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<sst xmlns="http://schemas.openxmlformats.org/spreadsheetml/2006/main" count="121776" uniqueCount="16241">
  <si>
    <t xml:space="preserve">SOS_VOTERID</t>
  </si>
  <si>
    <t xml:space="preserve">COUNTY_NUMBER</t>
  </si>
  <si>
    <t xml:space="preserve">COUNTY_ID</t>
  </si>
  <si>
    <t xml:space="preserve">LAST_NAME</t>
  </si>
  <si>
    <t xml:space="preserve">FIRST_NAME</t>
  </si>
  <si>
    <t xml:space="preserve">DISPLAY</t>
  </si>
  <si>
    <t xml:space="preserve">MIDDLE_NAME</t>
  </si>
  <si>
    <t xml:space="preserve">SUFFIX</t>
  </si>
  <si>
    <t xml:space="preserve">DATE_OF_BIRTH</t>
  </si>
  <si>
    <t xml:space="preserve">REGISTRATION_DATE</t>
  </si>
  <si>
    <t xml:space="preserve">VOTER_STATUS</t>
  </si>
  <si>
    <t xml:space="preserve">PARTY_AFFILIATION</t>
  </si>
  <si>
    <t xml:space="preserve">RESIDENTIAL_ADDRESS1</t>
  </si>
  <si>
    <t xml:space="preserve">StreetName</t>
  </si>
  <si>
    <t xml:space="preserve">RESIDENTIAL_SECONDARY_ADDR</t>
  </si>
  <si>
    <t xml:space="preserve">RESIDENTIAL_CITY</t>
  </si>
  <si>
    <t xml:space="preserve">RESIDENTIAL_STATE</t>
  </si>
  <si>
    <t xml:space="preserve">RESIDENTIAL_ZIP</t>
  </si>
  <si>
    <t xml:space="preserve">RESIDENTIAL_ZIP_PLUS4</t>
  </si>
  <si>
    <t xml:space="preserve">RESIDENTIAL_COUNTRY</t>
  </si>
  <si>
    <t xml:space="preserve">RESIDENTIAL_POSTALCODE</t>
  </si>
  <si>
    <t xml:space="preserve">MAILING_ADDRESS1</t>
  </si>
  <si>
    <t xml:space="preserve">MAILING_SECONDARY_ADDRESS</t>
  </si>
  <si>
    <t xml:space="preserve">MAILING_CITY</t>
  </si>
  <si>
    <t xml:space="preserve">MAILING_STATE</t>
  </si>
  <si>
    <t xml:space="preserve">MAILING_ZIP</t>
  </si>
  <si>
    <t xml:space="preserve">MAILING_ZIP_PLUS4</t>
  </si>
  <si>
    <t xml:space="preserve">MAILING_COUNTRY</t>
  </si>
  <si>
    <t xml:space="preserve">MAILING_POSTAL_CODE</t>
  </si>
  <si>
    <t xml:space="preserve">CAREER_CENTER</t>
  </si>
  <si>
    <t xml:space="preserve">CITY</t>
  </si>
  <si>
    <t xml:space="preserve">CITY_SCHOOL_DISTRICT</t>
  </si>
  <si>
    <t xml:space="preserve">COUNTY_COURT_DISTRICT</t>
  </si>
  <si>
    <t xml:space="preserve">CONGRESSIONAL_DISTRICT</t>
  </si>
  <si>
    <t xml:space="preserve">COURT_OF_APPEALS</t>
  </si>
  <si>
    <t xml:space="preserve">EDU_SERVICE_CENTER_DISTRICT</t>
  </si>
  <si>
    <t xml:space="preserve">EXEMPTED_VILL_SCHOOL_DISTRICT</t>
  </si>
  <si>
    <t xml:space="preserve">LIBRARY</t>
  </si>
  <si>
    <t xml:space="preserve">LOCAL_SCHOOL_DISTRICT</t>
  </si>
  <si>
    <t xml:space="preserve">MUNICIPAL_COURT_DISTRICT</t>
  </si>
  <si>
    <t xml:space="preserve">PRECINCT_NAME</t>
  </si>
  <si>
    <t xml:space="preserve">PRECINCT_CODE</t>
  </si>
  <si>
    <t xml:space="preserve">STATE_BOARD_OF_EDUCATION</t>
  </si>
  <si>
    <t xml:space="preserve">STATE_REPRESENTATIVE_DISTRICT</t>
  </si>
  <si>
    <t xml:space="preserve">STATE_SENATE_DISTRICT</t>
  </si>
  <si>
    <t xml:space="preserve">TOWNSHIP</t>
  </si>
  <si>
    <t xml:space="preserve">Total:</t>
  </si>
  <si>
    <t xml:space="preserve">Dems</t>
  </si>
  <si>
    <t xml:space="preserve">REPS</t>
  </si>
  <si>
    <t xml:space="preserve">Muni</t>
  </si>
  <si>
    <t xml:space="preserve">Latest</t>
  </si>
  <si>
    <t xml:space="preserve">Last</t>
  </si>
  <si>
    <t xml:space="preserve">VILLAGE</t>
  </si>
  <si>
    <t xml:space="preserve">WARD</t>
  </si>
  <si>
    <t xml:space="preserve">PRIMARY-03/07/2000</t>
  </si>
  <si>
    <t xml:space="preserve">GENERAL-11/07/2000</t>
  </si>
  <si>
    <t xml:space="preserve">SPECIAL-05/08/2001</t>
  </si>
  <si>
    <t xml:space="preserve">GENERAL-11/06/2001</t>
  </si>
  <si>
    <t xml:space="preserve">PRIMARY-05/07/2002</t>
  </si>
  <si>
    <t xml:space="preserve">GENERAL-11/05/2002</t>
  </si>
  <si>
    <t xml:space="preserve">SPECIAL-05/06/2003</t>
  </si>
  <si>
    <t xml:space="preserve">GENERAL-11/04/2003</t>
  </si>
  <si>
    <t xml:space="preserve">PRIMARY-03/02/2004</t>
  </si>
  <si>
    <t xml:space="preserve">GENERAL-11/02/2004</t>
  </si>
  <si>
    <t xml:space="preserve">SPECIAL-02/08/2005</t>
  </si>
  <si>
    <t xml:space="preserve">PRIMARY-05/03/2005</t>
  </si>
  <si>
    <t xml:space="preserve">PRIMARY-09/13/2005</t>
  </si>
  <si>
    <t xml:space="preserve">GENERAL-11/08/2005</t>
  </si>
  <si>
    <t xml:space="preserve">SPECIAL-02/07/2006</t>
  </si>
  <si>
    <t xml:space="preserve">PRIMARY-05/02/2006</t>
  </si>
  <si>
    <t xml:space="preserve">GENERAL-11/07/2006</t>
  </si>
  <si>
    <t xml:space="preserve">PRIMARY-05/08/2007</t>
  </si>
  <si>
    <t xml:space="preserve">PRIMARY-09/11/2007</t>
  </si>
  <si>
    <t xml:space="preserve">GENERAL-11/06/2007</t>
  </si>
  <si>
    <t xml:space="preserve">PRIMARY-11/06/2007</t>
  </si>
  <si>
    <t xml:space="preserve">GENERAL-12/11/2007</t>
  </si>
  <si>
    <t xml:space="preserve">PRIMARY-03/04/2008</t>
  </si>
  <si>
    <t xml:space="preserve">PRIMARY-10/14/2008</t>
  </si>
  <si>
    <t xml:space="preserve">GENERAL-11/04/2008</t>
  </si>
  <si>
    <t xml:space="preserve">GENERAL-11/18/2008</t>
  </si>
  <si>
    <t xml:space="preserve">PRIMARY-05/05/2009</t>
  </si>
  <si>
    <t xml:space="preserve">PRIMARY-09/08/2009</t>
  </si>
  <si>
    <t xml:space="preserve">PRIMARY-09/15/2009</t>
  </si>
  <si>
    <t xml:space="preserve">PRIMARY-09/29/2009</t>
  </si>
  <si>
    <t xml:space="preserve">GENERAL-11/03/2009</t>
  </si>
  <si>
    <t xml:space="preserve">PRIMARY-05/04/2010</t>
  </si>
  <si>
    <t xml:space="preserve">PRIMARY-07/13/2010</t>
  </si>
  <si>
    <t xml:space="preserve">PRIMARY-09/07/2010</t>
  </si>
  <si>
    <t xml:space="preserve">GENERAL-11/02/2010</t>
  </si>
  <si>
    <t xml:space="preserve">PRIMARY-05/03/2011</t>
  </si>
  <si>
    <t xml:space="preserve">PRIMARY-09/13/2011</t>
  </si>
  <si>
    <t xml:space="preserve">GENERAL-11/08/2011</t>
  </si>
  <si>
    <t xml:space="preserve">PRIMARY-03/06/2012</t>
  </si>
  <si>
    <t xml:space="preserve">GENERAL-11/06/2012</t>
  </si>
  <si>
    <t xml:space="preserve">PRIMARY-05/07/2013</t>
  </si>
  <si>
    <t xml:space="preserve">PRIMARY-09/10/2013</t>
  </si>
  <si>
    <t xml:space="preserve">PRIMARY-10/01/2013</t>
  </si>
  <si>
    <t xml:space="preserve">GENERAL-11/05/2013</t>
  </si>
  <si>
    <t xml:space="preserve">PRIMARY-05/06/2014</t>
  </si>
  <si>
    <t xml:space="preserve">GENERAL-11/04/2014</t>
  </si>
  <si>
    <t xml:space="preserve">PRIMARY-05/05/2015</t>
  </si>
  <si>
    <t xml:space="preserve">PRIMARY-09/15/2015</t>
  </si>
  <si>
    <t xml:space="preserve">GENERAL-11/03/2015</t>
  </si>
  <si>
    <t xml:space="preserve">PRIMARY-03/15/2016</t>
  </si>
  <si>
    <t xml:space="preserve">GENERAL-06/07/2016</t>
  </si>
  <si>
    <t xml:space="preserve">PRIMARY-09/13/2016</t>
  </si>
  <si>
    <t xml:space="preserve">GENERAL-11/08/2016</t>
  </si>
  <si>
    <t xml:space="preserve">PRIMARY-05/02/2017</t>
  </si>
  <si>
    <t xml:space="preserve">PRIMARY-09/12/2017</t>
  </si>
  <si>
    <t xml:space="preserve">GENERAL-11/07/2017</t>
  </si>
  <si>
    <t xml:space="preserve">PRIMARY-05/08/2018</t>
  </si>
  <si>
    <t xml:space="preserve">GENERAL-08/07/2018</t>
  </si>
  <si>
    <t xml:space="preserve">GENERAL-11/06/2018</t>
  </si>
  <si>
    <t xml:space="preserve">PRIMARY-05/07/2019</t>
  </si>
  <si>
    <t xml:space="preserve">PRIMARY-09/10/2019</t>
  </si>
  <si>
    <t xml:space="preserve">GENERAL-11/05/2019</t>
  </si>
  <si>
    <t xml:space="preserve">PRIMARY-03/17/2020</t>
  </si>
  <si>
    <t xml:space="preserve">GENERAL-11/03/2020</t>
  </si>
  <si>
    <t xml:space="preserve">PRIMARY-05/04/2021</t>
  </si>
  <si>
    <t xml:space="preserve">PRIMARY-08/03/2021</t>
  </si>
  <si>
    <t xml:space="preserve">PRIMARY-09/14/2021</t>
  </si>
  <si>
    <t xml:space="preserve">GENERAL-11/02/2021</t>
  </si>
  <si>
    <t xml:space="preserve">PRIMARY-05/03/2022</t>
  </si>
  <si>
    <t xml:space="preserve">PRIMARY-08/02/2022</t>
  </si>
  <si>
    <t xml:space="preserve">GENERAL-11/08/2022</t>
  </si>
  <si>
    <t xml:space="preserve">SPECIAL-02/28/2023</t>
  </si>
  <si>
    <t xml:space="preserve">PRIMARY-05/02/2023</t>
  </si>
  <si>
    <t xml:space="preserve">SPECIAL-08/08/2023</t>
  </si>
  <si>
    <t xml:space="preserve">SPECIAL-09/12/2023</t>
  </si>
  <si>
    <t xml:space="preserve">PRIMARY-10/03/2023</t>
  </si>
  <si>
    <t xml:space="preserve">GENERAL-11/07/2023</t>
  </si>
  <si>
    <t xml:space="preserve">SPECIAL-12/05/2023</t>
  </si>
  <si>
    <t xml:space="preserve">SPECIAL-02/27/2024</t>
  </si>
  <si>
    <t xml:space="preserve">PRIMARY-03/19/2024</t>
  </si>
  <si>
    <t xml:space="preserve">GENERAL-06/11/2024</t>
  </si>
  <si>
    <t xml:space="preserve">GENERAL-11/05/2024</t>
  </si>
  <si>
    <t xml:space="preserve">SPECIAL-01/07/2025</t>
  </si>
  <si>
    <t xml:space="preserve">PRIMARY-05/06/2025</t>
  </si>
  <si>
    <t xml:space="preserve">OH0015863636</t>
  </si>
  <si>
    <t xml:space="preserve">ROSSI</t>
  </si>
  <si>
    <t xml:space="preserve">STEPHANIE</t>
  </si>
  <si>
    <t xml:space="preserve">A</t>
  </si>
  <si>
    <t xml:space="preserve">1957-11-03</t>
  </si>
  <si>
    <t xml:space="preserve">2024-09-26</t>
  </si>
  <si>
    <t xml:space="preserve">ACTIVE</t>
  </si>
  <si>
    <t xml:space="preserve">R</t>
  </si>
  <si>
    <t xml:space="preserve">636 TRUMBULL AVE SE</t>
  </si>
  <si>
    <t xml:space="preserve">WARREN</t>
  </si>
  <si>
    <t xml:space="preserve">OH</t>
  </si>
  <si>
    <t xml:space="preserve">TRUMBULL CAREER &amp; TECH CENTER</t>
  </si>
  <si>
    <t xml:space="preserve">WARREN CITY</t>
  </si>
  <si>
    <t xml:space="preserve">WARREN CITY SD</t>
  </si>
  <si>
    <t xml:space="preserve">WARREN CITY 5D</t>
  </si>
  <si>
    <t xml:space="preserve">78-P-ADT</t>
  </si>
  <si>
    <t xml:space="preserve">WARREN-WARD 5</t>
  </si>
  <si>
    <t xml:space="preserve">X</t>
  </si>
  <si>
    <t xml:space="preserve">D</t>
  </si>
  <si>
    <t xml:space="preserve">OH0015788510</t>
  </si>
  <si>
    <t xml:space="preserve">LASHLEY</t>
  </si>
  <si>
    <t xml:space="preserve">MARILYN</t>
  </si>
  <si>
    <t xml:space="preserve">E</t>
  </si>
  <si>
    <t xml:space="preserve">1967-11-12</t>
  </si>
  <si>
    <t xml:space="preserve">2016-01-21</t>
  </si>
  <si>
    <t xml:space="preserve">615 MEADOWBROOK AVE SE</t>
  </si>
  <si>
    <t xml:space="preserve">OH0019040137</t>
  </si>
  <si>
    <t xml:space="preserve">WALDRON</t>
  </si>
  <si>
    <t xml:space="preserve">JESSICA</t>
  </si>
  <si>
    <t xml:space="preserve">1983-09-07</t>
  </si>
  <si>
    <t xml:space="preserve">2008-09-23</t>
  </si>
  <si>
    <t xml:space="preserve">837 TRUMBULL AVE SE</t>
  </si>
  <si>
    <t xml:space="preserve">OH0015699794</t>
  </si>
  <si>
    <t xml:space="preserve">FERTIG</t>
  </si>
  <si>
    <t xml:space="preserve">DEBRA</t>
  </si>
  <si>
    <t xml:space="preserve">1961-07-25</t>
  </si>
  <si>
    <t xml:space="preserve">2013-07-25</t>
  </si>
  <si>
    <t xml:space="preserve">1133 EASTLAND AVE SE</t>
  </si>
  <si>
    <t xml:space="preserve">OH0024524991</t>
  </si>
  <si>
    <t xml:space="preserve">JOHNSON</t>
  </si>
  <si>
    <t xml:space="preserve">MYLES</t>
  </si>
  <si>
    <t xml:space="preserve">RYAN</t>
  </si>
  <si>
    <t xml:space="preserve">1979-09-12</t>
  </si>
  <si>
    <t xml:space="preserve">2018-03-02</t>
  </si>
  <si>
    <t xml:space="preserve">CONFIRMATION</t>
  </si>
  <si>
    <t xml:space="preserve">4241 BERKSHIRE DR SE</t>
  </si>
  <si>
    <t xml:space="preserve">APT 3</t>
  </si>
  <si>
    <t xml:space="preserve">TRUMBULL COUNTY ESC</t>
  </si>
  <si>
    <t xml:space="preserve">HOWLAND LOCAL SD (TRUMBULL)</t>
  </si>
  <si>
    <t xml:space="preserve">OH0015796024</t>
  </si>
  <si>
    <t xml:space="preserve">CANTELMO</t>
  </si>
  <si>
    <t xml:space="preserve">GAIL</t>
  </si>
  <si>
    <t xml:space="preserve">1944-09-23</t>
  </si>
  <si>
    <t xml:space="preserve">1980-01-16</t>
  </si>
  <si>
    <t xml:space="preserve">908 THISTLE PL SE</t>
  </si>
  <si>
    <t xml:space="preserve">OH0015709464</t>
  </si>
  <si>
    <t xml:space="preserve">ANTONINA</t>
  </si>
  <si>
    <t xml:space="preserve">S</t>
  </si>
  <si>
    <t xml:space="preserve">1959-01-17</t>
  </si>
  <si>
    <t xml:space="preserve">2023-04-27</t>
  </si>
  <si>
    <t xml:space="preserve">926 THISTLE PL SE</t>
  </si>
  <si>
    <t xml:space="preserve">OH0015802561</t>
  </si>
  <si>
    <t xml:space="preserve">MCFARLAND</t>
  </si>
  <si>
    <t xml:space="preserve">MARLENE</t>
  </si>
  <si>
    <t xml:space="preserve">1944-03-12</t>
  </si>
  <si>
    <t xml:space="preserve">2022-10-13</t>
  </si>
  <si>
    <t xml:space="preserve">958 THISTLE PL SE</t>
  </si>
  <si>
    <t xml:space="preserve">OH0024516387</t>
  </si>
  <si>
    <t xml:space="preserve">HASTING</t>
  </si>
  <si>
    <t xml:space="preserve">MELISSA</t>
  </si>
  <si>
    <t xml:space="preserve">M</t>
  </si>
  <si>
    <t xml:space="preserve">1989-12-28</t>
  </si>
  <si>
    <t xml:space="preserve">2020-10-04</t>
  </si>
  <si>
    <t xml:space="preserve">638 EASTLAND AVE SE</t>
  </si>
  <si>
    <t xml:space="preserve">OH0023488867</t>
  </si>
  <si>
    <t xml:space="preserve">EVANS</t>
  </si>
  <si>
    <t xml:space="preserve">ELYSSA</t>
  </si>
  <si>
    <t xml:space="preserve">YASMINE</t>
  </si>
  <si>
    <t xml:space="preserve">1998-09-07</t>
  </si>
  <si>
    <t xml:space="preserve">2025-02-24</t>
  </si>
  <si>
    <t xml:space="preserve">1108 HARVARD DR SE</t>
  </si>
  <si>
    <t xml:space="preserve">OH0015710837</t>
  </si>
  <si>
    <t xml:space="preserve">DOUGLAS SMALL</t>
  </si>
  <si>
    <t xml:space="preserve">KATHY</t>
  </si>
  <si>
    <t xml:space="preserve">LYNN</t>
  </si>
  <si>
    <t xml:space="preserve">1960-09-26</t>
  </si>
  <si>
    <t xml:space="preserve">2019-11-04</t>
  </si>
  <si>
    <t xml:space="preserve">655 MEADOWBROOK AVE SE</t>
  </si>
  <si>
    <t xml:space="preserve">OH0015864753</t>
  </si>
  <si>
    <t xml:space="preserve">KNOX</t>
  </si>
  <si>
    <t xml:space="preserve">GENE</t>
  </si>
  <si>
    <t xml:space="preserve">1941-09-16</t>
  </si>
  <si>
    <t xml:space="preserve">2015-07-01</t>
  </si>
  <si>
    <t xml:space="preserve">667 CENTRAL PARKWAY AVE SE</t>
  </si>
  <si>
    <t xml:space="preserve">OH0015728340</t>
  </si>
  <si>
    <t xml:space="preserve">SCHLEY</t>
  </si>
  <si>
    <t xml:space="preserve">CHRISTINE</t>
  </si>
  <si>
    <t xml:space="preserve">SUE</t>
  </si>
  <si>
    <t xml:space="preserve">1958-07-28</t>
  </si>
  <si>
    <t xml:space="preserve">1989-03-12</t>
  </si>
  <si>
    <t xml:space="preserve">627 TRUMBULL AVE SE</t>
  </si>
  <si>
    <t xml:space="preserve">OH0021315414</t>
  </si>
  <si>
    <t xml:space="preserve">SLIGH</t>
  </si>
  <si>
    <t xml:space="preserve">MICHELE</t>
  </si>
  <si>
    <t xml:space="preserve">1986-11-20</t>
  </si>
  <si>
    <t xml:space="preserve">2017-02-25</t>
  </si>
  <si>
    <t xml:space="preserve">1226 HARVARD DR SE</t>
  </si>
  <si>
    <t xml:space="preserve">OH0021857963</t>
  </si>
  <si>
    <t xml:space="preserve">VAUGHNS</t>
  </si>
  <si>
    <t xml:space="preserve">GREGORY</t>
  </si>
  <si>
    <t xml:space="preserve">1953-07-19</t>
  </si>
  <si>
    <t xml:space="preserve">2023-07-10</t>
  </si>
  <si>
    <t xml:space="preserve">4480 BERKSHIRE DR SE</t>
  </si>
  <si>
    <t xml:space="preserve">APT 5</t>
  </si>
  <si>
    <t xml:space="preserve">OH0020040399</t>
  </si>
  <si>
    <t xml:space="preserve">MILLINER</t>
  </si>
  <si>
    <t xml:space="preserve">CHARITY</t>
  </si>
  <si>
    <t xml:space="preserve">BREANN</t>
  </si>
  <si>
    <t xml:space="preserve">1986-11-30</t>
  </si>
  <si>
    <t xml:space="preserve">2022-07-06</t>
  </si>
  <si>
    <t xml:space="preserve">940 THISTLE PL SE</t>
  </si>
  <si>
    <t xml:space="preserve">OH0025906838</t>
  </si>
  <si>
    <t xml:space="preserve">DIBELL</t>
  </si>
  <si>
    <t xml:space="preserve">DALTON</t>
  </si>
  <si>
    <t xml:space="preserve">KRISTOPHER</t>
  </si>
  <si>
    <t xml:space="preserve">2002-01-02</t>
  </si>
  <si>
    <t xml:space="preserve">2022-05-04</t>
  </si>
  <si>
    <t xml:space="preserve">1248 HARVARD DR SE</t>
  </si>
  <si>
    <t xml:space="preserve">OH0024966200</t>
  </si>
  <si>
    <t xml:space="preserve">NORRIS</t>
  </si>
  <si>
    <t xml:space="preserve">PHOEBE</t>
  </si>
  <si>
    <t xml:space="preserve">J</t>
  </si>
  <si>
    <t xml:space="preserve">1967-06-26</t>
  </si>
  <si>
    <t xml:space="preserve">2018-11-06</t>
  </si>
  <si>
    <t xml:space="preserve">4400 BERKSHIRE DR SE</t>
  </si>
  <si>
    <t xml:space="preserve">APT304</t>
  </si>
  <si>
    <t xml:space="preserve">OH0026503000</t>
  </si>
  <si>
    <t xml:space="preserve">JEFFREY</t>
  </si>
  <si>
    <t xml:space="preserve">ALLEN</t>
  </si>
  <si>
    <t xml:space="preserve">1980-12-05</t>
  </si>
  <si>
    <t xml:space="preserve">2022-04-08</t>
  </si>
  <si>
    <t xml:space="preserve">675 PERKINSWOOD BLVD SE</t>
  </si>
  <si>
    <t xml:space="preserve">APT A</t>
  </si>
  <si>
    <t xml:space="preserve">OH0022576486</t>
  </si>
  <si>
    <t xml:space="preserve">KIRILA</t>
  </si>
  <si>
    <t xml:space="preserve">LINDSEY</t>
  </si>
  <si>
    <t xml:space="preserve">MARIE</t>
  </si>
  <si>
    <t xml:space="preserve">1995-10-24</t>
  </si>
  <si>
    <t xml:space="preserve">2020-09-17</t>
  </si>
  <si>
    <t xml:space="preserve">1060 BROADWAY AVE SE</t>
  </si>
  <si>
    <t xml:space="preserve">OH0027142247</t>
  </si>
  <si>
    <t xml:space="preserve">HASENJAGER</t>
  </si>
  <si>
    <t xml:space="preserve">DEMETRA</t>
  </si>
  <si>
    <t xml:space="preserve">CLOVER</t>
  </si>
  <si>
    <t xml:space="preserve">2002-10-10</t>
  </si>
  <si>
    <t xml:space="preserve">2024-11-05</t>
  </si>
  <si>
    <t xml:space="preserve">APT 107</t>
  </si>
  <si>
    <t xml:space="preserve">OH0018709755</t>
  </si>
  <si>
    <t xml:space="preserve">JENNINGS</t>
  </si>
  <si>
    <t xml:space="preserve">LITTLE</t>
  </si>
  <si>
    <t xml:space="preserve">T</t>
  </si>
  <si>
    <t xml:space="preserve">1950-02-04</t>
  </si>
  <si>
    <t xml:space="preserve">APT 301</t>
  </si>
  <si>
    <t xml:space="preserve">OH0015817856</t>
  </si>
  <si>
    <t xml:space="preserve">BASS</t>
  </si>
  <si>
    <t xml:space="preserve">MELINDA</t>
  </si>
  <si>
    <t xml:space="preserve">1975-12-06</t>
  </si>
  <si>
    <t xml:space="preserve">2016-12-30</t>
  </si>
  <si>
    <t xml:space="preserve">4510 BERKSHIRE DR SE</t>
  </si>
  <si>
    <t xml:space="preserve">OH0015702781</t>
  </si>
  <si>
    <t xml:space="preserve">BRONSON</t>
  </si>
  <si>
    <t xml:space="preserve">MYRON</t>
  </si>
  <si>
    <t xml:space="preserve">JR</t>
  </si>
  <si>
    <t xml:space="preserve">1955-07-31</t>
  </si>
  <si>
    <t xml:space="preserve">1984-01-19</t>
  </si>
  <si>
    <t xml:space="preserve">607 TRUMBULL AVE SE</t>
  </si>
  <si>
    <t xml:space="preserve">OH0027254803</t>
  </si>
  <si>
    <t xml:space="preserve">BLOSE</t>
  </si>
  <si>
    <t xml:space="preserve">FAITH</t>
  </si>
  <si>
    <t xml:space="preserve">MCKENZIE</t>
  </si>
  <si>
    <t xml:space="preserve">2005-12-06</t>
  </si>
  <si>
    <t xml:space="preserve">2025-01-21</t>
  </si>
  <si>
    <t xml:space="preserve">4350 BERKSHIRE DR SE</t>
  </si>
  <si>
    <t xml:space="preserve">OH0024294145</t>
  </si>
  <si>
    <t xml:space="preserve">GROSS</t>
  </si>
  <si>
    <t xml:space="preserve">HEIDI</t>
  </si>
  <si>
    <t xml:space="preserve">1979-03-06</t>
  </si>
  <si>
    <t xml:space="preserve">2024-09-21</t>
  </si>
  <si>
    <t xml:space="preserve">803 PERKINSWOOD BLVD SE</t>
  </si>
  <si>
    <t xml:space="preserve">OH0015699213</t>
  </si>
  <si>
    <t xml:space="preserve">CHAPIN</t>
  </si>
  <si>
    <t xml:space="preserve">PAMELA</t>
  </si>
  <si>
    <t xml:space="preserve">MAXINE</t>
  </si>
  <si>
    <t xml:space="preserve">1955-01-07</t>
  </si>
  <si>
    <t xml:space="preserve">1983-05-31</t>
  </si>
  <si>
    <t xml:space="preserve">749 MEADOWBROOK AVE SE</t>
  </si>
  <si>
    <t xml:space="preserve">OH0022780407</t>
  </si>
  <si>
    <t xml:space="preserve">DILLINGER</t>
  </si>
  <si>
    <t xml:space="preserve">ASHLEY</t>
  </si>
  <si>
    <t xml:space="preserve">1988-07-25</t>
  </si>
  <si>
    <t xml:space="preserve">2020-02-29</t>
  </si>
  <si>
    <t xml:space="preserve">APT 6</t>
  </si>
  <si>
    <t xml:space="preserve">OH0015760483</t>
  </si>
  <si>
    <t xml:space="preserve">DOTSON MASON</t>
  </si>
  <si>
    <t xml:space="preserve">LYNNECHERYL</t>
  </si>
  <si>
    <t xml:space="preserve">1960-03-04</t>
  </si>
  <si>
    <t xml:space="preserve">2015-10-30</t>
  </si>
  <si>
    <t xml:space="preserve">APT 108</t>
  </si>
  <si>
    <t xml:space="preserve">OH0027310452</t>
  </si>
  <si>
    <t xml:space="preserve">NEUBECK</t>
  </si>
  <si>
    <t xml:space="preserve">KATHLEEN</t>
  </si>
  <si>
    <t xml:space="preserve">ANN</t>
  </si>
  <si>
    <t xml:space="preserve">1956-04-19</t>
  </si>
  <si>
    <t xml:space="preserve">2024-04-18</t>
  </si>
  <si>
    <t xml:space="preserve">4014 LONGHILL DR SE</t>
  </si>
  <si>
    <t xml:space="preserve">OH0027491998</t>
  </si>
  <si>
    <t xml:space="preserve">JUDSON</t>
  </si>
  <si>
    <t xml:space="preserve">KAYLA</t>
  </si>
  <si>
    <t xml:space="preserve">1991-09-02</t>
  </si>
  <si>
    <t xml:space="preserve">2024-08-01</t>
  </si>
  <si>
    <t xml:space="preserve">1274 HARVARD DR SE</t>
  </si>
  <si>
    <t xml:space="preserve">OH0023492828</t>
  </si>
  <si>
    <t xml:space="preserve">PASTORE</t>
  </si>
  <si>
    <t xml:space="preserve">ANTIONNETTE</t>
  </si>
  <si>
    <t xml:space="preserve">NICOLE</t>
  </si>
  <si>
    <t xml:space="preserve">1974-10-15</t>
  </si>
  <si>
    <t xml:space="preserve">2016-01-28</t>
  </si>
  <si>
    <t xml:space="preserve">3871 LONGHILL DR SE</t>
  </si>
  <si>
    <t xml:space="preserve">OH0022208306</t>
  </si>
  <si>
    <t xml:space="preserve">SHAFFER</t>
  </si>
  <si>
    <t xml:space="preserve">COREY</t>
  </si>
  <si>
    <t xml:space="preserve">P</t>
  </si>
  <si>
    <t xml:space="preserve">1990-06-02</t>
  </si>
  <si>
    <t xml:space="preserve">2019-03-26</t>
  </si>
  <si>
    <t xml:space="preserve">807 TRUMBULL AVE SE</t>
  </si>
  <si>
    <t xml:space="preserve">OH0015808778</t>
  </si>
  <si>
    <t xml:space="preserve">NICHOLS</t>
  </si>
  <si>
    <t xml:space="preserve">GABRIEL</t>
  </si>
  <si>
    <t xml:space="preserve">1983-10-23</t>
  </si>
  <si>
    <t xml:space="preserve">4365 BERKSHIRE DR SE</t>
  </si>
  <si>
    <t xml:space="preserve">APT 2</t>
  </si>
  <si>
    <t xml:space="preserve">OH0015909219</t>
  </si>
  <si>
    <t xml:space="preserve">DIAMOND</t>
  </si>
  <si>
    <t xml:space="preserve">FREDERICK</t>
  </si>
  <si>
    <t xml:space="preserve">1970-06-10</t>
  </si>
  <si>
    <t xml:space="preserve">2024-09-17</t>
  </si>
  <si>
    <t xml:space="preserve">4101 GREENMONT DR SE</t>
  </si>
  <si>
    <t xml:space="preserve">OH0015696175</t>
  </si>
  <si>
    <t xml:space="preserve">PACIFICO</t>
  </si>
  <si>
    <t xml:space="preserve">1960-01-17</t>
  </si>
  <si>
    <t xml:space="preserve">1982-10-04</t>
  </si>
  <si>
    <t xml:space="preserve">676 MEADOWBROOK AVE SE</t>
  </si>
  <si>
    <t xml:space="preserve">OH0015699490</t>
  </si>
  <si>
    <t xml:space="preserve">OSWALD</t>
  </si>
  <si>
    <t xml:space="preserve">JOANN</t>
  </si>
  <si>
    <t xml:space="preserve">1965-05-15</t>
  </si>
  <si>
    <t xml:space="preserve">2021-10-08</t>
  </si>
  <si>
    <t xml:space="preserve">1009 EASTLAND AVE SE</t>
  </si>
  <si>
    <t xml:space="preserve">OH0025372264</t>
  </si>
  <si>
    <t xml:space="preserve">METTER</t>
  </si>
  <si>
    <t xml:space="preserve">JAMES</t>
  </si>
  <si>
    <t xml:space="preserve">GAETANO</t>
  </si>
  <si>
    <t xml:space="preserve">2019-11-25</t>
  </si>
  <si>
    <t xml:space="preserve">896 CENTRAL PARKWAY AVE SE</t>
  </si>
  <si>
    <t xml:space="preserve">OH0015755743</t>
  </si>
  <si>
    <t xml:space="preserve">MILLER</t>
  </si>
  <si>
    <t xml:space="preserve">FRANCIS</t>
  </si>
  <si>
    <t xml:space="preserve">EUGENE</t>
  </si>
  <si>
    <t xml:space="preserve">1984-12-21</t>
  </si>
  <si>
    <t xml:space="preserve">2023-11-04</t>
  </si>
  <si>
    <t xml:space="preserve">1098 HARVARD DR SE</t>
  </si>
  <si>
    <t xml:space="preserve">APT 1</t>
  </si>
  <si>
    <t xml:space="preserve">OH0020054536</t>
  </si>
  <si>
    <t xml:space="preserve">SHAFER</t>
  </si>
  <si>
    <t xml:space="preserve">RICHARD</t>
  </si>
  <si>
    <t xml:space="preserve">B M</t>
  </si>
  <si>
    <t xml:space="preserve">1988-09-25</t>
  </si>
  <si>
    <t xml:space="preserve">2024-07-16</t>
  </si>
  <si>
    <t xml:space="preserve">706 MEADOWBROOK AVE SE</t>
  </si>
  <si>
    <t xml:space="preserve">OH0015815790</t>
  </si>
  <si>
    <t xml:space="preserve">ZOMBAR</t>
  </si>
  <si>
    <t xml:space="preserve">MELANIE</t>
  </si>
  <si>
    <t xml:space="preserve">II</t>
  </si>
  <si>
    <t xml:space="preserve">1980-11-25</t>
  </si>
  <si>
    <t xml:space="preserve">2016-07-04</t>
  </si>
  <si>
    <t xml:space="preserve">941 THISTLE PL SE</t>
  </si>
  <si>
    <t xml:space="preserve">OH0025185808</t>
  </si>
  <si>
    <t xml:space="preserve">MANNERS</t>
  </si>
  <si>
    <t xml:space="preserve">RUTH</t>
  </si>
  <si>
    <t xml:space="preserve">1979-03-21</t>
  </si>
  <si>
    <t xml:space="preserve">2024-11-06</t>
  </si>
  <si>
    <t xml:space="preserve">4031 GREENMONT DR SE</t>
  </si>
  <si>
    <t xml:space="preserve">OH0027664282</t>
  </si>
  <si>
    <t xml:space="preserve">KROLL</t>
  </si>
  <si>
    <t xml:space="preserve">LISA</t>
  </si>
  <si>
    <t xml:space="preserve">1985-04-28</t>
  </si>
  <si>
    <t xml:space="preserve">2024-09-27</t>
  </si>
  <si>
    <t xml:space="preserve">387 EASTLAND AVE SE</t>
  </si>
  <si>
    <t xml:space="preserve">OH0025658803</t>
  </si>
  <si>
    <t xml:space="preserve">MONSANTY</t>
  </si>
  <si>
    <t xml:space="preserve">CHARLENE</t>
  </si>
  <si>
    <t xml:space="preserve">1964-06-23</t>
  </si>
  <si>
    <t xml:space="preserve">2020-07-04</t>
  </si>
  <si>
    <t xml:space="preserve">337 EASTLAND AVE SE</t>
  </si>
  <si>
    <t xml:space="preserve">OH0024510466</t>
  </si>
  <si>
    <t xml:space="preserve">LEALAND</t>
  </si>
  <si>
    <t xml:space="preserve">MIRANDA</t>
  </si>
  <si>
    <t xml:space="preserve">QUINN</t>
  </si>
  <si>
    <t xml:space="preserve">2000-06-08</t>
  </si>
  <si>
    <t xml:space="preserve">1496 NORTH RD SE</t>
  </si>
  <si>
    <t xml:space="preserve">OH0023958394</t>
  </si>
  <si>
    <t xml:space="preserve">DILLIE</t>
  </si>
  <si>
    <t xml:space="preserve">CHARLES</t>
  </si>
  <si>
    <t xml:space="preserve">B</t>
  </si>
  <si>
    <t xml:space="preserve">1951-10-30</t>
  </si>
  <si>
    <t xml:space="preserve">2016-09-22</t>
  </si>
  <si>
    <t xml:space="preserve">897 TRUMBULL AVE SE</t>
  </si>
  <si>
    <t xml:space="preserve">OH0015764131</t>
  </si>
  <si>
    <t xml:space="preserve">UTTERBACK</t>
  </si>
  <si>
    <t xml:space="preserve">DONALD</t>
  </si>
  <si>
    <t xml:space="preserve">RAY</t>
  </si>
  <si>
    <t xml:space="preserve">III</t>
  </si>
  <si>
    <t xml:space="preserve">1976-03-07</t>
  </si>
  <si>
    <t xml:space="preserve">2013-04-12</t>
  </si>
  <si>
    <t xml:space="preserve">3825 LONGHILL DR SE</t>
  </si>
  <si>
    <t xml:space="preserve">OH0026944755</t>
  </si>
  <si>
    <t xml:space="preserve">HOLBROOK</t>
  </si>
  <si>
    <t xml:space="preserve">OLIVIA</t>
  </si>
  <si>
    <t xml:space="preserve">2003-01-15</t>
  </si>
  <si>
    <t xml:space="preserve">2024-11-25</t>
  </si>
  <si>
    <t xml:space="preserve">749 TRUMBULL AVE SE</t>
  </si>
  <si>
    <t xml:space="preserve">OH0026904986</t>
  </si>
  <si>
    <t xml:space="preserve">ROMANSKI</t>
  </si>
  <si>
    <t xml:space="preserve">LINDSAY</t>
  </si>
  <si>
    <t xml:space="preserve">2005-03-04</t>
  </si>
  <si>
    <t xml:space="preserve">4348 HARVARD DR SE</t>
  </si>
  <si>
    <t xml:space="preserve">OH0021408481</t>
  </si>
  <si>
    <t xml:space="preserve">PODGORNY</t>
  </si>
  <si>
    <t xml:space="preserve">TIMOTHY</t>
  </si>
  <si>
    <t xml:space="preserve">1988-03-18</t>
  </si>
  <si>
    <t xml:space="preserve">2023-10-23</t>
  </si>
  <si>
    <t xml:space="preserve">1069 EASTLAND AVE SE</t>
  </si>
  <si>
    <t xml:space="preserve">OH0026734371</t>
  </si>
  <si>
    <t xml:space="preserve">BORAK</t>
  </si>
  <si>
    <t xml:space="preserve">ALLY</t>
  </si>
  <si>
    <t xml:space="preserve">ROSE</t>
  </si>
  <si>
    <t xml:space="preserve">1999-08-08</t>
  </si>
  <si>
    <t xml:space="preserve">2024-04-17</t>
  </si>
  <si>
    <t xml:space="preserve">714 CENTRAL PARKWAY AVE SE</t>
  </si>
  <si>
    <t xml:space="preserve">OH0026244699</t>
  </si>
  <si>
    <t xml:space="preserve">LAVIENA</t>
  </si>
  <si>
    <t xml:space="preserve">ISABEL</t>
  </si>
  <si>
    <t xml:space="preserve">1986-06-14</t>
  </si>
  <si>
    <t xml:space="preserve">2021-07-28</t>
  </si>
  <si>
    <t xml:space="preserve">3995 LONGHILL DR SE</t>
  </si>
  <si>
    <t xml:space="preserve">OH0027848973</t>
  </si>
  <si>
    <t xml:space="preserve">BERRESFORD</t>
  </si>
  <si>
    <t xml:space="preserve">LARRY</t>
  </si>
  <si>
    <t xml:space="preserve">1963-08-11</t>
  </si>
  <si>
    <t xml:space="preserve">2025-01-03</t>
  </si>
  <si>
    <t xml:space="preserve">707 PERKINSWOOD BLVD SE</t>
  </si>
  <si>
    <t xml:space="preserve">OH0027906290</t>
  </si>
  <si>
    <t xml:space="preserve">LIDDY</t>
  </si>
  <si>
    <t xml:space="preserve">BOWIE</t>
  </si>
  <si>
    <t xml:space="preserve">2001-12-18</t>
  </si>
  <si>
    <t xml:space="preserve">2025-02-26</t>
  </si>
  <si>
    <t xml:space="preserve">APT 110</t>
  </si>
  <si>
    <t xml:space="preserve">OH0022698203</t>
  </si>
  <si>
    <t xml:space="preserve">BARRETT</t>
  </si>
  <si>
    <t xml:space="preserve">EVA</t>
  </si>
  <si>
    <t xml:space="preserve">1995-01-30</t>
  </si>
  <si>
    <t xml:space="preserve">656 TRUMBULL AVE SE</t>
  </si>
  <si>
    <t xml:space="preserve">OH0022332029</t>
  </si>
  <si>
    <t xml:space="preserve">HERREROS</t>
  </si>
  <si>
    <t xml:space="preserve">ALBERTO</t>
  </si>
  <si>
    <t xml:space="preserve">1988-10-27</t>
  </si>
  <si>
    <t xml:space="preserve">2023-09-25</t>
  </si>
  <si>
    <t xml:space="preserve">4445 BERKSHIRE DR SE</t>
  </si>
  <si>
    <t xml:space="preserve">OH0024489587</t>
  </si>
  <si>
    <t xml:space="preserve">ADHIKARI</t>
  </si>
  <si>
    <t xml:space="preserve">KUMARI</t>
  </si>
  <si>
    <t xml:space="preserve">1986-05-13</t>
  </si>
  <si>
    <t xml:space="preserve">2020-09-04</t>
  </si>
  <si>
    <t xml:space="preserve">4310 HARVARD DR SE</t>
  </si>
  <si>
    <t xml:space="preserve">OH0024194656</t>
  </si>
  <si>
    <t xml:space="preserve">HARCARIK</t>
  </si>
  <si>
    <t xml:space="preserve">JOHN</t>
  </si>
  <si>
    <t xml:space="preserve">1964-11-03</t>
  </si>
  <si>
    <t xml:space="preserve">2020-10-02</t>
  </si>
  <si>
    <t xml:space="preserve">4089 GREENMONT DR SE</t>
  </si>
  <si>
    <t xml:space="preserve">OH0026402302</t>
  </si>
  <si>
    <t xml:space="preserve">PERLINE</t>
  </si>
  <si>
    <t xml:space="preserve">MICHAEL</t>
  </si>
  <si>
    <t xml:space="preserve">1975-06-18</t>
  </si>
  <si>
    <t xml:space="preserve">696 EASTLAND AVE SE</t>
  </si>
  <si>
    <t xml:space="preserve">OH0020886420</t>
  </si>
  <si>
    <t xml:space="preserve">GALGOZY</t>
  </si>
  <si>
    <t xml:space="preserve">1982-03-22</t>
  </si>
  <si>
    <t xml:space="preserve">2018-08-18</t>
  </si>
  <si>
    <t xml:space="preserve">897 CENTRAL PARKWAY AVE SE</t>
  </si>
  <si>
    <t xml:space="preserve">OH0026289988</t>
  </si>
  <si>
    <t xml:space="preserve">WEAVER</t>
  </si>
  <si>
    <t xml:space="preserve">1965-09-07</t>
  </si>
  <si>
    <t xml:space="preserve">2021-09-10</t>
  </si>
  <si>
    <t xml:space="preserve">APT 109</t>
  </si>
  <si>
    <t xml:space="preserve">OH0018597664</t>
  </si>
  <si>
    <t xml:space="preserve">WHITMORE</t>
  </si>
  <si>
    <t xml:space="preserve">BRIAN</t>
  </si>
  <si>
    <t xml:space="preserve">CHRISTOPHER</t>
  </si>
  <si>
    <t xml:space="preserve">SR</t>
  </si>
  <si>
    <t xml:space="preserve">1984-09-22</t>
  </si>
  <si>
    <t xml:space="preserve">2023-02-23</t>
  </si>
  <si>
    <t xml:space="preserve">717 TRUMBULL AVE SE</t>
  </si>
  <si>
    <t xml:space="preserve">OH0027903305</t>
  </si>
  <si>
    <t xml:space="preserve">WHITE</t>
  </si>
  <si>
    <t xml:space="preserve">SARAH</t>
  </si>
  <si>
    <t xml:space="preserve">ELIZABETH</t>
  </si>
  <si>
    <t xml:space="preserve">1996-09-22</t>
  </si>
  <si>
    <t xml:space="preserve">OH0023735659</t>
  </si>
  <si>
    <t xml:space="preserve">MERRITT</t>
  </si>
  <si>
    <t xml:space="preserve">JANET</t>
  </si>
  <si>
    <t xml:space="preserve">L</t>
  </si>
  <si>
    <t xml:space="preserve">1960-07-07</t>
  </si>
  <si>
    <t xml:space="preserve">2016-06-20</t>
  </si>
  <si>
    <t xml:space="preserve">3918 LONGHILL DR SE</t>
  </si>
  <si>
    <t xml:space="preserve">OH0020821537</t>
  </si>
  <si>
    <t xml:space="preserve">JERINA</t>
  </si>
  <si>
    <t xml:space="preserve">1966-06-17</t>
  </si>
  <si>
    <t xml:space="preserve">2009-06-15</t>
  </si>
  <si>
    <t xml:space="preserve">965 BRUCEWOOD DR SE</t>
  </si>
  <si>
    <t xml:space="preserve">OH0027667907</t>
  </si>
  <si>
    <t xml:space="preserve">MACKENZI</t>
  </si>
  <si>
    <t xml:space="preserve">2000-10-06</t>
  </si>
  <si>
    <t xml:space="preserve">2024-09-18</t>
  </si>
  <si>
    <t xml:space="preserve">1216 PATCHEN AVE SE</t>
  </si>
  <si>
    <t xml:space="preserve">OH0023091701</t>
  </si>
  <si>
    <t xml:space="preserve">SIMCKI</t>
  </si>
  <si>
    <t xml:space="preserve">VICTORIA</t>
  </si>
  <si>
    <t xml:space="preserve">1996-12-07</t>
  </si>
  <si>
    <t xml:space="preserve">2018-11-16</t>
  </si>
  <si>
    <t xml:space="preserve">APT 306</t>
  </si>
  <si>
    <t xml:space="preserve">OH0019538182</t>
  </si>
  <si>
    <t xml:space="preserve">JUSTIN</t>
  </si>
  <si>
    <t xml:space="preserve">DAVID</t>
  </si>
  <si>
    <t xml:space="preserve">1989-09-16</t>
  </si>
  <si>
    <t xml:space="preserve">2020-09-11</t>
  </si>
  <si>
    <t xml:space="preserve">691 CENTRAL PARKWAY AVE SE</t>
  </si>
  <si>
    <t xml:space="preserve">OH0023866616</t>
  </si>
  <si>
    <t xml:space="preserve">MEASE</t>
  </si>
  <si>
    <t xml:space="preserve">BRENNEN</t>
  </si>
  <si>
    <t xml:space="preserve">KELLY ALEXANDRA</t>
  </si>
  <si>
    <t xml:space="preserve">1992-06-25</t>
  </si>
  <si>
    <t xml:space="preserve">2022-05-23</t>
  </si>
  <si>
    <t xml:space="preserve">OH0027839697</t>
  </si>
  <si>
    <t xml:space="preserve">NIDERSTROS</t>
  </si>
  <si>
    <t xml:space="preserve">RACHAEL</t>
  </si>
  <si>
    <t xml:space="preserve">MICHELLE</t>
  </si>
  <si>
    <t xml:space="preserve">1989-12-21</t>
  </si>
  <si>
    <t xml:space="preserve">2024-12-03</t>
  </si>
  <si>
    <t xml:space="preserve">3966 LONGHILL DR SE</t>
  </si>
  <si>
    <t xml:space="preserve">OH0019160701</t>
  </si>
  <si>
    <t xml:space="preserve">JONES</t>
  </si>
  <si>
    <t xml:space="preserve">BRITTANY</t>
  </si>
  <si>
    <t xml:space="preserve">1989-07-23</t>
  </si>
  <si>
    <t xml:space="preserve">2024-02-18</t>
  </si>
  <si>
    <t xml:space="preserve">705 CENTRAL PARKWAY AVE SE</t>
  </si>
  <si>
    <t xml:space="preserve">OH0018597555</t>
  </si>
  <si>
    <t xml:space="preserve">KELLAR</t>
  </si>
  <si>
    <t xml:space="preserve">EVERETT</t>
  </si>
  <si>
    <t xml:space="preserve">1975-12-05</t>
  </si>
  <si>
    <t xml:space="preserve">2004-11-13</t>
  </si>
  <si>
    <t xml:space="preserve">881 MEADOWBROOK AVE SE</t>
  </si>
  <si>
    <t xml:space="preserve">OH0026316657</t>
  </si>
  <si>
    <t xml:space="preserve">JEREMIAH</t>
  </si>
  <si>
    <t xml:space="preserve">BENJAMIN</t>
  </si>
  <si>
    <t xml:space="preserve">1998-08-24</t>
  </si>
  <si>
    <t xml:space="preserve">2021-09-28</t>
  </si>
  <si>
    <t xml:space="preserve">APT 304</t>
  </si>
  <si>
    <t xml:space="preserve">OH0021486670</t>
  </si>
  <si>
    <t xml:space="preserve">DAVIS</t>
  </si>
  <si>
    <t xml:space="preserve">AKIN</t>
  </si>
  <si>
    <t xml:space="preserve">1993-01-18</t>
  </si>
  <si>
    <t xml:space="preserve">2020-04-30</t>
  </si>
  <si>
    <t xml:space="preserve">1096 HARVARD DR SE</t>
  </si>
  <si>
    <t xml:space="preserve">OH0025009089</t>
  </si>
  <si>
    <t xml:space="preserve">MCGHEE</t>
  </si>
  <si>
    <t xml:space="preserve">ZACHERY</t>
  </si>
  <si>
    <t xml:space="preserve">MICHAEL ALLEN</t>
  </si>
  <si>
    <t xml:space="preserve">1997-06-13</t>
  </si>
  <si>
    <t xml:space="preserve">2018-12-18</t>
  </si>
  <si>
    <t xml:space="preserve">637 TRUMBULL AVE SE</t>
  </si>
  <si>
    <t xml:space="preserve">OH0020990784</t>
  </si>
  <si>
    <t xml:space="preserve">PISHOTTI</t>
  </si>
  <si>
    <t xml:space="preserve">TAYLOR</t>
  </si>
  <si>
    <t xml:space="preserve">N</t>
  </si>
  <si>
    <t xml:space="preserve">1991-02-26</t>
  </si>
  <si>
    <t xml:space="preserve">2021-09-26</t>
  </si>
  <si>
    <t xml:space="preserve">4079 GREENMONT DR SE</t>
  </si>
  <si>
    <t xml:space="preserve">OH0025688720</t>
  </si>
  <si>
    <t xml:space="preserve">LEW</t>
  </si>
  <si>
    <t xml:space="preserve">COLE</t>
  </si>
  <si>
    <t xml:space="preserve">TYLER</t>
  </si>
  <si>
    <t xml:space="preserve">2000-07-05</t>
  </si>
  <si>
    <t xml:space="preserve">2023-07-05</t>
  </si>
  <si>
    <t xml:space="preserve">4326 HARVARD DR SE</t>
  </si>
  <si>
    <t xml:space="preserve">OH0015778223</t>
  </si>
  <si>
    <t xml:space="preserve">COOPER</t>
  </si>
  <si>
    <t xml:space="preserve">SANDRA</t>
  </si>
  <si>
    <t xml:space="preserve">1948-10-15</t>
  </si>
  <si>
    <t xml:space="preserve">2017-01-07</t>
  </si>
  <si>
    <t xml:space="preserve">917 TRUMBULL AVE SE</t>
  </si>
  <si>
    <t xml:space="preserve">OH0015812563</t>
  </si>
  <si>
    <t xml:space="preserve">MCADAMS</t>
  </si>
  <si>
    <t xml:space="preserve">STACY</t>
  </si>
  <si>
    <t xml:space="preserve">1969-08-19</t>
  </si>
  <si>
    <t xml:space="preserve">2013-08-21</t>
  </si>
  <si>
    <t xml:space="preserve">3932 LONGHILL DR SE</t>
  </si>
  <si>
    <t xml:space="preserve">OH0024615509</t>
  </si>
  <si>
    <t xml:space="preserve">COLBERT</t>
  </si>
  <si>
    <t xml:space="preserve">NINA</t>
  </si>
  <si>
    <t xml:space="preserve">2000-03-15</t>
  </si>
  <si>
    <t xml:space="preserve">2019-03-14</t>
  </si>
  <si>
    <t xml:space="preserve">OH0022822866</t>
  </si>
  <si>
    <t xml:space="preserve">BAKER</t>
  </si>
  <si>
    <t xml:space="preserve">CELESTE</t>
  </si>
  <si>
    <t xml:space="preserve">1996-06-13</t>
  </si>
  <si>
    <t xml:space="preserve">2015-06-19</t>
  </si>
  <si>
    <t xml:space="preserve">3841 LONGHILL DR SE</t>
  </si>
  <si>
    <t xml:space="preserve">OH0015815212</t>
  </si>
  <si>
    <t xml:space="preserve">FLOWERS</t>
  </si>
  <si>
    <t xml:space="preserve">1961-06-24</t>
  </si>
  <si>
    <t xml:space="preserve">2016-12-08</t>
  </si>
  <si>
    <t xml:space="preserve">686 CENTRAL PARKWAY AVE SE</t>
  </si>
  <si>
    <t xml:space="preserve">OH0021291208</t>
  </si>
  <si>
    <t xml:space="preserve">BRYCETON</t>
  </si>
  <si>
    <t xml:space="preserve">1992-06-17</t>
  </si>
  <si>
    <t xml:space="preserve">OH0015811434</t>
  </si>
  <si>
    <t xml:space="preserve">BARBE</t>
  </si>
  <si>
    <t xml:space="preserve">JOY</t>
  </si>
  <si>
    <t xml:space="preserve">1977-09-06</t>
  </si>
  <si>
    <t xml:space="preserve">2016-09-23</t>
  </si>
  <si>
    <t xml:space="preserve">985 BROADACRES DR SE</t>
  </si>
  <si>
    <t xml:space="preserve">OH0021377305</t>
  </si>
  <si>
    <t xml:space="preserve">BELL</t>
  </si>
  <si>
    <t xml:space="preserve">ARTHUR</t>
  </si>
  <si>
    <t xml:space="preserve">1969-01-10</t>
  </si>
  <si>
    <t xml:space="preserve">2011-05-13</t>
  </si>
  <si>
    <t xml:space="preserve">4011 GREENMONT DR SE</t>
  </si>
  <si>
    <t xml:space="preserve">OH0025948990</t>
  </si>
  <si>
    <t xml:space="preserve">MAWLAWI</t>
  </si>
  <si>
    <t xml:space="preserve">1993-05-14</t>
  </si>
  <si>
    <t xml:space="preserve">2024-07-25</t>
  </si>
  <si>
    <t xml:space="preserve">4078 LONGHILL DR SE</t>
  </si>
  <si>
    <t xml:space="preserve">OH0015761000</t>
  </si>
  <si>
    <t xml:space="preserve">DEVINE</t>
  </si>
  <si>
    <t xml:space="preserve">1986-09-22</t>
  </si>
  <si>
    <t xml:space="preserve">2016-09-15</t>
  </si>
  <si>
    <t xml:space="preserve">4093 LONGHILL DR SE</t>
  </si>
  <si>
    <t xml:space="preserve">OH0024033576</t>
  </si>
  <si>
    <t xml:space="preserve">AMAZING</t>
  </si>
  <si>
    <t xml:space="preserve">FAUST</t>
  </si>
  <si>
    <t xml:space="preserve">SAMHAIN</t>
  </si>
  <si>
    <t xml:space="preserve">1981-01-20</t>
  </si>
  <si>
    <t xml:space="preserve">2021-11-04</t>
  </si>
  <si>
    <t xml:space="preserve">867 TRUMBULL AVE SE</t>
  </si>
  <si>
    <t xml:space="preserve">OH0021291769</t>
  </si>
  <si>
    <t xml:space="preserve">MCBRIDE</t>
  </si>
  <si>
    <t xml:space="preserve">TARA</t>
  </si>
  <si>
    <t xml:space="preserve">LASHAY</t>
  </si>
  <si>
    <t xml:space="preserve">1992-11-14</t>
  </si>
  <si>
    <t xml:space="preserve">2016-06-28</t>
  </si>
  <si>
    <t xml:space="preserve">1064 HARVARD DR SE</t>
  </si>
  <si>
    <t xml:space="preserve">OH0022575713</t>
  </si>
  <si>
    <t xml:space="preserve">SIMOUDIS</t>
  </si>
  <si>
    <t xml:space="preserve">CHRISTO</t>
  </si>
  <si>
    <t xml:space="preserve">1972-10-04</t>
  </si>
  <si>
    <t xml:space="preserve">2016-07-31</t>
  </si>
  <si>
    <t xml:space="preserve">622 BROADWAY AVE SE</t>
  </si>
  <si>
    <t xml:space="preserve">OH0023671082</t>
  </si>
  <si>
    <t xml:space="preserve">GUY</t>
  </si>
  <si>
    <t xml:space="preserve">1972-01-16</t>
  </si>
  <si>
    <t xml:space="preserve">2016-05-05</t>
  </si>
  <si>
    <t xml:space="preserve">4060 LONGHILL DR SE</t>
  </si>
  <si>
    <t xml:space="preserve">OH0022176151</t>
  </si>
  <si>
    <t xml:space="preserve">LEMASTERS</t>
  </si>
  <si>
    <t xml:space="preserve">TREVER</t>
  </si>
  <si>
    <t xml:space="preserve">1994-09-03</t>
  </si>
  <si>
    <t xml:space="preserve">2016-06-02</t>
  </si>
  <si>
    <t xml:space="preserve">OH0015808918</t>
  </si>
  <si>
    <t xml:space="preserve">MCDOWELL</t>
  </si>
  <si>
    <t xml:space="preserve">1978-01-03</t>
  </si>
  <si>
    <t xml:space="preserve">2011-06-17</t>
  </si>
  <si>
    <t xml:space="preserve">1236 HARVARD DR SE</t>
  </si>
  <si>
    <t xml:space="preserve">OH0026269237</t>
  </si>
  <si>
    <t xml:space="preserve">RAMIREZ GUZMAN</t>
  </si>
  <si>
    <t xml:space="preserve">1978-05-05</t>
  </si>
  <si>
    <t xml:space="preserve">2021-08-13</t>
  </si>
  <si>
    <t xml:space="preserve">928 TRUMBULL AVE SE</t>
  </si>
  <si>
    <t xml:space="preserve">OH0026398773</t>
  </si>
  <si>
    <t xml:space="preserve">HEWLETT</t>
  </si>
  <si>
    <t xml:space="preserve">RAELYNN</t>
  </si>
  <si>
    <t xml:space="preserve">SHANELL</t>
  </si>
  <si>
    <t xml:space="preserve">1996-08-19</t>
  </si>
  <si>
    <t xml:space="preserve">2022-01-16</t>
  </si>
  <si>
    <t xml:space="preserve">4337 BERKSHIRE DR SE</t>
  </si>
  <si>
    <t xml:space="preserve">OH0024718449</t>
  </si>
  <si>
    <t xml:space="preserve">BEASLEY</t>
  </si>
  <si>
    <t xml:space="preserve">TIA</t>
  </si>
  <si>
    <t xml:space="preserve">1987-08-17</t>
  </si>
  <si>
    <t xml:space="preserve">2024-08-29</t>
  </si>
  <si>
    <t xml:space="preserve">OH0019537317</t>
  </si>
  <si>
    <t xml:space="preserve">TUCKER</t>
  </si>
  <si>
    <t xml:space="preserve">LEE</t>
  </si>
  <si>
    <t xml:space="preserve">1990-09-04</t>
  </si>
  <si>
    <t xml:space="preserve">2023-11-22</t>
  </si>
  <si>
    <t xml:space="preserve">808 NORTH RD SE</t>
  </si>
  <si>
    <t xml:space="preserve">OH0027560417</t>
  </si>
  <si>
    <t xml:space="preserve">GIANNI</t>
  </si>
  <si>
    <t xml:space="preserve">1959-05-07</t>
  </si>
  <si>
    <t xml:space="preserve">2024-08-27</t>
  </si>
  <si>
    <t xml:space="preserve">1102 HARVARD DR SE</t>
  </si>
  <si>
    <t xml:space="preserve">OH0021314008</t>
  </si>
  <si>
    <t xml:space="preserve">BURKE</t>
  </si>
  <si>
    <t xml:space="preserve">1993-07-29</t>
  </si>
  <si>
    <t xml:space="preserve">2024-06-11</t>
  </si>
  <si>
    <t xml:space="preserve">4116 GREENMONT DR SE</t>
  </si>
  <si>
    <t xml:space="preserve">OH0024774002</t>
  </si>
  <si>
    <t xml:space="preserve">DAWKINS</t>
  </si>
  <si>
    <t xml:space="preserve">DESHAWN</t>
  </si>
  <si>
    <t xml:space="preserve">1987-08-08</t>
  </si>
  <si>
    <t xml:space="preserve">2018-09-01</t>
  </si>
  <si>
    <t xml:space="preserve">4395 BERKSHIRE DR SE</t>
  </si>
  <si>
    <t xml:space="preserve">OH0023324896</t>
  </si>
  <si>
    <t xml:space="preserve">ELLIS</t>
  </si>
  <si>
    <t xml:space="preserve">SUMMER</t>
  </si>
  <si>
    <t xml:space="preserve">ANGEL</t>
  </si>
  <si>
    <t xml:space="preserve">1979-08-17</t>
  </si>
  <si>
    <t xml:space="preserve">2018-11-28</t>
  </si>
  <si>
    <t xml:space="preserve">905 PERKINSWOOD BLVD SE</t>
  </si>
  <si>
    <t xml:space="preserve">OH0026934216</t>
  </si>
  <si>
    <t xml:space="preserve">DANKO</t>
  </si>
  <si>
    <t xml:space="preserve">ROBERT</t>
  </si>
  <si>
    <t xml:space="preserve">1984-06-11</t>
  </si>
  <si>
    <t xml:space="preserve">2023-07-01</t>
  </si>
  <si>
    <t xml:space="preserve">4311 BERKSHIRE DR SE</t>
  </si>
  <si>
    <t xml:space="preserve">OH0024543873</t>
  </si>
  <si>
    <t xml:space="preserve">SMOLAK</t>
  </si>
  <si>
    <t xml:space="preserve">RENEE</t>
  </si>
  <si>
    <t xml:space="preserve">2000-08-05</t>
  </si>
  <si>
    <t xml:space="preserve">2024-01-03</t>
  </si>
  <si>
    <t xml:space="preserve">1018 HARVARD DR SE</t>
  </si>
  <si>
    <t xml:space="preserve">OH0019479527</t>
  </si>
  <si>
    <t xml:space="preserve">KOVER</t>
  </si>
  <si>
    <t xml:space="preserve">JACK</t>
  </si>
  <si>
    <t xml:space="preserve">1964-12-31</t>
  </si>
  <si>
    <t xml:space="preserve">2017-04-05</t>
  </si>
  <si>
    <t xml:space="preserve">OH0015739221</t>
  </si>
  <si>
    <t xml:space="preserve">BORSIC</t>
  </si>
  <si>
    <t xml:space="preserve">1979-11-13</t>
  </si>
  <si>
    <t xml:space="preserve">2018-03-20</t>
  </si>
  <si>
    <t xml:space="preserve">1175 EASTLAND AVE SE</t>
  </si>
  <si>
    <t xml:space="preserve">OH0019355868</t>
  </si>
  <si>
    <t xml:space="preserve">1945-09-05</t>
  </si>
  <si>
    <t xml:space="preserve">2007-11-06</t>
  </si>
  <si>
    <t xml:space="preserve">OH0015787498</t>
  </si>
  <si>
    <t xml:space="preserve">H</t>
  </si>
  <si>
    <t xml:space="preserve">1960-07-23</t>
  </si>
  <si>
    <t xml:space="preserve">1980-03-05</t>
  </si>
  <si>
    <t xml:space="preserve">OH0026934222</t>
  </si>
  <si>
    <t xml:space="preserve">HONAKER</t>
  </si>
  <si>
    <t xml:space="preserve">DANNY</t>
  </si>
  <si>
    <t xml:space="preserve">1982-07-17</t>
  </si>
  <si>
    <t xml:space="preserve">2023-07-02</t>
  </si>
  <si>
    <t xml:space="preserve">973 NORTH RD SE</t>
  </si>
  <si>
    <t xml:space="preserve">OH0015773381</t>
  </si>
  <si>
    <t xml:space="preserve">HERNANDEZ</t>
  </si>
  <si>
    <t xml:space="preserve">1958-03-09</t>
  </si>
  <si>
    <t xml:space="preserve">2012-09-26</t>
  </si>
  <si>
    <t xml:space="preserve">614 TRUMBULL AVE SE</t>
  </si>
  <si>
    <t xml:space="preserve">OH0027838941</t>
  </si>
  <si>
    <t xml:space="preserve">QUENTIN</t>
  </si>
  <si>
    <t xml:space="preserve">SCOTT</t>
  </si>
  <si>
    <t xml:space="preserve">2006-06-09</t>
  </si>
  <si>
    <t xml:space="preserve">2024-10-19</t>
  </si>
  <si>
    <t xml:space="preserve">OH0015711585</t>
  </si>
  <si>
    <t xml:space="preserve">DEUBLE</t>
  </si>
  <si>
    <t xml:space="preserve">EFFIE</t>
  </si>
  <si>
    <t xml:space="preserve">1954-01-24</t>
  </si>
  <si>
    <t xml:space="preserve">2012-09-13</t>
  </si>
  <si>
    <t xml:space="preserve">827 TRUMBULL AVE SE</t>
  </si>
  <si>
    <t xml:space="preserve">OH0024671783</t>
  </si>
  <si>
    <t xml:space="preserve">LAXMAN</t>
  </si>
  <si>
    <t xml:space="preserve">RAJ</t>
  </si>
  <si>
    <t xml:space="preserve">1983-11-24</t>
  </si>
  <si>
    <t xml:space="preserve">2018-06-15</t>
  </si>
  <si>
    <t xml:space="preserve">OH0015705823</t>
  </si>
  <si>
    <t xml:space="preserve">TSAPOS</t>
  </si>
  <si>
    <t xml:space="preserve">EDITH</t>
  </si>
  <si>
    <t xml:space="preserve">JOAN</t>
  </si>
  <si>
    <t xml:space="preserve">1936-05-24</t>
  </si>
  <si>
    <t xml:space="preserve">2015-06-25</t>
  </si>
  <si>
    <t xml:space="preserve">925 EASTLAND AVE SE</t>
  </si>
  <si>
    <t xml:space="preserve">OH0015786473</t>
  </si>
  <si>
    <t xml:space="preserve">JULIAN</t>
  </si>
  <si>
    <t xml:space="preserve">CHRISTINA</t>
  </si>
  <si>
    <t xml:space="preserve">1930-04-07</t>
  </si>
  <si>
    <t xml:space="preserve">2008-05-16</t>
  </si>
  <si>
    <t xml:space="preserve">1210 HARVARD DR SE</t>
  </si>
  <si>
    <t xml:space="preserve">OH0027977774</t>
  </si>
  <si>
    <t xml:space="preserve">DANIEL</t>
  </si>
  <si>
    <t xml:space="preserve">JOSEPH</t>
  </si>
  <si>
    <t xml:space="preserve">2007-05-19</t>
  </si>
  <si>
    <t xml:space="preserve">2025-06-05</t>
  </si>
  <si>
    <t xml:space="preserve">APT 4</t>
  </si>
  <si>
    <t xml:space="preserve">OH0019701640</t>
  </si>
  <si>
    <t xml:space="preserve">WOODYARD</t>
  </si>
  <si>
    <t xml:space="preserve">1983-06-02</t>
  </si>
  <si>
    <t xml:space="preserve">2014-07-29</t>
  </si>
  <si>
    <t xml:space="preserve">1118 PATCHEN AVE SE</t>
  </si>
  <si>
    <t xml:space="preserve">OH0015714665</t>
  </si>
  <si>
    <t xml:space="preserve">1968-05-29</t>
  </si>
  <si>
    <t xml:space="preserve">1986-03-14</t>
  </si>
  <si>
    <t xml:space="preserve">OH0022054332</t>
  </si>
  <si>
    <t xml:space="preserve">RAEBURN</t>
  </si>
  <si>
    <t xml:space="preserve">BRENDA</t>
  </si>
  <si>
    <t xml:space="preserve">TRESINO</t>
  </si>
  <si>
    <t xml:space="preserve">1958-01-24</t>
  </si>
  <si>
    <t xml:space="preserve">2020-09-26</t>
  </si>
  <si>
    <t xml:space="preserve">887 TRUMBULL AVE SE</t>
  </si>
  <si>
    <t xml:space="preserve">OH0015817484</t>
  </si>
  <si>
    <t xml:space="preserve">MISKIEWICZ</t>
  </si>
  <si>
    <t xml:space="preserve">1978-09-15</t>
  </si>
  <si>
    <t xml:space="preserve">2024-03-21</t>
  </si>
  <si>
    <t xml:space="preserve">OH0024095612</t>
  </si>
  <si>
    <t xml:space="preserve">DANNUNZIO</t>
  </si>
  <si>
    <t xml:space="preserve">1960-12-18</t>
  </si>
  <si>
    <t xml:space="preserve">2016-10-11</t>
  </si>
  <si>
    <t xml:space="preserve">OH0015743069</t>
  </si>
  <si>
    <t xml:space="preserve">CATHERINE</t>
  </si>
  <si>
    <t xml:space="preserve">1982-06-03</t>
  </si>
  <si>
    <t xml:space="preserve">2023-11-28</t>
  </si>
  <si>
    <t xml:space="preserve">OH0015688139</t>
  </si>
  <si>
    <t xml:space="preserve">RADER</t>
  </si>
  <si>
    <t xml:space="preserve">PAUL</t>
  </si>
  <si>
    <t xml:space="preserve">C</t>
  </si>
  <si>
    <t xml:space="preserve">1950-09-14</t>
  </si>
  <si>
    <t xml:space="preserve">2016-11-01</t>
  </si>
  <si>
    <t xml:space="preserve">726 MEADOWBROOK AVE SE</t>
  </si>
  <si>
    <t xml:space="preserve">OH0015701087</t>
  </si>
  <si>
    <t xml:space="preserve">KATHRYN</t>
  </si>
  <si>
    <t xml:space="preserve">1957-07-11</t>
  </si>
  <si>
    <t xml:space="preserve">2022-10-19</t>
  </si>
  <si>
    <t xml:space="preserve">925 PERKINSWOOD BLVD SE</t>
  </si>
  <si>
    <t xml:space="preserve">OH0026288785</t>
  </si>
  <si>
    <t xml:space="preserve">PATRONE</t>
  </si>
  <si>
    <t xml:space="preserve">GEORGE</t>
  </si>
  <si>
    <t xml:space="preserve">1976-09-23</t>
  </si>
  <si>
    <t xml:space="preserve">2021-09-20</t>
  </si>
  <si>
    <t xml:space="preserve">4113 LONGHILL DR SE</t>
  </si>
  <si>
    <t xml:space="preserve">OH0023461392</t>
  </si>
  <si>
    <t xml:space="preserve">YORK</t>
  </si>
  <si>
    <t xml:space="preserve">1982-11-09</t>
  </si>
  <si>
    <t xml:space="preserve">2016-09-27</t>
  </si>
  <si>
    <t xml:space="preserve">4325 HARVARD DR SE</t>
  </si>
  <si>
    <t xml:space="preserve">OH0026183517</t>
  </si>
  <si>
    <t xml:space="preserve">SKIDMORE</t>
  </si>
  <si>
    <t xml:space="preserve">DIANNA</t>
  </si>
  <si>
    <t xml:space="preserve">MARY KATHRYN</t>
  </si>
  <si>
    <t xml:space="preserve">1954-04-28</t>
  </si>
  <si>
    <t xml:space="preserve">2021-04-27</t>
  </si>
  <si>
    <t xml:space="preserve">4058 GREENMONT DR SE</t>
  </si>
  <si>
    <t xml:space="preserve">OH0018811978</t>
  </si>
  <si>
    <t xml:space="preserve">REED</t>
  </si>
  <si>
    <t xml:space="preserve">ADAM</t>
  </si>
  <si>
    <t xml:space="preserve">1988-03-01</t>
  </si>
  <si>
    <t xml:space="preserve">2022-03-03</t>
  </si>
  <si>
    <t xml:space="preserve">960 BRUCEWOOD DR SE</t>
  </si>
  <si>
    <t xml:space="preserve">OH0026165537</t>
  </si>
  <si>
    <t xml:space="preserve">SCHUSTER</t>
  </si>
  <si>
    <t xml:space="preserve">1959-03-31</t>
  </si>
  <si>
    <t xml:space="preserve">2021-03-29</t>
  </si>
  <si>
    <t xml:space="preserve">OH0015717366</t>
  </si>
  <si>
    <t xml:space="preserve">TALSTEIN</t>
  </si>
  <si>
    <t xml:space="preserve">1957-09-23</t>
  </si>
  <si>
    <t xml:space="preserve">1976-02-23</t>
  </si>
  <si>
    <t xml:space="preserve">706 TRUMBULL AVE SE</t>
  </si>
  <si>
    <t xml:space="preserve">OH0026371589</t>
  </si>
  <si>
    <t xml:space="preserve">SANTINO</t>
  </si>
  <si>
    <t xml:space="preserve">IRL DWIGHT</t>
  </si>
  <si>
    <t xml:space="preserve">2003-03-20</t>
  </si>
  <si>
    <t xml:space="preserve">2021-12-06</t>
  </si>
  <si>
    <t xml:space="preserve">OH0015814195</t>
  </si>
  <si>
    <t xml:space="preserve">FREITAS</t>
  </si>
  <si>
    <t xml:space="preserve">FRANCES</t>
  </si>
  <si>
    <t xml:space="preserve">1956-08-11</t>
  </si>
  <si>
    <t xml:space="preserve">2022-09-03</t>
  </si>
  <si>
    <t xml:space="preserve">4351 HARVARD DR SE</t>
  </si>
  <si>
    <t xml:space="preserve">OH0024844786</t>
  </si>
  <si>
    <t xml:space="preserve">BOYLES</t>
  </si>
  <si>
    <t xml:space="preserve">TERRISA</t>
  </si>
  <si>
    <t xml:space="preserve">1974-07-15</t>
  </si>
  <si>
    <t xml:space="preserve">2018-10-08</t>
  </si>
  <si>
    <t xml:space="preserve">916 TRUMBULL AVE SE</t>
  </si>
  <si>
    <t xml:space="preserve">OH0026278370</t>
  </si>
  <si>
    <t xml:space="preserve">WILLIAM</t>
  </si>
  <si>
    <t xml:space="preserve">1942-12-31</t>
  </si>
  <si>
    <t xml:space="preserve">2021-11-10</t>
  </si>
  <si>
    <t xml:space="preserve">1088 HARVARD DR SE</t>
  </si>
  <si>
    <t xml:space="preserve">OH0015741121</t>
  </si>
  <si>
    <t xml:space="preserve">1967-06-13</t>
  </si>
  <si>
    <t xml:space="preserve">2017-02-21</t>
  </si>
  <si>
    <t xml:space="preserve">1107 EASTLAND AVE SE</t>
  </si>
  <si>
    <t xml:space="preserve">OH0025367081</t>
  </si>
  <si>
    <t xml:space="preserve">COLEMAN</t>
  </si>
  <si>
    <t xml:space="preserve">GAVIN</t>
  </si>
  <si>
    <t xml:space="preserve">2001-12-30</t>
  </si>
  <si>
    <t xml:space="preserve">2020-01-03</t>
  </si>
  <si>
    <t xml:space="preserve">973 BROADACRES DR SE</t>
  </si>
  <si>
    <t xml:space="preserve">OH0027952290</t>
  </si>
  <si>
    <t xml:space="preserve">ZERO</t>
  </si>
  <si>
    <t xml:space="preserve">1993-01-16</t>
  </si>
  <si>
    <t xml:space="preserve">2025-05-29</t>
  </si>
  <si>
    <t xml:space="preserve">361 EASTLAND AVE SE</t>
  </si>
  <si>
    <t xml:space="preserve">OH0015749072</t>
  </si>
  <si>
    <t xml:space="preserve">KISH</t>
  </si>
  <si>
    <t xml:space="preserve">BERNADETTE</t>
  </si>
  <si>
    <t xml:space="preserve">1971-11-01</t>
  </si>
  <si>
    <t xml:space="preserve">2020-11-23</t>
  </si>
  <si>
    <t xml:space="preserve">1085 NORTH RD SE</t>
  </si>
  <si>
    <t xml:space="preserve">OH0024166143</t>
  </si>
  <si>
    <t xml:space="preserve">VINCENT</t>
  </si>
  <si>
    <t xml:space="preserve">CRYSTAL</t>
  </si>
  <si>
    <t xml:space="preserve">DAWN</t>
  </si>
  <si>
    <t xml:space="preserve">1970-06-19</t>
  </si>
  <si>
    <t xml:space="preserve">917 NORTH RD SE</t>
  </si>
  <si>
    <t xml:space="preserve">OH0026335422</t>
  </si>
  <si>
    <t xml:space="preserve">MCVICKER</t>
  </si>
  <si>
    <t xml:space="preserve">MASON</t>
  </si>
  <si>
    <t xml:space="preserve">ALEXANDER</t>
  </si>
  <si>
    <t xml:space="preserve">2003-05-10</t>
  </si>
  <si>
    <t xml:space="preserve">2021-11-07</t>
  </si>
  <si>
    <t xml:space="preserve">605 MEADOWBROOK AVE SE</t>
  </si>
  <si>
    <t xml:space="preserve">OH0025987936</t>
  </si>
  <si>
    <t xml:space="preserve">ANDRE</t>
  </si>
  <si>
    <t xml:space="preserve">1993-12-20</t>
  </si>
  <si>
    <t xml:space="preserve">2020-10-05</t>
  </si>
  <si>
    <t xml:space="preserve">1256 HARVARD DR SE</t>
  </si>
  <si>
    <t xml:space="preserve">OH0015729144</t>
  </si>
  <si>
    <t xml:space="preserve">STOVALL</t>
  </si>
  <si>
    <t xml:space="preserve">WAYMOND</t>
  </si>
  <si>
    <t xml:space="preserve">1931-07-01</t>
  </si>
  <si>
    <t xml:space="preserve">1966-09-27</t>
  </si>
  <si>
    <t xml:space="preserve">1214 HARVARD DR SE</t>
  </si>
  <si>
    <t xml:space="preserve">OH0019479700</t>
  </si>
  <si>
    <t xml:space="preserve">KOMLANC</t>
  </si>
  <si>
    <t xml:space="preserve">KATE</t>
  </si>
  <si>
    <t xml:space="preserve">BARBATI</t>
  </si>
  <si>
    <t xml:space="preserve">1984-05-05</t>
  </si>
  <si>
    <t xml:space="preserve">2015-07-12</t>
  </si>
  <si>
    <t xml:space="preserve">3886 LONGHILL DR SE</t>
  </si>
  <si>
    <t xml:space="preserve">OH0022137797</t>
  </si>
  <si>
    <t xml:space="preserve">DOTSON</t>
  </si>
  <si>
    <t xml:space="preserve">1984-07-31</t>
  </si>
  <si>
    <t xml:space="preserve">2012-10-09</t>
  </si>
  <si>
    <t xml:space="preserve">1232 HARVARD DR SE</t>
  </si>
  <si>
    <t xml:space="preserve">OH0025655571</t>
  </si>
  <si>
    <t xml:space="preserve">ULAM</t>
  </si>
  <si>
    <t xml:space="preserve">1964-12-22</t>
  </si>
  <si>
    <t xml:space="preserve">2020-07-26</t>
  </si>
  <si>
    <t xml:space="preserve">3984 LONGHILL DR SE</t>
  </si>
  <si>
    <t xml:space="preserve">OH0015810733</t>
  </si>
  <si>
    <t xml:space="preserve">HAYS</t>
  </si>
  <si>
    <t xml:space="preserve">KELLY</t>
  </si>
  <si>
    <t xml:space="preserve">K</t>
  </si>
  <si>
    <t xml:space="preserve">1977-01-27</t>
  </si>
  <si>
    <t xml:space="preserve">916 EASTLAND AVE SE</t>
  </si>
  <si>
    <t xml:space="preserve">OH0021408494</t>
  </si>
  <si>
    <t xml:space="preserve">CHELSEA</t>
  </si>
  <si>
    <t xml:space="preserve">RENE</t>
  </si>
  <si>
    <t xml:space="preserve">1989-08-16</t>
  </si>
  <si>
    <t xml:space="preserve">OH0026540410</t>
  </si>
  <si>
    <t xml:space="preserve">FABRIZIO</t>
  </si>
  <si>
    <t xml:space="preserve">RIELLY</t>
  </si>
  <si>
    <t xml:space="preserve">2004-09-29</t>
  </si>
  <si>
    <t xml:space="preserve">2022-06-18</t>
  </si>
  <si>
    <t xml:space="preserve">3981 GREENMONT DR SE</t>
  </si>
  <si>
    <t xml:space="preserve">OH0015752008</t>
  </si>
  <si>
    <t xml:space="preserve">DICENSO</t>
  </si>
  <si>
    <t xml:space="preserve">MARCIE</t>
  </si>
  <si>
    <t xml:space="preserve">1959-10-27</t>
  </si>
  <si>
    <t xml:space="preserve">1992-07-18</t>
  </si>
  <si>
    <t xml:space="preserve">866 TRUMBULL AVE SE</t>
  </si>
  <si>
    <t xml:space="preserve">OH0015687882</t>
  </si>
  <si>
    <t xml:space="preserve">BUNCIC</t>
  </si>
  <si>
    <t xml:space="preserve">STEPHEN</t>
  </si>
  <si>
    <t xml:space="preserve">1952-12-26</t>
  </si>
  <si>
    <t xml:space="preserve">1980-10-02</t>
  </si>
  <si>
    <t xml:space="preserve">736 TRUMBULL AVE SE</t>
  </si>
  <si>
    <t xml:space="preserve">OH0025459548</t>
  </si>
  <si>
    <t xml:space="preserve">DAVEY</t>
  </si>
  <si>
    <t xml:space="preserve">1977-02-21</t>
  </si>
  <si>
    <t xml:space="preserve">2024-02-29</t>
  </si>
  <si>
    <t xml:space="preserve">APT 7</t>
  </si>
  <si>
    <t xml:space="preserve">OH0015681502</t>
  </si>
  <si>
    <t xml:space="preserve">STIMPERT</t>
  </si>
  <si>
    <t xml:space="preserve">GLENN</t>
  </si>
  <si>
    <t xml:space="preserve">W</t>
  </si>
  <si>
    <t xml:space="preserve">1960-08-25</t>
  </si>
  <si>
    <t xml:space="preserve">2010-08-10</t>
  </si>
  <si>
    <t xml:space="preserve">1194 HARVARD DR SE</t>
  </si>
  <si>
    <t xml:space="preserve">OH0025963832</t>
  </si>
  <si>
    <t xml:space="preserve">MELLINGER</t>
  </si>
  <si>
    <t xml:space="preserve">1994-09-06</t>
  </si>
  <si>
    <t xml:space="preserve">645 MEADOWBROOK AVE SE</t>
  </si>
  <si>
    <t xml:space="preserve">OH0018822532</t>
  </si>
  <si>
    <t xml:space="preserve">ZADROSKI</t>
  </si>
  <si>
    <t xml:space="preserve">ANTHONY</t>
  </si>
  <si>
    <t xml:space="preserve">1988-05-21</t>
  </si>
  <si>
    <t xml:space="preserve">2023-07-12</t>
  </si>
  <si>
    <t xml:space="preserve">670 MEADOWBROOK AVE SE</t>
  </si>
  <si>
    <t xml:space="preserve">OH0021134838</t>
  </si>
  <si>
    <t xml:space="preserve">BRUNETTI</t>
  </si>
  <si>
    <t xml:space="preserve">MARIA</t>
  </si>
  <si>
    <t xml:space="preserve">1968-08-09</t>
  </si>
  <si>
    <t xml:space="preserve">2010-08-11</t>
  </si>
  <si>
    <t xml:space="preserve">848 MEADOWBROOK AVE SE</t>
  </si>
  <si>
    <t xml:space="preserve">OH0023823076</t>
  </si>
  <si>
    <t xml:space="preserve">WOODLEY</t>
  </si>
  <si>
    <t xml:space="preserve">1969-12-06</t>
  </si>
  <si>
    <t xml:space="preserve">2016-07-26</t>
  </si>
  <si>
    <t xml:space="preserve">4475 BERKSHIRE DR SE</t>
  </si>
  <si>
    <t xml:space="preserve">OH0027477392</t>
  </si>
  <si>
    <t xml:space="preserve">BANCROFT</t>
  </si>
  <si>
    <t xml:space="preserve">ALAINA</t>
  </si>
  <si>
    <t xml:space="preserve">IRENE</t>
  </si>
  <si>
    <t xml:space="preserve">2002-02-24</t>
  </si>
  <si>
    <t xml:space="preserve">2024-08-02</t>
  </si>
  <si>
    <t xml:space="preserve">687 PERKINSWOOD BLVD SE</t>
  </si>
  <si>
    <t xml:space="preserve">OH0015755552</t>
  </si>
  <si>
    <t xml:space="preserve">BASHIR</t>
  </si>
  <si>
    <t xml:space="preserve">RACHEL</t>
  </si>
  <si>
    <t xml:space="preserve">1978-08-25</t>
  </si>
  <si>
    <t xml:space="preserve">2016-11-08</t>
  </si>
  <si>
    <t xml:space="preserve">4150 GREENMONT DR SE</t>
  </si>
  <si>
    <t xml:space="preserve">OH0022868446</t>
  </si>
  <si>
    <t xml:space="preserve">EDWARDS</t>
  </si>
  <si>
    <t xml:space="preserve">BLAKE</t>
  </si>
  <si>
    <t xml:space="preserve">1981-01-15</t>
  </si>
  <si>
    <t xml:space="preserve">2024-08-21</t>
  </si>
  <si>
    <t xml:space="preserve">4305 HARVARD DR SE</t>
  </si>
  <si>
    <t xml:space="preserve">OH0027533817</t>
  </si>
  <si>
    <t xml:space="preserve">GIANNA</t>
  </si>
  <si>
    <t xml:space="preserve">2000-05-04</t>
  </si>
  <si>
    <t xml:space="preserve">2024-08-26</t>
  </si>
  <si>
    <t xml:space="preserve">OH0023743803</t>
  </si>
  <si>
    <t xml:space="preserve">GERCHAK</t>
  </si>
  <si>
    <t xml:space="preserve">JENNIFER</t>
  </si>
  <si>
    <t xml:space="preserve">1984-06-18</t>
  </si>
  <si>
    <t xml:space="preserve">2019-06-21</t>
  </si>
  <si>
    <t xml:space="preserve">849 MEADOWBROOK AVE SE</t>
  </si>
  <si>
    <t xml:space="preserve">OH0027588970</t>
  </si>
  <si>
    <t xml:space="preserve">HETRICK</t>
  </si>
  <si>
    <t xml:space="preserve">BRADLEY</t>
  </si>
  <si>
    <t xml:space="preserve">1966-03-01</t>
  </si>
  <si>
    <t xml:space="preserve">2024-09-11</t>
  </si>
  <si>
    <t xml:space="preserve">759 MEADOWBROOK AVE SE</t>
  </si>
  <si>
    <t xml:space="preserve">OH0015710283</t>
  </si>
  <si>
    <t xml:space="preserve">DORI</t>
  </si>
  <si>
    <t xml:space="preserve">1960-05-28</t>
  </si>
  <si>
    <t xml:space="preserve">1984-10-04</t>
  </si>
  <si>
    <t xml:space="preserve">OH0015709729</t>
  </si>
  <si>
    <t xml:space="preserve">LOMBARDI</t>
  </si>
  <si>
    <t xml:space="preserve">FRANK</t>
  </si>
  <si>
    <t xml:space="preserve">1966-08-29</t>
  </si>
  <si>
    <t xml:space="preserve">2023-09-18</t>
  </si>
  <si>
    <t xml:space="preserve">707 TRUMBULL AVE SE</t>
  </si>
  <si>
    <t xml:space="preserve">OH0026399949</t>
  </si>
  <si>
    <t xml:space="preserve">ANGELINA</t>
  </si>
  <si>
    <t xml:space="preserve">2004-03-29</t>
  </si>
  <si>
    <t xml:space="preserve">2024-01-12</t>
  </si>
  <si>
    <t xml:space="preserve">715 CENTRAL PARKWAY AVE SE</t>
  </si>
  <si>
    <t xml:space="preserve">OH0023629958</t>
  </si>
  <si>
    <t xml:space="preserve">COURTNEY</t>
  </si>
  <si>
    <t xml:space="preserve">1998-06-05</t>
  </si>
  <si>
    <t xml:space="preserve">735 CENTRAL PARKWAY AVE SE</t>
  </si>
  <si>
    <t xml:space="preserve">OH0015740653</t>
  </si>
  <si>
    <t xml:space="preserve">TINA</t>
  </si>
  <si>
    <t xml:space="preserve">LOUISE</t>
  </si>
  <si>
    <t xml:space="preserve">1966-12-22</t>
  </si>
  <si>
    <t xml:space="preserve">OH0025106737</t>
  </si>
  <si>
    <t xml:space="preserve">BLACKWELL</t>
  </si>
  <si>
    <t xml:space="preserve">DEJANIQUE</t>
  </si>
  <si>
    <t xml:space="preserve">1993-05-25</t>
  </si>
  <si>
    <t xml:space="preserve">2019-06-06</t>
  </si>
  <si>
    <t xml:space="preserve">OH0015776406</t>
  </si>
  <si>
    <t xml:space="preserve">1949-05-15</t>
  </si>
  <si>
    <t xml:space="preserve">2019-09-30</t>
  </si>
  <si>
    <t xml:space="preserve">1145 EASTLAND AVE SE</t>
  </si>
  <si>
    <t xml:space="preserve">OH0020621634</t>
  </si>
  <si>
    <t xml:space="preserve">TAIPALE</t>
  </si>
  <si>
    <t xml:space="preserve">JENNA</t>
  </si>
  <si>
    <t xml:space="preserve">1990-12-30</t>
  </si>
  <si>
    <t xml:space="preserve">2015-06-26</t>
  </si>
  <si>
    <t xml:space="preserve">635 MEADOWBROOK AVE SE</t>
  </si>
  <si>
    <t xml:space="preserve">OH0025103790</t>
  </si>
  <si>
    <t xml:space="preserve">BARBA</t>
  </si>
  <si>
    <t xml:space="preserve">1986-02-28</t>
  </si>
  <si>
    <t xml:space="preserve">2022-03-08</t>
  </si>
  <si>
    <t xml:space="preserve">APT 8</t>
  </si>
  <si>
    <t xml:space="preserve">OH0027903301</t>
  </si>
  <si>
    <t xml:space="preserve">NATHAN</t>
  </si>
  <si>
    <t xml:space="preserve">1997-04-25</t>
  </si>
  <si>
    <t xml:space="preserve">OH0024629025</t>
  </si>
  <si>
    <t xml:space="preserve">PICARD</t>
  </si>
  <si>
    <t xml:space="preserve">SHAIN</t>
  </si>
  <si>
    <t xml:space="preserve">1988-12-29</t>
  </si>
  <si>
    <t xml:space="preserve">2021-12-27</t>
  </si>
  <si>
    <t xml:space="preserve">4380 BERKSHIRE DR SE</t>
  </si>
  <si>
    <t xml:space="preserve">OH0015754934</t>
  </si>
  <si>
    <t xml:space="preserve">1979-05-19</t>
  </si>
  <si>
    <t xml:space="preserve">2005-08-05</t>
  </si>
  <si>
    <t xml:space="preserve">880 MEADOWBROOK AVE SE</t>
  </si>
  <si>
    <t xml:space="preserve">OH0027891678</t>
  </si>
  <si>
    <t xml:space="preserve">LAVIENA SILVA</t>
  </si>
  <si>
    <t xml:space="preserve">LUIS</t>
  </si>
  <si>
    <t xml:space="preserve">1997-06-23</t>
  </si>
  <si>
    <t xml:space="preserve">2025-01-31</t>
  </si>
  <si>
    <t xml:space="preserve">1104 HARVARD DR SE</t>
  </si>
  <si>
    <t xml:space="preserve">OH0021759902</t>
  </si>
  <si>
    <t xml:space="preserve">ARCURI</t>
  </si>
  <si>
    <t xml:space="preserve">ANGELIQUE</t>
  </si>
  <si>
    <t xml:space="preserve">1978-07-12</t>
  </si>
  <si>
    <t xml:space="preserve">2019-03-25</t>
  </si>
  <si>
    <t xml:space="preserve">717 MEADOWBROOK AVE SE</t>
  </si>
  <si>
    <t xml:space="preserve">OH0015817355</t>
  </si>
  <si>
    <t xml:space="preserve">ARNOLD</t>
  </si>
  <si>
    <t xml:space="preserve">1967-09-24</t>
  </si>
  <si>
    <t xml:space="preserve">2019-11-26</t>
  </si>
  <si>
    <t xml:space="preserve">881 EASTLAND AVE SE</t>
  </si>
  <si>
    <t xml:space="preserve">OH0027252417</t>
  </si>
  <si>
    <t xml:space="preserve">PASEK</t>
  </si>
  <si>
    <t xml:space="preserve">MADALYN</t>
  </si>
  <si>
    <t xml:space="preserve">2003-07-29</t>
  </si>
  <si>
    <t xml:space="preserve">OH0023973822</t>
  </si>
  <si>
    <t xml:space="preserve">ALICEA</t>
  </si>
  <si>
    <t xml:space="preserve">AMANDA</t>
  </si>
  <si>
    <t xml:space="preserve">1991-07-24</t>
  </si>
  <si>
    <t xml:space="preserve">2016-09-28</t>
  </si>
  <si>
    <t xml:space="preserve">OH0026449168</t>
  </si>
  <si>
    <t xml:space="preserve">BOYER</t>
  </si>
  <si>
    <t xml:space="preserve">1975-02-24</t>
  </si>
  <si>
    <t xml:space="preserve">2024-02-28</t>
  </si>
  <si>
    <t xml:space="preserve">4311 HARVARD DR SE</t>
  </si>
  <si>
    <t xml:space="preserve">OH0023094777</t>
  </si>
  <si>
    <t xml:space="preserve">BROWNING</t>
  </si>
  <si>
    <t xml:space="preserve">1971-03-19</t>
  </si>
  <si>
    <t xml:space="preserve">2015-07-23</t>
  </si>
  <si>
    <t xml:space="preserve">768 MEADOWBROOK AVE SE</t>
  </si>
  <si>
    <t xml:space="preserve">OH0023650741</t>
  </si>
  <si>
    <t xml:space="preserve">SANTAGATA</t>
  </si>
  <si>
    <t xml:space="preserve">MARK</t>
  </si>
  <si>
    <t xml:space="preserve">1996-04-09</t>
  </si>
  <si>
    <t xml:space="preserve">2016-03-03</t>
  </si>
  <si>
    <t xml:space="preserve">APT 310</t>
  </si>
  <si>
    <t xml:space="preserve">OH0025720688</t>
  </si>
  <si>
    <t xml:space="preserve">PORTER</t>
  </si>
  <si>
    <t xml:space="preserve">EDWARD</t>
  </si>
  <si>
    <t xml:space="preserve">1963-02-03</t>
  </si>
  <si>
    <t xml:space="preserve">2020-08-22</t>
  </si>
  <si>
    <t xml:space="preserve">839 MEADOWBROOK AVE SE</t>
  </si>
  <si>
    <t xml:space="preserve">OH0015717421</t>
  </si>
  <si>
    <t xml:space="preserve">TOWNSEND</t>
  </si>
  <si>
    <t xml:space="preserve">MARGARET</t>
  </si>
  <si>
    <t xml:space="preserve">1946-09-28</t>
  </si>
  <si>
    <t xml:space="preserve">1976-09-30</t>
  </si>
  <si>
    <t xml:space="preserve">961 BRUCEWOOD DR SE</t>
  </si>
  <si>
    <t xml:space="preserve">OH0027277264</t>
  </si>
  <si>
    <t xml:space="preserve">FREYN</t>
  </si>
  <si>
    <t xml:space="preserve">CHRISTIAN</t>
  </si>
  <si>
    <t xml:space="preserve">ASHUR</t>
  </si>
  <si>
    <t xml:space="preserve">2003-10-24</t>
  </si>
  <si>
    <t xml:space="preserve">2024-03-18</t>
  </si>
  <si>
    <t xml:space="preserve">APT 309</t>
  </si>
  <si>
    <t xml:space="preserve">OH0026722320</t>
  </si>
  <si>
    <t xml:space="preserve">MONTGOMERY</t>
  </si>
  <si>
    <t xml:space="preserve">1974-05-01</t>
  </si>
  <si>
    <t xml:space="preserve">2022-10-21</t>
  </si>
  <si>
    <t xml:space="preserve">3994 GREENMONT DR SE</t>
  </si>
  <si>
    <t xml:space="preserve">OH0022737777</t>
  </si>
  <si>
    <t xml:space="preserve">BIDDLE</t>
  </si>
  <si>
    <t xml:space="preserve">1996-10-12</t>
  </si>
  <si>
    <t xml:space="preserve">2024-01-06</t>
  </si>
  <si>
    <t xml:space="preserve">670 CENTRAL PARKWAY AVE SE</t>
  </si>
  <si>
    <t xml:space="preserve">OH0025007528</t>
  </si>
  <si>
    <t xml:space="preserve">PAIGE</t>
  </si>
  <si>
    <t xml:space="preserve">BRYAN</t>
  </si>
  <si>
    <t xml:space="preserve">ODELL</t>
  </si>
  <si>
    <t xml:space="preserve">2000-11-04</t>
  </si>
  <si>
    <t xml:space="preserve">APT 206</t>
  </si>
  <si>
    <t xml:space="preserve">OH0015730389</t>
  </si>
  <si>
    <t xml:space="preserve">1971-09-17</t>
  </si>
  <si>
    <t xml:space="preserve">964 BRUCEWOOD DR SE</t>
  </si>
  <si>
    <t xml:space="preserve">OH0022035926</t>
  </si>
  <si>
    <t xml:space="preserve">HUTCHINS</t>
  </si>
  <si>
    <t xml:space="preserve">AUSTIN</t>
  </si>
  <si>
    <t xml:space="preserve">1993-09-08</t>
  </si>
  <si>
    <t xml:space="preserve">2022-11-30</t>
  </si>
  <si>
    <t xml:space="preserve">979 BROADACRES DR SE</t>
  </si>
  <si>
    <t xml:space="preserve">OH0026587905</t>
  </si>
  <si>
    <t xml:space="preserve">ANDREWS</t>
  </si>
  <si>
    <t xml:space="preserve">1951-02-18</t>
  </si>
  <si>
    <t xml:space="preserve">2024-08-22</t>
  </si>
  <si>
    <t xml:space="preserve">4254 CANDLELIGHT DR SE</t>
  </si>
  <si>
    <t xml:space="preserve">OH0021428171</t>
  </si>
  <si>
    <t xml:space="preserve">LUCAS</t>
  </si>
  <si>
    <t xml:space="preserve">KEN</t>
  </si>
  <si>
    <t xml:space="preserve">1979-10-10</t>
  </si>
  <si>
    <t xml:space="preserve">OH0015732913</t>
  </si>
  <si>
    <t xml:space="preserve">1971-09-23</t>
  </si>
  <si>
    <t xml:space="preserve">2011-06-30</t>
  </si>
  <si>
    <t xml:space="preserve">OH0023148043</t>
  </si>
  <si>
    <t xml:space="preserve">RAMIREZ</t>
  </si>
  <si>
    <t xml:space="preserve">DANIELLE</t>
  </si>
  <si>
    <t xml:space="preserve">1991-01-07</t>
  </si>
  <si>
    <t xml:space="preserve">2017-03-09</t>
  </si>
  <si>
    <t xml:space="preserve">OH0027560426</t>
  </si>
  <si>
    <t xml:space="preserve">CRATTY</t>
  </si>
  <si>
    <t xml:space="preserve">TERESA</t>
  </si>
  <si>
    <t xml:space="preserve">1965-07-03</t>
  </si>
  <si>
    <t xml:space="preserve">OH0023253306</t>
  </si>
  <si>
    <t xml:space="preserve">HAROLD</t>
  </si>
  <si>
    <t xml:space="preserve">1993-09-11</t>
  </si>
  <si>
    <t xml:space="preserve">2024-09-10</t>
  </si>
  <si>
    <t xml:space="preserve">OH0018587741</t>
  </si>
  <si>
    <t xml:space="preserve">LELIA</t>
  </si>
  <si>
    <t xml:space="preserve">1979-04-18</t>
  </si>
  <si>
    <t xml:space="preserve">610 EASTLAND AVE SE</t>
  </si>
  <si>
    <t xml:space="preserve">OH0024093815</t>
  </si>
  <si>
    <t xml:space="preserve">NOELLE</t>
  </si>
  <si>
    <t xml:space="preserve">1991-07-02</t>
  </si>
  <si>
    <t xml:space="preserve">OH0015746817</t>
  </si>
  <si>
    <t xml:space="preserve">DALE</t>
  </si>
  <si>
    <t xml:space="preserve">1975-09-08</t>
  </si>
  <si>
    <t xml:space="preserve">2016-09-26</t>
  </si>
  <si>
    <t xml:space="preserve">OH0027082161</t>
  </si>
  <si>
    <t xml:space="preserve">KIM</t>
  </si>
  <si>
    <t xml:space="preserve">DAESOON</t>
  </si>
  <si>
    <t xml:space="preserve">1997-11-26</t>
  </si>
  <si>
    <t xml:space="preserve">4307 HARVARD DR SE</t>
  </si>
  <si>
    <t xml:space="preserve">APT 204</t>
  </si>
  <si>
    <t xml:space="preserve">OH0024781909</t>
  </si>
  <si>
    <t xml:space="preserve">PACK</t>
  </si>
  <si>
    <t xml:space="preserve">JORDAN</t>
  </si>
  <si>
    <t xml:space="preserve">2000-01-22</t>
  </si>
  <si>
    <t xml:space="preserve">2020-09-23</t>
  </si>
  <si>
    <t xml:space="preserve">3824 LONGHILL DR SE</t>
  </si>
  <si>
    <t xml:space="preserve">OH0026205435</t>
  </si>
  <si>
    <t xml:space="preserve">WALLACE</t>
  </si>
  <si>
    <t xml:space="preserve">EVAN</t>
  </si>
  <si>
    <t xml:space="preserve">2003-02-16</t>
  </si>
  <si>
    <t xml:space="preserve">2023-11-29</t>
  </si>
  <si>
    <t xml:space="preserve">1260 HARVARD DR SE</t>
  </si>
  <si>
    <t xml:space="preserve">OH0026236413</t>
  </si>
  <si>
    <t xml:space="preserve">BEIGHTOL</t>
  </si>
  <si>
    <t xml:space="preserve">ALISON</t>
  </si>
  <si>
    <t xml:space="preserve">1991-10-06</t>
  </si>
  <si>
    <t xml:space="preserve">2021-07-15</t>
  </si>
  <si>
    <t xml:space="preserve">471 EASTLAND AVE SE</t>
  </si>
  <si>
    <t xml:space="preserve">OH0020993508</t>
  </si>
  <si>
    <t xml:space="preserve">ZICKEFOOSE</t>
  </si>
  <si>
    <t xml:space="preserve">KRISTI</t>
  </si>
  <si>
    <t xml:space="preserve">1992-02-29</t>
  </si>
  <si>
    <t xml:space="preserve">2024-04-09</t>
  </si>
  <si>
    <t xml:space="preserve">656 CENTRAL PARKWAY AVE SE</t>
  </si>
  <si>
    <t xml:space="preserve">OH0024774565</t>
  </si>
  <si>
    <t xml:space="preserve">2000-07-20</t>
  </si>
  <si>
    <t xml:space="preserve">2018-09-11</t>
  </si>
  <si>
    <t xml:space="preserve">OH0024647353</t>
  </si>
  <si>
    <t xml:space="preserve">JOSHUA</t>
  </si>
  <si>
    <t xml:space="preserve">2000-01-18</t>
  </si>
  <si>
    <t xml:space="preserve">2018-05-12</t>
  </si>
  <si>
    <t xml:space="preserve">OH0024712657</t>
  </si>
  <si>
    <t xml:space="preserve">PETERMAN</t>
  </si>
  <si>
    <t xml:space="preserve">TASAAN</t>
  </si>
  <si>
    <t xml:space="preserve">1988-10-21</t>
  </si>
  <si>
    <t xml:space="preserve">2018-08-07</t>
  </si>
  <si>
    <t xml:space="preserve">OH0027839069</t>
  </si>
  <si>
    <t xml:space="preserve">LINGER</t>
  </si>
  <si>
    <t xml:space="preserve">KALI</t>
  </si>
  <si>
    <t xml:space="preserve">1999-07-29</t>
  </si>
  <si>
    <t xml:space="preserve">2024-10-25</t>
  </si>
  <si>
    <t xml:space="preserve">375 EASTLAND AVE SE</t>
  </si>
  <si>
    <t xml:space="preserve">OH0024087941</t>
  </si>
  <si>
    <t xml:space="preserve">EVANGELIA</t>
  </si>
  <si>
    <t xml:space="preserve">1983-08-30</t>
  </si>
  <si>
    <t xml:space="preserve">2016-10-08</t>
  </si>
  <si>
    <t xml:space="preserve">OH0025928200</t>
  </si>
  <si>
    <t xml:space="preserve">COPE</t>
  </si>
  <si>
    <t xml:space="preserve">KIRSTEN</t>
  </si>
  <si>
    <t xml:space="preserve">RACHAEL NICOLE</t>
  </si>
  <si>
    <t xml:space="preserve">1997-03-06</t>
  </si>
  <si>
    <t xml:space="preserve">2020-09-30</t>
  </si>
  <si>
    <t xml:space="preserve">737 MEADOWBROOK AVE SE</t>
  </si>
  <si>
    <t xml:space="preserve">OH0026861059</t>
  </si>
  <si>
    <t xml:space="preserve">FORD</t>
  </si>
  <si>
    <t xml:space="preserve">JAYDA</t>
  </si>
  <si>
    <t xml:space="preserve">2000-04-04</t>
  </si>
  <si>
    <t xml:space="preserve">2023-04-03</t>
  </si>
  <si>
    <t xml:space="preserve">OH0015897949</t>
  </si>
  <si>
    <t xml:space="preserve">1966-11-04</t>
  </si>
  <si>
    <t xml:space="preserve">2016-04-04</t>
  </si>
  <si>
    <t xml:space="preserve">OH0019138418</t>
  </si>
  <si>
    <t xml:space="preserve">ROLAND</t>
  </si>
  <si>
    <t xml:space="preserve">1978-05-01</t>
  </si>
  <si>
    <t xml:space="preserve">OH0024253058</t>
  </si>
  <si>
    <t xml:space="preserve">RAMSEY</t>
  </si>
  <si>
    <t xml:space="preserve">ANDREW</t>
  </si>
  <si>
    <t xml:space="preserve">1999-08-12</t>
  </si>
  <si>
    <t xml:space="preserve">1204 HARVARD DR SE</t>
  </si>
  <si>
    <t xml:space="preserve">OH0026373516</t>
  </si>
  <si>
    <t xml:space="preserve">RAMOS</t>
  </si>
  <si>
    <t xml:space="preserve">FERNANDO</t>
  </si>
  <si>
    <t xml:space="preserve">2021-11-24</t>
  </si>
  <si>
    <t xml:space="preserve">OH0019757054</t>
  </si>
  <si>
    <t xml:space="preserve">ALVIN</t>
  </si>
  <si>
    <t xml:space="preserve">1956-11-04</t>
  </si>
  <si>
    <t xml:space="preserve">2024-03-19</t>
  </si>
  <si>
    <t xml:space="preserve">826 EASTLAND AVE SE</t>
  </si>
  <si>
    <t xml:space="preserve">OH0027839528</t>
  </si>
  <si>
    <t xml:space="preserve">CROSS</t>
  </si>
  <si>
    <t xml:space="preserve">ERICA</t>
  </si>
  <si>
    <t xml:space="preserve">RAE</t>
  </si>
  <si>
    <t xml:space="preserve">1999-12-16</t>
  </si>
  <si>
    <t xml:space="preserve">4275 BERKSHIRE DR SE</t>
  </si>
  <si>
    <t xml:space="preserve">OH0025156685</t>
  </si>
  <si>
    <t xml:space="preserve">1978-07-19</t>
  </si>
  <si>
    <t xml:space="preserve">2019-07-19</t>
  </si>
  <si>
    <t xml:space="preserve">OH0024217184</t>
  </si>
  <si>
    <t xml:space="preserve">ROGENE</t>
  </si>
  <si>
    <t xml:space="preserve">1982-02-10</t>
  </si>
  <si>
    <t xml:space="preserve">2020-09-10</t>
  </si>
  <si>
    <t xml:space="preserve">OH0015744022</t>
  </si>
  <si>
    <t xml:space="preserve">ANITA</t>
  </si>
  <si>
    <t xml:space="preserve">1953-11-09</t>
  </si>
  <si>
    <t xml:space="preserve">1991-10-07</t>
  </si>
  <si>
    <t xml:space="preserve">1035 BROADWAY AVE SE</t>
  </si>
  <si>
    <t xml:space="preserve">OH0015763855</t>
  </si>
  <si>
    <t xml:space="preserve">AULIZIA</t>
  </si>
  <si>
    <t xml:space="preserve">1964-08-03</t>
  </si>
  <si>
    <t xml:space="preserve">1982-04-21</t>
  </si>
  <si>
    <t xml:space="preserve">980 BROADWAY AVE SE</t>
  </si>
  <si>
    <t xml:space="preserve">OH0019521911</t>
  </si>
  <si>
    <t xml:space="preserve">RODGERS</t>
  </si>
  <si>
    <t xml:space="preserve">MALYNDA</t>
  </si>
  <si>
    <t xml:space="preserve">KAYE</t>
  </si>
  <si>
    <t xml:space="preserve">1970-06-04</t>
  </si>
  <si>
    <t xml:space="preserve">2008-01-28</t>
  </si>
  <si>
    <t xml:space="preserve">904 EASTLAND AVE SE</t>
  </si>
  <si>
    <t xml:space="preserve">OH0015743967</t>
  </si>
  <si>
    <t xml:space="preserve">GINA</t>
  </si>
  <si>
    <t xml:space="preserve">1973-02-13</t>
  </si>
  <si>
    <t xml:space="preserve">OH0024567829</t>
  </si>
  <si>
    <t xml:space="preserve">DANAJAH</t>
  </si>
  <si>
    <t xml:space="preserve">LEIGH</t>
  </si>
  <si>
    <t xml:space="preserve">2000-09-07</t>
  </si>
  <si>
    <t xml:space="preserve">2018-03-28</t>
  </si>
  <si>
    <t xml:space="preserve">OH0015725993</t>
  </si>
  <si>
    <t xml:space="preserve">POMPEO</t>
  </si>
  <si>
    <t xml:space="preserve">RANDALL</t>
  </si>
  <si>
    <t xml:space="preserve">1956-12-11</t>
  </si>
  <si>
    <t xml:space="preserve">1988-09-29</t>
  </si>
  <si>
    <t xml:space="preserve">947 BROADACRES DR SE</t>
  </si>
  <si>
    <t xml:space="preserve">OH0022311975</t>
  </si>
  <si>
    <t xml:space="preserve">DERMOTT</t>
  </si>
  <si>
    <t xml:space="preserve">STEFANIE</t>
  </si>
  <si>
    <t xml:space="preserve">MAE</t>
  </si>
  <si>
    <t xml:space="preserve">1976-12-23</t>
  </si>
  <si>
    <t xml:space="preserve">OH0026123389</t>
  </si>
  <si>
    <t xml:space="preserve">KOLONICH</t>
  </si>
  <si>
    <t xml:space="preserve">RONALD</t>
  </si>
  <si>
    <t xml:space="preserve">1948-06-27</t>
  </si>
  <si>
    <t xml:space="preserve">2020-12-22</t>
  </si>
  <si>
    <t xml:space="preserve">686 EASTLAND AVE SE</t>
  </si>
  <si>
    <t xml:space="preserve">OH0015700574</t>
  </si>
  <si>
    <t xml:space="preserve">WALKER</t>
  </si>
  <si>
    <t xml:space="preserve">1956-09-18</t>
  </si>
  <si>
    <t xml:space="preserve">1983-10-11</t>
  </si>
  <si>
    <t xml:space="preserve">911 BROADACRES DR SE</t>
  </si>
  <si>
    <t xml:space="preserve">OH0015775640</t>
  </si>
  <si>
    <t xml:space="preserve">NANCY</t>
  </si>
  <si>
    <t xml:space="preserve">1958-10-10</t>
  </si>
  <si>
    <t xml:space="preserve">1976-04-27</t>
  </si>
  <si>
    <t xml:space="preserve">OH0024093441</t>
  </si>
  <si>
    <t xml:space="preserve">DOUGLAS</t>
  </si>
  <si>
    <t xml:space="preserve">YUJUAN</t>
  </si>
  <si>
    <t xml:space="preserve">U</t>
  </si>
  <si>
    <t xml:space="preserve">1977-03-30</t>
  </si>
  <si>
    <t xml:space="preserve">2023-04-18</t>
  </si>
  <si>
    <t xml:space="preserve">OH0015740401</t>
  </si>
  <si>
    <t xml:space="preserve">LOCKHART</t>
  </si>
  <si>
    <t xml:space="preserve">GAYLE</t>
  </si>
  <si>
    <t xml:space="preserve">F</t>
  </si>
  <si>
    <t xml:space="preserve">1941-09-25</t>
  </si>
  <si>
    <t xml:space="preserve">2023-10-20</t>
  </si>
  <si>
    <t xml:space="preserve">4256 CANDLELIGHT DR SE</t>
  </si>
  <si>
    <t xml:space="preserve">OH0015714048</t>
  </si>
  <si>
    <t xml:space="preserve">ASHIOLAS</t>
  </si>
  <si>
    <t xml:space="preserve">MIKE</t>
  </si>
  <si>
    <t xml:space="preserve">1942-09-20</t>
  </si>
  <si>
    <t xml:space="preserve">1976-03-29</t>
  </si>
  <si>
    <t xml:space="preserve">321 EASTLAND AVE SE</t>
  </si>
  <si>
    <t xml:space="preserve">OH0027088867</t>
  </si>
  <si>
    <t xml:space="preserve">KEVIN</t>
  </si>
  <si>
    <t xml:space="preserve">1978-05-31</t>
  </si>
  <si>
    <t xml:space="preserve">2023-10-05</t>
  </si>
  <si>
    <t xml:space="preserve">OH0024824857</t>
  </si>
  <si>
    <t xml:space="preserve">WRIGHT</t>
  </si>
  <si>
    <t xml:space="preserve">CODY</t>
  </si>
  <si>
    <t xml:space="preserve">1991-06-18</t>
  </si>
  <si>
    <t xml:space="preserve">2024-09-25</t>
  </si>
  <si>
    <t xml:space="preserve">847 TRUMBULL AVE SE</t>
  </si>
  <si>
    <t xml:space="preserve">OH0020829150</t>
  </si>
  <si>
    <t xml:space="preserve">LAMONGE</t>
  </si>
  <si>
    <t xml:space="preserve">ADRIANNA</t>
  </si>
  <si>
    <t xml:space="preserve">KRISTINA</t>
  </si>
  <si>
    <t xml:space="preserve">1991-07-31</t>
  </si>
  <si>
    <t xml:space="preserve">OH0020066320</t>
  </si>
  <si>
    <t xml:space="preserve">SAM</t>
  </si>
  <si>
    <t xml:space="preserve">V</t>
  </si>
  <si>
    <t xml:space="preserve">1967-12-12</t>
  </si>
  <si>
    <t xml:space="preserve">2015-12-09</t>
  </si>
  <si>
    <t xml:space="preserve">OH0015702768</t>
  </si>
  <si>
    <t xml:space="preserve">SMITH</t>
  </si>
  <si>
    <t xml:space="preserve">BYRON</t>
  </si>
  <si>
    <t xml:space="preserve">1940-07-09</t>
  </si>
  <si>
    <t xml:space="preserve">1984-01-30</t>
  </si>
  <si>
    <t xml:space="preserve">983 NORTH RD SE</t>
  </si>
  <si>
    <t xml:space="preserve">OH0015720092</t>
  </si>
  <si>
    <t xml:space="preserve">WILDER</t>
  </si>
  <si>
    <t xml:space="preserve">1955-08-15</t>
  </si>
  <si>
    <t xml:space="preserve">2015-09-05</t>
  </si>
  <si>
    <t xml:space="preserve">875 CENTRAL PARKWAY AVE SE</t>
  </si>
  <si>
    <t xml:space="preserve">OH0027017445</t>
  </si>
  <si>
    <t xml:space="preserve">SEAMON</t>
  </si>
  <si>
    <t xml:space="preserve">WALTER</t>
  </si>
  <si>
    <t xml:space="preserve">1961-12-31</t>
  </si>
  <si>
    <t xml:space="preserve">2023-09-05</t>
  </si>
  <si>
    <t xml:space="preserve">929 BROADACRES DR SE</t>
  </si>
  <si>
    <t xml:space="preserve">OH0021509469</t>
  </si>
  <si>
    <t xml:space="preserve">DEMSKI</t>
  </si>
  <si>
    <t xml:space="preserve">SALLY</t>
  </si>
  <si>
    <t xml:space="preserve">JO</t>
  </si>
  <si>
    <t xml:space="preserve">1952-08-11</t>
  </si>
  <si>
    <t xml:space="preserve">2015-08-11</t>
  </si>
  <si>
    <t xml:space="preserve">876 CENTRAL PARKWAY AVE SE</t>
  </si>
  <si>
    <t xml:space="preserve">OH0027017442</t>
  </si>
  <si>
    <t xml:space="preserve">1956-04-22</t>
  </si>
  <si>
    <t xml:space="preserve">OH0023331096</t>
  </si>
  <si>
    <t xml:space="preserve">1997-03-29</t>
  </si>
  <si>
    <t xml:space="preserve">2024-05-14</t>
  </si>
  <si>
    <t xml:space="preserve">OH0022671006</t>
  </si>
  <si>
    <t xml:space="preserve">LAURA</t>
  </si>
  <si>
    <t xml:space="preserve">JEAN</t>
  </si>
  <si>
    <t xml:space="preserve">2021-12-26</t>
  </si>
  <si>
    <t xml:space="preserve">OH0015687713</t>
  </si>
  <si>
    <t xml:space="preserve">BROWN</t>
  </si>
  <si>
    <t xml:space="preserve">I</t>
  </si>
  <si>
    <t xml:space="preserve">1979-11-30</t>
  </si>
  <si>
    <t xml:space="preserve">2016-07-19</t>
  </si>
  <si>
    <t xml:space="preserve">OH0015687886</t>
  </si>
  <si>
    <t xml:space="preserve">PROX</t>
  </si>
  <si>
    <t xml:space="preserve">NAOMI</t>
  </si>
  <si>
    <t xml:space="preserve">1948-10-19</t>
  </si>
  <si>
    <t xml:space="preserve">1980-07-25</t>
  </si>
  <si>
    <t xml:space="preserve">866 CENTRAL PARKWAY AVE SE</t>
  </si>
  <si>
    <t xml:space="preserve">OH0015759218</t>
  </si>
  <si>
    <t xml:space="preserve">CORSO</t>
  </si>
  <si>
    <t xml:space="preserve">1984-10-24</t>
  </si>
  <si>
    <t xml:space="preserve">2016-08-19</t>
  </si>
  <si>
    <t xml:space="preserve">893 EASTLAND AVE SE</t>
  </si>
  <si>
    <t xml:space="preserve">OH0026082758</t>
  </si>
  <si>
    <t xml:space="preserve">STERLING</t>
  </si>
  <si>
    <t xml:space="preserve">ELIAS</t>
  </si>
  <si>
    <t xml:space="preserve">TROY</t>
  </si>
  <si>
    <t xml:space="preserve">2001-11-18</t>
  </si>
  <si>
    <t xml:space="preserve">OH0015724713</t>
  </si>
  <si>
    <t xml:space="preserve">HEALD</t>
  </si>
  <si>
    <t xml:space="preserve">CHERYL</t>
  </si>
  <si>
    <t xml:space="preserve">1959-07-19</t>
  </si>
  <si>
    <t xml:space="preserve">2006-10-18</t>
  </si>
  <si>
    <t xml:space="preserve">4240 CANDLELIGHT DR SE</t>
  </si>
  <si>
    <t xml:space="preserve">OH0026603387</t>
  </si>
  <si>
    <t xml:space="preserve">HOGAN</t>
  </si>
  <si>
    <t xml:space="preserve">1995-02-09</t>
  </si>
  <si>
    <t xml:space="preserve">2022-09-02</t>
  </si>
  <si>
    <t xml:space="preserve">3935 GREENMONT DR SE</t>
  </si>
  <si>
    <t xml:space="preserve">OH0027595816</t>
  </si>
  <si>
    <t xml:space="preserve">JAYCEE</t>
  </si>
  <si>
    <t xml:space="preserve">ELIZZABETH LOIS</t>
  </si>
  <si>
    <t xml:space="preserve">2001-07-31</t>
  </si>
  <si>
    <t xml:space="preserve">2024-10-07</t>
  </si>
  <si>
    <t xml:space="preserve">OH0015777107</t>
  </si>
  <si>
    <t xml:space="preserve">1970-11-13</t>
  </si>
  <si>
    <t xml:space="preserve">2013-11-09</t>
  </si>
  <si>
    <t xml:space="preserve">OH0019086134</t>
  </si>
  <si>
    <t xml:space="preserve">WARFIELD OWENS</t>
  </si>
  <si>
    <t xml:space="preserve">NIKITA</t>
  </si>
  <si>
    <t xml:space="preserve">LARAE</t>
  </si>
  <si>
    <t xml:space="preserve">1976-04-26</t>
  </si>
  <si>
    <t xml:space="preserve">2022-04-04</t>
  </si>
  <si>
    <t xml:space="preserve">857 EASTLAND AVE SE</t>
  </si>
  <si>
    <t xml:space="preserve">OH0027734976</t>
  </si>
  <si>
    <t xml:space="preserve">GUZMAN</t>
  </si>
  <si>
    <t xml:space="preserve">MANELA</t>
  </si>
  <si>
    <t xml:space="preserve">SUSANNA</t>
  </si>
  <si>
    <t xml:space="preserve">2006-04-27</t>
  </si>
  <si>
    <t xml:space="preserve">2024-10-04</t>
  </si>
  <si>
    <t xml:space="preserve">1074 HARVARD DR SE</t>
  </si>
  <si>
    <t xml:space="preserve">OH0015757050</t>
  </si>
  <si>
    <t xml:space="preserve">HOWARD</t>
  </si>
  <si>
    <t xml:space="preserve">WILLIE</t>
  </si>
  <si>
    <t xml:space="preserve">1937-05-06</t>
  </si>
  <si>
    <t xml:space="preserve">2023-01-06</t>
  </si>
  <si>
    <t xml:space="preserve">OH0015717033</t>
  </si>
  <si>
    <t xml:space="preserve">LONNIE</t>
  </si>
  <si>
    <t xml:space="preserve">1966-01-09</t>
  </si>
  <si>
    <t xml:space="preserve">OH0022813600</t>
  </si>
  <si>
    <t xml:space="preserve">1995-02-08</t>
  </si>
  <si>
    <t xml:space="preserve">OH0015724413</t>
  </si>
  <si>
    <t xml:space="preserve">TAMMARA</t>
  </si>
  <si>
    <t xml:space="preserve">OH0016020605</t>
  </si>
  <si>
    <t xml:space="preserve">CHATTMAN</t>
  </si>
  <si>
    <t xml:space="preserve">TYRONE</t>
  </si>
  <si>
    <t xml:space="preserve">1979-07-02</t>
  </si>
  <si>
    <t xml:space="preserve">2013-06-29</t>
  </si>
  <si>
    <t xml:space="preserve">962 BROADACRES DR SE</t>
  </si>
  <si>
    <t xml:space="preserve">OH0024174947</t>
  </si>
  <si>
    <t xml:space="preserve">OSTRANDER</t>
  </si>
  <si>
    <t xml:space="preserve">SHERRIE</t>
  </si>
  <si>
    <t xml:space="preserve">1975-11-24</t>
  </si>
  <si>
    <t xml:space="preserve">2023-07-08</t>
  </si>
  <si>
    <t xml:space="preserve">3854 LONGHILL DR SE</t>
  </si>
  <si>
    <t xml:space="preserve">OH0024690587</t>
  </si>
  <si>
    <t xml:space="preserve">1974-06-28</t>
  </si>
  <si>
    <t xml:space="preserve">2018-07-19</t>
  </si>
  <si>
    <t xml:space="preserve">OH0015724785</t>
  </si>
  <si>
    <t xml:space="preserve">ENDERTON</t>
  </si>
  <si>
    <t xml:space="preserve">1957-11-14</t>
  </si>
  <si>
    <t xml:space="preserve">2018-12-20</t>
  </si>
  <si>
    <t xml:space="preserve">OH0025956330</t>
  </si>
  <si>
    <t xml:space="preserve">JARVIS</t>
  </si>
  <si>
    <t xml:space="preserve">2002-05-07</t>
  </si>
  <si>
    <t xml:space="preserve">2020-09-21</t>
  </si>
  <si>
    <t xml:space="preserve">697 TRUMBULL AVE SE</t>
  </si>
  <si>
    <t xml:space="preserve">OH0027789180</t>
  </si>
  <si>
    <t xml:space="preserve">PUSKAR</t>
  </si>
  <si>
    <t xml:space="preserve">ALEXANDRA</t>
  </si>
  <si>
    <t xml:space="preserve">2006-02-20</t>
  </si>
  <si>
    <t xml:space="preserve">2024-10-31</t>
  </si>
  <si>
    <t xml:space="preserve">OH0015717416</t>
  </si>
  <si>
    <t xml:space="preserve">LESLIE</t>
  </si>
  <si>
    <t xml:space="preserve">1945-10-14</t>
  </si>
  <si>
    <t xml:space="preserve">OH0015682071</t>
  </si>
  <si>
    <t xml:space="preserve">WILLIAMS</t>
  </si>
  <si>
    <t xml:space="preserve">1953-02-11</t>
  </si>
  <si>
    <t xml:space="preserve">1977-11-08</t>
  </si>
  <si>
    <t xml:space="preserve">910 BRUCEWOOD DR SE</t>
  </si>
  <si>
    <t xml:space="preserve">OH0027839721</t>
  </si>
  <si>
    <t xml:space="preserve">FRANKLIN</t>
  </si>
  <si>
    <t xml:space="preserve">GORDON</t>
  </si>
  <si>
    <t xml:space="preserve">DARREL</t>
  </si>
  <si>
    <t xml:space="preserve">1996-11-23</t>
  </si>
  <si>
    <t xml:space="preserve">2024-12-09</t>
  </si>
  <si>
    <t xml:space="preserve">1042 HARVARD DR SE</t>
  </si>
  <si>
    <t xml:space="preserve">OH0027578193</t>
  </si>
  <si>
    <t xml:space="preserve">1975-08-28</t>
  </si>
  <si>
    <t xml:space="preserve">2024-09-05</t>
  </si>
  <si>
    <t xml:space="preserve">OH0015682069</t>
  </si>
  <si>
    <t xml:space="preserve">CAROL</t>
  </si>
  <si>
    <t xml:space="preserve">1954-08-20</t>
  </si>
  <si>
    <t xml:space="preserve">OH0015716487</t>
  </si>
  <si>
    <t xml:space="preserve">HARRIS</t>
  </si>
  <si>
    <t xml:space="preserve">1933-05-02</t>
  </si>
  <si>
    <t xml:space="preserve">2011-06-23</t>
  </si>
  <si>
    <t xml:space="preserve">944 BRUCEWOOD DR SE</t>
  </si>
  <si>
    <t xml:space="preserve">OH0027789162</t>
  </si>
  <si>
    <t xml:space="preserve">EZELL</t>
  </si>
  <si>
    <t xml:space="preserve">1931-01-27</t>
  </si>
  <si>
    <t xml:space="preserve">2024-10-08</t>
  </si>
  <si>
    <t xml:space="preserve">3808 GREENMONT DR SE</t>
  </si>
  <si>
    <t xml:space="preserve">OH0024585972</t>
  </si>
  <si>
    <t xml:space="preserve">CRANSTON</t>
  </si>
  <si>
    <t xml:space="preserve">1961-08-11</t>
  </si>
  <si>
    <t xml:space="preserve">2018-04-09</t>
  </si>
  <si>
    <t xml:space="preserve">2953 SUSSEX ST SE</t>
  </si>
  <si>
    <t xml:space="preserve">OH0027527863</t>
  </si>
  <si>
    <t xml:space="preserve">YOUNG</t>
  </si>
  <si>
    <t xml:space="preserve">1989-05-03</t>
  </si>
  <si>
    <t xml:space="preserve">2024-08-12</t>
  </si>
  <si>
    <t xml:space="preserve">OH0015799893</t>
  </si>
  <si>
    <t xml:space="preserve">HALLIDAY</t>
  </si>
  <si>
    <t xml:space="preserve">1960-07-08</t>
  </si>
  <si>
    <t xml:space="preserve">2014-06-02</t>
  </si>
  <si>
    <t xml:space="preserve">2933 SUSSEX ST SE</t>
  </si>
  <si>
    <t xml:space="preserve">OH0021749540</t>
  </si>
  <si>
    <t xml:space="preserve">ROBINSON</t>
  </si>
  <si>
    <t xml:space="preserve">CHERRON</t>
  </si>
  <si>
    <t xml:space="preserve">1968-11-18</t>
  </si>
  <si>
    <t xml:space="preserve">2024-10-06</t>
  </si>
  <si>
    <t xml:space="preserve">OH0024585987</t>
  </si>
  <si>
    <t xml:space="preserve">LENDER</t>
  </si>
  <si>
    <t xml:space="preserve">1960-09-02</t>
  </si>
  <si>
    <t xml:space="preserve">2018-04-06</t>
  </si>
  <si>
    <t xml:space="preserve">OH0025112617</t>
  </si>
  <si>
    <t xml:space="preserve">LINDHOLM</t>
  </si>
  <si>
    <t xml:space="preserve">GUNNAR</t>
  </si>
  <si>
    <t xml:space="preserve">VAUGHN</t>
  </si>
  <si>
    <t xml:space="preserve">2001-02-12</t>
  </si>
  <si>
    <t xml:space="preserve">2019-04-23</t>
  </si>
  <si>
    <t xml:space="preserve">OH0026925381</t>
  </si>
  <si>
    <t xml:space="preserve">KESSLER</t>
  </si>
  <si>
    <t xml:space="preserve">WENDY</t>
  </si>
  <si>
    <t xml:space="preserve">1954-10-12</t>
  </si>
  <si>
    <t xml:space="preserve">2023-06-13</t>
  </si>
  <si>
    <t xml:space="preserve">APT 202</t>
  </si>
  <si>
    <t xml:space="preserve">OH0015728754</t>
  </si>
  <si>
    <t xml:space="preserve">ORR</t>
  </si>
  <si>
    <t xml:space="preserve">LORI</t>
  </si>
  <si>
    <t xml:space="preserve">1971-01-21</t>
  </si>
  <si>
    <t xml:space="preserve">2011-11-30</t>
  </si>
  <si>
    <t xml:space="preserve">3870 LONGHILL DR SE</t>
  </si>
  <si>
    <t xml:space="preserve">OH0015747782</t>
  </si>
  <si>
    <t xml:space="preserve">HARDING</t>
  </si>
  <si>
    <t xml:space="preserve">1941-07-24</t>
  </si>
  <si>
    <t xml:space="preserve">2023-08-29</t>
  </si>
  <si>
    <t xml:space="preserve">OH0025840097</t>
  </si>
  <si>
    <t xml:space="preserve">BENZ</t>
  </si>
  <si>
    <t xml:space="preserve">HORST</t>
  </si>
  <si>
    <t xml:space="preserve">1954-05-26</t>
  </si>
  <si>
    <t xml:space="preserve">845 EASTLAND AVE SE</t>
  </si>
  <si>
    <t xml:space="preserve">OH0021512065</t>
  </si>
  <si>
    <t xml:space="preserve">AHLADIS</t>
  </si>
  <si>
    <t xml:space="preserve">MATTHEW</t>
  </si>
  <si>
    <t xml:space="preserve">1989-11-21</t>
  </si>
  <si>
    <t xml:space="preserve">726 EASTLAND AVE SE</t>
  </si>
  <si>
    <t xml:space="preserve">OH0023631044</t>
  </si>
  <si>
    <t xml:space="preserve">CARR</t>
  </si>
  <si>
    <t xml:space="preserve">CARLISA</t>
  </si>
  <si>
    <t xml:space="preserve">1996-04-22</t>
  </si>
  <si>
    <t xml:space="preserve">2019-06-18</t>
  </si>
  <si>
    <t xml:space="preserve">1048 HARVARD DR SE</t>
  </si>
  <si>
    <t xml:space="preserve">OH0015790435</t>
  </si>
  <si>
    <t xml:space="preserve">TRENT</t>
  </si>
  <si>
    <t xml:space="preserve">1961-01-17</t>
  </si>
  <si>
    <t xml:space="preserve">2012-01-12</t>
  </si>
  <si>
    <t xml:space="preserve">OH0027197398</t>
  </si>
  <si>
    <t xml:space="preserve">BROMLEY</t>
  </si>
  <si>
    <t xml:space="preserve">NICHOLAS</t>
  </si>
  <si>
    <t xml:space="preserve">2002-12-16</t>
  </si>
  <si>
    <t xml:space="preserve">2023-12-27</t>
  </si>
  <si>
    <t xml:space="preserve">APT 303</t>
  </si>
  <si>
    <t xml:space="preserve">OH0024511524</t>
  </si>
  <si>
    <t xml:space="preserve">SHAY</t>
  </si>
  <si>
    <t xml:space="preserve">2000-08-19</t>
  </si>
  <si>
    <t xml:space="preserve">2018-01-26</t>
  </si>
  <si>
    <t xml:space="preserve">OH0022189283</t>
  </si>
  <si>
    <t xml:space="preserve">SUSAN</t>
  </si>
  <si>
    <t xml:space="preserve">JANE</t>
  </si>
  <si>
    <t xml:space="preserve">1957-08-22</t>
  </si>
  <si>
    <t xml:space="preserve">2012-10-08</t>
  </si>
  <si>
    <t xml:space="preserve">748 EASTLAND AVE SE</t>
  </si>
  <si>
    <t xml:space="preserve">OH0025840091</t>
  </si>
  <si>
    <t xml:space="preserve">PEGGY</t>
  </si>
  <si>
    <t xml:space="preserve">1959-04-11</t>
  </si>
  <si>
    <t xml:space="preserve">OH0025022233</t>
  </si>
  <si>
    <t xml:space="preserve">THOMAS</t>
  </si>
  <si>
    <t xml:space="preserve">1993-12-26</t>
  </si>
  <si>
    <t xml:space="preserve">2019-01-24</t>
  </si>
  <si>
    <t xml:space="preserve">OH0015725682</t>
  </si>
  <si>
    <t xml:space="preserve">LANDIS</t>
  </si>
  <si>
    <t xml:space="preserve">1961-04-01</t>
  </si>
  <si>
    <t xml:space="preserve">2015-08-29</t>
  </si>
  <si>
    <t xml:space="preserve">865 PERKINSWOOD BLVD SE</t>
  </si>
  <si>
    <t xml:space="preserve">OH0023019579</t>
  </si>
  <si>
    <t xml:space="preserve">GELUM</t>
  </si>
  <si>
    <t xml:space="preserve">1953-08-16</t>
  </si>
  <si>
    <t xml:space="preserve">2017-12-03</t>
  </si>
  <si>
    <t xml:space="preserve">OH0022649179</t>
  </si>
  <si>
    <t xml:space="preserve">MORLAN</t>
  </si>
  <si>
    <t xml:space="preserve">1963-01-21</t>
  </si>
  <si>
    <t xml:space="preserve">2013-11-02</t>
  </si>
  <si>
    <t xml:space="preserve">OH0025536574</t>
  </si>
  <si>
    <t xml:space="preserve">KORBIN</t>
  </si>
  <si>
    <t xml:space="preserve">2000-09-06</t>
  </si>
  <si>
    <t xml:space="preserve">2020-04-06</t>
  </si>
  <si>
    <t xml:space="preserve">OH0015798651</t>
  </si>
  <si>
    <t xml:space="preserve">STEVEN</t>
  </si>
  <si>
    <t xml:space="preserve">1959-10-14</t>
  </si>
  <si>
    <t xml:space="preserve">2013-10-19</t>
  </si>
  <si>
    <t xml:space="preserve">OH0025011775</t>
  </si>
  <si>
    <t xml:space="preserve">REPUCCI</t>
  </si>
  <si>
    <t xml:space="preserve">1985-03-10</t>
  </si>
  <si>
    <t xml:space="preserve">2024-11-04</t>
  </si>
  <si>
    <t xml:space="preserve">OH0015765529</t>
  </si>
  <si>
    <t xml:space="preserve">RHODES</t>
  </si>
  <si>
    <t xml:space="preserve">RAINI</t>
  </si>
  <si>
    <t xml:space="preserve">1973-08-01</t>
  </si>
  <si>
    <t xml:space="preserve">2011-03-07</t>
  </si>
  <si>
    <t xml:space="preserve">3919 LONGHILL DR SE</t>
  </si>
  <si>
    <t xml:space="preserve">OH0020358125</t>
  </si>
  <si>
    <t xml:space="preserve">BAUGHMAN</t>
  </si>
  <si>
    <t xml:space="preserve">CYNTHIA</t>
  </si>
  <si>
    <t xml:space="preserve">1959-11-05</t>
  </si>
  <si>
    <t xml:space="preserve">1188 HARVARD DR SE</t>
  </si>
  <si>
    <t xml:space="preserve">OH0018596921</t>
  </si>
  <si>
    <t xml:space="preserve">JAIME</t>
  </si>
  <si>
    <t xml:space="preserve">1987-07-20</t>
  </si>
  <si>
    <t xml:space="preserve">1230 HARVARD DR SE</t>
  </si>
  <si>
    <t xml:space="preserve">OH0015785097</t>
  </si>
  <si>
    <t xml:space="preserve">HERSHMAN</t>
  </si>
  <si>
    <t xml:space="preserve">MARY</t>
  </si>
  <si>
    <t xml:space="preserve">GLENDORA</t>
  </si>
  <si>
    <t xml:space="preserve">1947-02-28</t>
  </si>
  <si>
    <t xml:space="preserve">2015-07-03</t>
  </si>
  <si>
    <t xml:space="preserve">926 CENTRAL PARKWAY AVE SE</t>
  </si>
  <si>
    <t xml:space="preserve">OH0015807369</t>
  </si>
  <si>
    <t xml:space="preserve">1969-01-23</t>
  </si>
  <si>
    <t xml:space="preserve">OH0024033672</t>
  </si>
  <si>
    <t xml:space="preserve">RYBICKI</t>
  </si>
  <si>
    <t xml:space="preserve">KERRIE</t>
  </si>
  <si>
    <t xml:space="preserve">2016-10-09</t>
  </si>
  <si>
    <t xml:space="preserve">4051 LONGHILL DR SE</t>
  </si>
  <si>
    <t xml:space="preserve">OH0015779027</t>
  </si>
  <si>
    <t xml:space="preserve">FRANKS</t>
  </si>
  <si>
    <t xml:space="preserve">GIBBONS</t>
  </si>
  <si>
    <t xml:space="preserve">1986-09-17</t>
  </si>
  <si>
    <t xml:space="preserve">2004-02-02</t>
  </si>
  <si>
    <t xml:space="preserve">882 EASTLAND AVE SE</t>
  </si>
  <si>
    <t xml:space="preserve">OH0015811534</t>
  </si>
  <si>
    <t xml:space="preserve">BENSON</t>
  </si>
  <si>
    <t xml:space="preserve">ERNEST</t>
  </si>
  <si>
    <t xml:space="preserve">1932-06-04</t>
  </si>
  <si>
    <t xml:space="preserve">1022 HARVARD DR SE</t>
  </si>
  <si>
    <t xml:space="preserve">OH0025807682</t>
  </si>
  <si>
    <t xml:space="preserve">HUFF</t>
  </si>
  <si>
    <t xml:space="preserve">2001-12-06</t>
  </si>
  <si>
    <t xml:space="preserve">2023-10-18</t>
  </si>
  <si>
    <t xml:space="preserve">APT 4305</t>
  </si>
  <si>
    <t xml:space="preserve">OH0015731381</t>
  </si>
  <si>
    <t xml:space="preserve">ALYSIA</t>
  </si>
  <si>
    <t xml:space="preserve">1972-05-29</t>
  </si>
  <si>
    <t xml:space="preserve">2014-05-20</t>
  </si>
  <si>
    <t xml:space="preserve">OH0023631821</t>
  </si>
  <si>
    <t xml:space="preserve">PAGE</t>
  </si>
  <si>
    <t xml:space="preserve">1956-08-21</t>
  </si>
  <si>
    <t xml:space="preserve">2017-09-06</t>
  </si>
  <si>
    <t xml:space="preserve">627 PERKINSWOOD BLVD SE</t>
  </si>
  <si>
    <t xml:space="preserve">OH0015716275</t>
  </si>
  <si>
    <t xml:space="preserve">DREIER</t>
  </si>
  <si>
    <t xml:space="preserve">1957-02-23</t>
  </si>
  <si>
    <t xml:space="preserve">1975-10-03</t>
  </si>
  <si>
    <t xml:space="preserve">3902 LONGHILL DR SE</t>
  </si>
  <si>
    <t xml:space="preserve">OH0023737800</t>
  </si>
  <si>
    <t xml:space="preserve">BATTON</t>
  </si>
  <si>
    <t xml:space="preserve">AARON</t>
  </si>
  <si>
    <t xml:space="preserve">1998-06-04</t>
  </si>
  <si>
    <t xml:space="preserve">2023-11-07</t>
  </si>
  <si>
    <t xml:space="preserve">OH0015739082</t>
  </si>
  <si>
    <t xml:space="preserve">RODRIGUEZ</t>
  </si>
  <si>
    <t xml:space="preserve">DOMINGO</t>
  </si>
  <si>
    <t xml:space="preserve">1935-07-18</t>
  </si>
  <si>
    <t xml:space="preserve">2007-10-10</t>
  </si>
  <si>
    <t xml:space="preserve">OH0015757715</t>
  </si>
  <si>
    <t xml:space="preserve">MAGAZINE</t>
  </si>
  <si>
    <t xml:space="preserve">DEBORAH</t>
  </si>
  <si>
    <t xml:space="preserve">1957-11-26</t>
  </si>
  <si>
    <t xml:space="preserve">2015-06-22</t>
  </si>
  <si>
    <t xml:space="preserve">OH0027839075</t>
  </si>
  <si>
    <t xml:space="preserve">MARTIN</t>
  </si>
  <si>
    <t xml:space="preserve">KATELYN</t>
  </si>
  <si>
    <t xml:space="preserve">1997-10-17</t>
  </si>
  <si>
    <t xml:space="preserve">2024-10-26</t>
  </si>
  <si>
    <t xml:space="preserve">4190 GREENMONT DR SE</t>
  </si>
  <si>
    <t xml:space="preserve">OH0015710429</t>
  </si>
  <si>
    <t xml:space="preserve">OVER</t>
  </si>
  <si>
    <t xml:space="preserve">1966-07-25</t>
  </si>
  <si>
    <t xml:space="preserve">2015-08-14</t>
  </si>
  <si>
    <t xml:space="preserve">1054 HARVARD DR SE</t>
  </si>
  <si>
    <t xml:space="preserve">OH0015748482</t>
  </si>
  <si>
    <t xml:space="preserve">SEMINARA</t>
  </si>
  <si>
    <t xml:space="preserve">JANICE</t>
  </si>
  <si>
    <t xml:space="preserve">1949-08-26</t>
  </si>
  <si>
    <t xml:space="preserve">1992-04-08</t>
  </si>
  <si>
    <t xml:space="preserve">4350 HARVARD DR SE</t>
  </si>
  <si>
    <t xml:space="preserve">OH0015684869</t>
  </si>
  <si>
    <t xml:space="preserve">CYPHERT</t>
  </si>
  <si>
    <t xml:space="preserve">G</t>
  </si>
  <si>
    <t xml:space="preserve">1953-05-25</t>
  </si>
  <si>
    <t xml:space="preserve">1978-10-06</t>
  </si>
  <si>
    <t xml:space="preserve">2841 SUSSEX ST SE</t>
  </si>
  <si>
    <t xml:space="preserve">OH0015718339</t>
  </si>
  <si>
    <t xml:space="preserve">MATLOCK</t>
  </si>
  <si>
    <t xml:space="preserve">GENTRY</t>
  </si>
  <si>
    <t xml:space="preserve">1968-12-01</t>
  </si>
  <si>
    <t xml:space="preserve">1987-03-23</t>
  </si>
  <si>
    <t xml:space="preserve">3855 LONGHILL DR SE</t>
  </si>
  <si>
    <t xml:space="preserve">OH0027044239</t>
  </si>
  <si>
    <t xml:space="preserve">HNEM</t>
  </si>
  <si>
    <t xml:space="preserve">VAN</t>
  </si>
  <si>
    <t xml:space="preserve">BAWI</t>
  </si>
  <si>
    <t xml:space="preserve">1995-12-25</t>
  </si>
  <si>
    <t xml:space="preserve">2023-08-28</t>
  </si>
  <si>
    <t xml:space="preserve">4331 HARVARD DR SE</t>
  </si>
  <si>
    <t xml:space="preserve">OH0015702769</t>
  </si>
  <si>
    <t xml:space="preserve">LIOGAS</t>
  </si>
  <si>
    <t xml:space="preserve">SEVA</t>
  </si>
  <si>
    <t xml:space="preserve">1965-07-24</t>
  </si>
  <si>
    <t xml:space="preserve">696 CENTRAL PARKWAY AVE SE</t>
  </si>
  <si>
    <t xml:space="preserve">OH0015702764</t>
  </si>
  <si>
    <t xml:space="preserve">SCHICKETHA</t>
  </si>
  <si>
    <t xml:space="preserve">SCARLETT</t>
  </si>
  <si>
    <t xml:space="preserve">1941-02-17</t>
  </si>
  <si>
    <t xml:space="preserve">OH0024349621</t>
  </si>
  <si>
    <t xml:space="preserve">ANSTADT</t>
  </si>
  <si>
    <t xml:space="preserve">BRYNN</t>
  </si>
  <si>
    <t xml:space="preserve">ANALIESA</t>
  </si>
  <si>
    <t xml:space="preserve">1999-06-11</t>
  </si>
  <si>
    <t xml:space="preserve">1176 HARVARD DR SE</t>
  </si>
  <si>
    <t xml:space="preserve">OH0024774028</t>
  </si>
  <si>
    <t xml:space="preserve">ANNE</t>
  </si>
  <si>
    <t xml:space="preserve">1999-02-19</t>
  </si>
  <si>
    <t xml:space="preserve">2023-09-29</t>
  </si>
  <si>
    <t xml:space="preserve">1020 HARVARD DR SE</t>
  </si>
  <si>
    <t xml:space="preserve">OH0015708580</t>
  </si>
  <si>
    <t xml:space="preserve">1965-01-13</t>
  </si>
  <si>
    <t xml:space="preserve">2016-09-20</t>
  </si>
  <si>
    <t xml:space="preserve">OH0026168473</t>
  </si>
  <si>
    <t xml:space="preserve">HAWTHORNE</t>
  </si>
  <si>
    <t xml:space="preserve">NATHANAEL</t>
  </si>
  <si>
    <t xml:space="preserve">1995-12-31</t>
  </si>
  <si>
    <t xml:space="preserve">1192 HARVARD DR SE</t>
  </si>
  <si>
    <t xml:space="preserve">OH0027094008</t>
  </si>
  <si>
    <t xml:space="preserve">VONMOOS</t>
  </si>
  <si>
    <t xml:space="preserve">TESSA</t>
  </si>
  <si>
    <t xml:space="preserve">1984-08-14</t>
  </si>
  <si>
    <t xml:space="preserve">2023-10-09</t>
  </si>
  <si>
    <t xml:space="preserve">806 EASTLAND AVE SE</t>
  </si>
  <si>
    <t xml:space="preserve">OH0025685274</t>
  </si>
  <si>
    <t xml:space="preserve">LEISY</t>
  </si>
  <si>
    <t xml:space="preserve">1960-10-31</t>
  </si>
  <si>
    <t xml:space="preserve">2020-07-28</t>
  </si>
  <si>
    <t xml:space="preserve">4505 BERKSHIRE DR SE</t>
  </si>
  <si>
    <t xml:space="preserve">OH0027079730</t>
  </si>
  <si>
    <t xml:space="preserve">CAPPS</t>
  </si>
  <si>
    <t xml:space="preserve">1994-11-05</t>
  </si>
  <si>
    <t xml:space="preserve">2023-10-02</t>
  </si>
  <si>
    <t xml:space="preserve">OH0026082700</t>
  </si>
  <si>
    <t xml:space="preserve">LICHWARCSIK</t>
  </si>
  <si>
    <t xml:space="preserve">1997-11-29</t>
  </si>
  <si>
    <t xml:space="preserve">2020-11-03</t>
  </si>
  <si>
    <t xml:space="preserve">APT 201</t>
  </si>
  <si>
    <t xml:space="preserve">OH0015814545</t>
  </si>
  <si>
    <t xml:space="preserve">STEELE</t>
  </si>
  <si>
    <t xml:space="preserve">1960-03-16</t>
  </si>
  <si>
    <t xml:space="preserve">1996-02-28</t>
  </si>
  <si>
    <t xml:space="preserve">825 PERKINSWOOD BLVD SE</t>
  </si>
  <si>
    <t xml:space="preserve">OH0015680653</t>
  </si>
  <si>
    <t xml:space="preserve">GLAROS KING</t>
  </si>
  <si>
    <t xml:space="preserve">KOULA</t>
  </si>
  <si>
    <t xml:space="preserve">1958-10-11</t>
  </si>
  <si>
    <t xml:space="preserve">938 NORTH RD SE</t>
  </si>
  <si>
    <t xml:space="preserve">OH0026748928</t>
  </si>
  <si>
    <t xml:space="preserve">DOUGALL</t>
  </si>
  <si>
    <t xml:space="preserve">ANNA</t>
  </si>
  <si>
    <t xml:space="preserve">2000-09-20</t>
  </si>
  <si>
    <t xml:space="preserve">OH0024936425</t>
  </si>
  <si>
    <t xml:space="preserve">ZINZ</t>
  </si>
  <si>
    <t xml:space="preserve">DANA</t>
  </si>
  <si>
    <t xml:space="preserve">1984-11-07</t>
  </si>
  <si>
    <t xml:space="preserve">OH0022434571</t>
  </si>
  <si>
    <t xml:space="preserve">SCRIVENS</t>
  </si>
  <si>
    <t xml:space="preserve">DLON</t>
  </si>
  <si>
    <t xml:space="preserve">1994-12-23</t>
  </si>
  <si>
    <t xml:space="preserve">4346 HARVARD DR SE</t>
  </si>
  <si>
    <t xml:space="preserve">OH0027951560</t>
  </si>
  <si>
    <t xml:space="preserve">BAYUS</t>
  </si>
  <si>
    <t xml:space="preserve">1976-09-11</t>
  </si>
  <si>
    <t xml:space="preserve">2025-04-16</t>
  </si>
  <si>
    <t xml:space="preserve">OH0024589354</t>
  </si>
  <si>
    <t xml:space="preserve">MEYERS</t>
  </si>
  <si>
    <t xml:space="preserve">2000-06-10</t>
  </si>
  <si>
    <t xml:space="preserve">2024-10-28</t>
  </si>
  <si>
    <t xml:space="preserve">715 PERKINSWOOD BLVD SE</t>
  </si>
  <si>
    <t xml:space="preserve">OH0023980956</t>
  </si>
  <si>
    <t xml:space="preserve">STANLEY</t>
  </si>
  <si>
    <t xml:space="preserve">1990-07-12</t>
  </si>
  <si>
    <t xml:space="preserve">OH0015722820</t>
  </si>
  <si>
    <t xml:space="preserve">DREHER</t>
  </si>
  <si>
    <t xml:space="preserve">PATRICIA</t>
  </si>
  <si>
    <t xml:space="preserve">1970-01-29</t>
  </si>
  <si>
    <t xml:space="preserve">1988-03-14</t>
  </si>
  <si>
    <t xml:space="preserve">786 NORTH RD SE</t>
  </si>
  <si>
    <t xml:space="preserve">OH0023797900</t>
  </si>
  <si>
    <t xml:space="preserve">1997-12-15</t>
  </si>
  <si>
    <t xml:space="preserve">2019-10-02</t>
  </si>
  <si>
    <t xml:space="preserve">OH0020332976</t>
  </si>
  <si>
    <t xml:space="preserve">RASP</t>
  </si>
  <si>
    <t xml:space="preserve">1970-02-04</t>
  </si>
  <si>
    <t xml:space="preserve">2014-02-04</t>
  </si>
  <si>
    <t xml:space="preserve">OH0026143090</t>
  </si>
  <si>
    <t xml:space="preserve">NGUYEN</t>
  </si>
  <si>
    <t xml:space="preserve">RON</t>
  </si>
  <si>
    <t xml:space="preserve">1958-02-28</t>
  </si>
  <si>
    <t xml:space="preserve">2025-03-24</t>
  </si>
  <si>
    <t xml:space="preserve">4010 GREENMONT DR SE</t>
  </si>
  <si>
    <t xml:space="preserve">OH0015709776</t>
  </si>
  <si>
    <t xml:space="preserve">FREEMAN</t>
  </si>
  <si>
    <t xml:space="preserve">MARY ANN</t>
  </si>
  <si>
    <t xml:space="preserve">Z</t>
  </si>
  <si>
    <t xml:space="preserve">1947-03-17</t>
  </si>
  <si>
    <t xml:space="preserve">2024-01-19</t>
  </si>
  <si>
    <t xml:space="preserve">OH0015690680</t>
  </si>
  <si>
    <t xml:space="preserve">PATRICK</t>
  </si>
  <si>
    <t xml:space="preserve">1962-06-14</t>
  </si>
  <si>
    <t xml:space="preserve">2015-11-29</t>
  </si>
  <si>
    <t xml:space="preserve">OH0025686812</t>
  </si>
  <si>
    <t xml:space="preserve">KEITH</t>
  </si>
  <si>
    <t xml:space="preserve">ALAN</t>
  </si>
  <si>
    <t xml:space="preserve">1997-02-23</t>
  </si>
  <si>
    <t xml:space="preserve">2020-08-01</t>
  </si>
  <si>
    <t xml:space="preserve">664 EASTLAND AVE SE</t>
  </si>
  <si>
    <t xml:space="preserve">OH0022362074</t>
  </si>
  <si>
    <t xml:space="preserve">HANKS</t>
  </si>
  <si>
    <t xml:space="preserve">1994-11-30</t>
  </si>
  <si>
    <t xml:space="preserve">2024-02-22</t>
  </si>
  <si>
    <t xml:space="preserve">758 MEADOWBROOK AVE SE</t>
  </si>
  <si>
    <t xml:space="preserve">OH0027446879</t>
  </si>
  <si>
    <t xml:space="preserve">HAMEED</t>
  </si>
  <si>
    <t xml:space="preserve">HASSAN</t>
  </si>
  <si>
    <t xml:space="preserve">AMEEN</t>
  </si>
  <si>
    <t xml:space="preserve">1962-06-04</t>
  </si>
  <si>
    <t xml:space="preserve">2025-06-10</t>
  </si>
  <si>
    <t xml:space="preserve">OH0027204933</t>
  </si>
  <si>
    <t xml:space="preserve">KATHERINE</t>
  </si>
  <si>
    <t xml:space="preserve">2000-01-08</t>
  </si>
  <si>
    <t xml:space="preserve">2024-01-07</t>
  </si>
  <si>
    <t xml:space="preserve">4304 HARVARD DR SE</t>
  </si>
  <si>
    <t xml:space="preserve">OH0024706528</t>
  </si>
  <si>
    <t xml:space="preserve">AKINS</t>
  </si>
  <si>
    <t xml:space="preserve">JONATHAN</t>
  </si>
  <si>
    <t xml:space="preserve">1986-05-29</t>
  </si>
  <si>
    <t xml:space="preserve">2018-08-06</t>
  </si>
  <si>
    <t xml:space="preserve">3869 GREENMONT DR SE</t>
  </si>
  <si>
    <t xml:space="preserve">OH0021094818</t>
  </si>
  <si>
    <t xml:space="preserve">1992-07-25</t>
  </si>
  <si>
    <t xml:space="preserve">2018-06-24</t>
  </si>
  <si>
    <t xml:space="preserve">OH0015756231</t>
  </si>
  <si>
    <t xml:space="preserve">ROBERTS</t>
  </si>
  <si>
    <t xml:space="preserve">1978-11-11</t>
  </si>
  <si>
    <t xml:space="preserve">2015-06-23</t>
  </si>
  <si>
    <t xml:space="preserve">832 NORTH RD SE</t>
  </si>
  <si>
    <t xml:space="preserve">OH0027581193</t>
  </si>
  <si>
    <t xml:space="preserve">ELAINE</t>
  </si>
  <si>
    <t xml:space="preserve">1954-05-08</t>
  </si>
  <si>
    <t xml:space="preserve">2024-09-02</t>
  </si>
  <si>
    <t xml:space="preserve">OH0023993089</t>
  </si>
  <si>
    <t xml:space="preserve">RICCI</t>
  </si>
  <si>
    <t xml:space="preserve">1959-05-21</t>
  </si>
  <si>
    <t xml:space="preserve">2021-09-27</t>
  </si>
  <si>
    <t xml:space="preserve">778 MEADOWBROOK AVE SE</t>
  </si>
  <si>
    <t xml:space="preserve">OH0022652416</t>
  </si>
  <si>
    <t xml:space="preserve">PASHA</t>
  </si>
  <si>
    <t xml:space="preserve">1980-11-29</t>
  </si>
  <si>
    <t xml:space="preserve">2023-09-10</t>
  </si>
  <si>
    <t xml:space="preserve">928 EASTLAND AVE SE</t>
  </si>
  <si>
    <t xml:space="preserve">OH0024219398</t>
  </si>
  <si>
    <t xml:space="preserve">VERBOSKY</t>
  </si>
  <si>
    <t xml:space="preserve">1980-07-23</t>
  </si>
  <si>
    <t xml:space="preserve">2021-10-18</t>
  </si>
  <si>
    <t xml:space="preserve">736 MEADOWBROOK AVE SE</t>
  </si>
  <si>
    <t xml:space="preserve">OH0025948985</t>
  </si>
  <si>
    <t xml:space="preserve">ELLINGTON</t>
  </si>
  <si>
    <t xml:space="preserve">1967-01-15</t>
  </si>
  <si>
    <t xml:space="preserve">OH0026789193</t>
  </si>
  <si>
    <t xml:space="preserve">MORRIS</t>
  </si>
  <si>
    <t xml:space="preserve">CATELYNN</t>
  </si>
  <si>
    <t xml:space="preserve">3963 GREENMONT DR SE</t>
  </si>
  <si>
    <t xml:space="preserve">OH0026944792</t>
  </si>
  <si>
    <t xml:space="preserve">RUSSELL</t>
  </si>
  <si>
    <t xml:space="preserve">2005-03-09</t>
  </si>
  <si>
    <t xml:space="preserve">886 CENTRAL PARKWAY AVE SE</t>
  </si>
  <si>
    <t xml:space="preserve">OH0023394964</t>
  </si>
  <si>
    <t xml:space="preserve">FLICK</t>
  </si>
  <si>
    <t xml:space="preserve">CYNTIHA</t>
  </si>
  <si>
    <t xml:space="preserve">FAYE</t>
  </si>
  <si>
    <t xml:space="preserve">1967-04-06</t>
  </si>
  <si>
    <t xml:space="preserve">2015-11-03</t>
  </si>
  <si>
    <t xml:space="preserve">894 EASTLAND AVE SE</t>
  </si>
  <si>
    <t xml:space="preserve">OH0026945976</t>
  </si>
  <si>
    <t xml:space="preserve">CONLON</t>
  </si>
  <si>
    <t xml:space="preserve">2005-08-03</t>
  </si>
  <si>
    <t xml:space="preserve">2023-07-07</t>
  </si>
  <si>
    <t xml:space="preserve">737 TRUMBULL AVE SE</t>
  </si>
  <si>
    <t xml:space="preserve">OH0015820547</t>
  </si>
  <si>
    <t xml:space="preserve">CATRON</t>
  </si>
  <si>
    <t xml:space="preserve">LATRENDA</t>
  </si>
  <si>
    <t xml:space="preserve">1969-01-31</t>
  </si>
  <si>
    <t xml:space="preserve">3995 GREENMONT DR SE</t>
  </si>
  <si>
    <t xml:space="preserve">OH0015722519</t>
  </si>
  <si>
    <t xml:space="preserve">JINDRA</t>
  </si>
  <si>
    <t xml:space="preserve">VICKIE</t>
  </si>
  <si>
    <t xml:space="preserve">1959-09-17</t>
  </si>
  <si>
    <t xml:space="preserve">616 CENTRAL PARKWAY AVE SE</t>
  </si>
  <si>
    <t xml:space="preserve">OH0015799571</t>
  </si>
  <si>
    <t xml:space="preserve">KING</t>
  </si>
  <si>
    <t xml:space="preserve">CURTISS</t>
  </si>
  <si>
    <t xml:space="preserve">1955-01-18</t>
  </si>
  <si>
    <t xml:space="preserve">1976-10-04</t>
  </si>
  <si>
    <t xml:space="preserve">OH0027915180</t>
  </si>
  <si>
    <t xml:space="preserve">BARCA</t>
  </si>
  <si>
    <t xml:space="preserve">1995-12-13</t>
  </si>
  <si>
    <t xml:space="preserve">2025-03-08</t>
  </si>
  <si>
    <t xml:space="preserve">819 MEADOWBROOK AVE SE</t>
  </si>
  <si>
    <t xml:space="preserve">OH0023335790</t>
  </si>
  <si>
    <t xml:space="preserve">ZAMBELLI</t>
  </si>
  <si>
    <t xml:space="preserve">1985-09-30</t>
  </si>
  <si>
    <t xml:space="preserve">2018-08-01</t>
  </si>
  <si>
    <t xml:space="preserve">1186 HARVARD DR SE</t>
  </si>
  <si>
    <t xml:space="preserve">OH0026734207</t>
  </si>
  <si>
    <t xml:space="preserve">SANTOS</t>
  </si>
  <si>
    <t xml:space="preserve">1996-10-08</t>
  </si>
  <si>
    <t xml:space="preserve">2023-08-20</t>
  </si>
  <si>
    <t xml:space="preserve">1026 HARVARD DR SE</t>
  </si>
  <si>
    <t xml:space="preserve">APT 1026</t>
  </si>
  <si>
    <t xml:space="preserve">OH0024011110</t>
  </si>
  <si>
    <t xml:space="preserve">KOLESZAR</t>
  </si>
  <si>
    <t xml:space="preserve">JANNA</t>
  </si>
  <si>
    <t xml:space="preserve">1996-12-18</t>
  </si>
  <si>
    <t xml:space="preserve">2024-08-14</t>
  </si>
  <si>
    <t xml:space="preserve">624 EASTLAND AVE SE</t>
  </si>
  <si>
    <t xml:space="preserve">OH0023342670</t>
  </si>
  <si>
    <t xml:space="preserve">REID</t>
  </si>
  <si>
    <t xml:space="preserve">1956-05-27</t>
  </si>
  <si>
    <t xml:space="preserve">309 EASTLAND AVE SE</t>
  </si>
  <si>
    <t xml:space="preserve">OH0027888362</t>
  </si>
  <si>
    <t xml:space="preserve">MONTECALVO</t>
  </si>
  <si>
    <t xml:space="preserve">SABRINA</t>
  </si>
  <si>
    <t xml:space="preserve">2003-07-28</t>
  </si>
  <si>
    <t xml:space="preserve">OH0025536564</t>
  </si>
  <si>
    <t xml:space="preserve">FOX</t>
  </si>
  <si>
    <t xml:space="preserve">1956-07-21</t>
  </si>
  <si>
    <t xml:space="preserve">2023-12-04</t>
  </si>
  <si>
    <t xml:space="preserve">654 MEADOWBROOK AVE SE</t>
  </si>
  <si>
    <t xml:space="preserve">OH0024289377</t>
  </si>
  <si>
    <t xml:space="preserve">SHUNTAYLA</t>
  </si>
  <si>
    <t xml:space="preserve">1984-05-28</t>
  </si>
  <si>
    <t xml:space="preserve">2020-02-18</t>
  </si>
  <si>
    <t xml:space="preserve">OH0021703592</t>
  </si>
  <si>
    <t xml:space="preserve">THOMPSON</t>
  </si>
  <si>
    <t xml:space="preserve">LUCINDA</t>
  </si>
  <si>
    <t xml:space="preserve">1951-09-29</t>
  </si>
  <si>
    <t xml:space="preserve">OH0021303947</t>
  </si>
  <si>
    <t xml:space="preserve">FENSTERMAKER</t>
  </si>
  <si>
    <t xml:space="preserve">JAY</t>
  </si>
  <si>
    <t xml:space="preserve">1992-11-06</t>
  </si>
  <si>
    <t xml:space="preserve">4102 GREENMONT DR SE</t>
  </si>
  <si>
    <t xml:space="preserve">OH0024474050</t>
  </si>
  <si>
    <t xml:space="preserve">HAYNES</t>
  </si>
  <si>
    <t xml:space="preserve">1974-03-23</t>
  </si>
  <si>
    <t xml:space="preserve">2017-12-31</t>
  </si>
  <si>
    <t xml:space="preserve">OH0021279725</t>
  </si>
  <si>
    <t xml:space="preserve">DONADIO</t>
  </si>
  <si>
    <t xml:space="preserve">1992-04-18</t>
  </si>
  <si>
    <t xml:space="preserve">2013-06-20</t>
  </si>
  <si>
    <t xml:space="preserve">OH0019080788</t>
  </si>
  <si>
    <t xml:space="preserve">1974-03-27</t>
  </si>
  <si>
    <t xml:space="preserve">2019-03-28</t>
  </si>
  <si>
    <t xml:space="preserve">OH0015719974</t>
  </si>
  <si>
    <t xml:space="preserve">ADAMS</t>
  </si>
  <si>
    <t xml:space="preserve">1968-05-05</t>
  </si>
  <si>
    <t xml:space="preserve">2018-12-22</t>
  </si>
  <si>
    <t xml:space="preserve">1044 HARVARD DR SE</t>
  </si>
  <si>
    <t xml:space="preserve">OH0024844751</t>
  </si>
  <si>
    <t xml:space="preserve">ZACKEROFF</t>
  </si>
  <si>
    <t xml:space="preserve">1985-03-07</t>
  </si>
  <si>
    <t xml:space="preserve">2018-10-06</t>
  </si>
  <si>
    <t xml:space="preserve">667 PERKINSWOOD BLVD SE</t>
  </si>
  <si>
    <t xml:space="preserve">OH0015757909</t>
  </si>
  <si>
    <t xml:space="preserve">1973-07-08</t>
  </si>
  <si>
    <t xml:space="preserve">2004-08-28</t>
  </si>
  <si>
    <t xml:space="preserve">OH0027347810</t>
  </si>
  <si>
    <t xml:space="preserve">HARDY</t>
  </si>
  <si>
    <t xml:space="preserve">SEAN</t>
  </si>
  <si>
    <t xml:space="preserve">1986-02-08</t>
  </si>
  <si>
    <t xml:space="preserve">2025-02-17</t>
  </si>
  <si>
    <t xml:space="preserve">OH0019559159</t>
  </si>
  <si>
    <t xml:space="preserve">STERE</t>
  </si>
  <si>
    <t xml:space="preserve">JASON</t>
  </si>
  <si>
    <t xml:space="preserve">1974-03-08</t>
  </si>
  <si>
    <t xml:space="preserve">724 CENTRAL PARKWAY AVE SE</t>
  </si>
  <si>
    <t xml:space="preserve">OH0015758518</t>
  </si>
  <si>
    <t xml:space="preserve">HARRELL</t>
  </si>
  <si>
    <t xml:space="preserve">1962-05-23</t>
  </si>
  <si>
    <t xml:space="preserve">2015-10-05</t>
  </si>
  <si>
    <t xml:space="preserve">606 CENTRAL PARKWAY AVE SE</t>
  </si>
  <si>
    <t xml:space="preserve">OH0026572927</t>
  </si>
  <si>
    <t xml:space="preserve">CHESHIRE</t>
  </si>
  <si>
    <t xml:space="preserve">JUDY</t>
  </si>
  <si>
    <t xml:space="preserve">1945-03-28</t>
  </si>
  <si>
    <t xml:space="preserve">734 CENTRAL PARKWAY AVE SE</t>
  </si>
  <si>
    <t xml:space="preserve">OH0021862701</t>
  </si>
  <si>
    <t xml:space="preserve">NOTAR</t>
  </si>
  <si>
    <t xml:space="preserve">ISABELLA</t>
  </si>
  <si>
    <t xml:space="preserve">1958-09-07</t>
  </si>
  <si>
    <t xml:space="preserve">2022-05-31</t>
  </si>
  <si>
    <t xml:space="preserve">646 TRUMBULL AVE SE</t>
  </si>
  <si>
    <t xml:space="preserve">OH0024683502</t>
  </si>
  <si>
    <t xml:space="preserve">PERRINE</t>
  </si>
  <si>
    <t xml:space="preserve">1977-07-06</t>
  </si>
  <si>
    <t xml:space="preserve">1182 HARVARD DR SE</t>
  </si>
  <si>
    <t xml:space="preserve">OH0015779214</t>
  </si>
  <si>
    <t xml:space="preserve">CHANEY</t>
  </si>
  <si>
    <t xml:space="preserve">1968-04-10</t>
  </si>
  <si>
    <t xml:space="preserve">2002-05-22</t>
  </si>
  <si>
    <t xml:space="preserve">816 CENTRAL PARKWAY AVE SE</t>
  </si>
  <si>
    <t xml:space="preserve">OH0023973197</t>
  </si>
  <si>
    <t xml:space="preserve">MATRUNICK</t>
  </si>
  <si>
    <t xml:space="preserve">1952-01-05</t>
  </si>
  <si>
    <t xml:space="preserve">OH0027615219</t>
  </si>
  <si>
    <t xml:space="preserve">ALDEN</t>
  </si>
  <si>
    <t xml:space="preserve">1969-02-12</t>
  </si>
  <si>
    <t xml:space="preserve">686 TRUMBULL AVE SE</t>
  </si>
  <si>
    <t xml:space="preserve">OH0015733338</t>
  </si>
  <si>
    <t xml:space="preserve">LOHRY</t>
  </si>
  <si>
    <t xml:space="preserve">1972-03-22</t>
  </si>
  <si>
    <t xml:space="preserve">2024-09-07</t>
  </si>
  <si>
    <t xml:space="preserve">649 CENTRAL PARKWAY AVE SE</t>
  </si>
  <si>
    <t xml:space="preserve">OH0022865743</t>
  </si>
  <si>
    <t xml:space="preserve">HARIGAN</t>
  </si>
  <si>
    <t xml:space="preserve">1995-05-02</t>
  </si>
  <si>
    <t xml:space="preserve">2014-07-23</t>
  </si>
  <si>
    <t xml:space="preserve">993 NORTH RD SE</t>
  </si>
  <si>
    <t xml:space="preserve">OH0023284663</t>
  </si>
  <si>
    <t xml:space="preserve">OBRADOVICH</t>
  </si>
  <si>
    <t xml:space="preserve">CONNOR</t>
  </si>
  <si>
    <t xml:space="preserve">1994-07-27</t>
  </si>
  <si>
    <t xml:space="preserve">OH0015757952</t>
  </si>
  <si>
    <t xml:space="preserve">HOFFMAN</t>
  </si>
  <si>
    <t xml:space="preserve">CARL</t>
  </si>
  <si>
    <t xml:space="preserve">1952-08-29</t>
  </si>
  <si>
    <t xml:space="preserve">1992-09-23</t>
  </si>
  <si>
    <t xml:space="preserve">607 PERKINSWOOD BLVD SE</t>
  </si>
  <si>
    <t xml:space="preserve">OH0018589333</t>
  </si>
  <si>
    <t xml:space="preserve">ANNETTE</t>
  </si>
  <si>
    <t xml:space="preserve">1971-05-05</t>
  </si>
  <si>
    <t xml:space="preserve">2008-08-21</t>
  </si>
  <si>
    <t xml:space="preserve">OH0015720089</t>
  </si>
  <si>
    <t xml:space="preserve">DEEDRA</t>
  </si>
  <si>
    <t xml:space="preserve">1958-02-09</t>
  </si>
  <si>
    <t xml:space="preserve">2020-11-09</t>
  </si>
  <si>
    <t xml:space="preserve">OH0015811794</t>
  </si>
  <si>
    <t xml:space="preserve">ALI</t>
  </si>
  <si>
    <t xml:space="preserve">FATEEN</t>
  </si>
  <si>
    <t xml:space="preserve">1976-09-06</t>
  </si>
  <si>
    <t xml:space="preserve">2013-09-07</t>
  </si>
  <si>
    <t xml:space="preserve">OH0024256645</t>
  </si>
  <si>
    <t xml:space="preserve">OH0015733895</t>
  </si>
  <si>
    <t xml:space="preserve">1986-01-20</t>
  </si>
  <si>
    <t xml:space="preserve">2023-07-27</t>
  </si>
  <si>
    <t xml:space="preserve">OH0015681265</t>
  </si>
  <si>
    <t xml:space="preserve">1977-07-21</t>
  </si>
  <si>
    <t xml:space="preserve">2022-11-08</t>
  </si>
  <si>
    <t xml:space="preserve">OH0026511721</t>
  </si>
  <si>
    <t xml:space="preserve">GAGE</t>
  </si>
  <si>
    <t xml:space="preserve">2004-05-18</t>
  </si>
  <si>
    <t xml:space="preserve">2022-05-20</t>
  </si>
  <si>
    <t xml:space="preserve">OH0023084124</t>
  </si>
  <si>
    <t xml:space="preserve">STOUT</t>
  </si>
  <si>
    <t xml:space="preserve">ANGELICA</t>
  </si>
  <si>
    <t xml:space="preserve">1990-11-22</t>
  </si>
  <si>
    <t xml:space="preserve">2015-08-24</t>
  </si>
  <si>
    <t xml:space="preserve">OH0025246437</t>
  </si>
  <si>
    <t xml:space="preserve">1950-05-13</t>
  </si>
  <si>
    <t xml:space="preserve">2019-10-01</t>
  </si>
  <si>
    <t xml:space="preserve">4164 GREENMONT DR SE</t>
  </si>
  <si>
    <t xml:space="preserve">OH0026335459</t>
  </si>
  <si>
    <t xml:space="preserve">XANDER</t>
  </si>
  <si>
    <t xml:space="preserve">2003-11-30</t>
  </si>
  <si>
    <t xml:space="preserve">2022-05-01</t>
  </si>
  <si>
    <t xml:space="preserve">OH0025584750</t>
  </si>
  <si>
    <t xml:space="preserve">MCNAMARA</t>
  </si>
  <si>
    <t xml:space="preserve">1983-10-24</t>
  </si>
  <si>
    <t xml:space="preserve">2020-06-01</t>
  </si>
  <si>
    <t xml:space="preserve">905 EASTLAND AVE SE</t>
  </si>
  <si>
    <t xml:space="preserve">OH0023849180</t>
  </si>
  <si>
    <t xml:space="preserve">JONATHON</t>
  </si>
  <si>
    <t xml:space="preserve">1967-07-22</t>
  </si>
  <si>
    <t xml:space="preserve">OH0025050039</t>
  </si>
  <si>
    <t xml:space="preserve">KITCHEN</t>
  </si>
  <si>
    <t xml:space="preserve">DEVONE</t>
  </si>
  <si>
    <t xml:space="preserve">1990-12-22</t>
  </si>
  <si>
    <t xml:space="preserve">2019-11-06</t>
  </si>
  <si>
    <t xml:space="preserve">OH0027896920</t>
  </si>
  <si>
    <t xml:space="preserve">PUTNAM</t>
  </si>
  <si>
    <t xml:space="preserve">GARRETT</t>
  </si>
  <si>
    <t xml:space="preserve">1999-01-21</t>
  </si>
  <si>
    <t xml:space="preserve">2025-01-27</t>
  </si>
  <si>
    <t xml:space="preserve">OH0015759542</t>
  </si>
  <si>
    <t xml:space="preserve">LANE</t>
  </si>
  <si>
    <t xml:space="preserve">JAYNE</t>
  </si>
  <si>
    <t xml:space="preserve">1970-12-13</t>
  </si>
  <si>
    <t xml:space="preserve">2025-02-18</t>
  </si>
  <si>
    <t xml:space="preserve">OH0020991350</t>
  </si>
  <si>
    <t xml:space="preserve">MARY LEE</t>
  </si>
  <si>
    <t xml:space="preserve">1992-03-04</t>
  </si>
  <si>
    <t xml:space="preserve">OH0027207776</t>
  </si>
  <si>
    <t xml:space="preserve">FLOYD</t>
  </si>
  <si>
    <t xml:space="preserve">1970-04-29</t>
  </si>
  <si>
    <t xml:space="preserve">2023-12-26</t>
  </si>
  <si>
    <t xml:space="preserve">OH0015754846</t>
  </si>
  <si>
    <t xml:space="preserve">1973-01-06</t>
  </si>
  <si>
    <t xml:space="preserve">OH0027971791</t>
  </si>
  <si>
    <t xml:space="preserve">STAHLMAN</t>
  </si>
  <si>
    <t xml:space="preserve">1999-09-29</t>
  </si>
  <si>
    <t xml:space="preserve">885 PERKINSWOOD BLVD SE</t>
  </si>
  <si>
    <t xml:space="preserve">OH0026082580</t>
  </si>
  <si>
    <t xml:space="preserve">DEHN</t>
  </si>
  <si>
    <t xml:space="preserve">ROY</t>
  </si>
  <si>
    <t xml:space="preserve">2002-04-19</t>
  </si>
  <si>
    <t xml:space="preserve">2024-03-02</t>
  </si>
  <si>
    <t xml:space="preserve">OH0015756851</t>
  </si>
  <si>
    <t xml:space="preserve">NOAH</t>
  </si>
  <si>
    <t xml:space="preserve">1985-07-25</t>
  </si>
  <si>
    <t xml:space="preserve">2019-08-11</t>
  </si>
  <si>
    <t xml:space="preserve">OH0024249421</t>
  </si>
  <si>
    <t xml:space="preserve">LONG</t>
  </si>
  <si>
    <t xml:space="preserve">ZACHARY</t>
  </si>
  <si>
    <t xml:space="preserve">ISAIAH REVONTE</t>
  </si>
  <si>
    <t xml:space="preserve">1998-12-02</t>
  </si>
  <si>
    <t xml:space="preserve">2023-12-15</t>
  </si>
  <si>
    <t xml:space="preserve">OH0026364485</t>
  </si>
  <si>
    <t xml:space="preserve">EMILY</t>
  </si>
  <si>
    <t xml:space="preserve">1981-09-09</t>
  </si>
  <si>
    <t xml:space="preserve">2021-11-26</t>
  </si>
  <si>
    <t xml:space="preserve">3917 GREENMONT DR SE</t>
  </si>
  <si>
    <t xml:space="preserve">OH0022631638</t>
  </si>
  <si>
    <t xml:space="preserve">CHESTER</t>
  </si>
  <si>
    <t xml:space="preserve">1984-11-28</t>
  </si>
  <si>
    <t xml:space="preserve">2020-09-22</t>
  </si>
  <si>
    <t xml:space="preserve">4330 HARVARD DR SE</t>
  </si>
  <si>
    <t xml:space="preserve">OH0018714556</t>
  </si>
  <si>
    <t xml:space="preserve">SEAWOOD</t>
  </si>
  <si>
    <t xml:space="preserve">1988-01-07</t>
  </si>
  <si>
    <t xml:space="preserve">OH0026364491</t>
  </si>
  <si>
    <t xml:space="preserve">TEH</t>
  </si>
  <si>
    <t xml:space="preserve">BILLY</t>
  </si>
  <si>
    <t xml:space="preserve">YIT SHEN</t>
  </si>
  <si>
    <t xml:space="preserve">1980-06-24</t>
  </si>
  <si>
    <t xml:space="preserve">OH0025403676</t>
  </si>
  <si>
    <t xml:space="preserve">DAPHANNY</t>
  </si>
  <si>
    <t xml:space="preserve">CRUMP</t>
  </si>
  <si>
    <t xml:space="preserve">1970-03-08</t>
  </si>
  <si>
    <t xml:space="preserve">2020-02-12</t>
  </si>
  <si>
    <t xml:space="preserve">OH0023857190</t>
  </si>
  <si>
    <t xml:space="preserve">HOMCHSOKY EVANS</t>
  </si>
  <si>
    <t xml:space="preserve">ARIELROSE</t>
  </si>
  <si>
    <t xml:space="preserve">1990-07-13</t>
  </si>
  <si>
    <t xml:space="preserve">2016-08-15</t>
  </si>
  <si>
    <t xml:space="preserve">OH0026132465</t>
  </si>
  <si>
    <t xml:space="preserve">LATIMER</t>
  </si>
  <si>
    <t xml:space="preserve">REBECCA</t>
  </si>
  <si>
    <t xml:space="preserve">1986-09-09</t>
  </si>
  <si>
    <t xml:space="preserve">2021-01-04</t>
  </si>
  <si>
    <t xml:space="preserve">OH0025124305</t>
  </si>
  <si>
    <t xml:space="preserve">ERIC</t>
  </si>
  <si>
    <t xml:space="preserve">1980-03-13</t>
  </si>
  <si>
    <t xml:space="preserve">4475 BERKSHIRE DR. APT 1</t>
  </si>
  <si>
    <t xml:space="preserve">OH0025109438</t>
  </si>
  <si>
    <t xml:space="preserve">1964-06-03</t>
  </si>
  <si>
    <t xml:space="preserve">2019-09-26</t>
  </si>
  <si>
    <t xml:space="preserve">OH0019752399</t>
  </si>
  <si>
    <t xml:space="preserve">MCCORVEY</t>
  </si>
  <si>
    <t xml:space="preserve">1967-01-30</t>
  </si>
  <si>
    <t xml:space="preserve">OH0024020853</t>
  </si>
  <si>
    <t xml:space="preserve">1979-03-29</t>
  </si>
  <si>
    <t xml:space="preserve">2020-06-05</t>
  </si>
  <si>
    <t xml:space="preserve">OH0025263004</t>
  </si>
  <si>
    <t xml:space="preserve">CARTER</t>
  </si>
  <si>
    <t xml:space="preserve">THERESA</t>
  </si>
  <si>
    <t xml:space="preserve">1965-03-23</t>
  </si>
  <si>
    <t xml:space="preserve">2019-10-07</t>
  </si>
  <si>
    <t xml:space="preserve">4040 GREENMONT DR SE</t>
  </si>
  <si>
    <t xml:space="preserve">OH0019251057</t>
  </si>
  <si>
    <t xml:space="preserve">WICKER</t>
  </si>
  <si>
    <t xml:space="preserve">KYRA</t>
  </si>
  <si>
    <t xml:space="preserve">1988-03-20</t>
  </si>
  <si>
    <t xml:space="preserve">OH0026592918</t>
  </si>
  <si>
    <t xml:space="preserve">2001-01-01</t>
  </si>
  <si>
    <t xml:space="preserve">2022-07-12</t>
  </si>
  <si>
    <t xml:space="preserve">OH0018597582</t>
  </si>
  <si>
    <t xml:space="preserve">STEVENS</t>
  </si>
  <si>
    <t xml:space="preserve">1976-07-13</t>
  </si>
  <si>
    <t xml:space="preserve">904 CENTRAL PARKWAY AVE SE</t>
  </si>
  <si>
    <t xml:space="preserve">OH0027040278</t>
  </si>
  <si>
    <t xml:space="preserve">LEWIS</t>
  </si>
  <si>
    <t xml:space="preserve">1968-07-26</t>
  </si>
  <si>
    <t xml:space="preserve">2023-07-26</t>
  </si>
  <si>
    <t xml:space="preserve">727 TRUMBULL AVE SE</t>
  </si>
  <si>
    <t xml:space="preserve">OH0024399335</t>
  </si>
  <si>
    <t xml:space="preserve">LYLES</t>
  </si>
  <si>
    <t xml:space="preserve">1998-11-21</t>
  </si>
  <si>
    <t xml:space="preserve">2017-09-18</t>
  </si>
  <si>
    <t xml:space="preserve">707 MEADOWBROOK AVE SE</t>
  </si>
  <si>
    <t xml:space="preserve">OH0024086585</t>
  </si>
  <si>
    <t xml:space="preserve">CABRERA TORRES</t>
  </si>
  <si>
    <t xml:space="preserve">1985-05-12</t>
  </si>
  <si>
    <t xml:space="preserve">2016-10-10</t>
  </si>
  <si>
    <t xml:space="preserve">4344 HARVARD DR SE</t>
  </si>
  <si>
    <t xml:space="preserve">OH0026627025</t>
  </si>
  <si>
    <t xml:space="preserve">SEBEST</t>
  </si>
  <si>
    <t xml:space="preserve">1996-05-27</t>
  </si>
  <si>
    <t xml:space="preserve">2022-09-05</t>
  </si>
  <si>
    <t xml:space="preserve">OH0025188964</t>
  </si>
  <si>
    <t xml:space="preserve">GAMMON</t>
  </si>
  <si>
    <t xml:space="preserve">1986-12-01</t>
  </si>
  <si>
    <t xml:space="preserve">2019-08-29</t>
  </si>
  <si>
    <t xml:space="preserve">716 EASTLAND AVE SE</t>
  </si>
  <si>
    <t xml:space="preserve">OH0026183643</t>
  </si>
  <si>
    <t xml:space="preserve">1954-10-03</t>
  </si>
  <si>
    <t xml:space="preserve">OH0015819433</t>
  </si>
  <si>
    <t xml:space="preserve">BENNETT</t>
  </si>
  <si>
    <t xml:space="preserve">1969-04-01</t>
  </si>
  <si>
    <t xml:space="preserve">2009-12-30</t>
  </si>
  <si>
    <t xml:space="preserve">OH0025180921</t>
  </si>
  <si>
    <t xml:space="preserve">1993-08-26</t>
  </si>
  <si>
    <t xml:space="preserve">2022-12-07</t>
  </si>
  <si>
    <t xml:space="preserve">OH0026994605</t>
  </si>
  <si>
    <t xml:space="preserve">OWENS</t>
  </si>
  <si>
    <t xml:space="preserve">1980-07-14</t>
  </si>
  <si>
    <t xml:space="preserve">2023-07-30</t>
  </si>
  <si>
    <t xml:space="preserve">OH0021700184</t>
  </si>
  <si>
    <t xml:space="preserve">HERRON</t>
  </si>
  <si>
    <t xml:space="preserve">CARRINGTON</t>
  </si>
  <si>
    <t xml:space="preserve">1994-07-30</t>
  </si>
  <si>
    <t xml:space="preserve">2023-08-09</t>
  </si>
  <si>
    <t xml:space="preserve">OH0015693908</t>
  </si>
  <si>
    <t xml:space="preserve">NUZZI</t>
  </si>
  <si>
    <t xml:space="preserve">BARBARA</t>
  </si>
  <si>
    <t xml:space="preserve">1959-05-15</t>
  </si>
  <si>
    <t xml:space="preserve">2014-07-07</t>
  </si>
  <si>
    <t xml:space="preserve">4139 GREENMONT DR SE</t>
  </si>
  <si>
    <t xml:space="preserve">OH0015822932</t>
  </si>
  <si>
    <t xml:space="preserve">LAMBERT</t>
  </si>
  <si>
    <t xml:space="preserve">1942-11-15</t>
  </si>
  <si>
    <t xml:space="preserve">1999-12-29</t>
  </si>
  <si>
    <t xml:space="preserve">3887 GREENMONT DR SE</t>
  </si>
  <si>
    <t xml:space="preserve">OH0015716696</t>
  </si>
  <si>
    <t xml:space="preserve">1939-01-06</t>
  </si>
  <si>
    <t xml:space="preserve">1960-01-12</t>
  </si>
  <si>
    <t xml:space="preserve">OH0015712570</t>
  </si>
  <si>
    <t xml:space="preserve">ADOVASIO</t>
  </si>
  <si>
    <t xml:space="preserve">1966-11-12</t>
  </si>
  <si>
    <t xml:space="preserve">1985-02-22</t>
  </si>
  <si>
    <t xml:space="preserve">OH0020110385</t>
  </si>
  <si>
    <t xml:space="preserve">TODD</t>
  </si>
  <si>
    <t xml:space="preserve">1974-07-06</t>
  </si>
  <si>
    <t xml:space="preserve">OH0026518212</t>
  </si>
  <si>
    <t xml:space="preserve">PIETRZYCKI</t>
  </si>
  <si>
    <t xml:space="preserve">KATARZYNA</t>
  </si>
  <si>
    <t xml:space="preserve">MONIKA</t>
  </si>
  <si>
    <t xml:space="preserve">1994-09-21</t>
  </si>
  <si>
    <t xml:space="preserve">2022-11-02</t>
  </si>
  <si>
    <t xml:space="preserve">OH0022310954</t>
  </si>
  <si>
    <t xml:space="preserve">RIDGEWAY</t>
  </si>
  <si>
    <t xml:space="preserve">1980-09-20</t>
  </si>
  <si>
    <t xml:space="preserve">2016-05-26</t>
  </si>
  <si>
    <t xml:space="preserve">APT 106</t>
  </si>
  <si>
    <t xml:space="preserve">OH0015716078</t>
  </si>
  <si>
    <t xml:space="preserve">CHASTULIK</t>
  </si>
  <si>
    <t xml:space="preserve">1947-03-08</t>
  </si>
  <si>
    <t xml:space="preserve">1974-02-20</t>
  </si>
  <si>
    <t xml:space="preserve">3808 LONGHILL DR SE</t>
  </si>
  <si>
    <t xml:space="preserve">OH0027453932</t>
  </si>
  <si>
    <t xml:space="preserve">SPANGLER</t>
  </si>
  <si>
    <t xml:space="preserve">RIAN</t>
  </si>
  <si>
    <t xml:space="preserve">2003-08-19</t>
  </si>
  <si>
    <t xml:space="preserve">2024-07-24</t>
  </si>
  <si>
    <t xml:space="preserve">1190 BROADWAY AVE SE</t>
  </si>
  <si>
    <t xml:space="preserve">OH0025536838</t>
  </si>
  <si>
    <t xml:space="preserve">KARLEE</t>
  </si>
  <si>
    <t xml:space="preserve">1996-06-26</t>
  </si>
  <si>
    <t xml:space="preserve">2022-12-28</t>
  </si>
  <si>
    <t xml:space="preserve">OH0015768990</t>
  </si>
  <si>
    <t xml:space="preserve">LEANN</t>
  </si>
  <si>
    <t xml:space="preserve">1981-09-01</t>
  </si>
  <si>
    <t xml:space="preserve">2000-02-16</t>
  </si>
  <si>
    <t xml:space="preserve">OH0027143303</t>
  </si>
  <si>
    <t xml:space="preserve">SOTO RIVERA</t>
  </si>
  <si>
    <t xml:space="preserve">YOLLYVETTE</t>
  </si>
  <si>
    <t xml:space="preserve">2000-12-28</t>
  </si>
  <si>
    <t xml:space="preserve">2023-11-08</t>
  </si>
  <si>
    <t xml:space="preserve">1174 HARVARD DR SE</t>
  </si>
  <si>
    <t xml:space="preserve">OH0015731209</t>
  </si>
  <si>
    <t xml:space="preserve">1971-07-08</t>
  </si>
  <si>
    <t xml:space="preserve">1990-03-20</t>
  </si>
  <si>
    <t xml:space="preserve">OH0025133175</t>
  </si>
  <si>
    <t xml:space="preserve">BARATH</t>
  </si>
  <si>
    <t xml:space="preserve">JILLIAN</t>
  </si>
  <si>
    <t xml:space="preserve">1980-07-20</t>
  </si>
  <si>
    <t xml:space="preserve">2019-07-08</t>
  </si>
  <si>
    <t xml:space="preserve">1234 HARVARD DR SE</t>
  </si>
  <si>
    <t xml:space="preserve">OH0024704560</t>
  </si>
  <si>
    <t xml:space="preserve">CLAPPER</t>
  </si>
  <si>
    <t xml:space="preserve">CATHLEEN</t>
  </si>
  <si>
    <t xml:space="preserve">1953-06-21</t>
  </si>
  <si>
    <t xml:space="preserve">2019-01-07</t>
  </si>
  <si>
    <t xml:space="preserve">OH0015713333</t>
  </si>
  <si>
    <t xml:space="preserve">1977-12-20</t>
  </si>
  <si>
    <t xml:space="preserve">2025-03-03</t>
  </si>
  <si>
    <t xml:space="preserve">OH0025592920</t>
  </si>
  <si>
    <t xml:space="preserve">SANDERS</t>
  </si>
  <si>
    <t xml:space="preserve">STEVIE</t>
  </si>
  <si>
    <t xml:space="preserve">LORRAINE</t>
  </si>
  <si>
    <t xml:space="preserve">1989-10-27</t>
  </si>
  <si>
    <t xml:space="preserve">2020-06-23</t>
  </si>
  <si>
    <t xml:space="preserve">4045 GREENMONT DR SE</t>
  </si>
  <si>
    <t xml:space="preserve">OH0025107265</t>
  </si>
  <si>
    <t xml:space="preserve">1948-11-24</t>
  </si>
  <si>
    <t xml:space="preserve">2019-04-28</t>
  </si>
  <si>
    <t xml:space="preserve">OH0015799183</t>
  </si>
  <si>
    <t xml:space="preserve">1953-09-09</t>
  </si>
  <si>
    <t xml:space="preserve">2016-10-01</t>
  </si>
  <si>
    <t xml:space="preserve">OH0026995689</t>
  </si>
  <si>
    <t xml:space="preserve">PAULUS</t>
  </si>
  <si>
    <t xml:space="preserve">1995-08-07</t>
  </si>
  <si>
    <t xml:space="preserve">OH0020821242</t>
  </si>
  <si>
    <t xml:space="preserve">CHARMAINE</t>
  </si>
  <si>
    <t xml:space="preserve">SHERRICE</t>
  </si>
  <si>
    <t xml:space="preserve">1991-01-25</t>
  </si>
  <si>
    <t xml:space="preserve">2013-12-11</t>
  </si>
  <si>
    <t xml:space="preserve">OH0015725541</t>
  </si>
  <si>
    <t xml:space="preserve">DENNIS</t>
  </si>
  <si>
    <t xml:space="preserve">1959-09-25</t>
  </si>
  <si>
    <t xml:space="preserve">1988-09-26</t>
  </si>
  <si>
    <t xml:space="preserve">914 CENTRAL PARKWAY AVE SE</t>
  </si>
  <si>
    <t xml:space="preserve">OH0015704429</t>
  </si>
  <si>
    <t xml:space="preserve">SZYKULSKI</t>
  </si>
  <si>
    <t xml:space="preserve">1956-01-22</t>
  </si>
  <si>
    <t xml:space="preserve">1984-03-28</t>
  </si>
  <si>
    <t xml:space="preserve">898 TRUMBULL AVE SE</t>
  </si>
  <si>
    <t xml:space="preserve">OH0015813677</t>
  </si>
  <si>
    <t xml:space="preserve">CHUCKSA</t>
  </si>
  <si>
    <t xml:space="preserve">1977-10-03</t>
  </si>
  <si>
    <t xml:space="preserve">2018-08-24</t>
  </si>
  <si>
    <t xml:space="preserve">3950 LONGHILL DR SE</t>
  </si>
  <si>
    <t xml:space="preserve">OH0015716737</t>
  </si>
  <si>
    <t xml:space="preserve">MARAS</t>
  </si>
  <si>
    <t xml:space="preserve">JUDITH</t>
  </si>
  <si>
    <t xml:space="preserve">1940-08-28</t>
  </si>
  <si>
    <t xml:space="preserve">1963-09-24</t>
  </si>
  <si>
    <t xml:space="preserve">3905 LONGHILL DR SE</t>
  </si>
  <si>
    <t xml:space="preserve">OH0026154876</t>
  </si>
  <si>
    <t xml:space="preserve">1993-07-22</t>
  </si>
  <si>
    <t xml:space="preserve">2022-08-17</t>
  </si>
  <si>
    <t xml:space="preserve">637 PERKINSWOOD BLVD SE</t>
  </si>
  <si>
    <t xml:space="preserve">OH0020999554</t>
  </si>
  <si>
    <t xml:space="preserve">DISARIO</t>
  </si>
  <si>
    <t xml:space="preserve">ABBIE</t>
  </si>
  <si>
    <t xml:space="preserve">LYNNE</t>
  </si>
  <si>
    <t xml:space="preserve">1991-12-17</t>
  </si>
  <si>
    <t xml:space="preserve">2024-08-28</t>
  </si>
  <si>
    <t xml:space="preserve">4246 CANDLELIGHT DR SE</t>
  </si>
  <si>
    <t xml:space="preserve">OH0021782344</t>
  </si>
  <si>
    <t xml:space="preserve">SCHNEIDER</t>
  </si>
  <si>
    <t xml:space="preserve">MAUREEN</t>
  </si>
  <si>
    <t xml:space="preserve">1961-02-08</t>
  </si>
  <si>
    <t xml:space="preserve">2015-07-13</t>
  </si>
  <si>
    <t xml:space="preserve">4033 LONGHILL DR SE</t>
  </si>
  <si>
    <t xml:space="preserve">OH0015690224</t>
  </si>
  <si>
    <t xml:space="preserve">BUEHRLE</t>
  </si>
  <si>
    <t xml:space="preserve">ROBERTA</t>
  </si>
  <si>
    <t xml:space="preserve">1949-11-12</t>
  </si>
  <si>
    <t xml:space="preserve">1971-09-21</t>
  </si>
  <si>
    <t xml:space="preserve">397 EASTLAND AVE SE</t>
  </si>
  <si>
    <t xml:space="preserve">OH0022738893</t>
  </si>
  <si>
    <t xml:space="preserve">GERALD</t>
  </si>
  <si>
    <t xml:space="preserve">2014-03-28</t>
  </si>
  <si>
    <t xml:space="preserve">OH0026112276</t>
  </si>
  <si>
    <t xml:space="preserve">KIMBERLY</t>
  </si>
  <si>
    <t xml:space="preserve">1975-10-18</t>
  </si>
  <si>
    <t xml:space="preserve">2020-12-10</t>
  </si>
  <si>
    <t xml:space="preserve">OH0024235721</t>
  </si>
  <si>
    <t xml:space="preserve">KIRKLAND</t>
  </si>
  <si>
    <t xml:space="preserve">LINDA</t>
  </si>
  <si>
    <t xml:space="preserve">1952-12-14</t>
  </si>
  <si>
    <t xml:space="preserve">2018-08-13</t>
  </si>
  <si>
    <t xml:space="preserve">OH0015821847</t>
  </si>
  <si>
    <t xml:space="preserve">1968-05-25</t>
  </si>
  <si>
    <t xml:space="preserve">1998-09-22</t>
  </si>
  <si>
    <t xml:space="preserve">OH0018586518</t>
  </si>
  <si>
    <t xml:space="preserve">EAKINS</t>
  </si>
  <si>
    <t xml:space="preserve">1973-03-04</t>
  </si>
  <si>
    <t xml:space="preserve">2018-03-04</t>
  </si>
  <si>
    <t xml:space="preserve">OH0022466272</t>
  </si>
  <si>
    <t xml:space="preserve">1984-07-02</t>
  </si>
  <si>
    <t xml:space="preserve">OH0015849342</t>
  </si>
  <si>
    <t xml:space="preserve">CORNELIA</t>
  </si>
  <si>
    <t xml:space="preserve">1952-06-06</t>
  </si>
  <si>
    <t xml:space="preserve">APT 209</t>
  </si>
  <si>
    <t xml:space="preserve">OH0021578875</t>
  </si>
  <si>
    <t xml:space="preserve">ROMAIN</t>
  </si>
  <si>
    <t xml:space="preserve">1964-09-16</t>
  </si>
  <si>
    <t xml:space="preserve">2022-08-03</t>
  </si>
  <si>
    <t xml:space="preserve">4244 CANDLELIGHT DR SE</t>
  </si>
  <si>
    <t xml:space="preserve">OH0027643098</t>
  </si>
  <si>
    <t xml:space="preserve">JACKSON</t>
  </si>
  <si>
    <t xml:space="preserve">KAMI</t>
  </si>
  <si>
    <t xml:space="preserve">REESE</t>
  </si>
  <si>
    <t xml:space="preserve">2003-09-10</t>
  </si>
  <si>
    <t xml:space="preserve">1184 HARVARD DR SE</t>
  </si>
  <si>
    <t xml:space="preserve">OH0015705859</t>
  </si>
  <si>
    <t xml:space="preserve">TEREBA</t>
  </si>
  <si>
    <t xml:space="preserve">1932-07-27</t>
  </si>
  <si>
    <t xml:space="preserve">1961-09-27</t>
  </si>
  <si>
    <t xml:space="preserve">704 EASTLAND AVE SE</t>
  </si>
  <si>
    <t xml:space="preserve">OH0024033277</t>
  </si>
  <si>
    <t xml:space="preserve">1990-08-31</t>
  </si>
  <si>
    <t xml:space="preserve">OH0021450395</t>
  </si>
  <si>
    <t xml:space="preserve">SAUL</t>
  </si>
  <si>
    <t xml:space="preserve">GARY</t>
  </si>
  <si>
    <t xml:space="preserve">1954-07-03</t>
  </si>
  <si>
    <t xml:space="preserve">617 PERKINSWOOD BLVD SE</t>
  </si>
  <si>
    <t xml:space="preserve">OH0015704359</t>
  </si>
  <si>
    <t xml:space="preserve">FAULL</t>
  </si>
  <si>
    <t xml:space="preserve">1941-12-31</t>
  </si>
  <si>
    <t xml:space="preserve">1964-03-24</t>
  </si>
  <si>
    <t xml:space="preserve">647 TRUMBULL AVE SE</t>
  </si>
  <si>
    <t xml:space="preserve">OH0026449171</t>
  </si>
  <si>
    <t xml:space="preserve">LEESA</t>
  </si>
  <si>
    <t xml:space="preserve">1975-05-31</t>
  </si>
  <si>
    <t xml:space="preserve">2024-05-31</t>
  </si>
  <si>
    <t xml:space="preserve">OH0015689937</t>
  </si>
  <si>
    <t xml:space="preserve">1962-09-04</t>
  </si>
  <si>
    <t xml:space="preserve">2012-03-07</t>
  </si>
  <si>
    <t xml:space="preserve">OH0015731615</t>
  </si>
  <si>
    <t xml:space="preserve">1953-03-19</t>
  </si>
  <si>
    <t xml:space="preserve">2018-09-26</t>
  </si>
  <si>
    <t xml:space="preserve">OH0015680928</t>
  </si>
  <si>
    <t xml:space="preserve">CAVIN COLEMAN</t>
  </si>
  <si>
    <t xml:space="preserve">NICHOLE</t>
  </si>
  <si>
    <t xml:space="preserve">1969-11-26</t>
  </si>
  <si>
    <t xml:space="preserve">2023-05-26</t>
  </si>
  <si>
    <t xml:space="preserve">APT B</t>
  </si>
  <si>
    <t xml:space="preserve">OH0027130506</t>
  </si>
  <si>
    <t xml:space="preserve">ALEXIS</t>
  </si>
  <si>
    <t xml:space="preserve">2003-07-11</t>
  </si>
  <si>
    <t xml:space="preserve">OH0015807419</t>
  </si>
  <si>
    <t xml:space="preserve">JOLIBORE</t>
  </si>
  <si>
    <t xml:space="preserve">BEVERLY</t>
  </si>
  <si>
    <t xml:space="preserve">1967-04-21</t>
  </si>
  <si>
    <t xml:space="preserve">2012-11-21</t>
  </si>
  <si>
    <t xml:space="preserve">1068 HARVARD DR SE</t>
  </si>
  <si>
    <t xml:space="preserve">OH0025657767</t>
  </si>
  <si>
    <t xml:space="preserve">TWILA</t>
  </si>
  <si>
    <t xml:space="preserve">1983-02-10</t>
  </si>
  <si>
    <t xml:space="preserve">2020-08-26</t>
  </si>
  <si>
    <t xml:space="preserve">OH0027367316</t>
  </si>
  <si>
    <t xml:space="preserve">LOGAN</t>
  </si>
  <si>
    <t xml:space="preserve">2005-09-14</t>
  </si>
  <si>
    <t xml:space="preserve">2024-05-29</t>
  </si>
  <si>
    <t xml:space="preserve">OH0024587845</t>
  </si>
  <si>
    <t xml:space="preserve">CLAY</t>
  </si>
  <si>
    <t xml:space="preserve">TORI</t>
  </si>
  <si>
    <t xml:space="preserve">1995-01-11</t>
  </si>
  <si>
    <t xml:space="preserve">2024-09-23</t>
  </si>
  <si>
    <t xml:space="preserve">OH0015820898</t>
  </si>
  <si>
    <t xml:space="preserve">HOLLY</t>
  </si>
  <si>
    <t xml:space="preserve">1971-03-17</t>
  </si>
  <si>
    <t xml:space="preserve">OH0022126643</t>
  </si>
  <si>
    <t xml:space="preserve">DRNEK</t>
  </si>
  <si>
    <t xml:space="preserve">BELINDA</t>
  </si>
  <si>
    <t xml:space="preserve">1962-02-05</t>
  </si>
  <si>
    <t xml:space="preserve">2024-01-31</t>
  </si>
  <si>
    <t xml:space="preserve">799 MEADOWBROOK AVE SE</t>
  </si>
  <si>
    <t xml:space="preserve">OH0015939761</t>
  </si>
  <si>
    <t xml:space="preserve">1983-12-23</t>
  </si>
  <si>
    <t xml:space="preserve">2013-12-24</t>
  </si>
  <si>
    <t xml:space="preserve">OH0020289779</t>
  </si>
  <si>
    <t xml:space="preserve">DEJACIMO</t>
  </si>
  <si>
    <t xml:space="preserve">1956-11-13</t>
  </si>
  <si>
    <t xml:space="preserve">676 CENTRAL PARKWAY AVE SE</t>
  </si>
  <si>
    <t xml:space="preserve">OH0026085889</t>
  </si>
  <si>
    <t xml:space="preserve">YVETTE</t>
  </si>
  <si>
    <t xml:space="preserve">1965-06-26</t>
  </si>
  <si>
    <t xml:space="preserve">2020-10-23</t>
  </si>
  <si>
    <t xml:space="preserve">OH0024866336</t>
  </si>
  <si>
    <t xml:space="preserve">FINNEY</t>
  </si>
  <si>
    <t xml:space="preserve">CINDY</t>
  </si>
  <si>
    <t xml:space="preserve">836 CENTRAL PARKWAY AVE SE</t>
  </si>
  <si>
    <t xml:space="preserve">OH0015699783</t>
  </si>
  <si>
    <t xml:space="preserve">SCHLAEGEL</t>
  </si>
  <si>
    <t xml:space="preserve">ROBIN</t>
  </si>
  <si>
    <t xml:space="preserve">1961-07-27</t>
  </si>
  <si>
    <t xml:space="preserve">1983-07-03</t>
  </si>
  <si>
    <t xml:space="preserve">808 MEADOWBROOK AVE SE</t>
  </si>
  <si>
    <t xml:space="preserve">OH0026946880</t>
  </si>
  <si>
    <t xml:space="preserve">RAULSTON</t>
  </si>
  <si>
    <t xml:space="preserve">ETHAN</t>
  </si>
  <si>
    <t xml:space="preserve">1992-05-28</t>
  </si>
  <si>
    <t xml:space="preserve">4320 HARVARD DR SE</t>
  </si>
  <si>
    <t xml:space="preserve">OH0026086631</t>
  </si>
  <si>
    <t xml:space="preserve">AUTUMN</t>
  </si>
  <si>
    <t xml:space="preserve">1992-09-27</t>
  </si>
  <si>
    <t xml:space="preserve">2020-11-16</t>
  </si>
  <si>
    <t xml:space="preserve">OH0015759733</t>
  </si>
  <si>
    <t xml:space="preserve">AIRHART</t>
  </si>
  <si>
    <t xml:space="preserve">1958-03-10</t>
  </si>
  <si>
    <t xml:space="preserve">2024-04-04</t>
  </si>
  <si>
    <t xml:space="preserve">667 MEADOWBROOK AVE SE</t>
  </si>
  <si>
    <t xml:space="preserve">OH0026164568</t>
  </si>
  <si>
    <t xml:space="preserve">GARNET</t>
  </si>
  <si>
    <t xml:space="preserve">CHERISH</t>
  </si>
  <si>
    <t xml:space="preserve">1990-09-18</t>
  </si>
  <si>
    <t xml:space="preserve">2021-03-25</t>
  </si>
  <si>
    <t xml:space="preserve">OH0023186775</t>
  </si>
  <si>
    <t xml:space="preserve">PASCUTE</t>
  </si>
  <si>
    <t xml:space="preserve">1952-07-03</t>
  </si>
  <si>
    <t xml:space="preserve">2015-06-18</t>
  </si>
  <si>
    <t xml:space="preserve">OH0015696427</t>
  </si>
  <si>
    <t xml:space="preserve">CUPPLES</t>
  </si>
  <si>
    <t xml:space="preserve">1960-05-01</t>
  </si>
  <si>
    <t xml:space="preserve">1982-10-01</t>
  </si>
  <si>
    <t xml:space="preserve">670 TRUMBULL AVE SE</t>
  </si>
  <si>
    <t xml:space="preserve">OH0023945371</t>
  </si>
  <si>
    <t xml:space="preserve">1978-06-01</t>
  </si>
  <si>
    <t xml:space="preserve">3980 GREENMONT DR SE</t>
  </si>
  <si>
    <t xml:space="preserve">OH0019531071</t>
  </si>
  <si>
    <t xml:space="preserve">1970-06-29</t>
  </si>
  <si>
    <t xml:space="preserve">OH0026405583</t>
  </si>
  <si>
    <t xml:space="preserve">JOANNA</t>
  </si>
  <si>
    <t xml:space="preserve">1981-08-07</t>
  </si>
  <si>
    <t xml:space="preserve">OH0019216427</t>
  </si>
  <si>
    <t xml:space="preserve">DIXON</t>
  </si>
  <si>
    <t xml:space="preserve">AQUANETTA</t>
  </si>
  <si>
    <t xml:space="preserve">1969-08-16</t>
  </si>
  <si>
    <t xml:space="preserve">2024-08-16</t>
  </si>
  <si>
    <t xml:space="preserve">OH0027952120</t>
  </si>
  <si>
    <t xml:space="preserve">SKVARCH</t>
  </si>
  <si>
    <t xml:space="preserve">KENNETH</t>
  </si>
  <si>
    <t xml:space="preserve">1988-05-19</t>
  </si>
  <si>
    <t xml:space="preserve">2025-05-20</t>
  </si>
  <si>
    <t xml:space="preserve">OH0021519921</t>
  </si>
  <si>
    <t xml:space="preserve">BALLARD</t>
  </si>
  <si>
    <t xml:space="preserve">DARRIELLE</t>
  </si>
  <si>
    <t xml:space="preserve">1992-09-30</t>
  </si>
  <si>
    <t xml:space="preserve">2016-04-11</t>
  </si>
  <si>
    <t xml:space="preserve">OH0015810234</t>
  </si>
  <si>
    <t xml:space="preserve">POREC</t>
  </si>
  <si>
    <t xml:space="preserve">1955-07-06</t>
  </si>
  <si>
    <t xml:space="preserve">2011-07-05</t>
  </si>
  <si>
    <t xml:space="preserve">614 MEADOWBROOK AVE SE</t>
  </si>
  <si>
    <t xml:space="preserve">OH0015751818</t>
  </si>
  <si>
    <t xml:space="preserve">1973-02-19</t>
  </si>
  <si>
    <t xml:space="preserve">806 CENTRAL PARKWAY AVE SE</t>
  </si>
  <si>
    <t xml:space="preserve">OH0027958593</t>
  </si>
  <si>
    <t xml:space="preserve">SHAWN</t>
  </si>
  <si>
    <t xml:space="preserve">1976-06-22</t>
  </si>
  <si>
    <t xml:space="preserve">2025-04-06</t>
  </si>
  <si>
    <t xml:space="preserve">OH0023188498</t>
  </si>
  <si>
    <t xml:space="preserve">PAKOS</t>
  </si>
  <si>
    <t xml:space="preserve">DOLORES</t>
  </si>
  <si>
    <t xml:space="preserve">1934-04-07</t>
  </si>
  <si>
    <t xml:space="preserve">2016-09-06</t>
  </si>
  <si>
    <t xml:space="preserve">945 BRUCEWOOD DR SE</t>
  </si>
  <si>
    <t xml:space="preserve">OH0027890499</t>
  </si>
  <si>
    <t xml:space="preserve">MALLORY</t>
  </si>
  <si>
    <t xml:space="preserve">1993-12-07</t>
  </si>
  <si>
    <t xml:space="preserve">2025-01-24</t>
  </si>
  <si>
    <t xml:space="preserve">OH0018758377</t>
  </si>
  <si>
    <t xml:space="preserve">ROGERS</t>
  </si>
  <si>
    <t xml:space="preserve">KATRINA</t>
  </si>
  <si>
    <t xml:space="preserve">1986-04-06</t>
  </si>
  <si>
    <t xml:space="preserve">2023-07-11</t>
  </si>
  <si>
    <t xml:space="preserve">1218 HARVARD DR SE</t>
  </si>
  <si>
    <t xml:space="preserve">OH0015741468</t>
  </si>
  <si>
    <t xml:space="preserve">HIPPLE</t>
  </si>
  <si>
    <t xml:space="preserve">1970-11-30</t>
  </si>
  <si>
    <t xml:space="preserve">2009-03-26</t>
  </si>
  <si>
    <t xml:space="preserve">3809 GREENMONT DR SE</t>
  </si>
  <si>
    <t xml:space="preserve">OH0015816971</t>
  </si>
  <si>
    <t xml:space="preserve">PETER</t>
  </si>
  <si>
    <t xml:space="preserve">1971-06-27</t>
  </si>
  <si>
    <t xml:space="preserve">OH0015701136</t>
  </si>
  <si>
    <t xml:space="preserve">REISINGER</t>
  </si>
  <si>
    <t xml:space="preserve">1965-06-16</t>
  </si>
  <si>
    <t xml:space="preserve">2024-10-02</t>
  </si>
  <si>
    <t xml:space="preserve">627 CENTRAL PARKWAY AVE SE</t>
  </si>
  <si>
    <t xml:space="preserve">OH0027312401</t>
  </si>
  <si>
    <t xml:space="preserve">RAPP</t>
  </si>
  <si>
    <t xml:space="preserve">1997-07-16</t>
  </si>
  <si>
    <t xml:space="preserve">OH0015813797</t>
  </si>
  <si>
    <t xml:space="preserve">DON</t>
  </si>
  <si>
    <t xml:space="preserve">1957-06-12</t>
  </si>
  <si>
    <t xml:space="preserve">2023-06-12</t>
  </si>
  <si>
    <t xml:space="preserve">OH0025374472</t>
  </si>
  <si>
    <t xml:space="preserve">GAMBILL CHAPIN</t>
  </si>
  <si>
    <t xml:space="preserve">GABRIELLE</t>
  </si>
  <si>
    <t xml:space="preserve">2001-09-20</t>
  </si>
  <si>
    <t xml:space="preserve">2020-01-16</t>
  </si>
  <si>
    <t xml:space="preserve">3887 LONGHILL DR SE</t>
  </si>
  <si>
    <t xml:space="preserve">OH0015809984</t>
  </si>
  <si>
    <t xml:space="preserve">ALLGOOD</t>
  </si>
  <si>
    <t xml:space="preserve">1977-01-08</t>
  </si>
  <si>
    <t xml:space="preserve">2023-06-05</t>
  </si>
  <si>
    <t xml:space="preserve">1246 HARVARD DR SE</t>
  </si>
  <si>
    <t xml:space="preserve">OH0025808248</t>
  </si>
  <si>
    <t xml:space="preserve">PERRY</t>
  </si>
  <si>
    <t xml:space="preserve">DENISE</t>
  </si>
  <si>
    <t xml:space="preserve">1995-08-20</t>
  </si>
  <si>
    <t xml:space="preserve">2024-09-12</t>
  </si>
  <si>
    <t xml:space="preserve">1258 HARVARD DR SE</t>
  </si>
  <si>
    <t xml:space="preserve">OH0023961203</t>
  </si>
  <si>
    <t xml:space="preserve">1996-05-18</t>
  </si>
  <si>
    <t xml:space="preserve">2016-09-17</t>
  </si>
  <si>
    <t xml:space="preserve">OH0015808486</t>
  </si>
  <si>
    <t xml:space="preserve">MATTIE</t>
  </si>
  <si>
    <t xml:space="preserve">1976-11-16</t>
  </si>
  <si>
    <t xml:space="preserve">OH0025172256</t>
  </si>
  <si>
    <t xml:space="preserve">ASH</t>
  </si>
  <si>
    <t xml:space="preserve">1990-12-09</t>
  </si>
  <si>
    <t xml:space="preserve">OH0026905297</t>
  </si>
  <si>
    <t xml:space="preserve">DORSEY</t>
  </si>
  <si>
    <t xml:space="preserve">1992-07-13</t>
  </si>
  <si>
    <t xml:space="preserve">2025-01-13</t>
  </si>
  <si>
    <t xml:space="preserve">1208 HARVARD DR SE</t>
  </si>
  <si>
    <t xml:space="preserve">OH0027928600</t>
  </si>
  <si>
    <t xml:space="preserve">CARLOS</t>
  </si>
  <si>
    <t xml:space="preserve">1981-11-14</t>
  </si>
  <si>
    <t xml:space="preserve">2025-03-25</t>
  </si>
  <si>
    <t xml:space="preserve">1082 HARVARD DR SE</t>
  </si>
  <si>
    <t xml:space="preserve">OH0024016560</t>
  </si>
  <si>
    <t xml:space="preserve">NATHANIEL</t>
  </si>
  <si>
    <t xml:space="preserve">1988-10-16</t>
  </si>
  <si>
    <t xml:space="preserve">2016-10-05</t>
  </si>
  <si>
    <t xml:space="preserve">OH0026905071</t>
  </si>
  <si>
    <t xml:space="preserve">BURNS</t>
  </si>
  <si>
    <t xml:space="preserve">JAYDEN</t>
  </si>
  <si>
    <t xml:space="preserve">ASHTON</t>
  </si>
  <si>
    <t xml:space="preserve">2001-10-11</t>
  </si>
  <si>
    <t xml:space="preserve">2023-04-28</t>
  </si>
  <si>
    <t xml:space="preserve">APT 203</t>
  </si>
  <si>
    <t xml:space="preserve">OH0015724349</t>
  </si>
  <si>
    <t xml:space="preserve">URCHEK</t>
  </si>
  <si>
    <t xml:space="preserve">1988-08-06</t>
  </si>
  <si>
    <t xml:space="preserve">4121 GREENMONT DR SE</t>
  </si>
  <si>
    <t xml:space="preserve">OH0015822144</t>
  </si>
  <si>
    <t xml:space="preserve">APRIL</t>
  </si>
  <si>
    <t xml:space="preserve">1980-10-04</t>
  </si>
  <si>
    <t xml:space="preserve">OH0026857222</t>
  </si>
  <si>
    <t xml:space="preserve">RAHIEEM</t>
  </si>
  <si>
    <t xml:space="preserve">LACHON</t>
  </si>
  <si>
    <t xml:space="preserve">1963-08-06</t>
  </si>
  <si>
    <t xml:space="preserve">2024-08-18</t>
  </si>
  <si>
    <t xml:space="preserve">644 MEADOWBROOK AVE SE</t>
  </si>
  <si>
    <t xml:space="preserve">OH0015809472</t>
  </si>
  <si>
    <t xml:space="preserve">1956-09-07</t>
  </si>
  <si>
    <t xml:space="preserve">2000-11-07</t>
  </si>
  <si>
    <t xml:space="preserve">4157 GREENMONT DR SE</t>
  </si>
  <si>
    <t xml:space="preserve">OH0026112293</t>
  </si>
  <si>
    <t xml:space="preserve">CORRIGAN</t>
  </si>
  <si>
    <t xml:space="preserve">KRISTIN</t>
  </si>
  <si>
    <t xml:space="preserve">1990-12-15</t>
  </si>
  <si>
    <t xml:space="preserve">2020-12-11</t>
  </si>
  <si>
    <t xml:space="preserve">677 TRUMBULL AVE SE</t>
  </si>
  <si>
    <t xml:space="preserve">OH0026272179</t>
  </si>
  <si>
    <t xml:space="preserve">BOWLING</t>
  </si>
  <si>
    <t xml:space="preserve">RODERICK</t>
  </si>
  <si>
    <t xml:space="preserve">DUANE</t>
  </si>
  <si>
    <t xml:space="preserve">1961-01-06</t>
  </si>
  <si>
    <t xml:space="preserve">2021-08-01</t>
  </si>
  <si>
    <t xml:space="preserve">637 CENTRAL PARKWAY AVE SE</t>
  </si>
  <si>
    <t xml:space="preserve">OH0025243884</t>
  </si>
  <si>
    <t xml:space="preserve">SAWYERS</t>
  </si>
  <si>
    <t xml:space="preserve">LARISSA</t>
  </si>
  <si>
    <t xml:space="preserve">KAY</t>
  </si>
  <si>
    <t xml:space="preserve">1997-12-24</t>
  </si>
  <si>
    <t xml:space="preserve">2019-09-12</t>
  </si>
  <si>
    <t xml:space="preserve">3809 LONGHILL DR SE</t>
  </si>
  <si>
    <t xml:space="preserve">OH0015815552</t>
  </si>
  <si>
    <t xml:space="preserve">SHARON</t>
  </si>
  <si>
    <t xml:space="preserve">1965-07-22</t>
  </si>
  <si>
    <t xml:space="preserve">2020-10-12</t>
  </si>
  <si>
    <t xml:space="preserve">OH0015694981</t>
  </si>
  <si>
    <t xml:space="preserve">RAFFERTY</t>
  </si>
  <si>
    <t xml:space="preserve">1956-10-26</t>
  </si>
  <si>
    <t xml:space="preserve">1982-07-19</t>
  </si>
  <si>
    <t xml:space="preserve">716 MEADOWBROOK AVE SE</t>
  </si>
  <si>
    <t xml:space="preserve">OH0015768575</t>
  </si>
  <si>
    <t xml:space="preserve">NOVAK</t>
  </si>
  <si>
    <t xml:space="preserve">DE LEO</t>
  </si>
  <si>
    <t xml:space="preserve">1959-11-10</t>
  </si>
  <si>
    <t xml:space="preserve">2024-07-10</t>
  </si>
  <si>
    <t xml:space="preserve">677 MEADOWBROOK AVE SE</t>
  </si>
  <si>
    <t xml:space="preserve">OH0021700379</t>
  </si>
  <si>
    <t xml:space="preserve">ABBIGAIL</t>
  </si>
  <si>
    <t xml:space="preserve">GRACE</t>
  </si>
  <si>
    <t xml:space="preserve">1993-09-28</t>
  </si>
  <si>
    <t xml:space="preserve">2019-11-02</t>
  </si>
  <si>
    <t xml:space="preserve">OH0027176055</t>
  </si>
  <si>
    <t xml:space="preserve">FERRER AYALA</t>
  </si>
  <si>
    <t xml:space="preserve">BEATRIZ</t>
  </si>
  <si>
    <t xml:space="preserve">1981-08-04</t>
  </si>
  <si>
    <t xml:space="preserve">2023-11-06</t>
  </si>
  <si>
    <t xml:space="preserve">OH0027852852</t>
  </si>
  <si>
    <t xml:space="preserve">ASHCRAFT</t>
  </si>
  <si>
    <t xml:space="preserve">BRIDGETTE</t>
  </si>
  <si>
    <t xml:space="preserve">CLAIRE</t>
  </si>
  <si>
    <t xml:space="preserve">2006-11-29</t>
  </si>
  <si>
    <t xml:space="preserve">OH0026156117</t>
  </si>
  <si>
    <t xml:space="preserve">HARVEY</t>
  </si>
  <si>
    <t xml:space="preserve">DONOVAN</t>
  </si>
  <si>
    <t xml:space="preserve">1992-02-16</t>
  </si>
  <si>
    <t xml:space="preserve">2025-03-04</t>
  </si>
  <si>
    <t xml:space="preserve">OH0026125038</t>
  </si>
  <si>
    <t xml:space="preserve">BROCK</t>
  </si>
  <si>
    <t xml:space="preserve">1991-07-10</t>
  </si>
  <si>
    <t xml:space="preserve">2020-12-29</t>
  </si>
  <si>
    <t xml:space="preserve">3947 GREENMONT DR SE</t>
  </si>
  <si>
    <t xml:space="preserve">OH0025952407</t>
  </si>
  <si>
    <t xml:space="preserve">MEEHAN</t>
  </si>
  <si>
    <t xml:space="preserve">CARLA</t>
  </si>
  <si>
    <t xml:space="preserve">1984-11-05</t>
  </si>
  <si>
    <t xml:space="preserve">4345 HARVARD DR SE</t>
  </si>
  <si>
    <t xml:space="preserve">OH0020954897</t>
  </si>
  <si>
    <t xml:space="preserve">DOMENIC</t>
  </si>
  <si>
    <t xml:space="preserve">1937-02-24</t>
  </si>
  <si>
    <t xml:space="preserve">OH0026402287</t>
  </si>
  <si>
    <t xml:space="preserve">KYLE</t>
  </si>
  <si>
    <t xml:space="preserve">LEONARD</t>
  </si>
  <si>
    <t xml:space="preserve">1994-01-25</t>
  </si>
  <si>
    <t xml:space="preserve">2022-01-31</t>
  </si>
  <si>
    <t xml:space="preserve">OH0026918038</t>
  </si>
  <si>
    <t xml:space="preserve">KANE</t>
  </si>
  <si>
    <t xml:space="preserve">IAN</t>
  </si>
  <si>
    <t xml:space="preserve">2004-08-26</t>
  </si>
  <si>
    <t xml:space="preserve">2023-04-07</t>
  </si>
  <si>
    <t xml:space="preserve">4300 HARVARD DR SE</t>
  </si>
  <si>
    <t xml:space="preserve">OH0018992165</t>
  </si>
  <si>
    <t xml:space="preserve">ANDERSON</t>
  </si>
  <si>
    <t xml:space="preserve">DOROTHY</t>
  </si>
  <si>
    <t xml:space="preserve">ELAINA</t>
  </si>
  <si>
    <t xml:space="preserve">1964-11-23</t>
  </si>
  <si>
    <t xml:space="preserve">736 EASTLAND AVE SE</t>
  </si>
  <si>
    <t xml:space="preserve">OH0020848235</t>
  </si>
  <si>
    <t xml:space="preserve">MCELROY</t>
  </si>
  <si>
    <t xml:space="preserve">1991-07-26</t>
  </si>
  <si>
    <t xml:space="preserve">2010-02-23</t>
  </si>
  <si>
    <t xml:space="preserve">610 BROADWAY AVE SE</t>
  </si>
  <si>
    <t xml:space="preserve">OH0015767941</t>
  </si>
  <si>
    <t xml:space="preserve">1969-07-20</t>
  </si>
  <si>
    <t xml:space="preserve">OH0026230367</t>
  </si>
  <si>
    <t xml:space="preserve">GRIMM</t>
  </si>
  <si>
    <t xml:space="preserve">ALLIE</t>
  </si>
  <si>
    <t xml:space="preserve">1998-06-08</t>
  </si>
  <si>
    <t xml:space="preserve">OH0015702495</t>
  </si>
  <si>
    <t xml:space="preserve">DECARIA</t>
  </si>
  <si>
    <t xml:space="preserve">PAULA</t>
  </si>
  <si>
    <t xml:space="preserve">1948-03-27</t>
  </si>
  <si>
    <t xml:space="preserve">1976-05-08</t>
  </si>
  <si>
    <t xml:space="preserve">725 PERKINSWOOD BLVD SE</t>
  </si>
  <si>
    <t xml:space="preserve">OH0025583785</t>
  </si>
  <si>
    <t xml:space="preserve">ABIGAIL</t>
  </si>
  <si>
    <t xml:space="preserve">1998-04-14</t>
  </si>
  <si>
    <t xml:space="preserve">2024-07-06</t>
  </si>
  <si>
    <t xml:space="preserve">457 EASTLAND AVE SE</t>
  </si>
  <si>
    <t xml:space="preserve">OH0026142672</t>
  </si>
  <si>
    <t xml:space="preserve">FINNEGAN</t>
  </si>
  <si>
    <t xml:space="preserve">BARRY</t>
  </si>
  <si>
    <t xml:space="preserve">1960-04-22</t>
  </si>
  <si>
    <t xml:space="preserve">2021-01-09</t>
  </si>
  <si>
    <t xml:space="preserve">659 PERKINSWOOD BLVD SE</t>
  </si>
  <si>
    <t xml:space="preserve">OH0027719971</t>
  </si>
  <si>
    <t xml:space="preserve">DULEY</t>
  </si>
  <si>
    <t xml:space="preserve">2001-09-11</t>
  </si>
  <si>
    <t xml:space="preserve">2024-11-14</t>
  </si>
  <si>
    <t xml:space="preserve">APT 210</t>
  </si>
  <si>
    <t xml:space="preserve">OH0026082953</t>
  </si>
  <si>
    <t xml:space="preserve">LATHAM</t>
  </si>
  <si>
    <t xml:space="preserve">CHAD</t>
  </si>
  <si>
    <t xml:space="preserve">1978-11-24</t>
  </si>
  <si>
    <t xml:space="preserve">2020-11-20</t>
  </si>
  <si>
    <t xml:space="preserve">865 CENTRAL PARKWAY AVE SE</t>
  </si>
  <si>
    <t xml:space="preserve">OH0019916347</t>
  </si>
  <si>
    <t xml:space="preserve">KURT</t>
  </si>
  <si>
    <t xml:space="preserve">1987-04-05</t>
  </si>
  <si>
    <t xml:space="preserve">2022-03-30</t>
  </si>
  <si>
    <t xml:space="preserve">OH0022926349</t>
  </si>
  <si>
    <t xml:space="preserve">1995-05-19</t>
  </si>
  <si>
    <t xml:space="preserve">2020-04-29</t>
  </si>
  <si>
    <t xml:space="preserve">OH0021522670</t>
  </si>
  <si>
    <t xml:space="preserve">GUTHRIE</t>
  </si>
  <si>
    <t xml:space="preserve">1986-12-18</t>
  </si>
  <si>
    <t xml:space="preserve">2024-02-26</t>
  </si>
  <si>
    <t xml:space="preserve">909 THISTLE PL SE</t>
  </si>
  <si>
    <t xml:space="preserve">OH0026063318</t>
  </si>
  <si>
    <t xml:space="preserve">CRUM</t>
  </si>
  <si>
    <t xml:space="preserve">1995-11-20</t>
  </si>
  <si>
    <t xml:space="preserve">OH0023443422</t>
  </si>
  <si>
    <t xml:space="preserve">AMBER</t>
  </si>
  <si>
    <t xml:space="preserve">1989-06-07</t>
  </si>
  <si>
    <t xml:space="preserve">2023-03-25</t>
  </si>
  <si>
    <t xml:space="preserve">OH0024844839</t>
  </si>
  <si>
    <t xml:space="preserve">ALLYSSA</t>
  </si>
  <si>
    <t xml:space="preserve">MARIYAH</t>
  </si>
  <si>
    <t xml:space="preserve">1992-11-29</t>
  </si>
  <si>
    <t xml:space="preserve">2024-10-01</t>
  </si>
  <si>
    <t xml:space="preserve">OH0027088843</t>
  </si>
  <si>
    <t xml:space="preserve">HAWRYLUK</t>
  </si>
  <si>
    <t xml:space="preserve">ASHLEA</t>
  </si>
  <si>
    <t xml:space="preserve">1997-06-22</t>
  </si>
  <si>
    <t xml:space="preserve">2024-05-09</t>
  </si>
  <si>
    <t xml:space="preserve">OH0025955860</t>
  </si>
  <si>
    <t xml:space="preserve">STARLING</t>
  </si>
  <si>
    <t xml:space="preserve">1992-01-28</t>
  </si>
  <si>
    <t xml:space="preserve">2024-07-22</t>
  </si>
  <si>
    <t xml:space="preserve">788 MEADOWBROOK AVE SE</t>
  </si>
  <si>
    <t xml:space="preserve">OH0026125039</t>
  </si>
  <si>
    <t xml:space="preserve">CAITLIN</t>
  </si>
  <si>
    <t xml:space="preserve">1992-08-05</t>
  </si>
  <si>
    <t xml:space="preserve">OH0027864707</t>
  </si>
  <si>
    <t xml:space="preserve">NAYPAVER</t>
  </si>
  <si>
    <t xml:space="preserve">BRITTANI</t>
  </si>
  <si>
    <t xml:space="preserve">1999-12-30</t>
  </si>
  <si>
    <t xml:space="preserve">2025-01-02</t>
  </si>
  <si>
    <t xml:space="preserve">927 CENTRAL PARKWAY AVE SE</t>
  </si>
  <si>
    <t xml:space="preserve">OH0015691875</t>
  </si>
  <si>
    <t xml:space="preserve">CALIOR</t>
  </si>
  <si>
    <t xml:space="preserve">ANJA</t>
  </si>
  <si>
    <t xml:space="preserve">1977-09-20</t>
  </si>
  <si>
    <t xml:space="preserve">2021-07-13</t>
  </si>
  <si>
    <t xml:space="preserve">860 EASTLAND AVE SE</t>
  </si>
  <si>
    <t xml:space="preserve">OH0015713485</t>
  </si>
  <si>
    <t xml:space="preserve">1967-05-28</t>
  </si>
  <si>
    <t xml:space="preserve">2019-04-01</t>
  </si>
  <si>
    <t xml:space="preserve">OH0024045467</t>
  </si>
  <si>
    <t xml:space="preserve">1985-10-21</t>
  </si>
  <si>
    <t xml:space="preserve">OH0015713086</t>
  </si>
  <si>
    <t xml:space="preserve">HARDMAN</t>
  </si>
  <si>
    <t xml:space="preserve">1954-08-25</t>
  </si>
  <si>
    <t xml:space="preserve">2020-09-08</t>
  </si>
  <si>
    <t xml:space="preserve">OH0027029594</t>
  </si>
  <si>
    <t xml:space="preserve">MIKALYNN</t>
  </si>
  <si>
    <t xml:space="preserve">KARRINGTON KACEE</t>
  </si>
  <si>
    <t xml:space="preserve">1999-06-23</t>
  </si>
  <si>
    <t xml:space="preserve">2023-09-09</t>
  </si>
  <si>
    <t xml:space="preserve">4321 HARVARD DR SE</t>
  </si>
  <si>
    <t xml:space="preserve">OH0027482448</t>
  </si>
  <si>
    <t xml:space="preserve">BRYANT</t>
  </si>
  <si>
    <t xml:space="preserve">1977-11-23</t>
  </si>
  <si>
    <t xml:space="preserve">2024-08-05</t>
  </si>
  <si>
    <t xml:space="preserve">OH0026844340</t>
  </si>
  <si>
    <t xml:space="preserve">NORMAN</t>
  </si>
  <si>
    <t xml:space="preserve">1947-09-19</t>
  </si>
  <si>
    <t xml:space="preserve">2023-02-24</t>
  </si>
  <si>
    <t xml:space="preserve">OH0015811529</t>
  </si>
  <si>
    <t xml:space="preserve">BUTCHER</t>
  </si>
  <si>
    <t xml:space="preserve">CRAIG</t>
  </si>
  <si>
    <t xml:space="preserve">HALE</t>
  </si>
  <si>
    <t xml:space="preserve">1970-02-18</t>
  </si>
  <si>
    <t xml:space="preserve">2012-02-24</t>
  </si>
  <si>
    <t xml:space="preserve">876 TRUMBULL AVE SE</t>
  </si>
  <si>
    <t xml:space="preserve">OH0022329278</t>
  </si>
  <si>
    <t xml:space="preserve">INDORF</t>
  </si>
  <si>
    <t xml:space="preserve">1982-06-02</t>
  </si>
  <si>
    <t xml:space="preserve">4026 GREENMONT DR SE</t>
  </si>
  <si>
    <t xml:space="preserve">OH0019358768</t>
  </si>
  <si>
    <t xml:space="preserve">1967-11-09</t>
  </si>
  <si>
    <t xml:space="preserve">2007-11-13</t>
  </si>
  <si>
    <t xml:space="preserve">OH0019535402</t>
  </si>
  <si>
    <t xml:space="preserve">DINGES</t>
  </si>
  <si>
    <t xml:space="preserve">1946-12-16</t>
  </si>
  <si>
    <t xml:space="preserve">2015-10-02</t>
  </si>
  <si>
    <t xml:space="preserve">3967 LONGHILL DR SE</t>
  </si>
  <si>
    <t xml:space="preserve">OH0015714833</t>
  </si>
  <si>
    <t xml:space="preserve">1981-11-16</t>
  </si>
  <si>
    <t xml:space="preserve">2015-10-01</t>
  </si>
  <si>
    <t xml:space="preserve">OH0025224754</t>
  </si>
  <si>
    <t xml:space="preserve">BETHANY</t>
  </si>
  <si>
    <t xml:space="preserve">ALICIA</t>
  </si>
  <si>
    <t xml:space="preserve">1991-05-27</t>
  </si>
  <si>
    <t xml:space="preserve">2023-08-08</t>
  </si>
  <si>
    <t xml:space="preserve">4017 LONGHILL DR SE</t>
  </si>
  <si>
    <t xml:space="preserve">OH0015687883</t>
  </si>
  <si>
    <t xml:space="preserve">1953-01-19</t>
  </si>
  <si>
    <t xml:space="preserve">OH0027900146</t>
  </si>
  <si>
    <t xml:space="preserve">2007-01-09</t>
  </si>
  <si>
    <t xml:space="preserve">2025-02-21</t>
  </si>
  <si>
    <t xml:space="preserve">OH0022780359</t>
  </si>
  <si>
    <t xml:space="preserve">GONZALEZ</t>
  </si>
  <si>
    <t xml:space="preserve">CARLOTTA</t>
  </si>
  <si>
    <t xml:space="preserve">1977-05-14</t>
  </si>
  <si>
    <t xml:space="preserve">2020-02-17</t>
  </si>
  <si>
    <t xml:space="preserve">4329 HARVARD DR SE</t>
  </si>
  <si>
    <t xml:space="preserve">OH0019049107</t>
  </si>
  <si>
    <t xml:space="preserve">KNIGHT</t>
  </si>
  <si>
    <t xml:space="preserve">CASSANDRA</t>
  </si>
  <si>
    <t xml:space="preserve">1989-03-02</t>
  </si>
  <si>
    <t xml:space="preserve">2021-09-15</t>
  </si>
  <si>
    <t xml:space="preserve">OH0015732279</t>
  </si>
  <si>
    <t xml:space="preserve">JANINE</t>
  </si>
  <si>
    <t xml:space="preserve">1973-08-24</t>
  </si>
  <si>
    <t xml:space="preserve">2022-05-27</t>
  </si>
  <si>
    <t xml:space="preserve">604 MEADOWBROOK AVE SE</t>
  </si>
  <si>
    <t xml:space="preserve">OH0024690404</t>
  </si>
  <si>
    <t xml:space="preserve">GOLLER</t>
  </si>
  <si>
    <t xml:space="preserve">1980-07-27</t>
  </si>
  <si>
    <t xml:space="preserve">2018-07-09</t>
  </si>
  <si>
    <t xml:space="preserve">OH0019049150</t>
  </si>
  <si>
    <t xml:space="preserve">STENOFF</t>
  </si>
  <si>
    <t xml:space="preserve">MELISA</t>
  </si>
  <si>
    <t xml:space="preserve">1975-06-23</t>
  </si>
  <si>
    <t xml:space="preserve">2021-05-19</t>
  </si>
  <si>
    <t xml:space="preserve">OH0027167434</t>
  </si>
  <si>
    <t xml:space="preserve">CHRISTIANSON</t>
  </si>
  <si>
    <t xml:space="preserve">RAIDEN</t>
  </si>
  <si>
    <t xml:space="preserve">2004-05-22</t>
  </si>
  <si>
    <t xml:space="preserve">2024-06-24</t>
  </si>
  <si>
    <t xml:space="preserve">OH0027130612</t>
  </si>
  <si>
    <t xml:space="preserve">MARIACHER</t>
  </si>
  <si>
    <t xml:space="preserve">2003-04-18</t>
  </si>
  <si>
    <t xml:space="preserve">OH0015742890</t>
  </si>
  <si>
    <t xml:space="preserve">HOLLAND</t>
  </si>
  <si>
    <t xml:space="preserve">1971-05-18</t>
  </si>
  <si>
    <t xml:space="preserve">2016-05-25</t>
  </si>
  <si>
    <t xml:space="preserve">857 TRUMBULL AVE SE</t>
  </si>
  <si>
    <t xml:space="preserve">OH0026164523</t>
  </si>
  <si>
    <t xml:space="preserve">ROPER</t>
  </si>
  <si>
    <t xml:space="preserve">SHANIA</t>
  </si>
  <si>
    <t xml:space="preserve">2000-02-02</t>
  </si>
  <si>
    <t xml:space="preserve">APT 205</t>
  </si>
  <si>
    <t xml:space="preserve">OH0026848030</t>
  </si>
  <si>
    <t xml:space="preserve">DUTKO</t>
  </si>
  <si>
    <t xml:space="preserve">1950-10-13</t>
  </si>
  <si>
    <t xml:space="preserve">2023-11-20</t>
  </si>
  <si>
    <t xml:space="preserve">3</t>
  </si>
  <si>
    <t xml:space="preserve">PO BOX 3110</t>
  </si>
  <si>
    <t xml:space="preserve">YOUNGSTOWN</t>
  </si>
  <si>
    <t xml:space="preserve">OH0015700539</t>
  </si>
  <si>
    <t xml:space="preserve">DAHLEAH</t>
  </si>
  <si>
    <t xml:space="preserve">1965-10-22</t>
  </si>
  <si>
    <t xml:space="preserve">2023-12-21</t>
  </si>
  <si>
    <t xml:space="preserve">7</t>
  </si>
  <si>
    <t xml:space="preserve">OH0015795515</t>
  </si>
  <si>
    <t xml:space="preserve">MARGO</t>
  </si>
  <si>
    <t xml:space="preserve">1961-12-30</t>
  </si>
  <si>
    <t xml:space="preserve">OH0027839096</t>
  </si>
  <si>
    <t xml:space="preserve">ZARLENGO</t>
  </si>
  <si>
    <t xml:space="preserve">1990-10-21</t>
  </si>
  <si>
    <t xml:space="preserve">OH0023512899</t>
  </si>
  <si>
    <t xml:space="preserve">1997-10-01</t>
  </si>
  <si>
    <t xml:space="preserve">OH0015717376</t>
  </si>
  <si>
    <t xml:space="preserve">TERRELL</t>
  </si>
  <si>
    <t xml:space="preserve">BEATRICE</t>
  </si>
  <si>
    <t xml:space="preserve">1928-02-25</t>
  </si>
  <si>
    <t xml:space="preserve">4046 LONGHILL DR SE</t>
  </si>
  <si>
    <t xml:space="preserve">OH0015703740</t>
  </si>
  <si>
    <t xml:space="preserve">HIONAS</t>
  </si>
  <si>
    <t xml:space="preserve">2020-08-13</t>
  </si>
  <si>
    <t xml:space="preserve">OH0015698180</t>
  </si>
  <si>
    <t xml:space="preserve">PENA</t>
  </si>
  <si>
    <t xml:space="preserve">1977-04-17</t>
  </si>
  <si>
    <t xml:space="preserve">2015-09-25</t>
  </si>
  <si>
    <t xml:space="preserve">OH0025021881</t>
  </si>
  <si>
    <t xml:space="preserve">PATTINSON</t>
  </si>
  <si>
    <t xml:space="preserve">1998-02-21</t>
  </si>
  <si>
    <t xml:space="preserve">4323 HARVARD DR SE</t>
  </si>
  <si>
    <t xml:space="preserve">OH0015787033</t>
  </si>
  <si>
    <t xml:space="preserve">LISTE</t>
  </si>
  <si>
    <t xml:space="preserve">1974-01-27</t>
  </si>
  <si>
    <t xml:space="preserve">2015-07-09</t>
  </si>
  <si>
    <t xml:space="preserve">4132 GREENMONT DR SE</t>
  </si>
  <si>
    <t xml:space="preserve">OH0020530222</t>
  </si>
  <si>
    <t xml:space="preserve">MEDALLIS</t>
  </si>
  <si>
    <t xml:space="preserve">1963-07-20</t>
  </si>
  <si>
    <t xml:space="preserve">2009-01-30</t>
  </si>
  <si>
    <t xml:space="preserve">929 TRUMBULL AVE SE</t>
  </si>
  <si>
    <t xml:space="preserve">OH0021521896</t>
  </si>
  <si>
    <t xml:space="preserve">HAMRICK</t>
  </si>
  <si>
    <t xml:space="preserve">1993-07-14</t>
  </si>
  <si>
    <t xml:space="preserve">2017-01-25</t>
  </si>
  <si>
    <t xml:space="preserve">OH0015733182</t>
  </si>
  <si>
    <t xml:space="preserve">BALISTA</t>
  </si>
  <si>
    <t xml:space="preserve">1943-04-20</t>
  </si>
  <si>
    <t xml:space="preserve">1990-07-18</t>
  </si>
  <si>
    <t xml:space="preserve">836 EASTLAND AVE SE</t>
  </si>
  <si>
    <t xml:space="preserve">OH0015703666</t>
  </si>
  <si>
    <t xml:space="preserve">TONKOVICH</t>
  </si>
  <si>
    <t xml:space="preserve">1966-05-26</t>
  </si>
  <si>
    <t xml:space="preserve">2015-07-05</t>
  </si>
  <si>
    <t xml:space="preserve">3983 LONGHILL DR SE</t>
  </si>
  <si>
    <t xml:space="preserve">OH0015725963</t>
  </si>
  <si>
    <t xml:space="preserve">1971-02-03</t>
  </si>
  <si>
    <t xml:space="preserve">OH0024567293</t>
  </si>
  <si>
    <t xml:space="preserve">WONDERS BLOOMQUIST</t>
  </si>
  <si>
    <t xml:space="preserve">LEANDA</t>
  </si>
  <si>
    <t xml:space="preserve">2000-06-01</t>
  </si>
  <si>
    <t xml:space="preserve">868 MEADOWBROOK AVE SE</t>
  </si>
  <si>
    <t xml:space="preserve">OH0015716994</t>
  </si>
  <si>
    <t xml:space="preserve">1968-12-06</t>
  </si>
  <si>
    <t xml:space="preserve">2015-07-14</t>
  </si>
  <si>
    <t xml:space="preserve">OH0015716731</t>
  </si>
  <si>
    <t xml:space="preserve">1936-10-21</t>
  </si>
  <si>
    <t xml:space="preserve">OH0015716081</t>
  </si>
  <si>
    <t xml:space="preserve">1948-11-21</t>
  </si>
  <si>
    <t xml:space="preserve">OH0024943296</t>
  </si>
  <si>
    <t xml:space="preserve">KAMPHUS</t>
  </si>
  <si>
    <t xml:space="preserve">1960-11-13</t>
  </si>
  <si>
    <t xml:space="preserve">2018-11-01</t>
  </si>
  <si>
    <t xml:space="preserve">OH0015716263</t>
  </si>
  <si>
    <t xml:space="preserve">K WILLIAM</t>
  </si>
  <si>
    <t xml:space="preserve">1944-01-04</t>
  </si>
  <si>
    <t xml:space="preserve">OH0021408016</t>
  </si>
  <si>
    <t xml:space="preserve">GRAHAM</t>
  </si>
  <si>
    <t xml:space="preserve">1993-04-14</t>
  </si>
  <si>
    <t xml:space="preserve">2024-07-21</t>
  </si>
  <si>
    <t xml:space="preserve">1106 HARVARD DR SE</t>
  </si>
  <si>
    <t xml:space="preserve">APT 1106</t>
  </si>
  <si>
    <t xml:space="preserve">OH0015716126</t>
  </si>
  <si>
    <t xml:space="preserve">DANIELS</t>
  </si>
  <si>
    <t xml:space="preserve">1939-11-28</t>
  </si>
  <si>
    <t xml:space="preserve">3840 LONGHILL DR SE</t>
  </si>
  <si>
    <t xml:space="preserve">OH0020323987</t>
  </si>
  <si>
    <t xml:space="preserve">DIANA</t>
  </si>
  <si>
    <t xml:space="preserve">1961-09-23</t>
  </si>
  <si>
    <t xml:space="preserve">2015-09-01</t>
  </si>
  <si>
    <t xml:space="preserve">4105 LONGHILL DR SE</t>
  </si>
  <si>
    <t xml:space="preserve">OH0025007350</t>
  </si>
  <si>
    <t xml:space="preserve">HUTCHINSON</t>
  </si>
  <si>
    <t xml:space="preserve">1951-12-26</t>
  </si>
  <si>
    <t xml:space="preserve">2020-10-07</t>
  </si>
  <si>
    <t xml:space="preserve">907 CENTRAL PARKWAY AVE SE</t>
  </si>
  <si>
    <t xml:space="preserve">OH0021463353</t>
  </si>
  <si>
    <t xml:space="preserve">WILSON</t>
  </si>
  <si>
    <t xml:space="preserve">ISAIAH</t>
  </si>
  <si>
    <t xml:space="preserve">1993-07-07</t>
  </si>
  <si>
    <t xml:space="preserve">OH0024302387</t>
  </si>
  <si>
    <t xml:space="preserve">1999-05-26</t>
  </si>
  <si>
    <t xml:space="preserve">2017-10-18</t>
  </si>
  <si>
    <t xml:space="preserve">OH0026624095</t>
  </si>
  <si>
    <t xml:space="preserve">GINGERICH</t>
  </si>
  <si>
    <t xml:space="preserve">1997-11-24</t>
  </si>
  <si>
    <t xml:space="preserve">2022-09-09</t>
  </si>
  <si>
    <t xml:space="preserve">OH0015733559</t>
  </si>
  <si>
    <t xml:space="preserve">STINER</t>
  </si>
  <si>
    <t xml:space="preserve">1980-08-01</t>
  </si>
  <si>
    <t xml:space="preserve">2015-07-26</t>
  </si>
  <si>
    <t xml:space="preserve">869 EASTLAND AVE SE</t>
  </si>
  <si>
    <t xml:space="preserve">OH0023151623</t>
  </si>
  <si>
    <t xml:space="preserve">YUHOSS</t>
  </si>
  <si>
    <t xml:space="preserve">2018-07-10</t>
  </si>
  <si>
    <t xml:space="preserve">4415 BERKSHIRE DR SE</t>
  </si>
  <si>
    <t xml:space="preserve">OH0027910258</t>
  </si>
  <si>
    <t xml:space="preserve">HEATHER</t>
  </si>
  <si>
    <t xml:space="preserve">ALANE</t>
  </si>
  <si>
    <t xml:space="preserve">1979-07-06</t>
  </si>
  <si>
    <t xml:space="preserve">2025-03-09</t>
  </si>
  <si>
    <t xml:space="preserve">4100 LONGHILL DR SE</t>
  </si>
  <si>
    <t xml:space="preserve">OH0015808919</t>
  </si>
  <si>
    <t xml:space="preserve">1944-07-17</t>
  </si>
  <si>
    <t xml:space="preserve">2019-07-29</t>
  </si>
  <si>
    <t xml:space="preserve">OH0023942096</t>
  </si>
  <si>
    <t xml:space="preserve">1981-06-18</t>
  </si>
  <si>
    <t xml:space="preserve">2022-10-29</t>
  </si>
  <si>
    <t xml:space="preserve">OH0015789362</t>
  </si>
  <si>
    <t xml:space="preserve">MONTAGNA</t>
  </si>
  <si>
    <t xml:space="preserve">1962-07-18</t>
  </si>
  <si>
    <t xml:space="preserve">2006-08-25</t>
  </si>
  <si>
    <t xml:space="preserve">604 TRUMBULL AVE SE</t>
  </si>
  <si>
    <t xml:space="preserve">OH0019918701</t>
  </si>
  <si>
    <t xml:space="preserve">OSBORNE</t>
  </si>
  <si>
    <t xml:space="preserve">1981-03-28</t>
  </si>
  <si>
    <t xml:space="preserve">725 CENTRAL PARKWAY AVE SE</t>
  </si>
  <si>
    <t xml:space="preserve">OH0021340837</t>
  </si>
  <si>
    <t xml:space="preserve">LIBERT</t>
  </si>
  <si>
    <t xml:space="preserve">1993-01-19</t>
  </si>
  <si>
    <t xml:space="preserve">2025-02-04</t>
  </si>
  <si>
    <t xml:space="preserve">OH0023150786</t>
  </si>
  <si>
    <t xml:space="preserve">1952-07-01</t>
  </si>
  <si>
    <t xml:space="preserve">2018-09-24</t>
  </si>
  <si>
    <t xml:space="preserve">OH0019264250</t>
  </si>
  <si>
    <t xml:space="preserve">1955-09-09</t>
  </si>
  <si>
    <t xml:space="preserve">2015-11-14</t>
  </si>
  <si>
    <t xml:space="preserve">OH0025061944</t>
  </si>
  <si>
    <t xml:space="preserve">BULKLEY</t>
  </si>
  <si>
    <t xml:space="preserve">1962-04-03</t>
  </si>
  <si>
    <t xml:space="preserve">2019-04-02</t>
  </si>
  <si>
    <t xml:space="preserve">625 MEADOWBROOK AVE SE</t>
  </si>
  <si>
    <t xml:space="preserve">OH0015776405</t>
  </si>
  <si>
    <t xml:space="preserve">1953-05-19</t>
  </si>
  <si>
    <t xml:space="preserve">2019-06-07</t>
  </si>
  <si>
    <t xml:space="preserve">OH0019090407</t>
  </si>
  <si>
    <t xml:space="preserve">KENNICK</t>
  </si>
  <si>
    <t xml:space="preserve">MEGAN</t>
  </si>
  <si>
    <t xml:space="preserve">1981-05-28</t>
  </si>
  <si>
    <t xml:space="preserve">2016-01-05</t>
  </si>
  <si>
    <t xml:space="preserve">951 THISTLE PL SE</t>
  </si>
  <si>
    <t xml:space="preserve">OH0022180687</t>
  </si>
  <si>
    <t xml:space="preserve">HAYLEY</t>
  </si>
  <si>
    <t xml:space="preserve">1994-07-21</t>
  </si>
  <si>
    <t xml:space="preserve">OH0018591813</t>
  </si>
  <si>
    <t xml:space="preserve">KISER</t>
  </si>
  <si>
    <t xml:space="preserve">1949-02-01</t>
  </si>
  <si>
    <t xml:space="preserve">2017-03-02</t>
  </si>
  <si>
    <t xml:space="preserve">1156 NORTH RD SE</t>
  </si>
  <si>
    <t xml:space="preserve">OH0018591879</t>
  </si>
  <si>
    <t xml:space="preserve">1948-07-15</t>
  </si>
  <si>
    <t xml:space="preserve">OH0015813307</t>
  </si>
  <si>
    <t xml:space="preserve">1983-10-04</t>
  </si>
  <si>
    <t xml:space="preserve">OH0025212353</t>
  </si>
  <si>
    <t xml:space="preserve">HINES</t>
  </si>
  <si>
    <t xml:space="preserve">RAYMOND</t>
  </si>
  <si>
    <t xml:space="preserve">1994-04-11</t>
  </si>
  <si>
    <t xml:space="preserve">2019-09-19</t>
  </si>
  <si>
    <t xml:space="preserve">OH0019984722</t>
  </si>
  <si>
    <t xml:space="preserve">1957-11-20</t>
  </si>
  <si>
    <t xml:space="preserve">2024-05-28</t>
  </si>
  <si>
    <t xml:space="preserve">OH0026806348</t>
  </si>
  <si>
    <t xml:space="preserve">TORRES AGOSTO</t>
  </si>
  <si>
    <t xml:space="preserve">SAMUEL</t>
  </si>
  <si>
    <t xml:space="preserve">EDGARDO</t>
  </si>
  <si>
    <t xml:space="preserve">1989-12-24</t>
  </si>
  <si>
    <t xml:space="preserve">2023-01-24</t>
  </si>
  <si>
    <t xml:space="preserve">OH0023700644</t>
  </si>
  <si>
    <t xml:space="preserve">PREM</t>
  </si>
  <si>
    <t xml:space="preserve">1987-11-15</t>
  </si>
  <si>
    <t xml:space="preserve">OH0026168558</t>
  </si>
  <si>
    <t xml:space="preserve">1960-04-05</t>
  </si>
  <si>
    <t xml:space="preserve">OH0015704364</t>
  </si>
  <si>
    <t xml:space="preserve">1940-09-29</t>
  </si>
  <si>
    <t xml:space="preserve">OH0024550309</t>
  </si>
  <si>
    <t xml:space="preserve">GOSSICK</t>
  </si>
  <si>
    <t xml:space="preserve">SHELBY</t>
  </si>
  <si>
    <t xml:space="preserve">2000-05-08</t>
  </si>
  <si>
    <t xml:space="preserve">2020-06-08</t>
  </si>
  <si>
    <t xml:space="preserve">OH0015764448</t>
  </si>
  <si>
    <t xml:space="preserve">1955-08-31</t>
  </si>
  <si>
    <t xml:space="preserve">OH0027403590</t>
  </si>
  <si>
    <t xml:space="preserve">WILKINSON</t>
  </si>
  <si>
    <t xml:space="preserve">KATEY</t>
  </si>
  <si>
    <t xml:space="preserve">1991-11-25</t>
  </si>
  <si>
    <t xml:space="preserve">2024-06-28</t>
  </si>
  <si>
    <t xml:space="preserve">1242 HARVARD DR SE</t>
  </si>
  <si>
    <t xml:space="preserve">OH0016034218</t>
  </si>
  <si>
    <t xml:space="preserve">1975-11-21</t>
  </si>
  <si>
    <t xml:space="preserve">2008-12-01</t>
  </si>
  <si>
    <t xml:space="preserve">OH0024836798</t>
  </si>
  <si>
    <t xml:space="preserve">DYSON</t>
  </si>
  <si>
    <t xml:space="preserve">TOMMY</t>
  </si>
  <si>
    <t xml:space="preserve">1975-07-30</t>
  </si>
  <si>
    <t xml:space="preserve">OH0027169690</t>
  </si>
  <si>
    <t xml:space="preserve">LEEANN</t>
  </si>
  <si>
    <t xml:space="preserve">1992-10-16</t>
  </si>
  <si>
    <t xml:space="preserve">309</t>
  </si>
  <si>
    <t xml:space="preserve">OH0025465144</t>
  </si>
  <si>
    <t xml:space="preserve">RICHARDS</t>
  </si>
  <si>
    <t xml:space="preserve">KRISTA</t>
  </si>
  <si>
    <t xml:space="preserve">2002-04-05</t>
  </si>
  <si>
    <t xml:space="preserve">2025-04-05</t>
  </si>
  <si>
    <t xml:space="preserve">OH0015692033</t>
  </si>
  <si>
    <t xml:space="preserve">CAVALIERE</t>
  </si>
  <si>
    <t xml:space="preserve">1955-02-01</t>
  </si>
  <si>
    <t xml:space="preserve">1981-09-14</t>
  </si>
  <si>
    <t xml:space="preserve">809 MEADOWBROOK AVE SE</t>
  </si>
  <si>
    <t xml:space="preserve">OH0021100121</t>
  </si>
  <si>
    <t xml:space="preserve">ALLEN PERRY</t>
  </si>
  <si>
    <t xml:space="preserve">TASHA</t>
  </si>
  <si>
    <t xml:space="preserve">TRANAE</t>
  </si>
  <si>
    <t xml:space="preserve">1992-05-15</t>
  </si>
  <si>
    <t xml:space="preserve">2022-07-18</t>
  </si>
  <si>
    <t xml:space="preserve">OH0024011332</t>
  </si>
  <si>
    <t xml:space="preserve">WAGNER</t>
  </si>
  <si>
    <t xml:space="preserve">LANA</t>
  </si>
  <si>
    <t xml:space="preserve">1970-08-05</t>
  </si>
  <si>
    <t xml:space="preserve">2016-09-29</t>
  </si>
  <si>
    <t xml:space="preserve">OH0015803721</t>
  </si>
  <si>
    <t xml:space="preserve">MARSHALL</t>
  </si>
  <si>
    <t xml:space="preserve">1957-04-24</t>
  </si>
  <si>
    <t xml:space="preserve">1976-09-25</t>
  </si>
  <si>
    <t xml:space="preserve">907 TRUMBULL AVE SE</t>
  </si>
  <si>
    <t xml:space="preserve">OH0025855984</t>
  </si>
  <si>
    <t xml:space="preserve">RIHEL</t>
  </si>
  <si>
    <t xml:space="preserve">JODI</t>
  </si>
  <si>
    <t xml:space="preserve">1965-10-07</t>
  </si>
  <si>
    <t xml:space="preserve">OH0015768053</t>
  </si>
  <si>
    <t xml:space="preserve">HALVIS</t>
  </si>
  <si>
    <t xml:space="preserve">1928-07-05</t>
  </si>
  <si>
    <t xml:space="preserve">OH0024663989</t>
  </si>
  <si>
    <t xml:space="preserve">FLAVELL</t>
  </si>
  <si>
    <t xml:space="preserve">NEIL</t>
  </si>
  <si>
    <t xml:space="preserve">1954-06-09</t>
  </si>
  <si>
    <t xml:space="preserve">2018-10-09</t>
  </si>
  <si>
    <t xml:space="preserve">946 BROADACRES DR SE</t>
  </si>
  <si>
    <t xml:space="preserve">OH0025140495</t>
  </si>
  <si>
    <t xml:space="preserve">BONNIE</t>
  </si>
  <si>
    <t xml:space="preserve">1978-07-23</t>
  </si>
  <si>
    <t xml:space="preserve">OH0024166177</t>
  </si>
  <si>
    <t xml:space="preserve">JURASIN</t>
  </si>
  <si>
    <t xml:space="preserve">1973-12-16</t>
  </si>
  <si>
    <t xml:space="preserve">1004 HARVARD DR SE</t>
  </si>
  <si>
    <t xml:space="preserve">OH0025772811</t>
  </si>
  <si>
    <t xml:space="preserve">JASMINE</t>
  </si>
  <si>
    <t xml:space="preserve">LYNETTE</t>
  </si>
  <si>
    <t xml:space="preserve">1987-09-27</t>
  </si>
  <si>
    <t xml:space="preserve">2020-09-02</t>
  </si>
  <si>
    <t xml:space="preserve">OH0025720252</t>
  </si>
  <si>
    <t xml:space="preserve">SOPHIA</t>
  </si>
  <si>
    <t xml:space="preserve">1986-04-22</t>
  </si>
  <si>
    <t xml:space="preserve">2020-08-07</t>
  </si>
  <si>
    <t xml:space="preserve">657 TRUMBULL AVE SE</t>
  </si>
  <si>
    <t xml:space="preserve">OH0015725016</t>
  </si>
  <si>
    <t xml:space="preserve">BAUGH</t>
  </si>
  <si>
    <t xml:space="preserve">1965-11-13</t>
  </si>
  <si>
    <t xml:space="preserve">OH0027904127</t>
  </si>
  <si>
    <t xml:space="preserve">BECKLES</t>
  </si>
  <si>
    <t xml:space="preserve">1969-07-23</t>
  </si>
  <si>
    <t xml:space="preserve">818 MEADOWBROOK AVE SE</t>
  </si>
  <si>
    <t xml:space="preserve">OH0022519221</t>
  </si>
  <si>
    <t xml:space="preserve">BONNER</t>
  </si>
  <si>
    <t xml:space="preserve">LARICA</t>
  </si>
  <si>
    <t xml:space="preserve">1994-11-13</t>
  </si>
  <si>
    <t xml:space="preserve">OH0025438972</t>
  </si>
  <si>
    <t xml:space="preserve">MCGUIRE</t>
  </si>
  <si>
    <t xml:space="preserve">LAYNE</t>
  </si>
  <si>
    <t xml:space="preserve">1991-04-05</t>
  </si>
  <si>
    <t xml:space="preserve">665 TRUMBULL AVE SE</t>
  </si>
  <si>
    <t xml:space="preserve">OH0026915429</t>
  </si>
  <si>
    <t xml:space="preserve">FUSTOS</t>
  </si>
  <si>
    <t xml:space="preserve">1997-10-24</t>
  </si>
  <si>
    <t xml:space="preserve">2023-04-25</t>
  </si>
  <si>
    <t xml:space="preserve">445 EASTLAND AVE SE</t>
  </si>
  <si>
    <t xml:space="preserve">OH0021578998</t>
  </si>
  <si>
    <t xml:space="preserve">1980-11-04</t>
  </si>
  <si>
    <t xml:space="preserve">OH0025735070</t>
  </si>
  <si>
    <t xml:space="preserve">CRAWFORD</t>
  </si>
  <si>
    <t xml:space="preserve">SHALA</t>
  </si>
  <si>
    <t xml:space="preserve">OGRADY</t>
  </si>
  <si>
    <t xml:space="preserve">1990-01-26</t>
  </si>
  <si>
    <t xml:space="preserve">2020-08-23</t>
  </si>
  <si>
    <t xml:space="preserve">OH0015744736</t>
  </si>
  <si>
    <t xml:space="preserve">1958-12-14</t>
  </si>
  <si>
    <t xml:space="preserve">1991-12-28</t>
  </si>
  <si>
    <t xml:space="preserve">OH0015731145</t>
  </si>
  <si>
    <t xml:space="preserve">1957-12-19</t>
  </si>
  <si>
    <t xml:space="preserve">2015-12-16</t>
  </si>
  <si>
    <t xml:space="preserve">OH0015821985</t>
  </si>
  <si>
    <t xml:space="preserve">BEIGHLEY</t>
  </si>
  <si>
    <t xml:space="preserve">1952-09-26</t>
  </si>
  <si>
    <t xml:space="preserve">2011-06-27</t>
  </si>
  <si>
    <t xml:space="preserve">626 CENTRAL PARKWAY AVE SE</t>
  </si>
  <si>
    <t xml:space="preserve">OH0026722302</t>
  </si>
  <si>
    <t xml:space="preserve">1975-05-25</t>
  </si>
  <si>
    <t xml:space="preserve">OH0023485358</t>
  </si>
  <si>
    <t xml:space="preserve">HAGEN</t>
  </si>
  <si>
    <t xml:space="preserve">1966-10-19</t>
  </si>
  <si>
    <t xml:space="preserve">OH0015764523</t>
  </si>
  <si>
    <t xml:space="preserve">STARGELL</t>
  </si>
  <si>
    <t xml:space="preserve">1968-07-09</t>
  </si>
  <si>
    <t xml:space="preserve">OH0015714019</t>
  </si>
  <si>
    <t xml:space="preserve">HAAS</t>
  </si>
  <si>
    <t xml:space="preserve">ROSEANN</t>
  </si>
  <si>
    <t xml:space="preserve">1937-09-15</t>
  </si>
  <si>
    <t xml:space="preserve">2015-07-10</t>
  </si>
  <si>
    <t xml:space="preserve">APT 308</t>
  </si>
  <si>
    <t xml:space="preserve">OH0022574798</t>
  </si>
  <si>
    <t xml:space="preserve">1995-07-17</t>
  </si>
  <si>
    <t xml:space="preserve">2018-03-26</t>
  </si>
  <si>
    <t xml:space="preserve">OH0015803725</t>
  </si>
  <si>
    <t xml:space="preserve">1957-04-10</t>
  </si>
  <si>
    <t xml:space="preserve">OH0024791357</t>
  </si>
  <si>
    <t xml:space="preserve">BURNETT</t>
  </si>
  <si>
    <t xml:space="preserve">1999-07-07</t>
  </si>
  <si>
    <t xml:space="preserve">1030 HARVARD DR SE</t>
  </si>
  <si>
    <t xml:space="preserve">OH0022898412</t>
  </si>
  <si>
    <t xml:space="preserve">CROCKER</t>
  </si>
  <si>
    <t xml:space="preserve">LAWRENCE</t>
  </si>
  <si>
    <t xml:space="preserve">1996-06-16</t>
  </si>
  <si>
    <t xml:space="preserve">2014-08-28</t>
  </si>
  <si>
    <t xml:space="preserve">1264 HARVARD DR SE</t>
  </si>
  <si>
    <t xml:space="preserve">OH0015807519</t>
  </si>
  <si>
    <t xml:space="preserve">MORNINGSTAR ERVIN</t>
  </si>
  <si>
    <t xml:space="preserve">LATASHA</t>
  </si>
  <si>
    <t xml:space="preserve">1983-03-15</t>
  </si>
  <si>
    <t xml:space="preserve">1100 HARVARD DR SE</t>
  </si>
  <si>
    <t xml:space="preserve">OH0026085253</t>
  </si>
  <si>
    <t xml:space="preserve">MARGROFF</t>
  </si>
  <si>
    <t xml:space="preserve">1998-03-12</t>
  </si>
  <si>
    <t xml:space="preserve">2020-10-21</t>
  </si>
  <si>
    <t xml:space="preserve">OH0015727032</t>
  </si>
  <si>
    <t xml:space="preserve">TAMI</t>
  </si>
  <si>
    <t xml:space="preserve">1965-03-09</t>
  </si>
  <si>
    <t xml:space="preserve">2004-04-23</t>
  </si>
  <si>
    <t xml:space="preserve">OH0015715352</t>
  </si>
  <si>
    <t xml:space="preserve">MAZZELLA</t>
  </si>
  <si>
    <t xml:space="preserve">1967-11-06</t>
  </si>
  <si>
    <t xml:space="preserve">1986-03-07</t>
  </si>
  <si>
    <t xml:space="preserve">1021 EASTLAND AVE SE</t>
  </si>
  <si>
    <t xml:space="preserve">OH0015686720</t>
  </si>
  <si>
    <t xml:space="preserve">1944-09-16</t>
  </si>
  <si>
    <t xml:space="preserve">1968-03-23</t>
  </si>
  <si>
    <t xml:space="preserve">OH0015698637</t>
  </si>
  <si>
    <t xml:space="preserve">PHILBIN</t>
  </si>
  <si>
    <t xml:space="preserve">1951-07-07</t>
  </si>
  <si>
    <t xml:space="preserve">1973-10-09</t>
  </si>
  <si>
    <t xml:space="preserve">1036 BROADWAY AVE SE</t>
  </si>
  <si>
    <t xml:space="preserve">OH0015691076</t>
  </si>
  <si>
    <t xml:space="preserve">1963-04-15</t>
  </si>
  <si>
    <t xml:space="preserve">1981-04-27</t>
  </si>
  <si>
    <t xml:space="preserve">OH0018794645</t>
  </si>
  <si>
    <t xml:space="preserve">SHIMKO</t>
  </si>
  <si>
    <t xml:space="preserve">1946-07-13</t>
  </si>
  <si>
    <t xml:space="preserve">2011-07-07</t>
  </si>
  <si>
    <t xml:space="preserve">963 BROADACRES DR SE</t>
  </si>
  <si>
    <t xml:space="preserve">OH0018670443</t>
  </si>
  <si>
    <t xml:space="preserve">MICHELAKIS</t>
  </si>
  <si>
    <t xml:space="preserve">1987-12-02</t>
  </si>
  <si>
    <t xml:space="preserve">2006-01-31</t>
  </si>
  <si>
    <t xml:space="preserve">815 PERKINSWOOD BLVD SE</t>
  </si>
  <si>
    <t xml:space="preserve">OH0015725988</t>
  </si>
  <si>
    <t xml:space="preserve">1956-01-19</t>
  </si>
  <si>
    <t xml:space="preserve">OH0015729856</t>
  </si>
  <si>
    <t xml:space="preserve">GREG</t>
  </si>
  <si>
    <t xml:space="preserve">1989-09-04</t>
  </si>
  <si>
    <t xml:space="preserve">OH0015704210</t>
  </si>
  <si>
    <t xml:space="preserve">JERRY</t>
  </si>
  <si>
    <t xml:space="preserve">1942-01-11</t>
  </si>
  <si>
    <t xml:space="preserve">1964-09-22</t>
  </si>
  <si>
    <t xml:space="preserve">816 EASTLAND AVE SE</t>
  </si>
  <si>
    <t xml:space="preserve">OH0015769677</t>
  </si>
  <si>
    <t xml:space="preserve">1946-02-26</t>
  </si>
  <si>
    <t xml:space="preserve">OH0027527018</t>
  </si>
  <si>
    <t xml:space="preserve">1979-09-19</t>
  </si>
  <si>
    <t xml:space="preserve">OH0015758105</t>
  </si>
  <si>
    <t xml:space="preserve">LARSON</t>
  </si>
  <si>
    <t xml:space="preserve">KARLIS</t>
  </si>
  <si>
    <t xml:space="preserve">1963-12-02</t>
  </si>
  <si>
    <t xml:space="preserve">2004-03-03</t>
  </si>
  <si>
    <t xml:space="preserve">3855 GREENMONT DR SE</t>
  </si>
  <si>
    <t xml:space="preserve">OH0015716640</t>
  </si>
  <si>
    <t xml:space="preserve">KEMP</t>
  </si>
  <si>
    <t xml:space="preserve">1945-11-20</t>
  </si>
  <si>
    <t xml:space="preserve">1967-03-13</t>
  </si>
  <si>
    <t xml:space="preserve">3825 GREENMONT DR SE</t>
  </si>
  <si>
    <t xml:space="preserve">OH0015704206</t>
  </si>
  <si>
    <t xml:space="preserve">EVA MAE</t>
  </si>
  <si>
    <t xml:space="preserve">1941-03-22</t>
  </si>
  <si>
    <t xml:space="preserve">1971-09-22</t>
  </si>
  <si>
    <t xml:space="preserve">OH0018791012</t>
  </si>
  <si>
    <t xml:space="preserve">TRAYNOR</t>
  </si>
  <si>
    <t xml:space="preserve">ROXANNE</t>
  </si>
  <si>
    <t xml:space="preserve">LATREECE</t>
  </si>
  <si>
    <t xml:space="preserve">1980-06-20</t>
  </si>
  <si>
    <t xml:space="preserve">2016-09-19</t>
  </si>
  <si>
    <t xml:space="preserve">4324 HARVARD DR SE</t>
  </si>
  <si>
    <t xml:space="preserve">OH0015805342</t>
  </si>
  <si>
    <t xml:space="preserve">WOMER</t>
  </si>
  <si>
    <t xml:space="preserve">BETTY</t>
  </si>
  <si>
    <t xml:space="preserve">1948-10-13</t>
  </si>
  <si>
    <t xml:space="preserve">3949 LONGHILL DR SE</t>
  </si>
  <si>
    <t xml:space="preserve">OH0015763652</t>
  </si>
  <si>
    <t xml:space="preserve">TERRI</t>
  </si>
  <si>
    <t xml:space="preserve">1976-07-10</t>
  </si>
  <si>
    <t xml:space="preserve">OH0025146198</t>
  </si>
  <si>
    <t xml:space="preserve">DAILEY</t>
  </si>
  <si>
    <t xml:space="preserve">SAMELIA</t>
  </si>
  <si>
    <t xml:space="preserve">1998-03-19</t>
  </si>
  <si>
    <t xml:space="preserve">2019-07-17</t>
  </si>
  <si>
    <t xml:space="preserve">OH0021646369</t>
  </si>
  <si>
    <t xml:space="preserve">1993-06-18</t>
  </si>
  <si>
    <t xml:space="preserve">OH0015771650</t>
  </si>
  <si>
    <t xml:space="preserve">KUHN</t>
  </si>
  <si>
    <t xml:space="preserve">1954-01-14</t>
  </si>
  <si>
    <t xml:space="preserve">1119 EASTLAND AVE SE</t>
  </si>
  <si>
    <t xml:space="preserve">OH0025012249</t>
  </si>
  <si>
    <t xml:space="preserve">HEIM</t>
  </si>
  <si>
    <t xml:space="preserve">ERIK</t>
  </si>
  <si>
    <t xml:space="preserve">1990-01-02</t>
  </si>
  <si>
    <t xml:space="preserve">2019-01-02</t>
  </si>
  <si>
    <t xml:space="preserve">4125 LONGHILL DR SE</t>
  </si>
  <si>
    <t xml:space="preserve">OH0015821280</t>
  </si>
  <si>
    <t xml:space="preserve">IRL</t>
  </si>
  <si>
    <t xml:space="preserve">2001-02-15</t>
  </si>
  <si>
    <t xml:space="preserve">OH0025834432</t>
  </si>
  <si>
    <t xml:space="preserve">RICHBURG</t>
  </si>
  <si>
    <t xml:space="preserve">KYLAN</t>
  </si>
  <si>
    <t xml:space="preserve">ARMOND</t>
  </si>
  <si>
    <t xml:space="preserve">1997-05-11</t>
  </si>
  <si>
    <t xml:space="preserve">2020-11-04</t>
  </si>
  <si>
    <t xml:space="preserve">1016 HARVARD DR SE</t>
  </si>
  <si>
    <t xml:space="preserve">OH0024040926</t>
  </si>
  <si>
    <t xml:space="preserve">GOODHART</t>
  </si>
  <si>
    <t xml:space="preserve">TERRANCE</t>
  </si>
  <si>
    <t xml:space="preserve">1952-11-09</t>
  </si>
  <si>
    <t xml:space="preserve">2016-09-09</t>
  </si>
  <si>
    <t xml:space="preserve">425 EASTLAND AVE SE</t>
  </si>
  <si>
    <t xml:space="preserve">OH0024516386</t>
  </si>
  <si>
    <t xml:space="preserve">STISHAN</t>
  </si>
  <si>
    <t xml:space="preserve">2000-02-04</t>
  </si>
  <si>
    <t xml:space="preserve">2024-06-26</t>
  </si>
  <si>
    <t xml:space="preserve">1040 HARVARD DR SE</t>
  </si>
  <si>
    <t xml:space="preserve">OH0025584619</t>
  </si>
  <si>
    <t xml:space="preserve">DAMION</t>
  </si>
  <si>
    <t xml:space="preserve">QUAZA</t>
  </si>
  <si>
    <t xml:space="preserve">1999-05-16</t>
  </si>
  <si>
    <t xml:space="preserve">2020-05-26</t>
  </si>
  <si>
    <t xml:space="preserve">OH0023718572</t>
  </si>
  <si>
    <t xml:space="preserve">SANFORD</t>
  </si>
  <si>
    <t xml:space="preserve">1981-06-06</t>
  </si>
  <si>
    <t xml:space="preserve">2016-06-01</t>
  </si>
  <si>
    <t xml:space="preserve">4308 HARVARD DR SE</t>
  </si>
  <si>
    <t xml:space="preserve">OH0027130633</t>
  </si>
  <si>
    <t xml:space="preserve">SMALLEY</t>
  </si>
  <si>
    <t xml:space="preserve">1981-04-26</t>
  </si>
  <si>
    <t xml:space="preserve">OH0026253069</t>
  </si>
  <si>
    <t xml:space="preserve">1996-08-13</t>
  </si>
  <si>
    <t xml:space="preserve">2021-08-10</t>
  </si>
  <si>
    <t xml:space="preserve">OH0019928489</t>
  </si>
  <si>
    <t xml:space="preserve">COCKE</t>
  </si>
  <si>
    <t xml:space="preserve">MARTHA</t>
  </si>
  <si>
    <t xml:space="preserve">1950-03-24</t>
  </si>
  <si>
    <t xml:space="preserve">2008-09-12</t>
  </si>
  <si>
    <t xml:space="preserve">1222 HARVARD DR SE</t>
  </si>
  <si>
    <t xml:space="preserve">OH0027143272</t>
  </si>
  <si>
    <t xml:space="preserve">LOPEZ</t>
  </si>
  <si>
    <t xml:space="preserve">IVONNE</t>
  </si>
  <si>
    <t xml:space="preserve">1997-09-23</t>
  </si>
  <si>
    <t xml:space="preserve">2023-10-06</t>
  </si>
  <si>
    <t xml:space="preserve">OH0025008396</t>
  </si>
  <si>
    <t xml:space="preserve">AU</t>
  </si>
  <si>
    <t xml:space="preserve">1986-05-28</t>
  </si>
  <si>
    <t xml:space="preserve">2018-11-19</t>
  </si>
  <si>
    <t xml:space="preserve">OH0027072218</t>
  </si>
  <si>
    <t xml:space="preserve">MCKENNA</t>
  </si>
  <si>
    <t xml:space="preserve">2023-08-18</t>
  </si>
  <si>
    <t xml:space="preserve">OH0021351703</t>
  </si>
  <si>
    <t xml:space="preserve">CHAMBERS</t>
  </si>
  <si>
    <t xml:space="preserve">BRANDON</t>
  </si>
  <si>
    <t xml:space="preserve">1993-06-07</t>
  </si>
  <si>
    <t xml:space="preserve">2019-09-05</t>
  </si>
  <si>
    <t xml:space="preserve">OH0026908246</t>
  </si>
  <si>
    <t xml:space="preserve">WEIERMAN HUGHES</t>
  </si>
  <si>
    <t xml:space="preserve">ARIANNE</t>
  </si>
  <si>
    <t xml:space="preserve">1980-04-29</t>
  </si>
  <si>
    <t xml:space="preserve">2023-09-08</t>
  </si>
  <si>
    <t xml:space="preserve">1034 HARVARD DR SE</t>
  </si>
  <si>
    <t xml:space="preserve">OH0015702498</t>
  </si>
  <si>
    <t xml:space="preserve">1948-08-05</t>
  </si>
  <si>
    <t xml:space="preserve">OH0026844919</t>
  </si>
  <si>
    <t xml:space="preserve">PADEN</t>
  </si>
  <si>
    <t xml:space="preserve">1977-04-05</t>
  </si>
  <si>
    <t xml:space="preserve">2023-03-14</t>
  </si>
  <si>
    <t xml:space="preserve">OH0020138106</t>
  </si>
  <si>
    <t xml:space="preserve">1956-06-19</t>
  </si>
  <si>
    <t xml:space="preserve">OH0027952061</t>
  </si>
  <si>
    <t xml:space="preserve">LOZANO</t>
  </si>
  <si>
    <t xml:space="preserve">1995-06-24</t>
  </si>
  <si>
    <t xml:space="preserve">2025-05-02</t>
  </si>
  <si>
    <t xml:space="preserve">676 EASTLAND AVE SE</t>
  </si>
  <si>
    <t xml:space="preserve">OH0026844941</t>
  </si>
  <si>
    <t xml:space="preserve">LANDERFIELD</t>
  </si>
  <si>
    <t xml:space="preserve">1966-03-09</t>
  </si>
  <si>
    <t xml:space="preserve">2023-03-16</t>
  </si>
  <si>
    <t xml:space="preserve">858 MEADOWBROOK AVE SE</t>
  </si>
  <si>
    <t xml:space="preserve">OH0015717328</t>
  </si>
  <si>
    <t xml:space="preserve">1957-12-26</t>
  </si>
  <si>
    <t xml:space="preserve">1987-03-08</t>
  </si>
  <si>
    <t xml:space="preserve">OH0026264872</t>
  </si>
  <si>
    <t xml:space="preserve">QUIMBY</t>
  </si>
  <si>
    <t xml:space="preserve">2021-08-20</t>
  </si>
  <si>
    <t xml:space="preserve">OH0015715563</t>
  </si>
  <si>
    <t xml:space="preserve">1949-12-16</t>
  </si>
  <si>
    <t xml:space="preserve">1200 HARVARD DR SE</t>
  </si>
  <si>
    <t xml:space="preserve">OH0024866223</t>
  </si>
  <si>
    <t xml:space="preserve">PUHARICH</t>
  </si>
  <si>
    <t xml:space="preserve">1992-01-09</t>
  </si>
  <si>
    <t xml:space="preserve">OH0025254485</t>
  </si>
  <si>
    <t xml:space="preserve">GOLDBERG</t>
  </si>
  <si>
    <t xml:space="preserve">LINSEY</t>
  </si>
  <si>
    <t xml:space="preserve">1993-08-20</t>
  </si>
  <si>
    <t xml:space="preserve">2020-09-25</t>
  </si>
  <si>
    <t xml:space="preserve">OH0015703509</t>
  </si>
  <si>
    <t xml:space="preserve">1933-12-01</t>
  </si>
  <si>
    <t xml:space="preserve">2018-09-07</t>
  </si>
  <si>
    <t xml:space="preserve">OH0015897453</t>
  </si>
  <si>
    <t xml:space="preserve">1976-03-03</t>
  </si>
  <si>
    <t xml:space="preserve">2013-07-05</t>
  </si>
  <si>
    <t xml:space="preserve">OH0026835766</t>
  </si>
  <si>
    <t xml:space="preserve">PALCIC</t>
  </si>
  <si>
    <t xml:space="preserve">HOLLIANE</t>
  </si>
  <si>
    <t xml:space="preserve">1979-01-17</t>
  </si>
  <si>
    <t xml:space="preserve">2023-02-03</t>
  </si>
  <si>
    <t xml:space="preserve">OH0015746482</t>
  </si>
  <si>
    <t xml:space="preserve">WOOLENSACK</t>
  </si>
  <si>
    <t xml:space="preserve">1961-07-11</t>
  </si>
  <si>
    <t xml:space="preserve">1105 NORTH RD SE</t>
  </si>
  <si>
    <t xml:space="preserve">OH0015707749</t>
  </si>
  <si>
    <t xml:space="preserve">1966-06-13</t>
  </si>
  <si>
    <t xml:space="preserve">2015-07-07</t>
  </si>
  <si>
    <t xml:space="preserve">642 CENTRAL PARKWAY AVE SE</t>
  </si>
  <si>
    <t xml:space="preserve">OH0015814012</t>
  </si>
  <si>
    <t xml:space="preserve">THEODORE</t>
  </si>
  <si>
    <t xml:space="preserve">1963-10-13</t>
  </si>
  <si>
    <t xml:space="preserve">1995-10-28</t>
  </si>
  <si>
    <t xml:space="preserve">1095 NORTH RD SE</t>
  </si>
  <si>
    <t xml:space="preserve">OH0026916162</t>
  </si>
  <si>
    <t xml:space="preserve">MUNSON</t>
  </si>
  <si>
    <t xml:space="preserve">CHASE</t>
  </si>
  <si>
    <t xml:space="preserve">ALEKZANDER</t>
  </si>
  <si>
    <t xml:space="preserve">2002-04-07</t>
  </si>
  <si>
    <t xml:space="preserve">OH0021289212</t>
  </si>
  <si>
    <t xml:space="preserve">TORREANCE</t>
  </si>
  <si>
    <t xml:space="preserve">COTY</t>
  </si>
  <si>
    <t xml:space="preserve">1988-08-13</t>
  </si>
  <si>
    <t xml:space="preserve">2020-08-21</t>
  </si>
  <si>
    <t xml:space="preserve">OH0015690002</t>
  </si>
  <si>
    <t xml:space="preserve">1955-10-17</t>
  </si>
  <si>
    <t xml:space="preserve">1980-09-27</t>
  </si>
  <si>
    <t xml:space="preserve">OH0023645072</t>
  </si>
  <si>
    <t xml:space="preserve">AUTMUMN</t>
  </si>
  <si>
    <t xml:space="preserve">1998-03-02</t>
  </si>
  <si>
    <t xml:space="preserve">2016-04-10</t>
  </si>
  <si>
    <t xml:space="preserve">OH0027848081</t>
  </si>
  <si>
    <t xml:space="preserve">DELGADO ZOTELO</t>
  </si>
  <si>
    <t xml:space="preserve">MIA</t>
  </si>
  <si>
    <t xml:space="preserve">2005-11-23</t>
  </si>
  <si>
    <t xml:space="preserve">OH0023894493</t>
  </si>
  <si>
    <t xml:space="preserve">HALL</t>
  </si>
  <si>
    <t xml:space="preserve">1997-04-26</t>
  </si>
  <si>
    <t xml:space="preserve">OH0023187437</t>
  </si>
  <si>
    <t xml:space="preserve">NOBLE</t>
  </si>
  <si>
    <t xml:space="preserve">ASHLEE</t>
  </si>
  <si>
    <t xml:space="preserve">1988-08-28</t>
  </si>
  <si>
    <t xml:space="preserve">OH0015822319</t>
  </si>
  <si>
    <t xml:space="preserve">SHEILA</t>
  </si>
  <si>
    <t xml:space="preserve">1966-10-02</t>
  </si>
  <si>
    <t xml:space="preserve">1998-10-02</t>
  </si>
  <si>
    <t xml:space="preserve">OH0026893995</t>
  </si>
  <si>
    <t xml:space="preserve">PIZZULO</t>
  </si>
  <si>
    <t xml:space="preserve">ALIJIAH</t>
  </si>
  <si>
    <t xml:space="preserve">2000-06-11</t>
  </si>
  <si>
    <t xml:space="preserve">2023-04-21</t>
  </si>
  <si>
    <t xml:space="preserve">OH0027207261</t>
  </si>
  <si>
    <t xml:space="preserve">2001-04-23</t>
  </si>
  <si>
    <t xml:space="preserve">OH0015814273</t>
  </si>
  <si>
    <t xml:space="preserve">JEFFERY</t>
  </si>
  <si>
    <t xml:space="preserve">1967-06-18</t>
  </si>
  <si>
    <t xml:space="preserve">2011-06-24</t>
  </si>
  <si>
    <t xml:space="preserve">OH0026681722</t>
  </si>
  <si>
    <t xml:space="preserve">FRISBY</t>
  </si>
  <si>
    <t xml:space="preserve">1960-09-27</t>
  </si>
  <si>
    <t xml:space="preserve">OH0020788198</t>
  </si>
  <si>
    <t xml:space="preserve">1960-11-21</t>
  </si>
  <si>
    <t xml:space="preserve">OH0025322319</t>
  </si>
  <si>
    <t xml:space="preserve">SEIDNER</t>
  </si>
  <si>
    <t xml:space="preserve">DREW</t>
  </si>
  <si>
    <t xml:space="preserve">1994-05-14</t>
  </si>
  <si>
    <t xml:space="preserve">2019-10-28</t>
  </si>
  <si>
    <t xml:space="preserve">847 PERKINSWOOD BLVD SE</t>
  </si>
  <si>
    <t xml:space="preserve">OH0027501267</t>
  </si>
  <si>
    <t xml:space="preserve">TANK</t>
  </si>
  <si>
    <t xml:space="preserve">2001-11-06</t>
  </si>
  <si>
    <t xml:space="preserve">2024-07-31</t>
  </si>
  <si>
    <t xml:space="preserve">OH0015747090</t>
  </si>
  <si>
    <t xml:space="preserve">GANIA</t>
  </si>
  <si>
    <t xml:space="preserve">1955-08-26</t>
  </si>
  <si>
    <t xml:space="preserve">686 MEADOWBROOK AVE SE</t>
  </si>
  <si>
    <t xml:space="preserve">OH0026063477</t>
  </si>
  <si>
    <t xml:space="preserve">DAVIDSON</t>
  </si>
  <si>
    <t xml:space="preserve">TRAVIS</t>
  </si>
  <si>
    <t xml:space="preserve">1984-03-31</t>
  </si>
  <si>
    <t xml:space="preserve">2020-10-26</t>
  </si>
  <si>
    <t xml:space="preserve">OH0015710176</t>
  </si>
  <si>
    <t xml:space="preserve">RADICH</t>
  </si>
  <si>
    <t xml:space="preserve">1943-04-22</t>
  </si>
  <si>
    <t xml:space="preserve">1968-09-17</t>
  </si>
  <si>
    <t xml:space="preserve">1035 EASTLAND AVE SE</t>
  </si>
  <si>
    <t xml:space="preserve">OH0015695209</t>
  </si>
  <si>
    <t xml:space="preserve">1962-05-19</t>
  </si>
  <si>
    <t xml:space="preserve">2006-11-07</t>
  </si>
  <si>
    <t xml:space="preserve">OH0015790065</t>
  </si>
  <si>
    <t xml:space="preserve">MARINELLI</t>
  </si>
  <si>
    <t xml:space="preserve">1952-11-11</t>
  </si>
  <si>
    <t xml:space="preserve">2023-02-15</t>
  </si>
  <si>
    <t xml:space="preserve">1085 EASTLAND AVE SE</t>
  </si>
  <si>
    <t xml:space="preserve">OH0023757072</t>
  </si>
  <si>
    <t xml:space="preserve">LENAL</t>
  </si>
  <si>
    <t xml:space="preserve">1998-03-22</t>
  </si>
  <si>
    <t xml:space="preserve">OH0024237517</t>
  </si>
  <si>
    <t xml:space="preserve">VALENTIN</t>
  </si>
  <si>
    <t xml:space="preserve">TITAAYA</t>
  </si>
  <si>
    <t xml:space="preserve">1996-02-27</t>
  </si>
  <si>
    <t xml:space="preserve">2017-03-06</t>
  </si>
  <si>
    <t xml:space="preserve">OH0019531112</t>
  </si>
  <si>
    <t xml:space="preserve">1982-12-05</t>
  </si>
  <si>
    <t xml:space="preserve">2016-02-08</t>
  </si>
  <si>
    <t xml:space="preserve">OH0015719976</t>
  </si>
  <si>
    <t xml:space="preserve">HELMICK</t>
  </si>
  <si>
    <t xml:space="preserve">1959-05-28</t>
  </si>
  <si>
    <t xml:space="preserve">2021-08-09</t>
  </si>
  <si>
    <t xml:space="preserve">435 EASTLAND AVE SE</t>
  </si>
  <si>
    <t xml:space="preserve">OH0027569318</t>
  </si>
  <si>
    <t xml:space="preserve">KONNER</t>
  </si>
  <si>
    <t xml:space="preserve">2003-07-17</t>
  </si>
  <si>
    <t xml:space="preserve">2024-09-03</t>
  </si>
  <si>
    <t xml:space="preserve">1212 HARVARD DR SE</t>
  </si>
  <si>
    <t xml:space="preserve">OH0024252230</t>
  </si>
  <si>
    <t xml:space="preserve">HARPER</t>
  </si>
  <si>
    <t xml:space="preserve">TAJ</t>
  </si>
  <si>
    <t xml:space="preserve">MALIK</t>
  </si>
  <si>
    <t xml:space="preserve">1998-11-09</t>
  </si>
  <si>
    <t xml:space="preserve">2023-12-17</t>
  </si>
  <si>
    <t xml:space="preserve">OH0015755075</t>
  </si>
  <si>
    <t xml:space="preserve">EILEEN</t>
  </si>
  <si>
    <t xml:space="preserve">1932-10-14</t>
  </si>
  <si>
    <t xml:space="preserve">821 EASTLAND AVE SE</t>
  </si>
  <si>
    <t xml:space="preserve">OH0026082433</t>
  </si>
  <si>
    <t xml:space="preserve">GREATHOUSE</t>
  </si>
  <si>
    <t xml:space="preserve">1989-05-22</t>
  </si>
  <si>
    <t xml:space="preserve">657 PERKINSWOOD BLVD SE</t>
  </si>
  <si>
    <t xml:space="preserve">OH0025683985</t>
  </si>
  <si>
    <t xml:space="preserve">DOMINIC</t>
  </si>
  <si>
    <t xml:space="preserve">1999-06-24</t>
  </si>
  <si>
    <t xml:space="preserve">2024-07-26</t>
  </si>
  <si>
    <t xml:space="preserve">OH0027399817</t>
  </si>
  <si>
    <t xml:space="preserve">EVANCHO</t>
  </si>
  <si>
    <t xml:space="preserve">LUKE</t>
  </si>
  <si>
    <t xml:space="preserve">1983-05-13</t>
  </si>
  <si>
    <t xml:space="preserve">OH0018586781</t>
  </si>
  <si>
    <t xml:space="preserve">1986-11-19</t>
  </si>
  <si>
    <t xml:space="preserve">2023-09-26</t>
  </si>
  <si>
    <t xml:space="preserve">OH0024203551</t>
  </si>
  <si>
    <t xml:space="preserve">HAROULAKIS</t>
  </si>
  <si>
    <t xml:space="preserve">1956-10-02</t>
  </si>
  <si>
    <t xml:space="preserve">2023-02-17</t>
  </si>
  <si>
    <t xml:space="preserve">OH0019262832</t>
  </si>
  <si>
    <t xml:space="preserve">LAUER</t>
  </si>
  <si>
    <t xml:space="preserve">MITCHELL</t>
  </si>
  <si>
    <t xml:space="preserve">1989-06-22</t>
  </si>
  <si>
    <t xml:space="preserve">OH0015721489</t>
  </si>
  <si>
    <t xml:space="preserve">1938-05-15</t>
  </si>
  <si>
    <t xml:space="preserve">2015-07-06</t>
  </si>
  <si>
    <t xml:space="preserve">OH0015709973</t>
  </si>
  <si>
    <t xml:space="preserve">HANDERSON</t>
  </si>
  <si>
    <t xml:space="preserve">1937-12-27</t>
  </si>
  <si>
    <t xml:space="preserve">1992-04-09</t>
  </si>
  <si>
    <t xml:space="preserve">1045 EASTLAND AVE SE</t>
  </si>
  <si>
    <t xml:space="preserve">OH0020104301</t>
  </si>
  <si>
    <t xml:space="preserve">JEREMY</t>
  </si>
  <si>
    <t xml:space="preserve">1977-11-17</t>
  </si>
  <si>
    <t xml:space="preserve">2008-08-19</t>
  </si>
  <si>
    <t xml:space="preserve">OH0026082244</t>
  </si>
  <si>
    <t xml:space="preserve">1985-07-18</t>
  </si>
  <si>
    <t xml:space="preserve">2022-08-31</t>
  </si>
  <si>
    <t xml:space="preserve">OH0015687618</t>
  </si>
  <si>
    <t xml:space="preserve">1957-04-19</t>
  </si>
  <si>
    <t xml:space="preserve">1980-09-17</t>
  </si>
  <si>
    <t xml:space="preserve">769 MEADOWBROOK AVE SE</t>
  </si>
  <si>
    <t xml:space="preserve">OH0025875011</t>
  </si>
  <si>
    <t xml:space="preserve">PALMER</t>
  </si>
  <si>
    <t xml:space="preserve">1980-05-18</t>
  </si>
  <si>
    <t xml:space="preserve">OH0026123649</t>
  </si>
  <si>
    <t xml:space="preserve">CATHY</t>
  </si>
  <si>
    <t xml:space="preserve">LYNN BURNS</t>
  </si>
  <si>
    <t xml:space="preserve">1952-02-07</t>
  </si>
  <si>
    <t xml:space="preserve">OH0024249348</t>
  </si>
  <si>
    <t xml:space="preserve">AMBROSE</t>
  </si>
  <si>
    <t xml:space="preserve">1995-04-21</t>
  </si>
  <si>
    <t xml:space="preserve">2021-05-10</t>
  </si>
  <si>
    <t xml:space="preserve">OH0019881694</t>
  </si>
  <si>
    <t xml:space="preserve">SALMAN</t>
  </si>
  <si>
    <t xml:space="preserve">KRISTINE</t>
  </si>
  <si>
    <t xml:space="preserve">1950-09-11</t>
  </si>
  <si>
    <t xml:space="preserve">2020-09-14</t>
  </si>
  <si>
    <t xml:space="preserve">OH0015717333</t>
  </si>
  <si>
    <t xml:space="preserve">STELLIE</t>
  </si>
  <si>
    <t xml:space="preserve">1960-03-07</t>
  </si>
  <si>
    <t xml:space="preserve">1987-03-11</t>
  </si>
  <si>
    <t xml:space="preserve">OH0027623181</t>
  </si>
  <si>
    <t xml:space="preserve">ASIA</t>
  </si>
  <si>
    <t xml:space="preserve">2005-02-18</t>
  </si>
  <si>
    <t xml:space="preserve">OH0015688275</t>
  </si>
  <si>
    <t xml:space="preserve">ANTONIO</t>
  </si>
  <si>
    <t xml:space="preserve">1952-06-21</t>
  </si>
  <si>
    <t xml:space="preserve">OH0027566095</t>
  </si>
  <si>
    <t xml:space="preserve">2006-08-02</t>
  </si>
  <si>
    <t xml:space="preserve">OH0015705145</t>
  </si>
  <si>
    <t xml:space="preserve">MICHALOS</t>
  </si>
  <si>
    <t xml:space="preserve">HELEN</t>
  </si>
  <si>
    <t xml:space="preserve">1933-01-24</t>
  </si>
  <si>
    <t xml:space="preserve">1959-03-25</t>
  </si>
  <si>
    <t xml:space="preserve">833 EASTLAND AVE SE</t>
  </si>
  <si>
    <t xml:space="preserve">OH0027741555</t>
  </si>
  <si>
    <t xml:space="preserve">LAROSA</t>
  </si>
  <si>
    <t xml:space="preserve">JACOB</t>
  </si>
  <si>
    <t xml:space="preserve">2001-02-27</t>
  </si>
  <si>
    <t xml:space="preserve">OH0026503308</t>
  </si>
  <si>
    <t xml:space="preserve">MOLLY</t>
  </si>
  <si>
    <t xml:space="preserve">2003-05-31</t>
  </si>
  <si>
    <t xml:space="preserve">2024-06-04</t>
  </si>
  <si>
    <t xml:space="preserve">OH0015682862</t>
  </si>
  <si>
    <t xml:space="preserve">VICTOR</t>
  </si>
  <si>
    <t xml:space="preserve">1941-12-23</t>
  </si>
  <si>
    <t xml:space="preserve">1967-11-27</t>
  </si>
  <si>
    <t xml:space="preserve">1057 EASTLAND AVE SE</t>
  </si>
  <si>
    <t xml:space="preserve">OH0025536446</t>
  </si>
  <si>
    <t xml:space="preserve">ZINSMEISTER</t>
  </si>
  <si>
    <t xml:space="preserve">1979-10-07</t>
  </si>
  <si>
    <t xml:space="preserve">2020-03-16</t>
  </si>
  <si>
    <t xml:space="preserve">OH0021340538</t>
  </si>
  <si>
    <t xml:space="preserve">DUKES</t>
  </si>
  <si>
    <t xml:space="preserve">TAVIA</t>
  </si>
  <si>
    <t xml:space="preserve">DENEE</t>
  </si>
  <si>
    <t xml:space="preserve">1993-09-12</t>
  </si>
  <si>
    <t xml:space="preserve">888 TRUMBULL AVE SE</t>
  </si>
  <si>
    <t xml:space="preserve">OH0027042816</t>
  </si>
  <si>
    <t xml:space="preserve">LUGENBEAL</t>
  </si>
  <si>
    <t xml:space="preserve">2000-03-21</t>
  </si>
  <si>
    <t xml:space="preserve">2023-08-11</t>
  </si>
  <si>
    <t xml:space="preserve">APT 208</t>
  </si>
  <si>
    <t xml:space="preserve">OH0023201201</t>
  </si>
  <si>
    <t xml:space="preserve">NAGLE</t>
  </si>
  <si>
    <t xml:space="preserve">1993-05-26</t>
  </si>
  <si>
    <t xml:space="preserve">APT 102</t>
  </si>
  <si>
    <t xml:space="preserve">OH0024467426</t>
  </si>
  <si>
    <t xml:space="preserve">KLEIN</t>
  </si>
  <si>
    <t xml:space="preserve">JESSE</t>
  </si>
  <si>
    <t xml:space="preserve">1992-10-10</t>
  </si>
  <si>
    <t xml:space="preserve">2017-12-18</t>
  </si>
  <si>
    <t xml:space="preserve">1006 HARVARD DR SE</t>
  </si>
  <si>
    <t xml:space="preserve">OH0024509453</t>
  </si>
  <si>
    <t xml:space="preserve">LAMAR</t>
  </si>
  <si>
    <t xml:space="preserve">2000-01-03</t>
  </si>
  <si>
    <t xml:space="preserve">2019-03-09</t>
  </si>
  <si>
    <t xml:space="preserve">OH0027712418</t>
  </si>
  <si>
    <t xml:space="preserve">2002-12-05</t>
  </si>
  <si>
    <t xml:space="preserve">OH0024615320</t>
  </si>
  <si>
    <t xml:space="preserve">WENDIE</t>
  </si>
  <si>
    <t xml:space="preserve">1980-05-02</t>
  </si>
  <si>
    <t xml:space="preserve">2018-05-03</t>
  </si>
  <si>
    <t xml:space="preserve">OH0015701300</t>
  </si>
  <si>
    <t xml:space="preserve">1962-12-13</t>
  </si>
  <si>
    <t xml:space="preserve">2018-09-29</t>
  </si>
  <si>
    <t xml:space="preserve">OH0015788914</t>
  </si>
  <si>
    <t xml:space="preserve">MCGEE</t>
  </si>
  <si>
    <t xml:space="preserve">1984-07-03</t>
  </si>
  <si>
    <t xml:space="preserve">2018-03-03</t>
  </si>
  <si>
    <t xml:space="preserve">4081 LONGHILL DR SE</t>
  </si>
  <si>
    <t xml:space="preserve">OH0027169904</t>
  </si>
  <si>
    <t xml:space="preserve">MESA</t>
  </si>
  <si>
    <t xml:space="preserve">1984-06-06</t>
  </si>
  <si>
    <t xml:space="preserve">2023-10-19</t>
  </si>
  <si>
    <t xml:space="preserve">OH0023703507</t>
  </si>
  <si>
    <t xml:space="preserve">MANARY</t>
  </si>
  <si>
    <t xml:space="preserve">1989-09-17</t>
  </si>
  <si>
    <t xml:space="preserve">2018-04-05</t>
  </si>
  <si>
    <t xml:space="preserve">918 NORTH RD SE</t>
  </si>
  <si>
    <t xml:space="preserve">OH0021647847</t>
  </si>
  <si>
    <t xml:space="preserve">SWANSON</t>
  </si>
  <si>
    <t xml:space="preserve">SUSANNE</t>
  </si>
  <si>
    <t xml:space="preserve">1971-02-10</t>
  </si>
  <si>
    <t xml:space="preserve">647 PERKINSWOOD BLVD SE</t>
  </si>
  <si>
    <t xml:space="preserve">OH0022776366</t>
  </si>
  <si>
    <t xml:space="preserve">HENRY</t>
  </si>
  <si>
    <t xml:space="preserve">1968-02-29</t>
  </si>
  <si>
    <t xml:space="preserve">OH0015795960</t>
  </si>
  <si>
    <t xml:space="preserve">AUDREY</t>
  </si>
  <si>
    <t xml:space="preserve">1955-01-08</t>
  </si>
  <si>
    <t xml:space="preserve">2023-03-22</t>
  </si>
  <si>
    <t xml:space="preserve">OH0022472933</t>
  </si>
  <si>
    <t xml:space="preserve">POLLNOW</t>
  </si>
  <si>
    <t xml:space="preserve">1953-03-17</t>
  </si>
  <si>
    <t xml:space="preserve">626 TRUMBULL AVE SE</t>
  </si>
  <si>
    <t xml:space="preserve">OH0026772742</t>
  </si>
  <si>
    <t xml:space="preserve">1986-10-22</t>
  </si>
  <si>
    <t xml:space="preserve">2022-09-30</t>
  </si>
  <si>
    <t xml:space="preserve">OH0026540958</t>
  </si>
  <si>
    <t xml:space="preserve">CHANAL</t>
  </si>
  <si>
    <t xml:space="preserve">FIRAS</t>
  </si>
  <si>
    <t xml:space="preserve">1984-03-30</t>
  </si>
  <si>
    <t xml:space="preserve">2022-07-01</t>
  </si>
  <si>
    <t xml:space="preserve">1202 HARVARD DR SE</t>
  </si>
  <si>
    <t xml:space="preserve">OH0022129829</t>
  </si>
  <si>
    <t xml:space="preserve">DECIANCIO</t>
  </si>
  <si>
    <t xml:space="preserve">SABRYNA</t>
  </si>
  <si>
    <t xml:space="preserve">1993-03-14</t>
  </si>
  <si>
    <t xml:space="preserve">APT 104</t>
  </si>
  <si>
    <t xml:space="preserve">OH0025686008</t>
  </si>
  <si>
    <t xml:space="preserve">CASTILLO</t>
  </si>
  <si>
    <t xml:space="preserve">1981-08-29</t>
  </si>
  <si>
    <t xml:space="preserve">2020-07-24</t>
  </si>
  <si>
    <t xml:space="preserve">OH0018992116</t>
  </si>
  <si>
    <t xml:space="preserve">ROSE KNAPP</t>
  </si>
  <si>
    <t xml:space="preserve">1987-04-29</t>
  </si>
  <si>
    <t xml:space="preserve">2022-03-21</t>
  </si>
  <si>
    <t xml:space="preserve">OH0015678911</t>
  </si>
  <si>
    <t xml:space="preserve">HUGHES</t>
  </si>
  <si>
    <t xml:space="preserve">RONI</t>
  </si>
  <si>
    <t xml:space="preserve">1984-04-03</t>
  </si>
  <si>
    <t xml:space="preserve">2020-09-05</t>
  </si>
  <si>
    <t xml:space="preserve">727 MEADOWBROOK AVE SE</t>
  </si>
  <si>
    <t xml:space="preserve">OH0027958750</t>
  </si>
  <si>
    <t xml:space="preserve">REIDERMAN</t>
  </si>
  <si>
    <t xml:space="preserve">1988-05-11</t>
  </si>
  <si>
    <t xml:space="preserve">2025-06-04</t>
  </si>
  <si>
    <t xml:space="preserve">OH0025604169</t>
  </si>
  <si>
    <t xml:space="preserve">1983-10-08</t>
  </si>
  <si>
    <t xml:space="preserve">2022-04-11</t>
  </si>
  <si>
    <t xml:space="preserve">OH0027636352</t>
  </si>
  <si>
    <t xml:space="preserve">HUERTA ARELLANO</t>
  </si>
  <si>
    <t xml:space="preserve">JOSE</t>
  </si>
  <si>
    <t xml:space="preserve">2000-12-17</t>
  </si>
  <si>
    <t xml:space="preserve">2024-09-19</t>
  </si>
  <si>
    <t xml:space="preserve">1076 HARVARD DR SE</t>
  </si>
  <si>
    <t xml:space="preserve">OH0020798102</t>
  </si>
  <si>
    <t xml:space="preserve">HILL</t>
  </si>
  <si>
    <t xml:space="preserve">1991-01-27</t>
  </si>
  <si>
    <t xml:space="preserve">2024-02-02</t>
  </si>
  <si>
    <t xml:space="preserve">409 EASTLAND AVE SE</t>
  </si>
  <si>
    <t xml:space="preserve">OH0015794829</t>
  </si>
  <si>
    <t xml:space="preserve">1959-11-09</t>
  </si>
  <si>
    <t xml:space="preserve">1978-09-27</t>
  </si>
  <si>
    <t xml:space="preserve">OH0026375456</t>
  </si>
  <si>
    <t xml:space="preserve">ROUECHE</t>
  </si>
  <si>
    <t xml:space="preserve">1992-12-03</t>
  </si>
  <si>
    <t xml:space="preserve">2021-12-04</t>
  </si>
  <si>
    <t xml:space="preserve">OH0021652954</t>
  </si>
  <si>
    <t xml:space="preserve">1974-06-13</t>
  </si>
  <si>
    <t xml:space="preserve">2016-08-08</t>
  </si>
  <si>
    <t xml:space="preserve">OH0023395069</t>
  </si>
  <si>
    <t xml:space="preserve">1993-10-03</t>
  </si>
  <si>
    <t xml:space="preserve">2022-11-21</t>
  </si>
  <si>
    <t xml:space="preserve">OH0022239750</t>
  </si>
  <si>
    <t xml:space="preserve">TIFFANY</t>
  </si>
  <si>
    <t xml:space="preserve">1993-03-21</t>
  </si>
  <si>
    <t xml:space="preserve">3935 LONGHILL DR SE</t>
  </si>
  <si>
    <t xml:space="preserve">OH0019681476</t>
  </si>
  <si>
    <t xml:space="preserve">RASHONDA</t>
  </si>
  <si>
    <t xml:space="preserve">1989-09-24</t>
  </si>
  <si>
    <t xml:space="preserve">1216 HARVARD DR SE</t>
  </si>
  <si>
    <t xml:space="preserve">OH0025571292</t>
  </si>
  <si>
    <t xml:space="preserve">NEWELL</t>
  </si>
  <si>
    <t xml:space="preserve">CANDACE</t>
  </si>
  <si>
    <t xml:space="preserve">1956-03-15</t>
  </si>
  <si>
    <t xml:space="preserve">2020-02-24</t>
  </si>
  <si>
    <t xml:space="preserve">1073 EASTLAND AVE SE</t>
  </si>
  <si>
    <t xml:space="preserve">OH0015743347</t>
  </si>
  <si>
    <t xml:space="preserve">CAPPADONY</t>
  </si>
  <si>
    <t xml:space="preserve">BRANDI</t>
  </si>
  <si>
    <t xml:space="preserve">1972-07-27</t>
  </si>
  <si>
    <t xml:space="preserve">2004-08-31</t>
  </si>
  <si>
    <t xml:space="preserve">OH0015694393</t>
  </si>
  <si>
    <t xml:space="preserve">GLORIA</t>
  </si>
  <si>
    <t xml:space="preserve">1964-01-20</t>
  </si>
  <si>
    <t xml:space="preserve">2006-02-23</t>
  </si>
  <si>
    <t xml:space="preserve">OH0015730600</t>
  </si>
  <si>
    <t xml:space="preserve">SANKEY</t>
  </si>
  <si>
    <t xml:space="preserve">1970-12-18</t>
  </si>
  <si>
    <t xml:space="preserve">1989-11-30</t>
  </si>
  <si>
    <t xml:space="preserve">846 CENTRAL PARKWAY AVE SE</t>
  </si>
  <si>
    <t xml:space="preserve">OH0026135952</t>
  </si>
  <si>
    <t xml:space="preserve">BISHARD</t>
  </si>
  <si>
    <t xml:space="preserve">1993-06-09</t>
  </si>
  <si>
    <t xml:space="preserve">2024-06-06</t>
  </si>
  <si>
    <t xml:space="preserve">1252 HARVARD DR SE</t>
  </si>
  <si>
    <t xml:space="preserve">OH0015694230</t>
  </si>
  <si>
    <t xml:space="preserve">SHRODEK</t>
  </si>
  <si>
    <t xml:space="preserve">1962-12-18</t>
  </si>
  <si>
    <t xml:space="preserve">1982-05-10</t>
  </si>
  <si>
    <t xml:space="preserve">917 CENTRAL PARKWAY AVE SE</t>
  </si>
  <si>
    <t xml:space="preserve">OH0015716634</t>
  </si>
  <si>
    <t xml:space="preserve">1946-08-25</t>
  </si>
  <si>
    <t xml:space="preserve">1972-03-27</t>
  </si>
  <si>
    <t xml:space="preserve">OH0015799095</t>
  </si>
  <si>
    <t xml:space="preserve">MERSHON</t>
  </si>
  <si>
    <t xml:space="preserve">1959-04-05</t>
  </si>
  <si>
    <t xml:space="preserve">1977-05-06</t>
  </si>
  <si>
    <t xml:space="preserve">687 MEADOWBROOK AVE SE</t>
  </si>
  <si>
    <t xml:space="preserve">OH0026519362</t>
  </si>
  <si>
    <t xml:space="preserve">PARKER</t>
  </si>
  <si>
    <t xml:space="preserve">1955-12-04</t>
  </si>
  <si>
    <t xml:space="preserve">2022-04-13</t>
  </si>
  <si>
    <t xml:space="preserve">875 PERKINSWOOD BLVD SE</t>
  </si>
  <si>
    <t xml:space="preserve">OH0027447549</t>
  </si>
  <si>
    <t xml:space="preserve">KRIEG</t>
  </si>
  <si>
    <t xml:space="preserve">JARID</t>
  </si>
  <si>
    <t xml:space="preserve">1993-06-10</t>
  </si>
  <si>
    <t xml:space="preserve">2024-07-12</t>
  </si>
  <si>
    <t xml:space="preserve">1094 HARVARD DR SE</t>
  </si>
  <si>
    <t xml:space="preserve">OH0015727077</t>
  </si>
  <si>
    <t xml:space="preserve">1949-07-10</t>
  </si>
  <si>
    <t xml:space="preserve">OH0026347498</t>
  </si>
  <si>
    <t xml:space="preserve">TATE</t>
  </si>
  <si>
    <t xml:space="preserve">SHIRLEY</t>
  </si>
  <si>
    <t xml:space="preserve">1959-10-01</t>
  </si>
  <si>
    <t xml:space="preserve">2021-10-16</t>
  </si>
  <si>
    <t xml:space="preserve">OH0025440284</t>
  </si>
  <si>
    <t xml:space="preserve">DANTE</t>
  </si>
  <si>
    <t xml:space="preserve">LAMONT</t>
  </si>
  <si>
    <t xml:space="preserve">2002-07-24</t>
  </si>
  <si>
    <t xml:space="preserve">2020-02-14</t>
  </si>
  <si>
    <t xml:space="preserve">OH0026519360</t>
  </si>
  <si>
    <t xml:space="preserve">GANNON</t>
  </si>
  <si>
    <t xml:space="preserve">OH0024650799</t>
  </si>
  <si>
    <t xml:space="preserve">BRANTS</t>
  </si>
  <si>
    <t xml:space="preserve">1999-05-05</t>
  </si>
  <si>
    <t xml:space="preserve">2018-05-24</t>
  </si>
  <si>
    <t xml:space="preserve">OH0021554885</t>
  </si>
  <si>
    <t xml:space="preserve">1980-12-29</t>
  </si>
  <si>
    <t xml:space="preserve">2011-10-05</t>
  </si>
  <si>
    <t xml:space="preserve">OH0024084569</t>
  </si>
  <si>
    <t xml:space="preserve">MOORE</t>
  </si>
  <si>
    <t xml:space="preserve">CLARK</t>
  </si>
  <si>
    <t xml:space="preserve">1954-07-01</t>
  </si>
  <si>
    <t xml:space="preserve">2019-07-22</t>
  </si>
  <si>
    <t xml:space="preserve">906 TRUMBULL AVE SE</t>
  </si>
  <si>
    <t xml:space="preserve">OH0015696456</t>
  </si>
  <si>
    <t xml:space="preserve">1964-03-17</t>
  </si>
  <si>
    <t xml:space="preserve">OH0015811980</t>
  </si>
  <si>
    <t xml:space="preserve">1966-10-17</t>
  </si>
  <si>
    <t xml:space="preserve">2017-10-06</t>
  </si>
  <si>
    <t xml:space="preserve">OH0015762115</t>
  </si>
  <si>
    <t xml:space="preserve">PHILIP</t>
  </si>
  <si>
    <t xml:space="preserve">1933-05-27</t>
  </si>
  <si>
    <t xml:space="preserve">1993-08-04</t>
  </si>
  <si>
    <t xml:space="preserve">OH0015819934</t>
  </si>
  <si>
    <t xml:space="preserve">MADELINE</t>
  </si>
  <si>
    <t xml:space="preserve">HILLARY</t>
  </si>
  <si>
    <t xml:space="preserve">1979-07-13</t>
  </si>
  <si>
    <t xml:space="preserve">OH0015683258</t>
  </si>
  <si>
    <t xml:space="preserve">SHELAR</t>
  </si>
  <si>
    <t xml:space="preserve">1976-03-01</t>
  </si>
  <si>
    <t xml:space="preserve">2012-10-05</t>
  </si>
  <si>
    <t xml:space="preserve">4061 GREENMONT DR SE</t>
  </si>
  <si>
    <t xml:space="preserve">OH0027589882</t>
  </si>
  <si>
    <t xml:space="preserve">CARSON</t>
  </si>
  <si>
    <t xml:space="preserve">SCOTTIE</t>
  </si>
  <si>
    <t xml:space="preserve">2004-01-23</t>
  </si>
  <si>
    <t xml:space="preserve">1092 HARVARD DR SE</t>
  </si>
  <si>
    <t xml:space="preserve">OH0015712861</t>
  </si>
  <si>
    <t xml:space="preserve">1961-04-21</t>
  </si>
  <si>
    <t xml:space="preserve">1985-04-25</t>
  </si>
  <si>
    <t xml:space="preserve">OH0015681031</t>
  </si>
  <si>
    <t xml:space="preserve">1947-04-17</t>
  </si>
  <si>
    <t xml:space="preserve">1975-04-17</t>
  </si>
  <si>
    <t xml:space="preserve">OH0027327531</t>
  </si>
  <si>
    <t xml:space="preserve">KELSIE</t>
  </si>
  <si>
    <t xml:space="preserve">1995-12-22</t>
  </si>
  <si>
    <t xml:space="preserve">2024-04-19</t>
  </si>
  <si>
    <t xml:space="preserve">OH0024339796</t>
  </si>
  <si>
    <t xml:space="preserve">ROBYN BREANNE</t>
  </si>
  <si>
    <t xml:space="preserve">1999-07-27</t>
  </si>
  <si>
    <t xml:space="preserve">OH0025842196</t>
  </si>
  <si>
    <t xml:space="preserve">CORBETT</t>
  </si>
  <si>
    <t xml:space="preserve">HANNAH</t>
  </si>
  <si>
    <t xml:space="preserve">1990-11-11</t>
  </si>
  <si>
    <t xml:space="preserve">OH0015745572</t>
  </si>
  <si>
    <t xml:space="preserve">1951-04-15</t>
  </si>
  <si>
    <t xml:space="preserve">OH0027421553</t>
  </si>
  <si>
    <t xml:space="preserve">DESAI</t>
  </si>
  <si>
    <t xml:space="preserve">HIREN</t>
  </si>
  <si>
    <t xml:space="preserve">RATILAL</t>
  </si>
  <si>
    <t xml:space="preserve">1957-09-20</t>
  </si>
  <si>
    <t xml:space="preserve">2024-07-05</t>
  </si>
  <si>
    <t xml:space="preserve">OH0022103139</t>
  </si>
  <si>
    <t xml:space="preserve">CONSTANCE</t>
  </si>
  <si>
    <t xml:space="preserve">1963-05-28</t>
  </si>
  <si>
    <t xml:space="preserve">2018-07-30</t>
  </si>
  <si>
    <t xml:space="preserve">1380 ARBOR AVE SE</t>
  </si>
  <si>
    <t xml:space="preserve">APT 704</t>
  </si>
  <si>
    <t xml:space="preserve">WARREN CITY 5E</t>
  </si>
  <si>
    <t xml:space="preserve">78-P-ADU</t>
  </si>
  <si>
    <t xml:space="preserve">OH0023226368</t>
  </si>
  <si>
    <t xml:space="preserve">1988-10-20</t>
  </si>
  <si>
    <t xml:space="preserve">2018-01-31</t>
  </si>
  <si>
    <t xml:space="preserve">705 WILLARD AVE SE</t>
  </si>
  <si>
    <t xml:space="preserve">OH0022720592</t>
  </si>
  <si>
    <t xml:space="preserve">RICHARDSON</t>
  </si>
  <si>
    <t xml:space="preserve">1969-10-17</t>
  </si>
  <si>
    <t xml:space="preserve">476 PERKINSWOOD BLVD SE</t>
  </si>
  <si>
    <t xml:space="preserve">OH0019535082</t>
  </si>
  <si>
    <t xml:space="preserve">BEAR</t>
  </si>
  <si>
    <t xml:space="preserve">1989-06-18</t>
  </si>
  <si>
    <t xml:space="preserve">2013-03-28</t>
  </si>
  <si>
    <t xml:space="preserve">507 KENMORE AVE SE</t>
  </si>
  <si>
    <t xml:space="preserve">OH0021853767</t>
  </si>
  <si>
    <t xml:space="preserve">WITHEROW</t>
  </si>
  <si>
    <t xml:space="preserve">1986-09-19</t>
  </si>
  <si>
    <t xml:space="preserve">2025-02-25</t>
  </si>
  <si>
    <t xml:space="preserve">1079 PERKINSWOOD BLVD SE</t>
  </si>
  <si>
    <t xml:space="preserve">OH0015716355</t>
  </si>
  <si>
    <t xml:space="preserve">SABELLA</t>
  </si>
  <si>
    <t xml:space="preserve">1959-03-08</t>
  </si>
  <si>
    <t xml:space="preserve">1986-10-05</t>
  </si>
  <si>
    <t xml:space="preserve">1300 TRUMBULL AVE SE</t>
  </si>
  <si>
    <t xml:space="preserve">OH0015681947</t>
  </si>
  <si>
    <t xml:space="preserve">GRIFFITHS</t>
  </si>
  <si>
    <t xml:space="preserve">SUZANNE</t>
  </si>
  <si>
    <t xml:space="preserve">1981-04-20</t>
  </si>
  <si>
    <t xml:space="preserve">2019-11-05</t>
  </si>
  <si>
    <t xml:space="preserve">571 WILLARD AVE SE</t>
  </si>
  <si>
    <t xml:space="preserve">OH0027531244</t>
  </si>
  <si>
    <t xml:space="preserve">NANNA</t>
  </si>
  <si>
    <t xml:space="preserve">ANDREA</t>
  </si>
  <si>
    <t xml:space="preserve">2024-08-09</t>
  </si>
  <si>
    <t xml:space="preserve">1206 KENMORE AVE SE</t>
  </si>
  <si>
    <t xml:space="preserve">OH0015762350</t>
  </si>
  <si>
    <t xml:space="preserve">SEMON</t>
  </si>
  <si>
    <t xml:space="preserve">1978-05-13</t>
  </si>
  <si>
    <t xml:space="preserve">2010-08-17</t>
  </si>
  <si>
    <t xml:space="preserve">1117 HAZELWOOD AVE SE</t>
  </si>
  <si>
    <t xml:space="preserve">OH0026082493</t>
  </si>
  <si>
    <t xml:space="preserve">IHLENFELD</t>
  </si>
  <si>
    <t xml:space="preserve">JACQUELINE</t>
  </si>
  <si>
    <t xml:space="preserve">1964-01-12</t>
  </si>
  <si>
    <t xml:space="preserve">2024-01-18</t>
  </si>
  <si>
    <t xml:space="preserve">1116 CENTRAL PARKWAY AVE SE</t>
  </si>
  <si>
    <t xml:space="preserve">OH0027501093</t>
  </si>
  <si>
    <t xml:space="preserve">VAY ALMARAZ</t>
  </si>
  <si>
    <t xml:space="preserve">1997-07-31</t>
  </si>
  <si>
    <t xml:space="preserve">2024-07-30</t>
  </si>
  <si>
    <t xml:space="preserve">2318 SUSSEX ST SE</t>
  </si>
  <si>
    <t xml:space="preserve">OH0015781151</t>
  </si>
  <si>
    <t xml:space="preserve">ROCK</t>
  </si>
  <si>
    <t xml:space="preserve">1971-02-20</t>
  </si>
  <si>
    <t xml:space="preserve">1257 WILLARD AVE SE</t>
  </si>
  <si>
    <t xml:space="preserve">OH0020291931</t>
  </si>
  <si>
    <t xml:space="preserve">BARTOLOMUCCI</t>
  </si>
  <si>
    <t xml:space="preserve">1953-09-30</t>
  </si>
  <si>
    <t xml:space="preserve">2640 SOUTH ST SE</t>
  </si>
  <si>
    <t xml:space="preserve">OH0025568881</t>
  </si>
  <si>
    <t xml:space="preserve">1944-07-13</t>
  </si>
  <si>
    <t xml:space="preserve">2020-02-25</t>
  </si>
  <si>
    <t xml:space="preserve">509 WILLARD AVE SE</t>
  </si>
  <si>
    <t xml:space="preserve">OH0015676512</t>
  </si>
  <si>
    <t xml:space="preserve">LORENZO</t>
  </si>
  <si>
    <t xml:space="preserve">LENA</t>
  </si>
  <si>
    <t xml:space="preserve">1980-07-26</t>
  </si>
  <si>
    <t xml:space="preserve">2024-05-21</t>
  </si>
  <si>
    <t xml:space="preserve">745 WILLARD AVE SE</t>
  </si>
  <si>
    <t xml:space="preserve">OH0025963791</t>
  </si>
  <si>
    <t xml:space="preserve">1992-04-28</t>
  </si>
  <si>
    <t xml:space="preserve">1007 WILLARD AVE SE</t>
  </si>
  <si>
    <t xml:space="preserve">OH0024522764</t>
  </si>
  <si>
    <t xml:space="preserve">ENSIGN</t>
  </si>
  <si>
    <t xml:space="preserve">CHYANNE</t>
  </si>
  <si>
    <t xml:space="preserve">1997-08-22</t>
  </si>
  <si>
    <t xml:space="preserve">547 KENMORE AVE SE</t>
  </si>
  <si>
    <t xml:space="preserve">OH0020371099</t>
  </si>
  <si>
    <t xml:space="preserve">SVACHA</t>
  </si>
  <si>
    <t xml:space="preserve">2025-04-18</t>
  </si>
  <si>
    <t xml:space="preserve">1269 PERKINSWOOD BLVD SE</t>
  </si>
  <si>
    <t xml:space="preserve">OH0026164544</t>
  </si>
  <si>
    <t xml:space="preserve">STACEY</t>
  </si>
  <si>
    <t xml:space="preserve">1937-10-27</t>
  </si>
  <si>
    <t xml:space="preserve">APT 610</t>
  </si>
  <si>
    <t xml:space="preserve">OH0015714391</t>
  </si>
  <si>
    <t xml:space="preserve">STABILE</t>
  </si>
  <si>
    <t xml:space="preserve">1968-04-27</t>
  </si>
  <si>
    <t xml:space="preserve">2021-08-16</t>
  </si>
  <si>
    <t xml:space="preserve">1299 PERKINSWOOD BLVD SE</t>
  </si>
  <si>
    <t xml:space="preserve">OH0015701448</t>
  </si>
  <si>
    <t xml:space="preserve">CARDUCCI</t>
  </si>
  <si>
    <t xml:space="preserve">1967-03-19</t>
  </si>
  <si>
    <t xml:space="preserve">2023-07-15</t>
  </si>
  <si>
    <t xml:space="preserve">747 HAZELWOOD AVE SE</t>
  </si>
  <si>
    <t xml:space="preserve">OH0021362786</t>
  </si>
  <si>
    <t xml:space="preserve">BEITZEL</t>
  </si>
  <si>
    <t xml:space="preserve">1989-09-23</t>
  </si>
  <si>
    <t xml:space="preserve">2011-04-01</t>
  </si>
  <si>
    <t xml:space="preserve">527 HAZELWOOD AVE SE</t>
  </si>
  <si>
    <t xml:space="preserve">OH0015761753</t>
  </si>
  <si>
    <t xml:space="preserve">1982-02-25</t>
  </si>
  <si>
    <t xml:space="preserve">1084 PERKINSWOOD BLVD SE</t>
  </si>
  <si>
    <t xml:space="preserve">OH0025382805</t>
  </si>
  <si>
    <t xml:space="preserve">OWOC</t>
  </si>
  <si>
    <t xml:space="preserve">BRIANNA</t>
  </si>
  <si>
    <t xml:space="preserve">1998-08-26</t>
  </si>
  <si>
    <t xml:space="preserve">2020-04-14</t>
  </si>
  <si>
    <t xml:space="preserve">938 FRANCIS AVE SE</t>
  </si>
  <si>
    <t xml:space="preserve">OH0015763780</t>
  </si>
  <si>
    <t xml:space="preserve">1986-08-23</t>
  </si>
  <si>
    <t xml:space="preserve">2015-03-04</t>
  </si>
  <si>
    <t xml:space="preserve">1051 PERKINSWOOD BLVD SE</t>
  </si>
  <si>
    <t xml:space="preserve">OH0025894988</t>
  </si>
  <si>
    <t xml:space="preserve">DURAN</t>
  </si>
  <si>
    <t xml:space="preserve">2020-09-18</t>
  </si>
  <si>
    <t xml:space="preserve">1230 WILLARD AVE SE</t>
  </si>
  <si>
    <t xml:space="preserve">OH0025964008</t>
  </si>
  <si>
    <t xml:space="preserve">EDDY</t>
  </si>
  <si>
    <t xml:space="preserve">1997-09-26</t>
  </si>
  <si>
    <t xml:space="preserve">2023-07-16</t>
  </si>
  <si>
    <t xml:space="preserve">2447 YOUNGSTOWN RD SE</t>
  </si>
  <si>
    <t xml:space="preserve">OH0026828709</t>
  </si>
  <si>
    <t xml:space="preserve">GOTHAY</t>
  </si>
  <si>
    <t xml:space="preserve">1961-08-21</t>
  </si>
  <si>
    <t xml:space="preserve">569 WILLARD AVE SE</t>
  </si>
  <si>
    <t xml:space="preserve">OH0019196153</t>
  </si>
  <si>
    <t xml:space="preserve">ALESIA</t>
  </si>
  <si>
    <t xml:space="preserve">1988-06-24</t>
  </si>
  <si>
    <t xml:space="preserve">2024-05-01</t>
  </si>
  <si>
    <t xml:space="preserve">1107 ROGERS AVE SE</t>
  </si>
  <si>
    <t xml:space="preserve">OH0018603139</t>
  </si>
  <si>
    <t xml:space="preserve">1955-06-18</t>
  </si>
  <si>
    <t xml:space="preserve">2009-10-15</t>
  </si>
  <si>
    <t xml:space="preserve">630 PERKINSWOOD BLVD SE</t>
  </si>
  <si>
    <t xml:space="preserve">OH0015795534</t>
  </si>
  <si>
    <t xml:space="preserve">GURISH</t>
  </si>
  <si>
    <t xml:space="preserve">1959-10-30</t>
  </si>
  <si>
    <t xml:space="preserve">2003-10-29</t>
  </si>
  <si>
    <t xml:space="preserve">1167 HAZELWOOD AVE SE</t>
  </si>
  <si>
    <t xml:space="preserve">OH0026141763</t>
  </si>
  <si>
    <t xml:space="preserve">ENGROFF</t>
  </si>
  <si>
    <t xml:space="preserve">1950-01-30</t>
  </si>
  <si>
    <t xml:space="preserve">2021-02-04</t>
  </si>
  <si>
    <t xml:space="preserve">794 WILLARD AVE SE</t>
  </si>
  <si>
    <t xml:space="preserve">OH0025916249</t>
  </si>
  <si>
    <t xml:space="preserve">HELDMAN</t>
  </si>
  <si>
    <t xml:space="preserve">KARI</t>
  </si>
  <si>
    <t xml:space="preserve">1957-06-27</t>
  </si>
  <si>
    <t xml:space="preserve">2020-09-29</t>
  </si>
  <si>
    <t xml:space="preserve">APT 506</t>
  </si>
  <si>
    <t xml:space="preserve">OH0025256587</t>
  </si>
  <si>
    <t xml:space="preserve">2001-09-15</t>
  </si>
  <si>
    <t xml:space="preserve">707 HAZELWOOD AVE SE</t>
  </si>
  <si>
    <t xml:space="preserve">OH0027595860</t>
  </si>
  <si>
    <t xml:space="preserve">KYONTAH</t>
  </si>
  <si>
    <t xml:space="preserve">LASEAN DONTANE</t>
  </si>
  <si>
    <t xml:space="preserve">2006-05-28</t>
  </si>
  <si>
    <t xml:space="preserve">2024-08-15</t>
  </si>
  <si>
    <t xml:space="preserve">597 HAZELWOOD AVE SE</t>
  </si>
  <si>
    <t xml:space="preserve">OH0015705858</t>
  </si>
  <si>
    <t xml:space="preserve">ESTHER</t>
  </si>
  <si>
    <t xml:space="preserve">1945-05-12</t>
  </si>
  <si>
    <t xml:space="preserve">1984-04-09</t>
  </si>
  <si>
    <t xml:space="preserve">670 PERKINSWOOD BLVD SE</t>
  </si>
  <si>
    <t xml:space="preserve">OH0024100615</t>
  </si>
  <si>
    <t xml:space="preserve">KLINE</t>
  </si>
  <si>
    <t xml:space="preserve">LANDON</t>
  </si>
  <si>
    <t xml:space="preserve">2024-12-17</t>
  </si>
  <si>
    <t xml:space="preserve">1157 FRANCIS AVE SE</t>
  </si>
  <si>
    <t xml:space="preserve">OH0015698148</t>
  </si>
  <si>
    <t xml:space="preserve">CHOPIC</t>
  </si>
  <si>
    <t xml:space="preserve">1957-01-01</t>
  </si>
  <si>
    <t xml:space="preserve">1983-03-31</t>
  </si>
  <si>
    <t xml:space="preserve">1350 TRUMBULL AVE SE</t>
  </si>
  <si>
    <t xml:space="preserve">OH0015814003</t>
  </si>
  <si>
    <t xml:space="preserve">DUNN</t>
  </si>
  <si>
    <t xml:space="preserve">1977-10-28</t>
  </si>
  <si>
    <t xml:space="preserve">907 HAZELWOOD AVE SE</t>
  </si>
  <si>
    <t xml:space="preserve">OH0021784555</t>
  </si>
  <si>
    <t xml:space="preserve">1979-05-12</t>
  </si>
  <si>
    <t xml:space="preserve">2012-05-12</t>
  </si>
  <si>
    <t xml:space="preserve">OH0019537308</t>
  </si>
  <si>
    <t xml:space="preserve">CALLAHAN</t>
  </si>
  <si>
    <t xml:space="preserve">1990-01-07</t>
  </si>
  <si>
    <t xml:space="preserve">2008-01-24</t>
  </si>
  <si>
    <t xml:space="preserve">2646 SUSSEX ST SE</t>
  </si>
  <si>
    <t xml:space="preserve">OH0015760959</t>
  </si>
  <si>
    <t xml:space="preserve">PENNACHIO</t>
  </si>
  <si>
    <t xml:space="preserve">1955-04-18</t>
  </si>
  <si>
    <t xml:space="preserve">1993-03-29</t>
  </si>
  <si>
    <t xml:space="preserve">746 PERKINSWOOD BLVD SE</t>
  </si>
  <si>
    <t xml:space="preserve">OH0024943236</t>
  </si>
  <si>
    <t xml:space="preserve">KERR</t>
  </si>
  <si>
    <t xml:space="preserve">JANELLE</t>
  </si>
  <si>
    <t xml:space="preserve">1979-08-07</t>
  </si>
  <si>
    <t xml:space="preserve">1046 KENMORE AVE SE</t>
  </si>
  <si>
    <t xml:space="preserve">OH0015703251</t>
  </si>
  <si>
    <t xml:space="preserve">LAWSON</t>
  </si>
  <si>
    <t xml:space="preserve">1956-09-17</t>
  </si>
  <si>
    <t xml:space="preserve">2015-06-27</t>
  </si>
  <si>
    <t xml:space="preserve">APT 808</t>
  </si>
  <si>
    <t xml:space="preserve">OH0021340563</t>
  </si>
  <si>
    <t xml:space="preserve">CLINTON</t>
  </si>
  <si>
    <t xml:space="preserve">1993-01-03</t>
  </si>
  <si>
    <t xml:space="preserve">2025-01-11</t>
  </si>
  <si>
    <t xml:space="preserve">1255 PERKINSWOOD BLVD SE</t>
  </si>
  <si>
    <t xml:space="preserve">OH0021578877</t>
  </si>
  <si>
    <t xml:space="preserve">ACETO</t>
  </si>
  <si>
    <t xml:space="preserve">1972-01-28</t>
  </si>
  <si>
    <t xml:space="preserve">2011-10-11</t>
  </si>
  <si>
    <t xml:space="preserve">1157 HAZELWOOD AVE SE</t>
  </si>
  <si>
    <t xml:space="preserve">OH0015723727</t>
  </si>
  <si>
    <t xml:space="preserve">1970-07-14</t>
  </si>
  <si>
    <t xml:space="preserve">2007-11-21</t>
  </si>
  <si>
    <t xml:space="preserve">736 PERKINSWOOD BLVD SE</t>
  </si>
  <si>
    <t xml:space="preserve">OH0027952244</t>
  </si>
  <si>
    <t xml:space="preserve">PRISBY</t>
  </si>
  <si>
    <t xml:space="preserve">1987-12-30</t>
  </si>
  <si>
    <t xml:space="preserve">2025-05-27</t>
  </si>
  <si>
    <t xml:space="preserve">834 WILLARD AVE SE</t>
  </si>
  <si>
    <t xml:space="preserve">OH0019772668</t>
  </si>
  <si>
    <t xml:space="preserve">BRAD</t>
  </si>
  <si>
    <t xml:space="preserve">1971-07-24</t>
  </si>
  <si>
    <t xml:space="preserve">2008-05-17</t>
  </si>
  <si>
    <t xml:space="preserve">1147 HAZELWOOD AVE SE</t>
  </si>
  <si>
    <t xml:space="preserve">OH0024800380</t>
  </si>
  <si>
    <t xml:space="preserve">CAMPBELL</t>
  </si>
  <si>
    <t xml:space="preserve">SERENA</t>
  </si>
  <si>
    <t xml:space="preserve">1999-01-01</t>
  </si>
  <si>
    <t xml:space="preserve">2019-12-30</t>
  </si>
  <si>
    <t xml:space="preserve">1042 PERKINSWOOD BLVD SE</t>
  </si>
  <si>
    <t xml:space="preserve">OH0019490369</t>
  </si>
  <si>
    <t xml:space="preserve">BATES</t>
  </si>
  <si>
    <t xml:space="preserve">ANGELA</t>
  </si>
  <si>
    <t xml:space="preserve">1989-12-11</t>
  </si>
  <si>
    <t xml:space="preserve">1115 PERKINSWOOD BLVD SE</t>
  </si>
  <si>
    <t xml:space="preserve">OH0025122845</t>
  </si>
  <si>
    <t xml:space="preserve">FRAZZINI</t>
  </si>
  <si>
    <t xml:space="preserve">MADISON</t>
  </si>
  <si>
    <t xml:space="preserve">2001-07-18</t>
  </si>
  <si>
    <t xml:space="preserve">1276 PERKINSWOOD BLVD SE</t>
  </si>
  <si>
    <t xml:space="preserve">OH0027789076</t>
  </si>
  <si>
    <t xml:space="preserve">OLEKSA</t>
  </si>
  <si>
    <t xml:space="preserve">1052 WILLARD AVE SE</t>
  </si>
  <si>
    <t xml:space="preserve">OH0025230142</t>
  </si>
  <si>
    <t xml:space="preserve">HEILMAN</t>
  </si>
  <si>
    <t xml:space="preserve">KARLIE</t>
  </si>
  <si>
    <t xml:space="preserve">2001-09-21</t>
  </si>
  <si>
    <t xml:space="preserve">2019-09-24</t>
  </si>
  <si>
    <t xml:space="preserve">599 KENMORE AVE SE</t>
  </si>
  <si>
    <t xml:space="preserve">OH0015716517</t>
  </si>
  <si>
    <t xml:space="preserve">NEAL</t>
  </si>
  <si>
    <t xml:space="preserve">BECKY</t>
  </si>
  <si>
    <t xml:space="preserve">1958-08-12</t>
  </si>
  <si>
    <t xml:space="preserve">917 HAZELWOOD AVE SE</t>
  </si>
  <si>
    <t xml:space="preserve">OH0024358932</t>
  </si>
  <si>
    <t xml:space="preserve">DEMYAN</t>
  </si>
  <si>
    <t xml:space="preserve">1982-08-19</t>
  </si>
  <si>
    <t xml:space="preserve">375 KENMORE AVE SE</t>
  </si>
  <si>
    <t xml:space="preserve">OH0025011815</t>
  </si>
  <si>
    <t xml:space="preserve">1979-10-19</t>
  </si>
  <si>
    <t xml:space="preserve">404 KENMORE AVE SE</t>
  </si>
  <si>
    <t xml:space="preserve">OH0025540465</t>
  </si>
  <si>
    <t xml:space="preserve">1960-05-26</t>
  </si>
  <si>
    <t xml:space="preserve">2020-05-20</t>
  </si>
  <si>
    <t xml:space="preserve">349 HAZELWOOD AVE SE</t>
  </si>
  <si>
    <t xml:space="preserve">OH0023074650</t>
  </si>
  <si>
    <t xml:space="preserve">GARNER</t>
  </si>
  <si>
    <t xml:space="preserve">1996-06-23</t>
  </si>
  <si>
    <t xml:space="preserve">2019-08-19</t>
  </si>
  <si>
    <t xml:space="preserve">1134 FRANCIS AVE SE</t>
  </si>
  <si>
    <t xml:space="preserve">OH0025938932</t>
  </si>
  <si>
    <t xml:space="preserve">PAOLA</t>
  </si>
  <si>
    <t xml:space="preserve">GABRIELLA</t>
  </si>
  <si>
    <t xml:space="preserve">1968-07-24</t>
  </si>
  <si>
    <t xml:space="preserve">2022-02-15</t>
  </si>
  <si>
    <t xml:space="preserve">316 WILLARD AVE SE</t>
  </si>
  <si>
    <t xml:space="preserve">OH0027661000</t>
  </si>
  <si>
    <t xml:space="preserve">LISTER</t>
  </si>
  <si>
    <t xml:space="preserve">TERRY</t>
  </si>
  <si>
    <t xml:space="preserve">1961-07-07</t>
  </si>
  <si>
    <t xml:space="preserve">1130 TRUMBULL AVE SE</t>
  </si>
  <si>
    <t xml:space="preserve">OH0015697143</t>
  </si>
  <si>
    <t xml:space="preserve">1948-11-29</t>
  </si>
  <si>
    <t xml:space="preserve">1972-02-25</t>
  </si>
  <si>
    <t xml:space="preserve">OH0025928121</t>
  </si>
  <si>
    <t xml:space="preserve">STREETS</t>
  </si>
  <si>
    <t xml:space="preserve">1975-01-22</t>
  </si>
  <si>
    <t xml:space="preserve">407 WILLARD AVE SE</t>
  </si>
  <si>
    <t xml:space="preserve">OH0015740364</t>
  </si>
  <si>
    <t xml:space="preserve">SMITH DANKO</t>
  </si>
  <si>
    <t xml:space="preserve">BETH</t>
  </si>
  <si>
    <t xml:space="preserve">1966-07-05</t>
  </si>
  <si>
    <t xml:space="preserve">OH0025363386</t>
  </si>
  <si>
    <t xml:space="preserve">RIOS</t>
  </si>
  <si>
    <t xml:space="preserve">SONIA</t>
  </si>
  <si>
    <t xml:space="preserve">1957-09-05</t>
  </si>
  <si>
    <t xml:space="preserve">2019-12-04</t>
  </si>
  <si>
    <t xml:space="preserve">578 WILLARD AVE SE</t>
  </si>
  <si>
    <t xml:space="preserve">OH0023858811</t>
  </si>
  <si>
    <t xml:space="preserve">ALIVIA</t>
  </si>
  <si>
    <t xml:space="preserve">1998-01-06</t>
  </si>
  <si>
    <t xml:space="preserve">2024-11-16</t>
  </si>
  <si>
    <t xml:space="preserve">446 PERKINSWOOD BLVD SE</t>
  </si>
  <si>
    <t xml:space="preserve">OH0015697999</t>
  </si>
  <si>
    <t xml:space="preserve">RINGOLD</t>
  </si>
  <si>
    <t xml:space="preserve">1967-07-14</t>
  </si>
  <si>
    <t xml:space="preserve">1998-08-15</t>
  </si>
  <si>
    <t xml:space="preserve">1266 PERKINSWOOD BLVD SE</t>
  </si>
  <si>
    <t xml:space="preserve">OH0015702336</t>
  </si>
  <si>
    <t xml:space="preserve">CASTELLANO</t>
  </si>
  <si>
    <t xml:space="preserve">1922-10-18</t>
  </si>
  <si>
    <t xml:space="preserve">1952-09-23</t>
  </si>
  <si>
    <t xml:space="preserve">2651 GRANDVIEW ST SE</t>
  </si>
  <si>
    <t xml:space="preserve">OH0015749804</t>
  </si>
  <si>
    <t xml:space="preserve">HUBBARD</t>
  </si>
  <si>
    <t xml:space="preserve">1951-09-06</t>
  </si>
  <si>
    <t xml:space="preserve">434 PERKINSWOOD BLVD SE</t>
  </si>
  <si>
    <t xml:space="preserve">OH0023673639</t>
  </si>
  <si>
    <t xml:space="preserve">ARROYO</t>
  </si>
  <si>
    <t xml:space="preserve">ROBERTO</t>
  </si>
  <si>
    <t xml:space="preserve">1986-09-11</t>
  </si>
  <si>
    <t xml:space="preserve">2022-01-10</t>
  </si>
  <si>
    <t xml:space="preserve">1140 TRUMBULL AVE SE</t>
  </si>
  <si>
    <t xml:space="preserve">OH0015745792</t>
  </si>
  <si>
    <t xml:space="preserve">BRAUN</t>
  </si>
  <si>
    <t xml:space="preserve">RHONDA</t>
  </si>
  <si>
    <t xml:space="preserve">1956-02-27</t>
  </si>
  <si>
    <t xml:space="preserve">2012-08-22</t>
  </si>
  <si>
    <t xml:space="preserve">APT 405</t>
  </si>
  <si>
    <t xml:space="preserve">OH0015763577</t>
  </si>
  <si>
    <t xml:space="preserve">MCMILLION</t>
  </si>
  <si>
    <t xml:space="preserve">DESIREE</t>
  </si>
  <si>
    <t xml:space="preserve">1953-08-27</t>
  </si>
  <si>
    <t xml:space="preserve">OH0027723298</t>
  </si>
  <si>
    <t xml:space="preserve">KANCHE</t>
  </si>
  <si>
    <t xml:space="preserve">1984-08-10</t>
  </si>
  <si>
    <t xml:space="preserve">1061 PERKINSWOOD BLVD SE</t>
  </si>
  <si>
    <t xml:space="preserve">OH0021684387</t>
  </si>
  <si>
    <t xml:space="preserve">MARKOVICH</t>
  </si>
  <si>
    <t xml:space="preserve">1994-03-16</t>
  </si>
  <si>
    <t xml:space="preserve">2012-01-27</t>
  </si>
  <si>
    <t xml:space="preserve">OH0025955999</t>
  </si>
  <si>
    <t xml:space="preserve">MCKENLY</t>
  </si>
  <si>
    <t xml:space="preserve">1949-09-01</t>
  </si>
  <si>
    <t xml:space="preserve">2023-09-22</t>
  </si>
  <si>
    <t xml:space="preserve">2505 SUSSEX ST SE</t>
  </si>
  <si>
    <t xml:space="preserve">OH0025387215</t>
  </si>
  <si>
    <t xml:space="preserve">BASILE</t>
  </si>
  <si>
    <t xml:space="preserve">COLTON</t>
  </si>
  <si>
    <t xml:space="preserve">2001-11-16</t>
  </si>
  <si>
    <t xml:space="preserve">2020-01-15</t>
  </si>
  <si>
    <t xml:space="preserve">386 PERKINSWOOD BLVD SE</t>
  </si>
  <si>
    <t xml:space="preserve">OH0022344242</t>
  </si>
  <si>
    <t xml:space="preserve">KASSANDER</t>
  </si>
  <si>
    <t xml:space="preserve">1992-03-18</t>
  </si>
  <si>
    <t xml:space="preserve">1208 ROGERS AVE SE</t>
  </si>
  <si>
    <t xml:space="preserve">OH0015774416</t>
  </si>
  <si>
    <t xml:space="preserve">JILL</t>
  </si>
  <si>
    <t xml:space="preserve">1977-04-04</t>
  </si>
  <si>
    <t xml:space="preserve">2024-10-03</t>
  </si>
  <si>
    <t xml:space="preserve">958 FRANCIS AVE SE</t>
  </si>
  <si>
    <t xml:space="preserve">OH0018829731</t>
  </si>
  <si>
    <t xml:space="preserve">MURPHY</t>
  </si>
  <si>
    <t xml:space="preserve">1970-08-03</t>
  </si>
  <si>
    <t xml:space="preserve">2019-10-27</t>
  </si>
  <si>
    <t xml:space="preserve">1127 CENTRAL PARKWAY AVE SE</t>
  </si>
  <si>
    <t xml:space="preserve">OH0015688250</t>
  </si>
  <si>
    <t xml:space="preserve">FEATHERSTON</t>
  </si>
  <si>
    <t xml:space="preserve">1980-03-06</t>
  </si>
  <si>
    <t xml:space="preserve">2019-03-05</t>
  </si>
  <si>
    <t xml:space="preserve">APT 711</t>
  </si>
  <si>
    <t xml:space="preserve">OH0026028774</t>
  </si>
  <si>
    <t xml:space="preserve">1962-11-05</t>
  </si>
  <si>
    <t xml:space="preserve">834 PERKINSWOOD BLVD SE</t>
  </si>
  <si>
    <t xml:space="preserve">OH0020896863</t>
  </si>
  <si>
    <t xml:space="preserve">LAPUSHANSKY</t>
  </si>
  <si>
    <t xml:space="preserve">1953-10-31</t>
  </si>
  <si>
    <t xml:space="preserve">2023-10-10</t>
  </si>
  <si>
    <t xml:space="preserve">APT 403</t>
  </si>
  <si>
    <t xml:space="preserve">OH0024652155</t>
  </si>
  <si>
    <t xml:space="preserve">1996-07-06</t>
  </si>
  <si>
    <t xml:space="preserve">364 KENMORE AVE SE</t>
  </si>
  <si>
    <t xml:space="preserve">OH0025139817</t>
  </si>
  <si>
    <t xml:space="preserve">KEENER</t>
  </si>
  <si>
    <t xml:space="preserve">MELODY</t>
  </si>
  <si>
    <t xml:space="preserve">1985-07-21</t>
  </si>
  <si>
    <t xml:space="preserve">2020-06-29</t>
  </si>
  <si>
    <t xml:space="preserve">412 KENMORE AVE SE</t>
  </si>
  <si>
    <t xml:space="preserve">OH0025947534</t>
  </si>
  <si>
    <t xml:space="preserve">HILTNER</t>
  </si>
  <si>
    <t xml:space="preserve">1950-12-31</t>
  </si>
  <si>
    <t xml:space="preserve">2020-09-28</t>
  </si>
  <si>
    <t xml:space="preserve">APT 101</t>
  </si>
  <si>
    <t xml:space="preserve">OH0025974722</t>
  </si>
  <si>
    <t xml:space="preserve">BUTLER</t>
  </si>
  <si>
    <t xml:space="preserve">LATOYA</t>
  </si>
  <si>
    <t xml:space="preserve">1988-11-09</t>
  </si>
  <si>
    <t xml:space="preserve">2024-04-11</t>
  </si>
  <si>
    <t xml:space="preserve">745 KENMORE AVE SE</t>
  </si>
  <si>
    <t xml:space="preserve">OH0015772414</t>
  </si>
  <si>
    <t xml:space="preserve">MAROULIS</t>
  </si>
  <si>
    <t xml:space="preserve">1952-07-25</t>
  </si>
  <si>
    <t xml:space="preserve">OH0022701783</t>
  </si>
  <si>
    <t xml:space="preserve">NALBACH</t>
  </si>
  <si>
    <t xml:space="preserve">1956-08-23</t>
  </si>
  <si>
    <t xml:space="preserve">2014-02-24</t>
  </si>
  <si>
    <t xml:space="preserve">1008 CENTRAL PARKWAY AVE SE</t>
  </si>
  <si>
    <t xml:space="preserve">OH0023188603</t>
  </si>
  <si>
    <t xml:space="preserve">1954-06-06</t>
  </si>
  <si>
    <t xml:space="preserve">2021-01-07</t>
  </si>
  <si>
    <t xml:space="preserve">737 HAZELWOOD AVE SE</t>
  </si>
  <si>
    <t xml:space="preserve">OH0018760770</t>
  </si>
  <si>
    <t xml:space="preserve">BURNEY</t>
  </si>
  <si>
    <t xml:space="preserve">RATOSHA</t>
  </si>
  <si>
    <t xml:space="preserve">1988-03-09</t>
  </si>
  <si>
    <t xml:space="preserve">2018-06-11</t>
  </si>
  <si>
    <t xml:space="preserve">804 WILLARD AVE SE</t>
  </si>
  <si>
    <t xml:space="preserve">OH0019136171</t>
  </si>
  <si>
    <t xml:space="preserve">FARRIS</t>
  </si>
  <si>
    <t xml:space="preserve">1985-11-28</t>
  </si>
  <si>
    <t xml:space="preserve">2024-08-08</t>
  </si>
  <si>
    <t xml:space="preserve">OH0015710582</t>
  </si>
  <si>
    <t xml:space="preserve">MARY LOU</t>
  </si>
  <si>
    <t xml:space="preserve">1955-05-24</t>
  </si>
  <si>
    <t xml:space="preserve">2010-09-28</t>
  </si>
  <si>
    <t xml:space="preserve">1040 TRUMBULL AVE SE</t>
  </si>
  <si>
    <t xml:space="preserve">OH0027701486</t>
  </si>
  <si>
    <t xml:space="preserve">SHELDON</t>
  </si>
  <si>
    <t xml:space="preserve">1970-06-05</t>
  </si>
  <si>
    <t xml:space="preserve">1097 WILLARD AVE SE</t>
  </si>
  <si>
    <t xml:space="preserve">OH0022631334</t>
  </si>
  <si>
    <t xml:space="preserve">NICHOLAUS</t>
  </si>
  <si>
    <t xml:space="preserve">1985-02-04</t>
  </si>
  <si>
    <t xml:space="preserve">2021-03-05</t>
  </si>
  <si>
    <t xml:space="preserve">1321 PERKINSWOOD BLVD SE</t>
  </si>
  <si>
    <t xml:space="preserve">OH0015823132</t>
  </si>
  <si>
    <t xml:space="preserve">KAMAN</t>
  </si>
  <si>
    <t xml:space="preserve">1954-06-22</t>
  </si>
  <si>
    <t xml:space="preserve">2023-07-17</t>
  </si>
  <si>
    <t xml:space="preserve">1170 CENTRAL PARKWAY AVE SE</t>
  </si>
  <si>
    <t xml:space="preserve">OH0019029376</t>
  </si>
  <si>
    <t xml:space="preserve">1988-08-05</t>
  </si>
  <si>
    <t xml:space="preserve">OH0023630101</t>
  </si>
  <si>
    <t xml:space="preserve">1997-09-03</t>
  </si>
  <si>
    <t xml:space="preserve">1113 KENMORE AVE SE</t>
  </si>
  <si>
    <t xml:space="preserve">OH0025158919</t>
  </si>
  <si>
    <t xml:space="preserve">ZIEGLER</t>
  </si>
  <si>
    <t xml:space="preserve">1989-10-16</t>
  </si>
  <si>
    <t xml:space="preserve">2022-06-29</t>
  </si>
  <si>
    <t xml:space="preserve">607 HAZELWOOD AVE SE</t>
  </si>
  <si>
    <t xml:space="preserve">OH0015750867</t>
  </si>
  <si>
    <t xml:space="preserve">NARDO</t>
  </si>
  <si>
    <t xml:space="preserve">1992-06-12</t>
  </si>
  <si>
    <t xml:space="preserve">1404 CENTRAL PARKWAY AVE SE</t>
  </si>
  <si>
    <t xml:space="preserve">OH0015703962</t>
  </si>
  <si>
    <t xml:space="preserve">FUCHILLA</t>
  </si>
  <si>
    <t xml:space="preserve">1964-12-24</t>
  </si>
  <si>
    <t xml:space="preserve">2021-10-11</t>
  </si>
  <si>
    <t xml:space="preserve">1132 CENTRAL PARKWAY AVE SE</t>
  </si>
  <si>
    <t xml:space="preserve">OH0027449568</t>
  </si>
  <si>
    <t xml:space="preserve">TOURNOUX</t>
  </si>
  <si>
    <t xml:space="preserve">LELA</t>
  </si>
  <si>
    <t xml:space="preserve">1978-02-09</t>
  </si>
  <si>
    <t xml:space="preserve">2024-07-23</t>
  </si>
  <si>
    <t xml:space="preserve">1176 FRANCIS AVE SE</t>
  </si>
  <si>
    <t xml:space="preserve">OH0027951474</t>
  </si>
  <si>
    <t xml:space="preserve">POWERS</t>
  </si>
  <si>
    <t xml:space="preserve">LILLIAN</t>
  </si>
  <si>
    <t xml:space="preserve">2005-01-04</t>
  </si>
  <si>
    <t xml:space="preserve">2025-04-11</t>
  </si>
  <si>
    <t xml:space="preserve">1322 PERKINSWOOD BLVD SE</t>
  </si>
  <si>
    <t xml:space="preserve">OH0019985738</t>
  </si>
  <si>
    <t xml:space="preserve">WADE</t>
  </si>
  <si>
    <t xml:space="preserve">1983-09-21</t>
  </si>
  <si>
    <t xml:space="preserve">2014-06-19</t>
  </si>
  <si>
    <t xml:space="preserve">553 WILLARD AVE SE</t>
  </si>
  <si>
    <t xml:space="preserve">OH0015727755</t>
  </si>
  <si>
    <t xml:space="preserve">SPEICHER</t>
  </si>
  <si>
    <t xml:space="preserve">1949-06-11</t>
  </si>
  <si>
    <t xml:space="preserve">2015-07-16</t>
  </si>
  <si>
    <t xml:space="preserve">1050 CENTRAL PARKWAY AVE SE</t>
  </si>
  <si>
    <t xml:space="preserve">OH0024774997</t>
  </si>
  <si>
    <t xml:space="preserve">EARL</t>
  </si>
  <si>
    <t xml:space="preserve">1975-09-20</t>
  </si>
  <si>
    <t xml:space="preserve">2018-08-31</t>
  </si>
  <si>
    <t xml:space="preserve">OH0026312799</t>
  </si>
  <si>
    <t xml:space="preserve">CRONIN</t>
  </si>
  <si>
    <t xml:space="preserve">2003-01-31</t>
  </si>
  <si>
    <t xml:space="preserve">2021-09-30</t>
  </si>
  <si>
    <t xml:space="preserve">815 WILLARD AVE SE</t>
  </si>
  <si>
    <t xml:space="preserve">OH0027518415</t>
  </si>
  <si>
    <t xml:space="preserve">ADKINS</t>
  </si>
  <si>
    <t xml:space="preserve">1988-02-27</t>
  </si>
  <si>
    <t xml:space="preserve">2737 YOUNGSTOWN RD SE</t>
  </si>
  <si>
    <t xml:space="preserve">OH0025987526</t>
  </si>
  <si>
    <t xml:space="preserve">KUBINEC</t>
  </si>
  <si>
    <t xml:space="preserve">1981-05-05</t>
  </si>
  <si>
    <t xml:space="preserve">2648 SOMERSET ST SE</t>
  </si>
  <si>
    <t xml:space="preserve">OH0023717766</t>
  </si>
  <si>
    <t xml:space="preserve">HAWK</t>
  </si>
  <si>
    <t xml:space="preserve">1997-05-23</t>
  </si>
  <si>
    <t xml:space="preserve">2016-07-06</t>
  </si>
  <si>
    <t xml:space="preserve">629 WILLARD AVE SE</t>
  </si>
  <si>
    <t xml:space="preserve">OH0026183606</t>
  </si>
  <si>
    <t xml:space="preserve">FAIRCHILD</t>
  </si>
  <si>
    <t xml:space="preserve">1980-02-19</t>
  </si>
  <si>
    <t xml:space="preserve">1049 KENMORE AVE SE</t>
  </si>
  <si>
    <t xml:space="preserve">OH0025916868</t>
  </si>
  <si>
    <t xml:space="preserve">KLESHINSKI</t>
  </si>
  <si>
    <t xml:space="preserve">1947-08-29</t>
  </si>
  <si>
    <t xml:space="preserve">2023-07-09</t>
  </si>
  <si>
    <t xml:space="preserve">APT 302</t>
  </si>
  <si>
    <t xml:space="preserve">OH0025894658</t>
  </si>
  <si>
    <t xml:space="preserve">KENT</t>
  </si>
  <si>
    <t xml:space="preserve">1956-11-15</t>
  </si>
  <si>
    <t xml:space="preserve">378 WILLARD AVE SE</t>
  </si>
  <si>
    <t xml:space="preserve">OH0018709729</t>
  </si>
  <si>
    <t xml:space="preserve">1987-12-21</t>
  </si>
  <si>
    <t xml:space="preserve">781 HAZELWOOD AVE SE</t>
  </si>
  <si>
    <t xml:space="preserve">OH0025652539</t>
  </si>
  <si>
    <t xml:space="preserve">KOVELL</t>
  </si>
  <si>
    <t xml:space="preserve">JEWEL</t>
  </si>
  <si>
    <t xml:space="preserve">2001-09-14</t>
  </si>
  <si>
    <t xml:space="preserve">2667 SUSSEX ST SE</t>
  </si>
  <si>
    <t xml:space="preserve">OH0024175014</t>
  </si>
  <si>
    <t xml:space="preserve">BURK</t>
  </si>
  <si>
    <t xml:space="preserve">1992-08-17</t>
  </si>
  <si>
    <t xml:space="preserve">2018-02-28</t>
  </si>
  <si>
    <t xml:space="preserve">OH0025693502</t>
  </si>
  <si>
    <t xml:space="preserve">FULLARD</t>
  </si>
  <si>
    <t xml:space="preserve">1965-05-04</t>
  </si>
  <si>
    <t xml:space="preserve">2020-08-17</t>
  </si>
  <si>
    <t xml:space="preserve">714 WILLARD AVE SE</t>
  </si>
  <si>
    <t xml:space="preserve">OH0026253120</t>
  </si>
  <si>
    <t xml:space="preserve">CUMMINGS</t>
  </si>
  <si>
    <t xml:space="preserve">1953-10-21</t>
  </si>
  <si>
    <t xml:space="preserve">395 KENMORE AVE SE</t>
  </si>
  <si>
    <t xml:space="preserve">OH0025974728</t>
  </si>
  <si>
    <t xml:space="preserve">2002-07-19</t>
  </si>
  <si>
    <t xml:space="preserve">OH0018596965</t>
  </si>
  <si>
    <t xml:space="preserve">LYDON</t>
  </si>
  <si>
    <t xml:space="preserve">1987-02-14</t>
  </si>
  <si>
    <t xml:space="preserve">2641 SUSSEX ST SE</t>
  </si>
  <si>
    <t xml:space="preserve">OH0026063437</t>
  </si>
  <si>
    <t xml:space="preserve">RAGAN</t>
  </si>
  <si>
    <t xml:space="preserve">1985-10-31</t>
  </si>
  <si>
    <t xml:space="preserve">318 PERKINSWOOD BLVD SE</t>
  </si>
  <si>
    <t xml:space="preserve">OH0021855408</t>
  </si>
  <si>
    <t xml:space="preserve">GRESS</t>
  </si>
  <si>
    <t xml:space="preserve">JEANETTE</t>
  </si>
  <si>
    <t xml:space="preserve">1954-09-27</t>
  </si>
  <si>
    <t xml:space="preserve">825 KENMORE AVE SE</t>
  </si>
  <si>
    <t xml:space="preserve">OH0025667809</t>
  </si>
  <si>
    <t xml:space="preserve">1992-06-30</t>
  </si>
  <si>
    <t xml:space="preserve">2023-01-21</t>
  </si>
  <si>
    <t xml:space="preserve">1155 ROGERS AVE SE</t>
  </si>
  <si>
    <t xml:space="preserve">OH0015707256</t>
  </si>
  <si>
    <t xml:space="preserve">LATOYIA</t>
  </si>
  <si>
    <t xml:space="preserve">1975-04-01</t>
  </si>
  <si>
    <t xml:space="preserve">2022-03-27</t>
  </si>
  <si>
    <t xml:space="preserve">OH0025807743</t>
  </si>
  <si>
    <t xml:space="preserve">STYCHNO</t>
  </si>
  <si>
    <t xml:space="preserve">BRENDEN</t>
  </si>
  <si>
    <t xml:space="preserve">1978-11-30</t>
  </si>
  <si>
    <t xml:space="preserve">2020-08-31</t>
  </si>
  <si>
    <t xml:space="preserve">OH0025576383</t>
  </si>
  <si>
    <t xml:space="preserve">ARIANNA</t>
  </si>
  <si>
    <t xml:space="preserve">SIMONE</t>
  </si>
  <si>
    <t xml:space="preserve">2001-02-04</t>
  </si>
  <si>
    <t xml:space="preserve">2020-05-14</t>
  </si>
  <si>
    <t xml:space="preserve">OH0015718254</t>
  </si>
  <si>
    <t xml:space="preserve">TRACY</t>
  </si>
  <si>
    <t xml:space="preserve">1953-07-15</t>
  </si>
  <si>
    <t xml:space="preserve">2013-07-10</t>
  </si>
  <si>
    <t xml:space="preserve">1137 FRANCIS AVE SE</t>
  </si>
  <si>
    <t xml:space="preserve">OH0015703638</t>
  </si>
  <si>
    <t xml:space="preserve">MCDOUGAL</t>
  </si>
  <si>
    <t xml:space="preserve">DONNA</t>
  </si>
  <si>
    <t xml:space="preserve">1965-12-21</t>
  </si>
  <si>
    <t xml:space="preserve">1984-02-16</t>
  </si>
  <si>
    <t xml:space="preserve">1156 FRANCIS AVE SE</t>
  </si>
  <si>
    <t xml:space="preserve">OH0015708120</t>
  </si>
  <si>
    <t xml:space="preserve">STEWART</t>
  </si>
  <si>
    <t xml:space="preserve">1942-08-20</t>
  </si>
  <si>
    <t xml:space="preserve">1972-10-05</t>
  </si>
  <si>
    <t xml:space="preserve">1027 FRANCIS AVE SE</t>
  </si>
  <si>
    <t xml:space="preserve">OH0025555167</t>
  </si>
  <si>
    <t xml:space="preserve">HOSKIN NOLAN</t>
  </si>
  <si>
    <t xml:space="preserve">1943-01-09</t>
  </si>
  <si>
    <t xml:space="preserve">2020-08-14</t>
  </si>
  <si>
    <t xml:space="preserve">1106 FRANCIS AVE SE</t>
  </si>
  <si>
    <t xml:space="preserve">OH0022017450</t>
  </si>
  <si>
    <t xml:space="preserve">1973-07-06</t>
  </si>
  <si>
    <t xml:space="preserve">2012-09-19</t>
  </si>
  <si>
    <t xml:space="preserve">APT 508</t>
  </si>
  <si>
    <t xml:space="preserve">OH0023968480</t>
  </si>
  <si>
    <t xml:space="preserve">KRISTEN</t>
  </si>
  <si>
    <t xml:space="preserve">1995-09-17</t>
  </si>
  <si>
    <t xml:space="preserve">715 WILLARD AVE SE</t>
  </si>
  <si>
    <t xml:space="preserve">OH0015804856</t>
  </si>
  <si>
    <t xml:space="preserve">1960-05-18</t>
  </si>
  <si>
    <t xml:space="preserve">2008-04-15</t>
  </si>
  <si>
    <t xml:space="preserve">OH0015738655</t>
  </si>
  <si>
    <t xml:space="preserve">KAIL</t>
  </si>
  <si>
    <t xml:space="preserve">LYNDON</t>
  </si>
  <si>
    <t xml:space="preserve">1956-11-25</t>
  </si>
  <si>
    <t xml:space="preserve">2024-11-20</t>
  </si>
  <si>
    <t xml:space="preserve">OH0015707197</t>
  </si>
  <si>
    <t xml:space="preserve">LIBERATORE</t>
  </si>
  <si>
    <t xml:space="preserve">1931-01-15</t>
  </si>
  <si>
    <t xml:space="preserve">1959-09-21</t>
  </si>
  <si>
    <t xml:space="preserve">1107 CENTRAL PARKWAY AVE SE</t>
  </si>
  <si>
    <t xml:space="preserve">OH0024230191</t>
  </si>
  <si>
    <t xml:space="preserve">SHANTEL</t>
  </si>
  <si>
    <t xml:space="preserve">TNIECE</t>
  </si>
  <si>
    <t xml:space="preserve">1993-01-02</t>
  </si>
  <si>
    <t xml:space="preserve">2017-01-24</t>
  </si>
  <si>
    <t xml:space="preserve">OH0015791503</t>
  </si>
  <si>
    <t xml:space="preserve">FISHER</t>
  </si>
  <si>
    <t xml:space="preserve">1975-09-29</t>
  </si>
  <si>
    <t xml:space="preserve">2020-03-11</t>
  </si>
  <si>
    <t xml:space="preserve">1170 ROGERS AVE SE</t>
  </si>
  <si>
    <t xml:space="preserve">OH0024719482</t>
  </si>
  <si>
    <t xml:space="preserve">KASHINDA</t>
  </si>
  <si>
    <t xml:space="preserve">KAMEKA</t>
  </si>
  <si>
    <t xml:space="preserve">1986-06-26</t>
  </si>
  <si>
    <t xml:space="preserve">1140 CENTRAL PARKWAY AVE SE</t>
  </si>
  <si>
    <t xml:space="preserve">OH0027452625</t>
  </si>
  <si>
    <t xml:space="preserve">COX</t>
  </si>
  <si>
    <t xml:space="preserve">JOHNATHAN</t>
  </si>
  <si>
    <t xml:space="preserve">1989-07-11</t>
  </si>
  <si>
    <t xml:space="preserve">1129 KENMORE AVE SE</t>
  </si>
  <si>
    <t xml:space="preserve">OH0026224304</t>
  </si>
  <si>
    <t xml:space="preserve">MALSCH</t>
  </si>
  <si>
    <t xml:space="preserve">DESANE</t>
  </si>
  <si>
    <t xml:space="preserve">JUNE</t>
  </si>
  <si>
    <t xml:space="preserve">1961-06-13</t>
  </si>
  <si>
    <t xml:space="preserve">2024-12-04</t>
  </si>
  <si>
    <t xml:space="preserve">APT 503</t>
  </si>
  <si>
    <t xml:space="preserve">OH0023953017</t>
  </si>
  <si>
    <t xml:space="preserve">ELSTON</t>
  </si>
  <si>
    <t xml:space="preserve">1986-03-20</t>
  </si>
  <si>
    <t xml:space="preserve">2024-11-12</t>
  </si>
  <si>
    <t xml:space="preserve">422 PERKINSWOOD BLVD SE</t>
  </si>
  <si>
    <t xml:space="preserve">OH0015778169</t>
  </si>
  <si>
    <t xml:space="preserve">1985-11-27</t>
  </si>
  <si>
    <t xml:space="preserve">2020-09-20</t>
  </si>
  <si>
    <t xml:space="preserve">2668 SUSSEX ST SE</t>
  </si>
  <si>
    <t xml:space="preserve">OH0015685711</t>
  </si>
  <si>
    <t xml:space="preserve">HOLT</t>
  </si>
  <si>
    <t xml:space="preserve">GRADY</t>
  </si>
  <si>
    <t xml:space="preserve">1932-08-22</t>
  </si>
  <si>
    <t xml:space="preserve">1090 TRUMBULL AVE SE</t>
  </si>
  <si>
    <t xml:space="preserve">OH0022358593</t>
  </si>
  <si>
    <t xml:space="preserve">HERBERT</t>
  </si>
  <si>
    <t xml:space="preserve">JOHNNY</t>
  </si>
  <si>
    <t xml:space="preserve">1956-05-04</t>
  </si>
  <si>
    <t xml:space="preserve">2014-02-06</t>
  </si>
  <si>
    <t xml:space="preserve">OH0027882991</t>
  </si>
  <si>
    <t xml:space="preserve">2003-05-13</t>
  </si>
  <si>
    <t xml:space="preserve">2025-01-23</t>
  </si>
  <si>
    <t xml:space="preserve">1070 CENTRAL PARKWAY AVE SE</t>
  </si>
  <si>
    <t xml:space="preserve">OH0022777933</t>
  </si>
  <si>
    <t xml:space="preserve">KARR</t>
  </si>
  <si>
    <t xml:space="preserve">MONROE</t>
  </si>
  <si>
    <t xml:space="preserve">1985-06-24</t>
  </si>
  <si>
    <t xml:space="preserve">2024-11-23</t>
  </si>
  <si>
    <t xml:space="preserve">OH0021382232</t>
  </si>
  <si>
    <t xml:space="preserve">1965-10-01</t>
  </si>
  <si>
    <t xml:space="preserve">856 KENMORE AVE SE</t>
  </si>
  <si>
    <t xml:space="preserve">OH0023835656</t>
  </si>
  <si>
    <t xml:space="preserve">OPHELIA</t>
  </si>
  <si>
    <t xml:space="preserve">1963-03-02</t>
  </si>
  <si>
    <t xml:space="preserve">2024-12-13</t>
  </si>
  <si>
    <t xml:space="preserve">APT 707</t>
  </si>
  <si>
    <t xml:space="preserve">OH0015800060</t>
  </si>
  <si>
    <t xml:space="preserve">DILELLA</t>
  </si>
  <si>
    <t xml:space="preserve">1952-06-13</t>
  </si>
  <si>
    <t xml:space="preserve">2020-05-29</t>
  </si>
  <si>
    <t xml:space="preserve">414 KENMORE AVE SE</t>
  </si>
  <si>
    <t xml:space="preserve">OH0015685372</t>
  </si>
  <si>
    <t xml:space="preserve">MORGAN</t>
  </si>
  <si>
    <t xml:space="preserve">CLIFFORD</t>
  </si>
  <si>
    <t xml:space="preserve">1949-06-24</t>
  </si>
  <si>
    <t xml:space="preserve">1975-01-27</t>
  </si>
  <si>
    <t xml:space="preserve">1081 CENTRAL PARKWAY AVE SE</t>
  </si>
  <si>
    <t xml:space="preserve">OH0025049052</t>
  </si>
  <si>
    <t xml:space="preserve">MCCREADY</t>
  </si>
  <si>
    <t xml:space="preserve">2001-07-01</t>
  </si>
  <si>
    <t xml:space="preserve">1151 CENTRAL PARKWAY AVE SE</t>
  </si>
  <si>
    <t xml:space="preserve">OH0024598601</t>
  </si>
  <si>
    <t xml:space="preserve">1953-07-06</t>
  </si>
  <si>
    <t xml:space="preserve">2024-10-09</t>
  </si>
  <si>
    <t xml:space="preserve">1308 ARBOR AVE SE</t>
  </si>
  <si>
    <t xml:space="preserve">APT 509</t>
  </si>
  <si>
    <t xml:space="preserve">OH0027951510</t>
  </si>
  <si>
    <t xml:space="preserve">SETTING</t>
  </si>
  <si>
    <t xml:space="preserve">2005-10-26</t>
  </si>
  <si>
    <t xml:space="preserve">2025-04-12</t>
  </si>
  <si>
    <t xml:space="preserve">566 KENMORE AVE SE</t>
  </si>
  <si>
    <t xml:space="preserve">OH0015714574</t>
  </si>
  <si>
    <t xml:space="preserve">DIANE</t>
  </si>
  <si>
    <t xml:space="preserve">1951-09-20</t>
  </si>
  <si>
    <t xml:space="preserve">2018-10-27</t>
  </si>
  <si>
    <t xml:space="preserve">APT 411</t>
  </si>
  <si>
    <t xml:space="preserve">OH0015713287</t>
  </si>
  <si>
    <t xml:space="preserve">MITZI</t>
  </si>
  <si>
    <t xml:space="preserve">1962-07-15</t>
  </si>
  <si>
    <t xml:space="preserve">1980-05-01</t>
  </si>
  <si>
    <t xml:space="preserve">OH0025603869</t>
  </si>
  <si>
    <t xml:space="preserve">HOOD</t>
  </si>
  <si>
    <t xml:space="preserve">1983-04-09</t>
  </si>
  <si>
    <t xml:space="preserve">2021-03-07</t>
  </si>
  <si>
    <t xml:space="preserve">336 PERKINSWOOD BLVD SE</t>
  </si>
  <si>
    <t xml:space="preserve">OH0015691560</t>
  </si>
  <si>
    <t xml:space="preserve">RILEY</t>
  </si>
  <si>
    <t xml:space="preserve">TAMARA</t>
  </si>
  <si>
    <t xml:space="preserve">1958-01-16</t>
  </si>
  <si>
    <t xml:space="preserve">2013-07-29</t>
  </si>
  <si>
    <t xml:space="preserve">OH0018975072</t>
  </si>
  <si>
    <t xml:space="preserve">1988-03-08</t>
  </si>
  <si>
    <t xml:space="preserve">2023-05-17</t>
  </si>
  <si>
    <t xml:space="preserve">OH0024499281</t>
  </si>
  <si>
    <t xml:space="preserve">TOLES ALLGOOD</t>
  </si>
  <si>
    <t xml:space="preserve">D ANN</t>
  </si>
  <si>
    <t xml:space="preserve">2000-09-15</t>
  </si>
  <si>
    <t xml:space="preserve">PO BOX 2376</t>
  </si>
  <si>
    <t xml:space="preserve">OH0015817087</t>
  </si>
  <si>
    <t xml:space="preserve">REGINA</t>
  </si>
  <si>
    <t xml:space="preserve">1980-02-10</t>
  </si>
  <si>
    <t xml:space="preserve">874 PERKINSWOOD BLVD SE</t>
  </si>
  <si>
    <t xml:space="preserve">OH0021958176</t>
  </si>
  <si>
    <t xml:space="preserve">WHITTAKER</t>
  </si>
  <si>
    <t xml:space="preserve">1976-08-09</t>
  </si>
  <si>
    <t xml:space="preserve">1384 TRUMBULL AVE SE</t>
  </si>
  <si>
    <t xml:space="preserve">OH0027602071</t>
  </si>
  <si>
    <t xml:space="preserve">IZZI</t>
  </si>
  <si>
    <t xml:space="preserve">1987-10-04</t>
  </si>
  <si>
    <t xml:space="preserve">OH0015719577</t>
  </si>
  <si>
    <t xml:space="preserve">1958-12-03</t>
  </si>
  <si>
    <t xml:space="preserve">2020-10-03</t>
  </si>
  <si>
    <t xml:space="preserve">1020 TRUMBULL AVE SE</t>
  </si>
  <si>
    <t xml:space="preserve">OH0015769504</t>
  </si>
  <si>
    <t xml:space="preserve">THIGPEN</t>
  </si>
  <si>
    <t xml:space="preserve">JOYCE</t>
  </si>
  <si>
    <t xml:space="preserve">1949-11-18</t>
  </si>
  <si>
    <t xml:space="preserve">1980-01-22</t>
  </si>
  <si>
    <t xml:space="preserve">1030 TRUMBULL AVE SE</t>
  </si>
  <si>
    <t xml:space="preserve">OH0015775308</t>
  </si>
  <si>
    <t xml:space="preserve">CUNNINGHAM</t>
  </si>
  <si>
    <t xml:space="preserve">1980-12-24</t>
  </si>
  <si>
    <t xml:space="preserve">2025-05-01</t>
  </si>
  <si>
    <t xml:space="preserve">OH0015774390</t>
  </si>
  <si>
    <t xml:space="preserve">CHEESBRO</t>
  </si>
  <si>
    <t xml:space="preserve">1979-04-07</t>
  </si>
  <si>
    <t xml:space="preserve">516 WILLARD AVE SE</t>
  </si>
  <si>
    <t xml:space="preserve">OH0022519076</t>
  </si>
  <si>
    <t xml:space="preserve">1992-09-12</t>
  </si>
  <si>
    <t xml:space="preserve">2013-08-26</t>
  </si>
  <si>
    <t xml:space="preserve">897 WILLARD AVE SE</t>
  </si>
  <si>
    <t xml:space="preserve">OH0025027432</t>
  </si>
  <si>
    <t xml:space="preserve">1996-09-03</t>
  </si>
  <si>
    <t xml:space="preserve">2022-09-24</t>
  </si>
  <si>
    <t xml:space="preserve">OH0019136316</t>
  </si>
  <si>
    <t xml:space="preserve">NEWSOME</t>
  </si>
  <si>
    <t xml:space="preserve">1989-03-27</t>
  </si>
  <si>
    <t xml:space="preserve">2014-03-17</t>
  </si>
  <si>
    <t xml:space="preserve">OH0020946123</t>
  </si>
  <si>
    <t xml:space="preserve">FRANTZ</t>
  </si>
  <si>
    <t xml:space="preserve">CAMERON</t>
  </si>
  <si>
    <t xml:space="preserve">1959-12-16</t>
  </si>
  <si>
    <t xml:space="preserve">2019-04-06</t>
  </si>
  <si>
    <t xml:space="preserve">535 WILLARD AVE SE</t>
  </si>
  <si>
    <t xml:space="preserve">OH0022910728</t>
  </si>
  <si>
    <t xml:space="preserve">BROMLEY KWORTEK</t>
  </si>
  <si>
    <t xml:space="preserve">1950-12-18</t>
  </si>
  <si>
    <t xml:space="preserve">1105 KENMORE AVE SE</t>
  </si>
  <si>
    <t xml:space="preserve">OH0026164541</t>
  </si>
  <si>
    <t xml:space="preserve">MARSH</t>
  </si>
  <si>
    <t xml:space="preserve">1959-03-22</t>
  </si>
  <si>
    <t xml:space="preserve">2025-03-14</t>
  </si>
  <si>
    <t xml:space="preserve">775 KENMORE AVE SE</t>
  </si>
  <si>
    <t xml:space="preserve">OH0026388979</t>
  </si>
  <si>
    <t xml:space="preserve">1978-12-05</t>
  </si>
  <si>
    <t xml:space="preserve">2755 YOUNGSTOWN RD SE</t>
  </si>
  <si>
    <t xml:space="preserve">OH0015747060</t>
  </si>
  <si>
    <t xml:space="preserve">MCLENNAN</t>
  </si>
  <si>
    <t xml:space="preserve">1973-07-02</t>
  </si>
  <si>
    <t xml:space="preserve">1056 PERKINSWOOD BLVD SE</t>
  </si>
  <si>
    <t xml:space="preserve">OH0015758143</t>
  </si>
  <si>
    <t xml:space="preserve">MARCHESE</t>
  </si>
  <si>
    <t xml:space="preserve">1961-01-16</t>
  </si>
  <si>
    <t xml:space="preserve">2015-08-31</t>
  </si>
  <si>
    <t xml:space="preserve">OH0015702261</t>
  </si>
  <si>
    <t xml:space="preserve">RITTER</t>
  </si>
  <si>
    <t xml:space="preserve">ANTONETTA</t>
  </si>
  <si>
    <t xml:space="preserve">1953-05-14</t>
  </si>
  <si>
    <t xml:space="preserve">2016-03-02</t>
  </si>
  <si>
    <t xml:space="preserve">OH0015716959</t>
  </si>
  <si>
    <t xml:space="preserve">KOUTSOUNADIS</t>
  </si>
  <si>
    <t xml:space="preserve">1956-05-08</t>
  </si>
  <si>
    <t xml:space="preserve">1987-01-30</t>
  </si>
  <si>
    <t xml:space="preserve">765 WILLARD AVE SE</t>
  </si>
  <si>
    <t xml:space="preserve">OH0015801800</t>
  </si>
  <si>
    <t xml:space="preserve">1964-05-12</t>
  </si>
  <si>
    <t xml:space="preserve">2022-02-11</t>
  </si>
  <si>
    <t xml:space="preserve">OH0027703248</t>
  </si>
  <si>
    <t xml:space="preserve">TRIPOULAS</t>
  </si>
  <si>
    <t xml:space="preserve">STEFANI</t>
  </si>
  <si>
    <t xml:space="preserve">1998-09-25</t>
  </si>
  <si>
    <t xml:space="preserve">314 KENMORE AVE SE</t>
  </si>
  <si>
    <t xml:space="preserve">OH0021814292</t>
  </si>
  <si>
    <t xml:space="preserve">TIAISHIA</t>
  </si>
  <si>
    <t xml:space="preserve">1974-10-31</t>
  </si>
  <si>
    <t xml:space="preserve">2017-11-11</t>
  </si>
  <si>
    <t xml:space="preserve">608 WILLARD AVE SE</t>
  </si>
  <si>
    <t xml:space="preserve">OH0026411909</t>
  </si>
  <si>
    <t xml:space="preserve">SARNOSKY</t>
  </si>
  <si>
    <t xml:space="preserve">2022-02-08</t>
  </si>
  <si>
    <t xml:space="preserve">1137 ROGERS AVE SE</t>
  </si>
  <si>
    <t xml:space="preserve">OH0015708591</t>
  </si>
  <si>
    <t xml:space="preserve">ZOLOTAS</t>
  </si>
  <si>
    <t xml:space="preserve">KALLIE</t>
  </si>
  <si>
    <t xml:space="preserve">1950-04-19</t>
  </si>
  <si>
    <t xml:space="preserve">1976-08-16</t>
  </si>
  <si>
    <t xml:space="preserve">1206 WILLARD AVE SE</t>
  </si>
  <si>
    <t xml:space="preserve">OH0020903784</t>
  </si>
  <si>
    <t xml:space="preserve">1991-05-03</t>
  </si>
  <si>
    <t xml:space="preserve">995 HAZELWOOD AVE SE</t>
  </si>
  <si>
    <t xml:space="preserve">OH0024096528</t>
  </si>
  <si>
    <t xml:space="preserve">OH0015698147</t>
  </si>
  <si>
    <t xml:space="preserve">1943-03-27</t>
  </si>
  <si>
    <t xml:space="preserve">OH0024083438</t>
  </si>
  <si>
    <t xml:space="preserve">JAYLON</t>
  </si>
  <si>
    <t xml:space="preserve">1993-08-22</t>
  </si>
  <si>
    <t xml:space="preserve">2021-11-12</t>
  </si>
  <si>
    <t xml:space="preserve">OH0021009027</t>
  </si>
  <si>
    <t xml:space="preserve">DANIELE</t>
  </si>
  <si>
    <t xml:space="preserve">LASHANEY MARICE</t>
  </si>
  <si>
    <t xml:space="preserve">1992-02-11</t>
  </si>
  <si>
    <t xml:space="preserve">2021-11-19</t>
  </si>
  <si>
    <t xml:space="preserve">OH0023326852</t>
  </si>
  <si>
    <t xml:space="preserve">ARCH</t>
  </si>
  <si>
    <t xml:space="preserve">1997-02-25</t>
  </si>
  <si>
    <t xml:space="preserve">2025-06-09</t>
  </si>
  <si>
    <t xml:space="preserve">1017 FRANCIS AVE SE</t>
  </si>
  <si>
    <t xml:space="preserve">OH0020291700</t>
  </si>
  <si>
    <t xml:space="preserve">1990-07-09</t>
  </si>
  <si>
    <t xml:space="preserve">1147 ROGERS AVE SE</t>
  </si>
  <si>
    <t xml:space="preserve">OH0027864723</t>
  </si>
  <si>
    <t xml:space="preserve">JILES</t>
  </si>
  <si>
    <t xml:space="preserve">AALIYAH</t>
  </si>
  <si>
    <t xml:space="preserve">KENNEDY</t>
  </si>
  <si>
    <t xml:space="preserve">2006-12-15</t>
  </si>
  <si>
    <t xml:space="preserve">2024-12-27</t>
  </si>
  <si>
    <t xml:space="preserve">1033 KENMORE AVE SE</t>
  </si>
  <si>
    <t xml:space="preserve">OH0025956152</t>
  </si>
  <si>
    <t xml:space="preserve">PERZEL</t>
  </si>
  <si>
    <t xml:space="preserve">1974-05-19</t>
  </si>
  <si>
    <t xml:space="preserve">2616 SOUTH ST SE</t>
  </si>
  <si>
    <t xml:space="preserve">OH0026116190</t>
  </si>
  <si>
    <t xml:space="preserve">CLAYTON</t>
  </si>
  <si>
    <t xml:space="preserve">1978-05-04</t>
  </si>
  <si>
    <t xml:space="preserve">OH0026179294</t>
  </si>
  <si>
    <t xml:space="preserve">MERTEN</t>
  </si>
  <si>
    <t xml:space="preserve">AVRIELLE</t>
  </si>
  <si>
    <t xml:space="preserve">1991-01-24</t>
  </si>
  <si>
    <t xml:space="preserve">2021-04-22</t>
  </si>
  <si>
    <t xml:space="preserve">OH0021086765</t>
  </si>
  <si>
    <t xml:space="preserve">PETTEN</t>
  </si>
  <si>
    <t xml:space="preserve">DARLA</t>
  </si>
  <si>
    <t xml:space="preserve">1946-10-09</t>
  </si>
  <si>
    <t xml:space="preserve">2020-02-05</t>
  </si>
  <si>
    <t xml:space="preserve">APT 410</t>
  </si>
  <si>
    <t xml:space="preserve">OH0015696955</t>
  </si>
  <si>
    <t xml:space="preserve">MARTUCCIO</t>
  </si>
  <si>
    <t xml:space="preserve">1967-05-30</t>
  </si>
  <si>
    <t xml:space="preserve">1256 PERKINSWOOD BLVD SE</t>
  </si>
  <si>
    <t xml:space="preserve">OH0015723174</t>
  </si>
  <si>
    <t xml:space="preserve">LEWIS CARROLL</t>
  </si>
  <si>
    <t xml:space="preserve">SHELLY</t>
  </si>
  <si>
    <t xml:space="preserve">1958-05-07</t>
  </si>
  <si>
    <t xml:space="preserve">OH0015712693</t>
  </si>
  <si>
    <t xml:space="preserve">MANSFIELD</t>
  </si>
  <si>
    <t xml:space="preserve">1955-02-21</t>
  </si>
  <si>
    <t xml:space="preserve">APT 804</t>
  </si>
  <si>
    <t xml:space="preserve">OH0027921493</t>
  </si>
  <si>
    <t xml:space="preserve">ORAN</t>
  </si>
  <si>
    <t xml:space="preserve">1979-04-13</t>
  </si>
  <si>
    <t xml:space="preserve">OH0027518430</t>
  </si>
  <si>
    <t xml:space="preserve">MARKEASHA</t>
  </si>
  <si>
    <t xml:space="preserve">OH0025435910</t>
  </si>
  <si>
    <t xml:space="preserve">VENNETTI</t>
  </si>
  <si>
    <t xml:space="preserve">1983-03-11</t>
  </si>
  <si>
    <t xml:space="preserve">885 KENMORE AVE SE</t>
  </si>
  <si>
    <t xml:space="preserve">OH0015763479</t>
  </si>
  <si>
    <t xml:space="preserve">DUNLAP</t>
  </si>
  <si>
    <t xml:space="preserve">1967-12-06</t>
  </si>
  <si>
    <t xml:space="preserve">1040 CENTRAL PARKWAY AVE SE</t>
  </si>
  <si>
    <t xml:space="preserve">OH0027518581</t>
  </si>
  <si>
    <t xml:space="preserve">KENYA</t>
  </si>
  <si>
    <t xml:space="preserve">1994-11-22</t>
  </si>
  <si>
    <t xml:space="preserve">2024-08-20</t>
  </si>
  <si>
    <t xml:space="preserve">717 HAZELWOOD AVE SE</t>
  </si>
  <si>
    <t xml:space="preserve">OH0027511318</t>
  </si>
  <si>
    <t xml:space="preserve">LIPSCOMB</t>
  </si>
  <si>
    <t xml:space="preserve">1978-07-17</t>
  </si>
  <si>
    <t xml:space="preserve">1052 TRUMBULL AVE SE</t>
  </si>
  <si>
    <t xml:space="preserve">OH0015694211</t>
  </si>
  <si>
    <t xml:space="preserve">1949-04-25</t>
  </si>
  <si>
    <t xml:space="preserve">2015-07-15</t>
  </si>
  <si>
    <t xml:space="preserve">OH0015806728</t>
  </si>
  <si>
    <t xml:space="preserve">WASHINGTON</t>
  </si>
  <si>
    <t xml:space="preserve">KAREN</t>
  </si>
  <si>
    <t xml:space="preserve">1954-03-22</t>
  </si>
  <si>
    <t xml:space="preserve">APT205</t>
  </si>
  <si>
    <t xml:space="preserve">OH0015820385</t>
  </si>
  <si>
    <t xml:space="preserve">KNOWLTON</t>
  </si>
  <si>
    <t xml:space="preserve">JULIE</t>
  </si>
  <si>
    <t xml:space="preserve">1979-03-28</t>
  </si>
  <si>
    <t xml:space="preserve">764 WILLARD AVE SE</t>
  </si>
  <si>
    <t xml:space="preserve">OH0015766318</t>
  </si>
  <si>
    <t xml:space="preserve">DEFABBO</t>
  </si>
  <si>
    <t xml:space="preserve">1984-11-04</t>
  </si>
  <si>
    <t xml:space="preserve">506 WILLARD AVE SE</t>
  </si>
  <si>
    <t xml:space="preserve">OH0015765057</t>
  </si>
  <si>
    <t xml:space="preserve">BRUCE</t>
  </si>
  <si>
    <t xml:space="preserve">1953-04-02</t>
  </si>
  <si>
    <t xml:space="preserve">1076 PERKINSWOOD BLVD SE</t>
  </si>
  <si>
    <t xml:space="preserve">OH0024619850</t>
  </si>
  <si>
    <t xml:space="preserve">SPONSLER</t>
  </si>
  <si>
    <t xml:space="preserve">1988-03-11</t>
  </si>
  <si>
    <t xml:space="preserve">2018-05-04</t>
  </si>
  <si>
    <t xml:space="preserve">1121 KENMORE AVE SE</t>
  </si>
  <si>
    <t xml:space="preserve">OH0015789096</t>
  </si>
  <si>
    <t xml:space="preserve">HANNA</t>
  </si>
  <si>
    <t xml:space="preserve">1962-01-10</t>
  </si>
  <si>
    <t xml:space="preserve">1061 CENTRAL PARKWAY AVE SE</t>
  </si>
  <si>
    <t xml:space="preserve">OH0025092673</t>
  </si>
  <si>
    <t xml:space="preserve">MADDEN</t>
  </si>
  <si>
    <t xml:space="preserve">1978-11-07</t>
  </si>
  <si>
    <t xml:space="preserve">2019-04-22</t>
  </si>
  <si>
    <t xml:space="preserve">2405 YOUNGSTOWN RD SE</t>
  </si>
  <si>
    <t xml:space="preserve">OH0023993088</t>
  </si>
  <si>
    <t xml:space="preserve">1956-09-16</t>
  </si>
  <si>
    <t xml:space="preserve">1256 KENMORE AVE SE</t>
  </si>
  <si>
    <t xml:space="preserve">OH0015763603</t>
  </si>
  <si>
    <t xml:space="preserve">ANNIE</t>
  </si>
  <si>
    <t xml:space="preserve">1955-02-09</t>
  </si>
  <si>
    <t xml:space="preserve">2021-09-24</t>
  </si>
  <si>
    <t xml:space="preserve">APT 103</t>
  </si>
  <si>
    <t xml:space="preserve">OH0024172968</t>
  </si>
  <si>
    <t xml:space="preserve">1996-09-10</t>
  </si>
  <si>
    <t xml:space="preserve">2016-10-20</t>
  </si>
  <si>
    <t xml:space="preserve">OH0025885265</t>
  </si>
  <si>
    <t xml:space="preserve">GALBINCEA</t>
  </si>
  <si>
    <t xml:space="preserve">JARROD</t>
  </si>
  <si>
    <t xml:space="preserve">1987-10-14</t>
  </si>
  <si>
    <t xml:space="preserve">2020-09-24</t>
  </si>
  <si>
    <t xml:space="preserve">540 WILLARD AVE SE</t>
  </si>
  <si>
    <t xml:space="preserve">OH0015709059</t>
  </si>
  <si>
    <t xml:space="preserve">UCHRINSCKO</t>
  </si>
  <si>
    <t xml:space="preserve">1949-06-09</t>
  </si>
  <si>
    <t xml:space="preserve">2137 GRANDVIEW ST SE</t>
  </si>
  <si>
    <t xml:space="preserve">OH0026082706</t>
  </si>
  <si>
    <t xml:space="preserve">MCMULLIN</t>
  </si>
  <si>
    <t xml:space="preserve">1976-08-14</t>
  </si>
  <si>
    <t xml:space="preserve">2020-11-02</t>
  </si>
  <si>
    <t xml:space="preserve">409 HAZELWOOD AVE SE</t>
  </si>
  <si>
    <t xml:space="preserve">OH0022239842</t>
  </si>
  <si>
    <t xml:space="preserve">WILLIS</t>
  </si>
  <si>
    <t xml:space="preserve">IRIS</t>
  </si>
  <si>
    <t xml:space="preserve">1961-07-30</t>
  </si>
  <si>
    <t xml:space="preserve">2016-11-05</t>
  </si>
  <si>
    <t xml:space="preserve">310 PERKINSWOOD BLVD SE</t>
  </si>
  <si>
    <t xml:space="preserve">APT C</t>
  </si>
  <si>
    <t xml:space="preserve">OH0020076182</t>
  </si>
  <si>
    <t xml:space="preserve">GOHLSTIN</t>
  </si>
  <si>
    <t xml:space="preserve">1985-07-08</t>
  </si>
  <si>
    <t xml:space="preserve">2021-07-07</t>
  </si>
  <si>
    <t xml:space="preserve">845 WILLARD AVE SE</t>
  </si>
  <si>
    <t xml:space="preserve">OH0024982167</t>
  </si>
  <si>
    <t xml:space="preserve">DRURY</t>
  </si>
  <si>
    <t xml:space="preserve">1986-06-03</t>
  </si>
  <si>
    <t xml:space="preserve">2425 YOUNGSTOWN RD SE</t>
  </si>
  <si>
    <t xml:space="preserve">OH0022017495</t>
  </si>
  <si>
    <t xml:space="preserve">WARE</t>
  </si>
  <si>
    <t xml:space="preserve">LAURETTA</t>
  </si>
  <si>
    <t xml:space="preserve">1949-12-29</t>
  </si>
  <si>
    <t xml:space="preserve">2020-03-27</t>
  </si>
  <si>
    <t xml:space="preserve">OH0022209302</t>
  </si>
  <si>
    <t xml:space="preserve">1988-10-25</t>
  </si>
  <si>
    <t xml:space="preserve">1025 KENMORE AVE SE</t>
  </si>
  <si>
    <t xml:space="preserve">OH0026115545</t>
  </si>
  <si>
    <t xml:space="preserve">PUNTEL</t>
  </si>
  <si>
    <t xml:space="preserve">1962-12-19</t>
  </si>
  <si>
    <t xml:space="preserve">929 FRANCIS AVE SE</t>
  </si>
  <si>
    <t xml:space="preserve">OH0015708539</t>
  </si>
  <si>
    <t xml:space="preserve">WISTAR</t>
  </si>
  <si>
    <t xml:space="preserve">1940-10-16</t>
  </si>
  <si>
    <t xml:space="preserve">1962-03-21</t>
  </si>
  <si>
    <t xml:space="preserve">1177 CENTRAL PARKWAY AVE SE</t>
  </si>
  <si>
    <t xml:space="preserve">OH0015689483</t>
  </si>
  <si>
    <t xml:space="preserve">1945-11-05</t>
  </si>
  <si>
    <t xml:space="preserve">1971-03-24</t>
  </si>
  <si>
    <t xml:space="preserve">1190 CENTRAL PARKWAY AVE SE</t>
  </si>
  <si>
    <t xml:space="preserve">OH0015807761</t>
  </si>
  <si>
    <t xml:space="preserve">1957-08-06</t>
  </si>
  <si>
    <t xml:space="preserve">2008-09-05</t>
  </si>
  <si>
    <t xml:space="preserve">1080 CENTRAL PARKWAY AVE SE</t>
  </si>
  <si>
    <t xml:space="preserve">OH0015692586</t>
  </si>
  <si>
    <t xml:space="preserve">h</t>
  </si>
  <si>
    <t xml:space="preserve">1956-06-30</t>
  </si>
  <si>
    <t xml:space="preserve">OH0015814539</t>
  </si>
  <si>
    <t xml:space="preserve">1976-06-15</t>
  </si>
  <si>
    <t xml:space="preserve">1071 CENTRAL PARKWAY AVE SE</t>
  </si>
  <si>
    <t xml:space="preserve">OH0025536555</t>
  </si>
  <si>
    <t xml:space="preserve">STROHMEYER</t>
  </si>
  <si>
    <t xml:space="preserve">1993-06-19</t>
  </si>
  <si>
    <t xml:space="preserve">OH0024748998</t>
  </si>
  <si>
    <t xml:space="preserve">WEESE</t>
  </si>
  <si>
    <t xml:space="preserve">LAUREN</t>
  </si>
  <si>
    <t xml:space="preserve">NICHOL</t>
  </si>
  <si>
    <t xml:space="preserve">1998-06-29</t>
  </si>
  <si>
    <t xml:space="preserve">1017 WILLARD AVE SE</t>
  </si>
  <si>
    <t xml:space="preserve">OH0024359053</t>
  </si>
  <si>
    <t xml:space="preserve">STANO</t>
  </si>
  <si>
    <t xml:space="preserve">1997-08-20</t>
  </si>
  <si>
    <t xml:space="preserve">2017-08-15</t>
  </si>
  <si>
    <t xml:space="preserve">1358 PERKINSWOOD BLVD SE</t>
  </si>
  <si>
    <t xml:space="preserve">OH0025953738</t>
  </si>
  <si>
    <t xml:space="preserve">DONAHUE</t>
  </si>
  <si>
    <t xml:space="preserve">1976-03-24</t>
  </si>
  <si>
    <t xml:space="preserve">OH0026082478</t>
  </si>
  <si>
    <t xml:space="preserve">DEAN</t>
  </si>
  <si>
    <t xml:space="preserve">1993-10-29</t>
  </si>
  <si>
    <t xml:space="preserve">2020-10-18</t>
  </si>
  <si>
    <t xml:space="preserve">2657 SOMERSET ST SE</t>
  </si>
  <si>
    <t xml:space="preserve">OH0015787486</t>
  </si>
  <si>
    <t xml:space="preserve">1985-08-22</t>
  </si>
  <si>
    <t xml:space="preserve">367 WILLARD AVE SE</t>
  </si>
  <si>
    <t xml:space="preserve">OH0021032855</t>
  </si>
  <si>
    <t xml:space="preserve">PIPER</t>
  </si>
  <si>
    <t xml:space="preserve">1937-09-29</t>
  </si>
  <si>
    <t xml:space="preserve">APT 803</t>
  </si>
  <si>
    <t xml:space="preserve">OH0015716944</t>
  </si>
  <si>
    <t xml:space="preserve">VENERIS</t>
  </si>
  <si>
    <t xml:space="preserve">1958-06-07</t>
  </si>
  <si>
    <t xml:space="preserve">2014-05-07</t>
  </si>
  <si>
    <t xml:space="preserve">OH0020289375</t>
  </si>
  <si>
    <t xml:space="preserve">JOEL</t>
  </si>
  <si>
    <t xml:space="preserve">1981-03-21</t>
  </si>
  <si>
    <t xml:space="preserve">2020-03-02</t>
  </si>
  <si>
    <t xml:space="preserve">OH0018597313</t>
  </si>
  <si>
    <t xml:space="preserve">1972-09-20</t>
  </si>
  <si>
    <t xml:space="preserve">2019-05-22</t>
  </si>
  <si>
    <t xml:space="preserve">OH0015703095</t>
  </si>
  <si>
    <t xml:space="preserve">BRUTZ</t>
  </si>
  <si>
    <t xml:space="preserve">2019-05-07</t>
  </si>
  <si>
    <t xml:space="preserve">1217 KENMORE AVE SE</t>
  </si>
  <si>
    <t xml:space="preserve">OH0024009937</t>
  </si>
  <si>
    <t xml:space="preserve">KATIE</t>
  </si>
  <si>
    <t xml:space="preserve">1991-08-31</t>
  </si>
  <si>
    <t xml:space="preserve">2024-08-25</t>
  </si>
  <si>
    <t xml:space="preserve">OH0015762837</t>
  </si>
  <si>
    <t xml:space="preserve">ALISHA</t>
  </si>
  <si>
    <t xml:space="preserve">LYNNETTE</t>
  </si>
  <si>
    <t xml:space="preserve">1984-04-10</t>
  </si>
  <si>
    <t xml:space="preserve">2007-09-20</t>
  </si>
  <si>
    <t xml:space="preserve">OH0025884997</t>
  </si>
  <si>
    <t xml:space="preserve">ROCCO</t>
  </si>
  <si>
    <t xml:space="preserve">1985-02-12</t>
  </si>
  <si>
    <t xml:space="preserve">OH0020195035</t>
  </si>
  <si>
    <t xml:space="preserve">CLINE</t>
  </si>
  <si>
    <t xml:space="preserve">1980-03-09</t>
  </si>
  <si>
    <t xml:space="preserve">2024-01-08</t>
  </si>
  <si>
    <t xml:space="preserve">OH0027518373</t>
  </si>
  <si>
    <t xml:space="preserve">OCHOA</t>
  </si>
  <si>
    <t xml:space="preserve">CECELIA</t>
  </si>
  <si>
    <t xml:space="preserve">1987-07-31</t>
  </si>
  <si>
    <t xml:space="preserve">OH0015731876</t>
  </si>
  <si>
    <t xml:space="preserve">1984-12-26</t>
  </si>
  <si>
    <t xml:space="preserve">2012-05-29</t>
  </si>
  <si>
    <t xml:space="preserve">OH0015688806</t>
  </si>
  <si>
    <t xml:space="preserve">1973-06-12</t>
  </si>
  <si>
    <t xml:space="preserve">1996-03-14</t>
  </si>
  <si>
    <t xml:space="preserve">OH0027839080</t>
  </si>
  <si>
    <t xml:space="preserve">1984-04-16</t>
  </si>
  <si>
    <t xml:space="preserve">2024-10-27</t>
  </si>
  <si>
    <t xml:space="preserve">OH0024706355</t>
  </si>
  <si>
    <t xml:space="preserve">1984-09-12</t>
  </si>
  <si>
    <t xml:space="preserve">2020-08-12</t>
  </si>
  <si>
    <t xml:space="preserve">OH0027686521</t>
  </si>
  <si>
    <t xml:space="preserve">CRAGO</t>
  </si>
  <si>
    <t xml:space="preserve">ELLEN</t>
  </si>
  <si>
    <t xml:space="preserve">1973-03-11</t>
  </si>
  <si>
    <t xml:space="preserve">2630 SOMERSET ST SE</t>
  </si>
  <si>
    <t xml:space="preserve">OH0027839510</t>
  </si>
  <si>
    <t xml:space="preserve">MANN</t>
  </si>
  <si>
    <t xml:space="preserve">2004-12-06</t>
  </si>
  <si>
    <t xml:space="preserve">785 WILLARD AVE SE</t>
  </si>
  <si>
    <t xml:space="preserve">OH0015747803</t>
  </si>
  <si>
    <t xml:space="preserve">COWGER</t>
  </si>
  <si>
    <t xml:space="preserve">1953-02-03</t>
  </si>
  <si>
    <t xml:space="preserve">817 HAZELWOOD AVE SE</t>
  </si>
  <si>
    <t xml:space="preserve">OH0015765830</t>
  </si>
  <si>
    <t xml:space="preserve">DYE</t>
  </si>
  <si>
    <t xml:space="preserve">STEVE</t>
  </si>
  <si>
    <t xml:space="preserve">1965-01-05</t>
  </si>
  <si>
    <t xml:space="preserve">2008-07-23</t>
  </si>
  <si>
    <t xml:space="preserve">1125 PERKINSWOOD BLVD SE</t>
  </si>
  <si>
    <t xml:space="preserve">OH0015875581</t>
  </si>
  <si>
    <t xml:space="preserve">1955-12-21</t>
  </si>
  <si>
    <t xml:space="preserve">2013-04-08</t>
  </si>
  <si>
    <t xml:space="preserve">835 WILLARD AVE SE</t>
  </si>
  <si>
    <t xml:space="preserve">OH0025675683</t>
  </si>
  <si>
    <t xml:space="preserve">MATEJKA</t>
  </si>
  <si>
    <t xml:space="preserve">1988-08-20</t>
  </si>
  <si>
    <t xml:space="preserve">2345 YOUNGSTOWN RD SE</t>
  </si>
  <si>
    <t xml:space="preserve">OH0020938583</t>
  </si>
  <si>
    <t xml:space="preserve">OLLER</t>
  </si>
  <si>
    <t xml:space="preserve">STAR</t>
  </si>
  <si>
    <t xml:space="preserve">1989-03-18</t>
  </si>
  <si>
    <t xml:space="preserve">1336 TRUMBULL AVE SE</t>
  </si>
  <si>
    <t xml:space="preserve">OH0022061812</t>
  </si>
  <si>
    <t xml:space="preserve">LAMPLEY</t>
  </si>
  <si>
    <t xml:space="preserve">1964-09-28</t>
  </si>
  <si>
    <t xml:space="preserve">OH0026407541</t>
  </si>
  <si>
    <t xml:space="preserve">DUNHAM</t>
  </si>
  <si>
    <t xml:space="preserve">1965-10-13</t>
  </si>
  <si>
    <t xml:space="preserve">2022-01-12</t>
  </si>
  <si>
    <t xml:space="preserve">OH0015739939</t>
  </si>
  <si>
    <t xml:space="preserve">1971-07-04</t>
  </si>
  <si>
    <t xml:space="preserve">1185 CENTRAL PARKWAY AVE SE</t>
  </si>
  <si>
    <t xml:space="preserve">OH0026063407</t>
  </si>
  <si>
    <t xml:space="preserve">HAMILTON</t>
  </si>
  <si>
    <t xml:space="preserve">1963-12-23</t>
  </si>
  <si>
    <t xml:space="preserve">1362 TRUMBULL AVE SE</t>
  </si>
  <si>
    <t xml:space="preserve">OH0015746397</t>
  </si>
  <si>
    <t xml:space="preserve">WHITEHOUSE</t>
  </si>
  <si>
    <t xml:space="preserve">1969-08-03</t>
  </si>
  <si>
    <t xml:space="preserve">1266 KENMORE AVE SE</t>
  </si>
  <si>
    <t xml:space="preserve">OH0015801010</t>
  </si>
  <si>
    <t xml:space="preserve">1984-09-24</t>
  </si>
  <si>
    <t xml:space="preserve">2016-03-04</t>
  </si>
  <si>
    <t xml:space="preserve">OH0023779625</t>
  </si>
  <si>
    <t xml:space="preserve">PEARSON</t>
  </si>
  <si>
    <t xml:space="preserve">1981-05-20</t>
  </si>
  <si>
    <t xml:space="preserve">2016-07-15</t>
  </si>
  <si>
    <t xml:space="preserve">OH0022555336</t>
  </si>
  <si>
    <t xml:space="preserve">1956-11-10</t>
  </si>
  <si>
    <t xml:space="preserve">OH0023336958</t>
  </si>
  <si>
    <t xml:space="preserve">KESTER</t>
  </si>
  <si>
    <t xml:space="preserve">ARCHIE</t>
  </si>
  <si>
    <t xml:space="preserve">1983-09-26</t>
  </si>
  <si>
    <t xml:space="preserve">2018-07-23</t>
  </si>
  <si>
    <t xml:space="preserve">OH0025303152</t>
  </si>
  <si>
    <t xml:space="preserve">TOPORCER</t>
  </si>
  <si>
    <t xml:space="preserve">1988-10-23</t>
  </si>
  <si>
    <t xml:space="preserve">2019-10-23</t>
  </si>
  <si>
    <t xml:space="preserve">1155 CENTRAL PARKWAY AVE SE</t>
  </si>
  <si>
    <t xml:space="preserve">OH0025927515</t>
  </si>
  <si>
    <t xml:space="preserve">MANLEY</t>
  </si>
  <si>
    <t xml:space="preserve">BRADFORD</t>
  </si>
  <si>
    <t xml:space="preserve">1963-09-18</t>
  </si>
  <si>
    <t xml:space="preserve">805 KENMORE AVE SE</t>
  </si>
  <si>
    <t xml:space="preserve">OH0015769510</t>
  </si>
  <si>
    <t xml:space="preserve">1947-08-28</t>
  </si>
  <si>
    <t xml:space="preserve">OH0015709298</t>
  </si>
  <si>
    <t xml:space="preserve">DURITSA</t>
  </si>
  <si>
    <t xml:space="preserve">JUANITA</t>
  </si>
  <si>
    <t xml:space="preserve">1946-12-08</t>
  </si>
  <si>
    <t xml:space="preserve">2009-09-01</t>
  </si>
  <si>
    <t xml:space="preserve">APT 601</t>
  </si>
  <si>
    <t xml:space="preserve">OH0025633844</t>
  </si>
  <si>
    <t xml:space="preserve">MCCORKLE</t>
  </si>
  <si>
    <t xml:space="preserve">VICKI</t>
  </si>
  <si>
    <t xml:space="preserve">1970-12-09</t>
  </si>
  <si>
    <t xml:space="preserve">2020-07-15</t>
  </si>
  <si>
    <t xml:space="preserve">1169 CENTRAL PARKWAY AVE SE</t>
  </si>
  <si>
    <t xml:space="preserve">OH0025058522</t>
  </si>
  <si>
    <t xml:space="preserve">CARRASCO</t>
  </si>
  <si>
    <t xml:space="preserve">1974-10-16</t>
  </si>
  <si>
    <t xml:space="preserve">2020-06-06</t>
  </si>
  <si>
    <t xml:space="preserve">OH0015757656</t>
  </si>
  <si>
    <t xml:space="preserve">ELDER</t>
  </si>
  <si>
    <t xml:space="preserve">1960-09-12</t>
  </si>
  <si>
    <t xml:space="preserve">1036 FRANCIS AVE SE</t>
  </si>
  <si>
    <t xml:space="preserve">OH0027518744</t>
  </si>
  <si>
    <t xml:space="preserve">ZACH</t>
  </si>
  <si>
    <t xml:space="preserve">2003-07-22</t>
  </si>
  <si>
    <t xml:space="preserve">2024-08-06</t>
  </si>
  <si>
    <t xml:space="preserve">OH0027518805</t>
  </si>
  <si>
    <t xml:space="preserve">SALTER</t>
  </si>
  <si>
    <t xml:space="preserve">TIARA</t>
  </si>
  <si>
    <t xml:space="preserve">1988-03-31</t>
  </si>
  <si>
    <t xml:space="preserve">741 WILLARD AVE SE</t>
  </si>
  <si>
    <t xml:space="preserve">APT D</t>
  </si>
  <si>
    <t xml:space="preserve">OH0015763122</t>
  </si>
  <si>
    <t xml:space="preserve">1959-06-29</t>
  </si>
  <si>
    <t xml:space="preserve">1993-11-19</t>
  </si>
  <si>
    <t xml:space="preserve">OH0015706476</t>
  </si>
  <si>
    <t xml:space="preserve">EGGENS</t>
  </si>
  <si>
    <t xml:space="preserve">1946-08-26</t>
  </si>
  <si>
    <t xml:space="preserve">1972-09-28</t>
  </si>
  <si>
    <t xml:space="preserve">1127 FRANCIS AVE SE</t>
  </si>
  <si>
    <t xml:space="preserve">OH0025407133</t>
  </si>
  <si>
    <t xml:space="preserve">LORNA</t>
  </si>
  <si>
    <t xml:space="preserve">1953-08-26</t>
  </si>
  <si>
    <t xml:space="preserve">359 HAZELWOOD AVE SE</t>
  </si>
  <si>
    <t xml:space="preserve">OH0015718258</t>
  </si>
  <si>
    <t xml:space="preserve">1954-03-06</t>
  </si>
  <si>
    <t xml:space="preserve">OH0015809232</t>
  </si>
  <si>
    <t xml:space="preserve">KARKOW</t>
  </si>
  <si>
    <t xml:space="preserve">1960-02-20</t>
  </si>
  <si>
    <t xml:space="preserve">1995-03-30</t>
  </si>
  <si>
    <t xml:space="preserve">1196 FRANCIS AVE SE</t>
  </si>
  <si>
    <t xml:space="preserve">OH0015809234</t>
  </si>
  <si>
    <t xml:space="preserve">1964-04-30</t>
  </si>
  <si>
    <t xml:space="preserve">OH0015681849</t>
  </si>
  <si>
    <t xml:space="preserve">TEMA</t>
  </si>
  <si>
    <t xml:space="preserve">1952-12-07</t>
  </si>
  <si>
    <t xml:space="preserve">2019-06-04</t>
  </si>
  <si>
    <t xml:space="preserve">OH0015807681</t>
  </si>
  <si>
    <t xml:space="preserve">SIMPSON</t>
  </si>
  <si>
    <t xml:space="preserve">1977-02-15</t>
  </si>
  <si>
    <t xml:space="preserve">1092 PERKINSWOOD BLVD SE</t>
  </si>
  <si>
    <t xml:space="preserve">OH0024170210</t>
  </si>
  <si>
    <t xml:space="preserve">WEBBER</t>
  </si>
  <si>
    <t xml:space="preserve">LAURI</t>
  </si>
  <si>
    <t xml:space="preserve">1970-05-02</t>
  </si>
  <si>
    <t xml:space="preserve">1100 TRUMBULL AVE SE</t>
  </si>
  <si>
    <t xml:space="preserve">OH0015777175</t>
  </si>
  <si>
    <t xml:space="preserve">1969-07-29</t>
  </si>
  <si>
    <t xml:space="preserve">796 KENMORE AVE SE</t>
  </si>
  <si>
    <t xml:space="preserve">OH0025781619</t>
  </si>
  <si>
    <t xml:space="preserve">1968-08-13</t>
  </si>
  <si>
    <t xml:space="preserve">OH0026335292</t>
  </si>
  <si>
    <t xml:space="preserve">WINTER</t>
  </si>
  <si>
    <t xml:space="preserve">BRAEDEN</t>
  </si>
  <si>
    <t xml:space="preserve">1997-03-09</t>
  </si>
  <si>
    <t xml:space="preserve">OH0025110661</t>
  </si>
  <si>
    <t xml:space="preserve">BARNES</t>
  </si>
  <si>
    <t xml:space="preserve">TAMMY</t>
  </si>
  <si>
    <t xml:space="preserve">1962-11-17</t>
  </si>
  <si>
    <t xml:space="preserve">2019-05-30</t>
  </si>
  <si>
    <t xml:space="preserve">APT 705</t>
  </si>
  <si>
    <t xml:space="preserve">OH0015804066</t>
  </si>
  <si>
    <t xml:space="preserve">1967-11-14</t>
  </si>
  <si>
    <t xml:space="preserve">2011-09-13</t>
  </si>
  <si>
    <t xml:space="preserve">909 FRANCIS AVE SE</t>
  </si>
  <si>
    <t xml:space="preserve">OH0027269901</t>
  </si>
  <si>
    <t xml:space="preserve">PEOPLES</t>
  </si>
  <si>
    <t xml:space="preserve">1983-03-14</t>
  </si>
  <si>
    <t xml:space="preserve">2024-08-23</t>
  </si>
  <si>
    <t xml:space="preserve">OH0026168565</t>
  </si>
  <si>
    <t xml:space="preserve">WANECEK</t>
  </si>
  <si>
    <t xml:space="preserve">SOPHIE</t>
  </si>
  <si>
    <t xml:space="preserve">1959-04-07</t>
  </si>
  <si>
    <t xml:space="preserve">2021-09-21</t>
  </si>
  <si>
    <t xml:space="preserve">374 PERKINSWOOD BLVD SE</t>
  </si>
  <si>
    <t xml:space="preserve">OH0023058329</t>
  </si>
  <si>
    <t xml:space="preserve">MCRAE</t>
  </si>
  <si>
    <t xml:space="preserve">LATESHA</t>
  </si>
  <si>
    <t xml:space="preserve">1980-01-28</t>
  </si>
  <si>
    <t xml:space="preserve">2021-05-06</t>
  </si>
  <si>
    <t xml:space="preserve">1214 WILLARD AVE SE</t>
  </si>
  <si>
    <t xml:space="preserve">OH0023543580</t>
  </si>
  <si>
    <t xml:space="preserve">KIBBY</t>
  </si>
  <si>
    <t xml:space="preserve">1998-09-09</t>
  </si>
  <si>
    <t xml:space="preserve">OH0025326096</t>
  </si>
  <si>
    <t xml:space="preserve">1990-01-23</t>
  </si>
  <si>
    <t xml:space="preserve">2019-12-27</t>
  </si>
  <si>
    <t xml:space="preserve">716 PERKINSWOOD BLVD SE</t>
  </si>
  <si>
    <t xml:space="preserve">OH0015685333</t>
  </si>
  <si>
    <t xml:space="preserve">BINFORD</t>
  </si>
  <si>
    <t xml:space="preserve">IRA</t>
  </si>
  <si>
    <t xml:space="preserve">1985-03-17</t>
  </si>
  <si>
    <t xml:space="preserve">2018-09-15</t>
  </si>
  <si>
    <t xml:space="preserve">844 WILLARD AVE SE</t>
  </si>
  <si>
    <t xml:space="preserve">OH0018670453</t>
  </si>
  <si>
    <t xml:space="preserve">PRICE</t>
  </si>
  <si>
    <t xml:space="preserve">1987-02-07</t>
  </si>
  <si>
    <t xml:space="preserve">1126 CENTRAL PARKWAY AVE SE</t>
  </si>
  <si>
    <t xml:space="preserve">OH0021216188</t>
  </si>
  <si>
    <t xml:space="preserve">LARABEE</t>
  </si>
  <si>
    <t xml:space="preserve">CHARLOTTE</t>
  </si>
  <si>
    <t xml:space="preserve">1950-12-13</t>
  </si>
  <si>
    <t xml:space="preserve">1107 FRANCIS AVE SE</t>
  </si>
  <si>
    <t xml:space="preserve">OH0024320291</t>
  </si>
  <si>
    <t xml:space="preserve">OLIN</t>
  </si>
  <si>
    <t xml:space="preserve">1978-12-24</t>
  </si>
  <si>
    <t xml:space="preserve">OH0027853749</t>
  </si>
  <si>
    <t xml:space="preserve">GOOCH</t>
  </si>
  <si>
    <t xml:space="preserve">1991-03-08</t>
  </si>
  <si>
    <t xml:space="preserve">OH0025092095</t>
  </si>
  <si>
    <t xml:space="preserve">1992-05-21</t>
  </si>
  <si>
    <t xml:space="preserve">394 KENMORE AVE SE</t>
  </si>
  <si>
    <t xml:space="preserve">OH0025039927</t>
  </si>
  <si>
    <t xml:space="preserve">1987-05-06</t>
  </si>
  <si>
    <t xml:space="preserve">2021-02-08</t>
  </si>
  <si>
    <t xml:space="preserve">1082 WILLARD AVE SE</t>
  </si>
  <si>
    <t xml:space="preserve">OH0015771471</t>
  </si>
  <si>
    <t xml:space="preserve">RUSS</t>
  </si>
  <si>
    <t xml:space="preserve">1949-05-10</t>
  </si>
  <si>
    <t xml:space="preserve">1970-09-17</t>
  </si>
  <si>
    <t xml:space="preserve">OH0015746675</t>
  </si>
  <si>
    <t xml:space="preserve">MINDY</t>
  </si>
  <si>
    <t xml:space="preserve">1955-01-23</t>
  </si>
  <si>
    <t xml:space="preserve">1162 CENTRAL PARKWAY AVE SE</t>
  </si>
  <si>
    <t xml:space="preserve">OH0015724996</t>
  </si>
  <si>
    <t xml:space="preserve">1962-10-26</t>
  </si>
  <si>
    <t xml:space="preserve">1988-08-02</t>
  </si>
  <si>
    <t xml:space="preserve">OH0025559742</t>
  </si>
  <si>
    <t xml:space="preserve">WELTER</t>
  </si>
  <si>
    <t xml:space="preserve">1997-09-28</t>
  </si>
  <si>
    <t xml:space="preserve">2021-05-25</t>
  </si>
  <si>
    <t xml:space="preserve">1117 CENTRAL PARKWAY AVE SE</t>
  </si>
  <si>
    <t xml:space="preserve">OH0026411276</t>
  </si>
  <si>
    <t xml:space="preserve">WILDMAN</t>
  </si>
  <si>
    <t xml:space="preserve">1966-07-30</t>
  </si>
  <si>
    <t xml:space="preserve">2022-02-02</t>
  </si>
  <si>
    <t xml:space="preserve">1031 CENTRAL PARKWAY AVE SE</t>
  </si>
  <si>
    <t xml:space="preserve">OH0024724588</t>
  </si>
  <si>
    <t xml:space="preserve">2020-04-18</t>
  </si>
  <si>
    <t xml:space="preserve">405 KENMORE AVE SE</t>
  </si>
  <si>
    <t xml:space="preserve">OH0025790774</t>
  </si>
  <si>
    <t xml:space="preserve">KATHI</t>
  </si>
  <si>
    <t xml:space="preserve">1963-03-19</t>
  </si>
  <si>
    <t xml:space="preserve">2024-02-20</t>
  </si>
  <si>
    <t xml:space="preserve">OH0024477613</t>
  </si>
  <si>
    <t xml:space="preserve">1991-01-29</t>
  </si>
  <si>
    <t xml:space="preserve">2018-05-07</t>
  </si>
  <si>
    <t xml:space="preserve">1184 CENTRAL PARKWAY AVE SE</t>
  </si>
  <si>
    <t xml:space="preserve">OH0020626629</t>
  </si>
  <si>
    <t xml:space="preserve">LOFTON</t>
  </si>
  <si>
    <t xml:space="preserve">1989-12-25</t>
  </si>
  <si>
    <t xml:space="preserve">2021-10-21</t>
  </si>
  <si>
    <t xml:space="preserve">1134 CENTRAL PARKWAY AVE SE</t>
  </si>
  <si>
    <t xml:space="preserve">OH0015746041</t>
  </si>
  <si>
    <t xml:space="preserve">BLACKBURN</t>
  </si>
  <si>
    <t xml:space="preserve">1954-09-19</t>
  </si>
  <si>
    <t xml:space="preserve">1992-03-05</t>
  </si>
  <si>
    <t xml:space="preserve">1221 PERKINSWOOD BLVD SE</t>
  </si>
  <si>
    <t xml:space="preserve">OH0015761495</t>
  </si>
  <si>
    <t xml:space="preserve">JENNIE</t>
  </si>
  <si>
    <t xml:space="preserve">1968-04-20</t>
  </si>
  <si>
    <t xml:space="preserve">APT 406</t>
  </si>
  <si>
    <t xml:space="preserve">OH0015700914</t>
  </si>
  <si>
    <t xml:space="preserve">HENREY</t>
  </si>
  <si>
    <t xml:space="preserve">WYNN</t>
  </si>
  <si>
    <t xml:space="preserve">1949-06-03</t>
  </si>
  <si>
    <t xml:space="preserve">1970-03-25</t>
  </si>
  <si>
    <t xml:space="preserve">486 PERKINSWOOD BLVD SE</t>
  </si>
  <si>
    <t xml:space="preserve">OH0027839186</t>
  </si>
  <si>
    <t xml:space="preserve">SOCIE</t>
  </si>
  <si>
    <t xml:space="preserve">MAYCEE</t>
  </si>
  <si>
    <t xml:space="preserve">1996-07-20</t>
  </si>
  <si>
    <t xml:space="preserve">2024-10-30</t>
  </si>
  <si>
    <t xml:space="preserve">606 KENMORE AVE SE</t>
  </si>
  <si>
    <t xml:space="preserve">OH0024616900</t>
  </si>
  <si>
    <t xml:space="preserve">WEBB</t>
  </si>
  <si>
    <t xml:space="preserve">1986-04-21</t>
  </si>
  <si>
    <t xml:space="preserve">2018-04-28</t>
  </si>
  <si>
    <t xml:space="preserve">OH0022311068</t>
  </si>
  <si>
    <t xml:space="preserve">MAY</t>
  </si>
  <si>
    <t xml:space="preserve">1947-02-07</t>
  </si>
  <si>
    <t xml:space="preserve">2019-08-06</t>
  </si>
  <si>
    <t xml:space="preserve">APT 703</t>
  </si>
  <si>
    <t xml:space="preserve">OH0024616888</t>
  </si>
  <si>
    <t xml:space="preserve">LADYMON</t>
  </si>
  <si>
    <t xml:space="preserve">1989-02-08</t>
  </si>
  <si>
    <t xml:space="preserve">2018-04-27</t>
  </si>
  <si>
    <t xml:space="preserve">OH0024173040</t>
  </si>
  <si>
    <t xml:space="preserve">ALDAY</t>
  </si>
  <si>
    <t xml:space="preserve">1957-12-06</t>
  </si>
  <si>
    <t xml:space="preserve">598 WILLARD AVE SE</t>
  </si>
  <si>
    <t xml:space="preserve">OH0015685508</t>
  </si>
  <si>
    <t xml:space="preserve">1951-03-10</t>
  </si>
  <si>
    <t xml:space="preserve">1971-08-16</t>
  </si>
  <si>
    <t xml:space="preserve">987 HAZELWOOD AVE SE</t>
  </si>
  <si>
    <t xml:space="preserve">OH0024490714</t>
  </si>
  <si>
    <t xml:space="preserve">VANSCOY</t>
  </si>
  <si>
    <t xml:space="preserve">1997-01-16</t>
  </si>
  <si>
    <t xml:space="preserve">2022-02-16</t>
  </si>
  <si>
    <t xml:space="preserve">755 KENMORE AVE SE</t>
  </si>
  <si>
    <t xml:space="preserve">OH0015747304</t>
  </si>
  <si>
    <t xml:space="preserve">KENNEY</t>
  </si>
  <si>
    <t xml:space="preserve">1962-05-05</t>
  </si>
  <si>
    <t xml:space="preserve">2624 SUSSEX ST SE</t>
  </si>
  <si>
    <t xml:space="preserve">OH0015700913</t>
  </si>
  <si>
    <t xml:space="preserve">1949-08-03</t>
  </si>
  <si>
    <t xml:space="preserve">OH0025060176</t>
  </si>
  <si>
    <t xml:space="preserve">EATON</t>
  </si>
  <si>
    <t xml:space="preserve">1954-10-13</t>
  </si>
  <si>
    <t xml:space="preserve">2020-03-06</t>
  </si>
  <si>
    <t xml:space="preserve">OH0025247306</t>
  </si>
  <si>
    <t xml:space="preserve">NYESHA</t>
  </si>
  <si>
    <t xml:space="preserve">IREAN</t>
  </si>
  <si>
    <t xml:space="preserve">2001-08-06</t>
  </si>
  <si>
    <t xml:space="preserve">814 WILLARD AVE SE</t>
  </si>
  <si>
    <t xml:space="preserve">OH0025307525</t>
  </si>
  <si>
    <t xml:space="preserve">CHITWOOD</t>
  </si>
  <si>
    <t xml:space="preserve">1991-11-11</t>
  </si>
  <si>
    <t xml:space="preserve">2021-12-01</t>
  </si>
  <si>
    <t xml:space="preserve">387 WILLARD AVE SE</t>
  </si>
  <si>
    <t xml:space="preserve">OH0018989603</t>
  </si>
  <si>
    <t xml:space="preserve">HONSINGER</t>
  </si>
  <si>
    <t xml:space="preserve">1978-12-17</t>
  </si>
  <si>
    <t xml:space="preserve">865 WILLARD AVE SE</t>
  </si>
  <si>
    <t xml:space="preserve">OH0018670353</t>
  </si>
  <si>
    <t xml:space="preserve">GUNTHER</t>
  </si>
  <si>
    <t xml:space="preserve">1988-01-26</t>
  </si>
  <si>
    <t xml:space="preserve">2016-11-15</t>
  </si>
  <si>
    <t xml:space="preserve">OH0025254481</t>
  </si>
  <si>
    <t xml:space="preserve">STATEMA</t>
  </si>
  <si>
    <t xml:space="preserve">KAITLYN</t>
  </si>
  <si>
    <t xml:space="preserve">1998-09-05</t>
  </si>
  <si>
    <t xml:space="preserve">OH0020179463</t>
  </si>
  <si>
    <t xml:space="preserve">TAMULA</t>
  </si>
  <si>
    <t xml:space="preserve">LENELL</t>
  </si>
  <si>
    <t xml:space="preserve">1976-02-18</t>
  </si>
  <si>
    <t xml:space="preserve">2016-03-30</t>
  </si>
  <si>
    <t xml:space="preserve">OH0024187331</t>
  </si>
  <si>
    <t xml:space="preserve">CONNIFF</t>
  </si>
  <si>
    <t xml:space="preserve">1994-12-01</t>
  </si>
  <si>
    <t xml:space="preserve">2016-12-02</t>
  </si>
  <si>
    <t xml:space="preserve">OH0015806388</t>
  </si>
  <si>
    <t xml:space="preserve">HEIPLE</t>
  </si>
  <si>
    <t xml:space="preserve">CORY</t>
  </si>
  <si>
    <t xml:space="preserve">1984-08-25</t>
  </si>
  <si>
    <t xml:space="preserve">824 PERKINSWOOD BLVD SE</t>
  </si>
  <si>
    <t xml:space="preserve">OH0027516635</t>
  </si>
  <si>
    <t xml:space="preserve">BATMAN</t>
  </si>
  <si>
    <t xml:space="preserve">1997-07-27</t>
  </si>
  <si>
    <t xml:space="preserve">1006 KENMORE AVE SE</t>
  </si>
  <si>
    <t xml:space="preserve">OH0015753265</t>
  </si>
  <si>
    <t xml:space="preserve">1964-06-11</t>
  </si>
  <si>
    <t xml:space="preserve">2000-01-31</t>
  </si>
  <si>
    <t xml:space="preserve">OH0015706269</t>
  </si>
  <si>
    <t xml:space="preserve">CANZONETTA</t>
  </si>
  <si>
    <t xml:space="preserve">1953-05-30</t>
  </si>
  <si>
    <t xml:space="preserve">1971-08-17</t>
  </si>
  <si>
    <t xml:space="preserve">1306 PERKINSWOOD BLVD SE</t>
  </si>
  <si>
    <t xml:space="preserve">OH0015803262</t>
  </si>
  <si>
    <t xml:space="preserve">FOUNTADAKIS HATOSKY</t>
  </si>
  <si>
    <t xml:space="preserve">1958-07-05</t>
  </si>
  <si>
    <t xml:space="preserve">1976-10-02</t>
  </si>
  <si>
    <t xml:space="preserve">1116 PERKINSWOOD BLVD SE</t>
  </si>
  <si>
    <t xml:space="preserve">OH0015716550</t>
  </si>
  <si>
    <t xml:space="preserve">MCCLOSKEY</t>
  </si>
  <si>
    <t xml:space="preserve">1968-06-18</t>
  </si>
  <si>
    <t xml:space="preserve">2011-04-26</t>
  </si>
  <si>
    <t xml:space="preserve">816 KENMORE AVE SE</t>
  </si>
  <si>
    <t xml:space="preserve">OH0021784899</t>
  </si>
  <si>
    <t xml:space="preserve">1960-04-02</t>
  </si>
  <si>
    <t xml:space="preserve">2012-05-14</t>
  </si>
  <si>
    <t xml:space="preserve">517 KENMORE AVE SE</t>
  </si>
  <si>
    <t xml:space="preserve">OH0027789363</t>
  </si>
  <si>
    <t xml:space="preserve">ZYRAH</t>
  </si>
  <si>
    <t xml:space="preserve">NUJAI</t>
  </si>
  <si>
    <t xml:space="preserve">2004-09-11</t>
  </si>
  <si>
    <t xml:space="preserve">715 KENMORE AVE SE</t>
  </si>
  <si>
    <t xml:space="preserve">OH0015805545</t>
  </si>
  <si>
    <t xml:space="preserve">ALISA</t>
  </si>
  <si>
    <t xml:space="preserve">1974-05-23</t>
  </si>
  <si>
    <t xml:space="preserve">1997-11-15</t>
  </si>
  <si>
    <t xml:space="preserve">306 KENMORE AVE SE</t>
  </si>
  <si>
    <t xml:space="preserve">6337 DAKOTA RIDGE DR</t>
  </si>
  <si>
    <t xml:space="preserve">EL PASO</t>
  </si>
  <si>
    <t xml:space="preserve">TX</t>
  </si>
  <si>
    <t xml:space="preserve">OH0023184265</t>
  </si>
  <si>
    <t xml:space="preserve">1998-04-11</t>
  </si>
  <si>
    <t xml:space="preserve">2015-06-16</t>
  </si>
  <si>
    <t xml:space="preserve">765 KENMORE AVE SE</t>
  </si>
  <si>
    <t xml:space="preserve">OH0022138491</t>
  </si>
  <si>
    <t xml:space="preserve">BOYCE</t>
  </si>
  <si>
    <t xml:space="preserve">1994-07-16</t>
  </si>
  <si>
    <t xml:space="preserve">366 WILLARD AVE SE</t>
  </si>
  <si>
    <t xml:space="preserve">OH0023079714</t>
  </si>
  <si>
    <t xml:space="preserve">DESTINEE</t>
  </si>
  <si>
    <t xml:space="preserve">1997-06-07</t>
  </si>
  <si>
    <t xml:space="preserve">2022-08-08</t>
  </si>
  <si>
    <t xml:space="preserve">1062 TRUMBULL AVE SE</t>
  </si>
  <si>
    <t xml:space="preserve">OH0015809509</t>
  </si>
  <si>
    <t xml:space="preserve">1963-07-16</t>
  </si>
  <si>
    <t xml:space="preserve">2025-05-22</t>
  </si>
  <si>
    <t xml:space="preserve">OH0026593488</t>
  </si>
  <si>
    <t xml:space="preserve">DURCH</t>
  </si>
  <si>
    <t xml:space="preserve">DUDE</t>
  </si>
  <si>
    <t xml:space="preserve">2004-07-03</t>
  </si>
  <si>
    <t xml:space="preserve">2022-07-09</t>
  </si>
  <si>
    <t xml:space="preserve">835 KENMORE AVE SE</t>
  </si>
  <si>
    <t xml:space="preserve">OH0019770877</t>
  </si>
  <si>
    <t xml:space="preserve">1953-10-10</t>
  </si>
  <si>
    <t xml:space="preserve">2025-03-13</t>
  </si>
  <si>
    <t xml:space="preserve">OH0025756348</t>
  </si>
  <si>
    <t xml:space="preserve">1974-03-06</t>
  </si>
  <si>
    <t xml:space="preserve">2020-08-29</t>
  </si>
  <si>
    <t xml:space="preserve">OH0015677952</t>
  </si>
  <si>
    <t xml:space="preserve">BLANCHON</t>
  </si>
  <si>
    <t xml:space="preserve">1949-05-06</t>
  </si>
  <si>
    <t xml:space="preserve">1971-09-13</t>
  </si>
  <si>
    <t xml:space="preserve">1103 PERKINSWOOD BLVD SE</t>
  </si>
  <si>
    <t xml:space="preserve">OH0015693413</t>
  </si>
  <si>
    <t xml:space="preserve">KRISTIE</t>
  </si>
  <si>
    <t xml:space="preserve">1978-11-02</t>
  </si>
  <si>
    <t xml:space="preserve">OH0015725107</t>
  </si>
  <si>
    <t xml:space="preserve">ALMA</t>
  </si>
  <si>
    <t xml:space="preserve">1949-09-26</t>
  </si>
  <si>
    <t xml:space="preserve">2020-08-24</t>
  </si>
  <si>
    <t xml:space="preserve">OH0015799837</t>
  </si>
  <si>
    <t xml:space="preserve">SCHOLTEN</t>
  </si>
  <si>
    <t xml:space="preserve">1959-05-20</t>
  </si>
  <si>
    <t xml:space="preserve">1988-05-03</t>
  </si>
  <si>
    <t xml:space="preserve">1016 PERKINSWOOD BLVD SE</t>
  </si>
  <si>
    <t xml:space="preserve">OH0015684744</t>
  </si>
  <si>
    <t xml:space="preserve">1949-01-27</t>
  </si>
  <si>
    <t xml:space="preserve">1976-05-10</t>
  </si>
  <si>
    <t xml:space="preserve">1286 PERKINSWOOD BLVD SE</t>
  </si>
  <si>
    <t xml:space="preserve">OH0027448844</t>
  </si>
  <si>
    <t xml:space="preserve">WHITAKER</t>
  </si>
  <si>
    <t xml:space="preserve">2004-08-13</t>
  </si>
  <si>
    <t xml:space="preserve">OH0021319420</t>
  </si>
  <si>
    <t xml:space="preserve">CAREY</t>
  </si>
  <si>
    <t xml:space="preserve">1987-07-03</t>
  </si>
  <si>
    <t xml:space="preserve">924 FRANCIS AVE SE</t>
  </si>
  <si>
    <t xml:space="preserve">OH0021374713</t>
  </si>
  <si>
    <t xml:space="preserve">MARHULIK</t>
  </si>
  <si>
    <t xml:space="preserve">1993-01-07</t>
  </si>
  <si>
    <t xml:space="preserve">2631 SUSSEX ST SE</t>
  </si>
  <si>
    <t xml:space="preserve">OH0015711358</t>
  </si>
  <si>
    <t xml:space="preserve">1959-12-07</t>
  </si>
  <si>
    <t xml:space="preserve">1984-10-03</t>
  </si>
  <si>
    <t xml:space="preserve">716 KENMORE AVE SE</t>
  </si>
  <si>
    <t xml:space="preserve">OH0015703770</t>
  </si>
  <si>
    <t xml:space="preserve">VENETTI</t>
  </si>
  <si>
    <t xml:space="preserve">1946-04-19</t>
  </si>
  <si>
    <t xml:space="preserve">866 KENMORE AVE SE</t>
  </si>
  <si>
    <t xml:space="preserve">OH0015703765</t>
  </si>
  <si>
    <t xml:space="preserve">1950-10-04</t>
  </si>
  <si>
    <t xml:space="preserve">1972-01-12</t>
  </si>
  <si>
    <t xml:space="preserve">OH0023519796</t>
  </si>
  <si>
    <t xml:space="preserve">KUSH</t>
  </si>
  <si>
    <t xml:space="preserve">CELIA</t>
  </si>
  <si>
    <t xml:space="preserve">1996-04-11</t>
  </si>
  <si>
    <t xml:space="preserve">2016-02-05</t>
  </si>
  <si>
    <t xml:space="preserve">365 KENMORE AVE SE</t>
  </si>
  <si>
    <t xml:space="preserve">OH0021008760</t>
  </si>
  <si>
    <t xml:space="preserve">618 WILLARD AVE SE</t>
  </si>
  <si>
    <t xml:space="preserve">OH0023456886</t>
  </si>
  <si>
    <t xml:space="preserve">CANFIELD</t>
  </si>
  <si>
    <t xml:space="preserve">1967-09-07</t>
  </si>
  <si>
    <t xml:space="preserve">OH0027143239</t>
  </si>
  <si>
    <t xml:space="preserve">SCHNADER</t>
  </si>
  <si>
    <t xml:space="preserve">CHRISTIE</t>
  </si>
  <si>
    <t xml:space="preserve">LYN</t>
  </si>
  <si>
    <t xml:space="preserve">1981-05-13</t>
  </si>
  <si>
    <t xml:space="preserve">OH0022860077</t>
  </si>
  <si>
    <t xml:space="preserve">TRIANDAPHYLLIO</t>
  </si>
  <si>
    <t xml:space="preserve">DALLIS</t>
  </si>
  <si>
    <t xml:space="preserve">1995-08-16</t>
  </si>
  <si>
    <t xml:space="preserve">OH0020291731</t>
  </si>
  <si>
    <t xml:space="preserve">GILMORE</t>
  </si>
  <si>
    <t xml:space="preserve">MARTY</t>
  </si>
  <si>
    <t xml:space="preserve">1969-01-28</t>
  </si>
  <si>
    <t xml:space="preserve">1112 WILLARD AVE SE</t>
  </si>
  <si>
    <t xml:space="preserve">OH0023650208</t>
  </si>
  <si>
    <t xml:space="preserve">GRANTZ</t>
  </si>
  <si>
    <t xml:space="preserve">1989-05-15</t>
  </si>
  <si>
    <t xml:space="preserve">OH0015701614</t>
  </si>
  <si>
    <t xml:space="preserve">1941-04-27</t>
  </si>
  <si>
    <t xml:space="preserve">394 WILLARD AVE SE</t>
  </si>
  <si>
    <t xml:space="preserve">OH0022482393</t>
  </si>
  <si>
    <t xml:space="preserve">DANSO</t>
  </si>
  <si>
    <t xml:space="preserve">1979-05-04</t>
  </si>
  <si>
    <t xml:space="preserve">2013-09-18</t>
  </si>
  <si>
    <t xml:space="preserve">1242 PERKINSWOOD BLVD SE</t>
  </si>
  <si>
    <t xml:space="preserve">OH0015759500</t>
  </si>
  <si>
    <t xml:space="preserve">1963-06-21</t>
  </si>
  <si>
    <t xml:space="preserve">OH0015756112</t>
  </si>
  <si>
    <t xml:space="preserve">BARLETT</t>
  </si>
  <si>
    <t xml:space="preserve">1981-10-31</t>
  </si>
  <si>
    <t xml:space="preserve">PO BOX 246</t>
  </si>
  <si>
    <t xml:space="preserve">OH0023079725</t>
  </si>
  <si>
    <t xml:space="preserve">MATHEWS</t>
  </si>
  <si>
    <t xml:space="preserve">1996-06-05</t>
  </si>
  <si>
    <t xml:space="preserve">2024-04-22</t>
  </si>
  <si>
    <t xml:space="preserve">919 FRANCIS AVE SE</t>
  </si>
  <si>
    <t xml:space="preserve">OH0027316833</t>
  </si>
  <si>
    <t xml:space="preserve">RIVERA</t>
  </si>
  <si>
    <t xml:space="preserve">OSCAR</t>
  </si>
  <si>
    <t xml:space="preserve">1977-09-09</t>
  </si>
  <si>
    <t xml:space="preserve">2024-04-16</t>
  </si>
  <si>
    <t xml:space="preserve">OH0024784461</t>
  </si>
  <si>
    <t xml:space="preserve">STREB</t>
  </si>
  <si>
    <t xml:space="preserve">1988-01-09</t>
  </si>
  <si>
    <t xml:space="preserve">1200 PERKINSWOOD BLVD SE</t>
  </si>
  <si>
    <t xml:space="preserve">OH0022213219</t>
  </si>
  <si>
    <t xml:space="preserve">1954-01-06</t>
  </si>
  <si>
    <t xml:space="preserve">1226 KENMORE AVE SE</t>
  </si>
  <si>
    <t xml:space="preserve">OH0022300272</t>
  </si>
  <si>
    <t xml:space="preserve">ARLENE</t>
  </si>
  <si>
    <t xml:space="preserve">1948-07-17</t>
  </si>
  <si>
    <t xml:space="preserve">2021-08-05</t>
  </si>
  <si>
    <t xml:space="preserve">OH0015841278</t>
  </si>
  <si>
    <t xml:space="preserve">CHANNELL</t>
  </si>
  <si>
    <t xml:space="preserve">ROGER</t>
  </si>
  <si>
    <t xml:space="preserve">1957-12-18</t>
  </si>
  <si>
    <t xml:space="preserve">2004-10-01</t>
  </si>
  <si>
    <t xml:space="preserve">1205 PERKINSWOOD BLVD SE</t>
  </si>
  <si>
    <t xml:space="preserve">OH0026918032</t>
  </si>
  <si>
    <t xml:space="preserve">MCHAN</t>
  </si>
  <si>
    <t xml:space="preserve">2002-11-09</t>
  </si>
  <si>
    <t xml:space="preserve">2025-04-22</t>
  </si>
  <si>
    <t xml:space="preserve">754 WILLARD AVE SE</t>
  </si>
  <si>
    <t xml:space="preserve">OH0021700322</t>
  </si>
  <si>
    <t xml:space="preserve">LASHONE</t>
  </si>
  <si>
    <t xml:space="preserve">1994-06-10</t>
  </si>
  <si>
    <t xml:space="preserve">2021-07-08</t>
  </si>
  <si>
    <t xml:space="preserve">977 HAZELWOOD AVE SE</t>
  </si>
  <si>
    <t xml:space="preserve">OH0020061955</t>
  </si>
  <si>
    <t xml:space="preserve">DENNISON</t>
  </si>
  <si>
    <t xml:space="preserve">1989-08-03</t>
  </si>
  <si>
    <t xml:space="preserve">2641 GRANDVIEW ST SE</t>
  </si>
  <si>
    <t xml:space="preserve">OH0024484369</t>
  </si>
  <si>
    <t xml:space="preserve">1979-12-30</t>
  </si>
  <si>
    <t xml:space="preserve">OH0025894753</t>
  </si>
  <si>
    <t xml:space="preserve">CARPENTER</t>
  </si>
  <si>
    <t xml:space="preserve">1975-08-09</t>
  </si>
  <si>
    <t xml:space="preserve">OH0018670479</t>
  </si>
  <si>
    <t xml:space="preserve">1984-06-22</t>
  </si>
  <si>
    <t xml:space="preserve">2015-07-31</t>
  </si>
  <si>
    <t xml:space="preserve">OH0026903316</t>
  </si>
  <si>
    <t xml:space="preserve">BYERS</t>
  </si>
  <si>
    <t xml:space="preserve">2004-05-26</t>
  </si>
  <si>
    <t xml:space="preserve">2023-06-17</t>
  </si>
  <si>
    <t xml:space="preserve">894 PERKINSWOOD BLVD SE</t>
  </si>
  <si>
    <t xml:space="preserve">OH0023965553</t>
  </si>
  <si>
    <t xml:space="preserve">DELGALDO</t>
  </si>
  <si>
    <t xml:space="preserve">LUCIO</t>
  </si>
  <si>
    <t xml:space="preserve">1974-12-02</t>
  </si>
  <si>
    <t xml:space="preserve">847 HAZELWOOD AVE SE</t>
  </si>
  <si>
    <t xml:space="preserve">OH0024728789</t>
  </si>
  <si>
    <t xml:space="preserve">REPP</t>
  </si>
  <si>
    <t xml:space="preserve">1945-06-16</t>
  </si>
  <si>
    <t xml:space="preserve">2018-08-09</t>
  </si>
  <si>
    <t xml:space="preserve">OH0026272446</t>
  </si>
  <si>
    <t xml:space="preserve">SCHROCK</t>
  </si>
  <si>
    <t xml:space="preserve">MARGARETE</t>
  </si>
  <si>
    <t xml:space="preserve">2003-03-24</t>
  </si>
  <si>
    <t xml:space="preserve">2022-10-07</t>
  </si>
  <si>
    <t xml:space="preserve">1057 KENMORE AVE SE</t>
  </si>
  <si>
    <t xml:space="preserve">OH0027507757</t>
  </si>
  <si>
    <t xml:space="preserve">1998-10-26</t>
  </si>
  <si>
    <t xml:space="preserve">923 FRANCIS AVE SE</t>
  </si>
  <si>
    <t xml:space="preserve">OH0025928155</t>
  </si>
  <si>
    <t xml:space="preserve">2000-11-14</t>
  </si>
  <si>
    <t xml:space="preserve">734 WILLARD AVE SE</t>
  </si>
  <si>
    <t xml:space="preserve">OH0021648964</t>
  </si>
  <si>
    <t xml:space="preserve">1948-08-18</t>
  </si>
  <si>
    <t xml:space="preserve">2013-08-14</t>
  </si>
  <si>
    <t xml:space="preserve">APT 402</t>
  </si>
  <si>
    <t xml:space="preserve">OH0024100875</t>
  </si>
  <si>
    <t xml:space="preserve">BECKINGER</t>
  </si>
  <si>
    <t xml:space="preserve">SAMANTHA</t>
  </si>
  <si>
    <t xml:space="preserve">1996-08-28</t>
  </si>
  <si>
    <t xml:space="preserve">1233 KENMORE AVE SE</t>
  </si>
  <si>
    <t xml:space="preserve">OH0015766559</t>
  </si>
  <si>
    <t xml:space="preserve">PRITCHARD BINION</t>
  </si>
  <si>
    <t xml:space="preserve">1965-09-15</t>
  </si>
  <si>
    <t xml:space="preserve">1414 CENTRAL PARKWAY AVE SE</t>
  </si>
  <si>
    <t xml:space="preserve">OH0015819699</t>
  </si>
  <si>
    <t xml:space="preserve">LOGSTON</t>
  </si>
  <si>
    <t xml:space="preserve">1961-03-22</t>
  </si>
  <si>
    <t xml:space="preserve">1997-03-19</t>
  </si>
  <si>
    <t xml:space="preserve">1232 PERKINSWOOD BLVD SE</t>
  </si>
  <si>
    <t xml:space="preserve">OH0015731874</t>
  </si>
  <si>
    <t xml:space="preserve">CLYDE</t>
  </si>
  <si>
    <t xml:space="preserve">2014-09-12</t>
  </si>
  <si>
    <t xml:space="preserve">OH0023861572</t>
  </si>
  <si>
    <t xml:space="preserve">DEGRAW</t>
  </si>
  <si>
    <t xml:space="preserve">1964-09-21</t>
  </si>
  <si>
    <t xml:space="preserve">2016-08-16</t>
  </si>
  <si>
    <t xml:space="preserve">1056 KENMORE AVE SE</t>
  </si>
  <si>
    <t xml:space="preserve">OH0015756955</t>
  </si>
  <si>
    <t xml:space="preserve">TURNER</t>
  </si>
  <si>
    <t xml:space="preserve">DORIS</t>
  </si>
  <si>
    <t xml:space="preserve">1950-10-22</t>
  </si>
  <si>
    <t xml:space="preserve">1992-10-05</t>
  </si>
  <si>
    <t xml:space="preserve">OH0015724094</t>
  </si>
  <si>
    <t xml:space="preserve">GARGANO</t>
  </si>
  <si>
    <t xml:space="preserve">1966-09-16</t>
  </si>
  <si>
    <t xml:space="preserve">746 KENMORE AVE SE</t>
  </si>
  <si>
    <t xml:space="preserve">OH0015720255</t>
  </si>
  <si>
    <t xml:space="preserve">SUNDERMAN</t>
  </si>
  <si>
    <t xml:space="preserve">1964-05-15</t>
  </si>
  <si>
    <t xml:space="preserve">2011-05-11</t>
  </si>
  <si>
    <t xml:space="preserve">1127 ROGERS AVE SE</t>
  </si>
  <si>
    <t xml:space="preserve">OH0015752173</t>
  </si>
  <si>
    <t xml:space="preserve">1967-10-21</t>
  </si>
  <si>
    <t xml:space="preserve">2011-09-14</t>
  </si>
  <si>
    <t xml:space="preserve">OH0027514304</t>
  </si>
  <si>
    <t xml:space="preserve">1990-12-29</t>
  </si>
  <si>
    <t xml:space="preserve">1005 KENMORE AVE SE</t>
  </si>
  <si>
    <t xml:space="preserve">OH0024023821</t>
  </si>
  <si>
    <t xml:space="preserve">SINGLETON</t>
  </si>
  <si>
    <t xml:space="preserve">IYUNA</t>
  </si>
  <si>
    <t xml:space="preserve">2016-10-06</t>
  </si>
  <si>
    <t xml:space="preserve">OH0015686451</t>
  </si>
  <si>
    <t xml:space="preserve">ONATZ</t>
  </si>
  <si>
    <t xml:space="preserve">1957-02-16</t>
  </si>
  <si>
    <t xml:space="preserve">1975-01-10</t>
  </si>
  <si>
    <t xml:space="preserve">1160 ROGERS AVE SE</t>
  </si>
  <si>
    <t xml:space="preserve">OH0015726720</t>
  </si>
  <si>
    <t xml:space="preserve">HUDAK</t>
  </si>
  <si>
    <t xml:space="preserve">1950-04-15</t>
  </si>
  <si>
    <t xml:space="preserve">2009-02-19</t>
  </si>
  <si>
    <t xml:space="preserve">1126 ROGERS AVE SE</t>
  </si>
  <si>
    <t xml:space="preserve">OH0015675251</t>
  </si>
  <si>
    <t xml:space="preserve">GRABOSKY</t>
  </si>
  <si>
    <t xml:space="preserve">1951-05-18</t>
  </si>
  <si>
    <t xml:space="preserve">PO BOX 2378</t>
  </si>
  <si>
    <t xml:space="preserve">OH0026908088</t>
  </si>
  <si>
    <t xml:space="preserve">PETARSEN</t>
  </si>
  <si>
    <t xml:space="preserve">1990-11-09</t>
  </si>
  <si>
    <t xml:space="preserve">OH0015706532</t>
  </si>
  <si>
    <t xml:space="preserve">PHILLIP</t>
  </si>
  <si>
    <t xml:space="preserve">1949-03-28</t>
  </si>
  <si>
    <t xml:space="preserve">1231 ROGERS AVE SE</t>
  </si>
  <si>
    <t xml:space="preserve">OH0027130573</t>
  </si>
  <si>
    <t xml:space="preserve">1954-12-08</t>
  </si>
  <si>
    <t xml:space="preserve">603 WILLARD AVE SE</t>
  </si>
  <si>
    <t xml:space="preserve">OH0024194155</t>
  </si>
  <si>
    <t xml:space="preserve">SLOCUM</t>
  </si>
  <si>
    <t xml:space="preserve">ANTWON</t>
  </si>
  <si>
    <t xml:space="preserve">1976-12-07</t>
  </si>
  <si>
    <t xml:space="preserve">OH0018683027</t>
  </si>
  <si>
    <t xml:space="preserve">1965-09-29</t>
  </si>
  <si>
    <t xml:space="preserve">2013-02-12</t>
  </si>
  <si>
    <t xml:space="preserve">776 KENMORE AVE SE</t>
  </si>
  <si>
    <t xml:space="preserve">OH0015813368</t>
  </si>
  <si>
    <t xml:space="preserve">1968-09-27</t>
  </si>
  <si>
    <t xml:space="preserve">1995-07-12</t>
  </si>
  <si>
    <t xml:space="preserve">OH0026995365</t>
  </si>
  <si>
    <t xml:space="preserve">HARRISON</t>
  </si>
  <si>
    <t xml:space="preserve">AMY</t>
  </si>
  <si>
    <t xml:space="preserve">1984-04-05</t>
  </si>
  <si>
    <t xml:space="preserve">536 KENMORE AVE SE</t>
  </si>
  <si>
    <t xml:space="preserve">OH0027052916</t>
  </si>
  <si>
    <t xml:space="preserve">QUIGGLE</t>
  </si>
  <si>
    <t xml:space="preserve">1989-02-02</t>
  </si>
  <si>
    <t xml:space="preserve">2023-09-19</t>
  </si>
  <si>
    <t xml:space="preserve">937 HAZELWOOD AVE SE</t>
  </si>
  <si>
    <t xml:space="preserve">OH0015889756</t>
  </si>
  <si>
    <t xml:space="preserve">STEPHENSON</t>
  </si>
  <si>
    <t xml:space="preserve">MERINDA</t>
  </si>
  <si>
    <t xml:space="preserve">1969-12-30</t>
  </si>
  <si>
    <t xml:space="preserve">2004-10-04</t>
  </si>
  <si>
    <t xml:space="preserve">1209 ROGERS AVE SE</t>
  </si>
  <si>
    <t xml:space="preserve">OH0024484130</t>
  </si>
  <si>
    <t xml:space="preserve">GANARD</t>
  </si>
  <si>
    <t xml:space="preserve">1954-09-11</t>
  </si>
  <si>
    <t xml:space="preserve">2018-01-08</t>
  </si>
  <si>
    <t xml:space="preserve">415 KENMORE AVE SE</t>
  </si>
  <si>
    <t xml:space="preserve">OH0015763923</t>
  </si>
  <si>
    <t xml:space="preserve">1956-12-12</t>
  </si>
  <si>
    <t xml:space="preserve">1994-01-26</t>
  </si>
  <si>
    <t xml:space="preserve">OH0015766124</t>
  </si>
  <si>
    <t xml:space="preserve">1972-07-18</t>
  </si>
  <si>
    <t xml:space="preserve">2017-03-11</t>
  </si>
  <si>
    <t xml:space="preserve">755 HAZELWOOD AVE SE</t>
  </si>
  <si>
    <t xml:space="preserve">OH0015704681</t>
  </si>
  <si>
    <t xml:space="preserve">POTTS</t>
  </si>
  <si>
    <t xml:space="preserve">1966-04-15</t>
  </si>
  <si>
    <t xml:space="preserve">2010-05-04</t>
  </si>
  <si>
    <t xml:space="preserve">OH0015687892</t>
  </si>
  <si>
    <t xml:space="preserve">1952-10-26</t>
  </si>
  <si>
    <t xml:space="preserve">1980-10-03</t>
  </si>
  <si>
    <t xml:space="preserve">596 KENMORE AVE SE</t>
  </si>
  <si>
    <t xml:space="preserve">OH0015712275</t>
  </si>
  <si>
    <t xml:space="preserve">SPENCER</t>
  </si>
  <si>
    <t xml:space="preserve">1952-09-08</t>
  </si>
  <si>
    <t xml:space="preserve">766 KENMORE AVE SE</t>
  </si>
  <si>
    <t xml:space="preserve">OH0026788323</t>
  </si>
  <si>
    <t xml:space="preserve">WALTENBAUGH</t>
  </si>
  <si>
    <t xml:space="preserve">HARRY</t>
  </si>
  <si>
    <t xml:space="preserve">2004-11-25</t>
  </si>
  <si>
    <t xml:space="preserve">2022-12-20</t>
  </si>
  <si>
    <t xml:space="preserve">OH0015780739</t>
  </si>
  <si>
    <t xml:space="preserve">RYDER</t>
  </si>
  <si>
    <t xml:space="preserve">1956-12-18</t>
  </si>
  <si>
    <t xml:space="preserve">2018-08-08</t>
  </si>
  <si>
    <t xml:space="preserve">399 HAZELWOOD AVE SE</t>
  </si>
  <si>
    <t xml:space="preserve">OH0015770540</t>
  </si>
  <si>
    <t xml:space="preserve">WATSON</t>
  </si>
  <si>
    <t xml:space="preserve">1960-03-23</t>
  </si>
  <si>
    <t xml:space="preserve">1991-04-29</t>
  </si>
  <si>
    <t xml:space="preserve">814 PERKINSWOOD BLVD SE</t>
  </si>
  <si>
    <t xml:space="preserve">OH0015742786</t>
  </si>
  <si>
    <t xml:space="preserve">FORKIN</t>
  </si>
  <si>
    <t xml:space="preserve">1965-09-24</t>
  </si>
  <si>
    <t xml:space="preserve">2010-10-19</t>
  </si>
  <si>
    <t xml:space="preserve">OH0024697860</t>
  </si>
  <si>
    <t xml:space="preserve">1993-06-14</t>
  </si>
  <si>
    <t xml:space="preserve">2018-07-26</t>
  </si>
  <si>
    <t xml:space="preserve">325 KENMORE AVE SE</t>
  </si>
  <si>
    <t xml:space="preserve">OH0023010023</t>
  </si>
  <si>
    <t xml:space="preserve">COX JONES</t>
  </si>
  <si>
    <t xml:space="preserve">1983-01-27</t>
  </si>
  <si>
    <t xml:space="preserve">2023-05-04</t>
  </si>
  <si>
    <t xml:space="preserve">OH0024656102</t>
  </si>
  <si>
    <t xml:space="preserve">GILBERT</t>
  </si>
  <si>
    <t xml:space="preserve">LASHAWNDA</t>
  </si>
  <si>
    <t xml:space="preserve">1992-01-23</t>
  </si>
  <si>
    <t xml:space="preserve">OH0015699942</t>
  </si>
  <si>
    <t xml:space="preserve">1953-04-08</t>
  </si>
  <si>
    <t xml:space="preserve">1974-12-11</t>
  </si>
  <si>
    <t xml:space="preserve">458 PERKINSWOOD BLVD SE</t>
  </si>
  <si>
    <t xml:space="preserve">OH0015798154</t>
  </si>
  <si>
    <t xml:space="preserve">1955-06-02</t>
  </si>
  <si>
    <t xml:space="preserve">1973-09-18</t>
  </si>
  <si>
    <t xml:space="preserve">OH0025853843</t>
  </si>
  <si>
    <t xml:space="preserve">FLYNN</t>
  </si>
  <si>
    <t xml:space="preserve">1999-10-12</t>
  </si>
  <si>
    <t xml:space="preserve">OH0024083368</t>
  </si>
  <si>
    <t xml:space="preserve">STOKES</t>
  </si>
  <si>
    <t xml:space="preserve">1998-08-30</t>
  </si>
  <si>
    <t xml:space="preserve">2016-09-02</t>
  </si>
  <si>
    <t xml:space="preserve">356 PERKINSWOOD BLVD SE</t>
  </si>
  <si>
    <t xml:space="preserve">OH0015709421</t>
  </si>
  <si>
    <t xml:space="preserve">1958-11-28</t>
  </si>
  <si>
    <t xml:space="preserve">2022-03-22</t>
  </si>
  <si>
    <t xml:space="preserve">OH0015850387</t>
  </si>
  <si>
    <t xml:space="preserve">1972-11-21</t>
  </si>
  <si>
    <t xml:space="preserve">OH0015726932</t>
  </si>
  <si>
    <t xml:space="preserve">HATOSKY</t>
  </si>
  <si>
    <t xml:space="preserve">1954-08-28</t>
  </si>
  <si>
    <t xml:space="preserve">1988-09-11</t>
  </si>
  <si>
    <t xml:space="preserve">OH0015723596</t>
  </si>
  <si>
    <t xml:space="preserve">1970-07-31</t>
  </si>
  <si>
    <t xml:space="preserve">1988-04-29</t>
  </si>
  <si>
    <t xml:space="preserve">OH0026115541</t>
  </si>
  <si>
    <t xml:space="preserve">1960-11-29</t>
  </si>
  <si>
    <t xml:space="preserve">OH0023444979</t>
  </si>
  <si>
    <t xml:space="preserve">BEATTY</t>
  </si>
  <si>
    <t xml:space="preserve">2019-10-21</t>
  </si>
  <si>
    <t xml:space="preserve">OH0023987185</t>
  </si>
  <si>
    <t xml:space="preserve">1966-12-24</t>
  </si>
  <si>
    <t xml:space="preserve">OH0021361914</t>
  </si>
  <si>
    <t xml:space="preserve">MARQUETTE</t>
  </si>
  <si>
    <t xml:space="preserve">1993-05-05</t>
  </si>
  <si>
    <t xml:space="preserve">2017-05-02</t>
  </si>
  <si>
    <t xml:space="preserve">414 WILLARD AVE SE</t>
  </si>
  <si>
    <t xml:space="preserve">OH0025267248</t>
  </si>
  <si>
    <t xml:space="preserve">BALL</t>
  </si>
  <si>
    <t xml:space="preserve">1980-06-03</t>
  </si>
  <si>
    <t xml:space="preserve">2023-06-02</t>
  </si>
  <si>
    <t xml:space="preserve">2541 SUSSEX ST SE</t>
  </si>
  <si>
    <t xml:space="preserve">OH0015841335</t>
  </si>
  <si>
    <t xml:space="preserve">1974-02-26</t>
  </si>
  <si>
    <t xml:space="preserve">OH0027844852</t>
  </si>
  <si>
    <t xml:space="preserve">SAMARA</t>
  </si>
  <si>
    <t xml:space="preserve">ALEXANDRA MARIE</t>
  </si>
  <si>
    <t xml:space="preserve">2005-01-02</t>
  </si>
  <si>
    <t xml:space="preserve">OH0027031445</t>
  </si>
  <si>
    <t xml:space="preserve">1954-03-17</t>
  </si>
  <si>
    <t xml:space="preserve">OH0015819746</t>
  </si>
  <si>
    <t xml:space="preserve">1964-04-06</t>
  </si>
  <si>
    <t xml:space="preserve">804 PERKINSWOOD BLVD SE</t>
  </si>
  <si>
    <t xml:space="preserve">OH0021361535</t>
  </si>
  <si>
    <t xml:space="preserve">1957-08-09</t>
  </si>
  <si>
    <t xml:space="preserve">1073 KENMORE AVE SE</t>
  </si>
  <si>
    <t xml:space="preserve">OH0027913499</t>
  </si>
  <si>
    <t xml:space="preserve">DIAZ</t>
  </si>
  <si>
    <t xml:space="preserve">TITO</t>
  </si>
  <si>
    <t xml:space="preserve">LARENZO</t>
  </si>
  <si>
    <t xml:space="preserve">1988-04-05</t>
  </si>
  <si>
    <t xml:space="preserve">OH0023680388</t>
  </si>
  <si>
    <t xml:space="preserve">OH0027354313</t>
  </si>
  <si>
    <t xml:space="preserve">KOBY</t>
  </si>
  <si>
    <t xml:space="preserve">CARLY</t>
  </si>
  <si>
    <t xml:space="preserve">1995-05-20</t>
  </si>
  <si>
    <t xml:space="preserve">948 FRANCIS AVE SE</t>
  </si>
  <si>
    <t xml:space="preserve">OH0026916807</t>
  </si>
  <si>
    <t xml:space="preserve">HILLARD</t>
  </si>
  <si>
    <t xml:space="preserve">KADIN</t>
  </si>
  <si>
    <t xml:space="preserve">2004-05-11</t>
  </si>
  <si>
    <t xml:space="preserve">2024-02-14</t>
  </si>
  <si>
    <t xml:space="preserve">2211 YOUNGSTOWN RD SE</t>
  </si>
  <si>
    <t xml:space="preserve">OH0022130623</t>
  </si>
  <si>
    <t xml:space="preserve">DOREEN</t>
  </si>
  <si>
    <t xml:space="preserve">1958-05-31</t>
  </si>
  <si>
    <t xml:space="preserve">2017-10-12</t>
  </si>
  <si>
    <t xml:space="preserve">OH0027459557</t>
  </si>
  <si>
    <t xml:space="preserve">YEHL</t>
  </si>
  <si>
    <t xml:space="preserve">1970-01-14</t>
  </si>
  <si>
    <t xml:space="preserve">795 KENMORE AVE SE</t>
  </si>
  <si>
    <t xml:space="preserve">OH0027288321</t>
  </si>
  <si>
    <t xml:space="preserve">BEITH</t>
  </si>
  <si>
    <t xml:space="preserve">1982-11-03</t>
  </si>
  <si>
    <t xml:space="preserve">2024-03-04</t>
  </si>
  <si>
    <t xml:space="preserve">865 KENMORE AVE SE</t>
  </si>
  <si>
    <t xml:space="preserve">OH0023877682</t>
  </si>
  <si>
    <t xml:space="preserve">ALYSSA</t>
  </si>
  <si>
    <t xml:space="preserve">1963-10-05</t>
  </si>
  <si>
    <t xml:space="preserve">2016-08-21</t>
  </si>
  <si>
    <t xml:space="preserve">OH0015813160</t>
  </si>
  <si>
    <t xml:space="preserve">1967-06-28</t>
  </si>
  <si>
    <t xml:space="preserve">OH0015820686</t>
  </si>
  <si>
    <t xml:space="preserve">REDD</t>
  </si>
  <si>
    <t xml:space="preserve">MARCUS</t>
  </si>
  <si>
    <t xml:space="preserve">1978-07-13</t>
  </si>
  <si>
    <t xml:space="preserve">2019-09-20</t>
  </si>
  <si>
    <t xml:space="preserve">807 HAZELWOOD AVE SE</t>
  </si>
  <si>
    <t xml:space="preserve">OH0023079992</t>
  </si>
  <si>
    <t xml:space="preserve">DAUBER</t>
  </si>
  <si>
    <t xml:space="preserve">NATALIE</t>
  </si>
  <si>
    <t xml:space="preserve">SUZANN</t>
  </si>
  <si>
    <t xml:space="preserve">1997-02-28</t>
  </si>
  <si>
    <t xml:space="preserve">OH0023007490</t>
  </si>
  <si>
    <t xml:space="preserve">PATCHIN</t>
  </si>
  <si>
    <t xml:space="preserve">1990-07-10</t>
  </si>
  <si>
    <t xml:space="preserve">2014-11-19</t>
  </si>
  <si>
    <t xml:space="preserve">696 PERKINSWOOD BLVD SE</t>
  </si>
  <si>
    <t xml:space="preserve">OH0022190614</t>
  </si>
  <si>
    <t xml:space="preserve">DAKOTA</t>
  </si>
  <si>
    <t xml:space="preserve">1994-07-14</t>
  </si>
  <si>
    <t xml:space="preserve">1040 WILLARD AVE SE</t>
  </si>
  <si>
    <t xml:space="preserve">OH0025720454</t>
  </si>
  <si>
    <t xml:space="preserve">LAYFIELD</t>
  </si>
  <si>
    <t xml:space="preserve">LEANNE</t>
  </si>
  <si>
    <t xml:space="preserve">2001-05-04</t>
  </si>
  <si>
    <t xml:space="preserve">2024-06-19</t>
  </si>
  <si>
    <t xml:space="preserve">OH0020371222</t>
  </si>
  <si>
    <t xml:space="preserve">LATTIMORE</t>
  </si>
  <si>
    <t xml:space="preserve">ANDRAE</t>
  </si>
  <si>
    <t xml:space="preserve">1982-12-25</t>
  </si>
  <si>
    <t xml:space="preserve">1016 WILLARD AVE SE</t>
  </si>
  <si>
    <t xml:space="preserve">OH0015769818</t>
  </si>
  <si>
    <t xml:space="preserve">MERCENE</t>
  </si>
  <si>
    <t xml:space="preserve">1955-01-20</t>
  </si>
  <si>
    <t xml:space="preserve">2023-09-14</t>
  </si>
  <si>
    <t xml:space="preserve">1187 FRANCIS AVE SE</t>
  </si>
  <si>
    <t xml:space="preserve">OH0015725638</t>
  </si>
  <si>
    <t xml:space="preserve">1970-09-16</t>
  </si>
  <si>
    <t xml:space="preserve">1988-09-27</t>
  </si>
  <si>
    <t xml:space="preserve">OH0015681772</t>
  </si>
  <si>
    <t xml:space="preserve">1954-11-23</t>
  </si>
  <si>
    <t xml:space="preserve">OH0015729643</t>
  </si>
  <si>
    <t xml:space="preserve">DOUGHTY</t>
  </si>
  <si>
    <t xml:space="preserve">1957-01-23</t>
  </si>
  <si>
    <t xml:space="preserve">APT 511</t>
  </si>
  <si>
    <t xml:space="preserve">OH0015706265</t>
  </si>
  <si>
    <t xml:space="preserve">1951-12-17</t>
  </si>
  <si>
    <t xml:space="preserve">OH0019360732</t>
  </si>
  <si>
    <t xml:space="preserve">MARYMAX</t>
  </si>
  <si>
    <t xml:space="preserve">1947-11-22</t>
  </si>
  <si>
    <t xml:space="preserve">APT 111</t>
  </si>
  <si>
    <t xml:space="preserve">OH0015801708</t>
  </si>
  <si>
    <t xml:space="preserve">RANDY</t>
  </si>
  <si>
    <t xml:space="preserve">1957-07-16</t>
  </si>
  <si>
    <t xml:space="preserve">2022-07-26</t>
  </si>
  <si>
    <t xml:space="preserve">347 WILLARD AVE SE</t>
  </si>
  <si>
    <t xml:space="preserve">OH0026655520</t>
  </si>
  <si>
    <t xml:space="preserve">KIERSTEN</t>
  </si>
  <si>
    <t xml:space="preserve">NOEL</t>
  </si>
  <si>
    <t xml:space="preserve">2004-07-04</t>
  </si>
  <si>
    <t xml:space="preserve">2022-07-23</t>
  </si>
  <si>
    <t xml:space="preserve">559 WILLARD AVE SE</t>
  </si>
  <si>
    <t xml:space="preserve">OH0026655605</t>
  </si>
  <si>
    <t xml:space="preserve">BECKERT</t>
  </si>
  <si>
    <t xml:space="preserve">SHANE</t>
  </si>
  <si>
    <t xml:space="preserve">2004-02-24</t>
  </si>
  <si>
    <t xml:space="preserve">2022-09-23</t>
  </si>
  <si>
    <t xml:space="preserve">744 WILLARD AVE SE</t>
  </si>
  <si>
    <t xml:space="preserve">OH0025863844</t>
  </si>
  <si>
    <t xml:space="preserve">BRADWAY</t>
  </si>
  <si>
    <t xml:space="preserve">COLIN</t>
  </si>
  <si>
    <t xml:space="preserve">1989-03-08</t>
  </si>
  <si>
    <t xml:space="preserve">806 KENMORE AVE SE</t>
  </si>
  <si>
    <t xml:space="preserve">OH0025853899</t>
  </si>
  <si>
    <t xml:space="preserve">ZUPP</t>
  </si>
  <si>
    <t xml:space="preserve">1993-01-30</t>
  </si>
  <si>
    <t xml:space="preserve">305 KENMORE AVE SE</t>
  </si>
  <si>
    <t xml:space="preserve">OH0025124202</t>
  </si>
  <si>
    <t xml:space="preserve">EMBLING</t>
  </si>
  <si>
    <t xml:space="preserve">1988-05-16</t>
  </si>
  <si>
    <t xml:space="preserve">OH0019984960</t>
  </si>
  <si>
    <t xml:space="preserve">1963-02-05</t>
  </si>
  <si>
    <t xml:space="preserve">2008-08-26</t>
  </si>
  <si>
    <t xml:space="preserve">OH0015772194</t>
  </si>
  <si>
    <t xml:space="preserve">POLING</t>
  </si>
  <si>
    <t xml:space="preserve">1955-01-28</t>
  </si>
  <si>
    <t xml:space="preserve">1973-09-10</t>
  </si>
  <si>
    <t xml:space="preserve">1236 KENMORE AVE SE</t>
  </si>
  <si>
    <t xml:space="preserve">OH0015706181</t>
  </si>
  <si>
    <t xml:space="preserve">1945-03-23</t>
  </si>
  <si>
    <t xml:space="preserve">1968-03-27</t>
  </si>
  <si>
    <t xml:space="preserve">1209 KENMORE AVE SE</t>
  </si>
  <si>
    <t xml:space="preserve">OH0015695734</t>
  </si>
  <si>
    <t xml:space="preserve">SHEARER</t>
  </si>
  <si>
    <t xml:space="preserve">1950-05-31</t>
  </si>
  <si>
    <t xml:space="preserve">2014-07-01</t>
  </si>
  <si>
    <t xml:space="preserve">1016 KENMORE AVE SE</t>
  </si>
  <si>
    <t xml:space="preserve">OH0015808757</t>
  </si>
  <si>
    <t xml:space="preserve">1985-10-08</t>
  </si>
  <si>
    <t xml:space="preserve">OH0015745381</t>
  </si>
  <si>
    <t xml:space="preserve">VIRGINIA</t>
  </si>
  <si>
    <t xml:space="preserve">1948-02-25</t>
  </si>
  <si>
    <t xml:space="preserve">756 KENMORE AVE SE</t>
  </si>
  <si>
    <t xml:space="preserve">OH0015744864</t>
  </si>
  <si>
    <t xml:space="preserve">BULLARD</t>
  </si>
  <si>
    <t xml:space="preserve">1966-08-24</t>
  </si>
  <si>
    <t xml:space="preserve">1995-10-18</t>
  </si>
  <si>
    <t xml:space="preserve">886 KENMORE AVE SE</t>
  </si>
  <si>
    <t xml:space="preserve">OH0015821880</t>
  </si>
  <si>
    <t xml:space="preserve">DENNO</t>
  </si>
  <si>
    <t xml:space="preserve">MARIO</t>
  </si>
  <si>
    <t xml:space="preserve">1980-09-23</t>
  </si>
  <si>
    <t xml:space="preserve">815 KENMORE AVE SE</t>
  </si>
  <si>
    <t xml:space="preserve">OH0023653140</t>
  </si>
  <si>
    <t xml:space="preserve">WENTZ</t>
  </si>
  <si>
    <t xml:space="preserve">1963-11-22</t>
  </si>
  <si>
    <t xml:space="preserve">2016-02-29</t>
  </si>
  <si>
    <t xml:space="preserve">315 KENMORE AVE SE</t>
  </si>
  <si>
    <t xml:space="preserve">OH0015691032</t>
  </si>
  <si>
    <t xml:space="preserve">GILL</t>
  </si>
  <si>
    <t xml:space="preserve">1963-06-17</t>
  </si>
  <si>
    <t xml:space="preserve">827 HAZELWOOD AVE SE</t>
  </si>
  <si>
    <t xml:space="preserve">OH0025200301</t>
  </si>
  <si>
    <t xml:space="preserve">PRIDGEN</t>
  </si>
  <si>
    <t xml:space="preserve">1958-01-03</t>
  </si>
  <si>
    <t xml:space="preserve">2019-09-04</t>
  </si>
  <si>
    <t xml:space="preserve">APT 307</t>
  </si>
  <si>
    <t xml:space="preserve">OH0026817980</t>
  </si>
  <si>
    <t xml:space="preserve">HAZY</t>
  </si>
  <si>
    <t xml:space="preserve">2005-01-27</t>
  </si>
  <si>
    <t xml:space="preserve">884 WILLARD AVE SE</t>
  </si>
  <si>
    <t xml:space="preserve">OH0023652650</t>
  </si>
  <si>
    <t xml:space="preserve">1987-03-05</t>
  </si>
  <si>
    <t xml:space="preserve">2016-07-08</t>
  </si>
  <si>
    <t xml:space="preserve">OH0021653821</t>
  </si>
  <si>
    <t xml:space="preserve">RUFFIN</t>
  </si>
  <si>
    <t xml:space="preserve">SELENA</t>
  </si>
  <si>
    <t xml:space="preserve">1971-03-21</t>
  </si>
  <si>
    <t xml:space="preserve">1094 WILLARD AVE SE</t>
  </si>
  <si>
    <t xml:space="preserve">OH0015696172</t>
  </si>
  <si>
    <t xml:space="preserve">BERTUZZI</t>
  </si>
  <si>
    <t xml:space="preserve">1944-01-16</t>
  </si>
  <si>
    <t xml:space="preserve">1965-07-29</t>
  </si>
  <si>
    <t xml:space="preserve">369 HAZELWOOD AVE SE</t>
  </si>
  <si>
    <t xml:space="preserve">OH0015815591</t>
  </si>
  <si>
    <t xml:space="preserve">1964-07-22</t>
  </si>
  <si>
    <t xml:space="preserve">1996-07-22</t>
  </si>
  <si>
    <t xml:space="preserve">331 HAZELWOOD AVE SE</t>
  </si>
  <si>
    <t xml:space="preserve">OH0015815189</t>
  </si>
  <si>
    <t xml:space="preserve">GARITO</t>
  </si>
  <si>
    <t xml:space="preserve">JAMIE</t>
  </si>
  <si>
    <t xml:space="preserve">1977-09-02</t>
  </si>
  <si>
    <t xml:space="preserve">2023-10-24</t>
  </si>
  <si>
    <t xml:space="preserve">OH0023199939</t>
  </si>
  <si>
    <t xml:space="preserve">THORNTON</t>
  </si>
  <si>
    <t xml:space="preserve">1962-11-28</t>
  </si>
  <si>
    <t xml:space="preserve">2023-12-07</t>
  </si>
  <si>
    <t xml:space="preserve">OH0015723851</t>
  </si>
  <si>
    <t xml:space="preserve">EVERT</t>
  </si>
  <si>
    <t xml:space="preserve">1953-07-26</t>
  </si>
  <si>
    <t xml:space="preserve">1988-06-23</t>
  </si>
  <si>
    <t xml:space="preserve">OH0015732911</t>
  </si>
  <si>
    <t xml:space="preserve">1967-04-13</t>
  </si>
  <si>
    <t xml:space="preserve">2016-04-16</t>
  </si>
  <si>
    <t xml:space="preserve">OH0019760690</t>
  </si>
  <si>
    <t xml:space="preserve">PALM</t>
  </si>
  <si>
    <t xml:space="preserve">JAMI</t>
  </si>
  <si>
    <t xml:space="preserve">1972-07-30</t>
  </si>
  <si>
    <t xml:space="preserve">724 WILLARD AVE SE</t>
  </si>
  <si>
    <t xml:space="preserve">OH0015745472</t>
  </si>
  <si>
    <t xml:space="preserve">ZILLINGER</t>
  </si>
  <si>
    <t xml:space="preserve">1974-06-25</t>
  </si>
  <si>
    <t xml:space="preserve">1992-02-09</t>
  </si>
  <si>
    <t xml:space="preserve">797 HAZELWOOD AVE SE</t>
  </si>
  <si>
    <t xml:space="preserve">OH0025914933</t>
  </si>
  <si>
    <t xml:space="preserve">BISTRICA</t>
  </si>
  <si>
    <t xml:space="preserve">1994-11-01</t>
  </si>
  <si>
    <t xml:space="preserve">OH0027342330</t>
  </si>
  <si>
    <t xml:space="preserve">WILLIAM ROY</t>
  </si>
  <si>
    <t xml:space="preserve">2005-08-19</t>
  </si>
  <si>
    <t xml:space="preserve">2024-05-04</t>
  </si>
  <si>
    <t xml:space="preserve">OH0023187625</t>
  </si>
  <si>
    <t xml:space="preserve">KRELLER</t>
  </si>
  <si>
    <t xml:space="preserve">1996-08-12</t>
  </si>
  <si>
    <t xml:space="preserve">2015-06-09</t>
  </si>
  <si>
    <t xml:space="preserve">2640 SOMERSET ST SE</t>
  </si>
  <si>
    <t xml:space="preserve">OH0020196737</t>
  </si>
  <si>
    <t xml:space="preserve">MCGUIRK</t>
  </si>
  <si>
    <t xml:space="preserve">DEMARYS</t>
  </si>
  <si>
    <t xml:space="preserve">1947-06-16</t>
  </si>
  <si>
    <t xml:space="preserve">2017-04-12</t>
  </si>
  <si>
    <t xml:space="preserve">APT 603</t>
  </si>
  <si>
    <t xml:space="preserve">OH0021280132</t>
  </si>
  <si>
    <t xml:space="preserve">1981-09-28</t>
  </si>
  <si>
    <t xml:space="preserve">OH0015704821</t>
  </si>
  <si>
    <t xml:space="preserve">LIEBAL</t>
  </si>
  <si>
    <t xml:space="preserve">1954-11-29</t>
  </si>
  <si>
    <t xml:space="preserve">1984-04-02</t>
  </si>
  <si>
    <t xml:space="preserve">1095 PERKINSWOOD BLVD SE</t>
  </si>
  <si>
    <t xml:space="preserve">OH0015718241</t>
  </si>
  <si>
    <t xml:space="preserve">ELWOOD</t>
  </si>
  <si>
    <t xml:space="preserve">1968-10-23</t>
  </si>
  <si>
    <t xml:space="preserve">2011-06-20</t>
  </si>
  <si>
    <t xml:space="preserve">727 HAZELWOOD AVE SE</t>
  </si>
  <si>
    <t xml:space="preserve">OH0026845826</t>
  </si>
  <si>
    <t xml:space="preserve">2004-12-01</t>
  </si>
  <si>
    <t xml:space="preserve">OH0018743949</t>
  </si>
  <si>
    <t xml:space="preserve">DMARKO</t>
  </si>
  <si>
    <t xml:space="preserve">1988-03-07</t>
  </si>
  <si>
    <t xml:space="preserve">1066 KENMORE AVE SE</t>
  </si>
  <si>
    <t xml:space="preserve">OH0025122705</t>
  </si>
  <si>
    <t xml:space="preserve">DRAYTON WASHINGTON</t>
  </si>
  <si>
    <t xml:space="preserve">QWEON</t>
  </si>
  <si>
    <t xml:space="preserve">2001-05-02</t>
  </si>
  <si>
    <t xml:space="preserve">864 WILLARD AVE SE</t>
  </si>
  <si>
    <t xml:space="preserve">OH0015878725</t>
  </si>
  <si>
    <t xml:space="preserve">NICOLAUS</t>
  </si>
  <si>
    <t xml:space="preserve">1956-08-04</t>
  </si>
  <si>
    <t xml:space="preserve">1187 HAZELWOOD AVE SE</t>
  </si>
  <si>
    <t xml:space="preserve">OH0021324612</t>
  </si>
  <si>
    <t xml:space="preserve">1986-02-11</t>
  </si>
  <si>
    <t xml:space="preserve">2011-02-23</t>
  </si>
  <si>
    <t xml:space="preserve">OH0015697173</t>
  </si>
  <si>
    <t xml:space="preserve">LORETTA</t>
  </si>
  <si>
    <t xml:space="preserve">1938-06-11</t>
  </si>
  <si>
    <t xml:space="preserve">1971-08-21</t>
  </si>
  <si>
    <t xml:space="preserve">1177 HAZELWOOD AVE SE</t>
  </si>
  <si>
    <t xml:space="preserve">OH0015763344</t>
  </si>
  <si>
    <t xml:space="preserve">LEAH</t>
  </si>
  <si>
    <t xml:space="preserve">HAUGHTON</t>
  </si>
  <si>
    <t xml:space="preserve">1953-08-08</t>
  </si>
  <si>
    <t xml:space="preserve">547 HAZELWOOD AVE SE</t>
  </si>
  <si>
    <t xml:space="preserve">OH0015697139</t>
  </si>
  <si>
    <t xml:space="preserve">1948-04-27</t>
  </si>
  <si>
    <t xml:space="preserve">1969-03-21</t>
  </si>
  <si>
    <t xml:space="preserve">OH0019009323</t>
  </si>
  <si>
    <t xml:space="preserve">1973-11-06</t>
  </si>
  <si>
    <t xml:space="preserve">2006-11-06</t>
  </si>
  <si>
    <t xml:space="preserve">OH0027180381</t>
  </si>
  <si>
    <t xml:space="preserve">ROULE COSTANTINO</t>
  </si>
  <si>
    <t xml:space="preserve">1964-07-27</t>
  </si>
  <si>
    <t xml:space="preserve">2659 SUSSEX ST SE</t>
  </si>
  <si>
    <t xml:space="preserve">OH0027516410</t>
  </si>
  <si>
    <t xml:space="preserve">CURRY</t>
  </si>
  <si>
    <t xml:space="preserve">CAROLYN</t>
  </si>
  <si>
    <t xml:space="preserve">1956-12-24</t>
  </si>
  <si>
    <t xml:space="preserve">OH0015710164</t>
  </si>
  <si>
    <t xml:space="preserve">BAYS</t>
  </si>
  <si>
    <t xml:space="preserve">1955-08-21</t>
  </si>
  <si>
    <t xml:space="preserve">2023-12-29</t>
  </si>
  <si>
    <t xml:space="preserve">OH0025536920</t>
  </si>
  <si>
    <t xml:space="preserve">TARBOX</t>
  </si>
  <si>
    <t xml:space="preserve">1989-12-15</t>
  </si>
  <si>
    <t xml:space="preserve">2025-06-02</t>
  </si>
  <si>
    <t xml:space="preserve">OH0018596963</t>
  </si>
  <si>
    <t xml:space="preserve">1961-07-21</t>
  </si>
  <si>
    <t xml:space="preserve">2015-02-28</t>
  </si>
  <si>
    <t xml:space="preserve">2415 YOUNGSTOWN RD SE</t>
  </si>
  <si>
    <t xml:space="preserve">OH0025781752</t>
  </si>
  <si>
    <t xml:space="preserve">1960-09-03</t>
  </si>
  <si>
    <t xml:space="preserve">OH0015714614</t>
  </si>
  <si>
    <t xml:space="preserve">DRUMMOND</t>
  </si>
  <si>
    <t xml:space="preserve">1967-12-03</t>
  </si>
  <si>
    <t xml:space="preserve">2020-10-08</t>
  </si>
  <si>
    <t xml:space="preserve">APT 605</t>
  </si>
  <si>
    <t xml:space="preserve">OH0015755688</t>
  </si>
  <si>
    <t xml:space="preserve">FLASK</t>
  </si>
  <si>
    <t xml:space="preserve">1969-11-18</t>
  </si>
  <si>
    <t xml:space="preserve">1992-09-26</t>
  </si>
  <si>
    <t xml:space="preserve">957 HAZELWOOD AVE SE</t>
  </si>
  <si>
    <t xml:space="preserve">OH0027270067</t>
  </si>
  <si>
    <t xml:space="preserve">1992-01-07</t>
  </si>
  <si>
    <t xml:space="preserve">OH0015797387</t>
  </si>
  <si>
    <t xml:space="preserve">1956-02-26</t>
  </si>
  <si>
    <t xml:space="preserve">2007-09-30</t>
  </si>
  <si>
    <t xml:space="preserve">OH0021578903</t>
  </si>
  <si>
    <t xml:space="preserve">1973-08-03</t>
  </si>
  <si>
    <t xml:space="preserve">OH0026832819</t>
  </si>
  <si>
    <t xml:space="preserve">WITT</t>
  </si>
  <si>
    <t xml:space="preserve">JINELL</t>
  </si>
  <si>
    <t xml:space="preserve">1992-10-26</t>
  </si>
  <si>
    <t xml:space="preserve">2023-03-01</t>
  </si>
  <si>
    <t xml:space="preserve">OH0015729225</t>
  </si>
  <si>
    <t xml:space="preserve">TOLES</t>
  </si>
  <si>
    <t xml:space="preserve">DEIRDRE</t>
  </si>
  <si>
    <t xml:space="preserve">1961-01-13</t>
  </si>
  <si>
    <t xml:space="preserve">2024-06-25</t>
  </si>
  <si>
    <t xml:space="preserve">P O BOX 2376</t>
  </si>
  <si>
    <t xml:space="preserve">OH0026832735</t>
  </si>
  <si>
    <t xml:space="preserve">1992-01-16</t>
  </si>
  <si>
    <t xml:space="preserve">OH0026813319</t>
  </si>
  <si>
    <t xml:space="preserve">HELMUTH</t>
  </si>
  <si>
    <t xml:space="preserve">1994-01-27</t>
  </si>
  <si>
    <t xml:space="preserve">2023-01-27</t>
  </si>
  <si>
    <t xml:space="preserve">706 PERKINSWOOD BLVD SE</t>
  </si>
  <si>
    <t xml:space="preserve">OH0025291512</t>
  </si>
  <si>
    <t xml:space="preserve">ELMORE</t>
  </si>
  <si>
    <t xml:space="preserve">1989-05-25</t>
  </si>
  <si>
    <t xml:space="preserve">OH0015723221</t>
  </si>
  <si>
    <t xml:space="preserve">DORMAY</t>
  </si>
  <si>
    <t xml:space="preserve">1956-04-04</t>
  </si>
  <si>
    <t xml:space="preserve">APT 207</t>
  </si>
  <si>
    <t xml:space="preserve">OH0019839042</t>
  </si>
  <si>
    <t xml:space="preserve">1980-06-25</t>
  </si>
  <si>
    <t xml:space="preserve">OH0015763976</t>
  </si>
  <si>
    <t xml:space="preserve">NICHOLSON LEWIS</t>
  </si>
  <si>
    <t xml:space="preserve">2022-08-11</t>
  </si>
  <si>
    <t xml:space="preserve">OH0025750145</t>
  </si>
  <si>
    <t xml:space="preserve">ZAGORSKI</t>
  </si>
  <si>
    <t xml:space="preserve">1985-10-19</t>
  </si>
  <si>
    <t xml:space="preserve">2024-08-19</t>
  </si>
  <si>
    <t xml:space="preserve">1065 KENMORE AVE SE</t>
  </si>
  <si>
    <t xml:space="preserve">OH0027514923</t>
  </si>
  <si>
    <t xml:space="preserve">SAYERS</t>
  </si>
  <si>
    <t xml:space="preserve">1969-04-19</t>
  </si>
  <si>
    <t xml:space="preserve">1178 CENTRAL PARKWAY AVE SE</t>
  </si>
  <si>
    <t xml:space="preserve">OH0022044268</t>
  </si>
  <si>
    <t xml:space="preserve">ARMSTRONG</t>
  </si>
  <si>
    <t xml:space="preserve">1988-04-16</t>
  </si>
  <si>
    <t xml:space="preserve">2016-08-31</t>
  </si>
  <si>
    <t xml:space="preserve">OH0024169704</t>
  </si>
  <si>
    <t xml:space="preserve">MARSHA</t>
  </si>
  <si>
    <t xml:space="preserve">1977-04-10</t>
  </si>
  <si>
    <t xml:space="preserve">2016-11-28</t>
  </si>
  <si>
    <t xml:space="preserve">OH0019479778</t>
  </si>
  <si>
    <t xml:space="preserve">2024-06-20</t>
  </si>
  <si>
    <t xml:space="preserve">2305 SUSSEX ST SE</t>
  </si>
  <si>
    <t xml:space="preserve">OH0024868576</t>
  </si>
  <si>
    <t xml:space="preserve">CANDELMO</t>
  </si>
  <si>
    <t xml:space="preserve">LUCILLE</t>
  </si>
  <si>
    <t xml:space="preserve">1950-09-07</t>
  </si>
  <si>
    <t xml:space="preserve">2020-10-01</t>
  </si>
  <si>
    <t xml:space="preserve">APT 501</t>
  </si>
  <si>
    <t xml:space="preserve">OH0018597439</t>
  </si>
  <si>
    <t xml:space="preserve">1955-09-20</t>
  </si>
  <si>
    <t xml:space="preserve">2012-07-06</t>
  </si>
  <si>
    <t xml:space="preserve">APT 806</t>
  </si>
  <si>
    <t xml:space="preserve">OH0023809162</t>
  </si>
  <si>
    <t xml:space="preserve">WINKLEMAN</t>
  </si>
  <si>
    <t xml:space="preserve">2023-10-27</t>
  </si>
  <si>
    <t xml:space="preserve">OH0026585665</t>
  </si>
  <si>
    <t xml:space="preserve">ZAMPEDRO</t>
  </si>
  <si>
    <t xml:space="preserve">1958-09-21</t>
  </si>
  <si>
    <t xml:space="preserve">2025-05-06</t>
  </si>
  <si>
    <t xml:space="preserve">567 KENMORE AVE SE</t>
  </si>
  <si>
    <t xml:space="preserve">OH0027595773</t>
  </si>
  <si>
    <t xml:space="preserve">PALYA</t>
  </si>
  <si>
    <t xml:space="preserve">TONI</t>
  </si>
  <si>
    <t xml:space="preserve">1975-05-03</t>
  </si>
  <si>
    <t xml:space="preserve">525 WILLARD AVE SE</t>
  </si>
  <si>
    <t xml:space="preserve">OH0018585745</t>
  </si>
  <si>
    <t xml:space="preserve">CHRISTY</t>
  </si>
  <si>
    <t xml:space="preserve">1971-11-26</t>
  </si>
  <si>
    <t xml:space="preserve">2022-11-15</t>
  </si>
  <si>
    <t xml:space="preserve">786 KENMORE AVE SE</t>
  </si>
  <si>
    <t xml:space="preserve">OH0015715446</t>
  </si>
  <si>
    <t xml:space="preserve">CULP</t>
  </si>
  <si>
    <t xml:space="preserve">ARLO</t>
  </si>
  <si>
    <t xml:space="preserve">1964-02-29</t>
  </si>
  <si>
    <t xml:space="preserve">1289 PERKINSWOOD BLVD SE</t>
  </si>
  <si>
    <t xml:space="preserve">OH0025392304</t>
  </si>
  <si>
    <t xml:space="preserve">1986-11-14</t>
  </si>
  <si>
    <t xml:space="preserve">575 WILLARD AVE SE</t>
  </si>
  <si>
    <t xml:space="preserve">OH0027550000</t>
  </si>
  <si>
    <t xml:space="preserve">DIAMANTES</t>
  </si>
  <si>
    <t xml:space="preserve">COSTANDINO</t>
  </si>
  <si>
    <t xml:space="preserve">1963-05-08</t>
  </si>
  <si>
    <t xml:space="preserve">2024-08-30</t>
  </si>
  <si>
    <t xml:space="preserve">OH0023488310</t>
  </si>
  <si>
    <t xml:space="preserve">SPARKS</t>
  </si>
  <si>
    <t xml:space="preserve">DECARLOS</t>
  </si>
  <si>
    <t xml:space="preserve">1998-02-19</t>
  </si>
  <si>
    <t xml:space="preserve">2016-01-27</t>
  </si>
  <si>
    <t xml:space="preserve">2649 SOMERSET ST SE</t>
  </si>
  <si>
    <t xml:space="preserve">OH0027399766</t>
  </si>
  <si>
    <t xml:space="preserve">ZONA</t>
  </si>
  <si>
    <t xml:space="preserve">GIOVANNI</t>
  </si>
  <si>
    <t xml:space="preserve">1999-07-10</t>
  </si>
  <si>
    <t xml:space="preserve">2024-06-21</t>
  </si>
  <si>
    <t xml:space="preserve">OH0027863017</t>
  </si>
  <si>
    <t xml:space="preserve">DILLARD</t>
  </si>
  <si>
    <t xml:space="preserve">ZYAIRE</t>
  </si>
  <si>
    <t xml:space="preserve">NAKEA ANNMARIE</t>
  </si>
  <si>
    <t xml:space="preserve">2006-05-31</t>
  </si>
  <si>
    <t xml:space="preserve">1207 HAZELWOOD AVE SE</t>
  </si>
  <si>
    <t xml:space="preserve">OH0015714234</t>
  </si>
  <si>
    <t xml:space="preserve">SLOVINSKY</t>
  </si>
  <si>
    <t xml:space="preserve">1945-10-19</t>
  </si>
  <si>
    <t xml:space="preserve">1986-03-01</t>
  </si>
  <si>
    <t xml:space="preserve">OH0015740181</t>
  </si>
  <si>
    <t xml:space="preserve">1965-02-26</t>
  </si>
  <si>
    <t xml:space="preserve">OH0015760961</t>
  </si>
  <si>
    <t xml:space="preserve">MARION</t>
  </si>
  <si>
    <t xml:space="preserve">1939-05-16</t>
  </si>
  <si>
    <t xml:space="preserve">2011-06-26</t>
  </si>
  <si>
    <t xml:space="preserve">APT 811</t>
  </si>
  <si>
    <t xml:space="preserve">OH0015723113</t>
  </si>
  <si>
    <t xml:space="preserve">ECKROATE</t>
  </si>
  <si>
    <t xml:space="preserve">1959-02-21</t>
  </si>
  <si>
    <t xml:space="preserve">2017-03-30</t>
  </si>
  <si>
    <t xml:space="preserve">APT 510</t>
  </si>
  <si>
    <t xml:space="preserve">OH0027495115</t>
  </si>
  <si>
    <t xml:space="preserve">VALENZUELA</t>
  </si>
  <si>
    <t xml:space="preserve">DANIELA</t>
  </si>
  <si>
    <t xml:space="preserve">NAZARETH</t>
  </si>
  <si>
    <t xml:space="preserve">2005-02-13</t>
  </si>
  <si>
    <t xml:space="preserve">2024-08-07</t>
  </si>
  <si>
    <t xml:space="preserve">OH0027082123</t>
  </si>
  <si>
    <t xml:space="preserve">2004-10-25</t>
  </si>
  <si>
    <t xml:space="preserve">2023-09-20</t>
  </si>
  <si>
    <t xml:space="preserve">326 WILLARD AVE SE</t>
  </si>
  <si>
    <t xml:space="preserve">OH0015704441</t>
  </si>
  <si>
    <t xml:space="preserve">WANACEK</t>
  </si>
  <si>
    <t xml:space="preserve">1958-07-15</t>
  </si>
  <si>
    <t xml:space="preserve">OH0027568024</t>
  </si>
  <si>
    <t xml:space="preserve">DIVELY</t>
  </si>
  <si>
    <t xml:space="preserve">2005-10-31</t>
  </si>
  <si>
    <t xml:space="preserve">OH0026249860</t>
  </si>
  <si>
    <t xml:space="preserve">1961-06-16</t>
  </si>
  <si>
    <t xml:space="preserve">2021-08-07</t>
  </si>
  <si>
    <t xml:space="preserve">OH0021202157</t>
  </si>
  <si>
    <t xml:space="preserve">MARSHALEK</t>
  </si>
  <si>
    <t xml:space="preserve">1970-06-30</t>
  </si>
  <si>
    <t xml:space="preserve">2010-10-04</t>
  </si>
  <si>
    <t xml:space="preserve">OH0024171210</t>
  </si>
  <si>
    <t xml:space="preserve">1954-07-05</t>
  </si>
  <si>
    <t xml:space="preserve">OH0027325809</t>
  </si>
  <si>
    <t xml:space="preserve">KIDD</t>
  </si>
  <si>
    <t xml:space="preserve">NENA</t>
  </si>
  <si>
    <t xml:space="preserve">MICHELLE LENEA</t>
  </si>
  <si>
    <t xml:space="preserve">1987-07-27</t>
  </si>
  <si>
    <t xml:space="preserve">1026 WILLARD AVE SE</t>
  </si>
  <si>
    <t xml:space="preserve">OH0015754964</t>
  </si>
  <si>
    <t xml:space="preserve">1966-01-20</t>
  </si>
  <si>
    <t xml:space="preserve">1996-01-20</t>
  </si>
  <si>
    <t xml:space="preserve">OH0026345718</t>
  </si>
  <si>
    <t xml:space="preserve">TAPPAN</t>
  </si>
  <si>
    <t xml:space="preserve">KYLIE</t>
  </si>
  <si>
    <t xml:space="preserve">JAZMYN</t>
  </si>
  <si>
    <t xml:space="preserve">2003-03-03</t>
  </si>
  <si>
    <t xml:space="preserve">2021-10-07</t>
  </si>
  <si>
    <t xml:space="preserve">1320 TRUMBULL AVE SE</t>
  </si>
  <si>
    <t xml:space="preserve">OH0015739301</t>
  </si>
  <si>
    <t xml:space="preserve">1967-03-12</t>
  </si>
  <si>
    <t xml:space="preserve">2010-11-24</t>
  </si>
  <si>
    <t xml:space="preserve">OH0015715676</t>
  </si>
  <si>
    <t xml:space="preserve">STAHL</t>
  </si>
  <si>
    <t xml:space="preserve">1956-10-22</t>
  </si>
  <si>
    <t xml:space="preserve">1986-07-05</t>
  </si>
  <si>
    <t xml:space="preserve">400 PERKINSWOOD BLVD SE</t>
  </si>
  <si>
    <t xml:space="preserve">OH0015715675</t>
  </si>
  <si>
    <t xml:space="preserve">1957-04-14</t>
  </si>
  <si>
    <t xml:space="preserve">OH0015771700</t>
  </si>
  <si>
    <t xml:space="preserve">ZEBROSKI</t>
  </si>
  <si>
    <t xml:space="preserve">1963-06-03</t>
  </si>
  <si>
    <t xml:space="preserve">2020-07-18</t>
  </si>
  <si>
    <t xml:space="preserve">APT 11</t>
  </si>
  <si>
    <t xml:space="preserve">OH0027879810</t>
  </si>
  <si>
    <t xml:space="preserve">WEST</t>
  </si>
  <si>
    <t xml:space="preserve">DARNELL</t>
  </si>
  <si>
    <t xml:space="preserve">JAMAINE</t>
  </si>
  <si>
    <t xml:space="preserve">1983-03-27</t>
  </si>
  <si>
    <t xml:space="preserve">2025-01-14</t>
  </si>
  <si>
    <t xml:space="preserve">OH0015717776</t>
  </si>
  <si>
    <t xml:space="preserve">SORVILLO</t>
  </si>
  <si>
    <t xml:space="preserve">1968-09-15</t>
  </si>
  <si>
    <t xml:space="preserve">1987-04-06</t>
  </si>
  <si>
    <t xml:space="preserve">1027 WILLARD AVE SE</t>
  </si>
  <si>
    <t xml:space="preserve">OH0015814995</t>
  </si>
  <si>
    <t xml:space="preserve">1980-09-03</t>
  </si>
  <si>
    <t xml:space="preserve">2011-07-15</t>
  </si>
  <si>
    <t xml:space="preserve">1065 WILLARD AVE SE</t>
  </si>
  <si>
    <t xml:space="preserve">OH0025118305</t>
  </si>
  <si>
    <t xml:space="preserve">DEGRACIA</t>
  </si>
  <si>
    <t xml:space="preserve">1988-10-04</t>
  </si>
  <si>
    <t xml:space="preserve">2019-05-29</t>
  </si>
  <si>
    <t xml:space="preserve">OH0027788936</t>
  </si>
  <si>
    <t xml:space="preserve">RA NYA</t>
  </si>
  <si>
    <t xml:space="preserve">2006-07-12</t>
  </si>
  <si>
    <t xml:space="preserve">573 WILLARD AVE SE</t>
  </si>
  <si>
    <t xml:space="preserve">OH0026082328</t>
  </si>
  <si>
    <t xml:space="preserve">2002-07-17</t>
  </si>
  <si>
    <t xml:space="preserve">2020-10-10</t>
  </si>
  <si>
    <t xml:space="preserve">OH0026643060</t>
  </si>
  <si>
    <t xml:space="preserve">1981-12-31</t>
  </si>
  <si>
    <t xml:space="preserve">2022-09-21</t>
  </si>
  <si>
    <t xml:space="preserve">876 KENMORE AVE SE</t>
  </si>
  <si>
    <t xml:space="preserve">OH0015728726</t>
  </si>
  <si>
    <t xml:space="preserve">MARCELL</t>
  </si>
  <si>
    <t xml:space="preserve">1971-04-28</t>
  </si>
  <si>
    <t xml:space="preserve">2023-04-29</t>
  </si>
  <si>
    <t xml:space="preserve">OH0021684532</t>
  </si>
  <si>
    <t xml:space="preserve">1993-12-21</t>
  </si>
  <si>
    <t xml:space="preserve">2022-12-02</t>
  </si>
  <si>
    <t xml:space="preserve">609 KENMORE AVE SE</t>
  </si>
  <si>
    <t xml:space="preserve">OH0024072867</t>
  </si>
  <si>
    <t xml:space="preserve">1952-06-22</t>
  </si>
  <si>
    <t xml:space="preserve">APT 706</t>
  </si>
  <si>
    <t xml:space="preserve">OH0021992463</t>
  </si>
  <si>
    <t xml:space="preserve">GOLDEN</t>
  </si>
  <si>
    <t xml:space="preserve">CIARA</t>
  </si>
  <si>
    <t xml:space="preserve">1993-06-13</t>
  </si>
  <si>
    <t xml:space="preserve">2024-10-18</t>
  </si>
  <si>
    <t xml:space="preserve">OH0022367526</t>
  </si>
  <si>
    <t xml:space="preserve">1976-08-28</t>
  </si>
  <si>
    <t xml:space="preserve">2019-04-05</t>
  </si>
  <si>
    <t xml:space="preserve">1246 KENMORE AVE SE</t>
  </si>
  <si>
    <t xml:space="preserve">OH0023347575</t>
  </si>
  <si>
    <t xml:space="preserve">NAGY</t>
  </si>
  <si>
    <t xml:space="preserve">1950-10-14</t>
  </si>
  <si>
    <t xml:space="preserve">577 KENMORE AVE SE</t>
  </si>
  <si>
    <t xml:space="preserve">OH0027890555</t>
  </si>
  <si>
    <t xml:space="preserve">EBELENDER</t>
  </si>
  <si>
    <t xml:space="preserve">2006-06-01</t>
  </si>
  <si>
    <t xml:space="preserve">1245 PERKINSWOOD BLVD SE</t>
  </si>
  <si>
    <t xml:space="preserve">OH0024506128</t>
  </si>
  <si>
    <t xml:space="preserve">MILENDER</t>
  </si>
  <si>
    <t xml:space="preserve">DEATRA</t>
  </si>
  <si>
    <t xml:space="preserve">ARNETTE</t>
  </si>
  <si>
    <t xml:space="preserve">1976-02-22</t>
  </si>
  <si>
    <t xml:space="preserve">2018-02-02</t>
  </si>
  <si>
    <t xml:space="preserve">1424 CENTRAL PARKWAY AVE SE</t>
  </si>
  <si>
    <t xml:space="preserve">OH0024101218</t>
  </si>
  <si>
    <t xml:space="preserve">PISTILLI</t>
  </si>
  <si>
    <t xml:space="preserve">1997-11-11</t>
  </si>
  <si>
    <t xml:space="preserve">2019-08-20</t>
  </si>
  <si>
    <t xml:space="preserve">OH0025103674</t>
  </si>
  <si>
    <t xml:space="preserve">WESLEY</t>
  </si>
  <si>
    <t xml:space="preserve">1995-10-11</t>
  </si>
  <si>
    <t xml:space="preserve">2019-04-13</t>
  </si>
  <si>
    <t xml:space="preserve">OH0015809668</t>
  </si>
  <si>
    <t xml:space="preserve">1978-03-24</t>
  </si>
  <si>
    <t xml:space="preserve">OH0015749766</t>
  </si>
  <si>
    <t xml:space="preserve">STASHA</t>
  </si>
  <si>
    <t xml:space="preserve">1979-12-31</t>
  </si>
  <si>
    <t xml:space="preserve">OH0015710151</t>
  </si>
  <si>
    <t xml:space="preserve">LAPMARDO</t>
  </si>
  <si>
    <t xml:space="preserve">1959-06-22</t>
  </si>
  <si>
    <t xml:space="preserve">2000-07-31</t>
  </si>
  <si>
    <t xml:space="preserve">1081 WILLARD AVE SE</t>
  </si>
  <si>
    <t xml:space="preserve">OH0015687999</t>
  </si>
  <si>
    <t xml:space="preserve">1944-07-20</t>
  </si>
  <si>
    <t xml:space="preserve">2022-09-20</t>
  </si>
  <si>
    <t xml:space="preserve">1249 WILLARD AVE SE</t>
  </si>
  <si>
    <t xml:space="preserve">OH0026930413</t>
  </si>
  <si>
    <t xml:space="preserve">SADLER</t>
  </si>
  <si>
    <t xml:space="preserve">SIERRA</t>
  </si>
  <si>
    <t xml:space="preserve">2000-07-12</t>
  </si>
  <si>
    <t xml:space="preserve">2023-06-28</t>
  </si>
  <si>
    <t xml:space="preserve">885 WILLARD AVE SE</t>
  </si>
  <si>
    <t xml:space="preserve">OH0025262300</t>
  </si>
  <si>
    <t xml:space="preserve">ALICE</t>
  </si>
  <si>
    <t xml:space="preserve">1948-02-17</t>
  </si>
  <si>
    <t xml:space="preserve">2019-10-03</t>
  </si>
  <si>
    <t xml:space="preserve">OH0027838996</t>
  </si>
  <si>
    <t xml:space="preserve">MCELWAIN</t>
  </si>
  <si>
    <t xml:space="preserve">1995-01-18</t>
  </si>
  <si>
    <t xml:space="preserve">2024-10-22</t>
  </si>
  <si>
    <t xml:space="preserve">377 WILLARD AVE SE</t>
  </si>
  <si>
    <t xml:space="preserve">OH0015700497</t>
  </si>
  <si>
    <t xml:space="preserve">KOZOSKY</t>
  </si>
  <si>
    <t xml:space="preserve">1948-12-20</t>
  </si>
  <si>
    <t xml:space="preserve">2006-05-02</t>
  </si>
  <si>
    <t xml:space="preserve">1267 WILLARD AVE SE</t>
  </si>
  <si>
    <t xml:space="preserve">OH0015701112</t>
  </si>
  <si>
    <t xml:space="preserve">1960-03-13</t>
  </si>
  <si>
    <t xml:space="preserve">OH0015797475</t>
  </si>
  <si>
    <t xml:space="preserve">SEVASTI</t>
  </si>
  <si>
    <t xml:space="preserve">1967-04-29</t>
  </si>
  <si>
    <t xml:space="preserve">2010-08-20</t>
  </si>
  <si>
    <t xml:space="preserve">OH0015748078</t>
  </si>
  <si>
    <t xml:space="preserve">BYRD</t>
  </si>
  <si>
    <t xml:space="preserve">KENDRA</t>
  </si>
  <si>
    <t xml:space="preserve">1973-06-28</t>
  </si>
  <si>
    <t xml:space="preserve">2017-07-26</t>
  </si>
  <si>
    <t xml:space="preserve">1043 WILLARD AVE SE</t>
  </si>
  <si>
    <t xml:space="preserve">OH0015704787</t>
  </si>
  <si>
    <t xml:space="preserve">1959-01-31</t>
  </si>
  <si>
    <t xml:space="preserve">1977-08-02</t>
  </si>
  <si>
    <t xml:space="preserve">OH0025958013</t>
  </si>
  <si>
    <t xml:space="preserve">BLAINE</t>
  </si>
  <si>
    <t xml:space="preserve">1962-09-13</t>
  </si>
  <si>
    <t xml:space="preserve">1021 CENTRAL PARKWAY AVE SE</t>
  </si>
  <si>
    <t xml:space="preserve">OH0025957450</t>
  </si>
  <si>
    <t xml:space="preserve">CHEN</t>
  </si>
  <si>
    <t xml:space="preserve">FENG</t>
  </si>
  <si>
    <t xml:space="preserve">1984-09-15</t>
  </si>
  <si>
    <t xml:space="preserve">2779 YOUNGSTOWN RD SE</t>
  </si>
  <si>
    <t xml:space="preserve">OH0023743041</t>
  </si>
  <si>
    <t xml:space="preserve">DOEBERLING</t>
  </si>
  <si>
    <t xml:space="preserve">1990-06-17</t>
  </si>
  <si>
    <t xml:space="preserve">2016-06-17</t>
  </si>
  <si>
    <t xml:space="preserve">384 KENMORE AVE SE</t>
  </si>
  <si>
    <t xml:space="preserve">OH0025955885</t>
  </si>
  <si>
    <t xml:space="preserve">1988-01-15</t>
  </si>
  <si>
    <t xml:space="preserve">OH0026115910</t>
  </si>
  <si>
    <t xml:space="preserve">ELIJAH</t>
  </si>
  <si>
    <t xml:space="preserve">1951-09-21</t>
  </si>
  <si>
    <t xml:space="preserve">APT 604</t>
  </si>
  <si>
    <t xml:space="preserve">OH0027609173</t>
  </si>
  <si>
    <t xml:space="preserve">HUKILL</t>
  </si>
  <si>
    <t xml:space="preserve">1989-07-21</t>
  </si>
  <si>
    <t xml:space="preserve">2024-09-16</t>
  </si>
  <si>
    <t xml:space="preserve">OH0025744418</t>
  </si>
  <si>
    <t xml:space="preserve">HUDNALL</t>
  </si>
  <si>
    <t xml:space="preserve">1987-03-24</t>
  </si>
  <si>
    <t xml:space="preserve">OH0027620224</t>
  </si>
  <si>
    <t xml:space="preserve">SHAWNA</t>
  </si>
  <si>
    <t xml:space="preserve">1992-02-12</t>
  </si>
  <si>
    <t xml:space="preserve">OH0015729593</t>
  </si>
  <si>
    <t xml:space="preserve">1980-09-04</t>
  </si>
  <si>
    <t xml:space="preserve">2024-10-23</t>
  </si>
  <si>
    <t xml:space="preserve">OH0015693917</t>
  </si>
  <si>
    <t xml:space="preserve">KENNEDY DESICY</t>
  </si>
  <si>
    <t xml:space="preserve">1954-12-28</t>
  </si>
  <si>
    <t xml:space="preserve">2022-10-11</t>
  </si>
  <si>
    <t xml:space="preserve">OH0015756950</t>
  </si>
  <si>
    <t xml:space="preserve">HERBST</t>
  </si>
  <si>
    <t xml:space="preserve">1953-03-04</t>
  </si>
  <si>
    <t xml:space="preserve">APT 407</t>
  </si>
  <si>
    <t xml:space="preserve">OH0024292435</t>
  </si>
  <si>
    <t xml:space="preserve">PALUMBO</t>
  </si>
  <si>
    <t xml:space="preserve">EHLIMANA</t>
  </si>
  <si>
    <t xml:space="preserve">2020-11-07</t>
  </si>
  <si>
    <t xml:space="preserve">OH0015801659</t>
  </si>
  <si>
    <t xml:space="preserve">MURESAN</t>
  </si>
  <si>
    <t xml:space="preserve">1953-08-28</t>
  </si>
  <si>
    <t xml:space="preserve">2009-11-13</t>
  </si>
  <si>
    <t xml:space="preserve">385 KENMORE AVE SE</t>
  </si>
  <si>
    <t xml:space="preserve">OH0022016918</t>
  </si>
  <si>
    <t xml:space="preserve">MCNEAL</t>
  </si>
  <si>
    <t xml:space="preserve">1954-11-07</t>
  </si>
  <si>
    <t xml:space="preserve">2016-03-21</t>
  </si>
  <si>
    <t xml:space="preserve">APT 504</t>
  </si>
  <si>
    <t xml:space="preserve">OH0015714076</t>
  </si>
  <si>
    <t xml:space="preserve">KRINER</t>
  </si>
  <si>
    <t xml:space="preserve">1956-07-03</t>
  </si>
  <si>
    <t xml:space="preserve">526 KENMORE AVE SE</t>
  </si>
  <si>
    <t xml:space="preserve">OH0015774281</t>
  </si>
  <si>
    <t xml:space="preserve">1949-01-17</t>
  </si>
  <si>
    <t xml:space="preserve">2015-02-04</t>
  </si>
  <si>
    <t xml:space="preserve">1254 WILLARD AVE SE</t>
  </si>
  <si>
    <t xml:space="preserve">OH0023021581</t>
  </si>
  <si>
    <t xml:space="preserve">ROSS</t>
  </si>
  <si>
    <t xml:space="preserve">1954-11-19</t>
  </si>
  <si>
    <t xml:space="preserve">920 PERKINSWOOD BLVD SE</t>
  </si>
  <si>
    <t xml:space="preserve">OH0015704132</t>
  </si>
  <si>
    <t xml:space="preserve">PARANA</t>
  </si>
  <si>
    <t xml:space="preserve">1940-05-23</t>
  </si>
  <si>
    <t xml:space="preserve">1968-09-18</t>
  </si>
  <si>
    <t xml:space="preserve">566 WILLARD AVE SE</t>
  </si>
  <si>
    <t xml:space="preserve">OH0015675306</t>
  </si>
  <si>
    <t xml:space="preserve">TERNA</t>
  </si>
  <si>
    <t xml:space="preserve">1946-08-24</t>
  </si>
  <si>
    <t xml:space="preserve">1976-01-13</t>
  </si>
  <si>
    <t xml:space="preserve">795 WILLARD AVE SE</t>
  </si>
  <si>
    <t xml:space="preserve">OH0015682453</t>
  </si>
  <si>
    <t xml:space="preserve">PLOTT</t>
  </si>
  <si>
    <t xml:space="preserve">1974-10-02</t>
  </si>
  <si>
    <t xml:space="preserve">528 WILLARD AVE SE</t>
  </si>
  <si>
    <t xml:space="preserve">OH0015767098</t>
  </si>
  <si>
    <t xml:space="preserve">CULLER</t>
  </si>
  <si>
    <t xml:space="preserve">1946-03-06</t>
  </si>
  <si>
    <t xml:space="preserve">327 WILLARD AVE SE</t>
  </si>
  <si>
    <t xml:space="preserve">OH0024936446</t>
  </si>
  <si>
    <t xml:space="preserve">JORGE</t>
  </si>
  <si>
    <t xml:space="preserve">1986-04-23</t>
  </si>
  <si>
    <t xml:space="preserve">374 KENMORE AVE SE</t>
  </si>
  <si>
    <t xml:space="preserve">OH0015687715</t>
  </si>
  <si>
    <t xml:space="preserve">PAUGH</t>
  </si>
  <si>
    <t xml:space="preserve">1978-02-22</t>
  </si>
  <si>
    <t xml:space="preserve">OH0015716961</t>
  </si>
  <si>
    <t xml:space="preserve">1956-12-01</t>
  </si>
  <si>
    <t xml:space="preserve">1987-01-27</t>
  </si>
  <si>
    <t xml:space="preserve">OH0015741066</t>
  </si>
  <si>
    <t xml:space="preserve">GRAY</t>
  </si>
  <si>
    <t xml:space="preserve">1951-06-22</t>
  </si>
  <si>
    <t xml:space="preserve">2010-07-26</t>
  </si>
  <si>
    <t xml:space="preserve">357 WILLARD AVE SE</t>
  </si>
  <si>
    <t xml:space="preserve">OH0015794417</t>
  </si>
  <si>
    <t xml:space="preserve">1954-11-28</t>
  </si>
  <si>
    <t xml:space="preserve">2007-06-29</t>
  </si>
  <si>
    <t xml:space="preserve">587 KENMORE AVE SE</t>
  </si>
  <si>
    <t xml:space="preserve">OH0015797659</t>
  </si>
  <si>
    <t xml:space="preserve">1950-03-23</t>
  </si>
  <si>
    <t xml:space="preserve">OH0015687506</t>
  </si>
  <si>
    <t xml:space="preserve">COOK</t>
  </si>
  <si>
    <t xml:space="preserve">NILDA</t>
  </si>
  <si>
    <t xml:space="preserve">1959-05-19</t>
  </si>
  <si>
    <t xml:space="preserve">1980-09-02</t>
  </si>
  <si>
    <t xml:space="preserve">845 KENMORE AVE SE</t>
  </si>
  <si>
    <t xml:space="preserve">OH0015708026</t>
  </si>
  <si>
    <t xml:space="preserve">1951-06-05</t>
  </si>
  <si>
    <t xml:space="preserve">1975-08-01</t>
  </si>
  <si>
    <t xml:space="preserve">OH0015716727</t>
  </si>
  <si>
    <t xml:space="preserve">1962-07-24</t>
  </si>
  <si>
    <t xml:space="preserve">1986-11-12</t>
  </si>
  <si>
    <t xml:space="preserve">556 KENMORE AVE SE</t>
  </si>
  <si>
    <t xml:space="preserve">OH0015726826</t>
  </si>
  <si>
    <t xml:space="preserve">1968-05-19</t>
  </si>
  <si>
    <t xml:space="preserve">775 WILLARD AVE SE</t>
  </si>
  <si>
    <t xml:space="preserve">OH0015714007</t>
  </si>
  <si>
    <t xml:space="preserve">1958-02-14</t>
  </si>
  <si>
    <t xml:space="preserve">OH0015710097</t>
  </si>
  <si>
    <t xml:space="preserve">1953-04-13</t>
  </si>
  <si>
    <t xml:space="preserve">OH0015702614</t>
  </si>
  <si>
    <t xml:space="preserve">1949-05-19</t>
  </si>
  <si>
    <t xml:space="preserve">1970-07-16</t>
  </si>
  <si>
    <t xml:space="preserve">537 KENMORE AVE SE</t>
  </si>
  <si>
    <t xml:space="preserve">OH0026995794</t>
  </si>
  <si>
    <t xml:space="preserve">GRAN</t>
  </si>
  <si>
    <t xml:space="preserve">1986-01-02</t>
  </si>
  <si>
    <t xml:space="preserve">2023-08-23</t>
  </si>
  <si>
    <t xml:space="preserve">1104 KENMORE AVE SE</t>
  </si>
  <si>
    <t xml:space="preserve">OH0023077286</t>
  </si>
  <si>
    <t xml:space="preserve">1996-12-06</t>
  </si>
  <si>
    <t xml:space="preserve">2021-06-26</t>
  </si>
  <si>
    <t xml:space="preserve">324 KENMORE AVE SE</t>
  </si>
  <si>
    <t xml:space="preserve">OH0021700944</t>
  </si>
  <si>
    <t xml:space="preserve">1975-04-21</t>
  </si>
  <si>
    <t xml:space="preserve">2014-04-21</t>
  </si>
  <si>
    <t xml:space="preserve">588 WILLARD AVE SE</t>
  </si>
  <si>
    <t xml:space="preserve">OH0027375821</t>
  </si>
  <si>
    <t xml:space="preserve">KALEIGH</t>
  </si>
  <si>
    <t xml:space="preserve">2024-06-03</t>
  </si>
  <si>
    <t xml:space="preserve">1106 CENTRAL PARKWAY AVE SE</t>
  </si>
  <si>
    <t xml:space="preserve">OH0020164558</t>
  </si>
  <si>
    <t xml:space="preserve">DAY</t>
  </si>
  <si>
    <t xml:space="preserve">ERIKA</t>
  </si>
  <si>
    <t xml:space="preserve">1990-08-28</t>
  </si>
  <si>
    <t xml:space="preserve">1026 FRANCIS AVE SE</t>
  </si>
  <si>
    <t xml:space="preserve">OH0020126152</t>
  </si>
  <si>
    <t xml:space="preserve">HADDEN</t>
  </si>
  <si>
    <t xml:space="preserve">JOY RASHEY</t>
  </si>
  <si>
    <t xml:space="preserve">1987-11-21</t>
  </si>
  <si>
    <t xml:space="preserve">345 KENMORE AVE SE</t>
  </si>
  <si>
    <t xml:space="preserve">OH0015821567</t>
  </si>
  <si>
    <t xml:space="preserve">1984-02-01</t>
  </si>
  <si>
    <t xml:space="preserve">2008-09-11</t>
  </si>
  <si>
    <t xml:space="preserve">PO BOX 3584</t>
  </si>
  <si>
    <t xml:space="preserve">OH0015788919</t>
  </si>
  <si>
    <t xml:space="preserve">1956-11-24</t>
  </si>
  <si>
    <t xml:space="preserve">1988-07-11</t>
  </si>
  <si>
    <t xml:space="preserve">OH0018589382</t>
  </si>
  <si>
    <t xml:space="preserve">KALEENA</t>
  </si>
  <si>
    <t xml:space="preserve">1985-12-11</t>
  </si>
  <si>
    <t xml:space="preserve">2024-06-07</t>
  </si>
  <si>
    <t xml:space="preserve">1051 CENTRAL PARKWAY AVE SE</t>
  </si>
  <si>
    <t xml:space="preserve">OH0015748903</t>
  </si>
  <si>
    <t xml:space="preserve">ORELL</t>
  </si>
  <si>
    <t xml:space="preserve">1949-03-13</t>
  </si>
  <si>
    <t xml:space="preserve">577 HAZELWOOD AVE SE</t>
  </si>
  <si>
    <t xml:space="preserve">OH0023343203</t>
  </si>
  <si>
    <t xml:space="preserve">CARTINO</t>
  </si>
  <si>
    <t xml:space="preserve">RALPH</t>
  </si>
  <si>
    <t xml:space="preserve">1968-02-03</t>
  </si>
  <si>
    <t xml:space="preserve">2016-03-16</t>
  </si>
  <si>
    <t xml:space="preserve">OH0026571254</t>
  </si>
  <si>
    <t xml:space="preserve">BYLER</t>
  </si>
  <si>
    <t xml:space="preserve">1987-02-26</t>
  </si>
  <si>
    <t xml:space="preserve">1167 FRANCIS AVE SE</t>
  </si>
  <si>
    <t xml:space="preserve">OH0015790101</t>
  </si>
  <si>
    <t xml:space="preserve">VALENTINO</t>
  </si>
  <si>
    <t xml:space="preserve">1954-02-15</t>
  </si>
  <si>
    <t xml:space="preserve">2015-07-04</t>
  </si>
  <si>
    <t xml:space="preserve">OH0026616616</t>
  </si>
  <si>
    <t xml:space="preserve">KAITLIN</t>
  </si>
  <si>
    <t xml:space="preserve">1989-08-23</t>
  </si>
  <si>
    <t xml:space="preserve">OH0027952073</t>
  </si>
  <si>
    <t xml:space="preserve">1983-07-25</t>
  </si>
  <si>
    <t xml:space="preserve">2025-05-05</t>
  </si>
  <si>
    <t xml:space="preserve">OH0026763396</t>
  </si>
  <si>
    <t xml:space="preserve">SHAFON</t>
  </si>
  <si>
    <t xml:space="preserve">1978-02-08</t>
  </si>
  <si>
    <t xml:space="preserve">2022-11-10</t>
  </si>
  <si>
    <t xml:space="preserve">901 FRANCIS AVE SE</t>
  </si>
  <si>
    <t xml:space="preserve">OH0018584237</t>
  </si>
  <si>
    <t xml:space="preserve">2014-07-10</t>
  </si>
  <si>
    <t xml:space="preserve">OH0027952080</t>
  </si>
  <si>
    <t xml:space="preserve">DYLAN</t>
  </si>
  <si>
    <t xml:space="preserve">FOXWORTH</t>
  </si>
  <si>
    <t xml:space="preserve">2007-04-28</t>
  </si>
  <si>
    <t xml:space="preserve">OH0024954013</t>
  </si>
  <si>
    <t xml:space="preserve">1998-11-12</t>
  </si>
  <si>
    <t xml:space="preserve">2023-03-02</t>
  </si>
  <si>
    <t xml:space="preserve">OH0022953359</t>
  </si>
  <si>
    <t xml:space="preserve">1996-03-07</t>
  </si>
  <si>
    <t xml:space="preserve">2016-05-03</t>
  </si>
  <si>
    <t xml:space="preserve">OH0022708273</t>
  </si>
  <si>
    <t xml:space="preserve">FENTON</t>
  </si>
  <si>
    <t xml:space="preserve">MATHEW</t>
  </si>
  <si>
    <t xml:space="preserve">2024-07-08</t>
  </si>
  <si>
    <t xml:space="preserve">OH0025904889</t>
  </si>
  <si>
    <t xml:space="preserve">1983-03-06</t>
  </si>
  <si>
    <t xml:space="preserve">OH0026596994</t>
  </si>
  <si>
    <t xml:space="preserve">1963-06-12</t>
  </si>
  <si>
    <t xml:space="preserve">2022-07-28</t>
  </si>
  <si>
    <t xml:space="preserve">344 KENMORE AVE SE</t>
  </si>
  <si>
    <t xml:space="preserve">OH0023854379</t>
  </si>
  <si>
    <t xml:space="preserve">1959-12-06</t>
  </si>
  <si>
    <t xml:space="preserve">OH0027318185</t>
  </si>
  <si>
    <t xml:space="preserve">QUINONES</t>
  </si>
  <si>
    <t xml:space="preserve">KRYSTAL</t>
  </si>
  <si>
    <t xml:space="preserve">1985-09-21</t>
  </si>
  <si>
    <t xml:space="preserve">2024-04-23</t>
  </si>
  <si>
    <t xml:space="preserve">OH0018597560</t>
  </si>
  <si>
    <t xml:space="preserve">MARSTELLAR</t>
  </si>
  <si>
    <t xml:space="preserve">1954-03-24</t>
  </si>
  <si>
    <t xml:space="preserve">2005-03-18</t>
  </si>
  <si>
    <t xml:space="preserve">379 HAZELWOOD AVE SE</t>
  </si>
  <si>
    <t xml:space="preserve">OH0022029032</t>
  </si>
  <si>
    <t xml:space="preserve">LACKEY</t>
  </si>
  <si>
    <t xml:space="preserve">1970-07-05</t>
  </si>
  <si>
    <t xml:space="preserve">1326 CENTRAL PARKWAY AVE SE</t>
  </si>
  <si>
    <t xml:space="preserve">OH0024721569</t>
  </si>
  <si>
    <t xml:space="preserve">1989-09-28</t>
  </si>
  <si>
    <t xml:space="preserve">2018-08-10</t>
  </si>
  <si>
    <t xml:space="preserve">OH0015780607</t>
  </si>
  <si>
    <t xml:space="preserve">BLUEDORN</t>
  </si>
  <si>
    <t xml:space="preserve">1959-08-19</t>
  </si>
  <si>
    <t xml:space="preserve">1977-10-11</t>
  </si>
  <si>
    <t xml:space="preserve">389 HAZELWOOD AVE SE</t>
  </si>
  <si>
    <t xml:space="preserve">OH0015721202</t>
  </si>
  <si>
    <t xml:space="preserve">1958-01-19</t>
  </si>
  <si>
    <t xml:space="preserve">1990-01-28</t>
  </si>
  <si>
    <t xml:space="preserve">OH0027747701</t>
  </si>
  <si>
    <t xml:space="preserve">GOVERNOR</t>
  </si>
  <si>
    <t xml:space="preserve">JAKOB</t>
  </si>
  <si>
    <t xml:space="preserve">1985-12-17</t>
  </si>
  <si>
    <t xml:space="preserve">OH0027079724</t>
  </si>
  <si>
    <t xml:space="preserve">DABRINA</t>
  </si>
  <si>
    <t xml:space="preserve">1997-09-24</t>
  </si>
  <si>
    <t xml:space="preserve">1114 FRANCIS AVE SE</t>
  </si>
  <si>
    <t xml:space="preserve">OH0023460343</t>
  </si>
  <si>
    <t xml:space="preserve">CAIN</t>
  </si>
  <si>
    <t xml:space="preserve">1969-12-01</t>
  </si>
  <si>
    <t xml:space="preserve">2017-11-29</t>
  </si>
  <si>
    <t xml:space="preserve">1170 TRUMBULL AVE SE</t>
  </si>
  <si>
    <t xml:space="preserve">OH0015765858</t>
  </si>
  <si>
    <t xml:space="preserve">GELET</t>
  </si>
  <si>
    <t xml:space="preserve">1970-03-19</t>
  </si>
  <si>
    <t xml:space="preserve">2006-03-06</t>
  </si>
  <si>
    <t xml:space="preserve">OH0015753660</t>
  </si>
  <si>
    <t xml:space="preserve">1974-06-23</t>
  </si>
  <si>
    <t xml:space="preserve">OH0024785379</t>
  </si>
  <si>
    <t xml:space="preserve">MORRISON</t>
  </si>
  <si>
    <t xml:space="preserve">1978-04-22</t>
  </si>
  <si>
    <t xml:space="preserve">785 KENMORE AVE SE</t>
  </si>
  <si>
    <t xml:space="preserve">OH0023731398</t>
  </si>
  <si>
    <t xml:space="preserve">1956-05-20</t>
  </si>
  <si>
    <t xml:space="preserve">2018-05-22</t>
  </si>
  <si>
    <t xml:space="preserve">OH0027789385</t>
  </si>
  <si>
    <t xml:space="preserve">ER</t>
  </si>
  <si>
    <t xml:space="preserve">1988-10-30</t>
  </si>
  <si>
    <t xml:space="preserve">OH0015703189</t>
  </si>
  <si>
    <t xml:space="preserve">1959-09-26</t>
  </si>
  <si>
    <t xml:space="preserve">1984-02-18</t>
  </si>
  <si>
    <t xml:space="preserve">OH0015743312</t>
  </si>
  <si>
    <t xml:space="preserve">BITTINGER</t>
  </si>
  <si>
    <t xml:space="preserve">1957-03-01</t>
  </si>
  <si>
    <t xml:space="preserve">2017-10-04</t>
  </si>
  <si>
    <t xml:space="preserve">APT 609</t>
  </si>
  <si>
    <t xml:space="preserve">OH0021702820</t>
  </si>
  <si>
    <t xml:space="preserve">1955-04-26</t>
  </si>
  <si>
    <t xml:space="preserve">2024-04-26</t>
  </si>
  <si>
    <t xml:space="preserve">OH0027851582</t>
  </si>
  <si>
    <t xml:space="preserve">NAWAZ</t>
  </si>
  <si>
    <t xml:space="preserve">NYKOL</t>
  </si>
  <si>
    <t xml:space="preserve">LATRICE</t>
  </si>
  <si>
    <t xml:space="preserve">1994-10-30</t>
  </si>
  <si>
    <t xml:space="preserve">2024-11-01</t>
  </si>
  <si>
    <t xml:space="preserve">OH0018598017</t>
  </si>
  <si>
    <t xml:space="preserve">1980-01-27</t>
  </si>
  <si>
    <t xml:space="preserve">2023-12-03</t>
  </si>
  <si>
    <t xml:space="preserve">OH0015728297</t>
  </si>
  <si>
    <t xml:space="preserve">METZENDORF BULLARD</t>
  </si>
  <si>
    <t xml:space="preserve">1970-11-26</t>
  </si>
  <si>
    <t xml:space="preserve">OH0015796840</t>
  </si>
  <si>
    <t xml:space="preserve">AUCHTER</t>
  </si>
  <si>
    <t xml:space="preserve">1984-03-29</t>
  </si>
  <si>
    <t xml:space="preserve">2013-05-18</t>
  </si>
  <si>
    <t xml:space="preserve">OH0023532774</t>
  </si>
  <si>
    <t xml:space="preserve">1998-01-29</t>
  </si>
  <si>
    <t xml:space="preserve">2016-02-16</t>
  </si>
  <si>
    <t xml:space="preserve">OH0015726494</t>
  </si>
  <si>
    <t xml:space="preserve">1967-07-05</t>
  </si>
  <si>
    <t xml:space="preserve">334 KENMORE AVE SE</t>
  </si>
  <si>
    <t xml:space="preserve">OH0023454207</t>
  </si>
  <si>
    <t xml:space="preserve">1978-10-08</t>
  </si>
  <si>
    <t xml:space="preserve">OH0021451391</t>
  </si>
  <si>
    <t xml:space="preserve">1971-03-02</t>
  </si>
  <si>
    <t xml:space="preserve">1137 HAZELWOOD AVE SE</t>
  </si>
  <si>
    <t xml:space="preserve">OH0024019210</t>
  </si>
  <si>
    <t xml:space="preserve">1956-01-04</t>
  </si>
  <si>
    <t xml:space="preserve">617 HAZELWOOD AVE SE</t>
  </si>
  <si>
    <t xml:space="preserve">OH0027733735</t>
  </si>
  <si>
    <t xml:space="preserve">RACHELE</t>
  </si>
  <si>
    <t xml:space="preserve">1967-12-26</t>
  </si>
  <si>
    <t xml:space="preserve">OH0022880714</t>
  </si>
  <si>
    <t xml:space="preserve">DOMINIQUE</t>
  </si>
  <si>
    <t xml:space="preserve">1989-05-18</t>
  </si>
  <si>
    <t xml:space="preserve">OH0015756690</t>
  </si>
  <si>
    <t xml:space="preserve">ULRICH</t>
  </si>
  <si>
    <t xml:space="preserve">1961-06-15</t>
  </si>
  <si>
    <t xml:space="preserve">2011-04-28</t>
  </si>
  <si>
    <t xml:space="preserve">1127 HAZELWOOD AVE SE</t>
  </si>
  <si>
    <t xml:space="preserve">OH0024897165</t>
  </si>
  <si>
    <t xml:space="preserve">COLLEY</t>
  </si>
  <si>
    <t xml:space="preserve">1991-04-07</t>
  </si>
  <si>
    <t xml:space="preserve">335 KENMORE AVE SE</t>
  </si>
  <si>
    <t xml:space="preserve">OH0020927309</t>
  </si>
  <si>
    <t xml:space="preserve">NEUBERGER</t>
  </si>
  <si>
    <t xml:space="preserve">OH0015855659</t>
  </si>
  <si>
    <t xml:space="preserve">ROSALIE</t>
  </si>
  <si>
    <t xml:space="preserve">1945-01-22</t>
  </si>
  <si>
    <t xml:space="preserve">OH0024289495</t>
  </si>
  <si>
    <t xml:space="preserve">1989-11-14</t>
  </si>
  <si>
    <t xml:space="preserve">2017-04-01</t>
  </si>
  <si>
    <t xml:space="preserve">OH0026214422</t>
  </si>
  <si>
    <t xml:space="preserve">PAPA</t>
  </si>
  <si>
    <t xml:space="preserve">SAXON</t>
  </si>
  <si>
    <t xml:space="preserve">1994-07-23</t>
  </si>
  <si>
    <t xml:space="preserve">2021-06-08</t>
  </si>
  <si>
    <t xml:space="preserve">OH0024897153</t>
  </si>
  <si>
    <t xml:space="preserve">1990-03-16</t>
  </si>
  <si>
    <t xml:space="preserve">OH0015807691</t>
  </si>
  <si>
    <t xml:space="preserve">2015-08-22</t>
  </si>
  <si>
    <t xml:space="preserve">OH0023629234</t>
  </si>
  <si>
    <t xml:space="preserve">1968-04-13</t>
  </si>
  <si>
    <t xml:space="preserve">OH0015819839</t>
  </si>
  <si>
    <t xml:space="preserve">1984-10-06</t>
  </si>
  <si>
    <t xml:space="preserve">OH0015698834</t>
  </si>
  <si>
    <t xml:space="preserve">SHERRY</t>
  </si>
  <si>
    <t xml:space="preserve">1964-01-08</t>
  </si>
  <si>
    <t xml:space="preserve">2016-01-25</t>
  </si>
  <si>
    <t xml:space="preserve">OH0026722335</t>
  </si>
  <si>
    <t xml:space="preserve">WOODWORTH</t>
  </si>
  <si>
    <t xml:space="preserve">1980-07-09</t>
  </si>
  <si>
    <t xml:space="preserve">2022-11-03</t>
  </si>
  <si>
    <t xml:space="preserve">OH0023091797</t>
  </si>
  <si>
    <t xml:space="preserve">1995-03-11</t>
  </si>
  <si>
    <t xml:space="preserve">OH0015875171</t>
  </si>
  <si>
    <t xml:space="preserve">1986-06-17</t>
  </si>
  <si>
    <t xml:space="preserve">2022-12-12</t>
  </si>
  <si>
    <t xml:space="preserve">OH0023665417</t>
  </si>
  <si>
    <t xml:space="preserve">LEVINGSTON</t>
  </si>
  <si>
    <t xml:space="preserve">1937-09-12</t>
  </si>
  <si>
    <t xml:space="preserve">2016-04-25</t>
  </si>
  <si>
    <t xml:space="preserve">OH0027373857</t>
  </si>
  <si>
    <t xml:space="preserve">SMITHBERGER</t>
  </si>
  <si>
    <t xml:space="preserve">1989-06-21</t>
  </si>
  <si>
    <t xml:space="preserve">2024-06-05</t>
  </si>
  <si>
    <t xml:space="preserve">1165 ROGERS AVE SE</t>
  </si>
  <si>
    <t xml:space="preserve">OH0016034629</t>
  </si>
  <si>
    <t xml:space="preserve">1973-07-30</t>
  </si>
  <si>
    <t xml:space="preserve">OH0020819582</t>
  </si>
  <si>
    <t xml:space="preserve">JOE</t>
  </si>
  <si>
    <t xml:space="preserve">1945-02-05</t>
  </si>
  <si>
    <t xml:space="preserve">2010-08-18</t>
  </si>
  <si>
    <t xml:space="preserve">1309 PERKINSWOOD BLVD SE</t>
  </si>
  <si>
    <t xml:space="preserve">OH0020119374</t>
  </si>
  <si>
    <t xml:space="preserve">JASKIEWICZ</t>
  </si>
  <si>
    <t xml:space="preserve">DANYIEL</t>
  </si>
  <si>
    <t xml:space="preserve">1976-08-24</t>
  </si>
  <si>
    <t xml:space="preserve">2015-06-28</t>
  </si>
  <si>
    <t xml:space="preserve">OH0015751652</t>
  </si>
  <si>
    <t xml:space="preserve">CHRIS</t>
  </si>
  <si>
    <t xml:space="preserve">1963-06-28</t>
  </si>
  <si>
    <t xml:space="preserve">2011-07-23</t>
  </si>
  <si>
    <t xml:space="preserve">OH0023357738</t>
  </si>
  <si>
    <t xml:space="preserve">1988-11-28</t>
  </si>
  <si>
    <t xml:space="preserve">OH0024166144</t>
  </si>
  <si>
    <t xml:space="preserve">1968-03-03</t>
  </si>
  <si>
    <t xml:space="preserve">OH0015822844</t>
  </si>
  <si>
    <t xml:space="preserve">PRESTON</t>
  </si>
  <si>
    <t xml:space="preserve">2014-08-02</t>
  </si>
  <si>
    <t xml:space="preserve">1270 WILLARD AVE SE</t>
  </si>
  <si>
    <t xml:space="preserve">OH0020223290</t>
  </si>
  <si>
    <t xml:space="preserve">1969-04-28</t>
  </si>
  <si>
    <t xml:space="preserve">2024-07-15</t>
  </si>
  <si>
    <t xml:space="preserve">APT 708</t>
  </si>
  <si>
    <t xml:space="preserve">OH0021242897</t>
  </si>
  <si>
    <t xml:space="preserve">COY</t>
  </si>
  <si>
    <t xml:space="preserve">TONYA</t>
  </si>
  <si>
    <t xml:space="preserve">1989-09-22</t>
  </si>
  <si>
    <t xml:space="preserve">1016 FRANCIS AVE SE</t>
  </si>
  <si>
    <t xml:space="preserve">OH0026905057</t>
  </si>
  <si>
    <t xml:space="preserve">TAFF</t>
  </si>
  <si>
    <t xml:space="preserve">TED</t>
  </si>
  <si>
    <t xml:space="preserve">2023-04-16</t>
  </si>
  <si>
    <t xml:space="preserve">686 PERKINSWOOD BLVD SE</t>
  </si>
  <si>
    <t xml:space="preserve">OH0015768909</t>
  </si>
  <si>
    <t xml:space="preserve">2014-07-11</t>
  </si>
  <si>
    <t xml:space="preserve">OH0019687325</t>
  </si>
  <si>
    <t xml:space="preserve">HENDERSON</t>
  </si>
  <si>
    <t xml:space="preserve">1975-11-08</t>
  </si>
  <si>
    <t xml:space="preserve">2019-11-19</t>
  </si>
  <si>
    <t xml:space="preserve">OH0015691959</t>
  </si>
  <si>
    <t xml:space="preserve">1955-01-04</t>
  </si>
  <si>
    <t xml:space="preserve">2006-09-19</t>
  </si>
  <si>
    <t xml:space="preserve">OH0025460020</t>
  </si>
  <si>
    <t xml:space="preserve">SAXTON</t>
  </si>
  <si>
    <t xml:space="preserve">LYNDSEY</t>
  </si>
  <si>
    <t xml:space="preserve">2001-11-10</t>
  </si>
  <si>
    <t xml:space="preserve">OH0019017052</t>
  </si>
  <si>
    <t xml:space="preserve">GODFREY</t>
  </si>
  <si>
    <t xml:space="preserve">1988-10-03</t>
  </si>
  <si>
    <t xml:space="preserve">2016-04-30</t>
  </si>
  <si>
    <t xml:space="preserve">706 KENMORE AVE SE</t>
  </si>
  <si>
    <t xml:space="preserve">OH0023952870</t>
  </si>
  <si>
    <t xml:space="preserve">BARNHART</t>
  </si>
  <si>
    <t xml:space="preserve">ADRRIANNE</t>
  </si>
  <si>
    <t xml:space="preserve">1991-06-03</t>
  </si>
  <si>
    <t xml:space="preserve">2022-03-31</t>
  </si>
  <si>
    <t xml:space="preserve">OH0015724170</t>
  </si>
  <si>
    <t xml:space="preserve">1955-10-12</t>
  </si>
  <si>
    <t xml:space="preserve">2016-08-01</t>
  </si>
  <si>
    <t xml:space="preserve">OH0020025565</t>
  </si>
  <si>
    <t xml:space="preserve">1973-05-18</t>
  </si>
  <si>
    <t xml:space="preserve">2008-08-11</t>
  </si>
  <si>
    <t xml:space="preserve">1058 TRUMBULL AVE SE</t>
  </si>
  <si>
    <t xml:space="preserve">OH0020376305</t>
  </si>
  <si>
    <t xml:space="preserve">DOWNING</t>
  </si>
  <si>
    <t xml:space="preserve">BRIDGET</t>
  </si>
  <si>
    <t xml:space="preserve">1969-09-26</t>
  </si>
  <si>
    <t xml:space="preserve">OH0027904044</t>
  </si>
  <si>
    <t xml:space="preserve">GREENWALD</t>
  </si>
  <si>
    <t xml:space="preserve">1980-03-11</t>
  </si>
  <si>
    <t xml:space="preserve">OH0019537837</t>
  </si>
  <si>
    <t xml:space="preserve">ROCHELLE</t>
  </si>
  <si>
    <t xml:space="preserve">1990-04-25</t>
  </si>
  <si>
    <t xml:space="preserve">OH0020858745</t>
  </si>
  <si>
    <t xml:space="preserve">BRINKMAN</t>
  </si>
  <si>
    <t xml:space="preserve">TAMMY JO</t>
  </si>
  <si>
    <t xml:space="preserve">1960-01-21</t>
  </si>
  <si>
    <t xml:space="preserve">2015-08-26</t>
  </si>
  <si>
    <t xml:space="preserve">1122 KENMORE AVE SE</t>
  </si>
  <si>
    <t xml:space="preserve">OH0022440244</t>
  </si>
  <si>
    <t xml:space="preserve">1951-11-24</t>
  </si>
  <si>
    <t xml:space="preserve">OH0020416086</t>
  </si>
  <si>
    <t xml:space="preserve">POOLE</t>
  </si>
  <si>
    <t xml:space="preserve">JUSTICE</t>
  </si>
  <si>
    <t xml:space="preserve">1989-09-27</t>
  </si>
  <si>
    <t xml:space="preserve">1186 FRANCIS AVE SE</t>
  </si>
  <si>
    <t xml:space="preserve">OH0025175790</t>
  </si>
  <si>
    <t xml:space="preserve">MERRIAM</t>
  </si>
  <si>
    <t xml:space="preserve">1992-06-28</t>
  </si>
  <si>
    <t xml:space="preserve">2019-08-01</t>
  </si>
  <si>
    <t xml:space="preserve">OH0015820740</t>
  </si>
  <si>
    <t xml:space="preserve">1972-09-13</t>
  </si>
  <si>
    <t xml:space="preserve">OH0015748133</t>
  </si>
  <si>
    <t xml:space="preserve">FERDERBER</t>
  </si>
  <si>
    <t xml:space="preserve">ALBERT</t>
  </si>
  <si>
    <t xml:space="preserve">1953-11-04</t>
  </si>
  <si>
    <t xml:space="preserve">2008-10-06</t>
  </si>
  <si>
    <t xml:space="preserve">404 WILLARD AVE SE</t>
  </si>
  <si>
    <t xml:space="preserve">OH0027255587</t>
  </si>
  <si>
    <t xml:space="preserve">BOYERS</t>
  </si>
  <si>
    <t xml:space="preserve">2005-12-12</t>
  </si>
  <si>
    <t xml:space="preserve">2024-02-12</t>
  </si>
  <si>
    <t xml:space="preserve">1222 WILLARD AVE SE</t>
  </si>
  <si>
    <t xml:space="preserve">OH0024708311</t>
  </si>
  <si>
    <t xml:space="preserve">NICOLAS</t>
  </si>
  <si>
    <t xml:space="preserve">1998-03-06</t>
  </si>
  <si>
    <t xml:space="preserve">OH0025672803</t>
  </si>
  <si>
    <t xml:space="preserve">POLLARD</t>
  </si>
  <si>
    <t xml:space="preserve">BRENT</t>
  </si>
  <si>
    <t xml:space="preserve">KELSEY</t>
  </si>
  <si>
    <t xml:space="preserve">2000-05-03</t>
  </si>
  <si>
    <t xml:space="preserve">2020-08-04</t>
  </si>
  <si>
    <t xml:space="preserve">OH0015764839</t>
  </si>
  <si>
    <t xml:space="preserve">ARVIN</t>
  </si>
  <si>
    <t xml:space="preserve">2010-05-26</t>
  </si>
  <si>
    <t xml:space="preserve">OH0015750571</t>
  </si>
  <si>
    <t xml:space="preserve">CATHIE</t>
  </si>
  <si>
    <t xml:space="preserve">OH0015740350</t>
  </si>
  <si>
    <t xml:space="preserve">1953-01-14</t>
  </si>
  <si>
    <t xml:space="preserve">855 WILLARD AVE SE</t>
  </si>
  <si>
    <t xml:space="preserve">OH0021315195</t>
  </si>
  <si>
    <t xml:space="preserve">HARSCH</t>
  </si>
  <si>
    <t xml:space="preserve">RENITA</t>
  </si>
  <si>
    <t xml:space="preserve">1992-06-24</t>
  </si>
  <si>
    <t xml:space="preserve">2022-06-21</t>
  </si>
  <si>
    <t xml:space="preserve">1120 WILLARD AVE SE</t>
  </si>
  <si>
    <t xml:space="preserve">OH0015741960</t>
  </si>
  <si>
    <t xml:space="preserve">JANTZ</t>
  </si>
  <si>
    <t xml:space="preserve">1955-03-19</t>
  </si>
  <si>
    <t xml:space="preserve">854 WILLARD AVE SE</t>
  </si>
  <si>
    <t xml:space="preserve">OH0019677842</t>
  </si>
  <si>
    <t xml:space="preserve">ZURCHER</t>
  </si>
  <si>
    <t xml:space="preserve">1958-12-08</t>
  </si>
  <si>
    <t xml:space="preserve">2011-11-08</t>
  </si>
  <si>
    <t xml:space="preserve">755 WILLARD AVE SE</t>
  </si>
  <si>
    <t xml:space="preserve">OH0015742139</t>
  </si>
  <si>
    <t xml:space="preserve">1980-07-11</t>
  </si>
  <si>
    <t xml:space="preserve">2010-11-02</t>
  </si>
  <si>
    <t xml:space="preserve">OH0024551963</t>
  </si>
  <si>
    <t xml:space="preserve">CARRIE</t>
  </si>
  <si>
    <t xml:space="preserve">1972-03-29</t>
  </si>
  <si>
    <t xml:space="preserve">OH0015841286</t>
  </si>
  <si>
    <t xml:space="preserve">1959-04-08</t>
  </si>
  <si>
    <t xml:space="preserve">OH0015739514</t>
  </si>
  <si>
    <t xml:space="preserve">1972-10-31</t>
  </si>
  <si>
    <t xml:space="preserve">1991-03-12</t>
  </si>
  <si>
    <t xml:space="preserve">427 WILLARD AVE SE</t>
  </si>
  <si>
    <t xml:space="preserve">OH0027542559</t>
  </si>
  <si>
    <t xml:space="preserve">1986-07-17</t>
  </si>
  <si>
    <t xml:space="preserve">2024-07-17</t>
  </si>
  <si>
    <t xml:space="preserve">OH0015724965</t>
  </si>
  <si>
    <t xml:space="preserve">QUINLAN</t>
  </si>
  <si>
    <t xml:space="preserve">1988-07-21</t>
  </si>
  <si>
    <t xml:space="preserve">346 WILLARD AVE SE</t>
  </si>
  <si>
    <t xml:space="preserve">OH0023016339</t>
  </si>
  <si>
    <t xml:space="preserve">LAURIE</t>
  </si>
  <si>
    <t xml:space="preserve">1972-12-20</t>
  </si>
  <si>
    <t xml:space="preserve">OH0015698007</t>
  </si>
  <si>
    <t xml:space="preserve">1931-09-12</t>
  </si>
  <si>
    <t xml:space="preserve">2024-03-30</t>
  </si>
  <si>
    <t xml:space="preserve">336 WILLARD AVE SE</t>
  </si>
  <si>
    <t xml:space="preserve">OH0018597730</t>
  </si>
  <si>
    <t xml:space="preserve">1987-04-23</t>
  </si>
  <si>
    <t xml:space="preserve">2023-09-16</t>
  </si>
  <si>
    <t xml:space="preserve">2308 SUSSEX ST SE</t>
  </si>
  <si>
    <t xml:space="preserve">OH0024715199</t>
  </si>
  <si>
    <t xml:space="preserve">CROWLEY</t>
  </si>
  <si>
    <t xml:space="preserve">1101 ROGERS AVE SE</t>
  </si>
  <si>
    <t xml:space="preserve">OH0015697226</t>
  </si>
  <si>
    <t xml:space="preserve">JOANIE</t>
  </si>
  <si>
    <t xml:space="preserve">1965-07-01</t>
  </si>
  <si>
    <t xml:space="preserve">OH0015769594</t>
  </si>
  <si>
    <t xml:space="preserve">KIZZY</t>
  </si>
  <si>
    <t xml:space="preserve">LAKIESHA</t>
  </si>
  <si>
    <t xml:space="preserve">1977-06-15</t>
  </si>
  <si>
    <t xml:space="preserve">968 FRANCIS AVE SE</t>
  </si>
  <si>
    <t xml:space="preserve">OH0020891399</t>
  </si>
  <si>
    <t xml:space="preserve">KELLI</t>
  </si>
  <si>
    <t xml:space="preserve">1963-09-05</t>
  </si>
  <si>
    <t xml:space="preserve">2011-05-18</t>
  </si>
  <si>
    <t xml:space="preserve">554 WILLARD AVE SE</t>
  </si>
  <si>
    <t xml:space="preserve">OH0025916310</t>
  </si>
  <si>
    <t xml:space="preserve">1991-05-06</t>
  </si>
  <si>
    <t xml:space="preserve">884 PERKINSWOOD BLVD SE</t>
  </si>
  <si>
    <t xml:space="preserve">OH0023958374</t>
  </si>
  <si>
    <t xml:space="preserve">1966-09-18</t>
  </si>
  <si>
    <t xml:space="preserve">2016-09-21</t>
  </si>
  <si>
    <t xml:space="preserve">OH0026722314</t>
  </si>
  <si>
    <t xml:space="preserve">SCANLON</t>
  </si>
  <si>
    <t xml:space="preserve">1990-09-21</t>
  </si>
  <si>
    <t xml:space="preserve">1120 TRUMBULL AVE SE</t>
  </si>
  <si>
    <t xml:space="preserve">OH0026571458</t>
  </si>
  <si>
    <t xml:space="preserve">2003-12-30</t>
  </si>
  <si>
    <t xml:space="preserve">OH0019758959</t>
  </si>
  <si>
    <t xml:space="preserve">INGLE</t>
  </si>
  <si>
    <t xml:space="preserve">1971-09-29</t>
  </si>
  <si>
    <t xml:space="preserve">OH0025146626</t>
  </si>
  <si>
    <t xml:space="preserve">BISHOP</t>
  </si>
  <si>
    <t xml:space="preserve">2001-04-06</t>
  </si>
  <si>
    <t xml:space="preserve">2019-07-06</t>
  </si>
  <si>
    <t xml:space="preserve">OH0015718571</t>
  </si>
  <si>
    <t xml:space="preserve">TAMEKA</t>
  </si>
  <si>
    <t xml:space="preserve">1985-11-10</t>
  </si>
  <si>
    <t xml:space="preserve">2018-11-09</t>
  </si>
  <si>
    <t xml:space="preserve">OH0025043533</t>
  </si>
  <si>
    <t xml:space="preserve">BOWERS</t>
  </si>
  <si>
    <t xml:space="preserve">DAMAJAE</t>
  </si>
  <si>
    <t xml:space="preserve">MAHLIK</t>
  </si>
  <si>
    <t xml:space="preserve">2000-07-28</t>
  </si>
  <si>
    <t xml:space="preserve">2019-03-13</t>
  </si>
  <si>
    <t xml:space="preserve">2658 SUSSEX ST SE</t>
  </si>
  <si>
    <t xml:space="preserve">OH0021961505</t>
  </si>
  <si>
    <t xml:space="preserve">1970-11-18</t>
  </si>
  <si>
    <t xml:space="preserve">2016-08-02</t>
  </si>
  <si>
    <t xml:space="preserve">OH0024166405</t>
  </si>
  <si>
    <t xml:space="preserve">SLAUGHTER</t>
  </si>
  <si>
    <t xml:space="preserve">RODNEY</t>
  </si>
  <si>
    <t xml:space="preserve">1192 TRUMBULL AVE SE</t>
  </si>
  <si>
    <t xml:space="preserve">OH0021699042</t>
  </si>
  <si>
    <t xml:space="preserve">ANAMARIE</t>
  </si>
  <si>
    <t xml:space="preserve">1994-03-23</t>
  </si>
  <si>
    <t xml:space="preserve">OH0025875613</t>
  </si>
  <si>
    <t xml:space="preserve">DRISELDA</t>
  </si>
  <si>
    <t xml:space="preserve">1974-04-03</t>
  </si>
  <si>
    <t xml:space="preserve">OH0022634975</t>
  </si>
  <si>
    <t xml:space="preserve">MARYJO</t>
  </si>
  <si>
    <t xml:space="preserve">1966-07-18</t>
  </si>
  <si>
    <t xml:space="preserve">2013-10-16</t>
  </si>
  <si>
    <t xml:space="preserve">OH0019559400</t>
  </si>
  <si>
    <t xml:space="preserve">1966-04-10</t>
  </si>
  <si>
    <t xml:space="preserve">2020-02-08</t>
  </si>
  <si>
    <t xml:space="preserve">591 WILLARD AVE SE</t>
  </si>
  <si>
    <t xml:space="preserve">OH0015770511</t>
  </si>
  <si>
    <t xml:space="preserve">ONDIK</t>
  </si>
  <si>
    <t xml:space="preserve">1966-07-10</t>
  </si>
  <si>
    <t xml:space="preserve">2016-07-12</t>
  </si>
  <si>
    <t xml:space="preserve">OH0015702334</t>
  </si>
  <si>
    <t xml:space="preserve">HAM</t>
  </si>
  <si>
    <t xml:space="preserve">1955-12-29</t>
  </si>
  <si>
    <t xml:space="preserve">2632 SUSSEX ST SE</t>
  </si>
  <si>
    <t xml:space="preserve">OH0015764766</t>
  </si>
  <si>
    <t xml:space="preserve">ROULE</t>
  </si>
  <si>
    <t xml:space="preserve">CHRISTIN</t>
  </si>
  <si>
    <t xml:space="preserve">1966-11-23</t>
  </si>
  <si>
    <t xml:space="preserve">2651 SUSSEX ST SE</t>
  </si>
  <si>
    <t xml:space="preserve">OH0019684808</t>
  </si>
  <si>
    <t xml:space="preserve">1941-11-03</t>
  </si>
  <si>
    <t xml:space="preserve">2008-02-14</t>
  </si>
  <si>
    <t xml:space="preserve">OH0025377934</t>
  </si>
  <si>
    <t xml:space="preserve">2002-07-10</t>
  </si>
  <si>
    <t xml:space="preserve">OH0024889620</t>
  </si>
  <si>
    <t xml:space="preserve">WILHELM</t>
  </si>
  <si>
    <t xml:space="preserve">1970-11-11</t>
  </si>
  <si>
    <t xml:space="preserve">307 HAZELWOOD AVE SE</t>
  </si>
  <si>
    <t xml:space="preserve">OH0021763261</t>
  </si>
  <si>
    <t xml:space="preserve">1994-02-03</t>
  </si>
  <si>
    <t xml:space="preserve">2012-05-11</t>
  </si>
  <si>
    <t xml:space="preserve">OH0015686018</t>
  </si>
  <si>
    <t xml:space="preserve">1981-11-07</t>
  </si>
  <si>
    <t xml:space="preserve">OH0026722319</t>
  </si>
  <si>
    <t xml:space="preserve">KAITLYNN</t>
  </si>
  <si>
    <t xml:space="preserve">1989-07-28</t>
  </si>
  <si>
    <t xml:space="preserve">OH0026165459</t>
  </si>
  <si>
    <t xml:space="preserve">BLESSING</t>
  </si>
  <si>
    <t xml:space="preserve">2022-06-24</t>
  </si>
  <si>
    <t xml:space="preserve">OH0015760294</t>
  </si>
  <si>
    <t xml:space="preserve">1956-09-24</t>
  </si>
  <si>
    <t xml:space="preserve">OH0022360408</t>
  </si>
  <si>
    <t xml:space="preserve">SPEIER</t>
  </si>
  <si>
    <t xml:space="preserve">1994-12-11</t>
  </si>
  <si>
    <t xml:space="preserve">586 KENMORE AVE SE</t>
  </si>
  <si>
    <t xml:space="preserve">OH0015702116</t>
  </si>
  <si>
    <t xml:space="preserve">BARTLETT</t>
  </si>
  <si>
    <t xml:space="preserve">1957-04-20</t>
  </si>
  <si>
    <t xml:space="preserve">1979-06-29</t>
  </si>
  <si>
    <t xml:space="preserve">904 PERKINSWOOD BLVD SE</t>
  </si>
  <si>
    <t xml:space="preserve">OH0026272030</t>
  </si>
  <si>
    <t xml:space="preserve">NOLAN</t>
  </si>
  <si>
    <t xml:space="preserve">1955-10-02</t>
  </si>
  <si>
    <t xml:space="preserve">2021-08-21</t>
  </si>
  <si>
    <t xml:space="preserve">OH0015752519</t>
  </si>
  <si>
    <t xml:space="preserve">1978-06-15</t>
  </si>
  <si>
    <t xml:space="preserve">2014-06-13</t>
  </si>
  <si>
    <t xml:space="preserve">OH0015746962</t>
  </si>
  <si>
    <t xml:space="preserve">1948-01-14</t>
  </si>
  <si>
    <t xml:space="preserve">2022-08-02</t>
  </si>
  <si>
    <t xml:space="preserve">APT 810</t>
  </si>
  <si>
    <t xml:space="preserve">OH0024166229</t>
  </si>
  <si>
    <t xml:space="preserve">1958-10-28</t>
  </si>
  <si>
    <t xml:space="preserve">OH0021340964</t>
  </si>
  <si>
    <t xml:space="preserve">SKYE</t>
  </si>
  <si>
    <t xml:space="preserve">1992-03-28</t>
  </si>
  <si>
    <t xml:space="preserve">OH0015759010</t>
  </si>
  <si>
    <t xml:space="preserve">CHANNING</t>
  </si>
  <si>
    <t xml:space="preserve">1938-03-14</t>
  </si>
  <si>
    <t xml:space="preserve">APT 401</t>
  </si>
  <si>
    <t xml:space="preserve">OH0021765766</t>
  </si>
  <si>
    <t xml:space="preserve">1994-10-17</t>
  </si>
  <si>
    <t xml:space="preserve">2015-08-27</t>
  </si>
  <si>
    <t xml:space="preserve">OH0015702120</t>
  </si>
  <si>
    <t xml:space="preserve">RODGER</t>
  </si>
  <si>
    <t xml:space="preserve">1949-06-21</t>
  </si>
  <si>
    <t xml:space="preserve">OH0015684456</t>
  </si>
  <si>
    <t xml:space="preserve">BERNHARD</t>
  </si>
  <si>
    <t xml:space="preserve">MATT</t>
  </si>
  <si>
    <t xml:space="preserve">1985-10-07</t>
  </si>
  <si>
    <t xml:space="preserve">726 PERKINSWOOD BLVD SE</t>
  </si>
  <si>
    <t xml:space="preserve">OH0015808252</t>
  </si>
  <si>
    <t xml:space="preserve">RISING</t>
  </si>
  <si>
    <t xml:space="preserve">1963-02-26</t>
  </si>
  <si>
    <t xml:space="preserve">2017-03-14</t>
  </si>
  <si>
    <t xml:space="preserve">771 HAZELWOOD AVE SE</t>
  </si>
  <si>
    <t xml:space="preserve">OH0015818534</t>
  </si>
  <si>
    <t xml:space="preserve">WRIGHTS</t>
  </si>
  <si>
    <t xml:space="preserve">1962-10-02</t>
  </si>
  <si>
    <t xml:space="preserve">OH0015746288</t>
  </si>
  <si>
    <t xml:space="preserve">TOSHA</t>
  </si>
  <si>
    <t xml:space="preserve">1970-06-01</t>
  </si>
  <si>
    <t xml:space="preserve">2017-05-26</t>
  </si>
  <si>
    <t xml:space="preserve">OH0015725686</t>
  </si>
  <si>
    <t xml:space="preserve">AMREIN</t>
  </si>
  <si>
    <t xml:space="preserve">1988-09-15</t>
  </si>
  <si>
    <t xml:space="preserve">1086 KENMORE AVE SE</t>
  </si>
  <si>
    <t xml:space="preserve">OH0019886077</t>
  </si>
  <si>
    <t xml:space="preserve">KOREE</t>
  </si>
  <si>
    <t xml:space="preserve">1976-08-06</t>
  </si>
  <si>
    <t xml:space="preserve">OH0019088333</t>
  </si>
  <si>
    <t xml:space="preserve">UTHE</t>
  </si>
  <si>
    <t xml:space="preserve">1988-12-23</t>
  </si>
  <si>
    <t xml:space="preserve">736 KENMORE AVE SE</t>
  </si>
  <si>
    <t xml:space="preserve">OH0026277295</t>
  </si>
  <si>
    <t xml:space="preserve">2003-08-27</t>
  </si>
  <si>
    <t xml:space="preserve">2024-03-12</t>
  </si>
  <si>
    <t xml:space="preserve">2325 SUSSEX ST SE</t>
  </si>
  <si>
    <t xml:space="preserve">OH0021700757</t>
  </si>
  <si>
    <t xml:space="preserve">1982-01-25</t>
  </si>
  <si>
    <t xml:space="preserve">2013-03-22</t>
  </si>
  <si>
    <t xml:space="preserve">OH0015763961</t>
  </si>
  <si>
    <t xml:space="preserve">BALINT</t>
  </si>
  <si>
    <t xml:space="preserve">1956-05-29</t>
  </si>
  <si>
    <t xml:space="preserve">2004-07-09</t>
  </si>
  <si>
    <t xml:space="preserve">1081 KENMORE AVE SE</t>
  </si>
  <si>
    <t xml:space="preserve">OH0021111959</t>
  </si>
  <si>
    <t xml:space="preserve">1988-11-26</t>
  </si>
  <si>
    <t xml:space="preserve">1114 KENMORE AVE SE</t>
  </si>
  <si>
    <t xml:space="preserve">OH0015760232</t>
  </si>
  <si>
    <t xml:space="preserve">1965-02-01</t>
  </si>
  <si>
    <t xml:space="preserve">725 WILLARD AVE SE</t>
  </si>
  <si>
    <t xml:space="preserve">OH0015739903</t>
  </si>
  <si>
    <t xml:space="preserve">1978-09-24</t>
  </si>
  <si>
    <t xml:space="preserve">2019-11-08</t>
  </si>
  <si>
    <t xml:space="preserve">OH0026271843</t>
  </si>
  <si>
    <t xml:space="preserve">1978-03-28</t>
  </si>
  <si>
    <t xml:space="preserve">2021-08-22</t>
  </si>
  <si>
    <t xml:space="preserve">1215 WILLARD AVE SE</t>
  </si>
  <si>
    <t xml:space="preserve">OH0015703731</t>
  </si>
  <si>
    <t xml:space="preserve">1966-05-23</t>
  </si>
  <si>
    <t xml:space="preserve">1984-02-22</t>
  </si>
  <si>
    <t xml:space="preserve">OH0018584187</t>
  </si>
  <si>
    <t xml:space="preserve">1965-03-18</t>
  </si>
  <si>
    <t xml:space="preserve">2020-08-11</t>
  </si>
  <si>
    <t xml:space="preserve">OH0020288406</t>
  </si>
  <si>
    <t xml:space="preserve">OH0015799755</t>
  </si>
  <si>
    <t xml:space="preserve">DAWSON</t>
  </si>
  <si>
    <t xml:space="preserve">NACHEKA</t>
  </si>
  <si>
    <t xml:space="preserve">1980-07-16</t>
  </si>
  <si>
    <t xml:space="preserve">2013-10-26</t>
  </si>
  <si>
    <t xml:space="preserve">1106 PERKINSWOOD BLVD SE</t>
  </si>
  <si>
    <t xml:space="preserve">OH0015904647</t>
  </si>
  <si>
    <t xml:space="preserve">PHILLIPS</t>
  </si>
  <si>
    <t xml:space="preserve">OH0015782983</t>
  </si>
  <si>
    <t xml:space="preserve">1975-10-12</t>
  </si>
  <si>
    <t xml:space="preserve">397 WILLARD AVE SE</t>
  </si>
  <si>
    <t xml:space="preserve">OH0023263594</t>
  </si>
  <si>
    <t xml:space="preserve">1977-08-14</t>
  </si>
  <si>
    <t xml:space="preserve">2016-05-16</t>
  </si>
  <si>
    <t xml:space="preserve">OH0020849823</t>
  </si>
  <si>
    <t xml:space="preserve">1989-05-08</t>
  </si>
  <si>
    <t xml:space="preserve">OH0015710786</t>
  </si>
  <si>
    <t xml:space="preserve">CULL</t>
  </si>
  <si>
    <t xml:space="preserve">1946-06-12</t>
  </si>
  <si>
    <t xml:space="preserve">2023-10-04</t>
  </si>
  <si>
    <t xml:space="preserve">1031 PERKINSWOOD BLVD SE</t>
  </si>
  <si>
    <t xml:space="preserve">OH0015746442</t>
  </si>
  <si>
    <t xml:space="preserve">LUELLA</t>
  </si>
  <si>
    <t xml:space="preserve">2023-06-21</t>
  </si>
  <si>
    <t xml:space="preserve">OH0018597567</t>
  </si>
  <si>
    <t xml:space="preserve">BRITTON</t>
  </si>
  <si>
    <t xml:space="preserve">1975-09-14</t>
  </si>
  <si>
    <t xml:space="preserve">OH0023641418</t>
  </si>
  <si>
    <t xml:space="preserve">GINO</t>
  </si>
  <si>
    <t xml:space="preserve">2016-03-22</t>
  </si>
  <si>
    <t xml:space="preserve">OH0015721578</t>
  </si>
  <si>
    <t xml:space="preserve">TABITHA</t>
  </si>
  <si>
    <t xml:space="preserve">1973-08-05</t>
  </si>
  <si>
    <t xml:space="preserve">2019-05-23</t>
  </si>
  <si>
    <t xml:space="preserve">OH0021882782</t>
  </si>
  <si>
    <t xml:space="preserve">2015-12-10</t>
  </si>
  <si>
    <t xml:space="preserve">OH0015777383</t>
  </si>
  <si>
    <t xml:space="preserve">GUERRERO</t>
  </si>
  <si>
    <t xml:space="preserve">1961-11-15</t>
  </si>
  <si>
    <t xml:space="preserve">OH0018583239</t>
  </si>
  <si>
    <t xml:space="preserve">1987-09-01</t>
  </si>
  <si>
    <t xml:space="preserve">2016-10-07</t>
  </si>
  <si>
    <t xml:space="preserve">OH0023727927</t>
  </si>
  <si>
    <t xml:space="preserve">1987-06-13</t>
  </si>
  <si>
    <t xml:space="preserve">2016-06-08</t>
  </si>
  <si>
    <t xml:space="preserve">OH0023841346</t>
  </si>
  <si>
    <t xml:space="preserve">1991-09-21</t>
  </si>
  <si>
    <t xml:space="preserve">OH0015701806</t>
  </si>
  <si>
    <t xml:space="preserve">HARLAN</t>
  </si>
  <si>
    <t xml:space="preserve">1950-06-23</t>
  </si>
  <si>
    <t xml:space="preserve">1980-05-05</t>
  </si>
  <si>
    <t xml:space="preserve">366 PERKINSWOOD BLVD SE</t>
  </si>
  <si>
    <t xml:space="preserve">OH0019873193</t>
  </si>
  <si>
    <t xml:space="preserve">JASKULA</t>
  </si>
  <si>
    <t xml:space="preserve">1953-12-16</t>
  </si>
  <si>
    <t xml:space="preserve">2021-08-08</t>
  </si>
  <si>
    <t xml:space="preserve">1089 WILLARD AVE SE</t>
  </si>
  <si>
    <t xml:space="preserve">OH0015817318</t>
  </si>
  <si>
    <t xml:space="preserve">OH0018752453</t>
  </si>
  <si>
    <t xml:space="preserve">BARTHOLOMEW</t>
  </si>
  <si>
    <t xml:space="preserve">1983-07-30</t>
  </si>
  <si>
    <t xml:space="preserve">2014-06-30</t>
  </si>
  <si>
    <t xml:space="preserve">1226 PERKINSWOOD BLVD SE</t>
  </si>
  <si>
    <t xml:space="preserve">OH0018670529</t>
  </si>
  <si>
    <t xml:space="preserve">SPANN</t>
  </si>
  <si>
    <t xml:space="preserve">1953-02-23</t>
  </si>
  <si>
    <t xml:space="preserve">2006-02-13</t>
  </si>
  <si>
    <t xml:space="preserve">1036 KENMORE AVE SE</t>
  </si>
  <si>
    <t xml:space="preserve">OH0026624647</t>
  </si>
  <si>
    <t xml:space="preserve">SUTTON</t>
  </si>
  <si>
    <t xml:space="preserve">1953-03-22</t>
  </si>
  <si>
    <t xml:space="preserve">2023-11-03</t>
  </si>
  <si>
    <t xml:space="preserve">APT 607</t>
  </si>
  <si>
    <t xml:space="preserve">OH0019361301</t>
  </si>
  <si>
    <t xml:space="preserve">1983-07-16</t>
  </si>
  <si>
    <t xml:space="preserve">2007-11-23</t>
  </si>
  <si>
    <t xml:space="preserve">1225 KENMORE AVE SE</t>
  </si>
  <si>
    <t xml:space="preserve">OH0019520925</t>
  </si>
  <si>
    <t xml:space="preserve">1990-01-04</t>
  </si>
  <si>
    <t xml:space="preserve">2008-01-16</t>
  </si>
  <si>
    <t xml:space="preserve">OH0015718141</t>
  </si>
  <si>
    <t xml:space="preserve">SHEHANE</t>
  </si>
  <si>
    <t xml:space="preserve">1969-05-25</t>
  </si>
  <si>
    <t xml:space="preserve">537 HAZELWOOD AVE SE</t>
  </si>
  <si>
    <t xml:space="preserve">OH0022689232</t>
  </si>
  <si>
    <t xml:space="preserve">1958-12-26</t>
  </si>
  <si>
    <t xml:space="preserve">2014-02-08</t>
  </si>
  <si>
    <t xml:space="preserve">875 KENMORE AVE SE</t>
  </si>
  <si>
    <t xml:space="preserve">OH0015926666</t>
  </si>
  <si>
    <t xml:space="preserve">TIGGETT</t>
  </si>
  <si>
    <t xml:space="preserve">1979-06-11</t>
  </si>
  <si>
    <t xml:space="preserve">OH0023795149</t>
  </si>
  <si>
    <t xml:space="preserve">BODIE</t>
  </si>
  <si>
    <t xml:space="preserve">1990-05-14</t>
  </si>
  <si>
    <t xml:space="preserve">OH0015744225</t>
  </si>
  <si>
    <t xml:space="preserve">AMELIA</t>
  </si>
  <si>
    <t xml:space="preserve">1975-08-06</t>
  </si>
  <si>
    <t xml:space="preserve">OH0026817944</t>
  </si>
  <si>
    <t xml:space="preserve">2005-08-09</t>
  </si>
  <si>
    <t xml:space="preserve">OH0015798200</t>
  </si>
  <si>
    <t xml:space="preserve">WILBERT</t>
  </si>
  <si>
    <t xml:space="preserve">NATASHA</t>
  </si>
  <si>
    <t xml:space="preserve">1983-06-27</t>
  </si>
  <si>
    <t xml:space="preserve">2013-07-23</t>
  </si>
  <si>
    <t xml:space="preserve">OH0019763939</t>
  </si>
  <si>
    <t xml:space="preserve">BREWER</t>
  </si>
  <si>
    <t xml:space="preserve">1979-02-02</t>
  </si>
  <si>
    <t xml:space="preserve">OH0026691738</t>
  </si>
  <si>
    <t xml:space="preserve">KRIERSTEN</t>
  </si>
  <si>
    <t xml:space="preserve">OH0027501597</t>
  </si>
  <si>
    <t xml:space="preserve">LUZIER</t>
  </si>
  <si>
    <t xml:space="preserve">1941-12-17</t>
  </si>
  <si>
    <t xml:space="preserve">2024-08-13</t>
  </si>
  <si>
    <t xml:space="preserve">1193 CENTRAL PARKWAY AVE SE</t>
  </si>
  <si>
    <t xml:space="preserve">OH0023443537</t>
  </si>
  <si>
    <t xml:space="preserve">SAMS</t>
  </si>
  <si>
    <t xml:space="preserve">1956-10-11</t>
  </si>
  <si>
    <t xml:space="preserve">OH0015800421</t>
  </si>
  <si>
    <t xml:space="preserve">OHLIN</t>
  </si>
  <si>
    <t xml:space="preserve">1933-08-15</t>
  </si>
  <si>
    <t xml:space="preserve">1966-09-19</t>
  </si>
  <si>
    <t xml:space="preserve">1096 KENMORE AVE SE</t>
  </si>
  <si>
    <t xml:space="preserve">OH0027141276</t>
  </si>
  <si>
    <t xml:space="preserve">OH0015696733</t>
  </si>
  <si>
    <t xml:space="preserve">KEEFNER</t>
  </si>
  <si>
    <t xml:space="preserve">1960-05-20</t>
  </si>
  <si>
    <t xml:space="preserve">1107 MEADOWBROOK AVE SE</t>
  </si>
  <si>
    <t xml:space="preserve">WARREN CITY 5F</t>
  </si>
  <si>
    <t xml:space="preserve">78-P-ADV</t>
  </si>
  <si>
    <t xml:space="preserve">OH0026995393</t>
  </si>
  <si>
    <t xml:space="preserve">PECORELLI</t>
  </si>
  <si>
    <t xml:space="preserve">1976-11-23</t>
  </si>
  <si>
    <t xml:space="preserve">2023-10-08</t>
  </si>
  <si>
    <t xml:space="preserve">1081 TRUMBULL AVE SE</t>
  </si>
  <si>
    <t xml:space="preserve">OH0015741445</t>
  </si>
  <si>
    <t xml:space="preserve">GREGOS</t>
  </si>
  <si>
    <t xml:space="preserve">1960-04-13</t>
  </si>
  <si>
    <t xml:space="preserve">1480 EASTLAND AVE SE</t>
  </si>
  <si>
    <t xml:space="preserve">OH0024880400</t>
  </si>
  <si>
    <t xml:space="preserve">SCATES</t>
  </si>
  <si>
    <t xml:space="preserve">DEJON</t>
  </si>
  <si>
    <t xml:space="preserve">1981-12-03</t>
  </si>
  <si>
    <t xml:space="preserve">2691 BECK ST SE</t>
  </si>
  <si>
    <t xml:space="preserve">OH0022359871</t>
  </si>
  <si>
    <t xml:space="preserve">BALDWIN</t>
  </si>
  <si>
    <t xml:space="preserve">KIERRE</t>
  </si>
  <si>
    <t xml:space="preserve">1994-11-08</t>
  </si>
  <si>
    <t xml:space="preserve">2020-03-10</t>
  </si>
  <si>
    <t xml:space="preserve">2704 BURTON ST SE</t>
  </si>
  <si>
    <t xml:space="preserve">OH0015807173</t>
  </si>
  <si>
    <t xml:space="preserve">HENICO</t>
  </si>
  <si>
    <t xml:space="preserve">1964-02-22</t>
  </si>
  <si>
    <t xml:space="preserve">1999-04-08</t>
  </si>
  <si>
    <t xml:space="preserve">1475 EASTLAND AVE SE</t>
  </si>
  <si>
    <t xml:space="preserve">OH0015821910</t>
  </si>
  <si>
    <t xml:space="preserve">DAVIS WHETZEL</t>
  </si>
  <si>
    <t xml:space="preserve">1974-05-07</t>
  </si>
  <si>
    <t xml:space="preserve">3315 SURREY RD SE</t>
  </si>
  <si>
    <t xml:space="preserve">OH0015783804</t>
  </si>
  <si>
    <t xml:space="preserve">TEDROW</t>
  </si>
  <si>
    <t xml:space="preserve">1952-06-10</t>
  </si>
  <si>
    <t xml:space="preserve">3000 BURTON ST SE</t>
  </si>
  <si>
    <t xml:space="preserve">APT 14</t>
  </si>
  <si>
    <t xml:space="preserve">OH0015768596</t>
  </si>
  <si>
    <t xml:space="preserve">GOUDEAU</t>
  </si>
  <si>
    <t xml:space="preserve">1965-10-26</t>
  </si>
  <si>
    <t xml:space="preserve">2030 ARBOR AVE SE</t>
  </si>
  <si>
    <t xml:space="preserve">OH0019772834</t>
  </si>
  <si>
    <t xml:space="preserve">LUCIGNANO</t>
  </si>
  <si>
    <t xml:space="preserve">1974-06-27</t>
  </si>
  <si>
    <t xml:space="preserve">2018-08-04</t>
  </si>
  <si>
    <t xml:space="preserve">1154 SURREY POINT DR SE</t>
  </si>
  <si>
    <t xml:space="preserve">OH0015750806</t>
  </si>
  <si>
    <t xml:space="preserve">MILTON</t>
  </si>
  <si>
    <t xml:space="preserve">1973-07-18</t>
  </si>
  <si>
    <t xml:space="preserve">1992-05-27</t>
  </si>
  <si>
    <t xml:space="preserve">1391 EASTLAND AVE SE</t>
  </si>
  <si>
    <t xml:space="preserve">OH0025711699</t>
  </si>
  <si>
    <t xml:space="preserve">MARLON</t>
  </si>
  <si>
    <t xml:space="preserve">LEAVEIL</t>
  </si>
  <si>
    <t xml:space="preserve">1980-03-19</t>
  </si>
  <si>
    <t xml:space="preserve">2023-07-31</t>
  </si>
  <si>
    <t xml:space="preserve">1330 EASTLAND AVE SE</t>
  </si>
  <si>
    <t xml:space="preserve">OH0015704149</t>
  </si>
  <si>
    <t xml:space="preserve">DARLENE</t>
  </si>
  <si>
    <t xml:space="preserve">1953-08-18</t>
  </si>
  <si>
    <t xml:space="preserve">2008-08-18</t>
  </si>
  <si>
    <t xml:space="preserve">1182 EASTLAND AVE SE</t>
  </si>
  <si>
    <t xml:space="preserve">OH0020875112</t>
  </si>
  <si>
    <t xml:space="preserve">1943-08-24</t>
  </si>
  <si>
    <t xml:space="preserve">2009-09-24</t>
  </si>
  <si>
    <t xml:space="preserve">1420 SURREY POINT CIR SE</t>
  </si>
  <si>
    <t xml:space="preserve">OH0019298724</t>
  </si>
  <si>
    <t xml:space="preserve">1948-06-10</t>
  </si>
  <si>
    <t xml:space="preserve">1105 TRUMBULL AVE SE</t>
  </si>
  <si>
    <t xml:space="preserve">OH0022464984</t>
  </si>
  <si>
    <t xml:space="preserve">WATROS</t>
  </si>
  <si>
    <t xml:space="preserve">1988-06-20</t>
  </si>
  <si>
    <t xml:space="preserve">2013-06-18</t>
  </si>
  <si>
    <t xml:space="preserve">1538 EDGEHILL AVE SE</t>
  </si>
  <si>
    <t xml:space="preserve">OH0026908249</t>
  </si>
  <si>
    <t xml:space="preserve">BRIGGS</t>
  </si>
  <si>
    <t xml:space="preserve">1972-06-20</t>
  </si>
  <si>
    <t xml:space="preserve">2024-01-22</t>
  </si>
  <si>
    <t xml:space="preserve">4472 WILLOW CREEK DR SE</t>
  </si>
  <si>
    <t xml:space="preserve">OH0019773267</t>
  </si>
  <si>
    <t xml:space="preserve">1957-06-24</t>
  </si>
  <si>
    <t xml:space="preserve">4420 YOUNGSTOWN RD SE</t>
  </si>
  <si>
    <t xml:space="preserve">OH0019082125</t>
  </si>
  <si>
    <t xml:space="preserve">YARTZ</t>
  </si>
  <si>
    <t xml:space="preserve">JOHANNA</t>
  </si>
  <si>
    <t xml:space="preserve">1977-09-01</t>
  </si>
  <si>
    <t xml:space="preserve">2016-07-29</t>
  </si>
  <si>
    <t xml:space="preserve">1304 EDGEHILL AVE SE</t>
  </si>
  <si>
    <t xml:space="preserve">OH0015683780</t>
  </si>
  <si>
    <t xml:space="preserve">KACHELRIES</t>
  </si>
  <si>
    <t xml:space="preserve">1932-05-14</t>
  </si>
  <si>
    <t xml:space="preserve">1063 MEADOWBROOK AVE SE</t>
  </si>
  <si>
    <t xml:space="preserve">OH0015815593</t>
  </si>
  <si>
    <t xml:space="preserve">MARISA</t>
  </si>
  <si>
    <t xml:space="preserve">1959-03-11</t>
  </si>
  <si>
    <t xml:space="preserve">OH0026453494</t>
  </si>
  <si>
    <t xml:space="preserve">ZUCCO</t>
  </si>
  <si>
    <t xml:space="preserve">1944-01-22</t>
  </si>
  <si>
    <t xml:space="preserve">1305 SURREY POINT DR SE</t>
  </si>
  <si>
    <t xml:space="preserve">OH0023640582</t>
  </si>
  <si>
    <t xml:space="preserve">BOGGS</t>
  </si>
  <si>
    <t xml:space="preserve">DWANE</t>
  </si>
  <si>
    <t xml:space="preserve">1957-11-08</t>
  </si>
  <si>
    <t xml:space="preserve">2020-07-01</t>
  </si>
  <si>
    <t xml:space="preserve">1169 MEADOWBROOK AVE SE</t>
  </si>
  <si>
    <t xml:space="preserve">OH0015718871</t>
  </si>
  <si>
    <t xml:space="preserve">KARAFA</t>
  </si>
  <si>
    <t xml:space="preserve">1937-03-05</t>
  </si>
  <si>
    <t xml:space="preserve">1987-07-05</t>
  </si>
  <si>
    <t xml:space="preserve">1141 TRUMBULL AVE SE</t>
  </si>
  <si>
    <t xml:space="preserve">OH0015709642</t>
  </si>
  <si>
    <t xml:space="preserve">JIMMIE</t>
  </si>
  <si>
    <t xml:space="preserve">1931-01-12</t>
  </si>
  <si>
    <t xml:space="preserve">1968-09-24</t>
  </si>
  <si>
    <t xml:space="preserve">1355 EASTLAND AVE SE</t>
  </si>
  <si>
    <t xml:space="preserve">OH0026503328</t>
  </si>
  <si>
    <t xml:space="preserve">VANWYCK</t>
  </si>
  <si>
    <t xml:space="preserve">1947-05-08</t>
  </si>
  <si>
    <t xml:space="preserve">1531 EDGEHILL AVE SE</t>
  </si>
  <si>
    <t xml:space="preserve">OH0025255864</t>
  </si>
  <si>
    <t xml:space="preserve">CURREY</t>
  </si>
  <si>
    <t xml:space="preserve">1975-12-11</t>
  </si>
  <si>
    <t xml:space="preserve">2023-06-19</t>
  </si>
  <si>
    <t xml:space="preserve">1461 EASTLAND AVE SE</t>
  </si>
  <si>
    <t xml:space="preserve">OH0021494301</t>
  </si>
  <si>
    <t xml:space="preserve">TOWNES</t>
  </si>
  <si>
    <t xml:space="preserve">1993-06-01</t>
  </si>
  <si>
    <t xml:space="preserve">1336 EDGEHILL AVE SE</t>
  </si>
  <si>
    <t xml:space="preserve">OH0015697864</t>
  </si>
  <si>
    <t xml:space="preserve">EMRICK</t>
  </si>
  <si>
    <t xml:space="preserve">1958-09-02</t>
  </si>
  <si>
    <t xml:space="preserve">2020-09-01</t>
  </si>
  <si>
    <t xml:space="preserve">2931 VAN WYE ST SE</t>
  </si>
  <si>
    <t xml:space="preserve">OH0015695243</t>
  </si>
  <si>
    <t xml:space="preserve">REEL</t>
  </si>
  <si>
    <t xml:space="preserve">1946-01-25</t>
  </si>
  <si>
    <t xml:space="preserve">1982-07-04</t>
  </si>
  <si>
    <t xml:space="preserve">1212 EASTLAND AVE SE</t>
  </si>
  <si>
    <t xml:space="preserve">OH0015688215</t>
  </si>
  <si>
    <t xml:space="preserve">RULE</t>
  </si>
  <si>
    <t xml:space="preserve">1962-01-06</t>
  </si>
  <si>
    <t xml:space="preserve">1412 SURREY POINT CIR SE</t>
  </si>
  <si>
    <t xml:space="preserve">OH0025423253</t>
  </si>
  <si>
    <t xml:space="preserve">1956-09-08</t>
  </si>
  <si>
    <t xml:space="preserve">2020-02-15</t>
  </si>
  <si>
    <t xml:space="preserve">1050 MEADOWBROOK AVE SE</t>
  </si>
  <si>
    <t xml:space="preserve">OH0015784676</t>
  </si>
  <si>
    <t xml:space="preserve">LAUGHLIN</t>
  </si>
  <si>
    <t xml:space="preserve">1950-09-09</t>
  </si>
  <si>
    <t xml:space="preserve">1999-08-23</t>
  </si>
  <si>
    <t xml:space="preserve">1345 EASTLAND AVE SE</t>
  </si>
  <si>
    <t xml:space="preserve">OH0015754292</t>
  </si>
  <si>
    <t xml:space="preserve">PINTO</t>
  </si>
  <si>
    <t xml:space="preserve">1961-10-22</t>
  </si>
  <si>
    <t xml:space="preserve">2020-04-17</t>
  </si>
  <si>
    <t xml:space="preserve">1352 EDGEHILL AVE SE</t>
  </si>
  <si>
    <t xml:space="preserve">OH0015770492</t>
  </si>
  <si>
    <t xml:space="preserve">MARTINO</t>
  </si>
  <si>
    <t xml:space="preserve">1938-10-31</t>
  </si>
  <si>
    <t xml:space="preserve">1304 SURREY POINT DR SE</t>
  </si>
  <si>
    <t xml:space="preserve">OH0020082987</t>
  </si>
  <si>
    <t xml:space="preserve">PATTERSON</t>
  </si>
  <si>
    <t xml:space="preserve">1954-05-01</t>
  </si>
  <si>
    <t xml:space="preserve">1432 SURREY POINT CIR SE</t>
  </si>
  <si>
    <t xml:space="preserve">OH0015812702</t>
  </si>
  <si>
    <t xml:space="preserve">FIFE</t>
  </si>
  <si>
    <t xml:space="preserve">1966-11-15</t>
  </si>
  <si>
    <t xml:space="preserve">2001-08-08</t>
  </si>
  <si>
    <t xml:space="preserve">1040 MEADOWBROOK AVE SE</t>
  </si>
  <si>
    <t xml:space="preserve">OH0015821723</t>
  </si>
  <si>
    <t xml:space="preserve">1943-07-26</t>
  </si>
  <si>
    <t xml:space="preserve">1195 MEADOWBROOK AVE SE</t>
  </si>
  <si>
    <t xml:space="preserve">OH0015800802</t>
  </si>
  <si>
    <t xml:space="preserve">VALENTA</t>
  </si>
  <si>
    <t xml:space="preserve">2006-09-26</t>
  </si>
  <si>
    <t xml:space="preserve">1417 SURREY POINT CIR SE</t>
  </si>
  <si>
    <t xml:space="preserve">OH0023697349</t>
  </si>
  <si>
    <t xml:space="preserve">GOUVAS</t>
  </si>
  <si>
    <t xml:space="preserve">GABE</t>
  </si>
  <si>
    <t xml:space="preserve">1984-05-30</t>
  </si>
  <si>
    <t xml:space="preserve">2022-06-15</t>
  </si>
  <si>
    <t xml:space="preserve">1340 EASTLAND AVE SE</t>
  </si>
  <si>
    <t xml:space="preserve">OH0015691073</t>
  </si>
  <si>
    <t xml:space="preserve">HUMPHREY</t>
  </si>
  <si>
    <t xml:space="preserve">EVELYN</t>
  </si>
  <si>
    <t xml:space="preserve">1943-12-11</t>
  </si>
  <si>
    <t xml:space="preserve">1981-05-04</t>
  </si>
  <si>
    <t xml:space="preserve">OH0015733595</t>
  </si>
  <si>
    <t xml:space="preserve">1971-11-05</t>
  </si>
  <si>
    <t xml:space="preserve">2742 MILTON ST SE</t>
  </si>
  <si>
    <t xml:space="preserve">OH0015775761</t>
  </si>
  <si>
    <t xml:space="preserve">DILLEY</t>
  </si>
  <si>
    <t xml:space="preserve">1956-12-02</t>
  </si>
  <si>
    <t xml:space="preserve">2019-12-03</t>
  </si>
  <si>
    <t xml:space="preserve">1376 EDGEHILL AVE SE</t>
  </si>
  <si>
    <t xml:space="preserve">OH0015688287</t>
  </si>
  <si>
    <t xml:space="preserve">SCHENK</t>
  </si>
  <si>
    <t xml:space="preserve">1983-11-23</t>
  </si>
  <si>
    <t xml:space="preserve">2105 CENTRAL PARKWAY AVE SE</t>
  </si>
  <si>
    <t xml:space="preserve">OH0021429625</t>
  </si>
  <si>
    <t xml:space="preserve">MATEJCIC</t>
  </si>
  <si>
    <t xml:space="preserve">DORA</t>
  </si>
  <si>
    <t xml:space="preserve">1951-01-15</t>
  </si>
  <si>
    <t xml:space="preserve">2024-05-23</t>
  </si>
  <si>
    <t xml:space="preserve">1413 SURREY POINT CIR SE</t>
  </si>
  <si>
    <t xml:space="preserve">OH0026793492</t>
  </si>
  <si>
    <t xml:space="preserve">INDIA</t>
  </si>
  <si>
    <t xml:space="preserve">PATRICE</t>
  </si>
  <si>
    <t xml:space="preserve">1991-11-20</t>
  </si>
  <si>
    <t xml:space="preserve">OH0015710449</t>
  </si>
  <si>
    <t xml:space="preserve">HARGROVE</t>
  </si>
  <si>
    <t xml:space="preserve">1955-12-16</t>
  </si>
  <si>
    <t xml:space="preserve">2022-10-03</t>
  </si>
  <si>
    <t xml:space="preserve">OH0015799769</t>
  </si>
  <si>
    <t xml:space="preserve">KELLNER</t>
  </si>
  <si>
    <t xml:space="preserve">1944-06-25</t>
  </si>
  <si>
    <t xml:space="preserve">2020-04-15</t>
  </si>
  <si>
    <t xml:space="preserve">1142 SURREY POINT DR SE</t>
  </si>
  <si>
    <t xml:space="preserve">OH0015797070</t>
  </si>
  <si>
    <t xml:space="preserve">FLEISCHER</t>
  </si>
  <si>
    <t xml:space="preserve">JERILYNN</t>
  </si>
  <si>
    <t xml:space="preserve">1943-01-14</t>
  </si>
  <si>
    <t xml:space="preserve">2008-03-10</t>
  </si>
  <si>
    <t xml:space="preserve">1171 SURREY POINT DR SE</t>
  </si>
  <si>
    <t xml:space="preserve">OH0027277166</t>
  </si>
  <si>
    <t xml:space="preserve">1987-06-30</t>
  </si>
  <si>
    <t xml:space="preserve">2024-03-05</t>
  </si>
  <si>
    <t xml:space="preserve">3136 SURREY RD SE</t>
  </si>
  <si>
    <t xml:space="preserve">OH0020288184</t>
  </si>
  <si>
    <t xml:space="preserve">CARLISHA</t>
  </si>
  <si>
    <t xml:space="preserve">1973-08-19</t>
  </si>
  <si>
    <t xml:space="preserve">2875 VAN WYE ST SE</t>
  </si>
  <si>
    <t xml:space="preserve">OH0015805232</t>
  </si>
  <si>
    <t xml:space="preserve">1970-09-12</t>
  </si>
  <si>
    <t xml:space="preserve">2013-09-23</t>
  </si>
  <si>
    <t xml:space="preserve">1090 MEADOWBROOK AVE SE</t>
  </si>
  <si>
    <t xml:space="preserve">OH0026030798</t>
  </si>
  <si>
    <t xml:space="preserve">1984-12-08</t>
  </si>
  <si>
    <t xml:space="preserve">2023-12-01</t>
  </si>
  <si>
    <t xml:space="preserve">2793 BURTON ST SE</t>
  </si>
  <si>
    <t xml:space="preserve">OH0027270038</t>
  </si>
  <si>
    <t xml:space="preserve">REYES</t>
  </si>
  <si>
    <t xml:space="preserve">1996-08-09</t>
  </si>
  <si>
    <t xml:space="preserve">1315 EDGEHILL AVE SE</t>
  </si>
  <si>
    <t xml:space="preserve">OH0027249281</t>
  </si>
  <si>
    <t xml:space="preserve">JOHANNESSEN</t>
  </si>
  <si>
    <t xml:space="preserve">ALTON</t>
  </si>
  <si>
    <t xml:space="preserve">1971-03-12</t>
  </si>
  <si>
    <t xml:space="preserve">2024-02-16</t>
  </si>
  <si>
    <t xml:space="preserve">1152 SURREY POINT DR SE</t>
  </si>
  <si>
    <t xml:space="preserve">OH0027249245</t>
  </si>
  <si>
    <t xml:space="preserve">COSGROVE</t>
  </si>
  <si>
    <t xml:space="preserve">1968-06-30</t>
  </si>
  <si>
    <t xml:space="preserve">OH0027789174</t>
  </si>
  <si>
    <t xml:space="preserve">POUNDS</t>
  </si>
  <si>
    <t xml:space="preserve">BRYCE</t>
  </si>
  <si>
    <t xml:space="preserve">STOCKTON</t>
  </si>
  <si>
    <t xml:space="preserve">1999-03-04</t>
  </si>
  <si>
    <t xml:space="preserve">1351 MEADOWBROOK AVE SE</t>
  </si>
  <si>
    <t xml:space="preserve">OH0015782013</t>
  </si>
  <si>
    <t xml:space="preserve">MALDONADO</t>
  </si>
  <si>
    <t xml:space="preserve">JOSH</t>
  </si>
  <si>
    <t xml:space="preserve">1972-02-04</t>
  </si>
  <si>
    <t xml:space="preserve">2024-01-29</t>
  </si>
  <si>
    <t xml:space="preserve">2241 CENTRAL PARKWAY AVE SE</t>
  </si>
  <si>
    <t xml:space="preserve">OH0018955807</t>
  </si>
  <si>
    <t xml:space="preserve">MINER MCBRIDE</t>
  </si>
  <si>
    <t xml:space="preserve">1986-04-02</t>
  </si>
  <si>
    <t xml:space="preserve">2023-01-18</t>
  </si>
  <si>
    <t xml:space="preserve">2634 BURTON ST SE</t>
  </si>
  <si>
    <t xml:space="preserve">OH0015705361</t>
  </si>
  <si>
    <t xml:space="preserve">1956-09-27</t>
  </si>
  <si>
    <t xml:space="preserve">1984-03-26</t>
  </si>
  <si>
    <t xml:space="preserve">1208 EASTLAND AVE SE</t>
  </si>
  <si>
    <t xml:space="preserve">OH0015693528</t>
  </si>
  <si>
    <t xml:space="preserve">HESS</t>
  </si>
  <si>
    <t xml:space="preserve">1964-09-12</t>
  </si>
  <si>
    <t xml:space="preserve">2013-11-25</t>
  </si>
  <si>
    <t xml:space="preserve">1545 NORTH RD SE</t>
  </si>
  <si>
    <t xml:space="preserve">OH0015750156</t>
  </si>
  <si>
    <t xml:space="preserve">2023-09-21</t>
  </si>
  <si>
    <t xml:space="preserve">2744 WICK ST SE</t>
  </si>
  <si>
    <t xml:space="preserve">OH0015721842</t>
  </si>
  <si>
    <t xml:space="preserve">WILKINS</t>
  </si>
  <si>
    <t xml:space="preserve">FLORA</t>
  </si>
  <si>
    <t xml:space="preserve">1941-03-11</t>
  </si>
  <si>
    <t xml:space="preserve">1407 EASTLAND AVE SE</t>
  </si>
  <si>
    <t xml:space="preserve">PO BOX 3092</t>
  </si>
  <si>
    <t xml:space="preserve">OH0026115372</t>
  </si>
  <si>
    <t xml:space="preserve">WHISLER</t>
  </si>
  <si>
    <t xml:space="preserve">2000-05-14</t>
  </si>
  <si>
    <t xml:space="preserve">2022-09-28</t>
  </si>
  <si>
    <t xml:space="preserve">1156 SURREY POINT DR SE</t>
  </si>
  <si>
    <t xml:space="preserve">OH0015739469</t>
  </si>
  <si>
    <t xml:space="preserve">BAHHUR</t>
  </si>
  <si>
    <t xml:space="preserve">FAYROZ</t>
  </si>
  <si>
    <t xml:space="preserve">1961-01-01</t>
  </si>
  <si>
    <t xml:space="preserve">1429 MEADOWBROOK AVE SE</t>
  </si>
  <si>
    <t xml:space="preserve">OH0015800800</t>
  </si>
  <si>
    <t xml:space="preserve">1948-09-22</t>
  </si>
  <si>
    <t xml:space="preserve">OH0015702403</t>
  </si>
  <si>
    <t xml:space="preserve">GREGG</t>
  </si>
  <si>
    <t xml:space="preserve">1966-09-04</t>
  </si>
  <si>
    <t xml:space="preserve">1343 MEADOWBROOK AVE SE</t>
  </si>
  <si>
    <t xml:space="preserve">OH0026133855</t>
  </si>
  <si>
    <t xml:space="preserve">DILLEN</t>
  </si>
  <si>
    <t xml:space="preserve">1973-06-10</t>
  </si>
  <si>
    <t xml:space="preserve">2020-10-24</t>
  </si>
  <si>
    <t xml:space="preserve">1312 MEADOWBROOK AVE SE</t>
  </si>
  <si>
    <t xml:space="preserve">OH0015788050</t>
  </si>
  <si>
    <t xml:space="preserve">NAWAS</t>
  </si>
  <si>
    <t xml:space="preserve">1954-05-25</t>
  </si>
  <si>
    <t xml:space="preserve">1999-05-12</t>
  </si>
  <si>
    <t xml:space="preserve">OH0026445630</t>
  </si>
  <si>
    <t xml:space="preserve">CARMEN</t>
  </si>
  <si>
    <t xml:space="preserve">2001-03-23</t>
  </si>
  <si>
    <t xml:space="preserve">1353 EDGEHILL AVE SE</t>
  </si>
  <si>
    <t xml:space="preserve">OH0023821110</t>
  </si>
  <si>
    <t xml:space="preserve">JOELY</t>
  </si>
  <si>
    <t xml:space="preserve">1998-03-04</t>
  </si>
  <si>
    <t xml:space="preserve">2016-08-05</t>
  </si>
  <si>
    <t xml:space="preserve">2704 DRAPER AVE SE</t>
  </si>
  <si>
    <t xml:space="preserve">OH0025644406</t>
  </si>
  <si>
    <t xml:space="preserve">WARFIELD</t>
  </si>
  <si>
    <t xml:space="preserve">ZACCHAEUS</t>
  </si>
  <si>
    <t xml:space="preserve">L SAADIQ</t>
  </si>
  <si>
    <t xml:space="preserve">2001-11-21</t>
  </si>
  <si>
    <t xml:space="preserve">2020-07-03</t>
  </si>
  <si>
    <t xml:space="preserve">2604 BRIER ST SE</t>
  </si>
  <si>
    <t xml:space="preserve">OH0019864558</t>
  </si>
  <si>
    <t xml:space="preserve">BLACK HALICKI</t>
  </si>
  <si>
    <t xml:space="preserve">RAVEN</t>
  </si>
  <si>
    <t xml:space="preserve">1957-11-11</t>
  </si>
  <si>
    <t xml:space="preserve">OH0021858004</t>
  </si>
  <si>
    <t xml:space="preserve">PINKO</t>
  </si>
  <si>
    <t xml:space="preserve">1951-08-16</t>
  </si>
  <si>
    <t xml:space="preserve">2022-03-24</t>
  </si>
  <si>
    <t xml:space="preserve">1394 MEADOWBROOK AVE SE</t>
  </si>
  <si>
    <t xml:space="preserve">OH0026124528</t>
  </si>
  <si>
    <t xml:space="preserve">1998-08-18</t>
  </si>
  <si>
    <t xml:space="preserve">2022-04-06</t>
  </si>
  <si>
    <t xml:space="preserve">2840 SUSSEX ST SE</t>
  </si>
  <si>
    <t xml:space="preserve">OH0020289421</t>
  </si>
  <si>
    <t xml:space="preserve">ESPOSITO</t>
  </si>
  <si>
    <t xml:space="preserve">1945-02-18</t>
  </si>
  <si>
    <t xml:space="preserve">2019-02-08</t>
  </si>
  <si>
    <t xml:space="preserve">3206 SURREY RD SE</t>
  </si>
  <si>
    <t xml:space="preserve">OH0015803779</t>
  </si>
  <si>
    <t xml:space="preserve">STEFANO</t>
  </si>
  <si>
    <t xml:space="preserve">1949-11-14</t>
  </si>
  <si>
    <t xml:space="preserve">2018-08-03</t>
  </si>
  <si>
    <t xml:space="preserve">1411 SURREY POINT CIR SE</t>
  </si>
  <si>
    <t xml:space="preserve">OH0015769266</t>
  </si>
  <si>
    <t xml:space="preserve">SEKULA</t>
  </si>
  <si>
    <t xml:space="preserve">1958-06-26</t>
  </si>
  <si>
    <t xml:space="preserve">1424 SURREY POINT CIR SE</t>
  </si>
  <si>
    <t xml:space="preserve">OH0015756883</t>
  </si>
  <si>
    <t xml:space="preserve">AYRES</t>
  </si>
  <si>
    <t xml:space="preserve">1964-07-06</t>
  </si>
  <si>
    <t xml:space="preserve">2012-10-02</t>
  </si>
  <si>
    <t xml:space="preserve">1915 WILLARD AVE SE</t>
  </si>
  <si>
    <t xml:space="preserve">OH0027571886</t>
  </si>
  <si>
    <t xml:space="preserve">FRIENDLY</t>
  </si>
  <si>
    <t xml:space="preserve">1990-10-31</t>
  </si>
  <si>
    <t xml:space="preserve">1926 RIDGE RD SE</t>
  </si>
  <si>
    <t xml:space="preserve">OH0021048849</t>
  </si>
  <si>
    <t xml:space="preserve">BENTLEY</t>
  </si>
  <si>
    <t xml:space="preserve">1958-03-08</t>
  </si>
  <si>
    <t xml:space="preserve">2021-04-20</t>
  </si>
  <si>
    <t xml:space="preserve">1008 EASTLAND AVE SE</t>
  </si>
  <si>
    <t xml:space="preserve">OH0015678588</t>
  </si>
  <si>
    <t xml:space="preserve">HENDERLIGHT</t>
  </si>
  <si>
    <t xml:space="preserve">1972-09-27</t>
  </si>
  <si>
    <t xml:space="preserve">2127 CENTRAL PARKWAY AVE SE</t>
  </si>
  <si>
    <t xml:space="preserve">OH0015818351</t>
  </si>
  <si>
    <t xml:space="preserve">JACKSON GOUDEAU</t>
  </si>
  <si>
    <t xml:space="preserve">1968-09-30</t>
  </si>
  <si>
    <t xml:space="preserve">2008-05-01</t>
  </si>
  <si>
    <t xml:space="preserve">OH0022738439</t>
  </si>
  <si>
    <t xml:space="preserve">COLA</t>
  </si>
  <si>
    <t xml:space="preserve">ZOLTAN</t>
  </si>
  <si>
    <t xml:space="preserve">1952-10-24</t>
  </si>
  <si>
    <t xml:space="preserve">2014-04-03</t>
  </si>
  <si>
    <t xml:space="preserve">3216 SURREY RD SE</t>
  </si>
  <si>
    <t xml:space="preserve">OH0026503361</t>
  </si>
  <si>
    <t xml:space="preserve">CASANDRA</t>
  </si>
  <si>
    <t xml:space="preserve">1991-05-20</t>
  </si>
  <si>
    <t xml:space="preserve">OH0026148972</t>
  </si>
  <si>
    <t xml:space="preserve">CROWDER</t>
  </si>
  <si>
    <t xml:space="preserve">3240 YOUNGSTOWN RD SE</t>
  </si>
  <si>
    <t xml:space="preserve">OH0015718895</t>
  </si>
  <si>
    <t xml:space="preserve">PETERSON</t>
  </si>
  <si>
    <t xml:space="preserve">1950-02-22</t>
  </si>
  <si>
    <t xml:space="preserve">2018-03-01</t>
  </si>
  <si>
    <t xml:space="preserve">2720 BURTON ST SE</t>
  </si>
  <si>
    <t xml:space="preserve">OH0020178737</t>
  </si>
  <si>
    <t xml:space="preserve">ZDUNIAK</t>
  </si>
  <si>
    <t xml:space="preserve">1973-12-03</t>
  </si>
  <si>
    <t xml:space="preserve">1187 MEADOWBROOK AVE SE</t>
  </si>
  <si>
    <t xml:space="preserve">OH0021292658</t>
  </si>
  <si>
    <t xml:space="preserve">1992-07-03</t>
  </si>
  <si>
    <t xml:space="preserve">1351 TRUMBULL AVE SE</t>
  </si>
  <si>
    <t xml:space="preserve">OH0023632308</t>
  </si>
  <si>
    <t xml:space="preserve">ELSER</t>
  </si>
  <si>
    <t xml:space="preserve">KURTIS</t>
  </si>
  <si>
    <t xml:space="preserve">EMYEL</t>
  </si>
  <si>
    <t xml:space="preserve">1966-10-14</t>
  </si>
  <si>
    <t xml:space="preserve">OH0026171871</t>
  </si>
  <si>
    <t xml:space="preserve">OCONNELL</t>
  </si>
  <si>
    <t xml:space="preserve">BRITTNEY</t>
  </si>
  <si>
    <t xml:space="preserve">1990-05-05</t>
  </si>
  <si>
    <t xml:space="preserve">2013-03-25</t>
  </si>
  <si>
    <t xml:space="preserve">2614 RIDGE RD SE</t>
  </si>
  <si>
    <t xml:space="preserve">OH0015752719</t>
  </si>
  <si>
    <t xml:space="preserve">MALATESTA</t>
  </si>
  <si>
    <t xml:space="preserve">1948-07-10</t>
  </si>
  <si>
    <t xml:space="preserve">OH0026082343</t>
  </si>
  <si>
    <t xml:space="preserve">1985-11-18</t>
  </si>
  <si>
    <t xml:space="preserve">2020-10-13</t>
  </si>
  <si>
    <t xml:space="preserve">2648 DRAPER AVE SE</t>
  </si>
  <si>
    <t xml:space="preserve">OH0024547682</t>
  </si>
  <si>
    <t xml:space="preserve">SKEDEL</t>
  </si>
  <si>
    <t xml:space="preserve">1955-06-20</t>
  </si>
  <si>
    <t xml:space="preserve">2112 CENTRAL PARKWAY AVE SE</t>
  </si>
  <si>
    <t xml:space="preserve">OH0024300120</t>
  </si>
  <si>
    <t xml:space="preserve">FRYER</t>
  </si>
  <si>
    <t xml:space="preserve">JASMIN</t>
  </si>
  <si>
    <t xml:space="preserve">1998-07-20</t>
  </si>
  <si>
    <t xml:space="preserve">2017-05-15</t>
  </si>
  <si>
    <t xml:space="preserve">OH0022631711</t>
  </si>
  <si>
    <t xml:space="preserve">MOSKO</t>
  </si>
  <si>
    <t xml:space="preserve">1981-01-02</t>
  </si>
  <si>
    <t xml:space="preserve">2018-07-13</t>
  </si>
  <si>
    <t xml:space="preserve">1095 TRUMBULL AVE SE</t>
  </si>
  <si>
    <t xml:space="preserve">OH0024476738</t>
  </si>
  <si>
    <t xml:space="preserve">NOYES</t>
  </si>
  <si>
    <t xml:space="preserve">1984-09-30</t>
  </si>
  <si>
    <t xml:space="preserve">2019-09-23</t>
  </si>
  <si>
    <t xml:space="preserve">1390 EASTLAND AVE SE</t>
  </si>
  <si>
    <t xml:space="preserve">OH0020381232</t>
  </si>
  <si>
    <t xml:space="preserve">STREET</t>
  </si>
  <si>
    <t xml:space="preserve">CATHLIN</t>
  </si>
  <si>
    <t xml:space="preserve">1969-12-11</t>
  </si>
  <si>
    <t xml:space="preserve">2024-03-22</t>
  </si>
  <si>
    <t xml:space="preserve">1409 EDGEHILL AVE SE</t>
  </si>
  <si>
    <t xml:space="preserve">OH0015760056</t>
  </si>
  <si>
    <t xml:space="preserve">TIPTON</t>
  </si>
  <si>
    <t xml:space="preserve">1978-04-26</t>
  </si>
  <si>
    <t xml:space="preserve">2018-04-25</t>
  </si>
  <si>
    <t xml:space="preserve">1927 WILLARD AVE SE</t>
  </si>
  <si>
    <t xml:space="preserve">OH0018990873</t>
  </si>
  <si>
    <t xml:space="preserve">ALDRICH</t>
  </si>
  <si>
    <t xml:space="preserve">1967-03-05</t>
  </si>
  <si>
    <t xml:space="preserve">2009-07-25</t>
  </si>
  <si>
    <t xml:space="preserve">1125 TRUMBULL AVE SE</t>
  </si>
  <si>
    <t xml:space="preserve">OH0026574742</t>
  </si>
  <si>
    <t xml:space="preserve">LOUIS</t>
  </si>
  <si>
    <t xml:space="preserve">1987-04-09</t>
  </si>
  <si>
    <t xml:space="preserve">2022-08-22</t>
  </si>
  <si>
    <t xml:space="preserve">OH0015813441</t>
  </si>
  <si>
    <t xml:space="preserve">TANYA</t>
  </si>
  <si>
    <t xml:space="preserve">1963-05-10</t>
  </si>
  <si>
    <t xml:space="preserve">1995-09-05</t>
  </si>
  <si>
    <t xml:space="preserve">2808 MILTON ST SE</t>
  </si>
  <si>
    <t xml:space="preserve">OH0025134571</t>
  </si>
  <si>
    <t xml:space="preserve">1962-05-02</t>
  </si>
  <si>
    <t xml:space="preserve">1332 MEADOWBROOK AVE SE</t>
  </si>
  <si>
    <t xml:space="preserve">OH0024252156</t>
  </si>
  <si>
    <t xml:space="preserve">JAMAIHA</t>
  </si>
  <si>
    <t xml:space="preserve">1999-04-07</t>
  </si>
  <si>
    <t xml:space="preserve">2024-07-09</t>
  </si>
  <si>
    <t xml:space="preserve">2760 BURTON ST SE</t>
  </si>
  <si>
    <t xml:space="preserve">OH0015704891</t>
  </si>
  <si>
    <t xml:space="preserve">KISSINGER</t>
  </si>
  <si>
    <t xml:space="preserve">GLADYS</t>
  </si>
  <si>
    <t xml:space="preserve">1954-01-16</t>
  </si>
  <si>
    <t xml:space="preserve">2025-04-30</t>
  </si>
  <si>
    <t xml:space="preserve">2728 WICK ST SE</t>
  </si>
  <si>
    <t xml:space="preserve">OH0015756971</t>
  </si>
  <si>
    <t xml:space="preserve">1967-01-02</t>
  </si>
  <si>
    <t xml:space="preserve">2015-09-19</t>
  </si>
  <si>
    <t xml:space="preserve">1341 TRUMBULL AVE SE</t>
  </si>
  <si>
    <t xml:space="preserve">OH0025686470</t>
  </si>
  <si>
    <t xml:space="preserve">MCCLIMANS</t>
  </si>
  <si>
    <t xml:space="preserve">DAREN</t>
  </si>
  <si>
    <t xml:space="preserve">2002-06-01</t>
  </si>
  <si>
    <t xml:space="preserve">1133 TRUMBULL AVE SE</t>
  </si>
  <si>
    <t xml:space="preserve">OH0015726138</t>
  </si>
  <si>
    <t xml:space="preserve">1981-09-21</t>
  </si>
  <si>
    <t xml:space="preserve">2000-10-10</t>
  </si>
  <si>
    <t xml:space="preserve">2838 DRAPER AVE SE</t>
  </si>
  <si>
    <t xml:space="preserve">OH0022037784</t>
  </si>
  <si>
    <t xml:space="preserve">KARLA</t>
  </si>
  <si>
    <t xml:space="preserve">1984-06-23</t>
  </si>
  <si>
    <t xml:space="preserve">1523 EDGEHILL AVE SE</t>
  </si>
  <si>
    <t xml:space="preserve">OH0019014369</t>
  </si>
  <si>
    <t xml:space="preserve">1968-09-03</t>
  </si>
  <si>
    <t xml:space="preserve">2007-11-18</t>
  </si>
  <si>
    <t xml:space="preserve">OH0027214642</t>
  </si>
  <si>
    <t xml:space="preserve">MARBURGER</t>
  </si>
  <si>
    <t xml:space="preserve">BRANDEN</t>
  </si>
  <si>
    <t xml:space="preserve">1981-02-14</t>
  </si>
  <si>
    <t xml:space="preserve">2024-01-09</t>
  </si>
  <si>
    <t xml:space="preserve">2760 RIDGE RD SE</t>
  </si>
  <si>
    <t xml:space="preserve">OH0026371363</t>
  </si>
  <si>
    <t xml:space="preserve">WARGO</t>
  </si>
  <si>
    <t xml:space="preserve">HAYDEN</t>
  </si>
  <si>
    <t xml:space="preserve">2003-11-25</t>
  </si>
  <si>
    <t xml:space="preserve">2024-12-26</t>
  </si>
  <si>
    <t xml:space="preserve">1581 EDGEHILL AVE SE</t>
  </si>
  <si>
    <t xml:space="preserve">OH0015743786</t>
  </si>
  <si>
    <t xml:space="preserve">LYONS</t>
  </si>
  <si>
    <t xml:space="preserve">JEFF</t>
  </si>
  <si>
    <t xml:space="preserve">1960-09-07</t>
  </si>
  <si>
    <t xml:space="preserve">2023-07-14</t>
  </si>
  <si>
    <t xml:space="preserve">1007 TRUMBULL AVE SE</t>
  </si>
  <si>
    <t xml:space="preserve">OH0015751309</t>
  </si>
  <si>
    <t xml:space="preserve">MAURICE</t>
  </si>
  <si>
    <t xml:space="preserve">1974-10-25</t>
  </si>
  <si>
    <t xml:space="preserve">2008-08-01</t>
  </si>
  <si>
    <t xml:space="preserve">1051 TRUMBULL AVE SE</t>
  </si>
  <si>
    <t xml:space="preserve">OH0015808097</t>
  </si>
  <si>
    <t xml:space="preserve">1981-01-12</t>
  </si>
  <si>
    <t xml:space="preserve">1373 TRUMBULL AVE SE</t>
  </si>
  <si>
    <t xml:space="preserve">OH0026765292</t>
  </si>
  <si>
    <t xml:space="preserve">LARISA</t>
  </si>
  <si>
    <t xml:space="preserve">1979-08-27</t>
  </si>
  <si>
    <t xml:space="preserve">2024-03-01</t>
  </si>
  <si>
    <t xml:space="preserve">2338 CENTRAL PARKWAY AVE SE</t>
  </si>
  <si>
    <t xml:space="preserve">OH0024327262</t>
  </si>
  <si>
    <t xml:space="preserve">ZOERAE</t>
  </si>
  <si>
    <t xml:space="preserve">1999-04-13</t>
  </si>
  <si>
    <t xml:space="preserve">2017-06-30</t>
  </si>
  <si>
    <t xml:space="preserve">OH0015676601</t>
  </si>
  <si>
    <t xml:space="preserve">AYANA</t>
  </si>
  <si>
    <t xml:space="preserve">1972-07-29</t>
  </si>
  <si>
    <t xml:space="preserve">1501 EASTLAND AVE SE</t>
  </si>
  <si>
    <t xml:space="preserve">OH0015797978</t>
  </si>
  <si>
    <t xml:space="preserve">DAUM</t>
  </si>
  <si>
    <t xml:space="preserve">1941-11-07</t>
  </si>
  <si>
    <t xml:space="preserve">2015-12-18</t>
  </si>
  <si>
    <t xml:space="preserve">1428 SURREY POINT CIR SE</t>
  </si>
  <si>
    <t xml:space="preserve">OH0015721476</t>
  </si>
  <si>
    <t xml:space="preserve">1970-07-02</t>
  </si>
  <si>
    <t xml:space="preserve">1988-03-24</t>
  </si>
  <si>
    <t xml:space="preserve">2606 RIDGE RD SE</t>
  </si>
  <si>
    <t xml:space="preserve">OH0021696716</t>
  </si>
  <si>
    <t xml:space="preserve">BACHMAN</t>
  </si>
  <si>
    <t xml:space="preserve">ELISE</t>
  </si>
  <si>
    <t xml:space="preserve">1994-05-21</t>
  </si>
  <si>
    <t xml:space="preserve">1350 EASTLAND AVE SE</t>
  </si>
  <si>
    <t xml:space="preserve">OH0015725735</t>
  </si>
  <si>
    <t xml:space="preserve">ZACK</t>
  </si>
  <si>
    <t xml:space="preserve">1961-04-24</t>
  </si>
  <si>
    <t xml:space="preserve">OH0021430970</t>
  </si>
  <si>
    <t xml:space="preserve">BUCKLER</t>
  </si>
  <si>
    <t xml:space="preserve">SHANA</t>
  </si>
  <si>
    <t xml:space="preserve">1982-06-29</t>
  </si>
  <si>
    <t xml:space="preserve">2945 DRAPER AVE SE</t>
  </si>
  <si>
    <t xml:space="preserve">OH0015770822</t>
  </si>
  <si>
    <t xml:space="preserve">FERRELL</t>
  </si>
  <si>
    <t xml:space="preserve">SHIRLINE</t>
  </si>
  <si>
    <t xml:space="preserve">1948-07-03</t>
  </si>
  <si>
    <t xml:space="preserve">1312 EDGEHILL AVE SE</t>
  </si>
  <si>
    <t xml:space="preserve">OH0023668276</t>
  </si>
  <si>
    <t xml:space="preserve">1968-06-08</t>
  </si>
  <si>
    <t xml:space="preserve">2024-05-02</t>
  </si>
  <si>
    <t xml:space="preserve">OH0027595767</t>
  </si>
  <si>
    <t xml:space="preserve">PENNEY</t>
  </si>
  <si>
    <t xml:space="preserve">1956-12-16</t>
  </si>
  <si>
    <t xml:space="preserve">1598 EDGEHILL AVE SE</t>
  </si>
  <si>
    <t xml:space="preserve">OH0022316404</t>
  </si>
  <si>
    <t xml:space="preserve">CROWN</t>
  </si>
  <si>
    <t xml:space="preserve">ROSEMARY</t>
  </si>
  <si>
    <t xml:space="preserve">1952-11-04</t>
  </si>
  <si>
    <t xml:space="preserve">2020-04-20</t>
  </si>
  <si>
    <t xml:space="preserve">APT 214</t>
  </si>
  <si>
    <t xml:space="preserve">OH0027533832</t>
  </si>
  <si>
    <t xml:space="preserve">SCELINA</t>
  </si>
  <si>
    <t xml:space="preserve">MARIAH</t>
  </si>
  <si>
    <t xml:space="preserve">OH0015768644</t>
  </si>
  <si>
    <t xml:space="preserve">1953-07-16</t>
  </si>
  <si>
    <t xml:space="preserve">APT 26</t>
  </si>
  <si>
    <t xml:space="preserve">OH0023450237</t>
  </si>
  <si>
    <t xml:space="preserve">1959-09-05</t>
  </si>
  <si>
    <t xml:space="preserve">APT 317</t>
  </si>
  <si>
    <t xml:space="preserve">OH0027520038</t>
  </si>
  <si>
    <t xml:space="preserve">CHARLA</t>
  </si>
  <si>
    <t xml:space="preserve">1979-05-26</t>
  </si>
  <si>
    <t xml:space="preserve">OH0015727008</t>
  </si>
  <si>
    <t xml:space="preserve">YATZ</t>
  </si>
  <si>
    <t xml:space="preserve">1962-09-14</t>
  </si>
  <si>
    <t xml:space="preserve">1573 EDGEHILL AVE SE</t>
  </si>
  <si>
    <t xml:space="preserve">OH0015682803</t>
  </si>
  <si>
    <t xml:space="preserve">1968-06-17</t>
  </si>
  <si>
    <t xml:space="preserve">2846 SUSSEX ST SE</t>
  </si>
  <si>
    <t xml:space="preserve">PO BOX 4353</t>
  </si>
  <si>
    <t xml:space="preserve">OH0015802602</t>
  </si>
  <si>
    <t xml:space="preserve">SEGALL</t>
  </si>
  <si>
    <t xml:space="preserve">1948-01-12</t>
  </si>
  <si>
    <t xml:space="preserve">4464 WILLOW CREEK DR SE</t>
  </si>
  <si>
    <t xml:space="preserve">OH0015757815</t>
  </si>
  <si>
    <t xml:space="preserve">LORIN</t>
  </si>
  <si>
    <t xml:space="preserve">1956-10-20</t>
  </si>
  <si>
    <t xml:space="preserve">2021-04-08</t>
  </si>
  <si>
    <t xml:space="preserve">OH0025375509</t>
  </si>
  <si>
    <t xml:space="preserve">DELARATTA PECORELLI</t>
  </si>
  <si>
    <t xml:space="preserve">1977-07-05</t>
  </si>
  <si>
    <t xml:space="preserve">2021-07-06</t>
  </si>
  <si>
    <t xml:space="preserve">OH0022466532</t>
  </si>
  <si>
    <t xml:space="preserve">MALEEHA</t>
  </si>
  <si>
    <t xml:space="preserve">1995-06-12</t>
  </si>
  <si>
    <t xml:space="preserve">2024-04-05</t>
  </si>
  <si>
    <t xml:space="preserve">2784 BECK ST SE</t>
  </si>
  <si>
    <t xml:space="preserve">OH0025375472</t>
  </si>
  <si>
    <t xml:space="preserve">CARDONA</t>
  </si>
  <si>
    <t xml:space="preserve">1967-08-30</t>
  </si>
  <si>
    <t xml:space="preserve">2750 BECK ST SE</t>
  </si>
  <si>
    <t xml:space="preserve">OH0025916217</t>
  </si>
  <si>
    <t xml:space="preserve">MURRY</t>
  </si>
  <si>
    <t xml:space="preserve">1971-12-03</t>
  </si>
  <si>
    <t xml:space="preserve">2914 RIDGE RD SE</t>
  </si>
  <si>
    <t xml:space="preserve">OH0021853846</t>
  </si>
  <si>
    <t xml:space="preserve">COLLINS</t>
  </si>
  <si>
    <t xml:space="preserve">1994-03-15</t>
  </si>
  <si>
    <t xml:space="preserve">2021-08-23</t>
  </si>
  <si>
    <t xml:space="preserve">1505 EDGEHILL AVE SE</t>
  </si>
  <si>
    <t xml:space="preserve">OH0015725525</t>
  </si>
  <si>
    <t xml:space="preserve">PINKERTON</t>
  </si>
  <si>
    <t xml:space="preserve">1964-09-24</t>
  </si>
  <si>
    <t xml:space="preserve">2021-08-24</t>
  </si>
  <si>
    <t xml:space="preserve">1361 TRUMBULL AVE SE</t>
  </si>
  <si>
    <t xml:space="preserve">OH0026813514</t>
  </si>
  <si>
    <t xml:space="preserve">DAMIEN</t>
  </si>
  <si>
    <t xml:space="preserve">2005-09-23</t>
  </si>
  <si>
    <t xml:space="preserve">2023-02-11</t>
  </si>
  <si>
    <t xml:space="preserve">OH0015802477</t>
  </si>
  <si>
    <t xml:space="preserve">MENDOZA</t>
  </si>
  <si>
    <t xml:space="preserve">1984-02-28</t>
  </si>
  <si>
    <t xml:space="preserve">2022-02-28</t>
  </si>
  <si>
    <t xml:space="preserve">OH0027932451</t>
  </si>
  <si>
    <t xml:space="preserve">CHANNY</t>
  </si>
  <si>
    <t xml:space="preserve">2025-03-29</t>
  </si>
  <si>
    <t xml:space="preserve">OH0026205990</t>
  </si>
  <si>
    <t xml:space="preserve">ALFRED</t>
  </si>
  <si>
    <t xml:space="preserve">1972-05-16</t>
  </si>
  <si>
    <t xml:space="preserve">2021-04-09</t>
  </si>
  <si>
    <t xml:space="preserve">OH0023628722</t>
  </si>
  <si>
    <t xml:space="preserve">FISCHER</t>
  </si>
  <si>
    <t xml:space="preserve">1979-01-23</t>
  </si>
  <si>
    <t xml:space="preserve">2024-09-06</t>
  </si>
  <si>
    <t xml:space="preserve">1328 EDGEHILL AVE SE</t>
  </si>
  <si>
    <t xml:space="preserve">OH0027703301</t>
  </si>
  <si>
    <t xml:space="preserve">SKYLER</t>
  </si>
  <si>
    <t xml:space="preserve">2001-04-14</t>
  </si>
  <si>
    <t xml:space="preserve">1302 MEADOWBROOK AVE SE</t>
  </si>
  <si>
    <t xml:space="preserve">OH0021750967</t>
  </si>
  <si>
    <t xml:space="preserve">JAKIRIA</t>
  </si>
  <si>
    <t xml:space="preserve">1993-06-21</t>
  </si>
  <si>
    <t xml:space="preserve">1937 WILLARD AVE SE</t>
  </si>
  <si>
    <t xml:space="preserve">OH0023965743</t>
  </si>
  <si>
    <t xml:space="preserve">HIVICK</t>
  </si>
  <si>
    <t xml:space="preserve">1951-03-01</t>
  </si>
  <si>
    <t xml:space="preserve">1041 TRUMBULL AVE SE</t>
  </si>
  <si>
    <t xml:space="preserve">OH0019196639</t>
  </si>
  <si>
    <t xml:space="preserve">METZGER</t>
  </si>
  <si>
    <t xml:space="preserve">1969-06-15</t>
  </si>
  <si>
    <t xml:space="preserve">2025-06-17</t>
  </si>
  <si>
    <t xml:space="preserve">2640 BRIER ST SE</t>
  </si>
  <si>
    <t xml:space="preserve">OH0019362607</t>
  </si>
  <si>
    <t xml:space="preserve">CRUZ</t>
  </si>
  <si>
    <t xml:space="preserve">1948-03-29</t>
  </si>
  <si>
    <t xml:space="preserve">2019-09-22</t>
  </si>
  <si>
    <t xml:space="preserve">APT 21</t>
  </si>
  <si>
    <t xml:space="preserve">3000 BURTON APT 21</t>
  </si>
  <si>
    <t xml:space="preserve">OH0024117936</t>
  </si>
  <si>
    <t xml:space="preserve">MARRS</t>
  </si>
  <si>
    <t xml:space="preserve">TYRA</t>
  </si>
  <si>
    <t xml:space="preserve">ALANNA</t>
  </si>
  <si>
    <t xml:space="preserve">1998-10-27</t>
  </si>
  <si>
    <t xml:space="preserve">4467 WILLOW CREEK DR SE</t>
  </si>
  <si>
    <t xml:space="preserve">OH0015713055</t>
  </si>
  <si>
    <t xml:space="preserve">CECIL</t>
  </si>
  <si>
    <t xml:space="preserve">1951-05-12</t>
  </si>
  <si>
    <t xml:space="preserve">2764 WICK ST SE</t>
  </si>
  <si>
    <t xml:space="preserve">OH0015816420</t>
  </si>
  <si>
    <t xml:space="preserve">1971-09-01</t>
  </si>
  <si>
    <t xml:space="preserve">1447 CENTRAL PARKWAY AVE SE</t>
  </si>
  <si>
    <t xml:space="preserve">OH0015723665</t>
  </si>
  <si>
    <t xml:space="preserve">FREEBORN</t>
  </si>
  <si>
    <t xml:space="preserve">1954-08-06</t>
  </si>
  <si>
    <t xml:space="preserve">1427 EASTLAND AVE SE</t>
  </si>
  <si>
    <t xml:space="preserve">OH0025700567</t>
  </si>
  <si>
    <t xml:space="preserve">SHERRI</t>
  </si>
  <si>
    <t xml:space="preserve">2020-07-20</t>
  </si>
  <si>
    <t xml:space="preserve">OH0015731417</t>
  </si>
  <si>
    <t xml:space="preserve">ALYSA</t>
  </si>
  <si>
    <t xml:space="preserve">1968-11-02</t>
  </si>
  <si>
    <t xml:space="preserve">2019-01-30</t>
  </si>
  <si>
    <t xml:space="preserve">OH0018990883</t>
  </si>
  <si>
    <t xml:space="preserve">1988-06-22</t>
  </si>
  <si>
    <t xml:space="preserve">2006-10-10</t>
  </si>
  <si>
    <t xml:space="preserve">2719 MILTON ST SE</t>
  </si>
  <si>
    <t xml:space="preserve">OH0015746366</t>
  </si>
  <si>
    <t xml:space="preserve">JAN</t>
  </si>
  <si>
    <t xml:space="preserve">1992-03-03</t>
  </si>
  <si>
    <t xml:space="preserve">2296 WICK ST SE</t>
  </si>
  <si>
    <t xml:space="preserve">OH0015805725</t>
  </si>
  <si>
    <t xml:space="preserve">KIRKSEY</t>
  </si>
  <si>
    <t xml:space="preserve">TIFFONIE</t>
  </si>
  <si>
    <t xml:space="preserve">1976-02-27</t>
  </si>
  <si>
    <t xml:space="preserve">2024-01-23</t>
  </si>
  <si>
    <t xml:space="preserve">2605 WICK ST SE</t>
  </si>
  <si>
    <t xml:space="preserve">OH0022923235</t>
  </si>
  <si>
    <t xml:space="preserve">BERGMAN</t>
  </si>
  <si>
    <t xml:space="preserve">1996-09-12</t>
  </si>
  <si>
    <t xml:space="preserve">1375 MEADOWBROOK AVE SE</t>
  </si>
  <si>
    <t xml:space="preserve">OH0015693814</t>
  </si>
  <si>
    <t xml:space="preserve">JOCELIN</t>
  </si>
  <si>
    <t xml:space="preserve">VIOLA</t>
  </si>
  <si>
    <t xml:space="preserve">1961-01-23</t>
  </si>
  <si>
    <t xml:space="preserve">2783 BURTON ST SE</t>
  </si>
  <si>
    <t xml:space="preserve">OH0027839411</t>
  </si>
  <si>
    <t xml:space="preserve">PAL</t>
  </si>
  <si>
    <t xml:space="preserve">DALLAS</t>
  </si>
  <si>
    <t xml:space="preserve">1995-10-23</t>
  </si>
  <si>
    <t xml:space="preserve">OH0026244695</t>
  </si>
  <si>
    <t xml:space="preserve">LOKASH</t>
  </si>
  <si>
    <t xml:space="preserve">1988-07-04</t>
  </si>
  <si>
    <t xml:space="preserve">4460 WILLOW CREEK DR SE</t>
  </si>
  <si>
    <t xml:space="preserve">OH0025711733</t>
  </si>
  <si>
    <t xml:space="preserve">HOFF</t>
  </si>
  <si>
    <t xml:space="preserve">1982-12-03</t>
  </si>
  <si>
    <t xml:space="preserve">2020-08-19</t>
  </si>
  <si>
    <t xml:space="preserve">2272 WICK ST SE</t>
  </si>
  <si>
    <t xml:space="preserve">OH0026438076</t>
  </si>
  <si>
    <t xml:space="preserve">CANDELARIA</t>
  </si>
  <si>
    <t xml:space="preserve">LONGINO</t>
  </si>
  <si>
    <t xml:space="preserve">1950-01-15</t>
  </si>
  <si>
    <t xml:space="preserve">2621 BRIER ST SE</t>
  </si>
  <si>
    <t xml:space="preserve">OH0024022841</t>
  </si>
  <si>
    <t xml:space="preserve">1967-04-08</t>
  </si>
  <si>
    <t xml:space="preserve">OH0015728498</t>
  </si>
  <si>
    <t xml:space="preserve">1952-12-10</t>
  </si>
  <si>
    <t xml:space="preserve">2015-10-06</t>
  </si>
  <si>
    <t xml:space="preserve">OH0021300859</t>
  </si>
  <si>
    <t xml:space="preserve">MUNDELL</t>
  </si>
  <si>
    <t xml:space="preserve">1973-10-10</t>
  </si>
  <si>
    <t xml:space="preserve">2022-11-07</t>
  </si>
  <si>
    <t xml:space="preserve">2761 RIDGE RD SE</t>
  </si>
  <si>
    <t xml:space="preserve">OH0015849694</t>
  </si>
  <si>
    <t xml:space="preserve">MCCAFFERTY</t>
  </si>
  <si>
    <t xml:space="preserve">1963-10-31</t>
  </si>
  <si>
    <t xml:space="preserve">1435 CENTRAL PARKWAY AVE SE</t>
  </si>
  <si>
    <t xml:space="preserve">OH0027735367</t>
  </si>
  <si>
    <t xml:space="preserve">2006-09-15</t>
  </si>
  <si>
    <t xml:space="preserve">2868 DRAPER AVE SE</t>
  </si>
  <si>
    <t xml:space="preserve">OH0022432918</t>
  </si>
  <si>
    <t xml:space="preserve">2014-07-14</t>
  </si>
  <si>
    <t xml:space="preserve">OH0015749660</t>
  </si>
  <si>
    <t xml:space="preserve">PATTY</t>
  </si>
  <si>
    <t xml:space="preserve">1941-10-29</t>
  </si>
  <si>
    <t xml:space="preserve">APT 312</t>
  </si>
  <si>
    <t xml:space="preserve">OH0026411529</t>
  </si>
  <si>
    <t xml:space="preserve">1988-01-06</t>
  </si>
  <si>
    <t xml:space="preserve">2022-02-10</t>
  </si>
  <si>
    <t xml:space="preserve">2717 WICK ST SE</t>
  </si>
  <si>
    <t xml:space="preserve">OH0022489520</t>
  </si>
  <si>
    <t xml:space="preserve">BURKEY</t>
  </si>
  <si>
    <t xml:space="preserve">1940-07-08</t>
  </si>
  <si>
    <t xml:space="preserve">APT 105</t>
  </si>
  <si>
    <t xml:space="preserve">OH0015759008</t>
  </si>
  <si>
    <t xml:space="preserve">MCNEES</t>
  </si>
  <si>
    <t xml:space="preserve">1983-01-13</t>
  </si>
  <si>
    <t xml:space="preserve">2022-04-29</t>
  </si>
  <si>
    <t xml:space="preserve">OH0015770950</t>
  </si>
  <si>
    <t xml:space="preserve">SCHEITRUMPF</t>
  </si>
  <si>
    <t xml:space="preserve">1948-10-29</t>
  </si>
  <si>
    <t xml:space="preserve">2022-08-26</t>
  </si>
  <si>
    <t xml:space="preserve">1434 SURREY POINT CIR SE</t>
  </si>
  <si>
    <t xml:space="preserve">OH0026180185</t>
  </si>
  <si>
    <t xml:space="preserve">GADDIS</t>
  </si>
  <si>
    <t xml:space="preserve">JAYMES</t>
  </si>
  <si>
    <t xml:space="preserve">1995-08-10</t>
  </si>
  <si>
    <t xml:space="preserve">2021-04-16</t>
  </si>
  <si>
    <t xml:space="preserve">2346 WICK ST SE</t>
  </si>
  <si>
    <t xml:space="preserve">OH0015756435</t>
  </si>
  <si>
    <t xml:space="preserve">BRIGHT</t>
  </si>
  <si>
    <t xml:space="preserve">LANI</t>
  </si>
  <si>
    <t xml:space="preserve">1954-07-07</t>
  </si>
  <si>
    <t xml:space="preserve">1992-10-02</t>
  </si>
  <si>
    <t xml:space="preserve">2668 BURTON ST SE</t>
  </si>
  <si>
    <t xml:space="preserve">OH0023339600</t>
  </si>
  <si>
    <t xml:space="preserve">SMALES</t>
  </si>
  <si>
    <t xml:space="preserve">COLETTE</t>
  </si>
  <si>
    <t xml:space="preserve">1967-05-06</t>
  </si>
  <si>
    <t xml:space="preserve">1134 EASTLAND AVE SE</t>
  </si>
  <si>
    <t xml:space="preserve">OH0015819337</t>
  </si>
  <si>
    <t xml:space="preserve">WHETZEL</t>
  </si>
  <si>
    <t xml:space="preserve">1979-01-06</t>
  </si>
  <si>
    <t xml:space="preserve">OH0015710436</t>
  </si>
  <si>
    <t xml:space="preserve">1972-11-17</t>
  </si>
  <si>
    <t xml:space="preserve">1440 EASTLAND AVE SE</t>
  </si>
  <si>
    <t xml:space="preserve">OH0022652384</t>
  </si>
  <si>
    <t xml:space="preserve">HANNAN</t>
  </si>
  <si>
    <t xml:space="preserve">1968-11-25</t>
  </si>
  <si>
    <t xml:space="preserve">2013-11-23</t>
  </si>
  <si>
    <t xml:space="preserve">1145 MEADOWBROOK AVE SE</t>
  </si>
  <si>
    <t xml:space="preserve">OH0015801778</t>
  </si>
  <si>
    <t xml:space="preserve">CONSIDDER</t>
  </si>
  <si>
    <t xml:space="preserve">1942-08-04</t>
  </si>
  <si>
    <t xml:space="preserve">2007-10-12</t>
  </si>
  <si>
    <t xml:space="preserve">OH0027519348</t>
  </si>
  <si>
    <t xml:space="preserve">1973-10-16</t>
  </si>
  <si>
    <t xml:space="preserve">OH0027159752</t>
  </si>
  <si>
    <t xml:space="preserve">CELLI</t>
  </si>
  <si>
    <t xml:space="preserve">1963-12-24</t>
  </si>
  <si>
    <t xml:space="preserve">2620 BRIER ST SE</t>
  </si>
  <si>
    <t xml:space="preserve">OH0022105812</t>
  </si>
  <si>
    <t xml:space="preserve">1963-06-10</t>
  </si>
  <si>
    <t xml:space="preserve">2013-09-19</t>
  </si>
  <si>
    <t xml:space="preserve">2908 DRAPER AVE SE</t>
  </si>
  <si>
    <t xml:space="preserve">OH0015746677</t>
  </si>
  <si>
    <t xml:space="preserve">CERVONE</t>
  </si>
  <si>
    <t xml:space="preserve">1980-03-30</t>
  </si>
  <si>
    <t xml:space="preserve">OH0015775428</t>
  </si>
  <si>
    <t xml:space="preserve">1947-01-23</t>
  </si>
  <si>
    <t xml:space="preserve">2022-09-19</t>
  </si>
  <si>
    <t xml:space="preserve">OH0024302306</t>
  </si>
  <si>
    <t xml:space="preserve">1996-06-07</t>
  </si>
  <si>
    <t xml:space="preserve">OH0024869005</t>
  </si>
  <si>
    <t xml:space="preserve">COVINGTON</t>
  </si>
  <si>
    <t xml:space="preserve">ALIJAH</t>
  </si>
  <si>
    <t xml:space="preserve">ESHE</t>
  </si>
  <si>
    <t xml:space="preserve">1993-08-16</t>
  </si>
  <si>
    <t xml:space="preserve">2018-09-28</t>
  </si>
  <si>
    <t xml:space="preserve">2692 BRIER ST SE</t>
  </si>
  <si>
    <t xml:space="preserve">OH0021682890</t>
  </si>
  <si>
    <t xml:space="preserve">SHANICE</t>
  </si>
  <si>
    <t xml:space="preserve">1994-09-05</t>
  </si>
  <si>
    <t xml:space="preserve">2024-08-10</t>
  </si>
  <si>
    <t xml:space="preserve">2661 MILTON ST SE</t>
  </si>
  <si>
    <t xml:space="preserve">OH0027900354</t>
  </si>
  <si>
    <t xml:space="preserve">OBRIEN</t>
  </si>
  <si>
    <t xml:space="preserve">1965-02-24</t>
  </si>
  <si>
    <t xml:space="preserve">3345 YOUNGSTOWN RD SE</t>
  </si>
  <si>
    <t xml:space="preserve">OH0015738730</t>
  </si>
  <si>
    <t xml:space="preserve">1984-07-09</t>
  </si>
  <si>
    <t xml:space="preserve">2023-09-13</t>
  </si>
  <si>
    <t xml:space="preserve">1554 EDGEHILL AVE SE</t>
  </si>
  <si>
    <t xml:space="preserve">OH0024821831</t>
  </si>
  <si>
    <t xml:space="preserve">1961-11-19</t>
  </si>
  <si>
    <t xml:space="preserve">APT 116</t>
  </si>
  <si>
    <t xml:space="preserve">OH0026253060</t>
  </si>
  <si>
    <t xml:space="preserve">1970-10-11</t>
  </si>
  <si>
    <t xml:space="preserve">OH0015748969</t>
  </si>
  <si>
    <t xml:space="preserve">GLOWACKI</t>
  </si>
  <si>
    <t xml:space="preserve">1953-10-01</t>
  </si>
  <si>
    <t xml:space="preserve">2021-07-01</t>
  </si>
  <si>
    <t xml:space="preserve">1410 SURREY POINT CIR SE</t>
  </si>
  <si>
    <t xml:space="preserve">OH0026807165</t>
  </si>
  <si>
    <t xml:space="preserve">KACZMARK</t>
  </si>
  <si>
    <t xml:space="preserve">2001-07-12</t>
  </si>
  <si>
    <t xml:space="preserve">1435 MEADOWBROOK AVE SE</t>
  </si>
  <si>
    <t xml:space="preserve">OH0026184596</t>
  </si>
  <si>
    <t xml:space="preserve">LATORA</t>
  </si>
  <si>
    <t xml:space="preserve">SHANTELL</t>
  </si>
  <si>
    <t xml:space="preserve">1982-09-14</t>
  </si>
  <si>
    <t xml:space="preserve">OH0018597638</t>
  </si>
  <si>
    <t xml:space="preserve">1981-08-27</t>
  </si>
  <si>
    <t xml:space="preserve">2005-09-29</t>
  </si>
  <si>
    <t xml:space="preserve">2770 MILTON ST SE</t>
  </si>
  <si>
    <t xml:space="preserve">OH0026343866</t>
  </si>
  <si>
    <t xml:space="preserve">BERGANA</t>
  </si>
  <si>
    <t xml:space="preserve">1995-08-17</t>
  </si>
  <si>
    <t xml:space="preserve">2024-12-16</t>
  </si>
  <si>
    <t xml:space="preserve">4456 WILLOW CREEK DR SE</t>
  </si>
  <si>
    <t xml:space="preserve">OH0015761011</t>
  </si>
  <si>
    <t xml:space="preserve">NURI</t>
  </si>
  <si>
    <t xml:space="preserve">1972-03-10</t>
  </si>
  <si>
    <t xml:space="preserve">1066 EASTLAND AVE SE</t>
  </si>
  <si>
    <t xml:space="preserve">OH0015713781</t>
  </si>
  <si>
    <t xml:space="preserve">SHAVER</t>
  </si>
  <si>
    <t xml:space="preserve">LEROY</t>
  </si>
  <si>
    <t xml:space="preserve">1939-04-16</t>
  </si>
  <si>
    <t xml:space="preserve">1969-03-26</t>
  </si>
  <si>
    <t xml:space="preserve">2280 WICK ST SE</t>
  </si>
  <si>
    <t xml:space="preserve">OH0021372579</t>
  </si>
  <si>
    <t xml:space="preserve">JAKUBEC</t>
  </si>
  <si>
    <t xml:space="preserve">1992-07-19</t>
  </si>
  <si>
    <t xml:space="preserve">1185 TRUMBULL AVE SE</t>
  </si>
  <si>
    <t xml:space="preserve">OH0015809925</t>
  </si>
  <si>
    <t xml:space="preserve">MONREAN</t>
  </si>
  <si>
    <t xml:space="preserve">1969-04-04</t>
  </si>
  <si>
    <t xml:space="preserve">1063 ROSEWAY AVE SE</t>
  </si>
  <si>
    <t xml:space="preserve">OH0015809796</t>
  </si>
  <si>
    <t xml:space="preserve">1958-10-23</t>
  </si>
  <si>
    <t xml:space="preserve">2023-11-13</t>
  </si>
  <si>
    <t xml:space="preserve">OH0024936424</t>
  </si>
  <si>
    <t xml:space="preserve">PHYLLIS</t>
  </si>
  <si>
    <t xml:space="preserve">SONYA</t>
  </si>
  <si>
    <t xml:space="preserve">1960-11-26</t>
  </si>
  <si>
    <t xml:space="preserve">2848 SUSSEX ST SE</t>
  </si>
  <si>
    <t xml:space="preserve">OH0015817302</t>
  </si>
  <si>
    <t xml:space="preserve">FEEZLE</t>
  </si>
  <si>
    <t xml:space="preserve">1970-09-28</t>
  </si>
  <si>
    <t xml:space="preserve">2011-10-26</t>
  </si>
  <si>
    <t xml:space="preserve">2707 MILTON ST SE</t>
  </si>
  <si>
    <t xml:space="preserve">OH0021288540</t>
  </si>
  <si>
    <t xml:space="preserve">1982-01-08</t>
  </si>
  <si>
    <t xml:space="preserve">1538 NORTH RD SE</t>
  </si>
  <si>
    <t xml:space="preserve">OH0027559886</t>
  </si>
  <si>
    <t xml:space="preserve">SARI</t>
  </si>
  <si>
    <t xml:space="preserve">MINNIE RENAE</t>
  </si>
  <si>
    <t xml:space="preserve">2004-05-30</t>
  </si>
  <si>
    <t xml:space="preserve">OH0015909137</t>
  </si>
  <si>
    <t xml:space="preserve">KESLING</t>
  </si>
  <si>
    <t xml:space="preserve">1939-02-19</t>
  </si>
  <si>
    <t xml:space="preserve">3236 SURREY RD SE</t>
  </si>
  <si>
    <t xml:space="preserve">OH0023300370</t>
  </si>
  <si>
    <t xml:space="preserve">REUBEN</t>
  </si>
  <si>
    <t xml:space="preserve">IV</t>
  </si>
  <si>
    <t xml:space="preserve">1992-04-24</t>
  </si>
  <si>
    <t xml:space="preserve">2015-07-28</t>
  </si>
  <si>
    <t xml:space="preserve">2659 BRIER ST SE</t>
  </si>
  <si>
    <t xml:space="preserve">OH0026018210</t>
  </si>
  <si>
    <t xml:space="preserve">HILLMAN</t>
  </si>
  <si>
    <t xml:space="preserve">1958-06-14</t>
  </si>
  <si>
    <t xml:space="preserve">2951 DRAPER AVE SE</t>
  </si>
  <si>
    <t xml:space="preserve">OH0015713047</t>
  </si>
  <si>
    <t xml:space="preserve">1952-06-09</t>
  </si>
  <si>
    <t xml:space="preserve">OH0015767559</t>
  </si>
  <si>
    <t xml:space="preserve">WHITING</t>
  </si>
  <si>
    <t xml:space="preserve">PANSY</t>
  </si>
  <si>
    <t xml:space="preserve">1937-09-20</t>
  </si>
  <si>
    <t xml:space="preserve">1054 EASTLAND AVE SE</t>
  </si>
  <si>
    <t xml:space="preserve">OH0027160226</t>
  </si>
  <si>
    <t xml:space="preserve">2006-09-08</t>
  </si>
  <si>
    <t xml:space="preserve">2023-11-14</t>
  </si>
  <si>
    <t xml:space="preserve">OH0027721348</t>
  </si>
  <si>
    <t xml:space="preserve">BILLINGS</t>
  </si>
  <si>
    <t xml:space="preserve">2006-11-02</t>
  </si>
  <si>
    <t xml:space="preserve">OH0015693774</t>
  </si>
  <si>
    <t xml:space="preserve">ECKENROD</t>
  </si>
  <si>
    <t xml:space="preserve">1982-10-12</t>
  </si>
  <si>
    <t xml:space="preserve">2023-08-21</t>
  </si>
  <si>
    <t xml:space="preserve">2717 BURTON ST SE</t>
  </si>
  <si>
    <t xml:space="preserve">OH0023871522</t>
  </si>
  <si>
    <t xml:space="preserve">1997-02-27</t>
  </si>
  <si>
    <t xml:space="preserve">2016-08-13</t>
  </si>
  <si>
    <t xml:space="preserve">2792 BECK ST SE</t>
  </si>
  <si>
    <t xml:space="preserve">OH0022486794</t>
  </si>
  <si>
    <t xml:space="preserve">HARBIN</t>
  </si>
  <si>
    <t xml:space="preserve">1972-07-28</t>
  </si>
  <si>
    <t xml:space="preserve">2017-07-28</t>
  </si>
  <si>
    <t xml:space="preserve">2449 NILES RD SE</t>
  </si>
  <si>
    <t xml:space="preserve">OH0019536203</t>
  </si>
  <si>
    <t xml:space="preserve">TRISHA</t>
  </si>
  <si>
    <t xml:space="preserve">2888 VAN WYE ST SE</t>
  </si>
  <si>
    <t xml:space="preserve">OH0025584265</t>
  </si>
  <si>
    <t xml:space="preserve">2001-08-07</t>
  </si>
  <si>
    <t xml:space="preserve">OH0025246857</t>
  </si>
  <si>
    <t xml:space="preserve">1998-09-23</t>
  </si>
  <si>
    <t xml:space="preserve">2856 VAN WYE ST SE</t>
  </si>
  <si>
    <t xml:space="preserve">OH0027342342</t>
  </si>
  <si>
    <t xml:space="preserve">ROMANO</t>
  </si>
  <si>
    <t xml:space="preserve">JENNY</t>
  </si>
  <si>
    <t xml:space="preserve">1982-02-01</t>
  </si>
  <si>
    <t xml:space="preserve">1025 MEADOWBROOK AVE SE</t>
  </si>
  <si>
    <t xml:space="preserve">OH0024094430</t>
  </si>
  <si>
    <t xml:space="preserve">CHANTEL</t>
  </si>
  <si>
    <t xml:space="preserve">1995-01-23</t>
  </si>
  <si>
    <t xml:space="preserve">2716 WICK ST SE</t>
  </si>
  <si>
    <t xml:space="preserve">OH0023666642</t>
  </si>
  <si>
    <t xml:space="preserve">FIFFER</t>
  </si>
  <si>
    <t xml:space="preserve">JASHELLE</t>
  </si>
  <si>
    <t xml:space="preserve">LATRE</t>
  </si>
  <si>
    <t xml:space="preserve">1997-04-22</t>
  </si>
  <si>
    <t xml:space="preserve">OH0022350775</t>
  </si>
  <si>
    <t xml:space="preserve">GIRT BODLEY</t>
  </si>
  <si>
    <t xml:space="preserve">WENDA</t>
  </si>
  <si>
    <t xml:space="preserve">1963-03-06</t>
  </si>
  <si>
    <t xml:space="preserve">2013-03-06</t>
  </si>
  <si>
    <t xml:space="preserve">1015 MEADOWBROOK AVE SE</t>
  </si>
  <si>
    <t xml:space="preserve">OH0019538324</t>
  </si>
  <si>
    <t xml:space="preserve">KAMELA</t>
  </si>
  <si>
    <t xml:space="preserve">MONEE</t>
  </si>
  <si>
    <t xml:space="preserve">1990-10-13</t>
  </si>
  <si>
    <t xml:space="preserve">2770 BURTON ST SE</t>
  </si>
  <si>
    <t xml:space="preserve">OH0015809125</t>
  </si>
  <si>
    <t xml:space="preserve">HAWKINS</t>
  </si>
  <si>
    <t xml:space="preserve">1981-03-08</t>
  </si>
  <si>
    <t xml:space="preserve">1377 EASTLAND AVE SE</t>
  </si>
  <si>
    <t xml:space="preserve">OH0027507714</t>
  </si>
  <si>
    <t xml:space="preserve">AVIANA</t>
  </si>
  <si>
    <t xml:space="preserve">1987-06-15</t>
  </si>
  <si>
    <t xml:space="preserve">1491 EASTLAND AVE SE</t>
  </si>
  <si>
    <t xml:space="preserve">OH0027507697</t>
  </si>
  <si>
    <t xml:space="preserve">RIGG</t>
  </si>
  <si>
    <t xml:space="preserve">KARINA</t>
  </si>
  <si>
    <t xml:space="preserve">O</t>
  </si>
  <si>
    <t xml:space="preserve">1994-08-27</t>
  </si>
  <si>
    <t xml:space="preserve">2863 VAN WYE ST SE</t>
  </si>
  <si>
    <t xml:space="preserve">OH0015702973</t>
  </si>
  <si>
    <t xml:space="preserve">JOHNNIE</t>
  </si>
  <si>
    <t xml:space="preserve">1948-02-06</t>
  </si>
  <si>
    <t xml:space="preserve">1984-02-14</t>
  </si>
  <si>
    <t xml:space="preserve">OH0026436958</t>
  </si>
  <si>
    <t xml:space="preserve">CHERIE</t>
  </si>
  <si>
    <t xml:space="preserve">1989-12-20</t>
  </si>
  <si>
    <t xml:space="preserve">1371 EDGEHILL AVE SE</t>
  </si>
  <si>
    <t xml:space="preserve">OH0015703660</t>
  </si>
  <si>
    <t xml:space="preserve">VERONICA</t>
  </si>
  <si>
    <t xml:space="preserve">1966-08-21</t>
  </si>
  <si>
    <t xml:space="preserve">2658 BURTON ST SE</t>
  </si>
  <si>
    <t xml:space="preserve">OH0020198251</t>
  </si>
  <si>
    <t xml:space="preserve">1957-09-25</t>
  </si>
  <si>
    <t xml:space="preserve">2646 BURTON ST SE</t>
  </si>
  <si>
    <t xml:space="preserve">OH0026458929</t>
  </si>
  <si>
    <t xml:space="preserve">2022-03-23</t>
  </si>
  <si>
    <t xml:space="preserve">2307 CENTRAL PARKWAY AVE SE</t>
  </si>
  <si>
    <t xml:space="preserve">OH0025576369</t>
  </si>
  <si>
    <t xml:space="preserve">CRANK</t>
  </si>
  <si>
    <t xml:space="preserve">1989-11-10</t>
  </si>
  <si>
    <t xml:space="preserve">2024-04-10</t>
  </si>
  <si>
    <t xml:space="preserve">2634 RIDGE RD SE</t>
  </si>
  <si>
    <t xml:space="preserve">OH0026514693</t>
  </si>
  <si>
    <t xml:space="preserve">TY</t>
  </si>
  <si>
    <t xml:space="preserve">2004-04-19</t>
  </si>
  <si>
    <t xml:space="preserve">2022-04-19</t>
  </si>
  <si>
    <t xml:space="preserve">OH0023899993</t>
  </si>
  <si>
    <t xml:space="preserve">NAROG</t>
  </si>
  <si>
    <t xml:space="preserve">1957-10-10</t>
  </si>
  <si>
    <t xml:space="preserve">OH0027222813</t>
  </si>
  <si>
    <t xml:space="preserve">STOJKOVSKA</t>
  </si>
  <si>
    <t xml:space="preserve">SVETLA</t>
  </si>
  <si>
    <t xml:space="preserve">1952-09-24</t>
  </si>
  <si>
    <t xml:space="preserve">2024-01-24</t>
  </si>
  <si>
    <t xml:space="preserve">2430 WICK ST SE</t>
  </si>
  <si>
    <t xml:space="preserve">OH0015781291</t>
  </si>
  <si>
    <t xml:space="preserve">1955-05-23</t>
  </si>
  <si>
    <t xml:space="preserve">OH0022740616</t>
  </si>
  <si>
    <t xml:space="preserve">CRABLE</t>
  </si>
  <si>
    <t xml:space="preserve">1954-04-19</t>
  </si>
  <si>
    <t xml:space="preserve">2014-03-08</t>
  </si>
  <si>
    <t xml:space="preserve">2777 BRIER ST SE</t>
  </si>
  <si>
    <t xml:space="preserve">OH0015704807</t>
  </si>
  <si>
    <t xml:space="preserve">PENNELL</t>
  </si>
  <si>
    <t xml:space="preserve">1955-08-03</t>
  </si>
  <si>
    <t xml:space="preserve">2017-05-24</t>
  </si>
  <si>
    <t xml:space="preserve">1449 EASTLAND AVE SE</t>
  </si>
  <si>
    <t xml:space="preserve">OH0018589327</t>
  </si>
  <si>
    <t xml:space="preserve">SIMION</t>
  </si>
  <si>
    <t xml:space="preserve">1960-02-25</t>
  </si>
  <si>
    <t xml:space="preserve">1216 EASTLAND AVE SE</t>
  </si>
  <si>
    <t xml:space="preserve">OH0015820017</t>
  </si>
  <si>
    <t xml:space="preserve">SCHALL</t>
  </si>
  <si>
    <t xml:space="preserve">FRED</t>
  </si>
  <si>
    <t xml:space="preserve">1979-05-10</t>
  </si>
  <si>
    <t xml:space="preserve">2023-07-29</t>
  </si>
  <si>
    <t xml:space="preserve">OH0027141243</t>
  </si>
  <si>
    <t xml:space="preserve">OH0022711006</t>
  </si>
  <si>
    <t xml:space="preserve">CULVER</t>
  </si>
  <si>
    <t xml:space="preserve">2014-11-07</t>
  </si>
  <si>
    <t xml:space="preserve">2323 CENTRAL PARKWAY AVE SE</t>
  </si>
  <si>
    <t xml:space="preserve">OH0027029967</t>
  </si>
  <si>
    <t xml:space="preserve">FRANCESCO</t>
  </si>
  <si>
    <t xml:space="preserve">1998-07-29</t>
  </si>
  <si>
    <t xml:space="preserve">2023-07-28</t>
  </si>
  <si>
    <t xml:space="preserve">OH0023083904</t>
  </si>
  <si>
    <t xml:space="preserve">HONZU</t>
  </si>
  <si>
    <t xml:space="preserve">KHYMONI</t>
  </si>
  <si>
    <t xml:space="preserve">STARR</t>
  </si>
  <si>
    <t xml:space="preserve">1996-12-08</t>
  </si>
  <si>
    <t xml:space="preserve">OH0015727305</t>
  </si>
  <si>
    <t xml:space="preserve">SEESE</t>
  </si>
  <si>
    <t xml:space="preserve">1970-10-22</t>
  </si>
  <si>
    <t xml:space="preserve">1077 MEADOWBROOK AVE SE</t>
  </si>
  <si>
    <t xml:space="preserve">OH0015744012</t>
  </si>
  <si>
    <t xml:space="preserve">FULTON</t>
  </si>
  <si>
    <t xml:space="preserve">RITA</t>
  </si>
  <si>
    <t xml:space="preserve">1949-12-26</t>
  </si>
  <si>
    <t xml:space="preserve">2016-05-31</t>
  </si>
  <si>
    <t xml:space="preserve">1120 EASTLAND AVE SE</t>
  </si>
  <si>
    <t xml:space="preserve">OH0015821675</t>
  </si>
  <si>
    <t xml:space="preserve">DAMRON</t>
  </si>
  <si>
    <t xml:space="preserve">1978-10-18</t>
  </si>
  <si>
    <t xml:space="preserve">2675 BECK ST SE</t>
  </si>
  <si>
    <t xml:space="preserve">OH0024292538</t>
  </si>
  <si>
    <t xml:space="preserve">1978-11-04</t>
  </si>
  <si>
    <t xml:space="preserve">OH0018596412</t>
  </si>
  <si>
    <t xml:space="preserve">WICK</t>
  </si>
  <si>
    <t xml:space="preserve">CURTIS</t>
  </si>
  <si>
    <t xml:space="preserve">1984-01-05</t>
  </si>
  <si>
    <t xml:space="preserve">2023-06-29</t>
  </si>
  <si>
    <t xml:space="preserve">2743 WICK ST SE</t>
  </si>
  <si>
    <t xml:space="preserve">OH0015742176</t>
  </si>
  <si>
    <t xml:space="preserve">BOYD</t>
  </si>
  <si>
    <t xml:space="preserve">1960-03-15</t>
  </si>
  <si>
    <t xml:space="preserve">OH0015712225</t>
  </si>
  <si>
    <t xml:space="preserve">1946-12-28</t>
  </si>
  <si>
    <t xml:space="preserve">1972-09-21</t>
  </si>
  <si>
    <t xml:space="preserve">2686 BURTON ST SE</t>
  </si>
  <si>
    <t xml:space="preserve">OH0022708825</t>
  </si>
  <si>
    <t xml:space="preserve">TORRENCE</t>
  </si>
  <si>
    <t xml:space="preserve">MARSHAUN</t>
  </si>
  <si>
    <t xml:space="preserve">1996-09-23</t>
  </si>
  <si>
    <t xml:space="preserve">2021-10-01</t>
  </si>
  <si>
    <t xml:space="preserve">OH0027463977</t>
  </si>
  <si>
    <t xml:space="preserve">NYSIER</t>
  </si>
  <si>
    <t xml:space="preserve">RAY LUGARY</t>
  </si>
  <si>
    <t xml:space="preserve">2005-11-24</t>
  </si>
  <si>
    <t xml:space="preserve">OH0015813311</t>
  </si>
  <si>
    <t xml:space="preserve">1973-02-17</t>
  </si>
  <si>
    <t xml:space="preserve">2627 BECK ST SE</t>
  </si>
  <si>
    <t xml:space="preserve">OH0020198638</t>
  </si>
  <si>
    <t xml:space="preserve">1942-12-19</t>
  </si>
  <si>
    <t xml:space="preserve">OH0026300025</t>
  </si>
  <si>
    <t xml:space="preserve">1956-07-27</t>
  </si>
  <si>
    <t xml:space="preserve">OH0015757466</t>
  </si>
  <si>
    <t xml:space="preserve">1970-03-09</t>
  </si>
  <si>
    <t xml:space="preserve">1203 SURREY POINT DR SE</t>
  </si>
  <si>
    <t xml:space="preserve">OH0019626554</t>
  </si>
  <si>
    <t xml:space="preserve">SAVITTS</t>
  </si>
  <si>
    <t xml:space="preserve">1964-08-05</t>
  </si>
  <si>
    <t xml:space="preserve">1021 TRUMBULL AVE SE</t>
  </si>
  <si>
    <t xml:space="preserve">OH0026159586</t>
  </si>
  <si>
    <t xml:space="preserve">1978-08-17</t>
  </si>
  <si>
    <t xml:space="preserve">OH0025369237</t>
  </si>
  <si>
    <t xml:space="preserve">SUMMERLIN</t>
  </si>
  <si>
    <t xml:space="preserve">2002-09-13</t>
  </si>
  <si>
    <t xml:space="preserve">2024-02-15</t>
  </si>
  <si>
    <t xml:space="preserve">1108 EASTLAND AVE SE</t>
  </si>
  <si>
    <t xml:space="preserve">OH0026934213</t>
  </si>
  <si>
    <t xml:space="preserve">MATSKO</t>
  </si>
  <si>
    <t xml:space="preserve">TESLA</t>
  </si>
  <si>
    <t xml:space="preserve">1991-01-14</t>
  </si>
  <si>
    <t xml:space="preserve">2025-01-10</t>
  </si>
  <si>
    <t xml:space="preserve">1333 EASTLAND AVE SE</t>
  </si>
  <si>
    <t xml:space="preserve">OH0015881993</t>
  </si>
  <si>
    <t xml:space="preserve">1976-09-04</t>
  </si>
  <si>
    <t xml:space="preserve">OH0015851354</t>
  </si>
  <si>
    <t xml:space="preserve">2023-09-02</t>
  </si>
  <si>
    <t xml:space="preserve">OH0027854320</t>
  </si>
  <si>
    <t xml:space="preserve">2024-12-12</t>
  </si>
  <si>
    <t xml:space="preserve">OH0015757710</t>
  </si>
  <si>
    <t xml:space="preserve">1957-05-29</t>
  </si>
  <si>
    <t xml:space="preserve">1420 MEADOWBROOK AVE SE</t>
  </si>
  <si>
    <t xml:space="preserve">OH0019739826</t>
  </si>
  <si>
    <t xml:space="preserve">POLITTE</t>
  </si>
  <si>
    <t xml:space="preserve">CHARA</t>
  </si>
  <si>
    <t xml:space="preserve">1969-11-10</t>
  </si>
  <si>
    <t xml:space="preserve">2016-07-01</t>
  </si>
  <si>
    <t xml:space="preserve">1514 EDGEHILL AVE SE</t>
  </si>
  <si>
    <t xml:space="preserve">OH0019538530</t>
  </si>
  <si>
    <t xml:space="preserve">1989-02-25</t>
  </si>
  <si>
    <t xml:space="preserve">1042 EASTLAND AVE SE</t>
  </si>
  <si>
    <t xml:space="preserve">OH0015814724</t>
  </si>
  <si>
    <t xml:space="preserve">HOMA</t>
  </si>
  <si>
    <t xml:space="preserve">1958-07-12</t>
  </si>
  <si>
    <t xml:space="preserve">2024-07-29</t>
  </si>
  <si>
    <t xml:space="preserve">OH0025118992</t>
  </si>
  <si>
    <t xml:space="preserve">CONTRERAS</t>
  </si>
  <si>
    <t xml:space="preserve">1422 SURREY POINT CIR SE</t>
  </si>
  <si>
    <t xml:space="preserve">OH0015808513</t>
  </si>
  <si>
    <t xml:space="preserve">1971-02-18</t>
  </si>
  <si>
    <t xml:space="preserve">1995-03-08</t>
  </si>
  <si>
    <t xml:space="preserve">OH0023931609</t>
  </si>
  <si>
    <t xml:space="preserve">HYMES</t>
  </si>
  <si>
    <t xml:space="preserve">LEVI</t>
  </si>
  <si>
    <t xml:space="preserve">1946-01-14</t>
  </si>
  <si>
    <t xml:space="preserve">OH0015729577</t>
  </si>
  <si>
    <t xml:space="preserve">DANN</t>
  </si>
  <si>
    <t xml:space="preserve">1951-03-02</t>
  </si>
  <si>
    <t xml:space="preserve">2022-07-13</t>
  </si>
  <si>
    <t xml:space="preserve">UNIT 7</t>
  </si>
  <si>
    <t xml:space="preserve">OH0020970097</t>
  </si>
  <si>
    <t xml:space="preserve">1966-09-13</t>
  </si>
  <si>
    <t xml:space="preserve">1562 EDGEHILL AVE SE</t>
  </si>
  <si>
    <t xml:space="preserve">OH0024241263</t>
  </si>
  <si>
    <t xml:space="preserve">KOORS</t>
  </si>
  <si>
    <t xml:space="preserve">1950-08-26</t>
  </si>
  <si>
    <t xml:space="preserve">2019-08-23</t>
  </si>
  <si>
    <t xml:space="preserve">2813 BECK ST SE</t>
  </si>
  <si>
    <t xml:space="preserve">OH0027666528</t>
  </si>
  <si>
    <t xml:space="preserve">AIKINS</t>
  </si>
  <si>
    <t xml:space="preserve">1985-11-14</t>
  </si>
  <si>
    <t xml:space="preserve">2024-09-24</t>
  </si>
  <si>
    <t xml:space="preserve">1563 NORTH RD SE</t>
  </si>
  <si>
    <t xml:space="preserve">OH0025121895</t>
  </si>
  <si>
    <t xml:space="preserve">BARBER</t>
  </si>
  <si>
    <t xml:space="preserve">1954-01-15</t>
  </si>
  <si>
    <t xml:space="preserve">OH0026678567</t>
  </si>
  <si>
    <t xml:space="preserve">LUCY</t>
  </si>
  <si>
    <t xml:space="preserve">2004-10-05</t>
  </si>
  <si>
    <t xml:space="preserve">OH0015740833</t>
  </si>
  <si>
    <t xml:space="preserve">FOLMAR</t>
  </si>
  <si>
    <t xml:space="preserve">1954-04-30</t>
  </si>
  <si>
    <t xml:space="preserve">2020-07-14</t>
  </si>
  <si>
    <t xml:space="preserve">2694 BURTON ST SE</t>
  </si>
  <si>
    <t xml:space="preserve">OH0015732124</t>
  </si>
  <si>
    <t xml:space="preserve">1954-08-09</t>
  </si>
  <si>
    <t xml:space="preserve">APT 25</t>
  </si>
  <si>
    <t xml:space="preserve">OH0015765994</t>
  </si>
  <si>
    <t xml:space="preserve">BAUER</t>
  </si>
  <si>
    <t xml:space="preserve">1968-03-06</t>
  </si>
  <si>
    <t xml:space="preserve">1606 NORTH RD SE</t>
  </si>
  <si>
    <t xml:space="preserve">OH0026206192</t>
  </si>
  <si>
    <t xml:space="preserve">SPRATT</t>
  </si>
  <si>
    <t xml:space="preserve">1989-08-21</t>
  </si>
  <si>
    <t xml:space="preserve">1160 EASTLAND AVE SE</t>
  </si>
  <si>
    <t xml:space="preserve">OH0026248589</t>
  </si>
  <si>
    <t xml:space="preserve">MARTI</t>
  </si>
  <si>
    <t xml:space="preserve">1969-07-26</t>
  </si>
  <si>
    <t xml:space="preserve">2021-08-04</t>
  </si>
  <si>
    <t xml:space="preserve">1173 SURREY POINT DR SE</t>
  </si>
  <si>
    <t xml:space="preserve">OH0025459686</t>
  </si>
  <si>
    <t xml:space="preserve">VALENTINE</t>
  </si>
  <si>
    <t xml:space="preserve">1946-02-20</t>
  </si>
  <si>
    <t xml:space="preserve">1158 SURREY POINT DR SE</t>
  </si>
  <si>
    <t xml:space="preserve">OH0015761161</t>
  </si>
  <si>
    <t xml:space="preserve">PAULINE</t>
  </si>
  <si>
    <t xml:space="preserve">1958-09-17</t>
  </si>
  <si>
    <t xml:space="preserve">2021-03-24</t>
  </si>
  <si>
    <t xml:space="preserve">1201 SURREY POINT DR SE</t>
  </si>
  <si>
    <t xml:space="preserve">OH0025091988</t>
  </si>
  <si>
    <t xml:space="preserve">LENHART</t>
  </si>
  <si>
    <t xml:space="preserve">LETA</t>
  </si>
  <si>
    <t xml:space="preserve">1908 RIDGE RD SE</t>
  </si>
  <si>
    <t xml:space="preserve">OH0027222814</t>
  </si>
  <si>
    <t xml:space="preserve">MILOSAVLESKI</t>
  </si>
  <si>
    <t xml:space="preserve">RASKO</t>
  </si>
  <si>
    <t xml:space="preserve">1957-10-28</t>
  </si>
  <si>
    <t xml:space="preserve">OH0022640396</t>
  </si>
  <si>
    <t xml:space="preserve">LUCIC</t>
  </si>
  <si>
    <t xml:space="preserve">1992-11-25</t>
  </si>
  <si>
    <t xml:space="preserve">1360 EDGEHILL AVE SE</t>
  </si>
  <si>
    <t xml:space="preserve">OH0026377650</t>
  </si>
  <si>
    <t xml:space="preserve">1997-12-12</t>
  </si>
  <si>
    <t xml:space="preserve">2021-12-20</t>
  </si>
  <si>
    <t xml:space="preserve">OH0015744095</t>
  </si>
  <si>
    <t xml:space="preserve">CHURCH</t>
  </si>
  <si>
    <t xml:space="preserve">1961-01-09</t>
  </si>
  <si>
    <t xml:space="preserve">2020-12-09</t>
  </si>
  <si>
    <t xml:space="preserve">1110 MEADOWBROOK AVE SE</t>
  </si>
  <si>
    <t xml:space="preserve">OH0026037058</t>
  </si>
  <si>
    <t xml:space="preserve">FREDRICK</t>
  </si>
  <si>
    <t xml:space="preserve">1969-11-20</t>
  </si>
  <si>
    <t xml:space="preserve">OH0018590570</t>
  </si>
  <si>
    <t xml:space="preserve">1973-06-08</t>
  </si>
  <si>
    <t xml:space="preserve">2021-08-11</t>
  </si>
  <si>
    <t xml:space="preserve">OH0015757156</t>
  </si>
  <si>
    <t xml:space="preserve">TESSLER</t>
  </si>
  <si>
    <t xml:space="preserve">1953-03-09</t>
  </si>
  <si>
    <t xml:space="preserve">4470 WILLOW CREEK DR SE</t>
  </si>
  <si>
    <t xml:space="preserve">OH0015757164</t>
  </si>
  <si>
    <t xml:space="preserve">1957-11-04</t>
  </si>
  <si>
    <t xml:space="preserve">OH0021776811</t>
  </si>
  <si>
    <t xml:space="preserve">THROCKMORTON</t>
  </si>
  <si>
    <t xml:space="preserve">MARJORIE</t>
  </si>
  <si>
    <t xml:space="preserve">1970-04-28</t>
  </si>
  <si>
    <t xml:space="preserve">2020-07-09</t>
  </si>
  <si>
    <t xml:space="preserve">1565 EDGEHILL AVE SE</t>
  </si>
  <si>
    <t xml:space="preserve">OH0022208702</t>
  </si>
  <si>
    <t xml:space="preserve">DANNA</t>
  </si>
  <si>
    <t xml:space="preserve">1994-09-12</t>
  </si>
  <si>
    <t xml:space="preserve">2696 WICK ST SE</t>
  </si>
  <si>
    <t xml:space="preserve">OH0024333578</t>
  </si>
  <si>
    <t xml:space="preserve">1972-12-16</t>
  </si>
  <si>
    <t xml:space="preserve">2018-11-03</t>
  </si>
  <si>
    <t xml:space="preserve">OH0021985588</t>
  </si>
  <si>
    <t xml:space="preserve">MARKER</t>
  </si>
  <si>
    <t xml:space="preserve">1994-08-17</t>
  </si>
  <si>
    <t xml:space="preserve">2012-08-30</t>
  </si>
  <si>
    <t xml:space="preserve">1051 MEADOWBROOK AVE SE</t>
  </si>
  <si>
    <t xml:space="preserve">OH0026740733</t>
  </si>
  <si>
    <t xml:space="preserve">GREENE</t>
  </si>
  <si>
    <t xml:space="preserve">1977-11-18</t>
  </si>
  <si>
    <t xml:space="preserve">2022-11-05</t>
  </si>
  <si>
    <t xml:space="preserve">2911 DRAPER AVE SE</t>
  </si>
  <si>
    <t xml:space="preserve">OH0027222823</t>
  </si>
  <si>
    <t xml:space="preserve">MILICA</t>
  </si>
  <si>
    <t xml:space="preserve">1978-08-13</t>
  </si>
  <si>
    <t xml:space="preserve">OH0022740800</t>
  </si>
  <si>
    <t xml:space="preserve">SPICER</t>
  </si>
  <si>
    <t xml:space="preserve">1965-01-27</t>
  </si>
  <si>
    <t xml:space="preserve">2726 YOUNGSTOWN RD SE</t>
  </si>
  <si>
    <t xml:space="preserve">OH0015694153</t>
  </si>
  <si>
    <t xml:space="preserve">MILES</t>
  </si>
  <si>
    <t xml:space="preserve">1964-10-02</t>
  </si>
  <si>
    <t xml:space="preserve">OH0015802569</t>
  </si>
  <si>
    <t xml:space="preserve">BROOKE</t>
  </si>
  <si>
    <t xml:space="preserve">1984-10-30</t>
  </si>
  <si>
    <t xml:space="preserve">1158 MEADOWBROOK AVE SE</t>
  </si>
  <si>
    <t xml:space="preserve">OH0021437515</t>
  </si>
  <si>
    <t xml:space="preserve">1966-08-08</t>
  </si>
  <si>
    <t xml:space="preserve">2023-07-25</t>
  </si>
  <si>
    <t xml:space="preserve">OH0019520483</t>
  </si>
  <si>
    <t xml:space="preserve">CONNIE</t>
  </si>
  <si>
    <t xml:space="preserve">1959-05-01</t>
  </si>
  <si>
    <t xml:space="preserve">OH0015694889</t>
  </si>
  <si>
    <t xml:space="preserve">VONTISHA</t>
  </si>
  <si>
    <t xml:space="preserve">1983-07-10</t>
  </si>
  <si>
    <t xml:space="preserve">2047 ARBOR AVE SE</t>
  </si>
  <si>
    <t xml:space="preserve">OH0026905300</t>
  </si>
  <si>
    <t xml:space="preserve">SHIVELY</t>
  </si>
  <si>
    <t xml:space="preserve">MIKAYLA</t>
  </si>
  <si>
    <t xml:space="preserve">2004-04-07</t>
  </si>
  <si>
    <t xml:space="preserve">1329 TRUMBULL AVE SE</t>
  </si>
  <si>
    <t xml:space="preserve">OH0022738416</t>
  </si>
  <si>
    <t xml:space="preserve">BARRESI</t>
  </si>
  <si>
    <t xml:space="preserve">1953-06-20</t>
  </si>
  <si>
    <t xml:space="preserve">2014-10-06</t>
  </si>
  <si>
    <t xml:space="preserve">OH0026905299</t>
  </si>
  <si>
    <t xml:space="preserve">PARSONS</t>
  </si>
  <si>
    <t xml:space="preserve">1967-10-17</t>
  </si>
  <si>
    <t xml:space="preserve">2023-06-01</t>
  </si>
  <si>
    <t xml:space="preserve">1157 SURREY POINT DR SE</t>
  </si>
  <si>
    <t xml:space="preserve">OH0019045880</t>
  </si>
  <si>
    <t xml:space="preserve">1975-06-26</t>
  </si>
  <si>
    <t xml:space="preserve">2013-06-24</t>
  </si>
  <si>
    <t xml:space="preserve">OH0015730900</t>
  </si>
  <si>
    <t xml:space="preserve">SAWYER</t>
  </si>
  <si>
    <t xml:space="preserve">1972-05-26</t>
  </si>
  <si>
    <t xml:space="preserve">1515 EDGEHILL AVE SE</t>
  </si>
  <si>
    <t xml:space="preserve">OH0026841194</t>
  </si>
  <si>
    <t xml:space="preserve">COMMANDER</t>
  </si>
  <si>
    <t xml:space="preserve">LEONARDA</t>
  </si>
  <si>
    <t xml:space="preserve">1966-01-18</t>
  </si>
  <si>
    <t xml:space="preserve">OH0025588296</t>
  </si>
  <si>
    <t xml:space="preserve">GREEN</t>
  </si>
  <si>
    <t xml:space="preserve">RAUMONE</t>
  </si>
  <si>
    <t xml:space="preserve">DONNELL</t>
  </si>
  <si>
    <t xml:space="preserve">1999-06-25</t>
  </si>
  <si>
    <t xml:space="preserve">3238 YOUNGSTOWN RD SE</t>
  </si>
  <si>
    <t xml:space="preserve">OH0015741758</t>
  </si>
  <si>
    <t xml:space="preserve">SHERYL</t>
  </si>
  <si>
    <t xml:space="preserve">2016-08-12</t>
  </si>
  <si>
    <t xml:space="preserve">OH0015695606</t>
  </si>
  <si>
    <t xml:space="preserve">1979-04-25</t>
  </si>
  <si>
    <t xml:space="preserve">2730 MILTON ST SE</t>
  </si>
  <si>
    <t xml:space="preserve">OH0015708398</t>
  </si>
  <si>
    <t xml:space="preserve">KERNS</t>
  </si>
  <si>
    <t xml:space="preserve">1960-04-27</t>
  </si>
  <si>
    <t xml:space="preserve">1417 EDGEHILL AVE SE</t>
  </si>
  <si>
    <t xml:space="preserve">OH0015776783</t>
  </si>
  <si>
    <t xml:space="preserve">ANDRELLA</t>
  </si>
  <si>
    <t xml:space="preserve">2015-06-13</t>
  </si>
  <si>
    <t xml:space="preserve">1234 EDGEHILL AVE SE</t>
  </si>
  <si>
    <t xml:space="preserve">OH0027075400</t>
  </si>
  <si>
    <t xml:space="preserve">BRUNER</t>
  </si>
  <si>
    <t xml:space="preserve">RANIXAN</t>
  </si>
  <si>
    <t xml:space="preserve">2005-07-06</t>
  </si>
  <si>
    <t xml:space="preserve">1437 CENTRAL PARKWAY AVE SE</t>
  </si>
  <si>
    <t xml:space="preserve">OH0015795915</t>
  </si>
  <si>
    <t xml:space="preserve">JANIS</t>
  </si>
  <si>
    <t xml:space="preserve">1955-07-30</t>
  </si>
  <si>
    <t xml:space="preserve">1996-12-27</t>
  </si>
  <si>
    <t xml:space="preserve">OH0019196604</t>
  </si>
  <si>
    <t xml:space="preserve">LAVONNE</t>
  </si>
  <si>
    <t xml:space="preserve">1967-12-15</t>
  </si>
  <si>
    <t xml:space="preserve">APT 19</t>
  </si>
  <si>
    <t xml:space="preserve">OH0015703973</t>
  </si>
  <si>
    <t xml:space="preserve">OH0020938590</t>
  </si>
  <si>
    <t xml:space="preserve">CASTRO</t>
  </si>
  <si>
    <t xml:space="preserve">CECILA</t>
  </si>
  <si>
    <t xml:space="preserve">1953-07-30</t>
  </si>
  <si>
    <t xml:space="preserve">APT 33</t>
  </si>
  <si>
    <t xml:space="preserve">OH0015765733</t>
  </si>
  <si>
    <t xml:space="preserve">1976-07-01</t>
  </si>
  <si>
    <t xml:space="preserve">1217 MEADOWBROOK AVE SE</t>
  </si>
  <si>
    <t xml:space="preserve">OH0022437396</t>
  </si>
  <si>
    <t xml:space="preserve">DANDRE</t>
  </si>
  <si>
    <t xml:space="preserve">LATIEF</t>
  </si>
  <si>
    <t xml:space="preserve">1995-04-25</t>
  </si>
  <si>
    <t xml:space="preserve">1457 CENTRAL PARKWAY AVE SE</t>
  </si>
  <si>
    <t xml:space="preserve">OH0015718428</t>
  </si>
  <si>
    <t xml:space="preserve">1969-09-07</t>
  </si>
  <si>
    <t xml:space="preserve">2013-09-03</t>
  </si>
  <si>
    <t xml:space="preserve">OH0015721493</t>
  </si>
  <si>
    <t xml:space="preserve">NOGAY</t>
  </si>
  <si>
    <t xml:space="preserve">1959-12-17</t>
  </si>
  <si>
    <t xml:space="preserve">4471 WILLOW CREEK DR SE</t>
  </si>
  <si>
    <t xml:space="preserve">OH0022735214</t>
  </si>
  <si>
    <t xml:space="preserve">PINN</t>
  </si>
  <si>
    <t xml:space="preserve">1979-03-20</t>
  </si>
  <si>
    <t xml:space="preserve">OH0021382207</t>
  </si>
  <si>
    <t xml:space="preserve">MAKWANA</t>
  </si>
  <si>
    <t xml:space="preserve">JIGNA</t>
  </si>
  <si>
    <t xml:space="preserve">HARESH</t>
  </si>
  <si>
    <t xml:space="preserve">1971-06-12</t>
  </si>
  <si>
    <t xml:space="preserve">2014-06-25</t>
  </si>
  <si>
    <t xml:space="preserve">4258 YOUNGSTOWN RD SE</t>
  </si>
  <si>
    <t xml:space="preserve">OH0027414436</t>
  </si>
  <si>
    <t xml:space="preserve">JOHNA</t>
  </si>
  <si>
    <t xml:space="preserve">TROYNELLE</t>
  </si>
  <si>
    <t xml:space="preserve">1989-01-13</t>
  </si>
  <si>
    <t xml:space="preserve">2024-06-08</t>
  </si>
  <si>
    <t xml:space="preserve">1935 WILLARD AVE SE</t>
  </si>
  <si>
    <t xml:space="preserve">OH0025369745</t>
  </si>
  <si>
    <t xml:space="preserve">KRAMP</t>
  </si>
  <si>
    <t xml:space="preserve">KAMERON</t>
  </si>
  <si>
    <t xml:space="preserve">2001-05-23</t>
  </si>
  <si>
    <t xml:space="preserve">1423 MEADOWBROOK AVE SE</t>
  </si>
  <si>
    <t xml:space="preserve">OH0024567762</t>
  </si>
  <si>
    <t xml:space="preserve">1530 EDGEHILL AVE SE</t>
  </si>
  <si>
    <t xml:space="preserve">OH0025369570</t>
  </si>
  <si>
    <t xml:space="preserve">KYRALIN</t>
  </si>
  <si>
    <t xml:space="preserve">OH0022059892</t>
  </si>
  <si>
    <t xml:space="preserve">DIONTAI</t>
  </si>
  <si>
    <t xml:space="preserve">1994-02-24</t>
  </si>
  <si>
    <t xml:space="preserve">2018-06-27</t>
  </si>
  <si>
    <t xml:space="preserve">2337 VAN WYE ST SE</t>
  </si>
  <si>
    <t xml:space="preserve">OH0027286753</t>
  </si>
  <si>
    <t xml:space="preserve">SECHLER</t>
  </si>
  <si>
    <t xml:space="preserve">1979-07-24</t>
  </si>
  <si>
    <t xml:space="preserve">1420 EASTLAND AVE SE</t>
  </si>
  <si>
    <t xml:space="preserve">OH0020822092</t>
  </si>
  <si>
    <t xml:space="preserve">HANSHAW</t>
  </si>
  <si>
    <t xml:space="preserve">1983-03-23</t>
  </si>
  <si>
    <t xml:space="preserve">OH0022076148</t>
  </si>
  <si>
    <t xml:space="preserve">1955-08-16</t>
  </si>
  <si>
    <t xml:space="preserve">2049 WILLARD AVE SE</t>
  </si>
  <si>
    <t xml:space="preserve">OH0024821842</t>
  </si>
  <si>
    <t xml:space="preserve">MARSAE</t>
  </si>
  <si>
    <t xml:space="preserve">1983-06-12</t>
  </si>
  <si>
    <t xml:space="preserve">2024-11-08</t>
  </si>
  <si>
    <t xml:space="preserve">1153 MEADOWBROOK AVE SE</t>
  </si>
  <si>
    <t xml:space="preserve">OH0023254070</t>
  </si>
  <si>
    <t xml:space="preserve">2015-08-19</t>
  </si>
  <si>
    <t xml:space="preserve">OH0023328867</t>
  </si>
  <si>
    <t xml:space="preserve">1997-07-12</t>
  </si>
  <si>
    <t xml:space="preserve">2024-06-13</t>
  </si>
  <si>
    <t xml:space="preserve">4468 WILLOW CREEK DR SE</t>
  </si>
  <si>
    <t xml:space="preserve">OH0025916396</t>
  </si>
  <si>
    <t xml:space="preserve">1984-10-13</t>
  </si>
  <si>
    <t xml:space="preserve">2024-08-04</t>
  </si>
  <si>
    <t xml:space="preserve">1384 EDGEHILL AVE SE</t>
  </si>
  <si>
    <t xml:space="preserve">OH0024568360</t>
  </si>
  <si>
    <t xml:space="preserve">2000-10-20</t>
  </si>
  <si>
    <t xml:space="preserve">1041 MEADOWBROOK AVE SE</t>
  </si>
  <si>
    <t xml:space="preserve">OH0015755051</t>
  </si>
  <si>
    <t xml:space="preserve">1969-09-14</t>
  </si>
  <si>
    <t xml:space="preserve">2004-04-15</t>
  </si>
  <si>
    <t xml:space="preserve">OH0018596642</t>
  </si>
  <si>
    <t xml:space="preserve">WELLS</t>
  </si>
  <si>
    <t xml:space="preserve">1980-02-02</t>
  </si>
  <si>
    <t xml:space="preserve">2022-10-05</t>
  </si>
  <si>
    <t xml:space="preserve">1175 TRUMBULL AVE SE</t>
  </si>
  <si>
    <t xml:space="preserve">OH0021777231</t>
  </si>
  <si>
    <t xml:space="preserve">1976-09-21</t>
  </si>
  <si>
    <t xml:space="preserve">OH0027312731</t>
  </si>
  <si>
    <t xml:space="preserve">MAXMILLIAN</t>
  </si>
  <si>
    <t xml:space="preserve">2003-02-02</t>
  </si>
  <si>
    <t xml:space="preserve">OH0027338992</t>
  </si>
  <si>
    <t xml:space="preserve">1984-05-08</t>
  </si>
  <si>
    <t xml:space="preserve">2024-05-08</t>
  </si>
  <si>
    <t xml:space="preserve">OH0015689406</t>
  </si>
  <si>
    <t xml:space="preserve">1965-07-02</t>
  </si>
  <si>
    <t xml:space="preserve">2014-06-24</t>
  </si>
  <si>
    <t xml:space="preserve">APT 215</t>
  </si>
  <si>
    <t xml:space="preserve">OH0025049102</t>
  </si>
  <si>
    <t xml:space="preserve">JOHNATHON</t>
  </si>
  <si>
    <t xml:space="preserve">2001-04-02</t>
  </si>
  <si>
    <t xml:space="preserve">OH0015692039</t>
  </si>
  <si>
    <t xml:space="preserve">SHIMBORSKE</t>
  </si>
  <si>
    <t xml:space="preserve">1949-07-14</t>
  </si>
  <si>
    <t xml:space="preserve">1438 SURREY POINT CIR SE</t>
  </si>
  <si>
    <t xml:space="preserve">OH0027895909</t>
  </si>
  <si>
    <t xml:space="preserve">AUBREY</t>
  </si>
  <si>
    <t xml:space="preserve">2006-09-28</t>
  </si>
  <si>
    <t xml:space="preserve">2025-02-08</t>
  </si>
  <si>
    <t xml:space="preserve">OH0015690964</t>
  </si>
  <si>
    <t xml:space="preserve">1972-03-30</t>
  </si>
  <si>
    <t xml:space="preserve">2025-04-03</t>
  </si>
  <si>
    <t xml:space="preserve">3405 YOUNGSTOWN RD SE</t>
  </si>
  <si>
    <t xml:space="preserve">OH0015764691</t>
  </si>
  <si>
    <t xml:space="preserve">CRIBLEY</t>
  </si>
  <si>
    <t xml:space="preserve">1963-07-04</t>
  </si>
  <si>
    <t xml:space="preserve">2025-04-02</t>
  </si>
  <si>
    <t xml:space="preserve">1431 SURREY POINT CIR SE</t>
  </si>
  <si>
    <t xml:space="preserve">OH0027951456</t>
  </si>
  <si>
    <t xml:space="preserve">AALYIAH</t>
  </si>
  <si>
    <t xml:space="preserve">2001-12-11</t>
  </si>
  <si>
    <t xml:space="preserve">2025-04-09</t>
  </si>
  <si>
    <t xml:space="preserve">OH0026532571</t>
  </si>
  <si>
    <t xml:space="preserve">ELAM</t>
  </si>
  <si>
    <t xml:space="preserve">NAJAH</t>
  </si>
  <si>
    <t xml:space="preserve">2003-09-11</t>
  </si>
  <si>
    <t xml:space="preserve">2022-06-30</t>
  </si>
  <si>
    <t xml:space="preserve">1352 MEADOWBROOK AVE SE</t>
  </si>
  <si>
    <t xml:space="preserve">OH0025458895</t>
  </si>
  <si>
    <t xml:space="preserve">WILTROUT OWENS</t>
  </si>
  <si>
    <t xml:space="preserve">2001-12-21</t>
  </si>
  <si>
    <t xml:space="preserve">2022-09-06</t>
  </si>
  <si>
    <t xml:space="preserve">OH0021855759</t>
  </si>
  <si>
    <t xml:space="preserve">NIMMAGADDA</t>
  </si>
  <si>
    <t xml:space="preserve">1994-05-26</t>
  </si>
  <si>
    <t xml:space="preserve">2012-06-05</t>
  </si>
  <si>
    <t xml:space="preserve">OH0016034413</t>
  </si>
  <si>
    <t xml:space="preserve">1951-10-09</t>
  </si>
  <si>
    <t xml:space="preserve">2018-04-04</t>
  </si>
  <si>
    <t xml:space="preserve">OH0015754299</t>
  </si>
  <si>
    <t xml:space="preserve">2004-03-10</t>
  </si>
  <si>
    <t xml:space="preserve">OH0015805602</t>
  </si>
  <si>
    <t xml:space="preserve">KIMYATA</t>
  </si>
  <si>
    <t xml:space="preserve">1978-04-24</t>
  </si>
  <si>
    <t xml:space="preserve">2017-11-09</t>
  </si>
  <si>
    <t xml:space="preserve">OH0018603423</t>
  </si>
  <si>
    <t xml:space="preserve">1949-10-14</t>
  </si>
  <si>
    <t xml:space="preserve">2014-10-16</t>
  </si>
  <si>
    <t xml:space="preserve">1214 MEADOWBROOK AVE SE</t>
  </si>
  <si>
    <t xml:space="preserve">OH0024907862</t>
  </si>
  <si>
    <t xml:space="preserve">TONEY</t>
  </si>
  <si>
    <t xml:space="preserve">1963-06-15</t>
  </si>
  <si>
    <t xml:space="preserve">2018-09-21</t>
  </si>
  <si>
    <t xml:space="preserve">2905 RIDGE RD SE</t>
  </si>
  <si>
    <t xml:space="preserve">OH0025011669</t>
  </si>
  <si>
    <t xml:space="preserve">MERRIFIELD</t>
  </si>
  <si>
    <t xml:space="preserve">1994-12-13</t>
  </si>
  <si>
    <t xml:space="preserve">1415 MEADOWBROOK AVE SE</t>
  </si>
  <si>
    <t xml:space="preserve">OH0015697867</t>
  </si>
  <si>
    <t xml:space="preserve">1968-06-07</t>
  </si>
  <si>
    <t xml:space="preserve">OH0015720325</t>
  </si>
  <si>
    <t xml:space="preserve">ZUZOLO</t>
  </si>
  <si>
    <t xml:space="preserve">1967-11-25</t>
  </si>
  <si>
    <t xml:space="preserve">2011-10-04</t>
  </si>
  <si>
    <t xml:space="preserve">4473 WILLOW CREEK DR SE</t>
  </si>
  <si>
    <t xml:space="preserve">OH0015770097</t>
  </si>
  <si>
    <t xml:space="preserve">1950-05-19</t>
  </si>
  <si>
    <t xml:space="preserve">1979-04-06</t>
  </si>
  <si>
    <t xml:space="preserve">4455 WILLOW CREEK DR SE</t>
  </si>
  <si>
    <t xml:space="preserve">OH0022651558</t>
  </si>
  <si>
    <t xml:space="preserve">1963-01-11</t>
  </si>
  <si>
    <t xml:space="preserve">2013-11-19</t>
  </si>
  <si>
    <t xml:space="preserve">OH0015691913</t>
  </si>
  <si>
    <t xml:space="preserve">JAMISON</t>
  </si>
  <si>
    <t xml:space="preserve">1947-05-20</t>
  </si>
  <si>
    <t xml:space="preserve">4458 WILLOW CREEK DR SE</t>
  </si>
  <si>
    <t xml:space="preserve">OH0019990447</t>
  </si>
  <si>
    <t xml:space="preserve">MCMILLEN</t>
  </si>
  <si>
    <t xml:space="preserve">1945-03-31</t>
  </si>
  <si>
    <t xml:space="preserve">2008-09-04</t>
  </si>
  <si>
    <t xml:space="preserve">4457 WILLOW CREEK DR SE</t>
  </si>
  <si>
    <t xml:space="preserve">OH0015801432</t>
  </si>
  <si>
    <t xml:space="preserve">1961-05-05</t>
  </si>
  <si>
    <t xml:space="preserve">2020-04-21</t>
  </si>
  <si>
    <t xml:space="preserve">1153 SURREY POINT DR SE</t>
  </si>
  <si>
    <t xml:space="preserve">OH0026923445</t>
  </si>
  <si>
    <t xml:space="preserve">CRUMPTON</t>
  </si>
  <si>
    <t xml:space="preserve">DILLON</t>
  </si>
  <si>
    <t xml:space="preserve">1992-06-11</t>
  </si>
  <si>
    <t xml:space="preserve">2023-06-22</t>
  </si>
  <si>
    <t xml:space="preserve">OH0026639650</t>
  </si>
  <si>
    <t xml:space="preserve">BLACK</t>
  </si>
  <si>
    <t xml:space="preserve">SARINA</t>
  </si>
  <si>
    <t xml:space="preserve">1958-09-05</t>
  </si>
  <si>
    <t xml:space="preserve">APT 34</t>
  </si>
  <si>
    <t xml:space="preserve">OH0023148526</t>
  </si>
  <si>
    <t xml:space="preserve">FRAZIER</t>
  </si>
  <si>
    <t xml:space="preserve">DAVON</t>
  </si>
  <si>
    <t xml:space="preserve">1996-03-15</t>
  </si>
  <si>
    <t xml:space="preserve">2017-03-29</t>
  </si>
  <si>
    <t xml:space="preserve">OH0026115529</t>
  </si>
  <si>
    <t xml:space="preserve">RUTHERFORD</t>
  </si>
  <si>
    <t xml:space="preserve">1947-06-13</t>
  </si>
  <si>
    <t xml:space="preserve">OH0025676674</t>
  </si>
  <si>
    <t xml:space="preserve">GRIFFEN</t>
  </si>
  <si>
    <t xml:space="preserve">2020-07-08</t>
  </si>
  <si>
    <t xml:space="preserve">2744 BRIER ST SE</t>
  </si>
  <si>
    <t xml:space="preserve">OH0015730109</t>
  </si>
  <si>
    <t xml:space="preserve">1947-02-12</t>
  </si>
  <si>
    <t xml:space="preserve">1989-10-10</t>
  </si>
  <si>
    <t xml:space="preserve">OH0015689182</t>
  </si>
  <si>
    <t xml:space="preserve">NEWBERRY</t>
  </si>
  <si>
    <t xml:space="preserve">1980-09-13</t>
  </si>
  <si>
    <t xml:space="preserve">1177 SURREY POINT DR SE</t>
  </si>
  <si>
    <t xml:space="preserve">OH0015715098</t>
  </si>
  <si>
    <t xml:space="preserve">PRUNESKI</t>
  </si>
  <si>
    <t xml:space="preserve">1966-08-26</t>
  </si>
  <si>
    <t xml:space="preserve">1986-04-07</t>
  </si>
  <si>
    <t xml:space="preserve">4469 WILLOW CREEK DR SE</t>
  </si>
  <si>
    <t xml:space="preserve">OH0025928160</t>
  </si>
  <si>
    <t xml:space="preserve">1978-03-12</t>
  </si>
  <si>
    <t xml:space="preserve">OH0025122298</t>
  </si>
  <si>
    <t xml:space="preserve">HENTOSH</t>
  </si>
  <si>
    <t xml:space="preserve">1999-01-24</t>
  </si>
  <si>
    <t xml:space="preserve">2019-06-05</t>
  </si>
  <si>
    <t xml:space="preserve">OH0025124215</t>
  </si>
  <si>
    <t xml:space="preserve">WOODS</t>
  </si>
  <si>
    <t xml:space="preserve">1969-09-09</t>
  </si>
  <si>
    <t xml:space="preserve">2019-06-22</t>
  </si>
  <si>
    <t xml:space="preserve">1008 MEADOWBROOK AVE SE</t>
  </si>
  <si>
    <t xml:space="preserve">OH0015793620</t>
  </si>
  <si>
    <t xml:space="preserve">OGAN</t>
  </si>
  <si>
    <t xml:space="preserve">CLAUDIA</t>
  </si>
  <si>
    <t xml:space="preserve">1948-11-15</t>
  </si>
  <si>
    <t xml:space="preserve">1972-02-08</t>
  </si>
  <si>
    <t xml:space="preserve">1309 SURREY POINT DR SE</t>
  </si>
  <si>
    <t xml:space="preserve">OH0015766923</t>
  </si>
  <si>
    <t xml:space="preserve">1966-03-06</t>
  </si>
  <si>
    <t xml:space="preserve">2022-02-13</t>
  </si>
  <si>
    <t xml:space="preserve">OH0015802973</t>
  </si>
  <si>
    <t xml:space="preserve">1948-06-23</t>
  </si>
  <si>
    <t xml:space="preserve">1975-07-23</t>
  </si>
  <si>
    <t xml:space="preserve">1313 SURREY POINT DR SE</t>
  </si>
  <si>
    <t xml:space="preserve">OH0023645154</t>
  </si>
  <si>
    <t xml:space="preserve">1996-11-05</t>
  </si>
  <si>
    <t xml:space="preserve">OH0025638904</t>
  </si>
  <si>
    <t xml:space="preserve">DEAL</t>
  </si>
  <si>
    <t xml:space="preserve">1969-02-23</t>
  </si>
  <si>
    <t xml:space="preserve">2020-07-19</t>
  </si>
  <si>
    <t xml:space="preserve">1408 EDGEHILL AVE SE</t>
  </si>
  <si>
    <t xml:space="preserve">OH0021996491</t>
  </si>
  <si>
    <t xml:space="preserve">MAXWELL</t>
  </si>
  <si>
    <t xml:space="preserve">1960-12-24</t>
  </si>
  <si>
    <t xml:space="preserve">1190 EASTLAND AVE SE</t>
  </si>
  <si>
    <t xml:space="preserve">OH0020072673</t>
  </si>
  <si>
    <t xml:space="preserve">1941-06-09</t>
  </si>
  <si>
    <t xml:space="preserve">2023-07-03</t>
  </si>
  <si>
    <t xml:space="preserve">APT 28</t>
  </si>
  <si>
    <t xml:space="preserve">OH0025459802</t>
  </si>
  <si>
    <t xml:space="preserve">POLIVKA</t>
  </si>
  <si>
    <t xml:space="preserve">BASIL</t>
  </si>
  <si>
    <t xml:space="preserve">1936-11-04</t>
  </si>
  <si>
    <t xml:space="preserve">1144 SURREY POINT DR SE</t>
  </si>
  <si>
    <t xml:space="preserve">OH0015714896</t>
  </si>
  <si>
    <t xml:space="preserve">1948-04-17</t>
  </si>
  <si>
    <t xml:space="preserve">OH0020818787</t>
  </si>
  <si>
    <t xml:space="preserve">BOBBI JO</t>
  </si>
  <si>
    <t xml:space="preserve">1975-11-06</t>
  </si>
  <si>
    <t xml:space="preserve">2021-03-27</t>
  </si>
  <si>
    <t xml:space="preserve">OH0022133570</t>
  </si>
  <si>
    <t xml:space="preserve">1967-10-30</t>
  </si>
  <si>
    <t xml:space="preserve">2018-06-06</t>
  </si>
  <si>
    <t xml:space="preserve">OH0022133627</t>
  </si>
  <si>
    <t xml:space="preserve">TASHAYLA</t>
  </si>
  <si>
    <t xml:space="preserve">CHERRISE</t>
  </si>
  <si>
    <t xml:space="preserve">1994-03-24</t>
  </si>
  <si>
    <t xml:space="preserve">OH0026083249</t>
  </si>
  <si>
    <t xml:space="preserve">MORROW</t>
  </si>
  <si>
    <t xml:space="preserve">1971-08-24</t>
  </si>
  <si>
    <t xml:space="preserve">1379 EDGEHILL AVE SE</t>
  </si>
  <si>
    <t xml:space="preserve">OH0015706943</t>
  </si>
  <si>
    <t xml:space="preserve">1966-03-28</t>
  </si>
  <si>
    <t xml:space="preserve">2931 DRAPER AVE SE</t>
  </si>
  <si>
    <t xml:space="preserve">OH0024767793</t>
  </si>
  <si>
    <t xml:space="preserve">MAGGIO</t>
  </si>
  <si>
    <t xml:space="preserve">1998-11-22</t>
  </si>
  <si>
    <t xml:space="preserve">OH0022832374</t>
  </si>
  <si>
    <t xml:space="preserve">1995-09-06</t>
  </si>
  <si>
    <t xml:space="preserve">OH0027962505</t>
  </si>
  <si>
    <t xml:space="preserve">BLOOM</t>
  </si>
  <si>
    <t xml:space="preserve">1961-05-31</t>
  </si>
  <si>
    <t xml:space="preserve">1060 MEADOWBROOK AVE SE</t>
  </si>
  <si>
    <t xml:space="preserve">OH0022443528</t>
  </si>
  <si>
    <t xml:space="preserve">BOSTON</t>
  </si>
  <si>
    <t xml:space="preserve">1977-04-20</t>
  </si>
  <si>
    <t xml:space="preserve">OH0015718405</t>
  </si>
  <si>
    <t xml:space="preserve">1969-01-26</t>
  </si>
  <si>
    <t xml:space="preserve">2025-05-04</t>
  </si>
  <si>
    <t xml:space="preserve">OH0015729037</t>
  </si>
  <si>
    <t xml:space="preserve">1983-11-10</t>
  </si>
  <si>
    <t xml:space="preserve">2020-09-27</t>
  </si>
  <si>
    <t xml:space="preserve">OH0023297974</t>
  </si>
  <si>
    <t xml:space="preserve">1967-06-22</t>
  </si>
  <si>
    <t xml:space="preserve">2018-10-04</t>
  </si>
  <si>
    <t xml:space="preserve">2235 WALLACE ST SE</t>
  </si>
  <si>
    <t xml:space="preserve">OH0015702750</t>
  </si>
  <si>
    <t xml:space="preserve">1946-11-29</t>
  </si>
  <si>
    <t xml:space="preserve">2023-11-30</t>
  </si>
  <si>
    <t xml:space="preserve">3124 SURREY RD SE</t>
  </si>
  <si>
    <t xml:space="preserve">OH0020316920</t>
  </si>
  <si>
    <t xml:space="preserve">JEANNETTE</t>
  </si>
  <si>
    <t xml:space="preserve">1957-09-18</t>
  </si>
  <si>
    <t xml:space="preserve">2008-09-30</t>
  </si>
  <si>
    <t xml:space="preserve">2774 MILTON ST SE</t>
  </si>
  <si>
    <t xml:space="preserve">OH0015803971</t>
  </si>
  <si>
    <t xml:space="preserve">MANGINO</t>
  </si>
  <si>
    <t xml:space="preserve">1932-02-26</t>
  </si>
  <si>
    <t xml:space="preserve">1302 SURREY POINT DR SE</t>
  </si>
  <si>
    <t xml:space="preserve">OH0027178583</t>
  </si>
  <si>
    <t xml:space="preserve">CARLIE</t>
  </si>
  <si>
    <t xml:space="preserve">MARIE ELIZABETH</t>
  </si>
  <si>
    <t xml:space="preserve">2004-12-16</t>
  </si>
  <si>
    <t xml:space="preserve">2023-11-10</t>
  </si>
  <si>
    <t xml:space="preserve">OH0021114777</t>
  </si>
  <si>
    <t xml:space="preserve">SHABREA</t>
  </si>
  <si>
    <t xml:space="preserve">1991-12-15</t>
  </si>
  <si>
    <t xml:space="preserve">2016-04-19</t>
  </si>
  <si>
    <t xml:space="preserve">2747 BURTON ST SE</t>
  </si>
  <si>
    <t xml:space="preserve">OH0025984002</t>
  </si>
  <si>
    <t xml:space="preserve">1954-04-18</t>
  </si>
  <si>
    <t xml:space="preserve">OH0023809728</t>
  </si>
  <si>
    <t xml:space="preserve">1964-09-05</t>
  </si>
  <si>
    <t xml:space="preserve">1383 MEADOWBROOK AVE SE</t>
  </si>
  <si>
    <t xml:space="preserve">OH0015687905</t>
  </si>
  <si>
    <t xml:space="preserve">MARRIE</t>
  </si>
  <si>
    <t xml:space="preserve">1952-08-04</t>
  </si>
  <si>
    <t xml:space="preserve">1980-10-01</t>
  </si>
  <si>
    <t xml:space="preserve">1400 EDGEHILL AVE SE</t>
  </si>
  <si>
    <t xml:space="preserve">OH0027321532</t>
  </si>
  <si>
    <t xml:space="preserve">PREVEC</t>
  </si>
  <si>
    <t xml:space="preserve">1988-04-20</t>
  </si>
  <si>
    <t xml:space="preserve">2024-04-25</t>
  </si>
  <si>
    <t xml:space="preserve">2646 BECK ST SE</t>
  </si>
  <si>
    <t xml:space="preserve">OH0023671083</t>
  </si>
  <si>
    <t xml:space="preserve">MERCER</t>
  </si>
  <si>
    <t xml:space="preserve">1973-05-02</t>
  </si>
  <si>
    <t xml:space="preserve">2024-09-14</t>
  </si>
  <si>
    <t xml:space="preserve">OH0015710517</t>
  </si>
  <si>
    <t xml:space="preserve">BOBAK</t>
  </si>
  <si>
    <t xml:space="preserve">1954-08-19</t>
  </si>
  <si>
    <t xml:space="preserve">1300 SURREY POINT DR SE</t>
  </si>
  <si>
    <t xml:space="preserve">OH0015675928</t>
  </si>
  <si>
    <t xml:space="preserve">1956-11-18</t>
  </si>
  <si>
    <t xml:space="preserve">1155 SURREY POINT DR SE</t>
  </si>
  <si>
    <t xml:space="preserve">OH0015774163</t>
  </si>
  <si>
    <t xml:space="preserve">COLLEEN</t>
  </si>
  <si>
    <t xml:space="preserve">1954-07-08</t>
  </si>
  <si>
    <t xml:space="preserve">OH0015712762</t>
  </si>
  <si>
    <t xml:space="preserve">WOOD</t>
  </si>
  <si>
    <t xml:space="preserve">EDGAR</t>
  </si>
  <si>
    <t xml:space="preserve">1944-02-11</t>
  </si>
  <si>
    <t xml:space="preserve">1968-09-25</t>
  </si>
  <si>
    <t xml:space="preserve">2798 MILTON ST SE</t>
  </si>
  <si>
    <t xml:space="preserve">OH0015815043</t>
  </si>
  <si>
    <t xml:space="preserve">LARKINS</t>
  </si>
  <si>
    <t xml:space="preserve">KRISTY</t>
  </si>
  <si>
    <t xml:space="preserve">1977-11-14</t>
  </si>
  <si>
    <t xml:space="preserve">OH0015699552</t>
  </si>
  <si>
    <t xml:space="preserve">1983-08-10</t>
  </si>
  <si>
    <t xml:space="preserve">OH0020434733</t>
  </si>
  <si>
    <t xml:space="preserve">DOLGAE</t>
  </si>
  <si>
    <t xml:space="preserve">1991-01-17</t>
  </si>
  <si>
    <t xml:space="preserve">1305 EDGEHILL AVE SE</t>
  </si>
  <si>
    <t xml:space="preserve">OH0024166241</t>
  </si>
  <si>
    <t xml:space="preserve">SHARIKA</t>
  </si>
  <si>
    <t xml:space="preserve">1979-04-03</t>
  </si>
  <si>
    <t xml:space="preserve">2042 ARBOR AVE SE</t>
  </si>
  <si>
    <t xml:space="preserve">OH0015728716</t>
  </si>
  <si>
    <t xml:space="preserve">1970-11-21</t>
  </si>
  <si>
    <t xml:space="preserve">OH0015803969</t>
  </si>
  <si>
    <t xml:space="preserve">1936-04-30</t>
  </si>
  <si>
    <t xml:space="preserve">1960-09-28</t>
  </si>
  <si>
    <t xml:space="preserve">OH0025178247</t>
  </si>
  <si>
    <t xml:space="preserve">OH0015698840</t>
  </si>
  <si>
    <t xml:space="preserve">EDMONDS</t>
  </si>
  <si>
    <t xml:space="preserve">1945-01-15</t>
  </si>
  <si>
    <t xml:space="preserve">1983-03-29</t>
  </si>
  <si>
    <t xml:space="preserve">2635 MILTON ST SE</t>
  </si>
  <si>
    <t xml:space="preserve">OH0027040303</t>
  </si>
  <si>
    <t xml:space="preserve">LANGHAM</t>
  </si>
  <si>
    <t xml:space="preserve">CHERRY</t>
  </si>
  <si>
    <t xml:space="preserve">1979-12-02</t>
  </si>
  <si>
    <t xml:space="preserve">APT 39</t>
  </si>
  <si>
    <t xml:space="preserve">OH0020336058</t>
  </si>
  <si>
    <t xml:space="preserve">1955-06-21</t>
  </si>
  <si>
    <t xml:space="preserve">OH0015804802</t>
  </si>
  <si>
    <t xml:space="preserve">NELSON</t>
  </si>
  <si>
    <t xml:space="preserve">1931-07-20</t>
  </si>
  <si>
    <t xml:space="preserve">1960-03-14</t>
  </si>
  <si>
    <t xml:space="preserve">1301 SURREY POINT DR SE</t>
  </si>
  <si>
    <t xml:space="preserve">OH0015777943</t>
  </si>
  <si>
    <t xml:space="preserve">MCWILLIAMS</t>
  </si>
  <si>
    <t xml:space="preserve">GIVA</t>
  </si>
  <si>
    <t xml:space="preserve">1970-06-21</t>
  </si>
  <si>
    <t xml:space="preserve">PO BOX 2405</t>
  </si>
  <si>
    <t xml:space="preserve">OH0015807321</t>
  </si>
  <si>
    <t xml:space="preserve">GWENDOLYN</t>
  </si>
  <si>
    <t xml:space="preserve">1961-06-07</t>
  </si>
  <si>
    <t xml:space="preserve">2743 MILTON ST SE</t>
  </si>
  <si>
    <t xml:space="preserve">OH0015712764</t>
  </si>
  <si>
    <t xml:space="preserve">HORTENSE</t>
  </si>
  <si>
    <t xml:space="preserve">1944-11-06</t>
  </si>
  <si>
    <t xml:space="preserve">OH0021960742</t>
  </si>
  <si>
    <t xml:space="preserve">LOTT</t>
  </si>
  <si>
    <t xml:space="preserve">ELLA</t>
  </si>
  <si>
    <t xml:space="preserve">1982-11-05</t>
  </si>
  <si>
    <t xml:space="preserve">OH0021896592</t>
  </si>
  <si>
    <t xml:space="preserve">SAMUELLS</t>
  </si>
  <si>
    <t xml:space="preserve">1956-01-05</t>
  </si>
  <si>
    <t xml:space="preserve">2020-09-03</t>
  </si>
  <si>
    <t xml:space="preserve">OH0015721926</t>
  </si>
  <si>
    <t xml:space="preserve">1969-09-16</t>
  </si>
  <si>
    <t xml:space="preserve">2022-09-08</t>
  </si>
  <si>
    <t xml:space="preserve">OH0023151007</t>
  </si>
  <si>
    <t xml:space="preserve">ANDRES</t>
  </si>
  <si>
    <t xml:space="preserve">1985-10-27</t>
  </si>
  <si>
    <t xml:space="preserve">2015-05-07</t>
  </si>
  <si>
    <t xml:space="preserve">2720 DRAPER AVE SE</t>
  </si>
  <si>
    <t xml:space="preserve">OH0015703275</t>
  </si>
  <si>
    <t xml:space="preserve">1942-10-21</t>
  </si>
  <si>
    <t xml:space="preserve">1984-02-19</t>
  </si>
  <si>
    <t xml:space="preserve">OH0015748035</t>
  </si>
  <si>
    <t xml:space="preserve">1974-04-29</t>
  </si>
  <si>
    <t xml:space="preserve">2017-11-14</t>
  </si>
  <si>
    <t xml:space="preserve">2639 BRIER ST SE</t>
  </si>
  <si>
    <t xml:space="preserve">OH0025736696</t>
  </si>
  <si>
    <t xml:space="preserve">BEARDSLEY</t>
  </si>
  <si>
    <t xml:space="preserve">RANDELL</t>
  </si>
  <si>
    <t xml:space="preserve">1954-05-22</t>
  </si>
  <si>
    <t xml:space="preserve">2020-08-25</t>
  </si>
  <si>
    <t xml:space="preserve">2732 BURTON ST SE</t>
  </si>
  <si>
    <t xml:space="preserve">OH0015808749</t>
  </si>
  <si>
    <t xml:space="preserve">LISETTE</t>
  </si>
  <si>
    <t xml:space="preserve">1962-01-21</t>
  </si>
  <si>
    <t xml:space="preserve">OH0019196358</t>
  </si>
  <si>
    <t xml:space="preserve">VARIE</t>
  </si>
  <si>
    <t xml:space="preserve">1989-01-10</t>
  </si>
  <si>
    <t xml:space="preserve">2016-09-30</t>
  </si>
  <si>
    <t xml:space="preserve">1417 EASTLAND AVE SE</t>
  </si>
  <si>
    <t xml:space="preserve">OH0015816801</t>
  </si>
  <si>
    <t xml:space="preserve">BABCOCK</t>
  </si>
  <si>
    <t xml:space="preserve">1963-02-15</t>
  </si>
  <si>
    <t xml:space="preserve">OH0015730347</t>
  </si>
  <si>
    <t xml:space="preserve">1959-06-08</t>
  </si>
  <si>
    <t xml:space="preserve">OH0015739471</t>
  </si>
  <si>
    <t xml:space="preserve">1950-03-03</t>
  </si>
  <si>
    <t xml:space="preserve">OH0026366341</t>
  </si>
  <si>
    <t xml:space="preserve">1959-07-17</t>
  </si>
  <si>
    <t xml:space="preserve">2021-11-22</t>
  </si>
  <si>
    <t xml:space="preserve">OH0015691064</t>
  </si>
  <si>
    <t xml:space="preserve">STROUD</t>
  </si>
  <si>
    <t xml:space="preserve">1963-05-12</t>
  </si>
  <si>
    <t xml:space="preserve">2022-05-24</t>
  </si>
  <si>
    <t xml:space="preserve">2405 CENTRAL PARKWAY AVE SE</t>
  </si>
  <si>
    <t xml:space="preserve">OH0015821663</t>
  </si>
  <si>
    <t xml:space="preserve">1961-09-01</t>
  </si>
  <si>
    <t xml:space="preserve">2922 VAN WYE ST SE</t>
  </si>
  <si>
    <t xml:space="preserve">OH0015742131</t>
  </si>
  <si>
    <t xml:space="preserve">1982-02-13</t>
  </si>
  <si>
    <t xml:space="preserve">OH0015762641</t>
  </si>
  <si>
    <t xml:space="preserve">BUCKLEY</t>
  </si>
  <si>
    <t xml:space="preserve">1951-10-24</t>
  </si>
  <si>
    <t xml:space="preserve">APT 17</t>
  </si>
  <si>
    <t xml:space="preserve">OH0021279669</t>
  </si>
  <si>
    <t xml:space="preserve">TRICIA</t>
  </si>
  <si>
    <t xml:space="preserve">1970-05-25</t>
  </si>
  <si>
    <t xml:space="preserve">2015-09-30</t>
  </si>
  <si>
    <t xml:space="preserve">OH0027846196</t>
  </si>
  <si>
    <t xml:space="preserve">1992-04-27</t>
  </si>
  <si>
    <t xml:space="preserve">OH0025916357</t>
  </si>
  <si>
    <t xml:space="preserve">LUNDGREN</t>
  </si>
  <si>
    <t xml:space="preserve">1987-04-19</t>
  </si>
  <si>
    <t xml:space="preserve">1028 EASTLAND AVE SE</t>
  </si>
  <si>
    <t xml:space="preserve">OH0020151073</t>
  </si>
  <si>
    <t xml:space="preserve">1971-10-26</t>
  </si>
  <si>
    <t xml:space="preserve">OH0022584239</t>
  </si>
  <si>
    <t xml:space="preserve">JUSTINE</t>
  </si>
  <si>
    <t xml:space="preserve">VANETTE</t>
  </si>
  <si>
    <t xml:space="preserve">1995-10-29</t>
  </si>
  <si>
    <t xml:space="preserve">2016-09-12</t>
  </si>
  <si>
    <t xml:space="preserve">OH0027176566</t>
  </si>
  <si>
    <t xml:space="preserve">1982-08-11</t>
  </si>
  <si>
    <t xml:space="preserve">2023-12-08</t>
  </si>
  <si>
    <t xml:space="preserve">OH0024664045</t>
  </si>
  <si>
    <t xml:space="preserve">PRIB</t>
  </si>
  <si>
    <t xml:space="preserve">1928-03-07</t>
  </si>
  <si>
    <t xml:space="preserve">2018-06-22</t>
  </si>
  <si>
    <t xml:space="preserve">1150 EASTLAND AVE SE</t>
  </si>
  <si>
    <t xml:space="preserve">OH0027952228</t>
  </si>
  <si>
    <t xml:space="preserve">ZYIRE</t>
  </si>
  <si>
    <t xml:space="preserve">LASHAYEMCELROY</t>
  </si>
  <si>
    <t xml:space="preserve">2005-10-25</t>
  </si>
  <si>
    <t xml:space="preserve">2025-05-16</t>
  </si>
  <si>
    <t xml:space="preserve">OH0024823184</t>
  </si>
  <si>
    <t xml:space="preserve">1966-11-03</t>
  </si>
  <si>
    <t xml:space="preserve">OH0019790741</t>
  </si>
  <si>
    <t xml:space="preserve">2025-05-23</t>
  </si>
  <si>
    <t xml:space="preserve">1499 EASTLAND AVE SE</t>
  </si>
  <si>
    <t xml:space="preserve">OH0026522167</t>
  </si>
  <si>
    <t xml:space="preserve">DITTMAN</t>
  </si>
  <si>
    <t xml:space="preserve">1967-08-28</t>
  </si>
  <si>
    <t xml:space="preserve">2022-06-10</t>
  </si>
  <si>
    <t xml:space="preserve">1547 EDGEHILL AVE SE</t>
  </si>
  <si>
    <t xml:space="preserve">OH0021777259</t>
  </si>
  <si>
    <t xml:space="preserve">1991-05-02</t>
  </si>
  <si>
    <t xml:space="preserve">1070 MEADOWBROOK AVE SE</t>
  </si>
  <si>
    <t xml:space="preserve">OH0020291729</t>
  </si>
  <si>
    <t xml:space="preserve">PHIL</t>
  </si>
  <si>
    <t xml:space="preserve">1990-02-24</t>
  </si>
  <si>
    <t xml:space="preserve">OH0027316958</t>
  </si>
  <si>
    <t xml:space="preserve">PAYNE</t>
  </si>
  <si>
    <t xml:space="preserve">2003-09-07</t>
  </si>
  <si>
    <t xml:space="preserve">OH0024289471</t>
  </si>
  <si>
    <t xml:space="preserve">2021-04-30</t>
  </si>
  <si>
    <t xml:space="preserve">2869 DRAPER AVE SE</t>
  </si>
  <si>
    <t xml:space="preserve">OH0027285778</t>
  </si>
  <si>
    <t xml:space="preserve">BARR</t>
  </si>
  <si>
    <t xml:space="preserve">POLLY</t>
  </si>
  <si>
    <t xml:space="preserve">1959-05-03</t>
  </si>
  <si>
    <t xml:space="preserve">APT 27</t>
  </si>
  <si>
    <t xml:space="preserve">OH0015790433</t>
  </si>
  <si>
    <t xml:space="preserve">1972-08-12</t>
  </si>
  <si>
    <t xml:space="preserve">1178 MEADOWBROOK AVE SE</t>
  </si>
  <si>
    <t xml:space="preserve">OH0015897940</t>
  </si>
  <si>
    <t xml:space="preserve">GASKILL</t>
  </si>
  <si>
    <t xml:space="preserve">1968-11-28</t>
  </si>
  <si>
    <t xml:space="preserve">OH0015738785</t>
  </si>
  <si>
    <t xml:space="preserve">1981-02-24</t>
  </si>
  <si>
    <t xml:space="preserve">OH0019999055</t>
  </si>
  <si>
    <t xml:space="preserve">1976-08-11</t>
  </si>
  <si>
    <t xml:space="preserve">APT 115</t>
  </si>
  <si>
    <t xml:space="preserve">OH0015908433</t>
  </si>
  <si>
    <t xml:space="preserve">RUTHIE</t>
  </si>
  <si>
    <t xml:space="preserve">MARCELLA</t>
  </si>
  <si>
    <t xml:space="preserve">1970-04-10</t>
  </si>
  <si>
    <t xml:space="preserve">2020-05-19</t>
  </si>
  <si>
    <t xml:space="preserve">2625 MILTON ST SE</t>
  </si>
  <si>
    <t xml:space="preserve">OH0015726864</t>
  </si>
  <si>
    <t xml:space="preserve">1089 MEADOWBROOK AVE SE</t>
  </si>
  <si>
    <t xml:space="preserve">OH0015688005</t>
  </si>
  <si>
    <t xml:space="preserve">2020-09-16</t>
  </si>
  <si>
    <t xml:space="preserve">OH0018586297</t>
  </si>
  <si>
    <t xml:space="preserve">TOMASKO</t>
  </si>
  <si>
    <t xml:space="preserve">ELOISE</t>
  </si>
  <si>
    <t xml:space="preserve">1960-01-25</t>
  </si>
  <si>
    <t xml:space="preserve">1311 SURREY POINT DR SE</t>
  </si>
  <si>
    <t xml:space="preserve">OH0023736934</t>
  </si>
  <si>
    <t xml:space="preserve">INGRAM</t>
  </si>
  <si>
    <t xml:space="preserve">1988-09-28</t>
  </si>
  <si>
    <t xml:space="preserve">2023-05-15</t>
  </si>
  <si>
    <t xml:space="preserve">OH0025116414</t>
  </si>
  <si>
    <t xml:space="preserve">LACEY</t>
  </si>
  <si>
    <t xml:space="preserve">LEI JAMUAL</t>
  </si>
  <si>
    <t xml:space="preserve">1988-03-23</t>
  </si>
  <si>
    <t xml:space="preserve">2019-05-06</t>
  </si>
  <si>
    <t xml:space="preserve">OH0015693564</t>
  </si>
  <si>
    <t xml:space="preserve">1964-09-11</t>
  </si>
  <si>
    <t xml:space="preserve">OH0025116356</t>
  </si>
  <si>
    <t xml:space="preserve">TIFFANI</t>
  </si>
  <si>
    <t xml:space="preserve">2020-06-02</t>
  </si>
  <si>
    <t xml:space="preserve">1401 MEADOWBROOK AVE SE</t>
  </si>
  <si>
    <t xml:space="preserve">OH0015821299</t>
  </si>
  <si>
    <t xml:space="preserve">ARLANA</t>
  </si>
  <si>
    <t xml:space="preserve">MARI</t>
  </si>
  <si>
    <t xml:space="preserve">2254 WICK ST SE</t>
  </si>
  <si>
    <t xml:space="preserve">OH0015754822</t>
  </si>
  <si>
    <t xml:space="preserve">EUGENA</t>
  </si>
  <si>
    <t xml:space="preserve">1967-09-15</t>
  </si>
  <si>
    <t xml:space="preserve">OH0027432602</t>
  </si>
  <si>
    <t xml:space="preserve">RAYSHAWN</t>
  </si>
  <si>
    <t xml:space="preserve">OH0024641320</t>
  </si>
  <si>
    <t xml:space="preserve">1980-01-15</t>
  </si>
  <si>
    <t xml:space="preserve">2018-04-13</t>
  </si>
  <si>
    <t xml:space="preserve">OH0024573273</t>
  </si>
  <si>
    <t xml:space="preserve">OLMI</t>
  </si>
  <si>
    <t xml:space="preserve">1959-09-23</t>
  </si>
  <si>
    <t xml:space="preserve">OH0020223102</t>
  </si>
  <si>
    <t xml:space="preserve">1945-10-25</t>
  </si>
  <si>
    <t xml:space="preserve">2018-04-03</t>
  </si>
  <si>
    <t xml:space="preserve">OH0022328460</t>
  </si>
  <si>
    <t xml:space="preserve">1964-01-10</t>
  </si>
  <si>
    <t xml:space="preserve">2019-03-04</t>
  </si>
  <si>
    <t xml:space="preserve">OH0015756941</t>
  </si>
  <si>
    <t xml:space="preserve">GOLIDY</t>
  </si>
  <si>
    <t xml:space="preserve">ERMA</t>
  </si>
  <si>
    <t xml:space="preserve">1950-08-14</t>
  </si>
  <si>
    <t xml:space="preserve">1351 EDGEHILL AVE SE</t>
  </si>
  <si>
    <t xml:space="preserve">OH0019823521</t>
  </si>
  <si>
    <t xml:space="preserve">DARRANETTA</t>
  </si>
  <si>
    <t xml:space="preserve">1989-04-04</t>
  </si>
  <si>
    <t xml:space="preserve">2018-01-04</t>
  </si>
  <si>
    <t xml:space="preserve">2747 DRAPER AVE SE</t>
  </si>
  <si>
    <t xml:space="preserve">OH0015695034</t>
  </si>
  <si>
    <t xml:space="preserve">1946-12-15</t>
  </si>
  <si>
    <t xml:space="preserve">1982-08-25</t>
  </si>
  <si>
    <t xml:space="preserve">OH0026430997</t>
  </si>
  <si>
    <t xml:space="preserve">HAGAN</t>
  </si>
  <si>
    <t xml:space="preserve">1946-06-01</t>
  </si>
  <si>
    <t xml:space="preserve">2022-03-04</t>
  </si>
  <si>
    <t xml:space="preserve">OH0018956117</t>
  </si>
  <si>
    <t xml:space="preserve">1988-03-30</t>
  </si>
  <si>
    <t xml:space="preserve">2015-08-05</t>
  </si>
  <si>
    <t xml:space="preserve">OH0015764689</t>
  </si>
  <si>
    <t xml:space="preserve">1969-09-20</t>
  </si>
  <si>
    <t xml:space="preserve">OH0025536187</t>
  </si>
  <si>
    <t xml:space="preserve">2001-12-22</t>
  </si>
  <si>
    <t xml:space="preserve">2020-03-07</t>
  </si>
  <si>
    <t xml:space="preserve">1120 MEADOWBROOK AVE SE</t>
  </si>
  <si>
    <t xml:space="preserve">OH0015773561</t>
  </si>
  <si>
    <t xml:space="preserve">1959-07-30</t>
  </si>
  <si>
    <t xml:space="preserve">1978-09-13</t>
  </si>
  <si>
    <t xml:space="preserve">OH0023782394</t>
  </si>
  <si>
    <t xml:space="preserve">ZANDER</t>
  </si>
  <si>
    <t xml:space="preserve">1984-01-18</t>
  </si>
  <si>
    <t xml:space="preserve">2020-01-18</t>
  </si>
  <si>
    <t xml:space="preserve">2581 DRAPER AVE SE</t>
  </si>
  <si>
    <t xml:space="preserve">OH0023873540</t>
  </si>
  <si>
    <t xml:space="preserve">2016-08-28</t>
  </si>
  <si>
    <t xml:space="preserve">2715 DRAPER AVE SE</t>
  </si>
  <si>
    <t xml:space="preserve">OH0015771442</t>
  </si>
  <si>
    <t xml:space="preserve">BORRELLI</t>
  </si>
  <si>
    <t xml:space="preserve">1935-07-24</t>
  </si>
  <si>
    <t xml:space="preserve">1308 SURREY POINT DR SE</t>
  </si>
  <si>
    <t xml:space="preserve">OH0025217257</t>
  </si>
  <si>
    <t xml:space="preserve">1990-02-15</t>
  </si>
  <si>
    <t xml:space="preserve">OH0023893847</t>
  </si>
  <si>
    <t xml:space="preserve">MARQUALA</t>
  </si>
  <si>
    <t xml:space="preserve">1998-05-20</t>
  </si>
  <si>
    <t xml:space="preserve">2353 VAN WYE ST SE</t>
  </si>
  <si>
    <t xml:space="preserve">OH0015719575</t>
  </si>
  <si>
    <t xml:space="preserve">YOLANDA</t>
  </si>
  <si>
    <t xml:space="preserve">1969-10-12</t>
  </si>
  <si>
    <t xml:space="preserve">OH0023718578</t>
  </si>
  <si>
    <t xml:space="preserve">1938-02-06</t>
  </si>
  <si>
    <t xml:space="preserve">1426 SURREY POINT CIR SE</t>
  </si>
  <si>
    <t xml:space="preserve">OH0015800512</t>
  </si>
  <si>
    <t xml:space="preserve">VOGT</t>
  </si>
  <si>
    <t xml:space="preserve">1942-10-05</t>
  </si>
  <si>
    <t xml:space="preserve">1206 SURREY POINT DR SE</t>
  </si>
  <si>
    <t xml:space="preserve">OH0019771158</t>
  </si>
  <si>
    <t xml:space="preserve">SWOPE</t>
  </si>
  <si>
    <t xml:space="preserve">1990-03-12</t>
  </si>
  <si>
    <t xml:space="preserve">1176 EASTLAND AVE SE</t>
  </si>
  <si>
    <t xml:space="preserve">OH0025720669</t>
  </si>
  <si>
    <t xml:space="preserve">1959-04-15</t>
  </si>
  <si>
    <t xml:space="preserve">OH0015727537</t>
  </si>
  <si>
    <t xml:space="preserve">1935-08-25</t>
  </si>
  <si>
    <t xml:space="preserve">OH0015746335</t>
  </si>
  <si>
    <t xml:space="preserve">MIXON</t>
  </si>
  <si>
    <t xml:space="preserve">1983-09-19</t>
  </si>
  <si>
    <t xml:space="preserve">2899 DRAPER AVE SE</t>
  </si>
  <si>
    <t xml:space="preserve">OH0026734112</t>
  </si>
  <si>
    <t xml:space="preserve">SIMONES</t>
  </si>
  <si>
    <t xml:space="preserve">1983-12-14</t>
  </si>
  <si>
    <t xml:space="preserve">2215 CENTRAL PARKWAY AVE SE</t>
  </si>
  <si>
    <t xml:space="preserve">OH0025642835</t>
  </si>
  <si>
    <t xml:space="preserve">SHAUNTEL</t>
  </si>
  <si>
    <t xml:space="preserve">1984-03-27</t>
  </si>
  <si>
    <t xml:space="preserve">OH0027615261</t>
  </si>
  <si>
    <t xml:space="preserve">GILLILAND</t>
  </si>
  <si>
    <t xml:space="preserve">2006-03-25</t>
  </si>
  <si>
    <t xml:space="preserve">2232 CENTRAL PARKWAY AVE SE</t>
  </si>
  <si>
    <t xml:space="preserve">OH0015682351</t>
  </si>
  <si>
    <t xml:space="preserve">1972-06-06</t>
  </si>
  <si>
    <t xml:space="preserve">OH0015728615</t>
  </si>
  <si>
    <t xml:space="preserve">PRIMM</t>
  </si>
  <si>
    <t xml:space="preserve">1939-12-17</t>
  </si>
  <si>
    <t xml:space="preserve">1989-04-03</t>
  </si>
  <si>
    <t xml:space="preserve">2724 BRIER ST SE</t>
  </si>
  <si>
    <t xml:space="preserve">OH0023358461</t>
  </si>
  <si>
    <t xml:space="preserve">DERAL</t>
  </si>
  <si>
    <t xml:space="preserve">1969-12-18</t>
  </si>
  <si>
    <t xml:space="preserve">2019-11-12</t>
  </si>
  <si>
    <t xml:space="preserve">2720 MILTON ST SE</t>
  </si>
  <si>
    <t xml:space="preserve">OH0015812100</t>
  </si>
  <si>
    <t xml:space="preserve">1970-01-04</t>
  </si>
  <si>
    <t xml:space="preserve">OH0015800727</t>
  </si>
  <si>
    <t xml:space="preserve">1957-04-30</t>
  </si>
  <si>
    <t xml:space="preserve">1979-02-15</t>
  </si>
  <si>
    <t xml:space="preserve">OH0015762804</t>
  </si>
  <si>
    <t xml:space="preserve">BODIFORD</t>
  </si>
  <si>
    <t xml:space="preserve">1949-08-18</t>
  </si>
  <si>
    <t xml:space="preserve">2715 BRIER ST SE</t>
  </si>
  <si>
    <t xml:space="preserve">OH0015709431</t>
  </si>
  <si>
    <t xml:space="preserve">1957-08-25</t>
  </si>
  <si>
    <t xml:space="preserve">2727 BRIER ST SE</t>
  </si>
  <si>
    <t xml:space="preserve">OH0025854285</t>
  </si>
  <si>
    <t xml:space="preserve">BUHR</t>
  </si>
  <si>
    <t xml:space="preserve">ROXXANNA</t>
  </si>
  <si>
    <t xml:space="preserve">1960-12-11</t>
  </si>
  <si>
    <t xml:space="preserve">OH0015733565</t>
  </si>
  <si>
    <t xml:space="preserve">1972-06-08</t>
  </si>
  <si>
    <t xml:space="preserve">OH0015675258</t>
  </si>
  <si>
    <t xml:space="preserve">1967-03-24</t>
  </si>
  <si>
    <t xml:space="preserve">2016-11-26</t>
  </si>
  <si>
    <t xml:space="preserve">2754 BRIER ST SE</t>
  </si>
  <si>
    <t xml:space="preserve">OH0015705659</t>
  </si>
  <si>
    <t xml:space="preserve">1966-03-14</t>
  </si>
  <si>
    <t xml:space="preserve">1380 EASTLAND AVE SE</t>
  </si>
  <si>
    <t xml:space="preserve">OH0022239858</t>
  </si>
  <si>
    <t xml:space="preserve">1975-06-08</t>
  </si>
  <si>
    <t xml:space="preserve">2016-08-09</t>
  </si>
  <si>
    <t xml:space="preserve">OH0027789073</t>
  </si>
  <si>
    <t xml:space="preserve">DERON</t>
  </si>
  <si>
    <t xml:space="preserve">FELL</t>
  </si>
  <si>
    <t xml:space="preserve">1981-09-22</t>
  </si>
  <si>
    <t xml:space="preserve">OH0027913265</t>
  </si>
  <si>
    <t xml:space="preserve">CHAZ</t>
  </si>
  <si>
    <t xml:space="preserve">2006-12-06</t>
  </si>
  <si>
    <t xml:space="preserve">OH0025378483</t>
  </si>
  <si>
    <t xml:space="preserve">NIDEL</t>
  </si>
  <si>
    <t xml:space="preserve">1958-01-29</t>
  </si>
  <si>
    <t xml:space="preserve">2020-01-21</t>
  </si>
  <si>
    <t xml:space="preserve">1416 EDGEHILL AVE SE</t>
  </si>
  <si>
    <t xml:space="preserve">OH0015726015</t>
  </si>
  <si>
    <t xml:space="preserve">FEE</t>
  </si>
  <si>
    <t xml:space="preserve">SHANNON</t>
  </si>
  <si>
    <t xml:space="preserve">1964-04-22</t>
  </si>
  <si>
    <t xml:space="preserve">2705 DRAPER AVE SE</t>
  </si>
  <si>
    <t xml:space="preserve">OH0027244896</t>
  </si>
  <si>
    <t xml:space="preserve">SLUSHER</t>
  </si>
  <si>
    <t xml:space="preserve">1990-04-16</t>
  </si>
  <si>
    <t xml:space="preserve">2024-02-13</t>
  </si>
  <si>
    <t xml:space="preserve">2747 BRIER ST SE</t>
  </si>
  <si>
    <t xml:space="preserve">OH0027015246</t>
  </si>
  <si>
    <t xml:space="preserve">PULICE</t>
  </si>
  <si>
    <t xml:space="preserve">ANGELO</t>
  </si>
  <si>
    <t xml:space="preserve">1959-07-07</t>
  </si>
  <si>
    <t xml:space="preserve">OH0022304986</t>
  </si>
  <si>
    <t xml:space="preserve">WAITE</t>
  </si>
  <si>
    <t xml:space="preserve">1992-04-04</t>
  </si>
  <si>
    <t xml:space="preserve">2015-08-04</t>
  </si>
  <si>
    <t xml:space="preserve">OH0015749436</t>
  </si>
  <si>
    <t xml:space="preserve">1952-06-15</t>
  </si>
  <si>
    <t xml:space="preserve">1992-05-04</t>
  </si>
  <si>
    <t xml:space="preserve">2314 CENTRAL PARKWAY AVE SE</t>
  </si>
  <si>
    <t xml:space="preserve">OH0015718844</t>
  </si>
  <si>
    <t xml:space="preserve">ROSA</t>
  </si>
  <si>
    <t xml:space="preserve">1944-05-14</t>
  </si>
  <si>
    <t xml:space="preserve">2668 BRIER ST SE</t>
  </si>
  <si>
    <t xml:space="preserve">OH0022497832</t>
  </si>
  <si>
    <t xml:space="preserve">MARRYIA</t>
  </si>
  <si>
    <t xml:space="preserve">1978-11-03</t>
  </si>
  <si>
    <t xml:space="preserve">1340 EDGEHILL AVE SE</t>
  </si>
  <si>
    <t xml:space="preserve">OH0027852579</t>
  </si>
  <si>
    <t xml:space="preserve">MARTIN RICHARD</t>
  </si>
  <si>
    <t xml:space="preserve">1992-10-21</t>
  </si>
  <si>
    <t xml:space="preserve">2025-03-28</t>
  </si>
  <si>
    <t xml:space="preserve">OH0015767188</t>
  </si>
  <si>
    <t xml:space="preserve">1958-12-28</t>
  </si>
  <si>
    <t xml:space="preserve">2002-12-20</t>
  </si>
  <si>
    <t xml:space="preserve">1407 CENTRAL PARKWAY AVE SE</t>
  </si>
  <si>
    <t xml:space="preserve">OH0015810715</t>
  </si>
  <si>
    <t xml:space="preserve">MCCARTY</t>
  </si>
  <si>
    <t xml:space="preserve">1948-11-16</t>
  </si>
  <si>
    <t xml:space="preserve">2421 CENTRAL PARKWAY AVE SE</t>
  </si>
  <si>
    <t xml:space="preserve">OH0020208061</t>
  </si>
  <si>
    <t xml:space="preserve">LATICIA</t>
  </si>
  <si>
    <t xml:space="preserve">Q</t>
  </si>
  <si>
    <t xml:space="preserve">1988-03-12</t>
  </si>
  <si>
    <t xml:space="preserve">OH0027686116</t>
  </si>
  <si>
    <t xml:space="preserve">TRINA</t>
  </si>
  <si>
    <t xml:space="preserve">1961-07-06</t>
  </si>
  <si>
    <t xml:space="preserve">APT 12</t>
  </si>
  <si>
    <t xml:space="preserve">OH0015679499</t>
  </si>
  <si>
    <t xml:space="preserve">HOCKENBERRY</t>
  </si>
  <si>
    <t xml:space="preserve">LOIS</t>
  </si>
  <si>
    <t xml:space="preserve">1947-02-22</t>
  </si>
  <si>
    <t xml:space="preserve">2000-02-07</t>
  </si>
  <si>
    <t xml:space="preserve">2132 CENTRAL PARKWAY AVE SE</t>
  </si>
  <si>
    <t xml:space="preserve">OH0026165529</t>
  </si>
  <si>
    <t xml:space="preserve">BUNEA</t>
  </si>
  <si>
    <t xml:space="preserve">MICAHEL</t>
  </si>
  <si>
    <t xml:space="preserve">1966-08-18</t>
  </si>
  <si>
    <t xml:space="preserve">2025-03-27</t>
  </si>
  <si>
    <t xml:space="preserve">OH0015807085</t>
  </si>
  <si>
    <t xml:space="preserve">1977-01-18</t>
  </si>
  <si>
    <t xml:space="preserve">1323 CENTRAL PARKWAY AVE SE</t>
  </si>
  <si>
    <t xml:space="preserve">OH0018597715</t>
  </si>
  <si>
    <t xml:space="preserve">TANIESHA</t>
  </si>
  <si>
    <t xml:space="preserve">1986-12-26</t>
  </si>
  <si>
    <t xml:space="preserve">1342 MEADOWBROOK AVE SE</t>
  </si>
  <si>
    <t xml:space="preserve">OH0015714015</t>
  </si>
  <si>
    <t xml:space="preserve">1944-03-25</t>
  </si>
  <si>
    <t xml:space="preserve">1985-10-15</t>
  </si>
  <si>
    <t xml:space="preserve">OH0015716242</t>
  </si>
  <si>
    <t xml:space="preserve">CURTO</t>
  </si>
  <si>
    <t xml:space="preserve">1963-01-09</t>
  </si>
  <si>
    <t xml:space="preserve">1986-10-06</t>
  </si>
  <si>
    <t xml:space="preserve">1749 CENTRAL PARKWAY AVE SE</t>
  </si>
  <si>
    <t xml:space="preserve">OH0015757463</t>
  </si>
  <si>
    <t xml:space="preserve">1941-10-12</t>
  </si>
  <si>
    <t xml:space="preserve">2652 BRIER ST SE</t>
  </si>
  <si>
    <t xml:space="preserve">OH0015766537</t>
  </si>
  <si>
    <t xml:space="preserve">KINNEY</t>
  </si>
  <si>
    <t xml:space="preserve">ANGIE</t>
  </si>
  <si>
    <t xml:space="preserve">1961-12-10</t>
  </si>
  <si>
    <t xml:space="preserve">1994-08-04</t>
  </si>
  <si>
    <t xml:space="preserve">OH0015713412</t>
  </si>
  <si>
    <t xml:space="preserve">1941-02-11</t>
  </si>
  <si>
    <t xml:space="preserve">2351 CENTRAL PARKWAY AVE SE</t>
  </si>
  <si>
    <t xml:space="preserve">PO BOX 2374</t>
  </si>
  <si>
    <t xml:space="preserve">OH0023323335</t>
  </si>
  <si>
    <t xml:space="preserve">TRULY</t>
  </si>
  <si>
    <t xml:space="preserve">IVORE</t>
  </si>
  <si>
    <t xml:space="preserve">1997-03-30</t>
  </si>
  <si>
    <t xml:space="preserve">2020-08-18</t>
  </si>
  <si>
    <t xml:space="preserve">OH0015704867</t>
  </si>
  <si>
    <t xml:space="preserve">GYSEGEM</t>
  </si>
  <si>
    <t xml:space="preserve">1959-04-29</t>
  </si>
  <si>
    <t xml:space="preserve">2009-05-06</t>
  </si>
  <si>
    <t xml:space="preserve">1078 EASTLAND AVE SE</t>
  </si>
  <si>
    <t xml:space="preserve">OH0015682142</t>
  </si>
  <si>
    <t xml:space="preserve">DAVENPORT</t>
  </si>
  <si>
    <t xml:space="preserve">1954-11-02</t>
  </si>
  <si>
    <t xml:space="preserve">1976-09-17</t>
  </si>
  <si>
    <t xml:space="preserve">OH0015789384</t>
  </si>
  <si>
    <t xml:space="preserve">MEEKS CODY</t>
  </si>
  <si>
    <t xml:space="preserve">2011-06-22</t>
  </si>
  <si>
    <t xml:space="preserve">2699 BRIER ST SE</t>
  </si>
  <si>
    <t xml:space="preserve">OH0025823716</t>
  </si>
  <si>
    <t xml:space="preserve">BREAULT</t>
  </si>
  <si>
    <t xml:space="preserve">1975-09-22</t>
  </si>
  <si>
    <t xml:space="preserve">2020-09-15</t>
  </si>
  <si>
    <t xml:space="preserve">OH0022239727</t>
  </si>
  <si>
    <t xml:space="preserve">DINA</t>
  </si>
  <si>
    <t xml:space="preserve">1968-05-28</t>
  </si>
  <si>
    <t xml:space="preserve">1071 TRUMBULL AVE SE</t>
  </si>
  <si>
    <t xml:space="preserve">OH0026199353</t>
  </si>
  <si>
    <t xml:space="preserve">REGINALD</t>
  </si>
  <si>
    <t xml:space="preserve">2001-09-05</t>
  </si>
  <si>
    <t xml:space="preserve">2021-05-04</t>
  </si>
  <si>
    <t xml:space="preserve">OH0026904834</t>
  </si>
  <si>
    <t xml:space="preserve">SCIARRA</t>
  </si>
  <si>
    <t xml:space="preserve">2023-04-12</t>
  </si>
  <si>
    <t xml:space="preserve">1429 SURREY POINT CIR SE</t>
  </si>
  <si>
    <t xml:space="preserve">OH0015808999</t>
  </si>
  <si>
    <t xml:space="preserve">RICCELLI</t>
  </si>
  <si>
    <t xml:space="preserve">ANDY</t>
  </si>
  <si>
    <t xml:space="preserve">1960-04-26</t>
  </si>
  <si>
    <t xml:space="preserve">APT 38</t>
  </si>
  <si>
    <t xml:space="preserve">OH0015751996</t>
  </si>
  <si>
    <t xml:space="preserve">PETERS</t>
  </si>
  <si>
    <t xml:space="preserve">1955-03-23</t>
  </si>
  <si>
    <t xml:space="preserve">2004-08-30</t>
  </si>
  <si>
    <t xml:space="preserve">1005 MEADOWBROOK AVE SE</t>
  </si>
  <si>
    <t xml:space="preserve">OH0025856152</t>
  </si>
  <si>
    <t xml:space="preserve">MAKUCH</t>
  </si>
  <si>
    <t xml:space="preserve">1971-03-04</t>
  </si>
  <si>
    <t xml:space="preserve">2020-09-13</t>
  </si>
  <si>
    <t xml:space="preserve">APT 217</t>
  </si>
  <si>
    <t xml:space="preserve">OH0015760389</t>
  </si>
  <si>
    <t xml:space="preserve">ALLAN</t>
  </si>
  <si>
    <t xml:space="preserve">1942-12-07</t>
  </si>
  <si>
    <t xml:space="preserve">1018 MEADOWBROOK AVE SE</t>
  </si>
  <si>
    <t xml:space="preserve">OH0021146516</t>
  </si>
  <si>
    <t xml:space="preserve">ANTONEY</t>
  </si>
  <si>
    <t xml:space="preserve">1979-08-26</t>
  </si>
  <si>
    <t xml:space="preserve">2014-08-05</t>
  </si>
  <si>
    <t xml:space="preserve">APT 213</t>
  </si>
  <si>
    <t xml:space="preserve">OH0015817752</t>
  </si>
  <si>
    <t xml:space="preserve">1947-01-03</t>
  </si>
  <si>
    <t xml:space="preserve">2008-02-04</t>
  </si>
  <si>
    <t xml:space="preserve">APT 22</t>
  </si>
  <si>
    <t xml:space="preserve">OH0027844773</t>
  </si>
  <si>
    <t xml:space="preserve">PADILLA</t>
  </si>
  <si>
    <t xml:space="preserve">1938-06-23</t>
  </si>
  <si>
    <t xml:space="preserve">1151 SURREY POINT DR SE</t>
  </si>
  <si>
    <t xml:space="preserve">OH0015783737</t>
  </si>
  <si>
    <t xml:space="preserve">CARA</t>
  </si>
  <si>
    <t xml:space="preserve">1971-03-20</t>
  </si>
  <si>
    <t xml:space="preserve">1999-08-13</t>
  </si>
  <si>
    <t xml:space="preserve">1080 MEADOWBROOK AVE SE</t>
  </si>
  <si>
    <t xml:space="preserve">OH0023445227</t>
  </si>
  <si>
    <t xml:space="preserve">1947-08-14</t>
  </si>
  <si>
    <t xml:space="preserve">2015-10-29</t>
  </si>
  <si>
    <t xml:space="preserve">APT 216</t>
  </si>
  <si>
    <t xml:space="preserve">OH0015717370</t>
  </si>
  <si>
    <t xml:space="preserve">PO BOX 2312</t>
  </si>
  <si>
    <t xml:space="preserve">OH0019842043</t>
  </si>
  <si>
    <t xml:space="preserve">NOURSE</t>
  </si>
  <si>
    <t xml:space="preserve">1954-07-16</t>
  </si>
  <si>
    <t xml:space="preserve">2015-08-12</t>
  </si>
  <si>
    <t xml:space="preserve">OH0019045872</t>
  </si>
  <si>
    <t xml:space="preserve">TENESHA</t>
  </si>
  <si>
    <t xml:space="preserve">1977-12-13</t>
  </si>
  <si>
    <t xml:space="preserve">2008-08-23</t>
  </si>
  <si>
    <t xml:space="preserve">OH0015808198</t>
  </si>
  <si>
    <t xml:space="preserve">CROAL</t>
  </si>
  <si>
    <t xml:space="preserve">1952-10-23</t>
  </si>
  <si>
    <t xml:space="preserve">1997-10-23</t>
  </si>
  <si>
    <t xml:space="preserve">1061 TRUMBULL AVE SE</t>
  </si>
  <si>
    <t xml:space="preserve">PO BOX 2144</t>
  </si>
  <si>
    <t xml:space="preserve">OH0015753856</t>
  </si>
  <si>
    <t xml:space="preserve">HEATON</t>
  </si>
  <si>
    <t xml:space="preserve">1963-10-22</t>
  </si>
  <si>
    <t xml:space="preserve">APT 112</t>
  </si>
  <si>
    <t xml:space="preserve">OH0019196173</t>
  </si>
  <si>
    <t xml:space="preserve">OH0022523868</t>
  </si>
  <si>
    <t xml:space="preserve">1955-10-29</t>
  </si>
  <si>
    <t xml:space="preserve">2019-10-26</t>
  </si>
  <si>
    <t xml:space="preserve">OH0015807578</t>
  </si>
  <si>
    <t xml:space="preserve">1946-11-20</t>
  </si>
  <si>
    <t xml:space="preserve">1996-11-18</t>
  </si>
  <si>
    <t xml:space="preserve">OH0019246262</t>
  </si>
  <si>
    <t xml:space="preserve">DEEHR</t>
  </si>
  <si>
    <t xml:space="preserve">1985-04-24</t>
  </si>
  <si>
    <t xml:space="preserve">4466 WILLOW CREEK DR SE</t>
  </si>
  <si>
    <t xml:space="preserve">OH0015694833</t>
  </si>
  <si>
    <t xml:space="preserve">1951-05-20</t>
  </si>
  <si>
    <t xml:space="preserve">APT 20</t>
  </si>
  <si>
    <t xml:space="preserve">OH0015693491</t>
  </si>
  <si>
    <t xml:space="preserve">1961-01-31</t>
  </si>
  <si>
    <t xml:space="preserve">2006-05-08</t>
  </si>
  <si>
    <t xml:space="preserve">OH0015797992</t>
  </si>
  <si>
    <t xml:space="preserve">BILLOCK</t>
  </si>
  <si>
    <t xml:space="preserve">BENEDICT</t>
  </si>
  <si>
    <t xml:space="preserve">1955-09-27</t>
  </si>
  <si>
    <t xml:space="preserve">2023-02-09</t>
  </si>
  <si>
    <t xml:space="preserve">OH0027250592</t>
  </si>
  <si>
    <t xml:space="preserve">1998-08-23</t>
  </si>
  <si>
    <t xml:space="preserve">1410 MEADOWBROOK AVE SE</t>
  </si>
  <si>
    <t xml:space="preserve">PO BOX 3972</t>
  </si>
  <si>
    <t xml:space="preserve">BOARDMAN</t>
  </si>
  <si>
    <t xml:space="preserve">OH0018761019</t>
  </si>
  <si>
    <t xml:space="preserve">1956-05-31</t>
  </si>
  <si>
    <t xml:space="preserve">2010-08-19</t>
  </si>
  <si>
    <t xml:space="preserve">1196 MEADOWBROOK AVE SE</t>
  </si>
  <si>
    <t xml:space="preserve">OH0015821943</t>
  </si>
  <si>
    <t xml:space="preserve">LATEEF</t>
  </si>
  <si>
    <t xml:space="preserve">LANETTA</t>
  </si>
  <si>
    <t xml:space="preserve">1953-02-22</t>
  </si>
  <si>
    <t xml:space="preserve">APT 31</t>
  </si>
  <si>
    <t xml:space="preserve">OH0024094473</t>
  </si>
  <si>
    <t xml:space="preserve">1982-07-02</t>
  </si>
  <si>
    <t xml:space="preserve">2021-10-04</t>
  </si>
  <si>
    <t xml:space="preserve">OH0019858103</t>
  </si>
  <si>
    <t xml:space="preserve">1964-05-16</t>
  </si>
  <si>
    <t xml:space="preserve">OH0015731722</t>
  </si>
  <si>
    <t xml:space="preserve">1969-05-09</t>
  </si>
  <si>
    <t xml:space="preserve">OH0027751134</t>
  </si>
  <si>
    <t xml:space="preserve">FOSTER</t>
  </si>
  <si>
    <t xml:space="preserve">JASTAZIA</t>
  </si>
  <si>
    <t xml:space="preserve">MOENAH</t>
  </si>
  <si>
    <t xml:space="preserve">1997-01-23</t>
  </si>
  <si>
    <t xml:space="preserve">2024-09-20</t>
  </si>
  <si>
    <t xml:space="preserve">OH0026283269</t>
  </si>
  <si>
    <t xml:space="preserve">HOOVER</t>
  </si>
  <si>
    <t xml:space="preserve">1932-03-12</t>
  </si>
  <si>
    <t xml:space="preserve">1303 SURREY POINT DR SE</t>
  </si>
  <si>
    <t xml:space="preserve">OH0015697430</t>
  </si>
  <si>
    <t xml:space="preserve">FAUVIE</t>
  </si>
  <si>
    <t xml:space="preserve">1961-10-26</t>
  </si>
  <si>
    <t xml:space="preserve">1979-08-09</t>
  </si>
  <si>
    <t xml:space="preserve">1391 MEADOWBROOK AVE SE</t>
  </si>
  <si>
    <t xml:space="preserve">OH0020377914</t>
  </si>
  <si>
    <t xml:space="preserve">1945-07-16</t>
  </si>
  <si>
    <t xml:space="preserve">OH0015681913</t>
  </si>
  <si>
    <t xml:space="preserve">HOBBINS</t>
  </si>
  <si>
    <t xml:space="preserve">1933-05-03</t>
  </si>
  <si>
    <t xml:space="preserve">1968-09-11</t>
  </si>
  <si>
    <t xml:space="preserve">APT 13</t>
  </si>
  <si>
    <t xml:space="preserve">OH0027848053</t>
  </si>
  <si>
    <t xml:space="preserve">1983-06-08</t>
  </si>
  <si>
    <t xml:space="preserve">1417 CENTRAL PARKWAY AVE SE</t>
  </si>
  <si>
    <t xml:space="preserve">OH0015712367</t>
  </si>
  <si>
    <t xml:space="preserve">1945-04-03</t>
  </si>
  <si>
    <t xml:space="preserve">OH0025129491</t>
  </si>
  <si>
    <t xml:space="preserve">CONLEY</t>
  </si>
  <si>
    <t xml:space="preserve">OH0025842147</t>
  </si>
  <si>
    <t xml:space="preserve">CLONTZ</t>
  </si>
  <si>
    <t xml:space="preserve">1997-07-22</t>
  </si>
  <si>
    <t xml:space="preserve">1367 MEADOWBROOK AVE SE</t>
  </si>
  <si>
    <t xml:space="preserve">OH0015728336</t>
  </si>
  <si>
    <t xml:space="preserve">1947-09-10</t>
  </si>
  <si>
    <t xml:space="preserve">2016-07-20</t>
  </si>
  <si>
    <t xml:space="preserve">1205 MEADOWBROOK AVE SE</t>
  </si>
  <si>
    <t xml:space="preserve">OH0021196441</t>
  </si>
  <si>
    <t xml:space="preserve">GOETT</t>
  </si>
  <si>
    <t xml:space="preserve">1969-03-19</t>
  </si>
  <si>
    <t xml:space="preserve">OH0015741254</t>
  </si>
  <si>
    <t xml:space="preserve">1973-06-14</t>
  </si>
  <si>
    <t xml:space="preserve">1991-03-26</t>
  </si>
  <si>
    <t xml:space="preserve">1179 MEADOWBROOK AVE SE</t>
  </si>
  <si>
    <t xml:space="preserve">OH0020190555</t>
  </si>
  <si>
    <t xml:space="preserve">RANISHA</t>
  </si>
  <si>
    <t xml:space="preserve">1987-01-06</t>
  </si>
  <si>
    <t xml:space="preserve">2013-06-26</t>
  </si>
  <si>
    <t xml:space="preserve">OH0027927400</t>
  </si>
  <si>
    <t xml:space="preserve">CARRERAS</t>
  </si>
  <si>
    <t xml:space="preserve">1985-04-07</t>
  </si>
  <si>
    <t xml:space="preserve">2025-03-22</t>
  </si>
  <si>
    <t xml:space="preserve">OH0015709382</t>
  </si>
  <si>
    <t xml:space="preserve">SULLIVAN</t>
  </si>
  <si>
    <t xml:space="preserve">1949-01-30</t>
  </si>
  <si>
    <t xml:space="preserve">1984-09-08</t>
  </si>
  <si>
    <t xml:space="preserve">1188 MEADOWBROOK AVE SE</t>
  </si>
  <si>
    <t xml:space="preserve">OH0015819526</t>
  </si>
  <si>
    <t xml:space="preserve">ROBBIN</t>
  </si>
  <si>
    <t xml:space="preserve">1965-01-23</t>
  </si>
  <si>
    <t xml:space="preserve">2023-02-02</t>
  </si>
  <si>
    <t xml:space="preserve">1341 CENTRAL PARKWAY AVE SE</t>
  </si>
  <si>
    <t xml:space="preserve">OH0015740924</t>
  </si>
  <si>
    <t xml:space="preserve">MARUCA</t>
  </si>
  <si>
    <t xml:space="preserve">MICHELENE</t>
  </si>
  <si>
    <t xml:space="preserve">OH0015731441</t>
  </si>
  <si>
    <t xml:space="preserve">1972-05-10</t>
  </si>
  <si>
    <t xml:space="preserve">1990-04-02</t>
  </si>
  <si>
    <t xml:space="preserve">OH0015745870</t>
  </si>
  <si>
    <t xml:space="preserve">1968-09-23</t>
  </si>
  <si>
    <t xml:space="preserve">1992-02-21</t>
  </si>
  <si>
    <t xml:space="preserve">OH0015745592</t>
  </si>
  <si>
    <t xml:space="preserve">STOSKY</t>
  </si>
  <si>
    <t xml:space="preserve">1973-04-06</t>
  </si>
  <si>
    <t xml:space="preserve">2008-07-16</t>
  </si>
  <si>
    <t xml:space="preserve">1130 MEADOWBROOK AVE SE</t>
  </si>
  <si>
    <t xml:space="preserve">OH0015708079</t>
  </si>
  <si>
    <t xml:space="preserve">1955-11-15</t>
  </si>
  <si>
    <t xml:space="preserve">2645 DRAPER AVE SE</t>
  </si>
  <si>
    <t xml:space="preserve">PO BOX 2173</t>
  </si>
  <si>
    <t xml:space="preserve">OH0027702264</t>
  </si>
  <si>
    <t xml:space="preserve">RHYAN</t>
  </si>
  <si>
    <t xml:space="preserve">2001-12-28</t>
  </si>
  <si>
    <t xml:space="preserve">2024-10-05</t>
  </si>
  <si>
    <t xml:space="preserve">OH0015767369</t>
  </si>
  <si>
    <t xml:space="preserve">BONITA</t>
  </si>
  <si>
    <t xml:space="preserve">1951-11-12</t>
  </si>
  <si>
    <t xml:space="preserve">2020-02-03</t>
  </si>
  <si>
    <t xml:space="preserve">2858 DRAPER AVE SE</t>
  </si>
  <si>
    <t xml:space="preserve">OH0015756699</t>
  </si>
  <si>
    <t xml:space="preserve">KOLAT</t>
  </si>
  <si>
    <t xml:space="preserve">1961-01-24</t>
  </si>
  <si>
    <t xml:space="preserve">2012-09-23</t>
  </si>
  <si>
    <t xml:space="preserve">2681 BRIER ST SE</t>
  </si>
  <si>
    <t xml:space="preserve">OH0027967958</t>
  </si>
  <si>
    <t xml:space="preserve">HUANG</t>
  </si>
  <si>
    <t xml:space="preserve">XUEHONG</t>
  </si>
  <si>
    <t xml:space="preserve">1981-07-27</t>
  </si>
  <si>
    <t xml:space="preserve">2025-06-06</t>
  </si>
  <si>
    <t xml:space="preserve">1407 MEADOWBROOK AVE SE</t>
  </si>
  <si>
    <t xml:space="preserve">OH0027686519</t>
  </si>
  <si>
    <t xml:space="preserve">2002-07-16</t>
  </si>
  <si>
    <t xml:space="preserve">2791 MILTON ST SE</t>
  </si>
  <si>
    <t xml:space="preserve">OH0022367517</t>
  </si>
  <si>
    <t xml:space="preserve">JANAY</t>
  </si>
  <si>
    <t xml:space="preserve">1987-07-17</t>
  </si>
  <si>
    <t xml:space="preserve">OH0015772129</t>
  </si>
  <si>
    <t xml:space="preserve">1974-10-03</t>
  </si>
  <si>
    <t xml:space="preserve">OH0015764184</t>
  </si>
  <si>
    <t xml:space="preserve">WESTON</t>
  </si>
  <si>
    <t xml:space="preserve">1970-10-30</t>
  </si>
  <si>
    <t xml:space="preserve">2021-01-13</t>
  </si>
  <si>
    <t xml:space="preserve">2766 BRIER ST SE</t>
  </si>
  <si>
    <t xml:space="preserve">OH0027576378</t>
  </si>
  <si>
    <t xml:space="preserve">LEBO</t>
  </si>
  <si>
    <t xml:space="preserve">1996-11-16</t>
  </si>
  <si>
    <t xml:space="preserve">OH0026905017</t>
  </si>
  <si>
    <t xml:space="preserve">SIGLER</t>
  </si>
  <si>
    <t xml:space="preserve">2003-04-12</t>
  </si>
  <si>
    <t xml:space="preserve">OH0015709961</t>
  </si>
  <si>
    <t xml:space="preserve">1934-02-19</t>
  </si>
  <si>
    <t xml:space="preserve">OH0015745513</t>
  </si>
  <si>
    <t xml:space="preserve">MAINES</t>
  </si>
  <si>
    <t xml:space="preserve">1959-04-27</t>
  </si>
  <si>
    <t xml:space="preserve">2008-07-21</t>
  </si>
  <si>
    <t xml:space="preserve">1307 MEADOWBROOK AVE SE</t>
  </si>
  <si>
    <t xml:space="preserve">OH0019770255</t>
  </si>
  <si>
    <t xml:space="preserve">APT201</t>
  </si>
  <si>
    <t xml:space="preserve">OH0015727326</t>
  </si>
  <si>
    <t xml:space="preserve">1962-03-06</t>
  </si>
  <si>
    <t xml:space="preserve">OH0015786444</t>
  </si>
  <si>
    <t xml:space="preserve">ALIX</t>
  </si>
  <si>
    <t xml:space="preserve">1943-08-27</t>
  </si>
  <si>
    <t xml:space="preserve">OH0022557101</t>
  </si>
  <si>
    <t xml:space="preserve">GENEVA</t>
  </si>
  <si>
    <t xml:space="preserve">1973-12-31</t>
  </si>
  <si>
    <t xml:space="preserve">2024-05-22</t>
  </si>
  <si>
    <t xml:space="preserve">OH0015773043</t>
  </si>
  <si>
    <t xml:space="preserve">TERZIGNI</t>
  </si>
  <si>
    <t xml:space="preserve">1955-01-02</t>
  </si>
  <si>
    <t xml:space="preserve">2021-07-17</t>
  </si>
  <si>
    <t xml:space="preserve">1307 SURREY POINT DR SE</t>
  </si>
  <si>
    <t xml:space="preserve">OH0015710219</t>
  </si>
  <si>
    <t xml:space="preserve">SCALA</t>
  </si>
  <si>
    <t xml:space="preserve">1944-01-11</t>
  </si>
  <si>
    <t xml:space="preserve">2022-09-13</t>
  </si>
  <si>
    <t xml:space="preserve">1430 EASTLAND AVE SE</t>
  </si>
  <si>
    <t xml:space="preserve">OH0025176557</t>
  </si>
  <si>
    <t xml:space="preserve">BOWDEN</t>
  </si>
  <si>
    <t xml:space="preserve">1979-05-03</t>
  </si>
  <si>
    <t xml:space="preserve">2801 BECK ST SE</t>
  </si>
  <si>
    <t xml:space="preserve">OH0027500593</t>
  </si>
  <si>
    <t xml:space="preserve">PARRACK</t>
  </si>
  <si>
    <t xml:space="preserve">RAYNARD</t>
  </si>
  <si>
    <t xml:space="preserve">1992-06-10</t>
  </si>
  <si>
    <t xml:space="preserve">OH0026082467</t>
  </si>
  <si>
    <t xml:space="preserve">1990-12-28</t>
  </si>
  <si>
    <t xml:space="preserve">2020-10-19</t>
  </si>
  <si>
    <t xml:space="preserve">OH0015709259</t>
  </si>
  <si>
    <t xml:space="preserve">DELDUCA</t>
  </si>
  <si>
    <t xml:space="preserve">VERNA</t>
  </si>
  <si>
    <t xml:space="preserve">1961-01-03</t>
  </si>
  <si>
    <t xml:space="preserve">1979-05-01</t>
  </si>
  <si>
    <t xml:space="preserve">1370 EASTLAND AVE SE</t>
  </si>
  <si>
    <t xml:space="preserve">OH0015719603</t>
  </si>
  <si>
    <t xml:space="preserve">1987-09-16</t>
  </si>
  <si>
    <t xml:space="preserve">OH0015811174</t>
  </si>
  <si>
    <t xml:space="preserve">KEEN</t>
  </si>
  <si>
    <t xml:space="preserve">OH0015726967</t>
  </si>
  <si>
    <t xml:space="preserve">OH0026530538</t>
  </si>
  <si>
    <t xml:space="preserve">LAIRD</t>
  </si>
  <si>
    <t xml:space="preserve">1977-06-09</t>
  </si>
  <si>
    <t xml:space="preserve">1360 EASTLAND AVE SE</t>
  </si>
  <si>
    <t xml:space="preserve">OH0015713338</t>
  </si>
  <si>
    <t xml:space="preserve">1937-06-28</t>
  </si>
  <si>
    <t xml:space="preserve">1967-11-28</t>
  </si>
  <si>
    <t xml:space="preserve">OH0015728606</t>
  </si>
  <si>
    <t xml:space="preserve">1947-03-15</t>
  </si>
  <si>
    <t xml:space="preserve">1989-03-28</t>
  </si>
  <si>
    <t xml:space="preserve">OH0027457012</t>
  </si>
  <si>
    <t xml:space="preserve">1963-11-08</t>
  </si>
  <si>
    <t xml:space="preserve">2024-07-19</t>
  </si>
  <si>
    <t xml:space="preserve">OH0027598640</t>
  </si>
  <si>
    <t xml:space="preserve">1974-11-11</t>
  </si>
  <si>
    <t xml:space="preserve">OH0025863793</t>
  </si>
  <si>
    <t xml:space="preserve">MONIQUE</t>
  </si>
  <si>
    <t xml:space="preserve">1980-06-04</t>
  </si>
  <si>
    <t xml:space="preserve">OH0025247017</t>
  </si>
  <si>
    <t xml:space="preserve">1994-04-21</t>
  </si>
  <si>
    <t xml:space="preserve">2019-09-21</t>
  </si>
  <si>
    <t xml:space="preserve">OH0021220922</t>
  </si>
  <si>
    <t xml:space="preserve">FUSSELMAN</t>
  </si>
  <si>
    <t xml:space="preserve">1977-02-26</t>
  </si>
  <si>
    <t xml:space="preserve">2025-02-27</t>
  </si>
  <si>
    <t xml:space="preserve">OH0027598601</t>
  </si>
  <si>
    <t xml:space="preserve">HULL</t>
  </si>
  <si>
    <t xml:space="preserve">1951-01-31</t>
  </si>
  <si>
    <t xml:space="preserve">OH0025337438</t>
  </si>
  <si>
    <t xml:space="preserve">MUNDY</t>
  </si>
  <si>
    <t xml:space="preserve">1982-10-20</t>
  </si>
  <si>
    <t xml:space="preserve">2769 MILTON ST SE</t>
  </si>
  <si>
    <t xml:space="preserve">OH0019660337</t>
  </si>
  <si>
    <t xml:space="preserve">SLOMCHECK</t>
  </si>
  <si>
    <t xml:space="preserve">JEANINE</t>
  </si>
  <si>
    <t xml:space="preserve">1946-10-05</t>
  </si>
  <si>
    <t xml:space="preserve">APT 313</t>
  </si>
  <si>
    <t xml:space="preserve">OH0026569084</t>
  </si>
  <si>
    <t xml:space="preserve">DESPINA</t>
  </si>
  <si>
    <t xml:space="preserve">1961-12-26</t>
  </si>
  <si>
    <t xml:space="preserve">2022-09-01</t>
  </si>
  <si>
    <t xml:space="preserve">OH0019279605</t>
  </si>
  <si>
    <t xml:space="preserve">WITHERSPOON</t>
  </si>
  <si>
    <t xml:space="preserve">DEZIRAE</t>
  </si>
  <si>
    <t xml:space="preserve">DOMIQUO</t>
  </si>
  <si>
    <t xml:space="preserve">1989-03-07</t>
  </si>
  <si>
    <t xml:space="preserve">2611 MILTON ST SE</t>
  </si>
  <si>
    <t xml:space="preserve">OH0015690764</t>
  </si>
  <si>
    <t xml:space="preserve">KOUTEPAS</t>
  </si>
  <si>
    <t xml:space="preserve">NICKOLAS</t>
  </si>
  <si>
    <t xml:space="preserve">1960-12-06</t>
  </si>
  <si>
    <t xml:space="preserve">1979-04-27</t>
  </si>
  <si>
    <t xml:space="preserve">1333 CENTRAL PARKWAY AVE SE</t>
  </si>
  <si>
    <t xml:space="preserve">OH0015712227</t>
  </si>
  <si>
    <t xml:space="preserve">1966-09-28</t>
  </si>
  <si>
    <t xml:space="preserve">2651 BRIER ST SE</t>
  </si>
  <si>
    <t xml:space="preserve">OH0018589428</t>
  </si>
  <si>
    <t xml:space="preserve">ENCINAS</t>
  </si>
  <si>
    <t xml:space="preserve">OH0015712372</t>
  </si>
  <si>
    <t xml:space="preserve">1937-06-18</t>
  </si>
  <si>
    <t xml:space="preserve">1967-11-29</t>
  </si>
  <si>
    <t xml:space="preserve">OH0026585635</t>
  </si>
  <si>
    <t xml:space="preserve">2004-06-07</t>
  </si>
  <si>
    <t xml:space="preserve">2022-08-09</t>
  </si>
  <si>
    <t xml:space="preserve">OH0015780397</t>
  </si>
  <si>
    <t xml:space="preserve">PLEVYAK</t>
  </si>
  <si>
    <t xml:space="preserve">1954-09-29</t>
  </si>
  <si>
    <t xml:space="preserve">1972-10-02</t>
  </si>
  <si>
    <t xml:space="preserve">OH0024096350</t>
  </si>
  <si>
    <t xml:space="preserve">DEAVERY</t>
  </si>
  <si>
    <t xml:space="preserve">1997-05-18</t>
  </si>
  <si>
    <t xml:space="preserve">OH0025645301</t>
  </si>
  <si>
    <t xml:space="preserve">1950-06-15</t>
  </si>
  <si>
    <t xml:space="preserve">1208 SURREY POINT DR SE</t>
  </si>
  <si>
    <t xml:space="preserve">OH0024761080</t>
  </si>
  <si>
    <t xml:space="preserve">1983-09-27</t>
  </si>
  <si>
    <t xml:space="preserve">OH0015745043</t>
  </si>
  <si>
    <t xml:space="preserve">1979-10-01</t>
  </si>
  <si>
    <t xml:space="preserve">2017-10-26</t>
  </si>
  <si>
    <t xml:space="preserve">2657 WICK ST SE</t>
  </si>
  <si>
    <t xml:space="preserve">PO BOX 2375</t>
  </si>
  <si>
    <t xml:space="preserve">OH0027850582</t>
  </si>
  <si>
    <t xml:space="preserve">HUTSENPILLER</t>
  </si>
  <si>
    <t xml:space="preserve">KARENDA</t>
  </si>
  <si>
    <t xml:space="preserve">1988-05-24</t>
  </si>
  <si>
    <t xml:space="preserve">OH0015718552</t>
  </si>
  <si>
    <t xml:space="preserve">SHIELDS</t>
  </si>
  <si>
    <t xml:space="preserve">1948-03-11</t>
  </si>
  <si>
    <t xml:space="preserve">1987-01-29</t>
  </si>
  <si>
    <t xml:space="preserve">2668 WICK ST SE</t>
  </si>
  <si>
    <t xml:space="preserve">OH0022109183</t>
  </si>
  <si>
    <t xml:space="preserve">MCLAUGHLIN</t>
  </si>
  <si>
    <t xml:space="preserve">1967-12-07</t>
  </si>
  <si>
    <t xml:space="preserve">OH0025863959</t>
  </si>
  <si>
    <t xml:space="preserve">LAURISSA</t>
  </si>
  <si>
    <t xml:space="preserve">1994-12-12</t>
  </si>
  <si>
    <t xml:space="preserve">OH0023910220</t>
  </si>
  <si>
    <t xml:space="preserve">LOWERY</t>
  </si>
  <si>
    <t xml:space="preserve">DASHAR</t>
  </si>
  <si>
    <t xml:space="preserve">1998-03-13</t>
  </si>
  <si>
    <t xml:space="preserve">2016-09-10</t>
  </si>
  <si>
    <t xml:space="preserve">OH0021080669</t>
  </si>
  <si>
    <t xml:space="preserve">STICKEL</t>
  </si>
  <si>
    <t xml:space="preserve">1974-12-06</t>
  </si>
  <si>
    <t xml:space="preserve">2024-03-31</t>
  </si>
  <si>
    <t xml:space="preserve">3207 YOUNGSTOWN RD SE</t>
  </si>
  <si>
    <t xml:space="preserve">OH0015798678</t>
  </si>
  <si>
    <t xml:space="preserve">MITCHNER</t>
  </si>
  <si>
    <t xml:space="preserve">1984-11-16</t>
  </si>
  <si>
    <t xml:space="preserve">2025-04-17</t>
  </si>
  <si>
    <t xml:space="preserve">4461 WILLOW CREEK DR SE</t>
  </si>
  <si>
    <t xml:space="preserve">OH0018596483</t>
  </si>
  <si>
    <t xml:space="preserve">1973-11-03</t>
  </si>
  <si>
    <t xml:space="preserve">2015-09-11</t>
  </si>
  <si>
    <t xml:space="preserve">2736 DRAPER AVE SE</t>
  </si>
  <si>
    <t xml:space="preserve">OH0025551895</t>
  </si>
  <si>
    <t xml:space="preserve">JAQUORE</t>
  </si>
  <si>
    <t xml:space="preserve">DAQUAN</t>
  </si>
  <si>
    <t xml:space="preserve">1997-08-15</t>
  </si>
  <si>
    <t xml:space="preserve">OH0022643254</t>
  </si>
  <si>
    <t xml:space="preserve">1992-07-28</t>
  </si>
  <si>
    <t xml:space="preserve">OH0026315683</t>
  </si>
  <si>
    <t xml:space="preserve">DOCHERTY</t>
  </si>
  <si>
    <t xml:space="preserve">1938-08-17</t>
  </si>
  <si>
    <t xml:space="preserve">APT 9</t>
  </si>
  <si>
    <t xml:space="preserve">OH0015788737</t>
  </si>
  <si>
    <t xml:space="preserve">HINER</t>
  </si>
  <si>
    <t xml:space="preserve">1972-08-16</t>
  </si>
  <si>
    <t xml:space="preserve">OH0027913126</t>
  </si>
  <si>
    <t xml:space="preserve">KIRBY</t>
  </si>
  <si>
    <t xml:space="preserve">1940-05-18</t>
  </si>
  <si>
    <t xml:space="preserve">OH0027789379</t>
  </si>
  <si>
    <t xml:space="preserve">AILEEN</t>
  </si>
  <si>
    <t xml:space="preserve">1985-10-16</t>
  </si>
  <si>
    <t xml:space="preserve">OH0025603988</t>
  </si>
  <si>
    <t xml:space="preserve">GILLESPIE</t>
  </si>
  <si>
    <t xml:space="preserve">2020-01-22</t>
  </si>
  <si>
    <t xml:space="preserve">OH0027025218</t>
  </si>
  <si>
    <t xml:space="preserve">DALZIEL</t>
  </si>
  <si>
    <t xml:space="preserve">2023-09-07</t>
  </si>
  <si>
    <t xml:space="preserve">2218 CENTRAL PARKWAY AVE SE</t>
  </si>
  <si>
    <t xml:space="preserve">OH0022336144</t>
  </si>
  <si>
    <t xml:space="preserve">EVGUENIA</t>
  </si>
  <si>
    <t xml:space="preserve">GRIGORIE</t>
  </si>
  <si>
    <t xml:space="preserve">1954-06-13</t>
  </si>
  <si>
    <t xml:space="preserve">2022-03-01</t>
  </si>
  <si>
    <t xml:space="preserve">APT 212</t>
  </si>
  <si>
    <t xml:space="preserve">OH0021759829</t>
  </si>
  <si>
    <t xml:space="preserve">1993-12-16</t>
  </si>
  <si>
    <t xml:space="preserve">2911 VAN WYE ST SE</t>
  </si>
  <si>
    <t xml:space="preserve">OH0015817463</t>
  </si>
  <si>
    <t xml:space="preserve">STEVENSON</t>
  </si>
  <si>
    <t xml:space="preserve">TANIA</t>
  </si>
  <si>
    <t xml:space="preserve">2022-09-12</t>
  </si>
  <si>
    <t xml:space="preserve">2618 DRAPER AVE SE</t>
  </si>
  <si>
    <t xml:space="preserve">OH0015811326</t>
  </si>
  <si>
    <t xml:space="preserve">MCDONALD</t>
  </si>
  <si>
    <t xml:space="preserve">AJA</t>
  </si>
  <si>
    <t xml:space="preserve">JARAI</t>
  </si>
  <si>
    <t xml:space="preserve">1983-07-06</t>
  </si>
  <si>
    <t xml:space="preserve">2015-06-03</t>
  </si>
  <si>
    <t xml:space="preserve">OH0027514189</t>
  </si>
  <si>
    <t xml:space="preserve">TRACEY</t>
  </si>
  <si>
    <t xml:space="preserve">Y</t>
  </si>
  <si>
    <t xml:space="preserve">1965-07-13</t>
  </si>
  <si>
    <t xml:space="preserve">2714 BRIER ST SE</t>
  </si>
  <si>
    <t xml:space="preserve">OH0015743735</t>
  </si>
  <si>
    <t xml:space="preserve">ZURICK</t>
  </si>
  <si>
    <t xml:space="preserve">1943-11-05</t>
  </si>
  <si>
    <t xml:space="preserve">1979-05-18</t>
  </si>
  <si>
    <t xml:space="preserve">OH0015741285</t>
  </si>
  <si>
    <t xml:space="preserve">1936-04-26</t>
  </si>
  <si>
    <t xml:space="preserve">APT 30</t>
  </si>
  <si>
    <t xml:space="preserve">OH0026453142</t>
  </si>
  <si>
    <t xml:space="preserve">CAMDEN</t>
  </si>
  <si>
    <t xml:space="preserve">SANTA</t>
  </si>
  <si>
    <t xml:space="preserve">OH0015765340</t>
  </si>
  <si>
    <t xml:space="preserve">GEORGIA</t>
  </si>
  <si>
    <t xml:space="preserve">1946-11-25</t>
  </si>
  <si>
    <t xml:space="preserve">OH0026734924</t>
  </si>
  <si>
    <t xml:space="preserve">2002-03-09</t>
  </si>
  <si>
    <t xml:space="preserve">2022-11-23</t>
  </si>
  <si>
    <t xml:space="preserve">OH0015743728</t>
  </si>
  <si>
    <t xml:space="preserve">BEEDY</t>
  </si>
  <si>
    <t xml:space="preserve">1974-06-11</t>
  </si>
  <si>
    <t xml:space="preserve">2641 RIDGE RD SE</t>
  </si>
  <si>
    <t xml:space="preserve">OH0020289551</t>
  </si>
  <si>
    <t xml:space="preserve">BERNARD</t>
  </si>
  <si>
    <t xml:space="preserve">1972-05-01</t>
  </si>
  <si>
    <t xml:space="preserve">2008-09-29</t>
  </si>
  <si>
    <t xml:space="preserve">OH0027494558</t>
  </si>
  <si>
    <t xml:space="preserve">DUMM</t>
  </si>
  <si>
    <t xml:space="preserve">SETH</t>
  </si>
  <si>
    <t xml:space="preserve">1999-10-11</t>
  </si>
  <si>
    <t xml:space="preserve">OH0015713296</t>
  </si>
  <si>
    <t xml:space="preserve">IRWIN</t>
  </si>
  <si>
    <t xml:space="preserve">1939-06-12</t>
  </si>
  <si>
    <t xml:space="preserve">1967-09-25</t>
  </si>
  <si>
    <t xml:space="preserve">2712 RIDGE RD SE</t>
  </si>
  <si>
    <t xml:space="preserve">OH0021958135</t>
  </si>
  <si>
    <t xml:space="preserve">SECKMAN</t>
  </si>
  <si>
    <t xml:space="preserve">1959-11-07</t>
  </si>
  <si>
    <t xml:space="preserve">2751 MILTON ST SE</t>
  </si>
  <si>
    <t xml:space="preserve">OH0024784487</t>
  </si>
  <si>
    <t xml:space="preserve">JAYQUAN</t>
  </si>
  <si>
    <t xml:space="preserve">1985-05-02</t>
  </si>
  <si>
    <t xml:space="preserve">OH0015753624</t>
  </si>
  <si>
    <t xml:space="preserve">CROWE</t>
  </si>
  <si>
    <t xml:space="preserve">IZENA</t>
  </si>
  <si>
    <t xml:space="preserve">1951-11-21</t>
  </si>
  <si>
    <t xml:space="preserve">2024-11-19</t>
  </si>
  <si>
    <t xml:space="preserve">APT 315</t>
  </si>
  <si>
    <t xml:space="preserve">OH0015771886</t>
  </si>
  <si>
    <t xml:space="preserve">CANDEL</t>
  </si>
  <si>
    <t xml:space="preserve">1956-08-27</t>
  </si>
  <si>
    <t xml:space="preserve">1980-04-25</t>
  </si>
  <si>
    <t xml:space="preserve">OH0015723677</t>
  </si>
  <si>
    <t xml:space="preserve">1954-08-13</t>
  </si>
  <si>
    <t xml:space="preserve">1988-07-03</t>
  </si>
  <si>
    <t xml:space="preserve">OH0015709357</t>
  </si>
  <si>
    <t xml:space="preserve">DUDLEY</t>
  </si>
  <si>
    <t xml:space="preserve">1948-09-30</t>
  </si>
  <si>
    <t xml:space="preserve">1969-09-23</t>
  </si>
  <si>
    <t xml:space="preserve">2738 RIDGE RD SE</t>
  </si>
  <si>
    <t xml:space="preserve">OH0023760251</t>
  </si>
  <si>
    <t xml:space="preserve">1997-11-20</t>
  </si>
  <si>
    <t xml:space="preserve">1439 EASTLAND AVE SE</t>
  </si>
  <si>
    <t xml:space="preserve">OH0024971071</t>
  </si>
  <si>
    <t xml:space="preserve">1968-07-14</t>
  </si>
  <si>
    <t xml:space="preserve">OH0026063424</t>
  </si>
  <si>
    <t xml:space="preserve">1943-02-21</t>
  </si>
  <si>
    <t xml:space="preserve">1925 WILLARD AVE SE</t>
  </si>
  <si>
    <t xml:space="preserve">OH0015782821</t>
  </si>
  <si>
    <t xml:space="preserve">1982-04-10</t>
  </si>
  <si>
    <t xml:space="preserve">OH0027906459</t>
  </si>
  <si>
    <t xml:space="preserve">NAIK</t>
  </si>
  <si>
    <t xml:space="preserve">JAYANTILAL</t>
  </si>
  <si>
    <t xml:space="preserve">KHANDUBHAI</t>
  </si>
  <si>
    <t xml:space="preserve">1942-04-15</t>
  </si>
  <si>
    <t xml:space="preserve">OH0020938884</t>
  </si>
  <si>
    <t xml:space="preserve">MARANDA</t>
  </si>
  <si>
    <t xml:space="preserve">1991-01-28</t>
  </si>
  <si>
    <t xml:space="preserve">2018-05-19</t>
  </si>
  <si>
    <t xml:space="preserve">2704 BECK ST SE</t>
  </si>
  <si>
    <t xml:space="preserve">OH0019789633</t>
  </si>
  <si>
    <t xml:space="preserve">1967-11-24</t>
  </si>
  <si>
    <t xml:space="preserve">2020-01-06</t>
  </si>
  <si>
    <t xml:space="preserve">OH0025696103</t>
  </si>
  <si>
    <t xml:space="preserve">HUNTER</t>
  </si>
  <si>
    <t xml:space="preserve">2001-10-26</t>
  </si>
  <si>
    <t xml:space="preserve">2024-10-12</t>
  </si>
  <si>
    <t xml:space="preserve">1161 MEADOWBROOK AVE SE</t>
  </si>
  <si>
    <t xml:space="preserve">OH0015713641</t>
  </si>
  <si>
    <t xml:space="preserve">1948-08-08</t>
  </si>
  <si>
    <t xml:space="preserve">1976-09-07</t>
  </si>
  <si>
    <t xml:space="preserve">OH0027952308</t>
  </si>
  <si>
    <t xml:space="preserve">EMMA</t>
  </si>
  <si>
    <t xml:space="preserve">2025-05-21</t>
  </si>
  <si>
    <t xml:space="preserve">OH0022667315</t>
  </si>
  <si>
    <t xml:space="preserve">MCIVER</t>
  </si>
  <si>
    <t xml:space="preserve">1985-05-25</t>
  </si>
  <si>
    <t xml:space="preserve">2290 WICK ST SE</t>
  </si>
  <si>
    <t xml:space="preserve">OH0015711505</t>
  </si>
  <si>
    <t xml:space="preserve">PROMMERSBERGER</t>
  </si>
  <si>
    <t xml:space="preserve">1956-07-13</t>
  </si>
  <si>
    <t xml:space="preserve">2015-09-28</t>
  </si>
  <si>
    <t xml:space="preserve">1031 TRUMBULL AVE SE</t>
  </si>
  <si>
    <t xml:space="preserve">OH0015810014</t>
  </si>
  <si>
    <t xml:space="preserve">1957-05-31</t>
  </si>
  <si>
    <t xml:space="preserve">OH0015698170</t>
  </si>
  <si>
    <t xml:space="preserve">1964-12-15</t>
  </si>
  <si>
    <t xml:space="preserve">2007-01-02</t>
  </si>
  <si>
    <t xml:space="preserve">OH0027522773</t>
  </si>
  <si>
    <t xml:space="preserve">LAWN</t>
  </si>
  <si>
    <t xml:space="preserve">1991-06-12</t>
  </si>
  <si>
    <t xml:space="preserve">2676 BRIER ST SE</t>
  </si>
  <si>
    <t xml:space="preserve">OH0015728275</t>
  </si>
  <si>
    <t xml:space="preserve">WILLIAMSON</t>
  </si>
  <si>
    <t xml:space="preserve">1978-10-04</t>
  </si>
  <si>
    <t xml:space="preserve">2019-10-11</t>
  </si>
  <si>
    <t xml:space="preserve">OH0015700939</t>
  </si>
  <si>
    <t xml:space="preserve">OH0021655696</t>
  </si>
  <si>
    <t xml:space="preserve">EWANISH</t>
  </si>
  <si>
    <t xml:space="preserve">1993-12-06</t>
  </si>
  <si>
    <t xml:space="preserve">2011-12-21</t>
  </si>
  <si>
    <t xml:space="preserve">2830 BECK ST SE</t>
  </si>
  <si>
    <t xml:space="preserve">OH0015693096</t>
  </si>
  <si>
    <t xml:space="preserve">1951-09-08</t>
  </si>
  <si>
    <t xml:space="preserve">2726 BECK ST SE</t>
  </si>
  <si>
    <t xml:space="preserve">OH0015749495</t>
  </si>
  <si>
    <t xml:space="preserve">KYSER</t>
  </si>
  <si>
    <t xml:space="preserve">JOANNE</t>
  </si>
  <si>
    <t xml:space="preserve">1948-09-06</t>
  </si>
  <si>
    <t xml:space="preserve">2007-09-26</t>
  </si>
  <si>
    <t xml:space="preserve">2899 VAN WYE ST SE</t>
  </si>
  <si>
    <t xml:space="preserve">OH0015795229</t>
  </si>
  <si>
    <t xml:space="preserve">1977-10-01</t>
  </si>
  <si>
    <t xml:space="preserve">1996-01-22</t>
  </si>
  <si>
    <t xml:space="preserve">OH0015885834</t>
  </si>
  <si>
    <t xml:space="preserve">HAKE</t>
  </si>
  <si>
    <t xml:space="preserve">1955-12-09</t>
  </si>
  <si>
    <t xml:space="preserve">2011-06-16</t>
  </si>
  <si>
    <t xml:space="preserve">2691 WICK ST SE</t>
  </si>
  <si>
    <t xml:space="preserve">OH0027850257</t>
  </si>
  <si>
    <t xml:space="preserve">JERMONTE</t>
  </si>
  <si>
    <t xml:space="preserve">DN</t>
  </si>
  <si>
    <t xml:space="preserve">1977-05-15</t>
  </si>
  <si>
    <t xml:space="preserve">2024-11-29</t>
  </si>
  <si>
    <t xml:space="preserve">OH0023357921</t>
  </si>
  <si>
    <t xml:space="preserve">1978-10-27</t>
  </si>
  <si>
    <t xml:space="preserve">2678 BURTON ST SE</t>
  </si>
  <si>
    <t xml:space="preserve">OH0015710720</t>
  </si>
  <si>
    <t xml:space="preserve">BUYDOS</t>
  </si>
  <si>
    <t xml:space="preserve">1952-08-14</t>
  </si>
  <si>
    <t xml:space="preserve">1974-10-07</t>
  </si>
  <si>
    <t xml:space="preserve">2637 BECK ST SE</t>
  </si>
  <si>
    <t xml:space="preserve">OH0015754659</t>
  </si>
  <si>
    <t xml:space="preserve">2904 VAN WYE ST SE</t>
  </si>
  <si>
    <t xml:space="preserve">OH0027739111</t>
  </si>
  <si>
    <t xml:space="preserve">DANO</t>
  </si>
  <si>
    <t xml:space="preserve">1951-11-13</t>
  </si>
  <si>
    <t xml:space="preserve">APT 23</t>
  </si>
  <si>
    <t xml:space="preserve">OH0015886993</t>
  </si>
  <si>
    <t xml:space="preserve">1952-07-27</t>
  </si>
  <si>
    <t xml:space="preserve">OH0027730072</t>
  </si>
  <si>
    <t xml:space="preserve">1973-07-09</t>
  </si>
  <si>
    <t xml:space="preserve">OH0015807612</t>
  </si>
  <si>
    <t xml:space="preserve">1973-01-28</t>
  </si>
  <si>
    <t xml:space="preserve">2012-07-31</t>
  </si>
  <si>
    <t xml:space="preserve">OH0027429081</t>
  </si>
  <si>
    <t xml:space="preserve">1964-09-25</t>
  </si>
  <si>
    <t xml:space="preserve">OH0015781586</t>
  </si>
  <si>
    <t xml:space="preserve">1962-07-14</t>
  </si>
  <si>
    <t xml:space="preserve">2008-12-08</t>
  </si>
  <si>
    <t xml:space="preserve">OH0027425156</t>
  </si>
  <si>
    <t xml:space="preserve">1986-11-24</t>
  </si>
  <si>
    <t xml:space="preserve">OH0023090609</t>
  </si>
  <si>
    <t xml:space="preserve">KEENAN</t>
  </si>
  <si>
    <t xml:space="preserve">1997-01-18</t>
  </si>
  <si>
    <t xml:space="preserve">2021-02-18</t>
  </si>
  <si>
    <t xml:space="preserve">OH0022239717</t>
  </si>
  <si>
    <t xml:space="preserve">HAWES</t>
  </si>
  <si>
    <t xml:space="preserve">1991-02-13</t>
  </si>
  <si>
    <t xml:space="preserve">OH0027521929</t>
  </si>
  <si>
    <t xml:space="preserve">WICKS</t>
  </si>
  <si>
    <t xml:space="preserve">1997-08-28</t>
  </si>
  <si>
    <t xml:space="preserve">OH0022099085</t>
  </si>
  <si>
    <t xml:space="preserve">1964-06-02</t>
  </si>
  <si>
    <t xml:space="preserve">2012-10-04</t>
  </si>
  <si>
    <t xml:space="preserve">OH0019196199</t>
  </si>
  <si>
    <t xml:space="preserve">1989-02-16</t>
  </si>
  <si>
    <t xml:space="preserve">2007-06-09</t>
  </si>
  <si>
    <t xml:space="preserve">OH0027844809</t>
  </si>
  <si>
    <t xml:space="preserve">JUAN</t>
  </si>
  <si>
    <t xml:space="preserve">OH0015758465</t>
  </si>
  <si>
    <t xml:space="preserve">GOBLINGER</t>
  </si>
  <si>
    <t xml:space="preserve">1959-01-26</t>
  </si>
  <si>
    <t xml:space="preserve">1305 TRUMBULL AVE SE</t>
  </si>
  <si>
    <t xml:space="preserve">OH0015712291</t>
  </si>
  <si>
    <t xml:space="preserve">LAUREEN</t>
  </si>
  <si>
    <t xml:space="preserve">1956-05-06</t>
  </si>
  <si>
    <t xml:space="preserve">2008-10-03</t>
  </si>
  <si>
    <t xml:space="preserve">2031 ARBOR AVE SE</t>
  </si>
  <si>
    <t xml:space="preserve">OH0015711117</t>
  </si>
  <si>
    <t xml:space="preserve">LAPORTA</t>
  </si>
  <si>
    <t xml:space="preserve">CLEMENTINE</t>
  </si>
  <si>
    <t xml:space="preserve">1933-02-23</t>
  </si>
  <si>
    <t xml:space="preserve">1653 ARBOR AVE SE</t>
  </si>
  <si>
    <t xml:space="preserve">OH0015711027</t>
  </si>
  <si>
    <t xml:space="preserve">HOMLITAS</t>
  </si>
  <si>
    <t xml:space="preserve">1951-05-09</t>
  </si>
  <si>
    <t xml:space="preserve">2007-02-23</t>
  </si>
  <si>
    <t xml:space="preserve">2676 BECK ST SE</t>
  </si>
  <si>
    <t xml:space="preserve">OH0015726736</t>
  </si>
  <si>
    <t xml:space="preserve">BELANGER</t>
  </si>
  <si>
    <t xml:space="preserve">1976-11-05</t>
  </si>
  <si>
    <t xml:space="preserve">2020-04-13</t>
  </si>
  <si>
    <t xml:space="preserve">1410 EASTLAND AVE SE</t>
  </si>
  <si>
    <t xml:space="preserve">OH0015728517</t>
  </si>
  <si>
    <t xml:space="preserve">1950-10-20</t>
  </si>
  <si>
    <t xml:space="preserve">2015-07-30</t>
  </si>
  <si>
    <t xml:space="preserve">OH0015728329</t>
  </si>
  <si>
    <t xml:space="preserve">SIMS</t>
  </si>
  <si>
    <t xml:space="preserve">1947-08-21</t>
  </si>
  <si>
    <t xml:space="preserve">2019-11-22</t>
  </si>
  <si>
    <t xml:space="preserve">1100 MEADOWBROOK AVE SE</t>
  </si>
  <si>
    <t xml:space="preserve">OH0021315525</t>
  </si>
  <si>
    <t xml:space="preserve">TUJAK</t>
  </si>
  <si>
    <t xml:space="preserve">1970-04-24</t>
  </si>
  <si>
    <t xml:space="preserve">2015-07-08</t>
  </si>
  <si>
    <t xml:space="preserve">2636 BECK ST SE</t>
  </si>
  <si>
    <t xml:space="preserve">OH0019196129</t>
  </si>
  <si>
    <t xml:space="preserve">2007-06-06</t>
  </si>
  <si>
    <t xml:space="preserve">2653 BECK ST SE</t>
  </si>
  <si>
    <t xml:space="preserve">OH0025130797</t>
  </si>
  <si>
    <t xml:space="preserve">1954-04-27</t>
  </si>
  <si>
    <t xml:space="preserve">2019-06-25</t>
  </si>
  <si>
    <t xml:space="preserve">OH0015818522</t>
  </si>
  <si>
    <t xml:space="preserve">CARMINE</t>
  </si>
  <si>
    <t xml:space="preserve">1973-01-17</t>
  </si>
  <si>
    <t xml:space="preserve">OH0015887903</t>
  </si>
  <si>
    <t xml:space="preserve">1963-07-25</t>
  </si>
  <si>
    <t xml:space="preserve">OH0018855391</t>
  </si>
  <si>
    <t xml:space="preserve">1950-09-26</t>
  </si>
  <si>
    <t xml:space="preserve">APT 314</t>
  </si>
  <si>
    <t xml:space="preserve">OH0026530499</t>
  </si>
  <si>
    <t xml:space="preserve">OH0027477428</t>
  </si>
  <si>
    <t xml:space="preserve">1991-04-23</t>
  </si>
  <si>
    <t xml:space="preserve">OH0015786288</t>
  </si>
  <si>
    <t xml:space="preserve">2012-08-31</t>
  </si>
  <si>
    <t xml:space="preserve">OH0021797358</t>
  </si>
  <si>
    <t xml:space="preserve">HURST</t>
  </si>
  <si>
    <t xml:space="preserve">1950-06-30</t>
  </si>
  <si>
    <t xml:space="preserve">2012-05-25</t>
  </si>
  <si>
    <t xml:space="preserve">OH0023643312</t>
  </si>
  <si>
    <t xml:space="preserve">HUNT</t>
  </si>
  <si>
    <t xml:space="preserve">APT 211</t>
  </si>
  <si>
    <t xml:space="preserve">OH0023816096</t>
  </si>
  <si>
    <t xml:space="preserve">KHAN</t>
  </si>
  <si>
    <t xml:space="preserve">SONJA</t>
  </si>
  <si>
    <t xml:space="preserve">1988-07-05</t>
  </si>
  <si>
    <t xml:space="preserve">2023-01-23</t>
  </si>
  <si>
    <t xml:space="preserve">2664 BECK ST SE</t>
  </si>
  <si>
    <t xml:space="preserve">OH0026131219</t>
  </si>
  <si>
    <t xml:space="preserve">REYNOLDS</t>
  </si>
  <si>
    <t xml:space="preserve">DAMON</t>
  </si>
  <si>
    <t xml:space="preserve">1973-06-11</t>
  </si>
  <si>
    <t xml:space="preserve">2021-01-22</t>
  </si>
  <si>
    <t xml:space="preserve">2729 BURTON ST SE</t>
  </si>
  <si>
    <t xml:space="preserve">OH0015752469</t>
  </si>
  <si>
    <t xml:space="preserve">HENDRICKSON</t>
  </si>
  <si>
    <t xml:space="preserve">JEANNE</t>
  </si>
  <si>
    <t xml:space="preserve">1955-09-14</t>
  </si>
  <si>
    <t xml:space="preserve">1992-09-24</t>
  </si>
  <si>
    <t xml:space="preserve">OH0023981963</t>
  </si>
  <si>
    <t xml:space="preserve">ALLISON</t>
  </si>
  <si>
    <t xml:space="preserve">1998-04-06</t>
  </si>
  <si>
    <t xml:space="preserve">2023-03-30</t>
  </si>
  <si>
    <t xml:space="preserve">OH0026992120</t>
  </si>
  <si>
    <t xml:space="preserve">PARIS</t>
  </si>
  <si>
    <t xml:space="preserve">MAIRE</t>
  </si>
  <si>
    <t xml:space="preserve">OH0026916933</t>
  </si>
  <si>
    <t xml:space="preserve">ALLHOUSE</t>
  </si>
  <si>
    <t xml:space="preserve">1971-06-23</t>
  </si>
  <si>
    <t xml:space="preserve">2023-05-09</t>
  </si>
  <si>
    <t xml:space="preserve">2665 DRAPER AVE SE</t>
  </si>
  <si>
    <t xml:space="preserve">OH0015751768</t>
  </si>
  <si>
    <t xml:space="preserve">HARRIS BROOKS</t>
  </si>
  <si>
    <t xml:space="preserve">1953-07-10</t>
  </si>
  <si>
    <t xml:space="preserve">2017-06-06</t>
  </si>
  <si>
    <t xml:space="preserve">APT 32</t>
  </si>
  <si>
    <t xml:space="preserve">OH0018602053</t>
  </si>
  <si>
    <t xml:space="preserve">NYE</t>
  </si>
  <si>
    <t xml:space="preserve">DWAIN</t>
  </si>
  <si>
    <t xml:space="preserve">1965-10-15</t>
  </si>
  <si>
    <t xml:space="preserve">OH0021424378</t>
  </si>
  <si>
    <t xml:space="preserve">DELORES</t>
  </si>
  <si>
    <t xml:space="preserve">1961-10-01</t>
  </si>
  <si>
    <t xml:space="preserve">OH0015702090</t>
  </si>
  <si>
    <t xml:space="preserve">RUPERT</t>
  </si>
  <si>
    <t xml:space="preserve">1971-11-08</t>
  </si>
  <si>
    <t xml:space="preserve">2024-11-07</t>
  </si>
  <si>
    <t xml:space="preserve">OH0021300176</t>
  </si>
  <si>
    <t xml:space="preserve">REVENTLOW</t>
  </si>
  <si>
    <t xml:space="preserve">YVONNE</t>
  </si>
  <si>
    <t xml:space="preserve">1975-07-26</t>
  </si>
  <si>
    <t xml:space="preserve">2012-09-30</t>
  </si>
  <si>
    <t xml:space="preserve">OH0026148295</t>
  </si>
  <si>
    <t xml:space="preserve">1995-11-29</t>
  </si>
  <si>
    <t xml:space="preserve">2021-02-11</t>
  </si>
  <si>
    <t xml:space="preserve">OH0019480005</t>
  </si>
  <si>
    <t xml:space="preserve">SHELLI</t>
  </si>
  <si>
    <t xml:space="preserve">1955-12-31</t>
  </si>
  <si>
    <t xml:space="preserve">OH0015743240</t>
  </si>
  <si>
    <t xml:space="preserve">NOLEN</t>
  </si>
  <si>
    <t xml:space="preserve">1967-06-07</t>
  </si>
  <si>
    <t xml:space="preserve">APT 114</t>
  </si>
  <si>
    <t xml:space="preserve">OH0026603390</t>
  </si>
  <si>
    <t xml:space="preserve">PRINCE</t>
  </si>
  <si>
    <t xml:space="preserve">NAMOND</t>
  </si>
  <si>
    <t xml:space="preserve">1964-03-19</t>
  </si>
  <si>
    <t xml:space="preserve">OH0015709993</t>
  </si>
  <si>
    <t xml:space="preserve">1935-01-29</t>
  </si>
  <si>
    <t xml:space="preserve">1978-10-03</t>
  </si>
  <si>
    <t xml:space="preserve">1367 EASTLAND AVE SE</t>
  </si>
  <si>
    <t xml:space="preserve">OH0024252133</t>
  </si>
  <si>
    <t xml:space="preserve">MANNINGHAM</t>
  </si>
  <si>
    <t xml:space="preserve">1999-04-04</t>
  </si>
  <si>
    <t xml:space="preserve">1600 EDGEHILL AVE SE</t>
  </si>
  <si>
    <t xml:space="preserve">OH0024524964</t>
  </si>
  <si>
    <t xml:space="preserve">BEGGS</t>
  </si>
  <si>
    <t xml:space="preserve">1969-05-26</t>
  </si>
  <si>
    <t xml:space="preserve">2021-05-26</t>
  </si>
  <si>
    <t xml:space="preserve">OH0015711515</t>
  </si>
  <si>
    <t xml:space="preserve">SUCHY</t>
  </si>
  <si>
    <t xml:space="preserve">1953-09-20</t>
  </si>
  <si>
    <t xml:space="preserve">2021-09-16</t>
  </si>
  <si>
    <t xml:space="preserve">OH0015729547</t>
  </si>
  <si>
    <t xml:space="preserve">1960-07-25</t>
  </si>
  <si>
    <t xml:space="preserve">1989-07-15</t>
  </si>
  <si>
    <t xml:space="preserve">1159 TRUMBULL AVE SE</t>
  </si>
  <si>
    <t xml:space="preserve">OH0026398800</t>
  </si>
  <si>
    <t xml:space="preserve">GIRONDO</t>
  </si>
  <si>
    <t xml:space="preserve">1961-05-02</t>
  </si>
  <si>
    <t xml:space="preserve">2022-01-20</t>
  </si>
  <si>
    <t xml:space="preserve">OH0025819049</t>
  </si>
  <si>
    <t xml:space="preserve">GELOFSACK</t>
  </si>
  <si>
    <t xml:space="preserve">1997-05-14</t>
  </si>
  <si>
    <t xml:space="preserve">1167 TRUMBULL AVE SE</t>
  </si>
  <si>
    <t xml:space="preserve">OH0027701627</t>
  </si>
  <si>
    <t xml:space="preserve">PLATTHY</t>
  </si>
  <si>
    <t xml:space="preserve">JACQUELYN</t>
  </si>
  <si>
    <t xml:space="preserve">1983-08-22</t>
  </si>
  <si>
    <t xml:space="preserve">2109 MILTON ST SE</t>
  </si>
  <si>
    <t xml:space="preserve">WARREN CITY 5G</t>
  </si>
  <si>
    <t xml:space="preserve">78-P-ADW</t>
  </si>
  <si>
    <t xml:space="preserve">OH0026159442</t>
  </si>
  <si>
    <t xml:space="preserve">KEONA</t>
  </si>
  <si>
    <t xml:space="preserve">1990-05-25</t>
  </si>
  <si>
    <t xml:space="preserve">2021-03-09</t>
  </si>
  <si>
    <t xml:space="preserve">2044 S FEEDERLE DR SE</t>
  </si>
  <si>
    <t xml:space="preserve">OH0027508572</t>
  </si>
  <si>
    <t xml:space="preserve">1984-09-11</t>
  </si>
  <si>
    <t xml:space="preserve">2310 BECK ST SE</t>
  </si>
  <si>
    <t xml:space="preserve">OH0027282504</t>
  </si>
  <si>
    <t xml:space="preserve">SOLANO</t>
  </si>
  <si>
    <t xml:space="preserve">1982-11-15</t>
  </si>
  <si>
    <t xml:space="preserve">2024-03-16</t>
  </si>
  <si>
    <t xml:space="preserve">609 ADELAIDE AVE SE</t>
  </si>
  <si>
    <t xml:space="preserve">OH0018824844</t>
  </si>
  <si>
    <t xml:space="preserve">BOONE</t>
  </si>
  <si>
    <t xml:space="preserve">GRANT</t>
  </si>
  <si>
    <t xml:space="preserve">1964-07-11</t>
  </si>
  <si>
    <t xml:space="preserve">2021-09-25</t>
  </si>
  <si>
    <t xml:space="preserve">955 BELVEDERE AVE SE</t>
  </si>
  <si>
    <t xml:space="preserve">OH0015681047</t>
  </si>
  <si>
    <t xml:space="preserve">GRIM</t>
  </si>
  <si>
    <t xml:space="preserve">2015-06-30</t>
  </si>
  <si>
    <t xml:space="preserve">569 ADELAIDE AVE SE</t>
  </si>
  <si>
    <t xml:space="preserve">OH0026859987</t>
  </si>
  <si>
    <t xml:space="preserve">TYREION</t>
  </si>
  <si>
    <t xml:space="preserve">2004-11-17</t>
  </si>
  <si>
    <t xml:space="preserve">2023-03-31</t>
  </si>
  <si>
    <t xml:space="preserve">2168 BURTON ST SE</t>
  </si>
  <si>
    <t xml:space="preserve">OH0021686130</t>
  </si>
  <si>
    <t xml:space="preserve">MERAZ</t>
  </si>
  <si>
    <t xml:space="preserve">1982-12-07</t>
  </si>
  <si>
    <t xml:space="preserve">388 HAZELWOOD AVE SE</t>
  </si>
  <si>
    <t xml:space="preserve">OH0027043232</t>
  </si>
  <si>
    <t xml:space="preserve">KELLUM</t>
  </si>
  <si>
    <t xml:space="preserve">2004-03-26</t>
  </si>
  <si>
    <t xml:space="preserve">2025-03-26</t>
  </si>
  <si>
    <t xml:space="preserve">2023 BELLE ST SE</t>
  </si>
  <si>
    <t xml:space="preserve">OH0024032858</t>
  </si>
  <si>
    <t xml:space="preserve">1960-02-19</t>
  </si>
  <si>
    <t xml:space="preserve">1175 ADELAIDE AVE SE</t>
  </si>
  <si>
    <t xml:space="preserve">OH0018714253</t>
  </si>
  <si>
    <t xml:space="preserve">KUNDEL</t>
  </si>
  <si>
    <t xml:space="preserve">TARYN</t>
  </si>
  <si>
    <t xml:space="preserve">1988-01-29</t>
  </si>
  <si>
    <t xml:space="preserve">2016-07-25</t>
  </si>
  <si>
    <t xml:space="preserve">318 BELVEDERE AVE SE</t>
  </si>
  <si>
    <t xml:space="preserve">OH0015850773</t>
  </si>
  <si>
    <t xml:space="preserve">RAGER</t>
  </si>
  <si>
    <t xml:space="preserve">1980-03-27</t>
  </si>
  <si>
    <t xml:space="preserve">2298 BECK ST SE</t>
  </si>
  <si>
    <t xml:space="preserve">OH0027172677</t>
  </si>
  <si>
    <t xml:space="preserve">GRAYCE</t>
  </si>
  <si>
    <t xml:space="preserve">2005-09-27</t>
  </si>
  <si>
    <t xml:space="preserve">2023-10-17</t>
  </si>
  <si>
    <t xml:space="preserve">398 BELVEDERE AVE SE</t>
  </si>
  <si>
    <t xml:space="preserve">OH0015788928</t>
  </si>
  <si>
    <t xml:space="preserve">KOUPIARIS</t>
  </si>
  <si>
    <t xml:space="preserve">1961-01-30</t>
  </si>
  <si>
    <t xml:space="preserve">2019-12-05</t>
  </si>
  <si>
    <t xml:space="preserve">759 ADELAIDE AVE SE</t>
  </si>
  <si>
    <t xml:space="preserve">OH0015718647</t>
  </si>
  <si>
    <t xml:space="preserve">BURTT</t>
  </si>
  <si>
    <t xml:space="preserve">1943-12-28</t>
  </si>
  <si>
    <t xml:space="preserve">2212 COLONIAL ST SE</t>
  </si>
  <si>
    <t xml:space="preserve">OH0022443539</t>
  </si>
  <si>
    <t xml:space="preserve">NORTHUP</t>
  </si>
  <si>
    <t xml:space="preserve">JARED</t>
  </si>
  <si>
    <t xml:space="preserve">1991-05-28</t>
  </si>
  <si>
    <t xml:space="preserve">2013-05-14</t>
  </si>
  <si>
    <t xml:space="preserve">358 BELVEDERE AVE SE</t>
  </si>
  <si>
    <t xml:space="preserve">OH0027951923</t>
  </si>
  <si>
    <t xml:space="preserve">BACON</t>
  </si>
  <si>
    <t xml:space="preserve">RAINA</t>
  </si>
  <si>
    <t xml:space="preserve">2007-02-07</t>
  </si>
  <si>
    <t xml:space="preserve">2025-05-07</t>
  </si>
  <si>
    <t xml:space="preserve">590 HAZELWOOD AVE SE</t>
  </si>
  <si>
    <t xml:space="preserve">OH0021999469</t>
  </si>
  <si>
    <t xml:space="preserve">PERSON</t>
  </si>
  <si>
    <t xml:space="preserve">1993-07-26</t>
  </si>
  <si>
    <t xml:space="preserve">2279 BECK ST SE</t>
  </si>
  <si>
    <t xml:space="preserve">OH0025863927</t>
  </si>
  <si>
    <t xml:space="preserve">TAIMYREONA</t>
  </si>
  <si>
    <t xml:space="preserve">1999-05-06</t>
  </si>
  <si>
    <t xml:space="preserve">2527 WICK ST SE</t>
  </si>
  <si>
    <t xml:space="preserve">OH0024827439</t>
  </si>
  <si>
    <t xml:space="preserve">1955-07-29</t>
  </si>
  <si>
    <t xml:space="preserve">2018-10-02</t>
  </si>
  <si>
    <t xml:space="preserve">724 BELVEDERE AVE SE</t>
  </si>
  <si>
    <t xml:space="preserve">OH0025574989</t>
  </si>
  <si>
    <t xml:space="preserve">GWYNNE</t>
  </si>
  <si>
    <t xml:space="preserve">1953-01-03</t>
  </si>
  <si>
    <t xml:space="preserve">2021-06-30</t>
  </si>
  <si>
    <t xml:space="preserve">2226 MILTON ST SE</t>
  </si>
  <si>
    <t xml:space="preserve">OH0015809360</t>
  </si>
  <si>
    <t xml:space="preserve">1979-03-27</t>
  </si>
  <si>
    <t xml:space="preserve">796 HAZELWOOD AVE SE</t>
  </si>
  <si>
    <t xml:space="preserve">OH0018752489</t>
  </si>
  <si>
    <t xml:space="preserve">QUINCY</t>
  </si>
  <si>
    <t xml:space="preserve">1987-12-07</t>
  </si>
  <si>
    <t xml:space="preserve">2310 N FEEDERLE DR SE</t>
  </si>
  <si>
    <t xml:space="preserve">OH0020126401</t>
  </si>
  <si>
    <t xml:space="preserve">1333 BELVEDERE AVE SE</t>
  </si>
  <si>
    <t xml:space="preserve">OH0027908001</t>
  </si>
  <si>
    <t xml:space="preserve">PRIORE</t>
  </si>
  <si>
    <t xml:space="preserve">1995-01-19</t>
  </si>
  <si>
    <t xml:space="preserve">2025-03-05</t>
  </si>
  <si>
    <t xml:space="preserve">OH0019252225</t>
  </si>
  <si>
    <t xml:space="preserve">TARAH</t>
  </si>
  <si>
    <t xml:space="preserve">2016-06-25</t>
  </si>
  <si>
    <t xml:space="preserve">407 BELVEDERE AVE SE</t>
  </si>
  <si>
    <t xml:space="preserve">OH0027952531</t>
  </si>
  <si>
    <t xml:space="preserve">BREAJA</t>
  </si>
  <si>
    <t xml:space="preserve">2003-03-11</t>
  </si>
  <si>
    <t xml:space="preserve">2025-06-03</t>
  </si>
  <si>
    <t xml:space="preserve">2465 BURTON ST SE</t>
  </si>
  <si>
    <t xml:space="preserve">OH0024647292</t>
  </si>
  <si>
    <t xml:space="preserve">1969-09-05</t>
  </si>
  <si>
    <t xml:space="preserve">2018-05-18</t>
  </si>
  <si>
    <t xml:space="preserve">OH0023306680</t>
  </si>
  <si>
    <t xml:space="preserve">1984-03-24</t>
  </si>
  <si>
    <t xml:space="preserve">2024-11-02</t>
  </si>
  <si>
    <t xml:space="preserve">1979 S FEEDERLE DR SE</t>
  </si>
  <si>
    <t xml:space="preserve">OH0024616672</t>
  </si>
  <si>
    <t xml:space="preserve">OHANESSIAN</t>
  </si>
  <si>
    <t xml:space="preserve">1999-01-19</t>
  </si>
  <si>
    <t xml:space="preserve">2018-06-19</t>
  </si>
  <si>
    <t xml:space="preserve">1957 HAZELWOOD AVE SE</t>
  </si>
  <si>
    <t xml:space="preserve">OH0021300901</t>
  </si>
  <si>
    <t xml:space="preserve">1993-12-25</t>
  </si>
  <si>
    <t xml:space="preserve">2018-06-01</t>
  </si>
  <si>
    <t xml:space="preserve">557 BELVEDERE AVE SE</t>
  </si>
  <si>
    <t xml:space="preserve">OH0021361678</t>
  </si>
  <si>
    <t xml:space="preserve">1993-03-22</t>
  </si>
  <si>
    <t xml:space="preserve">2023-10-30</t>
  </si>
  <si>
    <t xml:space="preserve">2117 YOUNGSTOWN RD SE</t>
  </si>
  <si>
    <t xml:space="preserve">OH0027522954</t>
  </si>
  <si>
    <t xml:space="preserve">REVAE</t>
  </si>
  <si>
    <t xml:space="preserve">914 BELVEDERE AVE SE</t>
  </si>
  <si>
    <t xml:space="preserve">OH0023342672</t>
  </si>
  <si>
    <t xml:space="preserve">1996-12-31</t>
  </si>
  <si>
    <t xml:space="preserve">976 BELVEDERE AVE SE</t>
  </si>
  <si>
    <t xml:space="preserve">OH0024508957</t>
  </si>
  <si>
    <t xml:space="preserve">GUST</t>
  </si>
  <si>
    <t xml:space="preserve">MACEY</t>
  </si>
  <si>
    <t xml:space="preserve">2000-02-01</t>
  </si>
  <si>
    <t xml:space="preserve">1330 HAZELWOOD AVE SE</t>
  </si>
  <si>
    <t xml:space="preserve">OH0027576339</t>
  </si>
  <si>
    <t xml:space="preserve">2303 N FEEDERLE DR SE</t>
  </si>
  <si>
    <t xml:space="preserve">OH0015777188</t>
  </si>
  <si>
    <t xml:space="preserve">ZANDARSKI</t>
  </si>
  <si>
    <t xml:space="preserve">1984-09-04</t>
  </si>
  <si>
    <t xml:space="preserve">589 ADELAIDE AVE SE</t>
  </si>
  <si>
    <t xml:space="preserve">OH0022865706</t>
  </si>
  <si>
    <t xml:space="preserve">DWIGHT</t>
  </si>
  <si>
    <t xml:space="preserve">1981-06-23</t>
  </si>
  <si>
    <t xml:space="preserve">328 BELVEDERE AVE SE</t>
  </si>
  <si>
    <t xml:space="preserve">OH0015759151</t>
  </si>
  <si>
    <t xml:space="preserve">BATTEE</t>
  </si>
  <si>
    <t xml:space="preserve">BETTE</t>
  </si>
  <si>
    <t xml:space="preserve">1935-11-28</t>
  </si>
  <si>
    <t xml:space="preserve">1993-01-25</t>
  </si>
  <si>
    <t xml:space="preserve">2204 MILTON ST SE</t>
  </si>
  <si>
    <t xml:space="preserve">OH0027789364</t>
  </si>
  <si>
    <t xml:space="preserve">WORRELL</t>
  </si>
  <si>
    <t xml:space="preserve">STELLA</t>
  </si>
  <si>
    <t xml:space="preserve">BREANNA</t>
  </si>
  <si>
    <t xml:space="preserve">1999-08-28</t>
  </si>
  <si>
    <t xml:space="preserve">2016 S FEEDERLE DR SE</t>
  </si>
  <si>
    <t xml:space="preserve">OH0023900693</t>
  </si>
  <si>
    <t xml:space="preserve">TAJUAN</t>
  </si>
  <si>
    <t xml:space="preserve">1995-08-12</t>
  </si>
  <si>
    <t xml:space="preserve">2251 S FEEDERLE DR SE</t>
  </si>
  <si>
    <t xml:space="preserve">OH0027526057</t>
  </si>
  <si>
    <t xml:space="preserve">NIMRICHTER</t>
  </si>
  <si>
    <t xml:space="preserve">1989-03-15</t>
  </si>
  <si>
    <t xml:space="preserve">2227 S FEEDERLE DR SE</t>
  </si>
  <si>
    <t xml:space="preserve">OH0022873473</t>
  </si>
  <si>
    <t xml:space="preserve">1990-01-08</t>
  </si>
  <si>
    <t xml:space="preserve">2022-03-29</t>
  </si>
  <si>
    <t xml:space="preserve">2275 N FEEDERLE DR SE</t>
  </si>
  <si>
    <t xml:space="preserve">OH0026734413</t>
  </si>
  <si>
    <t xml:space="preserve">1973-11-12</t>
  </si>
  <si>
    <t xml:space="preserve">2022-11-14</t>
  </si>
  <si>
    <t xml:space="preserve">1605 BELVEDERE AVE SE</t>
  </si>
  <si>
    <t xml:space="preserve">OH0015723274</t>
  </si>
  <si>
    <t xml:space="preserve">618 HAZELWOOD AVE SE</t>
  </si>
  <si>
    <t xml:space="preserve">OH0021351370</t>
  </si>
  <si>
    <t xml:space="preserve">BENNIE</t>
  </si>
  <si>
    <t xml:space="preserve">1993-03-12</t>
  </si>
  <si>
    <t xml:space="preserve">2019-05-01</t>
  </si>
  <si>
    <t xml:space="preserve">OH0015683421</t>
  </si>
  <si>
    <t xml:space="preserve">1985-11-07</t>
  </si>
  <si>
    <t xml:space="preserve">2022-08-30</t>
  </si>
  <si>
    <t xml:space="preserve">2255 BURTON ST SE</t>
  </si>
  <si>
    <t xml:space="preserve">OH0024903432</t>
  </si>
  <si>
    <t xml:space="preserve">MCINTOSH</t>
  </si>
  <si>
    <t xml:space="preserve">JAAIRA</t>
  </si>
  <si>
    <t xml:space="preserve">2000-03-17</t>
  </si>
  <si>
    <t xml:space="preserve">2018-10-05</t>
  </si>
  <si>
    <t xml:space="preserve">1944 S FEEDERLE DR SE</t>
  </si>
  <si>
    <t xml:space="preserve">OH0023318018</t>
  </si>
  <si>
    <t xml:space="preserve">BOKONE</t>
  </si>
  <si>
    <t xml:space="preserve">1954-04-24</t>
  </si>
  <si>
    <t xml:space="preserve">2021-09-29</t>
  </si>
  <si>
    <t xml:space="preserve">OH0015809805</t>
  </si>
  <si>
    <t xml:space="preserve">2015-09-24</t>
  </si>
  <si>
    <t xml:space="preserve">2200 COLONIAL ST SE</t>
  </si>
  <si>
    <t xml:space="preserve">OH0018597603</t>
  </si>
  <si>
    <t xml:space="preserve">WORKMAN</t>
  </si>
  <si>
    <t xml:space="preserve">1967-02-15</t>
  </si>
  <si>
    <t xml:space="preserve">2015-04-22</t>
  </si>
  <si>
    <t xml:space="preserve">806 HAZELWOOD AVE SE</t>
  </si>
  <si>
    <t xml:space="preserve">OH0021654066</t>
  </si>
  <si>
    <t xml:space="preserve">1993-02-27</t>
  </si>
  <si>
    <t xml:space="preserve">2016-07-13</t>
  </si>
  <si>
    <t xml:space="preserve">OH0022109497</t>
  </si>
  <si>
    <t xml:space="preserve">1979-10-12</t>
  </si>
  <si>
    <t xml:space="preserve">OH0022466771</t>
  </si>
  <si>
    <t xml:space="preserve">WAID</t>
  </si>
  <si>
    <t xml:space="preserve">1995-05-17</t>
  </si>
  <si>
    <t xml:space="preserve">2018-04-19</t>
  </si>
  <si>
    <t xml:space="preserve">OH0023961641</t>
  </si>
  <si>
    <t xml:space="preserve">1996-04-14</t>
  </si>
  <si>
    <t xml:space="preserve">1386 FRANCIS AVE SE</t>
  </si>
  <si>
    <t xml:space="preserve">OH0022710153</t>
  </si>
  <si>
    <t xml:space="preserve">DIVENCENZO</t>
  </si>
  <si>
    <t xml:space="preserve">1986-04-11</t>
  </si>
  <si>
    <t xml:space="preserve">2017-06-27</t>
  </si>
  <si>
    <t xml:space="preserve">2080 S FEEDERLE DR SE</t>
  </si>
  <si>
    <t xml:space="preserve">OH0021350774</t>
  </si>
  <si>
    <t xml:space="preserve">ANDREANA</t>
  </si>
  <si>
    <t xml:space="preserve">1993-05-06</t>
  </si>
  <si>
    <t xml:space="preserve">2018-04-24</t>
  </si>
  <si>
    <t xml:space="preserve">826 HAZELWOOD AVE SE</t>
  </si>
  <si>
    <t xml:space="preserve">OH0025739767</t>
  </si>
  <si>
    <t xml:space="preserve">ODOM</t>
  </si>
  <si>
    <t xml:space="preserve">1966-10-10</t>
  </si>
  <si>
    <t xml:space="preserve">2023-11-01</t>
  </si>
  <si>
    <t xml:space="preserve">2330 YOUNGSTOWN RD SE</t>
  </si>
  <si>
    <t xml:space="preserve">OH0015767407</t>
  </si>
  <si>
    <t xml:space="preserve">1966-05-15</t>
  </si>
  <si>
    <t xml:space="preserve">2018-04-02</t>
  </si>
  <si>
    <t xml:space="preserve">1505 ADELAIDE AVE SE</t>
  </si>
  <si>
    <t xml:space="preserve">OH0025686172</t>
  </si>
  <si>
    <t xml:space="preserve">ROACH</t>
  </si>
  <si>
    <t xml:space="preserve">WYATT</t>
  </si>
  <si>
    <t xml:space="preserve">2001-06-15</t>
  </si>
  <si>
    <t xml:space="preserve">2022-06-14</t>
  </si>
  <si>
    <t xml:space="preserve">1165 ADELAIDE AVE SE</t>
  </si>
  <si>
    <t xml:space="preserve">OH0015747031</t>
  </si>
  <si>
    <t xml:space="preserve">WADDELL</t>
  </si>
  <si>
    <t xml:space="preserve">1938-05-04</t>
  </si>
  <si>
    <t xml:space="preserve">2012-08-14</t>
  </si>
  <si>
    <t xml:space="preserve">547 BELVEDERE AVE SE</t>
  </si>
  <si>
    <t xml:space="preserve">OH0021081851</t>
  </si>
  <si>
    <t xml:space="preserve">1991-04-09</t>
  </si>
  <si>
    <t xml:space="preserve">2016-07-14</t>
  </si>
  <si>
    <t xml:space="preserve">1397 FRANCIS AVE SE</t>
  </si>
  <si>
    <t xml:space="preserve">OH0024645649</t>
  </si>
  <si>
    <t xml:space="preserve">1987-02-12</t>
  </si>
  <si>
    <t xml:space="preserve">2018-05-15</t>
  </si>
  <si>
    <t xml:space="preserve">2460 BRIER ST SE</t>
  </si>
  <si>
    <t xml:space="preserve">OH0021999702</t>
  </si>
  <si>
    <t xml:space="preserve">BOSS</t>
  </si>
  <si>
    <t xml:space="preserve">KARITA</t>
  </si>
  <si>
    <t xml:space="preserve">2022-10-27</t>
  </si>
  <si>
    <t xml:space="preserve">904 BELVEDERE AVE SE</t>
  </si>
  <si>
    <t xml:space="preserve">OH0023188574</t>
  </si>
  <si>
    <t xml:space="preserve">BERTINA</t>
  </si>
  <si>
    <t xml:space="preserve">1992-09-03</t>
  </si>
  <si>
    <t xml:space="preserve">1965 S FEEDERLE DR SE</t>
  </si>
  <si>
    <t xml:space="preserve">OH0027518515</t>
  </si>
  <si>
    <t xml:space="preserve">1998-04-08</t>
  </si>
  <si>
    <t xml:space="preserve">945 BELVEDERE AVE SE</t>
  </si>
  <si>
    <t xml:space="preserve">OH0027595824</t>
  </si>
  <si>
    <t xml:space="preserve">ROSSIO</t>
  </si>
  <si>
    <t xml:space="preserve">1999-09-20</t>
  </si>
  <si>
    <t xml:space="preserve">2043 N FEEDERLE DR SE</t>
  </si>
  <si>
    <t xml:space="preserve">OH0015697518</t>
  </si>
  <si>
    <t xml:space="preserve">MCALLISTER</t>
  </si>
  <si>
    <t xml:space="preserve">MEAGAN</t>
  </si>
  <si>
    <t xml:space="preserve">1985-01-26</t>
  </si>
  <si>
    <t xml:space="preserve">2501 BRIER ST SE</t>
  </si>
  <si>
    <t xml:space="preserve">OH0023527425</t>
  </si>
  <si>
    <t xml:space="preserve">1977-09-22</t>
  </si>
  <si>
    <t xml:space="preserve">1517 FRANCIS AVE SE</t>
  </si>
  <si>
    <t xml:space="preserve">OH0021032321</t>
  </si>
  <si>
    <t xml:space="preserve">OH0025582485</t>
  </si>
  <si>
    <t xml:space="preserve">EDDIE</t>
  </si>
  <si>
    <t xml:space="preserve">TELFORD</t>
  </si>
  <si>
    <t xml:space="preserve">1981-08-02</t>
  </si>
  <si>
    <t xml:space="preserve">2020-06-10</t>
  </si>
  <si>
    <t xml:space="preserve">OH0023641943</t>
  </si>
  <si>
    <t xml:space="preserve">LOVETT</t>
  </si>
  <si>
    <t xml:space="preserve">1963-02-01</t>
  </si>
  <si>
    <t xml:space="preserve">2016-04-01</t>
  </si>
  <si>
    <t xml:space="preserve">384 BELVEDERE AVE SE</t>
  </si>
  <si>
    <t xml:space="preserve">OH0027271253</t>
  </si>
  <si>
    <t xml:space="preserve">SMALLWOOD</t>
  </si>
  <si>
    <t xml:space="preserve">MERCEDES</t>
  </si>
  <si>
    <t xml:space="preserve">2000-05-11</t>
  </si>
  <si>
    <t xml:space="preserve">2246 S FEEDERLE DR SE</t>
  </si>
  <si>
    <t xml:space="preserve">OH0020870423</t>
  </si>
  <si>
    <t xml:space="preserve">MCMILLAN</t>
  </si>
  <si>
    <t xml:space="preserve">TEDDE</t>
  </si>
  <si>
    <t xml:space="preserve">1991-06-27</t>
  </si>
  <si>
    <t xml:space="preserve">2290 N FEEDERLE DR SE</t>
  </si>
  <si>
    <t xml:space="preserve">OH0021956353</t>
  </si>
  <si>
    <t xml:space="preserve">WYANT</t>
  </si>
  <si>
    <t xml:space="preserve">ANNASTASHA</t>
  </si>
  <si>
    <t xml:space="preserve">1989-06-04</t>
  </si>
  <si>
    <t xml:space="preserve">2016-05-24</t>
  </si>
  <si>
    <t xml:space="preserve">925 BELVEDERE AVE SE</t>
  </si>
  <si>
    <t xml:space="preserve">OH0020980948</t>
  </si>
  <si>
    <t xml:space="preserve">CRESCENT</t>
  </si>
  <si>
    <t xml:space="preserve">FLORIAN</t>
  </si>
  <si>
    <t xml:space="preserve">LUNA</t>
  </si>
  <si>
    <t xml:space="preserve">1992-01-30</t>
  </si>
  <si>
    <t xml:space="preserve">2022-06-08</t>
  </si>
  <si>
    <t xml:space="preserve">1126 HAZELWOOD AVE SE</t>
  </si>
  <si>
    <t xml:space="preserve">OH0026027834</t>
  </si>
  <si>
    <t xml:space="preserve">CARMICHAEL</t>
  </si>
  <si>
    <t xml:space="preserve">DEERICA</t>
  </si>
  <si>
    <t xml:space="preserve">LASHY</t>
  </si>
  <si>
    <t xml:space="preserve">1999-10-03</t>
  </si>
  <si>
    <t xml:space="preserve">966 HAZELWOOD AVE SE</t>
  </si>
  <si>
    <t xml:space="preserve">OH0026851452</t>
  </si>
  <si>
    <t xml:space="preserve">1995-12-21</t>
  </si>
  <si>
    <t xml:space="preserve">2024-07-02</t>
  </si>
  <si>
    <t xml:space="preserve">727 BELVEDERE AVE SE</t>
  </si>
  <si>
    <t xml:space="preserve">OH0015718768</t>
  </si>
  <si>
    <t xml:space="preserve">WILLIAMS HILL</t>
  </si>
  <si>
    <t xml:space="preserve">1954-08-27</t>
  </si>
  <si>
    <t xml:space="preserve">2227 MILTON ST SE</t>
  </si>
  <si>
    <t xml:space="preserve">OH0025673674</t>
  </si>
  <si>
    <t xml:space="preserve">RASHEEN</t>
  </si>
  <si>
    <t xml:space="preserve">1982-11-01</t>
  </si>
  <si>
    <t xml:space="preserve">2020-07-31</t>
  </si>
  <si>
    <t xml:space="preserve">408 BELVEDERE AVE SE</t>
  </si>
  <si>
    <t xml:space="preserve">OH0025954037</t>
  </si>
  <si>
    <t xml:space="preserve">HUMMELL</t>
  </si>
  <si>
    <t xml:space="preserve">1986-09-26</t>
  </si>
  <si>
    <t xml:space="preserve">527 BELVEDERE AVE SE</t>
  </si>
  <si>
    <t xml:space="preserve">OH0022681322</t>
  </si>
  <si>
    <t xml:space="preserve">1963-07-28</t>
  </si>
  <si>
    <t xml:space="preserve">2014-01-24</t>
  </si>
  <si>
    <t xml:space="preserve">2325 BURTON ST SE</t>
  </si>
  <si>
    <t xml:space="preserve">OH0018992178</t>
  </si>
  <si>
    <t xml:space="preserve">ARRELLE</t>
  </si>
  <si>
    <t xml:space="preserve">1988-09-20</t>
  </si>
  <si>
    <t xml:space="preserve">2023-05-02</t>
  </si>
  <si>
    <t xml:space="preserve">2247 MILTON ST SE</t>
  </si>
  <si>
    <t xml:space="preserve">OH0027871414</t>
  </si>
  <si>
    <t xml:space="preserve">JONELLE</t>
  </si>
  <si>
    <t xml:space="preserve">1987-10-27</t>
  </si>
  <si>
    <t xml:space="preserve">2008 S FEEDERLE DR SE</t>
  </si>
  <si>
    <t xml:space="preserve">OH0022965878</t>
  </si>
  <si>
    <t xml:space="preserve">WENGERD</t>
  </si>
  <si>
    <t xml:space="preserve">1976-04-16</t>
  </si>
  <si>
    <t xml:space="preserve">2042 ROGERS AVE SE</t>
  </si>
  <si>
    <t xml:space="preserve">OH0026810789</t>
  </si>
  <si>
    <t xml:space="preserve">SALVADOR</t>
  </si>
  <si>
    <t xml:space="preserve">1974-09-21</t>
  </si>
  <si>
    <t xml:space="preserve">OH0024097111</t>
  </si>
  <si>
    <t xml:space="preserve">REDMOND</t>
  </si>
  <si>
    <t xml:space="preserve">750 BELVEDERE AVE SE</t>
  </si>
  <si>
    <t xml:space="preserve">OH0024257001</t>
  </si>
  <si>
    <t xml:space="preserve">HANKINS</t>
  </si>
  <si>
    <t xml:space="preserve">2024-05-11</t>
  </si>
  <si>
    <t xml:space="preserve">2006 YOUNGSTOWN RD SE</t>
  </si>
  <si>
    <t xml:space="preserve">OH0019559399</t>
  </si>
  <si>
    <t xml:space="preserve">RAGOZINE</t>
  </si>
  <si>
    <t xml:space="preserve">1976-04-23</t>
  </si>
  <si>
    <t xml:space="preserve">1176 HAZELWOOD AVE SE</t>
  </si>
  <si>
    <t xml:space="preserve">OH0023930438</t>
  </si>
  <si>
    <t xml:space="preserve">2016-09-16</t>
  </si>
  <si>
    <t xml:space="preserve">2445 WICK ST SE</t>
  </si>
  <si>
    <t xml:space="preserve">OH0015782001</t>
  </si>
  <si>
    <t xml:space="preserve">HARRAH</t>
  </si>
  <si>
    <t xml:space="preserve">1955-08-29</t>
  </si>
  <si>
    <t xml:space="preserve">1998-01-27</t>
  </si>
  <si>
    <t xml:space="preserve">786 HAZELWOOD AVE SE</t>
  </si>
  <si>
    <t xml:space="preserve">OH0019535446</t>
  </si>
  <si>
    <t xml:space="preserve">GAINES</t>
  </si>
  <si>
    <t xml:space="preserve">BETHEL</t>
  </si>
  <si>
    <t xml:space="preserve">1980-01-14</t>
  </si>
  <si>
    <t xml:space="preserve">2025-03-10</t>
  </si>
  <si>
    <t xml:space="preserve">2285 S FEEDERLE DR SE</t>
  </si>
  <si>
    <t xml:space="preserve">OH0015907686</t>
  </si>
  <si>
    <t xml:space="preserve">1960-09-30</t>
  </si>
  <si>
    <t xml:space="preserve">2016-05-07</t>
  </si>
  <si>
    <t xml:space="preserve">OH0026145533</t>
  </si>
  <si>
    <t xml:space="preserve">PARK</t>
  </si>
  <si>
    <t xml:space="preserve">1988-11-16</t>
  </si>
  <si>
    <t xml:space="preserve">2021-02-23</t>
  </si>
  <si>
    <t xml:space="preserve">986 BELVEDERE AVE SE</t>
  </si>
  <si>
    <t xml:space="preserve">OH0023152919</t>
  </si>
  <si>
    <t xml:space="preserve">SKINNER</t>
  </si>
  <si>
    <t xml:space="preserve">SAWAYA</t>
  </si>
  <si>
    <t xml:space="preserve">SHIQUINTA</t>
  </si>
  <si>
    <t xml:space="preserve">1982-04-02</t>
  </si>
  <si>
    <t xml:space="preserve">2017-01-19</t>
  </si>
  <si>
    <t xml:space="preserve">2224 COLONIAL ST SE</t>
  </si>
  <si>
    <t xml:space="preserve">OH0026235905</t>
  </si>
  <si>
    <t xml:space="preserve">CALDWELL</t>
  </si>
  <si>
    <t xml:space="preserve">1968-10-13</t>
  </si>
  <si>
    <t xml:space="preserve">2480 MILTON ST SE</t>
  </si>
  <si>
    <t xml:space="preserve">OH0025362029</t>
  </si>
  <si>
    <t xml:space="preserve">HONEYWOOD</t>
  </si>
  <si>
    <t xml:space="preserve">KIANE</t>
  </si>
  <si>
    <t xml:space="preserve">1980-06-12</t>
  </si>
  <si>
    <t xml:space="preserve">1566 BELVEDERE AVE SE</t>
  </si>
  <si>
    <t xml:space="preserve">OH0015722835</t>
  </si>
  <si>
    <t xml:space="preserve">WINDY</t>
  </si>
  <si>
    <t xml:space="preserve">1975-07-19</t>
  </si>
  <si>
    <t xml:space="preserve">507 BELVEDERE AVE SE</t>
  </si>
  <si>
    <t xml:space="preserve">OH0024547700</t>
  </si>
  <si>
    <t xml:space="preserve">1976-11-24</t>
  </si>
  <si>
    <t xml:space="preserve">2023-08-24</t>
  </si>
  <si>
    <t xml:space="preserve">2096 N FEEDERLE DR SE</t>
  </si>
  <si>
    <t xml:space="preserve">OH0025372200</t>
  </si>
  <si>
    <t xml:space="preserve">1949-10-21</t>
  </si>
  <si>
    <t xml:space="preserve">2019-11-01</t>
  </si>
  <si>
    <t xml:space="preserve">996 BELVEDERE AVE SE</t>
  </si>
  <si>
    <t xml:space="preserve">OH0024094682</t>
  </si>
  <si>
    <t xml:space="preserve">1968-09-21</t>
  </si>
  <si>
    <t xml:space="preserve">OH0023271305</t>
  </si>
  <si>
    <t xml:space="preserve">1981-05-30</t>
  </si>
  <si>
    <t xml:space="preserve">OH0026132050</t>
  </si>
  <si>
    <t xml:space="preserve">PERSIN</t>
  </si>
  <si>
    <t xml:space="preserve">MERLE</t>
  </si>
  <si>
    <t xml:space="preserve">1966-01-21</t>
  </si>
  <si>
    <t xml:space="preserve">2021-01-14</t>
  </si>
  <si>
    <t xml:space="preserve">OH0019855228</t>
  </si>
  <si>
    <t xml:space="preserve">CRENSHAW</t>
  </si>
  <si>
    <t xml:space="preserve">KIMIKKO SHARDAE</t>
  </si>
  <si>
    <t xml:space="preserve">JACQUELINE LOUIS</t>
  </si>
  <si>
    <t xml:space="preserve">1989-05-27</t>
  </si>
  <si>
    <t xml:space="preserve">2024-11-18</t>
  </si>
  <si>
    <t xml:space="preserve">1566 WILLARD AVE SE</t>
  </si>
  <si>
    <t xml:space="preserve">OH0025660480</t>
  </si>
  <si>
    <t xml:space="preserve">TANISHA</t>
  </si>
  <si>
    <t xml:space="preserve">1977-12-14</t>
  </si>
  <si>
    <t xml:space="preserve">2129 BURTON ST SE</t>
  </si>
  <si>
    <t xml:space="preserve">OH0019824970</t>
  </si>
  <si>
    <t xml:space="preserve">1982-06-20</t>
  </si>
  <si>
    <t xml:space="preserve">2008-06-22</t>
  </si>
  <si>
    <t xml:space="preserve">2138 BURTON ST SE</t>
  </si>
  <si>
    <t xml:space="preserve">OH0027904947</t>
  </si>
  <si>
    <t xml:space="preserve">UHLENHAKE</t>
  </si>
  <si>
    <t xml:space="preserve">KAIA</t>
  </si>
  <si>
    <t xml:space="preserve">RHAYNE</t>
  </si>
  <si>
    <t xml:space="preserve">2003-03-13</t>
  </si>
  <si>
    <t xml:space="preserve">2025-03-01</t>
  </si>
  <si>
    <t xml:space="preserve">1398 BELVEDERE AVE SE</t>
  </si>
  <si>
    <t xml:space="preserve">OH0015706182</t>
  </si>
  <si>
    <t xml:space="preserve">1378 HAZELWOOD AVE SE</t>
  </si>
  <si>
    <t xml:space="preserve">OH0019857482</t>
  </si>
  <si>
    <t xml:space="preserve">ROSARIA</t>
  </si>
  <si>
    <t xml:space="preserve">1961-08-17</t>
  </si>
  <si>
    <t xml:space="preserve">2012-10-16</t>
  </si>
  <si>
    <t xml:space="preserve">348 BELVEDERE AVE SE</t>
  </si>
  <si>
    <t xml:space="preserve">OH0024396014</t>
  </si>
  <si>
    <t xml:space="preserve">TAHMAR</t>
  </si>
  <si>
    <t xml:space="preserve">1989-07-05</t>
  </si>
  <si>
    <t xml:space="preserve">2017-10-01</t>
  </si>
  <si>
    <t xml:space="preserve">2530 BRIER ST SE</t>
  </si>
  <si>
    <t xml:space="preserve">OH0027039188</t>
  </si>
  <si>
    <t xml:space="preserve">STOREY</t>
  </si>
  <si>
    <t xml:space="preserve">2024-05-16</t>
  </si>
  <si>
    <t xml:space="preserve">2030 N FEEDERLE DR SE</t>
  </si>
  <si>
    <t xml:space="preserve">OH0015740257</t>
  </si>
  <si>
    <t xml:space="preserve">1960-11-23</t>
  </si>
  <si>
    <t xml:space="preserve">2035 COLONIAL ST SE</t>
  </si>
  <si>
    <t xml:space="preserve">PO BOX 2446</t>
  </si>
  <si>
    <t xml:space="preserve">OH0024649053</t>
  </si>
  <si>
    <t xml:space="preserve">1999-04-14</t>
  </si>
  <si>
    <t xml:space="preserve">2485 MILTON ST SE</t>
  </si>
  <si>
    <t xml:space="preserve">OH0022708674</t>
  </si>
  <si>
    <t xml:space="preserve">TALIF</t>
  </si>
  <si>
    <t xml:space="preserve">1996-07-31</t>
  </si>
  <si>
    <t xml:space="preserve">2014-03-07</t>
  </si>
  <si>
    <t xml:space="preserve">OH0015727597</t>
  </si>
  <si>
    <t xml:space="preserve">LESA</t>
  </si>
  <si>
    <t xml:space="preserve">2016-03-28</t>
  </si>
  <si>
    <t xml:space="preserve">1117 BELVEDERE AVE SE</t>
  </si>
  <si>
    <t xml:space="preserve">OH0020291577</t>
  </si>
  <si>
    <t xml:space="preserve">BASINGER</t>
  </si>
  <si>
    <t xml:space="preserve">1964-12-23</t>
  </si>
  <si>
    <t xml:space="preserve">2008-09-27</t>
  </si>
  <si>
    <t xml:space="preserve">1367 ROGERS AVE SE</t>
  </si>
  <si>
    <t xml:space="preserve">OH0022332717</t>
  </si>
  <si>
    <t xml:space="preserve">1973-02-21</t>
  </si>
  <si>
    <t xml:space="preserve">2020-04-08</t>
  </si>
  <si>
    <t xml:space="preserve">906 HAZELWOOD AVE SE</t>
  </si>
  <si>
    <t xml:space="preserve">OH0024166270</t>
  </si>
  <si>
    <t xml:space="preserve">STRINGFIELD</t>
  </si>
  <si>
    <t xml:space="preserve">BREON</t>
  </si>
  <si>
    <t xml:space="preserve">1987-03-21</t>
  </si>
  <si>
    <t xml:space="preserve">598 HAZELWOOD AVE SE</t>
  </si>
  <si>
    <t xml:space="preserve">OH0025955932</t>
  </si>
  <si>
    <t xml:space="preserve">HICKMAN</t>
  </si>
  <si>
    <t xml:space="preserve">DEANNA</t>
  </si>
  <si>
    <t xml:space="preserve">2001-08-18</t>
  </si>
  <si>
    <t xml:space="preserve">1952 HAZELWOOD AVE SE</t>
  </si>
  <si>
    <t xml:space="preserve">OH0015781415</t>
  </si>
  <si>
    <t xml:space="preserve">LEEWORTHY</t>
  </si>
  <si>
    <t xml:space="preserve">NIKI</t>
  </si>
  <si>
    <t xml:space="preserve">1980-01-26</t>
  </si>
  <si>
    <t xml:space="preserve">2017-05-13</t>
  </si>
  <si>
    <t xml:space="preserve">1914 WILLARD AVE SE</t>
  </si>
  <si>
    <t xml:space="preserve">OH0027518535</t>
  </si>
  <si>
    <t xml:space="preserve">1989-01-22</t>
  </si>
  <si>
    <t xml:space="preserve">782 BELVEDERE AVE SE</t>
  </si>
  <si>
    <t xml:space="preserve">OH0024485258</t>
  </si>
  <si>
    <t xml:space="preserve">1980-12-01</t>
  </si>
  <si>
    <t xml:space="preserve">2018-01-11</t>
  </si>
  <si>
    <t xml:space="preserve">741 ADELAIDE AVE SE</t>
  </si>
  <si>
    <t xml:space="preserve">OH0025212295</t>
  </si>
  <si>
    <t xml:space="preserve">JALIZA</t>
  </si>
  <si>
    <t xml:space="preserve">1994-01-18</t>
  </si>
  <si>
    <t xml:space="preserve">2335 MILTON ST SE</t>
  </si>
  <si>
    <t xml:space="preserve">OH0024529857</t>
  </si>
  <si>
    <t xml:space="preserve">1996-09-21</t>
  </si>
  <si>
    <t xml:space="preserve">2023-04-17</t>
  </si>
  <si>
    <t xml:space="preserve">1116 HAZELWOOD AVE SE</t>
  </si>
  <si>
    <t xml:space="preserve">OH0021145387</t>
  </si>
  <si>
    <t xml:space="preserve">BRINSKY</t>
  </si>
  <si>
    <t xml:space="preserve">345 BELVEDERE AVE SE</t>
  </si>
  <si>
    <t xml:space="preserve">OH0015765055</t>
  </si>
  <si>
    <t xml:space="preserve">MROCZEK</t>
  </si>
  <si>
    <t xml:space="preserve">1955-11-27</t>
  </si>
  <si>
    <t xml:space="preserve">2374 YOUNGSTOWN RD SE</t>
  </si>
  <si>
    <t xml:space="preserve">OH0023741712</t>
  </si>
  <si>
    <t xml:space="preserve">TABETHA</t>
  </si>
  <si>
    <t xml:space="preserve">1988-12-01</t>
  </si>
  <si>
    <t xml:space="preserve">2093 S FEEDERLE DR SE</t>
  </si>
  <si>
    <t xml:space="preserve">OH0023357944</t>
  </si>
  <si>
    <t xml:space="preserve">CHARITI</t>
  </si>
  <si>
    <t xml:space="preserve">1981-10-24</t>
  </si>
  <si>
    <t xml:space="preserve">2015-10-03</t>
  </si>
  <si>
    <t xml:space="preserve">1349 HAZELWOOD AVE SE</t>
  </si>
  <si>
    <t xml:space="preserve">OH0026950024</t>
  </si>
  <si>
    <t xml:space="preserve">SHAELYNN</t>
  </si>
  <si>
    <t xml:space="preserve">2000-04-01</t>
  </si>
  <si>
    <t xml:space="preserve">1389 ADELAIDE AVE SE</t>
  </si>
  <si>
    <t xml:space="preserve">OH0027843083</t>
  </si>
  <si>
    <t xml:space="preserve">SAQUOYA</t>
  </si>
  <si>
    <t xml:space="preserve">2001-02-07</t>
  </si>
  <si>
    <t xml:space="preserve">2238 S FEEDERLE DR SE</t>
  </si>
  <si>
    <t xml:space="preserve">OH0027224877</t>
  </si>
  <si>
    <t xml:space="preserve">VIRDEZ</t>
  </si>
  <si>
    <t xml:space="preserve">1989-05-31</t>
  </si>
  <si>
    <t xml:space="preserve">2024-01-26</t>
  </si>
  <si>
    <t xml:space="preserve">2284 BURTON ST SE</t>
  </si>
  <si>
    <t xml:space="preserve">OH0019822657</t>
  </si>
  <si>
    <t xml:space="preserve">1981-08-12</t>
  </si>
  <si>
    <t xml:space="preserve">1527 HAZELWOOD AVE SE</t>
  </si>
  <si>
    <t xml:space="preserve">OH0027082946</t>
  </si>
  <si>
    <t xml:space="preserve">KNICELY</t>
  </si>
  <si>
    <t xml:space="preserve">2290 BECK ST SE</t>
  </si>
  <si>
    <t xml:space="preserve">OH0027839506</t>
  </si>
  <si>
    <t xml:space="preserve">BRETT</t>
  </si>
  <si>
    <t xml:space="preserve">1996-05-07</t>
  </si>
  <si>
    <t xml:space="preserve">2015 N FEEDERLE DR SE</t>
  </si>
  <si>
    <t xml:space="preserve">BLDG 0</t>
  </si>
  <si>
    <t xml:space="preserve">OH0015725109</t>
  </si>
  <si>
    <t xml:space="preserve">1959-10-03</t>
  </si>
  <si>
    <t xml:space="preserve">1351 ADELAIDE AVE SE</t>
  </si>
  <si>
    <t xml:space="preserve">OH0015722420</t>
  </si>
  <si>
    <t xml:space="preserve">1969-12-31</t>
  </si>
  <si>
    <t xml:space="preserve">OH0021916757</t>
  </si>
  <si>
    <t xml:space="preserve">1953-08-19</t>
  </si>
  <si>
    <t xml:space="preserve">1388 HAZELWOOD AVE SE</t>
  </si>
  <si>
    <t xml:space="preserve">OH0023914153</t>
  </si>
  <si>
    <t xml:space="preserve">MARCELLO</t>
  </si>
  <si>
    <t xml:space="preserve">SHANNA</t>
  </si>
  <si>
    <t xml:space="preserve">1979-06-03</t>
  </si>
  <si>
    <t xml:space="preserve">2016-09-01</t>
  </si>
  <si>
    <t xml:space="preserve">377 ADELAIDE AVE SE</t>
  </si>
  <si>
    <t xml:space="preserve">OH0021513303</t>
  </si>
  <si>
    <t xml:space="preserve">MONICA</t>
  </si>
  <si>
    <t xml:space="preserve">1979-04-16</t>
  </si>
  <si>
    <t xml:space="preserve">1145 ADELAIDE AVE SE</t>
  </si>
  <si>
    <t xml:space="preserve">OH0025059466</t>
  </si>
  <si>
    <t xml:space="preserve">KIP</t>
  </si>
  <si>
    <t xml:space="preserve">1970-06-16</t>
  </si>
  <si>
    <t xml:space="preserve">1370 BELVEDERE AVE SE</t>
  </si>
  <si>
    <t xml:space="preserve">OH0024978887</t>
  </si>
  <si>
    <t xml:space="preserve">MAUGH</t>
  </si>
  <si>
    <t xml:space="preserve">1970-01-01</t>
  </si>
  <si>
    <t xml:space="preserve">2018-12-07</t>
  </si>
  <si>
    <t xml:space="preserve">OH0022179307</t>
  </si>
  <si>
    <t xml:space="preserve">2457 MILTON ST SE</t>
  </si>
  <si>
    <t xml:space="preserve">OH0027514317</t>
  </si>
  <si>
    <t xml:space="preserve">LAMPHEAR</t>
  </si>
  <si>
    <t xml:space="preserve">DAYNA</t>
  </si>
  <si>
    <t xml:space="preserve">1980-12-21</t>
  </si>
  <si>
    <t xml:space="preserve">519 ADELAIDE AVE SE</t>
  </si>
  <si>
    <t xml:space="preserve">OH0026748942</t>
  </si>
  <si>
    <t xml:space="preserve">LOURY</t>
  </si>
  <si>
    <t xml:space="preserve">1991-11-21</t>
  </si>
  <si>
    <t xml:space="preserve">2022-12-08</t>
  </si>
  <si>
    <t xml:space="preserve">OH0023874238</t>
  </si>
  <si>
    <t xml:space="preserve">1966-03-24</t>
  </si>
  <si>
    <t xml:space="preserve">2277 MILTON ST SE</t>
  </si>
  <si>
    <t xml:space="preserve">OH0018749885</t>
  </si>
  <si>
    <t xml:space="preserve">BOBBITT</t>
  </si>
  <si>
    <t xml:space="preserve">MARCIA</t>
  </si>
  <si>
    <t xml:space="preserve">1962-04-30</t>
  </si>
  <si>
    <t xml:space="preserve">2023-10-03</t>
  </si>
  <si>
    <t xml:space="preserve">OH0023295559</t>
  </si>
  <si>
    <t xml:space="preserve">SCHRECKENGOST</t>
  </si>
  <si>
    <t xml:space="preserve">1992-01-24</t>
  </si>
  <si>
    <t xml:space="preserve">2022-01-24</t>
  </si>
  <si>
    <t xml:space="preserve">OH0024535760</t>
  </si>
  <si>
    <t xml:space="preserve">BRADY</t>
  </si>
  <si>
    <t xml:space="preserve">1965-01-21</t>
  </si>
  <si>
    <t xml:space="preserve">2256 MILTON ST SE</t>
  </si>
  <si>
    <t xml:space="preserve">OH0015725633</t>
  </si>
  <si>
    <t xml:space="preserve">ASBURY</t>
  </si>
  <si>
    <t xml:space="preserve">1950-09-12</t>
  </si>
  <si>
    <t xml:space="preserve">2023-07-13</t>
  </si>
  <si>
    <t xml:space="preserve">OH0015755303</t>
  </si>
  <si>
    <t xml:space="preserve">RONYAK</t>
  </si>
  <si>
    <t xml:space="preserve">1961-01-27</t>
  </si>
  <si>
    <t xml:space="preserve">1979-04-30</t>
  </si>
  <si>
    <t xml:space="preserve">706 HAZELWOOD AVE SE</t>
  </si>
  <si>
    <t xml:space="preserve">OH0018583501</t>
  </si>
  <si>
    <t xml:space="preserve">MAHEU</t>
  </si>
  <si>
    <t xml:space="preserve">1987-04-28</t>
  </si>
  <si>
    <t xml:space="preserve">2011-07-06</t>
  </si>
  <si>
    <t xml:space="preserve">338 HAZELWOOD AVE SE</t>
  </si>
  <si>
    <t xml:space="preserve">OH0027378705</t>
  </si>
  <si>
    <t xml:space="preserve">FROELICH</t>
  </si>
  <si>
    <t xml:space="preserve">CALEB</t>
  </si>
  <si>
    <t xml:space="preserve">1999-06-12</t>
  </si>
  <si>
    <t xml:space="preserve">2311 N FEEDERLE DR SE</t>
  </si>
  <si>
    <t xml:space="preserve">OH0022079332</t>
  </si>
  <si>
    <t xml:space="preserve">BOAZMAN BROWN</t>
  </si>
  <si>
    <t xml:space="preserve">1968-10-22</t>
  </si>
  <si>
    <t xml:space="preserve">2019-09-03</t>
  </si>
  <si>
    <t xml:space="preserve">1348 HAZELWOOD AVE SE</t>
  </si>
  <si>
    <t xml:space="preserve">OH0019822799</t>
  </si>
  <si>
    <t xml:space="preserve">VOSSELER</t>
  </si>
  <si>
    <t xml:space="preserve">1975-04-28</t>
  </si>
  <si>
    <t xml:space="preserve">2021-02-24</t>
  </si>
  <si>
    <t xml:space="preserve">OH0015681884</t>
  </si>
  <si>
    <t xml:space="preserve">1950-07-30</t>
  </si>
  <si>
    <t xml:space="preserve">1976-09-09</t>
  </si>
  <si>
    <t xml:space="preserve">OH0015744282</t>
  </si>
  <si>
    <t xml:space="preserve">JATICE</t>
  </si>
  <si>
    <t xml:space="preserve">1984-01-02</t>
  </si>
  <si>
    <t xml:space="preserve">2012-11-06</t>
  </si>
  <si>
    <t xml:space="preserve">OH0015699572</t>
  </si>
  <si>
    <t xml:space="preserve">SEKELA</t>
  </si>
  <si>
    <t xml:space="preserve">1947-08-18</t>
  </si>
  <si>
    <t xml:space="preserve">1970-09-22</t>
  </si>
  <si>
    <t xml:space="preserve">358 HAZELWOOD AVE SE</t>
  </si>
  <si>
    <t xml:space="preserve">OH0027692900</t>
  </si>
  <si>
    <t xml:space="preserve">GRIFFITH</t>
  </si>
  <si>
    <t xml:space="preserve">1955-07-03</t>
  </si>
  <si>
    <t xml:space="preserve">2477 BRIER ST SE</t>
  </si>
  <si>
    <t xml:space="preserve">OH0026817952</t>
  </si>
  <si>
    <t xml:space="preserve">ANAYASIA</t>
  </si>
  <si>
    <t xml:space="preserve">2005-03-21</t>
  </si>
  <si>
    <t xml:space="preserve">OH0024229318</t>
  </si>
  <si>
    <t xml:space="preserve">COLT</t>
  </si>
  <si>
    <t xml:space="preserve">1999-01-04</t>
  </si>
  <si>
    <t xml:space="preserve">2299 N FEEDERLE DR SE</t>
  </si>
  <si>
    <t xml:space="preserve">OH0015740942</t>
  </si>
  <si>
    <t xml:space="preserve">1956-01-21</t>
  </si>
  <si>
    <t xml:space="preserve">1525 ADELAIDE AVE SE</t>
  </si>
  <si>
    <t xml:space="preserve">OH0027093947</t>
  </si>
  <si>
    <t xml:space="preserve">LEO</t>
  </si>
  <si>
    <t xml:space="preserve">WAYNE</t>
  </si>
  <si>
    <t xml:space="preserve">1999-10-06</t>
  </si>
  <si>
    <t xml:space="preserve">1595 ADELAIDE AVE SE</t>
  </si>
  <si>
    <t xml:space="preserve">OH0022929524</t>
  </si>
  <si>
    <t xml:space="preserve">RUSSO</t>
  </si>
  <si>
    <t xml:space="preserve">1949-01-02</t>
  </si>
  <si>
    <t xml:space="preserve">318 HAZELWOOD AVE SE</t>
  </si>
  <si>
    <t xml:space="preserve">OH0022905708</t>
  </si>
  <si>
    <t xml:space="preserve">READ</t>
  </si>
  <si>
    <t xml:space="preserve">POUL</t>
  </si>
  <si>
    <t xml:space="preserve">1972-11-02</t>
  </si>
  <si>
    <t xml:space="preserve">OH0026571423</t>
  </si>
  <si>
    <t xml:space="preserve">ZHENG</t>
  </si>
  <si>
    <t xml:space="preserve">DENNY</t>
  </si>
  <si>
    <t xml:space="preserve">2003-09-26</t>
  </si>
  <si>
    <t xml:space="preserve">2023-03-12</t>
  </si>
  <si>
    <t xml:space="preserve">2108 YOUNGSTOWN RD SE</t>
  </si>
  <si>
    <t xml:space="preserve">OH0021214291</t>
  </si>
  <si>
    <t xml:space="preserve">CARRA</t>
  </si>
  <si>
    <t xml:space="preserve">1992-07-26</t>
  </si>
  <si>
    <t xml:space="preserve">2018-09-25</t>
  </si>
  <si>
    <t xml:space="preserve">OH0025185997</t>
  </si>
  <si>
    <t xml:space="preserve">GOUGLER</t>
  </si>
  <si>
    <t xml:space="preserve">THAYER</t>
  </si>
  <si>
    <t xml:space="preserve">596 BELVEDERE AVE SE</t>
  </si>
  <si>
    <t xml:space="preserve">OH0023148700</t>
  </si>
  <si>
    <t xml:space="preserve">DOWDELL</t>
  </si>
  <si>
    <t xml:space="preserve">2424 BURTON ST SE</t>
  </si>
  <si>
    <t xml:space="preserve">OH0024181331</t>
  </si>
  <si>
    <t xml:space="preserve">1962-06-09</t>
  </si>
  <si>
    <t xml:space="preserve">2018-03-09</t>
  </si>
  <si>
    <t xml:space="preserve">1342 ROGERS AVE SE</t>
  </si>
  <si>
    <t xml:space="preserve">OH0024629487</t>
  </si>
  <si>
    <t xml:space="preserve">ROYSTER</t>
  </si>
  <si>
    <t xml:space="preserve">1995-09-03</t>
  </si>
  <si>
    <t xml:space="preserve">2027 N FEEDERLE DR SE</t>
  </si>
  <si>
    <t xml:space="preserve">OH0023484281</t>
  </si>
  <si>
    <t xml:space="preserve">IVAN</t>
  </si>
  <si>
    <t xml:space="preserve">1969-08-12</t>
  </si>
  <si>
    <t xml:space="preserve">2088 MILTON ST SE</t>
  </si>
  <si>
    <t xml:space="preserve">OH0022948321</t>
  </si>
  <si>
    <t xml:space="preserve">DESTINE</t>
  </si>
  <si>
    <t xml:space="preserve">1983-03-12</t>
  </si>
  <si>
    <t xml:space="preserve">2014-10-02</t>
  </si>
  <si>
    <t xml:space="preserve">1419 ADELAIDE AVE SE</t>
  </si>
  <si>
    <t xml:space="preserve">OH0015809809</t>
  </si>
  <si>
    <t xml:space="preserve">1976-11-19</t>
  </si>
  <si>
    <t xml:space="preserve">536 BELVEDERE AVE SE</t>
  </si>
  <si>
    <t xml:space="preserve">OH0025588122</t>
  </si>
  <si>
    <t xml:space="preserve">MELLISA</t>
  </si>
  <si>
    <t xml:space="preserve">1987-04-07</t>
  </si>
  <si>
    <t xml:space="preserve">2020-03-04</t>
  </si>
  <si>
    <t xml:space="preserve">2314 BECK ST SE</t>
  </si>
  <si>
    <t xml:space="preserve">OH0026788468</t>
  </si>
  <si>
    <t xml:space="preserve">1966-01-13</t>
  </si>
  <si>
    <t xml:space="preserve">2022-12-31</t>
  </si>
  <si>
    <t xml:space="preserve">579 ADELAIDE AVE SE</t>
  </si>
  <si>
    <t xml:space="preserve">OH0026646911</t>
  </si>
  <si>
    <t xml:space="preserve">JABERG</t>
  </si>
  <si>
    <t xml:space="preserve">1968-09-04</t>
  </si>
  <si>
    <t xml:space="preserve">2022-09-22</t>
  </si>
  <si>
    <t xml:space="preserve">OH0015881983</t>
  </si>
  <si>
    <t xml:space="preserve">1979-07-21</t>
  </si>
  <si>
    <t xml:space="preserve">OH0015693940</t>
  </si>
  <si>
    <t xml:space="preserve">BERNADINE</t>
  </si>
  <si>
    <t xml:space="preserve">1964-01-30</t>
  </si>
  <si>
    <t xml:space="preserve">OH0023092027</t>
  </si>
  <si>
    <t xml:space="preserve">BUMBICO</t>
  </si>
  <si>
    <t xml:space="preserve">1949-01-21</t>
  </si>
  <si>
    <t xml:space="preserve">2015-03-27</t>
  </si>
  <si>
    <t xml:space="preserve">OH0015696737</t>
  </si>
  <si>
    <t xml:space="preserve">1954-04-08</t>
  </si>
  <si>
    <t xml:space="preserve">1982-10-26</t>
  </si>
  <si>
    <t xml:space="preserve">1526 BELVEDERE AVE SE</t>
  </si>
  <si>
    <t xml:space="preserve">OH0015704883</t>
  </si>
  <si>
    <t xml:space="preserve">1946-05-09</t>
  </si>
  <si>
    <t xml:space="preserve">OH0015693156</t>
  </si>
  <si>
    <t xml:space="preserve">1952-12-21</t>
  </si>
  <si>
    <t xml:space="preserve">2009-08-02</t>
  </si>
  <si>
    <t xml:space="preserve">1157 BELVEDERE AVE SE</t>
  </si>
  <si>
    <t xml:space="preserve">OH0023296106</t>
  </si>
  <si>
    <t xml:space="preserve">1959-09-12</t>
  </si>
  <si>
    <t xml:space="preserve">2015-09-29</t>
  </si>
  <si>
    <t xml:space="preserve">1359 BELVEDERE AVE SE</t>
  </si>
  <si>
    <t xml:space="preserve">OH0015696736</t>
  </si>
  <si>
    <t xml:space="preserve">GLINDA</t>
  </si>
  <si>
    <t xml:space="preserve">OH0015711259</t>
  </si>
  <si>
    <t xml:space="preserve">1958-12-02</t>
  </si>
  <si>
    <t xml:space="preserve">2332 BURTON ST SE</t>
  </si>
  <si>
    <t xml:space="preserve">OH0015814444</t>
  </si>
  <si>
    <t xml:space="preserve">1952-08-22</t>
  </si>
  <si>
    <t xml:space="preserve">1996-01-02</t>
  </si>
  <si>
    <t xml:space="preserve">2244 BURTON ST SE</t>
  </si>
  <si>
    <t xml:space="preserve">OH0015731919</t>
  </si>
  <si>
    <t xml:space="preserve">EFRINYA</t>
  </si>
  <si>
    <t xml:space="preserve">1971-11-07</t>
  </si>
  <si>
    <t xml:space="preserve">OH0024619436</t>
  </si>
  <si>
    <t xml:space="preserve">SHARDENAY</t>
  </si>
  <si>
    <t xml:space="preserve">1998-09-12</t>
  </si>
  <si>
    <t xml:space="preserve">2097 S FEEDERLE DR SE</t>
  </si>
  <si>
    <t xml:space="preserve">OH0027222088</t>
  </si>
  <si>
    <t xml:space="preserve">MCCOY</t>
  </si>
  <si>
    <t xml:space="preserve">ARTEZ</t>
  </si>
  <si>
    <t xml:space="preserve">2005-12-19</t>
  </si>
  <si>
    <t xml:space="preserve">2024-01-17</t>
  </si>
  <si>
    <t xml:space="preserve">2265 WICK ST SE</t>
  </si>
  <si>
    <t xml:space="preserve">OH0015683492</t>
  </si>
  <si>
    <t xml:space="preserve">1984-05-01</t>
  </si>
  <si>
    <t xml:space="preserve">2004-07-07</t>
  </si>
  <si>
    <t xml:space="preserve">OH0015698366</t>
  </si>
  <si>
    <t xml:space="preserve">1956-08-12</t>
  </si>
  <si>
    <t xml:space="preserve">1983-03-19</t>
  </si>
  <si>
    <t xml:space="preserve">OH0021799817</t>
  </si>
  <si>
    <t xml:space="preserve">WOODIE</t>
  </si>
  <si>
    <t xml:space="preserve">1993-08-27</t>
  </si>
  <si>
    <t xml:space="preserve">2022-03-11</t>
  </si>
  <si>
    <t xml:space="preserve">2031 N FEEDERLE DR SE</t>
  </si>
  <si>
    <t xml:space="preserve">OH0015720966</t>
  </si>
  <si>
    <t xml:space="preserve">LADONNA</t>
  </si>
  <si>
    <t xml:space="preserve">1953-02-17</t>
  </si>
  <si>
    <t xml:space="preserve">OH0026313555</t>
  </si>
  <si>
    <t xml:space="preserve">HODGES</t>
  </si>
  <si>
    <t xml:space="preserve">JAYSON</t>
  </si>
  <si>
    <t xml:space="preserve">2003-06-25</t>
  </si>
  <si>
    <t xml:space="preserve">2021-09-23</t>
  </si>
  <si>
    <t xml:space="preserve">2498 COLONIAL ST SE</t>
  </si>
  <si>
    <t xml:space="preserve">OH0021679726</t>
  </si>
  <si>
    <t xml:space="preserve">2304 BURTON ST SE</t>
  </si>
  <si>
    <t xml:space="preserve">OH0015742261</t>
  </si>
  <si>
    <t xml:space="preserve">1991-07-09</t>
  </si>
  <si>
    <t xml:space="preserve">OH0015818159</t>
  </si>
  <si>
    <t xml:space="preserve">DERRICK</t>
  </si>
  <si>
    <t xml:space="preserve">1968-08-26</t>
  </si>
  <si>
    <t xml:space="preserve">2013-10-01</t>
  </si>
  <si>
    <t xml:space="preserve">OH0015730270</t>
  </si>
  <si>
    <t xml:space="preserve">2022-10-26</t>
  </si>
  <si>
    <t xml:space="preserve">956 HAZELWOOD AVE SE</t>
  </si>
  <si>
    <t xml:space="preserve">OH0026297238</t>
  </si>
  <si>
    <t xml:space="preserve">SCHMIDT</t>
  </si>
  <si>
    <t xml:space="preserve">KARL</t>
  </si>
  <si>
    <t xml:space="preserve">975 ADELAIDE AVE SE</t>
  </si>
  <si>
    <t xml:space="preserve">OH0020061781</t>
  </si>
  <si>
    <t xml:space="preserve">SHONDEL</t>
  </si>
  <si>
    <t xml:space="preserve">1975-07-21</t>
  </si>
  <si>
    <t xml:space="preserve">2285 BURTON ST SE</t>
  </si>
  <si>
    <t xml:space="preserve">OH0015726795</t>
  </si>
  <si>
    <t xml:space="preserve">LEA</t>
  </si>
  <si>
    <t xml:space="preserve">1959-04-04</t>
  </si>
  <si>
    <t xml:space="preserve">2021-01-29</t>
  </si>
  <si>
    <t xml:space="preserve">2454 BURTON ST SE</t>
  </si>
  <si>
    <t xml:space="preserve">OH0015759728</t>
  </si>
  <si>
    <t xml:space="preserve">BOWMAN</t>
  </si>
  <si>
    <t xml:space="preserve">1954-11-01</t>
  </si>
  <si>
    <t xml:space="preserve">2021-12-02</t>
  </si>
  <si>
    <t xml:space="preserve">1578 WILLARD AVE SE</t>
  </si>
  <si>
    <t xml:space="preserve">OH0026358377</t>
  </si>
  <si>
    <t xml:space="preserve">BROBEIL DIGGINS</t>
  </si>
  <si>
    <t xml:space="preserve">1970-07-08</t>
  </si>
  <si>
    <t xml:space="preserve">327 BELVEDERE AVE SE</t>
  </si>
  <si>
    <t xml:space="preserve">OH0019090179</t>
  </si>
  <si>
    <t xml:space="preserve">DOOLITTLE</t>
  </si>
  <si>
    <t xml:space="preserve">WANDA</t>
  </si>
  <si>
    <t xml:space="preserve">1959-02-27</t>
  </si>
  <si>
    <t xml:space="preserve">2023-10-31</t>
  </si>
  <si>
    <t xml:space="preserve">OH0026386389</t>
  </si>
  <si>
    <t xml:space="preserve">STRYFFELER</t>
  </si>
  <si>
    <t xml:space="preserve">1989-10-29</t>
  </si>
  <si>
    <t xml:space="preserve">766 HAZELWOOD AVE SE</t>
  </si>
  <si>
    <t xml:space="preserve">OH0015850521</t>
  </si>
  <si>
    <t xml:space="preserve">1984-07-27</t>
  </si>
  <si>
    <t xml:space="preserve">516 HAZELWOOD AVE SE</t>
  </si>
  <si>
    <t xml:space="preserve">OH0027270450</t>
  </si>
  <si>
    <t xml:space="preserve">1994-04-22</t>
  </si>
  <si>
    <t xml:space="preserve">2024-03-15</t>
  </si>
  <si>
    <t xml:space="preserve">OH0023649843</t>
  </si>
  <si>
    <t xml:space="preserve">COBBS</t>
  </si>
  <si>
    <t xml:space="preserve">1968-04-17</t>
  </si>
  <si>
    <t xml:space="preserve">2019 YOUNGSTOWN RD SE</t>
  </si>
  <si>
    <t xml:space="preserve">OH0025951244</t>
  </si>
  <si>
    <t xml:space="preserve">KIMES</t>
  </si>
  <si>
    <t xml:space="preserve">1966-09-20</t>
  </si>
  <si>
    <t xml:space="preserve">2048 YOUNGSTOWN RD SE</t>
  </si>
  <si>
    <t xml:space="preserve">OH0022901530</t>
  </si>
  <si>
    <t xml:space="preserve">MARC</t>
  </si>
  <si>
    <t xml:space="preserve">1996-06-29</t>
  </si>
  <si>
    <t xml:space="preserve">2023-02-07</t>
  </si>
  <si>
    <t xml:space="preserve">OH0026946450</t>
  </si>
  <si>
    <t xml:space="preserve">2161 BRIER ST SE</t>
  </si>
  <si>
    <t xml:space="preserve">OH0025441288</t>
  </si>
  <si>
    <t xml:space="preserve">KAUFFMAN</t>
  </si>
  <si>
    <t xml:space="preserve">CANDICE</t>
  </si>
  <si>
    <t xml:space="preserve">1990-06-14</t>
  </si>
  <si>
    <t xml:space="preserve">1954 ROGERS AVE SE</t>
  </si>
  <si>
    <t xml:space="preserve">OH0015687943</t>
  </si>
  <si>
    <t xml:space="preserve">ASLEAN</t>
  </si>
  <si>
    <t xml:space="preserve">1930-07-14</t>
  </si>
  <si>
    <t xml:space="preserve">1987-10-23</t>
  </si>
  <si>
    <t xml:space="preserve">2520 BRIER ST SE</t>
  </si>
  <si>
    <t xml:space="preserve">OH0019296603</t>
  </si>
  <si>
    <t xml:space="preserve">OH0015719828</t>
  </si>
  <si>
    <t xml:space="preserve">BERTHA</t>
  </si>
  <si>
    <t xml:space="preserve">1959-06-04</t>
  </si>
  <si>
    <t xml:space="preserve">1987-09-22</t>
  </si>
  <si>
    <t xml:space="preserve">2098 MILTON ST SE</t>
  </si>
  <si>
    <t xml:space="preserve">PO BOX 2211</t>
  </si>
  <si>
    <t xml:space="preserve">OH0026412289</t>
  </si>
  <si>
    <t xml:space="preserve">JAMIL</t>
  </si>
  <si>
    <t xml:space="preserve">1996-11-04</t>
  </si>
  <si>
    <t xml:space="preserve">2045 HAZELWOOD AVE SE</t>
  </si>
  <si>
    <t xml:space="preserve">OH0025165075</t>
  </si>
  <si>
    <t xml:space="preserve">DEBBRA</t>
  </si>
  <si>
    <t xml:space="preserve">1971-03-27</t>
  </si>
  <si>
    <t xml:space="preserve">1380 FRANCIS AVE SE</t>
  </si>
  <si>
    <t xml:space="preserve">OH0015719737</t>
  </si>
  <si>
    <t xml:space="preserve">ANTON</t>
  </si>
  <si>
    <t xml:space="preserve">1986 ROGERS AVE SE</t>
  </si>
  <si>
    <t xml:space="preserve">OH0015712353</t>
  </si>
  <si>
    <t xml:space="preserve">MURRAY</t>
  </si>
  <si>
    <t xml:space="preserve">1946-11-14</t>
  </si>
  <si>
    <t xml:space="preserve">1978-05-03</t>
  </si>
  <si>
    <t xml:space="preserve">2266 MILTON ST SE</t>
  </si>
  <si>
    <t xml:space="preserve">OH0015750795</t>
  </si>
  <si>
    <t xml:space="preserve">CARLEEN</t>
  </si>
  <si>
    <t xml:space="preserve">1961-06-30</t>
  </si>
  <si>
    <t xml:space="preserve">1992-05-16</t>
  </si>
  <si>
    <t xml:space="preserve">OH0024086555</t>
  </si>
  <si>
    <t xml:space="preserve">DIGIACOBBE</t>
  </si>
  <si>
    <t xml:space="preserve">1946-11-13</t>
  </si>
  <si>
    <t xml:space="preserve">607 BELVEDERE AVE SE</t>
  </si>
  <si>
    <t xml:space="preserve">OH0027521936</t>
  </si>
  <si>
    <t xml:space="preserve">MILLS</t>
  </si>
  <si>
    <t xml:space="preserve">1952-09-10</t>
  </si>
  <si>
    <t xml:space="preserve">1105 ADELAIDE AVE SE</t>
  </si>
  <si>
    <t xml:space="preserve">OH0015711755</t>
  </si>
  <si>
    <t xml:space="preserve">MARCELAINE</t>
  </si>
  <si>
    <t xml:space="preserve">1939-11-21</t>
  </si>
  <si>
    <t xml:space="preserve">2108 MILTON ST SE</t>
  </si>
  <si>
    <t xml:space="preserve">OH0015711751</t>
  </si>
  <si>
    <t xml:space="preserve">1938-01-24</t>
  </si>
  <si>
    <t xml:space="preserve">1978-08-29</t>
  </si>
  <si>
    <t xml:space="preserve">OH0015712036</t>
  </si>
  <si>
    <t xml:space="preserve">1936-02-29</t>
  </si>
  <si>
    <t xml:space="preserve">2496 MILTON ST SE</t>
  </si>
  <si>
    <t xml:space="preserve">OH0015779611</t>
  </si>
  <si>
    <t xml:space="preserve">GORE</t>
  </si>
  <si>
    <t xml:space="preserve">1962-10-30</t>
  </si>
  <si>
    <t xml:space="preserve">2016-08-26</t>
  </si>
  <si>
    <t xml:space="preserve">2257 MILTON ST SE</t>
  </si>
  <si>
    <t xml:space="preserve">OH0024246557</t>
  </si>
  <si>
    <t xml:space="preserve">1984-03-20</t>
  </si>
  <si>
    <t xml:space="preserve">2225 BRIER ST SE</t>
  </si>
  <si>
    <t xml:space="preserve">OH0015755611</t>
  </si>
  <si>
    <t xml:space="preserve">1984-11-22</t>
  </si>
  <si>
    <t xml:space="preserve">2040 HAZELWOOD AVE SE</t>
  </si>
  <si>
    <t xml:space="preserve">OH0027788947</t>
  </si>
  <si>
    <t xml:space="preserve">1998-09-28</t>
  </si>
  <si>
    <t xml:space="preserve">1134 BELVEDERE AVE SE</t>
  </si>
  <si>
    <t xml:space="preserve">OH0025249983</t>
  </si>
  <si>
    <t xml:space="preserve">2000-11-08</t>
  </si>
  <si>
    <t xml:space="preserve">2238 N FEEDERLE DR SE</t>
  </si>
  <si>
    <t xml:space="preserve">OH0015702320</t>
  </si>
  <si>
    <t xml:space="preserve">SIMMONS</t>
  </si>
  <si>
    <t xml:space="preserve">LORANA</t>
  </si>
  <si>
    <t xml:space="preserve">1944-03-01</t>
  </si>
  <si>
    <t xml:space="preserve">1983-11-03</t>
  </si>
  <si>
    <t xml:space="preserve">OH0015743374</t>
  </si>
  <si>
    <t xml:space="preserve">FAMBRO</t>
  </si>
  <si>
    <t xml:space="preserve">JANAIR</t>
  </si>
  <si>
    <t xml:space="preserve">1961-09-26</t>
  </si>
  <si>
    <t xml:space="preserve">2091 MILTON ST SE</t>
  </si>
  <si>
    <t xml:space="preserve">OH0015696448</t>
  </si>
  <si>
    <t xml:space="preserve">WIGGINS</t>
  </si>
  <si>
    <t xml:space="preserve">1947-07-22</t>
  </si>
  <si>
    <t xml:space="preserve">1982-09-24</t>
  </si>
  <si>
    <t xml:space="preserve">1561 FRANCIS AVE SE</t>
  </si>
  <si>
    <t xml:space="preserve">OH0021154471</t>
  </si>
  <si>
    <t xml:space="preserve">BRAZELL</t>
  </si>
  <si>
    <t xml:space="preserve">1979-09-15</t>
  </si>
  <si>
    <t xml:space="preserve">2017-09-12</t>
  </si>
  <si>
    <t xml:space="preserve">1535 ADELAIDE AVE SE</t>
  </si>
  <si>
    <t xml:space="preserve">OH0023184272</t>
  </si>
  <si>
    <t xml:space="preserve">ASTOLFI</t>
  </si>
  <si>
    <t xml:space="preserve">1993-06-24</t>
  </si>
  <si>
    <t xml:space="preserve">OH0015696451</t>
  </si>
  <si>
    <t xml:space="preserve">1948-04-07</t>
  </si>
  <si>
    <t xml:space="preserve">1982-09-30</t>
  </si>
  <si>
    <t xml:space="preserve">OH0024629072</t>
  </si>
  <si>
    <t xml:space="preserve">VALEEYA</t>
  </si>
  <si>
    <t xml:space="preserve">1982-07-15</t>
  </si>
  <si>
    <t xml:space="preserve">2018-05-10</t>
  </si>
  <si>
    <t xml:space="preserve">1961 HAZELWOOD AVE SE</t>
  </si>
  <si>
    <t xml:space="preserve">OH0015816687</t>
  </si>
  <si>
    <t xml:space="preserve">THELMA</t>
  </si>
  <si>
    <t xml:space="preserve">1960-06-10</t>
  </si>
  <si>
    <t xml:space="preserve">1996-09-13</t>
  </si>
  <si>
    <t xml:space="preserve">2533 MILTON ST SE</t>
  </si>
  <si>
    <t xml:space="preserve">OH0015696756</t>
  </si>
  <si>
    <t xml:space="preserve">EVERLINE</t>
  </si>
  <si>
    <t xml:space="preserve">2467 MILTON ST SE</t>
  </si>
  <si>
    <t xml:space="preserve">PO BOX 1988</t>
  </si>
  <si>
    <t xml:space="preserve">OH0015727256</t>
  </si>
  <si>
    <t xml:space="preserve">HARDEN</t>
  </si>
  <si>
    <t xml:space="preserve">1968-03-15</t>
  </si>
  <si>
    <t xml:space="preserve">OH0015712212</t>
  </si>
  <si>
    <t xml:space="preserve">1955-02-05</t>
  </si>
  <si>
    <t xml:space="preserve">OH0015760596</t>
  </si>
  <si>
    <t xml:space="preserve">1932-10-02</t>
  </si>
  <si>
    <t xml:space="preserve">2017-11-07</t>
  </si>
  <si>
    <t xml:space="preserve">2263 BRIER ST SE</t>
  </si>
  <si>
    <t xml:space="preserve">OH0015691611</t>
  </si>
  <si>
    <t xml:space="preserve">RICK</t>
  </si>
  <si>
    <t xml:space="preserve">1954-01-17</t>
  </si>
  <si>
    <t xml:space="preserve">1980-11-13</t>
  </si>
  <si>
    <t xml:space="preserve">966 BELVEDERE AVE SE</t>
  </si>
  <si>
    <t xml:space="preserve">OH0027339123</t>
  </si>
  <si>
    <t xml:space="preserve">TYNISHA</t>
  </si>
  <si>
    <t xml:space="preserve">1982-07-29</t>
  </si>
  <si>
    <t xml:space="preserve">2024-04-29</t>
  </si>
  <si>
    <t xml:space="preserve">OH0025049935</t>
  </si>
  <si>
    <t xml:space="preserve">BAILEY</t>
  </si>
  <si>
    <t xml:space="preserve">BREIANA</t>
  </si>
  <si>
    <t xml:space="preserve">MYLISA</t>
  </si>
  <si>
    <t xml:space="preserve">2001-03-09</t>
  </si>
  <si>
    <t xml:space="preserve">2019-03-11</t>
  </si>
  <si>
    <t xml:space="preserve">1920 S FEEDERLE DR SE</t>
  </si>
  <si>
    <t xml:space="preserve">OH0027484602</t>
  </si>
  <si>
    <t xml:space="preserve">MACK</t>
  </si>
  <si>
    <t xml:space="preserve">1962-08-03</t>
  </si>
  <si>
    <t xml:space="preserve">2297 WICK ST SE</t>
  </si>
  <si>
    <t xml:space="preserve">OH0027269994</t>
  </si>
  <si>
    <t xml:space="preserve">TYSHAWN</t>
  </si>
  <si>
    <t xml:space="preserve">LEMAR</t>
  </si>
  <si>
    <t xml:space="preserve">1991-12-12</t>
  </si>
  <si>
    <t xml:space="preserve">1185 ADELAIDE AVE SE</t>
  </si>
  <si>
    <t xml:space="preserve">OH0026650278</t>
  </si>
  <si>
    <t xml:space="preserve">TANEA</t>
  </si>
  <si>
    <t xml:space="preserve">2001-08-29</t>
  </si>
  <si>
    <t xml:space="preserve">1988 HAZELWOOD AVE SE</t>
  </si>
  <si>
    <t xml:space="preserve">OH0025050201</t>
  </si>
  <si>
    <t xml:space="preserve">SIMON</t>
  </si>
  <si>
    <t xml:space="preserve">ALEXANDRIA</t>
  </si>
  <si>
    <t xml:space="preserve">OH0015746682</t>
  </si>
  <si>
    <t xml:space="preserve">DIGGS</t>
  </si>
  <si>
    <t xml:space="preserve">1974-07-05</t>
  </si>
  <si>
    <t xml:space="preserve">1147 BELVEDERE AVE SE</t>
  </si>
  <si>
    <t xml:space="preserve">OH0019848809</t>
  </si>
  <si>
    <t xml:space="preserve">HUEY</t>
  </si>
  <si>
    <t xml:space="preserve">OH0015875211</t>
  </si>
  <si>
    <t xml:space="preserve">2024-09-29</t>
  </si>
  <si>
    <t xml:space="preserve">PO BOX 2373</t>
  </si>
  <si>
    <t xml:space="preserve">OH0015716428</t>
  </si>
  <si>
    <t xml:space="preserve">HEDGLIN</t>
  </si>
  <si>
    <t xml:space="preserve">1954-02-27</t>
  </si>
  <si>
    <t xml:space="preserve">2286 S FEEDERLE DR SE</t>
  </si>
  <si>
    <t xml:space="preserve">OH0023492774</t>
  </si>
  <si>
    <t xml:space="preserve">1997-01-09</t>
  </si>
  <si>
    <t xml:space="preserve">2024-07-18</t>
  </si>
  <si>
    <t xml:space="preserve">2456 MILTON ST SE</t>
  </si>
  <si>
    <t xml:space="preserve">OH0024070193</t>
  </si>
  <si>
    <t xml:space="preserve">1988-10-22</t>
  </si>
  <si>
    <t xml:space="preserve">2254 BRIER ST SE</t>
  </si>
  <si>
    <t xml:space="preserve">OH0022124031</t>
  </si>
  <si>
    <t xml:space="preserve">MCCASKEY</t>
  </si>
  <si>
    <t xml:space="preserve">ALEX</t>
  </si>
  <si>
    <t xml:space="preserve">1986-10-01</t>
  </si>
  <si>
    <t xml:space="preserve">OH0023451022</t>
  </si>
  <si>
    <t xml:space="preserve">TYRELL LAMONT</t>
  </si>
  <si>
    <t xml:space="preserve">1995-11-15</t>
  </si>
  <si>
    <t xml:space="preserve">2079 MILTON ST SE</t>
  </si>
  <si>
    <t xml:space="preserve">OH0024699720</t>
  </si>
  <si>
    <t xml:space="preserve">1956-05-10</t>
  </si>
  <si>
    <t xml:space="preserve">OH0023998944</t>
  </si>
  <si>
    <t xml:space="preserve">1962-08-29</t>
  </si>
  <si>
    <t xml:space="preserve">2017-10-23</t>
  </si>
  <si>
    <t xml:space="preserve">608 HAZELWOOD AVE SE</t>
  </si>
  <si>
    <t xml:space="preserve">OH0026651662</t>
  </si>
  <si>
    <t xml:space="preserve">OH0027959179</t>
  </si>
  <si>
    <t xml:space="preserve">CAULTON</t>
  </si>
  <si>
    <t xml:space="preserve">1988-05-15</t>
  </si>
  <si>
    <t xml:space="preserve">2025-05-12</t>
  </si>
  <si>
    <t xml:space="preserve">2278 S FEEDERLE DR SE</t>
  </si>
  <si>
    <t xml:space="preserve">OH0022204390</t>
  </si>
  <si>
    <t xml:space="preserve">PRIEST</t>
  </si>
  <si>
    <t xml:space="preserve">LACARLA</t>
  </si>
  <si>
    <t xml:space="preserve">1124 BELVEDERE AVE SE</t>
  </si>
  <si>
    <t xml:space="preserve">OH0015754977</t>
  </si>
  <si>
    <t xml:space="preserve">GEDDES</t>
  </si>
  <si>
    <t xml:space="preserve">1167 BELVEDERE AVE SE</t>
  </si>
  <si>
    <t xml:space="preserve">OH0023324779</t>
  </si>
  <si>
    <t xml:space="preserve">1986-01-09</t>
  </si>
  <si>
    <t xml:space="preserve">2188 BURTON ST SE</t>
  </si>
  <si>
    <t xml:space="preserve">OH0018597484</t>
  </si>
  <si>
    <t xml:space="preserve">EPPERSON</t>
  </si>
  <si>
    <t xml:space="preserve">1987-10-10</t>
  </si>
  <si>
    <t xml:space="preserve">306 HAZELWOOD AVE SE</t>
  </si>
  <si>
    <t xml:space="preserve">OH0015727981</t>
  </si>
  <si>
    <t xml:space="preserve">1951-04-26</t>
  </si>
  <si>
    <t xml:space="preserve">2008-08-25</t>
  </si>
  <si>
    <t xml:space="preserve">OH0023090983</t>
  </si>
  <si>
    <t xml:space="preserve">HIPKINS</t>
  </si>
  <si>
    <t xml:space="preserve">1997-06-08</t>
  </si>
  <si>
    <t xml:space="preserve">1545 ADELAIDE AVE SE</t>
  </si>
  <si>
    <t xml:space="preserve">OH0015751629</t>
  </si>
  <si>
    <t xml:space="preserve">MYRA</t>
  </si>
  <si>
    <t xml:space="preserve">1952-04-22</t>
  </si>
  <si>
    <t xml:space="preserve">2004-07-22</t>
  </si>
  <si>
    <t xml:space="preserve">OH0018852186</t>
  </si>
  <si>
    <t xml:space="preserve">COPES</t>
  </si>
  <si>
    <t xml:space="preserve">1987-11-13</t>
  </si>
  <si>
    <t xml:space="preserve">OH0027501876</t>
  </si>
  <si>
    <t xml:space="preserve">WEL IVAIZHA</t>
  </si>
  <si>
    <t xml:space="preserve">2005-12-22</t>
  </si>
  <si>
    <t xml:space="preserve">2178 BURTON ST SE</t>
  </si>
  <si>
    <t xml:space="preserve">OH0022880571</t>
  </si>
  <si>
    <t xml:space="preserve">GASTON</t>
  </si>
  <si>
    <t xml:space="preserve">RAISHEIN</t>
  </si>
  <si>
    <t xml:space="preserve">1994-02-13</t>
  </si>
  <si>
    <t xml:space="preserve">2016-05-27</t>
  </si>
  <si>
    <t xml:space="preserve">2038 N FEEDERLE DR SE</t>
  </si>
  <si>
    <t xml:space="preserve">OH0021855286</t>
  </si>
  <si>
    <t xml:space="preserve">FARMER</t>
  </si>
  <si>
    <t xml:space="preserve">1943-06-10</t>
  </si>
  <si>
    <t xml:space="preserve">2012-07-11</t>
  </si>
  <si>
    <t xml:space="preserve">2067 S FEEDERLE DR SE</t>
  </si>
  <si>
    <t xml:space="preserve">OH0025119098</t>
  </si>
  <si>
    <t xml:space="preserve">LIMBECK</t>
  </si>
  <si>
    <t xml:space="preserve">CIERA</t>
  </si>
  <si>
    <t xml:space="preserve">1987-11-29</t>
  </si>
  <si>
    <t xml:space="preserve">2029 YOUNGSTOWN RD SE</t>
  </si>
  <si>
    <t xml:space="preserve">OH0021853731</t>
  </si>
  <si>
    <t xml:space="preserve">AMRAH</t>
  </si>
  <si>
    <t xml:space="preserve">1965-05-22</t>
  </si>
  <si>
    <t xml:space="preserve">2012-07-09</t>
  </si>
  <si>
    <t xml:space="preserve">2142 YOUNGSTOWN RD SE</t>
  </si>
  <si>
    <t xml:space="preserve">OH0027651530</t>
  </si>
  <si>
    <t xml:space="preserve">LIANNE</t>
  </si>
  <si>
    <t xml:space="preserve">1999-12-06</t>
  </si>
  <si>
    <t xml:space="preserve">OH0022358356</t>
  </si>
  <si>
    <t xml:space="preserve">FRONK</t>
  </si>
  <si>
    <t xml:space="preserve">1995-03-23</t>
  </si>
  <si>
    <t xml:space="preserve">2015-01-10</t>
  </si>
  <si>
    <t xml:space="preserve">606 BELVEDERE AVE SE</t>
  </si>
  <si>
    <t xml:space="preserve">OH0015692045</t>
  </si>
  <si>
    <t xml:space="preserve">EVETTE</t>
  </si>
  <si>
    <t xml:space="preserve">1962-07-20</t>
  </si>
  <si>
    <t xml:space="preserve">2015-08-28</t>
  </si>
  <si>
    <t xml:space="preserve">OH0015704886</t>
  </si>
  <si>
    <t xml:space="preserve">1948-11-14</t>
  </si>
  <si>
    <t xml:space="preserve">OH0020603871</t>
  </si>
  <si>
    <t xml:space="preserve">GAYLIN</t>
  </si>
  <si>
    <t xml:space="preserve">1963-03-22</t>
  </si>
  <si>
    <t xml:space="preserve">2009-03-13</t>
  </si>
  <si>
    <t xml:space="preserve">1399 BELVEDERE AVE SE</t>
  </si>
  <si>
    <t xml:space="preserve">OH0015747589</t>
  </si>
  <si>
    <t xml:space="preserve">JARRETT</t>
  </si>
  <si>
    <t xml:space="preserve">1974-09-18</t>
  </si>
  <si>
    <t xml:space="preserve">1992-03-09</t>
  </si>
  <si>
    <t xml:space="preserve">OH0019520365</t>
  </si>
  <si>
    <t xml:space="preserve">1982-08-21</t>
  </si>
  <si>
    <t xml:space="preserve">OH0015751729</t>
  </si>
  <si>
    <t xml:space="preserve">387 ADELAIDE AVE SE</t>
  </si>
  <si>
    <t xml:space="preserve">OH0021700318</t>
  </si>
  <si>
    <t xml:space="preserve">MARLOWE</t>
  </si>
  <si>
    <t xml:space="preserve">1994-03-02</t>
  </si>
  <si>
    <t xml:space="preserve">2016-05-12</t>
  </si>
  <si>
    <t xml:space="preserve">328 HAZELWOOD AVE SE</t>
  </si>
  <si>
    <t xml:space="preserve">OH0015686770</t>
  </si>
  <si>
    <t xml:space="preserve">1935-11-22</t>
  </si>
  <si>
    <t xml:space="preserve">717 ADELAIDE AVE SE</t>
  </si>
  <si>
    <t xml:space="preserve">OH0015755899</t>
  </si>
  <si>
    <t xml:space="preserve">ABSHER</t>
  </si>
  <si>
    <t xml:space="preserve">1966-05-17</t>
  </si>
  <si>
    <t xml:space="preserve">OH0020141409</t>
  </si>
  <si>
    <t xml:space="preserve">ROLLAND</t>
  </si>
  <si>
    <t xml:space="preserve">1946-12-27</t>
  </si>
  <si>
    <t xml:space="preserve">1358 BELVEDERE AVE SE</t>
  </si>
  <si>
    <t xml:space="preserve">OH0015799809</t>
  </si>
  <si>
    <t xml:space="preserve">PARTHEMER</t>
  </si>
  <si>
    <t xml:space="preserve">1950-06-28</t>
  </si>
  <si>
    <t xml:space="preserve">2009-06-29</t>
  </si>
  <si>
    <t xml:space="preserve">749 ADELAIDE AVE SE</t>
  </si>
  <si>
    <t xml:space="preserve">OH0020804219</t>
  </si>
  <si>
    <t xml:space="preserve">1972-07-08</t>
  </si>
  <si>
    <t xml:space="preserve">2009-07-06</t>
  </si>
  <si>
    <t xml:space="preserve">OH0019827245</t>
  </si>
  <si>
    <t xml:space="preserve">CLEONA</t>
  </si>
  <si>
    <t xml:space="preserve">1948-07-04</t>
  </si>
  <si>
    <t xml:space="preserve">OH0019358261</t>
  </si>
  <si>
    <t xml:space="preserve">1968-11-08</t>
  </si>
  <si>
    <t xml:space="preserve">2007-11-15</t>
  </si>
  <si>
    <t xml:space="preserve">OH0015684969</t>
  </si>
  <si>
    <t xml:space="preserve">1957-05-25</t>
  </si>
  <si>
    <t xml:space="preserve">2016-05-11</t>
  </si>
  <si>
    <t xml:space="preserve">1545 BELVEDERE AVE SE</t>
  </si>
  <si>
    <t xml:space="preserve">OH0015711379</t>
  </si>
  <si>
    <t xml:space="preserve">1948-05-04</t>
  </si>
  <si>
    <t xml:space="preserve">2008-09-08</t>
  </si>
  <si>
    <t xml:space="preserve">OH0023016332</t>
  </si>
  <si>
    <t xml:space="preserve">MANSON</t>
  </si>
  <si>
    <t xml:space="preserve">2264 S FEEDERLE DR SE</t>
  </si>
  <si>
    <t xml:space="preserve">OH0015725712</t>
  </si>
  <si>
    <t xml:space="preserve">917 ADELAIDE AVE SE</t>
  </si>
  <si>
    <t xml:space="preserve">OH0015725595</t>
  </si>
  <si>
    <t xml:space="preserve">1979-06-10</t>
  </si>
  <si>
    <t xml:space="preserve">2007-10-30</t>
  </si>
  <si>
    <t xml:space="preserve">OH0015904689</t>
  </si>
  <si>
    <t xml:space="preserve">1949-06-25</t>
  </si>
  <si>
    <t xml:space="preserve">1137 BELVEDERE AVE SE</t>
  </si>
  <si>
    <t xml:space="preserve">OH0024101219</t>
  </si>
  <si>
    <t xml:space="preserve">SAVANNAH</t>
  </si>
  <si>
    <t xml:space="preserve">OH0025116523</t>
  </si>
  <si>
    <t xml:space="preserve">FAIRBEE</t>
  </si>
  <si>
    <t xml:space="preserve">FALLON</t>
  </si>
  <si>
    <t xml:space="preserve">1986-05-01</t>
  </si>
  <si>
    <t xml:space="preserve">746 HAZELWOOD AVE SE</t>
  </si>
  <si>
    <t xml:space="preserve">OH0015710322</t>
  </si>
  <si>
    <t xml:space="preserve">1958-02-10</t>
  </si>
  <si>
    <t xml:space="preserve">2006-02-03</t>
  </si>
  <si>
    <t xml:space="preserve">OH0015823160</t>
  </si>
  <si>
    <t xml:space="preserve">HERDMAN</t>
  </si>
  <si>
    <t xml:space="preserve">VANESSA</t>
  </si>
  <si>
    <t xml:space="preserve">2023-12-06</t>
  </si>
  <si>
    <t xml:space="preserve">OH0015707930</t>
  </si>
  <si>
    <t xml:space="preserve">CHARRINE</t>
  </si>
  <si>
    <t xml:space="preserve">1974-01-22</t>
  </si>
  <si>
    <t xml:space="preserve">1187 BELVEDERE AVE SE</t>
  </si>
  <si>
    <t xml:space="preserve">OH0015748018</t>
  </si>
  <si>
    <t xml:space="preserve">LAVELLE</t>
  </si>
  <si>
    <t xml:space="preserve">1958-05-13</t>
  </si>
  <si>
    <t xml:space="preserve">1114 BELVEDERE AVE SE</t>
  </si>
  <si>
    <t xml:space="preserve">OH0022924182</t>
  </si>
  <si>
    <t xml:space="preserve">HAKIM</t>
  </si>
  <si>
    <t xml:space="preserve">2015-08-06</t>
  </si>
  <si>
    <t xml:space="preserve">1371 ADELAIDE AVE SE</t>
  </si>
  <si>
    <t xml:space="preserve">OH0020371079</t>
  </si>
  <si>
    <t xml:space="preserve">DESSIE</t>
  </si>
  <si>
    <t xml:space="preserve">1975-07-05</t>
  </si>
  <si>
    <t xml:space="preserve">OH0023631819</t>
  </si>
  <si>
    <t xml:space="preserve">SHAVERS</t>
  </si>
  <si>
    <t xml:space="preserve">1997-11-07</t>
  </si>
  <si>
    <t xml:space="preserve">1378 BELVEDERE AVE SE</t>
  </si>
  <si>
    <t xml:space="preserve">OH0027038472</t>
  </si>
  <si>
    <t xml:space="preserve">SIRR</t>
  </si>
  <si>
    <t xml:space="preserve">DAJAUN LAMAR</t>
  </si>
  <si>
    <t xml:space="preserve">2002-07-27</t>
  </si>
  <si>
    <t xml:space="preserve">OH0016202543</t>
  </si>
  <si>
    <t xml:space="preserve">1971-09-26</t>
  </si>
  <si>
    <t xml:space="preserve">OH0020056185</t>
  </si>
  <si>
    <t xml:space="preserve">STOCKDALE</t>
  </si>
  <si>
    <t xml:space="preserve">1963-08-27</t>
  </si>
  <si>
    <t xml:space="preserve">1177 BELVEDERE AVE SE</t>
  </si>
  <si>
    <t xml:space="preserve">OH0021281457</t>
  </si>
  <si>
    <t xml:space="preserve">COMBS</t>
  </si>
  <si>
    <t xml:space="preserve">DESSTRE</t>
  </si>
  <si>
    <t xml:space="preserve">1969-01-03</t>
  </si>
  <si>
    <t xml:space="preserve">1154 BELVEDERE AVE SE</t>
  </si>
  <si>
    <t xml:space="preserve">OH0027918889</t>
  </si>
  <si>
    <t xml:space="preserve">2000-05-16</t>
  </si>
  <si>
    <t xml:space="preserve">2025-03-17</t>
  </si>
  <si>
    <t xml:space="preserve">OH0019250827</t>
  </si>
  <si>
    <t xml:space="preserve">NEVISON</t>
  </si>
  <si>
    <t xml:space="preserve">1989-04-30</t>
  </si>
  <si>
    <t xml:space="preserve">2015-07-27</t>
  </si>
  <si>
    <t xml:space="preserve">2234 N FEEDERLE DR SE</t>
  </si>
  <si>
    <t xml:space="preserve">OH0027497275</t>
  </si>
  <si>
    <t xml:space="preserve">POWELL</t>
  </si>
  <si>
    <t xml:space="preserve">RYASANAE</t>
  </si>
  <si>
    <t xml:space="preserve">2003-11-05</t>
  </si>
  <si>
    <t xml:space="preserve">707 ADELAIDE AVE SE</t>
  </si>
  <si>
    <t xml:space="preserve">OH0026769228</t>
  </si>
  <si>
    <t xml:space="preserve">REYNOSO OJEDA</t>
  </si>
  <si>
    <t xml:space="preserve">RAUL</t>
  </si>
  <si>
    <t xml:space="preserve">HUGO</t>
  </si>
  <si>
    <t xml:space="preserve">1987-05-31</t>
  </si>
  <si>
    <t xml:space="preserve">2022-11-18</t>
  </si>
  <si>
    <t xml:space="preserve">OH0019135821</t>
  </si>
  <si>
    <t xml:space="preserve">1974-04-10</t>
  </si>
  <si>
    <t xml:space="preserve">2018-09-14</t>
  </si>
  <si>
    <t xml:space="preserve">OH0024523713</t>
  </si>
  <si>
    <t xml:space="preserve">WILEMAN</t>
  </si>
  <si>
    <t xml:space="preserve">1971-03-09</t>
  </si>
  <si>
    <t xml:space="preserve">2488 COLONIAL ST SE</t>
  </si>
  <si>
    <t xml:space="preserve">OH0021837036</t>
  </si>
  <si>
    <t xml:space="preserve">1983-10-03</t>
  </si>
  <si>
    <t xml:space="preserve">1553 HAZELWOOD AVE SE</t>
  </si>
  <si>
    <t xml:space="preserve">OH0025057842</t>
  </si>
  <si>
    <t xml:space="preserve">1962-09-08</t>
  </si>
  <si>
    <t xml:space="preserve">2019-03-18</t>
  </si>
  <si>
    <t xml:space="preserve">2335 BURTON ST SE</t>
  </si>
  <si>
    <t xml:space="preserve">OH0025657037</t>
  </si>
  <si>
    <t xml:space="preserve">1990-07-25</t>
  </si>
  <si>
    <t xml:space="preserve">2019 N FEEDERLE DR SE</t>
  </si>
  <si>
    <t xml:space="preserve">OH0024697891</t>
  </si>
  <si>
    <t xml:space="preserve">WATFORD</t>
  </si>
  <si>
    <t xml:space="preserve">1998-05-23</t>
  </si>
  <si>
    <t xml:space="preserve">1341 BELVEDERE AVE SE</t>
  </si>
  <si>
    <t xml:space="preserve">OH0023473111</t>
  </si>
  <si>
    <t xml:space="preserve">1970-07-09</t>
  </si>
  <si>
    <t xml:space="preserve">924 HAZELWOOD AVE SE</t>
  </si>
  <si>
    <t xml:space="preserve">OH0027482403</t>
  </si>
  <si>
    <t xml:space="preserve">1976-03-21</t>
  </si>
  <si>
    <t xml:space="preserve">OH0026813314</t>
  </si>
  <si>
    <t xml:space="preserve">SANTIAGO</t>
  </si>
  <si>
    <t xml:space="preserve">RAMIRO</t>
  </si>
  <si>
    <t xml:space="preserve">1995-07-29</t>
  </si>
  <si>
    <t xml:space="preserve">1107 BELVEDERE AVE SE</t>
  </si>
  <si>
    <t xml:space="preserve">OH0026267974</t>
  </si>
  <si>
    <t xml:space="preserve">ZUHEY</t>
  </si>
  <si>
    <t xml:space="preserve">1980-07-18</t>
  </si>
  <si>
    <t xml:space="preserve">OH0023913595</t>
  </si>
  <si>
    <t xml:space="preserve">GOURLEY</t>
  </si>
  <si>
    <t xml:space="preserve">JANA</t>
  </si>
  <si>
    <t xml:space="preserve">2020-03-08</t>
  </si>
  <si>
    <t xml:space="preserve">2079 N FEEDERLE DR SE</t>
  </si>
  <si>
    <t xml:space="preserve">OH0024253045</t>
  </si>
  <si>
    <t xml:space="preserve">JONNAE</t>
  </si>
  <si>
    <t xml:space="preserve">1998-11-17</t>
  </si>
  <si>
    <t xml:space="preserve">368 BELVEDERE AVE SE</t>
  </si>
  <si>
    <t xml:space="preserve">OH0027496366</t>
  </si>
  <si>
    <t xml:space="preserve">JAQUES</t>
  </si>
  <si>
    <t xml:space="preserve">KEYSHAUN RAHMON</t>
  </si>
  <si>
    <t xml:space="preserve">2004-05-21</t>
  </si>
  <si>
    <t xml:space="preserve">OH0027496394</t>
  </si>
  <si>
    <t xml:space="preserve">KAYSE</t>
  </si>
  <si>
    <t xml:space="preserve">BRIANA</t>
  </si>
  <si>
    <t xml:space="preserve">1998-06-16</t>
  </si>
  <si>
    <t xml:space="preserve">2006 N FEEDERLE DR SE</t>
  </si>
  <si>
    <t xml:space="preserve">OH0015795866</t>
  </si>
  <si>
    <t xml:space="preserve">PANDELLI</t>
  </si>
  <si>
    <t xml:space="preserve">LOUISA</t>
  </si>
  <si>
    <t xml:space="preserve">1950-03-18</t>
  </si>
  <si>
    <t xml:space="preserve">1976-05-07</t>
  </si>
  <si>
    <t xml:space="preserve">335 ADELAIDE AVE SE</t>
  </si>
  <si>
    <t xml:space="preserve">OH0026900986</t>
  </si>
  <si>
    <t xml:space="preserve">BRANDT</t>
  </si>
  <si>
    <t xml:space="preserve">BRYON</t>
  </si>
  <si>
    <t xml:space="preserve">1997-12-20</t>
  </si>
  <si>
    <t xml:space="preserve">OH0015697820</t>
  </si>
  <si>
    <t xml:space="preserve">MASSACCI</t>
  </si>
  <si>
    <t xml:space="preserve">1962-07-03</t>
  </si>
  <si>
    <t xml:space="preserve">1983-05-09</t>
  </si>
  <si>
    <t xml:space="preserve">347 ADELAIDE AVE SE</t>
  </si>
  <si>
    <t xml:space="preserve">OH0015697819</t>
  </si>
  <si>
    <t xml:space="preserve">OH0015688048</t>
  </si>
  <si>
    <t xml:space="preserve">YASHNIK</t>
  </si>
  <si>
    <t xml:space="preserve">1933-01-03</t>
  </si>
  <si>
    <t xml:space="preserve">1958-01-30</t>
  </si>
  <si>
    <t xml:space="preserve">529 ADELAIDE AVE SE</t>
  </si>
  <si>
    <t xml:space="preserve">OH0015685359</t>
  </si>
  <si>
    <t xml:space="preserve">HEAKIN</t>
  </si>
  <si>
    <t xml:space="preserve">1959-07-29</t>
  </si>
  <si>
    <t xml:space="preserve">599 ADELAIDE AVE SE</t>
  </si>
  <si>
    <t xml:space="preserve">OH0024691888</t>
  </si>
  <si>
    <t xml:space="preserve">FAISON</t>
  </si>
  <si>
    <t xml:space="preserve">1983-02-25</t>
  </si>
  <si>
    <t xml:space="preserve">2018-07-24</t>
  </si>
  <si>
    <t xml:space="preserve">1156 HAZELWOOD AVE SE</t>
  </si>
  <si>
    <t xml:space="preserve">OH0023700536</t>
  </si>
  <si>
    <t xml:space="preserve">TANZANIQUE</t>
  </si>
  <si>
    <t xml:space="preserve">2016-06-06</t>
  </si>
  <si>
    <t xml:space="preserve">2279 N FEEDERLE DR SE</t>
  </si>
  <si>
    <t xml:space="preserve">OH0024100874</t>
  </si>
  <si>
    <t xml:space="preserve">BARSHNEY</t>
  </si>
  <si>
    <t xml:space="preserve">1996-09-14</t>
  </si>
  <si>
    <t xml:space="preserve">OH0021044751</t>
  </si>
  <si>
    <t xml:space="preserve">CULLEN</t>
  </si>
  <si>
    <t xml:space="preserve">1992-04-10</t>
  </si>
  <si>
    <t xml:space="preserve">OH0015749340</t>
  </si>
  <si>
    <t xml:space="preserve">1965-05-25</t>
  </si>
  <si>
    <t xml:space="preserve">1921 HAZELWOOD AVE SE</t>
  </si>
  <si>
    <t xml:space="preserve">OH0027507657</t>
  </si>
  <si>
    <t xml:space="preserve">2209 BRIER ST SE</t>
  </si>
  <si>
    <t xml:space="preserve">OH0015783620</t>
  </si>
  <si>
    <t xml:space="preserve">1961-09-02</t>
  </si>
  <si>
    <t xml:space="preserve">OH0015695220</t>
  </si>
  <si>
    <t xml:space="preserve">GEAR</t>
  </si>
  <si>
    <t xml:space="preserve">LIZA</t>
  </si>
  <si>
    <t xml:space="preserve">1975-10-06</t>
  </si>
  <si>
    <t xml:space="preserve">1586 BELVEDERE AVE SE</t>
  </si>
  <si>
    <t xml:space="preserve">OH0019012842</t>
  </si>
  <si>
    <t xml:space="preserve">TERPIN</t>
  </si>
  <si>
    <t xml:space="preserve">763 BELVEDERE AVE SE</t>
  </si>
  <si>
    <t xml:space="preserve">OH0019196232</t>
  </si>
  <si>
    <t xml:space="preserve">1959-01-08</t>
  </si>
  <si>
    <t xml:space="preserve">OH0015771745</t>
  </si>
  <si>
    <t xml:space="preserve">1978-04-29</t>
  </si>
  <si>
    <t xml:space="preserve">1996-02-13</t>
  </si>
  <si>
    <t xml:space="preserve">OH0019015889</t>
  </si>
  <si>
    <t xml:space="preserve">1975-07-06</t>
  </si>
  <si>
    <t xml:space="preserve">1337 BELVEDERE AVE SE</t>
  </si>
  <si>
    <t xml:space="preserve">OH0027515996</t>
  </si>
  <si>
    <t xml:space="preserve">KHRYSTIAN</t>
  </si>
  <si>
    <t xml:space="preserve">1994-12-15</t>
  </si>
  <si>
    <t xml:space="preserve">OH0024567323</t>
  </si>
  <si>
    <t xml:space="preserve">MAYNOD</t>
  </si>
  <si>
    <t xml:space="preserve">1999-01-28</t>
  </si>
  <si>
    <t xml:space="preserve">OH0015804936</t>
  </si>
  <si>
    <t xml:space="preserve">SIEKKINEN</t>
  </si>
  <si>
    <t xml:space="preserve">1948-12-25</t>
  </si>
  <si>
    <t xml:space="preserve">2006-12-14</t>
  </si>
  <si>
    <t xml:space="preserve">516 BELVEDERE AVE SE</t>
  </si>
  <si>
    <t xml:space="preserve">OH0015771484</t>
  </si>
  <si>
    <t xml:space="preserve">1977-11-12</t>
  </si>
  <si>
    <t xml:space="preserve">OH0027516354</t>
  </si>
  <si>
    <t xml:space="preserve">1980-05-03</t>
  </si>
  <si>
    <t xml:space="preserve">2148 BURTON ST SE</t>
  </si>
  <si>
    <t xml:space="preserve">OH0015694799</t>
  </si>
  <si>
    <t xml:space="preserve">387 BELVEDERE AVE SE</t>
  </si>
  <si>
    <t xml:space="preserve">OH0015769386</t>
  </si>
  <si>
    <t xml:space="preserve">ROSELYNN</t>
  </si>
  <si>
    <t xml:space="preserve">1960-03-03</t>
  </si>
  <si>
    <t xml:space="preserve">1990-01-12</t>
  </si>
  <si>
    <t xml:space="preserve">OH0015713559</t>
  </si>
  <si>
    <t xml:space="preserve">PASCO</t>
  </si>
  <si>
    <t xml:space="preserve">1967-10-03</t>
  </si>
  <si>
    <t xml:space="preserve">1985-10-02</t>
  </si>
  <si>
    <t xml:space="preserve">377 BELVEDERE AVE SE</t>
  </si>
  <si>
    <t xml:space="preserve">OH0015763528</t>
  </si>
  <si>
    <t xml:space="preserve">2004-08-06</t>
  </si>
  <si>
    <t xml:space="preserve">OH0015779049</t>
  </si>
  <si>
    <t xml:space="preserve">1955-11-12</t>
  </si>
  <si>
    <t xml:space="preserve">OH0015687531</t>
  </si>
  <si>
    <t xml:space="preserve">MARGUERITE</t>
  </si>
  <si>
    <t xml:space="preserve">1943-04-16</t>
  </si>
  <si>
    <t xml:space="preserve">1970-09-23</t>
  </si>
  <si>
    <t xml:space="preserve">319 BELVEDERE AVE SE</t>
  </si>
  <si>
    <t xml:space="preserve">OH0026860533</t>
  </si>
  <si>
    <t xml:space="preserve">KENNEDY ABDULLAH</t>
  </si>
  <si>
    <t xml:space="preserve">MUBAARAK</t>
  </si>
  <si>
    <t xml:space="preserve">1997-02-14</t>
  </si>
  <si>
    <t xml:space="preserve">2023-03-13</t>
  </si>
  <si>
    <t xml:space="preserve">1407 BELVEDERE AVE SE</t>
  </si>
  <si>
    <t xml:space="preserve">OH0025887068</t>
  </si>
  <si>
    <t xml:space="preserve">NAPIER</t>
  </si>
  <si>
    <t xml:space="preserve">1964-04-21</t>
  </si>
  <si>
    <t xml:space="preserve">619 ADELAIDE AVE SE</t>
  </si>
  <si>
    <t xml:space="preserve">OH0015687538</t>
  </si>
  <si>
    <t xml:space="preserve">PANTELIS</t>
  </si>
  <si>
    <t xml:space="preserve">1936-08-26</t>
  </si>
  <si>
    <t xml:space="preserve">1972-07-12</t>
  </si>
  <si>
    <t xml:space="preserve">OH0018709713</t>
  </si>
  <si>
    <t xml:space="preserve">1987-11-08</t>
  </si>
  <si>
    <t xml:space="preserve">2022-11-22</t>
  </si>
  <si>
    <t xml:space="preserve">2310 BECK AT SE</t>
  </si>
  <si>
    <t xml:space="preserve">OH0015888989</t>
  </si>
  <si>
    <t xml:space="preserve">PERRICELLIA</t>
  </si>
  <si>
    <t xml:space="preserve">1963-08-26</t>
  </si>
  <si>
    <t xml:space="preserve">2506 COLONIAL ST SE</t>
  </si>
  <si>
    <t xml:space="preserve">OH0015750473</t>
  </si>
  <si>
    <t xml:space="preserve">ERIN</t>
  </si>
  <si>
    <t xml:space="preserve">1992-06-04</t>
  </si>
  <si>
    <t xml:space="preserve">OH0015707042</t>
  </si>
  <si>
    <t xml:space="preserve">1935-04-07</t>
  </si>
  <si>
    <t xml:space="preserve">1984-04-12</t>
  </si>
  <si>
    <t xml:space="preserve">OH0015712843</t>
  </si>
  <si>
    <t xml:space="preserve">1953-06-29</t>
  </si>
  <si>
    <t xml:space="preserve">2416 BURTON ST SE</t>
  </si>
  <si>
    <t xml:space="preserve">OH0022631383</t>
  </si>
  <si>
    <t xml:space="preserve">1961-10-05</t>
  </si>
  <si>
    <t xml:space="preserve">965 ADELAIDE AVE SE</t>
  </si>
  <si>
    <t xml:space="preserve">OH0027683086</t>
  </si>
  <si>
    <t xml:space="preserve">SHELTON</t>
  </si>
  <si>
    <t xml:space="preserve">1984-12-12</t>
  </si>
  <si>
    <t xml:space="preserve">2298 N FEEDERLE DR SE</t>
  </si>
  <si>
    <t xml:space="preserve">OH0026149261</t>
  </si>
  <si>
    <t xml:space="preserve">FRYE</t>
  </si>
  <si>
    <t xml:space="preserve">A K</t>
  </si>
  <si>
    <t xml:space="preserve">1989-10-01</t>
  </si>
  <si>
    <t xml:space="preserve">2276 MILTON ST SE</t>
  </si>
  <si>
    <t xml:space="preserve">OH0027968219</t>
  </si>
  <si>
    <t xml:space="preserve">FERRER</t>
  </si>
  <si>
    <t xml:space="preserve">2006-07-08</t>
  </si>
  <si>
    <t xml:space="preserve">OH0015687927</t>
  </si>
  <si>
    <t xml:space="preserve">1945-10-12</t>
  </si>
  <si>
    <t xml:space="preserve">1980-10-06</t>
  </si>
  <si>
    <t xml:space="preserve">OH0027936327</t>
  </si>
  <si>
    <t xml:space="preserve">ODONNELL</t>
  </si>
  <si>
    <t xml:space="preserve">1992-03-07</t>
  </si>
  <si>
    <t xml:space="preserve">2025-04-08</t>
  </si>
  <si>
    <t xml:space="preserve">2034 GRANDVIEW ST SE</t>
  </si>
  <si>
    <t xml:space="preserve">OH0015807531</t>
  </si>
  <si>
    <t xml:space="preserve">PAINTER</t>
  </si>
  <si>
    <t xml:space="preserve">1970-03-23</t>
  </si>
  <si>
    <t xml:space="preserve">1995-01-13</t>
  </si>
  <si>
    <t xml:space="preserve">1515 BELVEDERE AVE SE</t>
  </si>
  <si>
    <t xml:space="preserve">OH0015738971</t>
  </si>
  <si>
    <t xml:space="preserve">1951-04-17</t>
  </si>
  <si>
    <t xml:space="preserve">1991-02-25</t>
  </si>
  <si>
    <t xml:space="preserve">OH0015742289</t>
  </si>
  <si>
    <t xml:space="preserve">1969-08-25</t>
  </si>
  <si>
    <t xml:space="preserve">714 BELVEDERE AVE SE</t>
  </si>
  <si>
    <t xml:space="preserve">OH0026784562</t>
  </si>
  <si>
    <t xml:space="preserve">GHAZAL</t>
  </si>
  <si>
    <t xml:space="preserve">SARA</t>
  </si>
  <si>
    <t xml:space="preserve">TAYSEER</t>
  </si>
  <si>
    <t xml:space="preserve">1996-04-01</t>
  </si>
  <si>
    <t xml:space="preserve">2022-12-22</t>
  </si>
  <si>
    <t xml:space="preserve">397 ADELAIDE AVE SE</t>
  </si>
  <si>
    <t xml:space="preserve">OH0015694017</t>
  </si>
  <si>
    <t xml:space="preserve">1959-05-24</t>
  </si>
  <si>
    <t xml:space="preserve">1981-11-12</t>
  </si>
  <si>
    <t xml:space="preserve">OH0023228808</t>
  </si>
  <si>
    <t xml:space="preserve">MCKINNEY</t>
  </si>
  <si>
    <t xml:space="preserve">1976-06-21</t>
  </si>
  <si>
    <t xml:space="preserve">1958 ROGERS AVE SE</t>
  </si>
  <si>
    <t xml:space="preserve">OH0015770590</t>
  </si>
  <si>
    <t xml:space="preserve">TEREIBIA</t>
  </si>
  <si>
    <t xml:space="preserve">1977-11-19</t>
  </si>
  <si>
    <t xml:space="preserve">2024-09-30</t>
  </si>
  <si>
    <t xml:space="preserve">OH0019559375</t>
  </si>
  <si>
    <t xml:space="preserve">1978-04-13</t>
  </si>
  <si>
    <t xml:space="preserve">736 BELVEDERE AVE SE</t>
  </si>
  <si>
    <t xml:space="preserve">OH0025303139</t>
  </si>
  <si>
    <t xml:space="preserve">COLLIER</t>
  </si>
  <si>
    <t xml:space="preserve">TODAI</t>
  </si>
  <si>
    <t xml:space="preserve">1995-11-13</t>
  </si>
  <si>
    <t xml:space="preserve">2019-10-12</t>
  </si>
  <si>
    <t xml:space="preserve">1586 WILLARD AVE SE</t>
  </si>
  <si>
    <t xml:space="preserve">OH0015820948</t>
  </si>
  <si>
    <t xml:space="preserve">1956-06-24</t>
  </si>
  <si>
    <t xml:space="preserve">2022-06-02</t>
  </si>
  <si>
    <t xml:space="preserve">OH0015758614</t>
  </si>
  <si>
    <t xml:space="preserve">MASCARELLA</t>
  </si>
  <si>
    <t xml:space="preserve">1941-07-05</t>
  </si>
  <si>
    <t xml:space="preserve">2000-01-26</t>
  </si>
  <si>
    <t xml:space="preserve">745 BELVEDERE AVE SE</t>
  </si>
  <si>
    <t xml:space="preserve">OH0021702133</t>
  </si>
  <si>
    <t xml:space="preserve">KARA</t>
  </si>
  <si>
    <t xml:space="preserve">1994-02-02</t>
  </si>
  <si>
    <t xml:space="preserve">OH0015790056</t>
  </si>
  <si>
    <t xml:space="preserve">CAYSON</t>
  </si>
  <si>
    <t xml:space="preserve">MIESHA</t>
  </si>
  <si>
    <t xml:space="preserve">1985-10-29</t>
  </si>
  <si>
    <t xml:space="preserve">OH0023233378</t>
  </si>
  <si>
    <t xml:space="preserve">1982-04-29</t>
  </si>
  <si>
    <t xml:space="preserve">2022-01-05</t>
  </si>
  <si>
    <t xml:space="preserve">OH0025948968</t>
  </si>
  <si>
    <t xml:space="preserve">GINKINGER</t>
  </si>
  <si>
    <t xml:space="preserve">1995-10-19</t>
  </si>
  <si>
    <t xml:space="preserve">736 HAZELWOOD AVE SE</t>
  </si>
  <si>
    <t xml:space="preserve">OH0015757883</t>
  </si>
  <si>
    <t xml:space="preserve">1963-11-12</t>
  </si>
  <si>
    <t xml:space="preserve">772 BELVEDERE AVE SE</t>
  </si>
  <si>
    <t xml:space="preserve">OH0015758017</t>
  </si>
  <si>
    <t xml:space="preserve">BLAIR</t>
  </si>
  <si>
    <t xml:space="preserve">1952-06-29</t>
  </si>
  <si>
    <t xml:space="preserve">1992-09-28</t>
  </si>
  <si>
    <t xml:space="preserve">792 BELVEDERE AVE SE</t>
  </si>
  <si>
    <t xml:space="preserve">OH0022163159</t>
  </si>
  <si>
    <t xml:space="preserve">RUMPLE</t>
  </si>
  <si>
    <t xml:space="preserve">PATSY</t>
  </si>
  <si>
    <t xml:space="preserve">1992-06-05</t>
  </si>
  <si>
    <t xml:space="preserve">338 BELVEDERE AVE SE</t>
  </si>
  <si>
    <t xml:space="preserve">OH0015732851</t>
  </si>
  <si>
    <t xml:space="preserve">BORTON</t>
  </si>
  <si>
    <t xml:space="preserve">1950-03-28</t>
  </si>
  <si>
    <t xml:space="preserve">OH0015739522</t>
  </si>
  <si>
    <t xml:space="preserve">KWANE</t>
  </si>
  <si>
    <t xml:space="preserve">1973-01-05</t>
  </si>
  <si>
    <t xml:space="preserve">1349 BELVEDERE AVE SE</t>
  </si>
  <si>
    <t xml:space="preserve">OH0015760139</t>
  </si>
  <si>
    <t xml:space="preserve">1982-09-04</t>
  </si>
  <si>
    <t xml:space="preserve">2016-08-03</t>
  </si>
  <si>
    <t xml:space="preserve">OH0026806416</t>
  </si>
  <si>
    <t xml:space="preserve">ANSLEY</t>
  </si>
  <si>
    <t xml:space="preserve">2023-01-25</t>
  </si>
  <si>
    <t xml:space="preserve">OH0015757055</t>
  </si>
  <si>
    <t xml:space="preserve">AHLQUIST</t>
  </si>
  <si>
    <t xml:space="preserve">1961-10-31</t>
  </si>
  <si>
    <t xml:space="preserve">704 BELVEDERE AVE SE</t>
  </si>
  <si>
    <t xml:space="preserve">OH0015816988</t>
  </si>
  <si>
    <t xml:space="preserve">JETHROW</t>
  </si>
  <si>
    <t xml:space="preserve">EARLEAN</t>
  </si>
  <si>
    <t xml:space="preserve">OH0015757611</t>
  </si>
  <si>
    <t xml:space="preserve">BARNARD</t>
  </si>
  <si>
    <t xml:space="preserve">1957-07-30</t>
  </si>
  <si>
    <t xml:space="preserve">737 BELVEDERE AVE SE</t>
  </si>
  <si>
    <t xml:space="preserve">784 WILSON SHARPSVILLE RD</t>
  </si>
  <si>
    <t xml:space="preserve">CORTLAND</t>
  </si>
  <si>
    <t xml:space="preserve">OH0018589318</t>
  </si>
  <si>
    <t xml:space="preserve">WOOMER</t>
  </si>
  <si>
    <t xml:space="preserve">STANFORD</t>
  </si>
  <si>
    <t xml:space="preserve">1974-03-17</t>
  </si>
  <si>
    <t xml:space="preserve">2017-04-19</t>
  </si>
  <si>
    <t xml:space="preserve">OH0015698626</t>
  </si>
  <si>
    <t xml:space="preserve">ROSANNE</t>
  </si>
  <si>
    <t xml:space="preserve">1955-04-09</t>
  </si>
  <si>
    <t xml:space="preserve">1983-05-07</t>
  </si>
  <si>
    <t xml:space="preserve">OH0015687815</t>
  </si>
  <si>
    <t xml:space="preserve">1942-10-03</t>
  </si>
  <si>
    <t xml:space="preserve">1964-09-08</t>
  </si>
  <si>
    <t xml:space="preserve">556 BELVEDERE AVE SE</t>
  </si>
  <si>
    <t xml:space="preserve">OH0015687821</t>
  </si>
  <si>
    <t xml:space="preserve">1944-02-05</t>
  </si>
  <si>
    <t xml:space="preserve">1965-09-21</t>
  </si>
  <si>
    <t xml:space="preserve">OH0022387424</t>
  </si>
  <si>
    <t xml:space="preserve">REEHER</t>
  </si>
  <si>
    <t xml:space="preserve">CORINA</t>
  </si>
  <si>
    <t xml:space="preserve">1963-02-14</t>
  </si>
  <si>
    <t xml:space="preserve">2015-02-11</t>
  </si>
  <si>
    <t xml:space="preserve">1507 HAZELWOOD AVE SE</t>
  </si>
  <si>
    <t xml:space="preserve">OH0015687481</t>
  </si>
  <si>
    <t xml:space="preserve">KATSAROS</t>
  </si>
  <si>
    <t xml:space="preserve">1936-08-13</t>
  </si>
  <si>
    <t xml:space="preserve">578 BELVEDERE AVE SE</t>
  </si>
  <si>
    <t xml:space="preserve">OH0021837183</t>
  </si>
  <si>
    <t xml:space="preserve">1989-05-02</t>
  </si>
  <si>
    <t xml:space="preserve">2012-06-29</t>
  </si>
  <si>
    <t xml:space="preserve">OH0026762523</t>
  </si>
  <si>
    <t xml:space="preserve">CALHOUN</t>
  </si>
  <si>
    <t xml:space="preserve">NAVAR</t>
  </si>
  <si>
    <t xml:space="preserve">LATRAEL</t>
  </si>
  <si>
    <t xml:space="preserve">2022-10-20</t>
  </si>
  <si>
    <t xml:space="preserve">2016 YOUNGSTOWN RD SE</t>
  </si>
  <si>
    <t xml:space="preserve">OH0022820864</t>
  </si>
  <si>
    <t xml:space="preserve">GARLAND</t>
  </si>
  <si>
    <t xml:space="preserve">VANTO</t>
  </si>
  <si>
    <t xml:space="preserve">DUPAE NICHOLE</t>
  </si>
  <si>
    <t xml:space="preserve">1992-07-21</t>
  </si>
  <si>
    <t xml:space="preserve">2014-06-17</t>
  </si>
  <si>
    <t xml:space="preserve">OH0024625674</t>
  </si>
  <si>
    <t xml:space="preserve">JADA</t>
  </si>
  <si>
    <t xml:space="preserve">2265 N FEEDERLE DR SE</t>
  </si>
  <si>
    <t xml:space="preserve">OH0015757886</t>
  </si>
  <si>
    <t xml:space="preserve">1958-11-14</t>
  </si>
  <si>
    <t xml:space="preserve">OH0015697846</t>
  </si>
  <si>
    <t xml:space="preserve">1958-04-25</t>
  </si>
  <si>
    <t xml:space="preserve">1983-04-30</t>
  </si>
  <si>
    <t xml:space="preserve">2274 BECK ST SE</t>
  </si>
  <si>
    <t xml:space="preserve">OH0015808301</t>
  </si>
  <si>
    <t xml:space="preserve">TRUSS</t>
  </si>
  <si>
    <t xml:space="preserve">1963-12-17</t>
  </si>
  <si>
    <t xml:space="preserve">2296 MILTON ST SE</t>
  </si>
  <si>
    <t xml:space="preserve">OH0015819021</t>
  </si>
  <si>
    <t xml:space="preserve">1960-01-03</t>
  </si>
  <si>
    <t xml:space="preserve">OH0026441939</t>
  </si>
  <si>
    <t xml:space="preserve">MIKROPOULOS</t>
  </si>
  <si>
    <t xml:space="preserve">1957-03-12</t>
  </si>
  <si>
    <t xml:space="preserve">2024-05-30</t>
  </si>
  <si>
    <t xml:space="preserve">1136 HAZELWOOD AVE SE</t>
  </si>
  <si>
    <t xml:space="preserve">OH0027572320</t>
  </si>
  <si>
    <t xml:space="preserve">OH0015819965</t>
  </si>
  <si>
    <t xml:space="preserve">ROSIER</t>
  </si>
  <si>
    <t xml:space="preserve">1964-10-06</t>
  </si>
  <si>
    <t xml:space="preserve">2003-04-07</t>
  </si>
  <si>
    <t xml:space="preserve">368 HAZELWOOD AVE SE</t>
  </si>
  <si>
    <t xml:space="preserve">OH0027388814</t>
  </si>
  <si>
    <t xml:space="preserve">LOVE</t>
  </si>
  <si>
    <t xml:space="preserve">TREOTAE</t>
  </si>
  <si>
    <t xml:space="preserve">KIEVE</t>
  </si>
  <si>
    <t xml:space="preserve">1993-08-08</t>
  </si>
  <si>
    <t xml:space="preserve">2024-10-21</t>
  </si>
  <si>
    <t xml:space="preserve">2250 N FEEDERLE DR SE</t>
  </si>
  <si>
    <t xml:space="preserve">OH0015699567</t>
  </si>
  <si>
    <t xml:space="preserve">1945-12-14</t>
  </si>
  <si>
    <t xml:space="preserve">OH0015813523</t>
  </si>
  <si>
    <t xml:space="preserve">1963-05-01</t>
  </si>
  <si>
    <t xml:space="preserve">1994 ROGERS AVE SE</t>
  </si>
  <si>
    <t xml:space="preserve">OH0027909968</t>
  </si>
  <si>
    <t xml:space="preserve">STAMP</t>
  </si>
  <si>
    <t xml:space="preserve">1977-02-14</t>
  </si>
  <si>
    <t xml:space="preserve">307 BELVEDERE AVE SE</t>
  </si>
  <si>
    <t xml:space="preserve">OH0027909973</t>
  </si>
  <si>
    <t xml:space="preserve">1977-05-25</t>
  </si>
  <si>
    <t xml:space="preserve">OH0027347802</t>
  </si>
  <si>
    <t xml:space="preserve">2024-05-15</t>
  </si>
  <si>
    <t xml:space="preserve">OH0027543471</t>
  </si>
  <si>
    <t xml:space="preserve">1993-12-18</t>
  </si>
  <si>
    <t xml:space="preserve">OH0015730283</t>
  </si>
  <si>
    <t xml:space="preserve">1968-06-01</t>
  </si>
  <si>
    <t xml:space="preserve">2022-06-01</t>
  </si>
  <si>
    <t xml:space="preserve">995 ADELAIDE AVE SE</t>
  </si>
  <si>
    <t xml:space="preserve">OH0026516684</t>
  </si>
  <si>
    <t xml:space="preserve">2004-02-27</t>
  </si>
  <si>
    <t xml:space="preserve">2024-05-13</t>
  </si>
  <si>
    <t xml:space="preserve">OH0025706914</t>
  </si>
  <si>
    <t xml:space="preserve">AMARI</t>
  </si>
  <si>
    <t xml:space="preserve">SHARAI</t>
  </si>
  <si>
    <t xml:space="preserve">2002-06-21</t>
  </si>
  <si>
    <t xml:space="preserve">OH0027269798</t>
  </si>
  <si>
    <t xml:space="preserve">OH0023310121</t>
  </si>
  <si>
    <t xml:space="preserve">RAMON</t>
  </si>
  <si>
    <t xml:space="preserve">1994-12-06</t>
  </si>
  <si>
    <t xml:space="preserve">OH0027199684</t>
  </si>
  <si>
    <t xml:space="preserve">FETTERS</t>
  </si>
  <si>
    <t xml:space="preserve">2005-11-27</t>
  </si>
  <si>
    <t xml:space="preserve">OH0015679397</t>
  </si>
  <si>
    <t xml:space="preserve">LLOYD</t>
  </si>
  <si>
    <t xml:space="preserve">1963-05-19</t>
  </si>
  <si>
    <t xml:space="preserve">2249 WICK ST SE</t>
  </si>
  <si>
    <t xml:space="preserve">OH0018864130</t>
  </si>
  <si>
    <t xml:space="preserve">1968-06-19</t>
  </si>
  <si>
    <t xml:space="preserve">1354 FRANCIS AVE SE</t>
  </si>
  <si>
    <t xml:space="preserve">OH0015770861</t>
  </si>
  <si>
    <t xml:space="preserve">1960-01-04</t>
  </si>
  <si>
    <t xml:space="preserve">OH0015728265</t>
  </si>
  <si>
    <t xml:space="preserve">1969-05-11</t>
  </si>
  <si>
    <t xml:space="preserve">OH0022018045</t>
  </si>
  <si>
    <t xml:space="preserve">PROSSER</t>
  </si>
  <si>
    <t xml:space="preserve">2286 BECK ST SE</t>
  </si>
  <si>
    <t xml:space="preserve">OH0027788943</t>
  </si>
  <si>
    <t xml:space="preserve">JER NIYAH</t>
  </si>
  <si>
    <t xml:space="preserve">TL</t>
  </si>
  <si>
    <t xml:space="preserve">2006-07-30</t>
  </si>
  <si>
    <t xml:space="preserve">OH0025028798</t>
  </si>
  <si>
    <t xml:space="preserve">SHOOK</t>
  </si>
  <si>
    <t xml:space="preserve">1953-12-09</t>
  </si>
  <si>
    <t xml:space="preserve">OH0023967146</t>
  </si>
  <si>
    <t xml:space="preserve">1946-04-08</t>
  </si>
  <si>
    <t xml:space="preserve">2016-09-24</t>
  </si>
  <si>
    <t xml:space="preserve">507 ADELAIDE AVE SE</t>
  </si>
  <si>
    <t xml:space="preserve">OH0015697825</t>
  </si>
  <si>
    <t xml:space="preserve">ROLINDA</t>
  </si>
  <si>
    <t xml:space="preserve">1951-01-16</t>
  </si>
  <si>
    <t xml:space="preserve">2019-07-07</t>
  </si>
  <si>
    <t xml:space="preserve">OH0026357275</t>
  </si>
  <si>
    <t xml:space="preserve">1965-01-26</t>
  </si>
  <si>
    <t xml:space="preserve">OH0025012720</t>
  </si>
  <si>
    <t xml:space="preserve">JILLEAN</t>
  </si>
  <si>
    <t xml:space="preserve">1999-02-08</t>
  </si>
  <si>
    <t xml:space="preserve">2019-01-11</t>
  </si>
  <si>
    <t xml:space="preserve">907 ADELAIDE AVE SE</t>
  </si>
  <si>
    <t xml:space="preserve">OH0015765031</t>
  </si>
  <si>
    <t xml:space="preserve">1961-10-13</t>
  </si>
  <si>
    <t xml:space="preserve">2004-01-31</t>
  </si>
  <si>
    <t xml:space="preserve">1359 HAZELWOOD AVE SE</t>
  </si>
  <si>
    <t xml:space="preserve">OH0020206905</t>
  </si>
  <si>
    <t xml:space="preserve">1990-08-08</t>
  </si>
  <si>
    <t xml:space="preserve">2011-07-25</t>
  </si>
  <si>
    <t xml:space="preserve">2286 MILTON ST SE</t>
  </si>
  <si>
    <t xml:space="preserve">OH0018715221</t>
  </si>
  <si>
    <t xml:space="preserve">1954-03-10</t>
  </si>
  <si>
    <t xml:space="preserve">OH0023727847</t>
  </si>
  <si>
    <t xml:space="preserve">1968-07-13</t>
  </si>
  <si>
    <t xml:space="preserve">2092 S FEEDERLE DR SE</t>
  </si>
  <si>
    <t xml:space="preserve">OH0023395049</t>
  </si>
  <si>
    <t xml:space="preserve">WELKE</t>
  </si>
  <si>
    <t xml:space="preserve">MARISSA</t>
  </si>
  <si>
    <t xml:space="preserve">NIKOLE</t>
  </si>
  <si>
    <t xml:space="preserve">1993-05-28</t>
  </si>
  <si>
    <t xml:space="preserve">1176 BELVEDERE AVE SE</t>
  </si>
  <si>
    <t xml:space="preserve">OH0019771270</t>
  </si>
  <si>
    <t xml:space="preserve">1943-06-24</t>
  </si>
  <si>
    <t xml:space="preserve">2281 WICK ST SE</t>
  </si>
  <si>
    <t xml:space="preserve">OH0023638296</t>
  </si>
  <si>
    <t xml:space="preserve">UNGAR</t>
  </si>
  <si>
    <t xml:space="preserve">2021-01-03</t>
  </si>
  <si>
    <t xml:space="preserve">2072 S FEEDERLE DR SE</t>
  </si>
  <si>
    <t xml:space="preserve">OH0015697843</t>
  </si>
  <si>
    <t xml:space="preserve">2023-03-04</t>
  </si>
  <si>
    <t xml:space="preserve">2246 N FEEDERLE DR SE</t>
  </si>
  <si>
    <t xml:space="preserve">OH0026813360</t>
  </si>
  <si>
    <t xml:space="preserve">AUNDRE</t>
  </si>
  <si>
    <t xml:space="preserve">1973-05-01</t>
  </si>
  <si>
    <t xml:space="preserve">2023-01-28</t>
  </si>
  <si>
    <t xml:space="preserve">1355 BELVEDERE AVE SE</t>
  </si>
  <si>
    <t xml:space="preserve">OH0019990476</t>
  </si>
  <si>
    <t xml:space="preserve">ARANA</t>
  </si>
  <si>
    <t xml:space="preserve">MIRIAM</t>
  </si>
  <si>
    <t xml:space="preserve">OH0026153396</t>
  </si>
  <si>
    <t xml:space="preserve">MEYER</t>
  </si>
  <si>
    <t xml:space="preserve">1993-04-09</t>
  </si>
  <si>
    <t xml:space="preserve">2021-02-27</t>
  </si>
  <si>
    <t xml:space="preserve">OH0026153446</t>
  </si>
  <si>
    <t xml:space="preserve">MICHEAL</t>
  </si>
  <si>
    <t xml:space="preserve">2021-03-04</t>
  </si>
  <si>
    <t xml:space="preserve">OH0015697844</t>
  </si>
  <si>
    <t xml:space="preserve">1962-02-06</t>
  </si>
  <si>
    <t xml:space="preserve">2015-08-25</t>
  </si>
  <si>
    <t xml:space="preserve">1924 ROGERS AVE SE</t>
  </si>
  <si>
    <t xml:space="preserve">OH0015725420</t>
  </si>
  <si>
    <t xml:space="preserve">1995 HAZELWOOD AVE SE</t>
  </si>
  <si>
    <t xml:space="preserve">OH0026684511</t>
  </si>
  <si>
    <t xml:space="preserve">2004-02-13</t>
  </si>
  <si>
    <t xml:space="preserve">OH0024720508</t>
  </si>
  <si>
    <t xml:space="preserve">PEYATT</t>
  </si>
  <si>
    <t xml:space="preserve">1963-01-28</t>
  </si>
  <si>
    <t xml:space="preserve">2503 COLONIAL ST SE</t>
  </si>
  <si>
    <t xml:space="preserve">OH0027269852</t>
  </si>
  <si>
    <t xml:space="preserve">HUEZO</t>
  </si>
  <si>
    <t xml:space="preserve">LOLA</t>
  </si>
  <si>
    <t xml:space="preserve">ANASTACIA</t>
  </si>
  <si>
    <t xml:space="preserve">2004-10-26</t>
  </si>
  <si>
    <t xml:space="preserve">2024-02-27</t>
  </si>
  <si>
    <t xml:space="preserve">367 BELVEDERE AVE SE</t>
  </si>
  <si>
    <t xml:space="preserve">OH0019995520</t>
  </si>
  <si>
    <t xml:space="preserve">CHEREOKEE</t>
  </si>
  <si>
    <t xml:space="preserve">1990-04-01</t>
  </si>
  <si>
    <t xml:space="preserve">OH0021206578</t>
  </si>
  <si>
    <t xml:space="preserve">1992-07-10</t>
  </si>
  <si>
    <t xml:space="preserve">2417 MILTON ST SE</t>
  </si>
  <si>
    <t xml:space="preserve">OH0015718351</t>
  </si>
  <si>
    <t xml:space="preserve">1949-09-19</t>
  </si>
  <si>
    <t xml:space="preserve">OH0027635374</t>
  </si>
  <si>
    <t xml:space="preserve">CADEN</t>
  </si>
  <si>
    <t xml:space="preserve">2000-05-06</t>
  </si>
  <si>
    <t xml:space="preserve">2024-10-14</t>
  </si>
  <si>
    <t xml:space="preserve">716 HAZELWOOD AVE SE</t>
  </si>
  <si>
    <t xml:space="preserve">OH0025938904</t>
  </si>
  <si>
    <t xml:space="preserve">LANEY</t>
  </si>
  <si>
    <t xml:space="preserve">1975-04-07</t>
  </si>
  <si>
    <t xml:space="preserve">OH0024586930</t>
  </si>
  <si>
    <t xml:space="preserve">BRIONA</t>
  </si>
  <si>
    <t xml:space="preserve">1993-10-13</t>
  </si>
  <si>
    <t xml:space="preserve">2311 BECK ST SE</t>
  </si>
  <si>
    <t xml:space="preserve">OH0027721675</t>
  </si>
  <si>
    <t xml:space="preserve">LASHAWN</t>
  </si>
  <si>
    <t xml:space="preserve">OH0015742990</t>
  </si>
  <si>
    <t xml:space="preserve">1961-08-01</t>
  </si>
  <si>
    <t xml:space="preserve">2022-08-01</t>
  </si>
  <si>
    <t xml:space="preserve">506 BELVEDERE AVE SE</t>
  </si>
  <si>
    <t xml:space="preserve">OH0023264122</t>
  </si>
  <si>
    <t xml:space="preserve">SHAWMANE</t>
  </si>
  <si>
    <t xml:space="preserve">1993-07-17</t>
  </si>
  <si>
    <t xml:space="preserve">2262 BRIER ST SE</t>
  </si>
  <si>
    <t xml:space="preserve">OH0026540368</t>
  </si>
  <si>
    <t xml:space="preserve">PUTT</t>
  </si>
  <si>
    <t xml:space="preserve">1991-12-27</t>
  </si>
  <si>
    <t xml:space="preserve">1984 S FEEDERLE DR SE</t>
  </si>
  <si>
    <t xml:space="preserve">OH0015769375</t>
  </si>
  <si>
    <t xml:space="preserve">YOUSON</t>
  </si>
  <si>
    <t xml:space="preserve">FELICIA</t>
  </si>
  <si>
    <t xml:space="preserve">1966-12-09</t>
  </si>
  <si>
    <t xml:space="preserve">2014-06-06</t>
  </si>
  <si>
    <t xml:space="preserve">1925 HAZELWOOD AVE SE</t>
  </si>
  <si>
    <t xml:space="preserve">OH0023874055</t>
  </si>
  <si>
    <t xml:space="preserve">1960-10-26</t>
  </si>
  <si>
    <t xml:space="preserve">OH0015815037</t>
  </si>
  <si>
    <t xml:space="preserve">1966-04-26</t>
  </si>
  <si>
    <t xml:space="preserve">526 BELVEDERE AVE SE</t>
  </si>
  <si>
    <t xml:space="preserve">OH0015739277</t>
  </si>
  <si>
    <t xml:space="preserve">ORLESIA</t>
  </si>
  <si>
    <t xml:space="preserve">1960-06-27</t>
  </si>
  <si>
    <t xml:space="preserve">1991-03-14</t>
  </si>
  <si>
    <t xml:space="preserve">1562 FRANCIS AVE SE</t>
  </si>
  <si>
    <t xml:space="preserve">OH0027522140</t>
  </si>
  <si>
    <t xml:space="preserve">DAELYN</t>
  </si>
  <si>
    <t xml:space="preserve">DENIKA MARLEY</t>
  </si>
  <si>
    <t xml:space="preserve">2127 YOUNGSTOWN RD SE</t>
  </si>
  <si>
    <t xml:space="preserve">OH0015730996</t>
  </si>
  <si>
    <t xml:space="preserve">1971-12-22</t>
  </si>
  <si>
    <t xml:space="preserve">OH0026830146</t>
  </si>
  <si>
    <t xml:space="preserve">945 ADELAIDE AVE SE</t>
  </si>
  <si>
    <t xml:space="preserve">OH0027952276</t>
  </si>
  <si>
    <t xml:space="preserve">PYLES</t>
  </si>
  <si>
    <t xml:space="preserve">1984-04-25</t>
  </si>
  <si>
    <t xml:space="preserve">905 BELVEDERE AVE SE</t>
  </si>
  <si>
    <t xml:space="preserve">OH0022734908</t>
  </si>
  <si>
    <t xml:space="preserve">JTIIM</t>
  </si>
  <si>
    <t xml:space="preserve">YVONNE ONDREA</t>
  </si>
  <si>
    <t xml:space="preserve">1996-02-17</t>
  </si>
  <si>
    <t xml:space="preserve">2019-02-04</t>
  </si>
  <si>
    <t xml:space="preserve">2039 MILTON ST SE</t>
  </si>
  <si>
    <t xml:space="preserve">OH0021855274</t>
  </si>
  <si>
    <t xml:space="preserve">DOUGHERTY</t>
  </si>
  <si>
    <t xml:space="preserve">1993-01-01</t>
  </si>
  <si>
    <t xml:space="preserve">1999 S FEEDERLE DR SE</t>
  </si>
  <si>
    <t xml:space="preserve">OH0022311056</t>
  </si>
  <si>
    <t xml:space="preserve">MCLEAN</t>
  </si>
  <si>
    <t xml:space="preserve">1987-10-28</t>
  </si>
  <si>
    <t xml:space="preserve">2015-08-17</t>
  </si>
  <si>
    <t xml:space="preserve">1996 HAZELWOOD AVE SE</t>
  </si>
  <si>
    <t xml:space="preserve">OH0023263173</t>
  </si>
  <si>
    <t xml:space="preserve">1991-09-23</t>
  </si>
  <si>
    <t xml:space="preserve">OH0015701088</t>
  </si>
  <si>
    <t xml:space="preserve">1958-05-04</t>
  </si>
  <si>
    <t xml:space="preserve">OH0022712654</t>
  </si>
  <si>
    <t xml:space="preserve">DARCHEL</t>
  </si>
  <si>
    <t xml:space="preserve">RENA</t>
  </si>
  <si>
    <t xml:space="preserve">1995-05-12</t>
  </si>
  <si>
    <t xml:space="preserve">OH0023307490</t>
  </si>
  <si>
    <t xml:space="preserve">1992-04-22</t>
  </si>
  <si>
    <t xml:space="preserve">2015-09-23</t>
  </si>
  <si>
    <t xml:space="preserve">2446 MILTON ST SE</t>
  </si>
  <si>
    <t xml:space="preserve">OH0015778202</t>
  </si>
  <si>
    <t xml:space="preserve">1976-04-06</t>
  </si>
  <si>
    <t xml:space="preserve">2484 BURTON ST SE</t>
  </si>
  <si>
    <t xml:space="preserve">OH0027451784</t>
  </si>
  <si>
    <t xml:space="preserve">SHARP</t>
  </si>
  <si>
    <t xml:space="preserve">OH0027952280</t>
  </si>
  <si>
    <t xml:space="preserve">STCLAIR</t>
  </si>
  <si>
    <t xml:space="preserve">1990-05-12</t>
  </si>
  <si>
    <t xml:space="preserve">506 HAZELWOOD AVE SE</t>
  </si>
  <si>
    <t xml:space="preserve">OH0019695120</t>
  </si>
  <si>
    <t xml:space="preserve">RAOUL</t>
  </si>
  <si>
    <t xml:space="preserve">1988-12-13</t>
  </si>
  <si>
    <t xml:space="preserve">2014-05-13</t>
  </si>
  <si>
    <t xml:space="preserve">2345 WICK ST SE</t>
  </si>
  <si>
    <t xml:space="preserve">OH0021135056</t>
  </si>
  <si>
    <t xml:space="preserve">1973-10-01</t>
  </si>
  <si>
    <t xml:space="preserve">2023-09-28</t>
  </si>
  <si>
    <t xml:space="preserve">995 BELVEDERE AVE SE</t>
  </si>
  <si>
    <t xml:space="preserve">OH0022846313</t>
  </si>
  <si>
    <t xml:space="preserve">1951-07-17</t>
  </si>
  <si>
    <t xml:space="preserve">2014-07-15</t>
  </si>
  <si>
    <t xml:space="preserve">2420 BRIER ST SE</t>
  </si>
  <si>
    <t xml:space="preserve">OH0027967963</t>
  </si>
  <si>
    <t xml:space="preserve">BONILLA</t>
  </si>
  <si>
    <t xml:space="preserve">1990-10-06</t>
  </si>
  <si>
    <t xml:space="preserve">1991 S FEEDERLE DR SE</t>
  </si>
  <si>
    <t xml:space="preserve">OH0015739523</t>
  </si>
  <si>
    <t xml:space="preserve">PEREZ</t>
  </si>
  <si>
    <t xml:space="preserve">1973-03-02</t>
  </si>
  <si>
    <t xml:space="preserve">2010-03-06</t>
  </si>
  <si>
    <t xml:space="preserve">1166 HAZELWOOD AVE SE</t>
  </si>
  <si>
    <t xml:space="preserve">OH0015705591</t>
  </si>
  <si>
    <t xml:space="preserve">1982-05-04</t>
  </si>
  <si>
    <t xml:space="preserve">2015-03-24</t>
  </si>
  <si>
    <t xml:space="preserve">OH0022797699</t>
  </si>
  <si>
    <t xml:space="preserve">MORTON</t>
  </si>
  <si>
    <t xml:space="preserve">1996-05-16</t>
  </si>
  <si>
    <t xml:space="preserve">2022-08-06</t>
  </si>
  <si>
    <t xml:space="preserve">956 BELVEDERE AVE SE</t>
  </si>
  <si>
    <t xml:space="preserve">OH0020072952</t>
  </si>
  <si>
    <t xml:space="preserve">WEBSTER</t>
  </si>
  <si>
    <t xml:space="preserve">1982-05-22</t>
  </si>
  <si>
    <t xml:space="preserve">2020-06-26</t>
  </si>
  <si>
    <t xml:space="preserve">OH0027493250</t>
  </si>
  <si>
    <t xml:space="preserve">MILNER</t>
  </si>
  <si>
    <t xml:space="preserve">DEANA</t>
  </si>
  <si>
    <t xml:space="preserve">2005-10-05</t>
  </si>
  <si>
    <t xml:space="preserve">2260 S FEEDERLE DR SE</t>
  </si>
  <si>
    <t xml:space="preserve">OH0020236005</t>
  </si>
  <si>
    <t xml:space="preserve">1984-08-03</t>
  </si>
  <si>
    <t xml:space="preserve">2014-10-30</t>
  </si>
  <si>
    <t xml:space="preserve">2436 BURTON ST SE</t>
  </si>
  <si>
    <t xml:space="preserve">OH0026029588</t>
  </si>
  <si>
    <t xml:space="preserve">DELMAR</t>
  </si>
  <si>
    <t xml:space="preserve">1377 FRANCIS AVE SE</t>
  </si>
  <si>
    <t xml:space="preserve">OH0027435539</t>
  </si>
  <si>
    <t xml:space="preserve">TIMMERMAN</t>
  </si>
  <si>
    <t xml:space="preserve">A H</t>
  </si>
  <si>
    <t xml:space="preserve">1990-02-20</t>
  </si>
  <si>
    <t xml:space="preserve">2309 S FEEDERLE DR SE</t>
  </si>
  <si>
    <t xml:space="preserve">OH0020335477</t>
  </si>
  <si>
    <t xml:space="preserve">1970-03-07</t>
  </si>
  <si>
    <t xml:space="preserve">2314 N FEEDERLE DR SE</t>
  </si>
  <si>
    <t xml:space="preserve">OH0027511837</t>
  </si>
  <si>
    <t xml:space="preserve">TOMLIN</t>
  </si>
  <si>
    <t xml:space="preserve">1996-12-25</t>
  </si>
  <si>
    <t xml:space="preserve">2274 S FEEDERLE DR SE</t>
  </si>
  <si>
    <t xml:space="preserve">OH0027511879</t>
  </si>
  <si>
    <t xml:space="preserve">BENTON</t>
  </si>
  <si>
    <t xml:space="preserve">METAYA</t>
  </si>
  <si>
    <t xml:space="preserve">1999-03-31</t>
  </si>
  <si>
    <t xml:space="preserve">OH0019905001</t>
  </si>
  <si>
    <t xml:space="preserve">JUSTUS</t>
  </si>
  <si>
    <t xml:space="preserve">1963-11-04</t>
  </si>
  <si>
    <t xml:space="preserve">2024-08-17</t>
  </si>
  <si>
    <t xml:space="preserve">1507 FRANCIS AVE SE</t>
  </si>
  <si>
    <t xml:space="preserve">OH0015805723</t>
  </si>
  <si>
    <t xml:space="preserve">1944-05-01</t>
  </si>
  <si>
    <t xml:space="preserve">1389 HAZELWOOD AVE SE</t>
  </si>
  <si>
    <t xml:space="preserve">OH0024183285</t>
  </si>
  <si>
    <t xml:space="preserve">LAVIGNE</t>
  </si>
  <si>
    <t xml:space="preserve">2016-10-31</t>
  </si>
  <si>
    <t xml:space="preserve">926 BELVEDERE AVE SE</t>
  </si>
  <si>
    <t xml:space="preserve">OH0015700882</t>
  </si>
  <si>
    <t xml:space="preserve">1955-03-02</t>
  </si>
  <si>
    <t xml:space="preserve">OH0015756332</t>
  </si>
  <si>
    <t xml:space="preserve">MARSELLE</t>
  </si>
  <si>
    <t xml:space="preserve">KAREE</t>
  </si>
  <si>
    <t xml:space="preserve">OH0015906987</t>
  </si>
  <si>
    <t xml:space="preserve">1958-12-22</t>
  </si>
  <si>
    <t xml:space="preserve">2016-12-22</t>
  </si>
  <si>
    <t xml:space="preserve">OH0021650771</t>
  </si>
  <si>
    <t xml:space="preserve">CALBERT</t>
  </si>
  <si>
    <t xml:space="preserve">LEON</t>
  </si>
  <si>
    <t xml:space="preserve">1992-09-22</t>
  </si>
  <si>
    <t xml:space="preserve">2012-09-05</t>
  </si>
  <si>
    <t xml:space="preserve">OH0018778312</t>
  </si>
  <si>
    <t xml:space="preserve">OH0023271034</t>
  </si>
  <si>
    <t xml:space="preserve">JOVAN</t>
  </si>
  <si>
    <t xml:space="preserve">OH0015816323</t>
  </si>
  <si>
    <t xml:space="preserve">OWSLEY</t>
  </si>
  <si>
    <t xml:space="preserve">1973-10-06</t>
  </si>
  <si>
    <t xml:space="preserve">2012-06-18</t>
  </si>
  <si>
    <t xml:space="preserve">1980 S FEEDERLE DR SE</t>
  </si>
  <si>
    <t xml:space="preserve">OH0025953411</t>
  </si>
  <si>
    <t xml:space="preserve">1985-08-01</t>
  </si>
  <si>
    <t xml:space="preserve">2023-08-22</t>
  </si>
  <si>
    <t xml:space="preserve">2058 S FEEDERLE DR SE</t>
  </si>
  <si>
    <t xml:space="preserve">OH0018597528</t>
  </si>
  <si>
    <t xml:space="preserve">SWEENEY</t>
  </si>
  <si>
    <t xml:space="preserve">RL</t>
  </si>
  <si>
    <t xml:space="preserve">1987-06-17</t>
  </si>
  <si>
    <t xml:space="preserve">2018-10-16</t>
  </si>
  <si>
    <t xml:space="preserve">2251 N FEEDERLE DR SE</t>
  </si>
  <si>
    <t xml:space="preserve">OH0022208355</t>
  </si>
  <si>
    <t xml:space="preserve">KING STROUD</t>
  </si>
  <si>
    <t xml:space="preserve">LALEA</t>
  </si>
  <si>
    <t xml:space="preserve">MM</t>
  </si>
  <si>
    <t xml:space="preserve">1972-12-18</t>
  </si>
  <si>
    <t xml:space="preserve">OH0021701467</t>
  </si>
  <si>
    <t xml:space="preserve">GUNDIC</t>
  </si>
  <si>
    <t xml:space="preserve">1993-12-10</t>
  </si>
  <si>
    <t xml:space="preserve">OH0020904082</t>
  </si>
  <si>
    <t xml:space="preserve">ALONZO</t>
  </si>
  <si>
    <t xml:space="preserve">1983-03-28</t>
  </si>
  <si>
    <t xml:space="preserve">2012-06-21</t>
  </si>
  <si>
    <t xml:space="preserve">2104 N FEEDERLE DR SE</t>
  </si>
  <si>
    <t xml:space="preserve">OH0018955803</t>
  </si>
  <si>
    <t xml:space="preserve">1987-10-06</t>
  </si>
  <si>
    <t xml:space="preserve">2017-06-22</t>
  </si>
  <si>
    <t xml:space="preserve">OH0027040718</t>
  </si>
  <si>
    <t xml:space="preserve">MCCREE</t>
  </si>
  <si>
    <t xml:space="preserve">1984-12-20</t>
  </si>
  <si>
    <t xml:space="preserve">2023-08-01</t>
  </si>
  <si>
    <t xml:space="preserve">2014 S FEEDERLE DR SE</t>
  </si>
  <si>
    <t xml:space="preserve">OH0024616845</t>
  </si>
  <si>
    <t xml:space="preserve">FEATSENT</t>
  </si>
  <si>
    <t xml:space="preserve">1984-07-05</t>
  </si>
  <si>
    <t xml:space="preserve">726 HAZELWOOD AVE SE</t>
  </si>
  <si>
    <t xml:space="preserve">OH0027518590</t>
  </si>
  <si>
    <t xml:space="preserve">CILETTI</t>
  </si>
  <si>
    <t xml:space="preserve">2001-10-24</t>
  </si>
  <si>
    <t xml:space="preserve">2025-04-14</t>
  </si>
  <si>
    <t xml:space="preserve">2080 N FEEDERLE DR SE</t>
  </si>
  <si>
    <t xml:space="preserve">OH0025863902</t>
  </si>
  <si>
    <t xml:space="preserve">1951-08-25</t>
  </si>
  <si>
    <t xml:space="preserve">2022-07-20</t>
  </si>
  <si>
    <t xml:space="preserve">1388 BELVEDERE AVE SE</t>
  </si>
  <si>
    <t xml:space="preserve">OH0015817040</t>
  </si>
  <si>
    <t xml:space="preserve">ECHOLS</t>
  </si>
  <si>
    <t xml:space="preserve">1965-01-30</t>
  </si>
  <si>
    <t xml:space="preserve">2015-07-29</t>
  </si>
  <si>
    <t xml:space="preserve">2239 N FEEDERLE DR SE</t>
  </si>
  <si>
    <t xml:space="preserve">OH0015755709</t>
  </si>
  <si>
    <t xml:space="preserve">1974-07-07</t>
  </si>
  <si>
    <t xml:space="preserve">2532 BURTON ST SE</t>
  </si>
  <si>
    <t xml:space="preserve">OH0022440713</t>
  </si>
  <si>
    <t xml:space="preserve">1399 ADELAIDE AVE SE</t>
  </si>
  <si>
    <t xml:space="preserve">OH0022183092</t>
  </si>
  <si>
    <t xml:space="preserve">DORIO</t>
  </si>
  <si>
    <t xml:space="preserve">1947-12-17</t>
  </si>
  <si>
    <t xml:space="preserve">OH0019789542</t>
  </si>
  <si>
    <t xml:space="preserve">MARQUITA</t>
  </si>
  <si>
    <t xml:space="preserve">1983-06-29</t>
  </si>
  <si>
    <t xml:space="preserve">OH0025322647</t>
  </si>
  <si>
    <t xml:space="preserve">CARISA</t>
  </si>
  <si>
    <t xml:space="preserve">1979-02-18</t>
  </si>
  <si>
    <t xml:space="preserve">2021-06-07</t>
  </si>
  <si>
    <t xml:space="preserve">OH0015795820</t>
  </si>
  <si>
    <t xml:space="preserve">REBA</t>
  </si>
  <si>
    <t xml:space="preserve">1357 FRANCIS AVE SE</t>
  </si>
  <si>
    <t xml:space="preserve">OH0025700559</t>
  </si>
  <si>
    <t xml:space="preserve">ESTEP</t>
  </si>
  <si>
    <t xml:space="preserve">1957-02-10</t>
  </si>
  <si>
    <t xml:space="preserve">2020-08-05</t>
  </si>
  <si>
    <t xml:space="preserve">1506 BELVEDERE AVE SE</t>
  </si>
  <si>
    <t xml:space="preserve">OH0026504359</t>
  </si>
  <si>
    <t xml:space="preserve">CAVIN</t>
  </si>
  <si>
    <t xml:space="preserve">1993-11-11</t>
  </si>
  <si>
    <t xml:space="preserve">OH0015726621</t>
  </si>
  <si>
    <t xml:space="preserve">STREETER</t>
  </si>
  <si>
    <t xml:space="preserve">1959-06-17</t>
  </si>
  <si>
    <t xml:space="preserve">2011-05-25</t>
  </si>
  <si>
    <t xml:space="preserve">2044 HAZELWOOD AVE SE</t>
  </si>
  <si>
    <t xml:space="preserve">OH0020858858</t>
  </si>
  <si>
    <t xml:space="preserve">1991-07-15</t>
  </si>
  <si>
    <t xml:space="preserve">2017-07-19</t>
  </si>
  <si>
    <t xml:space="preserve">OH0018868127</t>
  </si>
  <si>
    <t xml:space="preserve">1958-06-29</t>
  </si>
  <si>
    <t xml:space="preserve">OH0026029793</t>
  </si>
  <si>
    <t xml:space="preserve">JOSLYN</t>
  </si>
  <si>
    <t xml:space="preserve">1996-04-18</t>
  </si>
  <si>
    <t xml:space="preserve">OH0015926726</t>
  </si>
  <si>
    <t xml:space="preserve">1953-12-20</t>
  </si>
  <si>
    <t xml:space="preserve">793 BELVEDERE AVE SE</t>
  </si>
  <si>
    <t xml:space="preserve">OH0027204443</t>
  </si>
  <si>
    <t xml:space="preserve">1980-01-06</t>
  </si>
  <si>
    <t xml:space="preserve">2024-01-05</t>
  </si>
  <si>
    <t xml:space="preserve">707 BELVEDERE AVE SE</t>
  </si>
  <si>
    <t xml:space="preserve">OH0023839070</t>
  </si>
  <si>
    <t xml:space="preserve">CARLSON</t>
  </si>
  <si>
    <t xml:space="preserve">SYDNEY</t>
  </si>
  <si>
    <t xml:space="preserve">1998-01-28</t>
  </si>
  <si>
    <t xml:space="preserve">2016-08-04</t>
  </si>
  <si>
    <t xml:space="preserve">2204 BURTON ST SE</t>
  </si>
  <si>
    <t xml:space="preserve">OH0015796241</t>
  </si>
  <si>
    <t xml:space="preserve">1953-10-13</t>
  </si>
  <si>
    <t xml:space="preserve">OH0019678439</t>
  </si>
  <si>
    <t xml:space="preserve">SMITLEY</t>
  </si>
  <si>
    <t xml:space="preserve">1962-12-20</t>
  </si>
  <si>
    <t xml:space="preserve">OH0024093816</t>
  </si>
  <si>
    <t xml:space="preserve">HILL SMITH</t>
  </si>
  <si>
    <t xml:space="preserve">OH0026272105</t>
  </si>
  <si>
    <t xml:space="preserve">MATHIS</t>
  </si>
  <si>
    <t xml:space="preserve">1997-08-05</t>
  </si>
  <si>
    <t xml:space="preserve">OH0022221876</t>
  </si>
  <si>
    <t xml:space="preserve">STRINGER</t>
  </si>
  <si>
    <t xml:space="preserve">TIYONNA</t>
  </si>
  <si>
    <t xml:space="preserve">1994-05-23</t>
  </si>
  <si>
    <t xml:space="preserve">2016-01-07</t>
  </si>
  <si>
    <t xml:space="preserve">2287 BECK ST SE</t>
  </si>
  <si>
    <t xml:space="preserve">OH0026329368</t>
  </si>
  <si>
    <t xml:space="preserve">KRISHNA</t>
  </si>
  <si>
    <t xml:space="preserve">1983-08-14</t>
  </si>
  <si>
    <t xml:space="preserve">2021-10-28</t>
  </si>
  <si>
    <t xml:space="preserve">PO BOX 417</t>
  </si>
  <si>
    <t xml:space="preserve">OH0027629596</t>
  </si>
  <si>
    <t xml:space="preserve">DUTTING</t>
  </si>
  <si>
    <t xml:space="preserve">1997-05-27</t>
  </si>
  <si>
    <t xml:space="preserve">OH0025950597</t>
  </si>
  <si>
    <t xml:space="preserve">JANILLE</t>
  </si>
  <si>
    <t xml:space="preserve">1996-12-02</t>
  </si>
  <si>
    <t xml:space="preserve">2046 ROGERS AVE SE</t>
  </si>
  <si>
    <t xml:space="preserve">OH0025916285</t>
  </si>
  <si>
    <t xml:space="preserve">HUDSON</t>
  </si>
  <si>
    <t xml:space="preserve">BRAE</t>
  </si>
  <si>
    <t xml:space="preserve">1995-04-19</t>
  </si>
  <si>
    <t xml:space="preserve">OH0024470100</t>
  </si>
  <si>
    <t xml:space="preserve">ORTIZ OLMEDO</t>
  </si>
  <si>
    <t xml:space="preserve">MELANNIE</t>
  </si>
  <si>
    <t xml:space="preserve">2096 S FEEDERLE DR SE</t>
  </si>
  <si>
    <t xml:space="preserve">OH0025904891</t>
  </si>
  <si>
    <t xml:space="preserve">OH0022521976</t>
  </si>
  <si>
    <t xml:space="preserve">BUCCI</t>
  </si>
  <si>
    <t xml:space="preserve">1995-01-22</t>
  </si>
  <si>
    <t xml:space="preserve">327 ADELAIDE AVE SE</t>
  </si>
  <si>
    <t xml:space="preserve">OH0027130565</t>
  </si>
  <si>
    <t xml:space="preserve">KERN</t>
  </si>
  <si>
    <t xml:space="preserve">HALEY</t>
  </si>
  <si>
    <t xml:space="preserve">MIKAELA</t>
  </si>
  <si>
    <t xml:space="preserve">1999-09-08</t>
  </si>
  <si>
    <t xml:space="preserve">2025-03-11</t>
  </si>
  <si>
    <t xml:space="preserve">2067 N FEEDERLE DR SE</t>
  </si>
  <si>
    <t xml:space="preserve">OH0022478561</t>
  </si>
  <si>
    <t xml:space="preserve">CARLI</t>
  </si>
  <si>
    <t xml:space="preserve">1994-12-30</t>
  </si>
  <si>
    <t xml:space="preserve">935 BELVEDERE AVE SE</t>
  </si>
  <si>
    <t xml:space="preserve">OH0024800326</t>
  </si>
  <si>
    <t xml:space="preserve">1986-10-19</t>
  </si>
  <si>
    <t xml:space="preserve">2411 BRIER ST SE</t>
  </si>
  <si>
    <t xml:space="preserve">1262 SIMON BLVD APT B209</t>
  </si>
  <si>
    <t xml:space="preserve">EASTON</t>
  </si>
  <si>
    <t xml:space="preserve">PA</t>
  </si>
  <si>
    <t xml:space="preserve">OH0022065364</t>
  </si>
  <si>
    <t xml:space="preserve">DONTAY</t>
  </si>
  <si>
    <t xml:space="preserve">1968 S FEEDERLE DR SE</t>
  </si>
  <si>
    <t xml:space="preserve">OH0024093871</t>
  </si>
  <si>
    <t xml:space="preserve">MERGL FARMER</t>
  </si>
  <si>
    <t xml:space="preserve">1987-09-24</t>
  </si>
  <si>
    <t xml:space="preserve">OH0027847795</t>
  </si>
  <si>
    <t xml:space="preserve">FUQUA</t>
  </si>
  <si>
    <t xml:space="preserve">SKYLAR</t>
  </si>
  <si>
    <t xml:space="preserve">2006-06-07</t>
  </si>
  <si>
    <t xml:space="preserve">OH0026797714</t>
  </si>
  <si>
    <t xml:space="preserve">LAU</t>
  </si>
  <si>
    <t xml:space="preserve">1991-08-19</t>
  </si>
  <si>
    <t xml:space="preserve">2023-01-20</t>
  </si>
  <si>
    <t xml:space="preserve">1106 HAZELWOOD AVE SE</t>
  </si>
  <si>
    <t xml:space="preserve">OH0027847674</t>
  </si>
  <si>
    <t xml:space="preserve">1967-07-08</t>
  </si>
  <si>
    <t xml:space="preserve">2024-11-13</t>
  </si>
  <si>
    <t xml:space="preserve">OH0024844648</t>
  </si>
  <si>
    <t xml:space="preserve">CARMENATY</t>
  </si>
  <si>
    <t xml:space="preserve">MIGUEL</t>
  </si>
  <si>
    <t xml:space="preserve">1986-01-26</t>
  </si>
  <si>
    <t xml:space="preserve">2019-09-16</t>
  </si>
  <si>
    <t xml:space="preserve">2234 S FEEDERLE DR SE</t>
  </si>
  <si>
    <t xml:space="preserve">OH0026141777</t>
  </si>
  <si>
    <t xml:space="preserve">T N</t>
  </si>
  <si>
    <t xml:space="preserve">1996-06-03</t>
  </si>
  <si>
    <t xml:space="preserve">OH0015696491</t>
  </si>
  <si>
    <t xml:space="preserve">OLIVER</t>
  </si>
  <si>
    <t xml:space="preserve">1958-06-22</t>
  </si>
  <si>
    <t xml:space="preserve">2015-02-09</t>
  </si>
  <si>
    <t xml:space="preserve">2020 S FEEDERLE DR SE</t>
  </si>
  <si>
    <t xml:space="preserve">OH0027494875</t>
  </si>
  <si>
    <t xml:space="preserve">1977-10-26</t>
  </si>
  <si>
    <t xml:space="preserve">2133 YOUNGSTOWN RD SE</t>
  </si>
  <si>
    <t xml:space="preserve">OH0019014270</t>
  </si>
  <si>
    <t xml:space="preserve">1988-10-29</t>
  </si>
  <si>
    <t xml:space="preserve">OH0026165507</t>
  </si>
  <si>
    <t xml:space="preserve">1991-02-24</t>
  </si>
  <si>
    <t xml:space="preserve">562 HAZELWOOD AVE SE</t>
  </si>
  <si>
    <t xml:space="preserve">OH0025015415</t>
  </si>
  <si>
    <t xml:space="preserve">1994-07-10</t>
  </si>
  <si>
    <t xml:space="preserve">OH0023226291</t>
  </si>
  <si>
    <t xml:space="preserve">COUSIN</t>
  </si>
  <si>
    <t xml:space="preserve">JVAUGHN</t>
  </si>
  <si>
    <t xml:space="preserve">ARIANA</t>
  </si>
  <si>
    <t xml:space="preserve">1995-02-06</t>
  </si>
  <si>
    <t xml:space="preserve">OH0027701305</t>
  </si>
  <si>
    <t xml:space="preserve">GIBSON</t>
  </si>
  <si>
    <t xml:space="preserve">EDNA</t>
  </si>
  <si>
    <t xml:space="preserve">1965-01-14</t>
  </si>
  <si>
    <t xml:space="preserve">986 HAZELWOOD AVE SE</t>
  </si>
  <si>
    <t xml:space="preserve">OH0015783215</t>
  </si>
  <si>
    <t xml:space="preserve">STUBBS COCKERHAM</t>
  </si>
  <si>
    <t xml:space="preserve">1956-02-17</t>
  </si>
  <si>
    <t xml:space="preserve">2264 BURTON ST SE</t>
  </si>
  <si>
    <t xml:space="preserve">OH0025700183</t>
  </si>
  <si>
    <t xml:space="preserve">OROS</t>
  </si>
  <si>
    <t xml:space="preserve">1986-08-26</t>
  </si>
  <si>
    <t xml:space="preserve">2023-09-11</t>
  </si>
  <si>
    <t xml:space="preserve">996 HAZELWOOD AVE SE</t>
  </si>
  <si>
    <t xml:space="preserve">OH0020119276</t>
  </si>
  <si>
    <t xml:space="preserve">REGER</t>
  </si>
  <si>
    <t xml:space="preserve">1990-02-08</t>
  </si>
  <si>
    <t xml:space="preserve">2018-08-02</t>
  </si>
  <si>
    <t xml:space="preserve">1135 ADELAIDE AVE SE</t>
  </si>
  <si>
    <t xml:space="preserve">OH0020371307</t>
  </si>
  <si>
    <t xml:space="preserve">CONNELLY</t>
  </si>
  <si>
    <t xml:space="preserve">1979-09-13</t>
  </si>
  <si>
    <t xml:space="preserve">OH0026063272</t>
  </si>
  <si>
    <t xml:space="preserve">OH0027572495</t>
  </si>
  <si>
    <t xml:space="preserve">CIERRA</t>
  </si>
  <si>
    <t xml:space="preserve">OH0015816013</t>
  </si>
  <si>
    <t xml:space="preserve">MOLEK</t>
  </si>
  <si>
    <t xml:space="preserve">1970-11-25</t>
  </si>
  <si>
    <t xml:space="preserve">2020-03-26</t>
  </si>
  <si>
    <t xml:space="preserve">756 HAZELWOOD AVE SE</t>
  </si>
  <si>
    <t xml:space="preserve">OH0019239679</t>
  </si>
  <si>
    <t xml:space="preserve">BELDEN</t>
  </si>
  <si>
    <t xml:space="preserve">1980-03-01</t>
  </si>
  <si>
    <t xml:space="preserve">OH0021122671</t>
  </si>
  <si>
    <t xml:space="preserve">SHANEKA</t>
  </si>
  <si>
    <t xml:space="preserve">1992-02-19</t>
  </si>
  <si>
    <t xml:space="preserve">2024-09-09</t>
  </si>
  <si>
    <t xml:space="preserve">OH0015711225</t>
  </si>
  <si>
    <t xml:space="preserve">OH0021376458</t>
  </si>
  <si>
    <t xml:space="preserve">BEAMAN</t>
  </si>
  <si>
    <t xml:space="preserve">1992-07-17</t>
  </si>
  <si>
    <t xml:space="preserve">1363 ADELAIDE AVE SE</t>
  </si>
  <si>
    <t xml:space="preserve">OH0015700212</t>
  </si>
  <si>
    <t xml:space="preserve">TEMEKA</t>
  </si>
  <si>
    <t xml:space="preserve">1982-03-11</t>
  </si>
  <si>
    <t xml:space="preserve">2013-09-12</t>
  </si>
  <si>
    <t xml:space="preserve">OH0027497755</t>
  </si>
  <si>
    <t xml:space="preserve">OH0019559391</t>
  </si>
  <si>
    <t xml:space="preserve">DARQUISE</t>
  </si>
  <si>
    <t xml:space="preserve">SHANI</t>
  </si>
  <si>
    <t xml:space="preserve">OH0027533827</t>
  </si>
  <si>
    <t xml:space="preserve">LIVINGSTON</t>
  </si>
  <si>
    <t xml:space="preserve">1974-06-22</t>
  </si>
  <si>
    <t xml:space="preserve">727 ADELAIDE AVE SE</t>
  </si>
  <si>
    <t xml:space="preserve">OH0024943341</t>
  </si>
  <si>
    <t xml:space="preserve">KILLEEN</t>
  </si>
  <si>
    <t xml:space="preserve">OH0024745370</t>
  </si>
  <si>
    <t xml:space="preserve">COPENHAVER</t>
  </si>
  <si>
    <t xml:space="preserve">1999-12-22</t>
  </si>
  <si>
    <t xml:space="preserve">367 ADELAIDE AVE SE</t>
  </si>
  <si>
    <t xml:space="preserve">OH0024624036</t>
  </si>
  <si>
    <t xml:space="preserve">1984-10-25</t>
  </si>
  <si>
    <t xml:space="preserve">OH0025423386</t>
  </si>
  <si>
    <t xml:space="preserve">KELLEY</t>
  </si>
  <si>
    <t xml:space="preserve">2002-06-16</t>
  </si>
  <si>
    <t xml:space="preserve">985 BELVEDERE AVE SE</t>
  </si>
  <si>
    <t xml:space="preserve">OH0015681942</t>
  </si>
  <si>
    <t xml:space="preserve">TASHAWN</t>
  </si>
  <si>
    <t xml:space="preserve">1984-10-09</t>
  </si>
  <si>
    <t xml:space="preserve">2025-03-31</t>
  </si>
  <si>
    <t xml:space="preserve">OH0027494893</t>
  </si>
  <si>
    <t xml:space="preserve">1980-10-14</t>
  </si>
  <si>
    <t xml:space="preserve">2135 YOUNGSTOWN RD SE</t>
  </si>
  <si>
    <t xml:space="preserve">OH0027635361</t>
  </si>
  <si>
    <t xml:space="preserve">OH0015819764</t>
  </si>
  <si>
    <t xml:space="preserve">DEVONNA</t>
  </si>
  <si>
    <t xml:space="preserve">1970-11-14</t>
  </si>
  <si>
    <t xml:space="preserve">OH0023186206</t>
  </si>
  <si>
    <t xml:space="preserve">1995-08-06</t>
  </si>
  <si>
    <t xml:space="preserve">546 HAZELWOOD AVE SE</t>
  </si>
  <si>
    <t xml:space="preserve">OH0026765347</t>
  </si>
  <si>
    <t xml:space="preserve">LEESHA</t>
  </si>
  <si>
    <t xml:space="preserve">1990-08-04</t>
  </si>
  <si>
    <t xml:space="preserve">OH0027399767</t>
  </si>
  <si>
    <t xml:space="preserve">2299 BECK ST SE</t>
  </si>
  <si>
    <t xml:space="preserve">OH0015801534</t>
  </si>
  <si>
    <t xml:space="preserve">816 HAZELWOOD AVE SE</t>
  </si>
  <si>
    <t xml:space="preserve">OH0027623182</t>
  </si>
  <si>
    <t xml:space="preserve">2003-09-23</t>
  </si>
  <si>
    <t xml:space="preserve">UNIT 796</t>
  </si>
  <si>
    <t xml:space="preserve">OH0018714148</t>
  </si>
  <si>
    <t xml:space="preserve">BENETTA</t>
  </si>
  <si>
    <t xml:space="preserve">1951-08-08</t>
  </si>
  <si>
    <t xml:space="preserve">OH0023760513</t>
  </si>
  <si>
    <t xml:space="preserve">GL</t>
  </si>
  <si>
    <t xml:space="preserve">2020-06-20</t>
  </si>
  <si>
    <t xml:space="preserve">OH0025051435</t>
  </si>
  <si>
    <t xml:space="preserve">NECOLE</t>
  </si>
  <si>
    <t xml:space="preserve">2001-03-20</t>
  </si>
  <si>
    <t xml:space="preserve">OH0023014516</t>
  </si>
  <si>
    <t xml:space="preserve">1971-03-28</t>
  </si>
  <si>
    <t xml:space="preserve">2307 MILTON ST SE</t>
  </si>
  <si>
    <t xml:space="preserve">UNIT 2307</t>
  </si>
  <si>
    <t xml:space="preserve">OH0019196118</t>
  </si>
  <si>
    <t xml:space="preserve">MEAD</t>
  </si>
  <si>
    <t xml:space="preserve">1988-06-04</t>
  </si>
  <si>
    <t xml:space="preserve">2024-02-19</t>
  </si>
  <si>
    <t xml:space="preserve">753 BELVEDERE AVE SE</t>
  </si>
  <si>
    <t xml:space="preserve">OH0025247718</t>
  </si>
  <si>
    <t xml:space="preserve">MINGER</t>
  </si>
  <si>
    <t xml:space="preserve">TANNER</t>
  </si>
  <si>
    <t xml:space="preserve">2019-09-18</t>
  </si>
  <si>
    <t xml:space="preserve">OH0027139640</t>
  </si>
  <si>
    <t xml:space="preserve">GILES</t>
  </si>
  <si>
    <t xml:space="preserve">1953-06-17</t>
  </si>
  <si>
    <t xml:space="preserve">2023-11-16</t>
  </si>
  <si>
    <t xml:space="preserve">572 HAZELWOOD AVE SE</t>
  </si>
  <si>
    <t xml:space="preserve">OH0015687944</t>
  </si>
  <si>
    <t xml:space="preserve">1949-09-08</t>
  </si>
  <si>
    <t xml:space="preserve">2021-06-14</t>
  </si>
  <si>
    <t xml:space="preserve">2476 BRIER ST SE</t>
  </si>
  <si>
    <t xml:space="preserve">OH0015823044</t>
  </si>
  <si>
    <t xml:space="preserve">1977-02-24</t>
  </si>
  <si>
    <t xml:space="preserve">2014 N FEEDERLE DR SE</t>
  </si>
  <si>
    <t xml:space="preserve">OH0025536831</t>
  </si>
  <si>
    <t xml:space="preserve">TRESCOTT</t>
  </si>
  <si>
    <t xml:space="preserve">1989-10-24</t>
  </si>
  <si>
    <t xml:space="preserve">2020-04-25</t>
  </si>
  <si>
    <t xml:space="preserve">OH0027164177</t>
  </si>
  <si>
    <t xml:space="preserve">YURCO ORLEANS</t>
  </si>
  <si>
    <t xml:space="preserve">2001-09-10</t>
  </si>
  <si>
    <t xml:space="preserve">2023-11-26</t>
  </si>
  <si>
    <t xml:space="preserve">OH0022315744</t>
  </si>
  <si>
    <t xml:space="preserve">ALECIA</t>
  </si>
  <si>
    <t xml:space="preserve">1994-01-11</t>
  </si>
  <si>
    <t xml:space="preserve">2017-11-21</t>
  </si>
  <si>
    <t xml:space="preserve">1932 S FEEDERLE DR SE</t>
  </si>
  <si>
    <t xml:space="preserve">OH0015759766</t>
  </si>
  <si>
    <t xml:space="preserve">MALLEY</t>
  </si>
  <si>
    <t xml:space="preserve">2239 S FEEDERLE DR SE</t>
  </si>
  <si>
    <t xml:space="preserve">OH0027495553</t>
  </si>
  <si>
    <t xml:space="preserve">1988-06-27</t>
  </si>
  <si>
    <t xml:space="preserve">2192 BRIER ST SE</t>
  </si>
  <si>
    <t xml:space="preserve">OH0027595750</t>
  </si>
  <si>
    <t xml:space="preserve">PORSCHEA</t>
  </si>
  <si>
    <t xml:space="preserve">1127 BELVEDERE AVE SE</t>
  </si>
  <si>
    <t xml:space="preserve">OH0015733250</t>
  </si>
  <si>
    <t xml:space="preserve">1970-09-09</t>
  </si>
  <si>
    <t xml:space="preserve">2018-03-16</t>
  </si>
  <si>
    <t xml:space="preserve">OH0025177950</t>
  </si>
  <si>
    <t xml:space="preserve">1999-08-11</t>
  </si>
  <si>
    <t xml:space="preserve">OH0023485276</t>
  </si>
  <si>
    <t xml:space="preserve">DECAPITO</t>
  </si>
  <si>
    <t xml:space="preserve">1966-10-28</t>
  </si>
  <si>
    <t xml:space="preserve">936 HAZELWOOD AVE SE</t>
  </si>
  <si>
    <t xml:space="preserve">OH0026995833</t>
  </si>
  <si>
    <t xml:space="preserve">GATES</t>
  </si>
  <si>
    <t xml:space="preserve">1962-04-12</t>
  </si>
  <si>
    <t xml:space="preserve">1516 FRANCIS AVE SE</t>
  </si>
  <si>
    <t xml:space="preserve">OH0027567197</t>
  </si>
  <si>
    <t xml:space="preserve">BRITT</t>
  </si>
  <si>
    <t xml:space="preserve">KESHONE</t>
  </si>
  <si>
    <t xml:space="preserve">1999-03-14</t>
  </si>
  <si>
    <t xml:space="preserve">1594 HAZELWOOD AVE SE</t>
  </si>
  <si>
    <t xml:space="preserve">OH0023310225</t>
  </si>
  <si>
    <t xml:space="preserve">1994-04-18</t>
  </si>
  <si>
    <t xml:space="preserve">OH0019221405</t>
  </si>
  <si>
    <t xml:space="preserve">KIANAH</t>
  </si>
  <si>
    <t xml:space="preserve">1989-05-13</t>
  </si>
  <si>
    <t xml:space="preserve">1575 ADELAIDE AVE SE</t>
  </si>
  <si>
    <t xml:space="preserve">OH0021703413</t>
  </si>
  <si>
    <t xml:space="preserve">1994-09-09</t>
  </si>
  <si>
    <t xml:space="preserve">OH0025543995</t>
  </si>
  <si>
    <t xml:space="preserve">SHOWERS</t>
  </si>
  <si>
    <t xml:space="preserve">MALIA</t>
  </si>
  <si>
    <t xml:space="preserve">2000-09-02</t>
  </si>
  <si>
    <t xml:space="preserve">2020-02-21</t>
  </si>
  <si>
    <t xml:space="preserve">2068 N FEEDERLE DR SE</t>
  </si>
  <si>
    <t xml:space="preserve">OH0022042405</t>
  </si>
  <si>
    <t xml:space="preserve">1958-07-10</t>
  </si>
  <si>
    <t xml:space="preserve">2273 S FEEDERLE DR SE</t>
  </si>
  <si>
    <t xml:space="preserve">OH0021990762</t>
  </si>
  <si>
    <t xml:space="preserve">1994-10-31</t>
  </si>
  <si>
    <t xml:space="preserve">556 HAZELWOOD AVE SE</t>
  </si>
  <si>
    <t xml:space="preserve">OH0015712652</t>
  </si>
  <si>
    <t xml:space="preserve">1952-02-04</t>
  </si>
  <si>
    <t xml:space="preserve">2488 MILTON ST SE</t>
  </si>
  <si>
    <t xml:space="preserve">OH0026434209</t>
  </si>
  <si>
    <t xml:space="preserve">BERICE</t>
  </si>
  <si>
    <t xml:space="preserve">1974-03-14</t>
  </si>
  <si>
    <t xml:space="preserve">2022-03-17</t>
  </si>
  <si>
    <t xml:space="preserve">2179 BURTON ST SE</t>
  </si>
  <si>
    <t xml:space="preserve">OH0020126390</t>
  </si>
  <si>
    <t xml:space="preserve">1990-10-12</t>
  </si>
  <si>
    <t xml:space="preserve">2023-10-12</t>
  </si>
  <si>
    <t xml:space="preserve">2070 N FEEDERLE DR SE</t>
  </si>
  <si>
    <t xml:space="preserve">OH0024166301</t>
  </si>
  <si>
    <t xml:space="preserve">TERRA</t>
  </si>
  <si>
    <t xml:space="preserve">1997-08-18</t>
  </si>
  <si>
    <t xml:space="preserve">587 BELVEDERE AVE SE</t>
  </si>
  <si>
    <t xml:space="preserve">OH0015811025</t>
  </si>
  <si>
    <t xml:space="preserve">LAURENE</t>
  </si>
  <si>
    <t xml:space="preserve">1952-07-20</t>
  </si>
  <si>
    <t xml:space="preserve">OH0023893926</t>
  </si>
  <si>
    <t xml:space="preserve">WHITNEY</t>
  </si>
  <si>
    <t xml:space="preserve">OH0021036866</t>
  </si>
  <si>
    <t xml:space="preserve">MINOR</t>
  </si>
  <si>
    <t xml:space="preserve">1981-07-31</t>
  </si>
  <si>
    <t xml:space="preserve">OH0024759005</t>
  </si>
  <si>
    <t xml:space="preserve">JAMEL</t>
  </si>
  <si>
    <t xml:space="preserve">2000-04-05</t>
  </si>
  <si>
    <t xml:space="preserve">2023-09-12</t>
  </si>
  <si>
    <t xml:space="preserve">OH0023018851</t>
  </si>
  <si>
    <t xml:space="preserve">1993-11-04</t>
  </si>
  <si>
    <t xml:space="preserve">OH0027788938</t>
  </si>
  <si>
    <t xml:space="preserve">COTTRILL</t>
  </si>
  <si>
    <t xml:space="preserve">1998-12-20</t>
  </si>
  <si>
    <t xml:space="preserve">2024-10-29</t>
  </si>
  <si>
    <t xml:space="preserve">2289 S FEEDERLE DR SE</t>
  </si>
  <si>
    <t xml:space="preserve">OH0027838836</t>
  </si>
  <si>
    <t xml:space="preserve">BROST</t>
  </si>
  <si>
    <t xml:space="preserve">BESSIE MAE</t>
  </si>
  <si>
    <t xml:space="preserve">2024-10-11</t>
  </si>
  <si>
    <t xml:space="preserve">OH0016203199</t>
  </si>
  <si>
    <t xml:space="preserve">1971-02-21</t>
  </si>
  <si>
    <t xml:space="preserve">1948 S FEEDERLE DR SE</t>
  </si>
  <si>
    <t xml:space="preserve">OH0022312784</t>
  </si>
  <si>
    <t xml:space="preserve">2020-09-09</t>
  </si>
  <si>
    <t xml:space="preserve">OH0024865799</t>
  </si>
  <si>
    <t xml:space="preserve">SHAKIRAH</t>
  </si>
  <si>
    <t xml:space="preserve">YASMIN</t>
  </si>
  <si>
    <t xml:space="preserve">2000-09-29</t>
  </si>
  <si>
    <t xml:space="preserve">OH0024299210</t>
  </si>
  <si>
    <t xml:space="preserve">BRESSLER</t>
  </si>
  <si>
    <t xml:space="preserve">1953-01-18</t>
  </si>
  <si>
    <t xml:space="preserve">2017-05-31</t>
  </si>
  <si>
    <t xml:space="preserve">OH0019088404</t>
  </si>
  <si>
    <t xml:space="preserve">1987-06-26</t>
  </si>
  <si>
    <t xml:space="preserve">1196 BELVEDERE AVE SE</t>
  </si>
  <si>
    <t xml:space="preserve">OH0021925063</t>
  </si>
  <si>
    <t xml:space="preserve">ARNETTA</t>
  </si>
  <si>
    <t xml:space="preserve">1961-12-19</t>
  </si>
  <si>
    <t xml:space="preserve">2012-07-30</t>
  </si>
  <si>
    <t xml:space="preserve">2511 COLONIAL ST SE</t>
  </si>
  <si>
    <t xml:space="preserve">OH0021886297</t>
  </si>
  <si>
    <t xml:space="preserve">JACOBS</t>
  </si>
  <si>
    <t xml:space="preserve">1978-09-03</t>
  </si>
  <si>
    <t xml:space="preserve">OH0019541537</t>
  </si>
  <si>
    <t xml:space="preserve">MCDONALL</t>
  </si>
  <si>
    <t xml:space="preserve">LINETTE</t>
  </si>
  <si>
    <t xml:space="preserve">2017-12-20</t>
  </si>
  <si>
    <t xml:space="preserve">2406 BRIER ST SE</t>
  </si>
  <si>
    <t xml:space="preserve">OH0015813751</t>
  </si>
  <si>
    <t xml:space="preserve">1969-09-15</t>
  </si>
  <si>
    <t xml:space="preserve">2017-01-12</t>
  </si>
  <si>
    <t xml:space="preserve">OH0015728874</t>
  </si>
  <si>
    <t xml:space="preserve">WENDELL</t>
  </si>
  <si>
    <t xml:space="preserve">1971-02-24</t>
  </si>
  <si>
    <t xml:space="preserve">OH0026802818</t>
  </si>
  <si>
    <t xml:space="preserve">LANSANAH</t>
  </si>
  <si>
    <t xml:space="preserve">CORTNEY</t>
  </si>
  <si>
    <t xml:space="preserve">GALE</t>
  </si>
  <si>
    <t xml:space="preserve">1988-01-20</t>
  </si>
  <si>
    <t xml:space="preserve">OH0026266738</t>
  </si>
  <si>
    <t xml:space="preserve">1981-02-22</t>
  </si>
  <si>
    <t xml:space="preserve">2021-08-19</t>
  </si>
  <si>
    <t xml:space="preserve">OH0019479507</t>
  </si>
  <si>
    <t xml:space="preserve">FORTE</t>
  </si>
  <si>
    <t xml:space="preserve">1965-05-03</t>
  </si>
  <si>
    <t xml:space="preserve">1166 BELVEDERE AVE SE</t>
  </si>
  <si>
    <t xml:space="preserve">OH0015712654</t>
  </si>
  <si>
    <t xml:space="preserve">1950-03-14</t>
  </si>
  <si>
    <t xml:space="preserve">OH0015718156</t>
  </si>
  <si>
    <t xml:space="preserve">1952-08-26</t>
  </si>
  <si>
    <t xml:space="preserve">1986-01-23</t>
  </si>
  <si>
    <t xml:space="preserve">OH0024093733</t>
  </si>
  <si>
    <t xml:space="preserve">1998-05-19</t>
  </si>
  <si>
    <t xml:space="preserve">OH0026168378</t>
  </si>
  <si>
    <t xml:space="preserve">GLADHILL</t>
  </si>
  <si>
    <t xml:space="preserve">HABARD</t>
  </si>
  <si>
    <t xml:space="preserve">1973-03-29</t>
  </si>
  <si>
    <t xml:space="preserve">2506 MILTON ST SE</t>
  </si>
  <si>
    <t xml:space="preserve">OH0019842063</t>
  </si>
  <si>
    <t xml:space="preserve">AVIAN</t>
  </si>
  <si>
    <t xml:space="preserve">1987-05-25</t>
  </si>
  <si>
    <t xml:space="preserve">2018-10-31</t>
  </si>
  <si>
    <t xml:space="preserve">975 BELVEDERE AVE SE</t>
  </si>
  <si>
    <t xml:space="preserve">OH0020891356</t>
  </si>
  <si>
    <t xml:space="preserve">SUGICK</t>
  </si>
  <si>
    <t xml:space="preserve">1958-09-09</t>
  </si>
  <si>
    <t xml:space="preserve">1929 S FEEDERLE DR SE</t>
  </si>
  <si>
    <t xml:space="preserve">OH0024711835</t>
  </si>
  <si>
    <t xml:space="preserve">ZANETA</t>
  </si>
  <si>
    <t xml:space="preserve">DANIELL</t>
  </si>
  <si>
    <t xml:space="preserve">1979-04-17</t>
  </si>
  <si>
    <t xml:space="preserve">2315 BURTON ST SE</t>
  </si>
  <si>
    <t xml:space="preserve">OH0015814672</t>
  </si>
  <si>
    <t xml:space="preserve">1973-07-07</t>
  </si>
  <si>
    <t xml:space="preserve">OH0023637133</t>
  </si>
  <si>
    <t xml:space="preserve">EBONY</t>
  </si>
  <si>
    <t xml:space="preserve">1997-03-27</t>
  </si>
  <si>
    <t xml:space="preserve">2016-05-14</t>
  </si>
  <si>
    <t xml:space="preserve">OH0027509001</t>
  </si>
  <si>
    <t xml:space="preserve">SHAUN</t>
  </si>
  <si>
    <t xml:space="preserve">1989-01-26</t>
  </si>
  <si>
    <t xml:space="preserve">OH0022466559</t>
  </si>
  <si>
    <t xml:space="preserve">1398 HAZELWOOD AVE SE</t>
  </si>
  <si>
    <t xml:space="preserve">OH0027484683</t>
  </si>
  <si>
    <t xml:space="preserve">2006-04-07</t>
  </si>
  <si>
    <t xml:space="preserve">OH0025842204</t>
  </si>
  <si>
    <t xml:space="preserve">1979-03-01</t>
  </si>
  <si>
    <t xml:space="preserve">2020-09-19</t>
  </si>
  <si>
    <t xml:space="preserve">OH0015731428</t>
  </si>
  <si>
    <t xml:space="preserve">FARRAH</t>
  </si>
  <si>
    <t xml:space="preserve">2011-03-28</t>
  </si>
  <si>
    <t xml:space="preserve">2169 BRIER ST SE</t>
  </si>
  <si>
    <t xml:space="preserve">OH0015702580</t>
  </si>
  <si>
    <t xml:space="preserve">1950-08-21</t>
  </si>
  <si>
    <t xml:space="preserve">1983-11-09</t>
  </si>
  <si>
    <t xml:space="preserve">OH0023183935</t>
  </si>
  <si>
    <t xml:space="preserve">RAYZHAUNA</t>
  </si>
  <si>
    <t xml:space="preserve">1997-04-30</t>
  </si>
  <si>
    <t xml:space="preserve">OH0019138384</t>
  </si>
  <si>
    <t xml:space="preserve">TRIMBLE</t>
  </si>
  <si>
    <t xml:space="preserve">SHABRIA</t>
  </si>
  <si>
    <t xml:space="preserve">SHENTELLE</t>
  </si>
  <si>
    <t xml:space="preserve">1989-01-24</t>
  </si>
  <si>
    <t xml:space="preserve">2298 S FEEDERLE DR SE</t>
  </si>
  <si>
    <t xml:space="preserve">OH0025948987</t>
  </si>
  <si>
    <t xml:space="preserve">JAMMIE</t>
  </si>
  <si>
    <t xml:space="preserve">1978-12-15</t>
  </si>
  <si>
    <t xml:space="preserve">OH0026522545</t>
  </si>
  <si>
    <t xml:space="preserve">PEARCE</t>
  </si>
  <si>
    <t xml:space="preserve">TAMIE</t>
  </si>
  <si>
    <t xml:space="preserve">1959-05-18</t>
  </si>
  <si>
    <t xml:space="preserve">2022-05-18</t>
  </si>
  <si>
    <t xml:space="preserve">305 ADELAIDE AVE SE</t>
  </si>
  <si>
    <t xml:space="preserve">OH0024181037</t>
  </si>
  <si>
    <t xml:space="preserve">OH0024248308</t>
  </si>
  <si>
    <t xml:space="preserve">OH0015691800</t>
  </si>
  <si>
    <t xml:space="preserve">1938-05-16</t>
  </si>
  <si>
    <t xml:space="preserve">1144 BELVEDERE AVE SE</t>
  </si>
  <si>
    <t xml:space="preserve">OH0015688591</t>
  </si>
  <si>
    <t xml:space="preserve">1978-11-29</t>
  </si>
  <si>
    <t xml:space="preserve">2177 BRIER ST SE</t>
  </si>
  <si>
    <t xml:space="preserve">OH0025409918</t>
  </si>
  <si>
    <t xml:space="preserve">1970-08-21</t>
  </si>
  <si>
    <t xml:space="preserve">2023-07-20</t>
  </si>
  <si>
    <t xml:space="preserve">1923 S FEEDERLE DR SE</t>
  </si>
  <si>
    <t xml:space="preserve">OH0015747397</t>
  </si>
  <si>
    <t xml:space="preserve">MICHELL</t>
  </si>
  <si>
    <t xml:space="preserve">1973-09-08</t>
  </si>
  <si>
    <t xml:space="preserve">2015-08-16</t>
  </si>
  <si>
    <t xml:space="preserve">OH0015694247</t>
  </si>
  <si>
    <t xml:space="preserve">1943-05-11</t>
  </si>
  <si>
    <t xml:space="preserve">2008-11-04</t>
  </si>
  <si>
    <t xml:space="preserve">2233 BRIER ST SE</t>
  </si>
  <si>
    <t xml:space="preserve">OH0026222125</t>
  </si>
  <si>
    <t xml:space="preserve">1979-09-29</t>
  </si>
  <si>
    <t xml:space="preserve">OH0025780931</t>
  </si>
  <si>
    <t xml:space="preserve">TYONNA</t>
  </si>
  <si>
    <t xml:space="preserve">2000-12-11</t>
  </si>
  <si>
    <t xml:space="preserve">2084 N FEEDERLE DR SE</t>
  </si>
  <si>
    <t xml:space="preserve">OH0020206915</t>
  </si>
  <si>
    <t xml:space="preserve">TAEJUAN</t>
  </si>
  <si>
    <t xml:space="preserve">1975-10-09</t>
  </si>
  <si>
    <t xml:space="preserve">2015-08-18</t>
  </si>
  <si>
    <t xml:space="preserve">2114 COLONIAL ST SE</t>
  </si>
  <si>
    <t xml:space="preserve">OH0027701388</t>
  </si>
  <si>
    <t xml:space="preserve">1980-07-28</t>
  </si>
  <si>
    <t xml:space="preserve">PO BOX 2013</t>
  </si>
  <si>
    <t xml:space="preserve">OH0021805764</t>
  </si>
  <si>
    <t xml:space="preserve">MCKELVIN</t>
  </si>
  <si>
    <t xml:space="preserve">SEANIECE</t>
  </si>
  <si>
    <t xml:space="preserve">1993-04-19</t>
  </si>
  <si>
    <t xml:space="preserve">2315 BECK ST SE</t>
  </si>
  <si>
    <t xml:space="preserve">OH0027232315</t>
  </si>
  <si>
    <t xml:space="preserve">SAMMI</t>
  </si>
  <si>
    <t xml:space="preserve">2006-09-05</t>
  </si>
  <si>
    <t xml:space="preserve">OH0025930207</t>
  </si>
  <si>
    <t xml:space="preserve">1967-03-04</t>
  </si>
  <si>
    <t xml:space="preserve">2287 N FEEDERLE DR SE</t>
  </si>
  <si>
    <t xml:space="preserve">OH0026247663</t>
  </si>
  <si>
    <t xml:space="preserve">PIERCE</t>
  </si>
  <si>
    <t xml:space="preserve">1979-03-24</t>
  </si>
  <si>
    <t xml:space="preserve">2021-07-23</t>
  </si>
  <si>
    <t xml:space="preserve">2277 S FEEDERLE DR SE</t>
  </si>
  <si>
    <t xml:space="preserve">OH0022052834</t>
  </si>
  <si>
    <t xml:space="preserve">ROSEANNA</t>
  </si>
  <si>
    <t xml:space="preserve">1957-06-08</t>
  </si>
  <si>
    <t xml:space="preserve">2012-09-25</t>
  </si>
  <si>
    <t xml:space="preserve">OH0015725003</t>
  </si>
  <si>
    <t xml:space="preserve">1963-04-27</t>
  </si>
  <si>
    <t xml:space="preserve">OH0021760454</t>
  </si>
  <si>
    <t xml:space="preserve">1959-03-16</t>
  </si>
  <si>
    <t xml:space="preserve">2019-03-06</t>
  </si>
  <si>
    <t xml:space="preserve">OH0021851835</t>
  </si>
  <si>
    <t xml:space="preserve">ALBAND</t>
  </si>
  <si>
    <t xml:space="preserve">1982-07-23</t>
  </si>
  <si>
    <t xml:space="preserve">2012-09-22</t>
  </si>
  <si>
    <t xml:space="preserve">OH0015766554</t>
  </si>
  <si>
    <t xml:space="preserve">JACKEE</t>
  </si>
  <si>
    <t xml:space="preserve">1986-06-08</t>
  </si>
  <si>
    <t xml:space="preserve">2016-07-11</t>
  </si>
  <si>
    <t xml:space="preserve">317 ADELAIDE AVE SE</t>
  </si>
  <si>
    <t xml:space="preserve">OH0023483691</t>
  </si>
  <si>
    <t xml:space="preserve">HIPPO</t>
  </si>
  <si>
    <t xml:space="preserve">RUSSELL LEE</t>
  </si>
  <si>
    <t xml:space="preserve">OH0019559348</t>
  </si>
  <si>
    <t xml:space="preserve">1988-12-14</t>
  </si>
  <si>
    <t xml:space="preserve">OH0026123931</t>
  </si>
  <si>
    <t xml:space="preserve">JOHNELLE</t>
  </si>
  <si>
    <t xml:space="preserve">2020-12-17</t>
  </si>
  <si>
    <t xml:space="preserve">OH0023843634</t>
  </si>
  <si>
    <t xml:space="preserve">ZAMARI</t>
  </si>
  <si>
    <t xml:space="preserve">1996-11-20</t>
  </si>
  <si>
    <t xml:space="preserve">OH0024223376</t>
  </si>
  <si>
    <t xml:space="preserve">LANGSTON</t>
  </si>
  <si>
    <t xml:space="preserve">DIANNE</t>
  </si>
  <si>
    <t xml:space="preserve">1987-02-28</t>
  </si>
  <si>
    <t xml:space="preserve">408 HAZELWOOD AVE SE</t>
  </si>
  <si>
    <t xml:space="preserve">OH0015676498</t>
  </si>
  <si>
    <t xml:space="preserve">2020-02-27</t>
  </si>
  <si>
    <t xml:space="preserve">OH0021351046</t>
  </si>
  <si>
    <t xml:space="preserve">RAMIL</t>
  </si>
  <si>
    <t xml:space="preserve">2011-03-29</t>
  </si>
  <si>
    <t xml:space="preserve">OH0021316142</t>
  </si>
  <si>
    <t xml:space="preserve">TAKAYLA</t>
  </si>
  <si>
    <t xml:space="preserve">1993-02-12</t>
  </si>
  <si>
    <t xml:space="preserve">2016-12-13</t>
  </si>
  <si>
    <t xml:space="preserve">2250 S FEEDERLE DR SE</t>
  </si>
  <si>
    <t xml:space="preserve">OH0025842217</t>
  </si>
  <si>
    <t xml:space="preserve">1978-10-24</t>
  </si>
  <si>
    <t xml:space="preserve">OH0015765621</t>
  </si>
  <si>
    <t xml:space="preserve">SHAVON</t>
  </si>
  <si>
    <t xml:space="preserve">1969-03-08</t>
  </si>
  <si>
    <t xml:space="preserve">2004-06-19</t>
  </si>
  <si>
    <t xml:space="preserve">OH0027789112</t>
  </si>
  <si>
    <t xml:space="preserve">LETRICE</t>
  </si>
  <si>
    <t xml:space="preserve">1973-11-30</t>
  </si>
  <si>
    <t xml:space="preserve">OH0018760971</t>
  </si>
  <si>
    <t xml:space="preserve">JALA</t>
  </si>
  <si>
    <t xml:space="preserve">OH0027566109</t>
  </si>
  <si>
    <t xml:space="preserve">KYRAHN</t>
  </si>
  <si>
    <t xml:space="preserve">2006-03-30</t>
  </si>
  <si>
    <t xml:space="preserve">OH0023015699</t>
  </si>
  <si>
    <t xml:space="preserve">1974-11-01</t>
  </si>
  <si>
    <t xml:space="preserve">357 BELVEDERE AVE SE</t>
  </si>
  <si>
    <t xml:space="preserve">OH0024554278</t>
  </si>
  <si>
    <t xml:space="preserve">1994-11-24</t>
  </si>
  <si>
    <t xml:space="preserve">2018-05-05</t>
  </si>
  <si>
    <t xml:space="preserve">2247 S FEEDERLE DR SE</t>
  </si>
  <si>
    <t xml:space="preserve">OH0022468349</t>
  </si>
  <si>
    <t xml:space="preserve">1985-07-14</t>
  </si>
  <si>
    <t xml:space="preserve">2014-08-23</t>
  </si>
  <si>
    <t xml:space="preserve">1996 S FEEDERLE DR SE</t>
  </si>
  <si>
    <t xml:space="preserve">OH0023700531</t>
  </si>
  <si>
    <t xml:space="preserve">1979-01-30</t>
  </si>
  <si>
    <t xml:space="preserve">2019-09-06</t>
  </si>
  <si>
    <t xml:space="preserve">OH0023973390</t>
  </si>
  <si>
    <t xml:space="preserve">STARKEY</t>
  </si>
  <si>
    <t xml:space="preserve">1954-08-30</t>
  </si>
  <si>
    <t xml:space="preserve">2020-06-19</t>
  </si>
  <si>
    <t xml:space="preserve">OH0022433829</t>
  </si>
  <si>
    <t xml:space="preserve">TABRIZZ</t>
  </si>
  <si>
    <t xml:space="preserve">1990-04-20</t>
  </si>
  <si>
    <t xml:space="preserve">2019-03-01</t>
  </si>
  <si>
    <t xml:space="preserve">2261 N FEEDERLE DR SE</t>
  </si>
  <si>
    <t xml:space="preserve">OH0023636880</t>
  </si>
  <si>
    <t xml:space="preserve">1956-05-16</t>
  </si>
  <si>
    <t xml:space="preserve">2016-03-24</t>
  </si>
  <si>
    <t xml:space="preserve">1924 HAZELWOOD AVE SE</t>
  </si>
  <si>
    <t xml:space="preserve">OH0021700940</t>
  </si>
  <si>
    <t xml:space="preserve">1993-10-21</t>
  </si>
  <si>
    <t xml:space="preserve">OH0027493446</t>
  </si>
  <si>
    <t xml:space="preserve">DWAYNE</t>
  </si>
  <si>
    <t xml:space="preserve">2006-07-11</t>
  </si>
  <si>
    <t xml:space="preserve">OH0025116992</t>
  </si>
  <si>
    <t xml:space="preserve">2000-10-09</t>
  </si>
  <si>
    <t xml:space="preserve">OH0021689665</t>
  </si>
  <si>
    <t xml:space="preserve">1993-11-09</t>
  </si>
  <si>
    <t xml:space="preserve">2016-02-17</t>
  </si>
  <si>
    <t xml:space="preserve">2039 N FEEDERLE DR SE</t>
  </si>
  <si>
    <t xml:space="preserve">OH0024086424</t>
  </si>
  <si>
    <t xml:space="preserve">1973-11-21</t>
  </si>
  <si>
    <t xml:space="preserve">OH0019790737</t>
  </si>
  <si>
    <t xml:space="preserve">CHRISTLIEB</t>
  </si>
  <si>
    <t xml:space="preserve">1984-03-17</t>
  </si>
  <si>
    <t xml:space="preserve">2022-09-25</t>
  </si>
  <si>
    <t xml:space="preserve">1945 HAZELWOOD AVE SE</t>
  </si>
  <si>
    <t xml:space="preserve">OH0027178233</t>
  </si>
  <si>
    <t xml:space="preserve">FRANCE</t>
  </si>
  <si>
    <t xml:space="preserve">1996-08-26</t>
  </si>
  <si>
    <t xml:space="preserve">OH0025462203</t>
  </si>
  <si>
    <t xml:space="preserve">2001-04-30</t>
  </si>
  <si>
    <t xml:space="preserve">OH0027501340</t>
  </si>
  <si>
    <t xml:space="preserve">XAVIER</t>
  </si>
  <si>
    <t xml:space="preserve">OE</t>
  </si>
  <si>
    <t xml:space="preserve">2005-07-29</t>
  </si>
  <si>
    <t xml:space="preserve">OH0026082682</t>
  </si>
  <si>
    <t xml:space="preserve">LEEKS</t>
  </si>
  <si>
    <t xml:space="preserve">1970-01-12</t>
  </si>
  <si>
    <t xml:space="preserve">2020-10-29</t>
  </si>
  <si>
    <t xml:space="preserve">2084 S FEEDERLE DR SE</t>
  </si>
  <si>
    <t xml:space="preserve">OH0015708337</t>
  </si>
  <si>
    <t xml:space="preserve">1959-10-24</t>
  </si>
  <si>
    <t xml:space="preserve">1984-09-25</t>
  </si>
  <si>
    <t xml:space="preserve">OH0023080235</t>
  </si>
  <si>
    <t xml:space="preserve">1996-10-15</t>
  </si>
  <si>
    <t xml:space="preserve">2015-03-26</t>
  </si>
  <si>
    <t xml:space="preserve">2239 BRIER ST SE</t>
  </si>
  <si>
    <t xml:space="preserve">OH0015721473</t>
  </si>
  <si>
    <t xml:space="preserve">1970-09-14</t>
  </si>
  <si>
    <t xml:space="preserve">2012-03-06</t>
  </si>
  <si>
    <t xml:space="preserve">OH0015706190</t>
  </si>
  <si>
    <t xml:space="preserve">RICKEY</t>
  </si>
  <si>
    <t xml:space="preserve">1965-03-22</t>
  </si>
  <si>
    <t xml:space="preserve">OH0027591160</t>
  </si>
  <si>
    <t xml:space="preserve">VERSAII</t>
  </si>
  <si>
    <t xml:space="preserve">2004-01-05</t>
  </si>
  <si>
    <t xml:space="preserve">OH0025983901</t>
  </si>
  <si>
    <t xml:space="preserve">1976-03-10</t>
  </si>
  <si>
    <t xml:space="preserve">OH0026116215</t>
  </si>
  <si>
    <t xml:space="preserve">FIGUEROA EXCIA</t>
  </si>
  <si>
    <t xml:space="preserve">MITCHELLE</t>
  </si>
  <si>
    <t xml:space="preserve">1992-08-02</t>
  </si>
  <si>
    <t xml:space="preserve">2245 BURTON ST SE</t>
  </si>
  <si>
    <t xml:space="preserve">OH0015712430</t>
  </si>
  <si>
    <t xml:space="preserve">1975-03-20</t>
  </si>
  <si>
    <t xml:space="preserve">2314 S FEEDERLE DR SE</t>
  </si>
  <si>
    <t xml:space="preserve">OH0018591239</t>
  </si>
  <si>
    <t xml:space="preserve">FULLER</t>
  </si>
  <si>
    <t xml:space="preserve">VERL</t>
  </si>
  <si>
    <t xml:space="preserve">1987-06-07</t>
  </si>
  <si>
    <t xml:space="preserve">2017-03-26</t>
  </si>
  <si>
    <t xml:space="preserve">1575 BELVEDERE AVE SE</t>
  </si>
  <si>
    <t xml:space="preserve">OH0024248134</t>
  </si>
  <si>
    <t xml:space="preserve">CHIARRA</t>
  </si>
  <si>
    <t xml:space="preserve">AVON</t>
  </si>
  <si>
    <t xml:space="preserve">1989-10-09</t>
  </si>
  <si>
    <t xml:space="preserve">2017-03-22</t>
  </si>
  <si>
    <t xml:space="preserve">2026 YOUNGSTOWN RD SE</t>
  </si>
  <si>
    <t xml:space="preserve">OH0022649147</t>
  </si>
  <si>
    <t xml:space="preserve">HOUSTON</t>
  </si>
  <si>
    <t xml:space="preserve">1980-12-26</t>
  </si>
  <si>
    <t xml:space="preserve">2013-11-01</t>
  </si>
  <si>
    <t xml:space="preserve">OH0025242284</t>
  </si>
  <si>
    <t xml:space="preserve">MCGRIFF</t>
  </si>
  <si>
    <t xml:space="preserve">ALEXUS</t>
  </si>
  <si>
    <t xml:space="preserve">LASHA</t>
  </si>
  <si>
    <t xml:space="preserve">1998-04-13</t>
  </si>
  <si>
    <t xml:space="preserve">2019-09-27</t>
  </si>
  <si>
    <t xml:space="preserve">2028 S FEEDERLE DR SE</t>
  </si>
  <si>
    <t xml:space="preserve">OH0023818209</t>
  </si>
  <si>
    <t xml:space="preserve">1994-03-20</t>
  </si>
  <si>
    <t xml:space="preserve">OH0015706123</t>
  </si>
  <si>
    <t xml:space="preserve">PARKS</t>
  </si>
  <si>
    <t xml:space="preserve">HOPE</t>
  </si>
  <si>
    <t xml:space="preserve">1981-12-16</t>
  </si>
  <si>
    <t xml:space="preserve">1956 S FEEDERLE DR SE</t>
  </si>
  <si>
    <t xml:space="preserve">OH0015710852</t>
  </si>
  <si>
    <t xml:space="preserve">ELKINS</t>
  </si>
  <si>
    <t xml:space="preserve">1941-08-21</t>
  </si>
  <si>
    <t xml:space="preserve">2141 COLONIAL ST SE</t>
  </si>
  <si>
    <t xml:space="preserve">OH0026149553</t>
  </si>
  <si>
    <t xml:space="preserve">LYIA</t>
  </si>
  <si>
    <t xml:space="preserve">OH0018597708</t>
  </si>
  <si>
    <t xml:space="preserve">1966-05-28</t>
  </si>
  <si>
    <t xml:space="preserve">2302 BECK ST SE</t>
  </si>
  <si>
    <t xml:space="preserve">OH0015677066</t>
  </si>
  <si>
    <t xml:space="preserve">1195 ADELAIDE AVE SE</t>
  </si>
  <si>
    <t xml:space="preserve">OH0015759585</t>
  </si>
  <si>
    <t xml:space="preserve">PEEPLES</t>
  </si>
  <si>
    <t xml:space="preserve">MARKA</t>
  </si>
  <si>
    <t xml:space="preserve">1958-04-28</t>
  </si>
  <si>
    <t xml:space="preserve">1992-10-13</t>
  </si>
  <si>
    <t xml:space="preserve">OH0025247685</t>
  </si>
  <si>
    <t xml:space="preserve">1964-09-02</t>
  </si>
  <si>
    <t xml:space="preserve">2019-09-17</t>
  </si>
  <si>
    <t xml:space="preserve">OH0022018789</t>
  </si>
  <si>
    <t xml:space="preserve">1993-11-25</t>
  </si>
  <si>
    <t xml:space="preserve">OH0015723169</t>
  </si>
  <si>
    <t xml:space="preserve">1970-01-16</t>
  </si>
  <si>
    <t xml:space="preserve">1988-05-13</t>
  </si>
  <si>
    <t xml:space="preserve">OH0026540376</t>
  </si>
  <si>
    <t xml:space="preserve">1984-12-16</t>
  </si>
  <si>
    <t xml:space="preserve">OH0015716280</t>
  </si>
  <si>
    <t xml:space="preserve">2015-09-21</t>
  </si>
  <si>
    <t xml:space="preserve">OH0021280722</t>
  </si>
  <si>
    <t xml:space="preserve">1981-09-16</t>
  </si>
  <si>
    <t xml:space="preserve">OH0025291517</t>
  </si>
  <si>
    <t xml:space="preserve">MARCELLE</t>
  </si>
  <si>
    <t xml:space="preserve">1966-03-10</t>
  </si>
  <si>
    <t xml:space="preserve">OH0027556774</t>
  </si>
  <si>
    <t xml:space="preserve">EDMOND</t>
  </si>
  <si>
    <t xml:space="preserve">OH0020376113</t>
  </si>
  <si>
    <t xml:space="preserve">SHEALEY</t>
  </si>
  <si>
    <t xml:space="preserve">1969-10-31</t>
  </si>
  <si>
    <t xml:space="preserve">567 BELVEDERE AVE SE</t>
  </si>
  <si>
    <t xml:space="preserve">OH0015716277</t>
  </si>
  <si>
    <t xml:space="preserve">1960-11-02</t>
  </si>
  <si>
    <t xml:space="preserve">OH0026446135</t>
  </si>
  <si>
    <t xml:space="preserve">1990-08-01</t>
  </si>
  <si>
    <t xml:space="preserve">OH0021990787</t>
  </si>
  <si>
    <t xml:space="preserve">2021-10-27</t>
  </si>
  <si>
    <t xml:space="preserve">OH0024567211</t>
  </si>
  <si>
    <t xml:space="preserve">2000-02-08</t>
  </si>
  <si>
    <t xml:space="preserve">2018-10-01</t>
  </si>
  <si>
    <t xml:space="preserve">OH0027491924</t>
  </si>
  <si>
    <t xml:space="preserve">2004-02-26</t>
  </si>
  <si>
    <t xml:space="preserve">1999 HAZELWOOD AVE SE</t>
  </si>
  <si>
    <t xml:space="preserve">OH0024179606</t>
  </si>
  <si>
    <t xml:space="preserve">BRALL</t>
  </si>
  <si>
    <t xml:space="preserve">1990-11-12</t>
  </si>
  <si>
    <t xml:space="preserve">2016-01-31</t>
  </si>
  <si>
    <t xml:space="preserve">OH0015742460</t>
  </si>
  <si>
    <t xml:space="preserve">COCKERHAM</t>
  </si>
  <si>
    <t xml:space="preserve">1960-12-27</t>
  </si>
  <si>
    <t xml:space="preserve">2017-08-31</t>
  </si>
  <si>
    <t xml:space="preserve">OH0023874096</t>
  </si>
  <si>
    <t xml:space="preserve">1945-03-19</t>
  </si>
  <si>
    <t xml:space="preserve">2024-03-28</t>
  </si>
  <si>
    <t xml:space="preserve">OH0023859392</t>
  </si>
  <si>
    <t xml:space="preserve">DAVENPORT LAMPKIN</t>
  </si>
  <si>
    <t xml:space="preserve">1962-10-22</t>
  </si>
  <si>
    <t xml:space="preserve">OH0015725795</t>
  </si>
  <si>
    <t xml:space="preserve">1964-04-10</t>
  </si>
  <si>
    <t xml:space="preserve">OH0015780593</t>
  </si>
  <si>
    <t xml:space="preserve">OH0027352023</t>
  </si>
  <si>
    <t xml:space="preserve">TADSEN</t>
  </si>
  <si>
    <t xml:space="preserve">1986-03-02</t>
  </si>
  <si>
    <t xml:space="preserve">2024-05-20</t>
  </si>
  <si>
    <t xml:space="preserve">OH0015754181</t>
  </si>
  <si>
    <t xml:space="preserve">2017-09-08</t>
  </si>
  <si>
    <t xml:space="preserve">OH0015687984</t>
  </si>
  <si>
    <t xml:space="preserve">ROCHESTER</t>
  </si>
  <si>
    <t xml:space="preserve">1940-09-28</t>
  </si>
  <si>
    <t xml:space="preserve">OH0026595473</t>
  </si>
  <si>
    <t xml:space="preserve">LONYELL</t>
  </si>
  <si>
    <t xml:space="preserve">2022-07-16</t>
  </si>
  <si>
    <t xml:space="preserve">OH0018583462</t>
  </si>
  <si>
    <t xml:space="preserve">1987-07-02</t>
  </si>
  <si>
    <t xml:space="preserve">2014-10-01</t>
  </si>
  <si>
    <t xml:space="preserve">OH0027139232</t>
  </si>
  <si>
    <t xml:space="preserve">1980-10-09</t>
  </si>
  <si>
    <t xml:space="preserve">2024-04-27</t>
  </si>
  <si>
    <t xml:space="preserve">OH0015813962</t>
  </si>
  <si>
    <t xml:space="preserve">PUGH</t>
  </si>
  <si>
    <t xml:space="preserve">ANDRA</t>
  </si>
  <si>
    <t xml:space="preserve">1959-09-09</t>
  </si>
  <si>
    <t xml:space="preserve">OH0026638453</t>
  </si>
  <si>
    <t xml:space="preserve">1959-07-21</t>
  </si>
  <si>
    <t xml:space="preserve">OH0015698670</t>
  </si>
  <si>
    <t xml:space="preserve">1953-03-18</t>
  </si>
  <si>
    <t xml:space="preserve">1991-04-08</t>
  </si>
  <si>
    <t xml:space="preserve">OH0022798938</t>
  </si>
  <si>
    <t xml:space="preserve">KELSON</t>
  </si>
  <si>
    <t xml:space="preserve">1995-08-08</t>
  </si>
  <si>
    <t xml:space="preserve">OH0027388386</t>
  </si>
  <si>
    <t xml:space="preserve">BUNDY</t>
  </si>
  <si>
    <t xml:space="preserve">1997-04-20</t>
  </si>
  <si>
    <t xml:space="preserve">OH0024671445</t>
  </si>
  <si>
    <t xml:space="preserve">FISCUS</t>
  </si>
  <si>
    <t xml:space="preserve">KRISTIAN</t>
  </si>
  <si>
    <t xml:space="preserve">2000-04-21</t>
  </si>
  <si>
    <t xml:space="preserve">2018-06-26</t>
  </si>
  <si>
    <t xml:space="preserve">OH0027927457</t>
  </si>
  <si>
    <t xml:space="preserve">MANNING</t>
  </si>
  <si>
    <t xml:space="preserve">LINDSE</t>
  </si>
  <si>
    <t xml:space="preserve">RAENE</t>
  </si>
  <si>
    <t xml:space="preserve">2003-03-14</t>
  </si>
  <si>
    <t xml:space="preserve">OH0027351706</t>
  </si>
  <si>
    <t xml:space="preserve">1973-04-21</t>
  </si>
  <si>
    <t xml:space="preserve">2222 N FEEDERLE DR SE</t>
  </si>
  <si>
    <t xml:space="preserve">OH0022219755</t>
  </si>
  <si>
    <t xml:space="preserve">1968-09-06</t>
  </si>
  <si>
    <t xml:space="preserve">2012-10-07</t>
  </si>
  <si>
    <t xml:space="preserve">OH0026082664</t>
  </si>
  <si>
    <t xml:space="preserve">GIA</t>
  </si>
  <si>
    <t xml:space="preserve">1976-10-22</t>
  </si>
  <si>
    <t xml:space="preserve">OH0027977749</t>
  </si>
  <si>
    <t xml:space="preserve">1978-12-19</t>
  </si>
  <si>
    <t xml:space="preserve">OH0015742014</t>
  </si>
  <si>
    <t xml:space="preserve">1944-06-01</t>
  </si>
  <si>
    <t xml:space="preserve">1991-04-12</t>
  </si>
  <si>
    <t xml:space="preserve">2436 MILTON ST SE</t>
  </si>
  <si>
    <t xml:space="preserve">OH0021372383</t>
  </si>
  <si>
    <t xml:space="preserve">1992-08-24</t>
  </si>
  <si>
    <t xml:space="preserve">2016-06-07</t>
  </si>
  <si>
    <t xml:space="preserve">1330 FRANCIS AVE SE</t>
  </si>
  <si>
    <t xml:space="preserve">OH0026082610</t>
  </si>
  <si>
    <t xml:space="preserve">2001-01-30</t>
  </si>
  <si>
    <t xml:space="preserve">OH0026143745</t>
  </si>
  <si>
    <t xml:space="preserve">BINION</t>
  </si>
  <si>
    <t xml:space="preserve">1961-09-30</t>
  </si>
  <si>
    <t xml:space="preserve">2021-02-05</t>
  </si>
  <si>
    <t xml:space="preserve">OH0026596713</t>
  </si>
  <si>
    <t xml:space="preserve">2022-07-25</t>
  </si>
  <si>
    <t xml:space="preserve">OH0015743429</t>
  </si>
  <si>
    <t xml:space="preserve">WINLOCK</t>
  </si>
  <si>
    <t xml:space="preserve">TERECA</t>
  </si>
  <si>
    <t xml:space="preserve">1972-12-23</t>
  </si>
  <si>
    <t xml:space="preserve">OH0026300065</t>
  </si>
  <si>
    <t xml:space="preserve">OJEDA</t>
  </si>
  <si>
    <t xml:space="preserve">1970-04-11</t>
  </si>
  <si>
    <t xml:space="preserve">OH0015761183</t>
  </si>
  <si>
    <t xml:space="preserve">1960-09-16</t>
  </si>
  <si>
    <t xml:space="preserve">1515 ADELAIDE AVE SE</t>
  </si>
  <si>
    <t xml:space="preserve">OH0027952243</t>
  </si>
  <si>
    <t xml:space="preserve">ZDANCZEWSKI</t>
  </si>
  <si>
    <t xml:space="preserve">2025-05-24</t>
  </si>
  <si>
    <t xml:space="preserve">2400 YOUNGSTOWN RD SE</t>
  </si>
  <si>
    <t xml:space="preserve">OH0021099594</t>
  </si>
  <si>
    <t xml:space="preserve">TIFFANIE</t>
  </si>
  <si>
    <t xml:space="preserve">RANEA</t>
  </si>
  <si>
    <t xml:space="preserve">1991-10-22</t>
  </si>
  <si>
    <t xml:space="preserve">2303 BECK ST SE</t>
  </si>
  <si>
    <t xml:space="preserve">OH0015816125</t>
  </si>
  <si>
    <t xml:space="preserve">1973-04-23</t>
  </si>
  <si>
    <t xml:space="preserve">2016-08-10</t>
  </si>
  <si>
    <t xml:space="preserve">4014 SUNNYBROOK DR SE</t>
  </si>
  <si>
    <t xml:space="preserve">WARREN CITY 5K</t>
  </si>
  <si>
    <t xml:space="preserve">78-P-ADZ</t>
  </si>
  <si>
    <t xml:space="preserve">OH0015814387</t>
  </si>
  <si>
    <t xml:space="preserve">TRICE</t>
  </si>
  <si>
    <t xml:space="preserve">1982-09-13</t>
  </si>
  <si>
    <t xml:space="preserve">2022-09-14</t>
  </si>
  <si>
    <t xml:space="preserve">177 PERKINSWOOD BLVD SE</t>
  </si>
  <si>
    <t xml:space="preserve">OH0025051264</t>
  </si>
  <si>
    <t xml:space="preserve">OH0015817649</t>
  </si>
  <si>
    <t xml:space="preserve">CUESTA</t>
  </si>
  <si>
    <t xml:space="preserve">ALINA</t>
  </si>
  <si>
    <t xml:space="preserve">1962-08-14</t>
  </si>
  <si>
    <t xml:space="preserve">1996-10-02</t>
  </si>
  <si>
    <t xml:space="preserve">119 ROYAL TROON DR SE</t>
  </si>
  <si>
    <t xml:space="preserve">OH0015745285</t>
  </si>
  <si>
    <t xml:space="preserve">MCCRACKEN</t>
  </si>
  <si>
    <t xml:space="preserve">1974-07-27</t>
  </si>
  <si>
    <t xml:space="preserve">234 HAZELWOOD AVE SE</t>
  </si>
  <si>
    <t xml:space="preserve">OH0015803461</t>
  </si>
  <si>
    <t xml:space="preserve">ANNANDONO</t>
  </si>
  <si>
    <t xml:space="preserve">1968-05-06</t>
  </si>
  <si>
    <t xml:space="preserve">2000-11-01</t>
  </si>
  <si>
    <t xml:space="preserve">255 WAINWOOD DR SE</t>
  </si>
  <si>
    <t xml:space="preserve">OH0015800521</t>
  </si>
  <si>
    <t xml:space="preserve">HARRINGTON</t>
  </si>
  <si>
    <t xml:space="preserve">1929-10-09</t>
  </si>
  <si>
    <t xml:space="preserve">1950-07-31</t>
  </si>
  <si>
    <t xml:space="preserve">187 ADELAIDE AVE SE</t>
  </si>
  <si>
    <t xml:space="preserve">OH0015881915</t>
  </si>
  <si>
    <t xml:space="preserve">PSZNICK</t>
  </si>
  <si>
    <t xml:space="preserve">1948-09-26</t>
  </si>
  <si>
    <t xml:space="preserve">2004-09-30</t>
  </si>
  <si>
    <t xml:space="preserve">114 ROYAL TROON DR SE</t>
  </si>
  <si>
    <t xml:space="preserve">OH0015698018</t>
  </si>
  <si>
    <t xml:space="preserve">ELTON</t>
  </si>
  <si>
    <t xml:space="preserve">1964-10-23</t>
  </si>
  <si>
    <t xml:space="preserve">1983-04-19</t>
  </si>
  <si>
    <t xml:space="preserve">343 TRUMBULL AVE SE</t>
  </si>
  <si>
    <t xml:space="preserve">OH0015812312</t>
  </si>
  <si>
    <t xml:space="preserve">JACALYN</t>
  </si>
  <si>
    <t xml:space="preserve">1953-01-06</t>
  </si>
  <si>
    <t xml:space="preserve">217 TRUMBULL AVE SE</t>
  </si>
  <si>
    <t xml:space="preserve">OH0024773827</t>
  </si>
  <si>
    <t xml:space="preserve">1999-02-11</t>
  </si>
  <si>
    <t xml:space="preserve">2022-10-04</t>
  </si>
  <si>
    <t xml:space="preserve">400 MARWOOD AVE SE</t>
  </si>
  <si>
    <t xml:space="preserve">OH0015728592</t>
  </si>
  <si>
    <t xml:space="preserve">BASTOUNIS</t>
  </si>
  <si>
    <t xml:space="preserve">1949-12-24</t>
  </si>
  <si>
    <t xml:space="preserve">447 TRUMBULL AVE SE</t>
  </si>
  <si>
    <t xml:space="preserve">OH0021815683</t>
  </si>
  <si>
    <t xml:space="preserve">HANSEL</t>
  </si>
  <si>
    <t xml:space="preserve">1994-02-23</t>
  </si>
  <si>
    <t xml:space="preserve">358 WAINWOOD DR SE</t>
  </si>
  <si>
    <t xml:space="preserve">OH0024248463</t>
  </si>
  <si>
    <t xml:space="preserve">1968-02-17</t>
  </si>
  <si>
    <t xml:space="preserve">2017-03-20</t>
  </si>
  <si>
    <t xml:space="preserve">4090 CHEVELLE DR SE</t>
  </si>
  <si>
    <t xml:space="preserve">OH0026302987</t>
  </si>
  <si>
    <t xml:space="preserve">1963-09-30</t>
  </si>
  <si>
    <t xml:space="preserve">399 WAINWOOD DR SE</t>
  </si>
  <si>
    <t xml:space="preserve">OH0015715042</t>
  </si>
  <si>
    <t xml:space="preserve">ODAY</t>
  </si>
  <si>
    <t xml:space="preserve">1933-10-08</t>
  </si>
  <si>
    <t xml:space="preserve">1961-01-18</t>
  </si>
  <si>
    <t xml:space="preserve">236 EASTLAND AVE SE</t>
  </si>
  <si>
    <t xml:space="preserve">OH0025576793</t>
  </si>
  <si>
    <t xml:space="preserve">2002-07-18</t>
  </si>
  <si>
    <t xml:space="preserve">OH0015770194</t>
  </si>
  <si>
    <t xml:space="preserve">1938-02-26</t>
  </si>
  <si>
    <t xml:space="preserve">206 EASTLAND AVE SE</t>
  </si>
  <si>
    <t xml:space="preserve">OH0027415437</t>
  </si>
  <si>
    <t xml:space="preserve">MINORI</t>
  </si>
  <si>
    <t xml:space="preserve">RAQUEL</t>
  </si>
  <si>
    <t xml:space="preserve">SOLEDAD</t>
  </si>
  <si>
    <t xml:space="preserve">3144 E MARKET ST</t>
  </si>
  <si>
    <t xml:space="preserve">OH0015774013</t>
  </si>
  <si>
    <t xml:space="preserve">1960-01-20</t>
  </si>
  <si>
    <t xml:space="preserve">220 PERKINSWOOD BLVD SE</t>
  </si>
  <si>
    <t xml:space="preserve">OH0027577811</t>
  </si>
  <si>
    <t xml:space="preserve">SHYLA</t>
  </si>
  <si>
    <t xml:space="preserve">MARY CATHERINE</t>
  </si>
  <si>
    <t xml:space="preserve">2004-07-16</t>
  </si>
  <si>
    <t xml:space="preserve">274 HELTZELS CT NE</t>
  </si>
  <si>
    <t xml:space="preserve">OH0025217190</t>
  </si>
  <si>
    <t xml:space="preserve">1966-02-03</t>
  </si>
  <si>
    <t xml:space="preserve">2020-08-28</t>
  </si>
  <si>
    <t xml:space="preserve">316 EASTLAND AVE SE</t>
  </si>
  <si>
    <t xml:space="preserve">OH0015772998</t>
  </si>
  <si>
    <t xml:space="preserve">ADDUCI</t>
  </si>
  <si>
    <t xml:space="preserve">2018-09-12</t>
  </si>
  <si>
    <t xml:space="preserve">138 ROYAL TROON DR SE</t>
  </si>
  <si>
    <t xml:space="preserve">OH0026163978</t>
  </si>
  <si>
    <t xml:space="preserve">TACK</t>
  </si>
  <si>
    <t xml:space="preserve">2024-12-02</t>
  </si>
  <si>
    <t xml:space="preserve">164 BELVEDERE AVE SE</t>
  </si>
  <si>
    <t xml:space="preserve">OH0020198620</t>
  </si>
  <si>
    <t xml:space="preserve">SCARNECCHIA</t>
  </si>
  <si>
    <t xml:space="preserve">1940-04-16</t>
  </si>
  <si>
    <t xml:space="preserve">318 TRUMBULL AVE SE</t>
  </si>
  <si>
    <t xml:space="preserve">OH0015714296</t>
  </si>
  <si>
    <t xml:space="preserve">1961-02-14</t>
  </si>
  <si>
    <t xml:space="preserve">2012-02-13</t>
  </si>
  <si>
    <t xml:space="preserve">354 EASTLAND AVE SE</t>
  </si>
  <si>
    <t xml:space="preserve">OH0015803465</t>
  </si>
  <si>
    <t xml:space="preserve">1968-03-31</t>
  </si>
  <si>
    <t xml:space="preserve">2000-10-31</t>
  </si>
  <si>
    <t xml:space="preserve">OH0022437023</t>
  </si>
  <si>
    <t xml:space="preserve">RUBY</t>
  </si>
  <si>
    <t xml:space="preserve">2017-10-07</t>
  </si>
  <si>
    <t xml:space="preserve">171 KENMORE AVE SE</t>
  </si>
  <si>
    <t xml:space="preserve">OH0015804642</t>
  </si>
  <si>
    <t xml:space="preserve">TEMPESTA</t>
  </si>
  <si>
    <t xml:space="preserve">1949-06-16</t>
  </si>
  <si>
    <t xml:space="preserve">154 ROYAL TROON DR SE</t>
  </si>
  <si>
    <t xml:space="preserve">OH0015841363</t>
  </si>
  <si>
    <t xml:space="preserve">1963-11-09</t>
  </si>
  <si>
    <t xml:space="preserve">2014-09-14</t>
  </si>
  <si>
    <t xml:space="preserve">402 TRUMBULL AVE SE</t>
  </si>
  <si>
    <t xml:space="preserve">OH0015709861</t>
  </si>
  <si>
    <t xml:space="preserve">CAVENDER</t>
  </si>
  <si>
    <t xml:space="preserve">1961-06-23</t>
  </si>
  <si>
    <t xml:space="preserve">2008-09-15</t>
  </si>
  <si>
    <t xml:space="preserve">239 WAINWOOD DR SE</t>
  </si>
  <si>
    <t xml:space="preserve">OH0024590119</t>
  </si>
  <si>
    <t xml:space="preserve">1955-04-03</t>
  </si>
  <si>
    <t xml:space="preserve">2024-08-31</t>
  </si>
  <si>
    <t xml:space="preserve">224 HAZELWOOD AVE SE</t>
  </si>
  <si>
    <t xml:space="preserve">OH0024204697</t>
  </si>
  <si>
    <t xml:space="preserve">MARTRICH</t>
  </si>
  <si>
    <t xml:space="preserve">NEVAN</t>
  </si>
  <si>
    <t xml:space="preserve">1998-11-20</t>
  </si>
  <si>
    <t xml:space="preserve">388 TRUMBULL AVE SE</t>
  </si>
  <si>
    <t xml:space="preserve">OH0026722356</t>
  </si>
  <si>
    <t xml:space="preserve">DOLOHANTY</t>
  </si>
  <si>
    <t xml:space="preserve">BRODELL</t>
  </si>
  <si>
    <t xml:space="preserve">2660 E MARKET ST</t>
  </si>
  <si>
    <t xml:space="preserve">OH0015798665</t>
  </si>
  <si>
    <t xml:space="preserve">GOIST</t>
  </si>
  <si>
    <t xml:space="preserve">1933-08-26</t>
  </si>
  <si>
    <t xml:space="preserve">3240 E MARKET ST</t>
  </si>
  <si>
    <t xml:space="preserve">OH0024355487</t>
  </si>
  <si>
    <t xml:space="preserve">HAMBACH</t>
  </si>
  <si>
    <t xml:space="preserve">2021-10-15</t>
  </si>
  <si>
    <t xml:space="preserve">315 MEADOWBROOK AVE SE</t>
  </si>
  <si>
    <t xml:space="preserve">OH0018760427</t>
  </si>
  <si>
    <t xml:space="preserve">1956-05-22</t>
  </si>
  <si>
    <t xml:space="preserve">2014-08-06</t>
  </si>
  <si>
    <t xml:space="preserve">140 ROYAL TROON DR SE</t>
  </si>
  <si>
    <t xml:space="preserve">OH0015808553</t>
  </si>
  <si>
    <t xml:space="preserve">RENN</t>
  </si>
  <si>
    <t xml:space="preserve">1976-08-18</t>
  </si>
  <si>
    <t xml:space="preserve">2012-01-31</t>
  </si>
  <si>
    <t xml:space="preserve">101 ROYAL TROON DR SE</t>
  </si>
  <si>
    <t xml:space="preserve">OH0022738629</t>
  </si>
  <si>
    <t xml:space="preserve">FORTSON</t>
  </si>
  <si>
    <t xml:space="preserve">KYREI</t>
  </si>
  <si>
    <t xml:space="preserve">1995-06-09</t>
  </si>
  <si>
    <t xml:space="preserve">206 MEADOWBROOK AVE SE</t>
  </si>
  <si>
    <t xml:space="preserve">OH0021373421</t>
  </si>
  <si>
    <t xml:space="preserve">CRIBBS</t>
  </si>
  <si>
    <t xml:space="preserve">1941-11-01</t>
  </si>
  <si>
    <t xml:space="preserve">150 ROYAL TROON DR SE</t>
  </si>
  <si>
    <t xml:space="preserve">OH0015742008</t>
  </si>
  <si>
    <t xml:space="preserve">1973-05-05</t>
  </si>
  <si>
    <t xml:space="preserve">2007-09-21</t>
  </si>
  <si>
    <t xml:space="preserve">125 ROYAL TROON DR SE</t>
  </si>
  <si>
    <t xml:space="preserve">OH0015818028</t>
  </si>
  <si>
    <t xml:space="preserve">1952-04-09</t>
  </si>
  <si>
    <t xml:space="preserve">OH0015795860</t>
  </si>
  <si>
    <t xml:space="preserve">NATALE</t>
  </si>
  <si>
    <t xml:space="preserve">1949-11-21</t>
  </si>
  <si>
    <t xml:space="preserve">1971-12-15</t>
  </si>
  <si>
    <t xml:space="preserve">167 TRUMBULL AVE SE</t>
  </si>
  <si>
    <t xml:space="preserve">OH0024647372</t>
  </si>
  <si>
    <t xml:space="preserve">DIDIANO</t>
  </si>
  <si>
    <t xml:space="preserve">1977-04-23</t>
  </si>
  <si>
    <t xml:space="preserve">2022-06-06</t>
  </si>
  <si>
    <t xml:space="preserve">237 ADELAIDE AVE SE</t>
  </si>
  <si>
    <t xml:space="preserve">OH0025303191</t>
  </si>
  <si>
    <t xml:space="preserve">FUGATE</t>
  </si>
  <si>
    <t xml:space="preserve">BRANDY</t>
  </si>
  <si>
    <t xml:space="preserve">331 CENTRAL PARKWAY AVE SE</t>
  </si>
  <si>
    <t xml:space="preserve">OH0015686346</t>
  </si>
  <si>
    <t xml:space="preserve">1937-09-26</t>
  </si>
  <si>
    <t xml:space="preserve">200 COUNTRY CLUB DR SE</t>
  </si>
  <si>
    <t xml:space="preserve">OH0015740803</t>
  </si>
  <si>
    <t xml:space="preserve">LAFURIA</t>
  </si>
  <si>
    <t xml:space="preserve">1983-06-18</t>
  </si>
  <si>
    <t xml:space="preserve">377 COUNTRY CLUB DR SE</t>
  </si>
  <si>
    <t xml:space="preserve">OH0024476124</t>
  </si>
  <si>
    <t xml:space="preserve">REBEKAH</t>
  </si>
  <si>
    <t xml:space="preserve">1988-02-29</t>
  </si>
  <si>
    <t xml:space="preserve">2017-12-13</t>
  </si>
  <si>
    <t xml:space="preserve">3210 E MARKET ST</t>
  </si>
  <si>
    <t xml:space="preserve">OH0015732886</t>
  </si>
  <si>
    <t xml:space="preserve">GOSNELL</t>
  </si>
  <si>
    <t xml:space="preserve">1972-01-03</t>
  </si>
  <si>
    <t xml:space="preserve">2016-12-29</t>
  </si>
  <si>
    <t xml:space="preserve">442 CENTRAL PARKWAY AVE SE</t>
  </si>
  <si>
    <t xml:space="preserve">OH0015678814</t>
  </si>
  <si>
    <t xml:space="preserve">1949-10-06</t>
  </si>
  <si>
    <t xml:space="preserve">1979-01-29</t>
  </si>
  <si>
    <t xml:space="preserve">260 COUNTRY CLUB DR SE</t>
  </si>
  <si>
    <t xml:space="preserve">OH0021359758</t>
  </si>
  <si>
    <t xml:space="preserve">BYRNES</t>
  </si>
  <si>
    <t xml:space="preserve">1992-08-30</t>
  </si>
  <si>
    <t xml:space="preserve">373 CENTRAL PARKWAY AVE SE</t>
  </si>
  <si>
    <t xml:space="preserve">OH0015770055</t>
  </si>
  <si>
    <t xml:space="preserve">BONACKER</t>
  </si>
  <si>
    <t xml:space="preserve">DEBBIE</t>
  </si>
  <si>
    <t xml:space="preserve">1949-05-02</t>
  </si>
  <si>
    <t xml:space="preserve">1979-11-23</t>
  </si>
  <si>
    <t xml:space="preserve">217 COUNTRY CLUB DR SE</t>
  </si>
  <si>
    <t xml:space="preserve">OH0024983667</t>
  </si>
  <si>
    <t xml:space="preserve">GUIDO</t>
  </si>
  <si>
    <t xml:space="preserve">161 KENMORE AVE SE</t>
  </si>
  <si>
    <t xml:space="preserve">OH0027703247</t>
  </si>
  <si>
    <t xml:space="preserve">352 CENTRAL PARKWAY AVE SE</t>
  </si>
  <si>
    <t xml:space="preserve">OH0015686341</t>
  </si>
  <si>
    <t xml:space="preserve">JEANNINE</t>
  </si>
  <si>
    <t xml:space="preserve">1938-06-02</t>
  </si>
  <si>
    <t xml:space="preserve">OH0025928090</t>
  </si>
  <si>
    <t xml:space="preserve">SEGER</t>
  </si>
  <si>
    <t xml:space="preserve">1995-02-02</t>
  </si>
  <si>
    <t xml:space="preserve">207 MEADOWBROOK AVE SE</t>
  </si>
  <si>
    <t xml:space="preserve">OH0015778199</t>
  </si>
  <si>
    <t xml:space="preserve">ROMO</t>
  </si>
  <si>
    <t xml:space="preserve">1943-06-20</t>
  </si>
  <si>
    <t xml:space="preserve">2006-10-11</t>
  </si>
  <si>
    <t xml:space="preserve">103 ROYAL TROON DR SE</t>
  </si>
  <si>
    <t xml:space="preserve">OH0015716343</t>
  </si>
  <si>
    <t xml:space="preserve">DELVECCHIO</t>
  </si>
  <si>
    <t xml:space="preserve">1955-05-03</t>
  </si>
  <si>
    <t xml:space="preserve">2015-04-15</t>
  </si>
  <si>
    <t xml:space="preserve">157 MEADOWBROOK AVE SE</t>
  </si>
  <si>
    <t xml:space="preserve">OH0026999286</t>
  </si>
  <si>
    <t xml:space="preserve">BREKOSKI</t>
  </si>
  <si>
    <t xml:space="preserve">1960-05-09</t>
  </si>
  <si>
    <t xml:space="preserve">2023-08-07</t>
  </si>
  <si>
    <t xml:space="preserve">277 MARWOOD AVE SE</t>
  </si>
  <si>
    <t xml:space="preserve">OH0024509305</t>
  </si>
  <si>
    <t xml:space="preserve">NYGIL</t>
  </si>
  <si>
    <t xml:space="preserve">2000-01-21</t>
  </si>
  <si>
    <t xml:space="preserve">2018-02-06</t>
  </si>
  <si>
    <t xml:space="preserve">OH0015897590</t>
  </si>
  <si>
    <t xml:space="preserve">1947-08-25</t>
  </si>
  <si>
    <t xml:space="preserve">OH0015714601</t>
  </si>
  <si>
    <t xml:space="preserve">GUERRIERI</t>
  </si>
  <si>
    <t xml:space="preserve">1948-05-05</t>
  </si>
  <si>
    <t xml:space="preserve">OH0015702804</t>
  </si>
  <si>
    <t xml:space="preserve">1950-05-09</t>
  </si>
  <si>
    <t xml:space="preserve">1971-09-10</t>
  </si>
  <si>
    <t xml:space="preserve">351 WAINWOOD DR SE</t>
  </si>
  <si>
    <t xml:space="preserve">OH0015753430</t>
  </si>
  <si>
    <t xml:space="preserve">FOURNARIS</t>
  </si>
  <si>
    <t xml:space="preserve">2011-07-04</t>
  </si>
  <si>
    <t xml:space="preserve">147 MEADOWBROOK AVE SE</t>
  </si>
  <si>
    <t xml:space="preserve">OH0025200163</t>
  </si>
  <si>
    <t xml:space="preserve">STANSBERRY</t>
  </si>
  <si>
    <t xml:space="preserve">1988-09-02</t>
  </si>
  <si>
    <t xml:space="preserve">2019-09-10</t>
  </si>
  <si>
    <t xml:space="preserve">307 TRUMBULL AVE SE</t>
  </si>
  <si>
    <t xml:space="preserve">OH0015806220</t>
  </si>
  <si>
    <t xml:space="preserve">WYKO</t>
  </si>
  <si>
    <t xml:space="preserve">1945-10-02</t>
  </si>
  <si>
    <t xml:space="preserve">2010-09-15</t>
  </si>
  <si>
    <t xml:space="preserve">145 ROYAL TROON DR SE</t>
  </si>
  <si>
    <t xml:space="preserve">OH0023441861</t>
  </si>
  <si>
    <t xml:space="preserve">1961-09-03</t>
  </si>
  <si>
    <t xml:space="preserve">456 CENTRAL PARKWAY AVE SE</t>
  </si>
  <si>
    <t xml:space="preserve">OH0015749279</t>
  </si>
  <si>
    <t xml:space="preserve">GUERRINI</t>
  </si>
  <si>
    <t xml:space="preserve">1941-08-31</t>
  </si>
  <si>
    <t xml:space="preserve">145 HAZELWOOD AVE SE</t>
  </si>
  <si>
    <t xml:space="preserve">OH0015685943</t>
  </si>
  <si>
    <t xml:space="preserve">FINI</t>
  </si>
  <si>
    <t xml:space="preserve">1939-07-15</t>
  </si>
  <si>
    <t xml:space="preserve">1960-09-13</t>
  </si>
  <si>
    <t xml:space="preserve">122 ROYAL TROON DR SE</t>
  </si>
  <si>
    <t xml:space="preserve">OH0021711827</t>
  </si>
  <si>
    <t xml:space="preserve">VISOCAN</t>
  </si>
  <si>
    <t xml:space="preserve">1937-08-08</t>
  </si>
  <si>
    <t xml:space="preserve">2012-02-21</t>
  </si>
  <si>
    <t xml:space="preserve">113 ROYAL TROON DR SE</t>
  </si>
  <si>
    <t xml:space="preserve">OH0023186184</t>
  </si>
  <si>
    <t xml:space="preserve">1995-11-27</t>
  </si>
  <si>
    <t xml:space="preserve">2021-12-17</t>
  </si>
  <si>
    <t xml:space="preserve">OH0015800247</t>
  </si>
  <si>
    <t xml:space="preserve">BURIN</t>
  </si>
  <si>
    <t xml:space="preserve">1951-10-27</t>
  </si>
  <si>
    <t xml:space="preserve">136 ROYAL TROON DR SE</t>
  </si>
  <si>
    <t xml:space="preserve">OH0018670290</t>
  </si>
  <si>
    <t xml:space="preserve">PITTS</t>
  </si>
  <si>
    <t xml:space="preserve">CASEY</t>
  </si>
  <si>
    <t xml:space="preserve">1966-09-21</t>
  </si>
  <si>
    <t xml:space="preserve">250 HELTZELS CT NE</t>
  </si>
  <si>
    <t xml:space="preserve">OH0015800246</t>
  </si>
  <si>
    <t xml:space="preserve">1953-08-21</t>
  </si>
  <si>
    <t xml:space="preserve">OH0015800731</t>
  </si>
  <si>
    <t xml:space="preserve">1936-07-28</t>
  </si>
  <si>
    <t xml:space="preserve">1958-09-10</t>
  </si>
  <si>
    <t xml:space="preserve">OH0015693171</t>
  </si>
  <si>
    <t xml:space="preserve">AUGUSTINE</t>
  </si>
  <si>
    <t xml:space="preserve">1939-07-24</t>
  </si>
  <si>
    <t xml:space="preserve">1982-02-28</t>
  </si>
  <si>
    <t xml:space="preserve">110 ROYAL TROON DR SE</t>
  </si>
  <si>
    <t xml:space="preserve">OH0015798662</t>
  </si>
  <si>
    <t xml:space="preserve">1940-07-19</t>
  </si>
  <si>
    <t xml:space="preserve">OH0015792476</t>
  </si>
  <si>
    <t xml:space="preserve">1972-04-13</t>
  </si>
  <si>
    <t xml:space="preserve">169 CENTRAL PARKWAY AVE SE</t>
  </si>
  <si>
    <t xml:space="preserve">OH0024248089</t>
  </si>
  <si>
    <t xml:space="preserve">1979-04-11</t>
  </si>
  <si>
    <t xml:space="preserve">354 MEADOWBROOK AVE SE</t>
  </si>
  <si>
    <t xml:space="preserve">OH0025904919</t>
  </si>
  <si>
    <t xml:space="preserve">WYNTER</t>
  </si>
  <si>
    <t xml:space="preserve">2002-09-28</t>
  </si>
  <si>
    <t xml:space="preserve">414 TRUMBULL AVE SE</t>
  </si>
  <si>
    <t xml:space="preserve">OH0024585562</t>
  </si>
  <si>
    <t xml:space="preserve">BOSAK</t>
  </si>
  <si>
    <t xml:space="preserve">331 PERKINSWOOD BLVD SE</t>
  </si>
  <si>
    <t xml:space="preserve">OH0015802156</t>
  </si>
  <si>
    <t xml:space="preserve">1955-11-14</t>
  </si>
  <si>
    <t xml:space="preserve">2011-07-21</t>
  </si>
  <si>
    <t xml:space="preserve">223 WAINWOOD DR SE</t>
  </si>
  <si>
    <t xml:space="preserve">OH0019537732</t>
  </si>
  <si>
    <t xml:space="preserve">CICCHILLO</t>
  </si>
  <si>
    <t xml:space="preserve">1989-01-18</t>
  </si>
  <si>
    <t xml:space="preserve">348 BROADWAY AVE SE</t>
  </si>
  <si>
    <t xml:space="preserve">OH0024293901</t>
  </si>
  <si>
    <t xml:space="preserve">CHILTON</t>
  </si>
  <si>
    <t xml:space="preserve">1945-03-10</t>
  </si>
  <si>
    <t xml:space="preserve">2017-04-11</t>
  </si>
  <si>
    <t xml:space="preserve">149 ROYAL TROON DR SE</t>
  </si>
  <si>
    <t xml:space="preserve">OH0025955809</t>
  </si>
  <si>
    <t xml:space="preserve">AINSLEY</t>
  </si>
  <si>
    <t xml:space="preserve">DESIRAE</t>
  </si>
  <si>
    <t xml:space="preserve">1991-03-23</t>
  </si>
  <si>
    <t xml:space="preserve">427 MEADOWBROOK AVE SE</t>
  </si>
  <si>
    <t xml:space="preserve">OH0027088841</t>
  </si>
  <si>
    <t xml:space="preserve">1999-05-29</t>
  </si>
  <si>
    <t xml:space="preserve">200 WILLARD AVE SE</t>
  </si>
  <si>
    <t xml:space="preserve">OH0022776574</t>
  </si>
  <si>
    <t xml:space="preserve">BARNOSKY</t>
  </si>
  <si>
    <t xml:space="preserve">1987-10-13</t>
  </si>
  <si>
    <t xml:space="preserve">433 PERKINSWOOD BLVD SE</t>
  </si>
  <si>
    <t xml:space="preserve">OH0015702977</t>
  </si>
  <si>
    <t xml:space="preserve">1977-04-12</t>
  </si>
  <si>
    <t xml:space="preserve">2016-10-04</t>
  </si>
  <si>
    <t xml:space="preserve">2816 E MARKET ST</t>
  </si>
  <si>
    <t xml:space="preserve">OH0025097097</t>
  </si>
  <si>
    <t xml:space="preserve">MOUSA</t>
  </si>
  <si>
    <t xml:space="preserve">AHMED</t>
  </si>
  <si>
    <t xml:space="preserve">2000-11-17</t>
  </si>
  <si>
    <t xml:space="preserve">2912 E MARKET ST</t>
  </si>
  <si>
    <t xml:space="preserve">OH0015804643</t>
  </si>
  <si>
    <t xml:space="preserve">1951-05-25</t>
  </si>
  <si>
    <t xml:space="preserve">OH0027838856</t>
  </si>
  <si>
    <t xml:space="preserve">HILLIER</t>
  </si>
  <si>
    <t xml:space="preserve">1990-01-17</t>
  </si>
  <si>
    <t xml:space="preserve">164 HAZELWOOD AVE SE</t>
  </si>
  <si>
    <t xml:space="preserve">OH0020042652</t>
  </si>
  <si>
    <t xml:space="preserve">1990-04-07</t>
  </si>
  <si>
    <t xml:space="preserve">OH0023266350</t>
  </si>
  <si>
    <t xml:space="preserve">BECKWITH</t>
  </si>
  <si>
    <t xml:space="preserve">1991-03-02</t>
  </si>
  <si>
    <t xml:space="preserve">400 NORTH RD SE</t>
  </si>
  <si>
    <t xml:space="preserve">OH0018597628</t>
  </si>
  <si>
    <t xml:space="preserve">PAGANO</t>
  </si>
  <si>
    <t xml:space="preserve">EMILIA</t>
  </si>
  <si>
    <t xml:space="preserve">1952-05-04</t>
  </si>
  <si>
    <t xml:space="preserve">2005-07-26</t>
  </si>
  <si>
    <t xml:space="preserve">415 WAINWOOD DR SE</t>
  </si>
  <si>
    <t xml:space="preserve">OH0022329326</t>
  </si>
  <si>
    <t xml:space="preserve">1962-09-28</t>
  </si>
  <si>
    <t xml:space="preserve">OH0019027304</t>
  </si>
  <si>
    <t xml:space="preserve">HELTZEL</t>
  </si>
  <si>
    <t xml:space="preserve">1976-01-02</t>
  </si>
  <si>
    <t xml:space="preserve">2006-11-10</t>
  </si>
  <si>
    <t xml:space="preserve">3370 E MARKET ST</t>
  </si>
  <si>
    <t xml:space="preserve">OH0015816189</t>
  </si>
  <si>
    <t xml:space="preserve">WINDOM</t>
  </si>
  <si>
    <t xml:space="preserve">1943-08-04</t>
  </si>
  <si>
    <t xml:space="preserve">3758 E MARKET ST</t>
  </si>
  <si>
    <t xml:space="preserve">OH0025863840</t>
  </si>
  <si>
    <t xml:space="preserve">CUTSURIES</t>
  </si>
  <si>
    <t xml:space="preserve">1971-02-25</t>
  </si>
  <si>
    <t xml:space="preserve">165 HAZELWOOD AVE SE</t>
  </si>
  <si>
    <t xml:space="preserve">974 SONGBIRD LANE</t>
  </si>
  <si>
    <t xml:space="preserve">MI</t>
  </si>
  <si>
    <t xml:space="preserve">OH0015682350</t>
  </si>
  <si>
    <t xml:space="preserve">CLEER</t>
  </si>
  <si>
    <t xml:space="preserve">1947-10-27</t>
  </si>
  <si>
    <t xml:space="preserve">2019-01-05</t>
  </si>
  <si>
    <t xml:space="preserve">340 COUNTRY CLUB DR SE</t>
  </si>
  <si>
    <t xml:space="preserve">OH0025424368</t>
  </si>
  <si>
    <t xml:space="preserve">RUSK</t>
  </si>
  <si>
    <t xml:space="preserve">1970-02-01</t>
  </si>
  <si>
    <t xml:space="preserve">182 MARWOOD AVE SE</t>
  </si>
  <si>
    <t xml:space="preserve">OH0015714639</t>
  </si>
  <si>
    <t xml:space="preserve">MINOTTI MCBRIDE</t>
  </si>
  <si>
    <t xml:space="preserve">1952-09-30</t>
  </si>
  <si>
    <t xml:space="preserve">1986-02-10</t>
  </si>
  <si>
    <t xml:space="preserve">237 TRUMBULL AVE SE</t>
  </si>
  <si>
    <t xml:space="preserve">OH0025781505</t>
  </si>
  <si>
    <t xml:space="preserve">GORRELL</t>
  </si>
  <si>
    <t xml:space="preserve">1964-12-08</t>
  </si>
  <si>
    <t xml:space="preserve">436 EASTLAND AVE SE</t>
  </si>
  <si>
    <t xml:space="preserve">OH0023460091</t>
  </si>
  <si>
    <t xml:space="preserve">FILKORN</t>
  </si>
  <si>
    <t xml:space="preserve">1960-11-09</t>
  </si>
  <si>
    <t xml:space="preserve">2015-11-07</t>
  </si>
  <si>
    <t xml:space="preserve">224 WILLARD AVE SE</t>
  </si>
  <si>
    <t xml:space="preserve">OH0015675573</t>
  </si>
  <si>
    <t xml:space="preserve">KUNKEL</t>
  </si>
  <si>
    <t xml:space="preserve">1947-03-30</t>
  </si>
  <si>
    <t xml:space="preserve">146 ROYAL TROON DR SE</t>
  </si>
  <si>
    <t xml:space="preserve">OH0015717120</t>
  </si>
  <si>
    <t xml:space="preserve">REISMAN</t>
  </si>
  <si>
    <t xml:space="preserve">1941-03-31</t>
  </si>
  <si>
    <t xml:space="preserve">433 WAINWOOD DR SE</t>
  </si>
  <si>
    <t xml:space="preserve">OH0024248076</t>
  </si>
  <si>
    <t xml:space="preserve">1998-10-12</t>
  </si>
  <si>
    <t xml:space="preserve">OH0023267189</t>
  </si>
  <si>
    <t xml:space="preserve">HOLDEN</t>
  </si>
  <si>
    <t xml:space="preserve">1979-01-22</t>
  </si>
  <si>
    <t xml:space="preserve">384 MEADOWBROOK AVE SE</t>
  </si>
  <si>
    <t xml:space="preserve">OH0026209198</t>
  </si>
  <si>
    <t xml:space="preserve">DICKENS</t>
  </si>
  <si>
    <t xml:space="preserve">ESSENDY</t>
  </si>
  <si>
    <t xml:space="preserve">1999-04-03</t>
  </si>
  <si>
    <t xml:space="preserve">2021-05-17</t>
  </si>
  <si>
    <t xml:space="preserve">2665 SOUTH ST SE</t>
  </si>
  <si>
    <t xml:space="preserve">APT F</t>
  </si>
  <si>
    <t xml:space="preserve">OH0019791851</t>
  </si>
  <si>
    <t xml:space="preserve">ANTOINE</t>
  </si>
  <si>
    <t xml:space="preserve">1990-01-19</t>
  </si>
  <si>
    <t xml:space="preserve">2018-01-23</t>
  </si>
  <si>
    <t xml:space="preserve">221 WILLARD AVE SE</t>
  </si>
  <si>
    <t xml:space="preserve">OH0024093881</t>
  </si>
  <si>
    <t xml:space="preserve">CROWELL</t>
  </si>
  <si>
    <t xml:space="preserve">1959-04-01</t>
  </si>
  <si>
    <t xml:space="preserve">OH0025532536</t>
  </si>
  <si>
    <t xml:space="preserve">KELLER</t>
  </si>
  <si>
    <t xml:space="preserve">1971-12-11</t>
  </si>
  <si>
    <t xml:space="preserve">195 BELVEDERE AVE SE</t>
  </si>
  <si>
    <t xml:space="preserve">OH0022632728</t>
  </si>
  <si>
    <t xml:space="preserve">MCGOVERN</t>
  </si>
  <si>
    <t xml:space="preserve">2023-06-18</t>
  </si>
  <si>
    <t xml:space="preserve">126 ROYAL TROON DR SE</t>
  </si>
  <si>
    <t xml:space="preserve">OH0015700467</t>
  </si>
  <si>
    <t xml:space="preserve">DASCOULIAS</t>
  </si>
  <si>
    <t xml:space="preserve">CHRYSE</t>
  </si>
  <si>
    <t xml:space="preserve">1953-01-13</t>
  </si>
  <si>
    <t xml:space="preserve">238 TRUMBULL AVE SE</t>
  </si>
  <si>
    <t xml:space="preserve">OH0015809211</t>
  </si>
  <si>
    <t xml:space="preserve">LODY</t>
  </si>
  <si>
    <t xml:space="preserve">1936-07-22</t>
  </si>
  <si>
    <t xml:space="preserve">2006-08-24</t>
  </si>
  <si>
    <t xml:space="preserve">123 ROYAL TROON DR SE</t>
  </si>
  <si>
    <t xml:space="preserve">OH0015715103</t>
  </si>
  <si>
    <t xml:space="preserve">PILGER</t>
  </si>
  <si>
    <t xml:space="preserve">1935-11-05</t>
  </si>
  <si>
    <t xml:space="preserve">1968-01-29</t>
  </si>
  <si>
    <t xml:space="preserve">300 WAINWOOD DR SE</t>
  </si>
  <si>
    <t xml:space="preserve">OH0018597633</t>
  </si>
  <si>
    <t xml:space="preserve">BRATTON</t>
  </si>
  <si>
    <t xml:space="preserve">1945-12-23</t>
  </si>
  <si>
    <t xml:space="preserve">2005-02-10</t>
  </si>
  <si>
    <t xml:space="preserve">116 ROYAL TROON DR SE</t>
  </si>
  <si>
    <t xml:space="preserve">OH0024085377</t>
  </si>
  <si>
    <t xml:space="preserve">405 CENTRAL PARKWAY AVE SE</t>
  </si>
  <si>
    <t xml:space="preserve">OH0022922562</t>
  </si>
  <si>
    <t xml:space="preserve">1943-10-02</t>
  </si>
  <si>
    <t xml:space="preserve">2014-09-16</t>
  </si>
  <si>
    <t xml:space="preserve">169 BROADWAY AVE SE</t>
  </si>
  <si>
    <t xml:space="preserve">OH0025744451</t>
  </si>
  <si>
    <t xml:space="preserve">JASIER</t>
  </si>
  <si>
    <t xml:space="preserve">2002-04-06</t>
  </si>
  <si>
    <t xml:space="preserve">215 HAZELWOOD AVE SE</t>
  </si>
  <si>
    <t xml:space="preserve">OH0023642116</t>
  </si>
  <si>
    <t xml:space="preserve">GINNIS</t>
  </si>
  <si>
    <t xml:space="preserve">1997-03-10</t>
  </si>
  <si>
    <t xml:space="preserve">2016-03-31</t>
  </si>
  <si>
    <t xml:space="preserve">337 COUNTRY CLUB DR SE</t>
  </si>
  <si>
    <t xml:space="preserve">OH0015714988</t>
  </si>
  <si>
    <t xml:space="preserve">MUSOLF</t>
  </si>
  <si>
    <t xml:space="preserve">1948-11-27</t>
  </si>
  <si>
    <t xml:space="preserve">1975-09-25</t>
  </si>
  <si>
    <t xml:space="preserve">170 EASTLAND AVE SE</t>
  </si>
  <si>
    <t xml:space="preserve">OH0020960623</t>
  </si>
  <si>
    <t xml:space="preserve">1971-10-02</t>
  </si>
  <si>
    <t xml:space="preserve">2019-03-22</t>
  </si>
  <si>
    <t xml:space="preserve">OH0024661671</t>
  </si>
  <si>
    <t xml:space="preserve">LIU</t>
  </si>
  <si>
    <t xml:space="preserve">1959-10-09</t>
  </si>
  <si>
    <t xml:space="preserve">2020-04-09</t>
  </si>
  <si>
    <t xml:space="preserve">117 COUNTRY CLUB DR SE</t>
  </si>
  <si>
    <t xml:space="preserve">OH0026203473</t>
  </si>
  <si>
    <t xml:space="preserve">1972-12-12</t>
  </si>
  <si>
    <t xml:space="preserve">209 EASTLAND AVE SE</t>
  </si>
  <si>
    <t xml:space="preserve">OH0024377565</t>
  </si>
  <si>
    <t xml:space="preserve">FOUSE</t>
  </si>
  <si>
    <t xml:space="preserve">1949-12-27</t>
  </si>
  <si>
    <t xml:space="preserve">2017-09-07</t>
  </si>
  <si>
    <t xml:space="preserve">174 HAZELWOOD AVE SE</t>
  </si>
  <si>
    <t xml:space="preserve">OH0015750336</t>
  </si>
  <si>
    <t xml:space="preserve">1973-12-20</t>
  </si>
  <si>
    <t xml:space="preserve">3056 E MARKET ST</t>
  </si>
  <si>
    <t xml:space="preserve">OH0015724374</t>
  </si>
  <si>
    <t xml:space="preserve">HAERING</t>
  </si>
  <si>
    <t xml:space="preserve">1958-06-17</t>
  </si>
  <si>
    <t xml:space="preserve">2013-06-21</t>
  </si>
  <si>
    <t xml:space="preserve">OH0018972721</t>
  </si>
  <si>
    <t xml:space="preserve">1988-10-18</t>
  </si>
  <si>
    <t xml:space="preserve">2018-09-09</t>
  </si>
  <si>
    <t xml:space="preserve">363 PERKINSWOOD BLVD SE</t>
  </si>
  <si>
    <t xml:space="preserve">OH0024824750</t>
  </si>
  <si>
    <t xml:space="preserve">OWEN</t>
  </si>
  <si>
    <t xml:space="preserve">1949-12-11</t>
  </si>
  <si>
    <t xml:space="preserve">108 ROYAL TROON DR SE</t>
  </si>
  <si>
    <t xml:space="preserve">OH0025451964</t>
  </si>
  <si>
    <t xml:space="preserve">SOLIMAN</t>
  </si>
  <si>
    <t xml:space="preserve">TAMA</t>
  </si>
  <si>
    <t xml:space="preserve">1958-07-07</t>
  </si>
  <si>
    <t xml:space="preserve">375 MEADOWBROOK AVE SE</t>
  </si>
  <si>
    <t xml:space="preserve">OH0019669613</t>
  </si>
  <si>
    <t xml:space="preserve">1989-11-02</t>
  </si>
  <si>
    <t xml:space="preserve">204 BELVEDERE AVE SE</t>
  </si>
  <si>
    <t xml:space="preserve">OH0015692020</t>
  </si>
  <si>
    <t xml:space="preserve">LUIGI</t>
  </si>
  <si>
    <t xml:space="preserve">1981-07-16</t>
  </si>
  <si>
    <t xml:space="preserve">OH0015694745</t>
  </si>
  <si>
    <t xml:space="preserve">MANTOS</t>
  </si>
  <si>
    <t xml:space="preserve">ELENIE</t>
  </si>
  <si>
    <t xml:space="preserve">1949-08-15</t>
  </si>
  <si>
    <t xml:space="preserve">4011 CHEVELLE DR SE</t>
  </si>
  <si>
    <t xml:space="preserve">OH0015687988</t>
  </si>
  <si>
    <t xml:space="preserve">1939-09-07</t>
  </si>
  <si>
    <t xml:space="preserve">1960-09-20</t>
  </si>
  <si>
    <t xml:space="preserve">OH0015879429</t>
  </si>
  <si>
    <t xml:space="preserve">BOND</t>
  </si>
  <si>
    <t xml:space="preserve">LESLEY</t>
  </si>
  <si>
    <t xml:space="preserve">1952-01-30</t>
  </si>
  <si>
    <t xml:space="preserve">121 ROYAL TROON DR SE</t>
  </si>
  <si>
    <t xml:space="preserve">OH0015721065</t>
  </si>
  <si>
    <t xml:space="preserve">FRANKOS</t>
  </si>
  <si>
    <t xml:space="preserve">1963-07-27</t>
  </si>
  <si>
    <t xml:space="preserve">336 WAINWOOD DR SE</t>
  </si>
  <si>
    <t xml:space="preserve">OH0024708310</t>
  </si>
  <si>
    <t xml:space="preserve">CAROLINE</t>
  </si>
  <si>
    <t xml:space="preserve">OH0021854660</t>
  </si>
  <si>
    <t xml:space="preserve">1956-07-15</t>
  </si>
  <si>
    <t xml:space="preserve">2018-07-04</t>
  </si>
  <si>
    <t xml:space="preserve">4036 SUNNYBROOK DR SE</t>
  </si>
  <si>
    <t xml:space="preserve">OH0024628572</t>
  </si>
  <si>
    <t xml:space="preserve">VANCE</t>
  </si>
  <si>
    <t xml:space="preserve">1953-02-08</t>
  </si>
  <si>
    <t xml:space="preserve">2018-05-02</t>
  </si>
  <si>
    <t xml:space="preserve">395 TRUMBULL AVE SE</t>
  </si>
  <si>
    <t xml:space="preserve">OH0019019959</t>
  </si>
  <si>
    <t xml:space="preserve">1973-10-26</t>
  </si>
  <si>
    <t xml:space="preserve">2017-10-27</t>
  </si>
  <si>
    <t xml:space="preserve">324 MEADOWBROOK AVE SE</t>
  </si>
  <si>
    <t xml:space="preserve">OH0022521744</t>
  </si>
  <si>
    <t xml:space="preserve">HATCH</t>
  </si>
  <si>
    <t xml:space="preserve">1993-11-07</t>
  </si>
  <si>
    <t xml:space="preserve">3110 E MARKET ST</t>
  </si>
  <si>
    <t xml:space="preserve">OH0015752289</t>
  </si>
  <si>
    <t xml:space="preserve">1942-01-28</t>
  </si>
  <si>
    <t xml:space="preserve">4110 SUNNYBROOK DR SE</t>
  </si>
  <si>
    <t xml:space="preserve">OH0022837903</t>
  </si>
  <si>
    <t xml:space="preserve">1964-03-07</t>
  </si>
  <si>
    <t xml:space="preserve">2015-11-06</t>
  </si>
  <si>
    <t xml:space="preserve">385 MEADOWBROOK AVE SE</t>
  </si>
  <si>
    <t xml:space="preserve">OH0023652590</t>
  </si>
  <si>
    <t xml:space="preserve">BARTKOWSKI</t>
  </si>
  <si>
    <t xml:space="preserve">ROSINE</t>
  </si>
  <si>
    <t xml:space="preserve">2016-04-27</t>
  </si>
  <si>
    <t xml:space="preserve">365 MEADOWBROOK AVE SE</t>
  </si>
  <si>
    <t xml:space="preserve">OH0015696900</t>
  </si>
  <si>
    <t xml:space="preserve">OH0027507799</t>
  </si>
  <si>
    <t xml:space="preserve">SETTLEMIRE</t>
  </si>
  <si>
    <t xml:space="preserve">1998-04-27</t>
  </si>
  <si>
    <t xml:space="preserve">200 PERKINSWOOD BLVD SE</t>
  </si>
  <si>
    <t xml:space="preserve">OH0015678337</t>
  </si>
  <si>
    <t xml:space="preserve">CANTALAMESSA</t>
  </si>
  <si>
    <t xml:space="preserve">MICHELINA</t>
  </si>
  <si>
    <t xml:space="preserve">1949-01-03</t>
  </si>
  <si>
    <t xml:space="preserve">2016-08-24</t>
  </si>
  <si>
    <t xml:space="preserve">297 COUNTRY CLUB DR SE</t>
  </si>
  <si>
    <t xml:space="preserve">OH0022742694</t>
  </si>
  <si>
    <t xml:space="preserve">MARTINELLI</t>
  </si>
  <si>
    <t xml:space="preserve">1996-04-08</t>
  </si>
  <si>
    <t xml:space="preserve">2020-09-07</t>
  </si>
  <si>
    <t xml:space="preserve">OH0015787814</t>
  </si>
  <si>
    <t xml:space="preserve">STANISLAW</t>
  </si>
  <si>
    <t xml:space="preserve">JOHN PAUL</t>
  </si>
  <si>
    <t xml:space="preserve">1979-03-14</t>
  </si>
  <si>
    <t xml:space="preserve">2011-07-02</t>
  </si>
  <si>
    <t xml:space="preserve">117 ROYAL TROON DR SE</t>
  </si>
  <si>
    <t xml:space="preserve">OH0027285757</t>
  </si>
  <si>
    <t xml:space="preserve">1975-02-26</t>
  </si>
  <si>
    <t xml:space="preserve">384 EASTLAND AVE SE</t>
  </si>
  <si>
    <t xml:space="preserve">OH0015745949</t>
  </si>
  <si>
    <t xml:space="preserve">CELEDONIA</t>
  </si>
  <si>
    <t xml:space="preserve">1956-02-10</t>
  </si>
  <si>
    <t xml:space="preserve">222 CENTRAL PARKWAY AVE SE</t>
  </si>
  <si>
    <t xml:space="preserve">OH0023459761</t>
  </si>
  <si>
    <t xml:space="preserve">SARGENT</t>
  </si>
  <si>
    <t xml:space="preserve">1943-09-28</t>
  </si>
  <si>
    <t xml:space="preserve">2015-11-12</t>
  </si>
  <si>
    <t xml:space="preserve">128 ROYAL TROON DR SE</t>
  </si>
  <si>
    <t xml:space="preserve">OH0022239668</t>
  </si>
  <si>
    <t xml:space="preserve">1977-12-21</t>
  </si>
  <si>
    <t xml:space="preserve">191 KENMORE AVE SE</t>
  </si>
  <si>
    <t xml:space="preserve">OH0015696896</t>
  </si>
  <si>
    <t xml:space="preserve">KARIN</t>
  </si>
  <si>
    <t xml:space="preserve">1948-03-02</t>
  </si>
  <si>
    <t xml:space="preserve">OH0022880769</t>
  </si>
  <si>
    <t xml:space="preserve">LINDEN</t>
  </si>
  <si>
    <t xml:space="preserve">1957-10-12</t>
  </si>
  <si>
    <t xml:space="preserve">249 CENTRAL PARKWAY AVE SE</t>
  </si>
  <si>
    <t xml:space="preserve">OH0022574532</t>
  </si>
  <si>
    <t xml:space="preserve">STOFIRA</t>
  </si>
  <si>
    <t xml:space="preserve">1975-01-26</t>
  </si>
  <si>
    <t xml:space="preserve">2013-09-20</t>
  </si>
  <si>
    <t xml:space="preserve">245 BELVEDERE AVE SE</t>
  </si>
  <si>
    <t xml:space="preserve">OH0015701188</t>
  </si>
  <si>
    <t xml:space="preserve">LAYSHOCK</t>
  </si>
  <si>
    <t xml:space="preserve">1946-02-24</t>
  </si>
  <si>
    <t xml:space="preserve">474 TRUMBULL AVE SE</t>
  </si>
  <si>
    <t xml:space="preserve">OH0027913170</t>
  </si>
  <si>
    <t xml:space="preserve">WEAGRAFF</t>
  </si>
  <si>
    <t xml:space="preserve">1978-07-25</t>
  </si>
  <si>
    <t xml:space="preserve">2025-02-28</t>
  </si>
  <si>
    <t xml:space="preserve">330 EASTLAND AVE SE</t>
  </si>
  <si>
    <t xml:space="preserve">OH0015752478</t>
  </si>
  <si>
    <t xml:space="preserve">1949-06-18</t>
  </si>
  <si>
    <t xml:space="preserve">414 EASTLAND AVE SE</t>
  </si>
  <si>
    <t xml:space="preserve">OH0027285055</t>
  </si>
  <si>
    <t xml:space="preserve">1975-09-13</t>
  </si>
  <si>
    <t xml:space="preserve">216 MEADOWBROOK AVE SE</t>
  </si>
  <si>
    <t xml:space="preserve">OH0023726768</t>
  </si>
  <si>
    <t xml:space="preserve">LEANNA</t>
  </si>
  <si>
    <t xml:space="preserve">1971-06-28</t>
  </si>
  <si>
    <t xml:space="preserve">OH0025121923</t>
  </si>
  <si>
    <t xml:space="preserve">WAYLAN</t>
  </si>
  <si>
    <t xml:space="preserve">2023-08-17</t>
  </si>
  <si>
    <t xml:space="preserve">344 TRUMBULL AVE SE</t>
  </si>
  <si>
    <t xml:space="preserve">OH0019354595</t>
  </si>
  <si>
    <t xml:space="preserve">TULANKO</t>
  </si>
  <si>
    <t xml:space="preserve">361 TRUMBULL AVE SE</t>
  </si>
  <si>
    <t xml:space="preserve">OH0015674902</t>
  </si>
  <si>
    <t xml:space="preserve">FLAJNIK</t>
  </si>
  <si>
    <t xml:space="preserve">1966-03-15</t>
  </si>
  <si>
    <t xml:space="preserve">2007-10-08</t>
  </si>
  <si>
    <t xml:space="preserve">4060 CHEVELLE DR SE</t>
  </si>
  <si>
    <t xml:space="preserve">OH0015694277</t>
  </si>
  <si>
    <t xml:space="preserve">MULLANE</t>
  </si>
  <si>
    <t xml:space="preserve">1964-05-22</t>
  </si>
  <si>
    <t xml:space="preserve">3782 E MARKET ST</t>
  </si>
  <si>
    <t xml:space="preserve">OH0018768962</t>
  </si>
  <si>
    <t xml:space="preserve">MASTORIDES</t>
  </si>
  <si>
    <t xml:space="preserve">MARY JO</t>
  </si>
  <si>
    <t xml:space="preserve">1966-06-15</t>
  </si>
  <si>
    <t xml:space="preserve">2006-06-12</t>
  </si>
  <si>
    <t xml:space="preserve">157 CENTRAL PARKWAY AVE SE</t>
  </si>
  <si>
    <t xml:space="preserve">OH0015817028</t>
  </si>
  <si>
    <t xml:space="preserve">1966-03-11</t>
  </si>
  <si>
    <t xml:space="preserve">OH0024466257</t>
  </si>
  <si>
    <t xml:space="preserve">2017-12-15</t>
  </si>
  <si>
    <t xml:space="preserve">4057 CHEVELLE DR SE</t>
  </si>
  <si>
    <t xml:space="preserve">OH0022039055</t>
  </si>
  <si>
    <t xml:space="preserve">POND</t>
  </si>
  <si>
    <t xml:space="preserve">HUMBERTO</t>
  </si>
  <si>
    <t xml:space="preserve">JOSELYN</t>
  </si>
  <si>
    <t xml:space="preserve">1951-10-07</t>
  </si>
  <si>
    <t xml:space="preserve">259 PERKINSWOOD BLVD SE</t>
  </si>
  <si>
    <t xml:space="preserve">P.O. BOX 682</t>
  </si>
  <si>
    <t xml:space="preserve">OH0025720467</t>
  </si>
  <si>
    <t xml:space="preserve">KAPP</t>
  </si>
  <si>
    <t xml:space="preserve">1996-06-11</t>
  </si>
  <si>
    <t xml:space="preserve">3376 E MARKET ST</t>
  </si>
  <si>
    <t xml:space="preserve">OH0025172255</t>
  </si>
  <si>
    <t xml:space="preserve">HONARVAR</t>
  </si>
  <si>
    <t xml:space="preserve">1982-08-06</t>
  </si>
  <si>
    <t xml:space="preserve">2838 SOUTH ST SE</t>
  </si>
  <si>
    <t xml:space="preserve">OH0024249407</t>
  </si>
  <si>
    <t xml:space="preserve">MIGLIOZZI</t>
  </si>
  <si>
    <t xml:space="preserve">1998-11-28</t>
  </si>
  <si>
    <t xml:space="preserve">2019-11-18</t>
  </si>
  <si>
    <t xml:space="preserve">197 ADELAIDE AVE SE</t>
  </si>
  <si>
    <t xml:space="preserve">OH0025536589</t>
  </si>
  <si>
    <t xml:space="preserve">FAULK</t>
  </si>
  <si>
    <t xml:space="preserve">2001-12-24</t>
  </si>
  <si>
    <t xml:space="preserve">2020-04-16</t>
  </si>
  <si>
    <t xml:space="preserve">235 PERKINSWOOD BLVD SE</t>
  </si>
  <si>
    <t xml:space="preserve">OH0025316211</t>
  </si>
  <si>
    <t xml:space="preserve">1980-11-15</t>
  </si>
  <si>
    <t xml:space="preserve">345 MEADOWBROOK AVE SE</t>
  </si>
  <si>
    <t xml:space="preserve">OH0015721090</t>
  </si>
  <si>
    <t xml:space="preserve">1962-06-27</t>
  </si>
  <si>
    <t xml:space="preserve">2000-10-04</t>
  </si>
  <si>
    <t xml:space="preserve">207 ADELAIDE AVE SE</t>
  </si>
  <si>
    <t xml:space="preserve">OH0015710306</t>
  </si>
  <si>
    <t xml:space="preserve">BILCHAK</t>
  </si>
  <si>
    <t xml:space="preserve">1955-11-17</t>
  </si>
  <si>
    <t xml:space="preserve">2007-08-20</t>
  </si>
  <si>
    <t xml:space="preserve">OH0022072058</t>
  </si>
  <si>
    <t xml:space="preserve">DESOUGE</t>
  </si>
  <si>
    <t xml:space="preserve">1982-03-03</t>
  </si>
  <si>
    <t xml:space="preserve">2038 E MARKET ST</t>
  </si>
  <si>
    <t xml:space="preserve">OH0015804178</t>
  </si>
  <si>
    <t xml:space="preserve">1951-06-20</t>
  </si>
  <si>
    <t xml:space="preserve">1978-12-29</t>
  </si>
  <si>
    <t xml:space="preserve">4149 CHEVELLE DR SE</t>
  </si>
  <si>
    <t xml:space="preserve">OH0023490267</t>
  </si>
  <si>
    <t xml:space="preserve">1995-12-01</t>
  </si>
  <si>
    <t xml:space="preserve">2016-01-15</t>
  </si>
  <si>
    <t xml:space="preserve">142 ROYAL TROON DR SE</t>
  </si>
  <si>
    <t xml:space="preserve">OH0022780357</t>
  </si>
  <si>
    <t xml:space="preserve">1949-02-12</t>
  </si>
  <si>
    <t xml:space="preserve">220 COUNTRY CLUB DR SE</t>
  </si>
  <si>
    <t xml:space="preserve">OH0015764838</t>
  </si>
  <si>
    <t xml:space="preserve">GREGGORY</t>
  </si>
  <si>
    <t xml:space="preserve">1972-04-19</t>
  </si>
  <si>
    <t xml:space="preserve">1996-02-07</t>
  </si>
  <si>
    <t xml:space="preserve">227 ADELAIDE AVE SE</t>
  </si>
  <si>
    <t xml:space="preserve">OH0026082292</t>
  </si>
  <si>
    <t xml:space="preserve">JENAI</t>
  </si>
  <si>
    <t xml:space="preserve">2042 E MARKET ST</t>
  </si>
  <si>
    <t xml:space="preserve">OH0025928169</t>
  </si>
  <si>
    <t xml:space="preserve">HRENICK</t>
  </si>
  <si>
    <t xml:space="preserve">1948-01-17</t>
  </si>
  <si>
    <t xml:space="preserve">2021-01-16</t>
  </si>
  <si>
    <t xml:space="preserve">OH0015748957</t>
  </si>
  <si>
    <t xml:space="preserve">POPPY</t>
  </si>
  <si>
    <t xml:space="preserve">1974-02-11</t>
  </si>
  <si>
    <t xml:space="preserve">1992-04-14</t>
  </si>
  <si>
    <t xml:space="preserve">OH0022521111</t>
  </si>
  <si>
    <t xml:space="preserve">CLARENCE</t>
  </si>
  <si>
    <t xml:space="preserve">1949-08-14</t>
  </si>
  <si>
    <t xml:space="preserve">2017-04-07</t>
  </si>
  <si>
    <t xml:space="preserve">OH0025580342</t>
  </si>
  <si>
    <t xml:space="preserve">1971-10-05</t>
  </si>
  <si>
    <t xml:space="preserve">2020-03-22</t>
  </si>
  <si>
    <t xml:space="preserve">397 CENTRAL PARKWAY AVE SE</t>
  </si>
  <si>
    <t xml:space="preserve">OH0015715094</t>
  </si>
  <si>
    <t xml:space="preserve">1941-04-14</t>
  </si>
  <si>
    <t xml:space="preserve">2007-09-27</t>
  </si>
  <si>
    <t xml:space="preserve">OH0015699573</t>
  </si>
  <si>
    <t xml:space="preserve">1938-01-16</t>
  </si>
  <si>
    <t xml:space="preserve">245 HAZELWOOD AVE SE</t>
  </si>
  <si>
    <t xml:space="preserve">OH0022556979</t>
  </si>
  <si>
    <t xml:space="preserve">CAMILLE</t>
  </si>
  <si>
    <t xml:space="preserve">1995-01-27</t>
  </si>
  <si>
    <t xml:space="preserve">OH0015712722</t>
  </si>
  <si>
    <t xml:space="preserve">1951-05-02</t>
  </si>
  <si>
    <t xml:space="preserve">333 WAINWOOD DR SE</t>
  </si>
  <si>
    <t xml:space="preserve">OH0015730877</t>
  </si>
  <si>
    <t xml:space="preserve">SPARACINO</t>
  </si>
  <si>
    <t xml:space="preserve">1953-08-06</t>
  </si>
  <si>
    <t xml:space="preserve">1975-08-21</t>
  </si>
  <si>
    <t xml:space="preserve">374 TRUMBULL AVE SE</t>
  </si>
  <si>
    <t xml:space="preserve">OH0021688044</t>
  </si>
  <si>
    <t xml:space="preserve">1994-01-08</t>
  </si>
  <si>
    <t xml:space="preserve">3380 E MARKET ST</t>
  </si>
  <si>
    <t xml:space="preserve">OH0018714280</t>
  </si>
  <si>
    <t xml:space="preserve">KAGY</t>
  </si>
  <si>
    <t xml:space="preserve">1952-12-02</t>
  </si>
  <si>
    <t xml:space="preserve">OH0015703217</t>
  </si>
  <si>
    <t xml:space="preserve">MARGIE</t>
  </si>
  <si>
    <t xml:space="preserve">1940-05-26</t>
  </si>
  <si>
    <t xml:space="preserve">127 ROYAL TROON DR SE</t>
  </si>
  <si>
    <t xml:space="preserve">OH0015707714</t>
  </si>
  <si>
    <t xml:space="preserve">GORBY</t>
  </si>
  <si>
    <t xml:space="preserve">1964-07-03</t>
  </si>
  <si>
    <t xml:space="preserve">1984-07-23</t>
  </si>
  <si>
    <t xml:space="preserve">424 TRUMBULL AVE SE</t>
  </si>
  <si>
    <t xml:space="preserve">OH0019252268</t>
  </si>
  <si>
    <t xml:space="preserve">2025-04-10</t>
  </si>
  <si>
    <t xml:space="preserve">447 CENTRAL PARKWAY AVE SE</t>
  </si>
  <si>
    <t xml:space="preserve">OH0015712318</t>
  </si>
  <si>
    <t xml:space="preserve">1962-05-29</t>
  </si>
  <si>
    <t xml:space="preserve">OH0025246362</t>
  </si>
  <si>
    <t xml:space="preserve">1993-02-07</t>
  </si>
  <si>
    <t xml:space="preserve">OH0015687990</t>
  </si>
  <si>
    <t xml:space="preserve">1937-02-26</t>
  </si>
  <si>
    <t xml:space="preserve">OH0015701384</t>
  </si>
  <si>
    <t xml:space="preserve">SHUTTIC</t>
  </si>
  <si>
    <t xml:space="preserve">1953-05-03</t>
  </si>
  <si>
    <t xml:space="preserve">2011-07-01</t>
  </si>
  <si>
    <t xml:space="preserve">434 TRUMBULL AVE SE</t>
  </si>
  <si>
    <t xml:space="preserve">OH0015757787</t>
  </si>
  <si>
    <t xml:space="preserve">1954-03-03</t>
  </si>
  <si>
    <t xml:space="preserve">305 BROADWAY AVE SE</t>
  </si>
  <si>
    <t xml:space="preserve">OH0024327350</t>
  </si>
  <si>
    <t xml:space="preserve">1999-03-23</t>
  </si>
  <si>
    <t xml:space="preserve">2018-08-21</t>
  </si>
  <si>
    <t xml:space="preserve">OH0015717160</t>
  </si>
  <si>
    <t xml:space="preserve">1969-04-09</t>
  </si>
  <si>
    <t xml:space="preserve">1991-07-23</t>
  </si>
  <si>
    <t xml:space="preserve">OH0015712133</t>
  </si>
  <si>
    <t xml:space="preserve">1946-02-27</t>
  </si>
  <si>
    <t xml:space="preserve">1975-06-25</t>
  </si>
  <si>
    <t xml:space="preserve">OH0015804179</t>
  </si>
  <si>
    <t xml:space="preserve">1950-12-20</t>
  </si>
  <si>
    <t xml:space="preserve">1975-02-21</t>
  </si>
  <si>
    <t xml:space="preserve">OH0024083265</t>
  </si>
  <si>
    <t xml:space="preserve">VIGORITO</t>
  </si>
  <si>
    <t xml:space="preserve">NINO</t>
  </si>
  <si>
    <t xml:space="preserve">1997-06-10</t>
  </si>
  <si>
    <t xml:space="preserve">241 MARWOOD AVE SE</t>
  </si>
  <si>
    <t xml:space="preserve">OH0025607176</t>
  </si>
  <si>
    <t xml:space="preserve">OQUENDO</t>
  </si>
  <si>
    <t xml:space="preserve">227 MEADOWBROOK AVE SE</t>
  </si>
  <si>
    <t xml:space="preserve">OH0015715456</t>
  </si>
  <si>
    <t xml:space="preserve">SOBOSLAY</t>
  </si>
  <si>
    <t xml:space="preserve">1945-04-27</t>
  </si>
  <si>
    <t xml:space="preserve">240 WAINWOOD DR SE</t>
  </si>
  <si>
    <t xml:space="preserve">OH0015686273</t>
  </si>
  <si>
    <t xml:space="preserve">MCCREANOR</t>
  </si>
  <si>
    <t xml:space="preserve">1949-10-05</t>
  </si>
  <si>
    <t xml:space="preserve">177 ADELAIDE AVE SE</t>
  </si>
  <si>
    <t xml:space="preserve">OH0026802548</t>
  </si>
  <si>
    <t xml:space="preserve">CHLOE</t>
  </si>
  <si>
    <t xml:space="preserve">JALAYA</t>
  </si>
  <si>
    <t xml:space="preserve">2003-07-26</t>
  </si>
  <si>
    <t xml:space="preserve">393 PERKINSWOOD BLVD SE</t>
  </si>
  <si>
    <t xml:space="preserve">OH0015694174</t>
  </si>
  <si>
    <t xml:space="preserve">TONY</t>
  </si>
  <si>
    <t xml:space="preserve">1946-02-12</t>
  </si>
  <si>
    <t xml:space="preserve">2018-10-07</t>
  </si>
  <si>
    <t xml:space="preserve">210 KENMORE AVE SE</t>
  </si>
  <si>
    <t xml:space="preserve">OH0015709709</t>
  </si>
  <si>
    <t xml:space="preserve">1955-10-16</t>
  </si>
  <si>
    <t xml:space="preserve">1979-04-19</t>
  </si>
  <si>
    <t xml:space="preserve">306 TRUMBULL AVE SE</t>
  </si>
  <si>
    <t xml:space="preserve">OH0015697160</t>
  </si>
  <si>
    <t xml:space="preserve">PATROS</t>
  </si>
  <si>
    <t xml:space="preserve">1956-06-26</t>
  </si>
  <si>
    <t xml:space="preserve">2019-03-21</t>
  </si>
  <si>
    <t xml:space="preserve">460 BROADWAY AVE SE</t>
  </si>
  <si>
    <t xml:space="preserve">OH0022875448</t>
  </si>
  <si>
    <t xml:space="preserve">GROVER</t>
  </si>
  <si>
    <t xml:space="preserve">1949-02-15</t>
  </si>
  <si>
    <t xml:space="preserve">2014-08-07</t>
  </si>
  <si>
    <t xml:space="preserve">177 COUNTRY CLUB DR SE</t>
  </si>
  <si>
    <t xml:space="preserve">OH0015815979</t>
  </si>
  <si>
    <t xml:space="preserve">1964-08-13</t>
  </si>
  <si>
    <t xml:space="preserve">OH0022239921</t>
  </si>
  <si>
    <t xml:space="preserve">ELYSE</t>
  </si>
  <si>
    <t xml:space="preserve">1985-08-27</t>
  </si>
  <si>
    <t xml:space="preserve">210 WILLARD AVE SE</t>
  </si>
  <si>
    <t xml:space="preserve">OH0015811937</t>
  </si>
  <si>
    <t xml:space="preserve">1940-07-30</t>
  </si>
  <si>
    <t xml:space="preserve">1995-09-29</t>
  </si>
  <si>
    <t xml:space="preserve">OH0024447508</t>
  </si>
  <si>
    <t xml:space="preserve">CHANIA</t>
  </si>
  <si>
    <t xml:space="preserve">1998-09-08</t>
  </si>
  <si>
    <t xml:space="preserve">OH0015752645</t>
  </si>
  <si>
    <t xml:space="preserve">1968-02-14</t>
  </si>
  <si>
    <t xml:space="preserve">OH0027207054</t>
  </si>
  <si>
    <t xml:space="preserve">DEVENGENCIE</t>
  </si>
  <si>
    <t xml:space="preserve">DOMINICK</t>
  </si>
  <si>
    <t xml:space="preserve">395 MEADOWBROOK AVE SE</t>
  </si>
  <si>
    <t xml:space="preserve">OH0022801843</t>
  </si>
  <si>
    <t xml:space="preserve">1949-06-17</t>
  </si>
  <si>
    <t xml:space="preserve">OH0015678507</t>
  </si>
  <si>
    <t xml:space="preserve">1964-07-01</t>
  </si>
  <si>
    <t xml:space="preserve">413 BROADWAY AVE SE</t>
  </si>
  <si>
    <t xml:space="preserve">OH0015746953</t>
  </si>
  <si>
    <t xml:space="preserve">1958-08-15</t>
  </si>
  <si>
    <t xml:space="preserve">2014-04-24</t>
  </si>
  <si>
    <t xml:space="preserve">OH0015712959</t>
  </si>
  <si>
    <t xml:space="preserve">DERR</t>
  </si>
  <si>
    <t xml:space="preserve">MONNA</t>
  </si>
  <si>
    <t xml:space="preserve">1934-05-04</t>
  </si>
  <si>
    <t xml:space="preserve">1976-02-05</t>
  </si>
  <si>
    <t xml:space="preserve">321 TRUMBULL AVE SE</t>
  </si>
  <si>
    <t xml:space="preserve">OH0025021552</t>
  </si>
  <si>
    <t xml:space="preserve">2637 SOUTH ST SE</t>
  </si>
  <si>
    <t xml:space="preserve">OH0015693527</t>
  </si>
  <si>
    <t xml:space="preserve">GULIANO</t>
  </si>
  <si>
    <t xml:space="preserve">1964-08-07</t>
  </si>
  <si>
    <t xml:space="preserve">1982-03-08</t>
  </si>
  <si>
    <t xml:space="preserve">OH0015714969</t>
  </si>
  <si>
    <t xml:space="preserve">ELLSWORTH</t>
  </si>
  <si>
    <t xml:space="preserve">1938-08-13</t>
  </si>
  <si>
    <t xml:space="preserve">2016-04-28</t>
  </si>
  <si>
    <t xml:space="preserve">147 ROYAL TROON DR SE</t>
  </si>
  <si>
    <t xml:space="preserve">OH0015729176</t>
  </si>
  <si>
    <t xml:space="preserve">GISELA</t>
  </si>
  <si>
    <t xml:space="preserve">1938-01-22</t>
  </si>
  <si>
    <t xml:space="preserve">OH0015695532</t>
  </si>
  <si>
    <t xml:space="preserve">1948-07-31</t>
  </si>
  <si>
    <t xml:space="preserve">360 TRUMBULL AVE SE</t>
  </si>
  <si>
    <t xml:space="preserve">OH0015733277</t>
  </si>
  <si>
    <t xml:space="preserve">1957-08-14</t>
  </si>
  <si>
    <t xml:space="preserve">415 TRUMBULL AVE SE</t>
  </si>
  <si>
    <t xml:space="preserve">OH0015701110</t>
  </si>
  <si>
    <t xml:space="preserve">KEATING</t>
  </si>
  <si>
    <t xml:space="preserve">1948-09-05</t>
  </si>
  <si>
    <t xml:space="preserve">1969-09-18</t>
  </si>
  <si>
    <t xml:space="preserve">206 CENTRAL PARKWAY AVE SE</t>
  </si>
  <si>
    <t xml:space="preserve">OH0026185835</t>
  </si>
  <si>
    <t xml:space="preserve">COTTLE</t>
  </si>
  <si>
    <t xml:space="preserve">2021-05-05</t>
  </si>
  <si>
    <t xml:space="preserve">177 MEADOWBROOK AVE SE</t>
  </si>
  <si>
    <t xml:space="preserve">OH0015737109</t>
  </si>
  <si>
    <t xml:space="preserve">1941-06-02</t>
  </si>
  <si>
    <t xml:space="preserve">205 WAINWOOD DR SE</t>
  </si>
  <si>
    <t xml:space="preserve">OH0015799667</t>
  </si>
  <si>
    <t xml:space="preserve">WALDMAN</t>
  </si>
  <si>
    <t xml:space="preserve">1946-11-23</t>
  </si>
  <si>
    <t xml:space="preserve">189 BROADWAY AVE SE</t>
  </si>
  <si>
    <t xml:space="preserve">OH0015760106</t>
  </si>
  <si>
    <t xml:space="preserve">LOREAL</t>
  </si>
  <si>
    <t xml:space="preserve">1975-03-07</t>
  </si>
  <si>
    <t xml:space="preserve">OH0022750621</t>
  </si>
  <si>
    <t xml:space="preserve">MARLA</t>
  </si>
  <si>
    <t xml:space="preserve">1963-08-30</t>
  </si>
  <si>
    <t xml:space="preserve">2014-04-29</t>
  </si>
  <si>
    <t xml:space="preserve">325 MEADOWBROOK AVE SE</t>
  </si>
  <si>
    <t xml:space="preserve">OH0024007039</t>
  </si>
  <si>
    <t xml:space="preserve">LOOMIS</t>
  </si>
  <si>
    <t xml:space="preserve">1977-12-12</t>
  </si>
  <si>
    <t xml:space="preserve">182 PERKINSWOOD BLVD SE</t>
  </si>
  <si>
    <t xml:space="preserve">OH0015681157</t>
  </si>
  <si>
    <t xml:space="preserve">1948-07-26</t>
  </si>
  <si>
    <t xml:space="preserve">1969-09-11</t>
  </si>
  <si>
    <t xml:space="preserve">134 ROYAL TROON DR SE</t>
  </si>
  <si>
    <t xml:space="preserve">OH0027258449</t>
  </si>
  <si>
    <t xml:space="preserve">1998-01-12</t>
  </si>
  <si>
    <t xml:space="preserve">2024-02-10</t>
  </si>
  <si>
    <t xml:space="preserve">3280 E MARKET ST</t>
  </si>
  <si>
    <t xml:space="preserve">OH0022125323</t>
  </si>
  <si>
    <t xml:space="preserve">SARASIA</t>
  </si>
  <si>
    <t xml:space="preserve">1994-02-28</t>
  </si>
  <si>
    <t xml:space="preserve">APT A2</t>
  </si>
  <si>
    <t xml:space="preserve">OH0022631729</t>
  </si>
  <si>
    <t xml:space="preserve">SHETTERLY</t>
  </si>
  <si>
    <t xml:space="preserve">1992-12-29</t>
  </si>
  <si>
    <t xml:space="preserve">2024-07-27</t>
  </si>
  <si>
    <t xml:space="preserve">OH0015703017</t>
  </si>
  <si>
    <t xml:space="preserve">KRATSAS</t>
  </si>
  <si>
    <t xml:space="preserve">1947-04-04</t>
  </si>
  <si>
    <t xml:space="preserve">217 CENTRAL PARKWAY AVE SE</t>
  </si>
  <si>
    <t xml:space="preserve">OH0027258401</t>
  </si>
  <si>
    <t xml:space="preserve">WENSEL</t>
  </si>
  <si>
    <t xml:space="preserve">2003-07-04</t>
  </si>
  <si>
    <t xml:space="preserve">235 BELVEDERE AVE SE</t>
  </si>
  <si>
    <t xml:space="preserve">OH0015780570</t>
  </si>
  <si>
    <t xml:space="preserve">REGIS</t>
  </si>
  <si>
    <t xml:space="preserve">1952-12-27</t>
  </si>
  <si>
    <t xml:space="preserve">2014-07-04</t>
  </si>
  <si>
    <t xml:space="preserve">OH0027258379</t>
  </si>
  <si>
    <t xml:space="preserve">2003-01-20</t>
  </si>
  <si>
    <t xml:space="preserve">2024-10-16</t>
  </si>
  <si>
    <t xml:space="preserve">OH0015709263</t>
  </si>
  <si>
    <t xml:space="preserve">OH0015716024</t>
  </si>
  <si>
    <t xml:space="preserve">SEXTON</t>
  </si>
  <si>
    <t xml:space="preserve">1952-08-10</t>
  </si>
  <si>
    <t xml:space="preserve">2014-06-20</t>
  </si>
  <si>
    <t xml:space="preserve">175 HAZELWOOD AVE SE</t>
  </si>
  <si>
    <t xml:space="preserve">OH0015701104</t>
  </si>
  <si>
    <t xml:space="preserve">1948-08-20</t>
  </si>
  <si>
    <t xml:space="preserve">1971-09-20</t>
  </si>
  <si>
    <t xml:space="preserve">OH0025928146</t>
  </si>
  <si>
    <t xml:space="preserve">1981-09-20</t>
  </si>
  <si>
    <t xml:space="preserve">OH0015800392</t>
  </si>
  <si>
    <t xml:space="preserve">1974-08-16</t>
  </si>
  <si>
    <t xml:space="preserve">OH0015737107</t>
  </si>
  <si>
    <t xml:space="preserve">1940-06-12</t>
  </si>
  <si>
    <t xml:space="preserve">OH0022738948</t>
  </si>
  <si>
    <t xml:space="preserve">1996-05-10</t>
  </si>
  <si>
    <t xml:space="preserve">397 COUNTRY CLUB DR SE</t>
  </si>
  <si>
    <t xml:space="preserve">OH0020606184</t>
  </si>
  <si>
    <t xml:space="preserve">467 MEADOWBROOK AVE SE</t>
  </si>
  <si>
    <t xml:space="preserve">OH0020061224</t>
  </si>
  <si>
    <t xml:space="preserve">1961-08-30</t>
  </si>
  <si>
    <t xml:space="preserve">OH0015716019</t>
  </si>
  <si>
    <t xml:space="preserve">1952-01-03</t>
  </si>
  <si>
    <t xml:space="preserve">2019-07-30</t>
  </si>
  <si>
    <t xml:space="preserve">OH0015699780</t>
  </si>
  <si>
    <t xml:space="preserve">DIMITRIOS</t>
  </si>
  <si>
    <t xml:space="preserve">1948-01-11</t>
  </si>
  <si>
    <t xml:space="preserve">OH0024223634</t>
  </si>
  <si>
    <t xml:space="preserve">1988-02-16</t>
  </si>
  <si>
    <t xml:space="preserve">310 NORTH RD SE</t>
  </si>
  <si>
    <t xml:space="preserve">OH0027846208</t>
  </si>
  <si>
    <t xml:space="preserve">1987-04-12</t>
  </si>
  <si>
    <t xml:space="preserve">OH0015682534</t>
  </si>
  <si>
    <t xml:space="preserve">1946-03-03</t>
  </si>
  <si>
    <t xml:space="preserve">1968-03-19</t>
  </si>
  <si>
    <t xml:space="preserve">369 BROADWAY AVE SE</t>
  </si>
  <si>
    <t xml:space="preserve">OH0015802178</t>
  </si>
  <si>
    <t xml:space="preserve">CERIMELE</t>
  </si>
  <si>
    <t xml:space="preserve">1956-03-16</t>
  </si>
  <si>
    <t xml:space="preserve">368 BROADWAY AVE SE</t>
  </si>
  <si>
    <t xml:space="preserve">OH0015741074</t>
  </si>
  <si>
    <t xml:space="preserve">1973-01-23</t>
  </si>
  <si>
    <t xml:space="preserve">OH0022018184</t>
  </si>
  <si>
    <t xml:space="preserve">COGLEY</t>
  </si>
  <si>
    <t xml:space="preserve">1994-10-18</t>
  </si>
  <si>
    <t xml:space="preserve">2019-02-27</t>
  </si>
  <si>
    <t xml:space="preserve">OH0025840850</t>
  </si>
  <si>
    <t xml:space="preserve">3160 E MARKET ST</t>
  </si>
  <si>
    <t xml:space="preserve">OH0015814862</t>
  </si>
  <si>
    <t xml:space="preserve">1974-10-01</t>
  </si>
  <si>
    <t xml:space="preserve">2011-07-12</t>
  </si>
  <si>
    <t xml:space="preserve">OH0015701173</t>
  </si>
  <si>
    <t xml:space="preserve">LETSON</t>
  </si>
  <si>
    <t xml:space="preserve">1948-10-24</t>
  </si>
  <si>
    <t xml:space="preserve">367 TRUMBULL AVE SE</t>
  </si>
  <si>
    <t xml:space="preserve">OH0015822389</t>
  </si>
  <si>
    <t xml:space="preserve">VALERIE</t>
  </si>
  <si>
    <t xml:space="preserve">OH0027254968</t>
  </si>
  <si>
    <t xml:space="preserve">ISENBERG</t>
  </si>
  <si>
    <t xml:space="preserve">MAKAYLA</t>
  </si>
  <si>
    <t xml:space="preserve">BELLE</t>
  </si>
  <si>
    <t xml:space="preserve">2006-08-03</t>
  </si>
  <si>
    <t xml:space="preserve">447 PERKINSWOOD BLVD SE</t>
  </si>
  <si>
    <t xml:space="preserve">OH0027546799</t>
  </si>
  <si>
    <t xml:space="preserve">VALENT</t>
  </si>
  <si>
    <t xml:space="preserve">2004-06-30</t>
  </si>
  <si>
    <t xml:space="preserve">300 COUNTRY CLUB DR SE</t>
  </si>
  <si>
    <t xml:space="preserve">3715 LATMA DR</t>
  </si>
  <si>
    <t xml:space="preserve">OH0015710116</t>
  </si>
  <si>
    <t xml:space="preserve">LUCARELLI</t>
  </si>
  <si>
    <t xml:space="preserve">1966-08-31</t>
  </si>
  <si>
    <t xml:space="preserve">357 COUNTRY CLUB DR SE</t>
  </si>
  <si>
    <t xml:space="preserve">OH0015799663</t>
  </si>
  <si>
    <t xml:space="preserve">1951-02-27</t>
  </si>
  <si>
    <t xml:space="preserve">OH0015689329</t>
  </si>
  <si>
    <t xml:space="preserve">1952-12-09</t>
  </si>
  <si>
    <t xml:space="preserve">1974-04-02</t>
  </si>
  <si>
    <t xml:space="preserve">OH0015747002</t>
  </si>
  <si>
    <t xml:space="preserve">FRANCO</t>
  </si>
  <si>
    <t xml:space="preserve">1967-02-14</t>
  </si>
  <si>
    <t xml:space="preserve">OH0021363083</t>
  </si>
  <si>
    <t xml:space="preserve">1992-07-29</t>
  </si>
  <si>
    <t xml:space="preserve">320 CENTRAL PARKWAY AVE SE</t>
  </si>
  <si>
    <t xml:space="preserve">OH0022960058</t>
  </si>
  <si>
    <t xml:space="preserve">1993-10-12</t>
  </si>
  <si>
    <t xml:space="preserve">244 HAZELWOOD AVE SE</t>
  </si>
  <si>
    <t xml:space="preserve">OH0015687031</t>
  </si>
  <si>
    <t xml:space="preserve">BOLLAS</t>
  </si>
  <si>
    <t xml:space="preserve">LUANNE</t>
  </si>
  <si>
    <t xml:space="preserve">1954-06-18</t>
  </si>
  <si>
    <t xml:space="preserve">228 BROADWAY AVE SE</t>
  </si>
  <si>
    <t xml:space="preserve">OH0023641434</t>
  </si>
  <si>
    <t xml:space="preserve">1951-09-25</t>
  </si>
  <si>
    <t xml:space="preserve">OH0015689327</t>
  </si>
  <si>
    <t xml:space="preserve">1952-10-18</t>
  </si>
  <si>
    <t xml:space="preserve">OH0024442989</t>
  </si>
  <si>
    <t xml:space="preserve">1955-08-20</t>
  </si>
  <si>
    <t xml:space="preserve">2017-11-02</t>
  </si>
  <si>
    <t xml:space="preserve">OH0026648081</t>
  </si>
  <si>
    <t xml:space="preserve">2003-04-15</t>
  </si>
  <si>
    <t xml:space="preserve">2022-09-15</t>
  </si>
  <si>
    <t xml:space="preserve">OH0015718520</t>
  </si>
  <si>
    <t xml:space="preserve">1948-08-06</t>
  </si>
  <si>
    <t xml:space="preserve">383 WAINWOOD DR SE</t>
  </si>
  <si>
    <t xml:space="preserve">PO BOX 2161</t>
  </si>
  <si>
    <t xml:space="preserve">OH0015804229</t>
  </si>
  <si>
    <t xml:space="preserve">1948-01-13</t>
  </si>
  <si>
    <t xml:space="preserve">311 WAINWOOD DR SE</t>
  </si>
  <si>
    <t xml:space="preserve">OH0015804230</t>
  </si>
  <si>
    <t xml:space="preserve">OH0022951296</t>
  </si>
  <si>
    <t xml:space="preserve">CHESSER</t>
  </si>
  <si>
    <t xml:space="preserve">2019-06-12</t>
  </si>
  <si>
    <t xml:space="preserve">151 KENMORE AVE SE</t>
  </si>
  <si>
    <t xml:space="preserve">OH0015707126</t>
  </si>
  <si>
    <t xml:space="preserve">FERRETT</t>
  </si>
  <si>
    <t xml:space="preserve">1946-05-03</t>
  </si>
  <si>
    <t xml:space="preserve">2015-11-24</t>
  </si>
  <si>
    <t xml:space="preserve">4120 CHEVELLE DR SE</t>
  </si>
  <si>
    <t xml:space="preserve">OH0015770305</t>
  </si>
  <si>
    <t xml:space="preserve">1951-07-15</t>
  </si>
  <si>
    <t xml:space="preserve">2013-05-22</t>
  </si>
  <si>
    <t xml:space="preserve">430 BROADWAY AVE SE</t>
  </si>
  <si>
    <t xml:space="preserve">OH0015698082</t>
  </si>
  <si>
    <t xml:space="preserve">MARYANN</t>
  </si>
  <si>
    <t xml:space="preserve">1951-09-22</t>
  </si>
  <si>
    <t xml:space="preserve">1983-03-17</t>
  </si>
  <si>
    <t xml:space="preserve">408 BROADWAY AVE SE</t>
  </si>
  <si>
    <t xml:space="preserve">OH0020956365</t>
  </si>
  <si>
    <t xml:space="preserve">MINET</t>
  </si>
  <si>
    <t xml:space="preserve">152 BELVEDERE AVE SE</t>
  </si>
  <si>
    <t xml:space="preserve">OH0022630546</t>
  </si>
  <si>
    <t xml:space="preserve">1952-03-03</t>
  </si>
  <si>
    <t xml:space="preserve">OH0020956401</t>
  </si>
  <si>
    <t xml:space="preserve">1983-12-17</t>
  </si>
  <si>
    <t xml:space="preserve">2012-09-06</t>
  </si>
  <si>
    <t xml:space="preserve">4119 CHEVELLE DR SE</t>
  </si>
  <si>
    <t xml:space="preserve">OH0023295172</t>
  </si>
  <si>
    <t xml:space="preserve">1982-08-13</t>
  </si>
  <si>
    <t xml:space="preserve">2015-09-15</t>
  </si>
  <si>
    <t xml:space="preserve">OH0023443196</t>
  </si>
  <si>
    <t xml:space="preserve">1997-11-25</t>
  </si>
  <si>
    <t xml:space="preserve">160 COUNTRY CLUB DR SE</t>
  </si>
  <si>
    <t xml:space="preserve">701 EAST MAIN ST APT 9</t>
  </si>
  <si>
    <t xml:space="preserve">OH0023494278</t>
  </si>
  <si>
    <t xml:space="preserve">VERDUSCO</t>
  </si>
  <si>
    <t xml:space="preserve">JAZMINE</t>
  </si>
  <si>
    <t xml:space="preserve">1997-12-25</t>
  </si>
  <si>
    <t xml:space="preserve">310 MARWOOD AVE SE</t>
  </si>
  <si>
    <t xml:space="preserve">OH0015796171</t>
  </si>
  <si>
    <t xml:space="preserve">ZOBA</t>
  </si>
  <si>
    <t xml:space="preserve">1938-05-27</t>
  </si>
  <si>
    <t xml:space="preserve">1959-09-22</t>
  </si>
  <si>
    <t xml:space="preserve">349 BROADWAY AVE SE</t>
  </si>
  <si>
    <t xml:space="preserve">OH0015701077</t>
  </si>
  <si>
    <t xml:space="preserve">1956-10-31</t>
  </si>
  <si>
    <t xml:space="preserve">1983-10-09</t>
  </si>
  <si>
    <t xml:space="preserve">OH0026649131</t>
  </si>
  <si>
    <t xml:space="preserve">REHBURG</t>
  </si>
  <si>
    <t xml:space="preserve">OH0015769252</t>
  </si>
  <si>
    <t xml:space="preserve">1947-11-14</t>
  </si>
  <si>
    <t xml:space="preserve">1970-09-21</t>
  </si>
  <si>
    <t xml:space="preserve">329 BROADWAY AVE SE</t>
  </si>
  <si>
    <t xml:space="preserve">OH0015808209</t>
  </si>
  <si>
    <t xml:space="preserve">MAURO</t>
  </si>
  <si>
    <t xml:space="preserve">1977-07-28</t>
  </si>
  <si>
    <t xml:space="preserve">2015-11-13</t>
  </si>
  <si>
    <t xml:space="preserve">391 BROADWAY AVE SE</t>
  </si>
  <si>
    <t xml:space="preserve">OH0015706750</t>
  </si>
  <si>
    <t xml:space="preserve">1959-07-31</t>
  </si>
  <si>
    <t xml:space="preserve">1984-03-15</t>
  </si>
  <si>
    <t xml:space="preserve">OH0021331016</t>
  </si>
  <si>
    <t xml:space="preserve">BARNETT</t>
  </si>
  <si>
    <t xml:space="preserve">HAILEY</t>
  </si>
  <si>
    <t xml:space="preserve">1992-12-21</t>
  </si>
  <si>
    <t xml:space="preserve">150 WILLARD AVE SE</t>
  </si>
  <si>
    <t xml:space="preserve">OH0022950566</t>
  </si>
  <si>
    <t xml:space="preserve">1958-04-07</t>
  </si>
  <si>
    <t xml:space="preserve">2014-09-30</t>
  </si>
  <si>
    <t xml:space="preserve">97 COUNTRY CLUB DR SE</t>
  </si>
  <si>
    <t xml:space="preserve">OH0019690229</t>
  </si>
  <si>
    <t xml:space="preserve">TVAROCH</t>
  </si>
  <si>
    <t xml:space="preserve">1946-10-18</t>
  </si>
  <si>
    <t xml:space="preserve">2008-02-06</t>
  </si>
  <si>
    <t xml:space="preserve">118 ROYAL TROON DR SE</t>
  </si>
  <si>
    <t xml:space="preserve">OH0023512877</t>
  </si>
  <si>
    <t xml:space="preserve">1959-06-02</t>
  </si>
  <si>
    <t xml:space="preserve">2016-02-10</t>
  </si>
  <si>
    <t xml:space="preserve">OH0015810830</t>
  </si>
  <si>
    <t xml:space="preserve">1971-05-01</t>
  </si>
  <si>
    <t xml:space="preserve">OH0015698660</t>
  </si>
  <si>
    <t xml:space="preserve">EBERLE</t>
  </si>
  <si>
    <t xml:space="preserve">ROSEMARIE</t>
  </si>
  <si>
    <t xml:space="preserve">1946-12-24</t>
  </si>
  <si>
    <t xml:space="preserve">1968-03-18</t>
  </si>
  <si>
    <t xml:space="preserve">184 HAZELWOOD AVE SE</t>
  </si>
  <si>
    <t xml:space="preserve">OH0027139301</t>
  </si>
  <si>
    <t xml:space="preserve">GRICAR</t>
  </si>
  <si>
    <t xml:space="preserve">194 BELVEDERE AVE SE</t>
  </si>
  <si>
    <t xml:space="preserve">OH0015697023</t>
  </si>
  <si>
    <t xml:space="preserve">TINGE</t>
  </si>
  <si>
    <t xml:space="preserve">1958-10-29</t>
  </si>
  <si>
    <t xml:space="preserve">155 HAZELWOOD AVE SE</t>
  </si>
  <si>
    <t xml:space="preserve">OH0026126129</t>
  </si>
  <si>
    <t xml:space="preserve">1969-09-10</t>
  </si>
  <si>
    <t xml:space="preserve">201 KENMORE AVE SE</t>
  </si>
  <si>
    <t xml:space="preserve">OH0023443542</t>
  </si>
  <si>
    <t xml:space="preserve">2015-11-02</t>
  </si>
  <si>
    <t xml:space="preserve">175 BELVEDERE AVE SE</t>
  </si>
  <si>
    <t xml:space="preserve">OH0015739789</t>
  </si>
  <si>
    <t xml:space="preserve">SNYDER</t>
  </si>
  <si>
    <t xml:space="preserve">1945-01-02</t>
  </si>
  <si>
    <t xml:space="preserve">2009-05-14</t>
  </si>
  <si>
    <t xml:space="preserve">376 CENTRAL PARKWAY AVE SE</t>
  </si>
  <si>
    <t xml:space="preserve">OH0015721701</t>
  </si>
  <si>
    <t xml:space="preserve">VARDAVAS</t>
  </si>
  <si>
    <t xml:space="preserve">PENNY</t>
  </si>
  <si>
    <t xml:space="preserve">1968-01-15</t>
  </si>
  <si>
    <t xml:space="preserve">226 EASTLAND AVE SE</t>
  </si>
  <si>
    <t xml:space="preserve">OH0027560491</t>
  </si>
  <si>
    <t xml:space="preserve">1943-12-24</t>
  </si>
  <si>
    <t xml:space="preserve">262 WAINWOOD DR SE</t>
  </si>
  <si>
    <t xml:space="preserve">OH0015745335</t>
  </si>
  <si>
    <t xml:space="preserve">1985-01-23</t>
  </si>
  <si>
    <t xml:space="preserve">314 MEADOWBROOK AVE SE</t>
  </si>
  <si>
    <t xml:space="preserve">OH0018989413</t>
  </si>
  <si>
    <t xml:space="preserve">MACPHERSON</t>
  </si>
  <si>
    <t xml:space="preserve">1967-01-18</t>
  </si>
  <si>
    <t xml:space="preserve">OH0015803931</t>
  </si>
  <si>
    <t xml:space="preserve">HUFFMAN</t>
  </si>
  <si>
    <t xml:space="preserve">2012-08-13</t>
  </si>
  <si>
    <t xml:space="preserve">106 ROYAL TROON DR SE</t>
  </si>
  <si>
    <t xml:space="preserve">OH0027043528</t>
  </si>
  <si>
    <t xml:space="preserve">PERHART</t>
  </si>
  <si>
    <t xml:space="preserve">1956-04-14</t>
  </si>
  <si>
    <t xml:space="preserve">317 COUNTRY CLUB DR SE</t>
  </si>
  <si>
    <t xml:space="preserve">OH0025853851</t>
  </si>
  <si>
    <t xml:space="preserve">2022-01-27</t>
  </si>
  <si>
    <t xml:space="preserve">155 BELVEDERE AVE SE</t>
  </si>
  <si>
    <t xml:space="preserve">OH0015698282</t>
  </si>
  <si>
    <t xml:space="preserve">GAYDOSH</t>
  </si>
  <si>
    <t xml:space="preserve">1957-09-28</t>
  </si>
  <si>
    <t xml:space="preserve">1983-02-22</t>
  </si>
  <si>
    <t xml:space="preserve">195 HAZELWOOD AVE SE</t>
  </si>
  <si>
    <t xml:space="preserve">OH0015803930</t>
  </si>
  <si>
    <t xml:space="preserve">1940-10-31</t>
  </si>
  <si>
    <t xml:space="preserve">OH0021815277</t>
  </si>
  <si>
    <t xml:space="preserve">KNAPPENBERGER</t>
  </si>
  <si>
    <t xml:space="preserve">1984-09-29</t>
  </si>
  <si>
    <t xml:space="preserve">320 COUNTRY CLUB DR SE</t>
  </si>
  <si>
    <t xml:space="preserve">OH0018596476</t>
  </si>
  <si>
    <t xml:space="preserve">CARIN</t>
  </si>
  <si>
    <t xml:space="preserve">OH0015804163</t>
  </si>
  <si>
    <t xml:space="preserve">GIANNAKOS</t>
  </si>
  <si>
    <t xml:space="preserve">4073 SUNNYBROOK DR SE</t>
  </si>
  <si>
    <t xml:space="preserve">OH0015701740</t>
  </si>
  <si>
    <t xml:space="preserve">RUPNIK</t>
  </si>
  <si>
    <t xml:space="preserve">ILONA</t>
  </si>
  <si>
    <t xml:space="preserve">1944-03-03</t>
  </si>
  <si>
    <t xml:space="preserve">197 TRUMBULL AVE SE</t>
  </si>
  <si>
    <t xml:space="preserve">OH0021579153</t>
  </si>
  <si>
    <t xml:space="preserve">VENEICE</t>
  </si>
  <si>
    <t xml:space="preserve">1966-05-16</t>
  </si>
  <si>
    <t xml:space="preserve">OH0015730841</t>
  </si>
  <si>
    <t xml:space="preserve">SALVATO</t>
  </si>
  <si>
    <t xml:space="preserve">1983-02-24</t>
  </si>
  <si>
    <t xml:space="preserve">2007-10-07</t>
  </si>
  <si>
    <t xml:space="preserve">154 TRUMBULL AVE SE</t>
  </si>
  <si>
    <t xml:space="preserve">OH0015783769</t>
  </si>
  <si>
    <t xml:space="preserve">CESTA</t>
  </si>
  <si>
    <t xml:space="preserve">1999-12-14</t>
  </si>
  <si>
    <t xml:space="preserve">155 TRUMBULL AVE SE</t>
  </si>
  <si>
    <t xml:space="preserve">OH0027169854</t>
  </si>
  <si>
    <t xml:space="preserve">ZACKASEE</t>
  </si>
  <si>
    <t xml:space="preserve">1982-07-09</t>
  </si>
  <si>
    <t xml:space="preserve">379 TRUMBULL AVE SE</t>
  </si>
  <si>
    <t xml:space="preserve">OH0021407796</t>
  </si>
  <si>
    <t xml:space="preserve">GADD</t>
  </si>
  <si>
    <t xml:space="preserve">1975-12-23</t>
  </si>
  <si>
    <t xml:space="preserve">OH0015745942</t>
  </si>
  <si>
    <t xml:space="preserve">EDWIN</t>
  </si>
  <si>
    <t xml:space="preserve">1952-11-17</t>
  </si>
  <si>
    <t xml:space="preserve">1971-07-26</t>
  </si>
  <si>
    <t xml:space="preserve">144 TRUMBULL AVE SE</t>
  </si>
  <si>
    <t xml:space="preserve">OH0026340901</t>
  </si>
  <si>
    <t xml:space="preserve">BILLIG</t>
  </si>
  <si>
    <t xml:space="preserve">ZOE</t>
  </si>
  <si>
    <t xml:space="preserve">187 TRUMBULL AVE SE</t>
  </si>
  <si>
    <t xml:space="preserve">OH0015777612</t>
  </si>
  <si>
    <t xml:space="preserve">1949-04-16</t>
  </si>
  <si>
    <t xml:space="preserve">1972-09-16</t>
  </si>
  <si>
    <t xml:space="preserve">OH0015700177</t>
  </si>
  <si>
    <t xml:space="preserve">1949-03-07</t>
  </si>
  <si>
    <t xml:space="preserve">1974-08-07</t>
  </si>
  <si>
    <t xml:space="preserve">OH0015728542</t>
  </si>
  <si>
    <t xml:space="preserve">RIFFE</t>
  </si>
  <si>
    <t xml:space="preserve">1971-01-02</t>
  </si>
  <si>
    <t xml:space="preserve">OH0015806125</t>
  </si>
  <si>
    <t xml:space="preserve">SAVOPOULOS</t>
  </si>
  <si>
    <t xml:space="preserve">1952-09-14</t>
  </si>
  <si>
    <t xml:space="preserve">1990-11-04</t>
  </si>
  <si>
    <t xml:space="preserve">4090 SUNNYBROOK DR SE</t>
  </si>
  <si>
    <t xml:space="preserve">OH0019679177</t>
  </si>
  <si>
    <t xml:space="preserve">2008-02-16</t>
  </si>
  <si>
    <t xml:space="preserve">OH0015696700</t>
  </si>
  <si>
    <t xml:space="preserve">PITINII</t>
  </si>
  <si>
    <t xml:space="preserve">1959-10-23</t>
  </si>
  <si>
    <t xml:space="preserve">4060 SUNNYBROOK DR SE</t>
  </si>
  <si>
    <t xml:space="preserve">OH0015741707</t>
  </si>
  <si>
    <t xml:space="preserve">BOBIEJEAN</t>
  </si>
  <si>
    <t xml:space="preserve">1952-08-15</t>
  </si>
  <si>
    <t xml:space="preserve">2008-09-17</t>
  </si>
  <si>
    <t xml:space="preserve">3944 SUNNYBROOK DR SE</t>
  </si>
  <si>
    <t xml:space="preserve">OH0023915932</t>
  </si>
  <si>
    <t xml:space="preserve">TRETHA</t>
  </si>
  <si>
    <t xml:space="preserve">1960-12-07</t>
  </si>
  <si>
    <t xml:space="preserve">2016-09-07</t>
  </si>
  <si>
    <t xml:space="preserve">330 TRUMBULL AVE SE</t>
  </si>
  <si>
    <t xml:space="preserve">OH0015701689</t>
  </si>
  <si>
    <t xml:space="preserve">1940-04-07</t>
  </si>
  <si>
    <t xml:space="preserve">OH0027839678</t>
  </si>
  <si>
    <t xml:space="preserve">1985-12-03</t>
  </si>
  <si>
    <t xml:space="preserve">2025-04-07</t>
  </si>
  <si>
    <t xml:space="preserve">OH0015790881</t>
  </si>
  <si>
    <t xml:space="preserve">2019-02-26</t>
  </si>
  <si>
    <t xml:space="preserve">199 WILLARD AVE SE</t>
  </si>
  <si>
    <t xml:space="preserve">OH0020291712</t>
  </si>
  <si>
    <t xml:space="preserve">LARA</t>
  </si>
  <si>
    <t xml:space="preserve">1948-04-23</t>
  </si>
  <si>
    <t xml:space="preserve">OH0015822770</t>
  </si>
  <si>
    <t xml:space="preserve">GOOD</t>
  </si>
  <si>
    <t xml:space="preserve">LINDY</t>
  </si>
  <si>
    <t xml:space="preserve">1981-02-05</t>
  </si>
  <si>
    <t xml:space="preserve">209 BROADWAY AVE SE</t>
  </si>
  <si>
    <t xml:space="preserve">OH0027951494</t>
  </si>
  <si>
    <t xml:space="preserve">PAK</t>
  </si>
  <si>
    <t xml:space="preserve">EUGENELOUIS</t>
  </si>
  <si>
    <t xml:space="preserve">FUENTEBELLA</t>
  </si>
  <si>
    <t xml:space="preserve">1995-10-20</t>
  </si>
  <si>
    <t xml:space="preserve">OH0026437466</t>
  </si>
  <si>
    <t xml:space="preserve">PEYTON</t>
  </si>
  <si>
    <t xml:space="preserve">2004-03-05</t>
  </si>
  <si>
    <t xml:space="preserve">2022-03-12</t>
  </si>
  <si>
    <t xml:space="preserve">OH0015686728</t>
  </si>
  <si>
    <t xml:space="preserve">PORSCHA</t>
  </si>
  <si>
    <t xml:space="preserve">160 KENMORE AVE SE</t>
  </si>
  <si>
    <t xml:space="preserve">OH0015715044</t>
  </si>
  <si>
    <t xml:space="preserve">1934-01-15</t>
  </si>
  <si>
    <t xml:space="preserve">1967-03-20</t>
  </si>
  <si>
    <t xml:space="preserve">OH0022335195</t>
  </si>
  <si>
    <t xml:space="preserve">CLEMENS</t>
  </si>
  <si>
    <t xml:space="preserve">1954-08-01</t>
  </si>
  <si>
    <t xml:space="preserve">2013-03-17</t>
  </si>
  <si>
    <t xml:space="preserve">351 MARWOOD AVE SE</t>
  </si>
  <si>
    <t xml:space="preserve">OH0026437825</t>
  </si>
  <si>
    <t xml:space="preserve">LUKEA</t>
  </si>
  <si>
    <t xml:space="preserve">MEI</t>
  </si>
  <si>
    <t xml:space="preserve">2003-11-08</t>
  </si>
  <si>
    <t xml:space="preserve">2022-03-16</t>
  </si>
  <si>
    <t xml:space="preserve">OH0026086457</t>
  </si>
  <si>
    <t xml:space="preserve">SHADE</t>
  </si>
  <si>
    <t xml:space="preserve">1944-11-04</t>
  </si>
  <si>
    <t xml:space="preserve">204 HAZELWOOD AVE SE</t>
  </si>
  <si>
    <t xml:space="preserve">OH0015687875</t>
  </si>
  <si>
    <t xml:space="preserve">OH0015714071</t>
  </si>
  <si>
    <t xml:space="preserve">BACIU</t>
  </si>
  <si>
    <t xml:space="preserve">1958-09-20</t>
  </si>
  <si>
    <t xml:space="preserve">2011-08-31</t>
  </si>
  <si>
    <t xml:space="preserve">306 EASTLAND AVE SE</t>
  </si>
  <si>
    <t xml:space="preserve">OH0026763655</t>
  </si>
  <si>
    <t xml:space="preserve">ESTES</t>
  </si>
  <si>
    <t xml:space="preserve">1993-08-03</t>
  </si>
  <si>
    <t xml:space="preserve">2023-09-27</t>
  </si>
  <si>
    <t xml:space="preserve">OH0015696255</t>
  </si>
  <si>
    <t xml:space="preserve">CASSUDAKIS</t>
  </si>
  <si>
    <t xml:space="preserve">1937-05-16</t>
  </si>
  <si>
    <t xml:space="preserve">132 ROYAL TROON DR SE</t>
  </si>
  <si>
    <t xml:space="preserve">OH0020320862</t>
  </si>
  <si>
    <t xml:space="preserve">JUNEZ</t>
  </si>
  <si>
    <t xml:space="preserve">1987-10-25</t>
  </si>
  <si>
    <t xml:space="preserve">318 WAINWOOD DR SE</t>
  </si>
  <si>
    <t xml:space="preserve">OH0015741337</t>
  </si>
  <si>
    <t xml:space="preserve">DOLAN</t>
  </si>
  <si>
    <t xml:space="preserve">1959-05-31</t>
  </si>
  <si>
    <t xml:space="preserve">239 CENTRAL PARKWAY AVE SE</t>
  </si>
  <si>
    <t xml:space="preserve">OH0023651810</t>
  </si>
  <si>
    <t xml:space="preserve">FOGLEMAN</t>
  </si>
  <si>
    <t xml:space="preserve">1985-08-09</t>
  </si>
  <si>
    <t xml:space="preserve">2016-03-18</t>
  </si>
  <si>
    <t xml:space="preserve">364 CENTRAL PARKWAY AVE SE</t>
  </si>
  <si>
    <t xml:space="preserve">OH0022474705</t>
  </si>
  <si>
    <t xml:space="preserve">1954-12-29</t>
  </si>
  <si>
    <t xml:space="preserve">2013-07-16</t>
  </si>
  <si>
    <t xml:space="preserve">OH0024673365</t>
  </si>
  <si>
    <t xml:space="preserve">SEE</t>
  </si>
  <si>
    <t xml:space="preserve">1997-06-24</t>
  </si>
  <si>
    <t xml:space="preserve">2021-10-30</t>
  </si>
  <si>
    <t xml:space="preserve">OH0015752663</t>
  </si>
  <si>
    <t xml:space="preserve">ELLIOTT</t>
  </si>
  <si>
    <t xml:space="preserve">1958-06-27</t>
  </si>
  <si>
    <t xml:space="preserve">185 HAZELWOOD AVE SE</t>
  </si>
  <si>
    <t xml:space="preserve">OH0015699786</t>
  </si>
  <si>
    <t xml:space="preserve">1946-10-19</t>
  </si>
  <si>
    <t xml:space="preserve">235 HAZELWOOD AVE SE</t>
  </si>
  <si>
    <t xml:space="preserve">OH0020377882</t>
  </si>
  <si>
    <t xml:space="preserve">1956-10-28</t>
  </si>
  <si>
    <t xml:space="preserve">2019-03-20</t>
  </si>
  <si>
    <t xml:space="preserve">OH0015723666</t>
  </si>
  <si>
    <t xml:space="preserve">STAUFFER</t>
  </si>
  <si>
    <t xml:space="preserve">1957-08-16</t>
  </si>
  <si>
    <t xml:space="preserve">OH0015729662</t>
  </si>
  <si>
    <t xml:space="preserve">1974-03-18</t>
  </si>
  <si>
    <t xml:space="preserve">OH0015794491</t>
  </si>
  <si>
    <t xml:space="preserve">MAMULA</t>
  </si>
  <si>
    <t xml:space="preserve">2016-06-23</t>
  </si>
  <si>
    <t xml:space="preserve">416 CENTRAL PARKWAY AVE SE</t>
  </si>
  <si>
    <t xml:space="preserve">OH0026571307</t>
  </si>
  <si>
    <t xml:space="preserve">1990-06-15</t>
  </si>
  <si>
    <t xml:space="preserve">2025-01-01</t>
  </si>
  <si>
    <t xml:space="preserve">231 KENMORE AVE SE</t>
  </si>
  <si>
    <t xml:space="preserve">OH0024210930</t>
  </si>
  <si>
    <t xml:space="preserve">1992-10-22</t>
  </si>
  <si>
    <t xml:space="preserve">2019-07-12</t>
  </si>
  <si>
    <t xml:space="preserve">434 MEADOWBROOK AVE SE</t>
  </si>
  <si>
    <t xml:space="preserve">OH0026454239</t>
  </si>
  <si>
    <t xml:space="preserve">1976-09-05</t>
  </si>
  <si>
    <t xml:space="preserve">197 MEADOWBROOK AVE SE</t>
  </si>
  <si>
    <t xml:space="preserve">OH0015713889</t>
  </si>
  <si>
    <t xml:space="preserve">BASIC</t>
  </si>
  <si>
    <t xml:space="preserve">1959-10-15</t>
  </si>
  <si>
    <t xml:space="preserve">141 EASTLAND AVE SE</t>
  </si>
  <si>
    <t xml:space="preserve">OH0024817635</t>
  </si>
  <si>
    <t xml:space="preserve">1999-03-17</t>
  </si>
  <si>
    <t xml:space="preserve">2022-07-05</t>
  </si>
  <si>
    <t xml:space="preserve">247 ADELAIDE AVE SE</t>
  </si>
  <si>
    <t xml:space="preserve">OH0027927531</t>
  </si>
  <si>
    <t xml:space="preserve">1975-05-01</t>
  </si>
  <si>
    <t xml:space="preserve">227 PERKINSWOOD BLVD SE</t>
  </si>
  <si>
    <t xml:space="preserve">OH0027951623</t>
  </si>
  <si>
    <t xml:space="preserve">ZAREMBA</t>
  </si>
  <si>
    <t xml:space="preserve">1971-06-02</t>
  </si>
  <si>
    <t xml:space="preserve">4031 CHEVELLE DR SE</t>
  </si>
  <si>
    <t xml:space="preserve">OH0026638502</t>
  </si>
  <si>
    <t xml:space="preserve">ROUSH</t>
  </si>
  <si>
    <t xml:space="preserve">1947-02-01</t>
  </si>
  <si>
    <t xml:space="preserve">OH0020991461</t>
  </si>
  <si>
    <t xml:space="preserve">1991-05-22</t>
  </si>
  <si>
    <t xml:space="preserve">369 WAINWOOD DR SE</t>
  </si>
  <si>
    <t xml:space="preserve">OH0015691710</t>
  </si>
  <si>
    <t xml:space="preserve">PUTKO</t>
  </si>
  <si>
    <t xml:space="preserve">1940-11-30</t>
  </si>
  <si>
    <t xml:space="preserve">2022-06-13</t>
  </si>
  <si>
    <t xml:space="preserve">105 ROYAL TROON DR SE</t>
  </si>
  <si>
    <t xml:space="preserve">OH0024647445</t>
  </si>
  <si>
    <t xml:space="preserve">MCMICHAEL</t>
  </si>
  <si>
    <t xml:space="preserve">1945-05-15</t>
  </si>
  <si>
    <t xml:space="preserve">183 WAINWOOD DR SE</t>
  </si>
  <si>
    <t xml:space="preserve">OH0015770195</t>
  </si>
  <si>
    <t xml:space="preserve">1940-07-16</t>
  </si>
  <si>
    <t xml:space="preserve">2008-08-22</t>
  </si>
  <si>
    <t xml:space="preserve">OH0015799653</t>
  </si>
  <si>
    <t xml:space="preserve">SALOFF</t>
  </si>
  <si>
    <t xml:space="preserve">1941-01-21</t>
  </si>
  <si>
    <t xml:space="preserve">2010-09-24</t>
  </si>
  <si>
    <t xml:space="preserve">206 TRUMBULL AVE SE</t>
  </si>
  <si>
    <t xml:space="preserve">OH0025210331</t>
  </si>
  <si>
    <t xml:space="preserve">CONDOLEON</t>
  </si>
  <si>
    <t xml:space="preserve">1954-09-21</t>
  </si>
  <si>
    <t xml:space="preserve">226 MEADOWBROOK AVE SE</t>
  </si>
  <si>
    <t xml:space="preserve">OH0020377945</t>
  </si>
  <si>
    <t xml:space="preserve">WILLA</t>
  </si>
  <si>
    <t xml:space="preserve">1949-08-27</t>
  </si>
  <si>
    <t xml:space="preserve">2018-08-20</t>
  </si>
  <si>
    <t xml:space="preserve">OH0015777099</t>
  </si>
  <si>
    <t xml:space="preserve">MASSUCCI</t>
  </si>
  <si>
    <t xml:space="preserve">1985-05-28</t>
  </si>
  <si>
    <t xml:space="preserve">365 PERKINSWOOD BLVD SE</t>
  </si>
  <si>
    <t xml:space="preserve">OH0015797624</t>
  </si>
  <si>
    <t xml:space="preserve">DESALVO</t>
  </si>
  <si>
    <t xml:space="preserve">1942-06-03</t>
  </si>
  <si>
    <t xml:space="preserve">1968-09-19</t>
  </si>
  <si>
    <t xml:space="preserve">148 BROADWAY AVE SE</t>
  </si>
  <si>
    <t xml:space="preserve">OH0015765337</t>
  </si>
  <si>
    <t xml:space="preserve">SCURRY</t>
  </si>
  <si>
    <t xml:space="preserve">1940-05-22</t>
  </si>
  <si>
    <t xml:space="preserve">1967-07-26</t>
  </si>
  <si>
    <t xml:space="preserve">328 BROADWAY AVE SE</t>
  </si>
  <si>
    <t xml:space="preserve">OH0015692266</t>
  </si>
  <si>
    <t xml:space="preserve">SHUGART</t>
  </si>
  <si>
    <t xml:space="preserve">HOLLIS</t>
  </si>
  <si>
    <t xml:space="preserve">1956-04-06</t>
  </si>
  <si>
    <t xml:space="preserve">2000-03-07</t>
  </si>
  <si>
    <t xml:space="preserve">OH0025983908</t>
  </si>
  <si>
    <t xml:space="preserve">SHYONA</t>
  </si>
  <si>
    <t xml:space="preserve">2002-09-09</t>
  </si>
  <si>
    <t xml:space="preserve">UNIT C</t>
  </si>
  <si>
    <t xml:space="preserve">OH0015718983</t>
  </si>
  <si>
    <t xml:space="preserve">1946-02-23</t>
  </si>
  <si>
    <t xml:space="preserve">OH0015687805</t>
  </si>
  <si>
    <t xml:space="preserve">RIGGLE</t>
  </si>
  <si>
    <t xml:space="preserve">1971-03-23</t>
  </si>
  <si>
    <t xml:space="preserve">229 BROADWAY AVE SE</t>
  </si>
  <si>
    <t xml:space="preserve">OH0025867637</t>
  </si>
  <si>
    <t xml:space="preserve">1970-09-18</t>
  </si>
  <si>
    <t xml:space="preserve">OH0023490089</t>
  </si>
  <si>
    <t xml:space="preserve">1996-11-19</t>
  </si>
  <si>
    <t xml:space="preserve">OH0015698414</t>
  </si>
  <si>
    <t xml:space="preserve">ECONOMOS</t>
  </si>
  <si>
    <t xml:space="preserve">170 KENMORE AVE SE</t>
  </si>
  <si>
    <t xml:space="preserve">OH0025023686</t>
  </si>
  <si>
    <t xml:space="preserve">BISAN</t>
  </si>
  <si>
    <t xml:space="preserve">HUSAMEDDEEN</t>
  </si>
  <si>
    <t xml:space="preserve">1995-05-30</t>
  </si>
  <si>
    <t xml:space="preserve">2019-01-28</t>
  </si>
  <si>
    <t xml:space="preserve">OH0015926545</t>
  </si>
  <si>
    <t xml:space="preserve">DEANGELO</t>
  </si>
  <si>
    <t xml:space="preserve">1986-01-08</t>
  </si>
  <si>
    <t xml:space="preserve">4075 CHEVELLE DR SE</t>
  </si>
  <si>
    <t xml:space="preserve">OH0015687812</t>
  </si>
  <si>
    <t xml:space="preserve">1950-09-20</t>
  </si>
  <si>
    <t xml:space="preserve">OH0018744229</t>
  </si>
  <si>
    <t xml:space="preserve">SPAIN</t>
  </si>
  <si>
    <t xml:space="preserve">1987-05-12</t>
  </si>
  <si>
    <t xml:space="preserve">194 HAZELWOOD AVE SE</t>
  </si>
  <si>
    <t xml:space="preserve">OH0015710003</t>
  </si>
  <si>
    <t xml:space="preserve">RAGOZZINE</t>
  </si>
  <si>
    <t xml:space="preserve">1963-09-15</t>
  </si>
  <si>
    <t xml:space="preserve">OH0022831128</t>
  </si>
  <si>
    <t xml:space="preserve">1992-06-14</t>
  </si>
  <si>
    <t xml:space="preserve">2022-07-14</t>
  </si>
  <si>
    <t xml:space="preserve">OH0015693147</t>
  </si>
  <si>
    <t xml:space="preserve">1941-11-04</t>
  </si>
  <si>
    <t xml:space="preserve">335 MEADOWBROOK AVE SE</t>
  </si>
  <si>
    <t xml:space="preserve">OH0015699408</t>
  </si>
  <si>
    <t xml:space="preserve">POSTIY</t>
  </si>
  <si>
    <t xml:space="preserve">1946-02-11</t>
  </si>
  <si>
    <t xml:space="preserve">304 MEADOWBROOK AVE SE</t>
  </si>
  <si>
    <t xml:space="preserve">OH0015803743</t>
  </si>
  <si>
    <t xml:space="preserve">1931-05-27</t>
  </si>
  <si>
    <t xml:space="preserve">2008-01-17</t>
  </si>
  <si>
    <t xml:space="preserve">OH0015705104</t>
  </si>
  <si>
    <t xml:space="preserve">MOODY</t>
  </si>
  <si>
    <t xml:space="preserve">1957-09-10</t>
  </si>
  <si>
    <t xml:space="preserve">344 MEADOWBROOK AVE SE</t>
  </si>
  <si>
    <t xml:space="preserve">OH0015691129</t>
  </si>
  <si>
    <t xml:space="preserve">1951-08-30</t>
  </si>
  <si>
    <t xml:space="preserve">OH0024101072</t>
  </si>
  <si>
    <t xml:space="preserve">PETRA</t>
  </si>
  <si>
    <t xml:space="preserve">1995-12-29</t>
  </si>
  <si>
    <t xml:space="preserve">OH0015761032</t>
  </si>
  <si>
    <t xml:space="preserve">WHEELAND</t>
  </si>
  <si>
    <t xml:space="preserve">DUSTIN</t>
  </si>
  <si>
    <t xml:space="preserve">1978-06-28</t>
  </si>
  <si>
    <t xml:space="preserve">2015-07-02</t>
  </si>
  <si>
    <t xml:space="preserve">405 MEADOWBROOK AVE SE</t>
  </si>
  <si>
    <t xml:space="preserve">OH0015700937</t>
  </si>
  <si>
    <t xml:space="preserve">1933-04-25</t>
  </si>
  <si>
    <t xml:space="preserve">424 MEADOWBROOK AVE SE</t>
  </si>
  <si>
    <t xml:space="preserve">OH0024297535</t>
  </si>
  <si>
    <t xml:space="preserve">MALAVONG</t>
  </si>
  <si>
    <t xml:space="preserve">1999-04-05</t>
  </si>
  <si>
    <t xml:space="preserve">2018-04-12</t>
  </si>
  <si>
    <t xml:space="preserve">OH0015714182</t>
  </si>
  <si>
    <t xml:space="preserve">1947-11-05</t>
  </si>
  <si>
    <t xml:space="preserve">1972-10-10</t>
  </si>
  <si>
    <t xml:space="preserve">415 MEADOWBROOK AVE SE</t>
  </si>
  <si>
    <t xml:space="preserve">OH0026335333</t>
  </si>
  <si>
    <t xml:space="preserve">HAIR</t>
  </si>
  <si>
    <t xml:space="preserve">1967-09-23</t>
  </si>
  <si>
    <t xml:space="preserve">2021-10-19</t>
  </si>
  <si>
    <t xml:space="preserve">257 COUNTRY CLUB DR SE</t>
  </si>
  <si>
    <t xml:space="preserve">OH0021760862</t>
  </si>
  <si>
    <t xml:space="preserve">1966-11-01</t>
  </si>
  <si>
    <t xml:space="preserve">2015-11-01</t>
  </si>
  <si>
    <t xml:space="preserve">OH0015697183</t>
  </si>
  <si>
    <t xml:space="preserve">SPANOS</t>
  </si>
  <si>
    <t xml:space="preserve">1952-10-08</t>
  </si>
  <si>
    <t xml:space="preserve">255 MARWOOD AVE SE</t>
  </si>
  <si>
    <t xml:space="preserve">OH0015772601</t>
  </si>
  <si>
    <t xml:space="preserve">1936-10-03</t>
  </si>
  <si>
    <t xml:space="preserve">1974-04-08</t>
  </si>
  <si>
    <t xml:space="preserve">219 MARWOOD AVE SE</t>
  </si>
  <si>
    <t xml:space="preserve">OH0024560959</t>
  </si>
  <si>
    <t xml:space="preserve">GAYHART</t>
  </si>
  <si>
    <t xml:space="preserve">2000-09-10</t>
  </si>
  <si>
    <t xml:space="preserve">181 KENMORE AVE SE</t>
  </si>
  <si>
    <t xml:space="preserve">OH0019920353</t>
  </si>
  <si>
    <t xml:space="preserve">1986-03-25</t>
  </si>
  <si>
    <t xml:space="preserve">OH0024943216</t>
  </si>
  <si>
    <t xml:space="preserve">PAYIAVLAS</t>
  </si>
  <si>
    <t xml:space="preserve">2018-10-29</t>
  </si>
  <si>
    <t xml:space="preserve">3644 E MARKET ST</t>
  </si>
  <si>
    <t xml:space="preserve">OH0021174956</t>
  </si>
  <si>
    <t xml:space="preserve">LAFLEME</t>
  </si>
  <si>
    <t xml:space="preserve">1971-09-05</t>
  </si>
  <si>
    <t xml:space="preserve">240 KENMORE AVE SE</t>
  </si>
  <si>
    <t xml:space="preserve">OH0015690972</t>
  </si>
  <si>
    <t xml:space="preserve">OH0015701179</t>
  </si>
  <si>
    <t xml:space="preserve">1946-03-19</t>
  </si>
  <si>
    <t xml:space="preserve">2016-10-03</t>
  </si>
  <si>
    <t xml:space="preserve">OH0015737048</t>
  </si>
  <si>
    <t xml:space="preserve">2016-06-29</t>
  </si>
  <si>
    <t xml:space="preserve">OH0015889755</t>
  </si>
  <si>
    <t xml:space="preserve">MANNINGHAM WHITE</t>
  </si>
  <si>
    <t xml:space="preserve">1967-06-24</t>
  </si>
  <si>
    <t xml:space="preserve">2020-03-23</t>
  </si>
  <si>
    <t xml:space="preserve">189 WILLARD AVE SE</t>
  </si>
  <si>
    <t xml:space="preserve">OH0015709762</t>
  </si>
  <si>
    <t xml:space="preserve">1954-08-05</t>
  </si>
  <si>
    <t xml:space="preserve">1972-08-07</t>
  </si>
  <si>
    <t xml:space="preserve">OH0025853890</t>
  </si>
  <si>
    <t xml:space="preserve">1935-04-01</t>
  </si>
  <si>
    <t xml:space="preserve">154 HAZELWOOD AVE SE</t>
  </si>
  <si>
    <t xml:space="preserve">OH0015682315</t>
  </si>
  <si>
    <t xml:space="preserve">CASSIDY</t>
  </si>
  <si>
    <t xml:space="preserve">1950-07-18</t>
  </si>
  <si>
    <t xml:space="preserve">1973-04-05</t>
  </si>
  <si>
    <t xml:space="preserve">477 TRUMBULL AVE SE</t>
  </si>
  <si>
    <t xml:space="preserve">OH0023323178</t>
  </si>
  <si>
    <t xml:space="preserve">BENDER</t>
  </si>
  <si>
    <t xml:space="preserve">DEVONTA</t>
  </si>
  <si>
    <t xml:space="preserve">1997-10-09</t>
  </si>
  <si>
    <t xml:space="preserve">2633 SOUTH ST SE</t>
  </si>
  <si>
    <t xml:space="preserve">OH0025792348</t>
  </si>
  <si>
    <t xml:space="preserve">1980-03-16</t>
  </si>
  <si>
    <t xml:space="preserve">OH0020792808</t>
  </si>
  <si>
    <t xml:space="preserve">1986-05-10</t>
  </si>
  <si>
    <t xml:space="preserve">OH0027202034</t>
  </si>
  <si>
    <t xml:space="preserve">2002-12-18</t>
  </si>
  <si>
    <t xml:space="preserve">OH0027201010</t>
  </si>
  <si>
    <t xml:space="preserve">LUKCO</t>
  </si>
  <si>
    <t xml:space="preserve">2002-12-23</t>
  </si>
  <si>
    <t xml:space="preserve">2023-12-20</t>
  </si>
  <si>
    <t xml:space="preserve">220 NORTH RD SE</t>
  </si>
  <si>
    <t xml:space="preserve">OH0015907125</t>
  </si>
  <si>
    <t xml:space="preserve">1975-06-17</t>
  </si>
  <si>
    <t xml:space="preserve">2008-06-21</t>
  </si>
  <si>
    <t xml:space="preserve">OH0027481796</t>
  </si>
  <si>
    <t xml:space="preserve">MORNINGHAM</t>
  </si>
  <si>
    <t xml:space="preserve">MARDEL</t>
  </si>
  <si>
    <t xml:space="preserve">1994-05-12</t>
  </si>
  <si>
    <t xml:space="preserve">OH0024454073</t>
  </si>
  <si>
    <t xml:space="preserve">BASILEO</t>
  </si>
  <si>
    <t xml:space="preserve">1955-01-31</t>
  </si>
  <si>
    <t xml:space="preserve">2018-09-18</t>
  </si>
  <si>
    <t xml:space="preserve">450 BROADWAY AVE SE</t>
  </si>
  <si>
    <t xml:space="preserve">OH0024721234</t>
  </si>
  <si>
    <t xml:space="preserve">1993-08-09</t>
  </si>
  <si>
    <t xml:space="preserve">OH0015786323</t>
  </si>
  <si>
    <t xml:space="preserve">1947-11-11</t>
  </si>
  <si>
    <t xml:space="preserve">1971-01-07</t>
  </si>
  <si>
    <t xml:space="preserve">OH0015700246</t>
  </si>
  <si>
    <t xml:space="preserve">MCCLEARY</t>
  </si>
  <si>
    <t xml:space="preserve">1948-07-23</t>
  </si>
  <si>
    <t xml:space="preserve">306 CENTRAL PARKWAY AVE SE</t>
  </si>
  <si>
    <t xml:space="preserve">OH0015687696</t>
  </si>
  <si>
    <t xml:space="preserve">1949-05-30</t>
  </si>
  <si>
    <t xml:space="preserve">1980-05-09</t>
  </si>
  <si>
    <t xml:space="preserve">OH0015869187</t>
  </si>
  <si>
    <t xml:space="preserve">MEANS</t>
  </si>
  <si>
    <t xml:space="preserve">2013-08-30</t>
  </si>
  <si>
    <t xml:space="preserve">OH0015731343</t>
  </si>
  <si>
    <t xml:space="preserve">OH0015762993</t>
  </si>
  <si>
    <t xml:space="preserve">DEIDRE</t>
  </si>
  <si>
    <t xml:space="preserve">1993-10-04</t>
  </si>
  <si>
    <t xml:space="preserve">OH0015755545</t>
  </si>
  <si>
    <t xml:space="preserve">MARIBETH</t>
  </si>
  <si>
    <t xml:space="preserve">176 MEADOWBROOK AVE SE</t>
  </si>
  <si>
    <t xml:space="preserve">OH0015715331</t>
  </si>
  <si>
    <t xml:space="preserve">LOWMAN</t>
  </si>
  <si>
    <t xml:space="preserve">LETIZIA</t>
  </si>
  <si>
    <t xml:space="preserve">1936-11-30</t>
  </si>
  <si>
    <t xml:space="preserve">1990-11-27</t>
  </si>
  <si>
    <t xml:space="preserve">3710 E MARKET ST</t>
  </si>
  <si>
    <t xml:space="preserve">OH0018597583</t>
  </si>
  <si>
    <t xml:space="preserve">ZOCK</t>
  </si>
  <si>
    <t xml:space="preserve">457 CENTRAL PARKWAY AVE SE</t>
  </si>
  <si>
    <t xml:space="preserve">OH0015712092</t>
  </si>
  <si>
    <t xml:space="preserve">KINTER</t>
  </si>
  <si>
    <t xml:space="preserve">1984-01-01</t>
  </si>
  <si>
    <t xml:space="preserve">OH0015737865</t>
  </si>
  <si>
    <t xml:space="preserve">VILSACK</t>
  </si>
  <si>
    <t xml:space="preserve">1990-10-09</t>
  </si>
  <si>
    <t xml:space="preserve">3036 E MARKET ST</t>
  </si>
  <si>
    <t xml:space="preserve">OH0023846635</t>
  </si>
  <si>
    <t xml:space="preserve">190 WILLARD AVE SE</t>
  </si>
  <si>
    <t xml:space="preserve">OH0015749615</t>
  </si>
  <si>
    <t xml:space="preserve">HOLLIE</t>
  </si>
  <si>
    <t xml:space="preserve">1971-10-31</t>
  </si>
  <si>
    <t xml:space="preserve">OH0015768766</t>
  </si>
  <si>
    <t xml:space="preserve">1971-11-11</t>
  </si>
  <si>
    <t xml:space="preserve">1994-12-27</t>
  </si>
  <si>
    <t xml:space="preserve">OH0015770191</t>
  </si>
  <si>
    <t xml:space="preserve">1936-08-09</t>
  </si>
  <si>
    <t xml:space="preserve">152 ROYAL TROON DR SE</t>
  </si>
  <si>
    <t xml:space="preserve">OH0025928201</t>
  </si>
  <si>
    <t xml:space="preserve">1988-10-11</t>
  </si>
  <si>
    <t xml:space="preserve">OH0027693041</t>
  </si>
  <si>
    <t xml:space="preserve">SEMA</t>
  </si>
  <si>
    <t xml:space="preserve">2006-06-18</t>
  </si>
  <si>
    <t xml:space="preserve">OH0015726467</t>
  </si>
  <si>
    <t xml:space="preserve">1965-07-17</t>
  </si>
  <si>
    <t xml:space="preserve">OH0015702303</t>
  </si>
  <si>
    <t xml:space="preserve">HACKETT</t>
  </si>
  <si>
    <t xml:space="preserve">1958-07-29</t>
  </si>
  <si>
    <t xml:space="preserve">1983-10-26</t>
  </si>
  <si>
    <t xml:space="preserve">3834 E MARKET ST</t>
  </si>
  <si>
    <t xml:space="preserve">OH0027738176</t>
  </si>
  <si>
    <t xml:space="preserve">SPAULDING</t>
  </si>
  <si>
    <t xml:space="preserve">1967-05-03</t>
  </si>
  <si>
    <t xml:space="preserve">144 HAZELWOOD AVE SE</t>
  </si>
  <si>
    <t xml:space="preserve">OH0025956081</t>
  </si>
  <si>
    <t xml:space="preserve">KILZER</t>
  </si>
  <si>
    <t xml:space="preserve">1969-12-10</t>
  </si>
  <si>
    <t xml:space="preserve">4133 CHEVELLE DR SE</t>
  </si>
  <si>
    <t xml:space="preserve">OH0015704806</t>
  </si>
  <si>
    <t xml:space="preserve">OH0015714990</t>
  </si>
  <si>
    <t xml:space="preserve">1948-04-25</t>
  </si>
  <si>
    <t xml:space="preserve">OH0026345350</t>
  </si>
  <si>
    <t xml:space="preserve">1983-07-18</t>
  </si>
  <si>
    <t xml:space="preserve">2021-10-13</t>
  </si>
  <si>
    <t xml:space="preserve">OH0015768865</t>
  </si>
  <si>
    <t xml:space="preserve">HECKMAN</t>
  </si>
  <si>
    <t xml:space="preserve">1976-12-19</t>
  </si>
  <si>
    <t xml:space="preserve">2015-04-29</t>
  </si>
  <si>
    <t xml:space="preserve">196 MEADOWBROOK AVE SE</t>
  </si>
  <si>
    <t xml:space="preserve">OH0015721576</t>
  </si>
  <si>
    <t xml:space="preserve">SCHERRY</t>
  </si>
  <si>
    <t xml:space="preserve">1965-02-11</t>
  </si>
  <si>
    <t xml:space="preserve">OH0026836042</t>
  </si>
  <si>
    <t xml:space="preserve">BRIGID</t>
  </si>
  <si>
    <t xml:space="preserve">SONIN</t>
  </si>
  <si>
    <t xml:space="preserve">2005-01-20</t>
  </si>
  <si>
    <t xml:space="preserve">OH0027856952</t>
  </si>
  <si>
    <t xml:space="preserve">TERRENCE</t>
  </si>
  <si>
    <t xml:space="preserve">MARVIN</t>
  </si>
  <si>
    <t xml:space="preserve">1964-11-05</t>
  </si>
  <si>
    <t xml:space="preserve">2024-11-21</t>
  </si>
  <si>
    <t xml:space="preserve">OH0025781756</t>
  </si>
  <si>
    <t xml:space="preserve">MORAN</t>
  </si>
  <si>
    <t xml:space="preserve">MARYNA</t>
  </si>
  <si>
    <t xml:space="preserve">CATHERINE BRIDGE</t>
  </si>
  <si>
    <t xml:space="preserve">1991-05-24</t>
  </si>
  <si>
    <t xml:space="preserve">2661 SOUTH ST SE</t>
  </si>
  <si>
    <t xml:space="preserve">APT E</t>
  </si>
  <si>
    <t xml:space="preserve">OH0022776497</t>
  </si>
  <si>
    <t xml:space="preserve">GLATZ</t>
  </si>
  <si>
    <t xml:space="preserve">236 MEADOWBROOK AVE SE</t>
  </si>
  <si>
    <t xml:space="preserve">OH0027845267</t>
  </si>
  <si>
    <t xml:space="preserve">HOSO</t>
  </si>
  <si>
    <t xml:space="preserve">DEANNINE</t>
  </si>
  <si>
    <t xml:space="preserve">1962-11-12</t>
  </si>
  <si>
    <t xml:space="preserve">2669 SOUTH ST SE</t>
  </si>
  <si>
    <t xml:space="preserve">OH0023741715</t>
  </si>
  <si>
    <t xml:space="preserve">SABELLI</t>
  </si>
  <si>
    <t xml:space="preserve">VINCENZO</t>
  </si>
  <si>
    <t xml:space="preserve">SALVATORE</t>
  </si>
  <si>
    <t xml:space="preserve">2016-06-21</t>
  </si>
  <si>
    <t xml:space="preserve">OH0024463576</t>
  </si>
  <si>
    <t xml:space="preserve">1966-04-02</t>
  </si>
  <si>
    <t xml:space="preserve">2017-11-30</t>
  </si>
  <si>
    <t xml:space="preserve">OH0027915504</t>
  </si>
  <si>
    <t xml:space="preserve">DEAYLA</t>
  </si>
  <si>
    <t xml:space="preserve">OH0025146295</t>
  </si>
  <si>
    <t xml:space="preserve">CIMMENTO</t>
  </si>
  <si>
    <t xml:space="preserve">1977-08-22</t>
  </si>
  <si>
    <t xml:space="preserve">2023-02-10</t>
  </si>
  <si>
    <t xml:space="preserve">379 PERKINSWOOD BLVD SE</t>
  </si>
  <si>
    <t xml:space="preserve">OH0025465182</t>
  </si>
  <si>
    <t xml:space="preserve">SHESKO</t>
  </si>
  <si>
    <t xml:space="preserve">NIKOLAI</t>
  </si>
  <si>
    <t xml:space="preserve">OH0026833271</t>
  </si>
  <si>
    <t xml:space="preserve">ALEXANDER RAY</t>
  </si>
  <si>
    <t xml:space="preserve">1994-02-12</t>
  </si>
  <si>
    <t xml:space="preserve">OH0023340456</t>
  </si>
  <si>
    <t xml:space="preserve">RENAE</t>
  </si>
  <si>
    <t xml:space="preserve">1961-12-05</t>
  </si>
  <si>
    <t xml:space="preserve">190 KENMORE AVE SE</t>
  </si>
  <si>
    <t xml:space="preserve">OH0025061923</t>
  </si>
  <si>
    <t xml:space="preserve">SIDNEY</t>
  </si>
  <si>
    <t xml:space="preserve">2001-03-08</t>
  </si>
  <si>
    <t xml:space="preserve">OH0023738302</t>
  </si>
  <si>
    <t xml:space="preserve">SCHWAB</t>
  </si>
  <si>
    <t xml:space="preserve">WILL</t>
  </si>
  <si>
    <t xml:space="preserve">1963-12-11</t>
  </si>
  <si>
    <t xml:space="preserve">OH0022357716</t>
  </si>
  <si>
    <t xml:space="preserve">OH0015693996</t>
  </si>
  <si>
    <t xml:space="preserve">FOOR</t>
  </si>
  <si>
    <t xml:space="preserve">1958-11-22</t>
  </si>
  <si>
    <t xml:space="preserve">3812 E MARKET ST</t>
  </si>
  <si>
    <t xml:space="preserve">OH0027082864</t>
  </si>
  <si>
    <t xml:space="preserve">APRYLE</t>
  </si>
  <si>
    <t xml:space="preserve">K E</t>
  </si>
  <si>
    <t xml:space="preserve">OH0027738540</t>
  </si>
  <si>
    <t xml:space="preserve">FLEM</t>
  </si>
  <si>
    <t xml:space="preserve">1969-02-16</t>
  </si>
  <si>
    <t xml:space="preserve">OH0015816376</t>
  </si>
  <si>
    <t xml:space="preserve">VLAD</t>
  </si>
  <si>
    <t xml:space="preserve">1965-01-29</t>
  </si>
  <si>
    <t xml:space="preserve">2012-07-29</t>
  </si>
  <si>
    <t xml:space="preserve">4045 CHEVELLE DR SE</t>
  </si>
  <si>
    <t xml:space="preserve">OH0025793607</t>
  </si>
  <si>
    <t xml:space="preserve">474 MEADOWBROOK AVE SE</t>
  </si>
  <si>
    <t xml:space="preserve">OH0015745649</t>
  </si>
  <si>
    <t xml:space="preserve">1974-07-17</t>
  </si>
  <si>
    <t xml:space="preserve">164 EASTLAND AVE SE</t>
  </si>
  <si>
    <t xml:space="preserve">OH0022574595</t>
  </si>
  <si>
    <t xml:space="preserve">1988-08-18</t>
  </si>
  <si>
    <t xml:space="preserve">2013-09-24</t>
  </si>
  <si>
    <t xml:space="preserve">177 TRUMBULL AVE SE</t>
  </si>
  <si>
    <t xml:space="preserve">OH0025681436</t>
  </si>
  <si>
    <t xml:space="preserve">MILANO JONES</t>
  </si>
  <si>
    <t xml:space="preserve">1995-03-15</t>
  </si>
  <si>
    <t xml:space="preserve">2020-07-17</t>
  </si>
  <si>
    <t xml:space="preserve">OH0025985104</t>
  </si>
  <si>
    <t xml:space="preserve">WINSLOW</t>
  </si>
  <si>
    <t xml:space="preserve">1969-05-16</t>
  </si>
  <si>
    <t xml:space="preserve">460 TRUMBULL AVE SE</t>
  </si>
  <si>
    <t xml:space="preserve">OH0015743054</t>
  </si>
  <si>
    <t xml:space="preserve">OH0015678274</t>
  </si>
  <si>
    <t xml:space="preserve">BOHYER</t>
  </si>
  <si>
    <t xml:space="preserve">1950-12-14</t>
  </si>
  <si>
    <t xml:space="preserve">148 ROYAL TROON DR SE</t>
  </si>
  <si>
    <t xml:space="preserve">OH0015678282</t>
  </si>
  <si>
    <t xml:space="preserve">1951-08-05</t>
  </si>
  <si>
    <t xml:space="preserve">OH0027852761</t>
  </si>
  <si>
    <t xml:space="preserve">PHINISEE</t>
  </si>
  <si>
    <t xml:space="preserve">2005-01-31</t>
  </si>
  <si>
    <t xml:space="preserve">142 BELVEDERE AVE SE</t>
  </si>
  <si>
    <t xml:space="preserve">OH0015723066</t>
  </si>
  <si>
    <t xml:space="preserve">1970-07-13</t>
  </si>
  <si>
    <t xml:space="preserve">APT B6</t>
  </si>
  <si>
    <t xml:space="preserve">OH0024170026</t>
  </si>
  <si>
    <t xml:space="preserve">MCANALLEN</t>
  </si>
  <si>
    <t xml:space="preserve">1966-12-16</t>
  </si>
  <si>
    <t xml:space="preserve">2017-10-11</t>
  </si>
  <si>
    <t xml:space="preserve">225 BELVEDERE AVE SE</t>
  </si>
  <si>
    <t xml:space="preserve">OH0015739685</t>
  </si>
  <si>
    <t xml:space="preserve">OH0024169904</t>
  </si>
  <si>
    <t xml:space="preserve">1978-01-20</t>
  </si>
  <si>
    <t xml:space="preserve">2023-02-13</t>
  </si>
  <si>
    <t xml:space="preserve">OH0020600444</t>
  </si>
  <si>
    <t xml:space="preserve">2023-03-27</t>
  </si>
  <si>
    <t xml:space="preserve">187 MEADOWBROOK AVE SE</t>
  </si>
  <si>
    <t xml:space="preserve">OH0025375423</t>
  </si>
  <si>
    <t xml:space="preserve">RUGGIERI</t>
  </si>
  <si>
    <t xml:space="preserve">2001-09-27</t>
  </si>
  <si>
    <t xml:space="preserve">2020-01-23</t>
  </si>
  <si>
    <t xml:space="preserve">454 MEADOWBROOK AVE SE</t>
  </si>
  <si>
    <t xml:space="preserve">OH0027061580</t>
  </si>
  <si>
    <t xml:space="preserve">RAYONNA</t>
  </si>
  <si>
    <t xml:space="preserve">OH0015763877</t>
  </si>
  <si>
    <t xml:space="preserve">1975-08-24</t>
  </si>
  <si>
    <t xml:space="preserve">2007-10-01</t>
  </si>
  <si>
    <t xml:space="preserve">OH0021493442</t>
  </si>
  <si>
    <t xml:space="preserve">RUBEN</t>
  </si>
  <si>
    <t xml:space="preserve">1992-12-15</t>
  </si>
  <si>
    <t xml:space="preserve">OH0027560449</t>
  </si>
  <si>
    <t xml:space="preserve">1940-08-05</t>
  </si>
  <si>
    <t xml:space="preserve">OH0015793222</t>
  </si>
  <si>
    <t xml:space="preserve">1974-07-26</t>
  </si>
  <si>
    <t xml:space="preserve">OH0025291488</t>
  </si>
  <si>
    <t xml:space="preserve">WITHROW</t>
  </si>
  <si>
    <t xml:space="preserve">PAMMELY</t>
  </si>
  <si>
    <t xml:space="preserve">2019-10-15</t>
  </si>
  <si>
    <t xml:space="preserve">OH0027367260</t>
  </si>
  <si>
    <t xml:space="preserve">SHESKO COLES</t>
  </si>
  <si>
    <t xml:space="preserve">2005-12-25</t>
  </si>
  <si>
    <t xml:space="preserve">OH0022177093</t>
  </si>
  <si>
    <t xml:space="preserve">ADRIAN</t>
  </si>
  <si>
    <t xml:space="preserve">1970-02-15</t>
  </si>
  <si>
    <t xml:space="preserve">OH0015803373</t>
  </si>
  <si>
    <t xml:space="preserve">SEMAN</t>
  </si>
  <si>
    <t xml:space="preserve">1943-03-07</t>
  </si>
  <si>
    <t xml:space="preserve">376 WAINWOOD DR SE</t>
  </si>
  <si>
    <t xml:space="preserve">OH0027728031</t>
  </si>
  <si>
    <t xml:space="preserve">2006-03-02</t>
  </si>
  <si>
    <t xml:space="preserve">OH0015731855</t>
  </si>
  <si>
    <t xml:space="preserve">1938-10-07</t>
  </si>
  <si>
    <t xml:space="preserve">2010-08-21</t>
  </si>
  <si>
    <t xml:space="preserve">405 PERKINSWOOD BLVD SE</t>
  </si>
  <si>
    <t xml:space="preserve">OH0025102986</t>
  </si>
  <si>
    <t xml:space="preserve">HIVELY</t>
  </si>
  <si>
    <t xml:space="preserve">NEVAEH</t>
  </si>
  <si>
    <t xml:space="preserve">MERCEDEZ ALIZHAN</t>
  </si>
  <si>
    <t xml:space="preserve">2001-03-21</t>
  </si>
  <si>
    <t xml:space="preserve">2019-04-16</t>
  </si>
  <si>
    <t xml:space="preserve">OH0025358911</t>
  </si>
  <si>
    <t xml:space="preserve">BARCLEY</t>
  </si>
  <si>
    <t xml:space="preserve">OH0015796516</t>
  </si>
  <si>
    <t xml:space="preserve">EUGENIA</t>
  </si>
  <si>
    <t xml:space="preserve">1939-12-25</t>
  </si>
  <si>
    <t xml:space="preserve">2015-09-08</t>
  </si>
  <si>
    <t xml:space="preserve">2837 SOUTH ST SE</t>
  </si>
  <si>
    <t xml:space="preserve">OH0015701063</t>
  </si>
  <si>
    <t xml:space="preserve">KENDER</t>
  </si>
  <si>
    <t xml:space="preserve">165 PERKINSWOOD BLVD SE</t>
  </si>
  <si>
    <t xml:space="preserve">OH0015822843</t>
  </si>
  <si>
    <t xml:space="preserve">1969-06-07</t>
  </si>
  <si>
    <t xml:space="preserve">1999-04-01</t>
  </si>
  <si>
    <t xml:space="preserve">OH0015690874</t>
  </si>
  <si>
    <t xml:space="preserve">1963-08-08</t>
  </si>
  <si>
    <t xml:space="preserve">1981-04-13</t>
  </si>
  <si>
    <t xml:space="preserve">OH0015682816</t>
  </si>
  <si>
    <t xml:space="preserve">1975-05-19</t>
  </si>
  <si>
    <t xml:space="preserve">1998-06-07</t>
  </si>
  <si>
    <t xml:space="preserve">OH0022648042</t>
  </si>
  <si>
    <t xml:space="preserve">ANASTASIA</t>
  </si>
  <si>
    <t xml:space="preserve">1992-10-15</t>
  </si>
  <si>
    <t xml:space="preserve">OH0018956003</t>
  </si>
  <si>
    <t xml:space="preserve">1985-09-25</t>
  </si>
  <si>
    <t xml:space="preserve">OH0020821239</t>
  </si>
  <si>
    <t xml:space="preserve">1990-12-19</t>
  </si>
  <si>
    <t xml:space="preserve">217 MEADOWBROOK AVE SE</t>
  </si>
  <si>
    <t xml:space="preserve">OH0015814123</t>
  </si>
  <si>
    <t xml:space="preserve">LAPMARADO</t>
  </si>
  <si>
    <t xml:space="preserve">OH0026676195</t>
  </si>
  <si>
    <t xml:space="preserve">2004-09-28</t>
  </si>
  <si>
    <t xml:space="preserve">OH0025135230</t>
  </si>
  <si>
    <t xml:space="preserve">MARLEAH</t>
  </si>
  <si>
    <t xml:space="preserve">2000-02-05</t>
  </si>
  <si>
    <t xml:space="preserve">2019-07-01</t>
  </si>
  <si>
    <t xml:space="preserve">OH0025399083</t>
  </si>
  <si>
    <t xml:space="preserve">STRAUB</t>
  </si>
  <si>
    <t xml:space="preserve">1989-12-29</t>
  </si>
  <si>
    <t xml:space="preserve">2020-02-10</t>
  </si>
  <si>
    <t xml:space="preserve">OH0026063086</t>
  </si>
  <si>
    <t xml:space="preserve">TOLLE</t>
  </si>
  <si>
    <t xml:space="preserve">1964-10-22</t>
  </si>
  <si>
    <t xml:space="preserve">2020-12-23</t>
  </si>
  <si>
    <t xml:space="preserve">148 KENMORE AVE SE</t>
  </si>
  <si>
    <t xml:space="preserve">OH0015704438</t>
  </si>
  <si>
    <t xml:space="preserve">1971-07-10</t>
  </si>
  <si>
    <t xml:space="preserve">OH0015739169</t>
  </si>
  <si>
    <t xml:space="preserve">1991-03-05</t>
  </si>
  <si>
    <t xml:space="preserve">OH0015821378</t>
  </si>
  <si>
    <t xml:space="preserve">SCHUBERT</t>
  </si>
  <si>
    <t xml:space="preserve">1973-04-12</t>
  </si>
  <si>
    <t xml:space="preserve">2019-09-28</t>
  </si>
  <si>
    <t xml:space="preserve">384 MARWOOD AVE SE</t>
  </si>
  <si>
    <t xml:space="preserve">OH0015732303</t>
  </si>
  <si>
    <t xml:space="preserve">VALENTI</t>
  </si>
  <si>
    <t xml:space="preserve">1951-08-19</t>
  </si>
  <si>
    <t xml:space="preserve">326 NORTH RD SE</t>
  </si>
  <si>
    <t xml:space="preserve">OH0025790731</t>
  </si>
  <si>
    <t xml:space="preserve">OH0015724827</t>
  </si>
  <si>
    <t xml:space="preserve">1980-06-28</t>
  </si>
  <si>
    <t xml:space="preserve">2015-02-07</t>
  </si>
  <si>
    <t xml:space="preserve">OH0019279582</t>
  </si>
  <si>
    <t xml:space="preserve">STACI</t>
  </si>
  <si>
    <t xml:space="preserve">1989-11-06</t>
  </si>
  <si>
    <t xml:space="preserve">OH0018597641</t>
  </si>
  <si>
    <t xml:space="preserve">1973-01-19</t>
  </si>
  <si>
    <t xml:space="preserve">2004-11-02</t>
  </si>
  <si>
    <t xml:space="preserve">309 PERKINSWOOD BLVD SE</t>
  </si>
  <si>
    <t xml:space="preserve">OH0025707485</t>
  </si>
  <si>
    <t xml:space="preserve">1959-05-26</t>
  </si>
  <si>
    <t xml:space="preserve">OH0021019099</t>
  </si>
  <si>
    <t xml:space="preserve">1950-09-02</t>
  </si>
  <si>
    <t xml:space="preserve">2010-03-30</t>
  </si>
  <si>
    <t xml:space="preserve">404 MEADOWBROOK AVE SE</t>
  </si>
  <si>
    <t xml:space="preserve">OH0015714228</t>
  </si>
  <si>
    <t xml:space="preserve">BUTCHKO</t>
  </si>
  <si>
    <t xml:space="preserve">1952-05-22</t>
  </si>
  <si>
    <t xml:space="preserve">1971-09-14</t>
  </si>
  <si>
    <t xml:space="preserve">355 MEADOWBROOK AVE SE</t>
  </si>
  <si>
    <t xml:space="preserve">OH0015752324</t>
  </si>
  <si>
    <t xml:space="preserve">AMMON</t>
  </si>
  <si>
    <t xml:space="preserve">1976-01-05</t>
  </si>
  <si>
    <t xml:space="preserve">OH0023324829</t>
  </si>
  <si>
    <t xml:space="preserve">MEHLE</t>
  </si>
  <si>
    <t xml:space="preserve">1997-08-27</t>
  </si>
  <si>
    <t xml:space="preserve">2022-10-22</t>
  </si>
  <si>
    <t xml:space="preserve">OH0022005688</t>
  </si>
  <si>
    <t xml:space="preserve">1991-09-10</t>
  </si>
  <si>
    <t xml:space="preserve">344 EASTLAND AVE SE</t>
  </si>
  <si>
    <t xml:space="preserve">OH0027040724</t>
  </si>
  <si>
    <t xml:space="preserve">1953-08-15</t>
  </si>
  <si>
    <t xml:space="preserve">457 MEADOWBROOK AVE SE</t>
  </si>
  <si>
    <t xml:space="preserve">OH0015759255</t>
  </si>
  <si>
    <t xml:space="preserve">1971-12-09</t>
  </si>
  <si>
    <t xml:space="preserve">262 MARWOOD AVE SE</t>
  </si>
  <si>
    <t xml:space="preserve">OH0015802396</t>
  </si>
  <si>
    <t xml:space="preserve">1940-02-07</t>
  </si>
  <si>
    <t xml:space="preserve">242 MARWOOD AVE SE</t>
  </si>
  <si>
    <t xml:space="preserve">OH0020637808</t>
  </si>
  <si>
    <t xml:space="preserve">1961-04-23</t>
  </si>
  <si>
    <t xml:space="preserve">2020-06-28</t>
  </si>
  <si>
    <t xml:space="preserve">OH0015715284</t>
  </si>
  <si>
    <t xml:space="preserve">1942-12-09</t>
  </si>
  <si>
    <t xml:space="preserve">1967-08-25</t>
  </si>
  <si>
    <t xml:space="preserve">OH0015714957</t>
  </si>
  <si>
    <t xml:space="preserve">MORELLI</t>
  </si>
  <si>
    <t xml:space="preserve">1939-02-05</t>
  </si>
  <si>
    <t xml:space="preserve">418 MARWOOD AVE SE</t>
  </si>
  <si>
    <t xml:space="preserve">OH0018771498</t>
  </si>
  <si>
    <t xml:space="preserve">MARLIN</t>
  </si>
  <si>
    <t xml:space="preserve">1987-01-28</t>
  </si>
  <si>
    <t xml:space="preserve">2022-02-01</t>
  </si>
  <si>
    <t xml:space="preserve">2230 E MARKET ST</t>
  </si>
  <si>
    <t xml:space="preserve">OH0015714014</t>
  </si>
  <si>
    <t xml:space="preserve">BASALYGA</t>
  </si>
  <si>
    <t xml:space="preserve">1951-06-25</t>
  </si>
  <si>
    <t xml:space="preserve">424 EASTLAND AVE SE</t>
  </si>
  <si>
    <t xml:space="preserve">OH0015819460</t>
  </si>
  <si>
    <t xml:space="preserve">1979-07-31</t>
  </si>
  <si>
    <t xml:space="preserve">OH0015740960</t>
  </si>
  <si>
    <t xml:space="preserve">1963-04-18</t>
  </si>
  <si>
    <t xml:space="preserve">2007-06-20</t>
  </si>
  <si>
    <t xml:space="preserve">331 MARWOOD AVE SE</t>
  </si>
  <si>
    <t xml:space="preserve">PO BOX 311</t>
  </si>
  <si>
    <t xml:space="preserve">GIRARD</t>
  </si>
  <si>
    <t xml:space="preserve">OH0015718133</t>
  </si>
  <si>
    <t xml:space="preserve">1958-06-05</t>
  </si>
  <si>
    <t xml:space="preserve">OH0015800241</t>
  </si>
  <si>
    <t xml:space="preserve">ABRUZZI</t>
  </si>
  <si>
    <t xml:space="preserve">1940-05-08</t>
  </si>
  <si>
    <t xml:space="preserve">1961-09-06</t>
  </si>
  <si>
    <t xml:space="preserve">371 MARWOOD AVE SE</t>
  </si>
  <si>
    <t xml:space="preserve">OH0021510608</t>
  </si>
  <si>
    <t xml:space="preserve">1993-08-17</t>
  </si>
  <si>
    <t xml:space="preserve">OH0026029807</t>
  </si>
  <si>
    <t xml:space="preserve">1976-09-28</t>
  </si>
  <si>
    <t xml:space="preserve">2024-07-28</t>
  </si>
  <si>
    <t xml:space="preserve">OH0015687433</t>
  </si>
  <si>
    <t xml:space="preserve">1940-03-08</t>
  </si>
  <si>
    <t xml:space="preserve">1979-08-01</t>
  </si>
  <si>
    <t xml:space="preserve">233 EASTLAND AVE SE</t>
  </si>
  <si>
    <t xml:space="preserve">OH0015813786</t>
  </si>
  <si>
    <t xml:space="preserve">1960-07-09</t>
  </si>
  <si>
    <t xml:space="preserve">2016-08-17</t>
  </si>
  <si>
    <t xml:space="preserve">OH0015740748</t>
  </si>
  <si>
    <t xml:space="preserve">1972-08-30</t>
  </si>
  <si>
    <t xml:space="preserve">1991-03-30</t>
  </si>
  <si>
    <t xml:space="preserve">248 CENTRAL PARKWAY AVE SE</t>
  </si>
  <si>
    <t xml:space="preserve">OH0024784493</t>
  </si>
  <si>
    <t xml:space="preserve">HALVERSON</t>
  </si>
  <si>
    <t xml:space="preserve">MEGHAN</t>
  </si>
  <si>
    <t xml:space="preserve">1992-02-13</t>
  </si>
  <si>
    <t xml:space="preserve">176 PERKINSWOOD BLVD SE</t>
  </si>
  <si>
    <t xml:space="preserve">OH0015739693</t>
  </si>
  <si>
    <t xml:space="preserve">1973-01-01</t>
  </si>
  <si>
    <t xml:space="preserve">1991-03-27</t>
  </si>
  <si>
    <t xml:space="preserve">OH0015688166</t>
  </si>
  <si>
    <t xml:space="preserve">EMANUEL</t>
  </si>
  <si>
    <t xml:space="preserve">OH0015801220</t>
  </si>
  <si>
    <t xml:space="preserve">PINTI</t>
  </si>
  <si>
    <t xml:space="preserve">1954-10-24</t>
  </si>
  <si>
    <t xml:space="preserve">157 COUNTRY CLUB DR SE</t>
  </si>
  <si>
    <t xml:space="preserve">OH0025424739</t>
  </si>
  <si>
    <t xml:space="preserve">LINA</t>
  </si>
  <si>
    <t xml:space="preserve">ISSA</t>
  </si>
  <si>
    <t xml:space="preserve">1969-06-17</t>
  </si>
  <si>
    <t xml:space="preserve">2020-02-07</t>
  </si>
  <si>
    <t xml:space="preserve">2972 E MARKET ST</t>
  </si>
  <si>
    <t xml:space="preserve">OH0015701327</t>
  </si>
  <si>
    <t xml:space="preserve">1953-04-10</t>
  </si>
  <si>
    <t xml:space="preserve">1971-09-07</t>
  </si>
  <si>
    <t xml:space="preserve">OH0015693350</t>
  </si>
  <si>
    <t xml:space="preserve">1963-05-03</t>
  </si>
  <si>
    <t xml:space="preserve">OH0015718242</t>
  </si>
  <si>
    <t xml:space="preserve">1955-02-24</t>
  </si>
  <si>
    <t xml:space="preserve">2006-09-12</t>
  </si>
  <si>
    <t xml:space="preserve">OH0020905503</t>
  </si>
  <si>
    <t xml:space="preserve">2014-08-27</t>
  </si>
  <si>
    <t xml:space="preserve">OH0025424748</t>
  </si>
  <si>
    <t xml:space="preserve">OH0024509421</t>
  </si>
  <si>
    <t xml:space="preserve">NICKIFOROS</t>
  </si>
  <si>
    <t xml:space="preserve">2000-01-02</t>
  </si>
  <si>
    <t xml:space="preserve">OH0025424749</t>
  </si>
  <si>
    <t xml:space="preserve">TENNEY</t>
  </si>
  <si>
    <t xml:space="preserve">1990-05-02</t>
  </si>
  <si>
    <t xml:space="preserve">475 PERKINSWOOD BLVD SE</t>
  </si>
  <si>
    <t xml:space="preserve">OH0015762703</t>
  </si>
  <si>
    <t xml:space="preserve">GALLO</t>
  </si>
  <si>
    <t xml:space="preserve">1974-05-06</t>
  </si>
  <si>
    <t xml:space="preserve">OH0026783908</t>
  </si>
  <si>
    <t xml:space="preserve">KAYLEE</t>
  </si>
  <si>
    <t xml:space="preserve">2004-05-19</t>
  </si>
  <si>
    <t xml:space="preserve">2023-01-01</t>
  </si>
  <si>
    <t xml:space="preserve">OH0015714016</t>
  </si>
  <si>
    <t xml:space="preserve">1948-06-14</t>
  </si>
  <si>
    <t xml:space="preserve">1985-01-03</t>
  </si>
  <si>
    <t xml:space="preserve">OH0015881773</t>
  </si>
  <si>
    <t xml:space="preserve">FULKERSON</t>
  </si>
  <si>
    <t xml:space="preserve">GEORGIANN</t>
  </si>
  <si>
    <t xml:space="preserve">1946-02-06</t>
  </si>
  <si>
    <t xml:space="preserve">2019-10-22</t>
  </si>
  <si>
    <t xml:space="preserve">208 BROADWAY AVE SE</t>
  </si>
  <si>
    <t xml:space="preserve">OH0015775975</t>
  </si>
  <si>
    <t xml:space="preserve">BILSKI</t>
  </si>
  <si>
    <t xml:space="preserve">1959-04-10</t>
  </si>
  <si>
    <t xml:space="preserve">1997-07-25</t>
  </si>
  <si>
    <t xml:space="preserve">368 MARWOOD AVE SE</t>
  </si>
  <si>
    <t xml:space="preserve">OH0020302938</t>
  </si>
  <si>
    <t xml:space="preserve">MACOVITZ</t>
  </si>
  <si>
    <t xml:space="preserve">1990-07-30</t>
  </si>
  <si>
    <t xml:space="preserve">178 EASTLAND AVE SE</t>
  </si>
  <si>
    <t xml:space="preserve">OH0015744092</t>
  </si>
  <si>
    <t xml:space="preserve">BEAVERS</t>
  </si>
  <si>
    <t xml:space="preserve">OH0027250617</t>
  </si>
  <si>
    <t xml:space="preserve">1976-02-13</t>
  </si>
  <si>
    <t xml:space="preserve">2024-02-09</t>
  </si>
  <si>
    <t xml:space="preserve">OH0026832899</t>
  </si>
  <si>
    <t xml:space="preserve">THEIS</t>
  </si>
  <si>
    <t xml:space="preserve">1961-02-20</t>
  </si>
  <si>
    <t xml:space="preserve">310 BROADWAY AVE SE</t>
  </si>
  <si>
    <t xml:space="preserve">OH0026832913</t>
  </si>
  <si>
    <t xml:space="preserve">1995-08-25</t>
  </si>
  <si>
    <t xml:space="preserve">2023-02-16</t>
  </si>
  <si>
    <t xml:space="preserve">OH0018797795</t>
  </si>
  <si>
    <t xml:space="preserve">OH0024695343</t>
  </si>
  <si>
    <t xml:space="preserve">2018-07-25</t>
  </si>
  <si>
    <t xml:space="preserve">OH0024560911</t>
  </si>
  <si>
    <t xml:space="preserve">1999-07-25</t>
  </si>
  <si>
    <t xml:space="preserve">OH0015714098</t>
  </si>
  <si>
    <t xml:space="preserve">MANIOS</t>
  </si>
  <si>
    <t xml:space="preserve">1967-05-23</t>
  </si>
  <si>
    <t xml:space="preserve">2023-06-08</t>
  </si>
  <si>
    <t xml:space="preserve">OH0025974744</t>
  </si>
  <si>
    <t xml:space="preserve">FERENCE</t>
  </si>
  <si>
    <t xml:space="preserve">1955-01-17</t>
  </si>
  <si>
    <t xml:space="preserve">2021-01-28</t>
  </si>
  <si>
    <t xml:space="preserve">OH0025058350</t>
  </si>
  <si>
    <t xml:space="preserve">YAGER</t>
  </si>
  <si>
    <t xml:space="preserve">1961-07-31</t>
  </si>
  <si>
    <t xml:space="preserve">2974 E MARKET ST</t>
  </si>
  <si>
    <t xml:space="preserve">OH0027250611</t>
  </si>
  <si>
    <t xml:space="preserve">1960-02-03</t>
  </si>
  <si>
    <t xml:space="preserve">OH0022575635</t>
  </si>
  <si>
    <t xml:space="preserve">1995-08-23</t>
  </si>
  <si>
    <t xml:space="preserve">437 MEADOWBROOK AVE SE</t>
  </si>
  <si>
    <t xml:space="preserve">OH0025059020</t>
  </si>
  <si>
    <t xml:space="preserve">SOLETRO</t>
  </si>
  <si>
    <t xml:space="preserve">1976-11-14</t>
  </si>
  <si>
    <t xml:space="preserve">2019-04-08</t>
  </si>
  <si>
    <t xml:space="preserve">216 CENTRAL PARKWAY AVE SE</t>
  </si>
  <si>
    <t xml:space="preserve">OH0015739558</t>
  </si>
  <si>
    <t xml:space="preserve">ORWIG</t>
  </si>
  <si>
    <t xml:space="preserve">1983-11-18</t>
  </si>
  <si>
    <t xml:space="preserve">2024-01-14</t>
  </si>
  <si>
    <t xml:space="preserve">OH0024502442</t>
  </si>
  <si>
    <t xml:space="preserve">LEONID</t>
  </si>
  <si>
    <t xml:space="preserve">LITVINENKO</t>
  </si>
  <si>
    <t xml:space="preserve">1997-07-01</t>
  </si>
  <si>
    <t xml:space="preserve">2018-02-01</t>
  </si>
  <si>
    <t xml:space="preserve">234 CENTRAL PARKWAY AVE SE</t>
  </si>
  <si>
    <t xml:space="preserve">OH0015759506</t>
  </si>
  <si>
    <t xml:space="preserve">1982-02-02</t>
  </si>
  <si>
    <t xml:space="preserve">160 PERKINSWOOD BLVD SE</t>
  </si>
  <si>
    <t xml:space="preserve">OH0015724159</t>
  </si>
  <si>
    <t xml:space="preserve">1965-08-19</t>
  </si>
  <si>
    <t xml:space="preserve">OH0018940680</t>
  </si>
  <si>
    <t xml:space="preserve">BIVIANO</t>
  </si>
  <si>
    <t xml:space="preserve">1986-04-29</t>
  </si>
  <si>
    <t xml:space="preserve">240 COUNTRY CLUB DR SE</t>
  </si>
  <si>
    <t xml:space="preserve">OH0024650467</t>
  </si>
  <si>
    <t xml:space="preserve">HAMIDEH</t>
  </si>
  <si>
    <t xml:space="preserve">MAHMOUD</t>
  </si>
  <si>
    <t xml:space="preserve">YASER</t>
  </si>
  <si>
    <t xml:space="preserve">1992-11-10</t>
  </si>
  <si>
    <t xml:space="preserve">OH0015728831</t>
  </si>
  <si>
    <t xml:space="preserve">1971-02-17</t>
  </si>
  <si>
    <t xml:space="preserve">OH0026684509</t>
  </si>
  <si>
    <t xml:space="preserve">2004-07-14</t>
  </si>
  <si>
    <t xml:space="preserve">OH0020804344</t>
  </si>
  <si>
    <t xml:space="preserve">GRAHAM GREEN</t>
  </si>
  <si>
    <t xml:space="preserve">OH0026645344</t>
  </si>
  <si>
    <t xml:space="preserve">1958-11-19</t>
  </si>
  <si>
    <t xml:space="preserve">OH0026063363</t>
  </si>
  <si>
    <t xml:space="preserve">BEESON</t>
  </si>
  <si>
    <t xml:space="preserve">OH0015707286</t>
  </si>
  <si>
    <t xml:space="preserve">CHICKERING</t>
  </si>
  <si>
    <t xml:space="preserve">1953-01-15</t>
  </si>
  <si>
    <t xml:space="preserve">OH0015689027</t>
  </si>
  <si>
    <t xml:space="preserve">KILLEN</t>
  </si>
  <si>
    <t xml:space="preserve">1954-05-16</t>
  </si>
  <si>
    <t xml:space="preserve">1988-07-27</t>
  </si>
  <si>
    <t xml:space="preserve">330 MARWOOD AVE SE</t>
  </si>
  <si>
    <t xml:space="preserve">OH0015719576</t>
  </si>
  <si>
    <t xml:space="preserve">NICK</t>
  </si>
  <si>
    <t xml:space="preserve">1953-11-03</t>
  </si>
  <si>
    <t xml:space="preserve">1987-09-17</t>
  </si>
  <si>
    <t xml:space="preserve">OH0018955964</t>
  </si>
  <si>
    <t xml:space="preserve">1988-06-17</t>
  </si>
  <si>
    <t xml:space="preserve">OH0015771824</t>
  </si>
  <si>
    <t xml:space="preserve">LUHANEY</t>
  </si>
  <si>
    <t xml:space="preserve">1948-11-30</t>
  </si>
  <si>
    <t xml:space="preserve">OH0027277527</t>
  </si>
  <si>
    <t xml:space="preserve">OH0026441935</t>
  </si>
  <si>
    <t xml:space="preserve">1950-09-03</t>
  </si>
  <si>
    <t xml:space="preserve">203 PERKINSWOOD BLVD SE</t>
  </si>
  <si>
    <t xml:space="preserve">OH0025154349</t>
  </si>
  <si>
    <t xml:space="preserve">2001-07-02</t>
  </si>
  <si>
    <t xml:space="preserve">OH0026377645</t>
  </si>
  <si>
    <t xml:space="preserve">1988-12-27</t>
  </si>
  <si>
    <t xml:space="preserve">2022-02-04</t>
  </si>
  <si>
    <t xml:space="preserve">390 CENTRAL PARKWAY AVE SE</t>
  </si>
  <si>
    <t xml:space="preserve">OH0024563099</t>
  </si>
  <si>
    <t xml:space="preserve">OH0026571293</t>
  </si>
  <si>
    <t xml:space="preserve">1970-12-31</t>
  </si>
  <si>
    <t xml:space="preserve">2022-08-04</t>
  </si>
  <si>
    <t xml:space="preserve">OH0015700825</t>
  </si>
  <si>
    <t xml:space="preserve">GAY</t>
  </si>
  <si>
    <t xml:space="preserve">1951-04-29</t>
  </si>
  <si>
    <t xml:space="preserve">334 MEADOWBROOK AVE SE</t>
  </si>
  <si>
    <t xml:space="preserve">OH0015769251</t>
  </si>
  <si>
    <t xml:space="preserve">1947-11-10</t>
  </si>
  <si>
    <t xml:space="preserve">OH0015705608</t>
  </si>
  <si>
    <t xml:space="preserve">1966-06-30</t>
  </si>
  <si>
    <t xml:space="preserve">OH0022329290</t>
  </si>
  <si>
    <t xml:space="preserve">RACHELLE</t>
  </si>
  <si>
    <t xml:space="preserve">2013-06-22</t>
  </si>
  <si>
    <t xml:space="preserve">OH0015701810</t>
  </si>
  <si>
    <t xml:space="preserve">1950-08-05</t>
  </si>
  <si>
    <t xml:space="preserve">1996-01-01</t>
  </si>
  <si>
    <t xml:space="preserve">OH0022329271</t>
  </si>
  <si>
    <t xml:space="preserve">1970-08-29</t>
  </si>
  <si>
    <t xml:space="preserve">OH0015723339</t>
  </si>
  <si>
    <t xml:space="preserve">SIDOTI</t>
  </si>
  <si>
    <t xml:space="preserve">1968-09-26</t>
  </si>
  <si>
    <t xml:space="preserve">280 COUNTRY CLUB DR SE</t>
  </si>
  <si>
    <t xml:space="preserve">OH0024800292</t>
  </si>
  <si>
    <t xml:space="preserve">1985-07-01</t>
  </si>
  <si>
    <t xml:space="preserve">OH0015701416</t>
  </si>
  <si>
    <t xml:space="preserve">DEAK</t>
  </si>
  <si>
    <t xml:space="preserve">1945-09-12</t>
  </si>
  <si>
    <t xml:space="preserve">1983-10-10</t>
  </si>
  <si>
    <t xml:space="preserve">180 COUNTRY CLUB DR SE</t>
  </si>
  <si>
    <t xml:space="preserve">OH0015692648</t>
  </si>
  <si>
    <t xml:space="preserve">OH0025579647</t>
  </si>
  <si>
    <t xml:space="preserve">PINKSTON</t>
  </si>
  <si>
    <t xml:space="preserve">1972-02-01</t>
  </si>
  <si>
    <t xml:space="preserve">2020-06-15</t>
  </si>
  <si>
    <t xml:space="preserve">OH0015806717</t>
  </si>
  <si>
    <t xml:space="preserve">1945-05-04</t>
  </si>
  <si>
    <t xml:space="preserve">OH0024453245</t>
  </si>
  <si>
    <t xml:space="preserve">1947-06-29</t>
  </si>
  <si>
    <t xml:space="preserve">2022-10-06</t>
  </si>
  <si>
    <t xml:space="preserve">OH0027846743</t>
  </si>
  <si>
    <t xml:space="preserve">2006-05-15</t>
  </si>
  <si>
    <t xml:space="preserve">2024-10-17</t>
  </si>
  <si>
    <t xml:space="preserve">OH0027542830</t>
  </si>
  <si>
    <t xml:space="preserve">2001-08-23</t>
  </si>
  <si>
    <t xml:space="preserve">158 PERKINSWOOD BLVD SE</t>
  </si>
  <si>
    <t xml:space="preserve">OH0024508539</t>
  </si>
  <si>
    <t xml:space="preserve">CHARITA</t>
  </si>
  <si>
    <t xml:space="preserve">1975-01-15</t>
  </si>
  <si>
    <t xml:space="preserve">2018-02-15</t>
  </si>
  <si>
    <t xml:space="preserve">394 MEADOWBROOK AVE SE</t>
  </si>
  <si>
    <t xml:space="preserve">OH0015804222</t>
  </si>
  <si>
    <t xml:space="preserve">1952-05-23</t>
  </si>
  <si>
    <t xml:space="preserve">1971-07-28</t>
  </si>
  <si>
    <t xml:space="preserve">OH0025756353</t>
  </si>
  <si>
    <t xml:space="preserve">MARTOF</t>
  </si>
  <si>
    <t xml:space="preserve">JIM</t>
  </si>
  <si>
    <t xml:space="preserve">1960-10-24</t>
  </si>
  <si>
    <t xml:space="preserve">OH0023868368</t>
  </si>
  <si>
    <t xml:space="preserve">KATAFIASZ</t>
  </si>
  <si>
    <t xml:space="preserve">1955-07-11</t>
  </si>
  <si>
    <t xml:space="preserve">2830 E MARKET ST</t>
  </si>
  <si>
    <t xml:space="preserve">OH0015698283</t>
  </si>
  <si>
    <t xml:space="preserve">HOCKENSMITH</t>
  </si>
  <si>
    <t xml:space="preserve">1940-01-22</t>
  </si>
  <si>
    <t xml:space="preserve">1964-03-23</t>
  </si>
  <si>
    <t xml:space="preserve">313 CENTRAL PARKWAY AVE SE</t>
  </si>
  <si>
    <t xml:space="preserve">OH0018595812</t>
  </si>
  <si>
    <t xml:space="preserve">FARMER PITTS</t>
  </si>
  <si>
    <t xml:space="preserve">TONIA</t>
  </si>
  <si>
    <t xml:space="preserve">2018-09-13</t>
  </si>
  <si>
    <t xml:space="preserve">OH0015820738</t>
  </si>
  <si>
    <t xml:space="preserve">1983-10-01</t>
  </si>
  <si>
    <t xml:space="preserve">2013-05-16</t>
  </si>
  <si>
    <t xml:space="preserve">OH0015704157</t>
  </si>
  <si>
    <t xml:space="preserve">MAZEY</t>
  </si>
  <si>
    <t xml:space="preserve">2022-09-04</t>
  </si>
  <si>
    <t xml:space="preserve">149 BROADWAY AVE SE</t>
  </si>
  <si>
    <t xml:space="preserve">OH0015731055</t>
  </si>
  <si>
    <t xml:space="preserve">OH0021359901</t>
  </si>
  <si>
    <t xml:space="preserve">OH0025031527</t>
  </si>
  <si>
    <t xml:space="preserve">SHAPLEY</t>
  </si>
  <si>
    <t xml:space="preserve">CAROLALICE</t>
  </si>
  <si>
    <t xml:space="preserve">1996-02-16</t>
  </si>
  <si>
    <t xml:space="preserve">2019-03-24</t>
  </si>
  <si>
    <t xml:space="preserve">2054 E MARKET ST</t>
  </si>
  <si>
    <t xml:space="preserve">OH0025841319</t>
  </si>
  <si>
    <t xml:space="preserve">YAHSHEED</t>
  </si>
  <si>
    <t xml:space="preserve">2000-04-28</t>
  </si>
  <si>
    <t xml:space="preserve">OH0015700130</t>
  </si>
  <si>
    <t xml:space="preserve">BODE</t>
  </si>
  <si>
    <t xml:space="preserve">1946-03-02</t>
  </si>
  <si>
    <t xml:space="preserve">1967-08-18</t>
  </si>
  <si>
    <t xml:space="preserve">437 CENTRAL PARKWAY AVE SE</t>
  </si>
  <si>
    <t xml:space="preserve">OH0020289383</t>
  </si>
  <si>
    <t xml:space="preserve">1980-12-18</t>
  </si>
  <si>
    <t xml:space="preserve">2023-02-26</t>
  </si>
  <si>
    <t xml:space="preserve">OH0015796543</t>
  </si>
  <si>
    <t xml:space="preserve">1960-05-31</t>
  </si>
  <si>
    <t xml:space="preserve">OH0015691053</t>
  </si>
  <si>
    <t xml:space="preserve">1949-10-31</t>
  </si>
  <si>
    <t xml:space="preserve">1981-02-11</t>
  </si>
  <si>
    <t xml:space="preserve">OH0015678459</t>
  </si>
  <si>
    <t xml:space="preserve">DERYCK</t>
  </si>
  <si>
    <t xml:space="preserve">1980-12-30</t>
  </si>
  <si>
    <t xml:space="preserve">197 COUNTRY CLUB DR SE</t>
  </si>
  <si>
    <t xml:space="preserve">OH0019217038</t>
  </si>
  <si>
    <t xml:space="preserve">DICESARE</t>
  </si>
  <si>
    <t xml:space="preserve">LEONE</t>
  </si>
  <si>
    <t xml:space="preserve">1987-01-13</t>
  </si>
  <si>
    <t xml:space="preserve">2007-08-08</t>
  </si>
  <si>
    <t xml:space="preserve">OH0026063019</t>
  </si>
  <si>
    <t xml:space="preserve">1984-10-26</t>
  </si>
  <si>
    <t xml:space="preserve">2</t>
  </si>
  <si>
    <t xml:space="preserve">OH0024850245</t>
  </si>
  <si>
    <t xml:space="preserve">1986-11-26</t>
  </si>
  <si>
    <t xml:space="preserve">OH0023463741</t>
  </si>
  <si>
    <t xml:space="preserve">NICOLA</t>
  </si>
  <si>
    <t xml:space="preserve">1995-01-06</t>
  </si>
  <si>
    <t xml:space="preserve">OH0015789809</t>
  </si>
  <si>
    <t xml:space="preserve">HORNUNG</t>
  </si>
  <si>
    <t xml:space="preserve">1954-03-04</t>
  </si>
  <si>
    <t xml:space="preserve">185 BELVEDERE AVE SE</t>
  </si>
  <si>
    <t xml:space="preserve">OH0015800970</t>
  </si>
  <si>
    <t xml:space="preserve">PARISI</t>
  </si>
  <si>
    <t xml:space="preserve">361 CENTRAL PARKWAY AVE SE</t>
  </si>
  <si>
    <t xml:space="preserve">OH0024957603</t>
  </si>
  <si>
    <t xml:space="preserve">OH0025863765</t>
  </si>
  <si>
    <t xml:space="preserve">1988-05-31</t>
  </si>
  <si>
    <t xml:space="preserve">166 TRUMBULL AVE SE</t>
  </si>
  <si>
    <t xml:space="preserve">OH0015709308</t>
  </si>
  <si>
    <t xml:space="preserve">KASSOS</t>
  </si>
  <si>
    <t xml:space="preserve">1943-02-07</t>
  </si>
  <si>
    <t xml:space="preserve">OH0027270146</t>
  </si>
  <si>
    <t xml:space="preserve">SFERRA</t>
  </si>
  <si>
    <t xml:space="preserve">1997-08-29</t>
  </si>
  <si>
    <t xml:space="preserve">2024-03-27</t>
  </si>
  <si>
    <t xml:space="preserve">OH0020032410</t>
  </si>
  <si>
    <t xml:space="preserve">VIRGIL</t>
  </si>
  <si>
    <t xml:space="preserve">1959-01-18</t>
  </si>
  <si>
    <t xml:space="preserve">2023-11-05</t>
  </si>
  <si>
    <t xml:space="preserve">234 BELVEDERE AVE SE</t>
  </si>
  <si>
    <t xml:space="preserve">OH0021644767</t>
  </si>
  <si>
    <t xml:space="preserve">1973-10-17</t>
  </si>
  <si>
    <t xml:space="preserve">215 BELVEDERE AVE SE</t>
  </si>
  <si>
    <t xml:space="preserve">OH0022472938</t>
  </si>
  <si>
    <t xml:space="preserve">1953-08-01</t>
  </si>
  <si>
    <t xml:space="preserve">2013-06-28</t>
  </si>
  <si>
    <t xml:space="preserve">207 CENTRAL PARKWAY AVE SE</t>
  </si>
  <si>
    <t xml:space="preserve">OH0026689923</t>
  </si>
  <si>
    <t xml:space="preserve">JON PAUL</t>
  </si>
  <si>
    <t xml:space="preserve">1973-01-03</t>
  </si>
  <si>
    <t xml:space="preserve">OH0015777008</t>
  </si>
  <si>
    <t xml:space="preserve">1978-05-10</t>
  </si>
  <si>
    <t xml:space="preserve">2023-12-18</t>
  </si>
  <si>
    <t xml:space="preserve">321 BEALL AVE</t>
  </si>
  <si>
    <t xml:space="preserve">ROCKVILLE</t>
  </si>
  <si>
    <t xml:space="preserve">MD</t>
  </si>
  <si>
    <t xml:space="preserve">OH0023847586</t>
  </si>
  <si>
    <t xml:space="preserve">1972-09-25</t>
  </si>
  <si>
    <t xml:space="preserve">OH0015741631</t>
  </si>
  <si>
    <t xml:space="preserve">OH0020371226</t>
  </si>
  <si>
    <t xml:space="preserve">1969-04-06</t>
  </si>
  <si>
    <t xml:space="preserve">2008-10-25</t>
  </si>
  <si>
    <t xml:space="preserve">OH0015717110</t>
  </si>
  <si>
    <t xml:space="preserve">1960-10-02</t>
  </si>
  <si>
    <t xml:space="preserve">1988-04-04</t>
  </si>
  <si>
    <t xml:space="preserve">OH0015741619</t>
  </si>
  <si>
    <t xml:space="preserve">OH0015748038</t>
  </si>
  <si>
    <t xml:space="preserve">AMEENAH</t>
  </si>
  <si>
    <t xml:space="preserve">KOURTNEY</t>
  </si>
  <si>
    <t xml:space="preserve">1980-10-07</t>
  </si>
  <si>
    <t xml:space="preserve">2013-10-28</t>
  </si>
  <si>
    <t xml:space="preserve">OH0023573735</t>
  </si>
  <si>
    <t xml:space="preserve">1976-12-29</t>
  </si>
  <si>
    <t xml:space="preserve">188 BROADWAY AVE SE</t>
  </si>
  <si>
    <t xml:space="preserve">OH0022671616</t>
  </si>
  <si>
    <t xml:space="preserve">ZELINSKY</t>
  </si>
  <si>
    <t xml:space="preserve">1972-01-30</t>
  </si>
  <si>
    <t xml:space="preserve">2014-01-16</t>
  </si>
  <si>
    <t xml:space="preserve">3126 E MARKET ST</t>
  </si>
  <si>
    <t xml:space="preserve">OH0019217050</t>
  </si>
  <si>
    <t xml:space="preserve">1989-01-30</t>
  </si>
  <si>
    <t xml:space="preserve">OH0015784068</t>
  </si>
  <si>
    <t xml:space="preserve">1972-05-02</t>
  </si>
  <si>
    <t xml:space="preserve">2004-01-30</t>
  </si>
  <si>
    <t xml:space="preserve">OH0015724051</t>
  </si>
  <si>
    <t xml:space="preserve">1950-12-02</t>
  </si>
  <si>
    <t xml:space="preserve">1988-08-04</t>
  </si>
  <si>
    <t xml:space="preserve">OH0015740997</t>
  </si>
  <si>
    <t xml:space="preserve">1959-07-13</t>
  </si>
  <si>
    <t xml:space="preserve">OH0023573733</t>
  </si>
  <si>
    <t xml:space="preserve">2016-03-15</t>
  </si>
  <si>
    <t xml:space="preserve">OH0015716749</t>
  </si>
  <si>
    <t xml:space="preserve">1968-12-13</t>
  </si>
  <si>
    <t xml:space="preserve">2010-08-23</t>
  </si>
  <si>
    <t xml:space="preserve">OH0015718132</t>
  </si>
  <si>
    <t xml:space="preserve">1956-09-30</t>
  </si>
  <si>
    <t xml:space="preserve">OH0015751753</t>
  </si>
  <si>
    <t xml:space="preserve">MCCLURG</t>
  </si>
  <si>
    <t xml:space="preserve">MIKENNA</t>
  </si>
  <si>
    <t xml:space="preserve">1981-12-17</t>
  </si>
  <si>
    <t xml:space="preserve">OH0024511686</t>
  </si>
  <si>
    <t xml:space="preserve">2000-07-15</t>
  </si>
  <si>
    <t xml:space="preserve">OH0015798332</t>
  </si>
  <si>
    <t xml:space="preserve">MANOFSKY</t>
  </si>
  <si>
    <t xml:space="preserve">1979-11-02</t>
  </si>
  <si>
    <t xml:space="preserve">313 MARWOOD AVE SE</t>
  </si>
  <si>
    <t xml:space="preserve">OH0015723345</t>
  </si>
  <si>
    <t xml:space="preserve">1964-10-08</t>
  </si>
  <si>
    <t xml:space="preserve">1988-04-21</t>
  </si>
  <si>
    <t xml:space="preserve">OH0026449942</t>
  </si>
  <si>
    <t xml:space="preserve">HRABE</t>
  </si>
  <si>
    <t xml:space="preserve">202 MARWOOD AVE SE</t>
  </si>
  <si>
    <t xml:space="preserve">OH0015749289</t>
  </si>
  <si>
    <t xml:space="preserve">1959-07-06</t>
  </si>
  <si>
    <t xml:space="preserve">2017-08-22</t>
  </si>
  <si>
    <t xml:space="preserve">OH0015698111</t>
  </si>
  <si>
    <t xml:space="preserve">BOICH</t>
  </si>
  <si>
    <t xml:space="preserve">1940-04-19</t>
  </si>
  <si>
    <t xml:space="preserve">4053 SUNNYBROOK DR SE</t>
  </si>
  <si>
    <t xml:space="preserve">OH0025758045</t>
  </si>
  <si>
    <t xml:space="preserve">EVANOSKI</t>
  </si>
  <si>
    <t xml:space="preserve">1947-06-09</t>
  </si>
  <si>
    <t xml:space="preserve">104 ROYAL TROON DR SE</t>
  </si>
  <si>
    <t xml:space="preserve">OH0015693993</t>
  </si>
  <si>
    <t xml:space="preserve">OH0020392431</t>
  </si>
  <si>
    <t xml:space="preserve">1957-07-01</t>
  </si>
  <si>
    <t xml:space="preserve">OH0023080850</t>
  </si>
  <si>
    <t xml:space="preserve">KNEUBEHL</t>
  </si>
  <si>
    <t xml:space="preserve">OH0022953130</t>
  </si>
  <si>
    <t xml:space="preserve">2023-05-31</t>
  </si>
  <si>
    <t xml:space="preserve">OH0024510336</t>
  </si>
  <si>
    <t xml:space="preserve">RAPHAEL</t>
  </si>
  <si>
    <t xml:space="preserve">2000-04-18</t>
  </si>
  <si>
    <t xml:space="preserve">OH0021289154</t>
  </si>
  <si>
    <t xml:space="preserve">APPLEBERRY</t>
  </si>
  <si>
    <t xml:space="preserve">2022-12-27</t>
  </si>
  <si>
    <t xml:space="preserve">2629 SOUTH ST SE</t>
  </si>
  <si>
    <t xml:space="preserve">OH0015698118</t>
  </si>
  <si>
    <t xml:space="preserve">1971-02-12</t>
  </si>
  <si>
    <t xml:space="preserve">OH0025693274</t>
  </si>
  <si>
    <t xml:space="preserve">RITZ</t>
  </si>
  <si>
    <t xml:space="preserve">1946-09-09</t>
  </si>
  <si>
    <t xml:space="preserve">2024-02-05</t>
  </si>
  <si>
    <t xml:space="preserve">OH0015739291</t>
  </si>
  <si>
    <t xml:space="preserve">BUSH</t>
  </si>
  <si>
    <t xml:space="preserve">1931-06-12</t>
  </si>
  <si>
    <t xml:space="preserve">2000-09-28</t>
  </si>
  <si>
    <t xml:space="preserve">OH0022179817</t>
  </si>
  <si>
    <t xml:space="preserve">2016-07-30</t>
  </si>
  <si>
    <t xml:space="preserve">OH0021452188</t>
  </si>
  <si>
    <t xml:space="preserve">SNELL</t>
  </si>
  <si>
    <t xml:space="preserve">2019-01-03</t>
  </si>
  <si>
    <t xml:space="preserve">OH0015749834</t>
  </si>
  <si>
    <t xml:space="preserve">PREJSNAR</t>
  </si>
  <si>
    <t xml:space="preserve">1973-06-19</t>
  </si>
  <si>
    <t xml:space="preserve">2023-06-20</t>
  </si>
  <si>
    <t xml:space="preserve">230 KENMORE AVE SE</t>
  </si>
  <si>
    <t xml:space="preserve">OH0021977875</t>
  </si>
  <si>
    <t xml:space="preserve">OH0022924070</t>
  </si>
  <si>
    <t xml:space="preserve">TUTOKI</t>
  </si>
  <si>
    <t xml:space="preserve">1996-10-03</t>
  </si>
  <si>
    <t xml:space="preserve">2019-08-27</t>
  </si>
  <si>
    <t xml:space="preserve">237 MEADOWBROOK AVE SE</t>
  </si>
  <si>
    <t xml:space="preserve">OH0019241149</t>
  </si>
  <si>
    <t xml:space="preserve">GRAYER</t>
  </si>
  <si>
    <t xml:space="preserve">LIA</t>
  </si>
  <si>
    <t xml:space="preserve">S N</t>
  </si>
  <si>
    <t xml:space="preserve">2017-08-14</t>
  </si>
  <si>
    <t xml:space="preserve">467 TRUMBULL AVE SE</t>
  </si>
  <si>
    <t xml:space="preserve">OH0023819742</t>
  </si>
  <si>
    <t xml:space="preserve">1965-07-06</t>
  </si>
  <si>
    <t xml:space="preserve">OH0024241075</t>
  </si>
  <si>
    <t xml:space="preserve">WITTWAY</t>
  </si>
  <si>
    <t xml:space="preserve">1999-01-17</t>
  </si>
  <si>
    <t xml:space="preserve">OH0022740994</t>
  </si>
  <si>
    <t xml:space="preserve">BAKER BOWERS</t>
  </si>
  <si>
    <t xml:space="preserve">1980-07-12</t>
  </si>
  <si>
    <t xml:space="preserve">415 CENTRAL PARKWAY AVE SE</t>
  </si>
  <si>
    <t xml:space="preserve">OH0026307221</t>
  </si>
  <si>
    <t xml:space="preserve">1959-05-04</t>
  </si>
  <si>
    <t xml:space="preserve">OH0015746363</t>
  </si>
  <si>
    <t xml:space="preserve">HARDWAY</t>
  </si>
  <si>
    <t xml:space="preserve">1973-11-19</t>
  </si>
  <si>
    <t xml:space="preserve">360 NORTH RD SE</t>
  </si>
  <si>
    <t xml:space="preserve">OH0015703194</t>
  </si>
  <si>
    <t xml:space="preserve">COLLAZO</t>
  </si>
  <si>
    <t xml:space="preserve">1961-04-09</t>
  </si>
  <si>
    <t xml:space="preserve">2012-08-28</t>
  </si>
  <si>
    <t xml:space="preserve">OH0026398756</t>
  </si>
  <si>
    <t xml:space="preserve">HEINS</t>
  </si>
  <si>
    <t xml:space="preserve">2022-01-13</t>
  </si>
  <si>
    <t xml:space="preserve">OH0015720198</t>
  </si>
  <si>
    <t xml:space="preserve">CONRAD</t>
  </si>
  <si>
    <t xml:space="preserve">DENA</t>
  </si>
  <si>
    <t xml:space="preserve">1967-03-02</t>
  </si>
  <si>
    <t xml:space="preserve">167 ADELAIDE AVE SE</t>
  </si>
  <si>
    <t xml:space="preserve">OH0027270583</t>
  </si>
  <si>
    <t xml:space="preserve">LIPE</t>
  </si>
  <si>
    <t xml:space="preserve">OH0015694967</t>
  </si>
  <si>
    <t xml:space="preserve">1955-12-10</t>
  </si>
  <si>
    <t xml:space="preserve">2023-01-09</t>
  </si>
  <si>
    <t xml:space="preserve">456 EASTLAND AVE SE</t>
  </si>
  <si>
    <t xml:space="preserve">OH0015687873</t>
  </si>
  <si>
    <t xml:space="preserve">1946-02-04</t>
  </si>
  <si>
    <t xml:space="preserve">2018-12-16</t>
  </si>
  <si>
    <t xml:space="preserve">OH0015692236</t>
  </si>
  <si>
    <t xml:space="preserve">CHEARY</t>
  </si>
  <si>
    <t xml:space="preserve">1959-01-11</t>
  </si>
  <si>
    <t xml:space="preserve">2015-01-07</t>
  </si>
  <si>
    <t xml:space="preserve">OH0024568344</t>
  </si>
  <si>
    <t xml:space="preserve">2000-08-14</t>
  </si>
  <si>
    <t xml:space="preserve">OH0015800355</t>
  </si>
  <si>
    <t xml:space="preserve">1946-12-10</t>
  </si>
  <si>
    <t xml:space="preserve">OH0015694774</t>
  </si>
  <si>
    <t xml:space="preserve">1964-07-12</t>
  </si>
  <si>
    <t xml:space="preserve">OH0015762875</t>
  </si>
  <si>
    <t xml:space="preserve">TOTH</t>
  </si>
  <si>
    <t xml:space="preserve">1975-10-27</t>
  </si>
  <si>
    <t xml:space="preserve">2013-09-26</t>
  </si>
  <si>
    <t xml:space="preserve">277 COUNTRY CLUB DR SE</t>
  </si>
  <si>
    <t xml:space="preserve">OH0015701776</t>
  </si>
  <si>
    <t xml:space="preserve">JERRE</t>
  </si>
  <si>
    <t xml:space="preserve">1949-05-16</t>
  </si>
  <si>
    <t xml:space="preserve">1975-10-02</t>
  </si>
  <si>
    <t xml:space="preserve">OH0027683028</t>
  </si>
  <si>
    <t xml:space="preserve">WOLFF</t>
  </si>
  <si>
    <t xml:space="preserve">GWEN</t>
  </si>
  <si>
    <t xml:space="preserve">1963-02-04</t>
  </si>
  <si>
    <t xml:space="preserve">OH0015815510</t>
  </si>
  <si>
    <t xml:space="preserve">1980-05-21</t>
  </si>
  <si>
    <t xml:space="preserve">2011-01-28</t>
  </si>
  <si>
    <t xml:space="preserve">OH0015766321</t>
  </si>
  <si>
    <t xml:space="preserve">OGNIBENE</t>
  </si>
  <si>
    <t xml:space="preserve">2004-07-06</t>
  </si>
  <si>
    <t xml:space="preserve">244 BELVEDERE AVE SE</t>
  </si>
  <si>
    <t xml:space="preserve">OH0020303777</t>
  </si>
  <si>
    <t xml:space="preserve">HOLLOWAY</t>
  </si>
  <si>
    <t xml:space="preserve">1949-11-25</t>
  </si>
  <si>
    <t xml:space="preserve">205 BELVEDERE AVE SE</t>
  </si>
  <si>
    <t xml:space="preserve">OH0015741890</t>
  </si>
  <si>
    <t xml:space="preserve">GISEWHITE</t>
  </si>
  <si>
    <t xml:space="preserve">1959-02-23</t>
  </si>
  <si>
    <t xml:space="preserve">1991-04-13</t>
  </si>
  <si>
    <t xml:space="preserve">174 BELVEDERE AVE SE</t>
  </si>
  <si>
    <t xml:space="preserve">OH0022929714</t>
  </si>
  <si>
    <t xml:space="preserve">1996-09-26</t>
  </si>
  <si>
    <t xml:space="preserve">OH0015730106</t>
  </si>
  <si>
    <t xml:space="preserve">1959-06-12</t>
  </si>
  <si>
    <t xml:space="preserve">OH0015721387</t>
  </si>
  <si>
    <t xml:space="preserve">1959-07-15</t>
  </si>
  <si>
    <t xml:space="preserve">OH0015798507</t>
  </si>
  <si>
    <t xml:space="preserve">1963-02-20</t>
  </si>
  <si>
    <t xml:space="preserve">2003-02-14</t>
  </si>
  <si>
    <t xml:space="preserve">OH0023149159</t>
  </si>
  <si>
    <t xml:space="preserve">BUSCH</t>
  </si>
  <si>
    <t xml:space="preserve">KORDELL</t>
  </si>
  <si>
    <t xml:space="preserve">1997-03-11</t>
  </si>
  <si>
    <t xml:space="preserve">2023-12-02</t>
  </si>
  <si>
    <t xml:space="preserve">OH0019083869</t>
  </si>
  <si>
    <t xml:space="preserve">1985-06-13</t>
  </si>
  <si>
    <t xml:space="preserve">229 CENTRAL PARKWAY AVE SE</t>
  </si>
  <si>
    <t xml:space="preserve">OH0026736505</t>
  </si>
  <si>
    <t xml:space="preserve">SHANEICE</t>
  </si>
  <si>
    <t xml:space="preserve">2004-05-20</t>
  </si>
  <si>
    <t xml:space="preserve">OH0026458523</t>
  </si>
  <si>
    <t xml:space="preserve">CHARIDY</t>
  </si>
  <si>
    <t xml:space="preserve">1978-04-09</t>
  </si>
  <si>
    <t xml:space="preserve">OH0015815856</t>
  </si>
  <si>
    <t xml:space="preserve">MOKROS</t>
  </si>
  <si>
    <t xml:space="preserve">1978-07-07</t>
  </si>
  <si>
    <t xml:space="preserve">2954 E MARKET ST</t>
  </si>
  <si>
    <t xml:space="preserve">OH0021373200</t>
  </si>
  <si>
    <t xml:space="preserve">DIMITRIS</t>
  </si>
  <si>
    <t xml:space="preserve">1990-06-28</t>
  </si>
  <si>
    <t xml:space="preserve">OH0025092005</t>
  </si>
  <si>
    <t xml:space="preserve">CECKO</t>
  </si>
  <si>
    <t xml:space="preserve">OH0015742002</t>
  </si>
  <si>
    <t xml:space="preserve">MCVAY</t>
  </si>
  <si>
    <t xml:space="preserve">1961-12-07</t>
  </si>
  <si>
    <t xml:space="preserve">214 HAZELWOOD AVE SE</t>
  </si>
  <si>
    <t xml:space="preserve">OH0026407787</t>
  </si>
  <si>
    <t xml:space="preserve">2003-03-25</t>
  </si>
  <si>
    <t xml:space="preserve">OH0022329304</t>
  </si>
  <si>
    <t xml:space="preserve">1976-06-08</t>
  </si>
  <si>
    <t xml:space="preserve">OH0023637340</t>
  </si>
  <si>
    <t xml:space="preserve">EBOSH</t>
  </si>
  <si>
    <t xml:space="preserve">1977-10-31</t>
  </si>
  <si>
    <t xml:space="preserve">OH0026922760</t>
  </si>
  <si>
    <t xml:space="preserve">1962-07-31</t>
  </si>
  <si>
    <t xml:space="preserve">OH0022699783</t>
  </si>
  <si>
    <t xml:space="preserve">DELFFT</t>
  </si>
  <si>
    <t xml:space="preserve">1991-02-05</t>
  </si>
  <si>
    <t xml:space="preserve">OH0015746386</t>
  </si>
  <si>
    <t xml:space="preserve">CHARDAY</t>
  </si>
  <si>
    <t xml:space="preserve">1985-11-02</t>
  </si>
  <si>
    <t xml:space="preserve">2014-04-08</t>
  </si>
  <si>
    <t xml:space="preserve">OH0026449963</t>
  </si>
  <si>
    <t xml:space="preserve">2022-04-01</t>
  </si>
  <si>
    <t xml:space="preserve">OH0024211628</t>
  </si>
  <si>
    <t xml:space="preserve">WARRENDER</t>
  </si>
  <si>
    <t xml:space="preserve">OH0015716820</t>
  </si>
  <si>
    <t xml:space="preserve">1957-10-04</t>
  </si>
  <si>
    <t xml:space="preserve">1986-10-15</t>
  </si>
  <si>
    <t xml:space="preserve">OH0015714107</t>
  </si>
  <si>
    <t xml:space="preserve">BAUMAN</t>
  </si>
  <si>
    <t xml:space="preserve">1943-06-01</t>
  </si>
  <si>
    <t xml:space="preserve">1972-08-22</t>
  </si>
  <si>
    <t xml:space="preserve">4013 SUNNYBROOK DR SE</t>
  </si>
  <si>
    <t xml:space="preserve">OH0024178726</t>
  </si>
  <si>
    <t xml:space="preserve">PAPPAS</t>
  </si>
  <si>
    <t xml:space="preserve">2016-12-20</t>
  </si>
  <si>
    <t xml:space="preserve">OH0015748183</t>
  </si>
  <si>
    <t xml:space="preserve">1970-05-12</t>
  </si>
  <si>
    <t xml:space="preserve">OH0015732184</t>
  </si>
  <si>
    <t xml:space="preserve">TEKISSA</t>
  </si>
  <si>
    <t xml:space="preserve">1978-05-09</t>
  </si>
  <si>
    <t xml:space="preserve">OH0023952976</t>
  </si>
  <si>
    <t xml:space="preserve">MURDOCK</t>
  </si>
  <si>
    <t xml:space="preserve">HUGH</t>
  </si>
  <si>
    <t xml:space="preserve">1954-09-25</t>
  </si>
  <si>
    <t xml:space="preserve">177 WILLARD AVE SE</t>
  </si>
  <si>
    <t xml:space="preserve">OH0015689956</t>
  </si>
  <si>
    <t xml:space="preserve">1949-08-16</t>
  </si>
  <si>
    <t xml:space="preserve">1971-02-22</t>
  </si>
  <si>
    <t xml:space="preserve">OH0015804167</t>
  </si>
  <si>
    <t xml:space="preserve">1939-04-24</t>
  </si>
  <si>
    <t xml:space="preserve">1975-05-09</t>
  </si>
  <si>
    <t xml:space="preserve">OH0019692352</t>
  </si>
  <si>
    <t xml:space="preserve">DAVILA GRAHAM</t>
  </si>
  <si>
    <t xml:space="preserve">1948-12-23</t>
  </si>
  <si>
    <t xml:space="preserve">2008-04-04</t>
  </si>
  <si>
    <t xml:space="preserve">109 ROYAL TROON DR SE</t>
  </si>
  <si>
    <t xml:space="preserve">OH0026351979</t>
  </si>
  <si>
    <t xml:space="preserve">1986-11-17</t>
  </si>
  <si>
    <t xml:space="preserve">2021-11-18</t>
  </si>
  <si>
    <t xml:space="preserve">OH0026205549</t>
  </si>
  <si>
    <t xml:space="preserve">HACKER</t>
  </si>
  <si>
    <t xml:space="preserve">183 CENTRAL PARKWAY AVE SE</t>
  </si>
  <si>
    <t xml:space="preserve">OH0027141288</t>
  </si>
  <si>
    <t xml:space="preserve">PIERSON SUKITS</t>
  </si>
  <si>
    <t xml:space="preserve">2001-08-20</t>
  </si>
  <si>
    <t xml:space="preserve">2023-10-25</t>
  </si>
  <si>
    <t xml:space="preserve">447 MEADOWBROOK AVE SE</t>
  </si>
  <si>
    <t xml:space="preserve">OH0015751509</t>
  </si>
  <si>
    <t xml:space="preserve">ROZYCKI</t>
  </si>
  <si>
    <t xml:space="preserve">2016-11-13</t>
  </si>
  <si>
    <t xml:space="preserve">347 PERKINSWOOD BLVD SE</t>
  </si>
  <si>
    <t xml:space="preserve">OH0015712429</t>
  </si>
  <si>
    <t xml:space="preserve">VESCERA</t>
  </si>
  <si>
    <t xml:space="preserve">1967-08-06</t>
  </si>
  <si>
    <t xml:space="preserve">1985-04-02</t>
  </si>
  <si>
    <t xml:space="preserve">4074 SUNNYBROOK DR SE</t>
  </si>
  <si>
    <t xml:space="preserve">OH0015816270</t>
  </si>
  <si>
    <t xml:space="preserve">NIX</t>
  </si>
  <si>
    <t xml:space="preserve">1985-05-04</t>
  </si>
  <si>
    <t xml:space="preserve">OH0023016775</t>
  </si>
  <si>
    <t xml:space="preserve">SUKITS</t>
  </si>
  <si>
    <t xml:space="preserve">1994-08-16</t>
  </si>
  <si>
    <t xml:space="preserve">OH0019541246</t>
  </si>
  <si>
    <t xml:space="preserve">1990-02-19</t>
  </si>
  <si>
    <t xml:space="preserve">OH0027175635</t>
  </si>
  <si>
    <t xml:space="preserve">HAGUE</t>
  </si>
  <si>
    <t xml:space="preserve">1975-11-04</t>
  </si>
  <si>
    <t xml:space="preserve">OH0015775787</t>
  </si>
  <si>
    <t xml:space="preserve">1955-01-13</t>
  </si>
  <si>
    <t xml:space="preserve">OH0025423245</t>
  </si>
  <si>
    <t xml:space="preserve">ARREON</t>
  </si>
  <si>
    <t xml:space="preserve">2001-06-20</t>
  </si>
  <si>
    <t xml:space="preserve">2025-03-15</t>
  </si>
  <si>
    <t xml:space="preserve">OH0015741716</t>
  </si>
  <si>
    <t xml:space="preserve">1945-01-14</t>
  </si>
  <si>
    <t xml:space="preserve">OH0015769438</t>
  </si>
  <si>
    <t xml:space="preserve">1944-08-30</t>
  </si>
  <si>
    <t xml:space="preserve">1975-09-24</t>
  </si>
  <si>
    <t xml:space="preserve">4033 SUNNYBROOK DR SE</t>
  </si>
  <si>
    <t xml:space="preserve">OH0018759343</t>
  </si>
  <si>
    <t xml:space="preserve">MARY KATE</t>
  </si>
  <si>
    <t xml:space="preserve">1988-05-27</t>
  </si>
  <si>
    <t xml:space="preserve">2021-06-01</t>
  </si>
  <si>
    <t xml:space="preserve">OH0018709774</t>
  </si>
  <si>
    <t xml:space="preserve">1965-05-14</t>
  </si>
  <si>
    <t xml:space="preserve">2006-04-03</t>
  </si>
  <si>
    <t xml:space="preserve">OH0023460810</t>
  </si>
  <si>
    <t xml:space="preserve">QUADE</t>
  </si>
  <si>
    <t xml:space="preserve">JAMAAL</t>
  </si>
  <si>
    <t xml:space="preserve">1991-03-20</t>
  </si>
  <si>
    <t xml:space="preserve">2024-01-13</t>
  </si>
  <si>
    <t xml:space="preserve">OH0021836871</t>
  </si>
  <si>
    <t xml:space="preserve">2012-07-05</t>
  </si>
  <si>
    <t xml:space="preserve">OH0015691931</t>
  </si>
  <si>
    <t xml:space="preserve">1942-10-18</t>
  </si>
  <si>
    <t xml:space="preserve">OH0024446705</t>
  </si>
  <si>
    <t xml:space="preserve">GONCZ</t>
  </si>
  <si>
    <t xml:space="preserve">1959-10-13</t>
  </si>
  <si>
    <t xml:space="preserve">2017-10-28</t>
  </si>
  <si>
    <t xml:space="preserve">OH0015816667</t>
  </si>
  <si>
    <t xml:space="preserve">1966-01-02</t>
  </si>
  <si>
    <t xml:space="preserve">OH0027653972</t>
  </si>
  <si>
    <t xml:space="preserve">1972-11-16</t>
  </si>
  <si>
    <t xml:space="preserve">OH0024655770</t>
  </si>
  <si>
    <t xml:space="preserve">BOWLES</t>
  </si>
  <si>
    <t xml:space="preserve">CHEYANNE</t>
  </si>
  <si>
    <t xml:space="preserve">2000-05-20</t>
  </si>
  <si>
    <t xml:space="preserve">2020-06-13</t>
  </si>
  <si>
    <t xml:space="preserve">OH0027432367</t>
  </si>
  <si>
    <t xml:space="preserve">MAKAYLAN</t>
  </si>
  <si>
    <t xml:space="preserve">1995-07-01</t>
  </si>
  <si>
    <t xml:space="preserve">OH0015680172</t>
  </si>
  <si>
    <t xml:space="preserve">1942-09-26</t>
  </si>
  <si>
    <t xml:space="preserve">2008-01-29</t>
  </si>
  <si>
    <t xml:space="preserve">OH0015759449</t>
  </si>
  <si>
    <t xml:space="preserve">BARROW</t>
  </si>
  <si>
    <t xml:space="preserve">LUCEIA</t>
  </si>
  <si>
    <t xml:space="preserve">2014-07-19</t>
  </si>
  <si>
    <t xml:space="preserve">186 MEADOWBROOK AVE SE</t>
  </si>
  <si>
    <t xml:space="preserve">OH0015800544</t>
  </si>
  <si>
    <t xml:space="preserve">ZYLKA</t>
  </si>
  <si>
    <t xml:space="preserve">1941-04-26</t>
  </si>
  <si>
    <t xml:space="preserve">2007-10-16</t>
  </si>
  <si>
    <t xml:space="preserve">OH0015709387</t>
  </si>
  <si>
    <t xml:space="preserve">LEATRICE</t>
  </si>
  <si>
    <t xml:space="preserve">1961-11-01</t>
  </si>
  <si>
    <t xml:space="preserve">167 MEADOWBROOK AVE SE</t>
  </si>
  <si>
    <t xml:space="preserve">OH0023341561</t>
  </si>
  <si>
    <t xml:space="preserve">ZACKARY</t>
  </si>
  <si>
    <t xml:space="preserve">STONE</t>
  </si>
  <si>
    <t xml:space="preserve">1997-07-23</t>
  </si>
  <si>
    <t xml:space="preserve">2015-09-18</t>
  </si>
  <si>
    <t xml:space="preserve">OH0015800545</t>
  </si>
  <si>
    <t xml:space="preserve">1940-10-07</t>
  </si>
  <si>
    <t xml:space="preserve">2007-09-18</t>
  </si>
  <si>
    <t xml:space="preserve">OH0027839144</t>
  </si>
  <si>
    <t xml:space="preserve">1983-01-31</t>
  </si>
  <si>
    <t xml:space="preserve">OH0015744059</t>
  </si>
  <si>
    <t xml:space="preserve">OH0025797761</t>
  </si>
  <si>
    <t xml:space="preserve">OH0022300164</t>
  </si>
  <si>
    <t xml:space="preserve">1991-08-29</t>
  </si>
  <si>
    <t xml:space="preserve">2018-04-11</t>
  </si>
  <si>
    <t xml:space="preserve">OH0025051506</t>
  </si>
  <si>
    <t xml:space="preserve">MALEEK</t>
  </si>
  <si>
    <t xml:space="preserve">1994-09-30</t>
  </si>
  <si>
    <t xml:space="preserve">OH0027091584</t>
  </si>
  <si>
    <t xml:space="preserve">ORTIZ</t>
  </si>
  <si>
    <t xml:space="preserve">KASSANDRA</t>
  </si>
  <si>
    <t xml:space="preserve">1993-10-25</t>
  </si>
  <si>
    <t xml:space="preserve">2023-09-30</t>
  </si>
  <si>
    <t xml:space="preserve">160 WILLARD AVE SE</t>
  </si>
  <si>
    <t xml:space="preserve">OH0025050505</t>
  </si>
  <si>
    <t xml:space="preserve">2001-10-15</t>
  </si>
  <si>
    <t xml:space="preserve">OH0027425082</t>
  </si>
  <si>
    <t xml:space="preserve">2003-07-08</t>
  </si>
  <si>
    <t xml:space="preserve">162 BELVEDERE AVE SE</t>
  </si>
  <si>
    <t xml:space="preserve">OH0015776803</t>
  </si>
  <si>
    <t xml:space="preserve">1961-06-22</t>
  </si>
  <si>
    <t xml:space="preserve">OH0015698888</t>
  </si>
  <si>
    <t xml:space="preserve">1935-08-12</t>
  </si>
  <si>
    <t xml:space="preserve">1961-03-21</t>
  </si>
  <si>
    <t xml:space="preserve">111 ROYAL TROON DR SE</t>
  </si>
  <si>
    <t xml:space="preserve">OH0018597697</t>
  </si>
  <si>
    <t xml:space="preserve">1965-11-10</t>
  </si>
  <si>
    <t xml:space="preserve">220 KENMORE AVE SE</t>
  </si>
  <si>
    <t xml:space="preserve">OH0015703615</t>
  </si>
  <si>
    <t xml:space="preserve">SEIFER</t>
  </si>
  <si>
    <t xml:space="preserve">1939-07-30</t>
  </si>
  <si>
    <t xml:space="preserve">1960-08-08</t>
  </si>
  <si>
    <t xml:space="preserve">124 ROYAL TROON DR SE</t>
  </si>
  <si>
    <t xml:space="preserve">OH0026082390</t>
  </si>
  <si>
    <t xml:space="preserve">SANTANGELO</t>
  </si>
  <si>
    <t xml:space="preserve">1975-12-26</t>
  </si>
  <si>
    <t xml:space="preserve">2020-10-16</t>
  </si>
  <si>
    <t xml:space="preserve">227 TRUMBULL AVE SE</t>
  </si>
  <si>
    <t xml:space="preserve">OH0024615646</t>
  </si>
  <si>
    <t xml:space="preserve">1957-02-05</t>
  </si>
  <si>
    <t xml:space="preserve">2018-05-08</t>
  </si>
  <si>
    <t xml:space="preserve">3340 E MARKET ST</t>
  </si>
  <si>
    <t xml:space="preserve">OH0026836512</t>
  </si>
  <si>
    <t xml:space="preserve">LACI</t>
  </si>
  <si>
    <t xml:space="preserve">2005-01-05</t>
  </si>
  <si>
    <t xml:space="preserve">2023-03-15</t>
  </si>
  <si>
    <t xml:space="preserve">OH0019537275</t>
  </si>
  <si>
    <t xml:space="preserve">OH0026571203</t>
  </si>
  <si>
    <t xml:space="preserve">361 PERKINSWOOD BLVD SE</t>
  </si>
  <si>
    <t xml:space="preserve">OH0024577433</t>
  </si>
  <si>
    <t xml:space="preserve">1968-01-26</t>
  </si>
  <si>
    <t xml:space="preserve">215 ADELAIDE AVE SE</t>
  </si>
  <si>
    <t xml:space="preserve">OH0027788944</t>
  </si>
  <si>
    <t xml:space="preserve">1957-06-13</t>
  </si>
  <si>
    <t xml:space="preserve">157 ADELAIDE AVE SE</t>
  </si>
  <si>
    <t xml:space="preserve">OH0024575444</t>
  </si>
  <si>
    <t xml:space="preserve">MAYEROS</t>
  </si>
  <si>
    <t xml:space="preserve">1950-05-21</t>
  </si>
  <si>
    <t xml:space="preserve">2018-04-08</t>
  </si>
  <si>
    <t xml:space="preserve">224 BELVEDERE AVE SE</t>
  </si>
  <si>
    <t xml:space="preserve">OH0015965544</t>
  </si>
  <si>
    <t xml:space="preserve">1957-11-28</t>
  </si>
  <si>
    <t xml:space="preserve">OH0015784503</t>
  </si>
  <si>
    <t xml:space="preserve">1981-06-25</t>
  </si>
  <si>
    <t xml:space="preserve">OH0015804939</t>
  </si>
  <si>
    <t xml:space="preserve">VENETTA</t>
  </si>
  <si>
    <t xml:space="preserve">1937-01-18</t>
  </si>
  <si>
    <t xml:space="preserve">1972-04-03</t>
  </si>
  <si>
    <t xml:space="preserve">112 ROYAL TROON DR SE</t>
  </si>
  <si>
    <t xml:space="preserve">OH0021493108</t>
  </si>
  <si>
    <t xml:space="preserve">1989-05-16</t>
  </si>
  <si>
    <t xml:space="preserve">187 BELVEDERE AVE SE</t>
  </si>
  <si>
    <t xml:space="preserve">OH0027177004</t>
  </si>
  <si>
    <t xml:space="preserve">JIRA</t>
  </si>
  <si>
    <t xml:space="preserve">2003-08-15</t>
  </si>
  <si>
    <t xml:space="preserve">2023-11-21</t>
  </si>
  <si>
    <t xml:space="preserve">OH0019893254</t>
  </si>
  <si>
    <t xml:space="preserve">KALIAHA</t>
  </si>
  <si>
    <t xml:space="preserve">1980-04-27</t>
  </si>
  <si>
    <t xml:space="preserve">2025-01-15</t>
  </si>
  <si>
    <t xml:space="preserve">215 PERKINSWOOD BLVD SE</t>
  </si>
  <si>
    <t xml:space="preserve">OH0027860303</t>
  </si>
  <si>
    <t xml:space="preserve">ISRAEL</t>
  </si>
  <si>
    <t xml:space="preserve">2003-12-08</t>
  </si>
  <si>
    <t xml:space="preserve">2024-12-21</t>
  </si>
  <si>
    <t xml:space="preserve">OH0027850658</t>
  </si>
  <si>
    <t xml:space="preserve">PENELLA</t>
  </si>
  <si>
    <t xml:space="preserve">SCHATZEL</t>
  </si>
  <si>
    <t xml:space="preserve">1945-05-28</t>
  </si>
  <si>
    <t xml:space="preserve">120 ROYAL TROON DR SE</t>
  </si>
  <si>
    <t xml:space="preserve">OH0027850616</t>
  </si>
  <si>
    <t xml:space="preserve">1947-02-16</t>
  </si>
  <si>
    <t xml:space="preserve">OH0027521781</t>
  </si>
  <si>
    <t xml:space="preserve">BABBITT</t>
  </si>
  <si>
    <t xml:space="preserve">1956-10-15</t>
  </si>
  <si>
    <t xml:space="preserve">3734 E MARKET ST</t>
  </si>
  <si>
    <t xml:space="preserve">PO BOX 1905</t>
  </si>
  <si>
    <t xml:space="preserve">OH0023746422</t>
  </si>
  <si>
    <t xml:space="preserve">2016-06-14</t>
  </si>
  <si>
    <t xml:space="preserve">OH0015698463</t>
  </si>
  <si>
    <t xml:space="preserve">1968-11-27</t>
  </si>
  <si>
    <t xml:space="preserve">OH0027521812</t>
  </si>
  <si>
    <t xml:space="preserve">OH0023666583</t>
  </si>
  <si>
    <t xml:space="preserve">BARRON</t>
  </si>
  <si>
    <t xml:space="preserve">LASHANNA</t>
  </si>
  <si>
    <t xml:space="preserve">1973-04-01</t>
  </si>
  <si>
    <t xml:space="preserve">OH0027183168</t>
  </si>
  <si>
    <t xml:space="preserve">SKRUCK</t>
  </si>
  <si>
    <t xml:space="preserve">KATARINA</t>
  </si>
  <si>
    <t xml:space="preserve">176 TRUMBULL AVE SE</t>
  </si>
  <si>
    <t xml:space="preserve">OH0025830037</t>
  </si>
  <si>
    <t xml:space="preserve">1986-04-01</t>
  </si>
  <si>
    <t xml:space="preserve">OH0022521894</t>
  </si>
  <si>
    <t xml:space="preserve">1982-08-16</t>
  </si>
  <si>
    <t xml:space="preserve">2016-08-27</t>
  </si>
  <si>
    <t xml:space="preserve">OH0021424853</t>
  </si>
  <si>
    <t xml:space="preserve">1985-08-07</t>
  </si>
  <si>
    <t xml:space="preserve">OH0027371792</t>
  </si>
  <si>
    <t xml:space="preserve">BENDERMAN</t>
  </si>
  <si>
    <t xml:space="preserve">CORRIN</t>
  </si>
  <si>
    <t xml:space="preserve">1990-06-09</t>
  </si>
  <si>
    <t xml:space="preserve">345 CENTRAL PARKWAY AVE SE</t>
  </si>
  <si>
    <t xml:space="preserve">OH0015763773</t>
  </si>
  <si>
    <t xml:space="preserve">1984-07-24</t>
  </si>
  <si>
    <t xml:space="preserve">2019-07-26</t>
  </si>
  <si>
    <t xml:space="preserve">OH0015816056</t>
  </si>
  <si>
    <t xml:space="preserve">1953-02-02</t>
  </si>
  <si>
    <t xml:space="preserve">OH0027353612</t>
  </si>
  <si>
    <t xml:space="preserve">GUTIERREZ KERCADO</t>
  </si>
  <si>
    <t xml:space="preserve">GERARDO</t>
  </si>
  <si>
    <t xml:space="preserve">1968-01-09</t>
  </si>
  <si>
    <t xml:space="preserve">200 KENMORE AVE SE</t>
  </si>
  <si>
    <t xml:space="preserve">OH0015744940</t>
  </si>
  <si>
    <t xml:space="preserve">MCCREE BLACKBURN</t>
  </si>
  <si>
    <t xml:space="preserve">1969-04-08</t>
  </si>
  <si>
    <t xml:space="preserve">151 WILLARD AVE SE</t>
  </si>
  <si>
    <t xml:space="preserve">OH0025603487</t>
  </si>
  <si>
    <t xml:space="preserve">1995-03-17</t>
  </si>
  <si>
    <t xml:space="preserve">2022-01-25</t>
  </si>
  <si>
    <t xml:space="preserve">OH0020998072</t>
  </si>
  <si>
    <t xml:space="preserve">BAHN</t>
  </si>
  <si>
    <t xml:space="preserve">1987-05-02</t>
  </si>
  <si>
    <t xml:space="preserve">OH0015730253</t>
  </si>
  <si>
    <t xml:space="preserve">COLES SHESKO</t>
  </si>
  <si>
    <t xml:space="preserve">OH0027207649</t>
  </si>
  <si>
    <t xml:space="preserve">225 HAZELWOOD AVE SE</t>
  </si>
  <si>
    <t xml:space="preserve">OH0027889994</t>
  </si>
  <si>
    <t xml:space="preserve">RYELEE</t>
  </si>
  <si>
    <t xml:space="preserve">2006-04-12</t>
  </si>
  <si>
    <t xml:space="preserve">2025-01-30</t>
  </si>
  <si>
    <t xml:space="preserve">OH0015725650</t>
  </si>
  <si>
    <t xml:space="preserve">CALLIE</t>
  </si>
  <si>
    <t xml:space="preserve">1940-02-13</t>
  </si>
  <si>
    <t xml:space="preserve">165 WILLARD AVE SE</t>
  </si>
  <si>
    <t xml:space="preserve">OH0015791573</t>
  </si>
  <si>
    <t xml:space="preserve">OH0027354075</t>
  </si>
  <si>
    <t xml:space="preserve">ALBERT MONTANEZ</t>
  </si>
  <si>
    <t xml:space="preserve">1962-03-02</t>
  </si>
  <si>
    <t xml:space="preserve">OH0021885132</t>
  </si>
  <si>
    <t xml:space="preserve">YANNUCCI</t>
  </si>
  <si>
    <t xml:space="preserve">2012-08-08</t>
  </si>
  <si>
    <t xml:space="preserve">151 ROYAL TROON DR SE</t>
  </si>
  <si>
    <t xml:space="preserve">OH0023153011</t>
  </si>
  <si>
    <t xml:space="preserve">1948-04-01</t>
  </si>
  <si>
    <t xml:space="preserve">2023-03-28</t>
  </si>
  <si>
    <t xml:space="preserve">OH0015695180</t>
  </si>
  <si>
    <t xml:space="preserve">2021-01-15</t>
  </si>
  <si>
    <t xml:space="preserve">OH0025115968</t>
  </si>
  <si>
    <t xml:space="preserve">1990-05-08</t>
  </si>
  <si>
    <t xml:space="preserve">OH0022908181</t>
  </si>
  <si>
    <t xml:space="preserve">PETTIS</t>
  </si>
  <si>
    <t xml:space="preserve">DENEEN</t>
  </si>
  <si>
    <t xml:space="preserve">1972-08-31</t>
  </si>
  <si>
    <t xml:space="preserve">2018-11-27</t>
  </si>
  <si>
    <t xml:space="preserve">151 PERKINSWOOD BLVD SE</t>
  </si>
  <si>
    <t xml:space="preserve">OH0019980143</t>
  </si>
  <si>
    <t xml:space="preserve">1987-01-21</t>
  </si>
  <si>
    <t xml:space="preserve">2018-03-05</t>
  </si>
  <si>
    <t xml:space="preserve">149 PERKINSWOOD BLVD SE</t>
  </si>
  <si>
    <t xml:space="preserve">OH0024452607</t>
  </si>
  <si>
    <t xml:space="preserve">1982-05-25</t>
  </si>
  <si>
    <t xml:space="preserve">2017-11-10</t>
  </si>
  <si>
    <t xml:space="preserve">OH0023347463</t>
  </si>
  <si>
    <t xml:space="preserve">GILLIAM</t>
  </si>
  <si>
    <t xml:space="preserve">1983-05-11</t>
  </si>
  <si>
    <t xml:space="preserve">OH0027904945</t>
  </si>
  <si>
    <t xml:space="preserve">1977-02-28</t>
  </si>
  <si>
    <t xml:space="preserve">OH0027354191</t>
  </si>
  <si>
    <t xml:space="preserve">BOCCIA</t>
  </si>
  <si>
    <t xml:space="preserve">1986-03-10</t>
  </si>
  <si>
    <t xml:space="preserve">2024-02-08</t>
  </si>
  <si>
    <t xml:space="preserve">OH0024033202</t>
  </si>
  <si>
    <t xml:space="preserve">ALEXA</t>
  </si>
  <si>
    <t xml:space="preserve">1995-09-08</t>
  </si>
  <si>
    <t xml:space="preserve">275 WAINWOOD DR SE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</si>
</sst>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H4028"/>
  <sheetViews>
    <sheetView showFormulas="false" showGridLines="true" showRowColHeaders="true" showZeros="true" rightToLeft="false" tabSelected="true" showOutlineSymbols="true" defaultGridColor="true" view="normal" topLeftCell="A2542" colorId="64" zoomScale="100" zoomScaleNormal="100" zoomScalePageLayoutView="100" workbookViewId="0">
      <selection pane="topLeft" activeCell="M2559" activeCellId="0" sqref="M:M"/>
    </sheetView>
  </sheetViews>
  <sheetFormatPr defaultColWidth="8.6875" defaultRowHeight="15" zeroHeight="false" outlineLevelRow="0" outlineLevelCol="0"/>
  <cols>
    <col collapsed="false" customWidth="true" hidden="false" outlineLevel="0" max="13" min="13" style="0" width="21.5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0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0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</row>
    <row r="2" customFormat="false" ht="15" hidden="false" customHeight="false" outlineLevel="0" collapsed="false">
      <c r="A2" s="0" t="s">
        <v>138</v>
      </c>
      <c r="B2" s="0" t="n">
        <v>78</v>
      </c>
      <c r="C2" s="0" t="n">
        <v>332171</v>
      </c>
      <c r="D2" s="0" t="s">
        <v>139</v>
      </c>
      <c r="E2" s="0" t="s">
        <v>140</v>
      </c>
      <c r="F2" s="0" t="str">
        <f aca="false">CONCATENATE(D2," ",LEFT(H2,4),"T=",AU2,"D=",AV2,"R=",AW2,"M=",AX2,"L=",AY2,"B=",AZ2)</f>
        <v>ROSSI T=23D=2R=2M=0L=2B=0</v>
      </c>
      <c r="G2" s="0" t="s">
        <v>141</v>
      </c>
      <c r="I2" s="0" t="s">
        <v>142</v>
      </c>
      <c r="J2" s="0" t="s">
        <v>143</v>
      </c>
      <c r="K2" s="0" t="s">
        <v>144</v>
      </c>
      <c r="L2" s="0" t="s">
        <v>145</v>
      </c>
      <c r="M2" s="0" t="s">
        <v>146</v>
      </c>
      <c r="N2" s="0" t="str">
        <f aca="false">RIGHT(M2,LEN(M2)-FIND(" ",M2))</f>
        <v>TRUMBULL AVE SE</v>
      </c>
      <c r="P2" s="0" t="s">
        <v>147</v>
      </c>
      <c r="Q2" s="0" t="s">
        <v>148</v>
      </c>
      <c r="R2" s="0" t="n">
        <v>44484</v>
      </c>
      <c r="AD2" s="0" t="s">
        <v>149</v>
      </c>
      <c r="AE2" s="0" t="s">
        <v>150</v>
      </c>
      <c r="AF2" s="0" t="s">
        <v>151</v>
      </c>
      <c r="AH2" s="0" t="n">
        <v>14</v>
      </c>
      <c r="AI2" s="0" t="n">
        <v>11</v>
      </c>
      <c r="AN2" s="0" t="s">
        <v>147</v>
      </c>
      <c r="AO2" s="0" t="s">
        <v>152</v>
      </c>
      <c r="AP2" s="0" t="s">
        <v>153</v>
      </c>
      <c r="AQ2" s="0" t="n">
        <v>9</v>
      </c>
      <c r="AR2" s="0" t="n">
        <v>64</v>
      </c>
      <c r="AS2" s="0" t="n">
        <v>32</v>
      </c>
      <c r="AU2" s="0" t="n">
        <f aca="false">COUNTA($BA$2:$EH$2)</f>
        <v>23</v>
      </c>
      <c r="AV2" s="0" t="n">
        <f aca="false">COUNTIF($BA$2:$EH$2,"D")</f>
        <v>2</v>
      </c>
      <c r="AW2" s="0" t="n">
        <f aca="false">COUNTIF($BA$2:$EH$2,"R")</f>
        <v>2</v>
      </c>
      <c r="AX2" s="0" t="n">
        <f aca="false">IF(BN2="D",1,0)+IF(BO2="D",1,0)+IF(BT2="D",1,0)+IF(BU2="D",1,0)+IF(BW2="D",1,0)+IF(CC2="D",1,0)+IF(CD2="D",1,0)+IF(CE2="D",1,0)+IF(CF2="D",1,0)+IF(CL2="D",1,0)+IF(CM2="D",1,0)+IF(CQ2="D",1,0)+IF(CR2="D",1,0)+IF(CS2="D",1,0)+IF(CW2="D",1,0)+IF(CX2="D",1,0)+IF(DD2="D",1,0)+IF(DE2="D",1,0)+IF(DJ2="D",1,0)+IF(DK2="D",1,0)+IF(DO2="D",1,0)+IF(DP2="D",1,0)+IF(DQ2="D",1,0)+IF(DW2="D",1,0)+IF(DZ2="D",1,0)+IF(EH2="D",1,0)</f>
        <v>0</v>
      </c>
      <c r="AY2" s="0" t="n">
        <f aca="false">IF(DJ2&lt;&gt;"",1,0)+IF(DK2&lt;&gt;"",1,0)+IF(DM2&lt;&gt;"",1,0)+IF(DO2&lt;&gt;"",1,0)+IF(DP2&lt;&gt;"",1,0)+IF(DQ2&lt;&gt;"",1,0)+IF(DS2&lt;&gt;"",1,0)+IF(DT2&lt;&gt;"",1,0)+IF(DV2&lt;&gt;"",1,0)+IF(DW2&lt;&gt;"",1,0)+IF(DX2&lt;&gt;"",1,0)+IF(DY2&lt;&gt;"",1,0)+IF(DZ2&lt;&gt;"",1,0)+IF(EB2&lt;&gt;"",1,0)+IF(EC2&lt;&gt;"",1,0)+IF(ED2&lt;&gt;"",1,0)+IF(EG2&lt;&gt;"",1,0)+IF(EH2&lt;&gt;"",1,0)</f>
        <v>2</v>
      </c>
      <c r="AZ2" s="0" t="n">
        <f aca="false">IF(EH2&lt;&gt;"",1,0)</f>
        <v>0</v>
      </c>
      <c r="BB2" s="0" t="s">
        <v>154</v>
      </c>
      <c r="BL2" s="0" t="s">
        <v>155</v>
      </c>
      <c r="BS2" s="0" t="s">
        <v>155</v>
      </c>
      <c r="BY2" s="0" t="s">
        <v>156</v>
      </c>
      <c r="CA2" s="0" t="s">
        <v>155</v>
      </c>
      <c r="CG2" s="0" t="s">
        <v>155</v>
      </c>
      <c r="CK2" s="0" t="s">
        <v>155</v>
      </c>
      <c r="CN2" s="0" t="s">
        <v>155</v>
      </c>
      <c r="CP2" s="0" t="s">
        <v>155</v>
      </c>
      <c r="CT2" s="0" t="s">
        <v>155</v>
      </c>
      <c r="CU2" s="0" t="s">
        <v>156</v>
      </c>
      <c r="CV2" s="0" t="s">
        <v>155</v>
      </c>
      <c r="CY2" s="0" t="s">
        <v>155</v>
      </c>
      <c r="DC2" s="0" t="s">
        <v>155</v>
      </c>
      <c r="DF2" s="0" t="s">
        <v>155</v>
      </c>
      <c r="DI2" s="0" t="s">
        <v>155</v>
      </c>
      <c r="DN2" s="0" t="s">
        <v>155</v>
      </c>
      <c r="DR2" s="0" t="s">
        <v>155</v>
      </c>
      <c r="DS2" s="0" t="s">
        <v>145</v>
      </c>
      <c r="DT2" s="0" t="s">
        <v>145</v>
      </c>
      <c r="DU2" s="0" t="s">
        <v>155</v>
      </c>
      <c r="EA2" s="0" t="s">
        <v>155</v>
      </c>
      <c r="EF2" s="0" t="s">
        <v>155</v>
      </c>
    </row>
    <row r="3" customFormat="false" ht="15" hidden="false" customHeight="false" outlineLevel="0" collapsed="false">
      <c r="A3" s="0" t="s">
        <v>157</v>
      </c>
      <c r="B3" s="0" t="n">
        <v>78</v>
      </c>
      <c r="C3" s="0" t="n">
        <v>291623</v>
      </c>
      <c r="D3" s="0" t="s">
        <v>158</v>
      </c>
      <c r="E3" s="0" t="s">
        <v>159</v>
      </c>
      <c r="F3" s="0" t="str">
        <f aca="false">CONCATENATE(D3," ",LEFT(H3,4),"T=",AU3,"D=",AV3,"R=",AW3,"M=",AX3,"L=",AY3,"B=",AZ3)</f>
        <v>LASHLEY T=26D=4R=3M=2L=4B=0</v>
      </c>
      <c r="G3" s="0" t="s">
        <v>160</v>
      </c>
      <c r="I3" s="0" t="s">
        <v>161</v>
      </c>
      <c r="J3" s="0" t="s">
        <v>162</v>
      </c>
      <c r="K3" s="0" t="s">
        <v>144</v>
      </c>
      <c r="L3" s="0" t="s">
        <v>156</v>
      </c>
      <c r="M3" s="0" t="s">
        <v>163</v>
      </c>
      <c r="N3" s="0" t="str">
        <f aca="false">RIGHT(M3,LEN(M3)-FIND(" ",M3))</f>
        <v>MEADOWBROOK AVE SE</v>
      </c>
      <c r="P3" s="0" t="s">
        <v>147</v>
      </c>
      <c r="Q3" s="0" t="s">
        <v>148</v>
      </c>
      <c r="R3" s="0" t="n">
        <v>44484</v>
      </c>
      <c r="AD3" s="0" t="s">
        <v>149</v>
      </c>
      <c r="AE3" s="0" t="s">
        <v>150</v>
      </c>
      <c r="AF3" s="0" t="s">
        <v>151</v>
      </c>
      <c r="AH3" s="0" t="n">
        <v>14</v>
      </c>
      <c r="AI3" s="0" t="n">
        <v>11</v>
      </c>
      <c r="AN3" s="0" t="s">
        <v>147</v>
      </c>
      <c r="AO3" s="0" t="s">
        <v>152</v>
      </c>
      <c r="AP3" s="0" t="s">
        <v>153</v>
      </c>
      <c r="AQ3" s="0" t="n">
        <v>9</v>
      </c>
      <c r="AR3" s="0" t="n">
        <v>64</v>
      </c>
      <c r="AS3" s="0" t="n">
        <v>32</v>
      </c>
      <c r="AU3" s="0" t="n">
        <f aca="false">COUNTA($BA$3:$EH$3)</f>
        <v>26</v>
      </c>
      <c r="AV3" s="0" t="n">
        <f aca="false">COUNTIF($BA$3:$EH$3,"D")</f>
        <v>4</v>
      </c>
      <c r="AW3" s="0" t="n">
        <f aca="false">COUNTIF($BA$3:$EH$3,"R")</f>
        <v>3</v>
      </c>
      <c r="AX3" s="0" t="n">
        <f aca="false">IF(BN3="D",1,0)+IF(BO3="D",1,0)+IF(BT3="D",1,0)+IF(BU3="D",1,0)+IF(BW3="D",1,0)+IF(CC3="D",1,0)+IF(CD3="D",1,0)+IF(CE3="D",1,0)+IF(CF3="D",1,0)+IF(CL3="D",1,0)+IF(CM3="D",1,0)+IF(CQ3="D",1,0)+IF(CR3="D",1,0)+IF(CS3="D",1,0)+IF(CW3="D",1,0)+IF(CX3="D",1,0)+IF(DD3="D",1,0)+IF(DE3="D",1,0)+IF(DJ3="D",1,0)+IF(DK3="D",1,0)+IF(DO3="D",1,0)+IF(DP3="D",1,0)+IF(DQ3="D",1,0)+IF(DW3="D",1,0)+IF(DZ3="D",1,0)+IF(EH3="D",1,0)</f>
        <v>2</v>
      </c>
      <c r="AY3" s="0" t="n">
        <f aca="false">IF(DJ3&lt;&gt;"",1,0)+IF(DK3&lt;&gt;"",1,0)+IF(DM3&lt;&gt;"",1,0)+IF(DO3&lt;&gt;"",1,0)+IF(DP3&lt;&gt;"",1,0)+IF(DQ3&lt;&gt;"",1,0)+IF(DS3&lt;&gt;"",1,0)+IF(DT3&lt;&gt;"",1,0)+IF(DV3&lt;&gt;"",1,0)+IF(DW3&lt;&gt;"",1,0)+IF(DX3&lt;&gt;"",1,0)+IF(DY3&lt;&gt;"",1,0)+IF(DZ3&lt;&gt;"",1,0)+IF(EB3&lt;&gt;"",1,0)+IF(EC3&lt;&gt;"",1,0)+IF(ED3&lt;&gt;"",1,0)+IF(EG3&lt;&gt;"",1,0)+IF(EH3&lt;&gt;"",1,0)</f>
        <v>4</v>
      </c>
      <c r="AZ3" s="0" t="n">
        <f aca="false">IF(EH3&lt;&gt;"",1,0)</f>
        <v>0</v>
      </c>
      <c r="BB3" s="0" t="s">
        <v>154</v>
      </c>
      <c r="BD3" s="0" t="s">
        <v>155</v>
      </c>
      <c r="BH3" s="0" t="s">
        <v>155</v>
      </c>
      <c r="BJ3" s="0" t="s">
        <v>155</v>
      </c>
      <c r="BL3" s="0" t="s">
        <v>155</v>
      </c>
      <c r="BP3" s="0" t="s">
        <v>155</v>
      </c>
      <c r="BS3" s="0" t="s">
        <v>155</v>
      </c>
      <c r="BY3" s="0" t="s">
        <v>145</v>
      </c>
      <c r="CA3" s="0" t="s">
        <v>155</v>
      </c>
      <c r="CH3" s="0" t="s">
        <v>145</v>
      </c>
      <c r="CK3" s="0" t="s">
        <v>155</v>
      </c>
      <c r="CN3" s="0" t="s">
        <v>155</v>
      </c>
      <c r="CP3" s="0" t="s">
        <v>155</v>
      </c>
      <c r="CT3" s="0" t="s">
        <v>155</v>
      </c>
      <c r="CZ3" s="0" t="s">
        <v>145</v>
      </c>
      <c r="DC3" s="0" t="s">
        <v>155</v>
      </c>
      <c r="DD3" s="0" t="s">
        <v>156</v>
      </c>
      <c r="DI3" s="0" t="s">
        <v>155</v>
      </c>
      <c r="DN3" s="0" t="s">
        <v>155</v>
      </c>
      <c r="DO3" s="0" t="s">
        <v>156</v>
      </c>
      <c r="DS3" s="0" t="s">
        <v>156</v>
      </c>
      <c r="DU3" s="0" t="s">
        <v>155</v>
      </c>
      <c r="DX3" s="0" t="s">
        <v>155</v>
      </c>
      <c r="EA3" s="0" t="s">
        <v>155</v>
      </c>
      <c r="ED3" s="0" t="s">
        <v>156</v>
      </c>
      <c r="EF3" s="0" t="s">
        <v>155</v>
      </c>
    </row>
    <row r="4" customFormat="false" ht="15" hidden="false" customHeight="false" outlineLevel="0" collapsed="false">
      <c r="A4" s="0" t="s">
        <v>164</v>
      </c>
      <c r="B4" s="0" t="n">
        <v>78</v>
      </c>
      <c r="C4" s="0" t="n">
        <v>363158</v>
      </c>
      <c r="D4" s="0" t="s">
        <v>165</v>
      </c>
      <c r="E4" s="0" t="s">
        <v>166</v>
      </c>
      <c r="F4" s="0" t="str">
        <f aca="false">CONCATENATE(D4," ",LEFT(H4,4),"T=",AU4,"D=",AV4,"R=",AW4,"M=",AX4,"L=",AY4,"B=",AZ4)</f>
        <v>WALDRON T=12D=1R=0M=0L=0B=0</v>
      </c>
      <c r="I4" s="0" t="s">
        <v>167</v>
      </c>
      <c r="J4" s="0" t="s">
        <v>168</v>
      </c>
      <c r="K4" s="0" t="s">
        <v>144</v>
      </c>
      <c r="M4" s="0" t="s">
        <v>169</v>
      </c>
      <c r="N4" s="0" t="str">
        <f aca="false">RIGHT(M4,LEN(M4)-FIND(" ",M4))</f>
        <v>TRUMBULL AVE SE</v>
      </c>
      <c r="P4" s="0" t="s">
        <v>147</v>
      </c>
      <c r="Q4" s="0" t="s">
        <v>148</v>
      </c>
      <c r="R4" s="0" t="n">
        <v>44484</v>
      </c>
      <c r="AD4" s="0" t="s">
        <v>149</v>
      </c>
      <c r="AE4" s="0" t="s">
        <v>150</v>
      </c>
      <c r="AF4" s="0" t="s">
        <v>151</v>
      </c>
      <c r="AH4" s="0" t="n">
        <v>14</v>
      </c>
      <c r="AI4" s="0" t="n">
        <v>11</v>
      </c>
      <c r="AN4" s="0" t="s">
        <v>147</v>
      </c>
      <c r="AO4" s="0" t="s">
        <v>152</v>
      </c>
      <c r="AP4" s="0" t="s">
        <v>153</v>
      </c>
      <c r="AQ4" s="0" t="n">
        <v>9</v>
      </c>
      <c r="AR4" s="0" t="n">
        <v>64</v>
      </c>
      <c r="AS4" s="0" t="n">
        <v>32</v>
      </c>
      <c r="AU4" s="0" t="n">
        <f aca="false">COUNTA($BA$4:$EH$4)</f>
        <v>12</v>
      </c>
      <c r="AV4" s="0" t="n">
        <f aca="false">COUNTIF($BA$4:$EH$4,"D")</f>
        <v>1</v>
      </c>
      <c r="AW4" s="0" t="n">
        <f aca="false">COUNTIF($BA$4:$EH$4,"R")</f>
        <v>0</v>
      </c>
      <c r="AX4" s="0" t="n">
        <f aca="false">IF(BN4="D",1,0)+IF(BO4="D",1,0)+IF(BT4="D",1,0)+IF(BU4="D",1,0)+IF(BW4="D",1,0)+IF(CC4="D",1,0)+IF(CD4="D",1,0)+IF(CE4="D",1,0)+IF(CF4="D",1,0)+IF(CL4="D",1,0)+IF(CM4="D",1,0)+IF(CQ4="D",1,0)+IF(CR4="D",1,0)+IF(CS4="D",1,0)+IF(CW4="D",1,0)+IF(CX4="D",1,0)+IF(DD4="D",1,0)+IF(DE4="D",1,0)+IF(DJ4="D",1,0)+IF(DK4="D",1,0)+IF(DO4="D",1,0)+IF(DP4="D",1,0)+IF(DQ4="D",1,0)+IF(DW4="D",1,0)+IF(DZ4="D",1,0)+IF(EH4="D",1,0)</f>
        <v>0</v>
      </c>
      <c r="AY4" s="0" t="n">
        <f aca="false">IF(DJ4&lt;&gt;"",1,0)+IF(DK4&lt;&gt;"",1,0)+IF(DM4&lt;&gt;"",1,0)+IF(DO4&lt;&gt;"",1,0)+IF(DP4&lt;&gt;"",1,0)+IF(DQ4&lt;&gt;"",1,0)+IF(DS4&lt;&gt;"",1,0)+IF(DT4&lt;&gt;"",1,0)+IF(DV4&lt;&gt;"",1,0)+IF(DW4&lt;&gt;"",1,0)+IF(DX4&lt;&gt;"",1,0)+IF(DY4&lt;&gt;"",1,0)+IF(DZ4&lt;&gt;"",1,0)+IF(EB4&lt;&gt;"",1,0)+IF(EC4&lt;&gt;"",1,0)+IF(ED4&lt;&gt;"",1,0)+IF(EG4&lt;&gt;"",1,0)+IF(EH4&lt;&gt;"",1,0)</f>
        <v>0</v>
      </c>
      <c r="AZ4" s="0" t="n">
        <f aca="false">IF(EH4&lt;&gt;"",1,0)</f>
        <v>0</v>
      </c>
      <c r="BB4" s="0" t="s">
        <v>154</v>
      </c>
      <c r="CA4" s="0" t="s">
        <v>155</v>
      </c>
      <c r="CK4" s="0" t="s">
        <v>155</v>
      </c>
      <c r="CN4" s="0" t="s">
        <v>155</v>
      </c>
      <c r="CP4" s="0" t="s">
        <v>155</v>
      </c>
      <c r="CV4" s="0" t="s">
        <v>155</v>
      </c>
      <c r="CY4" s="0" t="s">
        <v>155</v>
      </c>
      <c r="CZ4" s="0" t="s">
        <v>156</v>
      </c>
      <c r="DC4" s="0" t="s">
        <v>155</v>
      </c>
      <c r="DN4" s="0" t="s">
        <v>155</v>
      </c>
      <c r="DU4" s="0" t="s">
        <v>155</v>
      </c>
      <c r="EF4" s="0" t="s">
        <v>155</v>
      </c>
    </row>
    <row r="5" customFormat="false" ht="15" hidden="false" customHeight="false" outlineLevel="0" collapsed="false">
      <c r="A5" s="0" t="s">
        <v>170</v>
      </c>
      <c r="B5" s="0" t="n">
        <v>78</v>
      </c>
      <c r="C5" s="0" t="n">
        <v>158028</v>
      </c>
      <c r="D5" s="0" t="s">
        <v>171</v>
      </c>
      <c r="E5" s="0" t="s">
        <v>172</v>
      </c>
      <c r="F5" s="0" t="str">
        <f aca="false">CONCATENATE(D5," ",LEFT(H5,4),"T=",AU5,"D=",AV5,"R=",AW5,"M=",AX5,"L=",AY5,"B=",AZ5)</f>
        <v>FERTIG T=36D=11R=0M=3L=8B=1</v>
      </c>
      <c r="G5" s="0" t="s">
        <v>141</v>
      </c>
      <c r="I5" s="0" t="s">
        <v>173</v>
      </c>
      <c r="J5" s="0" t="s">
        <v>174</v>
      </c>
      <c r="K5" s="0" t="s">
        <v>144</v>
      </c>
      <c r="L5" s="0" t="s">
        <v>156</v>
      </c>
      <c r="M5" s="0" t="s">
        <v>175</v>
      </c>
      <c r="N5" s="0" t="str">
        <f aca="false">RIGHT(M5,LEN(M5)-FIND(" ",M5))</f>
        <v>EASTLAND AVE SE</v>
      </c>
      <c r="P5" s="0" t="s">
        <v>147</v>
      </c>
      <c r="Q5" s="0" t="s">
        <v>148</v>
      </c>
      <c r="R5" s="0" t="n">
        <v>44484</v>
      </c>
      <c r="AD5" s="0" t="s">
        <v>149</v>
      </c>
      <c r="AE5" s="0" t="s">
        <v>150</v>
      </c>
      <c r="AF5" s="0" t="s">
        <v>151</v>
      </c>
      <c r="AH5" s="0" t="n">
        <v>14</v>
      </c>
      <c r="AI5" s="0" t="n">
        <v>11</v>
      </c>
      <c r="AN5" s="0" t="s">
        <v>147</v>
      </c>
      <c r="AO5" s="0" t="s">
        <v>152</v>
      </c>
      <c r="AP5" s="0" t="s">
        <v>153</v>
      </c>
      <c r="AQ5" s="0" t="n">
        <v>9</v>
      </c>
      <c r="AR5" s="0" t="n">
        <v>64</v>
      </c>
      <c r="AS5" s="0" t="n">
        <v>32</v>
      </c>
      <c r="AU5" s="0" t="n">
        <f aca="false">COUNTA($BA$5:$EH$5)</f>
        <v>36</v>
      </c>
      <c r="AV5" s="0" t="n">
        <f aca="false">COUNTIF($BA$5:$EH$5,"D")</f>
        <v>11</v>
      </c>
      <c r="AW5" s="0" t="n">
        <f aca="false">COUNTIF($BA$5:$EH$5,"R")</f>
        <v>0</v>
      </c>
      <c r="AX5" s="0" t="n">
        <f aca="false">IF(BN5="D",1,0)+IF(BO5="D",1,0)+IF(BT5="D",1,0)+IF(BU5="D",1,0)+IF(BW5="D",1,0)+IF(CC5="D",1,0)+IF(CD5="D",1,0)+IF(CE5="D",1,0)+IF(CF5="D",1,0)+IF(CL5="D",1,0)+IF(CM5="D",1,0)+IF(CQ5="D",1,0)+IF(CR5="D",1,0)+IF(CS5="D",1,0)+IF(CW5="D",1,0)+IF(CX5="D",1,0)+IF(DD5="D",1,0)+IF(DE5="D",1,0)+IF(DJ5="D",1,0)+IF(DK5="D",1,0)+IF(DO5="D",1,0)+IF(DP5="D",1,0)+IF(DQ5="D",1,0)+IF(DW5="D",1,0)+IF(DZ5="D",1,0)+IF(EH5="D",1,0)</f>
        <v>3</v>
      </c>
      <c r="AY5" s="0" t="n">
        <f aca="false">IF(DJ5&lt;&gt;"",1,0)+IF(DK5&lt;&gt;"",1,0)+IF(DM5&lt;&gt;"",1,0)+IF(DO5&lt;&gt;"",1,0)+IF(DP5&lt;&gt;"",1,0)+IF(DQ5&lt;&gt;"",1,0)+IF(DS5&lt;&gt;"",1,0)+IF(DT5&lt;&gt;"",1,0)+IF(DV5&lt;&gt;"",1,0)+IF(DW5&lt;&gt;"",1,0)+IF(DX5&lt;&gt;"",1,0)+IF(DY5&lt;&gt;"",1,0)+IF(DZ5&lt;&gt;"",1,0)+IF(EB5&lt;&gt;"",1,0)+IF(EC5&lt;&gt;"",1,0)+IF(ED5&lt;&gt;"",1,0)+IF(EG5&lt;&gt;"",1,0)+IF(EH5&lt;&gt;"",1,0)</f>
        <v>8</v>
      </c>
      <c r="AZ5" s="0" t="n">
        <f aca="false">IF(EH5&lt;&gt;"",1,0)</f>
        <v>1</v>
      </c>
      <c r="BB5" s="0" t="s">
        <v>154</v>
      </c>
      <c r="BC5" s="0" t="s">
        <v>155</v>
      </c>
      <c r="BD5" s="0" t="s">
        <v>155</v>
      </c>
      <c r="BF5" s="0" t="s">
        <v>155</v>
      </c>
      <c r="BG5" s="0" t="s">
        <v>155</v>
      </c>
      <c r="BH5" s="0" t="s">
        <v>155</v>
      </c>
      <c r="BI5" s="0" t="s">
        <v>155</v>
      </c>
      <c r="BJ5" s="0" t="s">
        <v>155</v>
      </c>
      <c r="BK5" s="0" t="s">
        <v>155</v>
      </c>
      <c r="BL5" s="0" t="s">
        <v>155</v>
      </c>
      <c r="BP5" s="0" t="s">
        <v>155</v>
      </c>
      <c r="BR5" s="0" t="s">
        <v>155</v>
      </c>
      <c r="BS5" s="0" t="s">
        <v>155</v>
      </c>
      <c r="BV5" s="0" t="s">
        <v>155</v>
      </c>
      <c r="BY5" s="0" t="s">
        <v>156</v>
      </c>
      <c r="CA5" s="0" t="s">
        <v>155</v>
      </c>
      <c r="CG5" s="0" t="s">
        <v>155</v>
      </c>
      <c r="CU5" s="0" t="s">
        <v>156</v>
      </c>
      <c r="CV5" s="0" t="s">
        <v>155</v>
      </c>
      <c r="CY5" s="0" t="s">
        <v>155</v>
      </c>
      <c r="CZ5" s="0" t="s">
        <v>156</v>
      </c>
      <c r="DC5" s="0" t="s">
        <v>155</v>
      </c>
      <c r="DG5" s="0" t="s">
        <v>156</v>
      </c>
      <c r="DI5" s="0" t="s">
        <v>155</v>
      </c>
      <c r="DJ5" s="0" t="s">
        <v>156</v>
      </c>
      <c r="DM5" s="0" t="s">
        <v>156</v>
      </c>
      <c r="DN5" s="0" t="s">
        <v>155</v>
      </c>
      <c r="DS5" s="0" t="s">
        <v>156</v>
      </c>
      <c r="DT5" s="0" t="s">
        <v>156</v>
      </c>
      <c r="DU5" s="0" t="s">
        <v>155</v>
      </c>
      <c r="DW5" s="0" t="s">
        <v>156</v>
      </c>
      <c r="DX5" s="0" t="s">
        <v>155</v>
      </c>
      <c r="EA5" s="0" t="s">
        <v>155</v>
      </c>
      <c r="ED5" s="0" t="s">
        <v>156</v>
      </c>
      <c r="EF5" s="0" t="s">
        <v>155</v>
      </c>
      <c r="EH5" s="0" t="s">
        <v>156</v>
      </c>
    </row>
    <row r="6" customFormat="false" ht="15" hidden="false" customHeight="false" outlineLevel="0" collapsed="false">
      <c r="A6" s="0" t="s">
        <v>176</v>
      </c>
      <c r="B6" s="0" t="n">
        <v>78</v>
      </c>
      <c r="C6" s="0" t="n">
        <v>429862</v>
      </c>
      <c r="D6" s="0" t="s">
        <v>177</v>
      </c>
      <c r="E6" s="0" t="s">
        <v>178</v>
      </c>
      <c r="F6" s="0" t="str">
        <f aca="false">CONCATENATE(D6," ",LEFT(H6,4),"T=",AU6,"D=",AV6,"R=",AW6,"M=",AX6,"L=",AY6,"B=",AZ6)</f>
        <v>JOHNSON T=1D=0R=0M=0L=0B=0</v>
      </c>
      <c r="G6" s="0" t="s">
        <v>179</v>
      </c>
      <c r="I6" s="0" t="s">
        <v>180</v>
      </c>
      <c r="J6" s="0" t="s">
        <v>181</v>
      </c>
      <c r="K6" s="0" t="s">
        <v>182</v>
      </c>
      <c r="M6" s="0" t="s">
        <v>183</v>
      </c>
      <c r="N6" s="0" t="str">
        <f aca="false">RIGHT(M6,LEN(M6)-FIND(" ",M6))</f>
        <v>BERKSHIRE DR SE</v>
      </c>
      <c r="O6" s="0" t="s">
        <v>184</v>
      </c>
      <c r="P6" s="0" t="s">
        <v>147</v>
      </c>
      <c r="Q6" s="0" t="s">
        <v>148</v>
      </c>
      <c r="R6" s="0" t="n">
        <v>44484</v>
      </c>
      <c r="AD6" s="0" t="s">
        <v>149</v>
      </c>
      <c r="AE6" s="0" t="s">
        <v>150</v>
      </c>
      <c r="AH6" s="0" t="n">
        <v>14</v>
      </c>
      <c r="AI6" s="0" t="n">
        <v>11</v>
      </c>
      <c r="AJ6" s="0" t="s">
        <v>185</v>
      </c>
      <c r="AM6" s="0" t="s">
        <v>186</v>
      </c>
      <c r="AN6" s="0" t="s">
        <v>147</v>
      </c>
      <c r="AO6" s="0" t="s">
        <v>152</v>
      </c>
      <c r="AP6" s="0" t="s">
        <v>153</v>
      </c>
      <c r="AQ6" s="0" t="n">
        <v>9</v>
      </c>
      <c r="AR6" s="0" t="n">
        <v>64</v>
      </c>
      <c r="AS6" s="0" t="n">
        <v>32</v>
      </c>
      <c r="AU6" s="0" t="n">
        <f aca="false">COUNTA($BA$6:$EH$6)</f>
        <v>1</v>
      </c>
      <c r="AV6" s="0" t="n">
        <f aca="false">COUNTIF($BA$6:$EH$6,"D")</f>
        <v>0</v>
      </c>
      <c r="AW6" s="0" t="n">
        <f aca="false">COUNTIF($BA$6:$EH$6,"R")</f>
        <v>0</v>
      </c>
      <c r="AX6" s="0" t="n">
        <f aca="false">IF(BN6="D",1,0)+IF(BO6="D",1,0)+IF(BT6="D",1,0)+IF(BU6="D",1,0)+IF(BW6="D",1,0)+IF(CC6="D",1,0)+IF(CD6="D",1,0)+IF(CE6="D",1,0)+IF(CF6="D",1,0)+IF(CL6="D",1,0)+IF(CM6="D",1,0)+IF(CQ6="D",1,0)+IF(CR6="D",1,0)+IF(CS6="D",1,0)+IF(CW6="D",1,0)+IF(CX6="D",1,0)+IF(DD6="D",1,0)+IF(DE6="D",1,0)+IF(DJ6="D",1,0)+IF(DK6="D",1,0)+IF(DO6="D",1,0)+IF(DP6="D",1,0)+IF(DQ6="D",1,0)+IF(DW6="D",1,0)+IF(DZ6="D",1,0)+IF(EH6="D",1,0)</f>
        <v>0</v>
      </c>
      <c r="AY6" s="0" t="n">
        <f aca="false">IF(DJ6&lt;&gt;"",1,0)+IF(DK6&lt;&gt;"",1,0)+IF(DM6&lt;&gt;"",1,0)+IF(DO6&lt;&gt;"",1,0)+IF(DP6&lt;&gt;"",1,0)+IF(DQ6&lt;&gt;"",1,0)+IF(DS6&lt;&gt;"",1,0)+IF(DT6&lt;&gt;"",1,0)+IF(DV6&lt;&gt;"",1,0)+IF(DW6&lt;&gt;"",1,0)+IF(DX6&lt;&gt;"",1,0)+IF(DY6&lt;&gt;"",1,0)+IF(DZ6&lt;&gt;"",1,0)+IF(EB6&lt;&gt;"",1,0)+IF(EC6&lt;&gt;"",1,0)+IF(ED6&lt;&gt;"",1,0)+IF(EG6&lt;&gt;"",1,0)+IF(EH6&lt;&gt;"",1,0)</f>
        <v>0</v>
      </c>
      <c r="AZ6" s="0" t="n">
        <f aca="false">IF(EH6&lt;&gt;"",1,0)</f>
        <v>0</v>
      </c>
      <c r="BB6" s="0" t="s">
        <v>154</v>
      </c>
    </row>
    <row r="7" customFormat="false" ht="15" hidden="false" customHeight="false" outlineLevel="0" collapsed="false">
      <c r="A7" s="0" t="s">
        <v>187</v>
      </c>
      <c r="B7" s="0" t="n">
        <v>78</v>
      </c>
      <c r="C7" s="0" t="n">
        <v>79052</v>
      </c>
      <c r="D7" s="0" t="s">
        <v>188</v>
      </c>
      <c r="E7" s="0" t="s">
        <v>189</v>
      </c>
      <c r="F7" s="0" t="str">
        <f aca="false">CONCATENATE(D7," ",LEFT(H7,4),"T=",AU7,"D=",AV7,"R=",AW7,"M=",AX7,"L=",AY7,"B=",AZ7)</f>
        <v>CANTELMO T=50D=18R=0M=9L=9B=1</v>
      </c>
      <c r="I7" s="0" t="s">
        <v>190</v>
      </c>
      <c r="J7" s="0" t="s">
        <v>191</v>
      </c>
      <c r="K7" s="0" t="s">
        <v>144</v>
      </c>
      <c r="L7" s="0" t="s">
        <v>156</v>
      </c>
      <c r="M7" s="0" t="s">
        <v>192</v>
      </c>
      <c r="N7" s="0" t="str">
        <f aca="false">RIGHT(M7,LEN(M7)-FIND(" ",M7))</f>
        <v>THISTLE PL SE</v>
      </c>
      <c r="P7" s="0" t="s">
        <v>147</v>
      </c>
      <c r="Q7" s="0" t="s">
        <v>148</v>
      </c>
      <c r="R7" s="0" t="n">
        <v>44484</v>
      </c>
      <c r="AD7" s="0" t="s">
        <v>149</v>
      </c>
      <c r="AE7" s="0" t="s">
        <v>150</v>
      </c>
      <c r="AH7" s="0" t="n">
        <v>14</v>
      </c>
      <c r="AI7" s="0" t="n">
        <v>11</v>
      </c>
      <c r="AJ7" s="0" t="s">
        <v>185</v>
      </c>
      <c r="AM7" s="0" t="s">
        <v>186</v>
      </c>
      <c r="AN7" s="0" t="s">
        <v>147</v>
      </c>
      <c r="AO7" s="0" t="s">
        <v>152</v>
      </c>
      <c r="AP7" s="0" t="s">
        <v>153</v>
      </c>
      <c r="AQ7" s="0" t="n">
        <v>9</v>
      </c>
      <c r="AR7" s="0" t="n">
        <v>64</v>
      </c>
      <c r="AS7" s="0" t="n">
        <v>32</v>
      </c>
      <c r="AU7" s="0" t="n">
        <f aca="false">COUNTA($BA$7:$EH$7)</f>
        <v>50</v>
      </c>
      <c r="AV7" s="0" t="n">
        <f aca="false">COUNTIF($BA$7:$EH$7,"D")</f>
        <v>18</v>
      </c>
      <c r="AW7" s="0" t="n">
        <f aca="false">COUNTIF($BA$7:$EH$7,"R")</f>
        <v>0</v>
      </c>
      <c r="AX7" s="0" t="n">
        <f aca="false">IF(BN7="D",1,0)+IF(BO7="D",1,0)+IF(BT7="D",1,0)+IF(BU7="D",1,0)+IF(BW7="D",1,0)+IF(CC7="D",1,0)+IF(CD7="D",1,0)+IF(CE7="D",1,0)+IF(CF7="D",1,0)+IF(CL7="D",1,0)+IF(CM7="D",1,0)+IF(CQ7="D",1,0)+IF(CR7="D",1,0)+IF(CS7="D",1,0)+IF(CW7="D",1,0)+IF(CX7="D",1,0)+IF(DD7="D",1,0)+IF(DE7="D",1,0)+IF(DJ7="D",1,0)+IF(DK7="D",1,0)+IF(DO7="D",1,0)+IF(DP7="D",1,0)+IF(DQ7="D",1,0)+IF(DW7="D",1,0)+IF(DZ7="D",1,0)+IF(EH7="D",1,0)</f>
        <v>9</v>
      </c>
      <c r="AY7" s="0" t="n">
        <f aca="false">IF(DJ7&lt;&gt;"",1,0)+IF(DK7&lt;&gt;"",1,0)+IF(DM7&lt;&gt;"",1,0)+IF(DO7&lt;&gt;"",1,0)+IF(DP7&lt;&gt;"",1,0)+IF(DQ7&lt;&gt;"",1,0)+IF(DS7&lt;&gt;"",1,0)+IF(DT7&lt;&gt;"",1,0)+IF(DV7&lt;&gt;"",1,0)+IF(DW7&lt;&gt;"",1,0)+IF(DX7&lt;&gt;"",1,0)+IF(DY7&lt;&gt;"",1,0)+IF(DZ7&lt;&gt;"",1,0)+IF(EB7&lt;&gt;"",1,0)+IF(EC7&lt;&gt;"",1,0)+IF(ED7&lt;&gt;"",1,0)+IF(EG7&lt;&gt;"",1,0)+IF(EH7&lt;&gt;"",1,0)</f>
        <v>9</v>
      </c>
      <c r="AZ7" s="0" t="n">
        <f aca="false">IF(EH7&lt;&gt;"",1,0)</f>
        <v>1</v>
      </c>
      <c r="BB7" s="0" t="s">
        <v>154</v>
      </c>
      <c r="BC7" s="0" t="s">
        <v>155</v>
      </c>
      <c r="BD7" s="0" t="s">
        <v>155</v>
      </c>
      <c r="BF7" s="0" t="s">
        <v>155</v>
      </c>
      <c r="BG7" s="0" t="s">
        <v>155</v>
      </c>
      <c r="BH7" s="0" t="s">
        <v>155</v>
      </c>
      <c r="BI7" s="0" t="s">
        <v>155</v>
      </c>
      <c r="BJ7" s="0" t="s">
        <v>155</v>
      </c>
      <c r="BK7" s="0" t="s">
        <v>155</v>
      </c>
      <c r="BL7" s="0" t="s">
        <v>155</v>
      </c>
      <c r="BP7" s="0" t="s">
        <v>155</v>
      </c>
      <c r="BR7" s="0" t="s">
        <v>155</v>
      </c>
      <c r="BS7" s="0" t="s">
        <v>155</v>
      </c>
      <c r="BV7" s="0" t="s">
        <v>155</v>
      </c>
      <c r="BY7" s="0" t="s">
        <v>156</v>
      </c>
      <c r="CA7" s="0" t="s">
        <v>155</v>
      </c>
      <c r="CC7" s="0" t="s">
        <v>156</v>
      </c>
      <c r="CG7" s="0" t="s">
        <v>155</v>
      </c>
      <c r="CH7" s="0" t="s">
        <v>156</v>
      </c>
      <c r="CK7" s="0" t="s">
        <v>155</v>
      </c>
      <c r="CL7" s="0" t="s">
        <v>156</v>
      </c>
      <c r="CN7" s="0" t="s">
        <v>155</v>
      </c>
      <c r="CO7" s="0" t="s">
        <v>156</v>
      </c>
      <c r="CP7" s="0" t="s">
        <v>155</v>
      </c>
      <c r="CQ7" s="0" t="s">
        <v>156</v>
      </c>
      <c r="CT7" s="0" t="s">
        <v>155</v>
      </c>
      <c r="CU7" s="0" t="s">
        <v>156</v>
      </c>
      <c r="CV7" s="0" t="s">
        <v>155</v>
      </c>
      <c r="CW7" s="0" t="s">
        <v>156</v>
      </c>
      <c r="CY7" s="0" t="s">
        <v>155</v>
      </c>
      <c r="DC7" s="0" t="s">
        <v>155</v>
      </c>
      <c r="DD7" s="0" t="s">
        <v>156</v>
      </c>
      <c r="DF7" s="0" t="s">
        <v>155</v>
      </c>
      <c r="DG7" s="0" t="s">
        <v>156</v>
      </c>
      <c r="DI7" s="0" t="s">
        <v>155</v>
      </c>
      <c r="DJ7" s="0" t="s">
        <v>156</v>
      </c>
      <c r="DL7" s="0" t="s">
        <v>155</v>
      </c>
      <c r="DM7" s="0" t="s">
        <v>156</v>
      </c>
      <c r="DN7" s="0" t="s">
        <v>155</v>
      </c>
      <c r="DO7" s="0" t="s">
        <v>156</v>
      </c>
      <c r="DR7" s="0" t="s">
        <v>155</v>
      </c>
      <c r="DS7" s="0" t="s">
        <v>156</v>
      </c>
      <c r="DT7" s="0" t="s">
        <v>156</v>
      </c>
      <c r="DU7" s="0" t="s">
        <v>155</v>
      </c>
      <c r="DW7" s="0" t="s">
        <v>156</v>
      </c>
      <c r="DX7" s="0" t="s">
        <v>155</v>
      </c>
      <c r="EA7" s="0" t="s">
        <v>155</v>
      </c>
      <c r="ED7" s="0" t="s">
        <v>156</v>
      </c>
      <c r="EF7" s="0" t="s">
        <v>155</v>
      </c>
      <c r="EH7" s="0" t="s">
        <v>156</v>
      </c>
    </row>
    <row r="8" customFormat="false" ht="15" hidden="false" customHeight="false" outlineLevel="0" collapsed="false">
      <c r="A8" s="0" t="s">
        <v>193</v>
      </c>
      <c r="B8" s="0" t="n">
        <v>78</v>
      </c>
      <c r="C8" s="0" t="n">
        <v>175050</v>
      </c>
      <c r="D8" s="0" t="s">
        <v>179</v>
      </c>
      <c r="E8" s="0" t="s">
        <v>194</v>
      </c>
      <c r="F8" s="0" t="str">
        <f aca="false">CONCATENATE(D8," ",LEFT(H8,4),"T=",AU8,"D=",AV8,"R=",AW8,"M=",AX8,"L=",AY8,"B=",AZ8)</f>
        <v>RYAN T=45D=13R=0M=4L=7B=1</v>
      </c>
      <c r="G8" s="0" t="s">
        <v>195</v>
      </c>
      <c r="I8" s="0" t="s">
        <v>196</v>
      </c>
      <c r="J8" s="0" t="s">
        <v>197</v>
      </c>
      <c r="K8" s="0" t="s">
        <v>144</v>
      </c>
      <c r="L8" s="0" t="s">
        <v>156</v>
      </c>
      <c r="M8" s="0" t="s">
        <v>198</v>
      </c>
      <c r="N8" s="0" t="str">
        <f aca="false">RIGHT(M8,LEN(M8)-FIND(" ",M8))</f>
        <v>THISTLE PL SE</v>
      </c>
      <c r="P8" s="0" t="s">
        <v>147</v>
      </c>
      <c r="Q8" s="0" t="s">
        <v>148</v>
      </c>
      <c r="R8" s="0" t="n">
        <v>44484</v>
      </c>
      <c r="AD8" s="0" t="s">
        <v>149</v>
      </c>
      <c r="AE8" s="0" t="s">
        <v>150</v>
      </c>
      <c r="AH8" s="0" t="n">
        <v>14</v>
      </c>
      <c r="AI8" s="0" t="n">
        <v>11</v>
      </c>
      <c r="AJ8" s="0" t="s">
        <v>185</v>
      </c>
      <c r="AM8" s="0" t="s">
        <v>186</v>
      </c>
      <c r="AN8" s="0" t="s">
        <v>147</v>
      </c>
      <c r="AO8" s="0" t="s">
        <v>152</v>
      </c>
      <c r="AP8" s="0" t="s">
        <v>153</v>
      </c>
      <c r="AQ8" s="0" t="n">
        <v>9</v>
      </c>
      <c r="AR8" s="0" t="n">
        <v>64</v>
      </c>
      <c r="AS8" s="0" t="n">
        <v>32</v>
      </c>
      <c r="AU8" s="0" t="n">
        <f aca="false">COUNTA($BA$8:$EH$8)</f>
        <v>45</v>
      </c>
      <c r="AV8" s="0" t="n">
        <f aca="false">COUNTIF($BA$8:$EH$8,"D")</f>
        <v>13</v>
      </c>
      <c r="AW8" s="0" t="n">
        <f aca="false">COUNTIF($BA$8:$EH$8,"R")</f>
        <v>0</v>
      </c>
      <c r="AX8" s="0" t="n">
        <f aca="false">IF(BN8="D",1,0)+IF(BO8="D",1,0)+IF(BT8="D",1,0)+IF(BU8="D",1,0)+IF(BW8="D",1,0)+IF(CC8="D",1,0)+IF(CD8="D",1,0)+IF(CE8="D",1,0)+IF(CF8="D",1,0)+IF(CL8="D",1,0)+IF(CM8="D",1,0)+IF(CQ8="D",1,0)+IF(CR8="D",1,0)+IF(CS8="D",1,0)+IF(CW8="D",1,0)+IF(CX8="D",1,0)+IF(DD8="D",1,0)+IF(DE8="D",1,0)+IF(DJ8="D",1,0)+IF(DK8="D",1,0)+IF(DO8="D",1,0)+IF(DP8="D",1,0)+IF(DQ8="D",1,0)+IF(DW8="D",1,0)+IF(DZ8="D",1,0)+IF(EH8="D",1,0)</f>
        <v>4</v>
      </c>
      <c r="AY8" s="0" t="n">
        <f aca="false">IF(DJ8&lt;&gt;"",1,0)+IF(DK8&lt;&gt;"",1,0)+IF(DM8&lt;&gt;"",1,0)+IF(DO8&lt;&gt;"",1,0)+IF(DP8&lt;&gt;"",1,0)+IF(DQ8&lt;&gt;"",1,0)+IF(DS8&lt;&gt;"",1,0)+IF(DT8&lt;&gt;"",1,0)+IF(DV8&lt;&gt;"",1,0)+IF(DW8&lt;&gt;"",1,0)+IF(DX8&lt;&gt;"",1,0)+IF(DY8&lt;&gt;"",1,0)+IF(DZ8&lt;&gt;"",1,0)+IF(EB8&lt;&gt;"",1,0)+IF(EC8&lt;&gt;"",1,0)+IF(ED8&lt;&gt;"",1,0)+IF(EG8&lt;&gt;"",1,0)+IF(EH8&lt;&gt;"",1,0)</f>
        <v>7</v>
      </c>
      <c r="AZ8" s="0" t="n">
        <f aca="false">IF(EH8&lt;&gt;"",1,0)</f>
        <v>1</v>
      </c>
      <c r="BB8" s="0" t="s">
        <v>154</v>
      </c>
      <c r="BC8" s="0" t="s">
        <v>155</v>
      </c>
      <c r="BD8" s="0" t="s">
        <v>155</v>
      </c>
      <c r="BF8" s="0" t="s">
        <v>155</v>
      </c>
      <c r="BG8" s="0" t="s">
        <v>155</v>
      </c>
      <c r="BH8" s="0" t="s">
        <v>155</v>
      </c>
      <c r="BI8" s="0" t="s">
        <v>155</v>
      </c>
      <c r="BJ8" s="0" t="s">
        <v>155</v>
      </c>
      <c r="BK8" s="0" t="s">
        <v>155</v>
      </c>
      <c r="BL8" s="0" t="s">
        <v>155</v>
      </c>
      <c r="BP8" s="0" t="s">
        <v>155</v>
      </c>
      <c r="BR8" s="0" t="s">
        <v>155</v>
      </c>
      <c r="BS8" s="0" t="s">
        <v>155</v>
      </c>
      <c r="BV8" s="0" t="s">
        <v>155</v>
      </c>
      <c r="BY8" s="0" t="s">
        <v>156</v>
      </c>
      <c r="CA8" s="0" t="s">
        <v>155</v>
      </c>
      <c r="CG8" s="0" t="s">
        <v>155</v>
      </c>
      <c r="CH8" s="0" t="s">
        <v>156</v>
      </c>
      <c r="CK8" s="0" t="s">
        <v>155</v>
      </c>
      <c r="CN8" s="0" t="s">
        <v>155</v>
      </c>
      <c r="CO8" s="0" t="s">
        <v>156</v>
      </c>
      <c r="CP8" s="0" t="s">
        <v>155</v>
      </c>
      <c r="CT8" s="0" t="s">
        <v>155</v>
      </c>
      <c r="CU8" s="0" t="s">
        <v>156</v>
      </c>
      <c r="CV8" s="0" t="s">
        <v>155</v>
      </c>
      <c r="CY8" s="0" t="s">
        <v>155</v>
      </c>
      <c r="CZ8" s="0" t="s">
        <v>156</v>
      </c>
      <c r="DC8" s="0" t="s">
        <v>155</v>
      </c>
      <c r="DD8" s="0" t="s">
        <v>156</v>
      </c>
      <c r="DF8" s="0" t="s">
        <v>155</v>
      </c>
      <c r="DG8" s="0" t="s">
        <v>156</v>
      </c>
      <c r="DI8" s="0" t="s">
        <v>155</v>
      </c>
      <c r="DJ8" s="0" t="s">
        <v>156</v>
      </c>
      <c r="DL8" s="0" t="s">
        <v>155</v>
      </c>
      <c r="DM8" s="0" t="s">
        <v>156</v>
      </c>
      <c r="DN8" s="0" t="s">
        <v>155</v>
      </c>
      <c r="DR8" s="0" t="s">
        <v>155</v>
      </c>
      <c r="DS8" s="0" t="s">
        <v>156</v>
      </c>
      <c r="DU8" s="0" t="s">
        <v>155</v>
      </c>
      <c r="DW8" s="0" t="s">
        <v>156</v>
      </c>
      <c r="DX8" s="0" t="s">
        <v>155</v>
      </c>
      <c r="EA8" s="0" t="s">
        <v>155</v>
      </c>
      <c r="ED8" s="0" t="s">
        <v>156</v>
      </c>
      <c r="EF8" s="0" t="s">
        <v>155</v>
      </c>
      <c r="EH8" s="0" t="s">
        <v>156</v>
      </c>
    </row>
    <row r="9" customFormat="false" ht="15" hidden="false" customHeight="false" outlineLevel="0" collapsed="false">
      <c r="A9" s="0" t="s">
        <v>199</v>
      </c>
      <c r="B9" s="0" t="n">
        <v>78</v>
      </c>
      <c r="C9" s="0" t="n">
        <v>91334</v>
      </c>
      <c r="D9" s="0" t="s">
        <v>200</v>
      </c>
      <c r="E9" s="0" t="s">
        <v>201</v>
      </c>
      <c r="F9" s="0" t="str">
        <f aca="false">CONCATENATE(D9," ",LEFT(H9,4),"T=",AU9,"D=",AV9,"R=",AW9,"M=",AX9,"L=",AY9,"B=",AZ9)</f>
        <v>MCFARLAND T=39D=10R=0M=2L=6B=1</v>
      </c>
      <c r="G9" s="0" t="s">
        <v>145</v>
      </c>
      <c r="I9" s="0" t="s">
        <v>202</v>
      </c>
      <c r="J9" s="0" t="s">
        <v>203</v>
      </c>
      <c r="K9" s="0" t="s">
        <v>144</v>
      </c>
      <c r="L9" s="0" t="s">
        <v>156</v>
      </c>
      <c r="M9" s="0" t="s">
        <v>204</v>
      </c>
      <c r="N9" s="0" t="str">
        <f aca="false">RIGHT(M9,LEN(M9)-FIND(" ",M9))</f>
        <v>THISTLE PL SE</v>
      </c>
      <c r="P9" s="0" t="s">
        <v>147</v>
      </c>
      <c r="Q9" s="0" t="s">
        <v>148</v>
      </c>
      <c r="R9" s="0" t="n">
        <v>44484</v>
      </c>
      <c r="AD9" s="0" t="s">
        <v>149</v>
      </c>
      <c r="AE9" s="0" t="s">
        <v>150</v>
      </c>
      <c r="AH9" s="0" t="n">
        <v>14</v>
      </c>
      <c r="AI9" s="0" t="n">
        <v>11</v>
      </c>
      <c r="AJ9" s="0" t="s">
        <v>185</v>
      </c>
      <c r="AM9" s="0" t="s">
        <v>186</v>
      </c>
      <c r="AN9" s="0" t="s">
        <v>147</v>
      </c>
      <c r="AO9" s="0" t="s">
        <v>152</v>
      </c>
      <c r="AP9" s="0" t="s">
        <v>153</v>
      </c>
      <c r="AQ9" s="0" t="n">
        <v>9</v>
      </c>
      <c r="AR9" s="0" t="n">
        <v>64</v>
      </c>
      <c r="AS9" s="0" t="n">
        <v>32</v>
      </c>
      <c r="AU9" s="0" t="n">
        <f aca="false">COUNTA($BA$9:$EH$9)</f>
        <v>39</v>
      </c>
      <c r="AV9" s="0" t="n">
        <f aca="false">COUNTIF($BA$9:$EH$9,"D")</f>
        <v>10</v>
      </c>
      <c r="AW9" s="0" t="n">
        <f aca="false">COUNTIF($BA$9:$EH$9,"R")</f>
        <v>0</v>
      </c>
      <c r="AX9" s="0" t="n">
        <f aca="false">IF(BN9="D",1,0)+IF(BO9="D",1,0)+IF(BT9="D",1,0)+IF(BU9="D",1,0)+IF(BW9="D",1,0)+IF(CC9="D",1,0)+IF(CD9="D",1,0)+IF(CE9="D",1,0)+IF(CF9="D",1,0)+IF(CL9="D",1,0)+IF(CM9="D",1,0)+IF(CQ9="D",1,0)+IF(CR9="D",1,0)+IF(CS9="D",1,0)+IF(CW9="D",1,0)+IF(CX9="D",1,0)+IF(DD9="D",1,0)+IF(DE9="D",1,0)+IF(DJ9="D",1,0)+IF(DK9="D",1,0)+IF(DO9="D",1,0)+IF(DP9="D",1,0)+IF(DQ9="D",1,0)+IF(DW9="D",1,0)+IF(DZ9="D",1,0)+IF(EH9="D",1,0)</f>
        <v>2</v>
      </c>
      <c r="AY9" s="0" t="n">
        <f aca="false">IF(DJ9&lt;&gt;"",1,0)+IF(DK9&lt;&gt;"",1,0)+IF(DM9&lt;&gt;"",1,0)+IF(DO9&lt;&gt;"",1,0)+IF(DP9&lt;&gt;"",1,0)+IF(DQ9&lt;&gt;"",1,0)+IF(DS9&lt;&gt;"",1,0)+IF(DT9&lt;&gt;"",1,0)+IF(DV9&lt;&gt;"",1,0)+IF(DW9&lt;&gt;"",1,0)+IF(DX9&lt;&gt;"",1,0)+IF(DY9&lt;&gt;"",1,0)+IF(DZ9&lt;&gt;"",1,0)+IF(EB9&lt;&gt;"",1,0)+IF(EC9&lt;&gt;"",1,0)+IF(ED9&lt;&gt;"",1,0)+IF(EG9&lt;&gt;"",1,0)+IF(EH9&lt;&gt;"",1,0)</f>
        <v>6</v>
      </c>
      <c r="AZ9" s="0" t="n">
        <f aca="false">IF(EH9&lt;&gt;"",1,0)</f>
        <v>1</v>
      </c>
      <c r="BB9" s="0" t="s">
        <v>154</v>
      </c>
      <c r="BC9" s="0" t="s">
        <v>155</v>
      </c>
      <c r="BD9" s="0" t="s">
        <v>155</v>
      </c>
      <c r="BF9" s="0" t="s">
        <v>155</v>
      </c>
      <c r="BG9" s="0" t="s">
        <v>155</v>
      </c>
      <c r="BI9" s="0" t="s">
        <v>155</v>
      </c>
      <c r="BJ9" s="0" t="s">
        <v>155</v>
      </c>
      <c r="BK9" s="0" t="s">
        <v>155</v>
      </c>
      <c r="BL9" s="0" t="s">
        <v>155</v>
      </c>
      <c r="BP9" s="0" t="s">
        <v>155</v>
      </c>
      <c r="BR9" s="0" t="s">
        <v>155</v>
      </c>
      <c r="BS9" s="0" t="s">
        <v>155</v>
      </c>
      <c r="BV9" s="0" t="s">
        <v>155</v>
      </c>
      <c r="BY9" s="0" t="s">
        <v>156</v>
      </c>
      <c r="CA9" s="0" t="s">
        <v>155</v>
      </c>
      <c r="CG9" s="0" t="s">
        <v>155</v>
      </c>
      <c r="CH9" s="0" t="s">
        <v>156</v>
      </c>
      <c r="CK9" s="0" t="s">
        <v>155</v>
      </c>
      <c r="CN9" s="0" t="s">
        <v>155</v>
      </c>
      <c r="CP9" s="0" t="s">
        <v>155</v>
      </c>
      <c r="CT9" s="0" t="s">
        <v>155</v>
      </c>
      <c r="CU9" s="0" t="s">
        <v>156</v>
      </c>
      <c r="CV9" s="0" t="s">
        <v>155</v>
      </c>
      <c r="CY9" s="0" t="s">
        <v>155</v>
      </c>
      <c r="CZ9" s="0" t="s">
        <v>156</v>
      </c>
      <c r="DC9" s="0" t="s">
        <v>155</v>
      </c>
      <c r="DF9" s="0" t="s">
        <v>155</v>
      </c>
      <c r="DG9" s="0" t="s">
        <v>156</v>
      </c>
      <c r="DI9" s="0" t="s">
        <v>155</v>
      </c>
      <c r="DL9" s="0" t="s">
        <v>155</v>
      </c>
      <c r="DM9" s="0" t="s">
        <v>156</v>
      </c>
      <c r="DN9" s="0" t="s">
        <v>155</v>
      </c>
      <c r="DS9" s="0" t="s">
        <v>156</v>
      </c>
      <c r="DW9" s="0" t="s">
        <v>156</v>
      </c>
      <c r="DX9" s="0" t="s">
        <v>155</v>
      </c>
      <c r="EA9" s="0" t="s">
        <v>155</v>
      </c>
      <c r="ED9" s="0" t="s">
        <v>156</v>
      </c>
      <c r="EF9" s="0" t="s">
        <v>155</v>
      </c>
      <c r="EH9" s="0" t="s">
        <v>156</v>
      </c>
    </row>
    <row r="10" customFormat="false" ht="15" hidden="false" customHeight="false" outlineLevel="0" collapsed="false">
      <c r="A10" s="0" t="s">
        <v>205</v>
      </c>
      <c r="B10" s="0" t="n">
        <v>78</v>
      </c>
      <c r="C10" s="0" t="n">
        <v>429732</v>
      </c>
      <c r="D10" s="0" t="s">
        <v>206</v>
      </c>
      <c r="E10" s="0" t="s">
        <v>207</v>
      </c>
      <c r="F10" s="0" t="str">
        <f aca="false">CONCATENATE(D10," ",LEFT(H10,4),"T=",AU10,"D=",AV10,"R=",AW10,"M=",AX10,"L=",AY10,"B=",AZ10)</f>
        <v>HASTING T=7D=0R=2M=0L=1B=0</v>
      </c>
      <c r="G10" s="0" t="s">
        <v>208</v>
      </c>
      <c r="I10" s="0" t="s">
        <v>209</v>
      </c>
      <c r="J10" s="0" t="s">
        <v>210</v>
      </c>
      <c r="K10" s="0" t="s">
        <v>144</v>
      </c>
      <c r="L10" s="0" t="s">
        <v>145</v>
      </c>
      <c r="M10" s="0" t="s">
        <v>211</v>
      </c>
      <c r="N10" s="0" t="str">
        <f aca="false">RIGHT(M10,LEN(M10)-FIND(" ",M10))</f>
        <v>EASTLAND AVE SE</v>
      </c>
      <c r="P10" s="0" t="s">
        <v>147</v>
      </c>
      <c r="Q10" s="0" t="s">
        <v>148</v>
      </c>
      <c r="R10" s="0" t="n">
        <v>44484</v>
      </c>
      <c r="AD10" s="0" t="s">
        <v>149</v>
      </c>
      <c r="AE10" s="0" t="s">
        <v>150</v>
      </c>
      <c r="AF10" s="0" t="s">
        <v>151</v>
      </c>
      <c r="AH10" s="0" t="n">
        <v>14</v>
      </c>
      <c r="AI10" s="0" t="n">
        <v>11</v>
      </c>
      <c r="AN10" s="0" t="s">
        <v>147</v>
      </c>
      <c r="AO10" s="0" t="s">
        <v>152</v>
      </c>
      <c r="AP10" s="0" t="s">
        <v>153</v>
      </c>
      <c r="AQ10" s="0" t="n">
        <v>9</v>
      </c>
      <c r="AR10" s="0" t="n">
        <v>64</v>
      </c>
      <c r="AS10" s="0" t="n">
        <v>32</v>
      </c>
      <c r="AU10" s="0" t="n">
        <f aca="false">COUNTA($BA$10:$EH$10)</f>
        <v>7</v>
      </c>
      <c r="AV10" s="0" t="n">
        <f aca="false">COUNTIF($BA$10:$EH$10,"D")</f>
        <v>0</v>
      </c>
      <c r="AW10" s="0" t="n">
        <f aca="false">COUNTIF($BA$10:$EH$10,"R")</f>
        <v>2</v>
      </c>
      <c r="AX10" s="0" t="n">
        <f aca="false">IF(BN10="D",1,0)+IF(BO10="D",1,0)+IF(BT10="D",1,0)+IF(BU10="D",1,0)+IF(BW10="D",1,0)+IF(CC10="D",1,0)+IF(CD10="D",1,0)+IF(CE10="D",1,0)+IF(CF10="D",1,0)+IF(CL10="D",1,0)+IF(CM10="D",1,0)+IF(CQ10="D",1,0)+IF(CR10="D",1,0)+IF(CS10="D",1,0)+IF(CW10="D",1,0)+IF(CX10="D",1,0)+IF(DD10="D",1,0)+IF(DE10="D",1,0)+IF(DJ10="D",1,0)+IF(DK10="D",1,0)+IF(DO10="D",1,0)+IF(DP10="D",1,0)+IF(DQ10="D",1,0)+IF(DW10="D",1,0)+IF(DZ10="D",1,0)+IF(EH10="D",1,0)</f>
        <v>0</v>
      </c>
      <c r="AY10" s="0" t="n">
        <f aca="false">IF(DJ10&lt;&gt;"",1,0)+IF(DK10&lt;&gt;"",1,0)+IF(DM10&lt;&gt;"",1,0)+IF(DO10&lt;&gt;"",1,0)+IF(DP10&lt;&gt;"",1,0)+IF(DQ10&lt;&gt;"",1,0)+IF(DS10&lt;&gt;"",1,0)+IF(DT10&lt;&gt;"",1,0)+IF(DV10&lt;&gt;"",1,0)+IF(DW10&lt;&gt;"",1,0)+IF(DX10&lt;&gt;"",1,0)+IF(DY10&lt;&gt;"",1,0)+IF(DZ10&lt;&gt;"",1,0)+IF(EB10&lt;&gt;"",1,0)+IF(EC10&lt;&gt;"",1,0)+IF(ED10&lt;&gt;"",1,0)+IF(EG10&lt;&gt;"",1,0)+IF(EH10&lt;&gt;"",1,0)</f>
        <v>1</v>
      </c>
      <c r="AZ10" s="0" t="n">
        <f aca="false">IF(EH10&lt;&gt;"",1,0)</f>
        <v>0</v>
      </c>
      <c r="BB10" s="0" t="s">
        <v>154</v>
      </c>
      <c r="BY10" s="0" t="s">
        <v>145</v>
      </c>
      <c r="CA10" s="0" t="s">
        <v>155</v>
      </c>
      <c r="CN10" s="0" t="s">
        <v>155</v>
      </c>
      <c r="DN10" s="0" t="s">
        <v>155</v>
      </c>
      <c r="ED10" s="0" t="s">
        <v>145</v>
      </c>
      <c r="EF10" s="0" t="s">
        <v>155</v>
      </c>
    </row>
    <row r="11" customFormat="false" ht="15" hidden="false" customHeight="false" outlineLevel="0" collapsed="false">
      <c r="A11" s="0" t="s">
        <v>212</v>
      </c>
      <c r="B11" s="0" t="n">
        <v>78</v>
      </c>
      <c r="C11" s="0" t="n">
        <v>413590</v>
      </c>
      <c r="D11" s="0" t="s">
        <v>213</v>
      </c>
      <c r="E11" s="0" t="s">
        <v>214</v>
      </c>
      <c r="F11" s="0" t="str">
        <f aca="false">CONCATENATE(D11," ",LEFT(H11,4),"T=",AU11,"D=",AV11,"R=",AW11,"M=",AX11,"L=",AY11,"B=",AZ11)</f>
        <v>EVANS T=7D=1R=1M=0L=1B=0</v>
      </c>
      <c r="G11" s="0" t="s">
        <v>215</v>
      </c>
      <c r="I11" s="0" t="s">
        <v>216</v>
      </c>
      <c r="J11" s="0" t="s">
        <v>217</v>
      </c>
      <c r="K11" s="0" t="s">
        <v>144</v>
      </c>
      <c r="M11" s="0" t="s">
        <v>218</v>
      </c>
      <c r="N11" s="0" t="str">
        <f aca="false">RIGHT(M11,LEN(M11)-FIND(" ",M11))</f>
        <v>HARVARD DR SE</v>
      </c>
      <c r="P11" s="0" t="s">
        <v>147</v>
      </c>
      <c r="Q11" s="0" t="s">
        <v>148</v>
      </c>
      <c r="R11" s="0" t="n">
        <v>44484</v>
      </c>
      <c r="AD11" s="0" t="s">
        <v>149</v>
      </c>
      <c r="AE11" s="0" t="s">
        <v>150</v>
      </c>
      <c r="AH11" s="0" t="n">
        <v>14</v>
      </c>
      <c r="AI11" s="0" t="n">
        <v>11</v>
      </c>
      <c r="AJ11" s="0" t="s">
        <v>185</v>
      </c>
      <c r="AM11" s="0" t="s">
        <v>186</v>
      </c>
      <c r="AN11" s="0" t="s">
        <v>147</v>
      </c>
      <c r="AO11" s="0" t="s">
        <v>152</v>
      </c>
      <c r="AP11" s="0" t="s">
        <v>153</v>
      </c>
      <c r="AQ11" s="0" t="n">
        <v>9</v>
      </c>
      <c r="AR11" s="0" t="n">
        <v>64</v>
      </c>
      <c r="AS11" s="0" t="n">
        <v>32</v>
      </c>
      <c r="AU11" s="0" t="n">
        <f aca="false">COUNTA($BA$11:$EH$11)</f>
        <v>7</v>
      </c>
      <c r="AV11" s="0" t="n">
        <f aca="false">COUNTIF($BA$11:$EH$11,"D")</f>
        <v>1</v>
      </c>
      <c r="AW11" s="0" t="n">
        <f aca="false">COUNTIF($BA$11:$EH$11,"R")</f>
        <v>1</v>
      </c>
      <c r="AX11" s="0" t="n">
        <f aca="false">IF(BN11="D",1,0)+IF(BO11="D",1,0)+IF(BT11="D",1,0)+IF(BU11="D",1,0)+IF(BW11="D",1,0)+IF(CC11="D",1,0)+IF(CD11="D",1,0)+IF(CE11="D",1,0)+IF(CF11="D",1,0)+IF(CL11="D",1,0)+IF(CM11="D",1,0)+IF(CQ11="D",1,0)+IF(CR11="D",1,0)+IF(CS11="D",1,0)+IF(CW11="D",1,0)+IF(CX11="D",1,0)+IF(DD11="D",1,0)+IF(DE11="D",1,0)+IF(DJ11="D",1,0)+IF(DK11="D",1,0)+IF(DO11="D",1,0)+IF(DP11="D",1,0)+IF(DQ11="D",1,0)+IF(DW11="D",1,0)+IF(DZ11="D",1,0)+IF(EH11="D",1,0)</f>
        <v>0</v>
      </c>
      <c r="AY11" s="0" t="n">
        <f aca="false">IF(DJ11&lt;&gt;"",1,0)+IF(DK11&lt;&gt;"",1,0)+IF(DM11&lt;&gt;"",1,0)+IF(DO11&lt;&gt;"",1,0)+IF(DP11&lt;&gt;"",1,0)+IF(DQ11&lt;&gt;"",1,0)+IF(DS11&lt;&gt;"",1,0)+IF(DT11&lt;&gt;"",1,0)+IF(DV11&lt;&gt;"",1,0)+IF(DW11&lt;&gt;"",1,0)+IF(DX11&lt;&gt;"",1,0)+IF(DY11&lt;&gt;"",1,0)+IF(DZ11&lt;&gt;"",1,0)+IF(EB11&lt;&gt;"",1,0)+IF(EC11&lt;&gt;"",1,0)+IF(ED11&lt;&gt;"",1,0)+IF(EG11&lt;&gt;"",1,0)+IF(EH11&lt;&gt;"",1,0)</f>
        <v>1</v>
      </c>
      <c r="AZ11" s="0" t="n">
        <f aca="false">IF(EH11&lt;&gt;"",1,0)</f>
        <v>0</v>
      </c>
      <c r="BB11" s="0" t="s">
        <v>154</v>
      </c>
      <c r="CZ11" s="0" t="s">
        <v>145</v>
      </c>
      <c r="DC11" s="0" t="s">
        <v>155</v>
      </c>
      <c r="DM11" s="0" t="s">
        <v>156</v>
      </c>
      <c r="DN11" s="0" t="s">
        <v>155</v>
      </c>
      <c r="DU11" s="0" t="s">
        <v>155</v>
      </c>
      <c r="EA11" s="0" t="s">
        <v>155</v>
      </c>
    </row>
    <row r="12" customFormat="false" ht="15" hidden="false" customHeight="false" outlineLevel="0" collapsed="false">
      <c r="A12" s="0" t="s">
        <v>219</v>
      </c>
      <c r="B12" s="0" t="n">
        <v>78</v>
      </c>
      <c r="C12" s="0" t="n">
        <v>17880</v>
      </c>
      <c r="D12" s="0" t="s">
        <v>220</v>
      </c>
      <c r="E12" s="0" t="s">
        <v>221</v>
      </c>
      <c r="F12" s="0" t="str">
        <f aca="false">CONCATENATE(D12," ",LEFT(H12,4),"T=",AU12,"D=",AV12,"R=",AW12,"M=",AX12,"L=",AY12,"B=",AZ12)</f>
        <v>DOUGLAS SMALL T=17D=2R=0M=0L=1B=0</v>
      </c>
      <c r="G12" s="0" t="s">
        <v>222</v>
      </c>
      <c r="I12" s="0" t="s">
        <v>223</v>
      </c>
      <c r="J12" s="0" t="s">
        <v>224</v>
      </c>
      <c r="K12" s="0" t="s">
        <v>144</v>
      </c>
      <c r="M12" s="0" t="s">
        <v>225</v>
      </c>
      <c r="N12" s="0" t="str">
        <f aca="false">RIGHT(M12,LEN(M12)-FIND(" ",M12))</f>
        <v>MEADOWBROOK AVE SE</v>
      </c>
      <c r="P12" s="0" t="s">
        <v>147</v>
      </c>
      <c r="Q12" s="0" t="s">
        <v>148</v>
      </c>
      <c r="R12" s="0" t="n">
        <v>44484</v>
      </c>
      <c r="AD12" s="0" t="s">
        <v>149</v>
      </c>
      <c r="AE12" s="0" t="s">
        <v>150</v>
      </c>
      <c r="AF12" s="0" t="s">
        <v>151</v>
      </c>
      <c r="AH12" s="0" t="n">
        <v>14</v>
      </c>
      <c r="AI12" s="0" t="n">
        <v>11</v>
      </c>
      <c r="AN12" s="0" t="s">
        <v>147</v>
      </c>
      <c r="AO12" s="0" t="s">
        <v>152</v>
      </c>
      <c r="AP12" s="0" t="s">
        <v>153</v>
      </c>
      <c r="AQ12" s="0" t="n">
        <v>9</v>
      </c>
      <c r="AR12" s="0" t="n">
        <v>64</v>
      </c>
      <c r="AS12" s="0" t="n">
        <v>32</v>
      </c>
      <c r="AU12" s="0" t="n">
        <f aca="false">COUNTA($BA$12:$EH$12)</f>
        <v>17</v>
      </c>
      <c r="AV12" s="0" t="n">
        <f aca="false">COUNTIF($BA$12:$EH$12,"D")</f>
        <v>2</v>
      </c>
      <c r="AW12" s="0" t="n">
        <f aca="false">COUNTIF($BA$12:$EH$12,"R")</f>
        <v>0</v>
      </c>
      <c r="AX12" s="0" t="n">
        <f aca="false">IF(BN12="D",1,0)+IF(BO12="D",1,0)+IF(BT12="D",1,0)+IF(BU12="D",1,0)+IF(BW12="D",1,0)+IF(CC12="D",1,0)+IF(CD12="D",1,0)+IF(CE12="D",1,0)+IF(CF12="D",1,0)+IF(CL12="D",1,0)+IF(CM12="D",1,0)+IF(CQ12="D",1,0)+IF(CR12="D",1,0)+IF(CS12="D",1,0)+IF(CW12="D",1,0)+IF(CX12="D",1,0)+IF(DD12="D",1,0)+IF(DE12="D",1,0)+IF(DJ12="D",1,0)+IF(DK12="D",1,0)+IF(DO12="D",1,0)+IF(DP12="D",1,0)+IF(DQ12="D",1,0)+IF(DW12="D",1,0)+IF(DZ12="D",1,0)+IF(EH12="D",1,0)</f>
        <v>0</v>
      </c>
      <c r="AY12" s="0" t="n">
        <f aca="false">IF(DJ12&lt;&gt;"",1,0)+IF(DK12&lt;&gt;"",1,0)+IF(DM12&lt;&gt;"",1,0)+IF(DO12&lt;&gt;"",1,0)+IF(DP12&lt;&gt;"",1,0)+IF(DQ12&lt;&gt;"",1,0)+IF(DS12&lt;&gt;"",1,0)+IF(DT12&lt;&gt;"",1,0)+IF(DV12&lt;&gt;"",1,0)+IF(DW12&lt;&gt;"",1,0)+IF(DX12&lt;&gt;"",1,0)+IF(DY12&lt;&gt;"",1,0)+IF(DZ12&lt;&gt;"",1,0)+IF(EB12&lt;&gt;"",1,0)+IF(EC12&lt;&gt;"",1,0)+IF(ED12&lt;&gt;"",1,0)+IF(EG12&lt;&gt;"",1,0)+IF(EH12&lt;&gt;"",1,0)</f>
        <v>1</v>
      </c>
      <c r="AZ12" s="0" t="n">
        <f aca="false">IF(EH12&lt;&gt;"",1,0)</f>
        <v>0</v>
      </c>
      <c r="BB12" s="0" t="s">
        <v>154</v>
      </c>
      <c r="BH12" s="0" t="s">
        <v>155</v>
      </c>
      <c r="BL12" s="0" t="s">
        <v>155</v>
      </c>
      <c r="BS12" s="0" t="s">
        <v>155</v>
      </c>
      <c r="BY12" s="0" t="s">
        <v>156</v>
      </c>
      <c r="CA12" s="0" t="s">
        <v>155</v>
      </c>
      <c r="CK12" s="0" t="s">
        <v>155</v>
      </c>
      <c r="CN12" s="0" t="s">
        <v>155</v>
      </c>
      <c r="CP12" s="0" t="s">
        <v>155</v>
      </c>
      <c r="DC12" s="0" t="s">
        <v>155</v>
      </c>
      <c r="DF12" s="0" t="s">
        <v>155</v>
      </c>
      <c r="DI12" s="0" t="s">
        <v>155</v>
      </c>
      <c r="DL12" s="0" t="s">
        <v>155</v>
      </c>
      <c r="DM12" s="0" t="s">
        <v>156</v>
      </c>
      <c r="DN12" s="0" t="s">
        <v>155</v>
      </c>
      <c r="DU12" s="0" t="s">
        <v>155</v>
      </c>
      <c r="EF12" s="0" t="s">
        <v>155</v>
      </c>
    </row>
    <row r="13" customFormat="false" ht="15" hidden="false" customHeight="false" outlineLevel="0" collapsed="false">
      <c r="A13" s="0" t="s">
        <v>226</v>
      </c>
      <c r="B13" s="0" t="n">
        <v>78</v>
      </c>
      <c r="C13" s="0" t="n">
        <v>332247</v>
      </c>
      <c r="D13" s="0" t="s">
        <v>227</v>
      </c>
      <c r="E13" s="0" t="s">
        <v>228</v>
      </c>
      <c r="F13" s="0" t="str">
        <f aca="false">CONCATENATE(D13," ",LEFT(H13,4),"T=",AU13,"D=",AV13,"R=",AW13,"M=",AX13,"L=",AY13,"B=",AZ13)</f>
        <v>KNOX T=25D=4R=2M=1L=4B=0</v>
      </c>
      <c r="G13" s="0" t="s">
        <v>160</v>
      </c>
      <c r="I13" s="0" t="s">
        <v>229</v>
      </c>
      <c r="J13" s="0" t="s">
        <v>230</v>
      </c>
      <c r="K13" s="0" t="s">
        <v>144</v>
      </c>
      <c r="L13" s="0" t="s">
        <v>145</v>
      </c>
      <c r="M13" s="0" t="s">
        <v>231</v>
      </c>
      <c r="N13" s="0" t="str">
        <f aca="false">RIGHT(M13,LEN(M13)-FIND(" ",M13))</f>
        <v>CENTRAL PARKWAY AVE SE</v>
      </c>
      <c r="P13" s="0" t="s">
        <v>147</v>
      </c>
      <c r="Q13" s="0" t="s">
        <v>148</v>
      </c>
      <c r="R13" s="0" t="n">
        <v>44484</v>
      </c>
      <c r="AD13" s="0" t="s">
        <v>149</v>
      </c>
      <c r="AE13" s="0" t="s">
        <v>150</v>
      </c>
      <c r="AF13" s="0" t="s">
        <v>151</v>
      </c>
      <c r="AH13" s="0" t="n">
        <v>14</v>
      </c>
      <c r="AI13" s="0" t="n">
        <v>11</v>
      </c>
      <c r="AN13" s="0" t="s">
        <v>147</v>
      </c>
      <c r="AO13" s="0" t="s">
        <v>152</v>
      </c>
      <c r="AP13" s="0" t="s">
        <v>153</v>
      </c>
      <c r="AQ13" s="0" t="n">
        <v>9</v>
      </c>
      <c r="AR13" s="0" t="n">
        <v>64</v>
      </c>
      <c r="AS13" s="0" t="n">
        <v>32</v>
      </c>
      <c r="AU13" s="0" t="n">
        <f aca="false">COUNTA($BA$13:$EH$13)</f>
        <v>25</v>
      </c>
      <c r="AV13" s="0" t="n">
        <f aca="false">COUNTIF($BA$13:$EH$13,"D")</f>
        <v>4</v>
      </c>
      <c r="AW13" s="0" t="n">
        <f aca="false">COUNTIF($BA$13:$EH$13,"R")</f>
        <v>2</v>
      </c>
      <c r="AX13" s="0" t="n">
        <f aca="false">IF(BN13="D",1,0)+IF(BO13="D",1,0)+IF(BT13="D",1,0)+IF(BU13="D",1,0)+IF(BW13="D",1,0)+IF(CC13="D",1,0)+IF(CD13="D",1,0)+IF(CE13="D",1,0)+IF(CF13="D",1,0)+IF(CL13="D",1,0)+IF(CM13="D",1,0)+IF(CQ13="D",1,0)+IF(CR13="D",1,0)+IF(CS13="D",1,0)+IF(CW13="D",1,0)+IF(CX13="D",1,0)+IF(DD13="D",1,0)+IF(DE13="D",1,0)+IF(DJ13="D",1,0)+IF(DK13="D",1,0)+IF(DO13="D",1,0)+IF(DP13="D",1,0)+IF(DQ13="D",1,0)+IF(DW13="D",1,0)+IF(DZ13="D",1,0)+IF(EH13="D",1,0)</f>
        <v>1</v>
      </c>
      <c r="AY13" s="0" t="n">
        <f aca="false">IF(DJ13&lt;&gt;"",1,0)+IF(DK13&lt;&gt;"",1,0)+IF(DM13&lt;&gt;"",1,0)+IF(DO13&lt;&gt;"",1,0)+IF(DP13&lt;&gt;"",1,0)+IF(DQ13&lt;&gt;"",1,0)+IF(DS13&lt;&gt;"",1,0)+IF(DT13&lt;&gt;"",1,0)+IF(DV13&lt;&gt;"",1,0)+IF(DW13&lt;&gt;"",1,0)+IF(DX13&lt;&gt;"",1,0)+IF(DY13&lt;&gt;"",1,0)+IF(DZ13&lt;&gt;"",1,0)+IF(EB13&lt;&gt;"",1,0)+IF(EC13&lt;&gt;"",1,0)+IF(ED13&lt;&gt;"",1,0)+IF(EG13&lt;&gt;"",1,0)+IF(EH13&lt;&gt;"",1,0)</f>
        <v>4</v>
      </c>
      <c r="AZ13" s="0" t="n">
        <f aca="false">IF(EH13&lt;&gt;"",1,0)</f>
        <v>0</v>
      </c>
      <c r="BB13" s="0" t="s">
        <v>154</v>
      </c>
      <c r="BL13" s="0" t="s">
        <v>155</v>
      </c>
      <c r="BP13" s="0" t="s">
        <v>155</v>
      </c>
      <c r="BS13" s="0" t="s">
        <v>155</v>
      </c>
      <c r="BY13" s="0" t="s">
        <v>156</v>
      </c>
      <c r="CA13" s="0" t="s">
        <v>155</v>
      </c>
      <c r="CC13" s="0" t="s">
        <v>155</v>
      </c>
      <c r="CG13" s="0" t="s">
        <v>155</v>
      </c>
      <c r="CK13" s="0" t="s">
        <v>155</v>
      </c>
      <c r="CN13" s="0" t="s">
        <v>155</v>
      </c>
      <c r="CO13" s="0" t="s">
        <v>156</v>
      </c>
      <c r="CP13" s="0" t="s">
        <v>155</v>
      </c>
      <c r="CY13" s="0" t="s">
        <v>155</v>
      </c>
      <c r="CZ13" s="0" t="s">
        <v>145</v>
      </c>
      <c r="DC13" s="0" t="s">
        <v>155</v>
      </c>
      <c r="DI13" s="0" t="s">
        <v>155</v>
      </c>
      <c r="DL13" s="0" t="s">
        <v>155</v>
      </c>
      <c r="DN13" s="0" t="s">
        <v>155</v>
      </c>
      <c r="DS13" s="0" t="s">
        <v>156</v>
      </c>
      <c r="DU13" s="0" t="s">
        <v>155</v>
      </c>
      <c r="DW13" s="0" t="s">
        <v>156</v>
      </c>
      <c r="DX13" s="0" t="s">
        <v>155</v>
      </c>
      <c r="EA13" s="0" t="s">
        <v>155</v>
      </c>
      <c r="ED13" s="0" t="s">
        <v>145</v>
      </c>
      <c r="EF13" s="0" t="s">
        <v>155</v>
      </c>
    </row>
    <row r="14" customFormat="false" ht="15" hidden="false" customHeight="false" outlineLevel="0" collapsed="false">
      <c r="A14" s="0" t="s">
        <v>232</v>
      </c>
      <c r="B14" s="0" t="n">
        <v>78</v>
      </c>
      <c r="C14" s="0" t="n">
        <v>214532</v>
      </c>
      <c r="D14" s="0" t="s">
        <v>233</v>
      </c>
      <c r="E14" s="0" t="s">
        <v>234</v>
      </c>
      <c r="F14" s="0" t="str">
        <f aca="false">CONCATENATE(D14," ",LEFT(H14,4),"T=",AU14,"D=",AV14,"R=",AW14,"M=",AX14,"L=",AY14,"B=",AZ14)</f>
        <v>SCHLEY T=31D=1R=2M=0L=1B=0</v>
      </c>
      <c r="G14" s="0" t="s">
        <v>235</v>
      </c>
      <c r="I14" s="0" t="s">
        <v>236</v>
      </c>
      <c r="J14" s="0" t="s">
        <v>237</v>
      </c>
      <c r="K14" s="0" t="s">
        <v>144</v>
      </c>
      <c r="L14" s="0" t="s">
        <v>145</v>
      </c>
      <c r="M14" s="0" t="s">
        <v>238</v>
      </c>
      <c r="N14" s="0" t="str">
        <f aca="false">RIGHT(M14,LEN(M14)-FIND(" ",M14))</f>
        <v>TRUMBULL AVE SE</v>
      </c>
      <c r="P14" s="0" t="s">
        <v>147</v>
      </c>
      <c r="Q14" s="0" t="s">
        <v>148</v>
      </c>
      <c r="R14" s="0" t="n">
        <v>44484</v>
      </c>
      <c r="AD14" s="0" t="s">
        <v>149</v>
      </c>
      <c r="AE14" s="0" t="s">
        <v>150</v>
      </c>
      <c r="AF14" s="0" t="s">
        <v>151</v>
      </c>
      <c r="AH14" s="0" t="n">
        <v>14</v>
      </c>
      <c r="AI14" s="0" t="n">
        <v>11</v>
      </c>
      <c r="AN14" s="0" t="s">
        <v>147</v>
      </c>
      <c r="AO14" s="0" t="s">
        <v>152</v>
      </c>
      <c r="AP14" s="0" t="s">
        <v>153</v>
      </c>
      <c r="AQ14" s="0" t="n">
        <v>9</v>
      </c>
      <c r="AR14" s="0" t="n">
        <v>64</v>
      </c>
      <c r="AS14" s="0" t="n">
        <v>32</v>
      </c>
      <c r="AU14" s="0" t="n">
        <f aca="false">COUNTA($BA$14:$EH$14)</f>
        <v>31</v>
      </c>
      <c r="AV14" s="0" t="n">
        <f aca="false">COUNTIF($BA$14:$EH$14,"D")</f>
        <v>1</v>
      </c>
      <c r="AW14" s="0" t="n">
        <f aca="false">COUNTIF($BA$14:$EH$14,"R")</f>
        <v>2</v>
      </c>
      <c r="AX14" s="0" t="n">
        <f aca="false">IF(BN14="D",1,0)+IF(BO14="D",1,0)+IF(BT14="D",1,0)+IF(BU14="D",1,0)+IF(BW14="D",1,0)+IF(CC14="D",1,0)+IF(CD14="D",1,0)+IF(CE14="D",1,0)+IF(CF14="D",1,0)+IF(CL14="D",1,0)+IF(CM14="D",1,0)+IF(CQ14="D",1,0)+IF(CR14="D",1,0)+IF(CS14="D",1,0)+IF(CW14="D",1,0)+IF(CX14="D",1,0)+IF(DD14="D",1,0)+IF(DE14="D",1,0)+IF(DJ14="D",1,0)+IF(DK14="D",1,0)+IF(DO14="D",1,0)+IF(DP14="D",1,0)+IF(DQ14="D",1,0)+IF(DW14="D",1,0)+IF(DZ14="D",1,0)+IF(EH14="D",1,0)</f>
        <v>0</v>
      </c>
      <c r="AY14" s="0" t="n">
        <f aca="false">IF(DJ14&lt;&gt;"",1,0)+IF(DK14&lt;&gt;"",1,0)+IF(DM14&lt;&gt;"",1,0)+IF(DO14&lt;&gt;"",1,0)+IF(DP14&lt;&gt;"",1,0)+IF(DQ14&lt;&gt;"",1,0)+IF(DS14&lt;&gt;"",1,0)+IF(DT14&lt;&gt;"",1,0)+IF(DV14&lt;&gt;"",1,0)+IF(DW14&lt;&gt;"",1,0)+IF(DX14&lt;&gt;"",1,0)+IF(DY14&lt;&gt;"",1,0)+IF(DZ14&lt;&gt;"",1,0)+IF(EB14&lt;&gt;"",1,0)+IF(EC14&lt;&gt;"",1,0)+IF(ED14&lt;&gt;"",1,0)+IF(EG14&lt;&gt;"",1,0)+IF(EH14&lt;&gt;"",1,0)</f>
        <v>1</v>
      </c>
      <c r="AZ14" s="0" t="n">
        <f aca="false">IF(EH14&lt;&gt;"",1,0)</f>
        <v>0</v>
      </c>
      <c r="BB14" s="0" t="s">
        <v>154</v>
      </c>
      <c r="BC14" s="0" t="s">
        <v>155</v>
      </c>
      <c r="BD14" s="0" t="s">
        <v>155</v>
      </c>
      <c r="BE14" s="0" t="s">
        <v>155</v>
      </c>
      <c r="BF14" s="0" t="s">
        <v>155</v>
      </c>
      <c r="BG14" s="0" t="s">
        <v>155</v>
      </c>
      <c r="BH14" s="0" t="s">
        <v>155</v>
      </c>
      <c r="BI14" s="0" t="s">
        <v>155</v>
      </c>
      <c r="BJ14" s="0" t="s">
        <v>155</v>
      </c>
      <c r="BK14" s="0" t="s">
        <v>155</v>
      </c>
      <c r="BL14" s="0" t="s">
        <v>155</v>
      </c>
      <c r="BP14" s="0" t="s">
        <v>155</v>
      </c>
      <c r="BR14" s="0" t="s">
        <v>155</v>
      </c>
      <c r="BS14" s="0" t="s">
        <v>155</v>
      </c>
      <c r="CA14" s="0" t="s">
        <v>155</v>
      </c>
      <c r="CG14" s="0" t="s">
        <v>155</v>
      </c>
      <c r="CH14" s="0" t="s">
        <v>156</v>
      </c>
      <c r="CK14" s="0" t="s">
        <v>155</v>
      </c>
      <c r="CN14" s="0" t="s">
        <v>155</v>
      </c>
      <c r="CP14" s="0" t="s">
        <v>155</v>
      </c>
      <c r="CV14" s="0" t="s">
        <v>155</v>
      </c>
      <c r="CY14" s="0" t="s">
        <v>155</v>
      </c>
      <c r="CZ14" s="0" t="s">
        <v>145</v>
      </c>
      <c r="DC14" s="0" t="s">
        <v>155</v>
      </c>
      <c r="DI14" s="0" t="s">
        <v>155</v>
      </c>
      <c r="DL14" s="0" t="s">
        <v>155</v>
      </c>
      <c r="DN14" s="0" t="s">
        <v>155</v>
      </c>
      <c r="DU14" s="0" t="s">
        <v>155</v>
      </c>
      <c r="EA14" s="0" t="s">
        <v>155</v>
      </c>
      <c r="ED14" s="0" t="s">
        <v>145</v>
      </c>
      <c r="EF14" s="0" t="s">
        <v>155</v>
      </c>
    </row>
    <row r="15" customFormat="false" ht="15" hidden="false" customHeight="false" outlineLevel="0" collapsed="false">
      <c r="A15" s="0" t="s">
        <v>239</v>
      </c>
      <c r="B15" s="0" t="n">
        <v>78</v>
      </c>
      <c r="C15" s="0" t="n">
        <v>378937</v>
      </c>
      <c r="D15" s="0" t="s">
        <v>240</v>
      </c>
      <c r="E15" s="0" t="s">
        <v>241</v>
      </c>
      <c r="F15" s="0" t="str">
        <f aca="false">CONCATENATE(D15," ",LEFT(H15,4),"T=",AU15,"D=",AV15,"R=",AW15,"M=",AX15,"L=",AY15,"B=",AZ15)</f>
        <v>SLIGH T=7D=0R=0M=0L=0B=0</v>
      </c>
      <c r="G15" s="0" t="s">
        <v>156</v>
      </c>
      <c r="I15" s="0" t="s">
        <v>242</v>
      </c>
      <c r="J15" s="0" t="s">
        <v>243</v>
      </c>
      <c r="K15" s="0" t="s">
        <v>144</v>
      </c>
      <c r="M15" s="0" t="s">
        <v>244</v>
      </c>
      <c r="N15" s="0" t="str">
        <f aca="false">RIGHT(M15,LEN(M15)-FIND(" ",M15))</f>
        <v>HARVARD DR SE</v>
      </c>
      <c r="P15" s="0" t="s">
        <v>147</v>
      </c>
      <c r="Q15" s="0" t="s">
        <v>148</v>
      </c>
      <c r="R15" s="0" t="n">
        <v>44484</v>
      </c>
      <c r="AD15" s="0" t="s">
        <v>149</v>
      </c>
      <c r="AE15" s="0" t="s">
        <v>150</v>
      </c>
      <c r="AH15" s="0" t="n">
        <v>14</v>
      </c>
      <c r="AI15" s="0" t="n">
        <v>11</v>
      </c>
      <c r="AJ15" s="0" t="s">
        <v>185</v>
      </c>
      <c r="AM15" s="0" t="s">
        <v>186</v>
      </c>
      <c r="AN15" s="0" t="s">
        <v>147</v>
      </c>
      <c r="AO15" s="0" t="s">
        <v>152</v>
      </c>
      <c r="AP15" s="0" t="s">
        <v>153</v>
      </c>
      <c r="AQ15" s="0" t="n">
        <v>9</v>
      </c>
      <c r="AR15" s="0" t="n">
        <v>64</v>
      </c>
      <c r="AS15" s="0" t="n">
        <v>32</v>
      </c>
      <c r="AU15" s="0" t="n">
        <f aca="false">COUNTA($BA$15:$EH$15)</f>
        <v>7</v>
      </c>
      <c r="AV15" s="0" t="n">
        <f aca="false">COUNTIF($BA$15:$EH$15,"D")</f>
        <v>0</v>
      </c>
      <c r="AW15" s="0" t="n">
        <f aca="false">COUNTIF($BA$15:$EH$15,"R")</f>
        <v>0</v>
      </c>
      <c r="AX15" s="0" t="n">
        <f aca="false">IF(BN15="D",1,0)+IF(BO15="D",1,0)+IF(BT15="D",1,0)+IF(BU15="D",1,0)+IF(BW15="D",1,0)+IF(CC15="D",1,0)+IF(CD15="D",1,0)+IF(CE15="D",1,0)+IF(CF15="D",1,0)+IF(CL15="D",1,0)+IF(CM15="D",1,0)+IF(CQ15="D",1,0)+IF(CR15="D",1,0)+IF(CS15="D",1,0)+IF(CW15="D",1,0)+IF(CX15="D",1,0)+IF(DD15="D",1,0)+IF(DE15="D",1,0)+IF(DJ15="D",1,0)+IF(DK15="D",1,0)+IF(DO15="D",1,0)+IF(DP15="D",1,0)+IF(DQ15="D",1,0)+IF(DW15="D",1,0)+IF(DZ15="D",1,0)+IF(EH15="D",1,0)</f>
        <v>0</v>
      </c>
      <c r="AY15" s="0" t="n">
        <f aca="false">IF(DJ15&lt;&gt;"",1,0)+IF(DK15&lt;&gt;"",1,0)+IF(DM15&lt;&gt;"",1,0)+IF(DO15&lt;&gt;"",1,0)+IF(DP15&lt;&gt;"",1,0)+IF(DQ15&lt;&gt;"",1,0)+IF(DS15&lt;&gt;"",1,0)+IF(DT15&lt;&gt;"",1,0)+IF(DV15&lt;&gt;"",1,0)+IF(DW15&lt;&gt;"",1,0)+IF(DX15&lt;&gt;"",1,0)+IF(DY15&lt;&gt;"",1,0)+IF(DZ15&lt;&gt;"",1,0)+IF(EB15&lt;&gt;"",1,0)+IF(EC15&lt;&gt;"",1,0)+IF(ED15&lt;&gt;"",1,0)+IF(EG15&lt;&gt;"",1,0)+IF(EH15&lt;&gt;"",1,0)</f>
        <v>0</v>
      </c>
      <c r="AZ15" s="0" t="n">
        <f aca="false">IF(EH15&lt;&gt;"",1,0)</f>
        <v>0</v>
      </c>
      <c r="BB15" s="0" t="s">
        <v>154</v>
      </c>
      <c r="CA15" s="0" t="s">
        <v>155</v>
      </c>
      <c r="CY15" s="0" t="s">
        <v>155</v>
      </c>
      <c r="DC15" s="0" t="s">
        <v>155</v>
      </c>
      <c r="DI15" s="0" t="s">
        <v>155</v>
      </c>
      <c r="DN15" s="0" t="s">
        <v>155</v>
      </c>
      <c r="EF15" s="0" t="s">
        <v>155</v>
      </c>
    </row>
    <row r="16" customFormat="false" ht="15" hidden="false" customHeight="false" outlineLevel="0" collapsed="false">
      <c r="A16" s="0" t="s">
        <v>245</v>
      </c>
      <c r="B16" s="0" t="n">
        <v>78</v>
      </c>
      <c r="C16" s="0" t="n">
        <v>388493</v>
      </c>
      <c r="D16" s="0" t="s">
        <v>246</v>
      </c>
      <c r="E16" s="0" t="s">
        <v>247</v>
      </c>
      <c r="F16" s="0" t="str">
        <f aca="false">CONCATENATE(D16," ",LEFT(H16,4),"T=",AU16,"D=",AV16,"R=",AW16,"M=",AX16,"L=",AY16,"B=",AZ16)</f>
        <v>VAUGHNS T=6D=0R=0M=0L=0B=0</v>
      </c>
      <c r="G16" s="0" t="s">
        <v>208</v>
      </c>
      <c r="I16" s="0" t="s">
        <v>248</v>
      </c>
      <c r="J16" s="0" t="s">
        <v>249</v>
      </c>
      <c r="K16" s="0" t="s">
        <v>144</v>
      </c>
      <c r="M16" s="0" t="s">
        <v>250</v>
      </c>
      <c r="N16" s="0" t="str">
        <f aca="false">RIGHT(M16,LEN(M16)-FIND(" ",M16))</f>
        <v>BERKSHIRE DR SE</v>
      </c>
      <c r="O16" s="0" t="s">
        <v>251</v>
      </c>
      <c r="P16" s="0" t="s">
        <v>147</v>
      </c>
      <c r="Q16" s="0" t="s">
        <v>148</v>
      </c>
      <c r="R16" s="0" t="n">
        <v>44484</v>
      </c>
      <c r="AD16" s="0" t="s">
        <v>149</v>
      </c>
      <c r="AE16" s="0" t="s">
        <v>150</v>
      </c>
      <c r="AH16" s="0" t="n">
        <v>14</v>
      </c>
      <c r="AI16" s="0" t="n">
        <v>11</v>
      </c>
      <c r="AJ16" s="0" t="s">
        <v>185</v>
      </c>
      <c r="AM16" s="0" t="s">
        <v>186</v>
      </c>
      <c r="AN16" s="0" t="s">
        <v>147</v>
      </c>
      <c r="AO16" s="0" t="s">
        <v>152</v>
      </c>
      <c r="AP16" s="0" t="s">
        <v>153</v>
      </c>
      <c r="AQ16" s="0" t="n">
        <v>9</v>
      </c>
      <c r="AR16" s="0" t="n">
        <v>64</v>
      </c>
      <c r="AS16" s="0" t="n">
        <v>32</v>
      </c>
      <c r="AU16" s="0" t="n">
        <f aca="false">COUNTA($BA$16:$EH$16)</f>
        <v>6</v>
      </c>
      <c r="AV16" s="0" t="n">
        <f aca="false">COUNTIF($BA$16:$EH$16,"D")</f>
        <v>0</v>
      </c>
      <c r="AW16" s="0" t="n">
        <f aca="false">COUNTIF($BA$16:$EH$16,"R")</f>
        <v>0</v>
      </c>
      <c r="AX16" s="0" t="n">
        <f aca="false">IF(BN16="D",1,0)+IF(BO16="D",1,0)+IF(BT16="D",1,0)+IF(BU16="D",1,0)+IF(BW16="D",1,0)+IF(CC16="D",1,0)+IF(CD16="D",1,0)+IF(CE16="D",1,0)+IF(CF16="D",1,0)+IF(CL16="D",1,0)+IF(CM16="D",1,0)+IF(CQ16="D",1,0)+IF(CR16="D",1,0)+IF(CS16="D",1,0)+IF(CW16="D",1,0)+IF(CX16="D",1,0)+IF(DD16="D",1,0)+IF(DE16="D",1,0)+IF(DJ16="D",1,0)+IF(DK16="D",1,0)+IF(DO16="D",1,0)+IF(DP16="D",1,0)+IF(DQ16="D",1,0)+IF(DW16="D",1,0)+IF(DZ16="D",1,0)+IF(EH16="D",1,0)</f>
        <v>0</v>
      </c>
      <c r="AY16" s="0" t="n">
        <f aca="false">IF(DJ16&lt;&gt;"",1,0)+IF(DK16&lt;&gt;"",1,0)+IF(DM16&lt;&gt;"",1,0)+IF(DO16&lt;&gt;"",1,0)+IF(DP16&lt;&gt;"",1,0)+IF(DQ16&lt;&gt;"",1,0)+IF(DS16&lt;&gt;"",1,0)+IF(DT16&lt;&gt;"",1,0)+IF(DV16&lt;&gt;"",1,0)+IF(DW16&lt;&gt;"",1,0)+IF(DX16&lt;&gt;"",1,0)+IF(DY16&lt;&gt;"",1,0)+IF(DZ16&lt;&gt;"",1,0)+IF(EB16&lt;&gt;"",1,0)+IF(EC16&lt;&gt;"",1,0)+IF(ED16&lt;&gt;"",1,0)+IF(EG16&lt;&gt;"",1,0)+IF(EH16&lt;&gt;"",1,0)</f>
        <v>0</v>
      </c>
      <c r="AZ16" s="0" t="n">
        <f aca="false">IF(EH16&lt;&gt;"",1,0)</f>
        <v>0</v>
      </c>
      <c r="BB16" s="0" t="s">
        <v>154</v>
      </c>
      <c r="CP16" s="0" t="s">
        <v>155</v>
      </c>
      <c r="DC16" s="0" t="s">
        <v>155</v>
      </c>
      <c r="DI16" s="0" t="s">
        <v>155</v>
      </c>
      <c r="DN16" s="0" t="s">
        <v>155</v>
      </c>
      <c r="EF16" s="0" t="s">
        <v>155</v>
      </c>
    </row>
    <row r="17" customFormat="false" ht="15" hidden="false" customHeight="false" outlineLevel="0" collapsed="false">
      <c r="A17" s="0" t="s">
        <v>252</v>
      </c>
      <c r="B17" s="0" t="n">
        <v>78</v>
      </c>
      <c r="C17" s="0" t="n">
        <v>361958</v>
      </c>
      <c r="D17" s="0" t="s">
        <v>253</v>
      </c>
      <c r="E17" s="0" t="s">
        <v>254</v>
      </c>
      <c r="F17" s="0" t="str">
        <f aca="false">CONCATENATE(D17," ",LEFT(H17,4),"T=",AU17,"D=",AV17,"R=",AW17,"M=",AX17,"L=",AY17,"B=",AZ17)</f>
        <v>MILLINER T=6D=1R=0M=0L=0B=0</v>
      </c>
      <c r="G17" s="0" t="s">
        <v>255</v>
      </c>
      <c r="I17" s="0" t="s">
        <v>256</v>
      </c>
      <c r="J17" s="0" t="s">
        <v>257</v>
      </c>
      <c r="K17" s="0" t="s">
        <v>144</v>
      </c>
      <c r="M17" s="0" t="s">
        <v>258</v>
      </c>
      <c r="N17" s="0" t="str">
        <f aca="false">RIGHT(M17,LEN(M17)-FIND(" ",M17))</f>
        <v>THISTLE PL SE</v>
      </c>
      <c r="P17" s="0" t="s">
        <v>147</v>
      </c>
      <c r="Q17" s="0" t="s">
        <v>148</v>
      </c>
      <c r="R17" s="0" t="n">
        <v>44484</v>
      </c>
      <c r="AD17" s="0" t="s">
        <v>149</v>
      </c>
      <c r="AE17" s="0" t="s">
        <v>150</v>
      </c>
      <c r="AH17" s="0" t="n">
        <v>14</v>
      </c>
      <c r="AI17" s="0" t="n">
        <v>11</v>
      </c>
      <c r="AJ17" s="0" t="s">
        <v>185</v>
      </c>
      <c r="AM17" s="0" t="s">
        <v>186</v>
      </c>
      <c r="AN17" s="0" t="s">
        <v>147</v>
      </c>
      <c r="AO17" s="0" t="s">
        <v>152</v>
      </c>
      <c r="AP17" s="0" t="s">
        <v>153</v>
      </c>
      <c r="AQ17" s="0" t="n">
        <v>9</v>
      </c>
      <c r="AR17" s="0" t="n">
        <v>64</v>
      </c>
      <c r="AS17" s="0" t="n">
        <v>32</v>
      </c>
      <c r="AU17" s="0" t="n">
        <f aca="false">COUNTA($BA$17:$EH$17)</f>
        <v>6</v>
      </c>
      <c r="AV17" s="0" t="n">
        <f aca="false">COUNTIF($BA$17:$EH$17,"D")</f>
        <v>1</v>
      </c>
      <c r="AW17" s="0" t="n">
        <f aca="false">COUNTIF($BA$17:$EH$17,"R")</f>
        <v>0</v>
      </c>
      <c r="AX17" s="0" t="n">
        <f aca="false">IF(BN17="D",1,0)+IF(BO17="D",1,0)+IF(BT17="D",1,0)+IF(BU17="D",1,0)+IF(BW17="D",1,0)+IF(CC17="D",1,0)+IF(CD17="D",1,0)+IF(CE17="D",1,0)+IF(CF17="D",1,0)+IF(CL17="D",1,0)+IF(CM17="D",1,0)+IF(CQ17="D",1,0)+IF(CR17="D",1,0)+IF(CS17="D",1,0)+IF(CW17="D",1,0)+IF(CX17="D",1,0)+IF(DD17="D",1,0)+IF(DE17="D",1,0)+IF(DJ17="D",1,0)+IF(DK17="D",1,0)+IF(DO17="D",1,0)+IF(DP17="D",1,0)+IF(DQ17="D",1,0)+IF(DW17="D",1,0)+IF(DZ17="D",1,0)+IF(EH17="D",1,0)</f>
        <v>0</v>
      </c>
      <c r="AY17" s="0" t="n">
        <f aca="false">IF(DJ17&lt;&gt;"",1,0)+IF(DK17&lt;&gt;"",1,0)+IF(DM17&lt;&gt;"",1,0)+IF(DO17&lt;&gt;"",1,0)+IF(DP17&lt;&gt;"",1,0)+IF(DQ17&lt;&gt;"",1,0)+IF(DS17&lt;&gt;"",1,0)+IF(DT17&lt;&gt;"",1,0)+IF(DV17&lt;&gt;"",1,0)+IF(DW17&lt;&gt;"",1,0)+IF(DX17&lt;&gt;"",1,0)+IF(DY17&lt;&gt;"",1,0)+IF(DZ17&lt;&gt;"",1,0)+IF(EB17&lt;&gt;"",1,0)+IF(EC17&lt;&gt;"",1,0)+IF(ED17&lt;&gt;"",1,0)+IF(EG17&lt;&gt;"",1,0)+IF(EH17&lt;&gt;"",1,0)</f>
        <v>0</v>
      </c>
      <c r="AZ17" s="0" t="n">
        <f aca="false">IF(EH17&lt;&gt;"",1,0)</f>
        <v>0</v>
      </c>
      <c r="BB17" s="0" t="s">
        <v>154</v>
      </c>
      <c r="CA17" s="0" t="s">
        <v>155</v>
      </c>
      <c r="CP17" s="0" t="s">
        <v>155</v>
      </c>
      <c r="CZ17" s="0" t="s">
        <v>156</v>
      </c>
      <c r="DC17" s="0" t="s">
        <v>155</v>
      </c>
      <c r="EF17" s="0" t="s">
        <v>155</v>
      </c>
    </row>
    <row r="18" customFormat="false" ht="15" hidden="false" customHeight="false" outlineLevel="0" collapsed="false">
      <c r="A18" s="0" t="s">
        <v>259</v>
      </c>
      <c r="B18" s="0" t="n">
        <v>78</v>
      </c>
      <c r="C18" s="0" t="n">
        <v>452470</v>
      </c>
      <c r="D18" s="0" t="s">
        <v>260</v>
      </c>
      <c r="E18" s="0" t="s">
        <v>261</v>
      </c>
      <c r="F18" s="0" t="str">
        <f aca="false">CONCATENATE(D18," ",LEFT(H18,4),"T=",AU18,"D=",AV18,"R=",AW18,"M=",AX18,"L=",AY18,"B=",AZ18)</f>
        <v>DIBELL T=3D=1R=0M=0L=1B=0</v>
      </c>
      <c r="G18" s="0" t="s">
        <v>262</v>
      </c>
      <c r="I18" s="0" t="s">
        <v>263</v>
      </c>
      <c r="J18" s="0" t="s">
        <v>264</v>
      </c>
      <c r="K18" s="0" t="s">
        <v>144</v>
      </c>
      <c r="L18" s="0" t="s">
        <v>156</v>
      </c>
      <c r="M18" s="0" t="s">
        <v>265</v>
      </c>
      <c r="N18" s="0" t="str">
        <f aca="false">RIGHT(M18,LEN(M18)-FIND(" ",M18))</f>
        <v>HARVARD DR SE</v>
      </c>
      <c r="P18" s="0" t="s">
        <v>147</v>
      </c>
      <c r="Q18" s="0" t="s">
        <v>148</v>
      </c>
      <c r="R18" s="0" t="n">
        <v>44484</v>
      </c>
      <c r="S18" s="0" t="n">
        <v>4877</v>
      </c>
      <c r="AD18" s="0" t="s">
        <v>149</v>
      </c>
      <c r="AE18" s="0" t="s">
        <v>150</v>
      </c>
      <c r="AH18" s="0" t="n">
        <v>14</v>
      </c>
      <c r="AI18" s="0" t="n">
        <v>11</v>
      </c>
      <c r="AJ18" s="0" t="s">
        <v>185</v>
      </c>
      <c r="AM18" s="0" t="s">
        <v>186</v>
      </c>
      <c r="AN18" s="0" t="s">
        <v>147</v>
      </c>
      <c r="AO18" s="0" t="s">
        <v>152</v>
      </c>
      <c r="AP18" s="0" t="s">
        <v>153</v>
      </c>
      <c r="AQ18" s="0" t="n">
        <v>9</v>
      </c>
      <c r="AR18" s="0" t="n">
        <v>64</v>
      </c>
      <c r="AS18" s="0" t="n">
        <v>32</v>
      </c>
      <c r="AU18" s="0" t="n">
        <f aca="false">COUNTA($BA$18:$EH$18)</f>
        <v>3</v>
      </c>
      <c r="AV18" s="0" t="n">
        <f aca="false">COUNTIF($BA$18:$EH$18,"D")</f>
        <v>1</v>
      </c>
      <c r="AW18" s="0" t="n">
        <f aca="false">COUNTIF($BA$18:$EH$18,"R")</f>
        <v>0</v>
      </c>
      <c r="AX18" s="0" t="n">
        <f aca="false">IF(BN18="D",1,0)+IF(BO18="D",1,0)+IF(BT18="D",1,0)+IF(BU18="D",1,0)+IF(BW18="D",1,0)+IF(CC18="D",1,0)+IF(CD18="D",1,0)+IF(CE18="D",1,0)+IF(CF18="D",1,0)+IF(CL18="D",1,0)+IF(CM18="D",1,0)+IF(CQ18="D",1,0)+IF(CR18="D",1,0)+IF(CS18="D",1,0)+IF(CW18="D",1,0)+IF(CX18="D",1,0)+IF(DD18="D",1,0)+IF(DE18="D",1,0)+IF(DJ18="D",1,0)+IF(DK18="D",1,0)+IF(DO18="D",1,0)+IF(DP18="D",1,0)+IF(DQ18="D",1,0)+IF(DW18="D",1,0)+IF(DZ18="D",1,0)+IF(EH18="D",1,0)</f>
        <v>0</v>
      </c>
      <c r="AY18" s="0" t="n">
        <f aca="false">IF(DJ18&lt;&gt;"",1,0)+IF(DK18&lt;&gt;"",1,0)+IF(DM18&lt;&gt;"",1,0)+IF(DO18&lt;&gt;"",1,0)+IF(DP18&lt;&gt;"",1,0)+IF(DQ18&lt;&gt;"",1,0)+IF(DS18&lt;&gt;"",1,0)+IF(DT18&lt;&gt;"",1,0)+IF(DV18&lt;&gt;"",1,0)+IF(DW18&lt;&gt;"",1,0)+IF(DX18&lt;&gt;"",1,0)+IF(DY18&lt;&gt;"",1,0)+IF(DZ18&lt;&gt;"",1,0)+IF(EB18&lt;&gt;"",1,0)+IF(EC18&lt;&gt;"",1,0)+IF(ED18&lt;&gt;"",1,0)+IF(EG18&lt;&gt;"",1,0)+IF(EH18&lt;&gt;"",1,0)</f>
        <v>1</v>
      </c>
      <c r="AZ18" s="0" t="n">
        <f aca="false">IF(EH18&lt;&gt;"",1,0)</f>
        <v>0</v>
      </c>
      <c r="BB18" s="0" t="s">
        <v>154</v>
      </c>
      <c r="DS18" s="0" t="s">
        <v>156</v>
      </c>
      <c r="EF18" s="0" t="s">
        <v>155</v>
      </c>
    </row>
    <row r="19" customFormat="false" ht="15" hidden="false" customHeight="false" outlineLevel="0" collapsed="false">
      <c r="A19" s="0" t="s">
        <v>266</v>
      </c>
      <c r="B19" s="0" t="n">
        <v>78</v>
      </c>
      <c r="C19" s="0" t="n">
        <v>437067</v>
      </c>
      <c r="D19" s="0" t="s">
        <v>267</v>
      </c>
      <c r="E19" s="0" t="s">
        <v>268</v>
      </c>
      <c r="F19" s="0" t="str">
        <f aca="false">CONCATENATE(D19," ",LEFT(H19,4),"T=",AU19,"D=",AV19,"R=",AW19,"M=",AX19,"L=",AY19,"B=",AZ19)</f>
        <v>NORRIS T=1D=0R=0M=0L=0B=0</v>
      </c>
      <c r="G19" s="0" t="s">
        <v>269</v>
      </c>
      <c r="I19" s="0" t="s">
        <v>270</v>
      </c>
      <c r="J19" s="0" t="s">
        <v>271</v>
      </c>
      <c r="K19" s="0" t="s">
        <v>182</v>
      </c>
      <c r="M19" s="0" t="s">
        <v>272</v>
      </c>
      <c r="N19" s="0" t="str">
        <f aca="false">RIGHT(M19,LEN(M19)-FIND(" ",M19))</f>
        <v>BERKSHIRE DR SE</v>
      </c>
      <c r="O19" s="0" t="s">
        <v>273</v>
      </c>
      <c r="P19" s="0" t="s">
        <v>147</v>
      </c>
      <c r="Q19" s="0" t="s">
        <v>148</v>
      </c>
      <c r="R19" s="0" t="n">
        <v>44484</v>
      </c>
      <c r="AD19" s="0" t="s">
        <v>149</v>
      </c>
      <c r="AE19" s="0" t="s">
        <v>150</v>
      </c>
      <c r="AH19" s="0" t="n">
        <v>14</v>
      </c>
      <c r="AI19" s="0" t="n">
        <v>11</v>
      </c>
      <c r="AJ19" s="0" t="s">
        <v>185</v>
      </c>
      <c r="AM19" s="0" t="s">
        <v>186</v>
      </c>
      <c r="AN19" s="0" t="s">
        <v>147</v>
      </c>
      <c r="AO19" s="0" t="s">
        <v>152</v>
      </c>
      <c r="AP19" s="0" t="s">
        <v>153</v>
      </c>
      <c r="AQ19" s="0" t="n">
        <v>9</v>
      </c>
      <c r="AR19" s="0" t="n">
        <v>64</v>
      </c>
      <c r="AS19" s="0" t="n">
        <v>32</v>
      </c>
      <c r="AU19" s="0" t="n">
        <f aca="false">COUNTA($BA$19:$EH$19)</f>
        <v>1</v>
      </c>
      <c r="AV19" s="0" t="n">
        <f aca="false">COUNTIF($BA$19:$EH$19,"D")</f>
        <v>0</v>
      </c>
      <c r="AW19" s="0" t="n">
        <f aca="false">COUNTIF($BA$19:$EH$19,"R")</f>
        <v>0</v>
      </c>
      <c r="AX19" s="0" t="n">
        <f aca="false">IF(BN19="D",1,0)+IF(BO19="D",1,0)+IF(BT19="D",1,0)+IF(BU19="D",1,0)+IF(BW19="D",1,0)+IF(CC19="D",1,0)+IF(CD19="D",1,0)+IF(CE19="D",1,0)+IF(CF19="D",1,0)+IF(CL19="D",1,0)+IF(CM19="D",1,0)+IF(CQ19="D",1,0)+IF(CR19="D",1,0)+IF(CS19="D",1,0)+IF(CW19="D",1,0)+IF(CX19="D",1,0)+IF(DD19="D",1,0)+IF(DE19="D",1,0)+IF(DJ19="D",1,0)+IF(DK19="D",1,0)+IF(DO19="D",1,0)+IF(DP19="D",1,0)+IF(DQ19="D",1,0)+IF(DW19="D",1,0)+IF(DZ19="D",1,0)+IF(EH19="D",1,0)</f>
        <v>0</v>
      </c>
      <c r="AY19" s="0" t="n">
        <f aca="false">IF(DJ19&lt;&gt;"",1,0)+IF(DK19&lt;&gt;"",1,0)+IF(DM19&lt;&gt;"",1,0)+IF(DO19&lt;&gt;"",1,0)+IF(DP19&lt;&gt;"",1,0)+IF(DQ19&lt;&gt;"",1,0)+IF(DS19&lt;&gt;"",1,0)+IF(DT19&lt;&gt;"",1,0)+IF(DV19&lt;&gt;"",1,0)+IF(DW19&lt;&gt;"",1,0)+IF(DX19&lt;&gt;"",1,0)+IF(DY19&lt;&gt;"",1,0)+IF(DZ19&lt;&gt;"",1,0)+IF(EB19&lt;&gt;"",1,0)+IF(EC19&lt;&gt;"",1,0)+IF(ED19&lt;&gt;"",1,0)+IF(EG19&lt;&gt;"",1,0)+IF(EH19&lt;&gt;"",1,0)</f>
        <v>0</v>
      </c>
      <c r="AZ19" s="0" t="n">
        <f aca="false">IF(EH19&lt;&gt;"",1,0)</f>
        <v>0</v>
      </c>
      <c r="BB19" s="0" t="s">
        <v>154</v>
      </c>
    </row>
    <row r="20" customFormat="false" ht="15" hidden="false" customHeight="false" outlineLevel="0" collapsed="false">
      <c r="A20" s="0" t="s">
        <v>274</v>
      </c>
      <c r="B20" s="0" t="n">
        <v>78</v>
      </c>
      <c r="C20" s="0" t="n">
        <v>462771</v>
      </c>
      <c r="D20" s="0" t="s">
        <v>177</v>
      </c>
      <c r="E20" s="0" t="s">
        <v>275</v>
      </c>
      <c r="F20" s="0" t="str">
        <f aca="false">CONCATENATE(D20," ",LEFT(H20,4),"T=",AU20,"D=",AV20,"R=",AW20,"M=",AX20,"L=",AY20,"B=",AZ20)</f>
        <v>JOHNSON T=4D=1R=0M=0L=0B=0</v>
      </c>
      <c r="G20" s="0" t="s">
        <v>276</v>
      </c>
      <c r="I20" s="0" t="s">
        <v>277</v>
      </c>
      <c r="J20" s="0" t="s">
        <v>278</v>
      </c>
      <c r="K20" s="0" t="s">
        <v>182</v>
      </c>
      <c r="M20" s="0" t="s">
        <v>279</v>
      </c>
      <c r="N20" s="0" t="str">
        <f aca="false">RIGHT(M20,LEN(M20)-FIND(" ",M20))</f>
        <v>PERKINSWOOD BLVD SE</v>
      </c>
      <c r="O20" s="0" t="s">
        <v>280</v>
      </c>
      <c r="P20" s="0" t="s">
        <v>147</v>
      </c>
      <c r="Q20" s="0" t="s">
        <v>148</v>
      </c>
      <c r="R20" s="0" t="n">
        <v>44483</v>
      </c>
      <c r="AD20" s="0" t="s">
        <v>149</v>
      </c>
      <c r="AE20" s="0" t="s">
        <v>150</v>
      </c>
      <c r="AF20" s="0" t="s">
        <v>151</v>
      </c>
      <c r="AH20" s="0" t="n">
        <v>14</v>
      </c>
      <c r="AI20" s="0" t="n">
        <v>11</v>
      </c>
      <c r="AN20" s="0" t="s">
        <v>147</v>
      </c>
      <c r="AO20" s="0" t="s">
        <v>152</v>
      </c>
      <c r="AP20" s="0" t="s">
        <v>153</v>
      </c>
      <c r="AQ20" s="0" t="n">
        <v>9</v>
      </c>
      <c r="AR20" s="0" t="n">
        <v>64</v>
      </c>
      <c r="AS20" s="0" t="n">
        <v>32</v>
      </c>
      <c r="AU20" s="0" t="n">
        <f aca="false">COUNTA($BA$20:$EH$20)</f>
        <v>4</v>
      </c>
      <c r="AV20" s="0" t="n">
        <f aca="false">COUNTIF($BA$20:$EH$20,"D")</f>
        <v>1</v>
      </c>
      <c r="AW20" s="0" t="n">
        <f aca="false">COUNTIF($BA$20:$EH$20,"R")</f>
        <v>0</v>
      </c>
      <c r="AX20" s="0" t="n">
        <f aca="false">IF(BN20="D",1,0)+IF(BO20="D",1,0)+IF(BT20="D",1,0)+IF(BU20="D",1,0)+IF(BW20="D",1,0)+IF(CC20="D",1,0)+IF(CD20="D",1,0)+IF(CE20="D",1,0)+IF(CF20="D",1,0)+IF(CL20="D",1,0)+IF(CM20="D",1,0)+IF(CQ20="D",1,0)+IF(CR20="D",1,0)+IF(CS20="D",1,0)+IF(CW20="D",1,0)+IF(CX20="D",1,0)+IF(DD20="D",1,0)+IF(DE20="D",1,0)+IF(DJ20="D",1,0)+IF(DK20="D",1,0)+IF(DO20="D",1,0)+IF(DP20="D",1,0)+IF(DQ20="D",1,0)+IF(DW20="D",1,0)+IF(DZ20="D",1,0)+IF(EH20="D",1,0)</f>
        <v>0</v>
      </c>
      <c r="AY20" s="0" t="n">
        <f aca="false">IF(DJ20&lt;&gt;"",1,0)+IF(DK20&lt;&gt;"",1,0)+IF(DM20&lt;&gt;"",1,0)+IF(DO20&lt;&gt;"",1,0)+IF(DP20&lt;&gt;"",1,0)+IF(DQ20&lt;&gt;"",1,0)+IF(DS20&lt;&gt;"",1,0)+IF(DT20&lt;&gt;"",1,0)+IF(DV20&lt;&gt;"",1,0)+IF(DW20&lt;&gt;"",1,0)+IF(DX20&lt;&gt;"",1,0)+IF(DY20&lt;&gt;"",1,0)+IF(DZ20&lt;&gt;"",1,0)+IF(EB20&lt;&gt;"",1,0)+IF(EC20&lt;&gt;"",1,0)+IF(ED20&lt;&gt;"",1,0)+IF(EG20&lt;&gt;"",1,0)+IF(EH20&lt;&gt;"",1,0)</f>
        <v>0</v>
      </c>
      <c r="AZ20" s="0" t="n">
        <f aca="false">IF(EH20&lt;&gt;"",1,0)</f>
        <v>0</v>
      </c>
      <c r="BB20" s="0" t="s">
        <v>154</v>
      </c>
      <c r="BL20" s="0" t="s">
        <v>155</v>
      </c>
      <c r="BY20" s="0" t="s">
        <v>156</v>
      </c>
      <c r="DC20" s="0" t="s">
        <v>155</v>
      </c>
    </row>
    <row r="21" customFormat="false" ht="15" hidden="false" customHeight="false" outlineLevel="0" collapsed="false">
      <c r="A21" s="0" t="s">
        <v>281</v>
      </c>
      <c r="B21" s="0" t="n">
        <v>78</v>
      </c>
      <c r="C21" s="0" t="n">
        <v>398709</v>
      </c>
      <c r="D21" s="0" t="s">
        <v>282</v>
      </c>
      <c r="E21" s="0" t="s">
        <v>283</v>
      </c>
      <c r="F21" s="0" t="str">
        <f aca="false">CONCATENATE(D21," ",LEFT(H21,4),"T=",AU21,"D=",AV21,"R=",AW21,"M=",AX21,"L=",AY21,"B=",AZ21)</f>
        <v>KIRILA T=12D=0R=1M=0L=0B=0</v>
      </c>
      <c r="G21" s="0" t="s">
        <v>284</v>
      </c>
      <c r="I21" s="0" t="s">
        <v>285</v>
      </c>
      <c r="J21" s="0" t="s">
        <v>286</v>
      </c>
      <c r="K21" s="0" t="s">
        <v>144</v>
      </c>
      <c r="M21" s="0" t="s">
        <v>287</v>
      </c>
      <c r="N21" s="0" t="str">
        <f aca="false">RIGHT(M21,LEN(M21)-FIND(" ",M21))</f>
        <v>BROADWAY AVE SE</v>
      </c>
      <c r="P21" s="0" t="s">
        <v>147</v>
      </c>
      <c r="Q21" s="0" t="s">
        <v>148</v>
      </c>
      <c r="R21" s="0" t="n">
        <v>44484</v>
      </c>
      <c r="AD21" s="0" t="s">
        <v>149</v>
      </c>
      <c r="AE21" s="0" t="s">
        <v>150</v>
      </c>
      <c r="AH21" s="0" t="n">
        <v>14</v>
      </c>
      <c r="AI21" s="0" t="n">
        <v>11</v>
      </c>
      <c r="AJ21" s="0" t="s">
        <v>185</v>
      </c>
      <c r="AM21" s="0" t="s">
        <v>186</v>
      </c>
      <c r="AN21" s="0" t="s">
        <v>147</v>
      </c>
      <c r="AO21" s="0" t="s">
        <v>152</v>
      </c>
      <c r="AP21" s="0" t="s">
        <v>153</v>
      </c>
      <c r="AQ21" s="0" t="n">
        <v>9</v>
      </c>
      <c r="AR21" s="0" t="n">
        <v>64</v>
      </c>
      <c r="AS21" s="0" t="n">
        <v>32</v>
      </c>
      <c r="AU21" s="0" t="n">
        <f aca="false">COUNTA($BA$21:$EH$21)</f>
        <v>12</v>
      </c>
      <c r="AV21" s="0" t="n">
        <f aca="false">COUNTIF($BA$21:$EH$21,"D")</f>
        <v>0</v>
      </c>
      <c r="AW21" s="0" t="n">
        <f aca="false">COUNTIF($BA$21:$EH$21,"R")</f>
        <v>1</v>
      </c>
      <c r="AX21" s="0" t="n">
        <f aca="false">IF(BN21="D",1,0)+IF(BO21="D",1,0)+IF(BT21="D",1,0)+IF(BU21="D",1,0)+IF(BW21="D",1,0)+IF(CC21="D",1,0)+IF(CD21="D",1,0)+IF(CE21="D",1,0)+IF(CF21="D",1,0)+IF(CL21="D",1,0)+IF(CM21="D",1,0)+IF(CQ21="D",1,0)+IF(CR21="D",1,0)+IF(CS21="D",1,0)+IF(CW21="D",1,0)+IF(CX21="D",1,0)+IF(DD21="D",1,0)+IF(DE21="D",1,0)+IF(DJ21="D",1,0)+IF(DK21="D",1,0)+IF(DO21="D",1,0)+IF(DP21="D",1,0)+IF(DQ21="D",1,0)+IF(DW21="D",1,0)+IF(DZ21="D",1,0)+IF(EH21="D",1,0)</f>
        <v>0</v>
      </c>
      <c r="AY21" s="0" t="n">
        <f aca="false">IF(DJ21&lt;&gt;"",1,0)+IF(DK21&lt;&gt;"",1,0)+IF(DM21&lt;&gt;"",1,0)+IF(DO21&lt;&gt;"",1,0)+IF(DP21&lt;&gt;"",1,0)+IF(DQ21&lt;&gt;"",1,0)+IF(DS21&lt;&gt;"",1,0)+IF(DT21&lt;&gt;"",1,0)+IF(DV21&lt;&gt;"",1,0)+IF(DW21&lt;&gt;"",1,0)+IF(DX21&lt;&gt;"",1,0)+IF(DY21&lt;&gt;"",1,0)+IF(DZ21&lt;&gt;"",1,0)+IF(EB21&lt;&gt;"",1,0)+IF(EC21&lt;&gt;"",1,0)+IF(ED21&lt;&gt;"",1,0)+IF(EG21&lt;&gt;"",1,0)+IF(EH21&lt;&gt;"",1,0)</f>
        <v>0</v>
      </c>
      <c r="AZ21" s="0" t="n">
        <f aca="false">IF(EH21&lt;&gt;"",1,0)</f>
        <v>0</v>
      </c>
      <c r="BB21" s="0" t="s">
        <v>154</v>
      </c>
      <c r="CT21" s="0" t="s">
        <v>155</v>
      </c>
      <c r="CV21" s="0" t="s">
        <v>155</v>
      </c>
      <c r="CY21" s="0" t="s">
        <v>155</v>
      </c>
      <c r="CZ21" s="0" t="s">
        <v>145</v>
      </c>
      <c r="DC21" s="0" t="s">
        <v>155</v>
      </c>
      <c r="DF21" s="0" t="s">
        <v>155</v>
      </c>
      <c r="DI21" s="0" t="s">
        <v>155</v>
      </c>
      <c r="DN21" s="0" t="s">
        <v>155</v>
      </c>
      <c r="DU21" s="0" t="s">
        <v>155</v>
      </c>
      <c r="EA21" s="0" t="s">
        <v>155</v>
      </c>
      <c r="EF21" s="0" t="s">
        <v>155</v>
      </c>
    </row>
    <row r="22" customFormat="false" ht="15" hidden="false" customHeight="false" outlineLevel="0" collapsed="false">
      <c r="A22" s="0" t="s">
        <v>288</v>
      </c>
      <c r="B22" s="0" t="n">
        <v>78</v>
      </c>
      <c r="C22" s="0" t="n">
        <v>477870</v>
      </c>
      <c r="D22" s="0" t="s">
        <v>289</v>
      </c>
      <c r="E22" s="0" t="s">
        <v>290</v>
      </c>
      <c r="F22" s="0" t="str">
        <f aca="false">CONCATENATE(D22," ",LEFT(H22,4),"T=",AU22,"D=",AV22,"R=",AW22,"M=",AX22,"L=",AY22,"B=",AZ22)</f>
        <v>HASENJAGER T=2D=0R=0M=0L=0B=0</v>
      </c>
      <c r="G22" s="0" t="s">
        <v>291</v>
      </c>
      <c r="I22" s="0" t="s">
        <v>292</v>
      </c>
      <c r="J22" s="0" t="s">
        <v>293</v>
      </c>
      <c r="K22" s="0" t="s">
        <v>144</v>
      </c>
      <c r="M22" s="0" t="s">
        <v>272</v>
      </c>
      <c r="N22" s="0" t="str">
        <f aca="false">RIGHT(M22,LEN(M22)-FIND(" ",M22))</f>
        <v>BERKSHIRE DR SE</v>
      </c>
      <c r="O22" s="0" t="s">
        <v>294</v>
      </c>
      <c r="P22" s="0" t="s">
        <v>147</v>
      </c>
      <c r="Q22" s="0" t="s">
        <v>148</v>
      </c>
      <c r="R22" s="0" t="n">
        <v>44484</v>
      </c>
      <c r="AD22" s="0" t="s">
        <v>149</v>
      </c>
      <c r="AE22" s="0" t="s">
        <v>150</v>
      </c>
      <c r="AH22" s="0" t="n">
        <v>14</v>
      </c>
      <c r="AI22" s="0" t="n">
        <v>11</v>
      </c>
      <c r="AJ22" s="0" t="s">
        <v>185</v>
      </c>
      <c r="AM22" s="0" t="s">
        <v>186</v>
      </c>
      <c r="AN22" s="0" t="s">
        <v>147</v>
      </c>
      <c r="AO22" s="0" t="s">
        <v>152</v>
      </c>
      <c r="AP22" s="0" t="s">
        <v>153</v>
      </c>
      <c r="AQ22" s="0" t="n">
        <v>9</v>
      </c>
      <c r="AR22" s="0" t="n">
        <v>64</v>
      </c>
      <c r="AS22" s="0" t="n">
        <v>32</v>
      </c>
      <c r="AU22" s="0" t="n">
        <f aca="false">COUNTA($BA$22:$EH$22)</f>
        <v>2</v>
      </c>
      <c r="AV22" s="0" t="n">
        <f aca="false">COUNTIF($BA$22:$EH$22,"D")</f>
        <v>0</v>
      </c>
      <c r="AW22" s="0" t="n">
        <f aca="false">COUNTIF($BA$22:$EH$22,"R")</f>
        <v>0</v>
      </c>
      <c r="AX22" s="0" t="n">
        <f aca="false">IF(BN22="D",1,0)+IF(BO22="D",1,0)+IF(BT22="D",1,0)+IF(BU22="D",1,0)+IF(BW22="D",1,0)+IF(CC22="D",1,0)+IF(CD22="D",1,0)+IF(CE22="D",1,0)+IF(CF22="D",1,0)+IF(CL22="D",1,0)+IF(CM22="D",1,0)+IF(CQ22="D",1,0)+IF(CR22="D",1,0)+IF(CS22="D",1,0)+IF(CW22="D",1,0)+IF(CX22="D",1,0)+IF(DD22="D",1,0)+IF(DE22="D",1,0)+IF(DJ22="D",1,0)+IF(DK22="D",1,0)+IF(DO22="D",1,0)+IF(DP22="D",1,0)+IF(DQ22="D",1,0)+IF(DW22="D",1,0)+IF(DZ22="D",1,0)+IF(EH22="D",1,0)</f>
        <v>0</v>
      </c>
      <c r="AY22" s="0" t="n">
        <f aca="false">IF(DJ22&lt;&gt;"",1,0)+IF(DK22&lt;&gt;"",1,0)+IF(DM22&lt;&gt;"",1,0)+IF(DO22&lt;&gt;"",1,0)+IF(DP22&lt;&gt;"",1,0)+IF(DQ22&lt;&gt;"",1,0)+IF(DS22&lt;&gt;"",1,0)+IF(DT22&lt;&gt;"",1,0)+IF(DV22&lt;&gt;"",1,0)+IF(DW22&lt;&gt;"",1,0)+IF(DX22&lt;&gt;"",1,0)+IF(DY22&lt;&gt;"",1,0)+IF(DZ22&lt;&gt;"",1,0)+IF(EB22&lt;&gt;"",1,0)+IF(EC22&lt;&gt;"",1,0)+IF(ED22&lt;&gt;"",1,0)+IF(EG22&lt;&gt;"",1,0)+IF(EH22&lt;&gt;"",1,0)</f>
        <v>0</v>
      </c>
      <c r="AZ22" s="0" t="n">
        <f aca="false">IF(EH22&lt;&gt;"",1,0)</f>
        <v>0</v>
      </c>
      <c r="BB22" s="0" t="s">
        <v>154</v>
      </c>
      <c r="EF22" s="0" t="s">
        <v>155</v>
      </c>
    </row>
    <row r="23" customFormat="false" ht="15" hidden="false" customHeight="false" outlineLevel="0" collapsed="false">
      <c r="A23" s="0" t="s">
        <v>295</v>
      </c>
      <c r="B23" s="0" t="n">
        <v>78</v>
      </c>
      <c r="C23" s="0" t="n">
        <v>343113</v>
      </c>
      <c r="D23" s="0" t="s">
        <v>296</v>
      </c>
      <c r="E23" s="0" t="s">
        <v>297</v>
      </c>
      <c r="F23" s="0" t="str">
        <f aca="false">CONCATENATE(D23," ",LEFT(H23,4),"T=",AU23,"D=",AV23,"R=",AW23,"M=",AX23,"L=",AY23,"B=",AZ23)</f>
        <v>JENNINGS T=7D=1R=0M=0L=0B=0</v>
      </c>
      <c r="G23" s="0" t="s">
        <v>298</v>
      </c>
      <c r="I23" s="0" t="s">
        <v>299</v>
      </c>
      <c r="J23" s="0" t="s">
        <v>293</v>
      </c>
      <c r="K23" s="0" t="s">
        <v>144</v>
      </c>
      <c r="M23" s="0" t="s">
        <v>272</v>
      </c>
      <c r="N23" s="0" t="str">
        <f aca="false">RIGHT(M23,LEN(M23)-FIND(" ",M23))</f>
        <v>BERKSHIRE DR SE</v>
      </c>
      <c r="O23" s="0" t="s">
        <v>300</v>
      </c>
      <c r="P23" s="0" t="s">
        <v>147</v>
      </c>
      <c r="Q23" s="0" t="s">
        <v>148</v>
      </c>
      <c r="R23" s="0" t="n">
        <v>44484</v>
      </c>
      <c r="AD23" s="0" t="s">
        <v>149</v>
      </c>
      <c r="AE23" s="0" t="s">
        <v>150</v>
      </c>
      <c r="AH23" s="0" t="n">
        <v>14</v>
      </c>
      <c r="AI23" s="0" t="n">
        <v>11</v>
      </c>
      <c r="AJ23" s="0" t="s">
        <v>185</v>
      </c>
      <c r="AM23" s="0" t="s">
        <v>186</v>
      </c>
      <c r="AN23" s="0" t="s">
        <v>147</v>
      </c>
      <c r="AO23" s="0" t="s">
        <v>152</v>
      </c>
      <c r="AP23" s="0" t="s">
        <v>153</v>
      </c>
      <c r="AQ23" s="0" t="n">
        <v>9</v>
      </c>
      <c r="AR23" s="0" t="n">
        <v>64</v>
      </c>
      <c r="AS23" s="0" t="n">
        <v>32</v>
      </c>
      <c r="AU23" s="0" t="n">
        <f aca="false">COUNTA($BA$23:$EH$23)</f>
        <v>7</v>
      </c>
      <c r="AV23" s="0" t="n">
        <f aca="false">COUNTIF($BA$23:$EH$23,"D")</f>
        <v>1</v>
      </c>
      <c r="AW23" s="0" t="n">
        <f aca="false">COUNTIF($BA$23:$EH$23,"R")</f>
        <v>0</v>
      </c>
      <c r="AX23" s="0" t="n">
        <f aca="false">IF(BN23="D",1,0)+IF(BO23="D",1,0)+IF(BT23="D",1,0)+IF(BU23="D",1,0)+IF(BW23="D",1,0)+IF(CC23="D",1,0)+IF(CD23="D",1,0)+IF(CE23="D",1,0)+IF(CF23="D",1,0)+IF(CL23="D",1,0)+IF(CM23="D",1,0)+IF(CQ23="D",1,0)+IF(CR23="D",1,0)+IF(CS23="D",1,0)+IF(CW23="D",1,0)+IF(CX23="D",1,0)+IF(DD23="D",1,0)+IF(DE23="D",1,0)+IF(DJ23="D",1,0)+IF(DK23="D",1,0)+IF(DO23="D",1,0)+IF(DP23="D",1,0)+IF(DQ23="D",1,0)+IF(DW23="D",1,0)+IF(DZ23="D",1,0)+IF(EH23="D",1,0)</f>
        <v>0</v>
      </c>
      <c r="AY23" s="0" t="n">
        <f aca="false">IF(DJ23&lt;&gt;"",1,0)+IF(DK23&lt;&gt;"",1,0)+IF(DM23&lt;&gt;"",1,0)+IF(DO23&lt;&gt;"",1,0)+IF(DP23&lt;&gt;"",1,0)+IF(DQ23&lt;&gt;"",1,0)+IF(DS23&lt;&gt;"",1,0)+IF(DT23&lt;&gt;"",1,0)+IF(DV23&lt;&gt;"",1,0)+IF(DW23&lt;&gt;"",1,0)+IF(DX23&lt;&gt;"",1,0)+IF(DY23&lt;&gt;"",1,0)+IF(DZ23&lt;&gt;"",1,0)+IF(EB23&lt;&gt;"",1,0)+IF(EC23&lt;&gt;"",1,0)+IF(ED23&lt;&gt;"",1,0)+IF(EG23&lt;&gt;"",1,0)+IF(EH23&lt;&gt;"",1,0)</f>
        <v>0</v>
      </c>
      <c r="AZ23" s="0" t="n">
        <f aca="false">IF(EH23&lt;&gt;"",1,0)</f>
        <v>0</v>
      </c>
      <c r="BB23" s="0" t="s">
        <v>154</v>
      </c>
      <c r="CA23" s="0" t="s">
        <v>155</v>
      </c>
      <c r="CO23" s="0" t="s">
        <v>156</v>
      </c>
      <c r="CP23" s="0" t="s">
        <v>155</v>
      </c>
      <c r="DC23" s="0" t="s">
        <v>155</v>
      </c>
      <c r="DI23" s="0" t="s">
        <v>155</v>
      </c>
      <c r="EF23" s="0" t="s">
        <v>155</v>
      </c>
    </row>
    <row r="24" customFormat="false" ht="15" hidden="false" customHeight="false" outlineLevel="0" collapsed="false">
      <c r="A24" s="0" t="s">
        <v>301</v>
      </c>
      <c r="B24" s="0" t="n">
        <v>78</v>
      </c>
      <c r="C24" s="0" t="n">
        <v>301935</v>
      </c>
      <c r="D24" s="0" t="s">
        <v>302</v>
      </c>
      <c r="E24" s="0" t="s">
        <v>303</v>
      </c>
      <c r="F24" s="0" t="str">
        <f aca="false">CONCATENATE(D24," ",LEFT(H24,4),"T=",AU24,"D=",AV24,"R=",AW24,"M=",AX24,"L=",AY24,"B=",AZ24)</f>
        <v>BASS T=1D=0R=0M=0L=0B=0</v>
      </c>
      <c r="G24" s="0" t="s">
        <v>269</v>
      </c>
      <c r="I24" s="0" t="s">
        <v>304</v>
      </c>
      <c r="J24" s="0" t="s">
        <v>305</v>
      </c>
      <c r="K24" s="0" t="s">
        <v>182</v>
      </c>
      <c r="M24" s="0" t="s">
        <v>306</v>
      </c>
      <c r="N24" s="0" t="str">
        <f aca="false">RIGHT(M24,LEN(M24)-FIND(" ",M24))</f>
        <v>BERKSHIRE DR SE</v>
      </c>
      <c r="O24" s="0" t="s">
        <v>251</v>
      </c>
      <c r="P24" s="0" t="s">
        <v>147</v>
      </c>
      <c r="Q24" s="0" t="s">
        <v>148</v>
      </c>
      <c r="R24" s="0" t="n">
        <v>44484</v>
      </c>
      <c r="AD24" s="0" t="s">
        <v>149</v>
      </c>
      <c r="AE24" s="0" t="s">
        <v>150</v>
      </c>
      <c r="AH24" s="0" t="n">
        <v>14</v>
      </c>
      <c r="AI24" s="0" t="n">
        <v>11</v>
      </c>
      <c r="AJ24" s="0" t="s">
        <v>185</v>
      </c>
      <c r="AM24" s="0" t="s">
        <v>186</v>
      </c>
      <c r="AN24" s="0" t="s">
        <v>147</v>
      </c>
      <c r="AO24" s="0" t="s">
        <v>152</v>
      </c>
      <c r="AP24" s="0" t="s">
        <v>153</v>
      </c>
      <c r="AQ24" s="0" t="n">
        <v>9</v>
      </c>
      <c r="AR24" s="0" t="n">
        <v>64</v>
      </c>
      <c r="AS24" s="0" t="n">
        <v>32</v>
      </c>
      <c r="AU24" s="0" t="n">
        <f aca="false">COUNTA($BA$24:$EH$24)</f>
        <v>1</v>
      </c>
      <c r="AV24" s="0" t="n">
        <f aca="false">COUNTIF($BA$24:$EH$24,"D")</f>
        <v>0</v>
      </c>
      <c r="AW24" s="0" t="n">
        <f aca="false">COUNTIF($BA$24:$EH$24,"R")</f>
        <v>0</v>
      </c>
      <c r="AX24" s="0" t="n">
        <f aca="false">IF(BN24="D",1,0)+IF(BO24="D",1,0)+IF(BT24="D",1,0)+IF(BU24="D",1,0)+IF(BW24="D",1,0)+IF(CC24="D",1,0)+IF(CD24="D",1,0)+IF(CE24="D",1,0)+IF(CF24="D",1,0)+IF(CL24="D",1,0)+IF(CM24="D",1,0)+IF(CQ24="D",1,0)+IF(CR24="D",1,0)+IF(CS24="D",1,0)+IF(CW24="D",1,0)+IF(CX24="D",1,0)+IF(DD24="D",1,0)+IF(DE24="D",1,0)+IF(DJ24="D",1,0)+IF(DK24="D",1,0)+IF(DO24="D",1,0)+IF(DP24="D",1,0)+IF(DQ24="D",1,0)+IF(DW24="D",1,0)+IF(DZ24="D",1,0)+IF(EH24="D",1,0)</f>
        <v>0</v>
      </c>
      <c r="AY24" s="0" t="n">
        <f aca="false">IF(DJ24&lt;&gt;"",1,0)+IF(DK24&lt;&gt;"",1,0)+IF(DM24&lt;&gt;"",1,0)+IF(DO24&lt;&gt;"",1,0)+IF(DP24&lt;&gt;"",1,0)+IF(DQ24&lt;&gt;"",1,0)+IF(DS24&lt;&gt;"",1,0)+IF(DT24&lt;&gt;"",1,0)+IF(DV24&lt;&gt;"",1,0)+IF(DW24&lt;&gt;"",1,0)+IF(DX24&lt;&gt;"",1,0)+IF(DY24&lt;&gt;"",1,0)+IF(DZ24&lt;&gt;"",1,0)+IF(EB24&lt;&gt;"",1,0)+IF(EC24&lt;&gt;"",1,0)+IF(ED24&lt;&gt;"",1,0)+IF(EG24&lt;&gt;"",1,0)+IF(EH24&lt;&gt;"",1,0)</f>
        <v>0</v>
      </c>
      <c r="AZ24" s="0" t="n">
        <f aca="false">IF(EH24&lt;&gt;"",1,0)</f>
        <v>0</v>
      </c>
      <c r="BB24" s="0" t="s">
        <v>154</v>
      </c>
    </row>
    <row r="25" customFormat="false" ht="15" hidden="false" customHeight="false" outlineLevel="0" collapsed="false">
      <c r="A25" s="0" t="s">
        <v>307</v>
      </c>
      <c r="B25" s="0" t="n">
        <v>78</v>
      </c>
      <c r="C25" s="0" t="n">
        <v>162877</v>
      </c>
      <c r="D25" s="0" t="s">
        <v>308</v>
      </c>
      <c r="E25" s="0" t="s">
        <v>309</v>
      </c>
      <c r="F25" s="0" t="str">
        <f aca="false">CONCATENATE(D25," ",LEFT(H25,4),"T=",AU25,"D=",AV25,"R=",AW25,"M=",AX25,"L=",AY25,"B=",AZ25)</f>
        <v>BRONSON JRT=35D=9R=0M=1L=5B=1</v>
      </c>
      <c r="G25" s="0" t="s">
        <v>160</v>
      </c>
      <c r="H25" s="0" t="s">
        <v>310</v>
      </c>
      <c r="I25" s="0" t="s">
        <v>311</v>
      </c>
      <c r="J25" s="0" t="s">
        <v>312</v>
      </c>
      <c r="K25" s="0" t="s">
        <v>144</v>
      </c>
      <c r="L25" s="0" t="s">
        <v>156</v>
      </c>
      <c r="M25" s="0" t="s">
        <v>313</v>
      </c>
      <c r="N25" s="0" t="str">
        <f aca="false">RIGHT(M25,LEN(M25)-FIND(" ",M25))</f>
        <v>TRUMBULL AVE SE</v>
      </c>
      <c r="P25" s="0" t="s">
        <v>147</v>
      </c>
      <c r="Q25" s="0" t="s">
        <v>148</v>
      </c>
      <c r="R25" s="0" t="n">
        <v>44484</v>
      </c>
      <c r="AD25" s="0" t="s">
        <v>149</v>
      </c>
      <c r="AE25" s="0" t="s">
        <v>150</v>
      </c>
      <c r="AF25" s="0" t="s">
        <v>151</v>
      </c>
      <c r="AH25" s="0" t="n">
        <v>14</v>
      </c>
      <c r="AI25" s="0" t="n">
        <v>11</v>
      </c>
      <c r="AN25" s="0" t="s">
        <v>147</v>
      </c>
      <c r="AO25" s="0" t="s">
        <v>152</v>
      </c>
      <c r="AP25" s="0" t="s">
        <v>153</v>
      </c>
      <c r="AQ25" s="0" t="n">
        <v>9</v>
      </c>
      <c r="AR25" s="0" t="n">
        <v>64</v>
      </c>
      <c r="AS25" s="0" t="n">
        <v>32</v>
      </c>
      <c r="AU25" s="0" t="n">
        <f aca="false">COUNTA($BA$25:$EH$25)</f>
        <v>35</v>
      </c>
      <c r="AV25" s="0" t="n">
        <f aca="false">COUNTIF($BA$25:$EH$25,"D")</f>
        <v>9</v>
      </c>
      <c r="AW25" s="0" t="n">
        <f aca="false">COUNTIF($BA$25:$EH$25,"R")</f>
        <v>0</v>
      </c>
      <c r="AX25" s="0" t="n">
        <f aca="false">IF(BN25="D",1,0)+IF(BO25="D",1,0)+IF(BT25="D",1,0)+IF(BU25="D",1,0)+IF(BW25="D",1,0)+IF(CC25="D",1,0)+IF(CD25="D",1,0)+IF(CE25="D",1,0)+IF(CF25="D",1,0)+IF(CL25="D",1,0)+IF(CM25="D",1,0)+IF(CQ25="D",1,0)+IF(CR25="D",1,0)+IF(CS25="D",1,0)+IF(CW25="D",1,0)+IF(CX25="D",1,0)+IF(DD25="D",1,0)+IF(DE25="D",1,0)+IF(DJ25="D",1,0)+IF(DK25="D",1,0)+IF(DO25="D",1,0)+IF(DP25="D",1,0)+IF(DQ25="D",1,0)+IF(DW25="D",1,0)+IF(DZ25="D",1,0)+IF(EH25="D",1,0)</f>
        <v>1</v>
      </c>
      <c r="AY25" s="0" t="n">
        <f aca="false">IF(DJ25&lt;&gt;"",1,0)+IF(DK25&lt;&gt;"",1,0)+IF(DM25&lt;&gt;"",1,0)+IF(DO25&lt;&gt;"",1,0)+IF(DP25&lt;&gt;"",1,0)+IF(DQ25&lt;&gt;"",1,0)+IF(DS25&lt;&gt;"",1,0)+IF(DT25&lt;&gt;"",1,0)+IF(DV25&lt;&gt;"",1,0)+IF(DW25&lt;&gt;"",1,0)+IF(DX25&lt;&gt;"",1,0)+IF(DY25&lt;&gt;"",1,0)+IF(DZ25&lt;&gt;"",1,0)+IF(EB25&lt;&gt;"",1,0)+IF(EC25&lt;&gt;"",1,0)+IF(ED25&lt;&gt;"",1,0)+IF(EG25&lt;&gt;"",1,0)+IF(EH25&lt;&gt;"",1,0)</f>
        <v>5</v>
      </c>
      <c r="AZ25" s="0" t="n">
        <f aca="false">IF(EH25&lt;&gt;"",1,0)</f>
        <v>1</v>
      </c>
      <c r="BB25" s="0" t="s">
        <v>154</v>
      </c>
      <c r="BD25" s="0" t="s">
        <v>155</v>
      </c>
      <c r="BE25" s="0" t="s">
        <v>155</v>
      </c>
      <c r="BH25" s="0" t="s">
        <v>155</v>
      </c>
      <c r="BI25" s="0" t="s">
        <v>155</v>
      </c>
      <c r="BJ25" s="0" t="s">
        <v>155</v>
      </c>
      <c r="BK25" s="0" t="s">
        <v>155</v>
      </c>
      <c r="BL25" s="0" t="s">
        <v>155</v>
      </c>
      <c r="BP25" s="0" t="s">
        <v>155</v>
      </c>
      <c r="BS25" s="0" t="s">
        <v>155</v>
      </c>
      <c r="BY25" s="0" t="s">
        <v>156</v>
      </c>
      <c r="CA25" s="0" t="s">
        <v>155</v>
      </c>
      <c r="CG25" s="0" t="s">
        <v>155</v>
      </c>
      <c r="CK25" s="0" t="s">
        <v>155</v>
      </c>
      <c r="CN25" s="0" t="s">
        <v>155</v>
      </c>
      <c r="CO25" s="0" t="s">
        <v>156</v>
      </c>
      <c r="CP25" s="0" t="s">
        <v>155</v>
      </c>
      <c r="CT25" s="0" t="s">
        <v>155</v>
      </c>
      <c r="CU25" s="0" t="s">
        <v>156</v>
      </c>
      <c r="CV25" s="0" t="s">
        <v>155</v>
      </c>
      <c r="CY25" s="0" t="s">
        <v>155</v>
      </c>
      <c r="CZ25" s="0" t="s">
        <v>156</v>
      </c>
      <c r="DC25" s="0" t="s">
        <v>155</v>
      </c>
      <c r="DG25" s="0" t="s">
        <v>156</v>
      </c>
      <c r="DI25" s="0" t="s">
        <v>155</v>
      </c>
      <c r="DL25" s="0" t="s">
        <v>155</v>
      </c>
      <c r="DM25" s="0" t="s">
        <v>156</v>
      </c>
      <c r="DN25" s="0" t="s">
        <v>155</v>
      </c>
      <c r="DS25" s="0" t="s">
        <v>156</v>
      </c>
      <c r="DU25" s="0" t="s">
        <v>155</v>
      </c>
      <c r="DX25" s="0" t="s">
        <v>155</v>
      </c>
      <c r="EA25" s="0" t="s">
        <v>155</v>
      </c>
      <c r="ED25" s="0" t="s">
        <v>156</v>
      </c>
      <c r="EF25" s="0" t="s">
        <v>155</v>
      </c>
      <c r="EH25" s="0" t="s">
        <v>156</v>
      </c>
    </row>
    <row r="26" customFormat="false" ht="15" hidden="false" customHeight="false" outlineLevel="0" collapsed="false">
      <c r="A26" s="0" t="s">
        <v>314</v>
      </c>
      <c r="B26" s="0" t="n">
        <v>78</v>
      </c>
      <c r="C26" s="0" t="n">
        <v>483638</v>
      </c>
      <c r="D26" s="0" t="s">
        <v>315</v>
      </c>
      <c r="E26" s="0" t="s">
        <v>316</v>
      </c>
      <c r="F26" s="0" t="str">
        <f aca="false">CONCATENATE(D26," ",LEFT(H26,4),"T=",AU26,"D=",AV26,"R=",AW26,"M=",AX26,"L=",AY26,"B=",AZ26)</f>
        <v>BLOSE T=3D=1R=0M=0L=1B=0</v>
      </c>
      <c r="G26" s="0" t="s">
        <v>317</v>
      </c>
      <c r="I26" s="0" t="s">
        <v>318</v>
      </c>
      <c r="J26" s="0" t="s">
        <v>319</v>
      </c>
      <c r="K26" s="0" t="s">
        <v>144</v>
      </c>
      <c r="L26" s="0" t="s">
        <v>156</v>
      </c>
      <c r="M26" s="0" t="s">
        <v>320</v>
      </c>
      <c r="N26" s="0" t="str">
        <f aca="false">RIGHT(M26,LEN(M26)-FIND(" ",M26))</f>
        <v>BERKSHIRE DR SE</v>
      </c>
      <c r="O26" s="0" t="s">
        <v>300</v>
      </c>
      <c r="P26" s="0" t="s">
        <v>147</v>
      </c>
      <c r="Q26" s="0" t="s">
        <v>148</v>
      </c>
      <c r="R26" s="0" t="n">
        <v>44484</v>
      </c>
      <c r="AD26" s="0" t="s">
        <v>149</v>
      </c>
      <c r="AE26" s="0" t="s">
        <v>150</v>
      </c>
      <c r="AH26" s="0" t="n">
        <v>14</v>
      </c>
      <c r="AI26" s="0" t="n">
        <v>11</v>
      </c>
      <c r="AJ26" s="0" t="s">
        <v>185</v>
      </c>
      <c r="AM26" s="0" t="s">
        <v>186</v>
      </c>
      <c r="AN26" s="0" t="s">
        <v>147</v>
      </c>
      <c r="AO26" s="0" t="s">
        <v>152</v>
      </c>
      <c r="AP26" s="0" t="s">
        <v>153</v>
      </c>
      <c r="AQ26" s="0" t="n">
        <v>9</v>
      </c>
      <c r="AR26" s="0" t="n">
        <v>64</v>
      </c>
      <c r="AS26" s="0" t="n">
        <v>32</v>
      </c>
      <c r="AU26" s="0" t="n">
        <f aca="false">COUNTA($BA$26:$EH$26)</f>
        <v>3</v>
      </c>
      <c r="AV26" s="0" t="n">
        <f aca="false">COUNTIF($BA$26:$EH$26,"D")</f>
        <v>1</v>
      </c>
      <c r="AW26" s="0" t="n">
        <f aca="false">COUNTIF($BA$26:$EH$26,"R")</f>
        <v>0</v>
      </c>
      <c r="AX26" s="0" t="n">
        <f aca="false">IF(BN26="D",1,0)+IF(BO26="D",1,0)+IF(BT26="D",1,0)+IF(BU26="D",1,0)+IF(BW26="D",1,0)+IF(CC26="D",1,0)+IF(CD26="D",1,0)+IF(CE26="D",1,0)+IF(CF26="D",1,0)+IF(CL26="D",1,0)+IF(CM26="D",1,0)+IF(CQ26="D",1,0)+IF(CR26="D",1,0)+IF(CS26="D",1,0)+IF(CW26="D",1,0)+IF(CX26="D",1,0)+IF(DD26="D",1,0)+IF(DE26="D",1,0)+IF(DJ26="D",1,0)+IF(DK26="D",1,0)+IF(DO26="D",1,0)+IF(DP26="D",1,0)+IF(DQ26="D",1,0)+IF(DW26="D",1,0)+IF(DZ26="D",1,0)+IF(EH26="D",1,0)</f>
        <v>0</v>
      </c>
      <c r="AY26" s="0" t="n">
        <f aca="false">IF(DJ26&lt;&gt;"",1,0)+IF(DK26&lt;&gt;"",1,0)+IF(DM26&lt;&gt;"",1,0)+IF(DO26&lt;&gt;"",1,0)+IF(DP26&lt;&gt;"",1,0)+IF(DQ26&lt;&gt;"",1,0)+IF(DS26&lt;&gt;"",1,0)+IF(DT26&lt;&gt;"",1,0)+IF(DV26&lt;&gt;"",1,0)+IF(DW26&lt;&gt;"",1,0)+IF(DX26&lt;&gt;"",1,0)+IF(DY26&lt;&gt;"",1,0)+IF(DZ26&lt;&gt;"",1,0)+IF(EB26&lt;&gt;"",1,0)+IF(EC26&lt;&gt;"",1,0)+IF(ED26&lt;&gt;"",1,0)+IF(EG26&lt;&gt;"",1,0)+IF(EH26&lt;&gt;"",1,0)</f>
        <v>1</v>
      </c>
      <c r="AZ26" s="0" t="n">
        <f aca="false">IF(EH26&lt;&gt;"",1,0)</f>
        <v>0</v>
      </c>
      <c r="BB26" s="0" t="s">
        <v>154</v>
      </c>
      <c r="ED26" s="0" t="s">
        <v>156</v>
      </c>
      <c r="EF26" s="0" t="s">
        <v>155</v>
      </c>
    </row>
    <row r="27" customFormat="false" ht="15" hidden="false" customHeight="false" outlineLevel="0" collapsed="false">
      <c r="A27" s="0" t="s">
        <v>321</v>
      </c>
      <c r="B27" s="0" t="n">
        <v>78</v>
      </c>
      <c r="C27" s="0" t="n">
        <v>426489</v>
      </c>
      <c r="D27" s="0" t="s">
        <v>322</v>
      </c>
      <c r="E27" s="0" t="s">
        <v>323</v>
      </c>
      <c r="F27" s="0" t="str">
        <f aca="false">CONCATENATE(D27," ",LEFT(H27,4),"T=",AU27,"D=",AV27,"R=",AW27,"M=",AX27,"L=",AY27,"B=",AZ27)</f>
        <v>GROSS T=4D=0R=0M=0L=0B=0</v>
      </c>
      <c r="G27" s="0" t="s">
        <v>141</v>
      </c>
      <c r="I27" s="0" t="s">
        <v>324</v>
      </c>
      <c r="J27" s="0" t="s">
        <v>325</v>
      </c>
      <c r="K27" s="0" t="s">
        <v>144</v>
      </c>
      <c r="M27" s="0" t="s">
        <v>326</v>
      </c>
      <c r="N27" s="0" t="str">
        <f aca="false">RIGHT(M27,LEN(M27)-FIND(" ",M27))</f>
        <v>PERKINSWOOD BLVD SE</v>
      </c>
      <c r="P27" s="0" t="s">
        <v>147</v>
      </c>
      <c r="Q27" s="0" t="s">
        <v>148</v>
      </c>
      <c r="R27" s="0" t="n">
        <v>44484</v>
      </c>
      <c r="AD27" s="0" t="s">
        <v>149</v>
      </c>
      <c r="AE27" s="0" t="s">
        <v>150</v>
      </c>
      <c r="AF27" s="0" t="s">
        <v>151</v>
      </c>
      <c r="AH27" s="0" t="n">
        <v>14</v>
      </c>
      <c r="AI27" s="0" t="n">
        <v>11</v>
      </c>
      <c r="AN27" s="0" t="s">
        <v>147</v>
      </c>
      <c r="AO27" s="0" t="s">
        <v>152</v>
      </c>
      <c r="AP27" s="0" t="s">
        <v>153</v>
      </c>
      <c r="AQ27" s="0" t="n">
        <v>9</v>
      </c>
      <c r="AR27" s="0" t="n">
        <v>64</v>
      </c>
      <c r="AS27" s="0" t="n">
        <v>32</v>
      </c>
      <c r="AU27" s="0" t="n">
        <f aca="false">COUNTA($BA$27:$EH$27)</f>
        <v>4</v>
      </c>
      <c r="AV27" s="0" t="n">
        <f aca="false">COUNTIF($BA$27:$EH$27,"D")</f>
        <v>0</v>
      </c>
      <c r="AW27" s="0" t="n">
        <f aca="false">COUNTIF($BA$27:$EH$27,"R")</f>
        <v>0</v>
      </c>
      <c r="AX27" s="0" t="n">
        <f aca="false">IF(BN27="D",1,0)+IF(BO27="D",1,0)+IF(BT27="D",1,0)+IF(BU27="D",1,0)+IF(BW27="D",1,0)+IF(CC27="D",1,0)+IF(CD27="D",1,0)+IF(CE27="D",1,0)+IF(CF27="D",1,0)+IF(CL27="D",1,0)+IF(CM27="D",1,0)+IF(CQ27="D",1,0)+IF(CR27="D",1,0)+IF(CS27="D",1,0)+IF(CW27="D",1,0)+IF(CX27="D",1,0)+IF(DD27="D",1,0)+IF(DE27="D",1,0)+IF(DJ27="D",1,0)+IF(DK27="D",1,0)+IF(DO27="D",1,0)+IF(DP27="D",1,0)+IF(DQ27="D",1,0)+IF(DW27="D",1,0)+IF(DZ27="D",1,0)+IF(EH27="D",1,0)</f>
        <v>0</v>
      </c>
      <c r="AY27" s="0" t="n">
        <f aca="false">IF(DJ27&lt;&gt;"",1,0)+IF(DK27&lt;&gt;"",1,0)+IF(DM27&lt;&gt;"",1,0)+IF(DO27&lt;&gt;"",1,0)+IF(DP27&lt;&gt;"",1,0)+IF(DQ27&lt;&gt;"",1,0)+IF(DS27&lt;&gt;"",1,0)+IF(DT27&lt;&gt;"",1,0)+IF(DV27&lt;&gt;"",1,0)+IF(DW27&lt;&gt;"",1,0)+IF(DX27&lt;&gt;"",1,0)+IF(DY27&lt;&gt;"",1,0)+IF(DZ27&lt;&gt;"",1,0)+IF(EB27&lt;&gt;"",1,0)+IF(EC27&lt;&gt;"",1,0)+IF(ED27&lt;&gt;"",1,0)+IF(EG27&lt;&gt;"",1,0)+IF(EH27&lt;&gt;"",1,0)</f>
        <v>0</v>
      </c>
      <c r="AZ27" s="0" t="n">
        <f aca="false">IF(EH27&lt;&gt;"",1,0)</f>
        <v>0</v>
      </c>
      <c r="BB27" s="0" t="s">
        <v>154</v>
      </c>
      <c r="DI27" s="0" t="s">
        <v>155</v>
      </c>
      <c r="DN27" s="0" t="s">
        <v>155</v>
      </c>
      <c r="EF27" s="0" t="s">
        <v>155</v>
      </c>
    </row>
    <row r="28" customFormat="false" ht="15" hidden="false" customHeight="false" outlineLevel="0" collapsed="false">
      <c r="A28" s="0" t="s">
        <v>327</v>
      </c>
      <c r="B28" s="0" t="n">
        <v>78</v>
      </c>
      <c r="C28" s="0" t="n">
        <v>157139</v>
      </c>
      <c r="D28" s="0" t="s">
        <v>328</v>
      </c>
      <c r="E28" s="0" t="s">
        <v>329</v>
      </c>
      <c r="F28" s="0" t="str">
        <f aca="false">CONCATENATE(D28," ",LEFT(H28,4),"T=",AU28,"D=",AV28,"R=",AW28,"M=",AX28,"L=",AY28,"B=",AZ28)</f>
        <v>CHAPIN T=24D=1R=1M=0L=1B=0</v>
      </c>
      <c r="G28" s="0" t="s">
        <v>330</v>
      </c>
      <c r="I28" s="0" t="s">
        <v>331</v>
      </c>
      <c r="J28" s="0" t="s">
        <v>332</v>
      </c>
      <c r="K28" s="0" t="s">
        <v>144</v>
      </c>
      <c r="M28" s="0" t="s">
        <v>333</v>
      </c>
      <c r="N28" s="0" t="str">
        <f aca="false">RIGHT(M28,LEN(M28)-FIND(" ",M28))</f>
        <v>MEADOWBROOK AVE SE</v>
      </c>
      <c r="P28" s="0" t="s">
        <v>147</v>
      </c>
      <c r="Q28" s="0" t="s">
        <v>148</v>
      </c>
      <c r="R28" s="0" t="n">
        <v>44484</v>
      </c>
      <c r="AD28" s="0" t="s">
        <v>149</v>
      </c>
      <c r="AE28" s="0" t="s">
        <v>150</v>
      </c>
      <c r="AF28" s="0" t="s">
        <v>151</v>
      </c>
      <c r="AH28" s="0" t="n">
        <v>14</v>
      </c>
      <c r="AI28" s="0" t="n">
        <v>11</v>
      </c>
      <c r="AN28" s="0" t="s">
        <v>147</v>
      </c>
      <c r="AO28" s="0" t="s">
        <v>152</v>
      </c>
      <c r="AP28" s="0" t="s">
        <v>153</v>
      </c>
      <c r="AQ28" s="0" t="n">
        <v>9</v>
      </c>
      <c r="AR28" s="0" t="n">
        <v>64</v>
      </c>
      <c r="AS28" s="0" t="n">
        <v>32</v>
      </c>
      <c r="AU28" s="0" t="n">
        <f aca="false">COUNTA($BA$28:$EH$28)</f>
        <v>24</v>
      </c>
      <c r="AV28" s="0" t="n">
        <f aca="false">COUNTIF($BA$28:$EH$28,"D")</f>
        <v>1</v>
      </c>
      <c r="AW28" s="0" t="n">
        <f aca="false">COUNTIF($BA$28:$EH$28,"R")</f>
        <v>1</v>
      </c>
      <c r="AX28" s="0" t="n">
        <f aca="false">IF(BN28="D",1,0)+IF(BO28="D",1,0)+IF(BT28="D",1,0)+IF(BU28="D",1,0)+IF(BW28="D",1,0)+IF(CC28="D",1,0)+IF(CD28="D",1,0)+IF(CE28="D",1,0)+IF(CF28="D",1,0)+IF(CL28="D",1,0)+IF(CM28="D",1,0)+IF(CQ28="D",1,0)+IF(CR28="D",1,0)+IF(CS28="D",1,0)+IF(CW28="D",1,0)+IF(CX28="D",1,0)+IF(DD28="D",1,0)+IF(DE28="D",1,0)+IF(DJ28="D",1,0)+IF(DK28="D",1,0)+IF(DO28="D",1,0)+IF(DP28="D",1,0)+IF(DQ28="D",1,0)+IF(DW28="D",1,0)+IF(DZ28="D",1,0)+IF(EH28="D",1,0)</f>
        <v>0</v>
      </c>
      <c r="AY28" s="0" t="n">
        <f aca="false">IF(DJ28&lt;&gt;"",1,0)+IF(DK28&lt;&gt;"",1,0)+IF(DM28&lt;&gt;"",1,0)+IF(DO28&lt;&gt;"",1,0)+IF(DP28&lt;&gt;"",1,0)+IF(DQ28&lt;&gt;"",1,0)+IF(DS28&lt;&gt;"",1,0)+IF(DT28&lt;&gt;"",1,0)+IF(DV28&lt;&gt;"",1,0)+IF(DW28&lt;&gt;"",1,0)+IF(DX28&lt;&gt;"",1,0)+IF(DY28&lt;&gt;"",1,0)+IF(DZ28&lt;&gt;"",1,0)+IF(EB28&lt;&gt;"",1,0)+IF(EC28&lt;&gt;"",1,0)+IF(ED28&lt;&gt;"",1,0)+IF(EG28&lt;&gt;"",1,0)+IF(EH28&lt;&gt;"",1,0)</f>
        <v>1</v>
      </c>
      <c r="AZ28" s="0" t="n">
        <f aca="false">IF(EH28&lt;&gt;"",1,0)</f>
        <v>0</v>
      </c>
      <c r="BB28" s="0" t="s">
        <v>154</v>
      </c>
      <c r="BC28" s="0" t="s">
        <v>155</v>
      </c>
      <c r="BD28" s="0" t="s">
        <v>155</v>
      </c>
      <c r="BH28" s="0" t="s">
        <v>155</v>
      </c>
      <c r="BJ28" s="0" t="s">
        <v>155</v>
      </c>
      <c r="BL28" s="0" t="s">
        <v>155</v>
      </c>
      <c r="BP28" s="0" t="s">
        <v>155</v>
      </c>
      <c r="BR28" s="0" t="s">
        <v>155</v>
      </c>
      <c r="BS28" s="0" t="s">
        <v>155</v>
      </c>
      <c r="BY28" s="0" t="s">
        <v>156</v>
      </c>
      <c r="CA28" s="0" t="s">
        <v>155</v>
      </c>
      <c r="CG28" s="0" t="s">
        <v>155</v>
      </c>
      <c r="CK28" s="0" t="s">
        <v>155</v>
      </c>
      <c r="CN28" s="0" t="s">
        <v>155</v>
      </c>
      <c r="CP28" s="0" t="s">
        <v>155</v>
      </c>
      <c r="CY28" s="0" t="s">
        <v>155</v>
      </c>
      <c r="CZ28" s="0" t="s">
        <v>145</v>
      </c>
      <c r="DC28" s="0" t="s">
        <v>155</v>
      </c>
      <c r="DI28" s="0" t="s">
        <v>155</v>
      </c>
      <c r="DN28" s="0" t="s">
        <v>155</v>
      </c>
      <c r="DU28" s="0" t="s">
        <v>155</v>
      </c>
      <c r="DX28" s="0" t="s">
        <v>155</v>
      </c>
      <c r="EA28" s="0" t="s">
        <v>155</v>
      </c>
      <c r="EF28" s="0" t="s">
        <v>155</v>
      </c>
    </row>
    <row r="29" customFormat="false" ht="15" hidden="false" customHeight="false" outlineLevel="0" collapsed="false">
      <c r="A29" s="0" t="s">
        <v>334</v>
      </c>
      <c r="B29" s="0" t="n">
        <v>78</v>
      </c>
      <c r="C29" s="0" t="n">
        <v>402278</v>
      </c>
      <c r="D29" s="0" t="s">
        <v>335</v>
      </c>
      <c r="E29" s="0" t="s">
        <v>336</v>
      </c>
      <c r="F29" s="0" t="str">
        <f aca="false">CONCATENATE(D29," ",LEFT(H29,4),"T=",AU29,"D=",AV29,"R=",AW29,"M=",AX29,"L=",AY29,"B=",AZ29)</f>
        <v>DILLINGER T=5D=1R=0M=0L=0B=0</v>
      </c>
      <c r="G29" s="0" t="s">
        <v>208</v>
      </c>
      <c r="I29" s="0" t="s">
        <v>337</v>
      </c>
      <c r="J29" s="0" t="s">
        <v>338</v>
      </c>
      <c r="K29" s="0" t="s">
        <v>144</v>
      </c>
      <c r="M29" s="0" t="s">
        <v>250</v>
      </c>
      <c r="N29" s="0" t="str">
        <f aca="false">RIGHT(M29,LEN(M29)-FIND(" ",M29))</f>
        <v>BERKSHIRE DR SE</v>
      </c>
      <c r="O29" s="0" t="s">
        <v>339</v>
      </c>
      <c r="P29" s="0" t="s">
        <v>147</v>
      </c>
      <c r="Q29" s="0" t="s">
        <v>148</v>
      </c>
      <c r="R29" s="0" t="n">
        <v>44484</v>
      </c>
      <c r="AD29" s="0" t="s">
        <v>149</v>
      </c>
      <c r="AE29" s="0" t="s">
        <v>150</v>
      </c>
      <c r="AH29" s="0" t="n">
        <v>14</v>
      </c>
      <c r="AI29" s="0" t="n">
        <v>11</v>
      </c>
      <c r="AJ29" s="0" t="s">
        <v>185</v>
      </c>
      <c r="AM29" s="0" t="s">
        <v>186</v>
      </c>
      <c r="AN29" s="0" t="s">
        <v>147</v>
      </c>
      <c r="AO29" s="0" t="s">
        <v>152</v>
      </c>
      <c r="AP29" s="0" t="s">
        <v>153</v>
      </c>
      <c r="AQ29" s="0" t="n">
        <v>9</v>
      </c>
      <c r="AR29" s="0" t="n">
        <v>64</v>
      </c>
      <c r="AS29" s="0" t="n">
        <v>32</v>
      </c>
      <c r="AU29" s="0" t="n">
        <f aca="false">COUNTA($BA$29:$EH$29)</f>
        <v>5</v>
      </c>
      <c r="AV29" s="0" t="n">
        <f aca="false">COUNTIF($BA$29:$EH$29,"D")</f>
        <v>1</v>
      </c>
      <c r="AW29" s="0" t="n">
        <f aca="false">COUNTIF($BA$29:$EH$29,"R")</f>
        <v>0</v>
      </c>
      <c r="AX29" s="0" t="n">
        <f aca="false">IF(BN29="D",1,0)+IF(BO29="D",1,0)+IF(BT29="D",1,0)+IF(BU29="D",1,0)+IF(BW29="D",1,0)+IF(CC29="D",1,0)+IF(CD29="D",1,0)+IF(CE29="D",1,0)+IF(CF29="D",1,0)+IF(CL29="D",1,0)+IF(CM29="D",1,0)+IF(CQ29="D",1,0)+IF(CR29="D",1,0)+IF(CS29="D",1,0)+IF(CW29="D",1,0)+IF(CX29="D",1,0)+IF(DD29="D",1,0)+IF(DE29="D",1,0)+IF(DJ29="D",1,0)+IF(DK29="D",1,0)+IF(DO29="D",1,0)+IF(DP29="D",1,0)+IF(DQ29="D",1,0)+IF(DW29="D",1,0)+IF(DZ29="D",1,0)+IF(EH29="D",1,0)</f>
        <v>0</v>
      </c>
      <c r="AY29" s="0" t="n">
        <f aca="false">IF(DJ29&lt;&gt;"",1,0)+IF(DK29&lt;&gt;"",1,0)+IF(DM29&lt;&gt;"",1,0)+IF(DO29&lt;&gt;"",1,0)+IF(DP29&lt;&gt;"",1,0)+IF(DQ29&lt;&gt;"",1,0)+IF(DS29&lt;&gt;"",1,0)+IF(DT29&lt;&gt;"",1,0)+IF(DV29&lt;&gt;"",1,0)+IF(DW29&lt;&gt;"",1,0)+IF(DX29&lt;&gt;"",1,0)+IF(DY29&lt;&gt;"",1,0)+IF(DZ29&lt;&gt;"",1,0)+IF(EB29&lt;&gt;"",1,0)+IF(EC29&lt;&gt;"",1,0)+IF(ED29&lt;&gt;"",1,0)+IF(EG29&lt;&gt;"",1,0)+IF(EH29&lt;&gt;"",1,0)</f>
        <v>0</v>
      </c>
      <c r="AZ29" s="0" t="n">
        <f aca="false">IF(EH29&lt;&gt;"",1,0)</f>
        <v>0</v>
      </c>
      <c r="BB29" s="0" t="s">
        <v>154</v>
      </c>
      <c r="CZ29" s="0" t="s">
        <v>156</v>
      </c>
      <c r="DC29" s="0" t="s">
        <v>155</v>
      </c>
      <c r="DN29" s="0" t="s">
        <v>155</v>
      </c>
      <c r="EF29" s="0" t="s">
        <v>155</v>
      </c>
    </row>
    <row r="30" customFormat="false" ht="15" hidden="false" customHeight="false" outlineLevel="0" collapsed="false">
      <c r="A30" s="0" t="s">
        <v>340</v>
      </c>
      <c r="B30" s="0" t="n">
        <v>78</v>
      </c>
      <c r="C30" s="0" t="n">
        <v>280951</v>
      </c>
      <c r="D30" s="0" t="s">
        <v>341</v>
      </c>
      <c r="E30" s="0" t="s">
        <v>342</v>
      </c>
      <c r="F30" s="0" t="str">
        <f aca="false">CONCATENATE(D30," ",LEFT(H30,4),"T=",AU30,"D=",AV30,"R=",AW30,"M=",AX30,"L=",AY30,"B=",AZ30)</f>
        <v>DOTSON MASON T=29D=7R=0M=2L=2B=0</v>
      </c>
      <c r="I30" s="0" t="s">
        <v>343</v>
      </c>
      <c r="J30" s="0" t="s">
        <v>344</v>
      </c>
      <c r="K30" s="0" t="s">
        <v>144</v>
      </c>
      <c r="M30" s="0" t="s">
        <v>320</v>
      </c>
      <c r="N30" s="0" t="str">
        <f aca="false">RIGHT(M30,LEN(M30)-FIND(" ",M30))</f>
        <v>BERKSHIRE DR SE</v>
      </c>
      <c r="O30" s="0" t="s">
        <v>345</v>
      </c>
      <c r="P30" s="0" t="s">
        <v>147</v>
      </c>
      <c r="Q30" s="0" t="s">
        <v>148</v>
      </c>
      <c r="R30" s="0" t="n">
        <v>44484</v>
      </c>
      <c r="AD30" s="0" t="s">
        <v>149</v>
      </c>
      <c r="AE30" s="0" t="s">
        <v>150</v>
      </c>
      <c r="AH30" s="0" t="n">
        <v>14</v>
      </c>
      <c r="AI30" s="0" t="n">
        <v>11</v>
      </c>
      <c r="AJ30" s="0" t="s">
        <v>185</v>
      </c>
      <c r="AM30" s="0" t="s">
        <v>186</v>
      </c>
      <c r="AN30" s="0" t="s">
        <v>147</v>
      </c>
      <c r="AO30" s="0" t="s">
        <v>152</v>
      </c>
      <c r="AP30" s="0" t="s">
        <v>153</v>
      </c>
      <c r="AQ30" s="0" t="n">
        <v>9</v>
      </c>
      <c r="AR30" s="0" t="n">
        <v>64</v>
      </c>
      <c r="AS30" s="0" t="n">
        <v>32</v>
      </c>
      <c r="AU30" s="0" t="n">
        <f aca="false">COUNTA($BA$30:$EH$30)</f>
        <v>29</v>
      </c>
      <c r="AV30" s="0" t="n">
        <f aca="false">COUNTIF($BA$30:$EH$30,"D")</f>
        <v>7</v>
      </c>
      <c r="AW30" s="0" t="n">
        <f aca="false">COUNTIF($BA$30:$EH$30,"R")</f>
        <v>0</v>
      </c>
      <c r="AX30" s="0" t="n">
        <f aca="false">IF(BN30="D",1,0)+IF(BO30="D",1,0)+IF(BT30="D",1,0)+IF(BU30="D",1,0)+IF(BW30="D",1,0)+IF(CC30="D",1,0)+IF(CD30="D",1,0)+IF(CE30="D",1,0)+IF(CF30="D",1,0)+IF(CL30="D",1,0)+IF(CM30="D",1,0)+IF(CQ30="D",1,0)+IF(CR30="D",1,0)+IF(CS30="D",1,0)+IF(CW30="D",1,0)+IF(CX30="D",1,0)+IF(DD30="D",1,0)+IF(DE30="D",1,0)+IF(DJ30="D",1,0)+IF(DK30="D",1,0)+IF(DO30="D",1,0)+IF(DP30="D",1,0)+IF(DQ30="D",1,0)+IF(DW30="D",1,0)+IF(DZ30="D",1,0)+IF(EH30="D",1,0)</f>
        <v>2</v>
      </c>
      <c r="AY30" s="0" t="n">
        <f aca="false">IF(DJ30&lt;&gt;"",1,0)+IF(DK30&lt;&gt;"",1,0)+IF(DM30&lt;&gt;"",1,0)+IF(DO30&lt;&gt;"",1,0)+IF(DP30&lt;&gt;"",1,0)+IF(DQ30&lt;&gt;"",1,0)+IF(DS30&lt;&gt;"",1,0)+IF(DT30&lt;&gt;"",1,0)+IF(DV30&lt;&gt;"",1,0)+IF(DW30&lt;&gt;"",1,0)+IF(DX30&lt;&gt;"",1,0)+IF(DY30&lt;&gt;"",1,0)+IF(DZ30&lt;&gt;"",1,0)+IF(EB30&lt;&gt;"",1,0)+IF(EC30&lt;&gt;"",1,0)+IF(ED30&lt;&gt;"",1,0)+IF(EG30&lt;&gt;"",1,0)+IF(EH30&lt;&gt;"",1,0)</f>
        <v>2</v>
      </c>
      <c r="AZ30" s="0" t="n">
        <f aca="false">IF(EH30&lt;&gt;"",1,0)</f>
        <v>0</v>
      </c>
      <c r="BB30" s="0" t="s">
        <v>154</v>
      </c>
      <c r="BD30" s="0" t="s">
        <v>155</v>
      </c>
      <c r="BJ30" s="0" t="s">
        <v>155</v>
      </c>
      <c r="BL30" s="0" t="s">
        <v>155</v>
      </c>
      <c r="BP30" s="0" t="s">
        <v>155</v>
      </c>
      <c r="BR30" s="0" t="s">
        <v>155</v>
      </c>
      <c r="BS30" s="0" t="s">
        <v>155</v>
      </c>
      <c r="BY30" s="0" t="s">
        <v>156</v>
      </c>
      <c r="CA30" s="0" t="s">
        <v>155</v>
      </c>
      <c r="CK30" s="0" t="s">
        <v>155</v>
      </c>
      <c r="CL30" s="0" t="s">
        <v>156</v>
      </c>
      <c r="CN30" s="0" t="s">
        <v>155</v>
      </c>
      <c r="CO30" s="0" t="s">
        <v>156</v>
      </c>
      <c r="CP30" s="0" t="s">
        <v>155</v>
      </c>
      <c r="CT30" s="0" t="s">
        <v>155</v>
      </c>
      <c r="CU30" s="0" t="s">
        <v>156</v>
      </c>
      <c r="CV30" s="0" t="s">
        <v>155</v>
      </c>
      <c r="CW30" s="0" t="s">
        <v>156</v>
      </c>
      <c r="CY30" s="0" t="s">
        <v>155</v>
      </c>
      <c r="DC30" s="0" t="s">
        <v>155</v>
      </c>
      <c r="DG30" s="0" t="s">
        <v>156</v>
      </c>
      <c r="DI30" s="0" t="s">
        <v>155</v>
      </c>
      <c r="DL30" s="0" t="s">
        <v>155</v>
      </c>
      <c r="DM30" s="0" t="s">
        <v>156</v>
      </c>
      <c r="DN30" s="0" t="s">
        <v>155</v>
      </c>
      <c r="DU30" s="0" t="s">
        <v>155</v>
      </c>
      <c r="DX30" s="0" t="s">
        <v>155</v>
      </c>
      <c r="EA30" s="0" t="s">
        <v>155</v>
      </c>
      <c r="EF30" s="0" t="s">
        <v>155</v>
      </c>
    </row>
    <row r="31" customFormat="false" ht="15" hidden="false" customHeight="false" outlineLevel="0" collapsed="false">
      <c r="A31" s="0" t="s">
        <v>346</v>
      </c>
      <c r="B31" s="0" t="n">
        <v>78</v>
      </c>
      <c r="C31" s="0" t="n">
        <v>484583</v>
      </c>
      <c r="D31" s="0" t="s">
        <v>347</v>
      </c>
      <c r="E31" s="0" t="s">
        <v>348</v>
      </c>
      <c r="F31" s="0" t="str">
        <f aca="false">CONCATENATE(D31," ",LEFT(H31,4),"T=",AU31,"D=",AV31,"R=",AW31,"M=",AX31,"L=",AY31,"B=",AZ31)</f>
        <v>NEUBECK T=2D=0R=0M=0L=0B=0</v>
      </c>
      <c r="G31" s="0" t="s">
        <v>349</v>
      </c>
      <c r="I31" s="0" t="s">
        <v>350</v>
      </c>
      <c r="J31" s="0" t="s">
        <v>351</v>
      </c>
      <c r="K31" s="0" t="s">
        <v>144</v>
      </c>
      <c r="M31" s="0" t="s">
        <v>352</v>
      </c>
      <c r="N31" s="0" t="str">
        <f aca="false">RIGHT(M31,LEN(M31)-FIND(" ",M31))</f>
        <v>LONGHILL DR SE</v>
      </c>
      <c r="P31" s="0" t="s">
        <v>147</v>
      </c>
      <c r="Q31" s="0" t="s">
        <v>148</v>
      </c>
      <c r="R31" s="0" t="n">
        <v>44484</v>
      </c>
      <c r="AD31" s="0" t="s">
        <v>149</v>
      </c>
      <c r="AE31" s="0" t="s">
        <v>150</v>
      </c>
      <c r="AH31" s="0" t="n">
        <v>14</v>
      </c>
      <c r="AI31" s="0" t="n">
        <v>11</v>
      </c>
      <c r="AJ31" s="0" t="s">
        <v>185</v>
      </c>
      <c r="AM31" s="0" t="s">
        <v>186</v>
      </c>
      <c r="AN31" s="0" t="s">
        <v>147</v>
      </c>
      <c r="AO31" s="0" t="s">
        <v>152</v>
      </c>
      <c r="AP31" s="0" t="s">
        <v>153</v>
      </c>
      <c r="AQ31" s="0" t="n">
        <v>9</v>
      </c>
      <c r="AR31" s="0" t="n">
        <v>64</v>
      </c>
      <c r="AS31" s="0" t="n">
        <v>32</v>
      </c>
      <c r="AU31" s="0" t="n">
        <f aca="false">COUNTA($BA$31:$EH$31)</f>
        <v>2</v>
      </c>
      <c r="AV31" s="0" t="n">
        <f aca="false">COUNTIF($BA$31:$EH$31,"D")</f>
        <v>0</v>
      </c>
      <c r="AW31" s="0" t="n">
        <f aca="false">COUNTIF($BA$31:$EH$31,"R")</f>
        <v>0</v>
      </c>
      <c r="AX31" s="0" t="n">
        <f aca="false">IF(BN31="D",1,0)+IF(BO31="D",1,0)+IF(BT31="D",1,0)+IF(BU31="D",1,0)+IF(BW31="D",1,0)+IF(CC31="D",1,0)+IF(CD31="D",1,0)+IF(CE31="D",1,0)+IF(CF31="D",1,0)+IF(CL31="D",1,0)+IF(CM31="D",1,0)+IF(CQ31="D",1,0)+IF(CR31="D",1,0)+IF(CS31="D",1,0)+IF(CW31="D",1,0)+IF(CX31="D",1,0)+IF(DD31="D",1,0)+IF(DE31="D",1,0)+IF(DJ31="D",1,0)+IF(DK31="D",1,0)+IF(DO31="D",1,0)+IF(DP31="D",1,0)+IF(DQ31="D",1,0)+IF(DW31="D",1,0)+IF(DZ31="D",1,0)+IF(EH31="D",1,0)</f>
        <v>0</v>
      </c>
      <c r="AY31" s="0" t="n">
        <f aca="false">IF(DJ31&lt;&gt;"",1,0)+IF(DK31&lt;&gt;"",1,0)+IF(DM31&lt;&gt;"",1,0)+IF(DO31&lt;&gt;"",1,0)+IF(DP31&lt;&gt;"",1,0)+IF(DQ31&lt;&gt;"",1,0)+IF(DS31&lt;&gt;"",1,0)+IF(DT31&lt;&gt;"",1,0)+IF(DV31&lt;&gt;"",1,0)+IF(DW31&lt;&gt;"",1,0)+IF(DX31&lt;&gt;"",1,0)+IF(DY31&lt;&gt;"",1,0)+IF(DZ31&lt;&gt;"",1,0)+IF(EB31&lt;&gt;"",1,0)+IF(EC31&lt;&gt;"",1,0)+IF(ED31&lt;&gt;"",1,0)+IF(EG31&lt;&gt;"",1,0)+IF(EH31&lt;&gt;"",1,0)</f>
        <v>0</v>
      </c>
      <c r="AZ31" s="0" t="n">
        <f aca="false">IF(EH31&lt;&gt;"",1,0)</f>
        <v>0</v>
      </c>
      <c r="BB31" s="0" t="s">
        <v>154</v>
      </c>
      <c r="EF31" s="0" t="s">
        <v>155</v>
      </c>
    </row>
    <row r="32" customFormat="false" ht="15" hidden="false" customHeight="false" outlineLevel="0" collapsed="false">
      <c r="A32" s="0" t="s">
        <v>353</v>
      </c>
      <c r="B32" s="0" t="n">
        <v>78</v>
      </c>
      <c r="C32" s="0" t="n">
        <v>486937</v>
      </c>
      <c r="D32" s="0" t="s">
        <v>354</v>
      </c>
      <c r="E32" s="0" t="s">
        <v>355</v>
      </c>
      <c r="F32" s="0" t="str">
        <f aca="false">CONCATENATE(D32," ",LEFT(H32,4),"T=",AU32,"D=",AV32,"R=",AW32,"M=",AX32,"L=",AY32,"B=",AZ32)</f>
        <v>JUDSON T=2D=0R=0M=0L=0B=0</v>
      </c>
      <c r="G32" s="0" t="s">
        <v>145</v>
      </c>
      <c r="I32" s="0" t="s">
        <v>356</v>
      </c>
      <c r="J32" s="0" t="s">
        <v>357</v>
      </c>
      <c r="K32" s="0" t="s">
        <v>144</v>
      </c>
      <c r="M32" s="0" t="s">
        <v>358</v>
      </c>
      <c r="N32" s="0" t="str">
        <f aca="false">RIGHT(M32,LEN(M32)-FIND(" ",M32))</f>
        <v>HARVARD DR SE</v>
      </c>
      <c r="P32" s="0" t="s">
        <v>147</v>
      </c>
      <c r="Q32" s="0" t="s">
        <v>148</v>
      </c>
      <c r="R32" s="0" t="n">
        <v>44484</v>
      </c>
      <c r="AD32" s="0" t="s">
        <v>149</v>
      </c>
      <c r="AE32" s="0" t="s">
        <v>150</v>
      </c>
      <c r="AH32" s="0" t="n">
        <v>14</v>
      </c>
      <c r="AI32" s="0" t="n">
        <v>11</v>
      </c>
      <c r="AJ32" s="0" t="s">
        <v>185</v>
      </c>
      <c r="AM32" s="0" t="s">
        <v>186</v>
      </c>
      <c r="AN32" s="0" t="s">
        <v>147</v>
      </c>
      <c r="AO32" s="0" t="s">
        <v>152</v>
      </c>
      <c r="AP32" s="0" t="s">
        <v>153</v>
      </c>
      <c r="AQ32" s="0" t="n">
        <v>9</v>
      </c>
      <c r="AR32" s="0" t="n">
        <v>64</v>
      </c>
      <c r="AS32" s="0" t="n">
        <v>32</v>
      </c>
      <c r="AU32" s="0" t="n">
        <f aca="false">COUNTA($BA$32:$EH$32)</f>
        <v>2</v>
      </c>
      <c r="AV32" s="0" t="n">
        <f aca="false">COUNTIF($BA$32:$EH$32,"D")</f>
        <v>0</v>
      </c>
      <c r="AW32" s="0" t="n">
        <f aca="false">COUNTIF($BA$32:$EH$32,"R")</f>
        <v>0</v>
      </c>
      <c r="AX32" s="0" t="n">
        <f aca="false">IF(BN32="D",1,0)+IF(BO32="D",1,0)+IF(BT32="D",1,0)+IF(BU32="D",1,0)+IF(BW32="D",1,0)+IF(CC32="D",1,0)+IF(CD32="D",1,0)+IF(CE32="D",1,0)+IF(CF32="D",1,0)+IF(CL32="D",1,0)+IF(CM32="D",1,0)+IF(CQ32="D",1,0)+IF(CR32="D",1,0)+IF(CS32="D",1,0)+IF(CW32="D",1,0)+IF(CX32="D",1,0)+IF(DD32="D",1,0)+IF(DE32="D",1,0)+IF(DJ32="D",1,0)+IF(DK32="D",1,0)+IF(DO32="D",1,0)+IF(DP32="D",1,0)+IF(DQ32="D",1,0)+IF(DW32="D",1,0)+IF(DZ32="D",1,0)+IF(EH32="D",1,0)</f>
        <v>0</v>
      </c>
      <c r="AY32" s="0" t="n">
        <f aca="false">IF(DJ32&lt;&gt;"",1,0)+IF(DK32&lt;&gt;"",1,0)+IF(DM32&lt;&gt;"",1,0)+IF(DO32&lt;&gt;"",1,0)+IF(DP32&lt;&gt;"",1,0)+IF(DQ32&lt;&gt;"",1,0)+IF(DS32&lt;&gt;"",1,0)+IF(DT32&lt;&gt;"",1,0)+IF(DV32&lt;&gt;"",1,0)+IF(DW32&lt;&gt;"",1,0)+IF(DX32&lt;&gt;"",1,0)+IF(DY32&lt;&gt;"",1,0)+IF(DZ32&lt;&gt;"",1,0)+IF(EB32&lt;&gt;"",1,0)+IF(EC32&lt;&gt;"",1,0)+IF(ED32&lt;&gt;"",1,0)+IF(EG32&lt;&gt;"",1,0)+IF(EH32&lt;&gt;"",1,0)</f>
        <v>0</v>
      </c>
      <c r="AZ32" s="0" t="n">
        <f aca="false">IF(EH32&lt;&gt;"",1,0)</f>
        <v>0</v>
      </c>
      <c r="BB32" s="0" t="s">
        <v>154</v>
      </c>
      <c r="EF32" s="0" t="s">
        <v>155</v>
      </c>
    </row>
    <row r="33" customFormat="false" ht="15" hidden="false" customHeight="false" outlineLevel="0" collapsed="false">
      <c r="A33" s="0" t="s">
        <v>359</v>
      </c>
      <c r="B33" s="0" t="n">
        <v>78</v>
      </c>
      <c r="C33" s="0" t="n">
        <v>413671</v>
      </c>
      <c r="D33" s="0" t="s">
        <v>360</v>
      </c>
      <c r="E33" s="0" t="s">
        <v>361</v>
      </c>
      <c r="F33" s="0" t="str">
        <f aca="false">CONCATENATE(D33," ",LEFT(H33,4),"T=",AU33,"D=",AV33,"R=",AW33,"M=",AX33,"L=",AY33,"B=",AZ33)</f>
        <v>PASTORE T=1D=0R=0M=0L=0B=0</v>
      </c>
      <c r="G33" s="0" t="s">
        <v>362</v>
      </c>
      <c r="I33" s="0" t="s">
        <v>363</v>
      </c>
      <c r="J33" s="0" t="s">
        <v>364</v>
      </c>
      <c r="K33" s="0" t="s">
        <v>182</v>
      </c>
      <c r="M33" s="0" t="s">
        <v>365</v>
      </c>
      <c r="N33" s="0" t="str">
        <f aca="false">RIGHT(M33,LEN(M33)-FIND(" ",M33))</f>
        <v>LONGHILL DR SE</v>
      </c>
      <c r="P33" s="0" t="s">
        <v>147</v>
      </c>
      <c r="Q33" s="0" t="s">
        <v>148</v>
      </c>
      <c r="R33" s="0" t="n">
        <v>44484</v>
      </c>
      <c r="AD33" s="0" t="s">
        <v>149</v>
      </c>
      <c r="AE33" s="0" t="s">
        <v>150</v>
      </c>
      <c r="AH33" s="0" t="n">
        <v>14</v>
      </c>
      <c r="AI33" s="0" t="n">
        <v>11</v>
      </c>
      <c r="AJ33" s="0" t="s">
        <v>185</v>
      </c>
      <c r="AM33" s="0" t="s">
        <v>186</v>
      </c>
      <c r="AN33" s="0" t="s">
        <v>147</v>
      </c>
      <c r="AO33" s="0" t="s">
        <v>152</v>
      </c>
      <c r="AP33" s="0" t="s">
        <v>153</v>
      </c>
      <c r="AQ33" s="0" t="n">
        <v>9</v>
      </c>
      <c r="AR33" s="0" t="n">
        <v>64</v>
      </c>
      <c r="AS33" s="0" t="n">
        <v>32</v>
      </c>
      <c r="AU33" s="0" t="n">
        <f aca="false">COUNTA($BA$33:$EH$33)</f>
        <v>1</v>
      </c>
      <c r="AV33" s="0" t="n">
        <f aca="false">COUNTIF($BA$33:$EH$33,"D")</f>
        <v>0</v>
      </c>
      <c r="AW33" s="0" t="n">
        <f aca="false">COUNTIF($BA$33:$EH$33,"R")</f>
        <v>0</v>
      </c>
      <c r="AX33" s="0" t="n">
        <f aca="false">IF(BN33="D",1,0)+IF(BO33="D",1,0)+IF(BT33="D",1,0)+IF(BU33="D",1,0)+IF(BW33="D",1,0)+IF(CC33="D",1,0)+IF(CD33="D",1,0)+IF(CE33="D",1,0)+IF(CF33="D",1,0)+IF(CL33="D",1,0)+IF(CM33="D",1,0)+IF(CQ33="D",1,0)+IF(CR33="D",1,0)+IF(CS33="D",1,0)+IF(CW33="D",1,0)+IF(CX33="D",1,0)+IF(DD33="D",1,0)+IF(DE33="D",1,0)+IF(DJ33="D",1,0)+IF(DK33="D",1,0)+IF(DO33="D",1,0)+IF(DP33="D",1,0)+IF(DQ33="D",1,0)+IF(DW33="D",1,0)+IF(DZ33="D",1,0)+IF(EH33="D",1,0)</f>
        <v>0</v>
      </c>
      <c r="AY33" s="0" t="n">
        <f aca="false">IF(DJ33&lt;&gt;"",1,0)+IF(DK33&lt;&gt;"",1,0)+IF(DM33&lt;&gt;"",1,0)+IF(DO33&lt;&gt;"",1,0)+IF(DP33&lt;&gt;"",1,0)+IF(DQ33&lt;&gt;"",1,0)+IF(DS33&lt;&gt;"",1,0)+IF(DT33&lt;&gt;"",1,0)+IF(DV33&lt;&gt;"",1,0)+IF(DW33&lt;&gt;"",1,0)+IF(DX33&lt;&gt;"",1,0)+IF(DY33&lt;&gt;"",1,0)+IF(DZ33&lt;&gt;"",1,0)+IF(EB33&lt;&gt;"",1,0)+IF(EC33&lt;&gt;"",1,0)+IF(ED33&lt;&gt;"",1,0)+IF(EG33&lt;&gt;"",1,0)+IF(EH33&lt;&gt;"",1,0)</f>
        <v>0</v>
      </c>
      <c r="AZ33" s="0" t="n">
        <f aca="false">IF(EH33&lt;&gt;"",1,0)</f>
        <v>0</v>
      </c>
      <c r="BB33" s="0" t="s">
        <v>154</v>
      </c>
    </row>
    <row r="34" customFormat="false" ht="15" hidden="false" customHeight="false" outlineLevel="0" collapsed="false">
      <c r="A34" s="0" t="s">
        <v>366</v>
      </c>
      <c r="B34" s="0" t="n">
        <v>78</v>
      </c>
      <c r="C34" s="0" t="n">
        <v>392762</v>
      </c>
      <c r="D34" s="0" t="s">
        <v>367</v>
      </c>
      <c r="E34" s="0" t="s">
        <v>368</v>
      </c>
      <c r="F34" s="0" t="str">
        <f aca="false">CONCATENATE(D34," ",LEFT(H34,4),"T=",AU34,"D=",AV34,"R=",AW34,"M=",AX34,"L=",AY34,"B=",AZ34)</f>
        <v>SHAFFER T=6D=0R=0M=0L=1B=0</v>
      </c>
      <c r="G34" s="0" t="s">
        <v>369</v>
      </c>
      <c r="I34" s="0" t="s">
        <v>370</v>
      </c>
      <c r="J34" s="0" t="s">
        <v>371</v>
      </c>
      <c r="K34" s="0" t="s">
        <v>144</v>
      </c>
      <c r="M34" s="0" t="s">
        <v>372</v>
      </c>
      <c r="N34" s="0" t="str">
        <f aca="false">RIGHT(M34,LEN(M34)-FIND(" ",M34))</f>
        <v>TRUMBULL AVE SE</v>
      </c>
      <c r="P34" s="0" t="s">
        <v>147</v>
      </c>
      <c r="Q34" s="0" t="s">
        <v>148</v>
      </c>
      <c r="R34" s="0" t="n">
        <v>44484</v>
      </c>
      <c r="AD34" s="0" t="s">
        <v>149</v>
      </c>
      <c r="AE34" s="0" t="s">
        <v>150</v>
      </c>
      <c r="AF34" s="0" t="s">
        <v>151</v>
      </c>
      <c r="AH34" s="0" t="n">
        <v>14</v>
      </c>
      <c r="AI34" s="0" t="n">
        <v>11</v>
      </c>
      <c r="AN34" s="0" t="s">
        <v>147</v>
      </c>
      <c r="AO34" s="0" t="s">
        <v>152</v>
      </c>
      <c r="AP34" s="0" t="s">
        <v>153</v>
      </c>
      <c r="AQ34" s="0" t="n">
        <v>9</v>
      </c>
      <c r="AR34" s="0" t="n">
        <v>64</v>
      </c>
      <c r="AS34" s="0" t="n">
        <v>32</v>
      </c>
      <c r="AU34" s="0" t="n">
        <f aca="false">COUNTA($BA$34:$EH$34)</f>
        <v>6</v>
      </c>
      <c r="AV34" s="0" t="n">
        <f aca="false">COUNTIF($BA$34:$EH$34,"D")</f>
        <v>0</v>
      </c>
      <c r="AW34" s="0" t="n">
        <f aca="false">COUNTIF($BA$34:$EH$34,"R")</f>
        <v>0</v>
      </c>
      <c r="AX34" s="0" t="n">
        <f aca="false">IF(BN34="D",1,0)+IF(BO34="D",1,0)+IF(BT34="D",1,0)+IF(BU34="D",1,0)+IF(BW34="D",1,0)+IF(CC34="D",1,0)+IF(CD34="D",1,0)+IF(CE34="D",1,0)+IF(CF34="D",1,0)+IF(CL34="D",1,0)+IF(CM34="D",1,0)+IF(CQ34="D",1,0)+IF(CR34="D",1,0)+IF(CS34="D",1,0)+IF(CW34="D",1,0)+IF(CX34="D",1,0)+IF(DD34="D",1,0)+IF(DE34="D",1,0)+IF(DJ34="D",1,0)+IF(DK34="D",1,0)+IF(DO34="D",1,0)+IF(DP34="D",1,0)+IF(DQ34="D",1,0)+IF(DW34="D",1,0)+IF(DZ34="D",1,0)+IF(EH34="D",1,0)</f>
        <v>0</v>
      </c>
      <c r="AY34" s="0" t="n">
        <f aca="false">IF(DJ34&lt;&gt;"",1,0)+IF(DK34&lt;&gt;"",1,0)+IF(DM34&lt;&gt;"",1,0)+IF(DO34&lt;&gt;"",1,0)+IF(DP34&lt;&gt;"",1,0)+IF(DQ34&lt;&gt;"",1,0)+IF(DS34&lt;&gt;"",1,0)+IF(DT34&lt;&gt;"",1,0)+IF(DV34&lt;&gt;"",1,0)+IF(DW34&lt;&gt;"",1,0)+IF(DX34&lt;&gt;"",1,0)+IF(DY34&lt;&gt;"",1,0)+IF(DZ34&lt;&gt;"",1,0)+IF(EB34&lt;&gt;"",1,0)+IF(EC34&lt;&gt;"",1,0)+IF(ED34&lt;&gt;"",1,0)+IF(EG34&lt;&gt;"",1,0)+IF(EH34&lt;&gt;"",1,0)</f>
        <v>1</v>
      </c>
      <c r="AZ34" s="0" t="n">
        <f aca="false">IF(EH34&lt;&gt;"",1,0)</f>
        <v>0</v>
      </c>
      <c r="BB34" s="0" t="s">
        <v>154</v>
      </c>
      <c r="CP34" s="0" t="s">
        <v>155</v>
      </c>
      <c r="CY34" s="0" t="s">
        <v>155</v>
      </c>
      <c r="DN34" s="0" t="s">
        <v>155</v>
      </c>
      <c r="DX34" s="0" t="s">
        <v>155</v>
      </c>
      <c r="EA34" s="0" t="s">
        <v>155</v>
      </c>
    </row>
    <row r="35" customFormat="false" ht="15" hidden="false" customHeight="false" outlineLevel="0" collapsed="false">
      <c r="A35" s="0" t="s">
        <v>373</v>
      </c>
      <c r="B35" s="0" t="n">
        <v>78</v>
      </c>
      <c r="C35" s="0" t="n">
        <v>304832</v>
      </c>
      <c r="D35" s="0" t="s">
        <v>374</v>
      </c>
      <c r="E35" s="0" t="s">
        <v>375</v>
      </c>
      <c r="F35" s="0" t="str">
        <f aca="false">CONCATENATE(D35," ",LEFT(H35,4),"T=",AU35,"D=",AV35,"R=",AW35,"M=",AX35,"L=",AY35,"B=",AZ35)</f>
        <v>NICHOLS T=19D=3R=0M=1L=2B=0</v>
      </c>
      <c r="I35" s="0" t="s">
        <v>376</v>
      </c>
      <c r="J35" s="0" t="s">
        <v>293</v>
      </c>
      <c r="K35" s="0" t="s">
        <v>144</v>
      </c>
      <c r="M35" s="0" t="s">
        <v>377</v>
      </c>
      <c r="N35" s="0" t="str">
        <f aca="false">RIGHT(M35,LEN(M35)-FIND(" ",M35))</f>
        <v>BERKSHIRE DR SE</v>
      </c>
      <c r="O35" s="0" t="s">
        <v>378</v>
      </c>
      <c r="P35" s="0" t="s">
        <v>147</v>
      </c>
      <c r="Q35" s="0" t="s">
        <v>148</v>
      </c>
      <c r="R35" s="0" t="n">
        <v>44484</v>
      </c>
      <c r="AD35" s="0" t="s">
        <v>149</v>
      </c>
      <c r="AE35" s="0" t="s">
        <v>150</v>
      </c>
      <c r="AH35" s="0" t="n">
        <v>14</v>
      </c>
      <c r="AI35" s="0" t="n">
        <v>11</v>
      </c>
      <c r="AJ35" s="0" t="s">
        <v>185</v>
      </c>
      <c r="AM35" s="0" t="s">
        <v>186</v>
      </c>
      <c r="AN35" s="0" t="s">
        <v>147</v>
      </c>
      <c r="AO35" s="0" t="s">
        <v>152</v>
      </c>
      <c r="AP35" s="0" t="s">
        <v>153</v>
      </c>
      <c r="AQ35" s="0" t="n">
        <v>9</v>
      </c>
      <c r="AR35" s="0" t="n">
        <v>64</v>
      </c>
      <c r="AS35" s="0" t="n">
        <v>32</v>
      </c>
      <c r="AU35" s="0" t="n">
        <f aca="false">COUNTA($BA$35:$EH$35)</f>
        <v>19</v>
      </c>
      <c r="AV35" s="0" t="n">
        <f aca="false">COUNTIF($BA$35:$EH$35,"D")</f>
        <v>3</v>
      </c>
      <c r="AW35" s="0" t="n">
        <f aca="false">COUNTIF($BA$35:$EH$35,"R")</f>
        <v>0</v>
      </c>
      <c r="AX35" s="0" t="n">
        <f aca="false">IF(BN35="D",1,0)+IF(BO35="D",1,0)+IF(BT35="D",1,0)+IF(BU35="D",1,0)+IF(BW35="D",1,0)+IF(CC35="D",1,0)+IF(CD35="D",1,0)+IF(CE35="D",1,0)+IF(CF35="D",1,0)+IF(CL35="D",1,0)+IF(CM35="D",1,0)+IF(CQ35="D",1,0)+IF(CR35="D",1,0)+IF(CS35="D",1,0)+IF(CW35="D",1,0)+IF(CX35="D",1,0)+IF(DD35="D",1,0)+IF(DE35="D",1,0)+IF(DJ35="D",1,0)+IF(DK35="D",1,0)+IF(DO35="D",1,0)+IF(DP35="D",1,0)+IF(DQ35="D",1,0)+IF(DW35="D",1,0)+IF(DZ35="D",1,0)+IF(EH35="D",1,0)</f>
        <v>1</v>
      </c>
      <c r="AY35" s="0" t="n">
        <f aca="false">IF(DJ35&lt;&gt;"",1,0)+IF(DK35&lt;&gt;"",1,0)+IF(DM35&lt;&gt;"",1,0)+IF(DO35&lt;&gt;"",1,0)+IF(DP35&lt;&gt;"",1,0)+IF(DQ35&lt;&gt;"",1,0)+IF(DS35&lt;&gt;"",1,0)+IF(DT35&lt;&gt;"",1,0)+IF(DV35&lt;&gt;"",1,0)+IF(DW35&lt;&gt;"",1,0)+IF(DX35&lt;&gt;"",1,0)+IF(DY35&lt;&gt;"",1,0)+IF(DZ35&lt;&gt;"",1,0)+IF(EB35&lt;&gt;"",1,0)+IF(EC35&lt;&gt;"",1,0)+IF(ED35&lt;&gt;"",1,0)+IF(EG35&lt;&gt;"",1,0)+IF(EH35&lt;&gt;"",1,0)</f>
        <v>2</v>
      </c>
      <c r="AZ35" s="0" t="n">
        <f aca="false">IF(EH35&lt;&gt;"",1,0)</f>
        <v>0</v>
      </c>
      <c r="BB35" s="0" t="s">
        <v>154</v>
      </c>
      <c r="BF35" s="0" t="s">
        <v>155</v>
      </c>
      <c r="BG35" s="0" t="s">
        <v>155</v>
      </c>
      <c r="BL35" s="0" t="s">
        <v>155</v>
      </c>
      <c r="BS35" s="0" t="s">
        <v>155</v>
      </c>
      <c r="BY35" s="0" t="s">
        <v>156</v>
      </c>
      <c r="CA35" s="0" t="s">
        <v>155</v>
      </c>
      <c r="CL35" s="0" t="s">
        <v>156</v>
      </c>
      <c r="CN35" s="0" t="s">
        <v>155</v>
      </c>
      <c r="CP35" s="0" t="s">
        <v>155</v>
      </c>
      <c r="CV35" s="0" t="s">
        <v>155</v>
      </c>
      <c r="CY35" s="0" t="s">
        <v>155</v>
      </c>
      <c r="DC35" s="0" t="s">
        <v>155</v>
      </c>
      <c r="DI35" s="0" t="s">
        <v>155</v>
      </c>
      <c r="DM35" s="0" t="s">
        <v>156</v>
      </c>
      <c r="DN35" s="0" t="s">
        <v>155</v>
      </c>
      <c r="DX35" s="0" t="s">
        <v>155</v>
      </c>
      <c r="EA35" s="0" t="s">
        <v>155</v>
      </c>
      <c r="EF35" s="0" t="s">
        <v>155</v>
      </c>
    </row>
    <row r="36" customFormat="false" ht="15" hidden="false" customHeight="false" outlineLevel="0" collapsed="false">
      <c r="A36" s="0" t="s">
        <v>379</v>
      </c>
      <c r="B36" s="0" t="n">
        <v>78</v>
      </c>
      <c r="C36" s="0" t="n">
        <v>334377</v>
      </c>
      <c r="D36" s="0" t="s">
        <v>380</v>
      </c>
      <c r="E36" s="0" t="s">
        <v>381</v>
      </c>
      <c r="F36" s="0" t="str">
        <f aca="false">CONCATENATE(D36," ",LEFT(H36,4),"T=",AU36,"D=",AV36,"R=",AW36,"M=",AX36,"L=",AY36,"B=",AZ36)</f>
        <v>DIAMOND T=13D=2R=2M=1L=4B=0</v>
      </c>
      <c r="G36" s="0" t="s">
        <v>269</v>
      </c>
      <c r="I36" s="0" t="s">
        <v>382</v>
      </c>
      <c r="J36" s="0" t="s">
        <v>383</v>
      </c>
      <c r="K36" s="0" t="s">
        <v>144</v>
      </c>
      <c r="L36" s="0" t="s">
        <v>145</v>
      </c>
      <c r="M36" s="0" t="s">
        <v>384</v>
      </c>
      <c r="N36" s="0" t="str">
        <f aca="false">RIGHT(M36,LEN(M36)-FIND(" ",M36))</f>
        <v>GREENMONT DR SE</v>
      </c>
      <c r="P36" s="0" t="s">
        <v>147</v>
      </c>
      <c r="Q36" s="0" t="s">
        <v>148</v>
      </c>
      <c r="R36" s="0" t="n">
        <v>44484</v>
      </c>
      <c r="AD36" s="0" t="s">
        <v>149</v>
      </c>
      <c r="AE36" s="0" t="s">
        <v>150</v>
      </c>
      <c r="AH36" s="0" t="n">
        <v>14</v>
      </c>
      <c r="AI36" s="0" t="n">
        <v>11</v>
      </c>
      <c r="AJ36" s="0" t="s">
        <v>185</v>
      </c>
      <c r="AM36" s="0" t="s">
        <v>186</v>
      </c>
      <c r="AN36" s="0" t="s">
        <v>147</v>
      </c>
      <c r="AO36" s="0" t="s">
        <v>152</v>
      </c>
      <c r="AP36" s="0" t="s">
        <v>153</v>
      </c>
      <c r="AQ36" s="0" t="n">
        <v>9</v>
      </c>
      <c r="AR36" s="0" t="n">
        <v>64</v>
      </c>
      <c r="AS36" s="0" t="n">
        <v>32</v>
      </c>
      <c r="AU36" s="0" t="n">
        <f aca="false">COUNTA($BA$36:$EH$36)</f>
        <v>13</v>
      </c>
      <c r="AV36" s="0" t="n">
        <f aca="false">COUNTIF($BA$36:$EH$36,"D")</f>
        <v>2</v>
      </c>
      <c r="AW36" s="0" t="n">
        <f aca="false">COUNTIF($BA$36:$EH$36,"R")</f>
        <v>2</v>
      </c>
      <c r="AX36" s="0" t="n">
        <f aca="false">IF(BN36="D",1,0)+IF(BO36="D",1,0)+IF(BT36="D",1,0)+IF(BU36="D",1,0)+IF(BW36="D",1,0)+IF(CC36="D",1,0)+IF(CD36="D",1,0)+IF(CE36="D",1,0)+IF(CF36="D",1,0)+IF(CL36="D",1,0)+IF(CM36="D",1,0)+IF(CQ36="D",1,0)+IF(CR36="D",1,0)+IF(CS36="D",1,0)+IF(CW36="D",1,0)+IF(CX36="D",1,0)+IF(DD36="D",1,0)+IF(DE36="D",1,0)+IF(DJ36="D",1,0)+IF(DK36="D",1,0)+IF(DO36="D",1,0)+IF(DP36="D",1,0)+IF(DQ36="D",1,0)+IF(DW36="D",1,0)+IF(DZ36="D",1,0)+IF(EH36="D",1,0)</f>
        <v>1</v>
      </c>
      <c r="AY36" s="0" t="n">
        <f aca="false">IF(DJ36&lt;&gt;"",1,0)+IF(DK36&lt;&gt;"",1,0)+IF(DM36&lt;&gt;"",1,0)+IF(DO36&lt;&gt;"",1,0)+IF(DP36&lt;&gt;"",1,0)+IF(DQ36&lt;&gt;"",1,0)+IF(DS36&lt;&gt;"",1,0)+IF(DT36&lt;&gt;"",1,0)+IF(DV36&lt;&gt;"",1,0)+IF(DW36&lt;&gt;"",1,0)+IF(DX36&lt;&gt;"",1,0)+IF(DY36&lt;&gt;"",1,0)+IF(DZ36&lt;&gt;"",1,0)+IF(EB36&lt;&gt;"",1,0)+IF(EC36&lt;&gt;"",1,0)+IF(ED36&lt;&gt;"",1,0)+IF(EG36&lt;&gt;"",1,0)+IF(EH36&lt;&gt;"",1,0)</f>
        <v>4</v>
      </c>
      <c r="AZ36" s="0" t="n">
        <f aca="false">IF(EH36&lt;&gt;"",1,0)</f>
        <v>0</v>
      </c>
      <c r="BB36" s="0" t="s">
        <v>154</v>
      </c>
      <c r="BL36" s="0" t="s">
        <v>155</v>
      </c>
      <c r="CA36" s="0" t="s">
        <v>155</v>
      </c>
      <c r="CP36" s="0" t="s">
        <v>155</v>
      </c>
      <c r="DC36" s="0" t="s">
        <v>155</v>
      </c>
      <c r="DG36" s="0" t="s">
        <v>156</v>
      </c>
      <c r="DN36" s="0" t="s">
        <v>155</v>
      </c>
      <c r="DS36" s="0" t="s">
        <v>145</v>
      </c>
      <c r="DU36" s="0" t="s">
        <v>155</v>
      </c>
      <c r="DW36" s="0" t="s">
        <v>156</v>
      </c>
      <c r="DX36" s="0" t="s">
        <v>155</v>
      </c>
      <c r="ED36" s="0" t="s">
        <v>145</v>
      </c>
      <c r="EF36" s="0" t="s">
        <v>155</v>
      </c>
    </row>
    <row r="37" customFormat="false" ht="15" hidden="false" customHeight="false" outlineLevel="0" collapsed="false">
      <c r="A37" s="0" t="s">
        <v>385</v>
      </c>
      <c r="B37" s="0" t="n">
        <v>78</v>
      </c>
      <c r="C37" s="0" t="n">
        <v>150570</v>
      </c>
      <c r="D37" s="0" t="s">
        <v>386</v>
      </c>
      <c r="E37" s="0" t="s">
        <v>241</v>
      </c>
      <c r="F37" s="0" t="str">
        <f aca="false">CONCATENATE(D37," ",LEFT(H37,4),"T=",AU37,"D=",AV37,"R=",AW37,"M=",AX37,"L=",AY37,"B=",AZ37)</f>
        <v>PACIFICO T=42D=10R=3M=4L=6B=1</v>
      </c>
      <c r="I37" s="0" t="s">
        <v>387</v>
      </c>
      <c r="J37" s="0" t="s">
        <v>388</v>
      </c>
      <c r="K37" s="0" t="s">
        <v>144</v>
      </c>
      <c r="L37" s="0" t="s">
        <v>156</v>
      </c>
      <c r="M37" s="0" t="s">
        <v>389</v>
      </c>
      <c r="N37" s="0" t="str">
        <f aca="false">RIGHT(M37,LEN(M37)-FIND(" ",M37))</f>
        <v>MEADOWBROOK AVE SE</v>
      </c>
      <c r="P37" s="0" t="s">
        <v>147</v>
      </c>
      <c r="Q37" s="0" t="s">
        <v>148</v>
      </c>
      <c r="R37" s="0" t="n">
        <v>44484</v>
      </c>
      <c r="AD37" s="0" t="s">
        <v>149</v>
      </c>
      <c r="AE37" s="0" t="s">
        <v>150</v>
      </c>
      <c r="AF37" s="0" t="s">
        <v>151</v>
      </c>
      <c r="AH37" s="0" t="n">
        <v>14</v>
      </c>
      <c r="AI37" s="0" t="n">
        <v>11</v>
      </c>
      <c r="AN37" s="0" t="s">
        <v>147</v>
      </c>
      <c r="AO37" s="0" t="s">
        <v>152</v>
      </c>
      <c r="AP37" s="0" t="s">
        <v>153</v>
      </c>
      <c r="AQ37" s="0" t="n">
        <v>9</v>
      </c>
      <c r="AR37" s="0" t="n">
        <v>64</v>
      </c>
      <c r="AS37" s="0" t="n">
        <v>32</v>
      </c>
      <c r="AU37" s="0" t="n">
        <f aca="false">COUNTA($BA$37:$EH$37)</f>
        <v>42</v>
      </c>
      <c r="AV37" s="0" t="n">
        <f aca="false">COUNTIF($BA$37:$EH$37,"D")</f>
        <v>10</v>
      </c>
      <c r="AW37" s="0" t="n">
        <f aca="false">COUNTIF($BA$37:$EH$37,"R")</f>
        <v>3</v>
      </c>
      <c r="AX37" s="0" t="n">
        <f aca="false">IF(BN37="D",1,0)+IF(BO37="D",1,0)+IF(BT37="D",1,0)+IF(BU37="D",1,0)+IF(BW37="D",1,0)+IF(CC37="D",1,0)+IF(CD37="D",1,0)+IF(CE37="D",1,0)+IF(CF37="D",1,0)+IF(CL37="D",1,0)+IF(CM37="D",1,0)+IF(CQ37="D",1,0)+IF(CR37="D",1,0)+IF(CS37="D",1,0)+IF(CW37="D",1,0)+IF(CX37="D",1,0)+IF(DD37="D",1,0)+IF(DE37="D",1,0)+IF(DJ37="D",1,0)+IF(DK37="D",1,0)+IF(DO37="D",1,0)+IF(DP37="D",1,0)+IF(DQ37="D",1,0)+IF(DW37="D",1,0)+IF(DZ37="D",1,0)+IF(EH37="D",1,0)</f>
        <v>4</v>
      </c>
      <c r="AY37" s="0" t="n">
        <f aca="false">IF(DJ37&lt;&gt;"",1,0)+IF(DK37&lt;&gt;"",1,0)+IF(DM37&lt;&gt;"",1,0)+IF(DO37&lt;&gt;"",1,0)+IF(DP37&lt;&gt;"",1,0)+IF(DQ37&lt;&gt;"",1,0)+IF(DS37&lt;&gt;"",1,0)+IF(DT37&lt;&gt;"",1,0)+IF(DV37&lt;&gt;"",1,0)+IF(DW37&lt;&gt;"",1,0)+IF(DX37&lt;&gt;"",1,0)+IF(DY37&lt;&gt;"",1,0)+IF(DZ37&lt;&gt;"",1,0)+IF(EB37&lt;&gt;"",1,0)+IF(EC37&lt;&gt;"",1,0)+IF(ED37&lt;&gt;"",1,0)+IF(EG37&lt;&gt;"",1,0)+IF(EH37&lt;&gt;"",1,0)</f>
        <v>6</v>
      </c>
      <c r="AZ37" s="0" t="n">
        <f aca="false">IF(EH37&lt;&gt;"",1,0)</f>
        <v>1</v>
      </c>
      <c r="BB37" s="0" t="s">
        <v>154</v>
      </c>
      <c r="BC37" s="0" t="s">
        <v>155</v>
      </c>
      <c r="BD37" s="0" t="s">
        <v>155</v>
      </c>
      <c r="BF37" s="0" t="s">
        <v>155</v>
      </c>
      <c r="BG37" s="0" t="s">
        <v>155</v>
      </c>
      <c r="BH37" s="0" t="s">
        <v>155</v>
      </c>
      <c r="BI37" s="0" t="s">
        <v>155</v>
      </c>
      <c r="BJ37" s="0" t="s">
        <v>155</v>
      </c>
      <c r="BK37" s="0" t="s">
        <v>155</v>
      </c>
      <c r="BL37" s="0" t="s">
        <v>155</v>
      </c>
      <c r="BP37" s="0" t="s">
        <v>155</v>
      </c>
      <c r="BR37" s="0" t="s">
        <v>155</v>
      </c>
      <c r="BS37" s="0" t="s">
        <v>155</v>
      </c>
      <c r="BY37" s="0" t="s">
        <v>156</v>
      </c>
      <c r="CA37" s="0" t="s">
        <v>155</v>
      </c>
      <c r="CC37" s="0" t="s">
        <v>156</v>
      </c>
      <c r="CG37" s="0" t="s">
        <v>155</v>
      </c>
      <c r="CH37" s="0" t="s">
        <v>156</v>
      </c>
      <c r="CK37" s="0" t="s">
        <v>155</v>
      </c>
      <c r="CL37" s="0" t="s">
        <v>156</v>
      </c>
      <c r="CN37" s="0" t="s">
        <v>155</v>
      </c>
      <c r="CO37" s="0" t="s">
        <v>156</v>
      </c>
      <c r="CP37" s="0" t="s">
        <v>155</v>
      </c>
      <c r="CQ37" s="0" t="s">
        <v>156</v>
      </c>
      <c r="CV37" s="0" t="s">
        <v>155</v>
      </c>
      <c r="CY37" s="0" t="s">
        <v>155</v>
      </c>
      <c r="CZ37" s="0" t="s">
        <v>145</v>
      </c>
      <c r="DC37" s="0" t="s">
        <v>155</v>
      </c>
      <c r="DF37" s="0" t="s">
        <v>155</v>
      </c>
      <c r="DG37" s="0" t="s">
        <v>156</v>
      </c>
      <c r="DI37" s="0" t="s">
        <v>155</v>
      </c>
      <c r="DM37" s="0" t="s">
        <v>156</v>
      </c>
      <c r="DN37" s="0" t="s">
        <v>155</v>
      </c>
      <c r="DR37" s="0" t="s">
        <v>155</v>
      </c>
      <c r="DS37" s="0" t="s">
        <v>145</v>
      </c>
      <c r="DT37" s="0" t="s">
        <v>145</v>
      </c>
      <c r="DU37" s="0" t="s">
        <v>155</v>
      </c>
      <c r="DX37" s="0" t="s">
        <v>155</v>
      </c>
      <c r="EA37" s="0" t="s">
        <v>155</v>
      </c>
      <c r="ED37" s="0" t="s">
        <v>156</v>
      </c>
      <c r="EF37" s="0" t="s">
        <v>155</v>
      </c>
      <c r="EH37" s="0" t="s">
        <v>156</v>
      </c>
    </row>
    <row r="38" customFormat="false" ht="15" hidden="false" customHeight="false" outlineLevel="0" collapsed="false">
      <c r="A38" s="0" t="s">
        <v>390</v>
      </c>
      <c r="B38" s="0" t="n">
        <v>78</v>
      </c>
      <c r="C38" s="0" t="n">
        <v>157469</v>
      </c>
      <c r="D38" s="0" t="s">
        <v>391</v>
      </c>
      <c r="E38" s="0" t="s">
        <v>392</v>
      </c>
      <c r="F38" s="0" t="str">
        <f aca="false">CONCATENATE(D38," ",LEFT(H38,4),"T=",AU38,"D=",AV38,"R=",AW38,"M=",AX38,"L=",AY38,"B=",AZ38)</f>
        <v>OSWALD T=8D=1R=0M=0L=0B=0</v>
      </c>
      <c r="I38" s="0" t="s">
        <v>393</v>
      </c>
      <c r="J38" s="0" t="s">
        <v>394</v>
      </c>
      <c r="K38" s="0" t="s">
        <v>144</v>
      </c>
      <c r="M38" s="0" t="s">
        <v>395</v>
      </c>
      <c r="N38" s="0" t="str">
        <f aca="false">RIGHT(M38,LEN(M38)-FIND(" ",M38))</f>
        <v>EASTLAND AVE SE</v>
      </c>
      <c r="P38" s="0" t="s">
        <v>147</v>
      </c>
      <c r="Q38" s="0" t="s">
        <v>148</v>
      </c>
      <c r="R38" s="0" t="n">
        <v>44484</v>
      </c>
      <c r="AD38" s="0" t="s">
        <v>149</v>
      </c>
      <c r="AE38" s="0" t="s">
        <v>150</v>
      </c>
      <c r="AF38" s="0" t="s">
        <v>151</v>
      </c>
      <c r="AH38" s="0" t="n">
        <v>14</v>
      </c>
      <c r="AI38" s="0" t="n">
        <v>11</v>
      </c>
      <c r="AN38" s="0" t="s">
        <v>147</v>
      </c>
      <c r="AO38" s="0" t="s">
        <v>152</v>
      </c>
      <c r="AP38" s="0" t="s">
        <v>153</v>
      </c>
      <c r="AQ38" s="0" t="n">
        <v>9</v>
      </c>
      <c r="AR38" s="0" t="n">
        <v>64</v>
      </c>
      <c r="AS38" s="0" t="n">
        <v>32</v>
      </c>
      <c r="AU38" s="0" t="n">
        <f aca="false">COUNTA($BA$38:$EH$38)</f>
        <v>8</v>
      </c>
      <c r="AV38" s="0" t="n">
        <f aca="false">COUNTIF($BA$38:$EH$38,"D")</f>
        <v>1</v>
      </c>
      <c r="AW38" s="0" t="n">
        <f aca="false">COUNTIF($BA$38:$EH$38,"R")</f>
        <v>0</v>
      </c>
      <c r="AX38" s="0" t="n">
        <f aca="false">IF(BN38="D",1,0)+IF(BO38="D",1,0)+IF(BT38="D",1,0)+IF(BU38="D",1,0)+IF(BW38="D",1,0)+IF(CC38="D",1,0)+IF(CD38="D",1,0)+IF(CE38="D",1,0)+IF(CF38="D",1,0)+IF(CL38="D",1,0)+IF(CM38="D",1,0)+IF(CQ38="D",1,0)+IF(CR38="D",1,0)+IF(CS38="D",1,0)+IF(CW38="D",1,0)+IF(CX38="D",1,0)+IF(DD38="D",1,0)+IF(DE38="D",1,0)+IF(DJ38="D",1,0)+IF(DK38="D",1,0)+IF(DO38="D",1,0)+IF(DP38="D",1,0)+IF(DQ38="D",1,0)+IF(DW38="D",1,0)+IF(DZ38="D",1,0)+IF(EH38="D",1,0)</f>
        <v>0</v>
      </c>
      <c r="AY38" s="0" t="n">
        <f aca="false">IF(DJ38&lt;&gt;"",1,0)+IF(DK38&lt;&gt;"",1,0)+IF(DM38&lt;&gt;"",1,0)+IF(DO38&lt;&gt;"",1,0)+IF(DP38&lt;&gt;"",1,0)+IF(DQ38&lt;&gt;"",1,0)+IF(DS38&lt;&gt;"",1,0)+IF(DT38&lt;&gt;"",1,0)+IF(DV38&lt;&gt;"",1,0)+IF(DW38&lt;&gt;"",1,0)+IF(DX38&lt;&gt;"",1,0)+IF(DY38&lt;&gt;"",1,0)+IF(DZ38&lt;&gt;"",1,0)+IF(EB38&lt;&gt;"",1,0)+IF(EC38&lt;&gt;"",1,0)+IF(ED38&lt;&gt;"",1,0)+IF(EG38&lt;&gt;"",1,0)+IF(EH38&lt;&gt;"",1,0)</f>
        <v>0</v>
      </c>
      <c r="AZ38" s="0" t="n">
        <f aca="false">IF(EH38&lt;&gt;"",1,0)</f>
        <v>0</v>
      </c>
      <c r="BB38" s="0" t="s">
        <v>154</v>
      </c>
      <c r="BD38" s="0" t="s">
        <v>155</v>
      </c>
      <c r="BJ38" s="0" t="s">
        <v>155</v>
      </c>
      <c r="BL38" s="0" t="s">
        <v>155</v>
      </c>
      <c r="BY38" s="0" t="s">
        <v>156</v>
      </c>
      <c r="CA38" s="0" t="s">
        <v>155</v>
      </c>
      <c r="CP38" s="0" t="s">
        <v>155</v>
      </c>
      <c r="EF38" s="0" t="s">
        <v>155</v>
      </c>
    </row>
    <row r="39" customFormat="false" ht="15" hidden="false" customHeight="false" outlineLevel="0" collapsed="false">
      <c r="A39" s="0" t="s">
        <v>396</v>
      </c>
      <c r="B39" s="0" t="n">
        <v>78</v>
      </c>
      <c r="C39" s="0" t="n">
        <v>443320</v>
      </c>
      <c r="D39" s="0" t="s">
        <v>397</v>
      </c>
      <c r="E39" s="0" t="s">
        <v>398</v>
      </c>
      <c r="F39" s="0" t="str">
        <f aca="false">CONCATENATE(D39," ",LEFT(H39,4),"T=",AU39,"D=",AV39,"R=",AW39,"M=",AX39,"L=",AY39,"B=",AZ39)</f>
        <v>METTER T=20D=4R=0M=3L=3B=1</v>
      </c>
      <c r="G39" s="0" t="s">
        <v>399</v>
      </c>
      <c r="I39" s="0" t="s">
        <v>387</v>
      </c>
      <c r="J39" s="0" t="s">
        <v>400</v>
      </c>
      <c r="K39" s="0" t="s">
        <v>144</v>
      </c>
      <c r="L39" s="0" t="s">
        <v>156</v>
      </c>
      <c r="M39" s="0" t="s">
        <v>401</v>
      </c>
      <c r="N39" s="0" t="str">
        <f aca="false">RIGHT(M39,LEN(M39)-FIND(" ",M39))</f>
        <v>CENTRAL PARKWAY AVE SE</v>
      </c>
      <c r="P39" s="0" t="s">
        <v>147</v>
      </c>
      <c r="Q39" s="0" t="s">
        <v>148</v>
      </c>
      <c r="R39" s="0" t="n">
        <v>44484</v>
      </c>
      <c r="AD39" s="0" t="s">
        <v>149</v>
      </c>
      <c r="AE39" s="0" t="s">
        <v>150</v>
      </c>
      <c r="AF39" s="0" t="s">
        <v>151</v>
      </c>
      <c r="AH39" s="0" t="n">
        <v>14</v>
      </c>
      <c r="AI39" s="0" t="n">
        <v>11</v>
      </c>
      <c r="AN39" s="0" t="s">
        <v>147</v>
      </c>
      <c r="AO39" s="0" t="s">
        <v>152</v>
      </c>
      <c r="AP39" s="0" t="s">
        <v>153</v>
      </c>
      <c r="AQ39" s="0" t="n">
        <v>9</v>
      </c>
      <c r="AR39" s="0" t="n">
        <v>64</v>
      </c>
      <c r="AS39" s="0" t="n">
        <v>32</v>
      </c>
      <c r="AU39" s="0" t="n">
        <f aca="false">COUNTA($BA$39:$EH$39)</f>
        <v>20</v>
      </c>
      <c r="AV39" s="0" t="n">
        <f aca="false">COUNTIF($BA$39:$EH$39,"D")</f>
        <v>4</v>
      </c>
      <c r="AW39" s="0" t="n">
        <f aca="false">COUNTIF($BA$39:$EH$39,"R")</f>
        <v>0</v>
      </c>
      <c r="AX39" s="0" t="n">
        <f aca="false">IF(BN39="D",1,0)+IF(BO39="D",1,0)+IF(BT39="D",1,0)+IF(BU39="D",1,0)+IF(BW39="D",1,0)+IF(CC39="D",1,0)+IF(CD39="D",1,0)+IF(CE39="D",1,0)+IF(CF39="D",1,0)+IF(CL39="D",1,0)+IF(CM39="D",1,0)+IF(CQ39="D",1,0)+IF(CR39="D",1,0)+IF(CS39="D",1,0)+IF(CW39="D",1,0)+IF(CX39="D",1,0)+IF(DD39="D",1,0)+IF(DE39="D",1,0)+IF(DJ39="D",1,0)+IF(DK39="D",1,0)+IF(DO39="D",1,0)+IF(DP39="D",1,0)+IF(DQ39="D",1,0)+IF(DW39="D",1,0)+IF(DZ39="D",1,0)+IF(EH39="D",1,0)</f>
        <v>3</v>
      </c>
      <c r="AY39" s="0" t="n">
        <f aca="false">IF(DJ39&lt;&gt;"",1,0)+IF(DK39&lt;&gt;"",1,0)+IF(DM39&lt;&gt;"",1,0)+IF(DO39&lt;&gt;"",1,0)+IF(DP39&lt;&gt;"",1,0)+IF(DQ39&lt;&gt;"",1,0)+IF(DS39&lt;&gt;"",1,0)+IF(DT39&lt;&gt;"",1,0)+IF(DV39&lt;&gt;"",1,0)+IF(DW39&lt;&gt;"",1,0)+IF(DX39&lt;&gt;"",1,0)+IF(DY39&lt;&gt;"",1,0)+IF(DZ39&lt;&gt;"",1,0)+IF(EB39&lt;&gt;"",1,0)+IF(EC39&lt;&gt;"",1,0)+IF(ED39&lt;&gt;"",1,0)+IF(EG39&lt;&gt;"",1,0)+IF(EH39&lt;&gt;"",1,0)</f>
        <v>3</v>
      </c>
      <c r="AZ39" s="0" t="n">
        <f aca="false">IF(EH39&lt;&gt;"",1,0)</f>
        <v>1</v>
      </c>
      <c r="BB39" s="0" t="s">
        <v>154</v>
      </c>
      <c r="BC39" s="0" t="s">
        <v>155</v>
      </c>
      <c r="BG39" s="0" t="s">
        <v>155</v>
      </c>
      <c r="BH39" s="0" t="s">
        <v>155</v>
      </c>
      <c r="BI39" s="0" t="s">
        <v>155</v>
      </c>
      <c r="BL39" s="0" t="s">
        <v>155</v>
      </c>
      <c r="BS39" s="0" t="s">
        <v>155</v>
      </c>
      <c r="BV39" s="0" t="s">
        <v>155</v>
      </c>
      <c r="BY39" s="0" t="s">
        <v>156</v>
      </c>
      <c r="CA39" s="0" t="s">
        <v>155</v>
      </c>
      <c r="CC39" s="0" t="s">
        <v>156</v>
      </c>
      <c r="CG39" s="0" t="s">
        <v>155</v>
      </c>
      <c r="CN39" s="0" t="s">
        <v>155</v>
      </c>
      <c r="CP39" s="0" t="s">
        <v>155</v>
      </c>
      <c r="DN39" s="0" t="s">
        <v>155</v>
      </c>
      <c r="DU39" s="0" t="s">
        <v>155</v>
      </c>
      <c r="DW39" s="0" t="s">
        <v>156</v>
      </c>
      <c r="DX39" s="0" t="s">
        <v>155</v>
      </c>
      <c r="EF39" s="0" t="s">
        <v>155</v>
      </c>
      <c r="EH39" s="0" t="s">
        <v>156</v>
      </c>
    </row>
    <row r="40" customFormat="false" ht="15" hidden="false" customHeight="false" outlineLevel="0" collapsed="false">
      <c r="A40" s="0" t="s">
        <v>402</v>
      </c>
      <c r="B40" s="0" t="n">
        <v>78</v>
      </c>
      <c r="C40" s="0" t="n">
        <v>329084</v>
      </c>
      <c r="D40" s="0" t="s">
        <v>403</v>
      </c>
      <c r="E40" s="0" t="s">
        <v>404</v>
      </c>
      <c r="F40" s="0" t="str">
        <f aca="false">CONCATENATE(D40," ",LEFT(H40,4),"T=",AU40,"D=",AV40,"R=",AW40,"M=",AX40,"L=",AY40,"B=",AZ40)</f>
        <v>MILLER JRT=13D=2R=0M=1L=0B=0</v>
      </c>
      <c r="G40" s="0" t="s">
        <v>405</v>
      </c>
      <c r="H40" s="0" t="s">
        <v>310</v>
      </c>
      <c r="I40" s="0" t="s">
        <v>406</v>
      </c>
      <c r="J40" s="0" t="s">
        <v>407</v>
      </c>
      <c r="K40" s="0" t="s">
        <v>144</v>
      </c>
      <c r="M40" s="0" t="s">
        <v>408</v>
      </c>
      <c r="N40" s="0" t="str">
        <f aca="false">RIGHT(M40,LEN(M40)-FIND(" ",M40))</f>
        <v>HARVARD DR SE</v>
      </c>
      <c r="O40" s="0" t="s">
        <v>409</v>
      </c>
      <c r="P40" s="0" t="s">
        <v>147</v>
      </c>
      <c r="Q40" s="0" t="s">
        <v>148</v>
      </c>
      <c r="R40" s="0" t="n">
        <v>44484</v>
      </c>
      <c r="AD40" s="0" t="s">
        <v>149</v>
      </c>
      <c r="AE40" s="0" t="s">
        <v>150</v>
      </c>
      <c r="AH40" s="0" t="n">
        <v>14</v>
      </c>
      <c r="AI40" s="0" t="n">
        <v>11</v>
      </c>
      <c r="AJ40" s="0" t="s">
        <v>185</v>
      </c>
      <c r="AM40" s="0" t="s">
        <v>186</v>
      </c>
      <c r="AN40" s="0" t="s">
        <v>147</v>
      </c>
      <c r="AO40" s="0" t="s">
        <v>152</v>
      </c>
      <c r="AP40" s="0" t="s">
        <v>153</v>
      </c>
      <c r="AQ40" s="0" t="n">
        <v>9</v>
      </c>
      <c r="AR40" s="0" t="n">
        <v>64</v>
      </c>
      <c r="AS40" s="0" t="n">
        <v>32</v>
      </c>
      <c r="AU40" s="0" t="n">
        <f aca="false">COUNTA($BA$40:$EH$40)</f>
        <v>13</v>
      </c>
      <c r="AV40" s="0" t="n">
        <f aca="false">COUNTIF($BA$40:$EH$40,"D")</f>
        <v>2</v>
      </c>
      <c r="AW40" s="0" t="n">
        <f aca="false">COUNTIF($BA$40:$EH$40,"R")</f>
        <v>0</v>
      </c>
      <c r="AX40" s="0" t="n">
        <f aca="false">IF(BN40="D",1,0)+IF(BO40="D",1,0)+IF(BT40="D",1,0)+IF(BU40="D",1,0)+IF(BW40="D",1,0)+IF(CC40="D",1,0)+IF(CD40="D",1,0)+IF(CE40="D",1,0)+IF(CF40="D",1,0)+IF(CL40="D",1,0)+IF(CM40="D",1,0)+IF(CQ40="D",1,0)+IF(CR40="D",1,0)+IF(CS40="D",1,0)+IF(CW40="D",1,0)+IF(CX40="D",1,0)+IF(DD40="D",1,0)+IF(DE40="D",1,0)+IF(DJ40="D",1,0)+IF(DK40="D",1,0)+IF(DO40="D",1,0)+IF(DP40="D",1,0)+IF(DQ40="D",1,0)+IF(DW40="D",1,0)+IF(DZ40="D",1,0)+IF(EH40="D",1,0)</f>
        <v>1</v>
      </c>
      <c r="AY40" s="0" t="n">
        <f aca="false">IF(DJ40&lt;&gt;"",1,0)+IF(DK40&lt;&gt;"",1,0)+IF(DM40&lt;&gt;"",1,0)+IF(DO40&lt;&gt;"",1,0)+IF(DP40&lt;&gt;"",1,0)+IF(DQ40&lt;&gt;"",1,0)+IF(DS40&lt;&gt;"",1,0)+IF(DT40&lt;&gt;"",1,0)+IF(DV40&lt;&gt;"",1,0)+IF(DW40&lt;&gt;"",1,0)+IF(DX40&lt;&gt;"",1,0)+IF(DY40&lt;&gt;"",1,0)+IF(DZ40&lt;&gt;"",1,0)+IF(EB40&lt;&gt;"",1,0)+IF(EC40&lt;&gt;"",1,0)+IF(ED40&lt;&gt;"",1,0)+IF(EG40&lt;&gt;"",1,0)+IF(EH40&lt;&gt;"",1,0)</f>
        <v>0</v>
      </c>
      <c r="AZ40" s="0" t="n">
        <f aca="false">IF(EH40&lt;&gt;"",1,0)</f>
        <v>0</v>
      </c>
      <c r="BB40" s="0" t="s">
        <v>154</v>
      </c>
      <c r="BL40" s="0" t="s">
        <v>155</v>
      </c>
      <c r="BY40" s="0" t="s">
        <v>156</v>
      </c>
      <c r="CA40" s="0" t="s">
        <v>155</v>
      </c>
      <c r="CK40" s="0" t="s">
        <v>155</v>
      </c>
      <c r="CL40" s="0" t="s">
        <v>156</v>
      </c>
      <c r="CN40" s="0" t="s">
        <v>155</v>
      </c>
      <c r="CP40" s="0" t="s">
        <v>155</v>
      </c>
      <c r="CY40" s="0" t="s">
        <v>155</v>
      </c>
      <c r="DC40" s="0" t="s">
        <v>155</v>
      </c>
      <c r="DI40" s="0" t="s">
        <v>155</v>
      </c>
      <c r="DN40" s="0" t="s">
        <v>155</v>
      </c>
      <c r="EF40" s="0" t="s">
        <v>155</v>
      </c>
    </row>
    <row r="41" customFormat="false" ht="15" hidden="false" customHeight="false" outlineLevel="0" collapsed="false">
      <c r="A41" s="0" t="s">
        <v>410</v>
      </c>
      <c r="B41" s="0" t="n">
        <v>78</v>
      </c>
      <c r="C41" s="0" t="n">
        <v>362220</v>
      </c>
      <c r="D41" s="0" t="s">
        <v>411</v>
      </c>
      <c r="E41" s="0" t="s">
        <v>412</v>
      </c>
      <c r="F41" s="0" t="str">
        <f aca="false">CONCATENATE(D41," ",LEFT(H41,4),"T=",AU41,"D=",AV41,"R=",AW41,"M=",AX41,"L=",AY41,"B=",AZ41)</f>
        <v>SHAFER T=5D=1R=0M=0L=0B=0</v>
      </c>
      <c r="G41" s="0" t="s">
        <v>413</v>
      </c>
      <c r="I41" s="0" t="s">
        <v>414</v>
      </c>
      <c r="J41" s="0" t="s">
        <v>415</v>
      </c>
      <c r="K41" s="0" t="s">
        <v>144</v>
      </c>
      <c r="M41" s="0" t="s">
        <v>416</v>
      </c>
      <c r="N41" s="0" t="str">
        <f aca="false">RIGHT(M41,LEN(M41)-FIND(" ",M41))</f>
        <v>MEADOWBROOK AVE SE</v>
      </c>
      <c r="P41" s="0" t="s">
        <v>147</v>
      </c>
      <c r="Q41" s="0" t="s">
        <v>148</v>
      </c>
      <c r="R41" s="0" t="n">
        <v>44484</v>
      </c>
      <c r="AD41" s="0" t="s">
        <v>149</v>
      </c>
      <c r="AE41" s="0" t="s">
        <v>150</v>
      </c>
      <c r="AF41" s="0" t="s">
        <v>151</v>
      </c>
      <c r="AH41" s="0" t="n">
        <v>14</v>
      </c>
      <c r="AI41" s="0" t="n">
        <v>11</v>
      </c>
      <c r="AN41" s="0" t="s">
        <v>147</v>
      </c>
      <c r="AO41" s="0" t="s">
        <v>152</v>
      </c>
      <c r="AP41" s="0" t="s">
        <v>153</v>
      </c>
      <c r="AQ41" s="0" t="n">
        <v>9</v>
      </c>
      <c r="AR41" s="0" t="n">
        <v>64</v>
      </c>
      <c r="AS41" s="0" t="n">
        <v>32</v>
      </c>
      <c r="AU41" s="0" t="n">
        <f aca="false">COUNTA($BA$41:$EH$41)</f>
        <v>5</v>
      </c>
      <c r="AV41" s="0" t="n">
        <f aca="false">COUNTIF($BA$41:$EH$41,"D")</f>
        <v>1</v>
      </c>
      <c r="AW41" s="0" t="n">
        <f aca="false">COUNTIF($BA$41:$EH$41,"R")</f>
        <v>0</v>
      </c>
      <c r="AX41" s="0" t="n">
        <f aca="false">IF(BN41="D",1,0)+IF(BO41="D",1,0)+IF(BT41="D",1,0)+IF(BU41="D",1,0)+IF(BW41="D",1,0)+IF(CC41="D",1,0)+IF(CD41="D",1,0)+IF(CE41="D",1,0)+IF(CF41="D",1,0)+IF(CL41="D",1,0)+IF(CM41="D",1,0)+IF(CQ41="D",1,0)+IF(CR41="D",1,0)+IF(CS41="D",1,0)+IF(CW41="D",1,0)+IF(CX41="D",1,0)+IF(DD41="D",1,0)+IF(DE41="D",1,0)+IF(DJ41="D",1,0)+IF(DK41="D",1,0)+IF(DO41="D",1,0)+IF(DP41="D",1,0)+IF(DQ41="D",1,0)+IF(DW41="D",1,0)+IF(DZ41="D",1,0)+IF(EH41="D",1,0)</f>
        <v>0</v>
      </c>
      <c r="AY41" s="0" t="n">
        <f aca="false">IF(DJ41&lt;&gt;"",1,0)+IF(DK41&lt;&gt;"",1,0)+IF(DM41&lt;&gt;"",1,0)+IF(DO41&lt;&gt;"",1,0)+IF(DP41&lt;&gt;"",1,0)+IF(DQ41&lt;&gt;"",1,0)+IF(DS41&lt;&gt;"",1,0)+IF(DT41&lt;&gt;"",1,0)+IF(DV41&lt;&gt;"",1,0)+IF(DW41&lt;&gt;"",1,0)+IF(DX41&lt;&gt;"",1,0)+IF(DY41&lt;&gt;"",1,0)+IF(DZ41&lt;&gt;"",1,0)+IF(EB41&lt;&gt;"",1,0)+IF(EC41&lt;&gt;"",1,0)+IF(ED41&lt;&gt;"",1,0)+IF(EG41&lt;&gt;"",1,0)+IF(EH41&lt;&gt;"",1,0)</f>
        <v>0</v>
      </c>
      <c r="AZ41" s="0" t="n">
        <f aca="false">IF(EH41&lt;&gt;"",1,0)</f>
        <v>0</v>
      </c>
      <c r="BB41" s="0" t="s">
        <v>154</v>
      </c>
      <c r="CP41" s="0" t="s">
        <v>155</v>
      </c>
      <c r="CY41" s="0" t="s">
        <v>155</v>
      </c>
      <c r="CZ41" s="0" t="s">
        <v>156</v>
      </c>
      <c r="EF41" s="0" t="s">
        <v>155</v>
      </c>
    </row>
    <row r="42" customFormat="false" ht="15" hidden="false" customHeight="false" outlineLevel="0" collapsed="false">
      <c r="A42" s="0" t="s">
        <v>417</v>
      </c>
      <c r="B42" s="0" t="n">
        <v>78</v>
      </c>
      <c r="C42" s="0" t="n">
        <v>305400</v>
      </c>
      <c r="D42" s="0" t="s">
        <v>418</v>
      </c>
      <c r="E42" s="0" t="s">
        <v>419</v>
      </c>
      <c r="F42" s="0" t="str">
        <f aca="false">CONCATENATE(D42," ",LEFT(H42,4),"T=",AU42,"D=",AV42,"R=",AW42,"M=",AX42,"L=",AY42,"B=",AZ42)</f>
        <v>ZOMBAR IIT=3D=0R=0M=0L=0B=0</v>
      </c>
      <c r="G42" s="0" t="s">
        <v>141</v>
      </c>
      <c r="H42" s="0" t="s">
        <v>420</v>
      </c>
      <c r="I42" s="0" t="s">
        <v>421</v>
      </c>
      <c r="J42" s="0" t="s">
        <v>422</v>
      </c>
      <c r="K42" s="0" t="s">
        <v>182</v>
      </c>
      <c r="M42" s="0" t="s">
        <v>423</v>
      </c>
      <c r="N42" s="0" t="str">
        <f aca="false">RIGHT(M42,LEN(M42)-FIND(" ",M42))</f>
        <v>THISTLE PL SE</v>
      </c>
      <c r="P42" s="0" t="s">
        <v>147</v>
      </c>
      <c r="Q42" s="0" t="s">
        <v>148</v>
      </c>
      <c r="R42" s="0" t="n">
        <v>44484</v>
      </c>
      <c r="AD42" s="0" t="s">
        <v>149</v>
      </c>
      <c r="AE42" s="0" t="s">
        <v>150</v>
      </c>
      <c r="AH42" s="0" t="n">
        <v>14</v>
      </c>
      <c r="AI42" s="0" t="n">
        <v>11</v>
      </c>
      <c r="AJ42" s="0" t="s">
        <v>185</v>
      </c>
      <c r="AM42" s="0" t="s">
        <v>186</v>
      </c>
      <c r="AN42" s="0" t="s">
        <v>147</v>
      </c>
      <c r="AO42" s="0" t="s">
        <v>152</v>
      </c>
      <c r="AP42" s="0" t="s">
        <v>153</v>
      </c>
      <c r="AQ42" s="0" t="n">
        <v>9</v>
      </c>
      <c r="AR42" s="0" t="n">
        <v>64</v>
      </c>
      <c r="AS42" s="0" t="n">
        <v>32</v>
      </c>
      <c r="AU42" s="0" t="n">
        <f aca="false">COUNTA($BA$42:$EH$42)</f>
        <v>3</v>
      </c>
      <c r="AV42" s="0" t="n">
        <f aca="false">COUNTIF($BA$42:$EH$42,"D")</f>
        <v>0</v>
      </c>
      <c r="AW42" s="0" t="n">
        <f aca="false">COUNTIF($BA$42:$EH$42,"R")</f>
        <v>0</v>
      </c>
      <c r="AX42" s="0" t="n">
        <f aca="false">IF(BN42="D",1,0)+IF(BO42="D",1,0)+IF(BT42="D",1,0)+IF(BU42="D",1,0)+IF(BW42="D",1,0)+IF(CC42="D",1,0)+IF(CD42="D",1,0)+IF(CE42="D",1,0)+IF(CF42="D",1,0)+IF(CL42="D",1,0)+IF(CM42="D",1,0)+IF(CQ42="D",1,0)+IF(CR42="D",1,0)+IF(CS42="D",1,0)+IF(CW42="D",1,0)+IF(CX42="D",1,0)+IF(DD42="D",1,0)+IF(DE42="D",1,0)+IF(DJ42="D",1,0)+IF(DK42="D",1,0)+IF(DO42="D",1,0)+IF(DP42="D",1,0)+IF(DQ42="D",1,0)+IF(DW42="D",1,0)+IF(DZ42="D",1,0)+IF(EH42="D",1,0)</f>
        <v>0</v>
      </c>
      <c r="AY42" s="0" t="n">
        <f aca="false">IF(DJ42&lt;&gt;"",1,0)+IF(DK42&lt;&gt;"",1,0)+IF(DM42&lt;&gt;"",1,0)+IF(DO42&lt;&gt;"",1,0)+IF(DP42&lt;&gt;"",1,0)+IF(DQ42&lt;&gt;"",1,0)+IF(DS42&lt;&gt;"",1,0)+IF(DT42&lt;&gt;"",1,0)+IF(DV42&lt;&gt;"",1,0)+IF(DW42&lt;&gt;"",1,0)+IF(DX42&lt;&gt;"",1,0)+IF(DY42&lt;&gt;"",1,0)+IF(DZ42&lt;&gt;"",1,0)+IF(EB42&lt;&gt;"",1,0)+IF(EC42&lt;&gt;"",1,0)+IF(ED42&lt;&gt;"",1,0)+IF(EG42&lt;&gt;"",1,0)+IF(EH42&lt;&gt;"",1,0)</f>
        <v>0</v>
      </c>
      <c r="AZ42" s="0" t="n">
        <f aca="false">IF(EH42&lt;&gt;"",1,0)</f>
        <v>0</v>
      </c>
      <c r="BB42" s="0" t="s">
        <v>154</v>
      </c>
      <c r="CA42" s="0" t="s">
        <v>155</v>
      </c>
      <c r="DC42" s="0" t="s">
        <v>155</v>
      </c>
    </row>
    <row r="43" customFormat="false" ht="15" hidden="false" customHeight="false" outlineLevel="0" collapsed="false">
      <c r="A43" s="0" t="s">
        <v>424</v>
      </c>
      <c r="B43" s="0" t="n">
        <v>78</v>
      </c>
      <c r="C43" s="0" t="n">
        <v>441026</v>
      </c>
      <c r="D43" s="0" t="s">
        <v>425</v>
      </c>
      <c r="E43" s="0" t="s">
        <v>426</v>
      </c>
      <c r="F43" s="0" t="str">
        <f aca="false">CONCATENATE(D43," ",LEFT(H43,4),"T=",AU43,"D=",AV43,"R=",AW43,"M=",AX43,"L=",AY43,"B=",AZ43)</f>
        <v>MANNERS T=1D=0R=0M=0L=0B=0</v>
      </c>
      <c r="G43" s="0" t="s">
        <v>284</v>
      </c>
      <c r="I43" s="0" t="s">
        <v>427</v>
      </c>
      <c r="J43" s="0" t="s">
        <v>428</v>
      </c>
      <c r="K43" s="0" t="s">
        <v>144</v>
      </c>
      <c r="M43" s="0" t="s">
        <v>429</v>
      </c>
      <c r="N43" s="0" t="str">
        <f aca="false">RIGHT(M43,LEN(M43)-FIND(" ",M43))</f>
        <v>GREENMONT DR SE</v>
      </c>
      <c r="P43" s="0" t="s">
        <v>147</v>
      </c>
      <c r="Q43" s="0" t="s">
        <v>148</v>
      </c>
      <c r="R43" s="0" t="n">
        <v>44484</v>
      </c>
      <c r="AD43" s="0" t="s">
        <v>149</v>
      </c>
      <c r="AE43" s="0" t="s">
        <v>150</v>
      </c>
      <c r="AH43" s="0" t="n">
        <v>14</v>
      </c>
      <c r="AI43" s="0" t="n">
        <v>11</v>
      </c>
      <c r="AJ43" s="0" t="s">
        <v>185</v>
      </c>
      <c r="AM43" s="0" t="s">
        <v>186</v>
      </c>
      <c r="AN43" s="0" t="s">
        <v>147</v>
      </c>
      <c r="AO43" s="0" t="s">
        <v>152</v>
      </c>
      <c r="AP43" s="0" t="s">
        <v>153</v>
      </c>
      <c r="AQ43" s="0" t="n">
        <v>9</v>
      </c>
      <c r="AR43" s="0" t="n">
        <v>64</v>
      </c>
      <c r="AS43" s="0" t="n">
        <v>32</v>
      </c>
      <c r="AU43" s="0" t="n">
        <f aca="false">COUNTA($BA$43:$EH$43)</f>
        <v>1</v>
      </c>
      <c r="AV43" s="0" t="n">
        <f aca="false">COUNTIF($BA$43:$EH$43,"D")</f>
        <v>0</v>
      </c>
      <c r="AW43" s="0" t="n">
        <f aca="false">COUNTIF($BA$43:$EH$43,"R")</f>
        <v>0</v>
      </c>
      <c r="AX43" s="0" t="n">
        <f aca="false">IF(BN43="D",1,0)+IF(BO43="D",1,0)+IF(BT43="D",1,0)+IF(BU43="D",1,0)+IF(BW43="D",1,0)+IF(CC43="D",1,0)+IF(CD43="D",1,0)+IF(CE43="D",1,0)+IF(CF43="D",1,0)+IF(CL43="D",1,0)+IF(CM43="D",1,0)+IF(CQ43="D",1,0)+IF(CR43="D",1,0)+IF(CS43="D",1,0)+IF(CW43="D",1,0)+IF(CX43="D",1,0)+IF(DD43="D",1,0)+IF(DE43="D",1,0)+IF(DJ43="D",1,0)+IF(DK43="D",1,0)+IF(DO43="D",1,0)+IF(DP43="D",1,0)+IF(DQ43="D",1,0)+IF(DW43="D",1,0)+IF(DZ43="D",1,0)+IF(EH43="D",1,0)</f>
        <v>0</v>
      </c>
      <c r="AY43" s="0" t="n">
        <f aca="false">IF(DJ43&lt;&gt;"",1,0)+IF(DK43&lt;&gt;"",1,0)+IF(DM43&lt;&gt;"",1,0)+IF(DO43&lt;&gt;"",1,0)+IF(DP43&lt;&gt;"",1,0)+IF(DQ43&lt;&gt;"",1,0)+IF(DS43&lt;&gt;"",1,0)+IF(DT43&lt;&gt;"",1,0)+IF(DV43&lt;&gt;"",1,0)+IF(DW43&lt;&gt;"",1,0)+IF(DX43&lt;&gt;"",1,0)+IF(DY43&lt;&gt;"",1,0)+IF(DZ43&lt;&gt;"",1,0)+IF(EB43&lt;&gt;"",1,0)+IF(EC43&lt;&gt;"",1,0)+IF(ED43&lt;&gt;"",1,0)+IF(EG43&lt;&gt;"",1,0)+IF(EH43&lt;&gt;"",1,0)</f>
        <v>0</v>
      </c>
      <c r="AZ43" s="0" t="n">
        <f aca="false">IF(EH43&lt;&gt;"",1,0)</f>
        <v>0</v>
      </c>
      <c r="BB43" s="0" t="s">
        <v>154</v>
      </c>
    </row>
    <row r="44" customFormat="false" ht="15" hidden="false" customHeight="false" outlineLevel="0" collapsed="false">
      <c r="A44" s="0" t="s">
        <v>430</v>
      </c>
      <c r="B44" s="0" t="n">
        <v>78</v>
      </c>
      <c r="C44" s="0" t="n">
        <v>490069</v>
      </c>
      <c r="D44" s="0" t="s">
        <v>431</v>
      </c>
      <c r="E44" s="0" t="s">
        <v>432</v>
      </c>
      <c r="F44" s="0" t="str">
        <f aca="false">CONCATENATE(D44," ",LEFT(H44,4),"T=",AU44,"D=",AV44,"R=",AW44,"M=",AX44,"L=",AY44,"B=",AZ44)</f>
        <v>KROLL T=2D=0R=0M=0L=0B=0</v>
      </c>
      <c r="G44" s="0" t="s">
        <v>284</v>
      </c>
      <c r="I44" s="0" t="s">
        <v>433</v>
      </c>
      <c r="J44" s="0" t="s">
        <v>434</v>
      </c>
      <c r="K44" s="0" t="s">
        <v>144</v>
      </c>
      <c r="M44" s="0" t="s">
        <v>435</v>
      </c>
      <c r="N44" s="0" t="str">
        <f aca="false">RIGHT(M44,LEN(M44)-FIND(" ",M44))</f>
        <v>EASTLAND AVE SE</v>
      </c>
      <c r="P44" s="0" t="s">
        <v>147</v>
      </c>
      <c r="Q44" s="0" t="s">
        <v>148</v>
      </c>
      <c r="R44" s="0" t="n">
        <v>44483</v>
      </c>
      <c r="AD44" s="0" t="s">
        <v>149</v>
      </c>
      <c r="AE44" s="0" t="s">
        <v>150</v>
      </c>
      <c r="AF44" s="0" t="s">
        <v>151</v>
      </c>
      <c r="AH44" s="0" t="n">
        <v>14</v>
      </c>
      <c r="AI44" s="0" t="n">
        <v>11</v>
      </c>
      <c r="AN44" s="0" t="s">
        <v>147</v>
      </c>
      <c r="AO44" s="0" t="s">
        <v>152</v>
      </c>
      <c r="AP44" s="0" t="s">
        <v>153</v>
      </c>
      <c r="AQ44" s="0" t="n">
        <v>9</v>
      </c>
      <c r="AR44" s="0" t="n">
        <v>64</v>
      </c>
      <c r="AS44" s="0" t="n">
        <v>32</v>
      </c>
      <c r="AU44" s="0" t="n">
        <f aca="false">COUNTA($BA$44:$EH$44)</f>
        <v>2</v>
      </c>
      <c r="AV44" s="0" t="n">
        <f aca="false">COUNTIF($BA$44:$EH$44,"D")</f>
        <v>0</v>
      </c>
      <c r="AW44" s="0" t="n">
        <f aca="false">COUNTIF($BA$44:$EH$44,"R")</f>
        <v>0</v>
      </c>
      <c r="AX44" s="0" t="n">
        <f aca="false">IF(BN44="D",1,0)+IF(BO44="D",1,0)+IF(BT44="D",1,0)+IF(BU44="D",1,0)+IF(BW44="D",1,0)+IF(CC44="D",1,0)+IF(CD44="D",1,0)+IF(CE44="D",1,0)+IF(CF44="D",1,0)+IF(CL44="D",1,0)+IF(CM44="D",1,0)+IF(CQ44="D",1,0)+IF(CR44="D",1,0)+IF(CS44="D",1,0)+IF(CW44="D",1,0)+IF(CX44="D",1,0)+IF(DD44="D",1,0)+IF(DE44="D",1,0)+IF(DJ44="D",1,0)+IF(DK44="D",1,0)+IF(DO44="D",1,0)+IF(DP44="D",1,0)+IF(DQ44="D",1,0)+IF(DW44="D",1,0)+IF(DZ44="D",1,0)+IF(EH44="D",1,0)</f>
        <v>0</v>
      </c>
      <c r="AY44" s="0" t="n">
        <f aca="false">IF(DJ44&lt;&gt;"",1,0)+IF(DK44&lt;&gt;"",1,0)+IF(DM44&lt;&gt;"",1,0)+IF(DO44&lt;&gt;"",1,0)+IF(DP44&lt;&gt;"",1,0)+IF(DQ44&lt;&gt;"",1,0)+IF(DS44&lt;&gt;"",1,0)+IF(DT44&lt;&gt;"",1,0)+IF(DV44&lt;&gt;"",1,0)+IF(DW44&lt;&gt;"",1,0)+IF(DX44&lt;&gt;"",1,0)+IF(DY44&lt;&gt;"",1,0)+IF(DZ44&lt;&gt;"",1,0)+IF(EB44&lt;&gt;"",1,0)+IF(EC44&lt;&gt;"",1,0)+IF(ED44&lt;&gt;"",1,0)+IF(EG44&lt;&gt;"",1,0)+IF(EH44&lt;&gt;"",1,0)</f>
        <v>0</v>
      </c>
      <c r="AZ44" s="0" t="n">
        <f aca="false">IF(EH44&lt;&gt;"",1,0)</f>
        <v>0</v>
      </c>
      <c r="BB44" s="0" t="s">
        <v>154</v>
      </c>
      <c r="EF44" s="0" t="s">
        <v>155</v>
      </c>
    </row>
    <row r="45" customFormat="false" ht="15" hidden="false" customHeight="false" outlineLevel="0" collapsed="false">
      <c r="A45" s="0" t="s">
        <v>436</v>
      </c>
      <c r="B45" s="0" t="n">
        <v>78</v>
      </c>
      <c r="C45" s="0" t="n">
        <v>448076</v>
      </c>
      <c r="D45" s="0" t="s">
        <v>437</v>
      </c>
      <c r="E45" s="0" t="s">
        <v>438</v>
      </c>
      <c r="F45" s="0" t="str">
        <f aca="false">CONCATENATE(D45," ",LEFT(H45,4),"T=",AU45,"D=",AV45,"R=",AW45,"M=",AX45,"L=",AY45,"B=",AZ45)</f>
        <v>MONSANTY T=31D=6R=0M=0L=3B=0</v>
      </c>
      <c r="I45" s="0" t="s">
        <v>439</v>
      </c>
      <c r="J45" s="0" t="s">
        <v>440</v>
      </c>
      <c r="K45" s="0" t="s">
        <v>144</v>
      </c>
      <c r="L45" s="0" t="s">
        <v>156</v>
      </c>
      <c r="M45" s="0" t="s">
        <v>441</v>
      </c>
      <c r="N45" s="0" t="str">
        <f aca="false">RIGHT(M45,LEN(M45)-FIND(" ",M45))</f>
        <v>EASTLAND AVE SE</v>
      </c>
      <c r="P45" s="0" t="s">
        <v>147</v>
      </c>
      <c r="Q45" s="0" t="s">
        <v>148</v>
      </c>
      <c r="R45" s="0" t="n">
        <v>44483</v>
      </c>
      <c r="AD45" s="0" t="s">
        <v>149</v>
      </c>
      <c r="AE45" s="0" t="s">
        <v>150</v>
      </c>
      <c r="AF45" s="0" t="s">
        <v>151</v>
      </c>
      <c r="AH45" s="0" t="n">
        <v>14</v>
      </c>
      <c r="AI45" s="0" t="n">
        <v>11</v>
      </c>
      <c r="AN45" s="0" t="s">
        <v>147</v>
      </c>
      <c r="AO45" s="0" t="s">
        <v>152</v>
      </c>
      <c r="AP45" s="0" t="s">
        <v>153</v>
      </c>
      <c r="AQ45" s="0" t="n">
        <v>9</v>
      </c>
      <c r="AR45" s="0" t="n">
        <v>64</v>
      </c>
      <c r="AS45" s="0" t="n">
        <v>32</v>
      </c>
      <c r="AU45" s="0" t="n">
        <f aca="false">COUNTA($BA$45:$EH$45)</f>
        <v>31</v>
      </c>
      <c r="AV45" s="0" t="n">
        <f aca="false">COUNTIF($BA$45:$EH$45,"D")</f>
        <v>6</v>
      </c>
      <c r="AW45" s="0" t="n">
        <f aca="false">COUNTIF($BA$45:$EH$45,"R")</f>
        <v>0</v>
      </c>
      <c r="AX45" s="0" t="n">
        <f aca="false">IF(BN45="D",1,0)+IF(BO45="D",1,0)+IF(BT45="D",1,0)+IF(BU45="D",1,0)+IF(BW45="D",1,0)+IF(CC45="D",1,0)+IF(CD45="D",1,0)+IF(CE45="D",1,0)+IF(CF45="D",1,0)+IF(CL45="D",1,0)+IF(CM45="D",1,0)+IF(CQ45="D",1,0)+IF(CR45="D",1,0)+IF(CS45="D",1,0)+IF(CW45="D",1,0)+IF(CX45="D",1,0)+IF(DD45="D",1,0)+IF(DE45="D",1,0)+IF(DJ45="D",1,0)+IF(DK45="D",1,0)+IF(DO45="D",1,0)+IF(DP45="D",1,0)+IF(DQ45="D",1,0)+IF(DW45="D",1,0)+IF(DZ45="D",1,0)+IF(EH45="D",1,0)</f>
        <v>0</v>
      </c>
      <c r="AY45" s="0" t="n">
        <f aca="false">IF(DJ45&lt;&gt;"",1,0)+IF(DK45&lt;&gt;"",1,0)+IF(DM45&lt;&gt;"",1,0)+IF(DO45&lt;&gt;"",1,0)+IF(DP45&lt;&gt;"",1,0)+IF(DQ45&lt;&gt;"",1,0)+IF(DS45&lt;&gt;"",1,0)+IF(DT45&lt;&gt;"",1,0)+IF(DV45&lt;&gt;"",1,0)+IF(DW45&lt;&gt;"",1,0)+IF(DX45&lt;&gt;"",1,0)+IF(DY45&lt;&gt;"",1,0)+IF(DZ45&lt;&gt;"",1,0)+IF(EB45&lt;&gt;"",1,0)+IF(EC45&lt;&gt;"",1,0)+IF(ED45&lt;&gt;"",1,0)+IF(EG45&lt;&gt;"",1,0)+IF(EH45&lt;&gt;"",1,0)</f>
        <v>3</v>
      </c>
      <c r="AZ45" s="0" t="n">
        <f aca="false">IF(EH45&lt;&gt;"",1,0)</f>
        <v>0</v>
      </c>
      <c r="BB45" s="0" t="s">
        <v>154</v>
      </c>
      <c r="BC45" s="0" t="s">
        <v>155</v>
      </c>
      <c r="BD45" s="0" t="s">
        <v>155</v>
      </c>
      <c r="BF45" s="0" t="s">
        <v>155</v>
      </c>
      <c r="BH45" s="0" t="s">
        <v>155</v>
      </c>
      <c r="BJ45" s="0" t="s">
        <v>155</v>
      </c>
      <c r="BK45" s="0" t="s">
        <v>155</v>
      </c>
      <c r="BL45" s="0" t="s">
        <v>155</v>
      </c>
      <c r="BP45" s="0" t="s">
        <v>155</v>
      </c>
      <c r="BS45" s="0" t="s">
        <v>155</v>
      </c>
      <c r="BV45" s="0" t="s">
        <v>155</v>
      </c>
      <c r="BY45" s="0" t="s">
        <v>156</v>
      </c>
      <c r="CA45" s="0" t="s">
        <v>155</v>
      </c>
      <c r="CC45" s="0" t="s">
        <v>155</v>
      </c>
      <c r="CG45" s="0" t="s">
        <v>155</v>
      </c>
      <c r="CN45" s="0" t="s">
        <v>155</v>
      </c>
      <c r="CP45" s="0" t="s">
        <v>155</v>
      </c>
      <c r="CT45" s="0" t="s">
        <v>155</v>
      </c>
      <c r="CU45" s="0" t="s">
        <v>156</v>
      </c>
      <c r="CV45" s="0" t="s">
        <v>155</v>
      </c>
      <c r="CY45" s="0" t="s">
        <v>155</v>
      </c>
      <c r="CZ45" s="0" t="s">
        <v>156</v>
      </c>
      <c r="DC45" s="0" t="s">
        <v>155</v>
      </c>
      <c r="DI45" s="0" t="s">
        <v>155</v>
      </c>
      <c r="DN45" s="0" t="s">
        <v>155</v>
      </c>
      <c r="DS45" s="0" t="s">
        <v>156</v>
      </c>
      <c r="DT45" s="0" t="s">
        <v>156</v>
      </c>
      <c r="DU45" s="0" t="s">
        <v>155</v>
      </c>
      <c r="EA45" s="0" t="s">
        <v>155</v>
      </c>
      <c r="ED45" s="0" t="s">
        <v>156</v>
      </c>
      <c r="EF45" s="0" t="s">
        <v>155</v>
      </c>
    </row>
    <row r="46" customFormat="false" ht="15" hidden="false" customHeight="false" outlineLevel="0" collapsed="false">
      <c r="A46" s="0" t="s">
        <v>442</v>
      </c>
      <c r="B46" s="0" t="n">
        <v>78</v>
      </c>
      <c r="C46" s="0" t="n">
        <v>429601</v>
      </c>
      <c r="D46" s="0" t="s">
        <v>443</v>
      </c>
      <c r="E46" s="0" t="s">
        <v>444</v>
      </c>
      <c r="F46" s="0" t="str">
        <f aca="false">CONCATENATE(D46," ",LEFT(H46,4),"T=",AU46,"D=",AV46,"R=",AW46,"M=",AX46,"L=",AY46,"B=",AZ46)</f>
        <v>LEALAND T=2D=0R=0M=0L=0B=0</v>
      </c>
      <c r="G46" s="0" t="s">
        <v>445</v>
      </c>
      <c r="I46" s="0" t="s">
        <v>446</v>
      </c>
      <c r="J46" s="0" t="s">
        <v>293</v>
      </c>
      <c r="K46" s="0" t="s">
        <v>144</v>
      </c>
      <c r="M46" s="0" t="s">
        <v>447</v>
      </c>
      <c r="N46" s="0" t="str">
        <f aca="false">RIGHT(M46,LEN(M46)-FIND(" ",M46))</f>
        <v>NORTH RD SE</v>
      </c>
      <c r="P46" s="0" t="s">
        <v>147</v>
      </c>
      <c r="Q46" s="0" t="s">
        <v>148</v>
      </c>
      <c r="R46" s="0" t="n">
        <v>44484</v>
      </c>
      <c r="AD46" s="0" t="s">
        <v>149</v>
      </c>
      <c r="AE46" s="0" t="s">
        <v>150</v>
      </c>
      <c r="AH46" s="0" t="n">
        <v>14</v>
      </c>
      <c r="AI46" s="0" t="n">
        <v>11</v>
      </c>
      <c r="AJ46" s="0" t="s">
        <v>185</v>
      </c>
      <c r="AM46" s="0" t="s">
        <v>186</v>
      </c>
      <c r="AN46" s="0" t="s">
        <v>147</v>
      </c>
      <c r="AO46" s="0" t="s">
        <v>152</v>
      </c>
      <c r="AP46" s="0" t="s">
        <v>153</v>
      </c>
      <c r="AQ46" s="0" t="n">
        <v>9</v>
      </c>
      <c r="AR46" s="0" t="n">
        <v>64</v>
      </c>
      <c r="AS46" s="0" t="n">
        <v>32</v>
      </c>
      <c r="AU46" s="0" t="n">
        <f aca="false">COUNTA($BA$46:$EH$46)</f>
        <v>2</v>
      </c>
      <c r="AV46" s="0" t="n">
        <f aca="false">COUNTIF($BA$46:$EH$46,"D")</f>
        <v>0</v>
      </c>
      <c r="AW46" s="0" t="n">
        <f aca="false">COUNTIF($BA$46:$EH$46,"R")</f>
        <v>0</v>
      </c>
      <c r="AX46" s="0" t="n">
        <f aca="false">IF(BN46="D",1,0)+IF(BO46="D",1,0)+IF(BT46="D",1,0)+IF(BU46="D",1,0)+IF(BW46="D",1,0)+IF(CC46="D",1,0)+IF(CD46="D",1,0)+IF(CE46="D",1,0)+IF(CF46="D",1,0)+IF(CL46="D",1,0)+IF(CM46="D",1,0)+IF(CQ46="D",1,0)+IF(CR46="D",1,0)+IF(CS46="D",1,0)+IF(CW46="D",1,0)+IF(CX46="D",1,0)+IF(DD46="D",1,0)+IF(DE46="D",1,0)+IF(DJ46="D",1,0)+IF(DK46="D",1,0)+IF(DO46="D",1,0)+IF(DP46="D",1,0)+IF(DQ46="D",1,0)+IF(DW46="D",1,0)+IF(DZ46="D",1,0)+IF(EH46="D",1,0)</f>
        <v>0</v>
      </c>
      <c r="AY46" s="0" t="n">
        <f aca="false">IF(DJ46&lt;&gt;"",1,0)+IF(DK46&lt;&gt;"",1,0)+IF(DM46&lt;&gt;"",1,0)+IF(DO46&lt;&gt;"",1,0)+IF(DP46&lt;&gt;"",1,0)+IF(DQ46&lt;&gt;"",1,0)+IF(DS46&lt;&gt;"",1,0)+IF(DT46&lt;&gt;"",1,0)+IF(DV46&lt;&gt;"",1,0)+IF(DW46&lt;&gt;"",1,0)+IF(DX46&lt;&gt;"",1,0)+IF(DY46&lt;&gt;"",1,0)+IF(DZ46&lt;&gt;"",1,0)+IF(EB46&lt;&gt;"",1,0)+IF(EC46&lt;&gt;"",1,0)+IF(ED46&lt;&gt;"",1,0)+IF(EG46&lt;&gt;"",1,0)+IF(EH46&lt;&gt;"",1,0)</f>
        <v>0</v>
      </c>
      <c r="AZ46" s="0" t="n">
        <f aca="false">IF(EH46&lt;&gt;"",1,0)</f>
        <v>0</v>
      </c>
      <c r="BB46" s="0" t="s">
        <v>154</v>
      </c>
      <c r="EF46" s="0" t="s">
        <v>155</v>
      </c>
    </row>
    <row r="47" customFormat="false" ht="15" hidden="false" customHeight="false" outlineLevel="0" collapsed="false">
      <c r="A47" s="0" t="s">
        <v>448</v>
      </c>
      <c r="B47" s="0" t="n">
        <v>78</v>
      </c>
      <c r="C47" s="0" t="n">
        <v>420392</v>
      </c>
      <c r="D47" s="0" t="s">
        <v>449</v>
      </c>
      <c r="E47" s="0" t="s">
        <v>450</v>
      </c>
      <c r="F47" s="0" t="str">
        <f aca="false">CONCATENATE(D47," ",LEFT(H47,4),"T=",AU47,"D=",AV47,"R=",AW47,"M=",AX47,"L=",AY47,"B=",AZ47)</f>
        <v>DILLIE T=4D=0R=0M=0L=0B=0</v>
      </c>
      <c r="G47" s="0" t="s">
        <v>451</v>
      </c>
      <c r="I47" s="0" t="s">
        <v>452</v>
      </c>
      <c r="J47" s="0" t="s">
        <v>453</v>
      </c>
      <c r="K47" s="0" t="s">
        <v>144</v>
      </c>
      <c r="M47" s="0" t="s">
        <v>454</v>
      </c>
      <c r="N47" s="0" t="str">
        <f aca="false">RIGHT(M47,LEN(M47)-FIND(" ",M47))</f>
        <v>TRUMBULL AVE SE</v>
      </c>
      <c r="P47" s="0" t="s">
        <v>147</v>
      </c>
      <c r="Q47" s="0" t="s">
        <v>148</v>
      </c>
      <c r="R47" s="0" t="n">
        <v>44484</v>
      </c>
      <c r="AD47" s="0" t="s">
        <v>149</v>
      </c>
      <c r="AE47" s="0" t="s">
        <v>150</v>
      </c>
      <c r="AF47" s="0" t="s">
        <v>151</v>
      </c>
      <c r="AH47" s="0" t="n">
        <v>14</v>
      </c>
      <c r="AI47" s="0" t="n">
        <v>11</v>
      </c>
      <c r="AN47" s="0" t="s">
        <v>147</v>
      </c>
      <c r="AO47" s="0" t="s">
        <v>152</v>
      </c>
      <c r="AP47" s="0" t="s">
        <v>153</v>
      </c>
      <c r="AQ47" s="0" t="n">
        <v>9</v>
      </c>
      <c r="AR47" s="0" t="n">
        <v>64</v>
      </c>
      <c r="AS47" s="0" t="n">
        <v>32</v>
      </c>
      <c r="AU47" s="0" t="n">
        <f aca="false">COUNTA($BA$47:$EH$47)</f>
        <v>4</v>
      </c>
      <c r="AV47" s="0" t="n">
        <f aca="false">COUNTIF($BA$47:$EH$47,"D")</f>
        <v>0</v>
      </c>
      <c r="AW47" s="0" t="n">
        <f aca="false">COUNTIF($BA$47:$EH$47,"R")</f>
        <v>0</v>
      </c>
      <c r="AX47" s="0" t="n">
        <f aca="false">IF(BN47="D",1,0)+IF(BO47="D",1,0)+IF(BT47="D",1,0)+IF(BU47="D",1,0)+IF(BW47="D",1,0)+IF(CC47="D",1,0)+IF(CD47="D",1,0)+IF(CE47="D",1,0)+IF(CF47="D",1,0)+IF(CL47="D",1,0)+IF(CM47="D",1,0)+IF(CQ47="D",1,0)+IF(CR47="D",1,0)+IF(CS47="D",1,0)+IF(CW47="D",1,0)+IF(CX47="D",1,0)+IF(DD47="D",1,0)+IF(DE47="D",1,0)+IF(DJ47="D",1,0)+IF(DK47="D",1,0)+IF(DO47="D",1,0)+IF(DP47="D",1,0)+IF(DQ47="D",1,0)+IF(DW47="D",1,0)+IF(DZ47="D",1,0)+IF(EH47="D",1,0)</f>
        <v>0</v>
      </c>
      <c r="AY47" s="0" t="n">
        <f aca="false">IF(DJ47&lt;&gt;"",1,0)+IF(DK47&lt;&gt;"",1,0)+IF(DM47&lt;&gt;"",1,0)+IF(DO47&lt;&gt;"",1,0)+IF(DP47&lt;&gt;"",1,0)+IF(DQ47&lt;&gt;"",1,0)+IF(DS47&lt;&gt;"",1,0)+IF(DT47&lt;&gt;"",1,0)+IF(DV47&lt;&gt;"",1,0)+IF(DW47&lt;&gt;"",1,0)+IF(DX47&lt;&gt;"",1,0)+IF(DY47&lt;&gt;"",1,0)+IF(DZ47&lt;&gt;"",1,0)+IF(EB47&lt;&gt;"",1,0)+IF(EC47&lt;&gt;"",1,0)+IF(ED47&lt;&gt;"",1,0)+IF(EG47&lt;&gt;"",1,0)+IF(EH47&lt;&gt;"",1,0)</f>
        <v>0</v>
      </c>
      <c r="AZ47" s="0" t="n">
        <f aca="false">IF(EH47&lt;&gt;"",1,0)</f>
        <v>0</v>
      </c>
      <c r="BB47" s="0" t="s">
        <v>154</v>
      </c>
      <c r="DC47" s="0" t="s">
        <v>155</v>
      </c>
      <c r="DN47" s="0" t="s">
        <v>155</v>
      </c>
      <c r="EF47" s="0" t="s">
        <v>155</v>
      </c>
    </row>
    <row r="48" customFormat="false" ht="15" hidden="false" customHeight="false" outlineLevel="0" collapsed="false">
      <c r="A48" s="0" t="s">
        <v>455</v>
      </c>
      <c r="B48" s="0" t="n">
        <v>78</v>
      </c>
      <c r="C48" s="0" t="n">
        <v>251513</v>
      </c>
      <c r="D48" s="0" t="s">
        <v>456</v>
      </c>
      <c r="E48" s="0" t="s">
        <v>457</v>
      </c>
      <c r="F48" s="0" t="str">
        <f aca="false">CONCATENATE(D48," ",LEFT(H48,4),"T=",AU48,"D=",AV48,"R=",AW48,"M=",AX48,"L=",AY48,"B=",AZ48)</f>
        <v>UTTERBACK IIIT=19D=2R=0M=0L=1B=0</v>
      </c>
      <c r="G48" s="0" t="s">
        <v>458</v>
      </c>
      <c r="H48" s="0" t="s">
        <v>459</v>
      </c>
      <c r="I48" s="0" t="s">
        <v>460</v>
      </c>
      <c r="J48" s="0" t="s">
        <v>461</v>
      </c>
      <c r="K48" s="0" t="s">
        <v>144</v>
      </c>
      <c r="M48" s="0" t="s">
        <v>462</v>
      </c>
      <c r="N48" s="0" t="str">
        <f aca="false">RIGHT(M48,LEN(M48)-FIND(" ",M48))</f>
        <v>LONGHILL DR SE</v>
      </c>
      <c r="P48" s="0" t="s">
        <v>147</v>
      </c>
      <c r="Q48" s="0" t="s">
        <v>148</v>
      </c>
      <c r="R48" s="0" t="n">
        <v>44484</v>
      </c>
      <c r="AD48" s="0" t="s">
        <v>149</v>
      </c>
      <c r="AE48" s="0" t="s">
        <v>150</v>
      </c>
      <c r="AH48" s="0" t="n">
        <v>14</v>
      </c>
      <c r="AI48" s="0" t="n">
        <v>11</v>
      </c>
      <c r="AJ48" s="0" t="s">
        <v>185</v>
      </c>
      <c r="AM48" s="0" t="s">
        <v>186</v>
      </c>
      <c r="AN48" s="0" t="s">
        <v>147</v>
      </c>
      <c r="AO48" s="0" t="s">
        <v>152</v>
      </c>
      <c r="AP48" s="0" t="s">
        <v>153</v>
      </c>
      <c r="AQ48" s="0" t="n">
        <v>9</v>
      </c>
      <c r="AR48" s="0" t="n">
        <v>64</v>
      </c>
      <c r="AS48" s="0" t="n">
        <v>32</v>
      </c>
      <c r="AU48" s="0" t="n">
        <f aca="false">COUNTA($BA$48:$EH$48)</f>
        <v>19</v>
      </c>
      <c r="AV48" s="0" t="n">
        <f aca="false">COUNTIF($BA$48:$EH$48,"D")</f>
        <v>2</v>
      </c>
      <c r="AW48" s="0" t="n">
        <f aca="false">COUNTIF($BA$48:$EH$48,"R")</f>
        <v>0</v>
      </c>
      <c r="AX48" s="0" t="n">
        <f aca="false">IF(BN48="D",1,0)+IF(BO48="D",1,0)+IF(BT48="D",1,0)+IF(BU48="D",1,0)+IF(BW48="D",1,0)+IF(CC48="D",1,0)+IF(CD48="D",1,0)+IF(CE48="D",1,0)+IF(CF48="D",1,0)+IF(CL48="D",1,0)+IF(CM48="D",1,0)+IF(CQ48="D",1,0)+IF(CR48="D",1,0)+IF(CS48="D",1,0)+IF(CW48="D",1,0)+IF(CX48="D",1,0)+IF(DD48="D",1,0)+IF(DE48="D",1,0)+IF(DJ48="D",1,0)+IF(DK48="D",1,0)+IF(DO48="D",1,0)+IF(DP48="D",1,0)+IF(DQ48="D",1,0)+IF(DW48="D",1,0)+IF(DZ48="D",1,0)+IF(EH48="D",1,0)</f>
        <v>0</v>
      </c>
      <c r="AY48" s="0" t="n">
        <f aca="false">IF(DJ48&lt;&gt;"",1,0)+IF(DK48&lt;&gt;"",1,0)+IF(DM48&lt;&gt;"",1,0)+IF(DO48&lt;&gt;"",1,0)+IF(DP48&lt;&gt;"",1,0)+IF(DQ48&lt;&gt;"",1,0)+IF(DS48&lt;&gt;"",1,0)+IF(DT48&lt;&gt;"",1,0)+IF(DV48&lt;&gt;"",1,0)+IF(DW48&lt;&gt;"",1,0)+IF(DX48&lt;&gt;"",1,0)+IF(DY48&lt;&gt;"",1,0)+IF(DZ48&lt;&gt;"",1,0)+IF(EB48&lt;&gt;"",1,0)+IF(EC48&lt;&gt;"",1,0)+IF(ED48&lt;&gt;"",1,0)+IF(EG48&lt;&gt;"",1,0)+IF(EH48&lt;&gt;"",1,0)</f>
        <v>1</v>
      </c>
      <c r="AZ48" s="0" t="n">
        <f aca="false">IF(EH48&lt;&gt;"",1,0)</f>
        <v>0</v>
      </c>
      <c r="BB48" s="0" t="s">
        <v>154</v>
      </c>
      <c r="BL48" s="0" t="s">
        <v>155</v>
      </c>
      <c r="BS48" s="0" t="s">
        <v>155</v>
      </c>
      <c r="BY48" s="0" t="s">
        <v>156</v>
      </c>
      <c r="CA48" s="0" t="s">
        <v>155</v>
      </c>
      <c r="CG48" s="0" t="s">
        <v>155</v>
      </c>
      <c r="CK48" s="0" t="s">
        <v>155</v>
      </c>
      <c r="CN48" s="0" t="s">
        <v>155</v>
      </c>
      <c r="CP48" s="0" t="s">
        <v>155</v>
      </c>
      <c r="CT48" s="0" t="s">
        <v>155</v>
      </c>
      <c r="CU48" s="0" t="s">
        <v>156</v>
      </c>
      <c r="CV48" s="0" t="s">
        <v>155</v>
      </c>
      <c r="DC48" s="0" t="s">
        <v>155</v>
      </c>
      <c r="DI48" s="0" t="s">
        <v>155</v>
      </c>
      <c r="DN48" s="0" t="s">
        <v>155</v>
      </c>
      <c r="DU48" s="0" t="s">
        <v>155</v>
      </c>
      <c r="DX48" s="0" t="s">
        <v>155</v>
      </c>
      <c r="EA48" s="0" t="s">
        <v>155</v>
      </c>
      <c r="EF48" s="0" t="s">
        <v>155</v>
      </c>
    </row>
    <row r="49" customFormat="false" ht="15" hidden="false" customHeight="false" outlineLevel="0" collapsed="false">
      <c r="A49" s="0" t="s">
        <v>463</v>
      </c>
      <c r="B49" s="0" t="n">
        <v>78</v>
      </c>
      <c r="C49" s="0" t="n">
        <v>474821</v>
      </c>
      <c r="D49" s="0" t="s">
        <v>464</v>
      </c>
      <c r="E49" s="0" t="s">
        <v>465</v>
      </c>
      <c r="F49" s="0" t="str">
        <f aca="false">CONCATENATE(D49," ",LEFT(H49,4),"T=",AU49,"D=",AV49,"R=",AW49,"M=",AX49,"L=",AY49,"B=",AZ49)</f>
        <v>HOLBROOK T=4D=0R=0M=0L=1B=0</v>
      </c>
      <c r="G49" s="0" t="s">
        <v>349</v>
      </c>
      <c r="I49" s="0" t="s">
        <v>466</v>
      </c>
      <c r="J49" s="0" t="s">
        <v>467</v>
      </c>
      <c r="K49" s="0" t="s">
        <v>144</v>
      </c>
      <c r="M49" s="0" t="s">
        <v>468</v>
      </c>
      <c r="N49" s="0" t="str">
        <f aca="false">RIGHT(M49,LEN(M49)-FIND(" ",M49))</f>
        <v>TRUMBULL AVE SE</v>
      </c>
      <c r="P49" s="0" t="s">
        <v>147</v>
      </c>
      <c r="Q49" s="0" t="s">
        <v>148</v>
      </c>
      <c r="R49" s="0" t="n">
        <v>44484</v>
      </c>
      <c r="AD49" s="0" t="s">
        <v>149</v>
      </c>
      <c r="AE49" s="0" t="s">
        <v>150</v>
      </c>
      <c r="AF49" s="0" t="s">
        <v>151</v>
      </c>
      <c r="AH49" s="0" t="n">
        <v>14</v>
      </c>
      <c r="AI49" s="0" t="n">
        <v>11</v>
      </c>
      <c r="AN49" s="0" t="s">
        <v>147</v>
      </c>
      <c r="AO49" s="0" t="s">
        <v>152</v>
      </c>
      <c r="AP49" s="0" t="s">
        <v>153</v>
      </c>
      <c r="AQ49" s="0" t="n">
        <v>9</v>
      </c>
      <c r="AR49" s="0" t="n">
        <v>64</v>
      </c>
      <c r="AS49" s="0" t="n">
        <v>32</v>
      </c>
      <c r="AU49" s="0" t="n">
        <f aca="false">COUNTA($BA$49:$EH$49)</f>
        <v>4</v>
      </c>
      <c r="AV49" s="0" t="n">
        <f aca="false">COUNTIF($BA$49:$EH$49,"D")</f>
        <v>0</v>
      </c>
      <c r="AW49" s="0" t="n">
        <f aca="false">COUNTIF($BA$49:$EH$49,"R")</f>
        <v>0</v>
      </c>
      <c r="AX49" s="0" t="n">
        <f aca="false">IF(BN49="D",1,0)+IF(BO49="D",1,0)+IF(BT49="D",1,0)+IF(BU49="D",1,0)+IF(BW49="D",1,0)+IF(CC49="D",1,0)+IF(CD49="D",1,0)+IF(CE49="D",1,0)+IF(CF49="D",1,0)+IF(CL49="D",1,0)+IF(CM49="D",1,0)+IF(CQ49="D",1,0)+IF(CR49="D",1,0)+IF(CS49="D",1,0)+IF(CW49="D",1,0)+IF(CX49="D",1,0)+IF(DD49="D",1,0)+IF(DE49="D",1,0)+IF(DJ49="D",1,0)+IF(DK49="D",1,0)+IF(DO49="D",1,0)+IF(DP49="D",1,0)+IF(DQ49="D",1,0)+IF(DW49="D",1,0)+IF(DZ49="D",1,0)+IF(EH49="D",1,0)</f>
        <v>0</v>
      </c>
      <c r="AY49" s="0" t="n">
        <f aca="false">IF(DJ49&lt;&gt;"",1,0)+IF(DK49&lt;&gt;"",1,0)+IF(DM49&lt;&gt;"",1,0)+IF(DO49&lt;&gt;"",1,0)+IF(DP49&lt;&gt;"",1,0)+IF(DQ49&lt;&gt;"",1,0)+IF(DS49&lt;&gt;"",1,0)+IF(DT49&lt;&gt;"",1,0)+IF(DV49&lt;&gt;"",1,0)+IF(DW49&lt;&gt;"",1,0)+IF(DX49&lt;&gt;"",1,0)+IF(DY49&lt;&gt;"",1,0)+IF(DZ49&lt;&gt;"",1,0)+IF(EB49&lt;&gt;"",1,0)+IF(EC49&lt;&gt;"",1,0)+IF(ED49&lt;&gt;"",1,0)+IF(EG49&lt;&gt;"",1,0)+IF(EH49&lt;&gt;"",1,0)</f>
        <v>1</v>
      </c>
      <c r="AZ49" s="0" t="n">
        <f aca="false">IF(EH49&lt;&gt;"",1,0)</f>
        <v>0</v>
      </c>
      <c r="BB49" s="0" t="s">
        <v>154</v>
      </c>
      <c r="DX49" s="0" t="s">
        <v>155</v>
      </c>
      <c r="EA49" s="0" t="s">
        <v>155</v>
      </c>
      <c r="EF49" s="0" t="s">
        <v>155</v>
      </c>
    </row>
    <row r="50" customFormat="false" ht="15" hidden="false" customHeight="false" outlineLevel="0" collapsed="false">
      <c r="A50" s="0" t="s">
        <v>469</v>
      </c>
      <c r="B50" s="0" t="n">
        <v>78</v>
      </c>
      <c r="C50" s="0" t="n">
        <v>473686</v>
      </c>
      <c r="D50" s="0" t="s">
        <v>470</v>
      </c>
      <c r="E50" s="0" t="s">
        <v>471</v>
      </c>
      <c r="F50" s="0" t="str">
        <f aca="false">CONCATENATE(D50," ",LEFT(H50,4),"T=",AU50,"D=",AV50,"R=",AW50,"M=",AX50,"L=",AY50,"B=",AZ50)</f>
        <v>ROMANSKI T=1D=0R=0M=0L=0B=0</v>
      </c>
      <c r="G50" s="0" t="s">
        <v>349</v>
      </c>
      <c r="I50" s="0" t="s">
        <v>472</v>
      </c>
      <c r="J50" s="0" t="s">
        <v>415</v>
      </c>
      <c r="K50" s="0" t="s">
        <v>144</v>
      </c>
      <c r="M50" s="0" t="s">
        <v>473</v>
      </c>
      <c r="N50" s="0" t="str">
        <f aca="false">RIGHT(M50,LEN(M50)-FIND(" ",M50))</f>
        <v>HARVARD DR SE</v>
      </c>
      <c r="P50" s="0" t="s">
        <v>147</v>
      </c>
      <c r="Q50" s="0" t="s">
        <v>148</v>
      </c>
      <c r="R50" s="0" t="n">
        <v>44484</v>
      </c>
      <c r="AD50" s="0" t="s">
        <v>149</v>
      </c>
      <c r="AE50" s="0" t="s">
        <v>150</v>
      </c>
      <c r="AH50" s="0" t="n">
        <v>14</v>
      </c>
      <c r="AI50" s="0" t="n">
        <v>11</v>
      </c>
      <c r="AJ50" s="0" t="s">
        <v>185</v>
      </c>
      <c r="AM50" s="0" t="s">
        <v>186</v>
      </c>
      <c r="AN50" s="0" t="s">
        <v>147</v>
      </c>
      <c r="AO50" s="0" t="s">
        <v>152</v>
      </c>
      <c r="AP50" s="0" t="s">
        <v>153</v>
      </c>
      <c r="AQ50" s="0" t="n">
        <v>9</v>
      </c>
      <c r="AR50" s="0" t="n">
        <v>64</v>
      </c>
      <c r="AS50" s="0" t="n">
        <v>32</v>
      </c>
      <c r="AU50" s="0" t="n">
        <f aca="false">COUNTA($BA$50:$EH$50)</f>
        <v>1</v>
      </c>
      <c r="AV50" s="0" t="n">
        <f aca="false">COUNTIF($BA$50:$EH$50,"D")</f>
        <v>0</v>
      </c>
      <c r="AW50" s="0" t="n">
        <f aca="false">COUNTIF($BA$50:$EH$50,"R")</f>
        <v>0</v>
      </c>
      <c r="AX50" s="0" t="n">
        <f aca="false">IF(BN50="D",1,0)+IF(BO50="D",1,0)+IF(BT50="D",1,0)+IF(BU50="D",1,0)+IF(BW50="D",1,0)+IF(CC50="D",1,0)+IF(CD50="D",1,0)+IF(CE50="D",1,0)+IF(CF50="D",1,0)+IF(CL50="D",1,0)+IF(CM50="D",1,0)+IF(CQ50="D",1,0)+IF(CR50="D",1,0)+IF(CS50="D",1,0)+IF(CW50="D",1,0)+IF(CX50="D",1,0)+IF(DD50="D",1,0)+IF(DE50="D",1,0)+IF(DJ50="D",1,0)+IF(DK50="D",1,0)+IF(DO50="D",1,0)+IF(DP50="D",1,0)+IF(DQ50="D",1,0)+IF(DW50="D",1,0)+IF(DZ50="D",1,0)+IF(EH50="D",1,0)</f>
        <v>0</v>
      </c>
      <c r="AY50" s="0" t="n">
        <f aca="false">IF(DJ50&lt;&gt;"",1,0)+IF(DK50&lt;&gt;"",1,0)+IF(DM50&lt;&gt;"",1,0)+IF(DO50&lt;&gt;"",1,0)+IF(DP50&lt;&gt;"",1,0)+IF(DQ50&lt;&gt;"",1,0)+IF(DS50&lt;&gt;"",1,0)+IF(DT50&lt;&gt;"",1,0)+IF(DV50&lt;&gt;"",1,0)+IF(DW50&lt;&gt;"",1,0)+IF(DX50&lt;&gt;"",1,0)+IF(DY50&lt;&gt;"",1,0)+IF(DZ50&lt;&gt;"",1,0)+IF(EB50&lt;&gt;"",1,0)+IF(EC50&lt;&gt;"",1,0)+IF(ED50&lt;&gt;"",1,0)+IF(EG50&lt;&gt;"",1,0)+IF(EH50&lt;&gt;"",1,0)</f>
        <v>0</v>
      </c>
      <c r="AZ50" s="0" t="n">
        <f aca="false">IF(EH50&lt;&gt;"",1,0)</f>
        <v>0</v>
      </c>
      <c r="BB50" s="0" t="s">
        <v>154</v>
      </c>
    </row>
    <row r="51" customFormat="false" ht="15" hidden="false" customHeight="false" outlineLevel="0" collapsed="false">
      <c r="A51" s="0" t="s">
        <v>474</v>
      </c>
      <c r="B51" s="0" t="n">
        <v>78</v>
      </c>
      <c r="C51" s="0" t="n">
        <v>381101</v>
      </c>
      <c r="D51" s="0" t="s">
        <v>475</v>
      </c>
      <c r="E51" s="0" t="s">
        <v>476</v>
      </c>
      <c r="F51" s="0" t="str">
        <f aca="false">CONCATENATE(D51," ",LEFT(H51,4),"T=",AU51,"D=",AV51,"R=",AW51,"M=",AX51,"L=",AY51,"B=",AZ51)</f>
        <v>PODGORNY T=7D=1R=1M=0L=1B=0</v>
      </c>
      <c r="G51" s="0" t="s">
        <v>141</v>
      </c>
      <c r="I51" s="0" t="s">
        <v>477</v>
      </c>
      <c r="J51" s="0" t="s">
        <v>478</v>
      </c>
      <c r="K51" s="0" t="s">
        <v>144</v>
      </c>
      <c r="M51" s="0" t="s">
        <v>479</v>
      </c>
      <c r="N51" s="0" t="str">
        <f aca="false">RIGHT(M51,LEN(M51)-FIND(" ",M51))</f>
        <v>EASTLAND AVE SE</v>
      </c>
      <c r="P51" s="0" t="s">
        <v>147</v>
      </c>
      <c r="Q51" s="0" t="s">
        <v>148</v>
      </c>
      <c r="R51" s="0" t="n">
        <v>44484</v>
      </c>
      <c r="AD51" s="0" t="s">
        <v>149</v>
      </c>
      <c r="AE51" s="0" t="s">
        <v>150</v>
      </c>
      <c r="AF51" s="0" t="s">
        <v>151</v>
      </c>
      <c r="AH51" s="0" t="n">
        <v>14</v>
      </c>
      <c r="AI51" s="0" t="n">
        <v>11</v>
      </c>
      <c r="AN51" s="0" t="s">
        <v>147</v>
      </c>
      <c r="AO51" s="0" t="s">
        <v>152</v>
      </c>
      <c r="AP51" s="0" t="s">
        <v>153</v>
      </c>
      <c r="AQ51" s="0" t="n">
        <v>9</v>
      </c>
      <c r="AR51" s="0" t="n">
        <v>64</v>
      </c>
      <c r="AS51" s="0" t="n">
        <v>32</v>
      </c>
      <c r="AU51" s="0" t="n">
        <f aca="false">COUNTA($BA$51:$EH$51)</f>
        <v>7</v>
      </c>
      <c r="AV51" s="0" t="n">
        <f aca="false">COUNTIF($BA$51:$EH$51,"D")</f>
        <v>1</v>
      </c>
      <c r="AW51" s="0" t="n">
        <f aca="false">COUNTIF($BA$51:$EH$51,"R")</f>
        <v>1</v>
      </c>
      <c r="AX51" s="0" t="n">
        <f aca="false">IF(BN51="D",1,0)+IF(BO51="D",1,0)+IF(BT51="D",1,0)+IF(BU51="D",1,0)+IF(BW51="D",1,0)+IF(CC51="D",1,0)+IF(CD51="D",1,0)+IF(CE51="D",1,0)+IF(CF51="D",1,0)+IF(CL51="D",1,0)+IF(CM51="D",1,0)+IF(CQ51="D",1,0)+IF(CR51="D",1,0)+IF(CS51="D",1,0)+IF(CW51="D",1,0)+IF(CX51="D",1,0)+IF(DD51="D",1,0)+IF(DE51="D",1,0)+IF(DJ51="D",1,0)+IF(DK51="D",1,0)+IF(DO51="D",1,0)+IF(DP51="D",1,0)+IF(DQ51="D",1,0)+IF(DW51="D",1,0)+IF(DZ51="D",1,0)+IF(EH51="D",1,0)</f>
        <v>0</v>
      </c>
      <c r="AY51" s="0" t="n">
        <f aca="false">IF(DJ51&lt;&gt;"",1,0)+IF(DK51&lt;&gt;"",1,0)+IF(DM51&lt;&gt;"",1,0)+IF(DO51&lt;&gt;"",1,0)+IF(DP51&lt;&gt;"",1,0)+IF(DQ51&lt;&gt;"",1,0)+IF(DS51&lt;&gt;"",1,0)+IF(DT51&lt;&gt;"",1,0)+IF(DV51&lt;&gt;"",1,0)+IF(DW51&lt;&gt;"",1,0)+IF(DX51&lt;&gt;"",1,0)+IF(DY51&lt;&gt;"",1,0)+IF(DZ51&lt;&gt;"",1,0)+IF(EB51&lt;&gt;"",1,0)+IF(EC51&lt;&gt;"",1,0)+IF(ED51&lt;&gt;"",1,0)+IF(EG51&lt;&gt;"",1,0)+IF(EH51&lt;&gt;"",1,0)</f>
        <v>1</v>
      </c>
      <c r="AZ51" s="0" t="n">
        <f aca="false">IF(EH51&lt;&gt;"",1,0)</f>
        <v>0</v>
      </c>
      <c r="BB51" s="0" t="s">
        <v>154</v>
      </c>
      <c r="CZ51" s="0" t="s">
        <v>156</v>
      </c>
      <c r="DC51" s="0" t="s">
        <v>155</v>
      </c>
      <c r="DI51" s="0" t="s">
        <v>155</v>
      </c>
      <c r="DM51" s="0" t="s">
        <v>145</v>
      </c>
      <c r="DN51" s="0" t="s">
        <v>155</v>
      </c>
      <c r="EF51" s="0" t="s">
        <v>155</v>
      </c>
    </row>
    <row r="52" customFormat="false" ht="15" hidden="false" customHeight="false" outlineLevel="0" collapsed="false">
      <c r="A52" s="0" t="s">
        <v>480</v>
      </c>
      <c r="B52" s="0" t="n">
        <v>78</v>
      </c>
      <c r="C52" s="0" t="n">
        <v>466744</v>
      </c>
      <c r="D52" s="0" t="s">
        <v>481</v>
      </c>
      <c r="E52" s="0" t="s">
        <v>482</v>
      </c>
      <c r="F52" s="0" t="str">
        <f aca="false">CONCATENATE(D52," ",LEFT(H52,4),"T=",AU52,"D=",AV52,"R=",AW52,"M=",AX52,"L=",AY52,"B=",AZ52)</f>
        <v>BORAK T=3D=0R=0M=0L=0B=0</v>
      </c>
      <c r="G52" s="0" t="s">
        <v>483</v>
      </c>
      <c r="I52" s="0" t="s">
        <v>484</v>
      </c>
      <c r="J52" s="0" t="s">
        <v>485</v>
      </c>
      <c r="K52" s="0" t="s">
        <v>144</v>
      </c>
      <c r="M52" s="0" t="s">
        <v>486</v>
      </c>
      <c r="N52" s="0" t="str">
        <f aca="false">RIGHT(M52,LEN(M52)-FIND(" ",M52))</f>
        <v>CENTRAL PARKWAY AVE SE</v>
      </c>
      <c r="P52" s="0" t="s">
        <v>147</v>
      </c>
      <c r="Q52" s="0" t="s">
        <v>148</v>
      </c>
      <c r="R52" s="0" t="n">
        <v>44484</v>
      </c>
      <c r="AD52" s="0" t="s">
        <v>149</v>
      </c>
      <c r="AE52" s="0" t="s">
        <v>150</v>
      </c>
      <c r="AF52" s="0" t="s">
        <v>151</v>
      </c>
      <c r="AH52" s="0" t="n">
        <v>14</v>
      </c>
      <c r="AI52" s="0" t="n">
        <v>11</v>
      </c>
      <c r="AN52" s="0" t="s">
        <v>147</v>
      </c>
      <c r="AO52" s="0" t="s">
        <v>152</v>
      </c>
      <c r="AP52" s="0" t="s">
        <v>153</v>
      </c>
      <c r="AQ52" s="0" t="n">
        <v>9</v>
      </c>
      <c r="AR52" s="0" t="n">
        <v>64</v>
      </c>
      <c r="AS52" s="0" t="n">
        <v>32</v>
      </c>
      <c r="AU52" s="0" t="n">
        <f aca="false">COUNTA($BA$52:$EH$52)</f>
        <v>3</v>
      </c>
      <c r="AV52" s="0" t="n">
        <f aca="false">COUNTIF($BA$52:$EH$52,"D")</f>
        <v>0</v>
      </c>
      <c r="AW52" s="0" t="n">
        <f aca="false">COUNTIF($BA$52:$EH$52,"R")</f>
        <v>0</v>
      </c>
      <c r="AX52" s="0" t="n">
        <f aca="false">IF(BN52="D",1,0)+IF(BO52="D",1,0)+IF(BT52="D",1,0)+IF(BU52="D",1,0)+IF(BW52="D",1,0)+IF(CC52="D",1,0)+IF(CD52="D",1,0)+IF(CE52="D",1,0)+IF(CF52="D",1,0)+IF(CL52="D",1,0)+IF(CM52="D",1,0)+IF(CQ52="D",1,0)+IF(CR52="D",1,0)+IF(CS52="D",1,0)+IF(CW52="D",1,0)+IF(CX52="D",1,0)+IF(DD52="D",1,0)+IF(DE52="D",1,0)+IF(DJ52="D",1,0)+IF(DK52="D",1,0)+IF(DO52="D",1,0)+IF(DP52="D",1,0)+IF(DQ52="D",1,0)+IF(DW52="D",1,0)+IF(DZ52="D",1,0)+IF(EH52="D",1,0)</f>
        <v>0</v>
      </c>
      <c r="AY52" s="0" t="n">
        <f aca="false">IF(DJ52&lt;&gt;"",1,0)+IF(DK52&lt;&gt;"",1,0)+IF(DM52&lt;&gt;"",1,0)+IF(DO52&lt;&gt;"",1,0)+IF(DP52&lt;&gt;"",1,0)+IF(DQ52&lt;&gt;"",1,0)+IF(DS52&lt;&gt;"",1,0)+IF(DT52&lt;&gt;"",1,0)+IF(DV52&lt;&gt;"",1,0)+IF(DW52&lt;&gt;"",1,0)+IF(DX52&lt;&gt;"",1,0)+IF(DY52&lt;&gt;"",1,0)+IF(DZ52&lt;&gt;"",1,0)+IF(EB52&lt;&gt;"",1,0)+IF(EC52&lt;&gt;"",1,0)+IF(ED52&lt;&gt;"",1,0)+IF(EG52&lt;&gt;"",1,0)+IF(EH52&lt;&gt;"",1,0)</f>
        <v>0</v>
      </c>
      <c r="AZ52" s="0" t="n">
        <f aca="false">IF(EH52&lt;&gt;"",1,0)</f>
        <v>0</v>
      </c>
      <c r="BB52" s="0" t="s">
        <v>154</v>
      </c>
      <c r="EA52" s="0" t="s">
        <v>155</v>
      </c>
      <c r="EF52" s="0" t="s">
        <v>155</v>
      </c>
    </row>
    <row r="53" customFormat="false" ht="15" hidden="false" customHeight="false" outlineLevel="0" collapsed="false">
      <c r="A53" s="0" t="s">
        <v>487</v>
      </c>
      <c r="B53" s="0" t="n">
        <v>78</v>
      </c>
      <c r="C53" s="0" t="n">
        <v>459003</v>
      </c>
      <c r="D53" s="0" t="s">
        <v>488</v>
      </c>
      <c r="E53" s="0" t="s">
        <v>489</v>
      </c>
      <c r="F53" s="0" t="str">
        <f aca="false">CONCATENATE(D53," ",LEFT(H53,4),"T=",AU53,"D=",AV53,"R=",AW53,"M=",AX53,"L=",AY53,"B=",AZ53)</f>
        <v>LAVIENA T=1D=0R=0M=0L=0B=0</v>
      </c>
      <c r="G53" s="0" t="s">
        <v>284</v>
      </c>
      <c r="I53" s="0" t="s">
        <v>490</v>
      </c>
      <c r="J53" s="0" t="s">
        <v>491</v>
      </c>
      <c r="K53" s="0" t="s">
        <v>144</v>
      </c>
      <c r="M53" s="0" t="s">
        <v>492</v>
      </c>
      <c r="N53" s="0" t="str">
        <f aca="false">RIGHT(M53,LEN(M53)-FIND(" ",M53))</f>
        <v>LONGHILL DR SE</v>
      </c>
      <c r="P53" s="0" t="s">
        <v>147</v>
      </c>
      <c r="Q53" s="0" t="s">
        <v>148</v>
      </c>
      <c r="R53" s="0" t="n">
        <v>44484</v>
      </c>
      <c r="AD53" s="0" t="s">
        <v>149</v>
      </c>
      <c r="AE53" s="0" t="s">
        <v>150</v>
      </c>
      <c r="AH53" s="0" t="n">
        <v>14</v>
      </c>
      <c r="AI53" s="0" t="n">
        <v>11</v>
      </c>
      <c r="AJ53" s="0" t="s">
        <v>185</v>
      </c>
      <c r="AM53" s="0" t="s">
        <v>186</v>
      </c>
      <c r="AN53" s="0" t="s">
        <v>147</v>
      </c>
      <c r="AO53" s="0" t="s">
        <v>152</v>
      </c>
      <c r="AP53" s="0" t="s">
        <v>153</v>
      </c>
      <c r="AQ53" s="0" t="n">
        <v>9</v>
      </c>
      <c r="AR53" s="0" t="n">
        <v>64</v>
      </c>
      <c r="AS53" s="0" t="n">
        <v>32</v>
      </c>
      <c r="AU53" s="0" t="n">
        <f aca="false">COUNTA($BA$53:$EH$53)</f>
        <v>1</v>
      </c>
      <c r="AV53" s="0" t="n">
        <f aca="false">COUNTIF($BA$53:$EH$53,"D")</f>
        <v>0</v>
      </c>
      <c r="AW53" s="0" t="n">
        <f aca="false">COUNTIF($BA$53:$EH$53,"R")</f>
        <v>0</v>
      </c>
      <c r="AX53" s="0" t="n">
        <f aca="false">IF(BN53="D",1,0)+IF(BO53="D",1,0)+IF(BT53="D",1,0)+IF(BU53="D",1,0)+IF(BW53="D",1,0)+IF(CC53="D",1,0)+IF(CD53="D",1,0)+IF(CE53="D",1,0)+IF(CF53="D",1,0)+IF(CL53="D",1,0)+IF(CM53="D",1,0)+IF(CQ53="D",1,0)+IF(CR53="D",1,0)+IF(CS53="D",1,0)+IF(CW53="D",1,0)+IF(CX53="D",1,0)+IF(DD53="D",1,0)+IF(DE53="D",1,0)+IF(DJ53="D",1,0)+IF(DK53="D",1,0)+IF(DO53="D",1,0)+IF(DP53="D",1,0)+IF(DQ53="D",1,0)+IF(DW53="D",1,0)+IF(DZ53="D",1,0)+IF(EH53="D",1,0)</f>
        <v>0</v>
      </c>
      <c r="AY53" s="0" t="n">
        <f aca="false">IF(DJ53&lt;&gt;"",1,0)+IF(DK53&lt;&gt;"",1,0)+IF(DM53&lt;&gt;"",1,0)+IF(DO53&lt;&gt;"",1,0)+IF(DP53&lt;&gt;"",1,0)+IF(DQ53&lt;&gt;"",1,0)+IF(DS53&lt;&gt;"",1,0)+IF(DT53&lt;&gt;"",1,0)+IF(DV53&lt;&gt;"",1,0)+IF(DW53&lt;&gt;"",1,0)+IF(DX53&lt;&gt;"",1,0)+IF(DY53&lt;&gt;"",1,0)+IF(DZ53&lt;&gt;"",1,0)+IF(EB53&lt;&gt;"",1,0)+IF(EC53&lt;&gt;"",1,0)+IF(ED53&lt;&gt;"",1,0)+IF(EG53&lt;&gt;"",1,0)+IF(EH53&lt;&gt;"",1,0)</f>
        <v>0</v>
      </c>
      <c r="AZ53" s="0" t="n">
        <f aca="false">IF(EH53&lt;&gt;"",1,0)</f>
        <v>0</v>
      </c>
      <c r="BB53" s="0" t="s">
        <v>154</v>
      </c>
    </row>
    <row r="54" customFormat="false" ht="15" hidden="false" customHeight="false" outlineLevel="0" collapsed="false">
      <c r="A54" s="0" t="s">
        <v>493</v>
      </c>
      <c r="B54" s="0" t="n">
        <v>78</v>
      </c>
      <c r="C54" s="0" t="n">
        <v>494285</v>
      </c>
      <c r="D54" s="0" t="s">
        <v>494</v>
      </c>
      <c r="E54" s="0" t="s">
        <v>495</v>
      </c>
      <c r="F54" s="0" t="str">
        <f aca="false">CONCATENATE(D54," ",LEFT(H54,4),"T=",AU54,"D=",AV54,"R=",AW54,"M=",AX54,"L=",AY54,"B=",AZ54)</f>
        <v>BERRESFORD T=5D=0R=2M=0L=0B=0</v>
      </c>
      <c r="G54" s="0" t="s">
        <v>141</v>
      </c>
      <c r="I54" s="0" t="s">
        <v>496</v>
      </c>
      <c r="J54" s="0" t="s">
        <v>497</v>
      </c>
      <c r="K54" s="0" t="s">
        <v>144</v>
      </c>
      <c r="M54" s="0" t="s">
        <v>498</v>
      </c>
      <c r="N54" s="0" t="str">
        <f aca="false">RIGHT(M54,LEN(M54)-FIND(" ",M54))</f>
        <v>PERKINSWOOD BLVD SE</v>
      </c>
      <c r="P54" s="0" t="s">
        <v>147</v>
      </c>
      <c r="Q54" s="0" t="s">
        <v>148</v>
      </c>
      <c r="R54" s="0" t="n">
        <v>44483</v>
      </c>
      <c r="AD54" s="0" t="s">
        <v>149</v>
      </c>
      <c r="AE54" s="0" t="s">
        <v>150</v>
      </c>
      <c r="AF54" s="0" t="s">
        <v>151</v>
      </c>
      <c r="AH54" s="0" t="n">
        <v>14</v>
      </c>
      <c r="AI54" s="0" t="n">
        <v>11</v>
      </c>
      <c r="AN54" s="0" t="s">
        <v>147</v>
      </c>
      <c r="AO54" s="0" t="s">
        <v>152</v>
      </c>
      <c r="AP54" s="0" t="s">
        <v>153</v>
      </c>
      <c r="AQ54" s="0" t="n">
        <v>9</v>
      </c>
      <c r="AR54" s="0" t="n">
        <v>64</v>
      </c>
      <c r="AS54" s="0" t="n">
        <v>32</v>
      </c>
      <c r="AU54" s="0" t="n">
        <f aca="false">COUNTA($BA$54:$EH$54)</f>
        <v>5</v>
      </c>
      <c r="AV54" s="0" t="n">
        <f aca="false">COUNTIF($BA$54:$EH$54,"D")</f>
        <v>0</v>
      </c>
      <c r="AW54" s="0" t="n">
        <f aca="false">COUNTIF($BA$54:$EH$54,"R")</f>
        <v>2</v>
      </c>
      <c r="AX54" s="0" t="n">
        <f aca="false">IF(BN54="D",1,0)+IF(BO54="D",1,0)+IF(BT54="D",1,0)+IF(BU54="D",1,0)+IF(BW54="D",1,0)+IF(CC54="D",1,0)+IF(CD54="D",1,0)+IF(CE54="D",1,0)+IF(CF54="D",1,0)+IF(CL54="D",1,0)+IF(CM54="D",1,0)+IF(CQ54="D",1,0)+IF(CR54="D",1,0)+IF(CS54="D",1,0)+IF(CW54="D",1,0)+IF(CX54="D",1,0)+IF(DD54="D",1,0)+IF(DE54="D",1,0)+IF(DJ54="D",1,0)+IF(DK54="D",1,0)+IF(DO54="D",1,0)+IF(DP54="D",1,0)+IF(DQ54="D",1,0)+IF(DW54="D",1,0)+IF(DZ54="D",1,0)+IF(EH54="D",1,0)</f>
        <v>0</v>
      </c>
      <c r="AY54" s="0" t="n">
        <f aca="false">IF(DJ54&lt;&gt;"",1,0)+IF(DK54&lt;&gt;"",1,0)+IF(DM54&lt;&gt;"",1,0)+IF(DO54&lt;&gt;"",1,0)+IF(DP54&lt;&gt;"",1,0)+IF(DQ54&lt;&gt;"",1,0)+IF(DS54&lt;&gt;"",1,0)+IF(DT54&lt;&gt;"",1,0)+IF(DV54&lt;&gt;"",1,0)+IF(DW54&lt;&gt;"",1,0)+IF(DX54&lt;&gt;"",1,0)+IF(DY54&lt;&gt;"",1,0)+IF(DZ54&lt;&gt;"",1,0)+IF(EB54&lt;&gt;"",1,0)+IF(EC54&lt;&gt;"",1,0)+IF(ED54&lt;&gt;"",1,0)+IF(EG54&lt;&gt;"",1,0)+IF(EH54&lt;&gt;"",1,0)</f>
        <v>0</v>
      </c>
      <c r="AZ54" s="0" t="n">
        <f aca="false">IF(EH54&lt;&gt;"",1,0)</f>
        <v>0</v>
      </c>
      <c r="BB54" s="0" t="s">
        <v>154</v>
      </c>
      <c r="CN54" s="0" t="s">
        <v>155</v>
      </c>
      <c r="CO54" s="0" t="s">
        <v>145</v>
      </c>
      <c r="CP54" s="0" t="s">
        <v>155</v>
      </c>
      <c r="CU54" s="0" t="s">
        <v>145</v>
      </c>
    </row>
    <row r="55" customFormat="false" ht="15" hidden="false" customHeight="false" outlineLevel="0" collapsed="false">
      <c r="A55" s="0" t="s">
        <v>499</v>
      </c>
      <c r="B55" s="0" t="n">
        <v>78</v>
      </c>
      <c r="C55" s="0" t="n">
        <v>495146</v>
      </c>
      <c r="D55" s="0" t="s">
        <v>500</v>
      </c>
      <c r="E55" s="0" t="s">
        <v>501</v>
      </c>
      <c r="F55" s="0" t="str">
        <f aca="false">CONCATENATE(D55," ",LEFT(H55,4),"T=",AU55,"D=",AV55,"R=",AW55,"M=",AX55,"L=",AY55,"B=",AZ55)</f>
        <v>LIDDY T=1D=0R=0M=0L=0B=0</v>
      </c>
      <c r="G55" s="0" t="s">
        <v>156</v>
      </c>
      <c r="I55" s="0" t="s">
        <v>502</v>
      </c>
      <c r="J55" s="0" t="s">
        <v>503</v>
      </c>
      <c r="K55" s="0" t="s">
        <v>144</v>
      </c>
      <c r="M55" s="0" t="s">
        <v>272</v>
      </c>
      <c r="N55" s="0" t="str">
        <f aca="false">RIGHT(M55,LEN(M55)-FIND(" ",M55))</f>
        <v>BERKSHIRE DR SE</v>
      </c>
      <c r="O55" s="0" t="s">
        <v>504</v>
      </c>
      <c r="P55" s="0" t="s">
        <v>147</v>
      </c>
      <c r="Q55" s="0" t="s">
        <v>148</v>
      </c>
      <c r="R55" s="0" t="n">
        <v>44484</v>
      </c>
      <c r="AD55" s="0" t="s">
        <v>149</v>
      </c>
      <c r="AE55" s="0" t="s">
        <v>150</v>
      </c>
      <c r="AH55" s="0" t="n">
        <v>14</v>
      </c>
      <c r="AI55" s="0" t="n">
        <v>11</v>
      </c>
      <c r="AJ55" s="0" t="s">
        <v>185</v>
      </c>
      <c r="AM55" s="0" t="s">
        <v>186</v>
      </c>
      <c r="AN55" s="0" t="s">
        <v>147</v>
      </c>
      <c r="AO55" s="0" t="s">
        <v>152</v>
      </c>
      <c r="AP55" s="0" t="s">
        <v>153</v>
      </c>
      <c r="AQ55" s="0" t="n">
        <v>9</v>
      </c>
      <c r="AR55" s="0" t="n">
        <v>64</v>
      </c>
      <c r="AS55" s="0" t="n">
        <v>32</v>
      </c>
      <c r="AU55" s="0" t="n">
        <f aca="false">COUNTA($BA$55:$EH$55)</f>
        <v>1</v>
      </c>
      <c r="AV55" s="0" t="n">
        <f aca="false">COUNTIF($BA$55:$EH$55,"D")</f>
        <v>0</v>
      </c>
      <c r="AW55" s="0" t="n">
        <f aca="false">COUNTIF($BA$55:$EH$55,"R")</f>
        <v>0</v>
      </c>
      <c r="AX55" s="0" t="n">
        <f aca="false">IF(BN55="D",1,0)+IF(BO55="D",1,0)+IF(BT55="D",1,0)+IF(BU55="D",1,0)+IF(BW55="D",1,0)+IF(CC55="D",1,0)+IF(CD55="D",1,0)+IF(CE55="D",1,0)+IF(CF55="D",1,0)+IF(CL55="D",1,0)+IF(CM55="D",1,0)+IF(CQ55="D",1,0)+IF(CR55="D",1,0)+IF(CS55="D",1,0)+IF(CW55="D",1,0)+IF(CX55="D",1,0)+IF(DD55="D",1,0)+IF(DE55="D",1,0)+IF(DJ55="D",1,0)+IF(DK55="D",1,0)+IF(DO55="D",1,0)+IF(DP55="D",1,0)+IF(DQ55="D",1,0)+IF(DW55="D",1,0)+IF(DZ55="D",1,0)+IF(EH55="D",1,0)</f>
        <v>0</v>
      </c>
      <c r="AY55" s="0" t="n">
        <f aca="false">IF(DJ55&lt;&gt;"",1,0)+IF(DK55&lt;&gt;"",1,0)+IF(DM55&lt;&gt;"",1,0)+IF(DO55&lt;&gt;"",1,0)+IF(DP55&lt;&gt;"",1,0)+IF(DQ55&lt;&gt;"",1,0)+IF(DS55&lt;&gt;"",1,0)+IF(DT55&lt;&gt;"",1,0)+IF(DV55&lt;&gt;"",1,0)+IF(DW55&lt;&gt;"",1,0)+IF(DX55&lt;&gt;"",1,0)+IF(DY55&lt;&gt;"",1,0)+IF(DZ55&lt;&gt;"",1,0)+IF(EB55&lt;&gt;"",1,0)+IF(EC55&lt;&gt;"",1,0)+IF(ED55&lt;&gt;"",1,0)+IF(EG55&lt;&gt;"",1,0)+IF(EH55&lt;&gt;"",1,0)</f>
        <v>0</v>
      </c>
      <c r="AZ55" s="0" t="n">
        <f aca="false">IF(EH55&lt;&gt;"",1,0)</f>
        <v>0</v>
      </c>
      <c r="BB55" s="0" t="s">
        <v>154</v>
      </c>
    </row>
    <row r="56" customFormat="false" ht="15" hidden="false" customHeight="false" outlineLevel="0" collapsed="false">
      <c r="A56" s="0" t="s">
        <v>505</v>
      </c>
      <c r="B56" s="0" t="n">
        <v>78</v>
      </c>
      <c r="C56" s="0" t="n">
        <v>400595</v>
      </c>
      <c r="D56" s="0" t="s">
        <v>506</v>
      </c>
      <c r="E56" s="0" t="s">
        <v>507</v>
      </c>
      <c r="F56" s="0" t="str">
        <f aca="false">CONCATENATE(D56," ",LEFT(H56,4),"T=",AU56,"D=",AV56,"R=",AW56,"M=",AX56,"L=",AY56,"B=",AZ56)</f>
        <v>BARRETT T=1D=0R=0M=0L=0B=0</v>
      </c>
      <c r="G56" s="0" t="s">
        <v>284</v>
      </c>
      <c r="I56" s="0" t="s">
        <v>508</v>
      </c>
      <c r="J56" s="0" t="s">
        <v>286</v>
      </c>
      <c r="K56" s="0" t="s">
        <v>182</v>
      </c>
      <c r="M56" s="0" t="s">
        <v>509</v>
      </c>
      <c r="N56" s="0" t="str">
        <f aca="false">RIGHT(M56,LEN(M56)-FIND(" ",M56))</f>
        <v>TRUMBULL AVE SE</v>
      </c>
      <c r="P56" s="0" t="s">
        <v>147</v>
      </c>
      <c r="Q56" s="0" t="s">
        <v>148</v>
      </c>
      <c r="R56" s="0" t="n">
        <v>44484</v>
      </c>
      <c r="AD56" s="0" t="s">
        <v>149</v>
      </c>
      <c r="AE56" s="0" t="s">
        <v>150</v>
      </c>
      <c r="AF56" s="0" t="s">
        <v>151</v>
      </c>
      <c r="AH56" s="0" t="n">
        <v>14</v>
      </c>
      <c r="AI56" s="0" t="n">
        <v>11</v>
      </c>
      <c r="AN56" s="0" t="s">
        <v>147</v>
      </c>
      <c r="AO56" s="0" t="s">
        <v>152</v>
      </c>
      <c r="AP56" s="0" t="s">
        <v>153</v>
      </c>
      <c r="AQ56" s="0" t="n">
        <v>9</v>
      </c>
      <c r="AR56" s="0" t="n">
        <v>64</v>
      </c>
      <c r="AS56" s="0" t="n">
        <v>32</v>
      </c>
      <c r="AU56" s="0" t="n">
        <f aca="false">COUNTA($BA$56:$EH$56)</f>
        <v>1</v>
      </c>
      <c r="AV56" s="0" t="n">
        <f aca="false">COUNTIF($BA$56:$EH$56,"D")</f>
        <v>0</v>
      </c>
      <c r="AW56" s="0" t="n">
        <f aca="false">COUNTIF($BA$56:$EH$56,"R")</f>
        <v>0</v>
      </c>
      <c r="AX56" s="0" t="n">
        <f aca="false">IF(BN56="D",1,0)+IF(BO56="D",1,0)+IF(BT56="D",1,0)+IF(BU56="D",1,0)+IF(BW56="D",1,0)+IF(CC56="D",1,0)+IF(CD56="D",1,0)+IF(CE56="D",1,0)+IF(CF56="D",1,0)+IF(CL56="D",1,0)+IF(CM56="D",1,0)+IF(CQ56="D",1,0)+IF(CR56="D",1,0)+IF(CS56="D",1,0)+IF(CW56="D",1,0)+IF(CX56="D",1,0)+IF(DD56="D",1,0)+IF(DE56="D",1,0)+IF(DJ56="D",1,0)+IF(DK56="D",1,0)+IF(DO56="D",1,0)+IF(DP56="D",1,0)+IF(DQ56="D",1,0)+IF(DW56="D",1,0)+IF(DZ56="D",1,0)+IF(EH56="D",1,0)</f>
        <v>0</v>
      </c>
      <c r="AY56" s="0" t="n">
        <f aca="false">IF(DJ56&lt;&gt;"",1,0)+IF(DK56&lt;&gt;"",1,0)+IF(DM56&lt;&gt;"",1,0)+IF(DO56&lt;&gt;"",1,0)+IF(DP56&lt;&gt;"",1,0)+IF(DQ56&lt;&gt;"",1,0)+IF(DS56&lt;&gt;"",1,0)+IF(DT56&lt;&gt;"",1,0)+IF(DV56&lt;&gt;"",1,0)+IF(DW56&lt;&gt;"",1,0)+IF(DX56&lt;&gt;"",1,0)+IF(DY56&lt;&gt;"",1,0)+IF(DZ56&lt;&gt;"",1,0)+IF(EB56&lt;&gt;"",1,0)+IF(EC56&lt;&gt;"",1,0)+IF(ED56&lt;&gt;"",1,0)+IF(EG56&lt;&gt;"",1,0)+IF(EH56&lt;&gt;"",1,0)</f>
        <v>0</v>
      </c>
      <c r="AZ56" s="0" t="n">
        <f aca="false">IF(EH56&lt;&gt;"",1,0)</f>
        <v>0</v>
      </c>
      <c r="BB56" s="0" t="s">
        <v>154</v>
      </c>
    </row>
    <row r="57" customFormat="false" ht="15" hidden="false" customHeight="false" outlineLevel="0" collapsed="false">
      <c r="A57" s="0" t="s">
        <v>510</v>
      </c>
      <c r="B57" s="0" t="n">
        <v>78</v>
      </c>
      <c r="C57" s="0" t="n">
        <v>394620</v>
      </c>
      <c r="D57" s="0" t="s">
        <v>511</v>
      </c>
      <c r="E57" s="0" t="s">
        <v>512</v>
      </c>
      <c r="F57" s="0" t="str">
        <f aca="false">CONCATENATE(D57," ",LEFT(H57,4),"T=",AU57,"D=",AV57,"R=",AW57,"M=",AX57,"L=",AY57,"B=",AZ57)</f>
        <v>HERREROS T=6D=0R=0M=0L=1B=0</v>
      </c>
      <c r="I57" s="0" t="s">
        <v>513</v>
      </c>
      <c r="J57" s="0" t="s">
        <v>514</v>
      </c>
      <c r="K57" s="0" t="s">
        <v>144</v>
      </c>
      <c r="M57" s="0" t="s">
        <v>515</v>
      </c>
      <c r="N57" s="0" t="str">
        <f aca="false">RIGHT(M57,LEN(M57)-FIND(" ",M57))</f>
        <v>BERKSHIRE DR SE</v>
      </c>
      <c r="O57" s="0" t="s">
        <v>184</v>
      </c>
      <c r="P57" s="0" t="s">
        <v>147</v>
      </c>
      <c r="Q57" s="0" t="s">
        <v>148</v>
      </c>
      <c r="R57" s="0" t="n">
        <v>44484</v>
      </c>
      <c r="AD57" s="0" t="s">
        <v>149</v>
      </c>
      <c r="AE57" s="0" t="s">
        <v>150</v>
      </c>
      <c r="AH57" s="0" t="n">
        <v>14</v>
      </c>
      <c r="AI57" s="0" t="n">
        <v>11</v>
      </c>
      <c r="AJ57" s="0" t="s">
        <v>185</v>
      </c>
      <c r="AM57" s="0" t="s">
        <v>186</v>
      </c>
      <c r="AN57" s="0" t="s">
        <v>147</v>
      </c>
      <c r="AO57" s="0" t="s">
        <v>152</v>
      </c>
      <c r="AP57" s="0" t="s">
        <v>153</v>
      </c>
      <c r="AQ57" s="0" t="n">
        <v>9</v>
      </c>
      <c r="AR57" s="0" t="n">
        <v>64</v>
      </c>
      <c r="AS57" s="0" t="n">
        <v>32</v>
      </c>
      <c r="AU57" s="0" t="n">
        <f aca="false">COUNTA($BA$57:$EH$57)</f>
        <v>6</v>
      </c>
      <c r="AV57" s="0" t="n">
        <f aca="false">COUNTIF($BA$57:$EH$57,"D")</f>
        <v>0</v>
      </c>
      <c r="AW57" s="0" t="n">
        <f aca="false">COUNTIF($BA$57:$EH$57,"R")</f>
        <v>0</v>
      </c>
      <c r="AX57" s="0" t="n">
        <f aca="false">IF(BN57="D",1,0)+IF(BO57="D",1,0)+IF(BT57="D",1,0)+IF(BU57="D",1,0)+IF(BW57="D",1,0)+IF(CC57="D",1,0)+IF(CD57="D",1,0)+IF(CE57="D",1,0)+IF(CF57="D",1,0)+IF(CL57="D",1,0)+IF(CM57="D",1,0)+IF(CQ57="D",1,0)+IF(CR57="D",1,0)+IF(CS57="D",1,0)+IF(CW57="D",1,0)+IF(CX57="D",1,0)+IF(DD57="D",1,0)+IF(DE57="D",1,0)+IF(DJ57="D",1,0)+IF(DK57="D",1,0)+IF(DO57="D",1,0)+IF(DP57="D",1,0)+IF(DQ57="D",1,0)+IF(DW57="D",1,0)+IF(DZ57="D",1,0)+IF(EH57="D",1,0)</f>
        <v>0</v>
      </c>
      <c r="AY57" s="0" t="n">
        <f aca="false">IF(DJ57&lt;&gt;"",1,0)+IF(DK57&lt;&gt;"",1,0)+IF(DM57&lt;&gt;"",1,0)+IF(DO57&lt;&gt;"",1,0)+IF(DP57&lt;&gt;"",1,0)+IF(DQ57&lt;&gt;"",1,0)+IF(DS57&lt;&gt;"",1,0)+IF(DT57&lt;&gt;"",1,0)+IF(DV57&lt;&gt;"",1,0)+IF(DW57&lt;&gt;"",1,0)+IF(DX57&lt;&gt;"",1,0)+IF(DY57&lt;&gt;"",1,0)+IF(DZ57&lt;&gt;"",1,0)+IF(EB57&lt;&gt;"",1,0)+IF(EC57&lt;&gt;"",1,0)+IF(ED57&lt;&gt;"",1,0)+IF(EG57&lt;&gt;"",1,0)+IF(EH57&lt;&gt;"",1,0)</f>
        <v>1</v>
      </c>
      <c r="AZ57" s="0" t="n">
        <f aca="false">IF(EH57&lt;&gt;"",1,0)</f>
        <v>0</v>
      </c>
      <c r="BB57" s="0" t="s">
        <v>154</v>
      </c>
      <c r="DC57" s="0" t="s">
        <v>155</v>
      </c>
      <c r="DN57" s="0" t="s">
        <v>155</v>
      </c>
      <c r="DU57" s="0" t="s">
        <v>155</v>
      </c>
      <c r="DX57" s="0" t="s">
        <v>155</v>
      </c>
      <c r="EF57" s="0" t="s">
        <v>155</v>
      </c>
    </row>
    <row r="58" customFormat="false" ht="15" hidden="false" customHeight="false" outlineLevel="0" collapsed="false">
      <c r="A58" s="0" t="s">
        <v>516</v>
      </c>
      <c r="B58" s="0" t="n">
        <v>78</v>
      </c>
      <c r="C58" s="0" t="n">
        <v>429223</v>
      </c>
      <c r="D58" s="0" t="s">
        <v>517</v>
      </c>
      <c r="E58" s="0" t="s">
        <v>518</v>
      </c>
      <c r="F58" s="0" t="str">
        <f aca="false">CONCATENATE(D58," ",LEFT(H58,4),"T=",AU58,"D=",AV58,"R=",AW58,"M=",AX58,"L=",AY58,"B=",AZ58)</f>
        <v>ADHIKARI T=2D=0R=0M=0L=0B=0</v>
      </c>
      <c r="I58" s="0" t="s">
        <v>519</v>
      </c>
      <c r="J58" s="0" t="s">
        <v>520</v>
      </c>
      <c r="K58" s="0" t="s">
        <v>182</v>
      </c>
      <c r="M58" s="0" t="s">
        <v>521</v>
      </c>
      <c r="N58" s="0" t="str">
        <f aca="false">RIGHT(M58,LEN(M58)-FIND(" ",M58))</f>
        <v>HARVARD DR SE</v>
      </c>
      <c r="P58" s="0" t="s">
        <v>147</v>
      </c>
      <c r="Q58" s="0" t="s">
        <v>148</v>
      </c>
      <c r="R58" s="0" t="n">
        <v>44484</v>
      </c>
      <c r="AD58" s="0" t="s">
        <v>149</v>
      </c>
      <c r="AE58" s="0" t="s">
        <v>150</v>
      </c>
      <c r="AH58" s="0" t="n">
        <v>14</v>
      </c>
      <c r="AI58" s="0" t="n">
        <v>11</v>
      </c>
      <c r="AJ58" s="0" t="s">
        <v>185</v>
      </c>
      <c r="AM58" s="0" t="s">
        <v>186</v>
      </c>
      <c r="AN58" s="0" t="s">
        <v>147</v>
      </c>
      <c r="AO58" s="0" t="s">
        <v>152</v>
      </c>
      <c r="AP58" s="0" t="s">
        <v>153</v>
      </c>
      <c r="AQ58" s="0" t="n">
        <v>9</v>
      </c>
      <c r="AR58" s="0" t="n">
        <v>64</v>
      </c>
      <c r="AS58" s="0" t="n">
        <v>32</v>
      </c>
      <c r="AU58" s="0" t="n">
        <f aca="false">COUNTA($BA$58:$EH$58)</f>
        <v>2</v>
      </c>
      <c r="AV58" s="0" t="n">
        <f aca="false">COUNTIF($BA$58:$EH$58,"D")</f>
        <v>0</v>
      </c>
      <c r="AW58" s="0" t="n">
        <f aca="false">COUNTIF($BA$58:$EH$58,"R")</f>
        <v>0</v>
      </c>
      <c r="AX58" s="0" t="n">
        <f aca="false">IF(BN58="D",1,0)+IF(BO58="D",1,0)+IF(BT58="D",1,0)+IF(BU58="D",1,0)+IF(BW58="D",1,0)+IF(CC58="D",1,0)+IF(CD58="D",1,0)+IF(CE58="D",1,0)+IF(CF58="D",1,0)+IF(CL58="D",1,0)+IF(CM58="D",1,0)+IF(CQ58="D",1,0)+IF(CR58="D",1,0)+IF(CS58="D",1,0)+IF(CW58="D",1,0)+IF(CX58="D",1,0)+IF(DD58="D",1,0)+IF(DE58="D",1,0)+IF(DJ58="D",1,0)+IF(DK58="D",1,0)+IF(DO58="D",1,0)+IF(DP58="D",1,0)+IF(DQ58="D",1,0)+IF(DW58="D",1,0)+IF(DZ58="D",1,0)+IF(EH58="D",1,0)</f>
        <v>0</v>
      </c>
      <c r="AY58" s="0" t="n">
        <f aca="false">IF(DJ58&lt;&gt;"",1,0)+IF(DK58&lt;&gt;"",1,0)+IF(DM58&lt;&gt;"",1,0)+IF(DO58&lt;&gt;"",1,0)+IF(DP58&lt;&gt;"",1,0)+IF(DQ58&lt;&gt;"",1,0)+IF(DS58&lt;&gt;"",1,0)+IF(DT58&lt;&gt;"",1,0)+IF(DV58&lt;&gt;"",1,0)+IF(DW58&lt;&gt;"",1,0)+IF(DX58&lt;&gt;"",1,0)+IF(DY58&lt;&gt;"",1,0)+IF(DZ58&lt;&gt;"",1,0)+IF(EB58&lt;&gt;"",1,0)+IF(EC58&lt;&gt;"",1,0)+IF(ED58&lt;&gt;"",1,0)+IF(EG58&lt;&gt;"",1,0)+IF(EH58&lt;&gt;"",1,0)</f>
        <v>0</v>
      </c>
      <c r="AZ58" s="0" t="n">
        <f aca="false">IF(EH58&lt;&gt;"",1,0)</f>
        <v>0</v>
      </c>
      <c r="BB58" s="0" t="s">
        <v>154</v>
      </c>
      <c r="DC58" s="0" t="s">
        <v>155</v>
      </c>
    </row>
    <row r="59" customFormat="false" ht="15" hidden="false" customHeight="false" outlineLevel="0" collapsed="false">
      <c r="A59" s="0" t="s">
        <v>522</v>
      </c>
      <c r="B59" s="0" t="n">
        <v>78</v>
      </c>
      <c r="C59" s="0" t="n">
        <v>423723</v>
      </c>
      <c r="D59" s="0" t="s">
        <v>523</v>
      </c>
      <c r="E59" s="0" t="s">
        <v>524</v>
      </c>
      <c r="F59" s="0" t="str">
        <f aca="false">CONCATENATE(D59," ",LEFT(H59,4),"T=",AU59,"D=",AV59,"R=",AW59,"M=",AX59,"L=",AY59,"B=",AZ59)</f>
        <v>HARCARIK T=4D=0R=0M=0L=0B=0</v>
      </c>
      <c r="I59" s="0" t="s">
        <v>525</v>
      </c>
      <c r="J59" s="0" t="s">
        <v>526</v>
      </c>
      <c r="K59" s="0" t="s">
        <v>144</v>
      </c>
      <c r="M59" s="0" t="s">
        <v>527</v>
      </c>
      <c r="N59" s="0" t="str">
        <f aca="false">RIGHT(M59,LEN(M59)-FIND(" ",M59))</f>
        <v>GREENMONT DR SE</v>
      </c>
      <c r="P59" s="0" t="s">
        <v>147</v>
      </c>
      <c r="Q59" s="0" t="s">
        <v>148</v>
      </c>
      <c r="R59" s="0" t="n">
        <v>44484</v>
      </c>
      <c r="AD59" s="0" t="s">
        <v>149</v>
      </c>
      <c r="AE59" s="0" t="s">
        <v>150</v>
      </c>
      <c r="AH59" s="0" t="n">
        <v>14</v>
      </c>
      <c r="AI59" s="0" t="n">
        <v>11</v>
      </c>
      <c r="AJ59" s="0" t="s">
        <v>185</v>
      </c>
      <c r="AM59" s="0" t="s">
        <v>186</v>
      </c>
      <c r="AN59" s="0" t="s">
        <v>147</v>
      </c>
      <c r="AO59" s="0" t="s">
        <v>152</v>
      </c>
      <c r="AP59" s="0" t="s">
        <v>153</v>
      </c>
      <c r="AQ59" s="0" t="n">
        <v>9</v>
      </c>
      <c r="AR59" s="0" t="n">
        <v>64</v>
      </c>
      <c r="AS59" s="0" t="n">
        <v>32</v>
      </c>
      <c r="AU59" s="0" t="n">
        <f aca="false">COUNTA($BA$59:$EH$59)</f>
        <v>4</v>
      </c>
      <c r="AV59" s="0" t="n">
        <f aca="false">COUNTIF($BA$59:$EH$59,"D")</f>
        <v>0</v>
      </c>
      <c r="AW59" s="0" t="n">
        <f aca="false">COUNTIF($BA$59:$EH$59,"R")</f>
        <v>0</v>
      </c>
      <c r="AX59" s="0" t="n">
        <f aca="false">IF(BN59="D",1,0)+IF(BO59="D",1,0)+IF(BT59="D",1,0)+IF(BU59="D",1,0)+IF(BW59="D",1,0)+IF(CC59="D",1,0)+IF(CD59="D",1,0)+IF(CE59="D",1,0)+IF(CF59="D",1,0)+IF(CL59="D",1,0)+IF(CM59="D",1,0)+IF(CQ59="D",1,0)+IF(CR59="D",1,0)+IF(CS59="D",1,0)+IF(CW59="D",1,0)+IF(CX59="D",1,0)+IF(DD59="D",1,0)+IF(DE59="D",1,0)+IF(DJ59="D",1,0)+IF(DK59="D",1,0)+IF(DO59="D",1,0)+IF(DP59="D",1,0)+IF(DQ59="D",1,0)+IF(DW59="D",1,0)+IF(DZ59="D",1,0)+IF(EH59="D",1,0)</f>
        <v>0</v>
      </c>
      <c r="AY59" s="0" t="n">
        <f aca="false">IF(DJ59&lt;&gt;"",1,0)+IF(DK59&lt;&gt;"",1,0)+IF(DM59&lt;&gt;"",1,0)+IF(DO59&lt;&gt;"",1,0)+IF(DP59&lt;&gt;"",1,0)+IF(DQ59&lt;&gt;"",1,0)+IF(DS59&lt;&gt;"",1,0)+IF(DT59&lt;&gt;"",1,0)+IF(DV59&lt;&gt;"",1,0)+IF(DW59&lt;&gt;"",1,0)+IF(DX59&lt;&gt;"",1,0)+IF(DY59&lt;&gt;"",1,0)+IF(DZ59&lt;&gt;"",1,0)+IF(EB59&lt;&gt;"",1,0)+IF(EC59&lt;&gt;"",1,0)+IF(ED59&lt;&gt;"",1,0)+IF(EG59&lt;&gt;"",1,0)+IF(EH59&lt;&gt;"",1,0)</f>
        <v>0</v>
      </c>
      <c r="AZ59" s="0" t="n">
        <f aca="false">IF(EH59&lt;&gt;"",1,0)</f>
        <v>0</v>
      </c>
      <c r="BB59" s="0" t="s">
        <v>154</v>
      </c>
      <c r="DN59" s="0" t="s">
        <v>155</v>
      </c>
      <c r="DU59" s="0" t="s">
        <v>155</v>
      </c>
      <c r="EF59" s="0" t="s">
        <v>155</v>
      </c>
    </row>
    <row r="60" customFormat="false" ht="15" hidden="false" customHeight="false" outlineLevel="0" collapsed="false">
      <c r="A60" s="0" t="s">
        <v>528</v>
      </c>
      <c r="B60" s="0" t="n">
        <v>78</v>
      </c>
      <c r="C60" s="0" t="n">
        <v>461516</v>
      </c>
      <c r="D60" s="0" t="s">
        <v>529</v>
      </c>
      <c r="E60" s="0" t="s">
        <v>530</v>
      </c>
      <c r="F60" s="0" t="str">
        <f aca="false">CONCATENATE(D60," ",LEFT(H60,4),"T=",AU60,"D=",AV60,"R=",AW60,"M=",AX60,"L=",AY60,"B=",AZ60)</f>
        <v>PERLINE T=9D=0R=3M=0L=2B=0</v>
      </c>
      <c r="G60" s="0" t="s">
        <v>524</v>
      </c>
      <c r="I60" s="0" t="s">
        <v>531</v>
      </c>
      <c r="J60" s="0" t="s">
        <v>434</v>
      </c>
      <c r="K60" s="0" t="s">
        <v>144</v>
      </c>
      <c r="L60" s="0" t="s">
        <v>145</v>
      </c>
      <c r="M60" s="0" t="s">
        <v>532</v>
      </c>
      <c r="N60" s="0" t="str">
        <f aca="false">RIGHT(M60,LEN(M60)-FIND(" ",M60))</f>
        <v>EASTLAND AVE SE</v>
      </c>
      <c r="P60" s="0" t="s">
        <v>147</v>
      </c>
      <c r="Q60" s="0" t="s">
        <v>148</v>
      </c>
      <c r="R60" s="0" t="n">
        <v>44484</v>
      </c>
      <c r="AD60" s="0" t="s">
        <v>149</v>
      </c>
      <c r="AE60" s="0" t="s">
        <v>150</v>
      </c>
      <c r="AF60" s="0" t="s">
        <v>151</v>
      </c>
      <c r="AH60" s="0" t="n">
        <v>14</v>
      </c>
      <c r="AI60" s="0" t="n">
        <v>11</v>
      </c>
      <c r="AN60" s="0" t="s">
        <v>147</v>
      </c>
      <c r="AO60" s="0" t="s">
        <v>152</v>
      </c>
      <c r="AP60" s="0" t="s">
        <v>153</v>
      </c>
      <c r="AQ60" s="0" t="n">
        <v>9</v>
      </c>
      <c r="AR60" s="0" t="n">
        <v>64</v>
      </c>
      <c r="AS60" s="0" t="n">
        <v>32</v>
      </c>
      <c r="AU60" s="0" t="n">
        <f aca="false">COUNTA($BA$60:$EH$60)</f>
        <v>9</v>
      </c>
      <c r="AV60" s="0" t="n">
        <f aca="false">COUNTIF($BA$60:$EH$60,"D")</f>
        <v>0</v>
      </c>
      <c r="AW60" s="0" t="n">
        <f aca="false">COUNTIF($BA$60:$EH$60,"R")</f>
        <v>3</v>
      </c>
      <c r="AX60" s="0" t="n">
        <f aca="false">IF(BN60="D",1,0)+IF(BO60="D",1,0)+IF(BT60="D",1,0)+IF(BU60="D",1,0)+IF(BW60="D",1,0)+IF(CC60="D",1,0)+IF(CD60="D",1,0)+IF(CE60="D",1,0)+IF(CF60="D",1,0)+IF(CL60="D",1,0)+IF(CM60="D",1,0)+IF(CQ60="D",1,0)+IF(CR60="D",1,0)+IF(CS60="D",1,0)+IF(CW60="D",1,0)+IF(CX60="D",1,0)+IF(DD60="D",1,0)+IF(DE60="D",1,0)+IF(DJ60="D",1,0)+IF(DK60="D",1,0)+IF(DO60="D",1,0)+IF(DP60="D",1,0)+IF(DQ60="D",1,0)+IF(DW60="D",1,0)+IF(DZ60="D",1,0)+IF(EH60="D",1,0)</f>
        <v>0</v>
      </c>
      <c r="AY60" s="0" t="n">
        <f aca="false">IF(DJ60&lt;&gt;"",1,0)+IF(DK60&lt;&gt;"",1,0)+IF(DM60&lt;&gt;"",1,0)+IF(DO60&lt;&gt;"",1,0)+IF(DP60&lt;&gt;"",1,0)+IF(DQ60&lt;&gt;"",1,0)+IF(DS60&lt;&gt;"",1,0)+IF(DT60&lt;&gt;"",1,0)+IF(DV60&lt;&gt;"",1,0)+IF(DW60&lt;&gt;"",1,0)+IF(DX60&lt;&gt;"",1,0)+IF(DY60&lt;&gt;"",1,0)+IF(DZ60&lt;&gt;"",1,0)+IF(EB60&lt;&gt;"",1,0)+IF(EC60&lt;&gt;"",1,0)+IF(ED60&lt;&gt;"",1,0)+IF(EG60&lt;&gt;"",1,0)+IF(EH60&lt;&gt;"",1,0)</f>
        <v>2</v>
      </c>
      <c r="AZ60" s="0" t="n">
        <f aca="false">IF(EH60&lt;&gt;"",1,0)</f>
        <v>0</v>
      </c>
      <c r="BB60" s="0" t="s">
        <v>154</v>
      </c>
      <c r="CZ60" s="0" t="s">
        <v>145</v>
      </c>
      <c r="DF60" s="0" t="s">
        <v>155</v>
      </c>
      <c r="DG60" s="0" t="s">
        <v>145</v>
      </c>
      <c r="DI60" s="0" t="s">
        <v>155</v>
      </c>
      <c r="DU60" s="0" t="s">
        <v>155</v>
      </c>
      <c r="DW60" s="0" t="s">
        <v>155</v>
      </c>
      <c r="ED60" s="0" t="s">
        <v>145</v>
      </c>
      <c r="EF60" s="0" t="s">
        <v>155</v>
      </c>
    </row>
    <row r="61" customFormat="false" ht="15" hidden="false" customHeight="false" outlineLevel="0" collapsed="false">
      <c r="A61" s="0" t="s">
        <v>533</v>
      </c>
      <c r="B61" s="0" t="n">
        <v>78</v>
      </c>
      <c r="C61" s="0" t="n">
        <v>371376</v>
      </c>
      <c r="D61" s="0" t="s">
        <v>534</v>
      </c>
      <c r="E61" s="0" t="s">
        <v>457</v>
      </c>
      <c r="F61" s="0" t="str">
        <f aca="false">CONCATENATE(D61," ",LEFT(H61,4),"T=",AU61,"D=",AV61,"R=",AW61,"M=",AX61,"L=",AY61,"B=",AZ61)</f>
        <v>GALGOZY IIIT=3D=0R=0M=0L=0B=0</v>
      </c>
      <c r="G61" s="0" t="s">
        <v>160</v>
      </c>
      <c r="H61" s="0" t="s">
        <v>459</v>
      </c>
      <c r="I61" s="0" t="s">
        <v>535</v>
      </c>
      <c r="J61" s="0" t="s">
        <v>536</v>
      </c>
      <c r="K61" s="0" t="s">
        <v>144</v>
      </c>
      <c r="M61" s="0" t="s">
        <v>537</v>
      </c>
      <c r="N61" s="0" t="str">
        <f aca="false">RIGHT(M61,LEN(M61)-FIND(" ",M61))</f>
        <v>CENTRAL PARKWAY AVE SE</v>
      </c>
      <c r="P61" s="0" t="s">
        <v>147</v>
      </c>
      <c r="Q61" s="0" t="s">
        <v>148</v>
      </c>
      <c r="R61" s="0" t="n">
        <v>44484</v>
      </c>
      <c r="AD61" s="0" t="s">
        <v>149</v>
      </c>
      <c r="AE61" s="0" t="s">
        <v>150</v>
      </c>
      <c r="AF61" s="0" t="s">
        <v>151</v>
      </c>
      <c r="AH61" s="0" t="n">
        <v>14</v>
      </c>
      <c r="AI61" s="0" t="n">
        <v>11</v>
      </c>
      <c r="AN61" s="0" t="s">
        <v>147</v>
      </c>
      <c r="AO61" s="0" t="s">
        <v>152</v>
      </c>
      <c r="AP61" s="0" t="s">
        <v>153</v>
      </c>
      <c r="AQ61" s="0" t="n">
        <v>9</v>
      </c>
      <c r="AR61" s="0" t="n">
        <v>64</v>
      </c>
      <c r="AS61" s="0" t="n">
        <v>32</v>
      </c>
      <c r="AU61" s="0" t="n">
        <f aca="false">COUNTA($BA$61:$EH$61)</f>
        <v>3</v>
      </c>
      <c r="AV61" s="0" t="n">
        <f aca="false">COUNTIF($BA$61:$EH$61,"D")</f>
        <v>0</v>
      </c>
      <c r="AW61" s="0" t="n">
        <f aca="false">COUNTIF($BA$61:$EH$61,"R")</f>
        <v>0</v>
      </c>
      <c r="AX61" s="0" t="n">
        <f aca="false">IF(BN61="D",1,0)+IF(BO61="D",1,0)+IF(BT61="D",1,0)+IF(BU61="D",1,0)+IF(BW61="D",1,0)+IF(CC61="D",1,0)+IF(CD61="D",1,0)+IF(CE61="D",1,0)+IF(CF61="D",1,0)+IF(CL61="D",1,0)+IF(CM61="D",1,0)+IF(CQ61="D",1,0)+IF(CR61="D",1,0)+IF(CS61="D",1,0)+IF(CW61="D",1,0)+IF(CX61="D",1,0)+IF(DD61="D",1,0)+IF(DE61="D",1,0)+IF(DJ61="D",1,0)+IF(DK61="D",1,0)+IF(DO61="D",1,0)+IF(DP61="D",1,0)+IF(DQ61="D",1,0)+IF(DW61="D",1,0)+IF(DZ61="D",1,0)+IF(EH61="D",1,0)</f>
        <v>0</v>
      </c>
      <c r="AY61" s="0" t="n">
        <f aca="false">IF(DJ61&lt;&gt;"",1,0)+IF(DK61&lt;&gt;"",1,0)+IF(DM61&lt;&gt;"",1,0)+IF(DO61&lt;&gt;"",1,0)+IF(DP61&lt;&gt;"",1,0)+IF(DQ61&lt;&gt;"",1,0)+IF(DS61&lt;&gt;"",1,0)+IF(DT61&lt;&gt;"",1,0)+IF(DV61&lt;&gt;"",1,0)+IF(DW61&lt;&gt;"",1,0)+IF(DX61&lt;&gt;"",1,0)+IF(DY61&lt;&gt;"",1,0)+IF(DZ61&lt;&gt;"",1,0)+IF(EB61&lt;&gt;"",1,0)+IF(EC61&lt;&gt;"",1,0)+IF(ED61&lt;&gt;"",1,0)+IF(EG61&lt;&gt;"",1,0)+IF(EH61&lt;&gt;"",1,0)</f>
        <v>0</v>
      </c>
      <c r="AZ61" s="0" t="n">
        <f aca="false">IF(EH61&lt;&gt;"",1,0)</f>
        <v>0</v>
      </c>
      <c r="BB61" s="0" t="s">
        <v>154</v>
      </c>
      <c r="DI61" s="0" t="s">
        <v>155</v>
      </c>
      <c r="EA61" s="0" t="s">
        <v>155</v>
      </c>
    </row>
    <row r="62" customFormat="false" ht="15" hidden="false" customHeight="false" outlineLevel="0" collapsed="false">
      <c r="A62" s="0" t="s">
        <v>538</v>
      </c>
      <c r="B62" s="0" t="n">
        <v>78</v>
      </c>
      <c r="C62" s="0" t="n">
        <v>459722</v>
      </c>
      <c r="D62" s="0" t="s">
        <v>539</v>
      </c>
      <c r="E62" s="0" t="s">
        <v>495</v>
      </c>
      <c r="F62" s="0" t="str">
        <f aca="false">CONCATENATE(D62," ",LEFT(H62,4),"T=",AU62,"D=",AV62,"R=",AW62,"M=",AX62,"L=",AY62,"B=",AZ62)</f>
        <v>WEAVER T=1D=0R=0M=0L=0B=0</v>
      </c>
      <c r="G62" s="0" t="s">
        <v>530</v>
      </c>
      <c r="I62" s="0" t="s">
        <v>540</v>
      </c>
      <c r="J62" s="0" t="s">
        <v>541</v>
      </c>
      <c r="K62" s="0" t="s">
        <v>182</v>
      </c>
      <c r="M62" s="0" t="s">
        <v>320</v>
      </c>
      <c r="N62" s="0" t="str">
        <f aca="false">RIGHT(M62,LEN(M62)-FIND(" ",M62))</f>
        <v>BERKSHIRE DR SE</v>
      </c>
      <c r="O62" s="0" t="s">
        <v>542</v>
      </c>
      <c r="P62" s="0" t="s">
        <v>147</v>
      </c>
      <c r="Q62" s="0" t="s">
        <v>148</v>
      </c>
      <c r="R62" s="0" t="n">
        <v>44484</v>
      </c>
      <c r="AD62" s="0" t="s">
        <v>149</v>
      </c>
      <c r="AE62" s="0" t="s">
        <v>150</v>
      </c>
      <c r="AH62" s="0" t="n">
        <v>14</v>
      </c>
      <c r="AI62" s="0" t="n">
        <v>11</v>
      </c>
      <c r="AJ62" s="0" t="s">
        <v>185</v>
      </c>
      <c r="AM62" s="0" t="s">
        <v>186</v>
      </c>
      <c r="AN62" s="0" t="s">
        <v>147</v>
      </c>
      <c r="AO62" s="0" t="s">
        <v>152</v>
      </c>
      <c r="AP62" s="0" t="s">
        <v>153</v>
      </c>
      <c r="AQ62" s="0" t="n">
        <v>9</v>
      </c>
      <c r="AR62" s="0" t="n">
        <v>64</v>
      </c>
      <c r="AS62" s="0" t="n">
        <v>32</v>
      </c>
      <c r="AU62" s="0" t="n">
        <f aca="false">COUNTA($BA$62:$EH$62)</f>
        <v>1</v>
      </c>
      <c r="AV62" s="0" t="n">
        <f aca="false">COUNTIF($BA$62:$EH$62,"D")</f>
        <v>0</v>
      </c>
      <c r="AW62" s="0" t="n">
        <f aca="false">COUNTIF($BA$62:$EH$62,"R")</f>
        <v>0</v>
      </c>
      <c r="AX62" s="0" t="n">
        <f aca="false">IF(BN62="D",1,0)+IF(BO62="D",1,0)+IF(BT62="D",1,0)+IF(BU62="D",1,0)+IF(BW62="D",1,0)+IF(CC62="D",1,0)+IF(CD62="D",1,0)+IF(CE62="D",1,0)+IF(CF62="D",1,0)+IF(CL62="D",1,0)+IF(CM62="D",1,0)+IF(CQ62="D",1,0)+IF(CR62="D",1,0)+IF(CS62="D",1,0)+IF(CW62="D",1,0)+IF(CX62="D",1,0)+IF(DD62="D",1,0)+IF(DE62="D",1,0)+IF(DJ62="D",1,0)+IF(DK62="D",1,0)+IF(DO62="D",1,0)+IF(DP62="D",1,0)+IF(DQ62="D",1,0)+IF(DW62="D",1,0)+IF(DZ62="D",1,0)+IF(EH62="D",1,0)</f>
        <v>0</v>
      </c>
      <c r="AY62" s="0" t="n">
        <f aca="false">IF(DJ62&lt;&gt;"",1,0)+IF(DK62&lt;&gt;"",1,0)+IF(DM62&lt;&gt;"",1,0)+IF(DO62&lt;&gt;"",1,0)+IF(DP62&lt;&gt;"",1,0)+IF(DQ62&lt;&gt;"",1,0)+IF(DS62&lt;&gt;"",1,0)+IF(DT62&lt;&gt;"",1,0)+IF(DV62&lt;&gt;"",1,0)+IF(DW62&lt;&gt;"",1,0)+IF(DX62&lt;&gt;"",1,0)+IF(DY62&lt;&gt;"",1,0)+IF(DZ62&lt;&gt;"",1,0)+IF(EB62&lt;&gt;"",1,0)+IF(EC62&lt;&gt;"",1,0)+IF(ED62&lt;&gt;"",1,0)+IF(EG62&lt;&gt;"",1,0)+IF(EH62&lt;&gt;"",1,0)</f>
        <v>0</v>
      </c>
      <c r="AZ62" s="0" t="n">
        <f aca="false">IF(EH62&lt;&gt;"",1,0)</f>
        <v>0</v>
      </c>
      <c r="BB62" s="0" t="s">
        <v>154</v>
      </c>
    </row>
    <row r="63" customFormat="false" ht="15" hidden="false" customHeight="false" outlineLevel="0" collapsed="false">
      <c r="A63" s="0" t="s">
        <v>543</v>
      </c>
      <c r="B63" s="0" t="n">
        <v>78</v>
      </c>
      <c r="C63" s="0" t="n">
        <v>337120</v>
      </c>
      <c r="D63" s="0" t="s">
        <v>544</v>
      </c>
      <c r="E63" s="0" t="s">
        <v>545</v>
      </c>
      <c r="F63" s="0" t="str">
        <f aca="false">CONCATENATE(D63," ",LEFT(H63,4),"T=",AU63,"D=",AV63,"R=",AW63,"M=",AX63,"L=",AY63,"B=",AZ63)</f>
        <v>WHITMORE SRT=1D=0R=0M=0L=0B=0</v>
      </c>
      <c r="G63" s="0" t="s">
        <v>546</v>
      </c>
      <c r="H63" s="0" t="s">
        <v>547</v>
      </c>
      <c r="I63" s="0" t="s">
        <v>548</v>
      </c>
      <c r="J63" s="0" t="s">
        <v>549</v>
      </c>
      <c r="K63" s="0" t="s">
        <v>144</v>
      </c>
      <c r="M63" s="0" t="s">
        <v>550</v>
      </c>
      <c r="N63" s="0" t="str">
        <f aca="false">RIGHT(M63,LEN(M63)-FIND(" ",M63))</f>
        <v>TRUMBULL AVE SE</v>
      </c>
      <c r="P63" s="0" t="s">
        <v>147</v>
      </c>
      <c r="Q63" s="0" t="s">
        <v>148</v>
      </c>
      <c r="R63" s="0" t="n">
        <v>44484</v>
      </c>
      <c r="AD63" s="0" t="s">
        <v>149</v>
      </c>
      <c r="AE63" s="0" t="s">
        <v>150</v>
      </c>
      <c r="AF63" s="0" t="s">
        <v>151</v>
      </c>
      <c r="AH63" s="0" t="n">
        <v>14</v>
      </c>
      <c r="AI63" s="0" t="n">
        <v>11</v>
      </c>
      <c r="AN63" s="0" t="s">
        <v>147</v>
      </c>
      <c r="AO63" s="0" t="s">
        <v>152</v>
      </c>
      <c r="AP63" s="0" t="s">
        <v>153</v>
      </c>
      <c r="AQ63" s="0" t="n">
        <v>9</v>
      </c>
      <c r="AR63" s="0" t="n">
        <v>64</v>
      </c>
      <c r="AS63" s="0" t="n">
        <v>32</v>
      </c>
      <c r="AU63" s="0" t="n">
        <f aca="false">COUNTA($BA$63:$EH$63)</f>
        <v>1</v>
      </c>
      <c r="AV63" s="0" t="n">
        <f aca="false">COUNTIF($BA$63:$EH$63,"D")</f>
        <v>0</v>
      </c>
      <c r="AW63" s="0" t="n">
        <f aca="false">COUNTIF($BA$63:$EH$63,"R")</f>
        <v>0</v>
      </c>
      <c r="AX63" s="0" t="n">
        <f aca="false">IF(BN63="D",1,0)+IF(BO63="D",1,0)+IF(BT63="D",1,0)+IF(BU63="D",1,0)+IF(BW63="D",1,0)+IF(CC63="D",1,0)+IF(CD63="D",1,0)+IF(CE63="D",1,0)+IF(CF63="D",1,0)+IF(CL63="D",1,0)+IF(CM63="D",1,0)+IF(CQ63="D",1,0)+IF(CR63="D",1,0)+IF(CS63="D",1,0)+IF(CW63="D",1,0)+IF(CX63="D",1,0)+IF(DD63="D",1,0)+IF(DE63="D",1,0)+IF(DJ63="D",1,0)+IF(DK63="D",1,0)+IF(DO63="D",1,0)+IF(DP63="D",1,0)+IF(DQ63="D",1,0)+IF(DW63="D",1,0)+IF(DZ63="D",1,0)+IF(EH63="D",1,0)</f>
        <v>0</v>
      </c>
      <c r="AY63" s="0" t="n">
        <f aca="false">IF(DJ63&lt;&gt;"",1,0)+IF(DK63&lt;&gt;"",1,0)+IF(DM63&lt;&gt;"",1,0)+IF(DO63&lt;&gt;"",1,0)+IF(DP63&lt;&gt;"",1,0)+IF(DQ63&lt;&gt;"",1,0)+IF(DS63&lt;&gt;"",1,0)+IF(DT63&lt;&gt;"",1,0)+IF(DV63&lt;&gt;"",1,0)+IF(DW63&lt;&gt;"",1,0)+IF(DX63&lt;&gt;"",1,0)+IF(DY63&lt;&gt;"",1,0)+IF(DZ63&lt;&gt;"",1,0)+IF(EB63&lt;&gt;"",1,0)+IF(EC63&lt;&gt;"",1,0)+IF(ED63&lt;&gt;"",1,0)+IF(EG63&lt;&gt;"",1,0)+IF(EH63&lt;&gt;"",1,0)</f>
        <v>0</v>
      </c>
      <c r="AZ63" s="0" t="n">
        <f aca="false">IF(EH63&lt;&gt;"",1,0)</f>
        <v>0</v>
      </c>
      <c r="BB63" s="0" t="s">
        <v>154</v>
      </c>
    </row>
    <row r="64" customFormat="false" ht="15" hidden="false" customHeight="false" outlineLevel="0" collapsed="false">
      <c r="A64" s="0" t="s">
        <v>551</v>
      </c>
      <c r="B64" s="0" t="n">
        <v>78</v>
      </c>
      <c r="C64" s="0" t="n">
        <v>495089</v>
      </c>
      <c r="D64" s="0" t="s">
        <v>552</v>
      </c>
      <c r="E64" s="0" t="s">
        <v>553</v>
      </c>
      <c r="F64" s="0" t="str">
        <f aca="false">CONCATENATE(D64," ",LEFT(H64,4),"T=",AU64,"D=",AV64,"R=",AW64,"M=",AX64,"L=",AY64,"B=",AZ64)</f>
        <v>WHITE T=9D=1R=0M=0L=3B=1</v>
      </c>
      <c r="G64" s="0" t="s">
        <v>554</v>
      </c>
      <c r="I64" s="0" t="s">
        <v>555</v>
      </c>
      <c r="J64" s="0" t="s">
        <v>503</v>
      </c>
      <c r="K64" s="0" t="s">
        <v>144</v>
      </c>
      <c r="M64" s="0" t="s">
        <v>521</v>
      </c>
      <c r="N64" s="0" t="str">
        <f aca="false">RIGHT(M64,LEN(M64)-FIND(" ",M64))</f>
        <v>HARVARD DR SE</v>
      </c>
      <c r="P64" s="0" t="s">
        <v>147</v>
      </c>
      <c r="Q64" s="0" t="s">
        <v>148</v>
      </c>
      <c r="R64" s="0" t="n">
        <v>44484</v>
      </c>
      <c r="AD64" s="0" t="s">
        <v>149</v>
      </c>
      <c r="AE64" s="0" t="s">
        <v>150</v>
      </c>
      <c r="AH64" s="0" t="n">
        <v>14</v>
      </c>
      <c r="AI64" s="0" t="n">
        <v>11</v>
      </c>
      <c r="AJ64" s="0" t="s">
        <v>185</v>
      </c>
      <c r="AM64" s="0" t="s">
        <v>186</v>
      </c>
      <c r="AN64" s="0" t="s">
        <v>147</v>
      </c>
      <c r="AO64" s="0" t="s">
        <v>152</v>
      </c>
      <c r="AP64" s="0" t="s">
        <v>153</v>
      </c>
      <c r="AQ64" s="0" t="n">
        <v>9</v>
      </c>
      <c r="AR64" s="0" t="n">
        <v>64</v>
      </c>
      <c r="AS64" s="0" t="n">
        <v>32</v>
      </c>
      <c r="AU64" s="0" t="n">
        <f aca="false">COUNTA($BA$64:$EH$64)</f>
        <v>9</v>
      </c>
      <c r="AV64" s="0" t="n">
        <f aca="false">COUNTIF($BA$64:$EH$64,"D")</f>
        <v>1</v>
      </c>
      <c r="AW64" s="0" t="n">
        <f aca="false">COUNTIF($BA$64:$EH$64,"R")</f>
        <v>0</v>
      </c>
      <c r="AX64" s="0" t="n">
        <f aca="false">IF(BN64="D",1,0)+IF(BO64="D",1,0)+IF(BT64="D",1,0)+IF(BU64="D",1,0)+IF(BW64="D",1,0)+IF(CC64="D",1,0)+IF(CD64="D",1,0)+IF(CE64="D",1,0)+IF(CF64="D",1,0)+IF(CL64="D",1,0)+IF(CM64="D",1,0)+IF(CQ64="D",1,0)+IF(CR64="D",1,0)+IF(CS64="D",1,0)+IF(CW64="D",1,0)+IF(CX64="D",1,0)+IF(DD64="D",1,0)+IF(DE64="D",1,0)+IF(DJ64="D",1,0)+IF(DK64="D",1,0)+IF(DO64="D",1,0)+IF(DP64="D",1,0)+IF(DQ64="D",1,0)+IF(DW64="D",1,0)+IF(DZ64="D",1,0)+IF(EH64="D",1,0)</f>
        <v>0</v>
      </c>
      <c r="AY64" s="0" t="n">
        <f aca="false">IF(DJ64&lt;&gt;"",1,0)+IF(DK64&lt;&gt;"",1,0)+IF(DM64&lt;&gt;"",1,0)+IF(DO64&lt;&gt;"",1,0)+IF(DP64&lt;&gt;"",1,0)+IF(DQ64&lt;&gt;"",1,0)+IF(DS64&lt;&gt;"",1,0)+IF(DT64&lt;&gt;"",1,0)+IF(DV64&lt;&gt;"",1,0)+IF(DW64&lt;&gt;"",1,0)+IF(DX64&lt;&gt;"",1,0)+IF(DY64&lt;&gt;"",1,0)+IF(DZ64&lt;&gt;"",1,0)+IF(EB64&lt;&gt;"",1,0)+IF(EC64&lt;&gt;"",1,0)+IF(ED64&lt;&gt;"",1,0)+IF(EG64&lt;&gt;"",1,0)+IF(EH64&lt;&gt;"",1,0)</f>
        <v>3</v>
      </c>
      <c r="AZ64" s="0" t="n">
        <f aca="false">IF(EH64&lt;&gt;"",1,0)</f>
        <v>1</v>
      </c>
      <c r="BB64" s="0" t="s">
        <v>154</v>
      </c>
      <c r="DI64" s="0" t="s">
        <v>155</v>
      </c>
      <c r="DM64" s="0" t="s">
        <v>156</v>
      </c>
      <c r="DN64" s="0" t="s">
        <v>155</v>
      </c>
      <c r="DU64" s="0" t="s">
        <v>155</v>
      </c>
      <c r="DX64" s="0" t="s">
        <v>155</v>
      </c>
      <c r="EA64" s="0" t="s">
        <v>155</v>
      </c>
      <c r="EF64" s="0" t="s">
        <v>155</v>
      </c>
      <c r="EH64" s="0" t="s">
        <v>155</v>
      </c>
    </row>
    <row r="65" customFormat="false" ht="15" hidden="false" customHeight="false" outlineLevel="0" collapsed="false">
      <c r="A65" s="0" t="s">
        <v>556</v>
      </c>
      <c r="B65" s="0" t="n">
        <v>78</v>
      </c>
      <c r="C65" s="0" t="n">
        <v>417482</v>
      </c>
      <c r="D65" s="0" t="s">
        <v>557</v>
      </c>
      <c r="E65" s="0" t="s">
        <v>558</v>
      </c>
      <c r="F65" s="0" t="str">
        <f aca="false">CONCATENATE(D65," ",LEFT(H65,4),"T=",AU65,"D=",AV65,"R=",AW65,"M=",AX65,"L=",AY65,"B=",AZ65)</f>
        <v>MERRITT T=3D=0R=0M=0L=0B=0</v>
      </c>
      <c r="G65" s="0" t="s">
        <v>559</v>
      </c>
      <c r="I65" s="0" t="s">
        <v>560</v>
      </c>
      <c r="J65" s="0" t="s">
        <v>561</v>
      </c>
      <c r="K65" s="0" t="s">
        <v>144</v>
      </c>
      <c r="M65" s="0" t="s">
        <v>562</v>
      </c>
      <c r="N65" s="0" t="str">
        <f aca="false">RIGHT(M65,LEN(M65)-FIND(" ",M65))</f>
        <v>LONGHILL DR SE</v>
      </c>
      <c r="P65" s="0" t="s">
        <v>147</v>
      </c>
      <c r="Q65" s="0" t="s">
        <v>148</v>
      </c>
      <c r="R65" s="0" t="n">
        <v>44484</v>
      </c>
      <c r="AD65" s="0" t="s">
        <v>149</v>
      </c>
      <c r="AE65" s="0" t="s">
        <v>150</v>
      </c>
      <c r="AH65" s="0" t="n">
        <v>14</v>
      </c>
      <c r="AI65" s="0" t="n">
        <v>11</v>
      </c>
      <c r="AJ65" s="0" t="s">
        <v>185</v>
      </c>
      <c r="AM65" s="0" t="s">
        <v>186</v>
      </c>
      <c r="AN65" s="0" t="s">
        <v>147</v>
      </c>
      <c r="AO65" s="0" t="s">
        <v>152</v>
      </c>
      <c r="AP65" s="0" t="s">
        <v>153</v>
      </c>
      <c r="AQ65" s="0" t="n">
        <v>9</v>
      </c>
      <c r="AR65" s="0" t="n">
        <v>64</v>
      </c>
      <c r="AS65" s="0" t="n">
        <v>32</v>
      </c>
      <c r="AU65" s="0" t="n">
        <f aca="false">COUNTA($BA$65:$EH$65)</f>
        <v>3</v>
      </c>
      <c r="AV65" s="0" t="n">
        <f aca="false">COUNTIF($BA$65:$EH$65,"D")</f>
        <v>0</v>
      </c>
      <c r="AW65" s="0" t="n">
        <f aca="false">COUNTIF($BA$65:$EH$65,"R")</f>
        <v>0</v>
      </c>
      <c r="AX65" s="0" t="n">
        <f aca="false">IF(BN65="D",1,0)+IF(BO65="D",1,0)+IF(BT65="D",1,0)+IF(BU65="D",1,0)+IF(BW65="D",1,0)+IF(CC65="D",1,0)+IF(CD65="D",1,0)+IF(CE65="D",1,0)+IF(CF65="D",1,0)+IF(CL65="D",1,0)+IF(CM65="D",1,0)+IF(CQ65="D",1,0)+IF(CR65="D",1,0)+IF(CS65="D",1,0)+IF(CW65="D",1,0)+IF(CX65="D",1,0)+IF(DD65="D",1,0)+IF(DE65="D",1,0)+IF(DJ65="D",1,0)+IF(DK65="D",1,0)+IF(DO65="D",1,0)+IF(DP65="D",1,0)+IF(DQ65="D",1,0)+IF(DW65="D",1,0)+IF(DZ65="D",1,0)+IF(EH65="D",1,0)</f>
        <v>0</v>
      </c>
      <c r="AY65" s="0" t="n">
        <f aca="false">IF(DJ65&lt;&gt;"",1,0)+IF(DK65&lt;&gt;"",1,0)+IF(DM65&lt;&gt;"",1,0)+IF(DO65&lt;&gt;"",1,0)+IF(DP65&lt;&gt;"",1,0)+IF(DQ65&lt;&gt;"",1,0)+IF(DS65&lt;&gt;"",1,0)+IF(DT65&lt;&gt;"",1,0)+IF(DV65&lt;&gt;"",1,0)+IF(DW65&lt;&gt;"",1,0)+IF(DX65&lt;&gt;"",1,0)+IF(DY65&lt;&gt;"",1,0)+IF(DZ65&lt;&gt;"",1,0)+IF(EB65&lt;&gt;"",1,0)+IF(EC65&lt;&gt;"",1,0)+IF(ED65&lt;&gt;"",1,0)+IF(EG65&lt;&gt;"",1,0)+IF(EH65&lt;&gt;"",1,0)</f>
        <v>0</v>
      </c>
      <c r="AZ65" s="0" t="n">
        <f aca="false">IF(EH65&lt;&gt;"",1,0)</f>
        <v>0</v>
      </c>
      <c r="BB65" s="0" t="s">
        <v>154</v>
      </c>
      <c r="DN65" s="0" t="s">
        <v>155</v>
      </c>
      <c r="EF65" s="0" t="s">
        <v>155</v>
      </c>
    </row>
    <row r="66" customFormat="false" ht="15" hidden="false" customHeight="false" outlineLevel="0" collapsed="false">
      <c r="A66" s="0" t="s">
        <v>563</v>
      </c>
      <c r="B66" s="0" t="n">
        <v>78</v>
      </c>
      <c r="C66" s="0" t="n">
        <v>370491</v>
      </c>
      <c r="D66" s="0" t="s">
        <v>564</v>
      </c>
      <c r="E66" s="0" t="s">
        <v>207</v>
      </c>
      <c r="F66" s="0" t="str">
        <f aca="false">CONCATENATE(D66," ",LEFT(H66,4),"T=",AU66,"D=",AV66,"R=",AW66,"M=",AX66,"L=",AY66,"B=",AZ66)</f>
        <v>JERINA T=7D=1R=0M=1L=0B=0</v>
      </c>
      <c r="I66" s="0" t="s">
        <v>565</v>
      </c>
      <c r="J66" s="0" t="s">
        <v>566</v>
      </c>
      <c r="K66" s="0" t="s">
        <v>182</v>
      </c>
      <c r="M66" s="0" t="s">
        <v>567</v>
      </c>
      <c r="N66" s="0" t="str">
        <f aca="false">RIGHT(M66,LEN(M66)-FIND(" ",M66))</f>
        <v>BRUCEWOOD DR SE</v>
      </c>
      <c r="P66" s="0" t="s">
        <v>147</v>
      </c>
      <c r="Q66" s="0" t="s">
        <v>148</v>
      </c>
      <c r="R66" s="0" t="n">
        <v>44484</v>
      </c>
      <c r="AD66" s="0" t="s">
        <v>149</v>
      </c>
      <c r="AE66" s="0" t="s">
        <v>150</v>
      </c>
      <c r="AH66" s="0" t="n">
        <v>14</v>
      </c>
      <c r="AI66" s="0" t="n">
        <v>11</v>
      </c>
      <c r="AJ66" s="0" t="s">
        <v>185</v>
      </c>
      <c r="AM66" s="0" t="s">
        <v>186</v>
      </c>
      <c r="AN66" s="0" t="s">
        <v>147</v>
      </c>
      <c r="AO66" s="0" t="s">
        <v>152</v>
      </c>
      <c r="AP66" s="0" t="s">
        <v>153</v>
      </c>
      <c r="AQ66" s="0" t="n">
        <v>9</v>
      </c>
      <c r="AR66" s="0" t="n">
        <v>64</v>
      </c>
      <c r="AS66" s="0" t="n">
        <v>32</v>
      </c>
      <c r="AU66" s="0" t="n">
        <f aca="false">COUNTA($BA$66:$EH$66)</f>
        <v>7</v>
      </c>
      <c r="AV66" s="0" t="n">
        <f aca="false">COUNTIF($BA$66:$EH$66,"D")</f>
        <v>1</v>
      </c>
      <c r="AW66" s="0" t="n">
        <f aca="false">COUNTIF($BA$66:$EH$66,"R")</f>
        <v>0</v>
      </c>
      <c r="AX66" s="0" t="n">
        <f aca="false">IF(BN66="D",1,0)+IF(BO66="D",1,0)+IF(BT66="D",1,0)+IF(BU66="D",1,0)+IF(BW66="D",1,0)+IF(CC66="D",1,0)+IF(CD66="D",1,0)+IF(CE66="D",1,0)+IF(CF66="D",1,0)+IF(CL66="D",1,0)+IF(CM66="D",1,0)+IF(CQ66="D",1,0)+IF(CR66="D",1,0)+IF(CS66="D",1,0)+IF(CW66="D",1,0)+IF(CX66="D",1,0)+IF(DD66="D",1,0)+IF(DE66="D",1,0)+IF(DJ66="D",1,0)+IF(DK66="D",1,0)+IF(DO66="D",1,0)+IF(DP66="D",1,0)+IF(DQ66="D",1,0)+IF(DW66="D",1,0)+IF(DZ66="D",1,0)+IF(EH66="D",1,0)</f>
        <v>1</v>
      </c>
      <c r="AY66" s="0" t="n">
        <f aca="false">IF(DJ66&lt;&gt;"",1,0)+IF(DK66&lt;&gt;"",1,0)+IF(DM66&lt;&gt;"",1,0)+IF(DO66&lt;&gt;"",1,0)+IF(DP66&lt;&gt;"",1,0)+IF(DQ66&lt;&gt;"",1,0)+IF(DS66&lt;&gt;"",1,0)+IF(DT66&lt;&gt;"",1,0)+IF(DV66&lt;&gt;"",1,0)+IF(DW66&lt;&gt;"",1,0)+IF(DX66&lt;&gt;"",1,0)+IF(DY66&lt;&gt;"",1,0)+IF(DZ66&lt;&gt;"",1,0)+IF(EB66&lt;&gt;"",1,0)+IF(EC66&lt;&gt;"",1,0)+IF(ED66&lt;&gt;"",1,0)+IF(EG66&lt;&gt;"",1,0)+IF(EH66&lt;&gt;"",1,0)</f>
        <v>0</v>
      </c>
      <c r="AZ66" s="0" t="n">
        <f aca="false">IF(EH66&lt;&gt;"",1,0)</f>
        <v>0</v>
      </c>
      <c r="BB66" s="0" t="s">
        <v>154</v>
      </c>
      <c r="CL66" s="0" t="s">
        <v>156</v>
      </c>
      <c r="CN66" s="0" t="s">
        <v>155</v>
      </c>
      <c r="CP66" s="0" t="s">
        <v>155</v>
      </c>
      <c r="CT66" s="0" t="s">
        <v>155</v>
      </c>
      <c r="CV66" s="0" t="s">
        <v>155</v>
      </c>
      <c r="DC66" s="0" t="s">
        <v>155</v>
      </c>
    </row>
    <row r="67" customFormat="false" ht="15" hidden="false" customHeight="false" outlineLevel="0" collapsed="false">
      <c r="A67" s="0" t="s">
        <v>568</v>
      </c>
      <c r="B67" s="0" t="n">
        <v>78</v>
      </c>
      <c r="C67" s="0" t="n">
        <v>490174</v>
      </c>
      <c r="D67" s="0" t="s">
        <v>147</v>
      </c>
      <c r="E67" s="0" t="s">
        <v>569</v>
      </c>
      <c r="F67" s="0" t="str">
        <f aca="false">CONCATENATE(D67," ",LEFT(H67,4),"T=",AU67,"D=",AV67,"R=",AW67,"M=",AX67,"L=",AY67,"B=",AZ67)</f>
        <v>WARREN T=1D=0R=0M=0L=0B=0</v>
      </c>
      <c r="I67" s="0" t="s">
        <v>570</v>
      </c>
      <c r="J67" s="0" t="s">
        <v>571</v>
      </c>
      <c r="K67" s="0" t="s">
        <v>144</v>
      </c>
      <c r="M67" s="0" t="s">
        <v>572</v>
      </c>
      <c r="N67" s="0" t="str">
        <f aca="false">RIGHT(M67,LEN(M67)-FIND(" ",M67))</f>
        <v>PATCHEN AVE SE</v>
      </c>
      <c r="P67" s="0" t="s">
        <v>147</v>
      </c>
      <c r="Q67" s="0" t="s">
        <v>148</v>
      </c>
      <c r="R67" s="0" t="n">
        <v>44484</v>
      </c>
      <c r="AD67" s="0" t="s">
        <v>149</v>
      </c>
      <c r="AE67" s="0" t="s">
        <v>150</v>
      </c>
      <c r="AH67" s="0" t="n">
        <v>14</v>
      </c>
      <c r="AI67" s="0" t="n">
        <v>11</v>
      </c>
      <c r="AJ67" s="0" t="s">
        <v>185</v>
      </c>
      <c r="AM67" s="0" t="s">
        <v>186</v>
      </c>
      <c r="AN67" s="0" t="s">
        <v>147</v>
      </c>
      <c r="AO67" s="0" t="s">
        <v>152</v>
      </c>
      <c r="AP67" s="0" t="s">
        <v>153</v>
      </c>
      <c r="AQ67" s="0" t="n">
        <v>9</v>
      </c>
      <c r="AR67" s="0" t="n">
        <v>64</v>
      </c>
      <c r="AS67" s="0" t="n">
        <v>32</v>
      </c>
      <c r="AU67" s="0" t="n">
        <f aca="false">COUNTA($BA$67:$EH$67)</f>
        <v>1</v>
      </c>
      <c r="AV67" s="0" t="n">
        <f aca="false">COUNTIF($BA$67:$EH$67,"D")</f>
        <v>0</v>
      </c>
      <c r="AW67" s="0" t="n">
        <f aca="false">COUNTIF($BA$67:$EH$67,"R")</f>
        <v>0</v>
      </c>
      <c r="AX67" s="0" t="n">
        <f aca="false">IF(BN67="D",1,0)+IF(BO67="D",1,0)+IF(BT67="D",1,0)+IF(BU67="D",1,0)+IF(BW67="D",1,0)+IF(CC67="D",1,0)+IF(CD67="D",1,0)+IF(CE67="D",1,0)+IF(CF67="D",1,0)+IF(CL67="D",1,0)+IF(CM67="D",1,0)+IF(CQ67="D",1,0)+IF(CR67="D",1,0)+IF(CS67="D",1,0)+IF(CW67="D",1,0)+IF(CX67="D",1,0)+IF(DD67="D",1,0)+IF(DE67="D",1,0)+IF(DJ67="D",1,0)+IF(DK67="D",1,0)+IF(DO67="D",1,0)+IF(DP67="D",1,0)+IF(DQ67="D",1,0)+IF(DW67="D",1,0)+IF(DZ67="D",1,0)+IF(EH67="D",1,0)</f>
        <v>0</v>
      </c>
      <c r="AY67" s="0" t="n">
        <f aca="false">IF(DJ67&lt;&gt;"",1,0)+IF(DK67&lt;&gt;"",1,0)+IF(DM67&lt;&gt;"",1,0)+IF(DO67&lt;&gt;"",1,0)+IF(DP67&lt;&gt;"",1,0)+IF(DQ67&lt;&gt;"",1,0)+IF(DS67&lt;&gt;"",1,0)+IF(DT67&lt;&gt;"",1,0)+IF(DV67&lt;&gt;"",1,0)+IF(DW67&lt;&gt;"",1,0)+IF(DX67&lt;&gt;"",1,0)+IF(DY67&lt;&gt;"",1,0)+IF(DZ67&lt;&gt;"",1,0)+IF(EB67&lt;&gt;"",1,0)+IF(EC67&lt;&gt;"",1,0)+IF(ED67&lt;&gt;"",1,0)+IF(EG67&lt;&gt;"",1,0)+IF(EH67&lt;&gt;"",1,0)</f>
        <v>0</v>
      </c>
      <c r="AZ67" s="0" t="n">
        <f aca="false">IF(EH67&lt;&gt;"",1,0)</f>
        <v>0</v>
      </c>
      <c r="BB67" s="0" t="s">
        <v>154</v>
      </c>
    </row>
    <row r="68" customFormat="false" ht="15" hidden="false" customHeight="false" outlineLevel="0" collapsed="false">
      <c r="A68" s="0" t="s">
        <v>573</v>
      </c>
      <c r="B68" s="0" t="n">
        <v>78</v>
      </c>
      <c r="C68" s="0" t="n">
        <v>406895</v>
      </c>
      <c r="D68" s="0" t="s">
        <v>574</v>
      </c>
      <c r="E68" s="0" t="s">
        <v>575</v>
      </c>
      <c r="F68" s="0" t="str">
        <f aca="false">CONCATENATE(D68," ",LEFT(H68,4),"T=",AU68,"D=",AV68,"R=",AW68,"M=",AX68,"L=",AY68,"B=",AZ68)</f>
        <v>SIMCKI T=1D=0R=0M=0L=0B=0</v>
      </c>
      <c r="G68" s="0" t="s">
        <v>141</v>
      </c>
      <c r="I68" s="0" t="s">
        <v>576</v>
      </c>
      <c r="J68" s="0" t="s">
        <v>577</v>
      </c>
      <c r="K68" s="0" t="s">
        <v>182</v>
      </c>
      <c r="M68" s="0" t="s">
        <v>320</v>
      </c>
      <c r="N68" s="0" t="str">
        <f aca="false">RIGHT(M68,LEN(M68)-FIND(" ",M68))</f>
        <v>BERKSHIRE DR SE</v>
      </c>
      <c r="O68" s="0" t="s">
        <v>578</v>
      </c>
      <c r="P68" s="0" t="s">
        <v>147</v>
      </c>
      <c r="Q68" s="0" t="s">
        <v>148</v>
      </c>
      <c r="R68" s="0" t="n">
        <v>44484</v>
      </c>
      <c r="AD68" s="0" t="s">
        <v>149</v>
      </c>
      <c r="AE68" s="0" t="s">
        <v>150</v>
      </c>
      <c r="AH68" s="0" t="n">
        <v>14</v>
      </c>
      <c r="AI68" s="0" t="n">
        <v>11</v>
      </c>
      <c r="AJ68" s="0" t="s">
        <v>185</v>
      </c>
      <c r="AM68" s="0" t="s">
        <v>186</v>
      </c>
      <c r="AN68" s="0" t="s">
        <v>147</v>
      </c>
      <c r="AO68" s="0" t="s">
        <v>152</v>
      </c>
      <c r="AP68" s="0" t="s">
        <v>153</v>
      </c>
      <c r="AQ68" s="0" t="n">
        <v>9</v>
      </c>
      <c r="AR68" s="0" t="n">
        <v>64</v>
      </c>
      <c r="AS68" s="0" t="n">
        <v>32</v>
      </c>
      <c r="AU68" s="0" t="n">
        <f aca="false">COUNTA($BA$68:$EH$68)</f>
        <v>1</v>
      </c>
      <c r="AV68" s="0" t="n">
        <f aca="false">COUNTIF($BA$68:$EH$68,"D")</f>
        <v>0</v>
      </c>
      <c r="AW68" s="0" t="n">
        <f aca="false">COUNTIF($BA$68:$EH$68,"R")</f>
        <v>0</v>
      </c>
      <c r="AX68" s="0" t="n">
        <f aca="false">IF(BN68="D",1,0)+IF(BO68="D",1,0)+IF(BT68="D",1,0)+IF(BU68="D",1,0)+IF(BW68="D",1,0)+IF(CC68="D",1,0)+IF(CD68="D",1,0)+IF(CE68="D",1,0)+IF(CF68="D",1,0)+IF(CL68="D",1,0)+IF(CM68="D",1,0)+IF(CQ68="D",1,0)+IF(CR68="D",1,0)+IF(CS68="D",1,0)+IF(CW68="D",1,0)+IF(CX68="D",1,0)+IF(DD68="D",1,0)+IF(DE68="D",1,0)+IF(DJ68="D",1,0)+IF(DK68="D",1,0)+IF(DO68="D",1,0)+IF(DP68="D",1,0)+IF(DQ68="D",1,0)+IF(DW68="D",1,0)+IF(DZ68="D",1,0)+IF(EH68="D",1,0)</f>
        <v>0</v>
      </c>
      <c r="AY68" s="0" t="n">
        <f aca="false">IF(DJ68&lt;&gt;"",1,0)+IF(DK68&lt;&gt;"",1,0)+IF(DM68&lt;&gt;"",1,0)+IF(DO68&lt;&gt;"",1,0)+IF(DP68&lt;&gt;"",1,0)+IF(DQ68&lt;&gt;"",1,0)+IF(DS68&lt;&gt;"",1,0)+IF(DT68&lt;&gt;"",1,0)+IF(DV68&lt;&gt;"",1,0)+IF(DW68&lt;&gt;"",1,0)+IF(DX68&lt;&gt;"",1,0)+IF(DY68&lt;&gt;"",1,0)+IF(DZ68&lt;&gt;"",1,0)+IF(EB68&lt;&gt;"",1,0)+IF(EC68&lt;&gt;"",1,0)+IF(ED68&lt;&gt;"",1,0)+IF(EG68&lt;&gt;"",1,0)+IF(EH68&lt;&gt;"",1,0)</f>
        <v>0</v>
      </c>
      <c r="AZ68" s="0" t="n">
        <f aca="false">IF(EH68&lt;&gt;"",1,0)</f>
        <v>0</v>
      </c>
      <c r="BB68" s="0" t="s">
        <v>154</v>
      </c>
    </row>
    <row r="69" customFormat="false" ht="15" hidden="false" customHeight="false" outlineLevel="0" collapsed="false">
      <c r="A69" s="0" t="s">
        <v>579</v>
      </c>
      <c r="B69" s="0" t="n">
        <v>78</v>
      </c>
      <c r="C69" s="0" t="n">
        <v>356245</v>
      </c>
      <c r="D69" s="0" t="s">
        <v>328</v>
      </c>
      <c r="E69" s="0" t="s">
        <v>580</v>
      </c>
      <c r="F69" s="0" t="str">
        <f aca="false">CONCATENATE(D69," ",LEFT(H69,4),"T=",AU69,"D=",AV69,"R=",AW69,"M=",AX69,"L=",AY69,"B=",AZ69)</f>
        <v>CHAPIN T=6D=0R=0M=0L=0B=0</v>
      </c>
      <c r="G69" s="0" t="s">
        <v>581</v>
      </c>
      <c r="I69" s="0" t="s">
        <v>582</v>
      </c>
      <c r="J69" s="0" t="s">
        <v>583</v>
      </c>
      <c r="K69" s="0" t="s">
        <v>144</v>
      </c>
      <c r="M69" s="0" t="s">
        <v>584</v>
      </c>
      <c r="N69" s="0" t="str">
        <f aca="false">RIGHT(M69,LEN(M69)-FIND(" ",M69))</f>
        <v>CENTRAL PARKWAY AVE SE</v>
      </c>
      <c r="P69" s="0" t="s">
        <v>147</v>
      </c>
      <c r="Q69" s="0" t="s">
        <v>148</v>
      </c>
      <c r="R69" s="0" t="n">
        <v>44484</v>
      </c>
      <c r="AD69" s="0" t="s">
        <v>149</v>
      </c>
      <c r="AE69" s="0" t="s">
        <v>150</v>
      </c>
      <c r="AF69" s="0" t="s">
        <v>151</v>
      </c>
      <c r="AH69" s="0" t="n">
        <v>14</v>
      </c>
      <c r="AI69" s="0" t="n">
        <v>11</v>
      </c>
      <c r="AN69" s="0" t="s">
        <v>147</v>
      </c>
      <c r="AO69" s="0" t="s">
        <v>152</v>
      </c>
      <c r="AP69" s="0" t="s">
        <v>153</v>
      </c>
      <c r="AQ69" s="0" t="n">
        <v>9</v>
      </c>
      <c r="AR69" s="0" t="n">
        <v>64</v>
      </c>
      <c r="AS69" s="0" t="n">
        <v>32</v>
      </c>
      <c r="AU69" s="0" t="n">
        <f aca="false">COUNTA($BA$69:$EH$69)</f>
        <v>6</v>
      </c>
      <c r="AV69" s="0" t="n">
        <f aca="false">COUNTIF($BA$69:$EH$69,"D")</f>
        <v>0</v>
      </c>
      <c r="AW69" s="0" t="n">
        <f aca="false">COUNTIF($BA$69:$EH$69,"R")</f>
        <v>0</v>
      </c>
      <c r="AX69" s="0" t="n">
        <f aca="false">IF(BN69="D",1,0)+IF(BO69="D",1,0)+IF(BT69="D",1,0)+IF(BU69="D",1,0)+IF(BW69="D",1,0)+IF(CC69="D",1,0)+IF(CD69="D",1,0)+IF(CE69="D",1,0)+IF(CF69="D",1,0)+IF(CL69="D",1,0)+IF(CM69="D",1,0)+IF(CQ69="D",1,0)+IF(CR69="D",1,0)+IF(CS69="D",1,0)+IF(CW69="D",1,0)+IF(CX69="D",1,0)+IF(DD69="D",1,0)+IF(DE69="D",1,0)+IF(DJ69="D",1,0)+IF(DK69="D",1,0)+IF(DO69="D",1,0)+IF(DP69="D",1,0)+IF(DQ69="D",1,0)+IF(DW69="D",1,0)+IF(DZ69="D",1,0)+IF(EH69="D",1,0)</f>
        <v>0</v>
      </c>
      <c r="AY69" s="0" t="n">
        <f aca="false">IF(DJ69&lt;&gt;"",1,0)+IF(DK69&lt;&gt;"",1,0)+IF(DM69&lt;&gt;"",1,0)+IF(DO69&lt;&gt;"",1,0)+IF(DP69&lt;&gt;"",1,0)+IF(DQ69&lt;&gt;"",1,0)+IF(DS69&lt;&gt;"",1,0)+IF(DT69&lt;&gt;"",1,0)+IF(DV69&lt;&gt;"",1,0)+IF(DW69&lt;&gt;"",1,0)+IF(DX69&lt;&gt;"",1,0)+IF(DY69&lt;&gt;"",1,0)+IF(DZ69&lt;&gt;"",1,0)+IF(EB69&lt;&gt;"",1,0)+IF(EC69&lt;&gt;"",1,0)+IF(ED69&lt;&gt;"",1,0)+IF(EG69&lt;&gt;"",1,0)+IF(EH69&lt;&gt;"",1,0)</f>
        <v>0</v>
      </c>
      <c r="AZ69" s="0" t="n">
        <f aca="false">IF(EH69&lt;&gt;"",1,0)</f>
        <v>0</v>
      </c>
      <c r="BB69" s="0" t="s">
        <v>154</v>
      </c>
      <c r="CA69" s="0" t="s">
        <v>155</v>
      </c>
      <c r="CP69" s="0" t="s">
        <v>155</v>
      </c>
      <c r="DC69" s="0" t="s">
        <v>155</v>
      </c>
      <c r="DI69" s="0" t="s">
        <v>155</v>
      </c>
      <c r="DN69" s="0" t="s">
        <v>155</v>
      </c>
    </row>
    <row r="70" customFormat="false" ht="15" hidden="false" customHeight="false" outlineLevel="0" collapsed="false">
      <c r="A70" s="0" t="s">
        <v>585</v>
      </c>
      <c r="B70" s="0" t="n">
        <v>78</v>
      </c>
      <c r="C70" s="0" t="n">
        <v>419252</v>
      </c>
      <c r="D70" s="0" t="s">
        <v>586</v>
      </c>
      <c r="E70" s="0" t="s">
        <v>587</v>
      </c>
      <c r="F70" s="0" t="str">
        <f aca="false">CONCATENATE(D70," ",LEFT(H70,4),"T=",AU70,"D=",AV70,"R=",AW70,"M=",AX70,"L=",AY70,"B=",AZ70)</f>
        <v>MEASE T=7D=1R=0M=0L=2B=0</v>
      </c>
      <c r="G70" s="0" t="s">
        <v>588</v>
      </c>
      <c r="I70" s="0" t="s">
        <v>589</v>
      </c>
      <c r="J70" s="0" t="s">
        <v>590</v>
      </c>
      <c r="K70" s="0" t="s">
        <v>144</v>
      </c>
      <c r="M70" s="0" t="s">
        <v>377</v>
      </c>
      <c r="N70" s="0" t="str">
        <f aca="false">RIGHT(M70,LEN(M70)-FIND(" ",M70))</f>
        <v>BERKSHIRE DR SE</v>
      </c>
      <c r="O70" s="0" t="s">
        <v>378</v>
      </c>
      <c r="P70" s="0" t="s">
        <v>147</v>
      </c>
      <c r="Q70" s="0" t="s">
        <v>148</v>
      </c>
      <c r="R70" s="0" t="n">
        <v>44484</v>
      </c>
      <c r="AD70" s="0" t="s">
        <v>149</v>
      </c>
      <c r="AE70" s="0" t="s">
        <v>150</v>
      </c>
      <c r="AH70" s="0" t="n">
        <v>14</v>
      </c>
      <c r="AI70" s="0" t="n">
        <v>11</v>
      </c>
      <c r="AJ70" s="0" t="s">
        <v>185</v>
      </c>
      <c r="AM70" s="0" t="s">
        <v>186</v>
      </c>
      <c r="AN70" s="0" t="s">
        <v>147</v>
      </c>
      <c r="AO70" s="0" t="s">
        <v>152</v>
      </c>
      <c r="AP70" s="0" t="s">
        <v>153</v>
      </c>
      <c r="AQ70" s="0" t="n">
        <v>9</v>
      </c>
      <c r="AR70" s="0" t="n">
        <v>64</v>
      </c>
      <c r="AS70" s="0" t="n">
        <v>32</v>
      </c>
      <c r="AU70" s="0" t="n">
        <f aca="false">COUNTA($BA$70:$EH$70)</f>
        <v>7</v>
      </c>
      <c r="AV70" s="0" t="n">
        <f aca="false">COUNTIF($BA$70:$EH$70,"D")</f>
        <v>1</v>
      </c>
      <c r="AW70" s="0" t="n">
        <f aca="false">COUNTIF($BA$70:$EH$70,"R")</f>
        <v>0</v>
      </c>
      <c r="AX70" s="0" t="n">
        <f aca="false">IF(BN70="D",1,0)+IF(BO70="D",1,0)+IF(BT70="D",1,0)+IF(BU70="D",1,0)+IF(BW70="D",1,0)+IF(CC70="D",1,0)+IF(CD70="D",1,0)+IF(CE70="D",1,0)+IF(CF70="D",1,0)+IF(CL70="D",1,0)+IF(CM70="D",1,0)+IF(CQ70="D",1,0)+IF(CR70="D",1,0)+IF(CS70="D",1,0)+IF(CW70="D",1,0)+IF(CX70="D",1,0)+IF(DD70="D",1,0)+IF(DE70="D",1,0)+IF(DJ70="D",1,0)+IF(DK70="D",1,0)+IF(DO70="D",1,0)+IF(DP70="D",1,0)+IF(DQ70="D",1,0)+IF(DW70="D",1,0)+IF(DZ70="D",1,0)+IF(EH70="D",1,0)</f>
        <v>0</v>
      </c>
      <c r="AY70" s="0" t="n">
        <f aca="false">IF(DJ70&lt;&gt;"",1,0)+IF(DK70&lt;&gt;"",1,0)+IF(DM70&lt;&gt;"",1,0)+IF(DO70&lt;&gt;"",1,0)+IF(DP70&lt;&gt;"",1,0)+IF(DQ70&lt;&gt;"",1,0)+IF(DS70&lt;&gt;"",1,0)+IF(DT70&lt;&gt;"",1,0)+IF(DV70&lt;&gt;"",1,0)+IF(DW70&lt;&gt;"",1,0)+IF(DX70&lt;&gt;"",1,0)+IF(DY70&lt;&gt;"",1,0)+IF(DZ70&lt;&gt;"",1,0)+IF(EB70&lt;&gt;"",1,0)+IF(EC70&lt;&gt;"",1,0)+IF(ED70&lt;&gt;"",1,0)+IF(EG70&lt;&gt;"",1,0)+IF(EH70&lt;&gt;"",1,0)</f>
        <v>2</v>
      </c>
      <c r="AZ70" s="0" t="n">
        <f aca="false">IF(EH70&lt;&gt;"",1,0)</f>
        <v>0</v>
      </c>
      <c r="BB70" s="0" t="s">
        <v>154</v>
      </c>
      <c r="DC70" s="0" t="s">
        <v>155</v>
      </c>
      <c r="DM70" s="0" t="s">
        <v>156</v>
      </c>
      <c r="DN70" s="0" t="s">
        <v>155</v>
      </c>
      <c r="DX70" s="0" t="s">
        <v>155</v>
      </c>
      <c r="EA70" s="0" t="s">
        <v>155</v>
      </c>
      <c r="EF70" s="0" t="s">
        <v>155</v>
      </c>
    </row>
    <row r="71" customFormat="false" ht="15" hidden="false" customHeight="false" outlineLevel="0" collapsed="false">
      <c r="A71" s="0" t="s">
        <v>591</v>
      </c>
      <c r="B71" s="0" t="n">
        <v>78</v>
      </c>
      <c r="C71" s="0" t="n">
        <v>492999</v>
      </c>
      <c r="D71" s="0" t="s">
        <v>592</v>
      </c>
      <c r="E71" s="0" t="s">
        <v>593</v>
      </c>
      <c r="F71" s="0" t="str">
        <f aca="false">CONCATENATE(D71," ",LEFT(H71,4),"T=",AU71,"D=",AV71,"R=",AW71,"M=",AX71,"L=",AY71,"B=",AZ71)</f>
        <v>NIDERSTROS T=2D=0R=0M=0L=0B=0</v>
      </c>
      <c r="G71" s="0" t="s">
        <v>594</v>
      </c>
      <c r="I71" s="0" t="s">
        <v>595</v>
      </c>
      <c r="J71" s="0" t="s">
        <v>596</v>
      </c>
      <c r="K71" s="0" t="s">
        <v>144</v>
      </c>
      <c r="M71" s="0" t="s">
        <v>597</v>
      </c>
      <c r="N71" s="0" t="str">
        <f aca="false">RIGHT(M71,LEN(M71)-FIND(" ",M71))</f>
        <v>LONGHILL DR SE</v>
      </c>
      <c r="P71" s="0" t="s">
        <v>147</v>
      </c>
      <c r="Q71" s="0" t="s">
        <v>148</v>
      </c>
      <c r="R71" s="0" t="n">
        <v>44484</v>
      </c>
      <c r="AD71" s="0" t="s">
        <v>149</v>
      </c>
      <c r="AE71" s="0" t="s">
        <v>150</v>
      </c>
      <c r="AH71" s="0" t="n">
        <v>14</v>
      </c>
      <c r="AI71" s="0" t="n">
        <v>11</v>
      </c>
      <c r="AJ71" s="0" t="s">
        <v>185</v>
      </c>
      <c r="AM71" s="0" t="s">
        <v>186</v>
      </c>
      <c r="AN71" s="0" t="s">
        <v>147</v>
      </c>
      <c r="AO71" s="0" t="s">
        <v>152</v>
      </c>
      <c r="AP71" s="0" t="s">
        <v>153</v>
      </c>
      <c r="AQ71" s="0" t="n">
        <v>9</v>
      </c>
      <c r="AR71" s="0" t="n">
        <v>64</v>
      </c>
      <c r="AS71" s="0" t="n">
        <v>32</v>
      </c>
      <c r="AU71" s="0" t="n">
        <f aca="false">COUNTA($BA$71:$EH$71)</f>
        <v>2</v>
      </c>
      <c r="AV71" s="0" t="n">
        <f aca="false">COUNTIF($BA$71:$EH$71,"D")</f>
        <v>0</v>
      </c>
      <c r="AW71" s="0" t="n">
        <f aca="false">COUNTIF($BA$71:$EH$71,"R")</f>
        <v>0</v>
      </c>
      <c r="AX71" s="0" t="n">
        <f aca="false">IF(BN71="D",1,0)+IF(BO71="D",1,0)+IF(BT71="D",1,0)+IF(BU71="D",1,0)+IF(BW71="D",1,0)+IF(CC71="D",1,0)+IF(CD71="D",1,0)+IF(CE71="D",1,0)+IF(CF71="D",1,0)+IF(CL71="D",1,0)+IF(CM71="D",1,0)+IF(CQ71="D",1,0)+IF(CR71="D",1,0)+IF(CS71="D",1,0)+IF(CW71="D",1,0)+IF(CX71="D",1,0)+IF(DD71="D",1,0)+IF(DE71="D",1,0)+IF(DJ71="D",1,0)+IF(DK71="D",1,0)+IF(DO71="D",1,0)+IF(DP71="D",1,0)+IF(DQ71="D",1,0)+IF(DW71="D",1,0)+IF(DZ71="D",1,0)+IF(EH71="D",1,0)</f>
        <v>0</v>
      </c>
      <c r="AY71" s="0" t="n">
        <f aca="false">IF(DJ71&lt;&gt;"",1,0)+IF(DK71&lt;&gt;"",1,0)+IF(DM71&lt;&gt;"",1,0)+IF(DO71&lt;&gt;"",1,0)+IF(DP71&lt;&gt;"",1,0)+IF(DQ71&lt;&gt;"",1,0)+IF(DS71&lt;&gt;"",1,0)+IF(DT71&lt;&gt;"",1,0)+IF(DV71&lt;&gt;"",1,0)+IF(DW71&lt;&gt;"",1,0)+IF(DX71&lt;&gt;"",1,0)+IF(DY71&lt;&gt;"",1,0)+IF(DZ71&lt;&gt;"",1,0)+IF(EB71&lt;&gt;"",1,0)+IF(EC71&lt;&gt;"",1,0)+IF(ED71&lt;&gt;"",1,0)+IF(EG71&lt;&gt;"",1,0)+IF(EH71&lt;&gt;"",1,0)</f>
        <v>0</v>
      </c>
      <c r="AZ71" s="0" t="n">
        <f aca="false">IF(EH71&lt;&gt;"",1,0)</f>
        <v>0</v>
      </c>
      <c r="BB71" s="0" t="s">
        <v>154</v>
      </c>
      <c r="DC71" s="0" t="s">
        <v>155</v>
      </c>
    </row>
    <row r="72" customFormat="false" ht="15" hidden="false" customHeight="false" outlineLevel="0" collapsed="false">
      <c r="A72" s="0" t="s">
        <v>598</v>
      </c>
      <c r="B72" s="0" t="n">
        <v>78</v>
      </c>
      <c r="C72" s="0" t="n">
        <v>350552</v>
      </c>
      <c r="D72" s="0" t="s">
        <v>599</v>
      </c>
      <c r="E72" s="0" t="s">
        <v>600</v>
      </c>
      <c r="F72" s="0" t="str">
        <f aca="false">CONCATENATE(D72," ",LEFT(H72,4),"T=",AU72,"D=",AV72,"R=",AW72,"M=",AX72,"L=",AY72,"B=",AZ72)</f>
        <v>JONES T=13D=2R=0M=0L=0B=0</v>
      </c>
      <c r="G72" s="0" t="s">
        <v>362</v>
      </c>
      <c r="I72" s="0" t="s">
        <v>601</v>
      </c>
      <c r="J72" s="0" t="s">
        <v>602</v>
      </c>
      <c r="K72" s="0" t="s">
        <v>144</v>
      </c>
      <c r="M72" s="0" t="s">
        <v>603</v>
      </c>
      <c r="N72" s="0" t="str">
        <f aca="false">RIGHT(M72,LEN(M72)-FIND(" ",M72))</f>
        <v>CENTRAL PARKWAY AVE SE</v>
      </c>
      <c r="P72" s="0" t="s">
        <v>147</v>
      </c>
      <c r="Q72" s="0" t="s">
        <v>148</v>
      </c>
      <c r="R72" s="0" t="n">
        <v>44484</v>
      </c>
      <c r="AD72" s="0" t="s">
        <v>149</v>
      </c>
      <c r="AE72" s="0" t="s">
        <v>150</v>
      </c>
      <c r="AF72" s="0" t="s">
        <v>151</v>
      </c>
      <c r="AH72" s="0" t="n">
        <v>14</v>
      </c>
      <c r="AI72" s="0" t="n">
        <v>11</v>
      </c>
      <c r="AN72" s="0" t="s">
        <v>147</v>
      </c>
      <c r="AO72" s="0" t="s">
        <v>152</v>
      </c>
      <c r="AP72" s="0" t="s">
        <v>153</v>
      </c>
      <c r="AQ72" s="0" t="n">
        <v>9</v>
      </c>
      <c r="AR72" s="0" t="n">
        <v>64</v>
      </c>
      <c r="AS72" s="0" t="n">
        <v>32</v>
      </c>
      <c r="AU72" s="0" t="n">
        <f aca="false">COUNTA($BA$72:$EH$72)</f>
        <v>13</v>
      </c>
      <c r="AV72" s="0" t="n">
        <f aca="false">COUNTIF($BA$72:$EH$72,"D")</f>
        <v>2</v>
      </c>
      <c r="AW72" s="0" t="n">
        <f aca="false">COUNTIF($BA$72:$EH$72,"R")</f>
        <v>0</v>
      </c>
      <c r="AX72" s="0" t="n">
        <f aca="false">IF(BN72="D",1,0)+IF(BO72="D",1,0)+IF(BT72="D",1,0)+IF(BU72="D",1,0)+IF(BW72="D",1,0)+IF(CC72="D",1,0)+IF(CD72="D",1,0)+IF(CE72="D",1,0)+IF(CF72="D",1,0)+IF(CL72="D",1,0)+IF(CM72="D",1,0)+IF(CQ72="D",1,0)+IF(CR72="D",1,0)+IF(CS72="D",1,0)+IF(CW72="D",1,0)+IF(CX72="D",1,0)+IF(DD72="D",1,0)+IF(DE72="D",1,0)+IF(DJ72="D",1,0)+IF(DK72="D",1,0)+IF(DO72="D",1,0)+IF(DP72="D",1,0)+IF(DQ72="D",1,0)+IF(DW72="D",1,0)+IF(DZ72="D",1,0)+IF(EH72="D",1,0)</f>
        <v>0</v>
      </c>
      <c r="AY72" s="0" t="n">
        <f aca="false">IF(DJ72&lt;&gt;"",1,0)+IF(DK72&lt;&gt;"",1,0)+IF(DM72&lt;&gt;"",1,0)+IF(DO72&lt;&gt;"",1,0)+IF(DP72&lt;&gt;"",1,0)+IF(DQ72&lt;&gt;"",1,0)+IF(DS72&lt;&gt;"",1,0)+IF(DT72&lt;&gt;"",1,0)+IF(DV72&lt;&gt;"",1,0)+IF(DW72&lt;&gt;"",1,0)+IF(DX72&lt;&gt;"",1,0)+IF(DY72&lt;&gt;"",1,0)+IF(DZ72&lt;&gt;"",1,0)+IF(EB72&lt;&gt;"",1,0)+IF(EC72&lt;&gt;"",1,0)+IF(ED72&lt;&gt;"",1,0)+IF(EG72&lt;&gt;"",1,0)+IF(EH72&lt;&gt;"",1,0)</f>
        <v>0</v>
      </c>
      <c r="AZ72" s="0" t="n">
        <f aca="false">IF(EH72&lt;&gt;"",1,0)</f>
        <v>0</v>
      </c>
      <c r="BB72" s="0" t="s">
        <v>154</v>
      </c>
      <c r="BV72" s="0" t="s">
        <v>155</v>
      </c>
      <c r="BY72" s="0" t="s">
        <v>156</v>
      </c>
      <c r="CA72" s="0" t="s">
        <v>155</v>
      </c>
      <c r="CN72" s="0" t="s">
        <v>155</v>
      </c>
      <c r="CP72" s="0" t="s">
        <v>155</v>
      </c>
      <c r="CV72" s="0" t="s">
        <v>155</v>
      </c>
      <c r="CY72" s="0" t="s">
        <v>155</v>
      </c>
      <c r="CZ72" s="0" t="s">
        <v>156</v>
      </c>
      <c r="DC72" s="0" t="s">
        <v>155</v>
      </c>
      <c r="DN72" s="0" t="s">
        <v>155</v>
      </c>
      <c r="EA72" s="0" t="s">
        <v>155</v>
      </c>
      <c r="EF72" s="0" t="s">
        <v>155</v>
      </c>
    </row>
    <row r="73" customFormat="false" ht="15" hidden="false" customHeight="false" outlineLevel="0" collapsed="false">
      <c r="A73" s="0" t="s">
        <v>604</v>
      </c>
      <c r="B73" s="0" t="n">
        <v>78</v>
      </c>
      <c r="C73" s="0" t="n">
        <v>336444</v>
      </c>
      <c r="D73" s="0" t="s">
        <v>605</v>
      </c>
      <c r="E73" s="0" t="s">
        <v>606</v>
      </c>
      <c r="F73" s="0" t="str">
        <f aca="false">CONCATENATE(D73," ",LEFT(H73,4),"T=",AU73,"D=",AV73,"R=",AW73,"M=",AX73,"L=",AY73,"B=",AZ73)</f>
        <v>KELLAR T=8D=0R=0M=0L=0B=0</v>
      </c>
      <c r="I73" s="0" t="s">
        <v>607</v>
      </c>
      <c r="J73" s="0" t="s">
        <v>608</v>
      </c>
      <c r="K73" s="0" t="s">
        <v>182</v>
      </c>
      <c r="M73" s="0" t="s">
        <v>609</v>
      </c>
      <c r="N73" s="0" t="str">
        <f aca="false">RIGHT(M73,LEN(M73)-FIND(" ",M73))</f>
        <v>MEADOWBROOK AVE SE</v>
      </c>
      <c r="P73" s="0" t="s">
        <v>147</v>
      </c>
      <c r="Q73" s="0" t="s">
        <v>148</v>
      </c>
      <c r="R73" s="0" t="n">
        <v>44484</v>
      </c>
      <c r="AD73" s="0" t="s">
        <v>149</v>
      </c>
      <c r="AE73" s="0" t="s">
        <v>150</v>
      </c>
      <c r="AF73" s="0" t="s">
        <v>151</v>
      </c>
      <c r="AH73" s="0" t="n">
        <v>14</v>
      </c>
      <c r="AI73" s="0" t="n">
        <v>11</v>
      </c>
      <c r="AN73" s="0" t="s">
        <v>147</v>
      </c>
      <c r="AO73" s="0" t="s">
        <v>152</v>
      </c>
      <c r="AP73" s="0" t="s">
        <v>153</v>
      </c>
      <c r="AQ73" s="0" t="n">
        <v>9</v>
      </c>
      <c r="AR73" s="0" t="n">
        <v>64</v>
      </c>
      <c r="AS73" s="0" t="n">
        <v>32</v>
      </c>
      <c r="AU73" s="0" t="n">
        <f aca="false">COUNTA($BA$73:$EH$73)</f>
        <v>8</v>
      </c>
      <c r="AV73" s="0" t="n">
        <f aca="false">COUNTIF($BA$73:$EH$73,"D")</f>
        <v>0</v>
      </c>
      <c r="AW73" s="0" t="n">
        <f aca="false">COUNTIF($BA$73:$EH$73,"R")</f>
        <v>0</v>
      </c>
      <c r="AX73" s="0" t="n">
        <f aca="false">IF(BN73="D",1,0)+IF(BO73="D",1,0)+IF(BT73="D",1,0)+IF(BU73="D",1,0)+IF(BW73="D",1,0)+IF(CC73="D",1,0)+IF(CD73="D",1,0)+IF(CE73="D",1,0)+IF(CF73="D",1,0)+IF(CL73="D",1,0)+IF(CM73="D",1,0)+IF(CQ73="D",1,0)+IF(CR73="D",1,0)+IF(CS73="D",1,0)+IF(CW73="D",1,0)+IF(CX73="D",1,0)+IF(DD73="D",1,0)+IF(DE73="D",1,0)+IF(DJ73="D",1,0)+IF(DK73="D",1,0)+IF(DO73="D",1,0)+IF(DP73="D",1,0)+IF(DQ73="D",1,0)+IF(DW73="D",1,0)+IF(DZ73="D",1,0)+IF(EH73="D",1,0)</f>
        <v>0</v>
      </c>
      <c r="AY73" s="0" t="n">
        <f aca="false">IF(DJ73&lt;&gt;"",1,0)+IF(DK73&lt;&gt;"",1,0)+IF(DM73&lt;&gt;"",1,0)+IF(DO73&lt;&gt;"",1,0)+IF(DP73&lt;&gt;"",1,0)+IF(DQ73&lt;&gt;"",1,0)+IF(DS73&lt;&gt;"",1,0)+IF(DT73&lt;&gt;"",1,0)+IF(DV73&lt;&gt;"",1,0)+IF(DW73&lt;&gt;"",1,0)+IF(DX73&lt;&gt;"",1,0)+IF(DY73&lt;&gt;"",1,0)+IF(DZ73&lt;&gt;"",1,0)+IF(EB73&lt;&gt;"",1,0)+IF(EC73&lt;&gt;"",1,0)+IF(ED73&lt;&gt;"",1,0)+IF(EG73&lt;&gt;"",1,0)+IF(EH73&lt;&gt;"",1,0)</f>
        <v>0</v>
      </c>
      <c r="AZ73" s="0" t="n">
        <f aca="false">IF(EH73&lt;&gt;"",1,0)</f>
        <v>0</v>
      </c>
      <c r="BB73" s="0" t="s">
        <v>154</v>
      </c>
      <c r="CA73" s="0" t="s">
        <v>155</v>
      </c>
      <c r="CP73" s="0" t="s">
        <v>155</v>
      </c>
      <c r="CY73" s="0" t="s">
        <v>155</v>
      </c>
      <c r="DC73" s="0" t="s">
        <v>155</v>
      </c>
      <c r="DI73" s="0" t="s">
        <v>155</v>
      </c>
      <c r="DL73" s="0" t="s">
        <v>155</v>
      </c>
      <c r="DN73" s="0" t="s">
        <v>155</v>
      </c>
    </row>
    <row r="74" customFormat="false" ht="15" hidden="false" customHeight="false" outlineLevel="0" collapsed="false">
      <c r="A74" s="0" t="s">
        <v>610</v>
      </c>
      <c r="B74" s="0" t="n">
        <v>78</v>
      </c>
      <c r="C74" s="0" t="n">
        <v>460168</v>
      </c>
      <c r="D74" s="0" t="s">
        <v>267</v>
      </c>
      <c r="E74" s="0" t="s">
        <v>611</v>
      </c>
      <c r="F74" s="0" t="str">
        <f aca="false">CONCATENATE(D74," ",LEFT(H74,4),"T=",AU74,"D=",AV74,"R=",AW74,"M=",AX74,"L=",AY74,"B=",AZ74)</f>
        <v>NORRIS T=2D=0R=1M=0L=1B=0</v>
      </c>
      <c r="G74" s="0" t="s">
        <v>612</v>
      </c>
      <c r="I74" s="0" t="s">
        <v>613</v>
      </c>
      <c r="J74" s="0" t="s">
        <v>614</v>
      </c>
      <c r="K74" s="0" t="s">
        <v>144</v>
      </c>
      <c r="L74" s="0" t="s">
        <v>145</v>
      </c>
      <c r="M74" s="0" t="s">
        <v>272</v>
      </c>
      <c r="N74" s="0" t="str">
        <f aca="false">RIGHT(M74,LEN(M74)-FIND(" ",M74))</f>
        <v>BERKSHIRE DR SE</v>
      </c>
      <c r="O74" s="0" t="s">
        <v>615</v>
      </c>
      <c r="P74" s="0" t="s">
        <v>147</v>
      </c>
      <c r="Q74" s="0" t="s">
        <v>148</v>
      </c>
      <c r="R74" s="0" t="n">
        <v>44484</v>
      </c>
      <c r="AD74" s="0" t="s">
        <v>149</v>
      </c>
      <c r="AE74" s="0" t="s">
        <v>150</v>
      </c>
      <c r="AH74" s="0" t="n">
        <v>14</v>
      </c>
      <c r="AI74" s="0" t="n">
        <v>11</v>
      </c>
      <c r="AJ74" s="0" t="s">
        <v>185</v>
      </c>
      <c r="AM74" s="0" t="s">
        <v>186</v>
      </c>
      <c r="AN74" s="0" t="s">
        <v>147</v>
      </c>
      <c r="AO74" s="0" t="s">
        <v>152</v>
      </c>
      <c r="AP74" s="0" t="s">
        <v>153</v>
      </c>
      <c r="AQ74" s="0" t="n">
        <v>9</v>
      </c>
      <c r="AR74" s="0" t="n">
        <v>64</v>
      </c>
      <c r="AS74" s="0" t="n">
        <v>32</v>
      </c>
      <c r="AU74" s="0" t="n">
        <f aca="false">COUNTA($BA$74:$EH$74)</f>
        <v>2</v>
      </c>
      <c r="AV74" s="0" t="n">
        <f aca="false">COUNTIF($BA$74:$EH$74,"D")</f>
        <v>0</v>
      </c>
      <c r="AW74" s="0" t="n">
        <f aca="false">COUNTIF($BA$74:$EH$74,"R")</f>
        <v>1</v>
      </c>
      <c r="AX74" s="0" t="n">
        <f aca="false">IF(BN74="D",1,0)+IF(BO74="D",1,0)+IF(BT74="D",1,0)+IF(BU74="D",1,0)+IF(BW74="D",1,0)+IF(CC74="D",1,0)+IF(CD74="D",1,0)+IF(CE74="D",1,0)+IF(CF74="D",1,0)+IF(CL74="D",1,0)+IF(CM74="D",1,0)+IF(CQ74="D",1,0)+IF(CR74="D",1,0)+IF(CS74="D",1,0)+IF(CW74="D",1,0)+IF(CX74="D",1,0)+IF(DD74="D",1,0)+IF(DE74="D",1,0)+IF(DJ74="D",1,0)+IF(DK74="D",1,0)+IF(DO74="D",1,0)+IF(DP74="D",1,0)+IF(DQ74="D",1,0)+IF(DW74="D",1,0)+IF(DZ74="D",1,0)+IF(EH74="D",1,0)</f>
        <v>0</v>
      </c>
      <c r="AY74" s="0" t="n">
        <f aca="false">IF(DJ74&lt;&gt;"",1,0)+IF(DK74&lt;&gt;"",1,0)+IF(DM74&lt;&gt;"",1,0)+IF(DO74&lt;&gt;"",1,0)+IF(DP74&lt;&gt;"",1,0)+IF(DQ74&lt;&gt;"",1,0)+IF(DS74&lt;&gt;"",1,0)+IF(DT74&lt;&gt;"",1,0)+IF(DV74&lt;&gt;"",1,0)+IF(DW74&lt;&gt;"",1,0)+IF(DX74&lt;&gt;"",1,0)+IF(DY74&lt;&gt;"",1,0)+IF(DZ74&lt;&gt;"",1,0)+IF(EB74&lt;&gt;"",1,0)+IF(EC74&lt;&gt;"",1,0)+IF(ED74&lt;&gt;"",1,0)+IF(EG74&lt;&gt;"",1,0)+IF(EH74&lt;&gt;"",1,0)</f>
        <v>1</v>
      </c>
      <c r="AZ74" s="0" t="n">
        <f aca="false">IF(EH74&lt;&gt;"",1,0)</f>
        <v>0</v>
      </c>
      <c r="BB74" s="0" t="s">
        <v>154</v>
      </c>
      <c r="DS74" s="0" t="s">
        <v>145</v>
      </c>
    </row>
    <row r="75" customFormat="false" ht="15" hidden="false" customHeight="false" outlineLevel="0" collapsed="false">
      <c r="A75" s="0" t="s">
        <v>616</v>
      </c>
      <c r="B75" s="0" t="n">
        <v>78</v>
      </c>
      <c r="C75" s="0" t="n">
        <v>381787</v>
      </c>
      <c r="D75" s="0" t="s">
        <v>617</v>
      </c>
      <c r="E75" s="0" t="s">
        <v>618</v>
      </c>
      <c r="F75" s="0" t="str">
        <f aca="false">CONCATENATE(D75," ",LEFT(H75,4),"T=",AU75,"D=",AV75,"R=",AW75,"M=",AX75,"L=",AY75,"B=",AZ75)</f>
        <v>DAVIS IIIT=4D=0R=0M=0L=0B=0</v>
      </c>
      <c r="H75" s="0" t="s">
        <v>459</v>
      </c>
      <c r="I75" s="0" t="s">
        <v>619</v>
      </c>
      <c r="J75" s="0" t="s">
        <v>620</v>
      </c>
      <c r="K75" s="0" t="s">
        <v>182</v>
      </c>
      <c r="M75" s="0" t="s">
        <v>621</v>
      </c>
      <c r="N75" s="0" t="str">
        <f aca="false">RIGHT(M75,LEN(M75)-FIND(" ",M75))</f>
        <v>HARVARD DR SE</v>
      </c>
      <c r="P75" s="0" t="s">
        <v>147</v>
      </c>
      <c r="Q75" s="0" t="s">
        <v>148</v>
      </c>
      <c r="R75" s="0" t="n">
        <v>44484</v>
      </c>
      <c r="AD75" s="0" t="s">
        <v>149</v>
      </c>
      <c r="AE75" s="0" t="s">
        <v>150</v>
      </c>
      <c r="AH75" s="0" t="n">
        <v>14</v>
      </c>
      <c r="AI75" s="0" t="n">
        <v>11</v>
      </c>
      <c r="AJ75" s="0" t="s">
        <v>185</v>
      </c>
      <c r="AM75" s="0" t="s">
        <v>186</v>
      </c>
      <c r="AN75" s="0" t="s">
        <v>147</v>
      </c>
      <c r="AO75" s="0" t="s">
        <v>152</v>
      </c>
      <c r="AP75" s="0" t="s">
        <v>153</v>
      </c>
      <c r="AQ75" s="0" t="n">
        <v>9</v>
      </c>
      <c r="AR75" s="0" t="n">
        <v>64</v>
      </c>
      <c r="AS75" s="0" t="n">
        <v>32</v>
      </c>
      <c r="AU75" s="0" t="n">
        <f aca="false">COUNTA($BA$75:$EH$75)</f>
        <v>4</v>
      </c>
      <c r="AV75" s="0" t="n">
        <f aca="false">COUNTIF($BA$75:$EH$75,"D")</f>
        <v>0</v>
      </c>
      <c r="AW75" s="0" t="n">
        <f aca="false">COUNTIF($BA$75:$EH$75,"R")</f>
        <v>0</v>
      </c>
      <c r="AX75" s="0" t="n">
        <f aca="false">IF(BN75="D",1,0)+IF(BO75="D",1,0)+IF(BT75="D",1,0)+IF(BU75="D",1,0)+IF(BW75="D",1,0)+IF(CC75="D",1,0)+IF(CD75="D",1,0)+IF(CE75="D",1,0)+IF(CF75="D",1,0)+IF(CL75="D",1,0)+IF(CM75="D",1,0)+IF(CQ75="D",1,0)+IF(CR75="D",1,0)+IF(CS75="D",1,0)+IF(CW75="D",1,0)+IF(CX75="D",1,0)+IF(DD75="D",1,0)+IF(DE75="D",1,0)+IF(DJ75="D",1,0)+IF(DK75="D",1,0)+IF(DO75="D",1,0)+IF(DP75="D",1,0)+IF(DQ75="D",1,0)+IF(DW75="D",1,0)+IF(DZ75="D",1,0)+IF(EH75="D",1,0)</f>
        <v>0</v>
      </c>
      <c r="AY75" s="0" t="n">
        <f aca="false">IF(DJ75&lt;&gt;"",1,0)+IF(DK75&lt;&gt;"",1,0)+IF(DM75&lt;&gt;"",1,0)+IF(DO75&lt;&gt;"",1,0)+IF(DP75&lt;&gt;"",1,0)+IF(DQ75&lt;&gt;"",1,0)+IF(DS75&lt;&gt;"",1,0)+IF(DT75&lt;&gt;"",1,0)+IF(DV75&lt;&gt;"",1,0)+IF(DW75&lt;&gt;"",1,0)+IF(DX75&lt;&gt;"",1,0)+IF(DY75&lt;&gt;"",1,0)+IF(DZ75&lt;&gt;"",1,0)+IF(EB75&lt;&gt;"",1,0)+IF(EC75&lt;&gt;"",1,0)+IF(ED75&lt;&gt;"",1,0)+IF(EG75&lt;&gt;"",1,0)+IF(EH75&lt;&gt;"",1,0)</f>
        <v>0</v>
      </c>
      <c r="AZ75" s="0" t="n">
        <f aca="false">IF(EH75&lt;&gt;"",1,0)</f>
        <v>0</v>
      </c>
      <c r="BB75" s="0" t="s">
        <v>154</v>
      </c>
      <c r="CP75" s="0" t="s">
        <v>155</v>
      </c>
      <c r="DC75" s="0" t="s">
        <v>155</v>
      </c>
      <c r="DN75" s="0" t="s">
        <v>155</v>
      </c>
    </row>
    <row r="76" customFormat="false" ht="15" hidden="false" customHeight="false" outlineLevel="0" collapsed="false">
      <c r="A76" s="0" t="s">
        <v>622</v>
      </c>
      <c r="B76" s="0" t="n">
        <v>78</v>
      </c>
      <c r="C76" s="0" t="n">
        <v>437658</v>
      </c>
      <c r="D76" s="0" t="s">
        <v>623</v>
      </c>
      <c r="E76" s="0" t="s">
        <v>624</v>
      </c>
      <c r="F76" s="0" t="str">
        <f aca="false">CONCATENATE(D76," ",LEFT(H76,4),"T=",AU76,"D=",AV76,"R=",AW76,"M=",AX76,"L=",AY76,"B=",AZ76)</f>
        <v>MCGHEE T=1D=0R=0M=0L=0B=0</v>
      </c>
      <c r="G76" s="0" t="s">
        <v>625</v>
      </c>
      <c r="I76" s="0" t="s">
        <v>626</v>
      </c>
      <c r="J76" s="0" t="s">
        <v>627</v>
      </c>
      <c r="K76" s="0" t="s">
        <v>182</v>
      </c>
      <c r="M76" s="0" t="s">
        <v>628</v>
      </c>
      <c r="N76" s="0" t="str">
        <f aca="false">RIGHT(M76,LEN(M76)-FIND(" ",M76))</f>
        <v>TRUMBULL AVE SE</v>
      </c>
      <c r="P76" s="0" t="s">
        <v>147</v>
      </c>
      <c r="Q76" s="0" t="s">
        <v>148</v>
      </c>
      <c r="R76" s="0" t="n">
        <v>44484</v>
      </c>
      <c r="AD76" s="0" t="s">
        <v>149</v>
      </c>
      <c r="AE76" s="0" t="s">
        <v>150</v>
      </c>
      <c r="AF76" s="0" t="s">
        <v>151</v>
      </c>
      <c r="AH76" s="0" t="n">
        <v>14</v>
      </c>
      <c r="AI76" s="0" t="n">
        <v>11</v>
      </c>
      <c r="AN76" s="0" t="s">
        <v>147</v>
      </c>
      <c r="AO76" s="0" t="s">
        <v>152</v>
      </c>
      <c r="AP76" s="0" t="s">
        <v>153</v>
      </c>
      <c r="AQ76" s="0" t="n">
        <v>9</v>
      </c>
      <c r="AR76" s="0" t="n">
        <v>64</v>
      </c>
      <c r="AS76" s="0" t="n">
        <v>32</v>
      </c>
      <c r="AU76" s="0" t="n">
        <f aca="false">COUNTA($BA$76:$EH$76)</f>
        <v>1</v>
      </c>
      <c r="AV76" s="0" t="n">
        <f aca="false">COUNTIF($BA$76:$EH$76,"D")</f>
        <v>0</v>
      </c>
      <c r="AW76" s="0" t="n">
        <f aca="false">COUNTIF($BA$76:$EH$76,"R")</f>
        <v>0</v>
      </c>
      <c r="AX76" s="0" t="n">
        <f aca="false">IF(BN76="D",1,0)+IF(BO76="D",1,0)+IF(BT76="D",1,0)+IF(BU76="D",1,0)+IF(BW76="D",1,0)+IF(CC76="D",1,0)+IF(CD76="D",1,0)+IF(CE76="D",1,0)+IF(CF76="D",1,0)+IF(CL76="D",1,0)+IF(CM76="D",1,0)+IF(CQ76="D",1,0)+IF(CR76="D",1,0)+IF(CS76="D",1,0)+IF(CW76="D",1,0)+IF(CX76="D",1,0)+IF(DD76="D",1,0)+IF(DE76="D",1,0)+IF(DJ76="D",1,0)+IF(DK76="D",1,0)+IF(DO76="D",1,0)+IF(DP76="D",1,0)+IF(DQ76="D",1,0)+IF(DW76="D",1,0)+IF(DZ76="D",1,0)+IF(EH76="D",1,0)</f>
        <v>0</v>
      </c>
      <c r="AY76" s="0" t="n">
        <f aca="false">IF(DJ76&lt;&gt;"",1,0)+IF(DK76&lt;&gt;"",1,0)+IF(DM76&lt;&gt;"",1,0)+IF(DO76&lt;&gt;"",1,0)+IF(DP76&lt;&gt;"",1,0)+IF(DQ76&lt;&gt;"",1,0)+IF(DS76&lt;&gt;"",1,0)+IF(DT76&lt;&gt;"",1,0)+IF(DV76&lt;&gt;"",1,0)+IF(DW76&lt;&gt;"",1,0)+IF(DX76&lt;&gt;"",1,0)+IF(DY76&lt;&gt;"",1,0)+IF(DZ76&lt;&gt;"",1,0)+IF(EB76&lt;&gt;"",1,0)+IF(EC76&lt;&gt;"",1,0)+IF(ED76&lt;&gt;"",1,0)+IF(EG76&lt;&gt;"",1,0)+IF(EH76&lt;&gt;"",1,0)</f>
        <v>0</v>
      </c>
      <c r="AZ76" s="0" t="n">
        <f aca="false">IF(EH76&lt;&gt;"",1,0)</f>
        <v>0</v>
      </c>
      <c r="BB76" s="0" t="s">
        <v>154</v>
      </c>
    </row>
    <row r="77" customFormat="false" ht="15" hidden="false" customHeight="false" outlineLevel="0" collapsed="false">
      <c r="A77" s="0" t="s">
        <v>629</v>
      </c>
      <c r="B77" s="0" t="n">
        <v>78</v>
      </c>
      <c r="C77" s="0" t="n">
        <v>373457</v>
      </c>
      <c r="D77" s="0" t="s">
        <v>630</v>
      </c>
      <c r="E77" s="0" t="s">
        <v>631</v>
      </c>
      <c r="F77" s="0" t="str">
        <f aca="false">CONCATENATE(D77," ",LEFT(H77,4),"T=",AU77,"D=",AV77,"R=",AW77,"M=",AX77,"L=",AY77,"B=",AZ77)</f>
        <v>PISHOTTI T=8D=0R=1M=0L=0B=0</v>
      </c>
      <c r="G77" s="0" t="s">
        <v>632</v>
      </c>
      <c r="I77" s="0" t="s">
        <v>633</v>
      </c>
      <c r="J77" s="0" t="s">
        <v>634</v>
      </c>
      <c r="K77" s="0" t="s">
        <v>144</v>
      </c>
      <c r="M77" s="0" t="s">
        <v>635</v>
      </c>
      <c r="N77" s="0" t="str">
        <f aca="false">RIGHT(M77,LEN(M77)-FIND(" ",M77))</f>
        <v>GREENMONT DR SE</v>
      </c>
      <c r="P77" s="0" t="s">
        <v>147</v>
      </c>
      <c r="Q77" s="0" t="s">
        <v>148</v>
      </c>
      <c r="R77" s="0" t="n">
        <v>44484</v>
      </c>
      <c r="AD77" s="0" t="s">
        <v>149</v>
      </c>
      <c r="AE77" s="0" t="s">
        <v>150</v>
      </c>
      <c r="AH77" s="0" t="n">
        <v>14</v>
      </c>
      <c r="AI77" s="0" t="n">
        <v>11</v>
      </c>
      <c r="AJ77" s="0" t="s">
        <v>185</v>
      </c>
      <c r="AM77" s="0" t="s">
        <v>186</v>
      </c>
      <c r="AN77" s="0" t="s">
        <v>147</v>
      </c>
      <c r="AO77" s="0" t="s">
        <v>152</v>
      </c>
      <c r="AP77" s="0" t="s">
        <v>153</v>
      </c>
      <c r="AQ77" s="0" t="n">
        <v>9</v>
      </c>
      <c r="AR77" s="0" t="n">
        <v>64</v>
      </c>
      <c r="AS77" s="0" t="n">
        <v>32</v>
      </c>
      <c r="AU77" s="0" t="n">
        <f aca="false">COUNTA($BA$77:$EH$77)</f>
        <v>8</v>
      </c>
      <c r="AV77" s="0" t="n">
        <f aca="false">COUNTIF($BA$77:$EH$77,"D")</f>
        <v>0</v>
      </c>
      <c r="AW77" s="0" t="n">
        <f aca="false">COUNTIF($BA$77:$EH$77,"R")</f>
        <v>1</v>
      </c>
      <c r="AX77" s="0" t="n">
        <f aca="false">IF(BN77="D",1,0)+IF(BO77="D",1,0)+IF(BT77="D",1,0)+IF(BU77="D",1,0)+IF(BW77="D",1,0)+IF(CC77="D",1,0)+IF(CD77="D",1,0)+IF(CE77="D",1,0)+IF(CF77="D",1,0)+IF(CL77="D",1,0)+IF(CM77="D",1,0)+IF(CQ77="D",1,0)+IF(CR77="D",1,0)+IF(CS77="D",1,0)+IF(CW77="D",1,0)+IF(CX77="D",1,0)+IF(DD77="D",1,0)+IF(DE77="D",1,0)+IF(DJ77="D",1,0)+IF(DK77="D",1,0)+IF(DO77="D",1,0)+IF(DP77="D",1,0)+IF(DQ77="D",1,0)+IF(DW77="D",1,0)+IF(DZ77="D",1,0)+IF(EH77="D",1,0)</f>
        <v>0</v>
      </c>
      <c r="AY77" s="0" t="n">
        <f aca="false">IF(DJ77&lt;&gt;"",1,0)+IF(DK77&lt;&gt;"",1,0)+IF(DM77&lt;&gt;"",1,0)+IF(DO77&lt;&gt;"",1,0)+IF(DP77&lt;&gt;"",1,0)+IF(DQ77&lt;&gt;"",1,0)+IF(DS77&lt;&gt;"",1,0)+IF(DT77&lt;&gt;"",1,0)+IF(DV77&lt;&gt;"",1,0)+IF(DW77&lt;&gt;"",1,0)+IF(DX77&lt;&gt;"",1,0)+IF(DY77&lt;&gt;"",1,0)+IF(DZ77&lt;&gt;"",1,0)+IF(EB77&lt;&gt;"",1,0)+IF(EC77&lt;&gt;"",1,0)+IF(ED77&lt;&gt;"",1,0)+IF(EG77&lt;&gt;"",1,0)+IF(EH77&lt;&gt;"",1,0)</f>
        <v>0</v>
      </c>
      <c r="AZ77" s="0" t="n">
        <f aca="false">IF(EH77&lt;&gt;"",1,0)</f>
        <v>0</v>
      </c>
      <c r="BB77" s="0" t="s">
        <v>154</v>
      </c>
      <c r="CH77" s="0" t="s">
        <v>145</v>
      </c>
      <c r="CN77" s="0" t="s">
        <v>155</v>
      </c>
      <c r="CP77" s="0" t="s">
        <v>155</v>
      </c>
      <c r="CV77" s="0" t="s">
        <v>155</v>
      </c>
      <c r="CW77" s="0" t="s">
        <v>155</v>
      </c>
      <c r="CY77" s="0" t="s">
        <v>155</v>
      </c>
      <c r="DC77" s="0" t="s">
        <v>155</v>
      </c>
    </row>
    <row r="78" customFormat="false" ht="15" hidden="false" customHeight="false" outlineLevel="0" collapsed="false">
      <c r="A78" s="0" t="s">
        <v>636</v>
      </c>
      <c r="B78" s="0" t="n">
        <v>78</v>
      </c>
      <c r="C78" s="0" t="n">
        <v>448611</v>
      </c>
      <c r="D78" s="0" t="s">
        <v>637</v>
      </c>
      <c r="E78" s="0" t="s">
        <v>638</v>
      </c>
      <c r="F78" s="0" t="str">
        <f aca="false">CONCATENATE(D78," ",LEFT(H78,4),"T=",AU78,"D=",AV78,"R=",AW78,"M=",AX78,"L=",AY78,"B=",AZ78)</f>
        <v>LEW T=1D=0R=0M=0L=0B=0</v>
      </c>
      <c r="G78" s="0" t="s">
        <v>639</v>
      </c>
      <c r="I78" s="0" t="s">
        <v>640</v>
      </c>
      <c r="J78" s="0" t="s">
        <v>641</v>
      </c>
      <c r="K78" s="0" t="s">
        <v>144</v>
      </c>
      <c r="M78" s="0" t="s">
        <v>642</v>
      </c>
      <c r="N78" s="0" t="str">
        <f aca="false">RIGHT(M78,LEN(M78)-FIND(" ",M78))</f>
        <v>HARVARD DR SE</v>
      </c>
      <c r="P78" s="0" t="s">
        <v>147</v>
      </c>
      <c r="Q78" s="0" t="s">
        <v>148</v>
      </c>
      <c r="R78" s="0" t="n">
        <v>44484</v>
      </c>
      <c r="AD78" s="0" t="s">
        <v>149</v>
      </c>
      <c r="AE78" s="0" t="s">
        <v>150</v>
      </c>
      <c r="AH78" s="0" t="n">
        <v>14</v>
      </c>
      <c r="AI78" s="0" t="n">
        <v>11</v>
      </c>
      <c r="AJ78" s="0" t="s">
        <v>185</v>
      </c>
      <c r="AM78" s="0" t="s">
        <v>186</v>
      </c>
      <c r="AN78" s="0" t="s">
        <v>147</v>
      </c>
      <c r="AO78" s="0" t="s">
        <v>152</v>
      </c>
      <c r="AP78" s="0" t="s">
        <v>153</v>
      </c>
      <c r="AQ78" s="0" t="n">
        <v>9</v>
      </c>
      <c r="AR78" s="0" t="n">
        <v>64</v>
      </c>
      <c r="AS78" s="0" t="n">
        <v>32</v>
      </c>
      <c r="AU78" s="0" t="n">
        <f aca="false">COUNTA($BA$78:$EH$78)</f>
        <v>1</v>
      </c>
      <c r="AV78" s="0" t="n">
        <f aca="false">COUNTIF($BA$78:$EH$78,"D")</f>
        <v>0</v>
      </c>
      <c r="AW78" s="0" t="n">
        <f aca="false">COUNTIF($BA$78:$EH$78,"R")</f>
        <v>0</v>
      </c>
      <c r="AX78" s="0" t="n">
        <f aca="false">IF(BN78="D",1,0)+IF(BO78="D",1,0)+IF(BT78="D",1,0)+IF(BU78="D",1,0)+IF(BW78="D",1,0)+IF(CC78="D",1,0)+IF(CD78="D",1,0)+IF(CE78="D",1,0)+IF(CF78="D",1,0)+IF(CL78="D",1,0)+IF(CM78="D",1,0)+IF(CQ78="D",1,0)+IF(CR78="D",1,0)+IF(CS78="D",1,0)+IF(CW78="D",1,0)+IF(CX78="D",1,0)+IF(DD78="D",1,0)+IF(DE78="D",1,0)+IF(DJ78="D",1,0)+IF(DK78="D",1,0)+IF(DO78="D",1,0)+IF(DP78="D",1,0)+IF(DQ78="D",1,0)+IF(DW78="D",1,0)+IF(DZ78="D",1,0)+IF(EH78="D",1,0)</f>
        <v>0</v>
      </c>
      <c r="AY78" s="0" t="n">
        <f aca="false">IF(DJ78&lt;&gt;"",1,0)+IF(DK78&lt;&gt;"",1,0)+IF(DM78&lt;&gt;"",1,0)+IF(DO78&lt;&gt;"",1,0)+IF(DP78&lt;&gt;"",1,0)+IF(DQ78&lt;&gt;"",1,0)+IF(DS78&lt;&gt;"",1,0)+IF(DT78&lt;&gt;"",1,0)+IF(DV78&lt;&gt;"",1,0)+IF(DW78&lt;&gt;"",1,0)+IF(DX78&lt;&gt;"",1,0)+IF(DY78&lt;&gt;"",1,0)+IF(DZ78&lt;&gt;"",1,0)+IF(EB78&lt;&gt;"",1,0)+IF(EC78&lt;&gt;"",1,0)+IF(ED78&lt;&gt;"",1,0)+IF(EG78&lt;&gt;"",1,0)+IF(EH78&lt;&gt;"",1,0)</f>
        <v>0</v>
      </c>
      <c r="AZ78" s="0" t="n">
        <f aca="false">IF(EH78&lt;&gt;"",1,0)</f>
        <v>0</v>
      </c>
      <c r="BB78" s="0" t="s">
        <v>154</v>
      </c>
    </row>
    <row r="79" customFormat="false" ht="15" hidden="false" customHeight="false" outlineLevel="0" collapsed="false">
      <c r="A79" s="0" t="s">
        <v>643</v>
      </c>
      <c r="B79" s="0" t="n">
        <v>78</v>
      </c>
      <c r="C79" s="0" t="n">
        <v>44065</v>
      </c>
      <c r="D79" s="0" t="s">
        <v>644</v>
      </c>
      <c r="E79" s="0" t="s">
        <v>645</v>
      </c>
      <c r="F79" s="0" t="str">
        <f aca="false">CONCATENATE(D79," ",LEFT(H79,4),"T=",AU79,"D=",AV79,"R=",AW79,"M=",AX79,"L=",AY79,"B=",AZ79)</f>
        <v>COOPER T=29D=5R=0M=0L=3B=0</v>
      </c>
      <c r="G79" s="0" t="s">
        <v>141</v>
      </c>
      <c r="I79" s="0" t="s">
        <v>646</v>
      </c>
      <c r="J79" s="0" t="s">
        <v>647</v>
      </c>
      <c r="K79" s="0" t="s">
        <v>144</v>
      </c>
      <c r="L79" s="0" t="s">
        <v>156</v>
      </c>
      <c r="M79" s="0" t="s">
        <v>648</v>
      </c>
      <c r="N79" s="0" t="str">
        <f aca="false">RIGHT(M79,LEN(M79)-FIND(" ",M79))</f>
        <v>TRUMBULL AVE SE</v>
      </c>
      <c r="P79" s="0" t="s">
        <v>147</v>
      </c>
      <c r="Q79" s="0" t="s">
        <v>148</v>
      </c>
      <c r="R79" s="0" t="n">
        <v>44484</v>
      </c>
      <c r="AD79" s="0" t="s">
        <v>149</v>
      </c>
      <c r="AE79" s="0" t="s">
        <v>150</v>
      </c>
      <c r="AF79" s="0" t="s">
        <v>151</v>
      </c>
      <c r="AH79" s="0" t="n">
        <v>14</v>
      </c>
      <c r="AI79" s="0" t="n">
        <v>11</v>
      </c>
      <c r="AN79" s="0" t="s">
        <v>147</v>
      </c>
      <c r="AO79" s="0" t="s">
        <v>152</v>
      </c>
      <c r="AP79" s="0" t="s">
        <v>153</v>
      </c>
      <c r="AQ79" s="0" t="n">
        <v>9</v>
      </c>
      <c r="AR79" s="0" t="n">
        <v>64</v>
      </c>
      <c r="AS79" s="0" t="n">
        <v>32</v>
      </c>
      <c r="AU79" s="0" t="n">
        <f aca="false">COUNTA($BA$79:$EH$79)</f>
        <v>29</v>
      </c>
      <c r="AV79" s="0" t="n">
        <f aca="false">COUNTIF($BA$79:$EH$79,"D")</f>
        <v>5</v>
      </c>
      <c r="AW79" s="0" t="n">
        <f aca="false">COUNTIF($BA$79:$EH$79,"R")</f>
        <v>0</v>
      </c>
      <c r="AX79" s="0" t="n">
        <f aca="false">IF(BN79="D",1,0)+IF(BO79="D",1,0)+IF(BT79="D",1,0)+IF(BU79="D",1,0)+IF(BW79="D",1,0)+IF(CC79="D",1,0)+IF(CD79="D",1,0)+IF(CE79="D",1,0)+IF(CF79="D",1,0)+IF(CL79="D",1,0)+IF(CM79="D",1,0)+IF(CQ79="D",1,0)+IF(CR79="D",1,0)+IF(CS79="D",1,0)+IF(CW79="D",1,0)+IF(CX79="D",1,0)+IF(DD79="D",1,0)+IF(DE79="D",1,0)+IF(DJ79="D",1,0)+IF(DK79="D",1,0)+IF(DO79="D",1,0)+IF(DP79="D",1,0)+IF(DQ79="D",1,0)+IF(DW79="D",1,0)+IF(DZ79="D",1,0)+IF(EH79="D",1,0)</f>
        <v>0</v>
      </c>
      <c r="AY79" s="0" t="n">
        <f aca="false">IF(DJ79&lt;&gt;"",1,0)+IF(DK79&lt;&gt;"",1,0)+IF(DM79&lt;&gt;"",1,0)+IF(DO79&lt;&gt;"",1,0)+IF(DP79&lt;&gt;"",1,0)+IF(DQ79&lt;&gt;"",1,0)+IF(DS79&lt;&gt;"",1,0)+IF(DT79&lt;&gt;"",1,0)+IF(DV79&lt;&gt;"",1,0)+IF(DW79&lt;&gt;"",1,0)+IF(DX79&lt;&gt;"",1,0)+IF(DY79&lt;&gt;"",1,0)+IF(DZ79&lt;&gt;"",1,0)+IF(EB79&lt;&gt;"",1,0)+IF(EC79&lt;&gt;"",1,0)+IF(ED79&lt;&gt;"",1,0)+IF(EG79&lt;&gt;"",1,0)+IF(EH79&lt;&gt;"",1,0)</f>
        <v>3</v>
      </c>
      <c r="AZ79" s="0" t="n">
        <f aca="false">IF(EH79&lt;&gt;"",1,0)</f>
        <v>0</v>
      </c>
      <c r="BB79" s="0" t="s">
        <v>154</v>
      </c>
      <c r="BC79" s="0" t="s">
        <v>155</v>
      </c>
      <c r="BD79" s="0" t="s">
        <v>155</v>
      </c>
      <c r="BF79" s="0" t="s">
        <v>155</v>
      </c>
      <c r="BG79" s="0" t="s">
        <v>155</v>
      </c>
      <c r="BH79" s="0" t="s">
        <v>155</v>
      </c>
      <c r="BL79" s="0" t="s">
        <v>155</v>
      </c>
      <c r="BP79" s="0" t="s">
        <v>155</v>
      </c>
      <c r="BS79" s="0" t="s">
        <v>155</v>
      </c>
      <c r="BY79" s="0" t="s">
        <v>156</v>
      </c>
      <c r="CA79" s="0" t="s">
        <v>155</v>
      </c>
      <c r="CK79" s="0" t="s">
        <v>155</v>
      </c>
      <c r="CP79" s="0" t="s">
        <v>155</v>
      </c>
      <c r="CV79" s="0" t="s">
        <v>155</v>
      </c>
      <c r="CY79" s="0" t="s">
        <v>155</v>
      </c>
      <c r="CZ79" s="0" t="s">
        <v>156</v>
      </c>
      <c r="DC79" s="0" t="s">
        <v>155</v>
      </c>
      <c r="DF79" s="0" t="s">
        <v>155</v>
      </c>
      <c r="DG79" s="0" t="s">
        <v>156</v>
      </c>
      <c r="DI79" s="0" t="s">
        <v>155</v>
      </c>
      <c r="DL79" s="0" t="s">
        <v>155</v>
      </c>
      <c r="DM79" s="0" t="s">
        <v>156</v>
      </c>
      <c r="DN79" s="0" t="s">
        <v>155</v>
      </c>
      <c r="DR79" s="0" t="s">
        <v>155</v>
      </c>
      <c r="DT79" s="0" t="s">
        <v>156</v>
      </c>
      <c r="DU79" s="0" t="s">
        <v>155</v>
      </c>
      <c r="DX79" s="0" t="s">
        <v>155</v>
      </c>
      <c r="EA79" s="0" t="s">
        <v>155</v>
      </c>
      <c r="EF79" s="0" t="s">
        <v>155</v>
      </c>
    </row>
    <row r="80" customFormat="false" ht="15" hidden="false" customHeight="false" outlineLevel="0" collapsed="false">
      <c r="A80" s="0" t="s">
        <v>649</v>
      </c>
      <c r="B80" s="0" t="n">
        <v>78</v>
      </c>
      <c r="C80" s="0" t="n">
        <v>262592</v>
      </c>
      <c r="D80" s="0" t="s">
        <v>650</v>
      </c>
      <c r="E80" s="0" t="s">
        <v>651</v>
      </c>
      <c r="F80" s="0" t="str">
        <f aca="false">CONCATENATE(D80," ",LEFT(H80,4),"T=",AU80,"D=",AV80,"R=",AW80,"M=",AX80,"L=",AY80,"B=",AZ80)</f>
        <v>MCADAMS T=15D=1R=0M=0L=0B=0</v>
      </c>
      <c r="I80" s="0" t="s">
        <v>652</v>
      </c>
      <c r="J80" s="0" t="s">
        <v>653</v>
      </c>
      <c r="K80" s="0" t="s">
        <v>182</v>
      </c>
      <c r="M80" s="0" t="s">
        <v>654</v>
      </c>
      <c r="N80" s="0" t="str">
        <f aca="false">RIGHT(M80,LEN(M80)-FIND(" ",M80))</f>
        <v>LONGHILL DR SE</v>
      </c>
      <c r="P80" s="0" t="s">
        <v>147</v>
      </c>
      <c r="Q80" s="0" t="s">
        <v>148</v>
      </c>
      <c r="R80" s="0" t="n">
        <v>44484</v>
      </c>
      <c r="AD80" s="0" t="s">
        <v>149</v>
      </c>
      <c r="AE80" s="0" t="s">
        <v>150</v>
      </c>
      <c r="AH80" s="0" t="n">
        <v>14</v>
      </c>
      <c r="AI80" s="0" t="n">
        <v>11</v>
      </c>
      <c r="AJ80" s="0" t="s">
        <v>185</v>
      </c>
      <c r="AM80" s="0" t="s">
        <v>186</v>
      </c>
      <c r="AN80" s="0" t="s">
        <v>147</v>
      </c>
      <c r="AO80" s="0" t="s">
        <v>152</v>
      </c>
      <c r="AP80" s="0" t="s">
        <v>153</v>
      </c>
      <c r="AQ80" s="0" t="n">
        <v>9</v>
      </c>
      <c r="AR80" s="0" t="n">
        <v>64</v>
      </c>
      <c r="AS80" s="0" t="n">
        <v>32</v>
      </c>
      <c r="AU80" s="0" t="n">
        <f aca="false">COUNTA($BA$80:$EH$80)</f>
        <v>15</v>
      </c>
      <c r="AV80" s="0" t="n">
        <f aca="false">COUNTIF($BA$80:$EH$80,"D")</f>
        <v>1</v>
      </c>
      <c r="AW80" s="0" t="n">
        <f aca="false">COUNTIF($BA$80:$EH$80,"R")</f>
        <v>0</v>
      </c>
      <c r="AX80" s="0" t="n">
        <f aca="false">IF(BN80="D",1,0)+IF(BO80="D",1,0)+IF(BT80="D",1,0)+IF(BU80="D",1,0)+IF(BW80="D",1,0)+IF(CC80="D",1,0)+IF(CD80="D",1,0)+IF(CE80="D",1,0)+IF(CF80="D",1,0)+IF(CL80="D",1,0)+IF(CM80="D",1,0)+IF(CQ80="D",1,0)+IF(CR80="D",1,0)+IF(CS80="D",1,0)+IF(CW80="D",1,0)+IF(CX80="D",1,0)+IF(DD80="D",1,0)+IF(DE80="D",1,0)+IF(DJ80="D",1,0)+IF(DK80="D",1,0)+IF(DO80="D",1,0)+IF(DP80="D",1,0)+IF(DQ80="D",1,0)+IF(DW80="D",1,0)+IF(DZ80="D",1,0)+IF(EH80="D",1,0)</f>
        <v>0</v>
      </c>
      <c r="AY80" s="0" t="n">
        <f aca="false">IF(DJ80&lt;&gt;"",1,0)+IF(DK80&lt;&gt;"",1,0)+IF(DM80&lt;&gt;"",1,0)+IF(DO80&lt;&gt;"",1,0)+IF(DP80&lt;&gt;"",1,0)+IF(DQ80&lt;&gt;"",1,0)+IF(DS80&lt;&gt;"",1,0)+IF(DT80&lt;&gt;"",1,0)+IF(DV80&lt;&gt;"",1,0)+IF(DW80&lt;&gt;"",1,0)+IF(DX80&lt;&gt;"",1,0)+IF(DY80&lt;&gt;"",1,0)+IF(DZ80&lt;&gt;"",1,0)+IF(EB80&lt;&gt;"",1,0)+IF(EC80&lt;&gt;"",1,0)+IF(ED80&lt;&gt;"",1,0)+IF(EG80&lt;&gt;"",1,0)+IF(EH80&lt;&gt;"",1,0)</f>
        <v>0</v>
      </c>
      <c r="AZ80" s="0" t="n">
        <f aca="false">IF(EH80&lt;&gt;"",1,0)</f>
        <v>0</v>
      </c>
      <c r="BB80" s="0" t="s">
        <v>154</v>
      </c>
      <c r="BD80" s="0" t="s">
        <v>155</v>
      </c>
      <c r="BJ80" s="0" t="s">
        <v>155</v>
      </c>
      <c r="BK80" s="0" t="s">
        <v>155</v>
      </c>
      <c r="BL80" s="0" t="s">
        <v>155</v>
      </c>
      <c r="BS80" s="0" t="s">
        <v>155</v>
      </c>
      <c r="BV80" s="0" t="s">
        <v>155</v>
      </c>
      <c r="BY80" s="0" t="s">
        <v>156</v>
      </c>
      <c r="CA80" s="0" t="s">
        <v>155</v>
      </c>
      <c r="CG80" s="0" t="s">
        <v>155</v>
      </c>
      <c r="CK80" s="0" t="s">
        <v>155</v>
      </c>
      <c r="CN80" s="0" t="s">
        <v>155</v>
      </c>
      <c r="CP80" s="0" t="s">
        <v>155</v>
      </c>
      <c r="DC80" s="0" t="s">
        <v>155</v>
      </c>
      <c r="DN80" s="0" t="s">
        <v>155</v>
      </c>
    </row>
    <row r="81" customFormat="false" ht="15" hidden="false" customHeight="false" outlineLevel="0" collapsed="false">
      <c r="A81" s="0" t="s">
        <v>655</v>
      </c>
      <c r="B81" s="0" t="n">
        <v>78</v>
      </c>
      <c r="C81" s="0" t="n">
        <v>431358</v>
      </c>
      <c r="D81" s="0" t="s">
        <v>656</v>
      </c>
      <c r="E81" s="0" t="s">
        <v>657</v>
      </c>
      <c r="F81" s="0" t="str">
        <f aca="false">CONCATENATE(D81," ",LEFT(H81,4),"T=",AU81,"D=",AV81,"R=",AW81,"M=",AX81,"L=",AY81,"B=",AZ81)</f>
        <v>COLBERT T=1D=0R=0M=0L=0B=0</v>
      </c>
      <c r="G81" s="0" t="s">
        <v>208</v>
      </c>
      <c r="I81" s="0" t="s">
        <v>658</v>
      </c>
      <c r="J81" s="0" t="s">
        <v>659</v>
      </c>
      <c r="K81" s="0" t="s">
        <v>182</v>
      </c>
      <c r="M81" s="0" t="s">
        <v>272</v>
      </c>
      <c r="N81" s="0" t="str">
        <f aca="false">RIGHT(M81,LEN(M81)-FIND(" ",M81))</f>
        <v>BERKSHIRE DR SE</v>
      </c>
      <c r="O81" s="0" t="s">
        <v>345</v>
      </c>
      <c r="P81" s="0" t="s">
        <v>147</v>
      </c>
      <c r="Q81" s="0" t="s">
        <v>148</v>
      </c>
      <c r="R81" s="0" t="n">
        <v>44484</v>
      </c>
      <c r="AD81" s="0" t="s">
        <v>149</v>
      </c>
      <c r="AE81" s="0" t="s">
        <v>150</v>
      </c>
      <c r="AH81" s="0" t="n">
        <v>14</v>
      </c>
      <c r="AI81" s="0" t="n">
        <v>11</v>
      </c>
      <c r="AJ81" s="0" t="s">
        <v>185</v>
      </c>
      <c r="AM81" s="0" t="s">
        <v>186</v>
      </c>
      <c r="AN81" s="0" t="s">
        <v>147</v>
      </c>
      <c r="AO81" s="0" t="s">
        <v>152</v>
      </c>
      <c r="AP81" s="0" t="s">
        <v>153</v>
      </c>
      <c r="AQ81" s="0" t="n">
        <v>9</v>
      </c>
      <c r="AR81" s="0" t="n">
        <v>64</v>
      </c>
      <c r="AS81" s="0" t="n">
        <v>32</v>
      </c>
      <c r="AU81" s="0" t="n">
        <f aca="false">COUNTA($BA$81:$EH$81)</f>
        <v>1</v>
      </c>
      <c r="AV81" s="0" t="n">
        <f aca="false">COUNTIF($BA$81:$EH$81,"D")</f>
        <v>0</v>
      </c>
      <c r="AW81" s="0" t="n">
        <f aca="false">COUNTIF($BA$81:$EH$81,"R")</f>
        <v>0</v>
      </c>
      <c r="AX81" s="0" t="n">
        <f aca="false">IF(BN81="D",1,0)+IF(BO81="D",1,0)+IF(BT81="D",1,0)+IF(BU81="D",1,0)+IF(BW81="D",1,0)+IF(CC81="D",1,0)+IF(CD81="D",1,0)+IF(CE81="D",1,0)+IF(CF81="D",1,0)+IF(CL81="D",1,0)+IF(CM81="D",1,0)+IF(CQ81="D",1,0)+IF(CR81="D",1,0)+IF(CS81="D",1,0)+IF(CW81="D",1,0)+IF(CX81="D",1,0)+IF(DD81="D",1,0)+IF(DE81="D",1,0)+IF(DJ81="D",1,0)+IF(DK81="D",1,0)+IF(DO81="D",1,0)+IF(DP81="D",1,0)+IF(DQ81="D",1,0)+IF(DW81="D",1,0)+IF(DZ81="D",1,0)+IF(EH81="D",1,0)</f>
        <v>0</v>
      </c>
      <c r="AY81" s="0" t="n">
        <f aca="false">IF(DJ81&lt;&gt;"",1,0)+IF(DK81&lt;&gt;"",1,0)+IF(DM81&lt;&gt;"",1,0)+IF(DO81&lt;&gt;"",1,0)+IF(DP81&lt;&gt;"",1,0)+IF(DQ81&lt;&gt;"",1,0)+IF(DS81&lt;&gt;"",1,0)+IF(DT81&lt;&gt;"",1,0)+IF(DV81&lt;&gt;"",1,0)+IF(DW81&lt;&gt;"",1,0)+IF(DX81&lt;&gt;"",1,0)+IF(DY81&lt;&gt;"",1,0)+IF(DZ81&lt;&gt;"",1,0)+IF(EB81&lt;&gt;"",1,0)+IF(EC81&lt;&gt;"",1,0)+IF(ED81&lt;&gt;"",1,0)+IF(EG81&lt;&gt;"",1,0)+IF(EH81&lt;&gt;"",1,0)</f>
        <v>0</v>
      </c>
      <c r="AZ81" s="0" t="n">
        <f aca="false">IF(EH81&lt;&gt;"",1,0)</f>
        <v>0</v>
      </c>
      <c r="BB81" s="0" t="s">
        <v>154</v>
      </c>
    </row>
    <row r="82" customFormat="false" ht="15" hidden="false" customHeight="false" outlineLevel="0" collapsed="false">
      <c r="A82" s="0" t="s">
        <v>660</v>
      </c>
      <c r="B82" s="0" t="n">
        <v>78</v>
      </c>
      <c r="C82" s="0" t="n">
        <v>402828</v>
      </c>
      <c r="D82" s="0" t="s">
        <v>661</v>
      </c>
      <c r="E82" s="0" t="s">
        <v>255</v>
      </c>
      <c r="F82" s="0" t="str">
        <f aca="false">CONCATENATE(D82," ",LEFT(H82,4),"T=",AU82,"D=",AV82,"R=",AW82,"M=",AX82,"L=",AY82,"B=",AZ82)</f>
        <v>BAKER T=2D=0R=0M=0L=0B=0</v>
      </c>
      <c r="G82" s="0" t="s">
        <v>662</v>
      </c>
      <c r="I82" s="0" t="s">
        <v>663</v>
      </c>
      <c r="J82" s="0" t="s">
        <v>664</v>
      </c>
      <c r="K82" s="0" t="s">
        <v>182</v>
      </c>
      <c r="M82" s="0" t="s">
        <v>665</v>
      </c>
      <c r="N82" s="0" t="str">
        <f aca="false">RIGHT(M82,LEN(M82)-FIND(" ",M82))</f>
        <v>LONGHILL DR SE</v>
      </c>
      <c r="P82" s="0" t="s">
        <v>147</v>
      </c>
      <c r="Q82" s="0" t="s">
        <v>148</v>
      </c>
      <c r="R82" s="0" t="n">
        <v>44484</v>
      </c>
      <c r="AD82" s="0" t="s">
        <v>149</v>
      </c>
      <c r="AE82" s="0" t="s">
        <v>150</v>
      </c>
      <c r="AH82" s="0" t="n">
        <v>14</v>
      </c>
      <c r="AI82" s="0" t="n">
        <v>11</v>
      </c>
      <c r="AJ82" s="0" t="s">
        <v>185</v>
      </c>
      <c r="AM82" s="0" t="s">
        <v>186</v>
      </c>
      <c r="AN82" s="0" t="s">
        <v>147</v>
      </c>
      <c r="AO82" s="0" t="s">
        <v>152</v>
      </c>
      <c r="AP82" s="0" t="s">
        <v>153</v>
      </c>
      <c r="AQ82" s="0" t="n">
        <v>9</v>
      </c>
      <c r="AR82" s="0" t="n">
        <v>64</v>
      </c>
      <c r="AS82" s="0" t="n">
        <v>32</v>
      </c>
      <c r="AU82" s="0" t="n">
        <f aca="false">COUNTA($BA$82:$EH$82)</f>
        <v>2</v>
      </c>
      <c r="AV82" s="0" t="n">
        <f aca="false">COUNTIF($BA$82:$EH$82,"D")</f>
        <v>0</v>
      </c>
      <c r="AW82" s="0" t="n">
        <f aca="false">COUNTIF($BA$82:$EH$82,"R")</f>
        <v>0</v>
      </c>
      <c r="AX82" s="0" t="n">
        <f aca="false">IF(BN82="D",1,0)+IF(BO82="D",1,0)+IF(BT82="D",1,0)+IF(BU82="D",1,0)+IF(BW82="D",1,0)+IF(CC82="D",1,0)+IF(CD82="D",1,0)+IF(CE82="D",1,0)+IF(CF82="D",1,0)+IF(CL82="D",1,0)+IF(CM82="D",1,0)+IF(CQ82="D",1,0)+IF(CR82="D",1,0)+IF(CS82="D",1,0)+IF(CW82="D",1,0)+IF(CX82="D",1,0)+IF(DD82="D",1,0)+IF(DE82="D",1,0)+IF(DJ82="D",1,0)+IF(DK82="D",1,0)+IF(DO82="D",1,0)+IF(DP82="D",1,0)+IF(DQ82="D",1,0)+IF(DW82="D",1,0)+IF(DZ82="D",1,0)+IF(EH82="D",1,0)</f>
        <v>0</v>
      </c>
      <c r="AY82" s="0" t="n">
        <f aca="false">IF(DJ82&lt;&gt;"",1,0)+IF(DK82&lt;&gt;"",1,0)+IF(DM82&lt;&gt;"",1,0)+IF(DO82&lt;&gt;"",1,0)+IF(DP82&lt;&gt;"",1,0)+IF(DQ82&lt;&gt;"",1,0)+IF(DS82&lt;&gt;"",1,0)+IF(DT82&lt;&gt;"",1,0)+IF(DV82&lt;&gt;"",1,0)+IF(DW82&lt;&gt;"",1,0)+IF(DX82&lt;&gt;"",1,0)+IF(DY82&lt;&gt;"",1,0)+IF(DZ82&lt;&gt;"",1,0)+IF(EB82&lt;&gt;"",1,0)+IF(EC82&lt;&gt;"",1,0)+IF(ED82&lt;&gt;"",1,0)+IF(EG82&lt;&gt;"",1,0)+IF(EH82&lt;&gt;"",1,0)</f>
        <v>0</v>
      </c>
      <c r="AZ82" s="0" t="n">
        <f aca="false">IF(EH82&lt;&gt;"",1,0)</f>
        <v>0</v>
      </c>
      <c r="BB82" s="0" t="s">
        <v>154</v>
      </c>
      <c r="DC82" s="0" t="s">
        <v>155</v>
      </c>
    </row>
    <row r="83" customFormat="false" ht="15" hidden="false" customHeight="false" outlineLevel="0" collapsed="false">
      <c r="A83" s="0" t="s">
        <v>666</v>
      </c>
      <c r="B83" s="0" t="n">
        <v>78</v>
      </c>
      <c r="C83" s="0" t="n">
        <v>270766</v>
      </c>
      <c r="D83" s="0" t="s">
        <v>667</v>
      </c>
      <c r="E83" s="0" t="s">
        <v>234</v>
      </c>
      <c r="F83" s="0" t="str">
        <f aca="false">CONCATENATE(D83," ",LEFT(H83,4),"T=",AU83,"D=",AV83,"R=",AW83,"M=",AX83,"L=",AY83,"B=",AZ83)</f>
        <v>FLOWERS T=23D=2R=4M=0L=4B=0</v>
      </c>
      <c r="G83" s="0" t="s">
        <v>208</v>
      </c>
      <c r="I83" s="0" t="s">
        <v>668</v>
      </c>
      <c r="J83" s="0" t="s">
        <v>669</v>
      </c>
      <c r="K83" s="0" t="s">
        <v>144</v>
      </c>
      <c r="L83" s="0" t="s">
        <v>145</v>
      </c>
      <c r="M83" s="0" t="s">
        <v>670</v>
      </c>
      <c r="N83" s="0" t="str">
        <f aca="false">RIGHT(M83,LEN(M83)-FIND(" ",M83))</f>
        <v>CENTRAL PARKWAY AVE SE</v>
      </c>
      <c r="P83" s="0" t="s">
        <v>147</v>
      </c>
      <c r="Q83" s="0" t="s">
        <v>148</v>
      </c>
      <c r="R83" s="0" t="n">
        <v>44484</v>
      </c>
      <c r="AD83" s="0" t="s">
        <v>149</v>
      </c>
      <c r="AE83" s="0" t="s">
        <v>150</v>
      </c>
      <c r="AF83" s="0" t="s">
        <v>151</v>
      </c>
      <c r="AH83" s="0" t="n">
        <v>14</v>
      </c>
      <c r="AI83" s="0" t="n">
        <v>11</v>
      </c>
      <c r="AN83" s="0" t="s">
        <v>147</v>
      </c>
      <c r="AO83" s="0" t="s">
        <v>152</v>
      </c>
      <c r="AP83" s="0" t="s">
        <v>153</v>
      </c>
      <c r="AQ83" s="0" t="n">
        <v>9</v>
      </c>
      <c r="AR83" s="0" t="n">
        <v>64</v>
      </c>
      <c r="AS83" s="0" t="n">
        <v>32</v>
      </c>
      <c r="AU83" s="0" t="n">
        <f aca="false">COUNTA($BA$83:$EH$83)</f>
        <v>23</v>
      </c>
      <c r="AV83" s="0" t="n">
        <f aca="false">COUNTIF($BA$83:$EH$83,"D")</f>
        <v>2</v>
      </c>
      <c r="AW83" s="0" t="n">
        <f aca="false">COUNTIF($BA$83:$EH$83,"R")</f>
        <v>4</v>
      </c>
      <c r="AX83" s="0" t="n">
        <f aca="false">IF(BN83="D",1,0)+IF(BO83="D",1,0)+IF(BT83="D",1,0)+IF(BU83="D",1,0)+IF(BW83="D",1,0)+IF(CC83="D",1,0)+IF(CD83="D",1,0)+IF(CE83="D",1,0)+IF(CF83="D",1,0)+IF(CL83="D",1,0)+IF(CM83="D",1,0)+IF(CQ83="D",1,0)+IF(CR83="D",1,0)+IF(CS83="D",1,0)+IF(CW83="D",1,0)+IF(CX83="D",1,0)+IF(DD83="D",1,0)+IF(DE83="D",1,0)+IF(DJ83="D",1,0)+IF(DK83="D",1,0)+IF(DO83="D",1,0)+IF(DP83="D",1,0)+IF(DQ83="D",1,0)+IF(DW83="D",1,0)+IF(DZ83="D",1,0)+IF(EH83="D",1,0)</f>
        <v>0</v>
      </c>
      <c r="AY83" s="0" t="n">
        <f aca="false">IF(DJ83&lt;&gt;"",1,0)+IF(DK83&lt;&gt;"",1,0)+IF(DM83&lt;&gt;"",1,0)+IF(DO83&lt;&gt;"",1,0)+IF(DP83&lt;&gt;"",1,0)+IF(DQ83&lt;&gt;"",1,0)+IF(DS83&lt;&gt;"",1,0)+IF(DT83&lt;&gt;"",1,0)+IF(DV83&lt;&gt;"",1,0)+IF(DW83&lt;&gt;"",1,0)+IF(DX83&lt;&gt;"",1,0)+IF(DY83&lt;&gt;"",1,0)+IF(DZ83&lt;&gt;"",1,0)+IF(EB83&lt;&gt;"",1,0)+IF(EC83&lt;&gt;"",1,0)+IF(ED83&lt;&gt;"",1,0)+IF(EG83&lt;&gt;"",1,0)+IF(EH83&lt;&gt;"",1,0)</f>
        <v>4</v>
      </c>
      <c r="AZ83" s="0" t="n">
        <f aca="false">IF(EH83&lt;&gt;"",1,0)</f>
        <v>0</v>
      </c>
      <c r="BB83" s="0" t="s">
        <v>154</v>
      </c>
      <c r="BC83" s="0" t="s">
        <v>155</v>
      </c>
      <c r="BD83" s="0" t="s">
        <v>155</v>
      </c>
      <c r="BJ83" s="0" t="s">
        <v>155</v>
      </c>
      <c r="BK83" s="0" t="s">
        <v>155</v>
      </c>
      <c r="BL83" s="0" t="s">
        <v>155</v>
      </c>
      <c r="BP83" s="0" t="s">
        <v>155</v>
      </c>
      <c r="BS83" s="0" t="s">
        <v>155</v>
      </c>
      <c r="BY83" s="0" t="s">
        <v>156</v>
      </c>
      <c r="CA83" s="0" t="s">
        <v>155</v>
      </c>
      <c r="CK83" s="0" t="s">
        <v>155</v>
      </c>
      <c r="CP83" s="0" t="s">
        <v>155</v>
      </c>
      <c r="CZ83" s="0" t="s">
        <v>145</v>
      </c>
      <c r="DC83" s="0" t="s">
        <v>155</v>
      </c>
      <c r="DG83" s="0" t="s">
        <v>156</v>
      </c>
      <c r="DI83" s="0" t="s">
        <v>155</v>
      </c>
      <c r="DN83" s="0" t="s">
        <v>155</v>
      </c>
      <c r="DS83" s="0" t="s">
        <v>145</v>
      </c>
      <c r="DT83" s="0" t="s">
        <v>145</v>
      </c>
      <c r="DU83" s="0" t="s">
        <v>155</v>
      </c>
      <c r="DX83" s="0" t="s">
        <v>155</v>
      </c>
      <c r="ED83" s="0" t="s">
        <v>145</v>
      </c>
      <c r="EF83" s="0" t="s">
        <v>155</v>
      </c>
    </row>
    <row r="84" customFormat="false" ht="15" hidden="false" customHeight="false" outlineLevel="0" collapsed="false">
      <c r="A84" s="0" t="s">
        <v>671</v>
      </c>
      <c r="B84" s="0" t="n">
        <v>78</v>
      </c>
      <c r="C84" s="0" t="n">
        <v>378243</v>
      </c>
      <c r="D84" s="0" t="s">
        <v>661</v>
      </c>
      <c r="E84" s="0" t="s">
        <v>672</v>
      </c>
      <c r="F84" s="0" t="str">
        <f aca="false">CONCATENATE(D84," ",LEFT(H84,4),"T=",AU84,"D=",AV84,"R=",AW84,"M=",AX84,"L=",AY84,"B=",AZ84)</f>
        <v>BAKER T=1D=0R=0M=0L=0B=0</v>
      </c>
      <c r="G84" s="0" t="s">
        <v>632</v>
      </c>
      <c r="I84" s="0" t="s">
        <v>673</v>
      </c>
      <c r="J84" s="0" t="s">
        <v>664</v>
      </c>
      <c r="K84" s="0" t="s">
        <v>182</v>
      </c>
      <c r="M84" s="0" t="s">
        <v>665</v>
      </c>
      <c r="N84" s="0" t="str">
        <f aca="false">RIGHT(M84,LEN(M84)-FIND(" ",M84))</f>
        <v>LONGHILL DR SE</v>
      </c>
      <c r="P84" s="0" t="s">
        <v>147</v>
      </c>
      <c r="Q84" s="0" t="s">
        <v>148</v>
      </c>
      <c r="R84" s="0" t="n">
        <v>44484</v>
      </c>
      <c r="AD84" s="0" t="s">
        <v>149</v>
      </c>
      <c r="AE84" s="0" t="s">
        <v>150</v>
      </c>
      <c r="AH84" s="0" t="n">
        <v>14</v>
      </c>
      <c r="AI84" s="0" t="n">
        <v>11</v>
      </c>
      <c r="AJ84" s="0" t="s">
        <v>185</v>
      </c>
      <c r="AM84" s="0" t="s">
        <v>186</v>
      </c>
      <c r="AN84" s="0" t="s">
        <v>147</v>
      </c>
      <c r="AO84" s="0" t="s">
        <v>152</v>
      </c>
      <c r="AP84" s="0" t="s">
        <v>153</v>
      </c>
      <c r="AQ84" s="0" t="n">
        <v>9</v>
      </c>
      <c r="AR84" s="0" t="n">
        <v>64</v>
      </c>
      <c r="AS84" s="0" t="n">
        <v>32</v>
      </c>
      <c r="AU84" s="0" t="n">
        <f aca="false">COUNTA($BA$84:$EH$84)</f>
        <v>1</v>
      </c>
      <c r="AV84" s="0" t="n">
        <f aca="false">COUNTIF($BA$84:$EH$84,"D")</f>
        <v>0</v>
      </c>
      <c r="AW84" s="0" t="n">
        <f aca="false">COUNTIF($BA$84:$EH$84,"R")</f>
        <v>0</v>
      </c>
      <c r="AX84" s="0" t="n">
        <f aca="false">IF(BN84="D",1,0)+IF(BO84="D",1,0)+IF(BT84="D",1,0)+IF(BU84="D",1,0)+IF(BW84="D",1,0)+IF(CC84="D",1,0)+IF(CD84="D",1,0)+IF(CE84="D",1,0)+IF(CF84="D",1,0)+IF(CL84="D",1,0)+IF(CM84="D",1,0)+IF(CQ84="D",1,0)+IF(CR84="D",1,0)+IF(CS84="D",1,0)+IF(CW84="D",1,0)+IF(CX84="D",1,0)+IF(DD84="D",1,0)+IF(DE84="D",1,0)+IF(DJ84="D",1,0)+IF(DK84="D",1,0)+IF(DO84="D",1,0)+IF(DP84="D",1,0)+IF(DQ84="D",1,0)+IF(DW84="D",1,0)+IF(DZ84="D",1,0)+IF(EH84="D",1,0)</f>
        <v>0</v>
      </c>
      <c r="AY84" s="0" t="n">
        <f aca="false">IF(DJ84&lt;&gt;"",1,0)+IF(DK84&lt;&gt;"",1,0)+IF(DM84&lt;&gt;"",1,0)+IF(DO84&lt;&gt;"",1,0)+IF(DP84&lt;&gt;"",1,0)+IF(DQ84&lt;&gt;"",1,0)+IF(DS84&lt;&gt;"",1,0)+IF(DT84&lt;&gt;"",1,0)+IF(DV84&lt;&gt;"",1,0)+IF(DW84&lt;&gt;"",1,0)+IF(DX84&lt;&gt;"",1,0)+IF(DY84&lt;&gt;"",1,0)+IF(DZ84&lt;&gt;"",1,0)+IF(EB84&lt;&gt;"",1,0)+IF(EC84&lt;&gt;"",1,0)+IF(ED84&lt;&gt;"",1,0)+IF(EG84&lt;&gt;"",1,0)+IF(EH84&lt;&gt;"",1,0)</f>
        <v>0</v>
      </c>
      <c r="AZ84" s="0" t="n">
        <f aca="false">IF(EH84&lt;&gt;"",1,0)</f>
        <v>0</v>
      </c>
      <c r="BB84" s="0" t="s">
        <v>154</v>
      </c>
    </row>
    <row r="85" customFormat="false" ht="15" hidden="false" customHeight="false" outlineLevel="0" collapsed="false">
      <c r="A85" s="0" t="s">
        <v>674</v>
      </c>
      <c r="B85" s="0" t="n">
        <v>78</v>
      </c>
      <c r="C85" s="0" t="n">
        <v>303968</v>
      </c>
      <c r="D85" s="0" t="s">
        <v>675</v>
      </c>
      <c r="E85" s="0" t="s">
        <v>676</v>
      </c>
      <c r="F85" s="0" t="str">
        <f aca="false">CONCATENATE(D85," ",LEFT(H85,4),"T=",AU85,"D=",AV85,"R=",AW85,"M=",AX85,"L=",AY85,"B=",AZ85)</f>
        <v>BARBE T=16D=3R=0M=1L=3B=0</v>
      </c>
      <c r="G85" s="0" t="s">
        <v>141</v>
      </c>
      <c r="I85" s="0" t="s">
        <v>677</v>
      </c>
      <c r="J85" s="0" t="s">
        <v>678</v>
      </c>
      <c r="K85" s="0" t="s">
        <v>144</v>
      </c>
      <c r="L85" s="0" t="s">
        <v>156</v>
      </c>
      <c r="M85" s="0" t="s">
        <v>679</v>
      </c>
      <c r="N85" s="0" t="str">
        <f aca="false">RIGHT(M85,LEN(M85)-FIND(" ",M85))</f>
        <v>BROADACRES DR SE</v>
      </c>
      <c r="P85" s="0" t="s">
        <v>147</v>
      </c>
      <c r="Q85" s="0" t="s">
        <v>148</v>
      </c>
      <c r="R85" s="0" t="n">
        <v>44484</v>
      </c>
      <c r="AD85" s="0" t="s">
        <v>149</v>
      </c>
      <c r="AE85" s="0" t="s">
        <v>150</v>
      </c>
      <c r="AH85" s="0" t="n">
        <v>14</v>
      </c>
      <c r="AI85" s="0" t="n">
        <v>11</v>
      </c>
      <c r="AJ85" s="0" t="s">
        <v>185</v>
      </c>
      <c r="AM85" s="0" t="s">
        <v>186</v>
      </c>
      <c r="AN85" s="0" t="s">
        <v>147</v>
      </c>
      <c r="AO85" s="0" t="s">
        <v>152</v>
      </c>
      <c r="AP85" s="0" t="s">
        <v>153</v>
      </c>
      <c r="AQ85" s="0" t="n">
        <v>9</v>
      </c>
      <c r="AR85" s="0" t="n">
        <v>64</v>
      </c>
      <c r="AS85" s="0" t="n">
        <v>32</v>
      </c>
      <c r="AU85" s="0" t="n">
        <f aca="false">COUNTA($BA$85:$EH$85)</f>
        <v>16</v>
      </c>
      <c r="AV85" s="0" t="n">
        <f aca="false">COUNTIF($BA$85:$EH$85,"D")</f>
        <v>3</v>
      </c>
      <c r="AW85" s="0" t="n">
        <f aca="false">COUNTIF($BA$85:$EH$85,"R")</f>
        <v>0</v>
      </c>
      <c r="AX85" s="0" t="n">
        <f aca="false">IF(BN85="D",1,0)+IF(BO85="D",1,0)+IF(BT85="D",1,0)+IF(BU85="D",1,0)+IF(BW85="D",1,0)+IF(CC85="D",1,0)+IF(CD85="D",1,0)+IF(CE85="D",1,0)+IF(CF85="D",1,0)+IF(CL85="D",1,0)+IF(CM85="D",1,0)+IF(CQ85="D",1,0)+IF(CR85="D",1,0)+IF(CS85="D",1,0)+IF(CW85="D",1,0)+IF(CX85="D",1,0)+IF(DD85="D",1,0)+IF(DE85="D",1,0)+IF(DJ85="D",1,0)+IF(DK85="D",1,0)+IF(DO85="D",1,0)+IF(DP85="D",1,0)+IF(DQ85="D",1,0)+IF(DW85="D",1,0)+IF(DZ85="D",1,0)+IF(EH85="D",1,0)</f>
        <v>1</v>
      </c>
      <c r="AY85" s="0" t="n">
        <f aca="false">IF(DJ85&lt;&gt;"",1,0)+IF(DK85&lt;&gt;"",1,0)+IF(DM85&lt;&gt;"",1,0)+IF(DO85&lt;&gt;"",1,0)+IF(DP85&lt;&gt;"",1,0)+IF(DQ85&lt;&gt;"",1,0)+IF(DS85&lt;&gt;"",1,0)+IF(DT85&lt;&gt;"",1,0)+IF(DV85&lt;&gt;"",1,0)+IF(DW85&lt;&gt;"",1,0)+IF(DX85&lt;&gt;"",1,0)+IF(DY85&lt;&gt;"",1,0)+IF(DZ85&lt;&gt;"",1,0)+IF(EB85&lt;&gt;"",1,0)+IF(EC85&lt;&gt;"",1,0)+IF(ED85&lt;&gt;"",1,0)+IF(EG85&lt;&gt;"",1,0)+IF(EH85&lt;&gt;"",1,0)</f>
        <v>3</v>
      </c>
      <c r="AZ85" s="0" t="n">
        <f aca="false">IF(EH85&lt;&gt;"",1,0)</f>
        <v>0</v>
      </c>
      <c r="BB85" s="0" t="s">
        <v>154</v>
      </c>
      <c r="BF85" s="0" t="s">
        <v>155</v>
      </c>
      <c r="BG85" s="0" t="s">
        <v>155</v>
      </c>
      <c r="BL85" s="0" t="s">
        <v>155</v>
      </c>
      <c r="BY85" s="0" t="s">
        <v>156</v>
      </c>
      <c r="CA85" s="0" t="s">
        <v>155</v>
      </c>
      <c r="CG85" s="0" t="s">
        <v>155</v>
      </c>
      <c r="CP85" s="0" t="s">
        <v>155</v>
      </c>
      <c r="DC85" s="0" t="s">
        <v>155</v>
      </c>
      <c r="DN85" s="0" t="s">
        <v>155</v>
      </c>
      <c r="DU85" s="0" t="s">
        <v>155</v>
      </c>
      <c r="DW85" s="0" t="s">
        <v>156</v>
      </c>
      <c r="DX85" s="0" t="s">
        <v>155</v>
      </c>
      <c r="EA85" s="0" t="s">
        <v>155</v>
      </c>
      <c r="ED85" s="0" t="s">
        <v>156</v>
      </c>
      <c r="EF85" s="0" t="s">
        <v>155</v>
      </c>
    </row>
    <row r="86" customFormat="false" ht="15" hidden="false" customHeight="false" outlineLevel="0" collapsed="false">
      <c r="A86" s="0" t="s">
        <v>680</v>
      </c>
      <c r="B86" s="0" t="n">
        <v>78</v>
      </c>
      <c r="C86" s="0" t="n">
        <v>380651</v>
      </c>
      <c r="D86" s="0" t="s">
        <v>681</v>
      </c>
      <c r="E86" s="0" t="s">
        <v>682</v>
      </c>
      <c r="F86" s="0" t="str">
        <f aca="false">CONCATENATE(D86," ",LEFT(H86,4),"T=",AU86,"D=",AV86,"R=",AW86,"M=",AX86,"L=",AY86,"B=",AZ86)</f>
        <v>BELL T=11D=2R=0M=0L=1B=0</v>
      </c>
      <c r="G86" s="0" t="s">
        <v>156</v>
      </c>
      <c r="I86" s="0" t="s">
        <v>683</v>
      </c>
      <c r="J86" s="0" t="s">
        <v>684</v>
      </c>
      <c r="K86" s="0" t="s">
        <v>144</v>
      </c>
      <c r="M86" s="0" t="s">
        <v>685</v>
      </c>
      <c r="N86" s="0" t="str">
        <f aca="false">RIGHT(M86,LEN(M86)-FIND(" ",M86))</f>
        <v>GREENMONT DR SE</v>
      </c>
      <c r="P86" s="0" t="s">
        <v>147</v>
      </c>
      <c r="Q86" s="0" t="s">
        <v>148</v>
      </c>
      <c r="R86" s="0" t="n">
        <v>44484</v>
      </c>
      <c r="AD86" s="0" t="s">
        <v>149</v>
      </c>
      <c r="AE86" s="0" t="s">
        <v>150</v>
      </c>
      <c r="AH86" s="0" t="n">
        <v>14</v>
      </c>
      <c r="AI86" s="0" t="n">
        <v>11</v>
      </c>
      <c r="AJ86" s="0" t="s">
        <v>185</v>
      </c>
      <c r="AM86" s="0" t="s">
        <v>186</v>
      </c>
      <c r="AN86" s="0" t="s">
        <v>147</v>
      </c>
      <c r="AO86" s="0" t="s">
        <v>152</v>
      </c>
      <c r="AP86" s="0" t="s">
        <v>153</v>
      </c>
      <c r="AQ86" s="0" t="n">
        <v>9</v>
      </c>
      <c r="AR86" s="0" t="n">
        <v>64</v>
      </c>
      <c r="AS86" s="0" t="n">
        <v>32</v>
      </c>
      <c r="AU86" s="0" t="n">
        <f aca="false">COUNTA($BA$86:$EH$86)</f>
        <v>11</v>
      </c>
      <c r="AV86" s="0" t="n">
        <f aca="false">COUNTIF($BA$86:$EH$86,"D")</f>
        <v>2</v>
      </c>
      <c r="AW86" s="0" t="n">
        <f aca="false">COUNTIF($BA$86:$EH$86,"R")</f>
        <v>0</v>
      </c>
      <c r="AX86" s="0" t="n">
        <f aca="false">IF(BN86="D",1,0)+IF(BO86="D",1,0)+IF(BT86="D",1,0)+IF(BU86="D",1,0)+IF(BW86="D",1,0)+IF(CC86="D",1,0)+IF(CD86="D",1,0)+IF(CE86="D",1,0)+IF(CF86="D",1,0)+IF(CL86="D",1,0)+IF(CM86="D",1,0)+IF(CQ86="D",1,0)+IF(CR86="D",1,0)+IF(CS86="D",1,0)+IF(CW86="D",1,0)+IF(CX86="D",1,0)+IF(DD86="D",1,0)+IF(DE86="D",1,0)+IF(DJ86="D",1,0)+IF(DK86="D",1,0)+IF(DO86="D",1,0)+IF(DP86="D",1,0)+IF(DQ86="D",1,0)+IF(DW86="D",1,0)+IF(DZ86="D",1,0)+IF(EH86="D",1,0)</f>
        <v>0</v>
      </c>
      <c r="AY86" s="0" t="n">
        <f aca="false">IF(DJ86&lt;&gt;"",1,0)+IF(DK86&lt;&gt;"",1,0)+IF(DM86&lt;&gt;"",1,0)+IF(DO86&lt;&gt;"",1,0)+IF(DP86&lt;&gt;"",1,0)+IF(DQ86&lt;&gt;"",1,0)+IF(DS86&lt;&gt;"",1,0)+IF(DT86&lt;&gt;"",1,0)+IF(DV86&lt;&gt;"",1,0)+IF(DW86&lt;&gt;"",1,0)+IF(DX86&lt;&gt;"",1,0)+IF(DY86&lt;&gt;"",1,0)+IF(DZ86&lt;&gt;"",1,0)+IF(EB86&lt;&gt;"",1,0)+IF(EC86&lt;&gt;"",1,0)+IF(ED86&lt;&gt;"",1,0)+IF(EG86&lt;&gt;"",1,0)+IF(EH86&lt;&gt;"",1,0)</f>
        <v>1</v>
      </c>
      <c r="AZ86" s="0" t="n">
        <f aca="false">IF(EH86&lt;&gt;"",1,0)</f>
        <v>0</v>
      </c>
      <c r="BB86" s="0" t="s">
        <v>154</v>
      </c>
      <c r="CN86" s="0" t="s">
        <v>155</v>
      </c>
      <c r="CP86" s="0" t="s">
        <v>155</v>
      </c>
      <c r="CY86" s="0" t="s">
        <v>155</v>
      </c>
      <c r="CZ86" s="0" t="s">
        <v>156</v>
      </c>
      <c r="DC86" s="0" t="s">
        <v>155</v>
      </c>
      <c r="DI86" s="0" t="s">
        <v>155</v>
      </c>
      <c r="DM86" s="0" t="s">
        <v>156</v>
      </c>
      <c r="DN86" s="0" t="s">
        <v>155</v>
      </c>
      <c r="DU86" s="0" t="s">
        <v>155</v>
      </c>
      <c r="EF86" s="0" t="s">
        <v>155</v>
      </c>
    </row>
    <row r="87" customFormat="false" ht="15" hidden="false" customHeight="false" outlineLevel="0" collapsed="false">
      <c r="A87" s="0" t="s">
        <v>686</v>
      </c>
      <c r="B87" s="0" t="n">
        <v>78</v>
      </c>
      <c r="C87" s="0" t="n">
        <v>453140</v>
      </c>
      <c r="D87" s="0" t="s">
        <v>687</v>
      </c>
      <c r="E87" s="0" t="s">
        <v>283</v>
      </c>
      <c r="F87" s="0" t="str">
        <f aca="false">CONCATENATE(D87," ",LEFT(H87,4),"T=",AU87,"D=",AV87,"R=",AW87,"M=",AX87,"L=",AY87,"B=",AZ87)</f>
        <v>MAWLAWI T=5D=0R=0M=0L=1B=0</v>
      </c>
      <c r="G87" s="0" t="s">
        <v>362</v>
      </c>
      <c r="I87" s="0" t="s">
        <v>688</v>
      </c>
      <c r="J87" s="0" t="s">
        <v>689</v>
      </c>
      <c r="K87" s="0" t="s">
        <v>144</v>
      </c>
      <c r="M87" s="0" t="s">
        <v>690</v>
      </c>
      <c r="N87" s="0" t="str">
        <f aca="false">RIGHT(M87,LEN(M87)-FIND(" ",M87))</f>
        <v>LONGHILL DR SE</v>
      </c>
      <c r="P87" s="0" t="s">
        <v>147</v>
      </c>
      <c r="Q87" s="0" t="s">
        <v>148</v>
      </c>
      <c r="R87" s="0" t="n">
        <v>44484</v>
      </c>
      <c r="AD87" s="0" t="s">
        <v>149</v>
      </c>
      <c r="AE87" s="0" t="s">
        <v>150</v>
      </c>
      <c r="AH87" s="0" t="n">
        <v>14</v>
      </c>
      <c r="AI87" s="0" t="n">
        <v>11</v>
      </c>
      <c r="AJ87" s="0" t="s">
        <v>185</v>
      </c>
      <c r="AM87" s="0" t="s">
        <v>186</v>
      </c>
      <c r="AN87" s="0" t="s">
        <v>147</v>
      </c>
      <c r="AO87" s="0" t="s">
        <v>152</v>
      </c>
      <c r="AP87" s="0" t="s">
        <v>153</v>
      </c>
      <c r="AQ87" s="0" t="n">
        <v>9</v>
      </c>
      <c r="AR87" s="0" t="n">
        <v>64</v>
      </c>
      <c r="AS87" s="0" t="n">
        <v>32</v>
      </c>
      <c r="AU87" s="0" t="n">
        <f aca="false">COUNTA($BA$87:$EH$87)</f>
        <v>5</v>
      </c>
      <c r="AV87" s="0" t="n">
        <f aca="false">COUNTIF($BA$87:$EH$87,"D")</f>
        <v>0</v>
      </c>
      <c r="AW87" s="0" t="n">
        <f aca="false">COUNTIF($BA$87:$EH$87,"R")</f>
        <v>0</v>
      </c>
      <c r="AX87" s="0" t="n">
        <f aca="false">IF(BN87="D",1,0)+IF(BO87="D",1,0)+IF(BT87="D",1,0)+IF(BU87="D",1,0)+IF(BW87="D",1,0)+IF(CC87="D",1,0)+IF(CD87="D",1,0)+IF(CE87="D",1,0)+IF(CF87="D",1,0)+IF(CL87="D",1,0)+IF(CM87="D",1,0)+IF(CQ87="D",1,0)+IF(CR87="D",1,0)+IF(CS87="D",1,0)+IF(CW87="D",1,0)+IF(CX87="D",1,0)+IF(DD87="D",1,0)+IF(DE87="D",1,0)+IF(DJ87="D",1,0)+IF(DK87="D",1,0)+IF(DO87="D",1,0)+IF(DP87="D",1,0)+IF(DQ87="D",1,0)+IF(DW87="D",1,0)+IF(DZ87="D",1,0)+IF(EH87="D",1,0)</f>
        <v>0</v>
      </c>
      <c r="AY87" s="0" t="n">
        <f aca="false">IF(DJ87&lt;&gt;"",1,0)+IF(DK87&lt;&gt;"",1,0)+IF(DM87&lt;&gt;"",1,0)+IF(DO87&lt;&gt;"",1,0)+IF(DP87&lt;&gt;"",1,0)+IF(DQ87&lt;&gt;"",1,0)+IF(DS87&lt;&gt;"",1,0)+IF(DT87&lt;&gt;"",1,0)+IF(DV87&lt;&gt;"",1,0)+IF(DW87&lt;&gt;"",1,0)+IF(DX87&lt;&gt;"",1,0)+IF(DY87&lt;&gt;"",1,0)+IF(DZ87&lt;&gt;"",1,0)+IF(EB87&lt;&gt;"",1,0)+IF(EC87&lt;&gt;"",1,0)+IF(ED87&lt;&gt;"",1,0)+IF(EG87&lt;&gt;"",1,0)+IF(EH87&lt;&gt;"",1,0)</f>
        <v>1</v>
      </c>
      <c r="AZ87" s="0" t="n">
        <f aca="false">IF(EH87&lt;&gt;"",1,0)</f>
        <v>0</v>
      </c>
      <c r="BB87" s="0" t="s">
        <v>154</v>
      </c>
      <c r="DN87" s="0" t="s">
        <v>155</v>
      </c>
      <c r="DU87" s="0" t="s">
        <v>155</v>
      </c>
      <c r="DX87" s="0" t="s">
        <v>155</v>
      </c>
      <c r="EF87" s="0" t="s">
        <v>155</v>
      </c>
    </row>
    <row r="88" customFormat="false" ht="15" hidden="false" customHeight="false" outlineLevel="0" collapsed="false">
      <c r="A88" s="0" t="s">
        <v>691</v>
      </c>
      <c r="B88" s="0" t="n">
        <v>78</v>
      </c>
      <c r="C88" s="0" t="n">
        <v>327973</v>
      </c>
      <c r="D88" s="0" t="s">
        <v>692</v>
      </c>
      <c r="E88" s="0" t="s">
        <v>398</v>
      </c>
      <c r="F88" s="0" t="str">
        <f aca="false">CONCATENATE(D88," ",LEFT(H88,4),"T=",AU88,"D=",AV88,"R=",AW88,"M=",AX88,"L=",AY88,"B=",AZ88)</f>
        <v>DEVINE T=21D=6R=1M=2L=5B=0</v>
      </c>
      <c r="I88" s="0" t="s">
        <v>693</v>
      </c>
      <c r="J88" s="0" t="s">
        <v>694</v>
      </c>
      <c r="K88" s="0" t="s">
        <v>144</v>
      </c>
      <c r="L88" s="0" t="s">
        <v>156</v>
      </c>
      <c r="M88" s="0" t="s">
        <v>695</v>
      </c>
      <c r="N88" s="0" t="str">
        <f aca="false">RIGHT(M88,LEN(M88)-FIND(" ",M88))</f>
        <v>LONGHILL DR SE</v>
      </c>
      <c r="P88" s="0" t="s">
        <v>147</v>
      </c>
      <c r="Q88" s="0" t="s">
        <v>148</v>
      </c>
      <c r="R88" s="0" t="n">
        <v>44484</v>
      </c>
      <c r="AD88" s="0" t="s">
        <v>149</v>
      </c>
      <c r="AE88" s="0" t="s">
        <v>150</v>
      </c>
      <c r="AH88" s="0" t="n">
        <v>14</v>
      </c>
      <c r="AI88" s="0" t="n">
        <v>11</v>
      </c>
      <c r="AJ88" s="0" t="s">
        <v>185</v>
      </c>
      <c r="AM88" s="0" t="s">
        <v>186</v>
      </c>
      <c r="AN88" s="0" t="s">
        <v>147</v>
      </c>
      <c r="AO88" s="0" t="s">
        <v>152</v>
      </c>
      <c r="AP88" s="0" t="s">
        <v>153</v>
      </c>
      <c r="AQ88" s="0" t="n">
        <v>9</v>
      </c>
      <c r="AR88" s="0" t="n">
        <v>64</v>
      </c>
      <c r="AS88" s="0" t="n">
        <v>32</v>
      </c>
      <c r="AU88" s="0" t="n">
        <f aca="false">COUNTA($BA$88:$EH$88)</f>
        <v>21</v>
      </c>
      <c r="AV88" s="0" t="n">
        <f aca="false">COUNTIF($BA$88:$EH$88,"D")</f>
        <v>6</v>
      </c>
      <c r="AW88" s="0" t="n">
        <f aca="false">COUNTIF($BA$88:$EH$88,"R")</f>
        <v>1</v>
      </c>
      <c r="AX88" s="0" t="n">
        <f aca="false">IF(BN88="D",1,0)+IF(BO88="D",1,0)+IF(BT88="D",1,0)+IF(BU88="D",1,0)+IF(BW88="D",1,0)+IF(CC88="D",1,0)+IF(CD88="D",1,0)+IF(CE88="D",1,0)+IF(CF88="D",1,0)+IF(CL88="D",1,0)+IF(CM88="D",1,0)+IF(CQ88="D",1,0)+IF(CR88="D",1,0)+IF(CS88="D",1,0)+IF(CW88="D",1,0)+IF(CX88="D",1,0)+IF(DD88="D",1,0)+IF(DE88="D",1,0)+IF(DJ88="D",1,0)+IF(DK88="D",1,0)+IF(DO88="D",1,0)+IF(DP88="D",1,0)+IF(DQ88="D",1,0)+IF(DW88="D",1,0)+IF(DZ88="D",1,0)+IF(EH88="D",1,0)</f>
        <v>2</v>
      </c>
      <c r="AY88" s="0" t="n">
        <f aca="false">IF(DJ88&lt;&gt;"",1,0)+IF(DK88&lt;&gt;"",1,0)+IF(DM88&lt;&gt;"",1,0)+IF(DO88&lt;&gt;"",1,0)+IF(DP88&lt;&gt;"",1,0)+IF(DQ88&lt;&gt;"",1,0)+IF(DS88&lt;&gt;"",1,0)+IF(DT88&lt;&gt;"",1,0)+IF(DV88&lt;&gt;"",1,0)+IF(DW88&lt;&gt;"",1,0)+IF(DX88&lt;&gt;"",1,0)+IF(DY88&lt;&gt;"",1,0)+IF(DZ88&lt;&gt;"",1,0)+IF(EB88&lt;&gt;"",1,0)+IF(EC88&lt;&gt;"",1,0)+IF(ED88&lt;&gt;"",1,0)+IF(EG88&lt;&gt;"",1,0)+IF(EH88&lt;&gt;"",1,0)</f>
        <v>5</v>
      </c>
      <c r="AZ88" s="0" t="n">
        <f aca="false">IF(EH88&lt;&gt;"",1,0)</f>
        <v>0</v>
      </c>
      <c r="BB88" s="0" t="s">
        <v>154</v>
      </c>
      <c r="BL88" s="0" t="s">
        <v>155</v>
      </c>
      <c r="CA88" s="0" t="s">
        <v>155</v>
      </c>
      <c r="CP88" s="0" t="s">
        <v>155</v>
      </c>
      <c r="CZ88" s="0" t="s">
        <v>145</v>
      </c>
      <c r="DC88" s="0" t="s">
        <v>155</v>
      </c>
      <c r="DD88" s="0" t="s">
        <v>156</v>
      </c>
      <c r="DF88" s="0" t="s">
        <v>155</v>
      </c>
      <c r="DG88" s="0" t="s">
        <v>156</v>
      </c>
      <c r="DI88" s="0" t="s">
        <v>155</v>
      </c>
      <c r="DJ88" s="0" t="s">
        <v>156</v>
      </c>
      <c r="DL88" s="0" t="s">
        <v>155</v>
      </c>
      <c r="DN88" s="0" t="s">
        <v>155</v>
      </c>
      <c r="DR88" s="0" t="s">
        <v>155</v>
      </c>
      <c r="DS88" s="0" t="s">
        <v>156</v>
      </c>
      <c r="DT88" s="0" t="s">
        <v>156</v>
      </c>
      <c r="DU88" s="0" t="s">
        <v>155</v>
      </c>
      <c r="DX88" s="0" t="s">
        <v>155</v>
      </c>
      <c r="EA88" s="0" t="s">
        <v>155</v>
      </c>
      <c r="ED88" s="0" t="s">
        <v>156</v>
      </c>
      <c r="EF88" s="0" t="s">
        <v>155</v>
      </c>
    </row>
    <row r="89" customFormat="false" ht="15" hidden="false" customHeight="false" outlineLevel="0" collapsed="false">
      <c r="A89" s="0" t="s">
        <v>696</v>
      </c>
      <c r="B89" s="0" t="n">
        <v>78</v>
      </c>
      <c r="C89" s="0" t="n">
        <v>400447</v>
      </c>
      <c r="D89" s="0" t="s">
        <v>697</v>
      </c>
      <c r="E89" s="0" t="s">
        <v>698</v>
      </c>
      <c r="F89" s="0" t="str">
        <f aca="false">CONCATENATE(D89," ",LEFT(H89,4),"T=",AU89,"D=",AV89,"R=",AW89,"M=",AX89,"L=",AY89,"B=",AZ89)</f>
        <v>AMAZING T=13D=3R=0M=1L=4B=0</v>
      </c>
      <c r="G89" s="0" t="s">
        <v>699</v>
      </c>
      <c r="I89" s="0" t="s">
        <v>700</v>
      </c>
      <c r="J89" s="0" t="s">
        <v>701</v>
      </c>
      <c r="K89" s="0" t="s">
        <v>144</v>
      </c>
      <c r="L89" s="0" t="s">
        <v>156</v>
      </c>
      <c r="M89" s="0" t="s">
        <v>702</v>
      </c>
      <c r="N89" s="0" t="str">
        <f aca="false">RIGHT(M89,LEN(M89)-FIND(" ",M89))</f>
        <v>TRUMBULL AVE SE</v>
      </c>
      <c r="P89" s="0" t="s">
        <v>147</v>
      </c>
      <c r="Q89" s="0" t="s">
        <v>148</v>
      </c>
      <c r="R89" s="0" t="n">
        <v>44484</v>
      </c>
      <c r="AD89" s="0" t="s">
        <v>149</v>
      </c>
      <c r="AE89" s="0" t="s">
        <v>150</v>
      </c>
      <c r="AF89" s="0" t="s">
        <v>151</v>
      </c>
      <c r="AH89" s="0" t="n">
        <v>14</v>
      </c>
      <c r="AI89" s="0" t="n">
        <v>11</v>
      </c>
      <c r="AN89" s="0" t="s">
        <v>147</v>
      </c>
      <c r="AO89" s="0" t="s">
        <v>152</v>
      </c>
      <c r="AP89" s="0" t="s">
        <v>153</v>
      </c>
      <c r="AQ89" s="0" t="n">
        <v>9</v>
      </c>
      <c r="AR89" s="0" t="n">
        <v>64</v>
      </c>
      <c r="AS89" s="0" t="n">
        <v>32</v>
      </c>
      <c r="AU89" s="0" t="n">
        <f aca="false">COUNTA($BA$89:$EH$89)</f>
        <v>13</v>
      </c>
      <c r="AV89" s="0" t="n">
        <f aca="false">COUNTIF($BA$89:$EH$89,"D")</f>
        <v>3</v>
      </c>
      <c r="AW89" s="0" t="n">
        <f aca="false">COUNTIF($BA$89:$EH$89,"R")</f>
        <v>0</v>
      </c>
      <c r="AX89" s="0" t="n">
        <f aca="false">IF(BN89="D",1,0)+IF(BO89="D",1,0)+IF(BT89="D",1,0)+IF(BU89="D",1,0)+IF(BW89="D",1,0)+IF(CC89="D",1,0)+IF(CD89="D",1,0)+IF(CE89="D",1,0)+IF(CF89="D",1,0)+IF(CL89="D",1,0)+IF(CM89="D",1,0)+IF(CQ89="D",1,0)+IF(CR89="D",1,0)+IF(CS89="D",1,0)+IF(CW89="D",1,0)+IF(CX89="D",1,0)+IF(DD89="D",1,0)+IF(DE89="D",1,0)+IF(DJ89="D",1,0)+IF(DK89="D",1,0)+IF(DO89="D",1,0)+IF(DP89="D",1,0)+IF(DQ89="D",1,0)+IF(DW89="D",1,0)+IF(DZ89="D",1,0)+IF(EH89="D",1,0)</f>
        <v>1</v>
      </c>
      <c r="AY89" s="0" t="n">
        <f aca="false">IF(DJ89&lt;&gt;"",1,0)+IF(DK89&lt;&gt;"",1,0)+IF(DM89&lt;&gt;"",1,0)+IF(DO89&lt;&gt;"",1,0)+IF(DP89&lt;&gt;"",1,0)+IF(DQ89&lt;&gt;"",1,0)+IF(DS89&lt;&gt;"",1,0)+IF(DT89&lt;&gt;"",1,0)+IF(DV89&lt;&gt;"",1,0)+IF(DW89&lt;&gt;"",1,0)+IF(DX89&lt;&gt;"",1,0)+IF(DY89&lt;&gt;"",1,0)+IF(DZ89&lt;&gt;"",1,0)+IF(EB89&lt;&gt;"",1,0)+IF(EC89&lt;&gt;"",1,0)+IF(ED89&lt;&gt;"",1,0)+IF(EG89&lt;&gt;"",1,0)+IF(EH89&lt;&gt;"",1,0)</f>
        <v>4</v>
      </c>
      <c r="AZ89" s="0" t="n">
        <f aca="false">IF(EH89&lt;&gt;"",1,0)</f>
        <v>0</v>
      </c>
      <c r="BB89" s="0" t="s">
        <v>154</v>
      </c>
      <c r="DC89" s="0" t="s">
        <v>155</v>
      </c>
      <c r="DI89" s="0" t="s">
        <v>155</v>
      </c>
      <c r="DL89" s="0" t="s">
        <v>155</v>
      </c>
      <c r="DN89" s="0" t="s">
        <v>155</v>
      </c>
      <c r="DR89" s="0" t="s">
        <v>155</v>
      </c>
      <c r="DS89" s="0" t="s">
        <v>156</v>
      </c>
      <c r="DU89" s="0" t="s">
        <v>155</v>
      </c>
      <c r="DW89" s="0" t="s">
        <v>156</v>
      </c>
      <c r="DX89" s="0" t="s">
        <v>155</v>
      </c>
      <c r="EA89" s="0" t="s">
        <v>155</v>
      </c>
      <c r="ED89" s="0" t="s">
        <v>156</v>
      </c>
      <c r="EF89" s="0" t="s">
        <v>155</v>
      </c>
    </row>
    <row r="90" customFormat="false" ht="15" hidden="false" customHeight="false" outlineLevel="0" collapsed="false">
      <c r="A90" s="0" t="s">
        <v>703</v>
      </c>
      <c r="B90" s="0" t="n">
        <v>78</v>
      </c>
      <c r="C90" s="0" t="n">
        <v>378269</v>
      </c>
      <c r="D90" s="0" t="s">
        <v>704</v>
      </c>
      <c r="E90" s="0" t="s">
        <v>705</v>
      </c>
      <c r="F90" s="0" t="str">
        <f aca="false">CONCATENATE(D90," ",LEFT(H90,4),"T=",AU90,"D=",AV90,"R=",AW90,"M=",AX90,"L=",AY90,"B=",AZ90)</f>
        <v>MCBRIDE T=1D=0R=0M=0L=0B=0</v>
      </c>
      <c r="G90" s="0" t="s">
        <v>706</v>
      </c>
      <c r="I90" s="0" t="s">
        <v>707</v>
      </c>
      <c r="J90" s="0" t="s">
        <v>708</v>
      </c>
      <c r="K90" s="0" t="s">
        <v>182</v>
      </c>
      <c r="M90" s="0" t="s">
        <v>709</v>
      </c>
      <c r="N90" s="0" t="str">
        <f aca="false">RIGHT(M90,LEN(M90)-FIND(" ",M90))</f>
        <v>HARVARD DR SE</v>
      </c>
      <c r="P90" s="0" t="s">
        <v>147</v>
      </c>
      <c r="Q90" s="0" t="s">
        <v>148</v>
      </c>
      <c r="R90" s="0" t="n">
        <v>44484</v>
      </c>
      <c r="AD90" s="0" t="s">
        <v>149</v>
      </c>
      <c r="AE90" s="0" t="s">
        <v>150</v>
      </c>
      <c r="AH90" s="0" t="n">
        <v>14</v>
      </c>
      <c r="AI90" s="0" t="n">
        <v>11</v>
      </c>
      <c r="AJ90" s="0" t="s">
        <v>185</v>
      </c>
      <c r="AM90" s="0" t="s">
        <v>186</v>
      </c>
      <c r="AN90" s="0" t="s">
        <v>147</v>
      </c>
      <c r="AO90" s="0" t="s">
        <v>152</v>
      </c>
      <c r="AP90" s="0" t="s">
        <v>153</v>
      </c>
      <c r="AQ90" s="0" t="n">
        <v>9</v>
      </c>
      <c r="AR90" s="0" t="n">
        <v>64</v>
      </c>
      <c r="AS90" s="0" t="n">
        <v>32</v>
      </c>
      <c r="AU90" s="0" t="n">
        <f aca="false">COUNTA($BA$90:$EH$90)</f>
        <v>1</v>
      </c>
      <c r="AV90" s="0" t="n">
        <f aca="false">COUNTIF($BA$90:$EH$90,"D")</f>
        <v>0</v>
      </c>
      <c r="AW90" s="0" t="n">
        <f aca="false">COUNTIF($BA$90:$EH$90,"R")</f>
        <v>0</v>
      </c>
      <c r="AX90" s="0" t="n">
        <f aca="false">IF(BN90="D",1,0)+IF(BO90="D",1,0)+IF(BT90="D",1,0)+IF(BU90="D",1,0)+IF(BW90="D",1,0)+IF(CC90="D",1,0)+IF(CD90="D",1,0)+IF(CE90="D",1,0)+IF(CF90="D",1,0)+IF(CL90="D",1,0)+IF(CM90="D",1,0)+IF(CQ90="D",1,0)+IF(CR90="D",1,0)+IF(CS90="D",1,0)+IF(CW90="D",1,0)+IF(CX90="D",1,0)+IF(DD90="D",1,0)+IF(DE90="D",1,0)+IF(DJ90="D",1,0)+IF(DK90="D",1,0)+IF(DO90="D",1,0)+IF(DP90="D",1,0)+IF(DQ90="D",1,0)+IF(DW90="D",1,0)+IF(DZ90="D",1,0)+IF(EH90="D",1,0)</f>
        <v>0</v>
      </c>
      <c r="AY90" s="0" t="n">
        <f aca="false">IF(DJ90&lt;&gt;"",1,0)+IF(DK90&lt;&gt;"",1,0)+IF(DM90&lt;&gt;"",1,0)+IF(DO90&lt;&gt;"",1,0)+IF(DP90&lt;&gt;"",1,0)+IF(DQ90&lt;&gt;"",1,0)+IF(DS90&lt;&gt;"",1,0)+IF(DT90&lt;&gt;"",1,0)+IF(DV90&lt;&gt;"",1,0)+IF(DW90&lt;&gt;"",1,0)+IF(DX90&lt;&gt;"",1,0)+IF(DY90&lt;&gt;"",1,0)+IF(DZ90&lt;&gt;"",1,0)+IF(EB90&lt;&gt;"",1,0)+IF(EC90&lt;&gt;"",1,0)+IF(ED90&lt;&gt;"",1,0)+IF(EG90&lt;&gt;"",1,0)+IF(EH90&lt;&gt;"",1,0)</f>
        <v>0</v>
      </c>
      <c r="AZ90" s="0" t="n">
        <f aca="false">IF(EH90&lt;&gt;"",1,0)</f>
        <v>0</v>
      </c>
      <c r="BB90" s="0" t="s">
        <v>154</v>
      </c>
    </row>
    <row r="91" customFormat="false" ht="15" hidden="false" customHeight="false" outlineLevel="0" collapsed="false">
      <c r="A91" s="0" t="s">
        <v>710</v>
      </c>
      <c r="B91" s="0" t="n">
        <v>78</v>
      </c>
      <c r="C91" s="0" t="n">
        <v>398689</v>
      </c>
      <c r="D91" s="0" t="s">
        <v>711</v>
      </c>
      <c r="E91" s="0" t="s">
        <v>712</v>
      </c>
      <c r="F91" s="0" t="str">
        <f aca="false">CONCATENATE(D91," ",LEFT(H91,4),"T=",AU91,"D=",AV91,"R=",AW91,"M=",AX91,"L=",AY91,"B=",AZ91)</f>
        <v>SIMOUDIS T=9D=0R=0M=0L=0B=0</v>
      </c>
      <c r="G91" s="0" t="s">
        <v>269</v>
      </c>
      <c r="I91" s="0" t="s">
        <v>713</v>
      </c>
      <c r="J91" s="0" t="s">
        <v>714</v>
      </c>
      <c r="K91" s="0" t="s">
        <v>144</v>
      </c>
      <c r="M91" s="0" t="s">
        <v>715</v>
      </c>
      <c r="N91" s="0" t="str">
        <f aca="false">RIGHT(M91,LEN(M91)-FIND(" ",M91))</f>
        <v>BROADWAY AVE SE</v>
      </c>
      <c r="P91" s="0" t="s">
        <v>147</v>
      </c>
      <c r="Q91" s="0" t="s">
        <v>148</v>
      </c>
      <c r="R91" s="0" t="n">
        <v>44484</v>
      </c>
      <c r="AD91" s="0" t="s">
        <v>149</v>
      </c>
      <c r="AE91" s="0" t="s">
        <v>150</v>
      </c>
      <c r="AH91" s="0" t="n">
        <v>14</v>
      </c>
      <c r="AI91" s="0" t="n">
        <v>11</v>
      </c>
      <c r="AJ91" s="0" t="s">
        <v>185</v>
      </c>
      <c r="AM91" s="0" t="s">
        <v>186</v>
      </c>
      <c r="AN91" s="0" t="s">
        <v>147</v>
      </c>
      <c r="AO91" s="0" t="s">
        <v>152</v>
      </c>
      <c r="AP91" s="0" t="s">
        <v>153</v>
      </c>
      <c r="AQ91" s="0" t="n">
        <v>9</v>
      </c>
      <c r="AR91" s="0" t="n">
        <v>64</v>
      </c>
      <c r="AS91" s="0" t="n">
        <v>32</v>
      </c>
      <c r="AU91" s="0" t="n">
        <f aca="false">COUNTA($BA$91:$EH$91)</f>
        <v>9</v>
      </c>
      <c r="AV91" s="0" t="n">
        <f aca="false">COUNTIF($BA$91:$EH$91,"D")</f>
        <v>0</v>
      </c>
      <c r="AW91" s="0" t="n">
        <f aca="false">COUNTIF($BA$91:$EH$91,"R")</f>
        <v>0</v>
      </c>
      <c r="AX91" s="0" t="n">
        <f aca="false">IF(BN91="D",1,0)+IF(BO91="D",1,0)+IF(BT91="D",1,0)+IF(BU91="D",1,0)+IF(BW91="D",1,0)+IF(CC91="D",1,0)+IF(CD91="D",1,0)+IF(CE91="D",1,0)+IF(CF91="D",1,0)+IF(CL91="D",1,0)+IF(CM91="D",1,0)+IF(CQ91="D",1,0)+IF(CR91="D",1,0)+IF(CS91="D",1,0)+IF(CW91="D",1,0)+IF(CX91="D",1,0)+IF(DD91="D",1,0)+IF(DE91="D",1,0)+IF(DJ91="D",1,0)+IF(DK91="D",1,0)+IF(DO91="D",1,0)+IF(DP91="D",1,0)+IF(DQ91="D",1,0)+IF(DW91="D",1,0)+IF(DZ91="D",1,0)+IF(EH91="D",1,0)</f>
        <v>0</v>
      </c>
      <c r="AY91" s="0" t="n">
        <f aca="false">IF(DJ91&lt;&gt;"",1,0)+IF(DK91&lt;&gt;"",1,0)+IF(DM91&lt;&gt;"",1,0)+IF(DO91&lt;&gt;"",1,0)+IF(DP91&lt;&gt;"",1,0)+IF(DQ91&lt;&gt;"",1,0)+IF(DS91&lt;&gt;"",1,0)+IF(DT91&lt;&gt;"",1,0)+IF(DV91&lt;&gt;"",1,0)+IF(DW91&lt;&gt;"",1,0)+IF(DX91&lt;&gt;"",1,0)+IF(DY91&lt;&gt;"",1,0)+IF(DZ91&lt;&gt;"",1,0)+IF(EB91&lt;&gt;"",1,0)+IF(EC91&lt;&gt;"",1,0)+IF(ED91&lt;&gt;"",1,0)+IF(EG91&lt;&gt;"",1,0)+IF(EH91&lt;&gt;"",1,0)</f>
        <v>0</v>
      </c>
      <c r="AZ91" s="0" t="n">
        <f aca="false">IF(EH91&lt;&gt;"",1,0)</f>
        <v>0</v>
      </c>
      <c r="BB91" s="0" t="s">
        <v>154</v>
      </c>
      <c r="CK91" s="0" t="s">
        <v>155</v>
      </c>
      <c r="CP91" s="0" t="s">
        <v>155</v>
      </c>
      <c r="CV91" s="0" t="s">
        <v>155</v>
      </c>
      <c r="DC91" s="0" t="s">
        <v>155</v>
      </c>
      <c r="DI91" s="0" t="s">
        <v>155</v>
      </c>
      <c r="DN91" s="0" t="s">
        <v>155</v>
      </c>
      <c r="EA91" s="0" t="s">
        <v>155</v>
      </c>
      <c r="EF91" s="0" t="s">
        <v>155</v>
      </c>
    </row>
    <row r="92" customFormat="false" ht="15" hidden="false" customHeight="false" outlineLevel="0" collapsed="false">
      <c r="A92" s="0" t="s">
        <v>716</v>
      </c>
      <c r="B92" s="0" t="n">
        <v>78</v>
      </c>
      <c r="C92" s="0" t="n">
        <v>416586</v>
      </c>
      <c r="D92" s="0" t="s">
        <v>717</v>
      </c>
      <c r="E92" s="0" t="s">
        <v>432</v>
      </c>
      <c r="F92" s="0" t="str">
        <f aca="false">CONCATENATE(D92," ",LEFT(H92,4),"T=",AU92,"D=",AV92,"R=",AW92,"M=",AX92,"L=",AY92,"B=",AZ92)</f>
        <v>GUY T=18D=1R=0M=0L=0B=0</v>
      </c>
      <c r="G92" s="0" t="s">
        <v>208</v>
      </c>
      <c r="I92" s="0" t="s">
        <v>718</v>
      </c>
      <c r="J92" s="0" t="s">
        <v>719</v>
      </c>
      <c r="K92" s="0" t="s">
        <v>144</v>
      </c>
      <c r="M92" s="0" t="s">
        <v>720</v>
      </c>
      <c r="N92" s="0" t="str">
        <f aca="false">RIGHT(M92,LEN(M92)-FIND(" ",M92))</f>
        <v>LONGHILL DR SE</v>
      </c>
      <c r="P92" s="0" t="s">
        <v>147</v>
      </c>
      <c r="Q92" s="0" t="s">
        <v>148</v>
      </c>
      <c r="R92" s="0" t="n">
        <v>44484</v>
      </c>
      <c r="AD92" s="0" t="s">
        <v>149</v>
      </c>
      <c r="AE92" s="0" t="s">
        <v>150</v>
      </c>
      <c r="AH92" s="0" t="n">
        <v>14</v>
      </c>
      <c r="AI92" s="0" t="n">
        <v>11</v>
      </c>
      <c r="AJ92" s="0" t="s">
        <v>185</v>
      </c>
      <c r="AM92" s="0" t="s">
        <v>186</v>
      </c>
      <c r="AN92" s="0" t="s">
        <v>147</v>
      </c>
      <c r="AO92" s="0" t="s">
        <v>152</v>
      </c>
      <c r="AP92" s="0" t="s">
        <v>153</v>
      </c>
      <c r="AQ92" s="0" t="n">
        <v>9</v>
      </c>
      <c r="AR92" s="0" t="n">
        <v>64</v>
      </c>
      <c r="AS92" s="0" t="n">
        <v>32</v>
      </c>
      <c r="AU92" s="0" t="n">
        <f aca="false">COUNTA($BA$92:$EH$92)</f>
        <v>18</v>
      </c>
      <c r="AV92" s="0" t="n">
        <f aca="false">COUNTIF($BA$92:$EH$92,"D")</f>
        <v>1</v>
      </c>
      <c r="AW92" s="0" t="n">
        <f aca="false">COUNTIF($BA$92:$EH$92,"R")</f>
        <v>0</v>
      </c>
      <c r="AX92" s="0" t="n">
        <f aca="false">IF(BN92="D",1,0)+IF(BO92="D",1,0)+IF(BT92="D",1,0)+IF(BU92="D",1,0)+IF(BW92="D",1,0)+IF(CC92="D",1,0)+IF(CD92="D",1,0)+IF(CE92="D",1,0)+IF(CF92="D",1,0)+IF(CL92="D",1,0)+IF(CM92="D",1,0)+IF(CQ92="D",1,0)+IF(CR92="D",1,0)+IF(CS92="D",1,0)+IF(CW92="D",1,0)+IF(CX92="D",1,0)+IF(DD92="D",1,0)+IF(DE92="D",1,0)+IF(DJ92="D",1,0)+IF(DK92="D",1,0)+IF(DO92="D",1,0)+IF(DP92="D",1,0)+IF(DQ92="D",1,0)+IF(DW92="D",1,0)+IF(DZ92="D",1,0)+IF(EH92="D",1,0)</f>
        <v>0</v>
      </c>
      <c r="AY92" s="0" t="n">
        <f aca="false">IF(DJ92&lt;&gt;"",1,0)+IF(DK92&lt;&gt;"",1,0)+IF(DM92&lt;&gt;"",1,0)+IF(DO92&lt;&gt;"",1,0)+IF(DP92&lt;&gt;"",1,0)+IF(DQ92&lt;&gt;"",1,0)+IF(DS92&lt;&gt;"",1,0)+IF(DT92&lt;&gt;"",1,0)+IF(DV92&lt;&gt;"",1,0)+IF(DW92&lt;&gt;"",1,0)+IF(DX92&lt;&gt;"",1,0)+IF(DY92&lt;&gt;"",1,0)+IF(DZ92&lt;&gt;"",1,0)+IF(EB92&lt;&gt;"",1,0)+IF(EC92&lt;&gt;"",1,0)+IF(ED92&lt;&gt;"",1,0)+IF(EG92&lt;&gt;"",1,0)+IF(EH92&lt;&gt;"",1,0)</f>
        <v>0</v>
      </c>
      <c r="AZ92" s="0" t="n">
        <f aca="false">IF(EH92&lt;&gt;"",1,0)</f>
        <v>0</v>
      </c>
      <c r="BB92" s="0" t="s">
        <v>154</v>
      </c>
      <c r="BD92" s="0" t="s">
        <v>155</v>
      </c>
      <c r="BH92" s="0" t="s">
        <v>155</v>
      </c>
      <c r="BK92" s="0" t="s">
        <v>155</v>
      </c>
      <c r="BL92" s="0" t="s">
        <v>155</v>
      </c>
      <c r="BP92" s="0" t="s">
        <v>155</v>
      </c>
      <c r="BR92" s="0" t="s">
        <v>155</v>
      </c>
      <c r="BS92" s="0" t="s">
        <v>155</v>
      </c>
      <c r="BY92" s="0" t="s">
        <v>156</v>
      </c>
      <c r="CA92" s="0" t="s">
        <v>155</v>
      </c>
      <c r="CK92" s="0" t="s">
        <v>155</v>
      </c>
      <c r="CP92" s="0" t="s">
        <v>155</v>
      </c>
      <c r="CV92" s="0" t="s">
        <v>155</v>
      </c>
      <c r="DC92" s="0" t="s">
        <v>155</v>
      </c>
      <c r="DI92" s="0" t="s">
        <v>155</v>
      </c>
      <c r="DN92" s="0" t="s">
        <v>155</v>
      </c>
      <c r="DU92" s="0" t="s">
        <v>155</v>
      </c>
      <c r="EF92" s="0" t="s">
        <v>155</v>
      </c>
    </row>
    <row r="93" customFormat="false" ht="15" hidden="false" customHeight="false" outlineLevel="0" collapsed="false">
      <c r="A93" s="0" t="s">
        <v>721</v>
      </c>
      <c r="B93" s="0" t="n">
        <v>78</v>
      </c>
      <c r="C93" s="0" t="n">
        <v>391889</v>
      </c>
      <c r="D93" s="0" t="s">
        <v>722</v>
      </c>
      <c r="E93" s="0" t="s">
        <v>723</v>
      </c>
      <c r="F93" s="0" t="str">
        <f aca="false">CONCATENATE(D93," ",LEFT(H93,4),"T=",AU93,"D=",AV93,"R=",AW93,"M=",AX93,"L=",AY93,"B=",AZ93)</f>
        <v>LEMASTERS T=1D=0R=0M=0L=0B=0</v>
      </c>
      <c r="G93" s="0" t="s">
        <v>156</v>
      </c>
      <c r="I93" s="0" t="s">
        <v>724</v>
      </c>
      <c r="J93" s="0" t="s">
        <v>725</v>
      </c>
      <c r="K93" s="0" t="s">
        <v>182</v>
      </c>
      <c r="M93" s="0" t="s">
        <v>183</v>
      </c>
      <c r="N93" s="0" t="str">
        <f aca="false">RIGHT(M93,LEN(M93)-FIND(" ",M93))</f>
        <v>BERKSHIRE DR SE</v>
      </c>
      <c r="P93" s="0" t="s">
        <v>147</v>
      </c>
      <c r="Q93" s="0" t="s">
        <v>148</v>
      </c>
      <c r="R93" s="0" t="n">
        <v>44484</v>
      </c>
      <c r="AD93" s="0" t="s">
        <v>149</v>
      </c>
      <c r="AE93" s="0" t="s">
        <v>150</v>
      </c>
      <c r="AH93" s="0" t="n">
        <v>14</v>
      </c>
      <c r="AI93" s="0" t="n">
        <v>11</v>
      </c>
      <c r="AJ93" s="0" t="s">
        <v>185</v>
      </c>
      <c r="AM93" s="0" t="s">
        <v>186</v>
      </c>
      <c r="AN93" s="0" t="s">
        <v>147</v>
      </c>
      <c r="AO93" s="0" t="s">
        <v>152</v>
      </c>
      <c r="AP93" s="0" t="s">
        <v>153</v>
      </c>
      <c r="AQ93" s="0" t="n">
        <v>9</v>
      </c>
      <c r="AR93" s="0" t="n">
        <v>64</v>
      </c>
      <c r="AS93" s="0" t="n">
        <v>32</v>
      </c>
      <c r="AU93" s="0" t="n">
        <f aca="false">COUNTA($BA$93:$EH$93)</f>
        <v>1</v>
      </c>
      <c r="AV93" s="0" t="n">
        <f aca="false">COUNTIF($BA$93:$EH$93,"D")</f>
        <v>0</v>
      </c>
      <c r="AW93" s="0" t="n">
        <f aca="false">COUNTIF($BA$93:$EH$93,"R")</f>
        <v>0</v>
      </c>
      <c r="AX93" s="0" t="n">
        <f aca="false">IF(BN93="D",1,0)+IF(BO93="D",1,0)+IF(BT93="D",1,0)+IF(BU93="D",1,0)+IF(BW93="D",1,0)+IF(CC93="D",1,0)+IF(CD93="D",1,0)+IF(CE93="D",1,0)+IF(CF93="D",1,0)+IF(CL93="D",1,0)+IF(CM93="D",1,0)+IF(CQ93="D",1,0)+IF(CR93="D",1,0)+IF(CS93="D",1,0)+IF(CW93="D",1,0)+IF(CX93="D",1,0)+IF(DD93="D",1,0)+IF(DE93="D",1,0)+IF(DJ93="D",1,0)+IF(DK93="D",1,0)+IF(DO93="D",1,0)+IF(DP93="D",1,0)+IF(DQ93="D",1,0)+IF(DW93="D",1,0)+IF(DZ93="D",1,0)+IF(EH93="D",1,0)</f>
        <v>0</v>
      </c>
      <c r="AY93" s="0" t="n">
        <f aca="false">IF(DJ93&lt;&gt;"",1,0)+IF(DK93&lt;&gt;"",1,0)+IF(DM93&lt;&gt;"",1,0)+IF(DO93&lt;&gt;"",1,0)+IF(DP93&lt;&gt;"",1,0)+IF(DQ93&lt;&gt;"",1,0)+IF(DS93&lt;&gt;"",1,0)+IF(DT93&lt;&gt;"",1,0)+IF(DV93&lt;&gt;"",1,0)+IF(DW93&lt;&gt;"",1,0)+IF(DX93&lt;&gt;"",1,0)+IF(DY93&lt;&gt;"",1,0)+IF(DZ93&lt;&gt;"",1,0)+IF(EB93&lt;&gt;"",1,0)+IF(EC93&lt;&gt;"",1,0)+IF(ED93&lt;&gt;"",1,0)+IF(EG93&lt;&gt;"",1,0)+IF(EH93&lt;&gt;"",1,0)</f>
        <v>0</v>
      </c>
      <c r="AZ93" s="0" t="n">
        <f aca="false">IF(EH93&lt;&gt;"",1,0)</f>
        <v>0</v>
      </c>
      <c r="BB93" s="0" t="s">
        <v>154</v>
      </c>
    </row>
    <row r="94" customFormat="false" ht="15" hidden="false" customHeight="false" outlineLevel="0" collapsed="false">
      <c r="A94" s="0" t="s">
        <v>726</v>
      </c>
      <c r="B94" s="0" t="n">
        <v>78</v>
      </c>
      <c r="C94" s="0" t="n">
        <v>267622</v>
      </c>
      <c r="D94" s="0" t="s">
        <v>727</v>
      </c>
      <c r="E94" s="0" t="s">
        <v>546</v>
      </c>
      <c r="F94" s="0" t="str">
        <f aca="false">CONCATENATE(D94," ",LEFT(H94,4),"T=",AU94,"D=",AV94,"R=",AW94,"M=",AX94,"L=",AY94,"B=",AZ94)</f>
        <v>MCDOWELL T=6D=0R=0M=0L=0B=0</v>
      </c>
      <c r="G94" s="0" t="s">
        <v>269</v>
      </c>
      <c r="I94" s="0" t="s">
        <v>728</v>
      </c>
      <c r="J94" s="0" t="s">
        <v>729</v>
      </c>
      <c r="K94" s="0" t="s">
        <v>144</v>
      </c>
      <c r="M94" s="0" t="s">
        <v>730</v>
      </c>
      <c r="N94" s="0" t="str">
        <f aca="false">RIGHT(M94,LEN(M94)-FIND(" ",M94))</f>
        <v>HARVARD DR SE</v>
      </c>
      <c r="P94" s="0" t="s">
        <v>147</v>
      </c>
      <c r="Q94" s="0" t="s">
        <v>148</v>
      </c>
      <c r="R94" s="0" t="n">
        <v>44484</v>
      </c>
      <c r="AD94" s="0" t="s">
        <v>149</v>
      </c>
      <c r="AE94" s="0" t="s">
        <v>150</v>
      </c>
      <c r="AH94" s="0" t="n">
        <v>14</v>
      </c>
      <c r="AI94" s="0" t="n">
        <v>11</v>
      </c>
      <c r="AJ94" s="0" t="s">
        <v>185</v>
      </c>
      <c r="AM94" s="0" t="s">
        <v>186</v>
      </c>
      <c r="AN94" s="0" t="s">
        <v>147</v>
      </c>
      <c r="AO94" s="0" t="s">
        <v>152</v>
      </c>
      <c r="AP94" s="0" t="s">
        <v>153</v>
      </c>
      <c r="AQ94" s="0" t="n">
        <v>9</v>
      </c>
      <c r="AR94" s="0" t="n">
        <v>64</v>
      </c>
      <c r="AS94" s="0" t="n">
        <v>32</v>
      </c>
      <c r="AU94" s="0" t="n">
        <f aca="false">COUNTA($BA$94:$EH$94)</f>
        <v>6</v>
      </c>
      <c r="AV94" s="0" t="n">
        <f aca="false">COUNTIF($BA$94:$EH$94,"D")</f>
        <v>0</v>
      </c>
      <c r="AW94" s="0" t="n">
        <f aca="false">COUNTIF($BA$94:$EH$94,"R")</f>
        <v>0</v>
      </c>
      <c r="AX94" s="0" t="n">
        <f aca="false">IF(BN94="D",1,0)+IF(BO94="D",1,0)+IF(BT94="D",1,0)+IF(BU94="D",1,0)+IF(BW94="D",1,0)+IF(CC94="D",1,0)+IF(CD94="D",1,0)+IF(CE94="D",1,0)+IF(CF94="D",1,0)+IF(CL94="D",1,0)+IF(CM94="D",1,0)+IF(CQ94="D",1,0)+IF(CR94="D",1,0)+IF(CS94="D",1,0)+IF(CW94="D",1,0)+IF(CX94="D",1,0)+IF(DD94="D",1,0)+IF(DE94="D",1,0)+IF(DJ94="D",1,0)+IF(DK94="D",1,0)+IF(DO94="D",1,0)+IF(DP94="D",1,0)+IF(DQ94="D",1,0)+IF(DW94="D",1,0)+IF(DZ94="D",1,0)+IF(EH94="D",1,0)</f>
        <v>0</v>
      </c>
      <c r="AY94" s="0" t="n">
        <f aca="false">IF(DJ94&lt;&gt;"",1,0)+IF(DK94&lt;&gt;"",1,0)+IF(DM94&lt;&gt;"",1,0)+IF(DO94&lt;&gt;"",1,0)+IF(DP94&lt;&gt;"",1,0)+IF(DQ94&lt;&gt;"",1,0)+IF(DS94&lt;&gt;"",1,0)+IF(DT94&lt;&gt;"",1,0)+IF(DV94&lt;&gt;"",1,0)+IF(DW94&lt;&gt;"",1,0)+IF(DX94&lt;&gt;"",1,0)+IF(DY94&lt;&gt;"",1,0)+IF(DZ94&lt;&gt;"",1,0)+IF(EB94&lt;&gt;"",1,0)+IF(EC94&lt;&gt;"",1,0)+IF(ED94&lt;&gt;"",1,0)+IF(EG94&lt;&gt;"",1,0)+IF(EH94&lt;&gt;"",1,0)</f>
        <v>0</v>
      </c>
      <c r="AZ94" s="0" t="n">
        <f aca="false">IF(EH94&lt;&gt;"",1,0)</f>
        <v>0</v>
      </c>
      <c r="BB94" s="0" t="s">
        <v>154</v>
      </c>
      <c r="CA94" s="0" t="s">
        <v>155</v>
      </c>
      <c r="CP94" s="0" t="s">
        <v>155</v>
      </c>
      <c r="DI94" s="0" t="s">
        <v>155</v>
      </c>
      <c r="DN94" s="0" t="s">
        <v>155</v>
      </c>
      <c r="EA94" s="0" t="s">
        <v>155</v>
      </c>
    </row>
    <row r="95" customFormat="false" ht="15" hidden="false" customHeight="false" outlineLevel="0" collapsed="false">
      <c r="A95" s="0" t="s">
        <v>731</v>
      </c>
      <c r="B95" s="0" t="n">
        <v>78</v>
      </c>
      <c r="C95" s="0" t="n">
        <v>459360</v>
      </c>
      <c r="D95" s="0" t="s">
        <v>732</v>
      </c>
      <c r="E95" s="0" t="s">
        <v>159</v>
      </c>
      <c r="F95" s="0" t="str">
        <f aca="false">CONCATENATE(D95," ",LEFT(H95,4),"T=",AU95,"D=",AV95,"R=",AW95,"M=",AX95,"L=",AY95,"B=",AZ95)</f>
        <v>RAMIREZ GUZMAN T=1D=0R=0M=0L=0B=0</v>
      </c>
      <c r="I95" s="0" t="s">
        <v>733</v>
      </c>
      <c r="J95" s="0" t="s">
        <v>734</v>
      </c>
      <c r="K95" s="0" t="s">
        <v>182</v>
      </c>
      <c r="M95" s="0" t="s">
        <v>735</v>
      </c>
      <c r="N95" s="0" t="str">
        <f aca="false">RIGHT(M95,LEN(M95)-FIND(" ",M95))</f>
        <v>TRUMBULL AVE SE</v>
      </c>
      <c r="P95" s="0" t="s">
        <v>147</v>
      </c>
      <c r="Q95" s="0" t="s">
        <v>148</v>
      </c>
      <c r="R95" s="0" t="n">
        <v>44484</v>
      </c>
      <c r="AD95" s="0" t="s">
        <v>149</v>
      </c>
      <c r="AE95" s="0" t="s">
        <v>150</v>
      </c>
      <c r="AF95" s="0" t="s">
        <v>151</v>
      </c>
      <c r="AH95" s="0" t="n">
        <v>14</v>
      </c>
      <c r="AI95" s="0" t="n">
        <v>11</v>
      </c>
      <c r="AN95" s="0" t="s">
        <v>147</v>
      </c>
      <c r="AO95" s="0" t="s">
        <v>152</v>
      </c>
      <c r="AP95" s="0" t="s">
        <v>153</v>
      </c>
      <c r="AQ95" s="0" t="n">
        <v>9</v>
      </c>
      <c r="AR95" s="0" t="n">
        <v>64</v>
      </c>
      <c r="AS95" s="0" t="n">
        <v>32</v>
      </c>
      <c r="AU95" s="0" t="n">
        <f aca="false">COUNTA($BA$95:$EH$95)</f>
        <v>1</v>
      </c>
      <c r="AV95" s="0" t="n">
        <f aca="false">COUNTIF($BA$95:$EH$95,"D")</f>
        <v>0</v>
      </c>
      <c r="AW95" s="0" t="n">
        <f aca="false">COUNTIF($BA$95:$EH$95,"R")</f>
        <v>0</v>
      </c>
      <c r="AX95" s="0" t="n">
        <f aca="false">IF(BN95="D",1,0)+IF(BO95="D",1,0)+IF(BT95="D",1,0)+IF(BU95="D",1,0)+IF(BW95="D",1,0)+IF(CC95="D",1,0)+IF(CD95="D",1,0)+IF(CE95="D",1,0)+IF(CF95="D",1,0)+IF(CL95="D",1,0)+IF(CM95="D",1,0)+IF(CQ95="D",1,0)+IF(CR95="D",1,0)+IF(CS95="D",1,0)+IF(CW95="D",1,0)+IF(CX95="D",1,0)+IF(DD95="D",1,0)+IF(DE95="D",1,0)+IF(DJ95="D",1,0)+IF(DK95="D",1,0)+IF(DO95="D",1,0)+IF(DP95="D",1,0)+IF(DQ95="D",1,0)+IF(DW95="D",1,0)+IF(DZ95="D",1,0)+IF(EH95="D",1,0)</f>
        <v>0</v>
      </c>
      <c r="AY95" s="0" t="n">
        <f aca="false">IF(DJ95&lt;&gt;"",1,0)+IF(DK95&lt;&gt;"",1,0)+IF(DM95&lt;&gt;"",1,0)+IF(DO95&lt;&gt;"",1,0)+IF(DP95&lt;&gt;"",1,0)+IF(DQ95&lt;&gt;"",1,0)+IF(DS95&lt;&gt;"",1,0)+IF(DT95&lt;&gt;"",1,0)+IF(DV95&lt;&gt;"",1,0)+IF(DW95&lt;&gt;"",1,0)+IF(DX95&lt;&gt;"",1,0)+IF(DY95&lt;&gt;"",1,0)+IF(DZ95&lt;&gt;"",1,0)+IF(EB95&lt;&gt;"",1,0)+IF(EC95&lt;&gt;"",1,0)+IF(ED95&lt;&gt;"",1,0)+IF(EG95&lt;&gt;"",1,0)+IF(EH95&lt;&gt;"",1,0)</f>
        <v>0</v>
      </c>
      <c r="AZ95" s="0" t="n">
        <f aca="false">IF(EH95&lt;&gt;"",1,0)</f>
        <v>0</v>
      </c>
      <c r="BB95" s="0" t="s">
        <v>154</v>
      </c>
    </row>
    <row r="96" customFormat="false" ht="15" hidden="false" customHeight="false" outlineLevel="0" collapsed="false">
      <c r="A96" s="0" t="s">
        <v>736</v>
      </c>
      <c r="B96" s="0" t="n">
        <v>78</v>
      </c>
      <c r="C96" s="0" t="n">
        <v>461453</v>
      </c>
      <c r="D96" s="0" t="s">
        <v>737</v>
      </c>
      <c r="E96" s="0" t="s">
        <v>738</v>
      </c>
      <c r="F96" s="0" t="str">
        <f aca="false">CONCATENATE(D96," ",LEFT(H96,4),"T=",AU96,"D=",AV96,"R=",AW96,"M=",AX96,"L=",AY96,"B=",AZ96)</f>
        <v>HEWLETT T=1D=0R=0M=0L=0B=0</v>
      </c>
      <c r="G96" s="0" t="s">
        <v>739</v>
      </c>
      <c r="I96" s="0" t="s">
        <v>740</v>
      </c>
      <c r="J96" s="0" t="s">
        <v>741</v>
      </c>
      <c r="K96" s="0" t="s">
        <v>182</v>
      </c>
      <c r="M96" s="0" t="s">
        <v>742</v>
      </c>
      <c r="N96" s="0" t="str">
        <f aca="false">RIGHT(M96,LEN(M96)-FIND(" ",M96))</f>
        <v>BERKSHIRE DR SE</v>
      </c>
      <c r="P96" s="0" t="s">
        <v>147</v>
      </c>
      <c r="Q96" s="0" t="s">
        <v>148</v>
      </c>
      <c r="R96" s="0" t="n">
        <v>44484</v>
      </c>
      <c r="AD96" s="0" t="s">
        <v>149</v>
      </c>
      <c r="AE96" s="0" t="s">
        <v>150</v>
      </c>
      <c r="AH96" s="0" t="n">
        <v>14</v>
      </c>
      <c r="AI96" s="0" t="n">
        <v>11</v>
      </c>
      <c r="AJ96" s="0" t="s">
        <v>185</v>
      </c>
      <c r="AM96" s="0" t="s">
        <v>186</v>
      </c>
      <c r="AN96" s="0" t="s">
        <v>147</v>
      </c>
      <c r="AO96" s="0" t="s">
        <v>152</v>
      </c>
      <c r="AP96" s="0" t="s">
        <v>153</v>
      </c>
      <c r="AQ96" s="0" t="n">
        <v>9</v>
      </c>
      <c r="AR96" s="0" t="n">
        <v>64</v>
      </c>
      <c r="AS96" s="0" t="n">
        <v>32</v>
      </c>
      <c r="AU96" s="0" t="n">
        <f aca="false">COUNTA($BA$96:$EH$96)</f>
        <v>1</v>
      </c>
      <c r="AV96" s="0" t="n">
        <f aca="false">COUNTIF($BA$96:$EH$96,"D")</f>
        <v>0</v>
      </c>
      <c r="AW96" s="0" t="n">
        <f aca="false">COUNTIF($BA$96:$EH$96,"R")</f>
        <v>0</v>
      </c>
      <c r="AX96" s="0" t="n">
        <f aca="false">IF(BN96="D",1,0)+IF(BO96="D",1,0)+IF(BT96="D",1,0)+IF(BU96="D",1,0)+IF(BW96="D",1,0)+IF(CC96="D",1,0)+IF(CD96="D",1,0)+IF(CE96="D",1,0)+IF(CF96="D",1,0)+IF(CL96="D",1,0)+IF(CM96="D",1,0)+IF(CQ96="D",1,0)+IF(CR96="D",1,0)+IF(CS96="D",1,0)+IF(CW96="D",1,0)+IF(CX96="D",1,0)+IF(DD96="D",1,0)+IF(DE96="D",1,0)+IF(DJ96="D",1,0)+IF(DK96="D",1,0)+IF(DO96="D",1,0)+IF(DP96="D",1,0)+IF(DQ96="D",1,0)+IF(DW96="D",1,0)+IF(DZ96="D",1,0)+IF(EH96="D",1,0)</f>
        <v>0</v>
      </c>
      <c r="AY96" s="0" t="n">
        <f aca="false">IF(DJ96&lt;&gt;"",1,0)+IF(DK96&lt;&gt;"",1,0)+IF(DM96&lt;&gt;"",1,0)+IF(DO96&lt;&gt;"",1,0)+IF(DP96&lt;&gt;"",1,0)+IF(DQ96&lt;&gt;"",1,0)+IF(DS96&lt;&gt;"",1,0)+IF(DT96&lt;&gt;"",1,0)+IF(DV96&lt;&gt;"",1,0)+IF(DW96&lt;&gt;"",1,0)+IF(DX96&lt;&gt;"",1,0)+IF(DY96&lt;&gt;"",1,0)+IF(DZ96&lt;&gt;"",1,0)+IF(EB96&lt;&gt;"",1,0)+IF(EC96&lt;&gt;"",1,0)+IF(ED96&lt;&gt;"",1,0)+IF(EG96&lt;&gt;"",1,0)+IF(EH96&lt;&gt;"",1,0)</f>
        <v>0</v>
      </c>
      <c r="AZ96" s="0" t="n">
        <f aca="false">IF(EH96&lt;&gt;"",1,0)</f>
        <v>0</v>
      </c>
      <c r="BB96" s="0" t="s">
        <v>154</v>
      </c>
    </row>
    <row r="97" customFormat="false" ht="15" hidden="false" customHeight="false" outlineLevel="0" collapsed="false">
      <c r="A97" s="0" t="s">
        <v>743</v>
      </c>
      <c r="B97" s="0" t="n">
        <v>78</v>
      </c>
      <c r="C97" s="0" t="n">
        <v>434239</v>
      </c>
      <c r="D97" s="0" t="s">
        <v>744</v>
      </c>
      <c r="E97" s="0" t="s">
        <v>745</v>
      </c>
      <c r="F97" s="0" t="str">
        <f aca="false">CONCATENATE(D97," ",LEFT(H97,4),"T=",AU97,"D=",AV97,"R=",AW97,"M=",AX97,"L=",AY97,"B=",AZ97)</f>
        <v>BEASLEY T=6D=1R=0M=0L=0B=0</v>
      </c>
      <c r="G97" s="0" t="s">
        <v>284</v>
      </c>
      <c r="I97" s="0" t="s">
        <v>746</v>
      </c>
      <c r="J97" s="0" t="s">
        <v>747</v>
      </c>
      <c r="K97" s="0" t="s">
        <v>144</v>
      </c>
      <c r="M97" s="0" t="s">
        <v>279</v>
      </c>
      <c r="N97" s="0" t="str">
        <f aca="false">RIGHT(M97,LEN(M97)-FIND(" ",M97))</f>
        <v>PERKINSWOOD BLVD SE</v>
      </c>
      <c r="P97" s="0" t="s">
        <v>147</v>
      </c>
      <c r="Q97" s="0" t="s">
        <v>148</v>
      </c>
      <c r="R97" s="0" t="n">
        <v>44483</v>
      </c>
      <c r="AD97" s="0" t="s">
        <v>149</v>
      </c>
      <c r="AE97" s="0" t="s">
        <v>150</v>
      </c>
      <c r="AF97" s="0" t="s">
        <v>151</v>
      </c>
      <c r="AH97" s="0" t="n">
        <v>14</v>
      </c>
      <c r="AI97" s="0" t="n">
        <v>11</v>
      </c>
      <c r="AN97" s="0" t="s">
        <v>147</v>
      </c>
      <c r="AO97" s="0" t="s">
        <v>152</v>
      </c>
      <c r="AP97" s="0" t="s">
        <v>153</v>
      </c>
      <c r="AQ97" s="0" t="n">
        <v>9</v>
      </c>
      <c r="AR97" s="0" t="n">
        <v>64</v>
      </c>
      <c r="AS97" s="0" t="n">
        <v>32</v>
      </c>
      <c r="AU97" s="0" t="n">
        <f aca="false">COUNTA($BA$97:$EH$97)</f>
        <v>6</v>
      </c>
      <c r="AV97" s="0" t="n">
        <f aca="false">COUNTIF($BA$97:$EH$97,"D")</f>
        <v>1</v>
      </c>
      <c r="AW97" s="0" t="n">
        <f aca="false">COUNTIF($BA$97:$EH$97,"R")</f>
        <v>0</v>
      </c>
      <c r="AX97" s="0" t="n">
        <f aca="false">IF(BN97="D",1,0)+IF(BO97="D",1,0)+IF(BT97="D",1,0)+IF(BU97="D",1,0)+IF(BW97="D",1,0)+IF(CC97="D",1,0)+IF(CD97="D",1,0)+IF(CE97="D",1,0)+IF(CF97="D",1,0)+IF(CL97="D",1,0)+IF(CM97="D",1,0)+IF(CQ97="D",1,0)+IF(CR97="D",1,0)+IF(CS97="D",1,0)+IF(CW97="D",1,0)+IF(CX97="D",1,0)+IF(DD97="D",1,0)+IF(DE97="D",1,0)+IF(DJ97="D",1,0)+IF(DK97="D",1,0)+IF(DO97="D",1,0)+IF(DP97="D",1,0)+IF(DQ97="D",1,0)+IF(DW97="D",1,0)+IF(DZ97="D",1,0)+IF(EH97="D",1,0)</f>
        <v>0</v>
      </c>
      <c r="AY97" s="0" t="n">
        <f aca="false">IF(DJ97&lt;&gt;"",1,0)+IF(DK97&lt;&gt;"",1,0)+IF(DM97&lt;&gt;"",1,0)+IF(DO97&lt;&gt;"",1,0)+IF(DP97&lt;&gt;"",1,0)+IF(DQ97&lt;&gt;"",1,0)+IF(DS97&lt;&gt;"",1,0)+IF(DT97&lt;&gt;"",1,0)+IF(DV97&lt;&gt;"",1,0)+IF(DW97&lt;&gt;"",1,0)+IF(DX97&lt;&gt;"",1,0)+IF(DY97&lt;&gt;"",1,0)+IF(DZ97&lt;&gt;"",1,0)+IF(EB97&lt;&gt;"",1,0)+IF(EC97&lt;&gt;"",1,0)+IF(ED97&lt;&gt;"",1,0)+IF(EG97&lt;&gt;"",1,0)+IF(EH97&lt;&gt;"",1,0)</f>
        <v>0</v>
      </c>
      <c r="AZ97" s="0" t="n">
        <f aca="false">IF(EH97&lt;&gt;"",1,0)</f>
        <v>0</v>
      </c>
      <c r="BB97" s="0" t="s">
        <v>154</v>
      </c>
      <c r="BY97" s="0" t="s">
        <v>156</v>
      </c>
      <c r="DC97" s="0" t="s">
        <v>155</v>
      </c>
      <c r="DI97" s="0" t="s">
        <v>155</v>
      </c>
      <c r="DN97" s="0" t="s">
        <v>155</v>
      </c>
      <c r="EF97" s="0" t="s">
        <v>155</v>
      </c>
    </row>
    <row r="98" customFormat="false" ht="15" hidden="false" customHeight="false" outlineLevel="0" collapsed="false">
      <c r="A98" s="0" t="s">
        <v>748</v>
      </c>
      <c r="B98" s="0" t="n">
        <v>78</v>
      </c>
      <c r="C98" s="0" t="n">
        <v>355796</v>
      </c>
      <c r="D98" s="0" t="s">
        <v>749</v>
      </c>
      <c r="E98" s="0" t="s">
        <v>546</v>
      </c>
      <c r="F98" s="0" t="str">
        <f aca="false">CONCATENATE(D98," ",LEFT(H98,4),"T=",AU98,"D=",AV98,"R=",AW98,"M=",AX98,"L=",AY98,"B=",AZ98)</f>
        <v>TUCKER T=10D=0R=0M=0L=1B=0</v>
      </c>
      <c r="G98" s="0" t="s">
        <v>750</v>
      </c>
      <c r="I98" s="0" t="s">
        <v>751</v>
      </c>
      <c r="J98" s="0" t="s">
        <v>752</v>
      </c>
      <c r="K98" s="0" t="s">
        <v>144</v>
      </c>
      <c r="M98" s="0" t="s">
        <v>753</v>
      </c>
      <c r="N98" s="0" t="str">
        <f aca="false">RIGHT(M98,LEN(M98)-FIND(" ",M98))</f>
        <v>NORTH RD SE</v>
      </c>
      <c r="P98" s="0" t="s">
        <v>147</v>
      </c>
      <c r="Q98" s="0" t="s">
        <v>148</v>
      </c>
      <c r="R98" s="0" t="n">
        <v>44484</v>
      </c>
      <c r="AD98" s="0" t="s">
        <v>149</v>
      </c>
      <c r="AE98" s="0" t="s">
        <v>150</v>
      </c>
      <c r="AH98" s="0" t="n">
        <v>14</v>
      </c>
      <c r="AI98" s="0" t="n">
        <v>11</v>
      </c>
      <c r="AJ98" s="0" t="s">
        <v>185</v>
      </c>
      <c r="AM98" s="0" t="s">
        <v>186</v>
      </c>
      <c r="AN98" s="0" t="s">
        <v>147</v>
      </c>
      <c r="AO98" s="0" t="s">
        <v>152</v>
      </c>
      <c r="AP98" s="0" t="s">
        <v>153</v>
      </c>
      <c r="AQ98" s="0" t="n">
        <v>9</v>
      </c>
      <c r="AR98" s="0" t="n">
        <v>64</v>
      </c>
      <c r="AS98" s="0" t="n">
        <v>32</v>
      </c>
      <c r="AU98" s="0" t="n">
        <f aca="false">COUNTA($BA$98:$EH$98)</f>
        <v>10</v>
      </c>
      <c r="AV98" s="0" t="n">
        <f aca="false">COUNTIF($BA$98:$EH$98,"D")</f>
        <v>0</v>
      </c>
      <c r="AW98" s="0" t="n">
        <f aca="false">COUNTIF($BA$98:$EH$98,"R")</f>
        <v>0</v>
      </c>
      <c r="AX98" s="0" t="n">
        <f aca="false">IF(BN98="D",1,0)+IF(BO98="D",1,0)+IF(BT98="D",1,0)+IF(BU98="D",1,0)+IF(BW98="D",1,0)+IF(CC98="D",1,0)+IF(CD98="D",1,0)+IF(CE98="D",1,0)+IF(CF98="D",1,0)+IF(CL98="D",1,0)+IF(CM98="D",1,0)+IF(CQ98="D",1,0)+IF(CR98="D",1,0)+IF(CS98="D",1,0)+IF(CW98="D",1,0)+IF(CX98="D",1,0)+IF(DD98="D",1,0)+IF(DE98="D",1,0)+IF(DJ98="D",1,0)+IF(DK98="D",1,0)+IF(DO98="D",1,0)+IF(DP98="D",1,0)+IF(DQ98="D",1,0)+IF(DW98="D",1,0)+IF(DZ98="D",1,0)+IF(EH98="D",1,0)</f>
        <v>0</v>
      </c>
      <c r="AY98" s="0" t="n">
        <f aca="false">IF(DJ98&lt;&gt;"",1,0)+IF(DK98&lt;&gt;"",1,0)+IF(DM98&lt;&gt;"",1,0)+IF(DO98&lt;&gt;"",1,0)+IF(DP98&lt;&gt;"",1,0)+IF(DQ98&lt;&gt;"",1,0)+IF(DS98&lt;&gt;"",1,0)+IF(DT98&lt;&gt;"",1,0)+IF(DV98&lt;&gt;"",1,0)+IF(DW98&lt;&gt;"",1,0)+IF(DX98&lt;&gt;"",1,0)+IF(DY98&lt;&gt;"",1,0)+IF(DZ98&lt;&gt;"",1,0)+IF(EB98&lt;&gt;"",1,0)+IF(EC98&lt;&gt;"",1,0)+IF(ED98&lt;&gt;"",1,0)+IF(EG98&lt;&gt;"",1,0)+IF(EH98&lt;&gt;"",1,0)</f>
        <v>1</v>
      </c>
      <c r="AZ98" s="0" t="n">
        <f aca="false">IF(EH98&lt;&gt;"",1,0)</f>
        <v>0</v>
      </c>
      <c r="BB98" s="0" t="s">
        <v>154</v>
      </c>
      <c r="CA98" s="0" t="s">
        <v>155</v>
      </c>
      <c r="CG98" s="0" t="s">
        <v>155</v>
      </c>
      <c r="CK98" s="0" t="s">
        <v>155</v>
      </c>
      <c r="CN98" s="0" t="s">
        <v>155</v>
      </c>
      <c r="DN98" s="0" t="s">
        <v>155</v>
      </c>
      <c r="DR98" s="0" t="s">
        <v>155</v>
      </c>
      <c r="DU98" s="0" t="s">
        <v>155</v>
      </c>
      <c r="DX98" s="0" t="s">
        <v>155</v>
      </c>
      <c r="EF98" s="0" t="s">
        <v>155</v>
      </c>
    </row>
    <row r="99" customFormat="false" ht="15" hidden="false" customHeight="false" outlineLevel="0" collapsed="false">
      <c r="A99" s="0" t="s">
        <v>754</v>
      </c>
      <c r="B99" s="0" t="n">
        <v>78</v>
      </c>
      <c r="C99" s="0" t="n">
        <v>488407</v>
      </c>
      <c r="D99" s="0" t="s">
        <v>755</v>
      </c>
      <c r="E99" s="0" t="s">
        <v>530</v>
      </c>
      <c r="F99" s="0" t="str">
        <f aca="false">CONCATENATE(D99," ",LEFT(H99,4),"T=",AU99,"D=",AV99,"R=",AW99,"M=",AX99,"L=",AY99,"B=",AZ99)</f>
        <v>GIANNI T=2D=0R=0M=0L=0B=0</v>
      </c>
      <c r="G99" s="0" t="s">
        <v>457</v>
      </c>
      <c r="I99" s="0" t="s">
        <v>756</v>
      </c>
      <c r="J99" s="0" t="s">
        <v>757</v>
      </c>
      <c r="K99" s="0" t="s">
        <v>144</v>
      </c>
      <c r="M99" s="0" t="s">
        <v>758</v>
      </c>
      <c r="N99" s="0" t="str">
        <f aca="false">RIGHT(M99,LEN(M99)-FIND(" ",M99))</f>
        <v>HARVARD DR SE</v>
      </c>
      <c r="P99" s="0" t="s">
        <v>147</v>
      </c>
      <c r="Q99" s="0" t="s">
        <v>148</v>
      </c>
      <c r="R99" s="0" t="n">
        <v>44484</v>
      </c>
      <c r="AD99" s="0" t="s">
        <v>149</v>
      </c>
      <c r="AE99" s="0" t="s">
        <v>150</v>
      </c>
      <c r="AH99" s="0" t="n">
        <v>14</v>
      </c>
      <c r="AI99" s="0" t="n">
        <v>11</v>
      </c>
      <c r="AJ99" s="0" t="s">
        <v>185</v>
      </c>
      <c r="AM99" s="0" t="s">
        <v>186</v>
      </c>
      <c r="AN99" s="0" t="s">
        <v>147</v>
      </c>
      <c r="AO99" s="0" t="s">
        <v>152</v>
      </c>
      <c r="AP99" s="0" t="s">
        <v>153</v>
      </c>
      <c r="AQ99" s="0" t="n">
        <v>9</v>
      </c>
      <c r="AR99" s="0" t="n">
        <v>64</v>
      </c>
      <c r="AS99" s="0" t="n">
        <v>32</v>
      </c>
      <c r="AU99" s="0" t="n">
        <f aca="false">COUNTA($BA$99:$EH$99)</f>
        <v>2</v>
      </c>
      <c r="AV99" s="0" t="n">
        <f aca="false">COUNTIF($BA$99:$EH$99,"D")</f>
        <v>0</v>
      </c>
      <c r="AW99" s="0" t="n">
        <f aca="false">COUNTIF($BA$99:$EH$99,"R")</f>
        <v>0</v>
      </c>
      <c r="AX99" s="0" t="n">
        <f aca="false">IF(BN99="D",1,0)+IF(BO99="D",1,0)+IF(BT99="D",1,0)+IF(BU99="D",1,0)+IF(BW99="D",1,0)+IF(CC99="D",1,0)+IF(CD99="D",1,0)+IF(CE99="D",1,0)+IF(CF99="D",1,0)+IF(CL99="D",1,0)+IF(CM99="D",1,0)+IF(CQ99="D",1,0)+IF(CR99="D",1,0)+IF(CS99="D",1,0)+IF(CW99="D",1,0)+IF(CX99="D",1,0)+IF(DD99="D",1,0)+IF(DE99="D",1,0)+IF(DJ99="D",1,0)+IF(DK99="D",1,0)+IF(DO99="D",1,0)+IF(DP99="D",1,0)+IF(DQ99="D",1,0)+IF(DW99="D",1,0)+IF(DZ99="D",1,0)+IF(EH99="D",1,0)</f>
        <v>0</v>
      </c>
      <c r="AY99" s="0" t="n">
        <f aca="false">IF(DJ99&lt;&gt;"",1,0)+IF(DK99&lt;&gt;"",1,0)+IF(DM99&lt;&gt;"",1,0)+IF(DO99&lt;&gt;"",1,0)+IF(DP99&lt;&gt;"",1,0)+IF(DQ99&lt;&gt;"",1,0)+IF(DS99&lt;&gt;"",1,0)+IF(DT99&lt;&gt;"",1,0)+IF(DV99&lt;&gt;"",1,0)+IF(DW99&lt;&gt;"",1,0)+IF(DX99&lt;&gt;"",1,0)+IF(DY99&lt;&gt;"",1,0)+IF(DZ99&lt;&gt;"",1,0)+IF(EB99&lt;&gt;"",1,0)+IF(EC99&lt;&gt;"",1,0)+IF(ED99&lt;&gt;"",1,0)+IF(EG99&lt;&gt;"",1,0)+IF(EH99&lt;&gt;"",1,0)</f>
        <v>0</v>
      </c>
      <c r="AZ99" s="0" t="n">
        <f aca="false">IF(EH99&lt;&gt;"",1,0)</f>
        <v>0</v>
      </c>
      <c r="BB99" s="0" t="s">
        <v>154</v>
      </c>
      <c r="EF99" s="0" t="s">
        <v>155</v>
      </c>
    </row>
    <row r="100" customFormat="false" ht="15" hidden="false" customHeight="false" outlineLevel="0" collapsed="false">
      <c r="A100" s="0" t="s">
        <v>759</v>
      </c>
      <c r="B100" s="0" t="n">
        <v>78</v>
      </c>
      <c r="C100" s="0" t="n">
        <v>378760</v>
      </c>
      <c r="D100" s="0" t="s">
        <v>760</v>
      </c>
      <c r="E100" s="0" t="s">
        <v>140</v>
      </c>
      <c r="F100" s="0" t="str">
        <f aca="false">CONCATENATE(D100," ",LEFT(H100,4),"T=",AU100,"D=",AV100,"R=",AW100,"M=",AX100,"L=",AY100,"B=",AZ100)</f>
        <v>BURKE T=10D=1R=0M=0L=0B=0</v>
      </c>
      <c r="G100" s="0" t="s">
        <v>284</v>
      </c>
      <c r="I100" s="0" t="s">
        <v>761</v>
      </c>
      <c r="J100" s="0" t="s">
        <v>762</v>
      </c>
      <c r="K100" s="0" t="s">
        <v>144</v>
      </c>
      <c r="M100" s="0" t="s">
        <v>763</v>
      </c>
      <c r="N100" s="0" t="str">
        <f aca="false">RIGHT(M100,LEN(M100)-FIND(" ",M100))</f>
        <v>GREENMONT DR SE</v>
      </c>
      <c r="P100" s="0" t="s">
        <v>147</v>
      </c>
      <c r="Q100" s="0" t="s">
        <v>148</v>
      </c>
      <c r="R100" s="0" t="n">
        <v>44484</v>
      </c>
      <c r="AD100" s="0" t="s">
        <v>149</v>
      </c>
      <c r="AE100" s="0" t="s">
        <v>150</v>
      </c>
      <c r="AH100" s="0" t="n">
        <v>14</v>
      </c>
      <c r="AI100" s="0" t="n">
        <v>11</v>
      </c>
      <c r="AJ100" s="0" t="s">
        <v>185</v>
      </c>
      <c r="AM100" s="0" t="s">
        <v>186</v>
      </c>
      <c r="AN100" s="0" t="s">
        <v>147</v>
      </c>
      <c r="AO100" s="0" t="s">
        <v>152</v>
      </c>
      <c r="AP100" s="0" t="s">
        <v>153</v>
      </c>
      <c r="AQ100" s="0" t="n">
        <v>9</v>
      </c>
      <c r="AR100" s="0" t="n">
        <v>64</v>
      </c>
      <c r="AS100" s="0" t="n">
        <v>32</v>
      </c>
      <c r="AU100" s="0" t="n">
        <f aca="false">COUNTA($BA$100:$EH$100)</f>
        <v>10</v>
      </c>
      <c r="AV100" s="0" t="n">
        <f aca="false">COUNTIF($BA$100:$EH$100,"D")</f>
        <v>1</v>
      </c>
      <c r="AW100" s="0" t="n">
        <f aca="false">COUNTIF($BA$100:$EH$100,"R")</f>
        <v>0</v>
      </c>
      <c r="AX100" s="0" t="n">
        <f aca="false">IF(BN100="D",1,0)+IF(BO100="D",1,0)+IF(BT100="D",1,0)+IF(BU100="D",1,0)+IF(BW100="D",1,0)+IF(CC100="D",1,0)+IF(CD100="D",1,0)+IF(CE100="D",1,0)+IF(CF100="D",1,0)+IF(CL100="D",1,0)+IF(CM100="D",1,0)+IF(CQ100="D",1,0)+IF(CR100="D",1,0)+IF(CS100="D",1,0)+IF(CW100="D",1,0)+IF(CX100="D",1,0)+IF(DD100="D",1,0)+IF(DE100="D",1,0)+IF(DJ100="D",1,0)+IF(DK100="D",1,0)+IF(DO100="D",1,0)+IF(DP100="D",1,0)+IF(DQ100="D",1,0)+IF(DW100="D",1,0)+IF(DZ100="D",1,0)+IF(EH100="D",1,0)</f>
        <v>0</v>
      </c>
      <c r="AY100" s="0" t="n">
        <f aca="false">IF(DJ100&lt;&gt;"",1,0)+IF(DK100&lt;&gt;"",1,0)+IF(DM100&lt;&gt;"",1,0)+IF(DO100&lt;&gt;"",1,0)+IF(DP100&lt;&gt;"",1,0)+IF(DQ100&lt;&gt;"",1,0)+IF(DS100&lt;&gt;"",1,0)+IF(DT100&lt;&gt;"",1,0)+IF(DV100&lt;&gt;"",1,0)+IF(DW100&lt;&gt;"",1,0)+IF(DX100&lt;&gt;"",1,0)+IF(DY100&lt;&gt;"",1,0)+IF(DZ100&lt;&gt;"",1,0)+IF(EB100&lt;&gt;"",1,0)+IF(EC100&lt;&gt;"",1,0)+IF(ED100&lt;&gt;"",1,0)+IF(EG100&lt;&gt;"",1,0)+IF(EH100&lt;&gt;"",1,0)</f>
        <v>0</v>
      </c>
      <c r="AZ100" s="0" t="n">
        <f aca="false">IF(EH100&lt;&gt;"",1,0)</f>
        <v>0</v>
      </c>
      <c r="BB100" s="0" t="s">
        <v>154</v>
      </c>
      <c r="CP100" s="0" t="s">
        <v>155</v>
      </c>
      <c r="CV100" s="0" t="s">
        <v>155</v>
      </c>
      <c r="CY100" s="0" t="s">
        <v>155</v>
      </c>
      <c r="CZ100" s="0" t="s">
        <v>156</v>
      </c>
      <c r="DC100" s="0" t="s">
        <v>155</v>
      </c>
      <c r="DI100" s="0" t="s">
        <v>155</v>
      </c>
      <c r="DN100" s="0" t="s">
        <v>155</v>
      </c>
      <c r="DU100" s="0" t="s">
        <v>155</v>
      </c>
      <c r="EF100" s="0" t="s">
        <v>155</v>
      </c>
    </row>
    <row r="101" customFormat="false" ht="15" hidden="false" customHeight="false" outlineLevel="0" collapsed="false">
      <c r="A101" s="0" t="s">
        <v>764</v>
      </c>
      <c r="B101" s="0" t="n">
        <v>78</v>
      </c>
      <c r="C101" s="0" t="n">
        <v>434812</v>
      </c>
      <c r="D101" s="0" t="s">
        <v>765</v>
      </c>
      <c r="E101" s="0" t="s">
        <v>766</v>
      </c>
      <c r="F101" s="0" t="str">
        <f aca="false">CONCATENATE(D101," ",LEFT(H101,4),"T=",AU101,"D=",AV101,"R=",AW101,"M=",AX101,"L=",AY101,"B=",AZ101)</f>
        <v>DAWKINS T=2D=0R=0M=0L=0B=0</v>
      </c>
      <c r="G101" s="0" t="s">
        <v>208</v>
      </c>
      <c r="I101" s="0" t="s">
        <v>767</v>
      </c>
      <c r="J101" s="0" t="s">
        <v>768</v>
      </c>
      <c r="K101" s="0" t="s">
        <v>182</v>
      </c>
      <c r="M101" s="0" t="s">
        <v>769</v>
      </c>
      <c r="N101" s="0" t="str">
        <f aca="false">RIGHT(M101,LEN(M101)-FIND(" ",M101))</f>
        <v>BERKSHIRE DR SE</v>
      </c>
      <c r="P101" s="0" t="s">
        <v>147</v>
      </c>
      <c r="Q101" s="0" t="s">
        <v>148</v>
      </c>
      <c r="R101" s="0" t="n">
        <v>44484</v>
      </c>
      <c r="AD101" s="0" t="s">
        <v>149</v>
      </c>
      <c r="AE101" s="0" t="s">
        <v>150</v>
      </c>
      <c r="AH101" s="0" t="n">
        <v>14</v>
      </c>
      <c r="AI101" s="0" t="n">
        <v>11</v>
      </c>
      <c r="AJ101" s="0" t="s">
        <v>185</v>
      </c>
      <c r="AM101" s="0" t="s">
        <v>186</v>
      </c>
      <c r="AN101" s="0" t="s">
        <v>147</v>
      </c>
      <c r="AO101" s="0" t="s">
        <v>152</v>
      </c>
      <c r="AP101" s="0" t="s">
        <v>153</v>
      </c>
      <c r="AQ101" s="0" t="n">
        <v>9</v>
      </c>
      <c r="AR101" s="0" t="n">
        <v>64</v>
      </c>
      <c r="AS101" s="0" t="n">
        <v>32</v>
      </c>
      <c r="AU101" s="0" t="n">
        <f aca="false">COUNTA($BA$101:$EH$101)</f>
        <v>2</v>
      </c>
      <c r="AV101" s="0" t="n">
        <f aca="false">COUNTIF($BA$101:$EH$101,"D")</f>
        <v>0</v>
      </c>
      <c r="AW101" s="0" t="n">
        <f aca="false">COUNTIF($BA$101:$EH$101,"R")</f>
        <v>0</v>
      </c>
      <c r="AX101" s="0" t="n">
        <f aca="false">IF(BN101="D",1,0)+IF(BO101="D",1,0)+IF(BT101="D",1,0)+IF(BU101="D",1,0)+IF(BW101="D",1,0)+IF(CC101="D",1,0)+IF(CD101="D",1,0)+IF(CE101="D",1,0)+IF(CF101="D",1,0)+IF(CL101="D",1,0)+IF(CM101="D",1,0)+IF(CQ101="D",1,0)+IF(CR101="D",1,0)+IF(CS101="D",1,0)+IF(CW101="D",1,0)+IF(CX101="D",1,0)+IF(DD101="D",1,0)+IF(DE101="D",1,0)+IF(DJ101="D",1,0)+IF(DK101="D",1,0)+IF(DO101="D",1,0)+IF(DP101="D",1,0)+IF(DQ101="D",1,0)+IF(DW101="D",1,0)+IF(DZ101="D",1,0)+IF(EH101="D",1,0)</f>
        <v>0</v>
      </c>
      <c r="AY101" s="0" t="n">
        <f aca="false">IF(DJ101&lt;&gt;"",1,0)+IF(DK101&lt;&gt;"",1,0)+IF(DM101&lt;&gt;"",1,0)+IF(DO101&lt;&gt;"",1,0)+IF(DP101&lt;&gt;"",1,0)+IF(DQ101&lt;&gt;"",1,0)+IF(DS101&lt;&gt;"",1,0)+IF(DT101&lt;&gt;"",1,0)+IF(DV101&lt;&gt;"",1,0)+IF(DW101&lt;&gt;"",1,0)+IF(DX101&lt;&gt;"",1,0)+IF(DY101&lt;&gt;"",1,0)+IF(DZ101&lt;&gt;"",1,0)+IF(EB101&lt;&gt;"",1,0)+IF(EC101&lt;&gt;"",1,0)+IF(ED101&lt;&gt;"",1,0)+IF(EG101&lt;&gt;"",1,0)+IF(EH101&lt;&gt;"",1,0)</f>
        <v>0</v>
      </c>
      <c r="AZ101" s="0" t="n">
        <f aca="false">IF(EH101&lt;&gt;"",1,0)</f>
        <v>0</v>
      </c>
      <c r="BB101" s="0" t="s">
        <v>154</v>
      </c>
      <c r="CP101" s="0" t="s">
        <v>155</v>
      </c>
    </row>
    <row r="102" customFormat="false" ht="15" hidden="false" customHeight="false" outlineLevel="0" collapsed="false">
      <c r="A102" s="0" t="s">
        <v>770</v>
      </c>
      <c r="B102" s="0" t="n">
        <v>78</v>
      </c>
      <c r="C102" s="0" t="n">
        <v>410190</v>
      </c>
      <c r="D102" s="0" t="s">
        <v>771</v>
      </c>
      <c r="E102" s="0" t="s">
        <v>772</v>
      </c>
      <c r="F102" s="0" t="str">
        <f aca="false">CONCATENATE(D102," ",LEFT(H102,4),"T=",AU102,"D=",AV102,"R=",AW102,"M=",AX102,"L=",AY102,"B=",AZ102)</f>
        <v>ELLIS T=20D=7R=0M=4L=3B=1</v>
      </c>
      <c r="G102" s="0" t="s">
        <v>773</v>
      </c>
      <c r="I102" s="0" t="s">
        <v>774</v>
      </c>
      <c r="J102" s="0" t="s">
        <v>775</v>
      </c>
      <c r="K102" s="0" t="s">
        <v>144</v>
      </c>
      <c r="L102" s="0" t="s">
        <v>156</v>
      </c>
      <c r="M102" s="0" t="s">
        <v>776</v>
      </c>
      <c r="N102" s="0" t="str">
        <f aca="false">RIGHT(M102,LEN(M102)-FIND(" ",M102))</f>
        <v>PERKINSWOOD BLVD SE</v>
      </c>
      <c r="P102" s="0" t="s">
        <v>147</v>
      </c>
      <c r="Q102" s="0" t="s">
        <v>148</v>
      </c>
      <c r="R102" s="0" t="n">
        <v>44484</v>
      </c>
      <c r="AD102" s="0" t="s">
        <v>149</v>
      </c>
      <c r="AE102" s="0" t="s">
        <v>150</v>
      </c>
      <c r="AF102" s="0" t="s">
        <v>151</v>
      </c>
      <c r="AH102" s="0" t="n">
        <v>14</v>
      </c>
      <c r="AI102" s="0" t="n">
        <v>11</v>
      </c>
      <c r="AN102" s="0" t="s">
        <v>147</v>
      </c>
      <c r="AO102" s="0" t="s">
        <v>152</v>
      </c>
      <c r="AP102" s="0" t="s">
        <v>153</v>
      </c>
      <c r="AQ102" s="0" t="n">
        <v>9</v>
      </c>
      <c r="AR102" s="0" t="n">
        <v>64</v>
      </c>
      <c r="AS102" s="0" t="n">
        <v>32</v>
      </c>
      <c r="AU102" s="0" t="n">
        <f aca="false">COUNTA($BA$102:$EH$102)</f>
        <v>20</v>
      </c>
      <c r="AV102" s="0" t="n">
        <f aca="false">COUNTIF($BA$102:$EH$102,"D")</f>
        <v>7</v>
      </c>
      <c r="AW102" s="0" t="n">
        <f aca="false">COUNTIF($BA$102:$EH$102,"R")</f>
        <v>0</v>
      </c>
      <c r="AX102" s="0" t="n">
        <f aca="false">IF(BN102="D",1,0)+IF(BO102="D",1,0)+IF(BT102="D",1,0)+IF(BU102="D",1,0)+IF(BW102="D",1,0)+IF(CC102="D",1,0)+IF(CD102="D",1,0)+IF(CE102="D",1,0)+IF(CF102="D",1,0)+IF(CL102="D",1,0)+IF(CM102="D",1,0)+IF(CQ102="D",1,0)+IF(CR102="D",1,0)+IF(CS102="D",1,0)+IF(CW102="D",1,0)+IF(CX102="D",1,0)+IF(DD102="D",1,0)+IF(DE102="D",1,0)+IF(DJ102="D",1,0)+IF(DK102="D",1,0)+IF(DO102="D",1,0)+IF(DP102="D",1,0)+IF(DQ102="D",1,0)+IF(DW102="D",1,0)+IF(DZ102="D",1,0)+IF(EH102="D",1,0)</f>
        <v>4</v>
      </c>
      <c r="AY102" s="0" t="n">
        <f aca="false">IF(DJ102&lt;&gt;"",1,0)+IF(DK102&lt;&gt;"",1,0)+IF(DM102&lt;&gt;"",1,0)+IF(DO102&lt;&gt;"",1,0)+IF(DP102&lt;&gt;"",1,0)+IF(DQ102&lt;&gt;"",1,0)+IF(DS102&lt;&gt;"",1,0)+IF(DT102&lt;&gt;"",1,0)+IF(DV102&lt;&gt;"",1,0)+IF(DW102&lt;&gt;"",1,0)+IF(DX102&lt;&gt;"",1,0)+IF(DY102&lt;&gt;"",1,0)+IF(DZ102&lt;&gt;"",1,0)+IF(EB102&lt;&gt;"",1,0)+IF(EC102&lt;&gt;"",1,0)+IF(ED102&lt;&gt;"",1,0)+IF(EG102&lt;&gt;"",1,0)+IF(EH102&lt;&gt;"",1,0)</f>
        <v>3</v>
      </c>
      <c r="AZ102" s="0" t="n">
        <f aca="false">IF(EH102&lt;&gt;"",1,0)</f>
        <v>1</v>
      </c>
      <c r="BB102" s="0" t="s">
        <v>154</v>
      </c>
      <c r="BL102" s="0" t="s">
        <v>155</v>
      </c>
      <c r="BY102" s="0" t="s">
        <v>156</v>
      </c>
      <c r="CA102" s="0" t="s">
        <v>155</v>
      </c>
      <c r="CG102" s="0" t="s">
        <v>155</v>
      </c>
      <c r="CH102" s="0" t="s">
        <v>156</v>
      </c>
      <c r="CK102" s="0" t="s">
        <v>155</v>
      </c>
      <c r="CL102" s="0" t="s">
        <v>156</v>
      </c>
      <c r="CP102" s="0" t="s">
        <v>155</v>
      </c>
      <c r="CZ102" s="0" t="s">
        <v>156</v>
      </c>
      <c r="DC102" s="0" t="s">
        <v>155</v>
      </c>
      <c r="DI102" s="0" t="s">
        <v>155</v>
      </c>
      <c r="DL102" s="0" t="s">
        <v>155</v>
      </c>
      <c r="DN102" s="0" t="s">
        <v>155</v>
      </c>
      <c r="DO102" s="0" t="s">
        <v>156</v>
      </c>
      <c r="DU102" s="0" t="s">
        <v>155</v>
      </c>
      <c r="DW102" s="0" t="s">
        <v>156</v>
      </c>
      <c r="EA102" s="0" t="s">
        <v>155</v>
      </c>
      <c r="EF102" s="0" t="s">
        <v>155</v>
      </c>
      <c r="EH102" s="0" t="s">
        <v>156</v>
      </c>
    </row>
    <row r="103" customFormat="false" ht="15" hidden="false" customHeight="false" outlineLevel="0" collapsed="false">
      <c r="A103" s="0" t="s">
        <v>777</v>
      </c>
      <c r="B103" s="0" t="n">
        <v>78</v>
      </c>
      <c r="C103" s="0" t="n">
        <v>474676</v>
      </c>
      <c r="D103" s="0" t="s">
        <v>778</v>
      </c>
      <c r="E103" s="0" t="s">
        <v>398</v>
      </c>
      <c r="F103" s="0" t="str">
        <f aca="false">CONCATENATE(D103," ",LEFT(H103,4),"T=",AU103,"D=",AV103,"R=",AW103,"M=",AX103,"L=",AY103,"B=",AZ103)</f>
        <v>DANKO JRT=1D=0R=0M=0L=0B=0</v>
      </c>
      <c r="G103" s="0" t="s">
        <v>779</v>
      </c>
      <c r="H103" s="0" t="s">
        <v>310</v>
      </c>
      <c r="I103" s="0" t="s">
        <v>780</v>
      </c>
      <c r="J103" s="0" t="s">
        <v>781</v>
      </c>
      <c r="K103" s="0" t="s">
        <v>144</v>
      </c>
      <c r="M103" s="0" t="s">
        <v>782</v>
      </c>
      <c r="N103" s="0" t="str">
        <f aca="false">RIGHT(M103,LEN(M103)-FIND(" ",M103))</f>
        <v>BERKSHIRE DR SE</v>
      </c>
      <c r="P103" s="0" t="s">
        <v>147</v>
      </c>
      <c r="Q103" s="0" t="s">
        <v>148</v>
      </c>
      <c r="R103" s="0" t="n">
        <v>44484</v>
      </c>
      <c r="AD103" s="0" t="s">
        <v>149</v>
      </c>
      <c r="AE103" s="0" t="s">
        <v>150</v>
      </c>
      <c r="AH103" s="0" t="n">
        <v>14</v>
      </c>
      <c r="AI103" s="0" t="n">
        <v>11</v>
      </c>
      <c r="AJ103" s="0" t="s">
        <v>185</v>
      </c>
      <c r="AM103" s="0" t="s">
        <v>186</v>
      </c>
      <c r="AN103" s="0" t="s">
        <v>147</v>
      </c>
      <c r="AO103" s="0" t="s">
        <v>152</v>
      </c>
      <c r="AP103" s="0" t="s">
        <v>153</v>
      </c>
      <c r="AQ103" s="0" t="n">
        <v>9</v>
      </c>
      <c r="AR103" s="0" t="n">
        <v>64</v>
      </c>
      <c r="AS103" s="0" t="n">
        <v>32</v>
      </c>
      <c r="AU103" s="0" t="n">
        <f aca="false">COUNTA($BA$103:$EH$103)</f>
        <v>1</v>
      </c>
      <c r="AV103" s="0" t="n">
        <f aca="false">COUNTIF($BA$103:$EH$103,"D")</f>
        <v>0</v>
      </c>
      <c r="AW103" s="0" t="n">
        <f aca="false">COUNTIF($BA$103:$EH$103,"R")</f>
        <v>0</v>
      </c>
      <c r="AX103" s="0" t="n">
        <f aca="false">IF(BN103="D",1,0)+IF(BO103="D",1,0)+IF(BT103="D",1,0)+IF(BU103="D",1,0)+IF(BW103="D",1,0)+IF(CC103="D",1,0)+IF(CD103="D",1,0)+IF(CE103="D",1,0)+IF(CF103="D",1,0)+IF(CL103="D",1,0)+IF(CM103="D",1,0)+IF(CQ103="D",1,0)+IF(CR103="D",1,0)+IF(CS103="D",1,0)+IF(CW103="D",1,0)+IF(CX103="D",1,0)+IF(DD103="D",1,0)+IF(DE103="D",1,0)+IF(DJ103="D",1,0)+IF(DK103="D",1,0)+IF(DO103="D",1,0)+IF(DP103="D",1,0)+IF(DQ103="D",1,0)+IF(DW103="D",1,0)+IF(DZ103="D",1,0)+IF(EH103="D",1,0)</f>
        <v>0</v>
      </c>
      <c r="AY103" s="0" t="n">
        <f aca="false">IF(DJ103&lt;&gt;"",1,0)+IF(DK103&lt;&gt;"",1,0)+IF(DM103&lt;&gt;"",1,0)+IF(DO103&lt;&gt;"",1,0)+IF(DP103&lt;&gt;"",1,0)+IF(DQ103&lt;&gt;"",1,0)+IF(DS103&lt;&gt;"",1,0)+IF(DT103&lt;&gt;"",1,0)+IF(DV103&lt;&gt;"",1,0)+IF(DW103&lt;&gt;"",1,0)+IF(DX103&lt;&gt;"",1,0)+IF(DY103&lt;&gt;"",1,0)+IF(DZ103&lt;&gt;"",1,0)+IF(EB103&lt;&gt;"",1,0)+IF(EC103&lt;&gt;"",1,0)+IF(ED103&lt;&gt;"",1,0)+IF(EG103&lt;&gt;"",1,0)+IF(EH103&lt;&gt;"",1,0)</f>
        <v>0</v>
      </c>
      <c r="AZ103" s="0" t="n">
        <f aca="false">IF(EH103&lt;&gt;"",1,0)</f>
        <v>0</v>
      </c>
      <c r="BB103" s="0" t="s">
        <v>154</v>
      </c>
    </row>
    <row r="104" customFormat="false" ht="15" hidden="false" customHeight="false" outlineLevel="0" collapsed="false">
      <c r="A104" s="0" t="s">
        <v>783</v>
      </c>
      <c r="B104" s="0" t="n">
        <v>78</v>
      </c>
      <c r="C104" s="0" t="n">
        <v>430142</v>
      </c>
      <c r="D104" s="0" t="s">
        <v>784</v>
      </c>
      <c r="E104" s="0" t="s">
        <v>575</v>
      </c>
      <c r="F104" s="0" t="str">
        <f aca="false">CONCATENATE(D104," ",LEFT(H104,4),"T=",AU104,"D=",AV104,"R=",AW104,"M=",AX104,"L=",AY104,"B=",AZ104)</f>
        <v>SMOLAK T=15D=6R=0M=1L=6B=1</v>
      </c>
      <c r="G104" s="0" t="s">
        <v>785</v>
      </c>
      <c r="I104" s="0" t="s">
        <v>786</v>
      </c>
      <c r="J104" s="0" t="s">
        <v>787</v>
      </c>
      <c r="K104" s="0" t="s">
        <v>144</v>
      </c>
      <c r="L104" s="0" t="s">
        <v>156</v>
      </c>
      <c r="M104" s="0" t="s">
        <v>788</v>
      </c>
      <c r="N104" s="0" t="str">
        <f aca="false">RIGHT(M104,LEN(M104)-FIND(" ",M104))</f>
        <v>HARVARD DR SE</v>
      </c>
      <c r="P104" s="0" t="s">
        <v>147</v>
      </c>
      <c r="Q104" s="0" t="s">
        <v>148</v>
      </c>
      <c r="R104" s="0" t="n">
        <v>44484</v>
      </c>
      <c r="AD104" s="0" t="s">
        <v>149</v>
      </c>
      <c r="AE104" s="0" t="s">
        <v>150</v>
      </c>
      <c r="AH104" s="0" t="n">
        <v>14</v>
      </c>
      <c r="AI104" s="0" t="n">
        <v>11</v>
      </c>
      <c r="AJ104" s="0" t="s">
        <v>185</v>
      </c>
      <c r="AM104" s="0" t="s">
        <v>186</v>
      </c>
      <c r="AN104" s="0" t="s">
        <v>147</v>
      </c>
      <c r="AO104" s="0" t="s">
        <v>152</v>
      </c>
      <c r="AP104" s="0" t="s">
        <v>153</v>
      </c>
      <c r="AQ104" s="0" t="n">
        <v>9</v>
      </c>
      <c r="AR104" s="0" t="n">
        <v>64</v>
      </c>
      <c r="AS104" s="0" t="n">
        <v>32</v>
      </c>
      <c r="AU104" s="0" t="n">
        <f aca="false">COUNTA($BA$104:$EH$104)</f>
        <v>15</v>
      </c>
      <c r="AV104" s="0" t="n">
        <f aca="false">COUNTIF($BA$104:$EH$104,"D")</f>
        <v>6</v>
      </c>
      <c r="AW104" s="0" t="n">
        <f aca="false">COUNTIF($BA$104:$EH$104,"R")</f>
        <v>0</v>
      </c>
      <c r="AX104" s="0" t="n">
        <f aca="false">IF(BN104="D",1,0)+IF(BO104="D",1,0)+IF(BT104="D",1,0)+IF(BU104="D",1,0)+IF(BW104="D",1,0)+IF(CC104="D",1,0)+IF(CD104="D",1,0)+IF(CE104="D",1,0)+IF(CF104="D",1,0)+IF(CL104="D",1,0)+IF(CM104="D",1,0)+IF(CQ104="D",1,0)+IF(CR104="D",1,0)+IF(CS104="D",1,0)+IF(CW104="D",1,0)+IF(CX104="D",1,0)+IF(DD104="D",1,0)+IF(DE104="D",1,0)+IF(DJ104="D",1,0)+IF(DK104="D",1,0)+IF(DO104="D",1,0)+IF(DP104="D",1,0)+IF(DQ104="D",1,0)+IF(DW104="D",1,0)+IF(DZ104="D",1,0)+IF(EH104="D",1,0)</f>
        <v>1</v>
      </c>
      <c r="AY104" s="0" t="n">
        <f aca="false">IF(DJ104&lt;&gt;"",1,0)+IF(DK104&lt;&gt;"",1,0)+IF(DM104&lt;&gt;"",1,0)+IF(DO104&lt;&gt;"",1,0)+IF(DP104&lt;&gt;"",1,0)+IF(DQ104&lt;&gt;"",1,0)+IF(DS104&lt;&gt;"",1,0)+IF(DT104&lt;&gt;"",1,0)+IF(DV104&lt;&gt;"",1,0)+IF(DW104&lt;&gt;"",1,0)+IF(DX104&lt;&gt;"",1,0)+IF(DY104&lt;&gt;"",1,0)+IF(DZ104&lt;&gt;"",1,0)+IF(EB104&lt;&gt;"",1,0)+IF(EC104&lt;&gt;"",1,0)+IF(ED104&lt;&gt;"",1,0)+IF(EG104&lt;&gt;"",1,0)+IF(EH104&lt;&gt;"",1,0)</f>
        <v>6</v>
      </c>
      <c r="AZ104" s="0" t="n">
        <f aca="false">IF(EH104&lt;&gt;"",1,0)</f>
        <v>1</v>
      </c>
      <c r="BB104" s="0" t="s">
        <v>154</v>
      </c>
      <c r="DG104" s="0" t="s">
        <v>156</v>
      </c>
      <c r="DI104" s="0" t="s">
        <v>155</v>
      </c>
      <c r="DL104" s="0" t="s">
        <v>155</v>
      </c>
      <c r="DM104" s="0" t="s">
        <v>156</v>
      </c>
      <c r="DN104" s="0" t="s">
        <v>155</v>
      </c>
      <c r="DR104" s="0" t="s">
        <v>155</v>
      </c>
      <c r="DS104" s="0" t="s">
        <v>156</v>
      </c>
      <c r="DT104" s="0" t="s">
        <v>156</v>
      </c>
      <c r="DU104" s="0" t="s">
        <v>155</v>
      </c>
      <c r="DX104" s="0" t="s">
        <v>155</v>
      </c>
      <c r="EA104" s="0" t="s">
        <v>155</v>
      </c>
      <c r="ED104" s="0" t="s">
        <v>156</v>
      </c>
      <c r="EF104" s="0" t="s">
        <v>155</v>
      </c>
      <c r="EH104" s="0" t="s">
        <v>156</v>
      </c>
    </row>
    <row r="105" customFormat="false" ht="15" hidden="false" customHeight="false" outlineLevel="0" collapsed="false">
      <c r="A105" s="0" t="s">
        <v>789</v>
      </c>
      <c r="B105" s="0" t="n">
        <v>78</v>
      </c>
      <c r="C105" s="0" t="n">
        <v>353822</v>
      </c>
      <c r="D105" s="0" t="s">
        <v>790</v>
      </c>
      <c r="E105" s="0" t="s">
        <v>791</v>
      </c>
      <c r="F105" s="0" t="str">
        <f aca="false">CONCATENATE(D105," ",LEFT(H105,4),"T=",AU105,"D=",AV105,"R=",AW105,"M=",AX105,"L=",AY105,"B=",AZ105)</f>
        <v>KOVER T=4D=0R=1M=0L=0B=0</v>
      </c>
      <c r="G105" s="0" t="s">
        <v>269</v>
      </c>
      <c r="I105" s="0" t="s">
        <v>792</v>
      </c>
      <c r="J105" s="0" t="s">
        <v>793</v>
      </c>
      <c r="K105" s="0" t="s">
        <v>182</v>
      </c>
      <c r="M105" s="0" t="s">
        <v>550</v>
      </c>
      <c r="N105" s="0" t="str">
        <f aca="false">RIGHT(M105,LEN(M105)-FIND(" ",M105))</f>
        <v>TRUMBULL AVE SE</v>
      </c>
      <c r="P105" s="0" t="s">
        <v>147</v>
      </c>
      <c r="Q105" s="0" t="s">
        <v>148</v>
      </c>
      <c r="R105" s="0" t="n">
        <v>44484</v>
      </c>
      <c r="AD105" s="0" t="s">
        <v>149</v>
      </c>
      <c r="AE105" s="0" t="s">
        <v>150</v>
      </c>
      <c r="AF105" s="0" t="s">
        <v>151</v>
      </c>
      <c r="AH105" s="0" t="n">
        <v>14</v>
      </c>
      <c r="AI105" s="0" t="n">
        <v>11</v>
      </c>
      <c r="AN105" s="0" t="s">
        <v>147</v>
      </c>
      <c r="AO105" s="0" t="s">
        <v>152</v>
      </c>
      <c r="AP105" s="0" t="s">
        <v>153</v>
      </c>
      <c r="AQ105" s="0" t="n">
        <v>9</v>
      </c>
      <c r="AR105" s="0" t="n">
        <v>64</v>
      </c>
      <c r="AS105" s="0" t="n">
        <v>32</v>
      </c>
      <c r="AU105" s="0" t="n">
        <f aca="false">COUNTA($BA$105:$EH$105)</f>
        <v>4</v>
      </c>
      <c r="AV105" s="0" t="n">
        <f aca="false">COUNTIF($BA$105:$EH$105,"D")</f>
        <v>0</v>
      </c>
      <c r="AW105" s="0" t="n">
        <f aca="false">COUNTIF($BA$105:$EH$105,"R")</f>
        <v>1</v>
      </c>
      <c r="AX105" s="0" t="n">
        <f aca="false">IF(BN105="D",1,0)+IF(BO105="D",1,0)+IF(BT105="D",1,0)+IF(BU105="D",1,0)+IF(BW105="D",1,0)+IF(CC105="D",1,0)+IF(CD105="D",1,0)+IF(CE105="D",1,0)+IF(CF105="D",1,0)+IF(CL105="D",1,0)+IF(CM105="D",1,0)+IF(CQ105="D",1,0)+IF(CR105="D",1,0)+IF(CS105="D",1,0)+IF(CW105="D",1,0)+IF(CX105="D",1,0)+IF(DD105="D",1,0)+IF(DE105="D",1,0)+IF(DJ105="D",1,0)+IF(DK105="D",1,0)+IF(DO105="D",1,0)+IF(DP105="D",1,0)+IF(DQ105="D",1,0)+IF(DW105="D",1,0)+IF(DZ105="D",1,0)+IF(EH105="D",1,0)</f>
        <v>0</v>
      </c>
      <c r="AY105" s="0" t="n">
        <f aca="false">IF(DJ105&lt;&gt;"",1,0)+IF(DK105&lt;&gt;"",1,0)+IF(DM105&lt;&gt;"",1,0)+IF(DO105&lt;&gt;"",1,0)+IF(DP105&lt;&gt;"",1,0)+IF(DQ105&lt;&gt;"",1,0)+IF(DS105&lt;&gt;"",1,0)+IF(DT105&lt;&gt;"",1,0)+IF(DV105&lt;&gt;"",1,0)+IF(DW105&lt;&gt;"",1,0)+IF(DX105&lt;&gt;"",1,0)+IF(DY105&lt;&gt;"",1,0)+IF(DZ105&lt;&gt;"",1,0)+IF(EB105&lt;&gt;"",1,0)+IF(EC105&lt;&gt;"",1,0)+IF(ED105&lt;&gt;"",1,0)+IF(EG105&lt;&gt;"",1,0)+IF(EH105&lt;&gt;"",1,0)</f>
        <v>0</v>
      </c>
      <c r="AZ105" s="0" t="n">
        <f aca="false">IF(EH105&lt;&gt;"",1,0)</f>
        <v>0</v>
      </c>
      <c r="BB105" s="0" t="s">
        <v>154</v>
      </c>
      <c r="BY105" s="0" t="s">
        <v>145</v>
      </c>
      <c r="CA105" s="0" t="s">
        <v>155</v>
      </c>
      <c r="DC105" s="0" t="s">
        <v>155</v>
      </c>
    </row>
    <row r="106" customFormat="false" ht="15" hidden="false" customHeight="false" outlineLevel="0" collapsed="false">
      <c r="A106" s="0" t="s">
        <v>794</v>
      </c>
      <c r="B106" s="0" t="n">
        <v>78</v>
      </c>
      <c r="C106" s="0" t="n">
        <v>281978</v>
      </c>
      <c r="D106" s="0" t="s">
        <v>795</v>
      </c>
      <c r="E106" s="0" t="s">
        <v>546</v>
      </c>
      <c r="F106" s="0" t="str">
        <f aca="false">CONCATENATE(D106," ",LEFT(H106,4),"T=",AU106,"D=",AV106,"R=",AW106,"M=",AX106,"L=",AY106,"B=",AZ106)</f>
        <v>BORSIC T=30D=5R=0M=1L=3B=0</v>
      </c>
      <c r="G106" s="0" t="s">
        <v>208</v>
      </c>
      <c r="I106" s="0" t="s">
        <v>796</v>
      </c>
      <c r="J106" s="0" t="s">
        <v>797</v>
      </c>
      <c r="K106" s="0" t="s">
        <v>144</v>
      </c>
      <c r="L106" s="0" t="s">
        <v>156</v>
      </c>
      <c r="M106" s="0" t="s">
        <v>798</v>
      </c>
      <c r="N106" s="0" t="str">
        <f aca="false">RIGHT(M106,LEN(M106)-FIND(" ",M106))</f>
        <v>EASTLAND AVE SE</v>
      </c>
      <c r="P106" s="0" t="s">
        <v>147</v>
      </c>
      <c r="Q106" s="0" t="s">
        <v>148</v>
      </c>
      <c r="R106" s="0" t="n">
        <v>44484</v>
      </c>
      <c r="AD106" s="0" t="s">
        <v>149</v>
      </c>
      <c r="AE106" s="0" t="s">
        <v>150</v>
      </c>
      <c r="AH106" s="0" t="n">
        <v>14</v>
      </c>
      <c r="AI106" s="0" t="n">
        <v>11</v>
      </c>
      <c r="AJ106" s="0" t="s">
        <v>185</v>
      </c>
      <c r="AM106" s="0" t="s">
        <v>186</v>
      </c>
      <c r="AN106" s="0" t="s">
        <v>147</v>
      </c>
      <c r="AO106" s="0" t="s">
        <v>152</v>
      </c>
      <c r="AP106" s="0" t="s">
        <v>153</v>
      </c>
      <c r="AQ106" s="0" t="n">
        <v>9</v>
      </c>
      <c r="AR106" s="0" t="n">
        <v>64</v>
      </c>
      <c r="AS106" s="0" t="n">
        <v>32</v>
      </c>
      <c r="AU106" s="0" t="n">
        <f aca="false">COUNTA($BA$106:$EH$106)</f>
        <v>30</v>
      </c>
      <c r="AV106" s="0" t="n">
        <f aca="false">COUNTIF($BA$106:$EH$106,"D")</f>
        <v>5</v>
      </c>
      <c r="AW106" s="0" t="n">
        <f aca="false">COUNTIF($BA$106:$EH$106,"R")</f>
        <v>0</v>
      </c>
      <c r="AX106" s="0" t="n">
        <f aca="false">IF(BN106="D",1,0)+IF(BO106="D",1,0)+IF(BT106="D",1,0)+IF(BU106="D",1,0)+IF(BW106="D",1,0)+IF(CC106="D",1,0)+IF(CD106="D",1,0)+IF(CE106="D",1,0)+IF(CF106="D",1,0)+IF(CL106="D",1,0)+IF(CM106="D",1,0)+IF(CQ106="D",1,0)+IF(CR106="D",1,0)+IF(CS106="D",1,0)+IF(CW106="D",1,0)+IF(CX106="D",1,0)+IF(DD106="D",1,0)+IF(DE106="D",1,0)+IF(DJ106="D",1,0)+IF(DK106="D",1,0)+IF(DO106="D",1,0)+IF(DP106="D",1,0)+IF(DQ106="D",1,0)+IF(DW106="D",1,0)+IF(DZ106="D",1,0)+IF(EH106="D",1,0)</f>
        <v>1</v>
      </c>
      <c r="AY106" s="0" t="n">
        <f aca="false">IF(DJ106&lt;&gt;"",1,0)+IF(DK106&lt;&gt;"",1,0)+IF(DM106&lt;&gt;"",1,0)+IF(DO106&lt;&gt;"",1,0)+IF(DP106&lt;&gt;"",1,0)+IF(DQ106&lt;&gt;"",1,0)+IF(DS106&lt;&gt;"",1,0)+IF(DT106&lt;&gt;"",1,0)+IF(DV106&lt;&gt;"",1,0)+IF(DW106&lt;&gt;"",1,0)+IF(DX106&lt;&gt;"",1,0)+IF(DY106&lt;&gt;"",1,0)+IF(DZ106&lt;&gt;"",1,0)+IF(EB106&lt;&gt;"",1,0)+IF(EC106&lt;&gt;"",1,0)+IF(ED106&lt;&gt;"",1,0)+IF(EG106&lt;&gt;"",1,0)+IF(EH106&lt;&gt;"",1,0)</f>
        <v>3</v>
      </c>
      <c r="AZ106" s="0" t="n">
        <f aca="false">IF(EH106&lt;&gt;"",1,0)</f>
        <v>0</v>
      </c>
      <c r="BB106" s="0" t="s">
        <v>154</v>
      </c>
      <c r="BC106" s="0" t="s">
        <v>155</v>
      </c>
      <c r="BD106" s="0" t="s">
        <v>155</v>
      </c>
      <c r="BF106" s="0" t="s">
        <v>155</v>
      </c>
      <c r="BH106" s="0" t="s">
        <v>155</v>
      </c>
      <c r="BJ106" s="0" t="s">
        <v>155</v>
      </c>
      <c r="BK106" s="0" t="s">
        <v>155</v>
      </c>
      <c r="BL106" s="0" t="s">
        <v>155</v>
      </c>
      <c r="BP106" s="0" t="s">
        <v>155</v>
      </c>
      <c r="BS106" s="0" t="s">
        <v>155</v>
      </c>
      <c r="BY106" s="0" t="s">
        <v>156</v>
      </c>
      <c r="CA106" s="0" t="s">
        <v>155</v>
      </c>
      <c r="CG106" s="0" t="s">
        <v>155</v>
      </c>
      <c r="CK106" s="0" t="s">
        <v>155</v>
      </c>
      <c r="CN106" s="0" t="s">
        <v>155</v>
      </c>
      <c r="CP106" s="0" t="s">
        <v>155</v>
      </c>
      <c r="CU106" s="0" t="s">
        <v>156</v>
      </c>
      <c r="CY106" s="0" t="s">
        <v>155</v>
      </c>
      <c r="CZ106" s="0" t="s">
        <v>156</v>
      </c>
      <c r="DC106" s="0" t="s">
        <v>155</v>
      </c>
      <c r="DI106" s="0" t="s">
        <v>155</v>
      </c>
      <c r="DL106" s="0" t="s">
        <v>155</v>
      </c>
      <c r="DN106" s="0" t="s">
        <v>155</v>
      </c>
      <c r="DR106" s="0" t="s">
        <v>155</v>
      </c>
      <c r="DS106" s="0" t="s">
        <v>156</v>
      </c>
      <c r="DU106" s="0" t="s">
        <v>155</v>
      </c>
      <c r="DW106" s="0" t="s">
        <v>156</v>
      </c>
      <c r="DX106" s="0" t="s">
        <v>155</v>
      </c>
      <c r="EA106" s="0" t="s">
        <v>155</v>
      </c>
      <c r="EF106" s="0" t="s">
        <v>155</v>
      </c>
    </row>
    <row r="107" customFormat="false" ht="15" hidden="false" customHeight="false" outlineLevel="0" collapsed="false">
      <c r="A107" s="0" t="s">
        <v>799</v>
      </c>
      <c r="B107" s="0" t="n">
        <v>78</v>
      </c>
      <c r="C107" s="0" t="n">
        <v>353160</v>
      </c>
      <c r="D107" s="0" t="s">
        <v>188</v>
      </c>
      <c r="E107" s="0" t="s">
        <v>530</v>
      </c>
      <c r="F107" s="0" t="str">
        <f aca="false">CONCATENATE(D107," ",LEFT(H107,4),"T=",AU107,"D=",AV107,"R=",AW107,"M=",AX107,"L=",AY107,"B=",AZ107)</f>
        <v>CANTELMO T=37D=17R=0M=8L=9B=1</v>
      </c>
      <c r="G107" s="0" t="s">
        <v>141</v>
      </c>
      <c r="I107" s="0" t="s">
        <v>800</v>
      </c>
      <c r="J107" s="0" t="s">
        <v>801</v>
      </c>
      <c r="K107" s="0" t="s">
        <v>144</v>
      </c>
      <c r="L107" s="0" t="s">
        <v>156</v>
      </c>
      <c r="M107" s="0" t="s">
        <v>192</v>
      </c>
      <c r="N107" s="0" t="str">
        <f aca="false">RIGHT(M107,LEN(M107)-FIND(" ",M107))</f>
        <v>THISTLE PL SE</v>
      </c>
      <c r="P107" s="0" t="s">
        <v>147</v>
      </c>
      <c r="Q107" s="0" t="s">
        <v>148</v>
      </c>
      <c r="R107" s="0" t="n">
        <v>44484</v>
      </c>
      <c r="AD107" s="0" t="s">
        <v>149</v>
      </c>
      <c r="AE107" s="0" t="s">
        <v>150</v>
      </c>
      <c r="AH107" s="0" t="n">
        <v>14</v>
      </c>
      <c r="AI107" s="0" t="n">
        <v>11</v>
      </c>
      <c r="AJ107" s="0" t="s">
        <v>185</v>
      </c>
      <c r="AM107" s="0" t="s">
        <v>186</v>
      </c>
      <c r="AN107" s="0" t="s">
        <v>147</v>
      </c>
      <c r="AO107" s="0" t="s">
        <v>152</v>
      </c>
      <c r="AP107" s="0" t="s">
        <v>153</v>
      </c>
      <c r="AQ107" s="0" t="n">
        <v>9</v>
      </c>
      <c r="AR107" s="0" t="n">
        <v>64</v>
      </c>
      <c r="AS107" s="0" t="n">
        <v>32</v>
      </c>
      <c r="AU107" s="0" t="n">
        <f aca="false">COUNTA($BA$107:$EH$107)</f>
        <v>37</v>
      </c>
      <c r="AV107" s="0" t="n">
        <f aca="false">COUNTIF($BA$107:$EH$107,"D")</f>
        <v>17</v>
      </c>
      <c r="AW107" s="0" t="n">
        <f aca="false">COUNTIF($BA$107:$EH$107,"R")</f>
        <v>0</v>
      </c>
      <c r="AX107" s="0" t="n">
        <f aca="false">IF(BN107="D",1,0)+IF(BO107="D",1,0)+IF(BT107="D",1,0)+IF(BU107="D",1,0)+IF(BW107="D",1,0)+IF(CC107="D",1,0)+IF(CD107="D",1,0)+IF(CE107="D",1,0)+IF(CF107="D",1,0)+IF(CL107="D",1,0)+IF(CM107="D",1,0)+IF(CQ107="D",1,0)+IF(CR107="D",1,0)+IF(CS107="D",1,0)+IF(CW107="D",1,0)+IF(CX107="D",1,0)+IF(DD107="D",1,0)+IF(DE107="D",1,0)+IF(DJ107="D",1,0)+IF(DK107="D",1,0)+IF(DO107="D",1,0)+IF(DP107="D",1,0)+IF(DQ107="D",1,0)+IF(DW107="D",1,0)+IF(DZ107="D",1,0)+IF(EH107="D",1,0)</f>
        <v>8</v>
      </c>
      <c r="AY107" s="0" t="n">
        <f aca="false">IF(DJ107&lt;&gt;"",1,0)+IF(DK107&lt;&gt;"",1,0)+IF(DM107&lt;&gt;"",1,0)+IF(DO107&lt;&gt;"",1,0)+IF(DP107&lt;&gt;"",1,0)+IF(DQ107&lt;&gt;"",1,0)+IF(DS107&lt;&gt;"",1,0)+IF(DT107&lt;&gt;"",1,0)+IF(DV107&lt;&gt;"",1,0)+IF(DW107&lt;&gt;"",1,0)+IF(DX107&lt;&gt;"",1,0)+IF(DY107&lt;&gt;"",1,0)+IF(DZ107&lt;&gt;"",1,0)+IF(EB107&lt;&gt;"",1,0)+IF(EC107&lt;&gt;"",1,0)+IF(ED107&lt;&gt;"",1,0)+IF(EG107&lt;&gt;"",1,0)+IF(EH107&lt;&gt;"",1,0)</f>
        <v>9</v>
      </c>
      <c r="AZ107" s="0" t="n">
        <f aca="false">IF(EH107&lt;&gt;"",1,0)</f>
        <v>1</v>
      </c>
      <c r="BB107" s="0" t="s">
        <v>154</v>
      </c>
      <c r="BL107" s="0" t="s">
        <v>155</v>
      </c>
      <c r="BY107" s="0" t="s">
        <v>156</v>
      </c>
      <c r="CA107" s="0" t="s">
        <v>155</v>
      </c>
      <c r="CG107" s="0" t="s">
        <v>155</v>
      </c>
      <c r="CH107" s="0" t="s">
        <v>156</v>
      </c>
      <c r="CK107" s="0" t="s">
        <v>155</v>
      </c>
      <c r="CL107" s="0" t="s">
        <v>156</v>
      </c>
      <c r="CN107" s="0" t="s">
        <v>155</v>
      </c>
      <c r="CO107" s="0" t="s">
        <v>156</v>
      </c>
      <c r="CP107" s="0" t="s">
        <v>155</v>
      </c>
      <c r="CQ107" s="0" t="s">
        <v>156</v>
      </c>
      <c r="CT107" s="0" t="s">
        <v>155</v>
      </c>
      <c r="CU107" s="0" t="s">
        <v>156</v>
      </c>
      <c r="CV107" s="0" t="s">
        <v>155</v>
      </c>
      <c r="CW107" s="0" t="s">
        <v>156</v>
      </c>
      <c r="CY107" s="0" t="s">
        <v>155</v>
      </c>
      <c r="DC107" s="0" t="s">
        <v>155</v>
      </c>
      <c r="DD107" s="0" t="s">
        <v>156</v>
      </c>
      <c r="DF107" s="0" t="s">
        <v>155</v>
      </c>
      <c r="DG107" s="0" t="s">
        <v>156</v>
      </c>
      <c r="DI107" s="0" t="s">
        <v>155</v>
      </c>
      <c r="DJ107" s="0" t="s">
        <v>156</v>
      </c>
      <c r="DL107" s="0" t="s">
        <v>155</v>
      </c>
      <c r="DM107" s="0" t="s">
        <v>156</v>
      </c>
      <c r="DN107" s="0" t="s">
        <v>155</v>
      </c>
      <c r="DO107" s="0" t="s">
        <v>156</v>
      </c>
      <c r="DR107" s="0" t="s">
        <v>155</v>
      </c>
      <c r="DS107" s="0" t="s">
        <v>156</v>
      </c>
      <c r="DT107" s="0" t="s">
        <v>156</v>
      </c>
      <c r="DU107" s="0" t="s">
        <v>155</v>
      </c>
      <c r="DW107" s="0" t="s">
        <v>156</v>
      </c>
      <c r="DX107" s="0" t="s">
        <v>155</v>
      </c>
      <c r="EA107" s="0" t="s">
        <v>155</v>
      </c>
      <c r="ED107" s="0" t="s">
        <v>156</v>
      </c>
      <c r="EF107" s="0" t="s">
        <v>155</v>
      </c>
      <c r="EH107" s="0" t="s">
        <v>156</v>
      </c>
    </row>
    <row r="108" customFormat="false" ht="15" hidden="false" customHeight="false" outlineLevel="0" collapsed="false">
      <c r="A108" s="0" t="s">
        <v>802</v>
      </c>
      <c r="B108" s="0" t="n">
        <v>78</v>
      </c>
      <c r="C108" s="0" t="n">
        <v>62868</v>
      </c>
      <c r="D108" s="0" t="s">
        <v>179</v>
      </c>
      <c r="E108" s="0" t="s">
        <v>581</v>
      </c>
      <c r="F108" s="0" t="str">
        <f aca="false">CONCATENATE(D108," ",LEFT(H108,4),"T=",AU108,"D=",AV108,"R=",AW108,"M=",AX108,"L=",AY108,"B=",AZ108)</f>
        <v>RYAN T=43D=14R=0M=5L=7B=1</v>
      </c>
      <c r="G108" s="0" t="s">
        <v>803</v>
      </c>
      <c r="I108" s="0" t="s">
        <v>804</v>
      </c>
      <c r="J108" s="0" t="s">
        <v>805</v>
      </c>
      <c r="K108" s="0" t="s">
        <v>144</v>
      </c>
      <c r="L108" s="0" t="s">
        <v>156</v>
      </c>
      <c r="M108" s="0" t="s">
        <v>198</v>
      </c>
      <c r="N108" s="0" t="str">
        <f aca="false">RIGHT(M108,LEN(M108)-FIND(" ",M108))</f>
        <v>THISTLE PL SE</v>
      </c>
      <c r="P108" s="0" t="s">
        <v>147</v>
      </c>
      <c r="Q108" s="0" t="s">
        <v>148</v>
      </c>
      <c r="R108" s="0" t="n">
        <v>44484</v>
      </c>
      <c r="AD108" s="0" t="s">
        <v>149</v>
      </c>
      <c r="AE108" s="0" t="s">
        <v>150</v>
      </c>
      <c r="AH108" s="0" t="n">
        <v>14</v>
      </c>
      <c r="AI108" s="0" t="n">
        <v>11</v>
      </c>
      <c r="AJ108" s="0" t="s">
        <v>185</v>
      </c>
      <c r="AM108" s="0" t="s">
        <v>186</v>
      </c>
      <c r="AN108" s="0" t="s">
        <v>147</v>
      </c>
      <c r="AO108" s="0" t="s">
        <v>152</v>
      </c>
      <c r="AP108" s="0" t="s">
        <v>153</v>
      </c>
      <c r="AQ108" s="0" t="n">
        <v>9</v>
      </c>
      <c r="AR108" s="0" t="n">
        <v>64</v>
      </c>
      <c r="AS108" s="0" t="n">
        <v>32</v>
      </c>
      <c r="AU108" s="0" t="n">
        <f aca="false">COUNTA($BA$108:$EH$108)</f>
        <v>43</v>
      </c>
      <c r="AV108" s="0" t="n">
        <f aca="false">COUNTIF($BA$108:$EH$108,"D")</f>
        <v>14</v>
      </c>
      <c r="AW108" s="0" t="n">
        <f aca="false">COUNTIF($BA$108:$EH$108,"R")</f>
        <v>0</v>
      </c>
      <c r="AX108" s="0" t="n">
        <f aca="false">IF(BN108="D",1,0)+IF(BO108="D",1,0)+IF(BT108="D",1,0)+IF(BU108="D",1,0)+IF(BW108="D",1,0)+IF(CC108="D",1,0)+IF(CD108="D",1,0)+IF(CE108="D",1,0)+IF(CF108="D",1,0)+IF(CL108="D",1,0)+IF(CM108="D",1,0)+IF(CQ108="D",1,0)+IF(CR108="D",1,0)+IF(CS108="D",1,0)+IF(CW108="D",1,0)+IF(CX108="D",1,0)+IF(DD108="D",1,0)+IF(DE108="D",1,0)+IF(DJ108="D",1,0)+IF(DK108="D",1,0)+IF(DO108="D",1,0)+IF(DP108="D",1,0)+IF(DQ108="D",1,0)+IF(DW108="D",1,0)+IF(DZ108="D",1,0)+IF(EH108="D",1,0)</f>
        <v>5</v>
      </c>
      <c r="AY108" s="0" t="n">
        <f aca="false">IF(DJ108&lt;&gt;"",1,0)+IF(DK108&lt;&gt;"",1,0)+IF(DM108&lt;&gt;"",1,0)+IF(DO108&lt;&gt;"",1,0)+IF(DP108&lt;&gt;"",1,0)+IF(DQ108&lt;&gt;"",1,0)+IF(DS108&lt;&gt;"",1,0)+IF(DT108&lt;&gt;"",1,0)+IF(DV108&lt;&gt;"",1,0)+IF(DW108&lt;&gt;"",1,0)+IF(DX108&lt;&gt;"",1,0)+IF(DY108&lt;&gt;"",1,0)+IF(DZ108&lt;&gt;"",1,0)+IF(EB108&lt;&gt;"",1,0)+IF(EC108&lt;&gt;"",1,0)+IF(ED108&lt;&gt;"",1,0)+IF(EG108&lt;&gt;"",1,0)+IF(EH108&lt;&gt;"",1,0)</f>
        <v>7</v>
      </c>
      <c r="AZ108" s="0" t="n">
        <f aca="false">IF(EH108&lt;&gt;"",1,0)</f>
        <v>1</v>
      </c>
      <c r="BB108" s="0" t="s">
        <v>154</v>
      </c>
      <c r="BC108" s="0" t="s">
        <v>155</v>
      </c>
      <c r="BD108" s="0" t="s">
        <v>155</v>
      </c>
      <c r="BE108" s="0" t="s">
        <v>155</v>
      </c>
      <c r="BF108" s="0" t="s">
        <v>155</v>
      </c>
      <c r="BH108" s="0" t="s">
        <v>155</v>
      </c>
      <c r="BI108" s="0" t="s">
        <v>155</v>
      </c>
      <c r="BJ108" s="0" t="s">
        <v>155</v>
      </c>
      <c r="BK108" s="0" t="s">
        <v>155</v>
      </c>
      <c r="BL108" s="0" t="s">
        <v>155</v>
      </c>
      <c r="BP108" s="0" t="s">
        <v>155</v>
      </c>
      <c r="BR108" s="0" t="s">
        <v>155</v>
      </c>
      <c r="BS108" s="0" t="s">
        <v>155</v>
      </c>
      <c r="BY108" s="0" t="s">
        <v>156</v>
      </c>
      <c r="CA108" s="0" t="s">
        <v>155</v>
      </c>
      <c r="CG108" s="0" t="s">
        <v>155</v>
      </c>
      <c r="CH108" s="0" t="s">
        <v>156</v>
      </c>
      <c r="CL108" s="0" t="s">
        <v>156</v>
      </c>
      <c r="CN108" s="0" t="s">
        <v>155</v>
      </c>
      <c r="CO108" s="0" t="s">
        <v>156</v>
      </c>
      <c r="CP108" s="0" t="s">
        <v>155</v>
      </c>
      <c r="CU108" s="0" t="s">
        <v>156</v>
      </c>
      <c r="CV108" s="0" t="s">
        <v>155</v>
      </c>
      <c r="CY108" s="0" t="s">
        <v>155</v>
      </c>
      <c r="CZ108" s="0" t="s">
        <v>156</v>
      </c>
      <c r="DC108" s="0" t="s">
        <v>155</v>
      </c>
      <c r="DD108" s="0" t="s">
        <v>156</v>
      </c>
      <c r="DF108" s="0" t="s">
        <v>155</v>
      </c>
      <c r="DG108" s="0" t="s">
        <v>156</v>
      </c>
      <c r="DI108" s="0" t="s">
        <v>155</v>
      </c>
      <c r="DJ108" s="0" t="s">
        <v>156</v>
      </c>
      <c r="DL108" s="0" t="s">
        <v>155</v>
      </c>
      <c r="DM108" s="0" t="s">
        <v>156</v>
      </c>
      <c r="DN108" s="0" t="s">
        <v>155</v>
      </c>
      <c r="DR108" s="0" t="s">
        <v>155</v>
      </c>
      <c r="DS108" s="0" t="s">
        <v>156</v>
      </c>
      <c r="DU108" s="0" t="s">
        <v>155</v>
      </c>
      <c r="DW108" s="0" t="s">
        <v>156</v>
      </c>
      <c r="DX108" s="0" t="s">
        <v>155</v>
      </c>
      <c r="EA108" s="0" t="s">
        <v>155</v>
      </c>
      <c r="ED108" s="0" t="s">
        <v>156</v>
      </c>
      <c r="EF108" s="0" t="s">
        <v>155</v>
      </c>
      <c r="EH108" s="0" t="s">
        <v>156</v>
      </c>
    </row>
    <row r="109" customFormat="false" ht="15" hidden="false" customHeight="false" outlineLevel="0" collapsed="false">
      <c r="A109" s="0" t="s">
        <v>806</v>
      </c>
      <c r="B109" s="0" t="n">
        <v>78</v>
      </c>
      <c r="C109" s="0" t="n">
        <v>474677</v>
      </c>
      <c r="D109" s="0" t="s">
        <v>807</v>
      </c>
      <c r="E109" s="0" t="s">
        <v>808</v>
      </c>
      <c r="F109" s="0" t="str">
        <f aca="false">CONCATENATE(D109," ",LEFT(H109,4),"T=",AU109,"D=",AV109,"R=",AW109,"M=",AX109,"L=",AY109,"B=",AZ109)</f>
        <v>HONAKER T=5D=0R=0M=0L=1B=0</v>
      </c>
      <c r="G109" s="0" t="s">
        <v>451</v>
      </c>
      <c r="I109" s="0" t="s">
        <v>809</v>
      </c>
      <c r="J109" s="0" t="s">
        <v>810</v>
      </c>
      <c r="K109" s="0" t="s">
        <v>144</v>
      </c>
      <c r="M109" s="0" t="s">
        <v>811</v>
      </c>
      <c r="N109" s="0" t="str">
        <f aca="false">RIGHT(M109,LEN(M109)-FIND(" ",M109))</f>
        <v>NORTH RD SE</v>
      </c>
      <c r="P109" s="0" t="s">
        <v>147</v>
      </c>
      <c r="Q109" s="0" t="s">
        <v>148</v>
      </c>
      <c r="R109" s="0" t="n">
        <v>44484</v>
      </c>
      <c r="AD109" s="0" t="s">
        <v>149</v>
      </c>
      <c r="AE109" s="0" t="s">
        <v>150</v>
      </c>
      <c r="AH109" s="0" t="n">
        <v>14</v>
      </c>
      <c r="AI109" s="0" t="n">
        <v>11</v>
      </c>
      <c r="AJ109" s="0" t="s">
        <v>185</v>
      </c>
      <c r="AM109" s="0" t="s">
        <v>186</v>
      </c>
      <c r="AN109" s="0" t="s">
        <v>147</v>
      </c>
      <c r="AO109" s="0" t="s">
        <v>152</v>
      </c>
      <c r="AP109" s="0" t="s">
        <v>153</v>
      </c>
      <c r="AQ109" s="0" t="n">
        <v>9</v>
      </c>
      <c r="AR109" s="0" t="n">
        <v>64</v>
      </c>
      <c r="AS109" s="0" t="n">
        <v>32</v>
      </c>
      <c r="AU109" s="0" t="n">
        <f aca="false">COUNTA($BA$109:$EH$109)</f>
        <v>5</v>
      </c>
      <c r="AV109" s="0" t="n">
        <f aca="false">COUNTIF($BA$109:$EH$109,"D")</f>
        <v>0</v>
      </c>
      <c r="AW109" s="0" t="n">
        <f aca="false">COUNTIF($BA$109:$EH$109,"R")</f>
        <v>0</v>
      </c>
      <c r="AX109" s="0" t="n">
        <f aca="false">IF(BN109="D",1,0)+IF(BO109="D",1,0)+IF(BT109="D",1,0)+IF(BU109="D",1,0)+IF(BW109="D",1,0)+IF(CC109="D",1,0)+IF(CD109="D",1,0)+IF(CE109="D",1,0)+IF(CF109="D",1,0)+IF(CL109="D",1,0)+IF(CM109="D",1,0)+IF(CQ109="D",1,0)+IF(CR109="D",1,0)+IF(CS109="D",1,0)+IF(CW109="D",1,0)+IF(CX109="D",1,0)+IF(DD109="D",1,0)+IF(DE109="D",1,0)+IF(DJ109="D",1,0)+IF(DK109="D",1,0)+IF(DO109="D",1,0)+IF(DP109="D",1,0)+IF(DQ109="D",1,0)+IF(DW109="D",1,0)+IF(DZ109="D",1,0)+IF(EH109="D",1,0)</f>
        <v>0</v>
      </c>
      <c r="AY109" s="0" t="n">
        <f aca="false">IF(DJ109&lt;&gt;"",1,0)+IF(DK109&lt;&gt;"",1,0)+IF(DM109&lt;&gt;"",1,0)+IF(DO109&lt;&gt;"",1,0)+IF(DP109&lt;&gt;"",1,0)+IF(DQ109&lt;&gt;"",1,0)+IF(DS109&lt;&gt;"",1,0)+IF(DT109&lt;&gt;"",1,0)+IF(DV109&lt;&gt;"",1,0)+IF(DW109&lt;&gt;"",1,0)+IF(DX109&lt;&gt;"",1,0)+IF(DY109&lt;&gt;"",1,0)+IF(DZ109&lt;&gt;"",1,0)+IF(EB109&lt;&gt;"",1,0)+IF(EC109&lt;&gt;"",1,0)+IF(ED109&lt;&gt;"",1,0)+IF(EG109&lt;&gt;"",1,0)+IF(EH109&lt;&gt;"",1,0)</f>
        <v>1</v>
      </c>
      <c r="AZ109" s="0" t="n">
        <f aca="false">IF(EH109&lt;&gt;"",1,0)</f>
        <v>0</v>
      </c>
      <c r="BB109" s="0" t="s">
        <v>154</v>
      </c>
      <c r="BD109" s="0" t="s">
        <v>155</v>
      </c>
      <c r="DX109" s="0" t="s">
        <v>155</v>
      </c>
      <c r="EA109" s="0" t="s">
        <v>155</v>
      </c>
      <c r="EF109" s="0" t="s">
        <v>155</v>
      </c>
    </row>
    <row r="110" customFormat="false" ht="15" hidden="false" customHeight="false" outlineLevel="0" collapsed="false">
      <c r="A110" s="0" t="s">
        <v>812</v>
      </c>
      <c r="B110" s="0" t="n">
        <v>78</v>
      </c>
      <c r="C110" s="0" t="n">
        <v>34702</v>
      </c>
      <c r="D110" s="0" t="s">
        <v>813</v>
      </c>
      <c r="E110" s="0" t="s">
        <v>581</v>
      </c>
      <c r="F110" s="0" t="str">
        <f aca="false">CONCATENATE(D110," ",LEFT(H110,4),"T=",AU110,"D=",AV110,"R=",AW110,"M=",AX110,"L=",AY110,"B=",AZ110)</f>
        <v>HERNANDEZ T=38D=13R=0M=5L=7B=1</v>
      </c>
      <c r="G110" s="0" t="s">
        <v>141</v>
      </c>
      <c r="I110" s="0" t="s">
        <v>814</v>
      </c>
      <c r="J110" s="0" t="s">
        <v>815</v>
      </c>
      <c r="K110" s="0" t="s">
        <v>144</v>
      </c>
      <c r="L110" s="0" t="s">
        <v>156</v>
      </c>
      <c r="M110" s="0" t="s">
        <v>816</v>
      </c>
      <c r="N110" s="0" t="str">
        <f aca="false">RIGHT(M110,LEN(M110)-FIND(" ",M110))</f>
        <v>TRUMBULL AVE SE</v>
      </c>
      <c r="P110" s="0" t="s">
        <v>147</v>
      </c>
      <c r="Q110" s="0" t="s">
        <v>148</v>
      </c>
      <c r="R110" s="0" t="n">
        <v>44484</v>
      </c>
      <c r="AD110" s="0" t="s">
        <v>149</v>
      </c>
      <c r="AE110" s="0" t="s">
        <v>150</v>
      </c>
      <c r="AF110" s="0" t="s">
        <v>151</v>
      </c>
      <c r="AH110" s="0" t="n">
        <v>14</v>
      </c>
      <c r="AI110" s="0" t="n">
        <v>11</v>
      </c>
      <c r="AN110" s="0" t="s">
        <v>147</v>
      </c>
      <c r="AO110" s="0" t="s">
        <v>152</v>
      </c>
      <c r="AP110" s="0" t="s">
        <v>153</v>
      </c>
      <c r="AQ110" s="0" t="n">
        <v>9</v>
      </c>
      <c r="AR110" s="0" t="n">
        <v>64</v>
      </c>
      <c r="AS110" s="0" t="n">
        <v>32</v>
      </c>
      <c r="AU110" s="0" t="n">
        <f aca="false">COUNTA($BA$110:$EH$110)</f>
        <v>38</v>
      </c>
      <c r="AV110" s="0" t="n">
        <f aca="false">COUNTIF($BA$110:$EH$110,"D")</f>
        <v>13</v>
      </c>
      <c r="AW110" s="0" t="n">
        <f aca="false">COUNTIF($BA$110:$EH$110,"R")</f>
        <v>0</v>
      </c>
      <c r="AX110" s="0" t="n">
        <f aca="false">IF(BN110="D",1,0)+IF(BO110="D",1,0)+IF(BT110="D",1,0)+IF(BU110="D",1,0)+IF(BW110="D",1,0)+IF(CC110="D",1,0)+IF(CD110="D",1,0)+IF(CE110="D",1,0)+IF(CF110="D",1,0)+IF(CL110="D",1,0)+IF(CM110="D",1,0)+IF(CQ110="D",1,0)+IF(CR110="D",1,0)+IF(CS110="D",1,0)+IF(CW110="D",1,0)+IF(CX110="D",1,0)+IF(DD110="D",1,0)+IF(DE110="D",1,0)+IF(DJ110="D",1,0)+IF(DK110="D",1,0)+IF(DO110="D",1,0)+IF(DP110="D",1,0)+IF(DQ110="D",1,0)+IF(DW110="D",1,0)+IF(DZ110="D",1,0)+IF(EH110="D",1,0)</f>
        <v>5</v>
      </c>
      <c r="AY110" s="0" t="n">
        <f aca="false">IF(DJ110&lt;&gt;"",1,0)+IF(DK110&lt;&gt;"",1,0)+IF(DM110&lt;&gt;"",1,0)+IF(DO110&lt;&gt;"",1,0)+IF(DP110&lt;&gt;"",1,0)+IF(DQ110&lt;&gt;"",1,0)+IF(DS110&lt;&gt;"",1,0)+IF(DT110&lt;&gt;"",1,0)+IF(DV110&lt;&gt;"",1,0)+IF(DW110&lt;&gt;"",1,0)+IF(DX110&lt;&gt;"",1,0)+IF(DY110&lt;&gt;"",1,0)+IF(DZ110&lt;&gt;"",1,0)+IF(EB110&lt;&gt;"",1,0)+IF(EC110&lt;&gt;"",1,0)+IF(ED110&lt;&gt;"",1,0)+IF(EG110&lt;&gt;"",1,0)+IF(EH110&lt;&gt;"",1,0)</f>
        <v>7</v>
      </c>
      <c r="AZ110" s="0" t="n">
        <f aca="false">IF(EH110&lt;&gt;"",1,0)</f>
        <v>1</v>
      </c>
      <c r="BB110" s="0" t="s">
        <v>154</v>
      </c>
      <c r="BC110" s="0" t="s">
        <v>155</v>
      </c>
      <c r="BD110" s="0" t="s">
        <v>155</v>
      </c>
      <c r="BH110" s="0" t="s">
        <v>155</v>
      </c>
      <c r="BJ110" s="0" t="s">
        <v>155</v>
      </c>
      <c r="BK110" s="0" t="s">
        <v>155</v>
      </c>
      <c r="BL110" s="0" t="s">
        <v>155</v>
      </c>
      <c r="BR110" s="0" t="s">
        <v>155</v>
      </c>
      <c r="BS110" s="0" t="s">
        <v>155</v>
      </c>
      <c r="BY110" s="0" t="s">
        <v>156</v>
      </c>
      <c r="CA110" s="0" t="s">
        <v>155</v>
      </c>
      <c r="CG110" s="0" t="s">
        <v>155</v>
      </c>
      <c r="CH110" s="0" t="s">
        <v>156</v>
      </c>
      <c r="CK110" s="0" t="s">
        <v>155</v>
      </c>
      <c r="CP110" s="0" t="s">
        <v>155</v>
      </c>
      <c r="CQ110" s="0" t="s">
        <v>156</v>
      </c>
      <c r="CU110" s="0" t="s">
        <v>156</v>
      </c>
      <c r="CV110" s="0" t="s">
        <v>155</v>
      </c>
      <c r="CY110" s="0" t="s">
        <v>155</v>
      </c>
      <c r="CZ110" s="0" t="s">
        <v>156</v>
      </c>
      <c r="DC110" s="0" t="s">
        <v>155</v>
      </c>
      <c r="DD110" s="0" t="s">
        <v>156</v>
      </c>
      <c r="DF110" s="0" t="s">
        <v>155</v>
      </c>
      <c r="DG110" s="0" t="s">
        <v>156</v>
      </c>
      <c r="DI110" s="0" t="s">
        <v>155</v>
      </c>
      <c r="DJ110" s="0" t="s">
        <v>156</v>
      </c>
      <c r="DL110" s="0" t="s">
        <v>155</v>
      </c>
      <c r="DM110" s="0" t="s">
        <v>156</v>
      </c>
      <c r="DN110" s="0" t="s">
        <v>155</v>
      </c>
      <c r="DR110" s="0" t="s">
        <v>155</v>
      </c>
      <c r="DS110" s="0" t="s">
        <v>156</v>
      </c>
      <c r="DU110" s="0" t="s">
        <v>155</v>
      </c>
      <c r="DW110" s="0" t="s">
        <v>156</v>
      </c>
      <c r="DX110" s="0" t="s">
        <v>155</v>
      </c>
      <c r="EA110" s="0" t="s">
        <v>155</v>
      </c>
      <c r="ED110" s="0" t="s">
        <v>156</v>
      </c>
      <c r="EF110" s="0" t="s">
        <v>155</v>
      </c>
      <c r="EH110" s="0" t="s">
        <v>156</v>
      </c>
    </row>
    <row r="111" customFormat="false" ht="15" hidden="false" customHeight="false" outlineLevel="0" collapsed="false">
      <c r="A111" s="0" t="s">
        <v>817</v>
      </c>
      <c r="B111" s="0" t="n">
        <v>78</v>
      </c>
      <c r="C111" s="0" t="n">
        <v>492277</v>
      </c>
      <c r="D111" s="0" t="s">
        <v>443</v>
      </c>
      <c r="E111" s="0" t="s">
        <v>818</v>
      </c>
      <c r="F111" s="0" t="str">
        <f aca="false">CONCATENATE(D111," ",LEFT(H111,4),"T=",AU111,"D=",AV111,"R=",AW111,"M=",AX111,"L=",AY111,"B=",AZ111)</f>
        <v>LEALAND T=1D=0R=0M=0L=0B=0</v>
      </c>
      <c r="G111" s="0" t="s">
        <v>819</v>
      </c>
      <c r="I111" s="0" t="s">
        <v>820</v>
      </c>
      <c r="J111" s="0" t="s">
        <v>821</v>
      </c>
      <c r="K111" s="0" t="s">
        <v>144</v>
      </c>
      <c r="M111" s="0" t="s">
        <v>447</v>
      </c>
      <c r="N111" s="0" t="str">
        <f aca="false">RIGHT(M111,LEN(M111)-FIND(" ",M111))</f>
        <v>NORTH RD SE</v>
      </c>
      <c r="P111" s="0" t="s">
        <v>147</v>
      </c>
      <c r="Q111" s="0" t="s">
        <v>148</v>
      </c>
      <c r="R111" s="0" t="n">
        <v>44484</v>
      </c>
      <c r="AD111" s="0" t="s">
        <v>149</v>
      </c>
      <c r="AE111" s="0" t="s">
        <v>150</v>
      </c>
      <c r="AH111" s="0" t="n">
        <v>14</v>
      </c>
      <c r="AI111" s="0" t="n">
        <v>11</v>
      </c>
      <c r="AJ111" s="0" t="s">
        <v>185</v>
      </c>
      <c r="AM111" s="0" t="s">
        <v>186</v>
      </c>
      <c r="AN111" s="0" t="s">
        <v>147</v>
      </c>
      <c r="AO111" s="0" t="s">
        <v>152</v>
      </c>
      <c r="AP111" s="0" t="s">
        <v>153</v>
      </c>
      <c r="AQ111" s="0" t="n">
        <v>9</v>
      </c>
      <c r="AR111" s="0" t="n">
        <v>64</v>
      </c>
      <c r="AS111" s="0" t="n">
        <v>32</v>
      </c>
      <c r="AU111" s="0" t="n">
        <f aca="false">COUNTA($BA$111:$EH$111)</f>
        <v>1</v>
      </c>
      <c r="AV111" s="0" t="n">
        <f aca="false">COUNTIF($BA$111:$EH$111,"D")</f>
        <v>0</v>
      </c>
      <c r="AW111" s="0" t="n">
        <f aca="false">COUNTIF($BA$111:$EH$111,"R")</f>
        <v>0</v>
      </c>
      <c r="AX111" s="0" t="n">
        <f aca="false">IF(BN111="D",1,0)+IF(BO111="D",1,0)+IF(BT111="D",1,0)+IF(BU111="D",1,0)+IF(BW111="D",1,0)+IF(CC111="D",1,0)+IF(CD111="D",1,0)+IF(CE111="D",1,0)+IF(CF111="D",1,0)+IF(CL111="D",1,0)+IF(CM111="D",1,0)+IF(CQ111="D",1,0)+IF(CR111="D",1,0)+IF(CS111="D",1,0)+IF(CW111="D",1,0)+IF(CX111="D",1,0)+IF(DD111="D",1,0)+IF(DE111="D",1,0)+IF(DJ111="D",1,0)+IF(DK111="D",1,0)+IF(DO111="D",1,0)+IF(DP111="D",1,0)+IF(DQ111="D",1,0)+IF(DW111="D",1,0)+IF(DZ111="D",1,0)+IF(EH111="D",1,0)</f>
        <v>0</v>
      </c>
      <c r="AY111" s="0" t="n">
        <f aca="false">IF(DJ111&lt;&gt;"",1,0)+IF(DK111&lt;&gt;"",1,0)+IF(DM111&lt;&gt;"",1,0)+IF(DO111&lt;&gt;"",1,0)+IF(DP111&lt;&gt;"",1,0)+IF(DQ111&lt;&gt;"",1,0)+IF(DS111&lt;&gt;"",1,0)+IF(DT111&lt;&gt;"",1,0)+IF(DV111&lt;&gt;"",1,0)+IF(DW111&lt;&gt;"",1,0)+IF(DX111&lt;&gt;"",1,0)+IF(DY111&lt;&gt;"",1,0)+IF(DZ111&lt;&gt;"",1,0)+IF(EB111&lt;&gt;"",1,0)+IF(EC111&lt;&gt;"",1,0)+IF(ED111&lt;&gt;"",1,0)+IF(EG111&lt;&gt;"",1,0)+IF(EH111&lt;&gt;"",1,0)</f>
        <v>0</v>
      </c>
      <c r="AZ111" s="0" t="n">
        <f aca="false">IF(EH111&lt;&gt;"",1,0)</f>
        <v>0</v>
      </c>
      <c r="BB111" s="0" t="s">
        <v>154</v>
      </c>
    </row>
    <row r="112" customFormat="false" ht="15" hidden="false" customHeight="false" outlineLevel="0" collapsed="false">
      <c r="A112" s="0" t="s">
        <v>822</v>
      </c>
      <c r="B112" s="0" t="n">
        <v>78</v>
      </c>
      <c r="C112" s="0" t="n">
        <v>180668</v>
      </c>
      <c r="D112" s="0" t="s">
        <v>823</v>
      </c>
      <c r="E112" s="0" t="s">
        <v>824</v>
      </c>
      <c r="F112" s="0" t="str">
        <f aca="false">CONCATENATE(D112," ",LEFT(H112,4),"T=",AU112,"D=",AV112,"R=",AW112,"M=",AX112,"L=",AY112,"B=",AZ112)</f>
        <v>DEUBLE T=30D=9R=0M=4L=2B=0</v>
      </c>
      <c r="G112" s="0" t="s">
        <v>145</v>
      </c>
      <c r="I112" s="0" t="s">
        <v>825</v>
      </c>
      <c r="J112" s="0" t="s">
        <v>826</v>
      </c>
      <c r="K112" s="0" t="s">
        <v>144</v>
      </c>
      <c r="L112" s="0" t="s">
        <v>156</v>
      </c>
      <c r="M112" s="0" t="s">
        <v>827</v>
      </c>
      <c r="N112" s="0" t="str">
        <f aca="false">RIGHT(M112,LEN(M112)-FIND(" ",M112))</f>
        <v>TRUMBULL AVE SE</v>
      </c>
      <c r="P112" s="0" t="s">
        <v>147</v>
      </c>
      <c r="Q112" s="0" t="s">
        <v>148</v>
      </c>
      <c r="R112" s="0" t="n">
        <v>44484</v>
      </c>
      <c r="AD112" s="0" t="s">
        <v>149</v>
      </c>
      <c r="AE112" s="0" t="s">
        <v>150</v>
      </c>
      <c r="AF112" s="0" t="s">
        <v>151</v>
      </c>
      <c r="AH112" s="0" t="n">
        <v>14</v>
      </c>
      <c r="AI112" s="0" t="n">
        <v>11</v>
      </c>
      <c r="AN112" s="0" t="s">
        <v>147</v>
      </c>
      <c r="AO112" s="0" t="s">
        <v>152</v>
      </c>
      <c r="AP112" s="0" t="s">
        <v>153</v>
      </c>
      <c r="AQ112" s="0" t="n">
        <v>9</v>
      </c>
      <c r="AR112" s="0" t="n">
        <v>64</v>
      </c>
      <c r="AS112" s="0" t="n">
        <v>32</v>
      </c>
      <c r="AU112" s="0" t="n">
        <f aca="false">COUNTA($BA$112:$EH$112)</f>
        <v>30</v>
      </c>
      <c r="AV112" s="0" t="n">
        <f aca="false">COUNTIF($BA$112:$EH$112,"D")</f>
        <v>9</v>
      </c>
      <c r="AW112" s="0" t="n">
        <f aca="false">COUNTIF($BA$112:$EH$112,"R")</f>
        <v>0</v>
      </c>
      <c r="AX112" s="0" t="n">
        <f aca="false">IF(BN112="D",1,0)+IF(BO112="D",1,0)+IF(BT112="D",1,0)+IF(BU112="D",1,0)+IF(BW112="D",1,0)+IF(CC112="D",1,0)+IF(CD112="D",1,0)+IF(CE112="D",1,0)+IF(CF112="D",1,0)+IF(CL112="D",1,0)+IF(CM112="D",1,0)+IF(CQ112="D",1,0)+IF(CR112="D",1,0)+IF(CS112="D",1,0)+IF(CW112="D",1,0)+IF(CX112="D",1,0)+IF(DD112="D",1,0)+IF(DE112="D",1,0)+IF(DJ112="D",1,0)+IF(DK112="D",1,0)+IF(DO112="D",1,0)+IF(DP112="D",1,0)+IF(DQ112="D",1,0)+IF(DW112="D",1,0)+IF(DZ112="D",1,0)+IF(EH112="D",1,0)</f>
        <v>4</v>
      </c>
      <c r="AY112" s="0" t="n">
        <f aca="false">IF(DJ112&lt;&gt;"",1,0)+IF(DK112&lt;&gt;"",1,0)+IF(DM112&lt;&gt;"",1,0)+IF(DO112&lt;&gt;"",1,0)+IF(DP112&lt;&gt;"",1,0)+IF(DQ112&lt;&gt;"",1,0)+IF(DS112&lt;&gt;"",1,0)+IF(DT112&lt;&gt;"",1,0)+IF(DV112&lt;&gt;"",1,0)+IF(DW112&lt;&gt;"",1,0)+IF(DX112&lt;&gt;"",1,0)+IF(DY112&lt;&gt;"",1,0)+IF(DZ112&lt;&gt;"",1,0)+IF(EB112&lt;&gt;"",1,0)+IF(EC112&lt;&gt;"",1,0)+IF(ED112&lt;&gt;"",1,0)+IF(EG112&lt;&gt;"",1,0)+IF(EH112&lt;&gt;"",1,0)</f>
        <v>2</v>
      </c>
      <c r="AZ112" s="0" t="n">
        <f aca="false">IF(EH112&lt;&gt;"",1,0)</f>
        <v>0</v>
      </c>
      <c r="BB112" s="0" t="s">
        <v>154</v>
      </c>
      <c r="BC112" s="0" t="s">
        <v>155</v>
      </c>
      <c r="BD112" s="0" t="s">
        <v>155</v>
      </c>
      <c r="BH112" s="0" t="s">
        <v>155</v>
      </c>
      <c r="BJ112" s="0" t="s">
        <v>155</v>
      </c>
      <c r="BK112" s="0" t="s">
        <v>155</v>
      </c>
      <c r="BL112" s="0" t="s">
        <v>155</v>
      </c>
      <c r="BR112" s="0" t="s">
        <v>155</v>
      </c>
      <c r="BY112" s="0" t="s">
        <v>156</v>
      </c>
      <c r="CK112" s="0" t="s">
        <v>155</v>
      </c>
      <c r="CL112" s="0" t="s">
        <v>156</v>
      </c>
      <c r="CN112" s="0" t="s">
        <v>155</v>
      </c>
      <c r="CP112" s="0" t="s">
        <v>155</v>
      </c>
      <c r="CQ112" s="0" t="s">
        <v>156</v>
      </c>
      <c r="CU112" s="0" t="s">
        <v>156</v>
      </c>
      <c r="CV112" s="0" t="s">
        <v>155</v>
      </c>
      <c r="CY112" s="0" t="s">
        <v>155</v>
      </c>
      <c r="CZ112" s="0" t="s">
        <v>156</v>
      </c>
      <c r="DC112" s="0" t="s">
        <v>155</v>
      </c>
      <c r="DD112" s="0" t="s">
        <v>156</v>
      </c>
      <c r="DF112" s="0" t="s">
        <v>155</v>
      </c>
      <c r="DG112" s="0" t="s">
        <v>156</v>
      </c>
      <c r="DI112" s="0" t="s">
        <v>155</v>
      </c>
      <c r="DL112" s="0" t="s">
        <v>155</v>
      </c>
      <c r="DM112" s="0" t="s">
        <v>156</v>
      </c>
      <c r="DN112" s="0" t="s">
        <v>155</v>
      </c>
      <c r="DU112" s="0" t="s">
        <v>155</v>
      </c>
      <c r="DW112" s="0" t="s">
        <v>156</v>
      </c>
      <c r="EA112" s="0" t="s">
        <v>155</v>
      </c>
      <c r="EF112" s="0" t="s">
        <v>155</v>
      </c>
    </row>
    <row r="113" customFormat="false" ht="15" hidden="false" customHeight="false" outlineLevel="0" collapsed="false">
      <c r="A113" s="0" t="s">
        <v>828</v>
      </c>
      <c r="B113" s="0" t="n">
        <v>78</v>
      </c>
      <c r="C113" s="0" t="n">
        <v>432505</v>
      </c>
      <c r="D113" s="0" t="s">
        <v>517</v>
      </c>
      <c r="E113" s="0" t="s">
        <v>829</v>
      </c>
      <c r="F113" s="0" t="str">
        <f aca="false">CONCATENATE(D113," ",LEFT(H113,4),"T=",AU113,"D=",AV113,"R=",AW113,"M=",AX113,"L=",AY113,"B=",AZ113)</f>
        <v>ADHIKARI T=1D=0R=0M=0L=0B=0</v>
      </c>
      <c r="G113" s="0" t="s">
        <v>830</v>
      </c>
      <c r="I113" s="0" t="s">
        <v>831</v>
      </c>
      <c r="J113" s="0" t="s">
        <v>832</v>
      </c>
      <c r="K113" s="0" t="s">
        <v>182</v>
      </c>
      <c r="M113" s="0" t="s">
        <v>521</v>
      </c>
      <c r="N113" s="0" t="str">
        <f aca="false">RIGHT(M113,LEN(M113)-FIND(" ",M113))</f>
        <v>HARVARD DR SE</v>
      </c>
      <c r="P113" s="0" t="s">
        <v>147</v>
      </c>
      <c r="Q113" s="0" t="s">
        <v>148</v>
      </c>
      <c r="R113" s="0" t="n">
        <v>44484</v>
      </c>
      <c r="AD113" s="0" t="s">
        <v>149</v>
      </c>
      <c r="AE113" s="0" t="s">
        <v>150</v>
      </c>
      <c r="AH113" s="0" t="n">
        <v>14</v>
      </c>
      <c r="AI113" s="0" t="n">
        <v>11</v>
      </c>
      <c r="AJ113" s="0" t="s">
        <v>185</v>
      </c>
      <c r="AM113" s="0" t="s">
        <v>186</v>
      </c>
      <c r="AN113" s="0" t="s">
        <v>147</v>
      </c>
      <c r="AO113" s="0" t="s">
        <v>152</v>
      </c>
      <c r="AP113" s="0" t="s">
        <v>153</v>
      </c>
      <c r="AQ113" s="0" t="n">
        <v>9</v>
      </c>
      <c r="AR113" s="0" t="n">
        <v>64</v>
      </c>
      <c r="AS113" s="0" t="n">
        <v>32</v>
      </c>
      <c r="AU113" s="0" t="n">
        <f aca="false">COUNTA($BA$113:$EH$113)</f>
        <v>1</v>
      </c>
      <c r="AV113" s="0" t="n">
        <f aca="false">COUNTIF($BA$113:$EH$113,"D")</f>
        <v>0</v>
      </c>
      <c r="AW113" s="0" t="n">
        <f aca="false">COUNTIF($BA$113:$EH$113,"R")</f>
        <v>0</v>
      </c>
      <c r="AX113" s="0" t="n">
        <f aca="false">IF(BN113="D",1,0)+IF(BO113="D",1,0)+IF(BT113="D",1,0)+IF(BU113="D",1,0)+IF(BW113="D",1,0)+IF(CC113="D",1,0)+IF(CD113="D",1,0)+IF(CE113="D",1,0)+IF(CF113="D",1,0)+IF(CL113="D",1,0)+IF(CM113="D",1,0)+IF(CQ113="D",1,0)+IF(CR113="D",1,0)+IF(CS113="D",1,0)+IF(CW113="D",1,0)+IF(CX113="D",1,0)+IF(DD113="D",1,0)+IF(DE113="D",1,0)+IF(DJ113="D",1,0)+IF(DK113="D",1,0)+IF(DO113="D",1,0)+IF(DP113="D",1,0)+IF(DQ113="D",1,0)+IF(DW113="D",1,0)+IF(DZ113="D",1,0)+IF(EH113="D",1,0)</f>
        <v>0</v>
      </c>
      <c r="AY113" s="0" t="n">
        <f aca="false">IF(DJ113&lt;&gt;"",1,0)+IF(DK113&lt;&gt;"",1,0)+IF(DM113&lt;&gt;"",1,0)+IF(DO113&lt;&gt;"",1,0)+IF(DP113&lt;&gt;"",1,0)+IF(DQ113&lt;&gt;"",1,0)+IF(DS113&lt;&gt;"",1,0)+IF(DT113&lt;&gt;"",1,0)+IF(DV113&lt;&gt;"",1,0)+IF(DW113&lt;&gt;"",1,0)+IF(DX113&lt;&gt;"",1,0)+IF(DY113&lt;&gt;"",1,0)+IF(DZ113&lt;&gt;"",1,0)+IF(EB113&lt;&gt;"",1,0)+IF(EC113&lt;&gt;"",1,0)+IF(ED113&lt;&gt;"",1,0)+IF(EG113&lt;&gt;"",1,0)+IF(EH113&lt;&gt;"",1,0)</f>
        <v>0</v>
      </c>
      <c r="AZ113" s="0" t="n">
        <f aca="false">IF(EH113&lt;&gt;"",1,0)</f>
        <v>0</v>
      </c>
      <c r="BB113" s="0" t="s">
        <v>154</v>
      </c>
    </row>
    <row r="114" customFormat="false" ht="15" hidden="false" customHeight="false" outlineLevel="0" collapsed="false">
      <c r="A114" s="0" t="s">
        <v>833</v>
      </c>
      <c r="B114" s="0" t="n">
        <v>78</v>
      </c>
      <c r="C114" s="0" t="n">
        <v>16834</v>
      </c>
      <c r="D114" s="0" t="s">
        <v>834</v>
      </c>
      <c r="E114" s="0" t="s">
        <v>835</v>
      </c>
      <c r="F114" s="0" t="str">
        <f aca="false">CONCATENATE(D114," ",LEFT(H114,4),"T=",AU114,"D=",AV114,"R=",AW114,"M=",AX114,"L=",AY114,"B=",AZ114)</f>
        <v>TSAPOS T=11D=0R=0M=0L=0B=0</v>
      </c>
      <c r="G114" s="0" t="s">
        <v>836</v>
      </c>
      <c r="I114" s="0" t="s">
        <v>837</v>
      </c>
      <c r="J114" s="0" t="s">
        <v>838</v>
      </c>
      <c r="K114" s="0" t="s">
        <v>182</v>
      </c>
      <c r="M114" s="0" t="s">
        <v>839</v>
      </c>
      <c r="N114" s="0" t="str">
        <f aca="false">RIGHT(M114,LEN(M114)-FIND(" ",M114))</f>
        <v>EASTLAND AVE SE</v>
      </c>
      <c r="P114" s="0" t="s">
        <v>147</v>
      </c>
      <c r="Q114" s="0" t="s">
        <v>148</v>
      </c>
      <c r="R114" s="0" t="n">
        <v>44484</v>
      </c>
      <c r="AD114" s="0" t="s">
        <v>149</v>
      </c>
      <c r="AE114" s="0" t="s">
        <v>150</v>
      </c>
      <c r="AF114" s="0" t="s">
        <v>151</v>
      </c>
      <c r="AH114" s="0" t="n">
        <v>14</v>
      </c>
      <c r="AI114" s="0" t="n">
        <v>11</v>
      </c>
      <c r="AN114" s="0" t="s">
        <v>147</v>
      </c>
      <c r="AO114" s="0" t="s">
        <v>152</v>
      </c>
      <c r="AP114" s="0" t="s">
        <v>153</v>
      </c>
      <c r="AQ114" s="0" t="n">
        <v>9</v>
      </c>
      <c r="AR114" s="0" t="n">
        <v>64</v>
      </c>
      <c r="AS114" s="0" t="n">
        <v>32</v>
      </c>
      <c r="AU114" s="0" t="n">
        <f aca="false">COUNTA($BA$114:$EH$114)</f>
        <v>11</v>
      </c>
      <c r="AV114" s="0" t="n">
        <f aca="false">COUNTIF($BA$114:$EH$114,"D")</f>
        <v>0</v>
      </c>
      <c r="AW114" s="0" t="n">
        <f aca="false">COUNTIF($BA$114:$EH$114,"R")</f>
        <v>0</v>
      </c>
      <c r="AX114" s="0" t="n">
        <f aca="false">IF(BN114="D",1,0)+IF(BO114="D",1,0)+IF(BT114="D",1,0)+IF(BU114="D",1,0)+IF(BW114="D",1,0)+IF(CC114="D",1,0)+IF(CD114="D",1,0)+IF(CE114="D",1,0)+IF(CF114="D",1,0)+IF(CL114="D",1,0)+IF(CM114="D",1,0)+IF(CQ114="D",1,0)+IF(CR114="D",1,0)+IF(CS114="D",1,0)+IF(CW114="D",1,0)+IF(CX114="D",1,0)+IF(DD114="D",1,0)+IF(DE114="D",1,0)+IF(DJ114="D",1,0)+IF(DK114="D",1,0)+IF(DO114="D",1,0)+IF(DP114="D",1,0)+IF(DQ114="D",1,0)+IF(DW114="D",1,0)+IF(DZ114="D",1,0)+IF(EH114="D",1,0)</f>
        <v>0</v>
      </c>
      <c r="AY114" s="0" t="n">
        <f aca="false">IF(DJ114&lt;&gt;"",1,0)+IF(DK114&lt;&gt;"",1,0)+IF(DM114&lt;&gt;"",1,0)+IF(DO114&lt;&gt;"",1,0)+IF(DP114&lt;&gt;"",1,0)+IF(DQ114&lt;&gt;"",1,0)+IF(DS114&lt;&gt;"",1,0)+IF(DT114&lt;&gt;"",1,0)+IF(DV114&lt;&gt;"",1,0)+IF(DW114&lt;&gt;"",1,0)+IF(DX114&lt;&gt;"",1,0)+IF(DY114&lt;&gt;"",1,0)+IF(DZ114&lt;&gt;"",1,0)+IF(EB114&lt;&gt;"",1,0)+IF(EC114&lt;&gt;"",1,0)+IF(ED114&lt;&gt;"",1,0)+IF(EG114&lt;&gt;"",1,0)+IF(EH114&lt;&gt;"",1,0)</f>
        <v>0</v>
      </c>
      <c r="AZ114" s="0" t="n">
        <f aca="false">IF(EH114&lt;&gt;"",1,0)</f>
        <v>0</v>
      </c>
      <c r="BB114" s="0" t="s">
        <v>154</v>
      </c>
      <c r="BC114" s="0" t="s">
        <v>155</v>
      </c>
      <c r="BD114" s="0" t="s">
        <v>155</v>
      </c>
      <c r="BJ114" s="0" t="s">
        <v>155</v>
      </c>
      <c r="BL114" s="0" t="s">
        <v>155</v>
      </c>
      <c r="CA114" s="0" t="s">
        <v>155</v>
      </c>
      <c r="CG114" s="0" t="s">
        <v>155</v>
      </c>
      <c r="CK114" s="0" t="s">
        <v>155</v>
      </c>
      <c r="CP114" s="0" t="s">
        <v>155</v>
      </c>
      <c r="DC114" s="0" t="s">
        <v>155</v>
      </c>
      <c r="DI114" s="0" t="s">
        <v>155</v>
      </c>
    </row>
    <row r="115" customFormat="false" ht="15" hidden="false" customHeight="false" outlineLevel="0" collapsed="false">
      <c r="A115" s="0" t="s">
        <v>840</v>
      </c>
      <c r="B115" s="0" t="n">
        <v>78</v>
      </c>
      <c r="C115" s="0" t="n">
        <v>61087</v>
      </c>
      <c r="D115" s="0" t="s">
        <v>841</v>
      </c>
      <c r="E115" s="0" t="s">
        <v>842</v>
      </c>
      <c r="F115" s="0" t="str">
        <f aca="false">CONCATENATE(D115," ",LEFT(H115,4),"T=",AU115,"D=",AV115,"R=",AW115,"M=",AX115,"L=",AY115,"B=",AZ115)</f>
        <v>JULIAN T=46D=15R=0M=8L=6B=1</v>
      </c>
      <c r="G115" s="0" t="s">
        <v>208</v>
      </c>
      <c r="I115" s="0" t="s">
        <v>843</v>
      </c>
      <c r="J115" s="0" t="s">
        <v>844</v>
      </c>
      <c r="K115" s="0" t="s">
        <v>144</v>
      </c>
      <c r="L115" s="0" t="s">
        <v>156</v>
      </c>
      <c r="M115" s="0" t="s">
        <v>845</v>
      </c>
      <c r="N115" s="0" t="str">
        <f aca="false">RIGHT(M115,LEN(M115)-FIND(" ",M115))</f>
        <v>HARVARD DR SE</v>
      </c>
      <c r="P115" s="0" t="s">
        <v>147</v>
      </c>
      <c r="Q115" s="0" t="s">
        <v>148</v>
      </c>
      <c r="R115" s="0" t="n">
        <v>44484</v>
      </c>
      <c r="AD115" s="0" t="s">
        <v>149</v>
      </c>
      <c r="AE115" s="0" t="s">
        <v>150</v>
      </c>
      <c r="AH115" s="0" t="n">
        <v>14</v>
      </c>
      <c r="AI115" s="0" t="n">
        <v>11</v>
      </c>
      <c r="AJ115" s="0" t="s">
        <v>185</v>
      </c>
      <c r="AM115" s="0" t="s">
        <v>186</v>
      </c>
      <c r="AN115" s="0" t="s">
        <v>147</v>
      </c>
      <c r="AO115" s="0" t="s">
        <v>152</v>
      </c>
      <c r="AP115" s="0" t="s">
        <v>153</v>
      </c>
      <c r="AQ115" s="0" t="n">
        <v>9</v>
      </c>
      <c r="AR115" s="0" t="n">
        <v>64</v>
      </c>
      <c r="AS115" s="0" t="n">
        <v>32</v>
      </c>
      <c r="AU115" s="0" t="n">
        <f aca="false">COUNTA($BA$115:$EH$115)</f>
        <v>46</v>
      </c>
      <c r="AV115" s="0" t="n">
        <f aca="false">COUNTIF($BA$115:$EH$115,"D")</f>
        <v>15</v>
      </c>
      <c r="AW115" s="0" t="n">
        <f aca="false">COUNTIF($BA$115:$EH$115,"R")</f>
        <v>0</v>
      </c>
      <c r="AX115" s="0" t="n">
        <f aca="false">IF(BN115="D",1,0)+IF(BO115="D",1,0)+IF(BT115="D",1,0)+IF(BU115="D",1,0)+IF(BW115="D",1,0)+IF(CC115="D",1,0)+IF(CD115="D",1,0)+IF(CE115="D",1,0)+IF(CF115="D",1,0)+IF(CL115="D",1,0)+IF(CM115="D",1,0)+IF(CQ115="D",1,0)+IF(CR115="D",1,0)+IF(CS115="D",1,0)+IF(CW115="D",1,0)+IF(CX115="D",1,0)+IF(DD115="D",1,0)+IF(DE115="D",1,0)+IF(DJ115="D",1,0)+IF(DK115="D",1,0)+IF(DO115="D",1,0)+IF(DP115="D",1,0)+IF(DQ115="D",1,0)+IF(DW115="D",1,0)+IF(DZ115="D",1,0)+IF(EH115="D",1,0)</f>
        <v>8</v>
      </c>
      <c r="AY115" s="0" t="n">
        <f aca="false">IF(DJ115&lt;&gt;"",1,0)+IF(DK115&lt;&gt;"",1,0)+IF(DM115&lt;&gt;"",1,0)+IF(DO115&lt;&gt;"",1,0)+IF(DP115&lt;&gt;"",1,0)+IF(DQ115&lt;&gt;"",1,0)+IF(DS115&lt;&gt;"",1,0)+IF(DT115&lt;&gt;"",1,0)+IF(DV115&lt;&gt;"",1,0)+IF(DW115&lt;&gt;"",1,0)+IF(DX115&lt;&gt;"",1,0)+IF(DY115&lt;&gt;"",1,0)+IF(DZ115&lt;&gt;"",1,0)+IF(EB115&lt;&gt;"",1,0)+IF(EC115&lt;&gt;"",1,0)+IF(ED115&lt;&gt;"",1,0)+IF(EG115&lt;&gt;"",1,0)+IF(EH115&lt;&gt;"",1,0)</f>
        <v>6</v>
      </c>
      <c r="AZ115" s="0" t="n">
        <f aca="false">IF(EH115&lt;&gt;"",1,0)</f>
        <v>1</v>
      </c>
      <c r="BB115" s="0" t="s">
        <v>154</v>
      </c>
      <c r="BC115" s="0" t="s">
        <v>155</v>
      </c>
      <c r="BD115" s="0" t="s">
        <v>155</v>
      </c>
      <c r="BF115" s="0" t="s">
        <v>155</v>
      </c>
      <c r="BG115" s="0" t="s">
        <v>155</v>
      </c>
      <c r="BH115" s="0" t="s">
        <v>155</v>
      </c>
      <c r="BI115" s="0" t="s">
        <v>155</v>
      </c>
      <c r="BJ115" s="0" t="s">
        <v>155</v>
      </c>
      <c r="BK115" s="0" t="s">
        <v>155</v>
      </c>
      <c r="BL115" s="0" t="s">
        <v>155</v>
      </c>
      <c r="BP115" s="0" t="s">
        <v>155</v>
      </c>
      <c r="BR115" s="0" t="s">
        <v>155</v>
      </c>
      <c r="BS115" s="0" t="s">
        <v>155</v>
      </c>
      <c r="BV115" s="0" t="s">
        <v>155</v>
      </c>
      <c r="CA115" s="0" t="s">
        <v>155</v>
      </c>
      <c r="CC115" s="0" t="s">
        <v>156</v>
      </c>
      <c r="CH115" s="0" t="s">
        <v>156</v>
      </c>
      <c r="CK115" s="0" t="s">
        <v>155</v>
      </c>
      <c r="CL115" s="0" t="s">
        <v>156</v>
      </c>
      <c r="CN115" s="0" t="s">
        <v>155</v>
      </c>
      <c r="CO115" s="0" t="s">
        <v>156</v>
      </c>
      <c r="CP115" s="0" t="s">
        <v>155</v>
      </c>
      <c r="CQ115" s="0" t="s">
        <v>156</v>
      </c>
      <c r="CT115" s="0" t="s">
        <v>155</v>
      </c>
      <c r="CU115" s="0" t="s">
        <v>156</v>
      </c>
      <c r="CV115" s="0" t="s">
        <v>155</v>
      </c>
      <c r="CW115" s="0" t="s">
        <v>156</v>
      </c>
      <c r="CY115" s="0" t="s">
        <v>155</v>
      </c>
      <c r="CZ115" s="0" t="s">
        <v>156</v>
      </c>
      <c r="DC115" s="0" t="s">
        <v>155</v>
      </c>
      <c r="DD115" s="0" t="s">
        <v>156</v>
      </c>
      <c r="DF115" s="0" t="s">
        <v>155</v>
      </c>
      <c r="DG115" s="0" t="s">
        <v>156</v>
      </c>
      <c r="DI115" s="0" t="s">
        <v>155</v>
      </c>
      <c r="DJ115" s="0" t="s">
        <v>156</v>
      </c>
      <c r="DL115" s="0" t="s">
        <v>155</v>
      </c>
      <c r="DN115" s="0" t="s">
        <v>155</v>
      </c>
      <c r="DR115" s="0" t="s">
        <v>155</v>
      </c>
      <c r="DS115" s="0" t="s">
        <v>156</v>
      </c>
      <c r="DU115" s="0" t="s">
        <v>155</v>
      </c>
      <c r="DW115" s="0" t="s">
        <v>156</v>
      </c>
      <c r="DX115" s="0" t="s">
        <v>155</v>
      </c>
      <c r="EA115" s="0" t="s">
        <v>155</v>
      </c>
      <c r="ED115" s="0" t="s">
        <v>156</v>
      </c>
      <c r="EF115" s="0" t="s">
        <v>155</v>
      </c>
      <c r="EH115" s="0" t="s">
        <v>156</v>
      </c>
    </row>
    <row r="116" customFormat="false" ht="15" hidden="false" customHeight="false" outlineLevel="0" collapsed="false">
      <c r="A116" s="0" t="s">
        <v>846</v>
      </c>
      <c r="B116" s="0" t="n">
        <v>78</v>
      </c>
      <c r="C116" s="0" t="n">
        <v>496434</v>
      </c>
      <c r="D116" s="0" t="s">
        <v>403</v>
      </c>
      <c r="E116" s="0" t="s">
        <v>847</v>
      </c>
      <c r="F116" s="0" t="str">
        <f aca="false">CONCATENATE(D116," ",LEFT(H116,4),"T=",AU116,"D=",AV116,"R=",AW116,"M=",AX116,"L=",AY116,"B=",AZ116)</f>
        <v>MILLER T=1D=0R=0M=0L=0B=0</v>
      </c>
      <c r="G116" s="0" t="s">
        <v>848</v>
      </c>
      <c r="I116" s="0" t="s">
        <v>849</v>
      </c>
      <c r="J116" s="0" t="s">
        <v>850</v>
      </c>
      <c r="K116" s="0" t="s">
        <v>144</v>
      </c>
      <c r="M116" s="0" t="s">
        <v>250</v>
      </c>
      <c r="N116" s="0" t="str">
        <f aca="false">RIGHT(M116,LEN(M116)-FIND(" ",M116))</f>
        <v>BERKSHIRE DR SE</v>
      </c>
      <c r="O116" s="0" t="s">
        <v>851</v>
      </c>
      <c r="P116" s="0" t="s">
        <v>147</v>
      </c>
      <c r="Q116" s="0" t="s">
        <v>148</v>
      </c>
      <c r="R116" s="0" t="n">
        <v>44484</v>
      </c>
      <c r="AD116" s="0" t="s">
        <v>149</v>
      </c>
      <c r="AE116" s="0" t="s">
        <v>150</v>
      </c>
      <c r="AH116" s="0" t="n">
        <v>14</v>
      </c>
      <c r="AI116" s="0" t="n">
        <v>11</v>
      </c>
      <c r="AJ116" s="0" t="s">
        <v>185</v>
      </c>
      <c r="AM116" s="0" t="s">
        <v>186</v>
      </c>
      <c r="AN116" s="0" t="s">
        <v>147</v>
      </c>
      <c r="AO116" s="0" t="s">
        <v>152</v>
      </c>
      <c r="AP116" s="0" t="s">
        <v>153</v>
      </c>
      <c r="AQ116" s="0" t="n">
        <v>9</v>
      </c>
      <c r="AR116" s="0" t="n">
        <v>64</v>
      </c>
      <c r="AS116" s="0" t="n">
        <v>32</v>
      </c>
      <c r="AU116" s="0" t="n">
        <f aca="false">COUNTA($BA$116:$EH$116)</f>
        <v>1</v>
      </c>
      <c r="AV116" s="0" t="n">
        <f aca="false">COUNTIF($BA$116:$EH$116,"D")</f>
        <v>0</v>
      </c>
      <c r="AW116" s="0" t="n">
        <f aca="false">COUNTIF($BA$116:$EH$116,"R")</f>
        <v>0</v>
      </c>
      <c r="AX116" s="0" t="n">
        <f aca="false">IF(BN116="D",1,0)+IF(BO116="D",1,0)+IF(BT116="D",1,0)+IF(BU116="D",1,0)+IF(BW116="D",1,0)+IF(CC116="D",1,0)+IF(CD116="D",1,0)+IF(CE116="D",1,0)+IF(CF116="D",1,0)+IF(CL116="D",1,0)+IF(CM116="D",1,0)+IF(CQ116="D",1,0)+IF(CR116="D",1,0)+IF(CS116="D",1,0)+IF(CW116="D",1,0)+IF(CX116="D",1,0)+IF(DD116="D",1,0)+IF(DE116="D",1,0)+IF(DJ116="D",1,0)+IF(DK116="D",1,0)+IF(DO116="D",1,0)+IF(DP116="D",1,0)+IF(DQ116="D",1,0)+IF(DW116="D",1,0)+IF(DZ116="D",1,0)+IF(EH116="D",1,0)</f>
        <v>0</v>
      </c>
      <c r="AY116" s="0" t="n">
        <f aca="false">IF(DJ116&lt;&gt;"",1,0)+IF(DK116&lt;&gt;"",1,0)+IF(DM116&lt;&gt;"",1,0)+IF(DO116&lt;&gt;"",1,0)+IF(DP116&lt;&gt;"",1,0)+IF(DQ116&lt;&gt;"",1,0)+IF(DS116&lt;&gt;"",1,0)+IF(DT116&lt;&gt;"",1,0)+IF(DV116&lt;&gt;"",1,0)+IF(DW116&lt;&gt;"",1,0)+IF(DX116&lt;&gt;"",1,0)+IF(DY116&lt;&gt;"",1,0)+IF(DZ116&lt;&gt;"",1,0)+IF(EB116&lt;&gt;"",1,0)+IF(EC116&lt;&gt;"",1,0)+IF(ED116&lt;&gt;"",1,0)+IF(EG116&lt;&gt;"",1,0)+IF(EH116&lt;&gt;"",1,0)</f>
        <v>0</v>
      </c>
      <c r="AZ116" s="0" t="n">
        <f aca="false">IF(EH116&lt;&gt;"",1,0)</f>
        <v>0</v>
      </c>
      <c r="BB116" s="0" t="s">
        <v>154</v>
      </c>
    </row>
    <row r="117" customFormat="false" ht="15" hidden="false" customHeight="false" outlineLevel="0" collapsed="false">
      <c r="A117" s="0" t="s">
        <v>852</v>
      </c>
      <c r="B117" s="0" t="n">
        <v>78</v>
      </c>
      <c r="C117" s="0" t="n">
        <v>357844</v>
      </c>
      <c r="D117" s="0" t="s">
        <v>853</v>
      </c>
      <c r="E117" s="0" t="s">
        <v>362</v>
      </c>
      <c r="F117" s="0" t="str">
        <f aca="false">CONCATENATE(D117," ",LEFT(H117,4),"T=",AU117,"D=",AV117,"R=",AW117,"M=",AX117,"L=",AY117,"B=",AZ117)</f>
        <v>WOODYARD T=8D=0R=0M=0L=0B=0</v>
      </c>
      <c r="G117" s="0" t="s">
        <v>141</v>
      </c>
      <c r="I117" s="0" t="s">
        <v>854</v>
      </c>
      <c r="J117" s="0" t="s">
        <v>855</v>
      </c>
      <c r="K117" s="0" t="s">
        <v>144</v>
      </c>
      <c r="M117" s="0" t="s">
        <v>856</v>
      </c>
      <c r="N117" s="0" t="str">
        <f aca="false">RIGHT(M117,LEN(M117)-FIND(" ",M117))</f>
        <v>PATCHEN AVE SE</v>
      </c>
      <c r="P117" s="0" t="s">
        <v>147</v>
      </c>
      <c r="Q117" s="0" t="s">
        <v>148</v>
      </c>
      <c r="R117" s="0" t="n">
        <v>44484</v>
      </c>
      <c r="AD117" s="0" t="s">
        <v>149</v>
      </c>
      <c r="AE117" s="0" t="s">
        <v>150</v>
      </c>
      <c r="AH117" s="0" t="n">
        <v>14</v>
      </c>
      <c r="AI117" s="0" t="n">
        <v>11</v>
      </c>
      <c r="AJ117" s="0" t="s">
        <v>185</v>
      </c>
      <c r="AM117" s="0" t="s">
        <v>186</v>
      </c>
      <c r="AN117" s="0" t="s">
        <v>147</v>
      </c>
      <c r="AO117" s="0" t="s">
        <v>152</v>
      </c>
      <c r="AP117" s="0" t="s">
        <v>153</v>
      </c>
      <c r="AQ117" s="0" t="n">
        <v>9</v>
      </c>
      <c r="AR117" s="0" t="n">
        <v>64</v>
      </c>
      <c r="AS117" s="0" t="n">
        <v>32</v>
      </c>
      <c r="AU117" s="0" t="n">
        <f aca="false">COUNTA($BA$117:$EH$117)</f>
        <v>8</v>
      </c>
      <c r="AV117" s="0" t="n">
        <f aca="false">COUNTIF($BA$117:$EH$117,"D")</f>
        <v>0</v>
      </c>
      <c r="AW117" s="0" t="n">
        <f aca="false">COUNTIF($BA$117:$EH$117,"R")</f>
        <v>0</v>
      </c>
      <c r="AX117" s="0" t="n">
        <f aca="false">IF(BN117="D",1,0)+IF(BO117="D",1,0)+IF(BT117="D",1,0)+IF(BU117="D",1,0)+IF(BW117="D",1,0)+IF(CC117="D",1,0)+IF(CD117="D",1,0)+IF(CE117="D",1,0)+IF(CF117="D",1,0)+IF(CL117="D",1,0)+IF(CM117="D",1,0)+IF(CQ117="D",1,0)+IF(CR117="D",1,0)+IF(CS117="D",1,0)+IF(CW117="D",1,0)+IF(CX117="D",1,0)+IF(DD117="D",1,0)+IF(DE117="D",1,0)+IF(DJ117="D",1,0)+IF(DK117="D",1,0)+IF(DO117="D",1,0)+IF(DP117="D",1,0)+IF(DQ117="D",1,0)+IF(DW117="D",1,0)+IF(DZ117="D",1,0)+IF(EH117="D",1,0)</f>
        <v>0</v>
      </c>
      <c r="AY117" s="0" t="n">
        <f aca="false">IF(DJ117&lt;&gt;"",1,0)+IF(DK117&lt;&gt;"",1,0)+IF(DM117&lt;&gt;"",1,0)+IF(DO117&lt;&gt;"",1,0)+IF(DP117&lt;&gt;"",1,0)+IF(DQ117&lt;&gt;"",1,0)+IF(DS117&lt;&gt;"",1,0)+IF(DT117&lt;&gt;"",1,0)+IF(DV117&lt;&gt;"",1,0)+IF(DW117&lt;&gt;"",1,0)+IF(DX117&lt;&gt;"",1,0)+IF(DY117&lt;&gt;"",1,0)+IF(DZ117&lt;&gt;"",1,0)+IF(EB117&lt;&gt;"",1,0)+IF(EC117&lt;&gt;"",1,0)+IF(ED117&lt;&gt;"",1,0)+IF(EG117&lt;&gt;"",1,0)+IF(EH117&lt;&gt;"",1,0)</f>
        <v>0</v>
      </c>
      <c r="AZ117" s="0" t="n">
        <f aca="false">IF(EH117&lt;&gt;"",1,0)</f>
        <v>0</v>
      </c>
      <c r="BB117" s="0" t="s">
        <v>154</v>
      </c>
      <c r="CA117" s="0" t="s">
        <v>155</v>
      </c>
      <c r="CP117" s="0" t="s">
        <v>155</v>
      </c>
      <c r="DC117" s="0" t="s">
        <v>155</v>
      </c>
      <c r="DI117" s="0" t="s">
        <v>155</v>
      </c>
      <c r="DN117" s="0" t="s">
        <v>155</v>
      </c>
      <c r="EA117" s="0" t="s">
        <v>155</v>
      </c>
      <c r="EF117" s="0" t="s">
        <v>155</v>
      </c>
    </row>
    <row r="118" customFormat="false" ht="15" hidden="false" customHeight="false" outlineLevel="0" collapsed="false">
      <c r="A118" s="0" t="s">
        <v>857</v>
      </c>
      <c r="B118" s="0" t="n">
        <v>78</v>
      </c>
      <c r="C118" s="0" t="n">
        <v>188520</v>
      </c>
      <c r="D118" s="0" t="s">
        <v>564</v>
      </c>
      <c r="E118" s="0" t="s">
        <v>524</v>
      </c>
      <c r="F118" s="0" t="str">
        <f aca="false">CONCATENATE(D118," ",LEFT(H118,4),"T=",AU118,"D=",AV118,"R=",AW118,"M=",AX118,"L=",AY118,"B=",AZ118)</f>
        <v>JERINA T=46D=15R=0M=6L=6B=1</v>
      </c>
      <c r="I118" s="0" t="s">
        <v>858</v>
      </c>
      <c r="J118" s="0" t="s">
        <v>859</v>
      </c>
      <c r="K118" s="0" t="s">
        <v>144</v>
      </c>
      <c r="L118" s="0" t="s">
        <v>156</v>
      </c>
      <c r="M118" s="0" t="s">
        <v>567</v>
      </c>
      <c r="N118" s="0" t="str">
        <f aca="false">RIGHT(M118,LEN(M118)-FIND(" ",M118))</f>
        <v>BRUCEWOOD DR SE</v>
      </c>
      <c r="P118" s="0" t="s">
        <v>147</v>
      </c>
      <c r="Q118" s="0" t="s">
        <v>148</v>
      </c>
      <c r="R118" s="0" t="n">
        <v>44484</v>
      </c>
      <c r="AD118" s="0" t="s">
        <v>149</v>
      </c>
      <c r="AE118" s="0" t="s">
        <v>150</v>
      </c>
      <c r="AH118" s="0" t="n">
        <v>14</v>
      </c>
      <c r="AI118" s="0" t="n">
        <v>11</v>
      </c>
      <c r="AJ118" s="0" t="s">
        <v>185</v>
      </c>
      <c r="AM118" s="0" t="s">
        <v>186</v>
      </c>
      <c r="AN118" s="0" t="s">
        <v>147</v>
      </c>
      <c r="AO118" s="0" t="s">
        <v>152</v>
      </c>
      <c r="AP118" s="0" t="s">
        <v>153</v>
      </c>
      <c r="AQ118" s="0" t="n">
        <v>9</v>
      </c>
      <c r="AR118" s="0" t="n">
        <v>64</v>
      </c>
      <c r="AS118" s="0" t="n">
        <v>32</v>
      </c>
      <c r="AU118" s="0" t="n">
        <f aca="false">COUNTA($BA$118:$EH$118)</f>
        <v>46</v>
      </c>
      <c r="AV118" s="0" t="n">
        <f aca="false">COUNTIF($BA$118:$EH$118,"D")</f>
        <v>15</v>
      </c>
      <c r="AW118" s="0" t="n">
        <f aca="false">COUNTIF($BA$118:$EH$118,"R")</f>
        <v>0</v>
      </c>
      <c r="AX118" s="0" t="n">
        <f aca="false">IF(BN118="D",1,0)+IF(BO118="D",1,0)+IF(BT118="D",1,0)+IF(BU118="D",1,0)+IF(BW118="D",1,0)+IF(CC118="D",1,0)+IF(CD118="D",1,0)+IF(CE118="D",1,0)+IF(CF118="D",1,0)+IF(CL118="D",1,0)+IF(CM118="D",1,0)+IF(CQ118="D",1,0)+IF(CR118="D",1,0)+IF(CS118="D",1,0)+IF(CW118="D",1,0)+IF(CX118="D",1,0)+IF(DD118="D",1,0)+IF(DE118="D",1,0)+IF(DJ118="D",1,0)+IF(DK118="D",1,0)+IF(DO118="D",1,0)+IF(DP118="D",1,0)+IF(DQ118="D",1,0)+IF(DW118="D",1,0)+IF(DZ118="D",1,0)+IF(EH118="D",1,0)</f>
        <v>6</v>
      </c>
      <c r="AY118" s="0" t="n">
        <f aca="false">IF(DJ118&lt;&gt;"",1,0)+IF(DK118&lt;&gt;"",1,0)+IF(DM118&lt;&gt;"",1,0)+IF(DO118&lt;&gt;"",1,0)+IF(DP118&lt;&gt;"",1,0)+IF(DQ118&lt;&gt;"",1,0)+IF(DS118&lt;&gt;"",1,0)+IF(DT118&lt;&gt;"",1,0)+IF(DV118&lt;&gt;"",1,0)+IF(DW118&lt;&gt;"",1,0)+IF(DX118&lt;&gt;"",1,0)+IF(DY118&lt;&gt;"",1,0)+IF(DZ118&lt;&gt;"",1,0)+IF(EB118&lt;&gt;"",1,0)+IF(EC118&lt;&gt;"",1,0)+IF(ED118&lt;&gt;"",1,0)+IF(EG118&lt;&gt;"",1,0)+IF(EH118&lt;&gt;"",1,0)</f>
        <v>6</v>
      </c>
      <c r="AZ118" s="0" t="n">
        <f aca="false">IF(EH118&lt;&gt;"",1,0)</f>
        <v>1</v>
      </c>
      <c r="BB118" s="0" t="s">
        <v>154</v>
      </c>
      <c r="BC118" s="0" t="s">
        <v>155</v>
      </c>
      <c r="BD118" s="0" t="s">
        <v>155</v>
      </c>
      <c r="BF118" s="0" t="s">
        <v>155</v>
      </c>
      <c r="BH118" s="0" t="s">
        <v>155</v>
      </c>
      <c r="BI118" s="0" t="s">
        <v>155</v>
      </c>
      <c r="BJ118" s="0" t="s">
        <v>155</v>
      </c>
      <c r="BK118" s="0" t="s">
        <v>155</v>
      </c>
      <c r="BL118" s="0" t="s">
        <v>155</v>
      </c>
      <c r="BP118" s="0" t="s">
        <v>155</v>
      </c>
      <c r="BR118" s="0" t="s">
        <v>155</v>
      </c>
      <c r="BS118" s="0" t="s">
        <v>155</v>
      </c>
      <c r="BV118" s="0" t="s">
        <v>155</v>
      </c>
      <c r="BY118" s="0" t="s">
        <v>156</v>
      </c>
      <c r="CA118" s="0" t="s">
        <v>155</v>
      </c>
      <c r="CC118" s="0" t="s">
        <v>156</v>
      </c>
      <c r="CG118" s="0" t="s">
        <v>155</v>
      </c>
      <c r="CH118" s="0" t="s">
        <v>156</v>
      </c>
      <c r="CK118" s="0" t="s">
        <v>155</v>
      </c>
      <c r="CL118" s="0" t="s">
        <v>156</v>
      </c>
      <c r="CN118" s="0" t="s">
        <v>155</v>
      </c>
      <c r="CO118" s="0" t="s">
        <v>156</v>
      </c>
      <c r="CP118" s="0" t="s">
        <v>155</v>
      </c>
      <c r="CT118" s="0" t="s">
        <v>155</v>
      </c>
      <c r="CU118" s="0" t="s">
        <v>156</v>
      </c>
      <c r="CV118" s="0" t="s">
        <v>155</v>
      </c>
      <c r="CW118" s="0" t="s">
        <v>156</v>
      </c>
      <c r="CY118" s="0" t="s">
        <v>155</v>
      </c>
      <c r="CZ118" s="0" t="s">
        <v>156</v>
      </c>
      <c r="DC118" s="0" t="s">
        <v>155</v>
      </c>
      <c r="DD118" s="0" t="s">
        <v>156</v>
      </c>
      <c r="DF118" s="0" t="s">
        <v>155</v>
      </c>
      <c r="DG118" s="0" t="s">
        <v>156</v>
      </c>
      <c r="DI118" s="0" t="s">
        <v>155</v>
      </c>
      <c r="DL118" s="0" t="s">
        <v>155</v>
      </c>
      <c r="DM118" s="0" t="s">
        <v>156</v>
      </c>
      <c r="DN118" s="0" t="s">
        <v>155</v>
      </c>
      <c r="DR118" s="0" t="s">
        <v>155</v>
      </c>
      <c r="DS118" s="0" t="s">
        <v>156</v>
      </c>
      <c r="DU118" s="0" t="s">
        <v>155</v>
      </c>
      <c r="DW118" s="0" t="s">
        <v>156</v>
      </c>
      <c r="DX118" s="0" t="s">
        <v>155</v>
      </c>
      <c r="EA118" s="0" t="s">
        <v>155</v>
      </c>
      <c r="ED118" s="0" t="s">
        <v>156</v>
      </c>
      <c r="EF118" s="0" t="s">
        <v>155</v>
      </c>
      <c r="EH118" s="0" t="s">
        <v>156</v>
      </c>
    </row>
    <row r="119" customFormat="false" ht="15" hidden="false" customHeight="false" outlineLevel="0" collapsed="false">
      <c r="A119" s="0" t="s">
        <v>860</v>
      </c>
      <c r="B119" s="0" t="n">
        <v>78</v>
      </c>
      <c r="C119" s="0" t="n">
        <v>391081</v>
      </c>
      <c r="D119" s="0" t="s">
        <v>861</v>
      </c>
      <c r="E119" s="0" t="s">
        <v>862</v>
      </c>
      <c r="F119" s="0" t="str">
        <f aca="false">CONCATENATE(D119," ",LEFT(H119,4),"T=",AU119,"D=",AV119,"R=",AW119,"M=",AX119,"L=",AY119,"B=",AZ119)</f>
        <v>RAEBURN T=5D=1R=0M=0L=0B=0</v>
      </c>
      <c r="G119" s="0" t="s">
        <v>863</v>
      </c>
      <c r="I119" s="0" t="s">
        <v>864</v>
      </c>
      <c r="J119" s="0" t="s">
        <v>865</v>
      </c>
      <c r="K119" s="0" t="s">
        <v>144</v>
      </c>
      <c r="M119" s="0" t="s">
        <v>866</v>
      </c>
      <c r="N119" s="0" t="str">
        <f aca="false">RIGHT(M119,LEN(M119)-FIND(" ",M119))</f>
        <v>TRUMBULL AVE SE</v>
      </c>
      <c r="P119" s="0" t="s">
        <v>147</v>
      </c>
      <c r="Q119" s="0" t="s">
        <v>148</v>
      </c>
      <c r="R119" s="0" t="n">
        <v>44484</v>
      </c>
      <c r="AD119" s="0" t="s">
        <v>149</v>
      </c>
      <c r="AE119" s="0" t="s">
        <v>150</v>
      </c>
      <c r="AF119" s="0" t="s">
        <v>151</v>
      </c>
      <c r="AH119" s="0" t="n">
        <v>14</v>
      </c>
      <c r="AI119" s="0" t="n">
        <v>11</v>
      </c>
      <c r="AN119" s="0" t="s">
        <v>147</v>
      </c>
      <c r="AO119" s="0" t="s">
        <v>152</v>
      </c>
      <c r="AP119" s="0" t="s">
        <v>153</v>
      </c>
      <c r="AQ119" s="0" t="n">
        <v>9</v>
      </c>
      <c r="AR119" s="0" t="n">
        <v>64</v>
      </c>
      <c r="AS119" s="0" t="n">
        <v>32</v>
      </c>
      <c r="AU119" s="0" t="n">
        <f aca="false">COUNTA($BA$119:$EH$119)</f>
        <v>5</v>
      </c>
      <c r="AV119" s="0" t="n">
        <f aca="false">COUNTIF($BA$119:$EH$119,"D")</f>
        <v>1</v>
      </c>
      <c r="AW119" s="0" t="n">
        <f aca="false">COUNTIF($BA$119:$EH$119,"R")</f>
        <v>0</v>
      </c>
      <c r="AX119" s="0" t="n">
        <f aca="false">IF(BN119="D",1,0)+IF(BO119="D",1,0)+IF(BT119="D",1,0)+IF(BU119="D",1,0)+IF(BW119="D",1,0)+IF(CC119="D",1,0)+IF(CD119="D",1,0)+IF(CE119="D",1,0)+IF(CF119="D",1,0)+IF(CL119="D",1,0)+IF(CM119="D",1,0)+IF(CQ119="D",1,0)+IF(CR119="D",1,0)+IF(CS119="D",1,0)+IF(CW119="D",1,0)+IF(CX119="D",1,0)+IF(DD119="D",1,0)+IF(DE119="D",1,0)+IF(DJ119="D",1,0)+IF(DK119="D",1,0)+IF(DO119="D",1,0)+IF(DP119="D",1,0)+IF(DQ119="D",1,0)+IF(DW119="D",1,0)+IF(DZ119="D",1,0)+IF(EH119="D",1,0)</f>
        <v>0</v>
      </c>
      <c r="AY119" s="0" t="n">
        <f aca="false">IF(DJ119&lt;&gt;"",1,0)+IF(DK119&lt;&gt;"",1,0)+IF(DM119&lt;&gt;"",1,0)+IF(DO119&lt;&gt;"",1,0)+IF(DP119&lt;&gt;"",1,0)+IF(DQ119&lt;&gt;"",1,0)+IF(DS119&lt;&gt;"",1,0)+IF(DT119&lt;&gt;"",1,0)+IF(DV119&lt;&gt;"",1,0)+IF(DW119&lt;&gt;"",1,0)+IF(DX119&lt;&gt;"",1,0)+IF(DY119&lt;&gt;"",1,0)+IF(DZ119&lt;&gt;"",1,0)+IF(EB119&lt;&gt;"",1,0)+IF(EC119&lt;&gt;"",1,0)+IF(ED119&lt;&gt;"",1,0)+IF(EG119&lt;&gt;"",1,0)+IF(EH119&lt;&gt;"",1,0)</f>
        <v>0</v>
      </c>
      <c r="AZ119" s="0" t="n">
        <f aca="false">IF(EH119&lt;&gt;"",1,0)</f>
        <v>0</v>
      </c>
      <c r="BB119" s="0" t="s">
        <v>154</v>
      </c>
      <c r="CU119" s="0" t="s">
        <v>156</v>
      </c>
      <c r="DC119" s="0" t="s">
        <v>155</v>
      </c>
      <c r="DN119" s="0" t="s">
        <v>155</v>
      </c>
      <c r="EF119" s="0" t="s">
        <v>155</v>
      </c>
    </row>
    <row r="120" customFormat="false" ht="15" hidden="false" customHeight="false" outlineLevel="0" collapsed="false">
      <c r="A120" s="0" t="s">
        <v>867</v>
      </c>
      <c r="B120" s="0" t="n">
        <v>78</v>
      </c>
      <c r="C120" s="0" t="n">
        <v>273023</v>
      </c>
      <c r="D120" s="0" t="s">
        <v>868</v>
      </c>
      <c r="E120" s="0" t="s">
        <v>546</v>
      </c>
      <c r="F120" s="0" t="str">
        <f aca="false">CONCATENATE(D120," ",LEFT(H120,4),"T=",AU120,"D=",AV120,"R=",AW120,"M=",AX120,"L=",AY120,"B=",AZ120)</f>
        <v>MISKIEWICZ T=22D=3R=0M=1L=2B=0</v>
      </c>
      <c r="G120" s="0" t="s">
        <v>145</v>
      </c>
      <c r="I120" s="0" t="s">
        <v>869</v>
      </c>
      <c r="J120" s="0" t="s">
        <v>870</v>
      </c>
      <c r="K120" s="0" t="s">
        <v>144</v>
      </c>
      <c r="M120" s="0" t="s">
        <v>272</v>
      </c>
      <c r="N120" s="0" t="str">
        <f aca="false">RIGHT(M120,LEN(M120)-FIND(" ",M120))</f>
        <v>BERKSHIRE DR SE</v>
      </c>
      <c r="O120" s="0" t="s">
        <v>542</v>
      </c>
      <c r="P120" s="0" t="s">
        <v>147</v>
      </c>
      <c r="Q120" s="0" t="s">
        <v>148</v>
      </c>
      <c r="R120" s="0" t="n">
        <v>44484</v>
      </c>
      <c r="AD120" s="0" t="s">
        <v>149</v>
      </c>
      <c r="AE120" s="0" t="s">
        <v>150</v>
      </c>
      <c r="AH120" s="0" t="n">
        <v>14</v>
      </c>
      <c r="AI120" s="0" t="n">
        <v>11</v>
      </c>
      <c r="AJ120" s="0" t="s">
        <v>185</v>
      </c>
      <c r="AM120" s="0" t="s">
        <v>186</v>
      </c>
      <c r="AN120" s="0" t="s">
        <v>147</v>
      </c>
      <c r="AO120" s="0" t="s">
        <v>152</v>
      </c>
      <c r="AP120" s="0" t="s">
        <v>153</v>
      </c>
      <c r="AQ120" s="0" t="n">
        <v>9</v>
      </c>
      <c r="AR120" s="0" t="n">
        <v>64</v>
      </c>
      <c r="AS120" s="0" t="n">
        <v>32</v>
      </c>
      <c r="AU120" s="0" t="n">
        <f aca="false">COUNTA($BA$120:$EH$120)</f>
        <v>22</v>
      </c>
      <c r="AV120" s="0" t="n">
        <f aca="false">COUNTIF($BA$120:$EH$120,"D")</f>
        <v>3</v>
      </c>
      <c r="AW120" s="0" t="n">
        <f aca="false">COUNTIF($BA$120:$EH$120,"R")</f>
        <v>0</v>
      </c>
      <c r="AX120" s="0" t="n">
        <f aca="false">IF(BN120="D",1,0)+IF(BO120="D",1,0)+IF(BT120="D",1,0)+IF(BU120="D",1,0)+IF(BW120="D",1,0)+IF(CC120="D",1,0)+IF(CD120="D",1,0)+IF(CE120="D",1,0)+IF(CF120="D",1,0)+IF(CL120="D",1,0)+IF(CM120="D",1,0)+IF(CQ120="D",1,0)+IF(CR120="D",1,0)+IF(CS120="D",1,0)+IF(CW120="D",1,0)+IF(CX120="D",1,0)+IF(DD120="D",1,0)+IF(DE120="D",1,0)+IF(DJ120="D",1,0)+IF(DK120="D",1,0)+IF(DO120="D",1,0)+IF(DP120="D",1,0)+IF(DQ120="D",1,0)+IF(DW120="D",1,0)+IF(DZ120="D",1,0)+IF(EH120="D",1,0)</f>
        <v>1</v>
      </c>
      <c r="AY120" s="0" t="n">
        <f aca="false">IF(DJ120&lt;&gt;"",1,0)+IF(DK120&lt;&gt;"",1,0)+IF(DM120&lt;&gt;"",1,0)+IF(DO120&lt;&gt;"",1,0)+IF(DP120&lt;&gt;"",1,0)+IF(DQ120&lt;&gt;"",1,0)+IF(DS120&lt;&gt;"",1,0)+IF(DT120&lt;&gt;"",1,0)+IF(DV120&lt;&gt;"",1,0)+IF(DW120&lt;&gt;"",1,0)+IF(DX120&lt;&gt;"",1,0)+IF(DY120&lt;&gt;"",1,0)+IF(DZ120&lt;&gt;"",1,0)+IF(EB120&lt;&gt;"",1,0)+IF(EC120&lt;&gt;"",1,0)+IF(ED120&lt;&gt;"",1,0)+IF(EG120&lt;&gt;"",1,0)+IF(EH120&lt;&gt;"",1,0)</f>
        <v>2</v>
      </c>
      <c r="AZ120" s="0" t="n">
        <f aca="false">IF(EH120&lt;&gt;"",1,0)</f>
        <v>0</v>
      </c>
      <c r="BB120" s="0" t="s">
        <v>154</v>
      </c>
      <c r="BD120" s="0" t="s">
        <v>155</v>
      </c>
      <c r="BH120" s="0" t="s">
        <v>155</v>
      </c>
      <c r="BK120" s="0" t="s">
        <v>155</v>
      </c>
      <c r="BL120" s="0" t="s">
        <v>155</v>
      </c>
      <c r="BP120" s="0" t="s">
        <v>155</v>
      </c>
      <c r="BS120" s="0" t="s">
        <v>155</v>
      </c>
      <c r="BY120" s="0" t="s">
        <v>156</v>
      </c>
      <c r="CA120" s="0" t="s">
        <v>155</v>
      </c>
      <c r="CL120" s="0" t="s">
        <v>156</v>
      </c>
      <c r="CN120" s="0" t="s">
        <v>155</v>
      </c>
      <c r="CP120" s="0" t="s">
        <v>155</v>
      </c>
      <c r="CT120" s="0" t="s">
        <v>155</v>
      </c>
      <c r="CY120" s="0" t="s">
        <v>155</v>
      </c>
      <c r="DC120" s="0" t="s">
        <v>155</v>
      </c>
      <c r="DI120" s="0" t="s">
        <v>155</v>
      </c>
      <c r="DJ120" s="0" t="s">
        <v>155</v>
      </c>
      <c r="DM120" s="0" t="s">
        <v>156</v>
      </c>
      <c r="DN120" s="0" t="s">
        <v>155</v>
      </c>
      <c r="DU120" s="0" t="s">
        <v>155</v>
      </c>
      <c r="EA120" s="0" t="s">
        <v>155</v>
      </c>
      <c r="EF120" s="0" t="s">
        <v>155</v>
      </c>
    </row>
    <row r="121" customFormat="false" ht="15" hidden="false" customHeight="false" outlineLevel="0" collapsed="false">
      <c r="A121" s="0" t="s">
        <v>871</v>
      </c>
      <c r="B121" s="0" t="n">
        <v>78</v>
      </c>
      <c r="C121" s="0" t="n">
        <v>422031</v>
      </c>
      <c r="D121" s="0" t="s">
        <v>872</v>
      </c>
      <c r="E121" s="0" t="s">
        <v>228</v>
      </c>
      <c r="F121" s="0" t="str">
        <f aca="false">CONCATENATE(D121," ",LEFT(H121,4),"T=",AU121,"D=",AV121,"R=",AW121,"M=",AX121,"L=",AY121,"B=",AZ121)</f>
        <v>DANNUNZIO T=10D=0R=0M=0L=0B=0</v>
      </c>
      <c r="I121" s="0" t="s">
        <v>873</v>
      </c>
      <c r="J121" s="0" t="s">
        <v>874</v>
      </c>
      <c r="K121" s="0" t="s">
        <v>182</v>
      </c>
      <c r="M121" s="0" t="s">
        <v>146</v>
      </c>
      <c r="N121" s="0" t="str">
        <f aca="false">RIGHT(M121,LEN(M121)-FIND(" ",M121))</f>
        <v>TRUMBULL AVE SE</v>
      </c>
      <c r="P121" s="0" t="s">
        <v>147</v>
      </c>
      <c r="Q121" s="0" t="s">
        <v>148</v>
      </c>
      <c r="R121" s="0" t="n">
        <v>44484</v>
      </c>
      <c r="AD121" s="0" t="s">
        <v>149</v>
      </c>
      <c r="AE121" s="0" t="s">
        <v>150</v>
      </c>
      <c r="AF121" s="0" t="s">
        <v>151</v>
      </c>
      <c r="AH121" s="0" t="n">
        <v>14</v>
      </c>
      <c r="AI121" s="0" t="n">
        <v>11</v>
      </c>
      <c r="AN121" s="0" t="s">
        <v>147</v>
      </c>
      <c r="AO121" s="0" t="s">
        <v>152</v>
      </c>
      <c r="AP121" s="0" t="s">
        <v>153</v>
      </c>
      <c r="AQ121" s="0" t="n">
        <v>9</v>
      </c>
      <c r="AR121" s="0" t="n">
        <v>64</v>
      </c>
      <c r="AS121" s="0" t="n">
        <v>32</v>
      </c>
      <c r="AU121" s="0" t="n">
        <f aca="false">COUNTA($BA$121:$EH$121)</f>
        <v>10</v>
      </c>
      <c r="AV121" s="0" t="n">
        <f aca="false">COUNTIF($BA$121:$EH$121,"D")</f>
        <v>0</v>
      </c>
      <c r="AW121" s="0" t="n">
        <f aca="false">COUNTIF($BA$121:$EH$121,"R")</f>
        <v>0</v>
      </c>
      <c r="AX121" s="0" t="n">
        <f aca="false">IF(BN121="D",1,0)+IF(BO121="D",1,0)+IF(BT121="D",1,0)+IF(BU121="D",1,0)+IF(BW121="D",1,0)+IF(CC121="D",1,0)+IF(CD121="D",1,0)+IF(CE121="D",1,0)+IF(CF121="D",1,0)+IF(CL121="D",1,0)+IF(CM121="D",1,0)+IF(CQ121="D",1,0)+IF(CR121="D",1,0)+IF(CS121="D",1,0)+IF(CW121="D",1,0)+IF(CX121="D",1,0)+IF(DD121="D",1,0)+IF(DE121="D",1,0)+IF(DJ121="D",1,0)+IF(DK121="D",1,0)+IF(DO121="D",1,0)+IF(DP121="D",1,0)+IF(DQ121="D",1,0)+IF(DW121="D",1,0)+IF(DZ121="D",1,0)+IF(EH121="D",1,0)</f>
        <v>0</v>
      </c>
      <c r="AY121" s="0" t="n">
        <f aca="false">IF(DJ121&lt;&gt;"",1,0)+IF(DK121&lt;&gt;"",1,0)+IF(DM121&lt;&gt;"",1,0)+IF(DO121&lt;&gt;"",1,0)+IF(DP121&lt;&gt;"",1,0)+IF(DQ121&lt;&gt;"",1,0)+IF(DS121&lt;&gt;"",1,0)+IF(DT121&lt;&gt;"",1,0)+IF(DV121&lt;&gt;"",1,0)+IF(DW121&lt;&gt;"",1,0)+IF(DX121&lt;&gt;"",1,0)+IF(DY121&lt;&gt;"",1,0)+IF(DZ121&lt;&gt;"",1,0)+IF(EB121&lt;&gt;"",1,0)+IF(EC121&lt;&gt;"",1,0)+IF(ED121&lt;&gt;"",1,0)+IF(EG121&lt;&gt;"",1,0)+IF(EH121&lt;&gt;"",1,0)</f>
        <v>0</v>
      </c>
      <c r="AZ121" s="0" t="n">
        <f aca="false">IF(EH121&lt;&gt;"",1,0)</f>
        <v>0</v>
      </c>
      <c r="BB121" s="0" t="s">
        <v>154</v>
      </c>
      <c r="BC121" s="0" t="s">
        <v>155</v>
      </c>
      <c r="BD121" s="0" t="s">
        <v>155</v>
      </c>
      <c r="BE121" s="0" t="s">
        <v>155</v>
      </c>
      <c r="BH121" s="0" t="s">
        <v>155</v>
      </c>
      <c r="BJ121" s="0" t="s">
        <v>155</v>
      </c>
      <c r="BK121" s="0" t="s">
        <v>155</v>
      </c>
      <c r="BR121" s="0" t="s">
        <v>155</v>
      </c>
      <c r="BV121" s="0" t="s">
        <v>155</v>
      </c>
      <c r="DC121" s="0" t="s">
        <v>155</v>
      </c>
    </row>
    <row r="122" customFormat="false" ht="15" hidden="false" customHeight="false" outlineLevel="0" collapsed="false">
      <c r="A122" s="0" t="s">
        <v>875</v>
      </c>
      <c r="B122" s="0" t="n">
        <v>78</v>
      </c>
      <c r="C122" s="0" t="n">
        <v>297175</v>
      </c>
      <c r="D122" s="0" t="s">
        <v>868</v>
      </c>
      <c r="E122" s="0" t="s">
        <v>876</v>
      </c>
      <c r="F122" s="0" t="str">
        <f aca="false">CONCATENATE(D122," ",LEFT(H122,4),"T=",AU122,"D=",AV122,"R=",AW122,"M=",AX122,"L=",AY122,"B=",AZ122)</f>
        <v>MISKIEWICZ T=25D=4R=0M=1L=3B=0</v>
      </c>
      <c r="G122" s="0" t="s">
        <v>284</v>
      </c>
      <c r="I122" s="0" t="s">
        <v>877</v>
      </c>
      <c r="J122" s="0" t="s">
        <v>878</v>
      </c>
      <c r="K122" s="0" t="s">
        <v>144</v>
      </c>
      <c r="L122" s="0" t="s">
        <v>156</v>
      </c>
      <c r="M122" s="0" t="s">
        <v>272</v>
      </c>
      <c r="N122" s="0" t="str">
        <f aca="false">RIGHT(M122,LEN(M122)-FIND(" ",M122))</f>
        <v>BERKSHIRE DR SE</v>
      </c>
      <c r="O122" s="0" t="s">
        <v>542</v>
      </c>
      <c r="P122" s="0" t="s">
        <v>147</v>
      </c>
      <c r="Q122" s="0" t="s">
        <v>148</v>
      </c>
      <c r="R122" s="0" t="n">
        <v>44484</v>
      </c>
      <c r="AD122" s="0" t="s">
        <v>149</v>
      </c>
      <c r="AE122" s="0" t="s">
        <v>150</v>
      </c>
      <c r="AH122" s="0" t="n">
        <v>14</v>
      </c>
      <c r="AI122" s="0" t="n">
        <v>11</v>
      </c>
      <c r="AJ122" s="0" t="s">
        <v>185</v>
      </c>
      <c r="AM122" s="0" t="s">
        <v>186</v>
      </c>
      <c r="AN122" s="0" t="s">
        <v>147</v>
      </c>
      <c r="AO122" s="0" t="s">
        <v>152</v>
      </c>
      <c r="AP122" s="0" t="s">
        <v>153</v>
      </c>
      <c r="AQ122" s="0" t="n">
        <v>9</v>
      </c>
      <c r="AR122" s="0" t="n">
        <v>64</v>
      </c>
      <c r="AS122" s="0" t="n">
        <v>32</v>
      </c>
      <c r="AU122" s="0" t="n">
        <f aca="false">COUNTA($BA$122:$EH$122)</f>
        <v>25</v>
      </c>
      <c r="AV122" s="0" t="n">
        <f aca="false">COUNTIF($BA$122:$EH$122,"D")</f>
        <v>4</v>
      </c>
      <c r="AW122" s="0" t="n">
        <f aca="false">COUNTIF($BA$122:$EH$122,"R")</f>
        <v>0</v>
      </c>
      <c r="AX122" s="0" t="n">
        <f aca="false">IF(BN122="D",1,0)+IF(BO122="D",1,0)+IF(BT122="D",1,0)+IF(BU122="D",1,0)+IF(BW122="D",1,0)+IF(CC122="D",1,0)+IF(CD122="D",1,0)+IF(CE122="D",1,0)+IF(CF122="D",1,0)+IF(CL122="D",1,0)+IF(CM122="D",1,0)+IF(CQ122="D",1,0)+IF(CR122="D",1,0)+IF(CS122="D",1,0)+IF(CW122="D",1,0)+IF(CX122="D",1,0)+IF(DD122="D",1,0)+IF(DE122="D",1,0)+IF(DJ122="D",1,0)+IF(DK122="D",1,0)+IF(DO122="D",1,0)+IF(DP122="D",1,0)+IF(DQ122="D",1,0)+IF(DW122="D",1,0)+IF(DZ122="D",1,0)+IF(EH122="D",1,0)</f>
        <v>1</v>
      </c>
      <c r="AY122" s="0" t="n">
        <f aca="false">IF(DJ122&lt;&gt;"",1,0)+IF(DK122&lt;&gt;"",1,0)+IF(DM122&lt;&gt;"",1,0)+IF(DO122&lt;&gt;"",1,0)+IF(DP122&lt;&gt;"",1,0)+IF(DQ122&lt;&gt;"",1,0)+IF(DS122&lt;&gt;"",1,0)+IF(DT122&lt;&gt;"",1,0)+IF(DV122&lt;&gt;"",1,0)+IF(DW122&lt;&gt;"",1,0)+IF(DX122&lt;&gt;"",1,0)+IF(DY122&lt;&gt;"",1,0)+IF(DZ122&lt;&gt;"",1,0)+IF(EB122&lt;&gt;"",1,0)+IF(EC122&lt;&gt;"",1,0)+IF(ED122&lt;&gt;"",1,0)+IF(EG122&lt;&gt;"",1,0)+IF(EH122&lt;&gt;"",1,0)</f>
        <v>3</v>
      </c>
      <c r="AZ122" s="0" t="n">
        <f aca="false">IF(EH122&lt;&gt;"",1,0)</f>
        <v>0</v>
      </c>
      <c r="BB122" s="0" t="s">
        <v>154</v>
      </c>
      <c r="BD122" s="0" t="s">
        <v>155</v>
      </c>
      <c r="BH122" s="0" t="s">
        <v>155</v>
      </c>
      <c r="BI122" s="0" t="s">
        <v>155</v>
      </c>
      <c r="BJ122" s="0" t="s">
        <v>155</v>
      </c>
      <c r="BK122" s="0" t="s">
        <v>155</v>
      </c>
      <c r="BL122" s="0" t="s">
        <v>155</v>
      </c>
      <c r="BP122" s="0" t="s">
        <v>155</v>
      </c>
      <c r="BS122" s="0" t="s">
        <v>155</v>
      </c>
      <c r="BY122" s="0" t="s">
        <v>156</v>
      </c>
      <c r="CA122" s="0" t="s">
        <v>155</v>
      </c>
      <c r="CL122" s="0" t="s">
        <v>156</v>
      </c>
      <c r="CN122" s="0" t="s">
        <v>155</v>
      </c>
      <c r="CP122" s="0" t="s">
        <v>155</v>
      </c>
      <c r="CT122" s="0" t="s">
        <v>155</v>
      </c>
      <c r="CY122" s="0" t="s">
        <v>155</v>
      </c>
      <c r="DC122" s="0" t="s">
        <v>155</v>
      </c>
      <c r="DI122" s="0" t="s">
        <v>155</v>
      </c>
      <c r="DJ122" s="0" t="s">
        <v>155</v>
      </c>
      <c r="DM122" s="0" t="s">
        <v>156</v>
      </c>
      <c r="DN122" s="0" t="s">
        <v>155</v>
      </c>
      <c r="DS122" s="0" t="s">
        <v>156</v>
      </c>
      <c r="DU122" s="0" t="s">
        <v>155</v>
      </c>
      <c r="EA122" s="0" t="s">
        <v>155</v>
      </c>
      <c r="EF122" s="0" t="s">
        <v>155</v>
      </c>
    </row>
    <row r="123" customFormat="false" ht="15" hidden="false" customHeight="false" outlineLevel="0" collapsed="false">
      <c r="A123" s="0" t="s">
        <v>879</v>
      </c>
      <c r="B123" s="0" t="n">
        <v>78</v>
      </c>
      <c r="C123" s="0" t="n">
        <v>128809</v>
      </c>
      <c r="D123" s="0" t="s">
        <v>880</v>
      </c>
      <c r="E123" s="0" t="s">
        <v>881</v>
      </c>
      <c r="F123" s="0" t="str">
        <f aca="false">CONCATENATE(D123," ",LEFT(H123,4),"T=",AU123,"D=",AV123,"R=",AW123,"M=",AX123,"L=",AY123,"B=",AZ123)</f>
        <v>RADER T=5D=0R=0M=0L=0B=0</v>
      </c>
      <c r="G123" s="0" t="s">
        <v>882</v>
      </c>
      <c r="I123" s="0" t="s">
        <v>883</v>
      </c>
      <c r="J123" s="0" t="s">
        <v>884</v>
      </c>
      <c r="K123" s="0" t="s">
        <v>182</v>
      </c>
      <c r="M123" s="0" t="s">
        <v>885</v>
      </c>
      <c r="N123" s="0" t="str">
        <f aca="false">RIGHT(M123,LEN(M123)-FIND(" ",M123))</f>
        <v>MEADOWBROOK AVE SE</v>
      </c>
      <c r="P123" s="0" t="s">
        <v>147</v>
      </c>
      <c r="Q123" s="0" t="s">
        <v>148</v>
      </c>
      <c r="R123" s="0" t="n">
        <v>44484</v>
      </c>
      <c r="AD123" s="0" t="s">
        <v>149</v>
      </c>
      <c r="AE123" s="0" t="s">
        <v>150</v>
      </c>
      <c r="AF123" s="0" t="s">
        <v>151</v>
      </c>
      <c r="AH123" s="0" t="n">
        <v>14</v>
      </c>
      <c r="AI123" s="0" t="n">
        <v>11</v>
      </c>
      <c r="AN123" s="0" t="s">
        <v>147</v>
      </c>
      <c r="AO123" s="0" t="s">
        <v>152</v>
      </c>
      <c r="AP123" s="0" t="s">
        <v>153</v>
      </c>
      <c r="AQ123" s="0" t="n">
        <v>9</v>
      </c>
      <c r="AR123" s="0" t="n">
        <v>64</v>
      </c>
      <c r="AS123" s="0" t="n">
        <v>32</v>
      </c>
      <c r="AU123" s="0" t="n">
        <f aca="false">COUNTA($BA$123:$EH$123)</f>
        <v>5</v>
      </c>
      <c r="AV123" s="0" t="n">
        <f aca="false">COUNTIF($BA$123:$EH$123,"D")</f>
        <v>0</v>
      </c>
      <c r="AW123" s="0" t="n">
        <f aca="false">COUNTIF($BA$123:$EH$123,"R")</f>
        <v>0</v>
      </c>
      <c r="AX123" s="0" t="n">
        <f aca="false">IF(BN123="D",1,0)+IF(BO123="D",1,0)+IF(BT123="D",1,0)+IF(BU123="D",1,0)+IF(BW123="D",1,0)+IF(CC123="D",1,0)+IF(CD123="D",1,0)+IF(CE123="D",1,0)+IF(CF123="D",1,0)+IF(CL123="D",1,0)+IF(CM123="D",1,0)+IF(CQ123="D",1,0)+IF(CR123="D",1,0)+IF(CS123="D",1,0)+IF(CW123="D",1,0)+IF(CX123="D",1,0)+IF(DD123="D",1,0)+IF(DE123="D",1,0)+IF(DJ123="D",1,0)+IF(DK123="D",1,0)+IF(DO123="D",1,0)+IF(DP123="D",1,0)+IF(DQ123="D",1,0)+IF(DW123="D",1,0)+IF(DZ123="D",1,0)+IF(EH123="D",1,0)</f>
        <v>0</v>
      </c>
      <c r="AY123" s="0" t="n">
        <f aca="false">IF(DJ123&lt;&gt;"",1,0)+IF(DK123&lt;&gt;"",1,0)+IF(DM123&lt;&gt;"",1,0)+IF(DO123&lt;&gt;"",1,0)+IF(DP123&lt;&gt;"",1,0)+IF(DQ123&lt;&gt;"",1,0)+IF(DS123&lt;&gt;"",1,0)+IF(DT123&lt;&gt;"",1,0)+IF(DV123&lt;&gt;"",1,0)+IF(DW123&lt;&gt;"",1,0)+IF(DX123&lt;&gt;"",1,0)+IF(DY123&lt;&gt;"",1,0)+IF(DZ123&lt;&gt;"",1,0)+IF(EB123&lt;&gt;"",1,0)+IF(EC123&lt;&gt;"",1,0)+IF(ED123&lt;&gt;"",1,0)+IF(EG123&lt;&gt;"",1,0)+IF(EH123&lt;&gt;"",1,0)</f>
        <v>0</v>
      </c>
      <c r="AZ123" s="0" t="n">
        <f aca="false">IF(EH123&lt;&gt;"",1,0)</f>
        <v>0</v>
      </c>
      <c r="BB123" s="0" t="s">
        <v>154</v>
      </c>
      <c r="BD123" s="0" t="s">
        <v>155</v>
      </c>
      <c r="BL123" s="0" t="s">
        <v>155</v>
      </c>
      <c r="CA123" s="0" t="s">
        <v>155</v>
      </c>
      <c r="DN123" s="0" t="s">
        <v>155</v>
      </c>
    </row>
    <row r="124" customFormat="false" ht="15" hidden="false" customHeight="false" outlineLevel="0" collapsed="false">
      <c r="A124" s="0" t="s">
        <v>886</v>
      </c>
      <c r="B124" s="0" t="n">
        <v>78</v>
      </c>
      <c r="C124" s="0" t="n">
        <v>159885</v>
      </c>
      <c r="D124" s="0" t="s">
        <v>552</v>
      </c>
      <c r="E124" s="0" t="s">
        <v>887</v>
      </c>
      <c r="F124" s="0" t="str">
        <f aca="false">CONCATENATE(D124," ",LEFT(H124,4),"T=",AU124,"D=",AV124,"R=",AW124,"M=",AX124,"L=",AY124,"B=",AZ124)</f>
        <v>WHITE T=47D=14R=0M=6L=7B=0</v>
      </c>
      <c r="G124" s="0" t="s">
        <v>141</v>
      </c>
      <c r="I124" s="0" t="s">
        <v>888</v>
      </c>
      <c r="J124" s="0" t="s">
        <v>889</v>
      </c>
      <c r="K124" s="0" t="s">
        <v>144</v>
      </c>
      <c r="L124" s="0" t="s">
        <v>156</v>
      </c>
      <c r="M124" s="0" t="s">
        <v>890</v>
      </c>
      <c r="N124" s="0" t="str">
        <f aca="false">RIGHT(M124,LEN(M124)-FIND(" ",M124))</f>
        <v>PERKINSWOOD BLVD SE</v>
      </c>
      <c r="P124" s="0" t="s">
        <v>147</v>
      </c>
      <c r="Q124" s="0" t="s">
        <v>148</v>
      </c>
      <c r="R124" s="0" t="n">
        <v>44484</v>
      </c>
      <c r="S124" s="0" t="n">
        <v>4472</v>
      </c>
      <c r="AD124" s="0" t="s">
        <v>149</v>
      </c>
      <c r="AE124" s="0" t="s">
        <v>150</v>
      </c>
      <c r="AF124" s="0" t="s">
        <v>151</v>
      </c>
      <c r="AH124" s="0" t="n">
        <v>14</v>
      </c>
      <c r="AI124" s="0" t="n">
        <v>11</v>
      </c>
      <c r="AN124" s="0" t="s">
        <v>147</v>
      </c>
      <c r="AO124" s="0" t="s">
        <v>152</v>
      </c>
      <c r="AP124" s="0" t="s">
        <v>153</v>
      </c>
      <c r="AQ124" s="0" t="n">
        <v>9</v>
      </c>
      <c r="AR124" s="0" t="n">
        <v>64</v>
      </c>
      <c r="AS124" s="0" t="n">
        <v>32</v>
      </c>
      <c r="AU124" s="0" t="n">
        <f aca="false">COUNTA($BA$124:$EH$124)</f>
        <v>47</v>
      </c>
      <c r="AV124" s="0" t="n">
        <f aca="false">COUNTIF($BA$124:$EH$124,"D")</f>
        <v>14</v>
      </c>
      <c r="AW124" s="0" t="n">
        <f aca="false">COUNTIF($BA$124:$EH$124,"R")</f>
        <v>0</v>
      </c>
      <c r="AX124" s="0" t="n">
        <f aca="false">IF(BN124="D",1,0)+IF(BO124="D",1,0)+IF(BT124="D",1,0)+IF(BU124="D",1,0)+IF(BW124="D",1,0)+IF(CC124="D",1,0)+IF(CD124="D",1,0)+IF(CE124="D",1,0)+IF(CF124="D",1,0)+IF(CL124="D",1,0)+IF(CM124="D",1,0)+IF(CQ124="D",1,0)+IF(CR124="D",1,0)+IF(CS124="D",1,0)+IF(CW124="D",1,0)+IF(CX124="D",1,0)+IF(DD124="D",1,0)+IF(DE124="D",1,0)+IF(DJ124="D",1,0)+IF(DK124="D",1,0)+IF(DO124="D",1,0)+IF(DP124="D",1,0)+IF(DQ124="D",1,0)+IF(DW124="D",1,0)+IF(DZ124="D",1,0)+IF(EH124="D",1,0)</f>
        <v>6</v>
      </c>
      <c r="AY124" s="0" t="n">
        <f aca="false">IF(DJ124&lt;&gt;"",1,0)+IF(DK124&lt;&gt;"",1,0)+IF(DM124&lt;&gt;"",1,0)+IF(DO124&lt;&gt;"",1,0)+IF(DP124&lt;&gt;"",1,0)+IF(DQ124&lt;&gt;"",1,0)+IF(DS124&lt;&gt;"",1,0)+IF(DT124&lt;&gt;"",1,0)+IF(DV124&lt;&gt;"",1,0)+IF(DW124&lt;&gt;"",1,0)+IF(DX124&lt;&gt;"",1,0)+IF(DY124&lt;&gt;"",1,0)+IF(DZ124&lt;&gt;"",1,0)+IF(EB124&lt;&gt;"",1,0)+IF(EC124&lt;&gt;"",1,0)+IF(ED124&lt;&gt;"",1,0)+IF(EG124&lt;&gt;"",1,0)+IF(EH124&lt;&gt;"",1,0)</f>
        <v>7</v>
      </c>
      <c r="AZ124" s="0" t="n">
        <f aca="false">IF(EH124&lt;&gt;"",1,0)</f>
        <v>0</v>
      </c>
      <c r="BB124" s="0" t="s">
        <v>154</v>
      </c>
      <c r="BC124" s="0" t="s">
        <v>155</v>
      </c>
      <c r="BD124" s="0" t="s">
        <v>155</v>
      </c>
      <c r="BE124" s="0" t="s">
        <v>155</v>
      </c>
      <c r="BF124" s="0" t="s">
        <v>155</v>
      </c>
      <c r="BG124" s="0" t="s">
        <v>155</v>
      </c>
      <c r="BH124" s="0" t="s">
        <v>155</v>
      </c>
      <c r="BI124" s="0" t="s">
        <v>155</v>
      </c>
      <c r="BJ124" s="0" t="s">
        <v>155</v>
      </c>
      <c r="BK124" s="0" t="s">
        <v>155</v>
      </c>
      <c r="BL124" s="0" t="s">
        <v>155</v>
      </c>
      <c r="BP124" s="0" t="s">
        <v>155</v>
      </c>
      <c r="BR124" s="0" t="s">
        <v>155</v>
      </c>
      <c r="BS124" s="0" t="s">
        <v>155</v>
      </c>
      <c r="BV124" s="0" t="s">
        <v>155</v>
      </c>
      <c r="BY124" s="0" t="s">
        <v>156</v>
      </c>
      <c r="CA124" s="0" t="s">
        <v>155</v>
      </c>
      <c r="CC124" s="0" t="s">
        <v>156</v>
      </c>
      <c r="CG124" s="0" t="s">
        <v>155</v>
      </c>
      <c r="CH124" s="0" t="s">
        <v>156</v>
      </c>
      <c r="CK124" s="0" t="s">
        <v>155</v>
      </c>
      <c r="CL124" s="0" t="s">
        <v>156</v>
      </c>
      <c r="CN124" s="0" t="s">
        <v>155</v>
      </c>
      <c r="CP124" s="0" t="s">
        <v>155</v>
      </c>
      <c r="CT124" s="0" t="s">
        <v>155</v>
      </c>
      <c r="CU124" s="0" t="s">
        <v>156</v>
      </c>
      <c r="CV124" s="0" t="s">
        <v>155</v>
      </c>
      <c r="CY124" s="0" t="s">
        <v>155</v>
      </c>
      <c r="CZ124" s="0" t="s">
        <v>156</v>
      </c>
      <c r="DC124" s="0" t="s">
        <v>155</v>
      </c>
      <c r="DD124" s="0" t="s">
        <v>156</v>
      </c>
      <c r="DF124" s="0" t="s">
        <v>155</v>
      </c>
      <c r="DG124" s="0" t="s">
        <v>156</v>
      </c>
      <c r="DI124" s="0" t="s">
        <v>155</v>
      </c>
      <c r="DJ124" s="0" t="s">
        <v>156</v>
      </c>
      <c r="DL124" s="0" t="s">
        <v>155</v>
      </c>
      <c r="DN124" s="0" t="s">
        <v>155</v>
      </c>
      <c r="DO124" s="0" t="s">
        <v>156</v>
      </c>
      <c r="DR124" s="0" t="s">
        <v>155</v>
      </c>
      <c r="DS124" s="0" t="s">
        <v>156</v>
      </c>
      <c r="DT124" s="0" t="s">
        <v>156</v>
      </c>
      <c r="DU124" s="0" t="s">
        <v>155</v>
      </c>
      <c r="DW124" s="0" t="s">
        <v>156</v>
      </c>
      <c r="DX124" s="0" t="s">
        <v>155</v>
      </c>
      <c r="EA124" s="0" t="s">
        <v>155</v>
      </c>
      <c r="ED124" s="0" t="s">
        <v>156</v>
      </c>
      <c r="EF124" s="0" t="s">
        <v>155</v>
      </c>
    </row>
    <row r="125" customFormat="false" ht="15" hidden="false" customHeight="false" outlineLevel="0" collapsed="false">
      <c r="A125" s="0" t="s">
        <v>891</v>
      </c>
      <c r="B125" s="0" t="n">
        <v>78</v>
      </c>
      <c r="C125" s="0" t="n">
        <v>459693</v>
      </c>
      <c r="D125" s="0" t="s">
        <v>892</v>
      </c>
      <c r="E125" s="0" t="s">
        <v>530</v>
      </c>
      <c r="F125" s="0" t="str">
        <f aca="false">CONCATENATE(D125," ",LEFT(H125,4),"T=",AU125,"D=",AV125,"R=",AW125,"M=",AX125,"L=",AY125,"B=",AZ125)</f>
        <v>PATRONE T=13D=0R=1M=0L=1B=0</v>
      </c>
      <c r="G125" s="0" t="s">
        <v>893</v>
      </c>
      <c r="I125" s="0" t="s">
        <v>894</v>
      </c>
      <c r="J125" s="0" t="s">
        <v>895</v>
      </c>
      <c r="K125" s="0" t="s">
        <v>144</v>
      </c>
      <c r="L125" s="0" t="s">
        <v>145</v>
      </c>
      <c r="M125" s="0" t="s">
        <v>896</v>
      </c>
      <c r="N125" s="0" t="str">
        <f aca="false">RIGHT(M125,LEN(M125)-FIND(" ",M125))</f>
        <v>LONGHILL DR SE</v>
      </c>
      <c r="P125" s="0" t="s">
        <v>147</v>
      </c>
      <c r="Q125" s="0" t="s">
        <v>148</v>
      </c>
      <c r="R125" s="0" t="n">
        <v>44484</v>
      </c>
      <c r="AD125" s="0" t="s">
        <v>149</v>
      </c>
      <c r="AE125" s="0" t="s">
        <v>150</v>
      </c>
      <c r="AH125" s="0" t="n">
        <v>14</v>
      </c>
      <c r="AI125" s="0" t="n">
        <v>11</v>
      </c>
      <c r="AJ125" s="0" t="s">
        <v>185</v>
      </c>
      <c r="AM125" s="0" t="s">
        <v>186</v>
      </c>
      <c r="AN125" s="0" t="s">
        <v>147</v>
      </c>
      <c r="AO125" s="0" t="s">
        <v>152</v>
      </c>
      <c r="AP125" s="0" t="s">
        <v>153</v>
      </c>
      <c r="AQ125" s="0" t="n">
        <v>9</v>
      </c>
      <c r="AR125" s="0" t="n">
        <v>64</v>
      </c>
      <c r="AS125" s="0" t="n">
        <v>32</v>
      </c>
      <c r="AU125" s="0" t="n">
        <f aca="false">COUNTA($BA$125:$EH$125)</f>
        <v>13</v>
      </c>
      <c r="AV125" s="0" t="n">
        <f aca="false">COUNTIF($BA$125:$EH$125,"D")</f>
        <v>0</v>
      </c>
      <c r="AW125" s="0" t="n">
        <f aca="false">COUNTIF($BA$125:$EH$125,"R")</f>
        <v>1</v>
      </c>
      <c r="AX125" s="0" t="n">
        <f aca="false">IF(BN125="D",1,0)+IF(BO125="D",1,0)+IF(BT125="D",1,0)+IF(BU125="D",1,0)+IF(BW125="D",1,0)+IF(CC125="D",1,0)+IF(CD125="D",1,0)+IF(CE125="D",1,0)+IF(CF125="D",1,0)+IF(CL125="D",1,0)+IF(CM125="D",1,0)+IF(CQ125="D",1,0)+IF(CR125="D",1,0)+IF(CS125="D",1,0)+IF(CW125="D",1,0)+IF(CX125="D",1,0)+IF(DD125="D",1,0)+IF(DE125="D",1,0)+IF(DJ125="D",1,0)+IF(DK125="D",1,0)+IF(DO125="D",1,0)+IF(DP125="D",1,0)+IF(DQ125="D",1,0)+IF(DW125="D",1,0)+IF(DZ125="D",1,0)+IF(EH125="D",1,0)</f>
        <v>0</v>
      </c>
      <c r="AY125" s="0" t="n">
        <f aca="false">IF(DJ125&lt;&gt;"",1,0)+IF(DK125&lt;&gt;"",1,0)+IF(DM125&lt;&gt;"",1,0)+IF(DO125&lt;&gt;"",1,0)+IF(DP125&lt;&gt;"",1,0)+IF(DQ125&lt;&gt;"",1,0)+IF(DS125&lt;&gt;"",1,0)+IF(DT125&lt;&gt;"",1,0)+IF(DV125&lt;&gt;"",1,0)+IF(DW125&lt;&gt;"",1,0)+IF(DX125&lt;&gt;"",1,0)+IF(DY125&lt;&gt;"",1,0)+IF(DZ125&lt;&gt;"",1,0)+IF(EB125&lt;&gt;"",1,0)+IF(EC125&lt;&gt;"",1,0)+IF(ED125&lt;&gt;"",1,0)+IF(EG125&lt;&gt;"",1,0)+IF(EH125&lt;&gt;"",1,0)</f>
        <v>1</v>
      </c>
      <c r="AZ125" s="0" t="n">
        <f aca="false">IF(EH125&lt;&gt;"",1,0)</f>
        <v>0</v>
      </c>
      <c r="BB125" s="0" t="s">
        <v>154</v>
      </c>
      <c r="BL125" s="0" t="s">
        <v>155</v>
      </c>
      <c r="BS125" s="0" t="s">
        <v>155</v>
      </c>
      <c r="CA125" s="0" t="s">
        <v>155</v>
      </c>
      <c r="CK125" s="0" t="s">
        <v>155</v>
      </c>
      <c r="CP125" s="0" t="s">
        <v>155</v>
      </c>
      <c r="DC125" s="0" t="s">
        <v>155</v>
      </c>
      <c r="DF125" s="0" t="s">
        <v>155</v>
      </c>
      <c r="DI125" s="0" t="s">
        <v>155</v>
      </c>
      <c r="DN125" s="0" t="s">
        <v>155</v>
      </c>
      <c r="DU125" s="0" t="s">
        <v>155</v>
      </c>
      <c r="ED125" s="0" t="s">
        <v>145</v>
      </c>
      <c r="EF125" s="0" t="s">
        <v>155</v>
      </c>
    </row>
    <row r="126" customFormat="false" ht="15" hidden="false" customHeight="false" outlineLevel="0" collapsed="false">
      <c r="A126" s="0" t="s">
        <v>897</v>
      </c>
      <c r="B126" s="0" t="n">
        <v>78</v>
      </c>
      <c r="C126" s="0" t="n">
        <v>412525</v>
      </c>
      <c r="D126" s="0" t="s">
        <v>898</v>
      </c>
      <c r="E126" s="0" t="s">
        <v>779</v>
      </c>
      <c r="F126" s="0" t="str">
        <f aca="false">CONCATENATE(D126," ",LEFT(H126,4),"T=",AU126,"D=",AV126,"R=",AW126,"M=",AX126,"L=",AY126,"B=",AZ126)</f>
        <v>YORK T=8D=0R=0M=0L=1B=0</v>
      </c>
      <c r="G126" s="0" t="s">
        <v>269</v>
      </c>
      <c r="I126" s="0" t="s">
        <v>899</v>
      </c>
      <c r="J126" s="0" t="s">
        <v>900</v>
      </c>
      <c r="K126" s="0" t="s">
        <v>144</v>
      </c>
      <c r="M126" s="0" t="s">
        <v>901</v>
      </c>
      <c r="N126" s="0" t="str">
        <f aca="false">RIGHT(M126,LEN(M126)-FIND(" ",M126))</f>
        <v>HARVARD DR SE</v>
      </c>
      <c r="P126" s="0" t="s">
        <v>147</v>
      </c>
      <c r="Q126" s="0" t="s">
        <v>148</v>
      </c>
      <c r="R126" s="0" t="n">
        <v>44484</v>
      </c>
      <c r="AD126" s="0" t="s">
        <v>149</v>
      </c>
      <c r="AE126" s="0" t="s">
        <v>150</v>
      </c>
      <c r="AH126" s="0" t="n">
        <v>14</v>
      </c>
      <c r="AI126" s="0" t="n">
        <v>11</v>
      </c>
      <c r="AJ126" s="0" t="s">
        <v>185</v>
      </c>
      <c r="AM126" s="0" t="s">
        <v>186</v>
      </c>
      <c r="AN126" s="0" t="s">
        <v>147</v>
      </c>
      <c r="AO126" s="0" t="s">
        <v>152</v>
      </c>
      <c r="AP126" s="0" t="s">
        <v>153</v>
      </c>
      <c r="AQ126" s="0" t="n">
        <v>9</v>
      </c>
      <c r="AR126" s="0" t="n">
        <v>64</v>
      </c>
      <c r="AS126" s="0" t="n">
        <v>32</v>
      </c>
      <c r="AU126" s="0" t="n">
        <f aca="false">COUNTA($BA$126:$EH$126)</f>
        <v>8</v>
      </c>
      <c r="AV126" s="0" t="n">
        <f aca="false">COUNTIF($BA$126:$EH$126,"D")</f>
        <v>0</v>
      </c>
      <c r="AW126" s="0" t="n">
        <f aca="false">COUNTIF($BA$126:$EH$126,"R")</f>
        <v>0</v>
      </c>
      <c r="AX126" s="0" t="n">
        <f aca="false">IF(BN126="D",1,0)+IF(BO126="D",1,0)+IF(BT126="D",1,0)+IF(BU126="D",1,0)+IF(BW126="D",1,0)+IF(CC126="D",1,0)+IF(CD126="D",1,0)+IF(CE126="D",1,0)+IF(CF126="D",1,0)+IF(CL126="D",1,0)+IF(CM126="D",1,0)+IF(CQ126="D",1,0)+IF(CR126="D",1,0)+IF(CS126="D",1,0)+IF(CW126="D",1,0)+IF(CX126="D",1,0)+IF(DD126="D",1,0)+IF(DE126="D",1,0)+IF(DJ126="D",1,0)+IF(DK126="D",1,0)+IF(DO126="D",1,0)+IF(DP126="D",1,0)+IF(DQ126="D",1,0)+IF(DW126="D",1,0)+IF(DZ126="D",1,0)+IF(EH126="D",1,0)</f>
        <v>0</v>
      </c>
      <c r="AY126" s="0" t="n">
        <f aca="false">IF(DJ126&lt;&gt;"",1,0)+IF(DK126&lt;&gt;"",1,0)+IF(DM126&lt;&gt;"",1,0)+IF(DO126&lt;&gt;"",1,0)+IF(DP126&lt;&gt;"",1,0)+IF(DQ126&lt;&gt;"",1,0)+IF(DS126&lt;&gt;"",1,0)+IF(DT126&lt;&gt;"",1,0)+IF(DV126&lt;&gt;"",1,0)+IF(DW126&lt;&gt;"",1,0)+IF(DX126&lt;&gt;"",1,0)+IF(DY126&lt;&gt;"",1,0)+IF(DZ126&lt;&gt;"",1,0)+IF(EB126&lt;&gt;"",1,0)+IF(EC126&lt;&gt;"",1,0)+IF(ED126&lt;&gt;"",1,0)+IF(EG126&lt;&gt;"",1,0)+IF(EH126&lt;&gt;"",1,0)</f>
        <v>1</v>
      </c>
      <c r="AZ126" s="0" t="n">
        <f aca="false">IF(EH126&lt;&gt;"",1,0)</f>
        <v>0</v>
      </c>
      <c r="BB126" s="0" t="s">
        <v>154</v>
      </c>
      <c r="DC126" s="0" t="s">
        <v>155</v>
      </c>
      <c r="DI126" s="0" t="s">
        <v>155</v>
      </c>
      <c r="DN126" s="0" t="s">
        <v>155</v>
      </c>
      <c r="DU126" s="0" t="s">
        <v>155</v>
      </c>
      <c r="DX126" s="0" t="s">
        <v>155</v>
      </c>
      <c r="EA126" s="0" t="s">
        <v>155</v>
      </c>
      <c r="EF126" s="0" t="s">
        <v>155</v>
      </c>
    </row>
    <row r="127" customFormat="false" ht="15" hidden="false" customHeight="false" outlineLevel="0" collapsed="false">
      <c r="A127" s="0" t="s">
        <v>902</v>
      </c>
      <c r="B127" s="0" t="n">
        <v>78</v>
      </c>
      <c r="C127" s="0" t="n">
        <v>457900</v>
      </c>
      <c r="D127" s="0" t="s">
        <v>903</v>
      </c>
      <c r="E127" s="0" t="s">
        <v>904</v>
      </c>
      <c r="F127" s="0" t="str">
        <f aca="false">CONCATENATE(D127," ",LEFT(H127,4),"T=",AU127,"D=",AV127,"R=",AW127,"M=",AX127,"L=",AY127,"B=",AZ127)</f>
        <v>SKIDMORE T=22D=0R=3M=0L=2B=0</v>
      </c>
      <c r="G127" s="0" t="s">
        <v>905</v>
      </c>
      <c r="I127" s="0" t="s">
        <v>906</v>
      </c>
      <c r="J127" s="0" t="s">
        <v>907</v>
      </c>
      <c r="K127" s="0" t="s">
        <v>144</v>
      </c>
      <c r="L127" s="0" t="s">
        <v>145</v>
      </c>
      <c r="M127" s="0" t="s">
        <v>908</v>
      </c>
      <c r="N127" s="0" t="str">
        <f aca="false">RIGHT(M127,LEN(M127)-FIND(" ",M127))</f>
        <v>GREENMONT DR SE</v>
      </c>
      <c r="P127" s="0" t="s">
        <v>147</v>
      </c>
      <c r="Q127" s="0" t="s">
        <v>148</v>
      </c>
      <c r="R127" s="0" t="n">
        <v>44484</v>
      </c>
      <c r="AD127" s="0" t="s">
        <v>149</v>
      </c>
      <c r="AE127" s="0" t="s">
        <v>150</v>
      </c>
      <c r="AH127" s="0" t="n">
        <v>14</v>
      </c>
      <c r="AI127" s="0" t="n">
        <v>11</v>
      </c>
      <c r="AJ127" s="0" t="s">
        <v>185</v>
      </c>
      <c r="AM127" s="0" t="s">
        <v>186</v>
      </c>
      <c r="AN127" s="0" t="s">
        <v>147</v>
      </c>
      <c r="AO127" s="0" t="s">
        <v>152</v>
      </c>
      <c r="AP127" s="0" t="s">
        <v>153</v>
      </c>
      <c r="AQ127" s="0" t="n">
        <v>9</v>
      </c>
      <c r="AR127" s="0" t="n">
        <v>64</v>
      </c>
      <c r="AS127" s="0" t="n">
        <v>32</v>
      </c>
      <c r="AU127" s="0" t="n">
        <f aca="false">COUNTA($BA$127:$EH$127)</f>
        <v>22</v>
      </c>
      <c r="AV127" s="0" t="n">
        <f aca="false">COUNTIF($BA$127:$EH$127,"D")</f>
        <v>0</v>
      </c>
      <c r="AW127" s="0" t="n">
        <f aca="false">COUNTIF($BA$127:$EH$127,"R")</f>
        <v>3</v>
      </c>
      <c r="AX127" s="0" t="n">
        <f aca="false">IF(BN127="D",1,0)+IF(BO127="D",1,0)+IF(BT127="D",1,0)+IF(BU127="D",1,0)+IF(BW127="D",1,0)+IF(CC127="D",1,0)+IF(CD127="D",1,0)+IF(CE127="D",1,0)+IF(CF127="D",1,0)+IF(CL127="D",1,0)+IF(CM127="D",1,0)+IF(CQ127="D",1,0)+IF(CR127="D",1,0)+IF(CS127="D",1,0)+IF(CW127="D",1,0)+IF(CX127="D",1,0)+IF(DD127="D",1,0)+IF(DE127="D",1,0)+IF(DJ127="D",1,0)+IF(DK127="D",1,0)+IF(DO127="D",1,0)+IF(DP127="D",1,0)+IF(DQ127="D",1,0)+IF(DW127="D",1,0)+IF(DZ127="D",1,0)+IF(EH127="D",1,0)</f>
        <v>0</v>
      </c>
      <c r="AY127" s="0" t="n">
        <f aca="false">IF(DJ127&lt;&gt;"",1,0)+IF(DK127&lt;&gt;"",1,0)+IF(DM127&lt;&gt;"",1,0)+IF(DO127&lt;&gt;"",1,0)+IF(DP127&lt;&gt;"",1,0)+IF(DQ127&lt;&gt;"",1,0)+IF(DS127&lt;&gt;"",1,0)+IF(DT127&lt;&gt;"",1,0)+IF(DV127&lt;&gt;"",1,0)+IF(DW127&lt;&gt;"",1,0)+IF(DX127&lt;&gt;"",1,0)+IF(DY127&lt;&gt;"",1,0)+IF(DZ127&lt;&gt;"",1,0)+IF(EB127&lt;&gt;"",1,0)+IF(EC127&lt;&gt;"",1,0)+IF(ED127&lt;&gt;"",1,0)+IF(EG127&lt;&gt;"",1,0)+IF(EH127&lt;&gt;"",1,0)</f>
        <v>2</v>
      </c>
      <c r="AZ127" s="0" t="n">
        <f aca="false">IF(EH127&lt;&gt;"",1,0)</f>
        <v>0</v>
      </c>
      <c r="BB127" s="0" t="s">
        <v>154</v>
      </c>
      <c r="BC127" s="0" t="s">
        <v>155</v>
      </c>
      <c r="BD127" s="0" t="s">
        <v>155</v>
      </c>
      <c r="BF127" s="0" t="s">
        <v>155</v>
      </c>
      <c r="BH127" s="0" t="s">
        <v>155</v>
      </c>
      <c r="BJ127" s="0" t="s">
        <v>155</v>
      </c>
      <c r="BK127" s="0" t="s">
        <v>155</v>
      </c>
      <c r="BL127" s="0" t="s">
        <v>155</v>
      </c>
      <c r="BP127" s="0" t="s">
        <v>155</v>
      </c>
      <c r="BS127" s="0" t="s">
        <v>155</v>
      </c>
      <c r="BY127" s="0" t="s">
        <v>145</v>
      </c>
      <c r="CA127" s="0" t="s">
        <v>155</v>
      </c>
      <c r="CG127" s="0" t="s">
        <v>155</v>
      </c>
      <c r="CK127" s="0" t="s">
        <v>155</v>
      </c>
      <c r="CN127" s="0" t="s">
        <v>155</v>
      </c>
      <c r="CO127" s="0" t="s">
        <v>145</v>
      </c>
      <c r="CP127" s="0" t="s">
        <v>155</v>
      </c>
      <c r="DS127" s="0" t="s">
        <v>145</v>
      </c>
      <c r="DU127" s="0" t="s">
        <v>155</v>
      </c>
      <c r="DX127" s="0" t="s">
        <v>155</v>
      </c>
      <c r="EA127" s="0" t="s">
        <v>155</v>
      </c>
      <c r="EF127" s="0" t="s">
        <v>155</v>
      </c>
    </row>
    <row r="128" customFormat="false" ht="15" hidden="false" customHeight="false" outlineLevel="0" collapsed="false">
      <c r="A128" s="0" t="s">
        <v>909</v>
      </c>
      <c r="B128" s="0" t="n">
        <v>78</v>
      </c>
      <c r="C128" s="0" t="n">
        <v>345063</v>
      </c>
      <c r="D128" s="0" t="s">
        <v>910</v>
      </c>
      <c r="E128" s="0" t="s">
        <v>911</v>
      </c>
      <c r="F128" s="0" t="str">
        <f aca="false">CONCATENATE(D128," ",LEFT(H128,4),"T=",AU128,"D=",AV128,"R=",AW128,"M=",AX128,"L=",AY128,"B=",AZ128)</f>
        <v>REED T=13D=3R=0M=0L=2B=0</v>
      </c>
      <c r="I128" s="0" t="s">
        <v>912</v>
      </c>
      <c r="J128" s="0" t="s">
        <v>913</v>
      </c>
      <c r="K128" s="0" t="s">
        <v>144</v>
      </c>
      <c r="L128" s="0" t="s">
        <v>156</v>
      </c>
      <c r="M128" s="0" t="s">
        <v>914</v>
      </c>
      <c r="N128" s="0" t="str">
        <f aca="false">RIGHT(M128,LEN(M128)-FIND(" ",M128))</f>
        <v>BRUCEWOOD DR SE</v>
      </c>
      <c r="P128" s="0" t="s">
        <v>147</v>
      </c>
      <c r="Q128" s="0" t="s">
        <v>148</v>
      </c>
      <c r="R128" s="0" t="n">
        <v>44484</v>
      </c>
      <c r="AD128" s="0" t="s">
        <v>149</v>
      </c>
      <c r="AE128" s="0" t="s">
        <v>150</v>
      </c>
      <c r="AH128" s="0" t="n">
        <v>14</v>
      </c>
      <c r="AI128" s="0" t="n">
        <v>11</v>
      </c>
      <c r="AJ128" s="0" t="s">
        <v>185</v>
      </c>
      <c r="AM128" s="0" t="s">
        <v>186</v>
      </c>
      <c r="AN128" s="0" t="s">
        <v>147</v>
      </c>
      <c r="AO128" s="0" t="s">
        <v>152</v>
      </c>
      <c r="AP128" s="0" t="s">
        <v>153</v>
      </c>
      <c r="AQ128" s="0" t="n">
        <v>9</v>
      </c>
      <c r="AR128" s="0" t="n">
        <v>64</v>
      </c>
      <c r="AS128" s="0" t="n">
        <v>32</v>
      </c>
      <c r="AU128" s="0" t="n">
        <f aca="false">COUNTA($BA$128:$EH$128)</f>
        <v>13</v>
      </c>
      <c r="AV128" s="0" t="n">
        <f aca="false">COUNTIF($BA$128:$EH$128,"D")</f>
        <v>3</v>
      </c>
      <c r="AW128" s="0" t="n">
        <f aca="false">COUNTIF($BA$128:$EH$128,"R")</f>
        <v>0</v>
      </c>
      <c r="AX128" s="0" t="n">
        <f aca="false">IF(BN128="D",1,0)+IF(BO128="D",1,0)+IF(BT128="D",1,0)+IF(BU128="D",1,0)+IF(BW128="D",1,0)+IF(CC128="D",1,0)+IF(CD128="D",1,0)+IF(CE128="D",1,0)+IF(CF128="D",1,0)+IF(CL128="D",1,0)+IF(CM128="D",1,0)+IF(CQ128="D",1,0)+IF(CR128="D",1,0)+IF(CS128="D",1,0)+IF(CW128="D",1,0)+IF(CX128="D",1,0)+IF(DD128="D",1,0)+IF(DE128="D",1,0)+IF(DJ128="D",1,0)+IF(DK128="D",1,0)+IF(DO128="D",1,0)+IF(DP128="D",1,0)+IF(DQ128="D",1,0)+IF(DW128="D",1,0)+IF(DZ128="D",1,0)+IF(EH128="D",1,0)</f>
        <v>0</v>
      </c>
      <c r="AY128" s="0" t="n">
        <f aca="false">IF(DJ128&lt;&gt;"",1,0)+IF(DK128&lt;&gt;"",1,0)+IF(DM128&lt;&gt;"",1,0)+IF(DO128&lt;&gt;"",1,0)+IF(DP128&lt;&gt;"",1,0)+IF(DQ128&lt;&gt;"",1,0)+IF(DS128&lt;&gt;"",1,0)+IF(DT128&lt;&gt;"",1,0)+IF(DV128&lt;&gt;"",1,0)+IF(DW128&lt;&gt;"",1,0)+IF(DX128&lt;&gt;"",1,0)+IF(DY128&lt;&gt;"",1,0)+IF(DZ128&lt;&gt;"",1,0)+IF(EB128&lt;&gt;"",1,0)+IF(EC128&lt;&gt;"",1,0)+IF(ED128&lt;&gt;"",1,0)+IF(EG128&lt;&gt;"",1,0)+IF(EH128&lt;&gt;"",1,0)</f>
        <v>2</v>
      </c>
      <c r="AZ128" s="0" t="n">
        <f aca="false">IF(EH128&lt;&gt;"",1,0)</f>
        <v>0</v>
      </c>
      <c r="BB128" s="0" t="s">
        <v>154</v>
      </c>
      <c r="CP128" s="0" t="s">
        <v>155</v>
      </c>
      <c r="CV128" s="0" t="s">
        <v>155</v>
      </c>
      <c r="CZ128" s="0" t="s">
        <v>156</v>
      </c>
      <c r="DC128" s="0" t="s">
        <v>155</v>
      </c>
      <c r="DG128" s="0" t="s">
        <v>156</v>
      </c>
      <c r="DI128" s="0" t="s">
        <v>155</v>
      </c>
      <c r="DN128" s="0" t="s">
        <v>155</v>
      </c>
      <c r="DU128" s="0" t="s">
        <v>155</v>
      </c>
      <c r="DX128" s="0" t="s">
        <v>155</v>
      </c>
      <c r="EA128" s="0" t="s">
        <v>155</v>
      </c>
      <c r="ED128" s="0" t="s">
        <v>156</v>
      </c>
      <c r="EF128" s="0" t="s">
        <v>155</v>
      </c>
    </row>
    <row r="129" customFormat="false" ht="15" hidden="false" customHeight="false" outlineLevel="0" collapsed="false">
      <c r="A129" s="0" t="s">
        <v>915</v>
      </c>
      <c r="B129" s="0" t="n">
        <v>78</v>
      </c>
      <c r="C129" s="0" t="n">
        <v>457539</v>
      </c>
      <c r="D129" s="0" t="s">
        <v>916</v>
      </c>
      <c r="E129" s="0" t="s">
        <v>140</v>
      </c>
      <c r="F129" s="0" t="str">
        <f aca="false">CONCATENATE(D129," ",LEFT(H129,4),"T=",AU129,"D=",AV129,"R=",AW129,"M=",AX129,"L=",AY129,"B=",AZ129)</f>
        <v>SCHUSTER T=2D=0R=0M=0L=0B=0</v>
      </c>
      <c r="G129" s="0" t="s">
        <v>141</v>
      </c>
      <c r="I129" s="0" t="s">
        <v>917</v>
      </c>
      <c r="J129" s="0" t="s">
        <v>918</v>
      </c>
      <c r="K129" s="0" t="s">
        <v>144</v>
      </c>
      <c r="M129" s="0" t="s">
        <v>782</v>
      </c>
      <c r="N129" s="0" t="str">
        <f aca="false">RIGHT(M129,LEN(M129)-FIND(" ",M129))</f>
        <v>BERKSHIRE DR SE</v>
      </c>
      <c r="O129" s="0" t="s">
        <v>184</v>
      </c>
      <c r="P129" s="0" t="s">
        <v>147</v>
      </c>
      <c r="Q129" s="0" t="s">
        <v>148</v>
      </c>
      <c r="R129" s="0" t="n">
        <v>44484</v>
      </c>
      <c r="AD129" s="0" t="s">
        <v>149</v>
      </c>
      <c r="AE129" s="0" t="s">
        <v>150</v>
      </c>
      <c r="AH129" s="0" t="n">
        <v>14</v>
      </c>
      <c r="AI129" s="0" t="n">
        <v>11</v>
      </c>
      <c r="AJ129" s="0" t="s">
        <v>185</v>
      </c>
      <c r="AM129" s="0" t="s">
        <v>186</v>
      </c>
      <c r="AN129" s="0" t="s">
        <v>147</v>
      </c>
      <c r="AO129" s="0" t="s">
        <v>152</v>
      </c>
      <c r="AP129" s="0" t="s">
        <v>153</v>
      </c>
      <c r="AQ129" s="0" t="n">
        <v>9</v>
      </c>
      <c r="AR129" s="0" t="n">
        <v>64</v>
      </c>
      <c r="AS129" s="0" t="n">
        <v>32</v>
      </c>
      <c r="AU129" s="0" t="n">
        <f aca="false">COUNTA($BA$129:$EH$129)</f>
        <v>2</v>
      </c>
      <c r="AV129" s="0" t="n">
        <f aca="false">COUNTIF($BA$129:$EH$129,"D")</f>
        <v>0</v>
      </c>
      <c r="AW129" s="0" t="n">
        <f aca="false">COUNTIF($BA$129:$EH$129,"R")</f>
        <v>0</v>
      </c>
      <c r="AX129" s="0" t="n">
        <f aca="false">IF(BN129="D",1,0)+IF(BO129="D",1,0)+IF(BT129="D",1,0)+IF(BU129="D",1,0)+IF(BW129="D",1,0)+IF(CC129="D",1,0)+IF(CD129="D",1,0)+IF(CE129="D",1,0)+IF(CF129="D",1,0)+IF(CL129="D",1,0)+IF(CM129="D",1,0)+IF(CQ129="D",1,0)+IF(CR129="D",1,0)+IF(CS129="D",1,0)+IF(CW129="D",1,0)+IF(CX129="D",1,0)+IF(DD129="D",1,0)+IF(DE129="D",1,0)+IF(DJ129="D",1,0)+IF(DK129="D",1,0)+IF(DO129="D",1,0)+IF(DP129="D",1,0)+IF(DQ129="D",1,0)+IF(DW129="D",1,0)+IF(DZ129="D",1,0)+IF(EH129="D",1,0)</f>
        <v>0</v>
      </c>
      <c r="AY129" s="0" t="n">
        <f aca="false">IF(DJ129&lt;&gt;"",1,0)+IF(DK129&lt;&gt;"",1,0)+IF(DM129&lt;&gt;"",1,0)+IF(DO129&lt;&gt;"",1,0)+IF(DP129&lt;&gt;"",1,0)+IF(DQ129&lt;&gt;"",1,0)+IF(DS129&lt;&gt;"",1,0)+IF(DT129&lt;&gt;"",1,0)+IF(DV129&lt;&gt;"",1,0)+IF(DW129&lt;&gt;"",1,0)+IF(DX129&lt;&gt;"",1,0)+IF(DY129&lt;&gt;"",1,0)+IF(DZ129&lt;&gt;"",1,0)+IF(EB129&lt;&gt;"",1,0)+IF(EC129&lt;&gt;"",1,0)+IF(ED129&lt;&gt;"",1,0)+IF(EG129&lt;&gt;"",1,0)+IF(EH129&lt;&gt;"",1,0)</f>
        <v>0</v>
      </c>
      <c r="AZ129" s="0" t="n">
        <f aca="false">IF(EH129&lt;&gt;"",1,0)</f>
        <v>0</v>
      </c>
      <c r="BB129" s="0" t="s">
        <v>154</v>
      </c>
      <c r="CP129" s="0" t="s">
        <v>155</v>
      </c>
    </row>
    <row r="130" customFormat="false" ht="15" hidden="false" customHeight="false" outlineLevel="0" collapsed="false">
      <c r="A130" s="0" t="s">
        <v>919</v>
      </c>
      <c r="B130" s="0" t="n">
        <v>78</v>
      </c>
      <c r="C130" s="0" t="n">
        <v>19426</v>
      </c>
      <c r="D130" s="0" t="s">
        <v>920</v>
      </c>
      <c r="E130" s="0" t="s">
        <v>779</v>
      </c>
      <c r="F130" s="0" t="str">
        <f aca="false">CONCATENATE(D130," ",LEFT(H130,4),"T=",AU130,"D=",AV130,"R=",AW130,"M=",AX130,"L=",AY130,"B=",AZ130)</f>
        <v>TALSTEIN T=47D=14R=0M=5L=7B=0</v>
      </c>
      <c r="G130" s="0" t="s">
        <v>269</v>
      </c>
      <c r="I130" s="0" t="s">
        <v>921</v>
      </c>
      <c r="J130" s="0" t="s">
        <v>922</v>
      </c>
      <c r="K130" s="0" t="s">
        <v>144</v>
      </c>
      <c r="L130" s="0" t="s">
        <v>156</v>
      </c>
      <c r="M130" s="0" t="s">
        <v>923</v>
      </c>
      <c r="N130" s="0" t="str">
        <f aca="false">RIGHT(M130,LEN(M130)-FIND(" ",M130))</f>
        <v>TRUMBULL AVE SE</v>
      </c>
      <c r="P130" s="0" t="s">
        <v>147</v>
      </c>
      <c r="Q130" s="0" t="s">
        <v>148</v>
      </c>
      <c r="R130" s="0" t="n">
        <v>44484</v>
      </c>
      <c r="AD130" s="0" t="s">
        <v>149</v>
      </c>
      <c r="AE130" s="0" t="s">
        <v>150</v>
      </c>
      <c r="AF130" s="0" t="s">
        <v>151</v>
      </c>
      <c r="AH130" s="0" t="n">
        <v>14</v>
      </c>
      <c r="AI130" s="0" t="n">
        <v>11</v>
      </c>
      <c r="AN130" s="0" t="s">
        <v>147</v>
      </c>
      <c r="AO130" s="0" t="s">
        <v>152</v>
      </c>
      <c r="AP130" s="0" t="s">
        <v>153</v>
      </c>
      <c r="AQ130" s="0" t="n">
        <v>9</v>
      </c>
      <c r="AR130" s="0" t="n">
        <v>64</v>
      </c>
      <c r="AS130" s="0" t="n">
        <v>32</v>
      </c>
      <c r="AU130" s="0" t="n">
        <f aca="false">COUNTA($BA$130:$EH$130)</f>
        <v>47</v>
      </c>
      <c r="AV130" s="0" t="n">
        <f aca="false">COUNTIF($BA$130:$EH$130,"D")</f>
        <v>14</v>
      </c>
      <c r="AW130" s="0" t="n">
        <f aca="false">COUNTIF($BA$130:$EH$130,"R")</f>
        <v>0</v>
      </c>
      <c r="AX130" s="0" t="n">
        <f aca="false">IF(BN130="D",1,0)+IF(BO130="D",1,0)+IF(BT130="D",1,0)+IF(BU130="D",1,0)+IF(BW130="D",1,0)+IF(CC130="D",1,0)+IF(CD130="D",1,0)+IF(CE130="D",1,0)+IF(CF130="D",1,0)+IF(CL130="D",1,0)+IF(CM130="D",1,0)+IF(CQ130="D",1,0)+IF(CR130="D",1,0)+IF(CS130="D",1,0)+IF(CW130="D",1,0)+IF(CX130="D",1,0)+IF(DD130="D",1,0)+IF(DE130="D",1,0)+IF(DJ130="D",1,0)+IF(DK130="D",1,0)+IF(DO130="D",1,0)+IF(DP130="D",1,0)+IF(DQ130="D",1,0)+IF(DW130="D",1,0)+IF(DZ130="D",1,0)+IF(EH130="D",1,0)</f>
        <v>5</v>
      </c>
      <c r="AY130" s="0" t="n">
        <f aca="false">IF(DJ130&lt;&gt;"",1,0)+IF(DK130&lt;&gt;"",1,0)+IF(DM130&lt;&gt;"",1,0)+IF(DO130&lt;&gt;"",1,0)+IF(DP130&lt;&gt;"",1,0)+IF(DQ130&lt;&gt;"",1,0)+IF(DS130&lt;&gt;"",1,0)+IF(DT130&lt;&gt;"",1,0)+IF(DV130&lt;&gt;"",1,0)+IF(DW130&lt;&gt;"",1,0)+IF(DX130&lt;&gt;"",1,0)+IF(DY130&lt;&gt;"",1,0)+IF(DZ130&lt;&gt;"",1,0)+IF(EB130&lt;&gt;"",1,0)+IF(EC130&lt;&gt;"",1,0)+IF(ED130&lt;&gt;"",1,0)+IF(EG130&lt;&gt;"",1,0)+IF(EH130&lt;&gt;"",1,0)</f>
        <v>7</v>
      </c>
      <c r="AZ130" s="0" t="n">
        <f aca="false">IF(EH130&lt;&gt;"",1,0)</f>
        <v>0</v>
      </c>
      <c r="BB130" s="0" t="s">
        <v>154</v>
      </c>
      <c r="BC130" s="0" t="s">
        <v>155</v>
      </c>
      <c r="BD130" s="0" t="s">
        <v>155</v>
      </c>
      <c r="BE130" s="0" t="s">
        <v>155</v>
      </c>
      <c r="BF130" s="0" t="s">
        <v>155</v>
      </c>
      <c r="BG130" s="0" t="s">
        <v>155</v>
      </c>
      <c r="BH130" s="0" t="s">
        <v>155</v>
      </c>
      <c r="BI130" s="0" t="s">
        <v>155</v>
      </c>
      <c r="BJ130" s="0" t="s">
        <v>155</v>
      </c>
      <c r="BK130" s="0" t="s">
        <v>155</v>
      </c>
      <c r="BL130" s="0" t="s">
        <v>155</v>
      </c>
      <c r="BP130" s="0" t="s">
        <v>155</v>
      </c>
      <c r="BR130" s="0" t="s">
        <v>155</v>
      </c>
      <c r="BS130" s="0" t="s">
        <v>155</v>
      </c>
      <c r="BV130" s="0" t="s">
        <v>155</v>
      </c>
      <c r="BY130" s="0" t="s">
        <v>156</v>
      </c>
      <c r="CA130" s="0" t="s">
        <v>155</v>
      </c>
      <c r="CC130" s="0" t="s">
        <v>156</v>
      </c>
      <c r="CG130" s="0" t="s">
        <v>155</v>
      </c>
      <c r="CK130" s="0" t="s">
        <v>155</v>
      </c>
      <c r="CL130" s="0" t="s">
        <v>156</v>
      </c>
      <c r="CN130" s="0" t="s">
        <v>155</v>
      </c>
      <c r="CO130" s="0" t="s">
        <v>156</v>
      </c>
      <c r="CP130" s="0" t="s">
        <v>155</v>
      </c>
      <c r="CT130" s="0" t="s">
        <v>155</v>
      </c>
      <c r="CU130" s="0" t="s">
        <v>156</v>
      </c>
      <c r="CV130" s="0" t="s">
        <v>155</v>
      </c>
      <c r="CY130" s="0" t="s">
        <v>155</v>
      </c>
      <c r="CZ130" s="0" t="s">
        <v>156</v>
      </c>
      <c r="DC130" s="0" t="s">
        <v>155</v>
      </c>
      <c r="DD130" s="0" t="s">
        <v>156</v>
      </c>
      <c r="DF130" s="0" t="s">
        <v>155</v>
      </c>
      <c r="DG130" s="0" t="s">
        <v>156</v>
      </c>
      <c r="DI130" s="0" t="s">
        <v>155</v>
      </c>
      <c r="DJ130" s="0" t="s">
        <v>156</v>
      </c>
      <c r="DL130" s="0" t="s">
        <v>155</v>
      </c>
      <c r="DM130" s="0" t="s">
        <v>156</v>
      </c>
      <c r="DN130" s="0" t="s">
        <v>155</v>
      </c>
      <c r="DR130" s="0" t="s">
        <v>155</v>
      </c>
      <c r="DS130" s="0" t="s">
        <v>156</v>
      </c>
      <c r="DT130" s="0" t="s">
        <v>156</v>
      </c>
      <c r="DU130" s="0" t="s">
        <v>155</v>
      </c>
      <c r="DW130" s="0" t="s">
        <v>156</v>
      </c>
      <c r="DX130" s="0" t="s">
        <v>155</v>
      </c>
      <c r="EA130" s="0" t="s">
        <v>155</v>
      </c>
      <c r="ED130" s="0" t="s">
        <v>156</v>
      </c>
      <c r="EF130" s="0" t="s">
        <v>155</v>
      </c>
    </row>
    <row r="131" customFormat="false" ht="15" hidden="false" customHeight="false" outlineLevel="0" collapsed="false">
      <c r="A131" s="0" t="s">
        <v>924</v>
      </c>
      <c r="B131" s="0" t="n">
        <v>78</v>
      </c>
      <c r="C131" s="0" t="n">
        <v>461020</v>
      </c>
      <c r="D131" s="0" t="s">
        <v>494</v>
      </c>
      <c r="E131" s="0" t="s">
        <v>925</v>
      </c>
      <c r="F131" s="0" t="str">
        <f aca="false">CONCATENATE(D131," ",LEFT(H131,4),"T=",AU131,"D=",AV131,"R=",AW131,"M=",AX131,"L=",AY131,"B=",AZ131)</f>
        <v>BERRESFORD T=5D=1R=0M=0L=1B=0</v>
      </c>
      <c r="G131" s="0" t="s">
        <v>926</v>
      </c>
      <c r="I131" s="0" t="s">
        <v>927</v>
      </c>
      <c r="J131" s="0" t="s">
        <v>928</v>
      </c>
      <c r="K131" s="0" t="s">
        <v>144</v>
      </c>
      <c r="L131" s="0" t="s">
        <v>156</v>
      </c>
      <c r="M131" s="0" t="s">
        <v>498</v>
      </c>
      <c r="N131" s="0" t="str">
        <f aca="false">RIGHT(M131,LEN(M131)-FIND(" ",M131))</f>
        <v>PERKINSWOOD BLVD SE</v>
      </c>
      <c r="P131" s="0" t="s">
        <v>147</v>
      </c>
      <c r="Q131" s="0" t="s">
        <v>148</v>
      </c>
      <c r="R131" s="0" t="n">
        <v>44483</v>
      </c>
      <c r="AD131" s="0" t="s">
        <v>149</v>
      </c>
      <c r="AE131" s="0" t="s">
        <v>150</v>
      </c>
      <c r="AF131" s="0" t="s">
        <v>151</v>
      </c>
      <c r="AH131" s="0" t="n">
        <v>14</v>
      </c>
      <c r="AI131" s="0" t="n">
        <v>11</v>
      </c>
      <c r="AN131" s="0" t="s">
        <v>147</v>
      </c>
      <c r="AO131" s="0" t="s">
        <v>152</v>
      </c>
      <c r="AP131" s="0" t="s">
        <v>153</v>
      </c>
      <c r="AQ131" s="0" t="n">
        <v>9</v>
      </c>
      <c r="AR131" s="0" t="n">
        <v>64</v>
      </c>
      <c r="AS131" s="0" t="n">
        <v>32</v>
      </c>
      <c r="AU131" s="0" t="n">
        <f aca="false">COUNTA($BA$131:$EH$131)</f>
        <v>5</v>
      </c>
      <c r="AV131" s="0" t="n">
        <f aca="false">COUNTIF($BA$131:$EH$131,"D")</f>
        <v>1</v>
      </c>
      <c r="AW131" s="0" t="n">
        <f aca="false">COUNTIF($BA$131:$EH$131,"R")</f>
        <v>0</v>
      </c>
      <c r="AX131" s="0" t="n">
        <f aca="false">IF(BN131="D",1,0)+IF(BO131="D",1,0)+IF(BT131="D",1,0)+IF(BU131="D",1,0)+IF(BW131="D",1,0)+IF(CC131="D",1,0)+IF(CD131="D",1,0)+IF(CE131="D",1,0)+IF(CF131="D",1,0)+IF(CL131="D",1,0)+IF(CM131="D",1,0)+IF(CQ131="D",1,0)+IF(CR131="D",1,0)+IF(CS131="D",1,0)+IF(CW131="D",1,0)+IF(CX131="D",1,0)+IF(DD131="D",1,0)+IF(DE131="D",1,0)+IF(DJ131="D",1,0)+IF(DK131="D",1,0)+IF(DO131="D",1,0)+IF(DP131="D",1,0)+IF(DQ131="D",1,0)+IF(DW131="D",1,0)+IF(DZ131="D",1,0)+IF(EH131="D",1,0)</f>
        <v>0</v>
      </c>
      <c r="AY131" s="0" t="n">
        <f aca="false">IF(DJ131&lt;&gt;"",1,0)+IF(DK131&lt;&gt;"",1,0)+IF(DM131&lt;&gt;"",1,0)+IF(DO131&lt;&gt;"",1,0)+IF(DP131&lt;&gt;"",1,0)+IF(DQ131&lt;&gt;"",1,0)+IF(DS131&lt;&gt;"",1,0)+IF(DT131&lt;&gt;"",1,0)+IF(DV131&lt;&gt;"",1,0)+IF(DW131&lt;&gt;"",1,0)+IF(DX131&lt;&gt;"",1,0)+IF(DY131&lt;&gt;"",1,0)+IF(DZ131&lt;&gt;"",1,0)+IF(EB131&lt;&gt;"",1,0)+IF(EC131&lt;&gt;"",1,0)+IF(ED131&lt;&gt;"",1,0)+IF(EG131&lt;&gt;"",1,0)+IF(EH131&lt;&gt;"",1,0)</f>
        <v>1</v>
      </c>
      <c r="AZ131" s="0" t="n">
        <f aca="false">IF(EH131&lt;&gt;"",1,0)</f>
        <v>0</v>
      </c>
      <c r="BB131" s="0" t="s">
        <v>154</v>
      </c>
      <c r="DS131" s="0" t="s">
        <v>156</v>
      </c>
      <c r="DU131" s="0" t="s">
        <v>155</v>
      </c>
      <c r="EA131" s="0" t="s">
        <v>155</v>
      </c>
      <c r="EF131" s="0" t="s">
        <v>155</v>
      </c>
    </row>
    <row r="132" customFormat="false" ht="15" hidden="false" customHeight="false" outlineLevel="0" collapsed="false">
      <c r="A132" s="0" t="s">
        <v>929</v>
      </c>
      <c r="B132" s="0" t="n">
        <v>78</v>
      </c>
      <c r="C132" s="0" t="n">
        <v>279715</v>
      </c>
      <c r="D132" s="0" t="s">
        <v>930</v>
      </c>
      <c r="E132" s="0" t="s">
        <v>931</v>
      </c>
      <c r="F132" s="0" t="str">
        <f aca="false">CONCATENATE(D132," ",LEFT(H132,4),"T=",AU132,"D=",AV132,"R=",AW132,"M=",AX132,"L=",AY132,"B=",AZ132)</f>
        <v>FREITAS T=39D=10R=0M=3L=4B=0</v>
      </c>
      <c r="G132" s="0" t="s">
        <v>141</v>
      </c>
      <c r="I132" s="0" t="s">
        <v>932</v>
      </c>
      <c r="J132" s="0" t="s">
        <v>933</v>
      </c>
      <c r="K132" s="0" t="s">
        <v>144</v>
      </c>
      <c r="L132" s="0" t="s">
        <v>156</v>
      </c>
      <c r="M132" s="0" t="s">
        <v>934</v>
      </c>
      <c r="N132" s="0" t="str">
        <f aca="false">RIGHT(M132,LEN(M132)-FIND(" ",M132))</f>
        <v>HARVARD DR SE</v>
      </c>
      <c r="P132" s="0" t="s">
        <v>147</v>
      </c>
      <c r="Q132" s="0" t="s">
        <v>148</v>
      </c>
      <c r="R132" s="0" t="n">
        <v>44484</v>
      </c>
      <c r="AD132" s="0" t="s">
        <v>149</v>
      </c>
      <c r="AE132" s="0" t="s">
        <v>150</v>
      </c>
      <c r="AH132" s="0" t="n">
        <v>14</v>
      </c>
      <c r="AI132" s="0" t="n">
        <v>11</v>
      </c>
      <c r="AJ132" s="0" t="s">
        <v>185</v>
      </c>
      <c r="AM132" s="0" t="s">
        <v>186</v>
      </c>
      <c r="AN132" s="0" t="s">
        <v>147</v>
      </c>
      <c r="AO132" s="0" t="s">
        <v>152</v>
      </c>
      <c r="AP132" s="0" t="s">
        <v>153</v>
      </c>
      <c r="AQ132" s="0" t="n">
        <v>9</v>
      </c>
      <c r="AR132" s="0" t="n">
        <v>64</v>
      </c>
      <c r="AS132" s="0" t="n">
        <v>32</v>
      </c>
      <c r="AU132" s="0" t="n">
        <f aca="false">COUNTA($BA$132:$EH$132)</f>
        <v>39</v>
      </c>
      <c r="AV132" s="0" t="n">
        <f aca="false">COUNTIF($BA$132:$EH$132,"D")</f>
        <v>10</v>
      </c>
      <c r="AW132" s="0" t="n">
        <f aca="false">COUNTIF($BA$132:$EH$132,"R")</f>
        <v>0</v>
      </c>
      <c r="AX132" s="0" t="n">
        <f aca="false">IF(BN132="D",1,0)+IF(BO132="D",1,0)+IF(BT132="D",1,0)+IF(BU132="D",1,0)+IF(BW132="D",1,0)+IF(CC132="D",1,0)+IF(CD132="D",1,0)+IF(CE132="D",1,0)+IF(CF132="D",1,0)+IF(CL132="D",1,0)+IF(CM132="D",1,0)+IF(CQ132="D",1,0)+IF(CR132="D",1,0)+IF(CS132="D",1,0)+IF(CW132="D",1,0)+IF(CX132="D",1,0)+IF(DD132="D",1,0)+IF(DE132="D",1,0)+IF(DJ132="D",1,0)+IF(DK132="D",1,0)+IF(DO132="D",1,0)+IF(DP132="D",1,0)+IF(DQ132="D",1,0)+IF(DW132="D",1,0)+IF(DZ132="D",1,0)+IF(EH132="D",1,0)</f>
        <v>3</v>
      </c>
      <c r="AY132" s="0" t="n">
        <f aca="false">IF(DJ132&lt;&gt;"",1,0)+IF(DK132&lt;&gt;"",1,0)+IF(DM132&lt;&gt;"",1,0)+IF(DO132&lt;&gt;"",1,0)+IF(DP132&lt;&gt;"",1,0)+IF(DQ132&lt;&gt;"",1,0)+IF(DS132&lt;&gt;"",1,0)+IF(DT132&lt;&gt;"",1,0)+IF(DV132&lt;&gt;"",1,0)+IF(DW132&lt;&gt;"",1,0)+IF(DX132&lt;&gt;"",1,0)+IF(DY132&lt;&gt;"",1,0)+IF(DZ132&lt;&gt;"",1,0)+IF(EB132&lt;&gt;"",1,0)+IF(EC132&lt;&gt;"",1,0)+IF(ED132&lt;&gt;"",1,0)+IF(EG132&lt;&gt;"",1,0)+IF(EH132&lt;&gt;"",1,0)</f>
        <v>4</v>
      </c>
      <c r="AZ132" s="0" t="n">
        <f aca="false">IF(EH132&lt;&gt;"",1,0)</f>
        <v>0</v>
      </c>
      <c r="BB132" s="0" t="s">
        <v>154</v>
      </c>
      <c r="BD132" s="0" t="s">
        <v>155</v>
      </c>
      <c r="BF132" s="0" t="s">
        <v>155</v>
      </c>
      <c r="BG132" s="0" t="s">
        <v>155</v>
      </c>
      <c r="BH132" s="0" t="s">
        <v>155</v>
      </c>
      <c r="BI132" s="0" t="s">
        <v>155</v>
      </c>
      <c r="BJ132" s="0" t="s">
        <v>155</v>
      </c>
      <c r="BK132" s="0" t="s">
        <v>155</v>
      </c>
      <c r="BL132" s="0" t="s">
        <v>155</v>
      </c>
      <c r="BP132" s="0" t="s">
        <v>155</v>
      </c>
      <c r="BR132" s="0" t="s">
        <v>155</v>
      </c>
      <c r="BS132" s="0" t="s">
        <v>155</v>
      </c>
      <c r="BV132" s="0" t="s">
        <v>155</v>
      </c>
      <c r="BY132" s="0" t="s">
        <v>156</v>
      </c>
      <c r="CA132" s="0" t="s">
        <v>155</v>
      </c>
      <c r="CC132" s="0" t="s">
        <v>156</v>
      </c>
      <c r="CG132" s="0" t="s">
        <v>155</v>
      </c>
      <c r="CH132" s="0" t="s">
        <v>156</v>
      </c>
      <c r="CK132" s="0" t="s">
        <v>155</v>
      </c>
      <c r="CN132" s="0" t="s">
        <v>155</v>
      </c>
      <c r="CO132" s="0" t="s">
        <v>156</v>
      </c>
      <c r="CP132" s="0" t="s">
        <v>155</v>
      </c>
      <c r="CV132" s="0" t="s">
        <v>155</v>
      </c>
      <c r="CY132" s="0" t="s">
        <v>155</v>
      </c>
      <c r="CZ132" s="0" t="s">
        <v>156</v>
      </c>
      <c r="DC132" s="0" t="s">
        <v>155</v>
      </c>
      <c r="DD132" s="0" t="s">
        <v>156</v>
      </c>
      <c r="DG132" s="0" t="s">
        <v>156</v>
      </c>
      <c r="DI132" s="0" t="s">
        <v>155</v>
      </c>
      <c r="DJ132" s="0" t="s">
        <v>156</v>
      </c>
      <c r="DL132" s="0" t="s">
        <v>155</v>
      </c>
      <c r="DN132" s="0" t="s">
        <v>155</v>
      </c>
      <c r="DR132" s="0" t="s">
        <v>155</v>
      </c>
      <c r="DS132" s="0" t="s">
        <v>156</v>
      </c>
      <c r="DU132" s="0" t="s">
        <v>155</v>
      </c>
      <c r="DX132" s="0" t="s">
        <v>155</v>
      </c>
      <c r="EA132" s="0" t="s">
        <v>155</v>
      </c>
      <c r="ED132" s="0" t="s">
        <v>156</v>
      </c>
      <c r="EF132" s="0" t="s">
        <v>155</v>
      </c>
    </row>
    <row r="133" customFormat="false" ht="15" hidden="false" customHeight="false" outlineLevel="0" collapsed="false">
      <c r="A133" s="0" t="s">
        <v>935</v>
      </c>
      <c r="B133" s="0" t="n">
        <v>78</v>
      </c>
      <c r="C133" s="0" t="n">
        <v>435715</v>
      </c>
      <c r="D133" s="0" t="s">
        <v>936</v>
      </c>
      <c r="E133" s="0" t="s">
        <v>937</v>
      </c>
      <c r="F133" s="0" t="str">
        <f aca="false">CONCATENATE(D133," ",LEFT(H133,4),"T=",AU133,"D=",AV133,"R=",AW133,"M=",AX133,"L=",AY133,"B=",AZ133)</f>
        <v>BOYLES T=8D=0R=1M=0L=2B=0</v>
      </c>
      <c r="G133" s="0" t="s">
        <v>208</v>
      </c>
      <c r="I133" s="0" t="s">
        <v>938</v>
      </c>
      <c r="J133" s="0" t="s">
        <v>939</v>
      </c>
      <c r="K133" s="0" t="s">
        <v>144</v>
      </c>
      <c r="L133" s="0" t="s">
        <v>145</v>
      </c>
      <c r="M133" s="0" t="s">
        <v>940</v>
      </c>
      <c r="N133" s="0" t="str">
        <f aca="false">RIGHT(M133,LEN(M133)-FIND(" ",M133))</f>
        <v>TRUMBULL AVE SE</v>
      </c>
      <c r="P133" s="0" t="s">
        <v>147</v>
      </c>
      <c r="Q133" s="0" t="s">
        <v>148</v>
      </c>
      <c r="R133" s="0" t="n">
        <v>44484</v>
      </c>
      <c r="AD133" s="0" t="s">
        <v>149</v>
      </c>
      <c r="AE133" s="0" t="s">
        <v>150</v>
      </c>
      <c r="AF133" s="0" t="s">
        <v>151</v>
      </c>
      <c r="AH133" s="0" t="n">
        <v>14</v>
      </c>
      <c r="AI133" s="0" t="n">
        <v>11</v>
      </c>
      <c r="AN133" s="0" t="s">
        <v>147</v>
      </c>
      <c r="AO133" s="0" t="s">
        <v>152</v>
      </c>
      <c r="AP133" s="0" t="s">
        <v>153</v>
      </c>
      <c r="AQ133" s="0" t="n">
        <v>9</v>
      </c>
      <c r="AR133" s="0" t="n">
        <v>64</v>
      </c>
      <c r="AS133" s="0" t="n">
        <v>32</v>
      </c>
      <c r="AU133" s="0" t="n">
        <f aca="false">COUNTA($BA$133:$EH$133)</f>
        <v>8</v>
      </c>
      <c r="AV133" s="0" t="n">
        <f aca="false">COUNTIF($BA$133:$EH$133,"D")</f>
        <v>0</v>
      </c>
      <c r="AW133" s="0" t="n">
        <f aca="false">COUNTIF($BA$133:$EH$133,"R")</f>
        <v>1</v>
      </c>
      <c r="AX133" s="0" t="n">
        <f aca="false">IF(BN133="D",1,0)+IF(BO133="D",1,0)+IF(BT133="D",1,0)+IF(BU133="D",1,0)+IF(BW133="D",1,0)+IF(CC133="D",1,0)+IF(CD133="D",1,0)+IF(CE133="D",1,0)+IF(CF133="D",1,0)+IF(CL133="D",1,0)+IF(CM133="D",1,0)+IF(CQ133="D",1,0)+IF(CR133="D",1,0)+IF(CS133="D",1,0)+IF(CW133="D",1,0)+IF(CX133="D",1,0)+IF(DD133="D",1,0)+IF(DE133="D",1,0)+IF(DJ133="D",1,0)+IF(DK133="D",1,0)+IF(DO133="D",1,0)+IF(DP133="D",1,0)+IF(DQ133="D",1,0)+IF(DW133="D",1,0)+IF(DZ133="D",1,0)+IF(EH133="D",1,0)</f>
        <v>0</v>
      </c>
      <c r="AY133" s="0" t="n">
        <f aca="false">IF(DJ133&lt;&gt;"",1,0)+IF(DK133&lt;&gt;"",1,0)+IF(DM133&lt;&gt;"",1,0)+IF(DO133&lt;&gt;"",1,0)+IF(DP133&lt;&gt;"",1,0)+IF(DQ133&lt;&gt;"",1,0)+IF(DS133&lt;&gt;"",1,0)+IF(DT133&lt;&gt;"",1,0)+IF(DV133&lt;&gt;"",1,0)+IF(DW133&lt;&gt;"",1,0)+IF(DX133&lt;&gt;"",1,0)+IF(DY133&lt;&gt;"",1,0)+IF(DZ133&lt;&gt;"",1,0)+IF(EB133&lt;&gt;"",1,0)+IF(EC133&lt;&gt;"",1,0)+IF(ED133&lt;&gt;"",1,0)+IF(EG133&lt;&gt;"",1,0)+IF(EH133&lt;&gt;"",1,0)</f>
        <v>2</v>
      </c>
      <c r="AZ133" s="0" t="n">
        <f aca="false">IF(EH133&lt;&gt;"",1,0)</f>
        <v>0</v>
      </c>
      <c r="BB133" s="0" t="s">
        <v>154</v>
      </c>
      <c r="DI133" s="0" t="s">
        <v>155</v>
      </c>
      <c r="DL133" s="0" t="s">
        <v>155</v>
      </c>
      <c r="DN133" s="0" t="s">
        <v>155</v>
      </c>
      <c r="DS133" s="0" t="s">
        <v>145</v>
      </c>
      <c r="DU133" s="0" t="s">
        <v>155</v>
      </c>
      <c r="DX133" s="0" t="s">
        <v>155</v>
      </c>
      <c r="EF133" s="0" t="s">
        <v>155</v>
      </c>
    </row>
    <row r="134" customFormat="false" ht="15" hidden="false" customHeight="false" outlineLevel="0" collapsed="false">
      <c r="A134" s="0" t="s">
        <v>941</v>
      </c>
      <c r="B134" s="0" t="n">
        <v>78</v>
      </c>
      <c r="C134" s="0" t="n">
        <v>459527</v>
      </c>
      <c r="D134" s="0" t="s">
        <v>177</v>
      </c>
      <c r="E134" s="0" t="s">
        <v>942</v>
      </c>
      <c r="F134" s="0" t="str">
        <f aca="false">CONCATENATE(D134," ",LEFT(H134,4),"T=",AU134,"D=",AV134,"R=",AW134,"M=",AX134,"L=",AY134,"B=",AZ134)</f>
        <v>JOHNSON T=1D=0R=0M=0L=0B=0</v>
      </c>
      <c r="G134" s="0" t="s">
        <v>195</v>
      </c>
      <c r="I134" s="0" t="s">
        <v>943</v>
      </c>
      <c r="J134" s="0" t="s">
        <v>944</v>
      </c>
      <c r="K134" s="0" t="s">
        <v>144</v>
      </c>
      <c r="M134" s="0" t="s">
        <v>945</v>
      </c>
      <c r="N134" s="0" t="str">
        <f aca="false">RIGHT(M134,LEN(M134)-FIND(" ",M134))</f>
        <v>HARVARD DR SE</v>
      </c>
      <c r="P134" s="0" t="s">
        <v>147</v>
      </c>
      <c r="Q134" s="0" t="s">
        <v>148</v>
      </c>
      <c r="R134" s="0" t="n">
        <v>44484</v>
      </c>
      <c r="AD134" s="0" t="s">
        <v>149</v>
      </c>
      <c r="AE134" s="0" t="s">
        <v>150</v>
      </c>
      <c r="AH134" s="0" t="n">
        <v>14</v>
      </c>
      <c r="AI134" s="0" t="n">
        <v>11</v>
      </c>
      <c r="AJ134" s="0" t="s">
        <v>185</v>
      </c>
      <c r="AM134" s="0" t="s">
        <v>186</v>
      </c>
      <c r="AN134" s="0" t="s">
        <v>147</v>
      </c>
      <c r="AO134" s="0" t="s">
        <v>152</v>
      </c>
      <c r="AP134" s="0" t="s">
        <v>153</v>
      </c>
      <c r="AQ134" s="0" t="n">
        <v>9</v>
      </c>
      <c r="AR134" s="0" t="n">
        <v>64</v>
      </c>
      <c r="AS134" s="0" t="n">
        <v>32</v>
      </c>
      <c r="AU134" s="0" t="n">
        <f aca="false">COUNTA($BA$134:$EH$134)</f>
        <v>1</v>
      </c>
      <c r="AV134" s="0" t="n">
        <f aca="false">COUNTIF($BA$134:$EH$134,"D")</f>
        <v>0</v>
      </c>
      <c r="AW134" s="0" t="n">
        <f aca="false">COUNTIF($BA$134:$EH$134,"R")</f>
        <v>0</v>
      </c>
      <c r="AX134" s="0" t="n">
        <f aca="false">IF(BN134="D",1,0)+IF(BO134="D",1,0)+IF(BT134="D",1,0)+IF(BU134="D",1,0)+IF(BW134="D",1,0)+IF(CC134="D",1,0)+IF(CD134="D",1,0)+IF(CE134="D",1,0)+IF(CF134="D",1,0)+IF(CL134="D",1,0)+IF(CM134="D",1,0)+IF(CQ134="D",1,0)+IF(CR134="D",1,0)+IF(CS134="D",1,0)+IF(CW134="D",1,0)+IF(CX134="D",1,0)+IF(DD134="D",1,0)+IF(DE134="D",1,0)+IF(DJ134="D",1,0)+IF(DK134="D",1,0)+IF(DO134="D",1,0)+IF(DP134="D",1,0)+IF(DQ134="D",1,0)+IF(DW134="D",1,0)+IF(DZ134="D",1,0)+IF(EH134="D",1,0)</f>
        <v>0</v>
      </c>
      <c r="AY134" s="0" t="n">
        <f aca="false">IF(DJ134&lt;&gt;"",1,0)+IF(DK134&lt;&gt;"",1,0)+IF(DM134&lt;&gt;"",1,0)+IF(DO134&lt;&gt;"",1,0)+IF(DP134&lt;&gt;"",1,0)+IF(DQ134&lt;&gt;"",1,0)+IF(DS134&lt;&gt;"",1,0)+IF(DT134&lt;&gt;"",1,0)+IF(DV134&lt;&gt;"",1,0)+IF(DW134&lt;&gt;"",1,0)+IF(DX134&lt;&gt;"",1,0)+IF(DY134&lt;&gt;"",1,0)+IF(DZ134&lt;&gt;"",1,0)+IF(EB134&lt;&gt;"",1,0)+IF(EC134&lt;&gt;"",1,0)+IF(ED134&lt;&gt;"",1,0)+IF(EG134&lt;&gt;"",1,0)+IF(EH134&lt;&gt;"",1,0)</f>
        <v>0</v>
      </c>
      <c r="AZ134" s="0" t="n">
        <f aca="false">IF(EH134&lt;&gt;"",1,0)</f>
        <v>0</v>
      </c>
      <c r="BB134" s="0" t="s">
        <v>154</v>
      </c>
    </row>
    <row r="135" customFormat="false" ht="15" hidden="false" customHeight="false" outlineLevel="0" collapsed="false">
      <c r="A135" s="0" t="s">
        <v>946</v>
      </c>
      <c r="B135" s="0" t="n">
        <v>78</v>
      </c>
      <c r="C135" s="0" t="n">
        <v>331512</v>
      </c>
      <c r="D135" s="0" t="s">
        <v>213</v>
      </c>
      <c r="E135" s="0" t="s">
        <v>275</v>
      </c>
      <c r="F135" s="0" t="str">
        <f aca="false">CONCATENATE(D135," ",LEFT(H135,4),"T=",AU135,"D=",AV135,"R=",AW135,"M=",AX135,"L=",AY135,"B=",AZ135)</f>
        <v>EVANS T=5D=0R=0M=0L=0B=0</v>
      </c>
      <c r="G135" s="0" t="s">
        <v>208</v>
      </c>
      <c r="I135" s="0" t="s">
        <v>947</v>
      </c>
      <c r="J135" s="0" t="s">
        <v>948</v>
      </c>
      <c r="K135" s="0" t="s">
        <v>182</v>
      </c>
      <c r="M135" s="0" t="s">
        <v>949</v>
      </c>
      <c r="N135" s="0" t="str">
        <f aca="false">RIGHT(M135,LEN(M135)-FIND(" ",M135))</f>
        <v>EASTLAND AVE SE</v>
      </c>
      <c r="P135" s="0" t="s">
        <v>147</v>
      </c>
      <c r="Q135" s="0" t="s">
        <v>148</v>
      </c>
      <c r="R135" s="0" t="n">
        <v>44484</v>
      </c>
      <c r="AD135" s="0" t="s">
        <v>149</v>
      </c>
      <c r="AE135" s="0" t="s">
        <v>150</v>
      </c>
      <c r="AF135" s="0" t="s">
        <v>151</v>
      </c>
      <c r="AH135" s="0" t="n">
        <v>14</v>
      </c>
      <c r="AI135" s="0" t="n">
        <v>11</v>
      </c>
      <c r="AN135" s="0" t="s">
        <v>147</v>
      </c>
      <c r="AO135" s="0" t="s">
        <v>152</v>
      </c>
      <c r="AP135" s="0" t="s">
        <v>153</v>
      </c>
      <c r="AQ135" s="0" t="n">
        <v>9</v>
      </c>
      <c r="AR135" s="0" t="n">
        <v>64</v>
      </c>
      <c r="AS135" s="0" t="n">
        <v>32</v>
      </c>
      <c r="AU135" s="0" t="n">
        <f aca="false">COUNTA($BA$135:$EH$135)</f>
        <v>5</v>
      </c>
      <c r="AV135" s="0" t="n">
        <f aca="false">COUNTIF($BA$135:$EH$135,"D")</f>
        <v>0</v>
      </c>
      <c r="AW135" s="0" t="n">
        <f aca="false">COUNTIF($BA$135:$EH$135,"R")</f>
        <v>0</v>
      </c>
      <c r="AX135" s="0" t="n">
        <f aca="false">IF(BN135="D",1,0)+IF(BO135="D",1,0)+IF(BT135="D",1,0)+IF(BU135="D",1,0)+IF(BW135="D",1,0)+IF(CC135="D",1,0)+IF(CD135="D",1,0)+IF(CE135="D",1,0)+IF(CF135="D",1,0)+IF(CL135="D",1,0)+IF(CM135="D",1,0)+IF(CQ135="D",1,0)+IF(CR135="D",1,0)+IF(CS135="D",1,0)+IF(CW135="D",1,0)+IF(CX135="D",1,0)+IF(DD135="D",1,0)+IF(DE135="D",1,0)+IF(DJ135="D",1,0)+IF(DK135="D",1,0)+IF(DO135="D",1,0)+IF(DP135="D",1,0)+IF(DQ135="D",1,0)+IF(DW135="D",1,0)+IF(DZ135="D",1,0)+IF(EH135="D",1,0)</f>
        <v>0</v>
      </c>
      <c r="AY135" s="0" t="n">
        <f aca="false">IF(DJ135&lt;&gt;"",1,0)+IF(DK135&lt;&gt;"",1,0)+IF(DM135&lt;&gt;"",1,0)+IF(DO135&lt;&gt;"",1,0)+IF(DP135&lt;&gt;"",1,0)+IF(DQ135&lt;&gt;"",1,0)+IF(DS135&lt;&gt;"",1,0)+IF(DT135&lt;&gt;"",1,0)+IF(DV135&lt;&gt;"",1,0)+IF(DW135&lt;&gt;"",1,0)+IF(DX135&lt;&gt;"",1,0)+IF(DY135&lt;&gt;"",1,0)+IF(DZ135&lt;&gt;"",1,0)+IF(EB135&lt;&gt;"",1,0)+IF(EC135&lt;&gt;"",1,0)+IF(ED135&lt;&gt;"",1,0)+IF(EG135&lt;&gt;"",1,0)+IF(EH135&lt;&gt;"",1,0)</f>
        <v>0</v>
      </c>
      <c r="AZ135" s="0" t="n">
        <f aca="false">IF(EH135&lt;&gt;"",1,0)</f>
        <v>0</v>
      </c>
      <c r="BB135" s="0" t="s">
        <v>154</v>
      </c>
      <c r="BL135" s="0" t="s">
        <v>155</v>
      </c>
      <c r="BS135" s="0" t="s">
        <v>155</v>
      </c>
      <c r="CP135" s="0" t="s">
        <v>155</v>
      </c>
      <c r="DN135" s="0" t="s">
        <v>155</v>
      </c>
    </row>
    <row r="136" customFormat="false" ht="15" hidden="false" customHeight="false" outlineLevel="0" collapsed="false">
      <c r="A136" s="0" t="s">
        <v>950</v>
      </c>
      <c r="B136" s="0" t="n">
        <v>78</v>
      </c>
      <c r="C136" s="0" t="n">
        <v>443202</v>
      </c>
      <c r="D136" s="0" t="s">
        <v>951</v>
      </c>
      <c r="E136" s="0" t="s">
        <v>952</v>
      </c>
      <c r="F136" s="0" t="str">
        <f aca="false">CONCATENATE(D136," ",LEFT(H136,4),"T=",AU136,"D=",AV136,"R=",AW136,"M=",AX136,"L=",AY136,"B=",AZ136)</f>
        <v>COLEMAN T=10D=1R=2M=1L=4B=0</v>
      </c>
      <c r="G136" s="0" t="s">
        <v>208</v>
      </c>
      <c r="I136" s="0" t="s">
        <v>953</v>
      </c>
      <c r="J136" s="0" t="s">
        <v>954</v>
      </c>
      <c r="K136" s="0" t="s">
        <v>144</v>
      </c>
      <c r="L136" s="0" t="s">
        <v>145</v>
      </c>
      <c r="M136" s="0" t="s">
        <v>955</v>
      </c>
      <c r="N136" s="0" t="str">
        <f aca="false">RIGHT(M136,LEN(M136)-FIND(" ",M136))</f>
        <v>BROADACRES DR SE</v>
      </c>
      <c r="P136" s="0" t="s">
        <v>147</v>
      </c>
      <c r="Q136" s="0" t="s">
        <v>148</v>
      </c>
      <c r="R136" s="0" t="n">
        <v>44484</v>
      </c>
      <c r="AD136" s="0" t="s">
        <v>149</v>
      </c>
      <c r="AE136" s="0" t="s">
        <v>150</v>
      </c>
      <c r="AH136" s="0" t="n">
        <v>14</v>
      </c>
      <c r="AI136" s="0" t="n">
        <v>11</v>
      </c>
      <c r="AJ136" s="0" t="s">
        <v>185</v>
      </c>
      <c r="AM136" s="0" t="s">
        <v>186</v>
      </c>
      <c r="AN136" s="0" t="s">
        <v>147</v>
      </c>
      <c r="AO136" s="0" t="s">
        <v>152</v>
      </c>
      <c r="AP136" s="0" t="s">
        <v>153</v>
      </c>
      <c r="AQ136" s="0" t="n">
        <v>9</v>
      </c>
      <c r="AR136" s="0" t="n">
        <v>64</v>
      </c>
      <c r="AS136" s="0" t="n">
        <v>32</v>
      </c>
      <c r="AU136" s="0" t="n">
        <f aca="false">COUNTA($BA$136:$EH$136)</f>
        <v>10</v>
      </c>
      <c r="AV136" s="0" t="n">
        <f aca="false">COUNTIF($BA$136:$EH$136,"D")</f>
        <v>1</v>
      </c>
      <c r="AW136" s="0" t="n">
        <f aca="false">COUNTIF($BA$136:$EH$136,"R")</f>
        <v>2</v>
      </c>
      <c r="AX136" s="0" t="n">
        <f aca="false">IF(BN136="D",1,0)+IF(BO136="D",1,0)+IF(BT136="D",1,0)+IF(BU136="D",1,0)+IF(BW136="D",1,0)+IF(CC136="D",1,0)+IF(CD136="D",1,0)+IF(CE136="D",1,0)+IF(CF136="D",1,0)+IF(CL136="D",1,0)+IF(CM136="D",1,0)+IF(CQ136="D",1,0)+IF(CR136="D",1,0)+IF(CS136="D",1,0)+IF(CW136="D",1,0)+IF(CX136="D",1,0)+IF(DD136="D",1,0)+IF(DE136="D",1,0)+IF(DJ136="D",1,0)+IF(DK136="D",1,0)+IF(DO136="D",1,0)+IF(DP136="D",1,0)+IF(DQ136="D",1,0)+IF(DW136="D",1,0)+IF(DZ136="D",1,0)+IF(EH136="D",1,0)</f>
        <v>1</v>
      </c>
      <c r="AY136" s="0" t="n">
        <f aca="false">IF(DJ136&lt;&gt;"",1,0)+IF(DK136&lt;&gt;"",1,0)+IF(DM136&lt;&gt;"",1,0)+IF(DO136&lt;&gt;"",1,0)+IF(DP136&lt;&gt;"",1,0)+IF(DQ136&lt;&gt;"",1,0)+IF(DS136&lt;&gt;"",1,0)+IF(DT136&lt;&gt;"",1,0)+IF(DV136&lt;&gt;"",1,0)+IF(DW136&lt;&gt;"",1,0)+IF(DX136&lt;&gt;"",1,0)+IF(DY136&lt;&gt;"",1,0)+IF(DZ136&lt;&gt;"",1,0)+IF(EB136&lt;&gt;"",1,0)+IF(EC136&lt;&gt;"",1,0)+IF(ED136&lt;&gt;"",1,0)+IF(EG136&lt;&gt;"",1,0)+IF(EH136&lt;&gt;"",1,0)</f>
        <v>4</v>
      </c>
      <c r="AZ136" s="0" t="n">
        <f aca="false">IF(EH136&lt;&gt;"",1,0)</f>
        <v>0</v>
      </c>
      <c r="BB136" s="0" t="s">
        <v>154</v>
      </c>
      <c r="DN136" s="0" t="s">
        <v>155</v>
      </c>
      <c r="DR136" s="0" t="s">
        <v>155</v>
      </c>
      <c r="DS136" s="0" t="s">
        <v>145</v>
      </c>
      <c r="DU136" s="0" t="s">
        <v>155</v>
      </c>
      <c r="DW136" s="0" t="s">
        <v>156</v>
      </c>
      <c r="DX136" s="0" t="s">
        <v>155</v>
      </c>
      <c r="EA136" s="0" t="s">
        <v>155</v>
      </c>
      <c r="ED136" s="0" t="s">
        <v>145</v>
      </c>
      <c r="EF136" s="0" t="s">
        <v>155</v>
      </c>
    </row>
    <row r="137" customFormat="false" ht="15" hidden="false" customHeight="false" outlineLevel="0" collapsed="false">
      <c r="A137" s="0" t="s">
        <v>956</v>
      </c>
      <c r="B137" s="0" t="n">
        <v>78</v>
      </c>
      <c r="C137" s="0" t="n">
        <v>496222</v>
      </c>
      <c r="D137" s="0" t="s">
        <v>957</v>
      </c>
      <c r="E137" s="0" t="s">
        <v>639</v>
      </c>
      <c r="F137" s="0" t="str">
        <f aca="false">CONCATENATE(D137," ",LEFT(H137,4),"T=",AU137,"D=",AV137,"R=",AW137,"M=",AX137,"L=",AY137,"B=",AZ137)</f>
        <v>ZERO T=2D=0R=0M=0L=0B=0</v>
      </c>
      <c r="G137" s="0" t="s">
        <v>398</v>
      </c>
      <c r="I137" s="0" t="s">
        <v>958</v>
      </c>
      <c r="J137" s="0" t="s">
        <v>959</v>
      </c>
      <c r="K137" s="0" t="s">
        <v>144</v>
      </c>
      <c r="M137" s="0" t="s">
        <v>960</v>
      </c>
      <c r="N137" s="0" t="str">
        <f aca="false">RIGHT(M137,LEN(M137)-FIND(" ",M137))</f>
        <v>EASTLAND AVE SE</v>
      </c>
      <c r="P137" s="0" t="s">
        <v>147</v>
      </c>
      <c r="Q137" s="0" t="s">
        <v>148</v>
      </c>
      <c r="R137" s="0" t="n">
        <v>44483</v>
      </c>
      <c r="AD137" s="0" t="s">
        <v>149</v>
      </c>
      <c r="AE137" s="0" t="s">
        <v>150</v>
      </c>
      <c r="AF137" s="0" t="s">
        <v>151</v>
      </c>
      <c r="AH137" s="0" t="n">
        <v>14</v>
      </c>
      <c r="AI137" s="0" t="n">
        <v>11</v>
      </c>
      <c r="AN137" s="0" t="s">
        <v>147</v>
      </c>
      <c r="AO137" s="0" t="s">
        <v>152</v>
      </c>
      <c r="AP137" s="0" t="s">
        <v>153</v>
      </c>
      <c r="AQ137" s="0" t="n">
        <v>9</v>
      </c>
      <c r="AR137" s="0" t="n">
        <v>64</v>
      </c>
      <c r="AS137" s="0" t="n">
        <v>32</v>
      </c>
      <c r="AU137" s="0" t="n">
        <f aca="false">COUNTA($BA$137:$EH$137)</f>
        <v>2</v>
      </c>
      <c r="AV137" s="0" t="n">
        <f aca="false">COUNTIF($BA$137:$EH$137,"D")</f>
        <v>0</v>
      </c>
      <c r="AW137" s="0" t="n">
        <f aca="false">COUNTIF($BA$137:$EH$137,"R")</f>
        <v>0</v>
      </c>
      <c r="AX137" s="0" t="n">
        <f aca="false">IF(BN137="D",1,0)+IF(BO137="D",1,0)+IF(BT137="D",1,0)+IF(BU137="D",1,0)+IF(BW137="D",1,0)+IF(CC137="D",1,0)+IF(CD137="D",1,0)+IF(CE137="D",1,0)+IF(CF137="D",1,0)+IF(CL137="D",1,0)+IF(CM137="D",1,0)+IF(CQ137="D",1,0)+IF(CR137="D",1,0)+IF(CS137="D",1,0)+IF(CW137="D",1,0)+IF(CX137="D",1,0)+IF(DD137="D",1,0)+IF(DE137="D",1,0)+IF(DJ137="D",1,0)+IF(DK137="D",1,0)+IF(DO137="D",1,0)+IF(DP137="D",1,0)+IF(DQ137="D",1,0)+IF(DW137="D",1,0)+IF(DZ137="D",1,0)+IF(EH137="D",1,0)</f>
        <v>0</v>
      </c>
      <c r="AY137" s="0" t="n">
        <f aca="false">IF(DJ137&lt;&gt;"",1,0)+IF(DK137&lt;&gt;"",1,0)+IF(DM137&lt;&gt;"",1,0)+IF(DO137&lt;&gt;"",1,0)+IF(DP137&lt;&gt;"",1,0)+IF(DQ137&lt;&gt;"",1,0)+IF(DS137&lt;&gt;"",1,0)+IF(DT137&lt;&gt;"",1,0)+IF(DV137&lt;&gt;"",1,0)+IF(DW137&lt;&gt;"",1,0)+IF(DX137&lt;&gt;"",1,0)+IF(DY137&lt;&gt;"",1,0)+IF(DZ137&lt;&gt;"",1,0)+IF(EB137&lt;&gt;"",1,0)+IF(EC137&lt;&gt;"",1,0)+IF(ED137&lt;&gt;"",1,0)+IF(EG137&lt;&gt;"",1,0)+IF(EH137&lt;&gt;"",1,0)</f>
        <v>0</v>
      </c>
      <c r="AZ137" s="0" t="n">
        <f aca="false">IF(EH137&lt;&gt;"",1,0)</f>
        <v>0</v>
      </c>
      <c r="BB137" s="0" t="s">
        <v>154</v>
      </c>
      <c r="EF137" s="0" t="s">
        <v>155</v>
      </c>
    </row>
    <row r="138" customFormat="false" ht="15" hidden="false" customHeight="false" outlineLevel="0" collapsed="false">
      <c r="A138" s="0" t="s">
        <v>961</v>
      </c>
      <c r="B138" s="0" t="n">
        <v>78</v>
      </c>
      <c r="C138" s="0" t="n">
        <v>235625</v>
      </c>
      <c r="D138" s="0" t="s">
        <v>962</v>
      </c>
      <c r="E138" s="0" t="s">
        <v>963</v>
      </c>
      <c r="F138" s="0" t="str">
        <f aca="false">CONCATENATE(D138," ",LEFT(H138,4),"T=",AU138,"D=",AV138,"R=",AW138,"M=",AX138,"L=",AY138,"B=",AZ138)</f>
        <v>KISH T=10D=0R=0M=0L=0B=0</v>
      </c>
      <c r="I138" s="0" t="s">
        <v>964</v>
      </c>
      <c r="J138" s="0" t="s">
        <v>965</v>
      </c>
      <c r="K138" s="0" t="s">
        <v>144</v>
      </c>
      <c r="M138" s="0" t="s">
        <v>966</v>
      </c>
      <c r="N138" s="0" t="str">
        <f aca="false">RIGHT(M138,LEN(M138)-FIND(" ",M138))</f>
        <v>NORTH RD SE</v>
      </c>
      <c r="P138" s="0" t="s">
        <v>147</v>
      </c>
      <c r="Q138" s="0" t="s">
        <v>148</v>
      </c>
      <c r="R138" s="0" t="n">
        <v>44484</v>
      </c>
      <c r="AD138" s="0" t="s">
        <v>149</v>
      </c>
      <c r="AE138" s="0" t="s">
        <v>150</v>
      </c>
      <c r="AH138" s="0" t="n">
        <v>14</v>
      </c>
      <c r="AI138" s="0" t="n">
        <v>11</v>
      </c>
      <c r="AJ138" s="0" t="s">
        <v>185</v>
      </c>
      <c r="AM138" s="0" t="s">
        <v>186</v>
      </c>
      <c r="AN138" s="0" t="s">
        <v>147</v>
      </c>
      <c r="AO138" s="0" t="s">
        <v>152</v>
      </c>
      <c r="AP138" s="0" t="s">
        <v>153</v>
      </c>
      <c r="AQ138" s="0" t="n">
        <v>9</v>
      </c>
      <c r="AR138" s="0" t="n">
        <v>64</v>
      </c>
      <c r="AS138" s="0" t="n">
        <v>32</v>
      </c>
      <c r="AU138" s="0" t="n">
        <f aca="false">COUNTA($BA$138:$EH$138)</f>
        <v>10</v>
      </c>
      <c r="AV138" s="0" t="n">
        <f aca="false">COUNTIF($BA$138:$EH$138,"D")</f>
        <v>0</v>
      </c>
      <c r="AW138" s="0" t="n">
        <f aca="false">COUNTIF($BA$138:$EH$138,"R")</f>
        <v>0</v>
      </c>
      <c r="AX138" s="0" t="n">
        <f aca="false">IF(BN138="D",1,0)+IF(BO138="D",1,0)+IF(BT138="D",1,0)+IF(BU138="D",1,0)+IF(BW138="D",1,0)+IF(CC138="D",1,0)+IF(CD138="D",1,0)+IF(CE138="D",1,0)+IF(CF138="D",1,0)+IF(CL138="D",1,0)+IF(CM138="D",1,0)+IF(CQ138="D",1,0)+IF(CR138="D",1,0)+IF(CS138="D",1,0)+IF(CW138="D",1,0)+IF(CX138="D",1,0)+IF(DD138="D",1,0)+IF(DE138="D",1,0)+IF(DJ138="D",1,0)+IF(DK138="D",1,0)+IF(DO138="D",1,0)+IF(DP138="D",1,0)+IF(DQ138="D",1,0)+IF(DW138="D",1,0)+IF(DZ138="D",1,0)+IF(EH138="D",1,0)</f>
        <v>0</v>
      </c>
      <c r="AY138" s="0" t="n">
        <f aca="false">IF(DJ138&lt;&gt;"",1,0)+IF(DK138&lt;&gt;"",1,0)+IF(DM138&lt;&gt;"",1,0)+IF(DO138&lt;&gt;"",1,0)+IF(DP138&lt;&gt;"",1,0)+IF(DQ138&lt;&gt;"",1,0)+IF(DS138&lt;&gt;"",1,0)+IF(DT138&lt;&gt;"",1,0)+IF(DV138&lt;&gt;"",1,0)+IF(DW138&lt;&gt;"",1,0)+IF(DX138&lt;&gt;"",1,0)+IF(DY138&lt;&gt;"",1,0)+IF(DZ138&lt;&gt;"",1,0)+IF(EB138&lt;&gt;"",1,0)+IF(EC138&lt;&gt;"",1,0)+IF(ED138&lt;&gt;"",1,0)+IF(EG138&lt;&gt;"",1,0)+IF(EH138&lt;&gt;"",1,0)</f>
        <v>0</v>
      </c>
      <c r="AZ138" s="0" t="n">
        <f aca="false">IF(EH138&lt;&gt;"",1,0)</f>
        <v>0</v>
      </c>
      <c r="BB138" s="0" t="s">
        <v>154</v>
      </c>
      <c r="BD138" s="0" t="s">
        <v>155</v>
      </c>
      <c r="BF138" s="0" t="s">
        <v>155</v>
      </c>
      <c r="BH138" s="0" t="s">
        <v>155</v>
      </c>
      <c r="BJ138" s="0" t="s">
        <v>155</v>
      </c>
      <c r="BK138" s="0" t="s">
        <v>155</v>
      </c>
      <c r="BL138" s="0" t="s">
        <v>155</v>
      </c>
      <c r="BP138" s="0" t="s">
        <v>155</v>
      </c>
      <c r="DN138" s="0" t="s">
        <v>155</v>
      </c>
      <c r="EF138" s="0" t="s">
        <v>155</v>
      </c>
    </row>
    <row r="139" customFormat="false" ht="15" hidden="false" customHeight="false" outlineLevel="0" collapsed="false">
      <c r="A139" s="0" t="s">
        <v>967</v>
      </c>
      <c r="B139" s="0" t="n">
        <v>78</v>
      </c>
      <c r="C139" s="0" t="n">
        <v>422612</v>
      </c>
      <c r="D139" s="0" t="s">
        <v>968</v>
      </c>
      <c r="E139" s="0" t="s">
        <v>969</v>
      </c>
      <c r="F139" s="0" t="str">
        <f aca="false">CONCATENATE(D139," ",LEFT(H139,4),"T=",AU139,"D=",AV139,"R=",AW139,"M=",AX139,"L=",AY139,"B=",AZ139)</f>
        <v>VINCENT T=5D=0R=0M=0L=0B=0</v>
      </c>
      <c r="G139" s="0" t="s">
        <v>970</v>
      </c>
      <c r="I139" s="0" t="s">
        <v>971</v>
      </c>
      <c r="J139" s="0" t="s">
        <v>965</v>
      </c>
      <c r="K139" s="0" t="s">
        <v>144</v>
      </c>
      <c r="M139" s="0" t="s">
        <v>972</v>
      </c>
      <c r="N139" s="0" t="str">
        <f aca="false">RIGHT(M139,LEN(M139)-FIND(" ",M139))</f>
        <v>NORTH RD SE</v>
      </c>
      <c r="P139" s="0" t="s">
        <v>147</v>
      </c>
      <c r="Q139" s="0" t="s">
        <v>148</v>
      </c>
      <c r="R139" s="0" t="n">
        <v>44484</v>
      </c>
      <c r="AD139" s="0" t="s">
        <v>149</v>
      </c>
      <c r="AE139" s="0" t="s">
        <v>150</v>
      </c>
      <c r="AH139" s="0" t="n">
        <v>14</v>
      </c>
      <c r="AI139" s="0" t="n">
        <v>11</v>
      </c>
      <c r="AJ139" s="0" t="s">
        <v>185</v>
      </c>
      <c r="AM139" s="0" t="s">
        <v>186</v>
      </c>
      <c r="AN139" s="0" t="s">
        <v>147</v>
      </c>
      <c r="AO139" s="0" t="s">
        <v>152</v>
      </c>
      <c r="AP139" s="0" t="s">
        <v>153</v>
      </c>
      <c r="AQ139" s="0" t="n">
        <v>9</v>
      </c>
      <c r="AR139" s="0" t="n">
        <v>64</v>
      </c>
      <c r="AS139" s="0" t="n">
        <v>32</v>
      </c>
      <c r="AU139" s="0" t="n">
        <f aca="false">COUNTA($BA$139:$EH$139)</f>
        <v>5</v>
      </c>
      <c r="AV139" s="0" t="n">
        <f aca="false">COUNTIF($BA$139:$EH$139,"D")</f>
        <v>0</v>
      </c>
      <c r="AW139" s="0" t="n">
        <f aca="false">COUNTIF($BA$139:$EH$139,"R")</f>
        <v>0</v>
      </c>
      <c r="AX139" s="0" t="n">
        <f aca="false">IF(BN139="D",1,0)+IF(BO139="D",1,0)+IF(BT139="D",1,0)+IF(BU139="D",1,0)+IF(BW139="D",1,0)+IF(CC139="D",1,0)+IF(CD139="D",1,0)+IF(CE139="D",1,0)+IF(CF139="D",1,0)+IF(CL139="D",1,0)+IF(CM139="D",1,0)+IF(CQ139="D",1,0)+IF(CR139="D",1,0)+IF(CS139="D",1,0)+IF(CW139="D",1,0)+IF(CX139="D",1,0)+IF(DD139="D",1,0)+IF(DE139="D",1,0)+IF(DJ139="D",1,0)+IF(DK139="D",1,0)+IF(DO139="D",1,0)+IF(DP139="D",1,0)+IF(DQ139="D",1,0)+IF(DW139="D",1,0)+IF(DZ139="D",1,0)+IF(EH139="D",1,0)</f>
        <v>0</v>
      </c>
      <c r="AY139" s="0" t="n">
        <f aca="false">IF(DJ139&lt;&gt;"",1,0)+IF(DK139&lt;&gt;"",1,0)+IF(DM139&lt;&gt;"",1,0)+IF(DO139&lt;&gt;"",1,0)+IF(DP139&lt;&gt;"",1,0)+IF(DQ139&lt;&gt;"",1,0)+IF(DS139&lt;&gt;"",1,0)+IF(DT139&lt;&gt;"",1,0)+IF(DV139&lt;&gt;"",1,0)+IF(DW139&lt;&gt;"",1,0)+IF(DX139&lt;&gt;"",1,0)+IF(DY139&lt;&gt;"",1,0)+IF(DZ139&lt;&gt;"",1,0)+IF(EB139&lt;&gt;"",1,0)+IF(EC139&lt;&gt;"",1,0)+IF(ED139&lt;&gt;"",1,0)+IF(EG139&lt;&gt;"",1,0)+IF(EH139&lt;&gt;"",1,0)</f>
        <v>0</v>
      </c>
      <c r="AZ139" s="0" t="n">
        <f aca="false">IF(EH139&lt;&gt;"",1,0)</f>
        <v>0</v>
      </c>
      <c r="BB139" s="0" t="s">
        <v>154</v>
      </c>
      <c r="CA139" s="0" t="s">
        <v>155</v>
      </c>
      <c r="DC139" s="0" t="s">
        <v>155</v>
      </c>
      <c r="DN139" s="0" t="s">
        <v>155</v>
      </c>
      <c r="EF139" s="0" t="s">
        <v>155</v>
      </c>
    </row>
    <row r="140" customFormat="false" ht="15" hidden="false" customHeight="false" outlineLevel="0" collapsed="false">
      <c r="A140" s="0" t="s">
        <v>973</v>
      </c>
      <c r="B140" s="0" t="n">
        <v>78</v>
      </c>
      <c r="C140" s="0" t="n">
        <v>460412</v>
      </c>
      <c r="D140" s="0" t="s">
        <v>974</v>
      </c>
      <c r="E140" s="0" t="s">
        <v>975</v>
      </c>
      <c r="F140" s="0" t="str">
        <f aca="false">CONCATENATE(D140," ",LEFT(H140,4),"T=",AU140,"D=",AV140,"R=",AW140,"M=",AX140,"L=",AY140,"B=",AZ140)</f>
        <v>MCVICKER T=2D=0R=0M=0L=0B=0</v>
      </c>
      <c r="G140" s="0" t="s">
        <v>976</v>
      </c>
      <c r="I140" s="0" t="s">
        <v>977</v>
      </c>
      <c r="J140" s="0" t="s">
        <v>978</v>
      </c>
      <c r="K140" s="0" t="s">
        <v>144</v>
      </c>
      <c r="M140" s="0" t="s">
        <v>979</v>
      </c>
      <c r="N140" s="0" t="str">
        <f aca="false">RIGHT(M140,LEN(M140)-FIND(" ",M140))</f>
        <v>MEADOWBROOK AVE SE</v>
      </c>
      <c r="P140" s="0" t="s">
        <v>147</v>
      </c>
      <c r="Q140" s="0" t="s">
        <v>148</v>
      </c>
      <c r="R140" s="0" t="n">
        <v>44484</v>
      </c>
      <c r="AD140" s="0" t="s">
        <v>149</v>
      </c>
      <c r="AE140" s="0" t="s">
        <v>150</v>
      </c>
      <c r="AF140" s="0" t="s">
        <v>151</v>
      </c>
      <c r="AH140" s="0" t="n">
        <v>14</v>
      </c>
      <c r="AI140" s="0" t="n">
        <v>11</v>
      </c>
      <c r="AN140" s="0" t="s">
        <v>147</v>
      </c>
      <c r="AO140" s="0" t="s">
        <v>152</v>
      </c>
      <c r="AP140" s="0" t="s">
        <v>153</v>
      </c>
      <c r="AQ140" s="0" t="n">
        <v>9</v>
      </c>
      <c r="AR140" s="0" t="n">
        <v>64</v>
      </c>
      <c r="AS140" s="0" t="n">
        <v>32</v>
      </c>
      <c r="AU140" s="0" t="n">
        <f aca="false">COUNTA($BA$140:$EH$140)</f>
        <v>2</v>
      </c>
      <c r="AV140" s="0" t="n">
        <f aca="false">COUNTIF($BA$140:$EH$140,"D")</f>
        <v>0</v>
      </c>
      <c r="AW140" s="0" t="n">
        <f aca="false">COUNTIF($BA$140:$EH$140,"R")</f>
        <v>0</v>
      </c>
      <c r="AX140" s="0" t="n">
        <f aca="false">IF(BN140="D",1,0)+IF(BO140="D",1,0)+IF(BT140="D",1,0)+IF(BU140="D",1,0)+IF(BW140="D",1,0)+IF(CC140="D",1,0)+IF(CD140="D",1,0)+IF(CE140="D",1,0)+IF(CF140="D",1,0)+IF(CL140="D",1,0)+IF(CM140="D",1,0)+IF(CQ140="D",1,0)+IF(CR140="D",1,0)+IF(CS140="D",1,0)+IF(CW140="D",1,0)+IF(CX140="D",1,0)+IF(DD140="D",1,0)+IF(DE140="D",1,0)+IF(DJ140="D",1,0)+IF(DK140="D",1,0)+IF(DO140="D",1,0)+IF(DP140="D",1,0)+IF(DQ140="D",1,0)+IF(DW140="D",1,0)+IF(DZ140="D",1,0)+IF(EH140="D",1,0)</f>
        <v>0</v>
      </c>
      <c r="AY140" s="0" t="n">
        <f aca="false">IF(DJ140&lt;&gt;"",1,0)+IF(DK140&lt;&gt;"",1,0)+IF(DM140&lt;&gt;"",1,0)+IF(DO140&lt;&gt;"",1,0)+IF(DP140&lt;&gt;"",1,0)+IF(DQ140&lt;&gt;"",1,0)+IF(DS140&lt;&gt;"",1,0)+IF(DT140&lt;&gt;"",1,0)+IF(DV140&lt;&gt;"",1,0)+IF(DW140&lt;&gt;"",1,0)+IF(DX140&lt;&gt;"",1,0)+IF(DY140&lt;&gt;"",1,0)+IF(DZ140&lt;&gt;"",1,0)+IF(EB140&lt;&gt;"",1,0)+IF(EC140&lt;&gt;"",1,0)+IF(ED140&lt;&gt;"",1,0)+IF(EG140&lt;&gt;"",1,0)+IF(EH140&lt;&gt;"",1,0)</f>
        <v>0</v>
      </c>
      <c r="AZ140" s="0" t="n">
        <f aca="false">IF(EH140&lt;&gt;"",1,0)</f>
        <v>0</v>
      </c>
      <c r="BB140" s="0" t="s">
        <v>154</v>
      </c>
      <c r="EF140" s="0" t="s">
        <v>155</v>
      </c>
    </row>
    <row r="141" customFormat="false" ht="15" hidden="false" customHeight="false" outlineLevel="0" collapsed="false">
      <c r="A141" s="0" t="s">
        <v>980</v>
      </c>
      <c r="B141" s="0" t="n">
        <v>78</v>
      </c>
      <c r="C141" s="0" t="n">
        <v>454332</v>
      </c>
      <c r="D141" s="0" t="s">
        <v>704</v>
      </c>
      <c r="E141" s="0" t="s">
        <v>981</v>
      </c>
      <c r="F141" s="0" t="str">
        <f aca="false">CONCATENATE(D141," ",LEFT(H141,4),"T=",AU141,"D=",AV141,"R=",AW141,"M=",AX141,"L=",AY141,"B=",AZ141)</f>
        <v>MCBRIDE T=4D=0R=0M=0L=0B=0</v>
      </c>
      <c r="G141" s="0" t="s">
        <v>145</v>
      </c>
      <c r="I141" s="0" t="s">
        <v>982</v>
      </c>
      <c r="J141" s="0" t="s">
        <v>983</v>
      </c>
      <c r="K141" s="0" t="s">
        <v>182</v>
      </c>
      <c r="M141" s="0" t="s">
        <v>984</v>
      </c>
      <c r="N141" s="0" t="str">
        <f aca="false">RIGHT(M141,LEN(M141)-FIND(" ",M141))</f>
        <v>HARVARD DR SE</v>
      </c>
      <c r="P141" s="0" t="s">
        <v>147</v>
      </c>
      <c r="Q141" s="0" t="s">
        <v>148</v>
      </c>
      <c r="R141" s="0" t="n">
        <v>44484</v>
      </c>
      <c r="AD141" s="0" t="s">
        <v>149</v>
      </c>
      <c r="AE141" s="0" t="s">
        <v>150</v>
      </c>
      <c r="AH141" s="0" t="n">
        <v>14</v>
      </c>
      <c r="AI141" s="0" t="n">
        <v>11</v>
      </c>
      <c r="AJ141" s="0" t="s">
        <v>185</v>
      </c>
      <c r="AM141" s="0" t="s">
        <v>186</v>
      </c>
      <c r="AN141" s="0" t="s">
        <v>147</v>
      </c>
      <c r="AO141" s="0" t="s">
        <v>152</v>
      </c>
      <c r="AP141" s="0" t="s">
        <v>153</v>
      </c>
      <c r="AQ141" s="0" t="n">
        <v>9</v>
      </c>
      <c r="AR141" s="0" t="n">
        <v>64</v>
      </c>
      <c r="AS141" s="0" t="n">
        <v>32</v>
      </c>
      <c r="AU141" s="0" t="n">
        <f aca="false">COUNTA($BA$141:$EH$141)</f>
        <v>4</v>
      </c>
      <c r="AV141" s="0" t="n">
        <f aca="false">COUNTIF($BA$141:$EH$141,"D")</f>
        <v>0</v>
      </c>
      <c r="AW141" s="0" t="n">
        <f aca="false">COUNTIF($BA$141:$EH$141,"R")</f>
        <v>0</v>
      </c>
      <c r="AX141" s="0" t="n">
        <f aca="false">IF(BN141="D",1,0)+IF(BO141="D",1,0)+IF(BT141="D",1,0)+IF(BU141="D",1,0)+IF(BW141="D",1,0)+IF(CC141="D",1,0)+IF(CD141="D",1,0)+IF(CE141="D",1,0)+IF(CF141="D",1,0)+IF(CL141="D",1,0)+IF(CM141="D",1,0)+IF(CQ141="D",1,0)+IF(CR141="D",1,0)+IF(CS141="D",1,0)+IF(CW141="D",1,0)+IF(CX141="D",1,0)+IF(DD141="D",1,0)+IF(DE141="D",1,0)+IF(DJ141="D",1,0)+IF(DK141="D",1,0)+IF(DO141="D",1,0)+IF(DP141="D",1,0)+IF(DQ141="D",1,0)+IF(DW141="D",1,0)+IF(DZ141="D",1,0)+IF(EH141="D",1,0)</f>
        <v>0</v>
      </c>
      <c r="AY141" s="0" t="n">
        <f aca="false">IF(DJ141&lt;&gt;"",1,0)+IF(DK141&lt;&gt;"",1,0)+IF(DM141&lt;&gt;"",1,0)+IF(DO141&lt;&gt;"",1,0)+IF(DP141&lt;&gt;"",1,0)+IF(DQ141&lt;&gt;"",1,0)+IF(DS141&lt;&gt;"",1,0)+IF(DT141&lt;&gt;"",1,0)+IF(DV141&lt;&gt;"",1,0)+IF(DW141&lt;&gt;"",1,0)+IF(DX141&lt;&gt;"",1,0)+IF(DY141&lt;&gt;"",1,0)+IF(DZ141&lt;&gt;"",1,0)+IF(EB141&lt;&gt;"",1,0)+IF(EC141&lt;&gt;"",1,0)+IF(ED141&lt;&gt;"",1,0)+IF(EG141&lt;&gt;"",1,0)+IF(EH141&lt;&gt;"",1,0)</f>
        <v>0</v>
      </c>
      <c r="AZ141" s="0" t="n">
        <f aca="false">IF(EH141&lt;&gt;"",1,0)</f>
        <v>0</v>
      </c>
      <c r="BB141" s="0" t="s">
        <v>154</v>
      </c>
      <c r="CP141" s="0" t="s">
        <v>155</v>
      </c>
      <c r="CV141" s="0" t="s">
        <v>155</v>
      </c>
      <c r="DC141" s="0" t="s">
        <v>155</v>
      </c>
    </row>
    <row r="142" customFormat="false" ht="15" hidden="false" customHeight="false" outlineLevel="0" collapsed="false">
      <c r="A142" s="0" t="s">
        <v>985</v>
      </c>
      <c r="B142" s="0" t="n">
        <v>78</v>
      </c>
      <c r="C142" s="0" t="n">
        <v>21598</v>
      </c>
      <c r="D142" s="0" t="s">
        <v>986</v>
      </c>
      <c r="E142" s="0" t="s">
        <v>987</v>
      </c>
      <c r="F142" s="0" t="str">
        <f aca="false">CONCATENATE(D142," ",LEFT(H142,4),"T=",AU142,"D=",AV142,"R=",AW142,"M=",AX142,"L=",AY142,"B=",AZ142)</f>
        <v>STOVALL T=46D=14R=0M=6L=5B=0</v>
      </c>
      <c r="G142" s="0" t="s">
        <v>269</v>
      </c>
      <c r="I142" s="0" t="s">
        <v>988</v>
      </c>
      <c r="J142" s="0" t="s">
        <v>989</v>
      </c>
      <c r="K142" s="0" t="s">
        <v>144</v>
      </c>
      <c r="L142" s="0" t="s">
        <v>156</v>
      </c>
      <c r="M142" s="0" t="s">
        <v>990</v>
      </c>
      <c r="N142" s="0" t="str">
        <f aca="false">RIGHT(M142,LEN(M142)-FIND(" ",M142))</f>
        <v>HARVARD DR SE</v>
      </c>
      <c r="P142" s="0" t="s">
        <v>147</v>
      </c>
      <c r="Q142" s="0" t="s">
        <v>148</v>
      </c>
      <c r="R142" s="0" t="n">
        <v>44484</v>
      </c>
      <c r="AD142" s="0" t="s">
        <v>149</v>
      </c>
      <c r="AE142" s="0" t="s">
        <v>150</v>
      </c>
      <c r="AH142" s="0" t="n">
        <v>14</v>
      </c>
      <c r="AI142" s="0" t="n">
        <v>11</v>
      </c>
      <c r="AJ142" s="0" t="s">
        <v>185</v>
      </c>
      <c r="AM142" s="0" t="s">
        <v>186</v>
      </c>
      <c r="AN142" s="0" t="s">
        <v>147</v>
      </c>
      <c r="AO142" s="0" t="s">
        <v>152</v>
      </c>
      <c r="AP142" s="0" t="s">
        <v>153</v>
      </c>
      <c r="AQ142" s="0" t="n">
        <v>9</v>
      </c>
      <c r="AR142" s="0" t="n">
        <v>64</v>
      </c>
      <c r="AS142" s="0" t="n">
        <v>32</v>
      </c>
      <c r="AU142" s="0" t="n">
        <f aca="false">COUNTA($BA$142:$EH$142)</f>
        <v>46</v>
      </c>
      <c r="AV142" s="0" t="n">
        <f aca="false">COUNTIF($BA$142:$EH$142,"D")</f>
        <v>14</v>
      </c>
      <c r="AW142" s="0" t="n">
        <f aca="false">COUNTIF($BA$142:$EH$142,"R")</f>
        <v>0</v>
      </c>
      <c r="AX142" s="0" t="n">
        <f aca="false">IF(BN142="D",1,0)+IF(BO142="D",1,0)+IF(BT142="D",1,0)+IF(BU142="D",1,0)+IF(BW142="D",1,0)+IF(CC142="D",1,0)+IF(CD142="D",1,0)+IF(CE142="D",1,0)+IF(CF142="D",1,0)+IF(CL142="D",1,0)+IF(CM142="D",1,0)+IF(CQ142="D",1,0)+IF(CR142="D",1,0)+IF(CS142="D",1,0)+IF(CW142="D",1,0)+IF(CX142="D",1,0)+IF(DD142="D",1,0)+IF(DE142="D",1,0)+IF(DJ142="D",1,0)+IF(DK142="D",1,0)+IF(DO142="D",1,0)+IF(DP142="D",1,0)+IF(DQ142="D",1,0)+IF(DW142="D",1,0)+IF(DZ142="D",1,0)+IF(EH142="D",1,0)</f>
        <v>6</v>
      </c>
      <c r="AY142" s="0" t="n">
        <f aca="false">IF(DJ142&lt;&gt;"",1,0)+IF(DK142&lt;&gt;"",1,0)+IF(DM142&lt;&gt;"",1,0)+IF(DO142&lt;&gt;"",1,0)+IF(DP142&lt;&gt;"",1,0)+IF(DQ142&lt;&gt;"",1,0)+IF(DS142&lt;&gt;"",1,0)+IF(DT142&lt;&gt;"",1,0)+IF(DV142&lt;&gt;"",1,0)+IF(DW142&lt;&gt;"",1,0)+IF(DX142&lt;&gt;"",1,0)+IF(DY142&lt;&gt;"",1,0)+IF(DZ142&lt;&gt;"",1,0)+IF(EB142&lt;&gt;"",1,0)+IF(EC142&lt;&gt;"",1,0)+IF(ED142&lt;&gt;"",1,0)+IF(EG142&lt;&gt;"",1,0)+IF(EH142&lt;&gt;"",1,0)</f>
        <v>5</v>
      </c>
      <c r="AZ142" s="0" t="n">
        <f aca="false">IF(EH142&lt;&gt;"",1,0)</f>
        <v>0</v>
      </c>
      <c r="BB142" s="0" t="s">
        <v>154</v>
      </c>
      <c r="BC142" s="0" t="s">
        <v>155</v>
      </c>
      <c r="BD142" s="0" t="s">
        <v>155</v>
      </c>
      <c r="BE142" s="0" t="s">
        <v>155</v>
      </c>
      <c r="BF142" s="0" t="s">
        <v>155</v>
      </c>
      <c r="BH142" s="0" t="s">
        <v>155</v>
      </c>
      <c r="BI142" s="0" t="s">
        <v>155</v>
      </c>
      <c r="BJ142" s="0" t="s">
        <v>155</v>
      </c>
      <c r="BK142" s="0" t="s">
        <v>155</v>
      </c>
      <c r="BL142" s="0" t="s">
        <v>155</v>
      </c>
      <c r="BP142" s="0" t="s">
        <v>155</v>
      </c>
      <c r="BR142" s="0" t="s">
        <v>155</v>
      </c>
      <c r="BS142" s="0" t="s">
        <v>155</v>
      </c>
      <c r="BV142" s="0" t="s">
        <v>155</v>
      </c>
      <c r="BY142" s="0" t="s">
        <v>156</v>
      </c>
      <c r="CA142" s="0" t="s">
        <v>155</v>
      </c>
      <c r="CC142" s="0" t="s">
        <v>156</v>
      </c>
      <c r="CG142" s="0" t="s">
        <v>155</v>
      </c>
      <c r="CH142" s="0" t="s">
        <v>156</v>
      </c>
      <c r="CK142" s="0" t="s">
        <v>155</v>
      </c>
      <c r="CL142" s="0" t="s">
        <v>156</v>
      </c>
      <c r="CN142" s="0" t="s">
        <v>155</v>
      </c>
      <c r="CO142" s="0" t="s">
        <v>156</v>
      </c>
      <c r="CP142" s="0" t="s">
        <v>155</v>
      </c>
      <c r="CQ142" s="0" t="s">
        <v>156</v>
      </c>
      <c r="CT142" s="0" t="s">
        <v>155</v>
      </c>
      <c r="CU142" s="0" t="s">
        <v>156</v>
      </c>
      <c r="CV142" s="0" t="s">
        <v>155</v>
      </c>
      <c r="CY142" s="0" t="s">
        <v>155</v>
      </c>
      <c r="CZ142" s="0" t="s">
        <v>156</v>
      </c>
      <c r="DC142" s="0" t="s">
        <v>155</v>
      </c>
      <c r="DD142" s="0" t="s">
        <v>156</v>
      </c>
      <c r="DF142" s="0" t="s">
        <v>155</v>
      </c>
      <c r="DG142" s="0" t="s">
        <v>156</v>
      </c>
      <c r="DI142" s="0" t="s">
        <v>155</v>
      </c>
      <c r="DJ142" s="0" t="s">
        <v>156</v>
      </c>
      <c r="DL142" s="0" t="s">
        <v>155</v>
      </c>
      <c r="DN142" s="0" t="s">
        <v>155</v>
      </c>
      <c r="DR142" s="0" t="s">
        <v>155</v>
      </c>
      <c r="DS142" s="0" t="s">
        <v>156</v>
      </c>
      <c r="DU142" s="0" t="s">
        <v>155</v>
      </c>
      <c r="DW142" s="0" t="s">
        <v>156</v>
      </c>
      <c r="DX142" s="0" t="s">
        <v>155</v>
      </c>
      <c r="EA142" s="0" t="s">
        <v>155</v>
      </c>
      <c r="ED142" s="0" t="s">
        <v>156</v>
      </c>
      <c r="EF142" s="0" t="s">
        <v>155</v>
      </c>
    </row>
    <row r="143" customFormat="false" ht="15" hidden="false" customHeight="false" outlineLevel="0" collapsed="false">
      <c r="A143" s="0" t="s">
        <v>991</v>
      </c>
      <c r="B143" s="0" t="n">
        <v>78</v>
      </c>
      <c r="C143" s="0" t="n">
        <v>354041</v>
      </c>
      <c r="D143" s="0" t="s">
        <v>992</v>
      </c>
      <c r="E143" s="0" t="s">
        <v>993</v>
      </c>
      <c r="F143" s="0" t="str">
        <f aca="false">CONCATENATE(D143," ",LEFT(H143,4),"T=",AU143,"D=",AV143,"R=",AW143,"M=",AX143,"L=",AY143,"B=",AZ143)</f>
        <v>KOMLANC T=22D=6R=0M=0L=4B=0</v>
      </c>
      <c r="G143" s="0" t="s">
        <v>994</v>
      </c>
      <c r="I143" s="0" t="s">
        <v>995</v>
      </c>
      <c r="J143" s="0" t="s">
        <v>996</v>
      </c>
      <c r="K143" s="0" t="s">
        <v>144</v>
      </c>
      <c r="L143" s="0" t="s">
        <v>156</v>
      </c>
      <c r="M143" s="0" t="s">
        <v>997</v>
      </c>
      <c r="N143" s="0" t="str">
        <f aca="false">RIGHT(M143,LEN(M143)-FIND(" ",M143))</f>
        <v>LONGHILL DR SE</v>
      </c>
      <c r="P143" s="0" t="s">
        <v>147</v>
      </c>
      <c r="Q143" s="0" t="s">
        <v>148</v>
      </c>
      <c r="R143" s="0" t="n">
        <v>44484</v>
      </c>
      <c r="AD143" s="0" t="s">
        <v>149</v>
      </c>
      <c r="AE143" s="0" t="s">
        <v>150</v>
      </c>
      <c r="AH143" s="0" t="n">
        <v>14</v>
      </c>
      <c r="AI143" s="0" t="n">
        <v>11</v>
      </c>
      <c r="AJ143" s="0" t="s">
        <v>185</v>
      </c>
      <c r="AM143" s="0" t="s">
        <v>186</v>
      </c>
      <c r="AN143" s="0" t="s">
        <v>147</v>
      </c>
      <c r="AO143" s="0" t="s">
        <v>152</v>
      </c>
      <c r="AP143" s="0" t="s">
        <v>153</v>
      </c>
      <c r="AQ143" s="0" t="n">
        <v>9</v>
      </c>
      <c r="AR143" s="0" t="n">
        <v>64</v>
      </c>
      <c r="AS143" s="0" t="n">
        <v>32</v>
      </c>
      <c r="AU143" s="0" t="n">
        <f aca="false">COUNTA($BA$143:$EH$143)</f>
        <v>22</v>
      </c>
      <c r="AV143" s="0" t="n">
        <f aca="false">COUNTIF($BA$143:$EH$143,"D")</f>
        <v>6</v>
      </c>
      <c r="AW143" s="0" t="n">
        <f aca="false">COUNTIF($BA$143:$EH$143,"R")</f>
        <v>0</v>
      </c>
      <c r="AX143" s="0" t="n">
        <f aca="false">IF(BN143="D",1,0)+IF(BO143="D",1,0)+IF(BT143="D",1,0)+IF(BU143="D",1,0)+IF(BW143="D",1,0)+IF(CC143="D",1,0)+IF(CD143="D",1,0)+IF(CE143="D",1,0)+IF(CF143="D",1,0)+IF(CL143="D",1,0)+IF(CM143="D",1,0)+IF(CQ143="D",1,0)+IF(CR143="D",1,0)+IF(CS143="D",1,0)+IF(CW143="D",1,0)+IF(CX143="D",1,0)+IF(DD143="D",1,0)+IF(DE143="D",1,0)+IF(DJ143="D",1,0)+IF(DK143="D",1,0)+IF(DO143="D",1,0)+IF(DP143="D",1,0)+IF(DQ143="D",1,0)+IF(DW143="D",1,0)+IF(DZ143="D",1,0)+IF(EH143="D",1,0)</f>
        <v>0</v>
      </c>
      <c r="AY143" s="0" t="n">
        <f aca="false">IF(DJ143&lt;&gt;"",1,0)+IF(DK143&lt;&gt;"",1,0)+IF(DM143&lt;&gt;"",1,0)+IF(DO143&lt;&gt;"",1,0)+IF(DP143&lt;&gt;"",1,0)+IF(DQ143&lt;&gt;"",1,0)+IF(DS143&lt;&gt;"",1,0)+IF(DT143&lt;&gt;"",1,0)+IF(DV143&lt;&gt;"",1,0)+IF(DW143&lt;&gt;"",1,0)+IF(DX143&lt;&gt;"",1,0)+IF(DY143&lt;&gt;"",1,0)+IF(DZ143&lt;&gt;"",1,0)+IF(EB143&lt;&gt;"",1,0)+IF(EC143&lt;&gt;"",1,0)+IF(ED143&lt;&gt;"",1,0)+IF(EG143&lt;&gt;"",1,0)+IF(EH143&lt;&gt;"",1,0)</f>
        <v>4</v>
      </c>
      <c r="AZ143" s="0" t="n">
        <f aca="false">IF(EH143&lt;&gt;"",1,0)</f>
        <v>0</v>
      </c>
      <c r="BB143" s="0" t="s">
        <v>154</v>
      </c>
      <c r="BH143" s="0" t="s">
        <v>155</v>
      </c>
      <c r="BL143" s="0" t="s">
        <v>155</v>
      </c>
      <c r="BP143" s="0" t="s">
        <v>155</v>
      </c>
      <c r="BR143" s="0" t="s">
        <v>156</v>
      </c>
      <c r="BS143" s="0" t="s">
        <v>155</v>
      </c>
      <c r="BT143" s="0" t="s">
        <v>155</v>
      </c>
      <c r="BY143" s="0" t="s">
        <v>156</v>
      </c>
      <c r="CA143" s="0" t="s">
        <v>155</v>
      </c>
      <c r="CP143" s="0" t="s">
        <v>155</v>
      </c>
      <c r="DC143" s="0" t="s">
        <v>155</v>
      </c>
      <c r="DG143" s="0" t="s">
        <v>156</v>
      </c>
      <c r="DI143" s="0" t="s">
        <v>155</v>
      </c>
      <c r="DL143" s="0" t="s">
        <v>155</v>
      </c>
      <c r="DM143" s="0" t="s">
        <v>156</v>
      </c>
      <c r="DN143" s="0" t="s">
        <v>155</v>
      </c>
      <c r="DS143" s="0" t="s">
        <v>156</v>
      </c>
      <c r="DT143" s="0" t="s">
        <v>156</v>
      </c>
      <c r="DU143" s="0" t="s">
        <v>155</v>
      </c>
      <c r="DX143" s="0" t="s">
        <v>155</v>
      </c>
      <c r="EA143" s="0" t="s">
        <v>155</v>
      </c>
      <c r="EF143" s="0" t="s">
        <v>155</v>
      </c>
    </row>
    <row r="144" customFormat="false" ht="15" hidden="false" customHeight="false" outlineLevel="0" collapsed="false">
      <c r="A144" s="0" t="s">
        <v>998</v>
      </c>
      <c r="B144" s="0" t="n">
        <v>78</v>
      </c>
      <c r="C144" s="0" t="n">
        <v>391614</v>
      </c>
      <c r="D144" s="0" t="s">
        <v>999</v>
      </c>
      <c r="E144" s="0" t="s">
        <v>580</v>
      </c>
      <c r="F144" s="0" t="str">
        <f aca="false">CONCATENATE(D144," ",LEFT(H144,4),"T=",AU144,"D=",AV144,"R=",AW144,"M=",AX144,"L=",AY144,"B=",AZ144)</f>
        <v>DOTSON T=4D=1R=0M=0L=0B=0</v>
      </c>
      <c r="G144" s="0" t="s">
        <v>156</v>
      </c>
      <c r="I144" s="0" t="s">
        <v>1000</v>
      </c>
      <c r="J144" s="0" t="s">
        <v>1001</v>
      </c>
      <c r="K144" s="0" t="s">
        <v>182</v>
      </c>
      <c r="M144" s="0" t="s">
        <v>1002</v>
      </c>
      <c r="N144" s="0" t="str">
        <f aca="false">RIGHT(M144,LEN(M144)-FIND(" ",M144))</f>
        <v>HARVARD DR SE</v>
      </c>
      <c r="P144" s="0" t="s">
        <v>147</v>
      </c>
      <c r="Q144" s="0" t="s">
        <v>148</v>
      </c>
      <c r="R144" s="0" t="n">
        <v>44484</v>
      </c>
      <c r="AD144" s="0" t="s">
        <v>149</v>
      </c>
      <c r="AE144" s="0" t="s">
        <v>150</v>
      </c>
      <c r="AH144" s="0" t="n">
        <v>14</v>
      </c>
      <c r="AI144" s="0" t="n">
        <v>11</v>
      </c>
      <c r="AJ144" s="0" t="s">
        <v>185</v>
      </c>
      <c r="AM144" s="0" t="s">
        <v>186</v>
      </c>
      <c r="AN144" s="0" t="s">
        <v>147</v>
      </c>
      <c r="AO144" s="0" t="s">
        <v>152</v>
      </c>
      <c r="AP144" s="0" t="s">
        <v>153</v>
      </c>
      <c r="AQ144" s="0" t="n">
        <v>9</v>
      </c>
      <c r="AR144" s="0" t="n">
        <v>64</v>
      </c>
      <c r="AS144" s="0" t="n">
        <v>32</v>
      </c>
      <c r="AU144" s="0" t="n">
        <f aca="false">COUNTA($BA$144:$EH$144)</f>
        <v>4</v>
      </c>
      <c r="AV144" s="0" t="n">
        <f aca="false">COUNTIF($BA$144:$EH$144,"D")</f>
        <v>1</v>
      </c>
      <c r="AW144" s="0" t="n">
        <f aca="false">COUNTIF($BA$144:$EH$144,"R")</f>
        <v>0</v>
      </c>
      <c r="AX144" s="0" t="n">
        <f aca="false">IF(BN144="D",1,0)+IF(BO144="D",1,0)+IF(BT144="D",1,0)+IF(BU144="D",1,0)+IF(BW144="D",1,0)+IF(CC144="D",1,0)+IF(CD144="D",1,0)+IF(CE144="D",1,0)+IF(CF144="D",1,0)+IF(CL144="D",1,0)+IF(CM144="D",1,0)+IF(CQ144="D",1,0)+IF(CR144="D",1,0)+IF(CS144="D",1,0)+IF(CW144="D",1,0)+IF(CX144="D",1,0)+IF(DD144="D",1,0)+IF(DE144="D",1,0)+IF(DJ144="D",1,0)+IF(DK144="D",1,0)+IF(DO144="D",1,0)+IF(DP144="D",1,0)+IF(DQ144="D",1,0)+IF(DW144="D",1,0)+IF(DZ144="D",1,0)+IF(EH144="D",1,0)</f>
        <v>0</v>
      </c>
      <c r="AY144" s="0" t="n">
        <f aca="false">IF(DJ144&lt;&gt;"",1,0)+IF(DK144&lt;&gt;"",1,0)+IF(DM144&lt;&gt;"",1,0)+IF(DO144&lt;&gt;"",1,0)+IF(DP144&lt;&gt;"",1,0)+IF(DQ144&lt;&gt;"",1,0)+IF(DS144&lt;&gt;"",1,0)+IF(DT144&lt;&gt;"",1,0)+IF(DV144&lt;&gt;"",1,0)+IF(DW144&lt;&gt;"",1,0)+IF(DX144&lt;&gt;"",1,0)+IF(DY144&lt;&gt;"",1,0)+IF(DZ144&lt;&gt;"",1,0)+IF(EB144&lt;&gt;"",1,0)+IF(EC144&lt;&gt;"",1,0)+IF(ED144&lt;&gt;"",1,0)+IF(EG144&lt;&gt;"",1,0)+IF(EH144&lt;&gt;"",1,0)</f>
        <v>0</v>
      </c>
      <c r="AZ144" s="0" t="n">
        <f aca="false">IF(EH144&lt;&gt;"",1,0)</f>
        <v>0</v>
      </c>
      <c r="BB144" s="0" t="s">
        <v>154</v>
      </c>
      <c r="BY144" s="0" t="s">
        <v>156</v>
      </c>
      <c r="CP144" s="0" t="s">
        <v>155</v>
      </c>
      <c r="DC144" s="0" t="s">
        <v>155</v>
      </c>
    </row>
    <row r="145" customFormat="false" ht="15" hidden="false" customHeight="false" outlineLevel="0" collapsed="false">
      <c r="A145" s="0" t="s">
        <v>1003</v>
      </c>
      <c r="B145" s="0" t="n">
        <v>78</v>
      </c>
      <c r="C145" s="0" t="n">
        <v>447952</v>
      </c>
      <c r="D145" s="0" t="s">
        <v>1004</v>
      </c>
      <c r="E145" s="0" t="s">
        <v>524</v>
      </c>
      <c r="F145" s="0" t="str">
        <f aca="false">CONCATENATE(D145," ",LEFT(H145,4),"T=",AU145,"D=",AV145,"R=",AW145,"M=",AX145,"L=",AY145,"B=",AZ145)</f>
        <v>ULAM T=6D=1R=0M=1L=2B=0</v>
      </c>
      <c r="G145" s="0" t="s">
        <v>156</v>
      </c>
      <c r="I145" s="0" t="s">
        <v>1005</v>
      </c>
      <c r="J145" s="0" t="s">
        <v>1006</v>
      </c>
      <c r="K145" s="0" t="s">
        <v>144</v>
      </c>
      <c r="L145" s="0" t="s">
        <v>156</v>
      </c>
      <c r="M145" s="0" t="s">
        <v>1007</v>
      </c>
      <c r="N145" s="0" t="str">
        <f aca="false">RIGHT(M145,LEN(M145)-FIND(" ",M145))</f>
        <v>LONGHILL DR SE</v>
      </c>
      <c r="P145" s="0" t="s">
        <v>147</v>
      </c>
      <c r="Q145" s="0" t="s">
        <v>148</v>
      </c>
      <c r="R145" s="0" t="n">
        <v>44484</v>
      </c>
      <c r="AD145" s="0" t="s">
        <v>149</v>
      </c>
      <c r="AE145" s="0" t="s">
        <v>150</v>
      </c>
      <c r="AH145" s="0" t="n">
        <v>14</v>
      </c>
      <c r="AI145" s="0" t="n">
        <v>11</v>
      </c>
      <c r="AJ145" s="0" t="s">
        <v>185</v>
      </c>
      <c r="AM145" s="0" t="s">
        <v>186</v>
      </c>
      <c r="AN145" s="0" t="s">
        <v>147</v>
      </c>
      <c r="AO145" s="0" t="s">
        <v>152</v>
      </c>
      <c r="AP145" s="0" t="s">
        <v>153</v>
      </c>
      <c r="AQ145" s="0" t="n">
        <v>9</v>
      </c>
      <c r="AR145" s="0" t="n">
        <v>64</v>
      </c>
      <c r="AS145" s="0" t="n">
        <v>32</v>
      </c>
      <c r="AU145" s="0" t="n">
        <f aca="false">COUNTA($BA$145:$EH$145)</f>
        <v>6</v>
      </c>
      <c r="AV145" s="0" t="n">
        <f aca="false">COUNTIF($BA$145:$EH$145,"D")</f>
        <v>1</v>
      </c>
      <c r="AW145" s="0" t="n">
        <f aca="false">COUNTIF($BA$145:$EH$145,"R")</f>
        <v>0</v>
      </c>
      <c r="AX145" s="0" t="n">
        <f aca="false">IF(BN145="D",1,0)+IF(BO145="D",1,0)+IF(BT145="D",1,0)+IF(BU145="D",1,0)+IF(BW145="D",1,0)+IF(CC145="D",1,0)+IF(CD145="D",1,0)+IF(CE145="D",1,0)+IF(CF145="D",1,0)+IF(CL145="D",1,0)+IF(CM145="D",1,0)+IF(CQ145="D",1,0)+IF(CR145="D",1,0)+IF(CS145="D",1,0)+IF(CW145="D",1,0)+IF(CX145="D",1,0)+IF(DD145="D",1,0)+IF(DE145="D",1,0)+IF(DJ145="D",1,0)+IF(DK145="D",1,0)+IF(DO145="D",1,0)+IF(DP145="D",1,0)+IF(DQ145="D",1,0)+IF(DW145="D",1,0)+IF(DZ145="D",1,0)+IF(EH145="D",1,0)</f>
        <v>1</v>
      </c>
      <c r="AY145" s="0" t="n">
        <f aca="false">IF(DJ145&lt;&gt;"",1,0)+IF(DK145&lt;&gt;"",1,0)+IF(DM145&lt;&gt;"",1,0)+IF(DO145&lt;&gt;"",1,0)+IF(DP145&lt;&gt;"",1,0)+IF(DQ145&lt;&gt;"",1,0)+IF(DS145&lt;&gt;"",1,0)+IF(DT145&lt;&gt;"",1,0)+IF(DV145&lt;&gt;"",1,0)+IF(DW145&lt;&gt;"",1,0)+IF(DX145&lt;&gt;"",1,0)+IF(DY145&lt;&gt;"",1,0)+IF(DZ145&lt;&gt;"",1,0)+IF(EB145&lt;&gt;"",1,0)+IF(EC145&lt;&gt;"",1,0)+IF(ED145&lt;&gt;"",1,0)+IF(EG145&lt;&gt;"",1,0)+IF(EH145&lt;&gt;"",1,0)</f>
        <v>2</v>
      </c>
      <c r="AZ145" s="0" t="n">
        <f aca="false">IF(EH145&lt;&gt;"",1,0)</f>
        <v>0</v>
      </c>
      <c r="BB145" s="0" t="s">
        <v>154</v>
      </c>
      <c r="DN145" s="0" t="s">
        <v>155</v>
      </c>
      <c r="DW145" s="0" t="s">
        <v>156</v>
      </c>
      <c r="DX145" s="0" t="s">
        <v>155</v>
      </c>
      <c r="EA145" s="0" t="s">
        <v>155</v>
      </c>
      <c r="EF145" s="0" t="s">
        <v>155</v>
      </c>
    </row>
    <row r="146" customFormat="false" ht="15" hidden="false" customHeight="false" outlineLevel="0" collapsed="false">
      <c r="A146" s="0" t="s">
        <v>1008</v>
      </c>
      <c r="B146" s="0" t="n">
        <v>78</v>
      </c>
      <c r="C146" s="0" t="n">
        <v>260748</v>
      </c>
      <c r="D146" s="0" t="s">
        <v>1009</v>
      </c>
      <c r="E146" s="0" t="s">
        <v>1010</v>
      </c>
      <c r="F146" s="0" t="str">
        <f aca="false">CONCATENATE(D146," ",LEFT(H146,4),"T=",AU146,"D=",AV146,"R=",AW146,"M=",AX146,"L=",AY146,"B=",AZ146)</f>
        <v>HAYS T=25D=5R=0M=2L=1B=0</v>
      </c>
      <c r="G146" s="0" t="s">
        <v>1011</v>
      </c>
      <c r="I146" s="0" t="s">
        <v>1012</v>
      </c>
      <c r="J146" s="0" t="s">
        <v>965</v>
      </c>
      <c r="K146" s="0" t="s">
        <v>144</v>
      </c>
      <c r="M146" s="0" t="s">
        <v>1013</v>
      </c>
      <c r="N146" s="0" t="str">
        <f aca="false">RIGHT(M146,LEN(M146)-FIND(" ",M146))</f>
        <v>EASTLAND AVE SE</v>
      </c>
      <c r="P146" s="0" t="s">
        <v>147</v>
      </c>
      <c r="Q146" s="0" t="s">
        <v>148</v>
      </c>
      <c r="R146" s="0" t="n">
        <v>44484</v>
      </c>
      <c r="AD146" s="0" t="s">
        <v>149</v>
      </c>
      <c r="AE146" s="0" t="s">
        <v>150</v>
      </c>
      <c r="AF146" s="0" t="s">
        <v>151</v>
      </c>
      <c r="AH146" s="0" t="n">
        <v>14</v>
      </c>
      <c r="AI146" s="0" t="n">
        <v>11</v>
      </c>
      <c r="AN146" s="0" t="s">
        <v>147</v>
      </c>
      <c r="AO146" s="0" t="s">
        <v>152</v>
      </c>
      <c r="AP146" s="0" t="s">
        <v>153</v>
      </c>
      <c r="AQ146" s="0" t="n">
        <v>9</v>
      </c>
      <c r="AR146" s="0" t="n">
        <v>64</v>
      </c>
      <c r="AS146" s="0" t="n">
        <v>32</v>
      </c>
      <c r="AU146" s="0" t="n">
        <f aca="false">COUNTA($BA$146:$EH$146)</f>
        <v>25</v>
      </c>
      <c r="AV146" s="0" t="n">
        <f aca="false">COUNTIF($BA$146:$EH$146,"D")</f>
        <v>5</v>
      </c>
      <c r="AW146" s="0" t="n">
        <f aca="false">COUNTIF($BA$146:$EH$146,"R")</f>
        <v>0</v>
      </c>
      <c r="AX146" s="0" t="n">
        <f aca="false">IF(BN146="D",1,0)+IF(BO146="D",1,0)+IF(BT146="D",1,0)+IF(BU146="D",1,0)+IF(BW146="D",1,0)+IF(CC146="D",1,0)+IF(CD146="D",1,0)+IF(CE146="D",1,0)+IF(CF146="D",1,0)+IF(CL146="D",1,0)+IF(CM146="D",1,0)+IF(CQ146="D",1,0)+IF(CR146="D",1,0)+IF(CS146="D",1,0)+IF(CW146="D",1,0)+IF(CX146="D",1,0)+IF(DD146="D",1,0)+IF(DE146="D",1,0)+IF(DJ146="D",1,0)+IF(DK146="D",1,0)+IF(DO146="D",1,0)+IF(DP146="D",1,0)+IF(DQ146="D",1,0)+IF(DW146="D",1,0)+IF(DZ146="D",1,0)+IF(EH146="D",1,0)</f>
        <v>2</v>
      </c>
      <c r="AY146" s="0" t="n">
        <f aca="false">IF(DJ146&lt;&gt;"",1,0)+IF(DK146&lt;&gt;"",1,0)+IF(DM146&lt;&gt;"",1,0)+IF(DO146&lt;&gt;"",1,0)+IF(DP146&lt;&gt;"",1,0)+IF(DQ146&lt;&gt;"",1,0)+IF(DS146&lt;&gt;"",1,0)+IF(DT146&lt;&gt;"",1,0)+IF(DV146&lt;&gt;"",1,0)+IF(DW146&lt;&gt;"",1,0)+IF(DX146&lt;&gt;"",1,0)+IF(DY146&lt;&gt;"",1,0)+IF(DZ146&lt;&gt;"",1,0)+IF(EB146&lt;&gt;"",1,0)+IF(EC146&lt;&gt;"",1,0)+IF(ED146&lt;&gt;"",1,0)+IF(EG146&lt;&gt;"",1,0)+IF(EH146&lt;&gt;"",1,0)</f>
        <v>1</v>
      </c>
      <c r="AZ146" s="0" t="n">
        <f aca="false">IF(EH146&lt;&gt;"",1,0)</f>
        <v>0</v>
      </c>
      <c r="BB146" s="0" t="s">
        <v>154</v>
      </c>
      <c r="BD146" s="0" t="s">
        <v>155</v>
      </c>
      <c r="BF146" s="0" t="s">
        <v>155</v>
      </c>
      <c r="BG146" s="0" t="s">
        <v>155</v>
      </c>
      <c r="BH146" s="0" t="s">
        <v>155</v>
      </c>
      <c r="BJ146" s="0" t="s">
        <v>155</v>
      </c>
      <c r="BK146" s="0" t="s">
        <v>155</v>
      </c>
      <c r="BL146" s="0" t="s">
        <v>155</v>
      </c>
      <c r="BR146" s="0" t="s">
        <v>155</v>
      </c>
      <c r="BS146" s="0" t="s">
        <v>155</v>
      </c>
      <c r="BV146" s="0" t="s">
        <v>155</v>
      </c>
      <c r="BY146" s="0" t="s">
        <v>156</v>
      </c>
      <c r="CN146" s="0" t="s">
        <v>155</v>
      </c>
      <c r="CP146" s="0" t="s">
        <v>155</v>
      </c>
      <c r="CU146" s="0" t="s">
        <v>156</v>
      </c>
      <c r="CW146" s="0" t="s">
        <v>156</v>
      </c>
      <c r="CY146" s="0" t="s">
        <v>155</v>
      </c>
      <c r="CZ146" s="0" t="s">
        <v>156</v>
      </c>
      <c r="DC146" s="0" t="s">
        <v>155</v>
      </c>
      <c r="DF146" s="0" t="s">
        <v>155</v>
      </c>
      <c r="DJ146" s="0" t="s">
        <v>156</v>
      </c>
      <c r="DL146" s="0" t="s">
        <v>155</v>
      </c>
      <c r="DN146" s="0" t="s">
        <v>155</v>
      </c>
      <c r="DU146" s="0" t="s">
        <v>155</v>
      </c>
      <c r="EF146" s="0" t="s">
        <v>155</v>
      </c>
    </row>
    <row r="147" customFormat="false" ht="15" hidden="false" customHeight="false" outlineLevel="0" collapsed="false">
      <c r="A147" s="0" t="s">
        <v>1014</v>
      </c>
      <c r="B147" s="0" t="n">
        <v>78</v>
      </c>
      <c r="C147" s="0" t="n">
        <v>381103</v>
      </c>
      <c r="D147" s="0" t="s">
        <v>475</v>
      </c>
      <c r="E147" s="0" t="s">
        <v>1015</v>
      </c>
      <c r="F147" s="0" t="str">
        <f aca="false">CONCATENATE(D147," ",LEFT(H147,4),"T=",AU147,"D=",AV147,"R=",AW147,"M=",AX147,"L=",AY147,"B=",AZ147)</f>
        <v>PODGORNY T=12D=2R=0M=0L=2B=0</v>
      </c>
      <c r="G147" s="0" t="s">
        <v>1016</v>
      </c>
      <c r="I147" s="0" t="s">
        <v>1017</v>
      </c>
      <c r="J147" s="0" t="s">
        <v>614</v>
      </c>
      <c r="K147" s="0" t="s">
        <v>144</v>
      </c>
      <c r="M147" s="0" t="s">
        <v>479</v>
      </c>
      <c r="N147" s="0" t="str">
        <f aca="false">RIGHT(M147,LEN(M147)-FIND(" ",M147))</f>
        <v>EASTLAND AVE SE</v>
      </c>
      <c r="P147" s="0" t="s">
        <v>147</v>
      </c>
      <c r="Q147" s="0" t="s">
        <v>148</v>
      </c>
      <c r="R147" s="0" t="n">
        <v>44484</v>
      </c>
      <c r="AD147" s="0" t="s">
        <v>149</v>
      </c>
      <c r="AE147" s="0" t="s">
        <v>150</v>
      </c>
      <c r="AF147" s="0" t="s">
        <v>151</v>
      </c>
      <c r="AH147" s="0" t="n">
        <v>14</v>
      </c>
      <c r="AI147" s="0" t="n">
        <v>11</v>
      </c>
      <c r="AN147" s="0" t="s">
        <v>147</v>
      </c>
      <c r="AO147" s="0" t="s">
        <v>152</v>
      </c>
      <c r="AP147" s="0" t="s">
        <v>153</v>
      </c>
      <c r="AQ147" s="0" t="n">
        <v>9</v>
      </c>
      <c r="AR147" s="0" t="n">
        <v>64</v>
      </c>
      <c r="AS147" s="0" t="n">
        <v>32</v>
      </c>
      <c r="AU147" s="0" t="n">
        <f aca="false">COUNTA($BA$147:$EH$147)</f>
        <v>12</v>
      </c>
      <c r="AV147" s="0" t="n">
        <f aca="false">COUNTIF($BA$147:$EH$147,"D")</f>
        <v>2</v>
      </c>
      <c r="AW147" s="0" t="n">
        <f aca="false">COUNTIF($BA$147:$EH$147,"R")</f>
        <v>0</v>
      </c>
      <c r="AX147" s="0" t="n">
        <f aca="false">IF(BN147="D",1,0)+IF(BO147="D",1,0)+IF(BT147="D",1,0)+IF(BU147="D",1,0)+IF(BW147="D",1,0)+IF(CC147="D",1,0)+IF(CD147="D",1,0)+IF(CE147="D",1,0)+IF(CF147="D",1,0)+IF(CL147="D",1,0)+IF(CM147="D",1,0)+IF(CQ147="D",1,0)+IF(CR147="D",1,0)+IF(CS147="D",1,0)+IF(CW147="D",1,0)+IF(CX147="D",1,0)+IF(DD147="D",1,0)+IF(DE147="D",1,0)+IF(DJ147="D",1,0)+IF(DK147="D",1,0)+IF(DO147="D",1,0)+IF(DP147="D",1,0)+IF(DQ147="D",1,0)+IF(DW147="D",1,0)+IF(DZ147="D",1,0)+IF(EH147="D",1,0)</f>
        <v>0</v>
      </c>
      <c r="AY147" s="0" t="n">
        <f aca="false">IF(DJ147&lt;&gt;"",1,0)+IF(DK147&lt;&gt;"",1,0)+IF(DM147&lt;&gt;"",1,0)+IF(DO147&lt;&gt;"",1,0)+IF(DP147&lt;&gt;"",1,0)+IF(DQ147&lt;&gt;"",1,0)+IF(DS147&lt;&gt;"",1,0)+IF(DT147&lt;&gt;"",1,0)+IF(DV147&lt;&gt;"",1,0)+IF(DW147&lt;&gt;"",1,0)+IF(DX147&lt;&gt;"",1,0)+IF(DY147&lt;&gt;"",1,0)+IF(DZ147&lt;&gt;"",1,0)+IF(EB147&lt;&gt;"",1,0)+IF(EC147&lt;&gt;"",1,0)+IF(ED147&lt;&gt;"",1,0)+IF(EG147&lt;&gt;"",1,0)+IF(EH147&lt;&gt;"",1,0)</f>
        <v>2</v>
      </c>
      <c r="AZ147" s="0" t="n">
        <f aca="false">IF(EH147&lt;&gt;"",1,0)</f>
        <v>0</v>
      </c>
      <c r="BB147" s="0" t="s">
        <v>154</v>
      </c>
      <c r="CN147" s="0" t="s">
        <v>155</v>
      </c>
      <c r="CP147" s="0" t="s">
        <v>155</v>
      </c>
      <c r="CZ147" s="0" t="s">
        <v>156</v>
      </c>
      <c r="DC147" s="0" t="s">
        <v>155</v>
      </c>
      <c r="DI147" s="0" t="s">
        <v>155</v>
      </c>
      <c r="DM147" s="0" t="s">
        <v>156</v>
      </c>
      <c r="DN147" s="0" t="s">
        <v>155</v>
      </c>
      <c r="DU147" s="0" t="s">
        <v>155</v>
      </c>
      <c r="DX147" s="0" t="s">
        <v>155</v>
      </c>
      <c r="EA147" s="0" t="s">
        <v>155</v>
      </c>
      <c r="EF147" s="0" t="s">
        <v>155</v>
      </c>
    </row>
    <row r="148" customFormat="false" ht="15" hidden="false" customHeight="false" outlineLevel="0" collapsed="false">
      <c r="A148" s="0" t="s">
        <v>1018</v>
      </c>
      <c r="B148" s="0" t="n">
        <v>78</v>
      </c>
      <c r="C148" s="0" t="n">
        <v>464027</v>
      </c>
      <c r="D148" s="0" t="s">
        <v>1019</v>
      </c>
      <c r="E148" s="0" t="s">
        <v>1020</v>
      </c>
      <c r="F148" s="0" t="str">
        <f aca="false">CONCATENATE(D148," ",LEFT(H148,4),"T=",AU148,"D=",AV148,"R=",AW148,"M=",AX148,"L=",AY148,"B=",AZ148)</f>
        <v>FABRIZIO T=5D=0R=0M=0L=1B=0</v>
      </c>
      <c r="G148" s="0" t="s">
        <v>362</v>
      </c>
      <c r="I148" s="0" t="s">
        <v>1021</v>
      </c>
      <c r="J148" s="0" t="s">
        <v>1022</v>
      </c>
      <c r="K148" s="0" t="s">
        <v>144</v>
      </c>
      <c r="M148" s="0" t="s">
        <v>1023</v>
      </c>
      <c r="N148" s="0" t="str">
        <f aca="false">RIGHT(M148,LEN(M148)-FIND(" ",M148))</f>
        <v>GREENMONT DR SE</v>
      </c>
      <c r="P148" s="0" t="s">
        <v>147</v>
      </c>
      <c r="Q148" s="0" t="s">
        <v>148</v>
      </c>
      <c r="R148" s="0" t="n">
        <v>44484</v>
      </c>
      <c r="AD148" s="0" t="s">
        <v>149</v>
      </c>
      <c r="AE148" s="0" t="s">
        <v>150</v>
      </c>
      <c r="AH148" s="0" t="n">
        <v>14</v>
      </c>
      <c r="AI148" s="0" t="n">
        <v>11</v>
      </c>
      <c r="AJ148" s="0" t="s">
        <v>185</v>
      </c>
      <c r="AM148" s="0" t="s">
        <v>186</v>
      </c>
      <c r="AN148" s="0" t="s">
        <v>147</v>
      </c>
      <c r="AO148" s="0" t="s">
        <v>152</v>
      </c>
      <c r="AP148" s="0" t="s">
        <v>153</v>
      </c>
      <c r="AQ148" s="0" t="n">
        <v>9</v>
      </c>
      <c r="AR148" s="0" t="n">
        <v>64</v>
      </c>
      <c r="AS148" s="0" t="n">
        <v>32</v>
      </c>
      <c r="AU148" s="0" t="n">
        <f aca="false">COUNTA($BA$148:$EH$148)</f>
        <v>5</v>
      </c>
      <c r="AV148" s="0" t="n">
        <f aca="false">COUNTIF($BA$148:$EH$148,"D")</f>
        <v>0</v>
      </c>
      <c r="AW148" s="0" t="n">
        <f aca="false">COUNTIF($BA$148:$EH$148,"R")</f>
        <v>0</v>
      </c>
      <c r="AX148" s="0" t="n">
        <f aca="false">IF(BN148="D",1,0)+IF(BO148="D",1,0)+IF(BT148="D",1,0)+IF(BU148="D",1,0)+IF(BW148="D",1,0)+IF(CC148="D",1,0)+IF(CD148="D",1,0)+IF(CE148="D",1,0)+IF(CF148="D",1,0)+IF(CL148="D",1,0)+IF(CM148="D",1,0)+IF(CQ148="D",1,0)+IF(CR148="D",1,0)+IF(CS148="D",1,0)+IF(CW148="D",1,0)+IF(CX148="D",1,0)+IF(DD148="D",1,0)+IF(DE148="D",1,0)+IF(DJ148="D",1,0)+IF(DK148="D",1,0)+IF(DO148="D",1,0)+IF(DP148="D",1,0)+IF(DQ148="D",1,0)+IF(DW148="D",1,0)+IF(DZ148="D",1,0)+IF(EH148="D",1,0)</f>
        <v>0</v>
      </c>
      <c r="AY148" s="0" t="n">
        <f aca="false">IF(DJ148&lt;&gt;"",1,0)+IF(DK148&lt;&gt;"",1,0)+IF(DM148&lt;&gt;"",1,0)+IF(DO148&lt;&gt;"",1,0)+IF(DP148&lt;&gt;"",1,0)+IF(DQ148&lt;&gt;"",1,0)+IF(DS148&lt;&gt;"",1,0)+IF(DT148&lt;&gt;"",1,0)+IF(DV148&lt;&gt;"",1,0)+IF(DW148&lt;&gt;"",1,0)+IF(DX148&lt;&gt;"",1,0)+IF(DY148&lt;&gt;"",1,0)+IF(DZ148&lt;&gt;"",1,0)+IF(EB148&lt;&gt;"",1,0)+IF(EC148&lt;&gt;"",1,0)+IF(ED148&lt;&gt;"",1,0)+IF(EG148&lt;&gt;"",1,0)+IF(EH148&lt;&gt;"",1,0)</f>
        <v>1</v>
      </c>
      <c r="AZ148" s="0" t="n">
        <f aca="false">IF(EH148&lt;&gt;"",1,0)</f>
        <v>0</v>
      </c>
      <c r="BB148" s="0" t="s">
        <v>154</v>
      </c>
      <c r="DU148" s="0" t="s">
        <v>155</v>
      </c>
      <c r="DX148" s="0" t="s">
        <v>155</v>
      </c>
      <c r="EA148" s="0" t="s">
        <v>155</v>
      </c>
      <c r="EF148" s="0" t="s">
        <v>155</v>
      </c>
    </row>
    <row r="149" customFormat="false" ht="15" hidden="false" customHeight="false" outlineLevel="0" collapsed="false">
      <c r="A149" s="0" t="s">
        <v>1024</v>
      </c>
      <c r="B149" s="0" t="n">
        <v>78</v>
      </c>
      <c r="C149" s="0" t="n">
        <v>238695</v>
      </c>
      <c r="D149" s="0" t="s">
        <v>1025</v>
      </c>
      <c r="E149" s="0" t="s">
        <v>1026</v>
      </c>
      <c r="F149" s="0" t="str">
        <f aca="false">CONCATENATE(D149," ",LEFT(H149,4),"T=",AU149,"D=",AV149,"R=",AW149,"M=",AX149,"L=",AY149,"B=",AZ149)</f>
        <v>DICENSO T=20D=5R=0M=1L=2B=0</v>
      </c>
      <c r="I149" s="0" t="s">
        <v>1027</v>
      </c>
      <c r="J149" s="0" t="s">
        <v>1028</v>
      </c>
      <c r="K149" s="0" t="s">
        <v>144</v>
      </c>
      <c r="M149" s="0" t="s">
        <v>1029</v>
      </c>
      <c r="N149" s="0" t="str">
        <f aca="false">RIGHT(M149,LEN(M149)-FIND(" ",M149))</f>
        <v>TRUMBULL AVE SE</v>
      </c>
      <c r="P149" s="0" t="s">
        <v>147</v>
      </c>
      <c r="Q149" s="0" t="s">
        <v>148</v>
      </c>
      <c r="R149" s="0" t="n">
        <v>44484</v>
      </c>
      <c r="S149" s="0" t="n">
        <v>4572</v>
      </c>
      <c r="AD149" s="0" t="s">
        <v>149</v>
      </c>
      <c r="AE149" s="0" t="s">
        <v>150</v>
      </c>
      <c r="AF149" s="0" t="s">
        <v>151</v>
      </c>
      <c r="AH149" s="0" t="n">
        <v>14</v>
      </c>
      <c r="AI149" s="0" t="n">
        <v>11</v>
      </c>
      <c r="AN149" s="0" t="s">
        <v>147</v>
      </c>
      <c r="AO149" s="0" t="s">
        <v>152</v>
      </c>
      <c r="AP149" s="0" t="s">
        <v>153</v>
      </c>
      <c r="AQ149" s="0" t="n">
        <v>9</v>
      </c>
      <c r="AR149" s="0" t="n">
        <v>64</v>
      </c>
      <c r="AS149" s="0" t="n">
        <v>32</v>
      </c>
      <c r="AU149" s="0" t="n">
        <f aca="false">COUNTA($BA$149:$EH$149)</f>
        <v>20</v>
      </c>
      <c r="AV149" s="0" t="n">
        <f aca="false">COUNTIF($BA$149:$EH$149,"D")</f>
        <v>5</v>
      </c>
      <c r="AW149" s="0" t="n">
        <f aca="false">COUNTIF($BA$149:$EH$149,"R")</f>
        <v>0</v>
      </c>
      <c r="AX149" s="0" t="n">
        <f aca="false">IF(BN149="D",1,0)+IF(BO149="D",1,0)+IF(BT149="D",1,0)+IF(BU149="D",1,0)+IF(BW149="D",1,0)+IF(CC149="D",1,0)+IF(CD149="D",1,0)+IF(CE149="D",1,0)+IF(CF149="D",1,0)+IF(CL149="D",1,0)+IF(CM149="D",1,0)+IF(CQ149="D",1,0)+IF(CR149="D",1,0)+IF(CS149="D",1,0)+IF(CW149="D",1,0)+IF(CX149="D",1,0)+IF(DD149="D",1,0)+IF(DE149="D",1,0)+IF(DJ149="D",1,0)+IF(DK149="D",1,0)+IF(DO149="D",1,0)+IF(DP149="D",1,0)+IF(DQ149="D",1,0)+IF(DW149="D",1,0)+IF(DZ149="D",1,0)+IF(EH149="D",1,0)</f>
        <v>1</v>
      </c>
      <c r="AY149" s="0" t="n">
        <f aca="false">IF(DJ149&lt;&gt;"",1,0)+IF(DK149&lt;&gt;"",1,0)+IF(DM149&lt;&gt;"",1,0)+IF(DO149&lt;&gt;"",1,0)+IF(DP149&lt;&gt;"",1,0)+IF(DQ149&lt;&gt;"",1,0)+IF(DS149&lt;&gt;"",1,0)+IF(DT149&lt;&gt;"",1,0)+IF(DV149&lt;&gt;"",1,0)+IF(DW149&lt;&gt;"",1,0)+IF(DX149&lt;&gt;"",1,0)+IF(DY149&lt;&gt;"",1,0)+IF(DZ149&lt;&gt;"",1,0)+IF(EB149&lt;&gt;"",1,0)+IF(EC149&lt;&gt;"",1,0)+IF(ED149&lt;&gt;"",1,0)+IF(EG149&lt;&gt;"",1,0)+IF(EH149&lt;&gt;"",1,0)</f>
        <v>2</v>
      </c>
      <c r="AZ149" s="0" t="n">
        <f aca="false">IF(EH149&lt;&gt;"",1,0)</f>
        <v>0</v>
      </c>
      <c r="BB149" s="0" t="s">
        <v>154</v>
      </c>
      <c r="BC149" s="0" t="s">
        <v>155</v>
      </c>
      <c r="BD149" s="0" t="s">
        <v>155</v>
      </c>
      <c r="BI149" s="0" t="s">
        <v>155</v>
      </c>
      <c r="BL149" s="0" t="s">
        <v>155</v>
      </c>
      <c r="BY149" s="0" t="s">
        <v>156</v>
      </c>
      <c r="CA149" s="0" t="s">
        <v>155</v>
      </c>
      <c r="CV149" s="0" t="s">
        <v>155</v>
      </c>
      <c r="CY149" s="0" t="s">
        <v>155</v>
      </c>
      <c r="CZ149" s="0" t="s">
        <v>156</v>
      </c>
      <c r="DC149" s="0" t="s">
        <v>155</v>
      </c>
      <c r="DF149" s="0" t="s">
        <v>155</v>
      </c>
      <c r="DG149" s="0" t="s">
        <v>156</v>
      </c>
      <c r="DI149" s="0" t="s">
        <v>155</v>
      </c>
      <c r="DJ149" s="0" t="s">
        <v>156</v>
      </c>
      <c r="DL149" s="0" t="s">
        <v>155</v>
      </c>
      <c r="DM149" s="0" t="s">
        <v>156</v>
      </c>
      <c r="DN149" s="0" t="s">
        <v>155</v>
      </c>
      <c r="DU149" s="0" t="s">
        <v>155</v>
      </c>
      <c r="EF149" s="0" t="s">
        <v>155</v>
      </c>
    </row>
    <row r="150" customFormat="false" ht="15" hidden="false" customHeight="false" outlineLevel="0" collapsed="false">
      <c r="A150" s="0" t="s">
        <v>1030</v>
      </c>
      <c r="B150" s="0" t="n">
        <v>78</v>
      </c>
      <c r="C150" s="0" t="n">
        <v>128018</v>
      </c>
      <c r="D150" s="0" t="s">
        <v>1031</v>
      </c>
      <c r="E150" s="0" t="s">
        <v>1032</v>
      </c>
      <c r="F150" s="0" t="str">
        <f aca="false">CONCATENATE(D150," ",LEFT(H150,4),"T=",AU150,"D=",AV150,"R=",AW150,"M=",AX150,"L=",AY150,"B=",AZ150)</f>
        <v>BUNCIC T=31D=4R=0M=0L=3B=1</v>
      </c>
      <c r="G150" s="0" t="s">
        <v>156</v>
      </c>
      <c r="I150" s="0" t="s">
        <v>1033</v>
      </c>
      <c r="J150" s="0" t="s">
        <v>1034</v>
      </c>
      <c r="K150" s="0" t="s">
        <v>144</v>
      </c>
      <c r="M150" s="0" t="s">
        <v>1035</v>
      </c>
      <c r="N150" s="0" t="str">
        <f aca="false">RIGHT(M150,LEN(M150)-FIND(" ",M150))</f>
        <v>TRUMBULL AVE SE</v>
      </c>
      <c r="P150" s="0" t="s">
        <v>147</v>
      </c>
      <c r="Q150" s="0" t="s">
        <v>148</v>
      </c>
      <c r="R150" s="0" t="n">
        <v>44484</v>
      </c>
      <c r="AD150" s="0" t="s">
        <v>149</v>
      </c>
      <c r="AE150" s="0" t="s">
        <v>150</v>
      </c>
      <c r="AF150" s="0" t="s">
        <v>151</v>
      </c>
      <c r="AH150" s="0" t="n">
        <v>14</v>
      </c>
      <c r="AI150" s="0" t="n">
        <v>11</v>
      </c>
      <c r="AN150" s="0" t="s">
        <v>147</v>
      </c>
      <c r="AO150" s="0" t="s">
        <v>152</v>
      </c>
      <c r="AP150" s="0" t="s">
        <v>153</v>
      </c>
      <c r="AQ150" s="0" t="n">
        <v>9</v>
      </c>
      <c r="AR150" s="0" t="n">
        <v>64</v>
      </c>
      <c r="AS150" s="0" t="n">
        <v>32</v>
      </c>
      <c r="AU150" s="0" t="n">
        <f aca="false">COUNTA($BA$150:$EH$150)</f>
        <v>31</v>
      </c>
      <c r="AV150" s="0" t="n">
        <f aca="false">COUNTIF($BA$150:$EH$150,"D")</f>
        <v>4</v>
      </c>
      <c r="AW150" s="0" t="n">
        <f aca="false">COUNTIF($BA$150:$EH$150,"R")</f>
        <v>0</v>
      </c>
      <c r="AX150" s="0" t="n">
        <f aca="false">IF(BN150="D",1,0)+IF(BO150="D",1,0)+IF(BT150="D",1,0)+IF(BU150="D",1,0)+IF(BW150="D",1,0)+IF(CC150="D",1,0)+IF(CD150="D",1,0)+IF(CE150="D",1,0)+IF(CF150="D",1,0)+IF(CL150="D",1,0)+IF(CM150="D",1,0)+IF(CQ150="D",1,0)+IF(CR150="D",1,0)+IF(CS150="D",1,0)+IF(CW150="D",1,0)+IF(CX150="D",1,0)+IF(DD150="D",1,0)+IF(DE150="D",1,0)+IF(DJ150="D",1,0)+IF(DK150="D",1,0)+IF(DO150="D",1,0)+IF(DP150="D",1,0)+IF(DQ150="D",1,0)+IF(DW150="D",1,0)+IF(DZ150="D",1,0)+IF(EH150="D",1,0)</f>
        <v>0</v>
      </c>
      <c r="AY150" s="0" t="n">
        <f aca="false">IF(DJ150&lt;&gt;"",1,0)+IF(DK150&lt;&gt;"",1,0)+IF(DM150&lt;&gt;"",1,0)+IF(DO150&lt;&gt;"",1,0)+IF(DP150&lt;&gt;"",1,0)+IF(DQ150&lt;&gt;"",1,0)+IF(DS150&lt;&gt;"",1,0)+IF(DT150&lt;&gt;"",1,0)+IF(DV150&lt;&gt;"",1,0)+IF(DW150&lt;&gt;"",1,0)+IF(DX150&lt;&gt;"",1,0)+IF(DY150&lt;&gt;"",1,0)+IF(DZ150&lt;&gt;"",1,0)+IF(EB150&lt;&gt;"",1,0)+IF(EC150&lt;&gt;"",1,0)+IF(ED150&lt;&gt;"",1,0)+IF(EG150&lt;&gt;"",1,0)+IF(EH150&lt;&gt;"",1,0)</f>
        <v>3</v>
      </c>
      <c r="AZ150" s="0" t="n">
        <f aca="false">IF(EH150&lt;&gt;"",1,0)</f>
        <v>1</v>
      </c>
      <c r="BB150" s="0" t="s">
        <v>154</v>
      </c>
      <c r="BC150" s="0" t="s">
        <v>155</v>
      </c>
      <c r="BD150" s="0" t="s">
        <v>155</v>
      </c>
      <c r="BH150" s="0" t="s">
        <v>155</v>
      </c>
      <c r="BJ150" s="0" t="s">
        <v>155</v>
      </c>
      <c r="BL150" s="0" t="s">
        <v>155</v>
      </c>
      <c r="BS150" s="0" t="s">
        <v>155</v>
      </c>
      <c r="BV150" s="0" t="s">
        <v>155</v>
      </c>
      <c r="BY150" s="0" t="s">
        <v>156</v>
      </c>
      <c r="CA150" s="0" t="s">
        <v>155</v>
      </c>
      <c r="CG150" s="0" t="s">
        <v>155</v>
      </c>
      <c r="CK150" s="0" t="s">
        <v>155</v>
      </c>
      <c r="CN150" s="0" t="s">
        <v>155</v>
      </c>
      <c r="CO150" s="0" t="s">
        <v>156</v>
      </c>
      <c r="CP150" s="0" t="s">
        <v>155</v>
      </c>
      <c r="CT150" s="0" t="s">
        <v>155</v>
      </c>
      <c r="CV150" s="0" t="s">
        <v>155</v>
      </c>
      <c r="CY150" s="0" t="s">
        <v>155</v>
      </c>
      <c r="DC150" s="0" t="s">
        <v>155</v>
      </c>
      <c r="DF150" s="0" t="s">
        <v>155</v>
      </c>
      <c r="DG150" s="0" t="s">
        <v>156</v>
      </c>
      <c r="DI150" s="0" t="s">
        <v>155</v>
      </c>
      <c r="DL150" s="0" t="s">
        <v>155</v>
      </c>
      <c r="DM150" s="0" t="s">
        <v>156</v>
      </c>
      <c r="DN150" s="0" t="s">
        <v>155</v>
      </c>
      <c r="DR150" s="0" t="s">
        <v>155</v>
      </c>
      <c r="DU150" s="0" t="s">
        <v>155</v>
      </c>
      <c r="DX150" s="0" t="s">
        <v>155</v>
      </c>
      <c r="EA150" s="0" t="s">
        <v>155</v>
      </c>
      <c r="EF150" s="0" t="s">
        <v>155</v>
      </c>
      <c r="EH150" s="0" t="s">
        <v>155</v>
      </c>
    </row>
    <row r="151" customFormat="false" ht="15" hidden="false" customHeight="false" outlineLevel="0" collapsed="false">
      <c r="A151" s="0" t="s">
        <v>1036</v>
      </c>
      <c r="B151" s="0" t="n">
        <v>78</v>
      </c>
      <c r="C151" s="0" t="n">
        <v>445063</v>
      </c>
      <c r="D151" s="0" t="s">
        <v>1037</v>
      </c>
      <c r="E151" s="0" t="s">
        <v>530</v>
      </c>
      <c r="F151" s="0" t="str">
        <f aca="false">CONCATENATE(D151," ",LEFT(H151,4),"T=",AU151,"D=",AV151,"R=",AW151,"M=",AX151,"L=",AY151,"B=",AZ151)</f>
        <v>DAVEY T=7D=2R=0M=1L=0B=0</v>
      </c>
      <c r="G151" s="0" t="s">
        <v>369</v>
      </c>
      <c r="I151" s="0" t="s">
        <v>1038</v>
      </c>
      <c r="J151" s="0" t="s">
        <v>1039</v>
      </c>
      <c r="K151" s="0" t="s">
        <v>144</v>
      </c>
      <c r="M151" s="0" t="s">
        <v>769</v>
      </c>
      <c r="N151" s="0" t="str">
        <f aca="false">RIGHT(M151,LEN(M151)-FIND(" ",M151))</f>
        <v>BERKSHIRE DR SE</v>
      </c>
      <c r="O151" s="0" t="s">
        <v>1040</v>
      </c>
      <c r="P151" s="0" t="s">
        <v>147</v>
      </c>
      <c r="Q151" s="0" t="s">
        <v>148</v>
      </c>
      <c r="R151" s="0" t="n">
        <v>44484</v>
      </c>
      <c r="AD151" s="0" t="s">
        <v>149</v>
      </c>
      <c r="AE151" s="0" t="s">
        <v>150</v>
      </c>
      <c r="AH151" s="0" t="n">
        <v>14</v>
      </c>
      <c r="AI151" s="0" t="n">
        <v>11</v>
      </c>
      <c r="AJ151" s="0" t="s">
        <v>185</v>
      </c>
      <c r="AM151" s="0" t="s">
        <v>186</v>
      </c>
      <c r="AN151" s="0" t="s">
        <v>147</v>
      </c>
      <c r="AO151" s="0" t="s">
        <v>152</v>
      </c>
      <c r="AP151" s="0" t="s">
        <v>153</v>
      </c>
      <c r="AQ151" s="0" t="n">
        <v>9</v>
      </c>
      <c r="AR151" s="0" t="n">
        <v>64</v>
      </c>
      <c r="AS151" s="0" t="n">
        <v>32</v>
      </c>
      <c r="AU151" s="0" t="n">
        <f aca="false">COUNTA($BA$151:$EH$151)</f>
        <v>7</v>
      </c>
      <c r="AV151" s="0" t="n">
        <f aca="false">COUNTIF($BA$151:$EH$151,"D")</f>
        <v>2</v>
      </c>
      <c r="AW151" s="0" t="n">
        <f aca="false">COUNTIF($BA$151:$EH$151,"R")</f>
        <v>0</v>
      </c>
      <c r="AX151" s="0" t="n">
        <f aca="false">IF(BN151="D",1,0)+IF(BO151="D",1,0)+IF(BT151="D",1,0)+IF(BU151="D",1,0)+IF(BW151="D",1,0)+IF(CC151="D",1,0)+IF(CD151="D",1,0)+IF(CE151="D",1,0)+IF(CF151="D",1,0)+IF(CL151="D",1,0)+IF(CM151="D",1,0)+IF(CQ151="D",1,0)+IF(CR151="D",1,0)+IF(CS151="D",1,0)+IF(CW151="D",1,0)+IF(CX151="D",1,0)+IF(DD151="D",1,0)+IF(DE151="D",1,0)+IF(DJ151="D",1,0)+IF(DK151="D",1,0)+IF(DO151="D",1,0)+IF(DP151="D",1,0)+IF(DQ151="D",1,0)+IF(DW151="D",1,0)+IF(DZ151="D",1,0)+IF(EH151="D",1,0)</f>
        <v>1</v>
      </c>
      <c r="AY151" s="0" t="n">
        <f aca="false">IF(DJ151&lt;&gt;"",1,0)+IF(DK151&lt;&gt;"",1,0)+IF(DM151&lt;&gt;"",1,0)+IF(DO151&lt;&gt;"",1,0)+IF(DP151&lt;&gt;"",1,0)+IF(DQ151&lt;&gt;"",1,0)+IF(DS151&lt;&gt;"",1,0)+IF(DT151&lt;&gt;"",1,0)+IF(DV151&lt;&gt;"",1,0)+IF(DW151&lt;&gt;"",1,0)+IF(DX151&lt;&gt;"",1,0)+IF(DY151&lt;&gt;"",1,0)+IF(DZ151&lt;&gt;"",1,0)+IF(EB151&lt;&gt;"",1,0)+IF(EC151&lt;&gt;"",1,0)+IF(ED151&lt;&gt;"",1,0)+IF(EG151&lt;&gt;"",1,0)+IF(EH151&lt;&gt;"",1,0)</f>
        <v>0</v>
      </c>
      <c r="AZ151" s="0" t="n">
        <f aca="false">IF(EH151&lt;&gt;"",1,0)</f>
        <v>0</v>
      </c>
      <c r="BB151" s="0" t="s">
        <v>154</v>
      </c>
      <c r="BV151" s="0" t="s">
        <v>155</v>
      </c>
      <c r="BY151" s="0" t="s">
        <v>156</v>
      </c>
      <c r="CA151" s="0" t="s">
        <v>155</v>
      </c>
      <c r="CG151" s="0" t="s">
        <v>155</v>
      </c>
      <c r="CL151" s="0" t="s">
        <v>156</v>
      </c>
      <c r="CN151" s="0" t="s">
        <v>155</v>
      </c>
    </row>
    <row r="152" customFormat="false" ht="15" hidden="false" customHeight="false" outlineLevel="0" collapsed="false">
      <c r="A152" s="0" t="s">
        <v>1041</v>
      </c>
      <c r="B152" s="0" t="n">
        <v>78</v>
      </c>
      <c r="C152" s="0" t="n">
        <v>114545</v>
      </c>
      <c r="D152" s="0" t="s">
        <v>1042</v>
      </c>
      <c r="E152" s="0" t="s">
        <v>1043</v>
      </c>
      <c r="F152" s="0" t="str">
        <f aca="false">CONCATENATE(D152," ",LEFT(H152,4),"T=",AU152,"D=",AV152,"R=",AW152,"M=",AX152,"L=",AY152,"B=",AZ152)</f>
        <v>STIMPERT T=37D=3R=8M=3L=6B=0</v>
      </c>
      <c r="G152" s="0" t="s">
        <v>1044</v>
      </c>
      <c r="I152" s="0" t="s">
        <v>1045</v>
      </c>
      <c r="J152" s="0" t="s">
        <v>1046</v>
      </c>
      <c r="K152" s="0" t="s">
        <v>144</v>
      </c>
      <c r="L152" s="0" t="s">
        <v>145</v>
      </c>
      <c r="M152" s="0" t="s">
        <v>1047</v>
      </c>
      <c r="N152" s="0" t="str">
        <f aca="false">RIGHT(M152,LEN(M152)-FIND(" ",M152))</f>
        <v>HARVARD DR SE</v>
      </c>
      <c r="P152" s="0" t="s">
        <v>147</v>
      </c>
      <c r="Q152" s="0" t="s">
        <v>148</v>
      </c>
      <c r="R152" s="0" t="n">
        <v>44484</v>
      </c>
      <c r="AD152" s="0" t="s">
        <v>149</v>
      </c>
      <c r="AE152" s="0" t="s">
        <v>150</v>
      </c>
      <c r="AH152" s="0" t="n">
        <v>14</v>
      </c>
      <c r="AI152" s="0" t="n">
        <v>11</v>
      </c>
      <c r="AJ152" s="0" t="s">
        <v>185</v>
      </c>
      <c r="AM152" s="0" t="s">
        <v>186</v>
      </c>
      <c r="AN152" s="0" t="s">
        <v>147</v>
      </c>
      <c r="AO152" s="0" t="s">
        <v>152</v>
      </c>
      <c r="AP152" s="0" t="s">
        <v>153</v>
      </c>
      <c r="AQ152" s="0" t="n">
        <v>9</v>
      </c>
      <c r="AR152" s="0" t="n">
        <v>64</v>
      </c>
      <c r="AS152" s="0" t="n">
        <v>32</v>
      </c>
      <c r="AU152" s="0" t="n">
        <f aca="false">COUNTA($BA$152:$EH$152)</f>
        <v>37</v>
      </c>
      <c r="AV152" s="0" t="n">
        <f aca="false">COUNTIF($BA$152:$EH$152,"D")</f>
        <v>3</v>
      </c>
      <c r="AW152" s="0" t="n">
        <f aca="false">COUNTIF($BA$152:$EH$152,"R")</f>
        <v>8</v>
      </c>
      <c r="AX152" s="0" t="n">
        <f aca="false">IF(BN152="D",1,0)+IF(BO152="D",1,0)+IF(BT152="D",1,0)+IF(BU152="D",1,0)+IF(BW152="D",1,0)+IF(CC152="D",1,0)+IF(CD152="D",1,0)+IF(CE152="D",1,0)+IF(CF152="D",1,0)+IF(CL152="D",1,0)+IF(CM152="D",1,0)+IF(CQ152="D",1,0)+IF(CR152="D",1,0)+IF(CS152="D",1,0)+IF(CW152="D",1,0)+IF(CX152="D",1,0)+IF(DD152="D",1,0)+IF(DE152="D",1,0)+IF(DJ152="D",1,0)+IF(DK152="D",1,0)+IF(DO152="D",1,0)+IF(DP152="D",1,0)+IF(DQ152="D",1,0)+IF(DW152="D",1,0)+IF(DZ152="D",1,0)+IF(EH152="D",1,0)</f>
        <v>3</v>
      </c>
      <c r="AY152" s="0" t="n">
        <f aca="false">IF(DJ152&lt;&gt;"",1,0)+IF(DK152&lt;&gt;"",1,0)+IF(DM152&lt;&gt;"",1,0)+IF(DO152&lt;&gt;"",1,0)+IF(DP152&lt;&gt;"",1,0)+IF(DQ152&lt;&gt;"",1,0)+IF(DS152&lt;&gt;"",1,0)+IF(DT152&lt;&gt;"",1,0)+IF(DV152&lt;&gt;"",1,0)+IF(DW152&lt;&gt;"",1,0)+IF(DX152&lt;&gt;"",1,0)+IF(DY152&lt;&gt;"",1,0)+IF(DZ152&lt;&gt;"",1,0)+IF(EB152&lt;&gt;"",1,0)+IF(EC152&lt;&gt;"",1,0)+IF(ED152&lt;&gt;"",1,0)+IF(EG152&lt;&gt;"",1,0)+IF(EH152&lt;&gt;"",1,0)</f>
        <v>6</v>
      </c>
      <c r="AZ152" s="0" t="n">
        <f aca="false">IF(EH152&lt;&gt;"",1,0)</f>
        <v>0</v>
      </c>
      <c r="BB152" s="0" t="s">
        <v>154</v>
      </c>
      <c r="BD152" s="0" t="s">
        <v>155</v>
      </c>
      <c r="BG152" s="0" t="s">
        <v>155</v>
      </c>
      <c r="BH152" s="0" t="s">
        <v>155</v>
      </c>
      <c r="BJ152" s="0" t="s">
        <v>155</v>
      </c>
      <c r="BK152" s="0" t="s">
        <v>155</v>
      </c>
      <c r="BL152" s="0" t="s">
        <v>155</v>
      </c>
      <c r="BP152" s="0" t="s">
        <v>155</v>
      </c>
      <c r="BS152" s="0" t="s">
        <v>155</v>
      </c>
      <c r="BV152" s="0" t="s">
        <v>155</v>
      </c>
      <c r="BY152" s="0" t="s">
        <v>145</v>
      </c>
      <c r="CA152" s="0" t="s">
        <v>155</v>
      </c>
      <c r="CG152" s="0" t="s">
        <v>155</v>
      </c>
      <c r="CH152" s="0" t="s">
        <v>145</v>
      </c>
      <c r="CK152" s="0" t="s">
        <v>155</v>
      </c>
      <c r="CL152" s="0" t="s">
        <v>156</v>
      </c>
      <c r="CN152" s="0" t="s">
        <v>155</v>
      </c>
      <c r="CO152" s="0" t="s">
        <v>145</v>
      </c>
      <c r="CP152" s="0" t="s">
        <v>155</v>
      </c>
      <c r="CT152" s="0" t="s">
        <v>155</v>
      </c>
      <c r="CU152" s="0" t="s">
        <v>145</v>
      </c>
      <c r="CV152" s="0" t="s">
        <v>155</v>
      </c>
      <c r="CZ152" s="0" t="s">
        <v>145</v>
      </c>
      <c r="DC152" s="0" t="s">
        <v>155</v>
      </c>
      <c r="DF152" s="0" t="s">
        <v>155</v>
      </c>
      <c r="DI152" s="0" t="s">
        <v>155</v>
      </c>
      <c r="DJ152" s="0" t="s">
        <v>156</v>
      </c>
      <c r="DL152" s="0" t="s">
        <v>155</v>
      </c>
      <c r="DM152" s="0" t="s">
        <v>145</v>
      </c>
      <c r="DN152" s="0" t="s">
        <v>155</v>
      </c>
      <c r="DT152" s="0" t="s">
        <v>145</v>
      </c>
      <c r="DU152" s="0" t="s">
        <v>155</v>
      </c>
      <c r="DW152" s="0" t="s">
        <v>156</v>
      </c>
      <c r="DX152" s="0" t="s">
        <v>155</v>
      </c>
      <c r="EA152" s="0" t="s">
        <v>155</v>
      </c>
      <c r="ED152" s="0" t="s">
        <v>145</v>
      </c>
      <c r="EF152" s="0" t="s">
        <v>155</v>
      </c>
    </row>
    <row r="153" customFormat="false" ht="15" hidden="false" customHeight="false" outlineLevel="0" collapsed="false">
      <c r="A153" s="0" t="s">
        <v>1048</v>
      </c>
      <c r="B153" s="0" t="n">
        <v>78</v>
      </c>
      <c r="C153" s="0" t="n">
        <v>453861</v>
      </c>
      <c r="D153" s="0" t="s">
        <v>1049</v>
      </c>
      <c r="E153" s="0" t="s">
        <v>847</v>
      </c>
      <c r="F153" s="0" t="str">
        <f aca="false">CONCATENATE(D153," ",LEFT(H153,4),"T=",AU153,"D=",AV153,"R=",AW153,"M=",AX153,"L=",AY153,"B=",AZ153)</f>
        <v>MELLINGER T=1D=0R=0M=0L=0B=0</v>
      </c>
      <c r="G153" s="0" t="s">
        <v>750</v>
      </c>
      <c r="I153" s="0" t="s">
        <v>1050</v>
      </c>
      <c r="J153" s="0" t="s">
        <v>210</v>
      </c>
      <c r="K153" s="0" t="s">
        <v>182</v>
      </c>
      <c r="M153" s="0" t="s">
        <v>1051</v>
      </c>
      <c r="N153" s="0" t="str">
        <f aca="false">RIGHT(M153,LEN(M153)-FIND(" ",M153))</f>
        <v>MEADOWBROOK AVE SE</v>
      </c>
      <c r="P153" s="0" t="s">
        <v>147</v>
      </c>
      <c r="Q153" s="0" t="s">
        <v>148</v>
      </c>
      <c r="R153" s="0" t="n">
        <v>44484</v>
      </c>
      <c r="AD153" s="0" t="s">
        <v>149</v>
      </c>
      <c r="AE153" s="0" t="s">
        <v>150</v>
      </c>
      <c r="AF153" s="0" t="s">
        <v>151</v>
      </c>
      <c r="AH153" s="0" t="n">
        <v>14</v>
      </c>
      <c r="AI153" s="0" t="n">
        <v>11</v>
      </c>
      <c r="AN153" s="0" t="s">
        <v>147</v>
      </c>
      <c r="AO153" s="0" t="s">
        <v>152</v>
      </c>
      <c r="AP153" s="0" t="s">
        <v>153</v>
      </c>
      <c r="AQ153" s="0" t="n">
        <v>9</v>
      </c>
      <c r="AR153" s="0" t="n">
        <v>64</v>
      </c>
      <c r="AS153" s="0" t="n">
        <v>32</v>
      </c>
      <c r="AU153" s="0" t="n">
        <f aca="false">COUNTA($BA$153:$EH$153)</f>
        <v>1</v>
      </c>
      <c r="AV153" s="0" t="n">
        <f aca="false">COUNTIF($BA$153:$EH$153,"D")</f>
        <v>0</v>
      </c>
      <c r="AW153" s="0" t="n">
        <f aca="false">COUNTIF($BA$153:$EH$153,"R")</f>
        <v>0</v>
      </c>
      <c r="AX153" s="0" t="n">
        <f aca="false">IF(BN153="D",1,0)+IF(BO153="D",1,0)+IF(BT153="D",1,0)+IF(BU153="D",1,0)+IF(BW153="D",1,0)+IF(CC153="D",1,0)+IF(CD153="D",1,0)+IF(CE153="D",1,0)+IF(CF153="D",1,0)+IF(CL153="D",1,0)+IF(CM153="D",1,0)+IF(CQ153="D",1,0)+IF(CR153="D",1,0)+IF(CS153="D",1,0)+IF(CW153="D",1,0)+IF(CX153="D",1,0)+IF(DD153="D",1,0)+IF(DE153="D",1,0)+IF(DJ153="D",1,0)+IF(DK153="D",1,0)+IF(DO153="D",1,0)+IF(DP153="D",1,0)+IF(DQ153="D",1,0)+IF(DW153="D",1,0)+IF(DZ153="D",1,0)+IF(EH153="D",1,0)</f>
        <v>0</v>
      </c>
      <c r="AY153" s="0" t="n">
        <f aca="false">IF(DJ153&lt;&gt;"",1,0)+IF(DK153&lt;&gt;"",1,0)+IF(DM153&lt;&gt;"",1,0)+IF(DO153&lt;&gt;"",1,0)+IF(DP153&lt;&gt;"",1,0)+IF(DQ153&lt;&gt;"",1,0)+IF(DS153&lt;&gt;"",1,0)+IF(DT153&lt;&gt;"",1,0)+IF(DV153&lt;&gt;"",1,0)+IF(DW153&lt;&gt;"",1,0)+IF(DX153&lt;&gt;"",1,0)+IF(DY153&lt;&gt;"",1,0)+IF(DZ153&lt;&gt;"",1,0)+IF(EB153&lt;&gt;"",1,0)+IF(EC153&lt;&gt;"",1,0)+IF(ED153&lt;&gt;"",1,0)+IF(EG153&lt;&gt;"",1,0)+IF(EH153&lt;&gt;"",1,0)</f>
        <v>0</v>
      </c>
      <c r="AZ153" s="0" t="n">
        <f aca="false">IF(EH153&lt;&gt;"",1,0)</f>
        <v>0</v>
      </c>
      <c r="BB153" s="0" t="s">
        <v>154</v>
      </c>
    </row>
    <row r="154" customFormat="false" ht="15" hidden="false" customHeight="false" outlineLevel="0" collapsed="false">
      <c r="A154" s="0" t="s">
        <v>1052</v>
      </c>
      <c r="B154" s="0" t="n">
        <v>78</v>
      </c>
      <c r="C154" s="0" t="n">
        <v>345132</v>
      </c>
      <c r="D154" s="0" t="s">
        <v>1053</v>
      </c>
      <c r="E154" s="0" t="s">
        <v>1054</v>
      </c>
      <c r="F154" s="0" t="str">
        <f aca="false">CONCATENATE(D154," ",LEFT(H154,4),"T=",AU154,"D=",AV154,"R=",AW154,"M=",AX154,"L=",AY154,"B=",AZ154)</f>
        <v>ZADROSKI T=21D=8R=0M=1L=2B=0</v>
      </c>
      <c r="I154" s="0" t="s">
        <v>1055</v>
      </c>
      <c r="J154" s="0" t="s">
        <v>1056</v>
      </c>
      <c r="K154" s="0" t="s">
        <v>144</v>
      </c>
      <c r="L154" s="0" t="s">
        <v>156</v>
      </c>
      <c r="M154" s="0" t="s">
        <v>1057</v>
      </c>
      <c r="N154" s="0" t="str">
        <f aca="false">RIGHT(M154,LEN(M154)-FIND(" ",M154))</f>
        <v>MEADOWBROOK AVE SE</v>
      </c>
      <c r="P154" s="0" t="s">
        <v>147</v>
      </c>
      <c r="Q154" s="0" t="s">
        <v>148</v>
      </c>
      <c r="R154" s="0" t="n">
        <v>44484</v>
      </c>
      <c r="AD154" s="0" t="s">
        <v>149</v>
      </c>
      <c r="AE154" s="0" t="s">
        <v>150</v>
      </c>
      <c r="AF154" s="0" t="s">
        <v>151</v>
      </c>
      <c r="AH154" s="0" t="n">
        <v>14</v>
      </c>
      <c r="AI154" s="0" t="n">
        <v>11</v>
      </c>
      <c r="AN154" s="0" t="s">
        <v>147</v>
      </c>
      <c r="AO154" s="0" t="s">
        <v>152</v>
      </c>
      <c r="AP154" s="0" t="s">
        <v>153</v>
      </c>
      <c r="AQ154" s="0" t="n">
        <v>9</v>
      </c>
      <c r="AR154" s="0" t="n">
        <v>64</v>
      </c>
      <c r="AS154" s="0" t="n">
        <v>32</v>
      </c>
      <c r="AU154" s="0" t="n">
        <f aca="false">COUNTA($BA$154:$EH$154)</f>
        <v>21</v>
      </c>
      <c r="AV154" s="0" t="n">
        <f aca="false">COUNTIF($BA$154:$EH$154,"D")</f>
        <v>8</v>
      </c>
      <c r="AW154" s="0" t="n">
        <f aca="false">COUNTIF($BA$154:$EH$154,"R")</f>
        <v>0</v>
      </c>
      <c r="AX154" s="0" t="n">
        <f aca="false">IF(BN154="D",1,0)+IF(BO154="D",1,0)+IF(BT154="D",1,0)+IF(BU154="D",1,0)+IF(BW154="D",1,0)+IF(CC154="D",1,0)+IF(CD154="D",1,0)+IF(CE154="D",1,0)+IF(CF154="D",1,0)+IF(CL154="D",1,0)+IF(CM154="D",1,0)+IF(CQ154="D",1,0)+IF(CR154="D",1,0)+IF(CS154="D",1,0)+IF(CW154="D",1,0)+IF(CX154="D",1,0)+IF(DD154="D",1,0)+IF(DE154="D",1,0)+IF(DJ154="D",1,0)+IF(DK154="D",1,0)+IF(DO154="D",1,0)+IF(DP154="D",1,0)+IF(DQ154="D",1,0)+IF(DW154="D",1,0)+IF(DZ154="D",1,0)+IF(EH154="D",1,0)</f>
        <v>1</v>
      </c>
      <c r="AY154" s="0" t="n">
        <f aca="false">IF(DJ154&lt;&gt;"",1,0)+IF(DK154&lt;&gt;"",1,0)+IF(DM154&lt;&gt;"",1,0)+IF(DO154&lt;&gt;"",1,0)+IF(DP154&lt;&gt;"",1,0)+IF(DQ154&lt;&gt;"",1,0)+IF(DS154&lt;&gt;"",1,0)+IF(DT154&lt;&gt;"",1,0)+IF(DV154&lt;&gt;"",1,0)+IF(DW154&lt;&gt;"",1,0)+IF(DX154&lt;&gt;"",1,0)+IF(DY154&lt;&gt;"",1,0)+IF(DZ154&lt;&gt;"",1,0)+IF(EB154&lt;&gt;"",1,0)+IF(EC154&lt;&gt;"",1,0)+IF(ED154&lt;&gt;"",1,0)+IF(EG154&lt;&gt;"",1,0)+IF(EH154&lt;&gt;"",1,0)</f>
        <v>2</v>
      </c>
      <c r="AZ154" s="0" t="n">
        <f aca="false">IF(EH154&lt;&gt;"",1,0)</f>
        <v>0</v>
      </c>
      <c r="BB154" s="0" t="s">
        <v>154</v>
      </c>
      <c r="BS154" s="0" t="s">
        <v>155</v>
      </c>
      <c r="BV154" s="0" t="s">
        <v>155</v>
      </c>
      <c r="BY154" s="0" t="s">
        <v>156</v>
      </c>
      <c r="CA154" s="0" t="s">
        <v>155</v>
      </c>
      <c r="CG154" s="0" t="s">
        <v>155</v>
      </c>
      <c r="CH154" s="0" t="s">
        <v>156</v>
      </c>
      <c r="CK154" s="0" t="s">
        <v>155</v>
      </c>
      <c r="CL154" s="0" t="s">
        <v>156</v>
      </c>
      <c r="CN154" s="0" t="s">
        <v>155</v>
      </c>
      <c r="CO154" s="0" t="s">
        <v>156</v>
      </c>
      <c r="CP154" s="0" t="s">
        <v>155</v>
      </c>
      <c r="CU154" s="0" t="s">
        <v>156</v>
      </c>
      <c r="CY154" s="0" t="s">
        <v>155</v>
      </c>
      <c r="CZ154" s="0" t="s">
        <v>156</v>
      </c>
      <c r="DC154" s="0" t="s">
        <v>155</v>
      </c>
      <c r="DI154" s="0" t="s">
        <v>155</v>
      </c>
      <c r="DM154" s="0" t="s">
        <v>156</v>
      </c>
      <c r="DN154" s="0" t="s">
        <v>155</v>
      </c>
      <c r="ED154" s="0" t="s">
        <v>156</v>
      </c>
      <c r="EF154" s="0" t="s">
        <v>155</v>
      </c>
    </row>
    <row r="155" customFormat="false" ht="15" hidden="false" customHeight="false" outlineLevel="0" collapsed="false">
      <c r="A155" s="0" t="s">
        <v>1058</v>
      </c>
      <c r="B155" s="0" t="n">
        <v>78</v>
      </c>
      <c r="C155" s="0" t="n">
        <v>376083</v>
      </c>
      <c r="D155" s="0" t="s">
        <v>1059</v>
      </c>
      <c r="E155" s="0" t="s">
        <v>1060</v>
      </c>
      <c r="F155" s="0" t="str">
        <f aca="false">CONCATENATE(D155," ",LEFT(H155,4),"T=",AU155,"D=",AV155,"R=",AW155,"M=",AX155,"L=",AY155,"B=",AZ155)</f>
        <v>BRUNETTI T=8D=0R=1M=0L=0B=0</v>
      </c>
      <c r="G155" s="0" t="s">
        <v>208</v>
      </c>
      <c r="I155" s="0" t="s">
        <v>1061</v>
      </c>
      <c r="J155" s="0" t="s">
        <v>1062</v>
      </c>
      <c r="K155" s="0" t="s">
        <v>144</v>
      </c>
      <c r="M155" s="0" t="s">
        <v>1063</v>
      </c>
      <c r="N155" s="0" t="str">
        <f aca="false">RIGHT(M155,LEN(M155)-FIND(" ",M155))</f>
        <v>MEADOWBROOK AVE SE</v>
      </c>
      <c r="P155" s="0" t="s">
        <v>147</v>
      </c>
      <c r="Q155" s="0" t="s">
        <v>148</v>
      </c>
      <c r="R155" s="0" t="n">
        <v>44484</v>
      </c>
      <c r="AD155" s="0" t="s">
        <v>149</v>
      </c>
      <c r="AE155" s="0" t="s">
        <v>150</v>
      </c>
      <c r="AF155" s="0" t="s">
        <v>151</v>
      </c>
      <c r="AH155" s="0" t="n">
        <v>14</v>
      </c>
      <c r="AI155" s="0" t="n">
        <v>11</v>
      </c>
      <c r="AN155" s="0" t="s">
        <v>147</v>
      </c>
      <c r="AO155" s="0" t="s">
        <v>152</v>
      </c>
      <c r="AP155" s="0" t="s">
        <v>153</v>
      </c>
      <c r="AQ155" s="0" t="n">
        <v>9</v>
      </c>
      <c r="AR155" s="0" t="n">
        <v>64</v>
      </c>
      <c r="AS155" s="0" t="n">
        <v>32</v>
      </c>
      <c r="AU155" s="0" t="n">
        <f aca="false">COUNTA($BA$155:$EH$155)</f>
        <v>8</v>
      </c>
      <c r="AV155" s="0" t="n">
        <f aca="false">COUNTIF($BA$155:$EH$155,"D")</f>
        <v>0</v>
      </c>
      <c r="AW155" s="0" t="n">
        <f aca="false">COUNTIF($BA$155:$EH$155,"R")</f>
        <v>1</v>
      </c>
      <c r="AX155" s="0" t="n">
        <f aca="false">IF(BN155="D",1,0)+IF(BO155="D",1,0)+IF(BT155="D",1,0)+IF(BU155="D",1,0)+IF(BW155="D",1,0)+IF(CC155="D",1,0)+IF(CD155="D",1,0)+IF(CE155="D",1,0)+IF(CF155="D",1,0)+IF(CL155="D",1,0)+IF(CM155="D",1,0)+IF(CQ155="D",1,0)+IF(CR155="D",1,0)+IF(CS155="D",1,0)+IF(CW155="D",1,0)+IF(CX155="D",1,0)+IF(DD155="D",1,0)+IF(DE155="D",1,0)+IF(DJ155="D",1,0)+IF(DK155="D",1,0)+IF(DO155="D",1,0)+IF(DP155="D",1,0)+IF(DQ155="D",1,0)+IF(DW155="D",1,0)+IF(DZ155="D",1,0)+IF(EH155="D",1,0)</f>
        <v>0</v>
      </c>
      <c r="AY155" s="0" t="n">
        <f aca="false">IF(DJ155&lt;&gt;"",1,0)+IF(DK155&lt;&gt;"",1,0)+IF(DM155&lt;&gt;"",1,0)+IF(DO155&lt;&gt;"",1,0)+IF(DP155&lt;&gt;"",1,0)+IF(DQ155&lt;&gt;"",1,0)+IF(DS155&lt;&gt;"",1,0)+IF(DT155&lt;&gt;"",1,0)+IF(DV155&lt;&gt;"",1,0)+IF(DW155&lt;&gt;"",1,0)+IF(DX155&lt;&gt;"",1,0)+IF(DY155&lt;&gt;"",1,0)+IF(DZ155&lt;&gt;"",1,0)+IF(EB155&lt;&gt;"",1,0)+IF(EC155&lt;&gt;"",1,0)+IF(ED155&lt;&gt;"",1,0)+IF(EG155&lt;&gt;"",1,0)+IF(EH155&lt;&gt;"",1,0)</f>
        <v>0</v>
      </c>
      <c r="AZ155" s="0" t="n">
        <f aca="false">IF(EH155&lt;&gt;"",1,0)</f>
        <v>0</v>
      </c>
      <c r="BB155" s="0" t="s">
        <v>154</v>
      </c>
      <c r="BD155" s="0" t="s">
        <v>155</v>
      </c>
      <c r="CZ155" s="0" t="s">
        <v>145</v>
      </c>
      <c r="DC155" s="0" t="s">
        <v>155</v>
      </c>
      <c r="DI155" s="0" t="s">
        <v>155</v>
      </c>
      <c r="DN155" s="0" t="s">
        <v>155</v>
      </c>
      <c r="DU155" s="0" t="s">
        <v>155</v>
      </c>
      <c r="EF155" s="0" t="s">
        <v>155</v>
      </c>
    </row>
    <row r="156" customFormat="false" ht="15" hidden="false" customHeight="false" outlineLevel="0" collapsed="false">
      <c r="A156" s="0" t="s">
        <v>1064</v>
      </c>
      <c r="B156" s="0" t="n">
        <v>78</v>
      </c>
      <c r="C156" s="0" t="n">
        <v>418634</v>
      </c>
      <c r="D156" s="0" t="s">
        <v>1065</v>
      </c>
      <c r="E156" s="0" t="s">
        <v>779</v>
      </c>
      <c r="F156" s="0" t="str">
        <f aca="false">CONCATENATE(D156," ",LEFT(H156,4),"T=",AU156,"D=",AV156,"R=",AW156,"M=",AX156,"L=",AY156,"B=",AZ156)</f>
        <v>WOODLEY T=1D=0R=0M=0L=0B=0</v>
      </c>
      <c r="G156" s="0" t="s">
        <v>141</v>
      </c>
      <c r="I156" s="0" t="s">
        <v>1066</v>
      </c>
      <c r="J156" s="0" t="s">
        <v>1067</v>
      </c>
      <c r="K156" s="0" t="s">
        <v>182</v>
      </c>
      <c r="M156" s="0" t="s">
        <v>1068</v>
      </c>
      <c r="N156" s="0" t="str">
        <f aca="false">RIGHT(M156,LEN(M156)-FIND(" ",M156))</f>
        <v>BERKSHIRE DR SE</v>
      </c>
      <c r="O156" s="0" t="s">
        <v>851</v>
      </c>
      <c r="P156" s="0" t="s">
        <v>147</v>
      </c>
      <c r="Q156" s="0" t="s">
        <v>148</v>
      </c>
      <c r="R156" s="0" t="n">
        <v>44484</v>
      </c>
      <c r="AD156" s="0" t="s">
        <v>149</v>
      </c>
      <c r="AE156" s="0" t="s">
        <v>150</v>
      </c>
      <c r="AH156" s="0" t="n">
        <v>14</v>
      </c>
      <c r="AI156" s="0" t="n">
        <v>11</v>
      </c>
      <c r="AJ156" s="0" t="s">
        <v>185</v>
      </c>
      <c r="AM156" s="0" t="s">
        <v>186</v>
      </c>
      <c r="AN156" s="0" t="s">
        <v>147</v>
      </c>
      <c r="AO156" s="0" t="s">
        <v>152</v>
      </c>
      <c r="AP156" s="0" t="s">
        <v>153</v>
      </c>
      <c r="AQ156" s="0" t="n">
        <v>9</v>
      </c>
      <c r="AR156" s="0" t="n">
        <v>64</v>
      </c>
      <c r="AS156" s="0" t="n">
        <v>32</v>
      </c>
      <c r="AU156" s="0" t="n">
        <f aca="false">COUNTA($BA$156:$EH$156)</f>
        <v>1</v>
      </c>
      <c r="AV156" s="0" t="n">
        <f aca="false">COUNTIF($BA$156:$EH$156,"D")</f>
        <v>0</v>
      </c>
      <c r="AW156" s="0" t="n">
        <f aca="false">COUNTIF($BA$156:$EH$156,"R")</f>
        <v>0</v>
      </c>
      <c r="AX156" s="0" t="n">
        <f aca="false">IF(BN156="D",1,0)+IF(BO156="D",1,0)+IF(BT156="D",1,0)+IF(BU156="D",1,0)+IF(BW156="D",1,0)+IF(CC156="D",1,0)+IF(CD156="D",1,0)+IF(CE156="D",1,0)+IF(CF156="D",1,0)+IF(CL156="D",1,0)+IF(CM156="D",1,0)+IF(CQ156="D",1,0)+IF(CR156="D",1,0)+IF(CS156="D",1,0)+IF(CW156="D",1,0)+IF(CX156="D",1,0)+IF(DD156="D",1,0)+IF(DE156="D",1,0)+IF(DJ156="D",1,0)+IF(DK156="D",1,0)+IF(DO156="D",1,0)+IF(DP156="D",1,0)+IF(DQ156="D",1,0)+IF(DW156="D",1,0)+IF(DZ156="D",1,0)+IF(EH156="D",1,0)</f>
        <v>0</v>
      </c>
      <c r="AY156" s="0" t="n">
        <f aca="false">IF(DJ156&lt;&gt;"",1,0)+IF(DK156&lt;&gt;"",1,0)+IF(DM156&lt;&gt;"",1,0)+IF(DO156&lt;&gt;"",1,0)+IF(DP156&lt;&gt;"",1,0)+IF(DQ156&lt;&gt;"",1,0)+IF(DS156&lt;&gt;"",1,0)+IF(DT156&lt;&gt;"",1,0)+IF(DV156&lt;&gt;"",1,0)+IF(DW156&lt;&gt;"",1,0)+IF(DX156&lt;&gt;"",1,0)+IF(DY156&lt;&gt;"",1,0)+IF(DZ156&lt;&gt;"",1,0)+IF(EB156&lt;&gt;"",1,0)+IF(EC156&lt;&gt;"",1,0)+IF(ED156&lt;&gt;"",1,0)+IF(EG156&lt;&gt;"",1,0)+IF(EH156&lt;&gt;"",1,0)</f>
        <v>0</v>
      </c>
      <c r="AZ156" s="0" t="n">
        <f aca="false">IF(EH156&lt;&gt;"",1,0)</f>
        <v>0</v>
      </c>
      <c r="BB156" s="0" t="s">
        <v>154</v>
      </c>
    </row>
    <row r="157" customFormat="false" ht="15" hidden="false" customHeight="false" outlineLevel="0" collapsed="false">
      <c r="A157" s="0" t="s">
        <v>1069</v>
      </c>
      <c r="B157" s="0" t="n">
        <v>78</v>
      </c>
      <c r="C157" s="0" t="n">
        <v>486691</v>
      </c>
      <c r="D157" s="0" t="s">
        <v>1070</v>
      </c>
      <c r="E157" s="0" t="s">
        <v>1071</v>
      </c>
      <c r="F157" s="0" t="str">
        <f aca="false">CONCATENATE(D157," ",LEFT(H157,4),"T=",AU157,"D=",AV157,"R=",AW157,"M=",AX157,"L=",AY157,"B=",AZ157)</f>
        <v>BANCROFT T=2D=0R=0M=0L=0B=0</v>
      </c>
      <c r="G157" s="0" t="s">
        <v>1072</v>
      </c>
      <c r="I157" s="0" t="s">
        <v>1073</v>
      </c>
      <c r="J157" s="0" t="s">
        <v>1074</v>
      </c>
      <c r="K157" s="0" t="s">
        <v>144</v>
      </c>
      <c r="M157" s="0" t="s">
        <v>1075</v>
      </c>
      <c r="N157" s="0" t="str">
        <f aca="false">RIGHT(M157,LEN(M157)-FIND(" ",M157))</f>
        <v>PERKINSWOOD BLVD SE</v>
      </c>
      <c r="P157" s="0" t="s">
        <v>147</v>
      </c>
      <c r="Q157" s="0" t="s">
        <v>148</v>
      </c>
      <c r="R157" s="0" t="n">
        <v>44483</v>
      </c>
      <c r="AD157" s="0" t="s">
        <v>149</v>
      </c>
      <c r="AE157" s="0" t="s">
        <v>150</v>
      </c>
      <c r="AF157" s="0" t="s">
        <v>151</v>
      </c>
      <c r="AH157" s="0" t="n">
        <v>14</v>
      </c>
      <c r="AI157" s="0" t="n">
        <v>11</v>
      </c>
      <c r="AN157" s="0" t="s">
        <v>147</v>
      </c>
      <c r="AO157" s="0" t="s">
        <v>152</v>
      </c>
      <c r="AP157" s="0" t="s">
        <v>153</v>
      </c>
      <c r="AQ157" s="0" t="n">
        <v>9</v>
      </c>
      <c r="AR157" s="0" t="n">
        <v>64</v>
      </c>
      <c r="AS157" s="0" t="n">
        <v>32</v>
      </c>
      <c r="AU157" s="0" t="n">
        <f aca="false">COUNTA($BA$157:$EH$157)</f>
        <v>2</v>
      </c>
      <c r="AV157" s="0" t="n">
        <f aca="false">COUNTIF($BA$157:$EH$157,"D")</f>
        <v>0</v>
      </c>
      <c r="AW157" s="0" t="n">
        <f aca="false">COUNTIF($BA$157:$EH$157,"R")</f>
        <v>0</v>
      </c>
      <c r="AX157" s="0" t="n">
        <f aca="false">IF(BN157="D",1,0)+IF(BO157="D",1,0)+IF(BT157="D",1,0)+IF(BU157="D",1,0)+IF(BW157="D",1,0)+IF(CC157="D",1,0)+IF(CD157="D",1,0)+IF(CE157="D",1,0)+IF(CF157="D",1,0)+IF(CL157="D",1,0)+IF(CM157="D",1,0)+IF(CQ157="D",1,0)+IF(CR157="D",1,0)+IF(CS157="D",1,0)+IF(CW157="D",1,0)+IF(CX157="D",1,0)+IF(DD157="D",1,0)+IF(DE157="D",1,0)+IF(DJ157="D",1,0)+IF(DK157="D",1,0)+IF(DO157="D",1,0)+IF(DP157="D",1,0)+IF(DQ157="D",1,0)+IF(DW157="D",1,0)+IF(DZ157="D",1,0)+IF(EH157="D",1,0)</f>
        <v>0</v>
      </c>
      <c r="AY157" s="0" t="n">
        <f aca="false">IF(DJ157&lt;&gt;"",1,0)+IF(DK157&lt;&gt;"",1,0)+IF(DM157&lt;&gt;"",1,0)+IF(DO157&lt;&gt;"",1,0)+IF(DP157&lt;&gt;"",1,0)+IF(DQ157&lt;&gt;"",1,0)+IF(DS157&lt;&gt;"",1,0)+IF(DT157&lt;&gt;"",1,0)+IF(DV157&lt;&gt;"",1,0)+IF(DW157&lt;&gt;"",1,0)+IF(DX157&lt;&gt;"",1,0)+IF(DY157&lt;&gt;"",1,0)+IF(DZ157&lt;&gt;"",1,0)+IF(EB157&lt;&gt;"",1,0)+IF(EC157&lt;&gt;"",1,0)+IF(ED157&lt;&gt;"",1,0)+IF(EG157&lt;&gt;"",1,0)+IF(EH157&lt;&gt;"",1,0)</f>
        <v>0</v>
      </c>
      <c r="AZ157" s="0" t="n">
        <f aca="false">IF(EH157&lt;&gt;"",1,0)</f>
        <v>0</v>
      </c>
      <c r="BB157" s="0" t="s">
        <v>154</v>
      </c>
      <c r="EF157" s="0" t="s">
        <v>155</v>
      </c>
    </row>
    <row r="158" customFormat="false" ht="15" hidden="false" customHeight="false" outlineLevel="0" collapsed="false">
      <c r="A158" s="0" t="s">
        <v>1076</v>
      </c>
      <c r="B158" s="0" t="n">
        <v>78</v>
      </c>
      <c r="C158" s="0" t="n">
        <v>329120</v>
      </c>
      <c r="D158" s="0" t="s">
        <v>1077</v>
      </c>
      <c r="E158" s="0" t="s">
        <v>1078</v>
      </c>
      <c r="F158" s="0" t="str">
        <f aca="false">CONCATENATE(D158," ",LEFT(H158,4),"T=",AU158,"D=",AV158,"R=",AW158,"M=",AX158,"L=",AY158,"B=",AZ158)</f>
        <v>BASHIR T=12D=2R=0M=1L=0B=0</v>
      </c>
      <c r="G158" s="0" t="s">
        <v>141</v>
      </c>
      <c r="I158" s="0" t="s">
        <v>1079</v>
      </c>
      <c r="J158" s="0" t="s">
        <v>1080</v>
      </c>
      <c r="K158" s="0" t="s">
        <v>144</v>
      </c>
      <c r="M158" s="0" t="s">
        <v>1081</v>
      </c>
      <c r="N158" s="0" t="str">
        <f aca="false">RIGHT(M158,LEN(M158)-FIND(" ",M158))</f>
        <v>GREENMONT DR SE</v>
      </c>
      <c r="P158" s="0" t="s">
        <v>147</v>
      </c>
      <c r="Q158" s="0" t="s">
        <v>148</v>
      </c>
      <c r="R158" s="0" t="n">
        <v>44484</v>
      </c>
      <c r="AD158" s="0" t="s">
        <v>149</v>
      </c>
      <c r="AE158" s="0" t="s">
        <v>150</v>
      </c>
      <c r="AH158" s="0" t="n">
        <v>14</v>
      </c>
      <c r="AI158" s="0" t="n">
        <v>11</v>
      </c>
      <c r="AJ158" s="0" t="s">
        <v>185</v>
      </c>
      <c r="AM158" s="0" t="s">
        <v>186</v>
      </c>
      <c r="AN158" s="0" t="s">
        <v>147</v>
      </c>
      <c r="AO158" s="0" t="s">
        <v>152</v>
      </c>
      <c r="AP158" s="0" t="s">
        <v>153</v>
      </c>
      <c r="AQ158" s="0" t="n">
        <v>9</v>
      </c>
      <c r="AR158" s="0" t="n">
        <v>64</v>
      </c>
      <c r="AS158" s="0" t="n">
        <v>32</v>
      </c>
      <c r="AU158" s="0" t="n">
        <f aca="false">COUNTA($BA$158:$EH$158)</f>
        <v>12</v>
      </c>
      <c r="AV158" s="0" t="n">
        <f aca="false">COUNTIF($BA$158:$EH$158,"D")</f>
        <v>2</v>
      </c>
      <c r="AW158" s="0" t="n">
        <f aca="false">COUNTIF($BA$158:$EH$158,"R")</f>
        <v>0</v>
      </c>
      <c r="AX158" s="0" t="n">
        <f aca="false">IF(BN158="D",1,0)+IF(BO158="D",1,0)+IF(BT158="D",1,0)+IF(BU158="D",1,0)+IF(BW158="D",1,0)+IF(CC158="D",1,0)+IF(CD158="D",1,0)+IF(CE158="D",1,0)+IF(CF158="D",1,0)+IF(CL158="D",1,0)+IF(CM158="D",1,0)+IF(CQ158="D",1,0)+IF(CR158="D",1,0)+IF(CS158="D",1,0)+IF(CW158="D",1,0)+IF(CX158="D",1,0)+IF(DD158="D",1,0)+IF(DE158="D",1,0)+IF(DJ158="D",1,0)+IF(DK158="D",1,0)+IF(DO158="D",1,0)+IF(DP158="D",1,0)+IF(DQ158="D",1,0)+IF(DW158="D",1,0)+IF(DZ158="D",1,0)+IF(EH158="D",1,0)</f>
        <v>1</v>
      </c>
      <c r="AY158" s="0" t="n">
        <f aca="false">IF(DJ158&lt;&gt;"",1,0)+IF(DK158&lt;&gt;"",1,0)+IF(DM158&lt;&gt;"",1,0)+IF(DO158&lt;&gt;"",1,0)+IF(DP158&lt;&gt;"",1,0)+IF(DQ158&lt;&gt;"",1,0)+IF(DS158&lt;&gt;"",1,0)+IF(DT158&lt;&gt;"",1,0)+IF(DV158&lt;&gt;"",1,0)+IF(DW158&lt;&gt;"",1,0)+IF(DX158&lt;&gt;"",1,0)+IF(DY158&lt;&gt;"",1,0)+IF(DZ158&lt;&gt;"",1,0)+IF(EB158&lt;&gt;"",1,0)+IF(EC158&lt;&gt;"",1,0)+IF(ED158&lt;&gt;"",1,0)+IF(EG158&lt;&gt;"",1,0)+IF(EH158&lt;&gt;"",1,0)</f>
        <v>0</v>
      </c>
      <c r="AZ158" s="0" t="n">
        <f aca="false">IF(EH158&lt;&gt;"",1,0)</f>
        <v>0</v>
      </c>
      <c r="BB158" s="0" t="s">
        <v>154</v>
      </c>
      <c r="BL158" s="0" t="s">
        <v>155</v>
      </c>
      <c r="BS158" s="0" t="s">
        <v>155</v>
      </c>
      <c r="BY158" s="0" t="s">
        <v>156</v>
      </c>
      <c r="CA158" s="0" t="s">
        <v>155</v>
      </c>
      <c r="CK158" s="0" t="s">
        <v>155</v>
      </c>
      <c r="CL158" s="0" t="s">
        <v>156</v>
      </c>
      <c r="CP158" s="0" t="s">
        <v>155</v>
      </c>
      <c r="DC158" s="0" t="s">
        <v>155</v>
      </c>
      <c r="DI158" s="0" t="s">
        <v>155</v>
      </c>
      <c r="DN158" s="0" t="s">
        <v>155</v>
      </c>
      <c r="EF158" s="0" t="s">
        <v>155</v>
      </c>
    </row>
    <row r="159" customFormat="false" ht="15" hidden="false" customHeight="false" outlineLevel="0" collapsed="false">
      <c r="A159" s="0" t="s">
        <v>1082</v>
      </c>
      <c r="B159" s="0" t="n">
        <v>78</v>
      </c>
      <c r="C159" s="0" t="n">
        <v>403416</v>
      </c>
      <c r="D159" s="0" t="s">
        <v>1083</v>
      </c>
      <c r="E159" s="0" t="s">
        <v>1084</v>
      </c>
      <c r="F159" s="0" t="str">
        <f aca="false">CONCATENATE(D159," ",LEFT(H159,4),"T=",AU159,"D=",AV159,"R=",AW159,"M=",AX159,"L=",AY159,"B=",AZ159)</f>
        <v>EDWARDS T=9D=0R=0M=0L=0B=0</v>
      </c>
      <c r="G159" s="0" t="s">
        <v>398</v>
      </c>
      <c r="I159" s="0" t="s">
        <v>1085</v>
      </c>
      <c r="J159" s="0" t="s">
        <v>1086</v>
      </c>
      <c r="K159" s="0" t="s">
        <v>144</v>
      </c>
      <c r="M159" s="0" t="s">
        <v>1087</v>
      </c>
      <c r="N159" s="0" t="str">
        <f aca="false">RIGHT(M159,LEN(M159)-FIND(" ",M159))</f>
        <v>HARVARD DR SE</v>
      </c>
      <c r="P159" s="0" t="s">
        <v>147</v>
      </c>
      <c r="Q159" s="0" t="s">
        <v>148</v>
      </c>
      <c r="R159" s="0" t="n">
        <v>44484</v>
      </c>
      <c r="AD159" s="0" t="s">
        <v>149</v>
      </c>
      <c r="AE159" s="0" t="s">
        <v>150</v>
      </c>
      <c r="AH159" s="0" t="n">
        <v>14</v>
      </c>
      <c r="AI159" s="0" t="n">
        <v>11</v>
      </c>
      <c r="AJ159" s="0" t="s">
        <v>185</v>
      </c>
      <c r="AM159" s="0" t="s">
        <v>186</v>
      </c>
      <c r="AN159" s="0" t="s">
        <v>147</v>
      </c>
      <c r="AO159" s="0" t="s">
        <v>152</v>
      </c>
      <c r="AP159" s="0" t="s">
        <v>153</v>
      </c>
      <c r="AQ159" s="0" t="n">
        <v>9</v>
      </c>
      <c r="AR159" s="0" t="n">
        <v>64</v>
      </c>
      <c r="AS159" s="0" t="n">
        <v>32</v>
      </c>
      <c r="AU159" s="0" t="n">
        <f aca="false">COUNTA($BA$159:$EH$159)</f>
        <v>9</v>
      </c>
      <c r="AV159" s="0" t="n">
        <f aca="false">COUNTIF($BA$159:$EH$159,"D")</f>
        <v>0</v>
      </c>
      <c r="AW159" s="0" t="n">
        <f aca="false">COUNTIF($BA$159:$EH$159,"R")</f>
        <v>0</v>
      </c>
      <c r="AX159" s="0" t="n">
        <f aca="false">IF(BN159="D",1,0)+IF(BO159="D",1,0)+IF(BT159="D",1,0)+IF(BU159="D",1,0)+IF(BW159="D",1,0)+IF(CC159="D",1,0)+IF(CD159="D",1,0)+IF(CE159="D",1,0)+IF(CF159="D",1,0)+IF(CL159="D",1,0)+IF(CM159="D",1,0)+IF(CQ159="D",1,0)+IF(CR159="D",1,0)+IF(CS159="D",1,0)+IF(CW159="D",1,0)+IF(CX159="D",1,0)+IF(DD159="D",1,0)+IF(DE159="D",1,0)+IF(DJ159="D",1,0)+IF(DK159="D",1,0)+IF(DO159="D",1,0)+IF(DP159="D",1,0)+IF(DQ159="D",1,0)+IF(DW159="D",1,0)+IF(DZ159="D",1,0)+IF(EH159="D",1,0)</f>
        <v>0</v>
      </c>
      <c r="AY159" s="0" t="n">
        <f aca="false">IF(DJ159&lt;&gt;"",1,0)+IF(DK159&lt;&gt;"",1,0)+IF(DM159&lt;&gt;"",1,0)+IF(DO159&lt;&gt;"",1,0)+IF(DP159&lt;&gt;"",1,0)+IF(DQ159&lt;&gt;"",1,0)+IF(DS159&lt;&gt;"",1,0)+IF(DT159&lt;&gt;"",1,0)+IF(DV159&lt;&gt;"",1,0)+IF(DW159&lt;&gt;"",1,0)+IF(DX159&lt;&gt;"",1,0)+IF(DY159&lt;&gt;"",1,0)+IF(DZ159&lt;&gt;"",1,0)+IF(EB159&lt;&gt;"",1,0)+IF(EC159&lt;&gt;"",1,0)+IF(ED159&lt;&gt;"",1,0)+IF(EG159&lt;&gt;"",1,0)+IF(EH159&lt;&gt;"",1,0)</f>
        <v>0</v>
      </c>
      <c r="AZ159" s="0" t="n">
        <f aca="false">IF(EH159&lt;&gt;"",1,0)</f>
        <v>0</v>
      </c>
      <c r="BB159" s="0" t="s">
        <v>154</v>
      </c>
      <c r="CA159" s="0" t="s">
        <v>155</v>
      </c>
      <c r="CT159" s="0" t="s">
        <v>155</v>
      </c>
      <c r="CV159" s="0" t="s">
        <v>155</v>
      </c>
      <c r="CW159" s="0" t="s">
        <v>155</v>
      </c>
      <c r="CY159" s="0" t="s">
        <v>155</v>
      </c>
      <c r="DC159" s="0" t="s">
        <v>155</v>
      </c>
      <c r="DF159" s="0" t="s">
        <v>155</v>
      </c>
      <c r="DI159" s="0" t="s">
        <v>155</v>
      </c>
    </row>
    <row r="160" customFormat="false" ht="15" hidden="false" customHeight="false" outlineLevel="0" collapsed="false">
      <c r="A160" s="0" t="s">
        <v>1088</v>
      </c>
      <c r="B160" s="0" t="n">
        <v>78</v>
      </c>
      <c r="C160" s="0" t="n">
        <v>488012</v>
      </c>
      <c r="D160" s="0" t="s">
        <v>494</v>
      </c>
      <c r="E160" s="0" t="s">
        <v>1089</v>
      </c>
      <c r="F160" s="0" t="str">
        <f aca="false">CONCATENATE(D160," ",LEFT(H160,4),"T=",AU160,"D=",AV160,"R=",AW160,"M=",AX160,"L=",AY160,"B=",AZ160)</f>
        <v>BERRESFORD T=7D=0R=0M=0L=1B=0</v>
      </c>
      <c r="G160" s="0" t="s">
        <v>559</v>
      </c>
      <c r="I160" s="0" t="s">
        <v>1090</v>
      </c>
      <c r="J160" s="0" t="s">
        <v>1091</v>
      </c>
      <c r="K160" s="0" t="s">
        <v>144</v>
      </c>
      <c r="M160" s="0" t="s">
        <v>498</v>
      </c>
      <c r="N160" s="0" t="str">
        <f aca="false">RIGHT(M160,LEN(M160)-FIND(" ",M160))</f>
        <v>PERKINSWOOD BLVD SE</v>
      </c>
      <c r="P160" s="0" t="s">
        <v>147</v>
      </c>
      <c r="Q160" s="0" t="s">
        <v>148</v>
      </c>
      <c r="R160" s="0" t="n">
        <v>44483</v>
      </c>
      <c r="AD160" s="0" t="s">
        <v>149</v>
      </c>
      <c r="AE160" s="0" t="s">
        <v>150</v>
      </c>
      <c r="AF160" s="0" t="s">
        <v>151</v>
      </c>
      <c r="AH160" s="0" t="n">
        <v>14</v>
      </c>
      <c r="AI160" s="0" t="n">
        <v>11</v>
      </c>
      <c r="AN160" s="0" t="s">
        <v>147</v>
      </c>
      <c r="AO160" s="0" t="s">
        <v>152</v>
      </c>
      <c r="AP160" s="0" t="s">
        <v>153</v>
      </c>
      <c r="AQ160" s="0" t="n">
        <v>9</v>
      </c>
      <c r="AR160" s="0" t="n">
        <v>64</v>
      </c>
      <c r="AS160" s="0" t="n">
        <v>32</v>
      </c>
      <c r="AU160" s="0" t="n">
        <f aca="false">COUNTA($BA$160:$EH$160)</f>
        <v>7</v>
      </c>
      <c r="AV160" s="0" t="n">
        <f aca="false">COUNTIF($BA$160:$EH$160,"D")</f>
        <v>0</v>
      </c>
      <c r="AW160" s="0" t="n">
        <f aca="false">COUNTIF($BA$160:$EH$160,"R")</f>
        <v>0</v>
      </c>
      <c r="AX160" s="0" t="n">
        <f aca="false">IF(BN160="D",1,0)+IF(BO160="D",1,0)+IF(BT160="D",1,0)+IF(BU160="D",1,0)+IF(BW160="D",1,0)+IF(CC160="D",1,0)+IF(CD160="D",1,0)+IF(CE160="D",1,0)+IF(CF160="D",1,0)+IF(CL160="D",1,0)+IF(CM160="D",1,0)+IF(CQ160="D",1,0)+IF(CR160="D",1,0)+IF(CS160="D",1,0)+IF(CW160="D",1,0)+IF(CX160="D",1,0)+IF(DD160="D",1,0)+IF(DE160="D",1,0)+IF(DJ160="D",1,0)+IF(DK160="D",1,0)+IF(DO160="D",1,0)+IF(DP160="D",1,0)+IF(DQ160="D",1,0)+IF(DW160="D",1,0)+IF(DZ160="D",1,0)+IF(EH160="D",1,0)</f>
        <v>0</v>
      </c>
      <c r="AY160" s="0" t="n">
        <f aca="false">IF(DJ160&lt;&gt;"",1,0)+IF(DK160&lt;&gt;"",1,0)+IF(DM160&lt;&gt;"",1,0)+IF(DO160&lt;&gt;"",1,0)+IF(DP160&lt;&gt;"",1,0)+IF(DQ160&lt;&gt;"",1,0)+IF(DS160&lt;&gt;"",1,0)+IF(DT160&lt;&gt;"",1,0)+IF(DV160&lt;&gt;"",1,0)+IF(DW160&lt;&gt;"",1,0)+IF(DX160&lt;&gt;"",1,0)+IF(DY160&lt;&gt;"",1,0)+IF(DZ160&lt;&gt;"",1,0)+IF(EB160&lt;&gt;"",1,0)+IF(EC160&lt;&gt;"",1,0)+IF(ED160&lt;&gt;"",1,0)+IF(EG160&lt;&gt;"",1,0)+IF(EH160&lt;&gt;"",1,0)</f>
        <v>1</v>
      </c>
      <c r="AZ160" s="0" t="n">
        <f aca="false">IF(EH160&lt;&gt;"",1,0)</f>
        <v>0</v>
      </c>
      <c r="BB160" s="0" t="s">
        <v>154</v>
      </c>
      <c r="DI160" s="0" t="s">
        <v>155</v>
      </c>
      <c r="DN160" s="0" t="s">
        <v>155</v>
      </c>
      <c r="DU160" s="0" t="s">
        <v>155</v>
      </c>
      <c r="DX160" s="0" t="s">
        <v>155</v>
      </c>
      <c r="EA160" s="0" t="s">
        <v>155</v>
      </c>
      <c r="EF160" s="0" t="s">
        <v>155</v>
      </c>
    </row>
    <row r="161" customFormat="false" ht="15" hidden="false" customHeight="false" outlineLevel="0" collapsed="false">
      <c r="A161" s="0" t="s">
        <v>1092</v>
      </c>
      <c r="B161" s="0" t="n">
        <v>78</v>
      </c>
      <c r="C161" s="0" t="n">
        <v>417652</v>
      </c>
      <c r="D161" s="0" t="s">
        <v>1093</v>
      </c>
      <c r="E161" s="0" t="s">
        <v>1094</v>
      </c>
      <c r="F161" s="0" t="str">
        <f aca="false">CONCATENATE(D161," ",LEFT(H161,4),"T=",AU161,"D=",AV161,"R=",AW161,"M=",AX161,"L=",AY161,"B=",AZ161)</f>
        <v>GERCHAK T=8D=0R=0M=0L=0B=0</v>
      </c>
      <c r="G161" s="0" t="s">
        <v>222</v>
      </c>
      <c r="I161" s="0" t="s">
        <v>1095</v>
      </c>
      <c r="J161" s="0" t="s">
        <v>1096</v>
      </c>
      <c r="K161" s="0" t="s">
        <v>144</v>
      </c>
      <c r="M161" s="0" t="s">
        <v>1097</v>
      </c>
      <c r="N161" s="0" t="str">
        <f aca="false">RIGHT(M161,LEN(M161)-FIND(" ",M161))</f>
        <v>MEADOWBROOK AVE SE</v>
      </c>
      <c r="P161" s="0" t="s">
        <v>147</v>
      </c>
      <c r="Q161" s="0" t="s">
        <v>148</v>
      </c>
      <c r="R161" s="0" t="n">
        <v>44484</v>
      </c>
      <c r="AD161" s="0" t="s">
        <v>149</v>
      </c>
      <c r="AE161" s="0" t="s">
        <v>150</v>
      </c>
      <c r="AF161" s="0" t="s">
        <v>151</v>
      </c>
      <c r="AH161" s="0" t="n">
        <v>14</v>
      </c>
      <c r="AI161" s="0" t="n">
        <v>11</v>
      </c>
      <c r="AN161" s="0" t="s">
        <v>147</v>
      </c>
      <c r="AO161" s="0" t="s">
        <v>152</v>
      </c>
      <c r="AP161" s="0" t="s">
        <v>153</v>
      </c>
      <c r="AQ161" s="0" t="n">
        <v>9</v>
      </c>
      <c r="AR161" s="0" t="n">
        <v>64</v>
      </c>
      <c r="AS161" s="0" t="n">
        <v>32</v>
      </c>
      <c r="AU161" s="0" t="n">
        <f aca="false">COUNTA($BA$161:$EH$161)</f>
        <v>8</v>
      </c>
      <c r="AV161" s="0" t="n">
        <f aca="false">COUNTIF($BA$161:$EH$161,"D")</f>
        <v>0</v>
      </c>
      <c r="AW161" s="0" t="n">
        <f aca="false">COUNTIF($BA$161:$EH$161,"R")</f>
        <v>0</v>
      </c>
      <c r="AX161" s="0" t="n">
        <f aca="false">IF(BN161="D",1,0)+IF(BO161="D",1,0)+IF(BT161="D",1,0)+IF(BU161="D",1,0)+IF(BW161="D",1,0)+IF(CC161="D",1,0)+IF(CD161="D",1,0)+IF(CE161="D",1,0)+IF(CF161="D",1,0)+IF(CL161="D",1,0)+IF(CM161="D",1,0)+IF(CQ161="D",1,0)+IF(CR161="D",1,0)+IF(CS161="D",1,0)+IF(CW161="D",1,0)+IF(CX161="D",1,0)+IF(DD161="D",1,0)+IF(DE161="D",1,0)+IF(DJ161="D",1,0)+IF(DK161="D",1,0)+IF(DO161="D",1,0)+IF(DP161="D",1,0)+IF(DQ161="D",1,0)+IF(DW161="D",1,0)+IF(DZ161="D",1,0)+IF(EH161="D",1,0)</f>
        <v>0</v>
      </c>
      <c r="AY161" s="0" t="n">
        <f aca="false">IF(DJ161&lt;&gt;"",1,0)+IF(DK161&lt;&gt;"",1,0)+IF(DM161&lt;&gt;"",1,0)+IF(DO161&lt;&gt;"",1,0)+IF(DP161&lt;&gt;"",1,0)+IF(DQ161&lt;&gt;"",1,0)+IF(DS161&lt;&gt;"",1,0)+IF(DT161&lt;&gt;"",1,0)+IF(DV161&lt;&gt;"",1,0)+IF(DW161&lt;&gt;"",1,0)+IF(DX161&lt;&gt;"",1,0)+IF(DY161&lt;&gt;"",1,0)+IF(DZ161&lt;&gt;"",1,0)+IF(EB161&lt;&gt;"",1,0)+IF(EC161&lt;&gt;"",1,0)+IF(ED161&lt;&gt;"",1,0)+IF(EG161&lt;&gt;"",1,0)+IF(EH161&lt;&gt;"",1,0)</f>
        <v>0</v>
      </c>
      <c r="AZ161" s="0" t="n">
        <f aca="false">IF(EH161&lt;&gt;"",1,0)</f>
        <v>0</v>
      </c>
      <c r="BB161" s="0" t="s">
        <v>154</v>
      </c>
      <c r="CA161" s="0" t="s">
        <v>155</v>
      </c>
      <c r="DC161" s="0" t="s">
        <v>155</v>
      </c>
      <c r="DL161" s="0" t="s">
        <v>155</v>
      </c>
      <c r="DN161" s="0" t="s">
        <v>155</v>
      </c>
      <c r="DU161" s="0" t="s">
        <v>155</v>
      </c>
      <c r="EA161" s="0" t="s">
        <v>155</v>
      </c>
      <c r="EF161" s="0" t="s">
        <v>155</v>
      </c>
    </row>
    <row r="162" customFormat="false" ht="15" hidden="false" customHeight="false" outlineLevel="0" collapsed="false">
      <c r="A162" s="0" t="s">
        <v>1098</v>
      </c>
      <c r="B162" s="0" t="n">
        <v>78</v>
      </c>
      <c r="C162" s="0" t="n">
        <v>488890</v>
      </c>
      <c r="D162" s="0" t="s">
        <v>1099</v>
      </c>
      <c r="E162" s="0" t="s">
        <v>1100</v>
      </c>
      <c r="F162" s="0" t="str">
        <f aca="false">CONCATENATE(D162," ",LEFT(H162,4),"T=",AU162,"D=",AV162,"R=",AW162,"M=",AX162,"L=",AY162,"B=",AZ162)</f>
        <v>HETRICK T=3D=0R=0M=0L=0B=0</v>
      </c>
      <c r="G162" s="0" t="s">
        <v>222</v>
      </c>
      <c r="I162" s="0" t="s">
        <v>1101</v>
      </c>
      <c r="J162" s="0" t="s">
        <v>1102</v>
      </c>
      <c r="K162" s="0" t="s">
        <v>144</v>
      </c>
      <c r="M162" s="0" t="s">
        <v>1103</v>
      </c>
      <c r="N162" s="0" t="str">
        <f aca="false">RIGHT(M162,LEN(M162)-FIND(" ",M162))</f>
        <v>MEADOWBROOK AVE SE</v>
      </c>
      <c r="P162" s="0" t="s">
        <v>147</v>
      </c>
      <c r="Q162" s="0" t="s">
        <v>148</v>
      </c>
      <c r="R162" s="0" t="n">
        <v>44484</v>
      </c>
      <c r="AD162" s="0" t="s">
        <v>149</v>
      </c>
      <c r="AE162" s="0" t="s">
        <v>150</v>
      </c>
      <c r="AF162" s="0" t="s">
        <v>151</v>
      </c>
      <c r="AH162" s="0" t="n">
        <v>14</v>
      </c>
      <c r="AI162" s="0" t="n">
        <v>11</v>
      </c>
      <c r="AN162" s="0" t="s">
        <v>147</v>
      </c>
      <c r="AO162" s="0" t="s">
        <v>152</v>
      </c>
      <c r="AP162" s="0" t="s">
        <v>153</v>
      </c>
      <c r="AQ162" s="0" t="n">
        <v>9</v>
      </c>
      <c r="AR162" s="0" t="n">
        <v>64</v>
      </c>
      <c r="AS162" s="0" t="n">
        <v>32</v>
      </c>
      <c r="AU162" s="0" t="n">
        <f aca="false">COUNTA($BA$162:$EH$162)</f>
        <v>3</v>
      </c>
      <c r="AV162" s="0" t="n">
        <f aca="false">COUNTIF($BA$162:$EH$162,"D")</f>
        <v>0</v>
      </c>
      <c r="AW162" s="0" t="n">
        <f aca="false">COUNTIF($BA$162:$EH$162,"R")</f>
        <v>0</v>
      </c>
      <c r="AX162" s="0" t="n">
        <f aca="false">IF(BN162="D",1,0)+IF(BO162="D",1,0)+IF(BT162="D",1,0)+IF(BU162="D",1,0)+IF(BW162="D",1,0)+IF(CC162="D",1,0)+IF(CD162="D",1,0)+IF(CE162="D",1,0)+IF(CF162="D",1,0)+IF(CL162="D",1,0)+IF(CM162="D",1,0)+IF(CQ162="D",1,0)+IF(CR162="D",1,0)+IF(CS162="D",1,0)+IF(CW162="D",1,0)+IF(CX162="D",1,0)+IF(DD162="D",1,0)+IF(DE162="D",1,0)+IF(DJ162="D",1,0)+IF(DK162="D",1,0)+IF(DO162="D",1,0)+IF(DP162="D",1,0)+IF(DQ162="D",1,0)+IF(DW162="D",1,0)+IF(DZ162="D",1,0)+IF(EH162="D",1,0)</f>
        <v>0</v>
      </c>
      <c r="AY162" s="0" t="n">
        <f aca="false">IF(DJ162&lt;&gt;"",1,0)+IF(DK162&lt;&gt;"",1,0)+IF(DM162&lt;&gt;"",1,0)+IF(DO162&lt;&gt;"",1,0)+IF(DP162&lt;&gt;"",1,0)+IF(DQ162&lt;&gt;"",1,0)+IF(DS162&lt;&gt;"",1,0)+IF(DT162&lt;&gt;"",1,0)+IF(DV162&lt;&gt;"",1,0)+IF(DW162&lt;&gt;"",1,0)+IF(DX162&lt;&gt;"",1,0)+IF(DY162&lt;&gt;"",1,0)+IF(DZ162&lt;&gt;"",1,0)+IF(EB162&lt;&gt;"",1,0)+IF(EC162&lt;&gt;"",1,0)+IF(ED162&lt;&gt;"",1,0)+IF(EG162&lt;&gt;"",1,0)+IF(EH162&lt;&gt;"",1,0)</f>
        <v>0</v>
      </c>
      <c r="AZ162" s="0" t="n">
        <f aca="false">IF(EH162&lt;&gt;"",1,0)</f>
        <v>0</v>
      </c>
      <c r="BB162" s="0" t="s">
        <v>154</v>
      </c>
      <c r="DN162" s="0" t="s">
        <v>155</v>
      </c>
      <c r="EF162" s="0" t="s">
        <v>155</v>
      </c>
    </row>
    <row r="163" customFormat="false" ht="15" hidden="false" customHeight="false" outlineLevel="0" collapsed="false">
      <c r="A163" s="0" t="s">
        <v>1104</v>
      </c>
      <c r="B163" s="0" t="n">
        <v>78</v>
      </c>
      <c r="C163" s="0" t="n">
        <v>177339</v>
      </c>
      <c r="D163" s="0" t="s">
        <v>920</v>
      </c>
      <c r="E163" s="0" t="s">
        <v>1105</v>
      </c>
      <c r="F163" s="0" t="str">
        <f aca="false">CONCATENATE(D163," ",LEFT(H163,4),"T=",AU163,"D=",AV163,"R=",AW163,"M=",AX163,"L=",AY163,"B=",AZ163)</f>
        <v>TALSTEIN T=45D=13R=0M=6L=5B=0</v>
      </c>
      <c r="G163" s="0" t="s">
        <v>222</v>
      </c>
      <c r="I163" s="0" t="s">
        <v>1106</v>
      </c>
      <c r="J163" s="0" t="s">
        <v>1107</v>
      </c>
      <c r="K163" s="0" t="s">
        <v>144</v>
      </c>
      <c r="L163" s="0" t="s">
        <v>156</v>
      </c>
      <c r="M163" s="0" t="s">
        <v>923</v>
      </c>
      <c r="N163" s="0" t="str">
        <f aca="false">RIGHT(M163,LEN(M163)-FIND(" ",M163))</f>
        <v>TRUMBULL AVE SE</v>
      </c>
      <c r="P163" s="0" t="s">
        <v>147</v>
      </c>
      <c r="Q163" s="0" t="s">
        <v>148</v>
      </c>
      <c r="R163" s="0" t="n">
        <v>44484</v>
      </c>
      <c r="AD163" s="0" t="s">
        <v>149</v>
      </c>
      <c r="AE163" s="0" t="s">
        <v>150</v>
      </c>
      <c r="AF163" s="0" t="s">
        <v>151</v>
      </c>
      <c r="AH163" s="0" t="n">
        <v>14</v>
      </c>
      <c r="AI163" s="0" t="n">
        <v>11</v>
      </c>
      <c r="AN163" s="0" t="s">
        <v>147</v>
      </c>
      <c r="AO163" s="0" t="s">
        <v>152</v>
      </c>
      <c r="AP163" s="0" t="s">
        <v>153</v>
      </c>
      <c r="AQ163" s="0" t="n">
        <v>9</v>
      </c>
      <c r="AR163" s="0" t="n">
        <v>64</v>
      </c>
      <c r="AS163" s="0" t="n">
        <v>32</v>
      </c>
      <c r="AU163" s="0" t="n">
        <f aca="false">COUNTA($BA$163:$EH$163)</f>
        <v>45</v>
      </c>
      <c r="AV163" s="0" t="n">
        <f aca="false">COUNTIF($BA$163:$EH$163,"D")</f>
        <v>13</v>
      </c>
      <c r="AW163" s="0" t="n">
        <f aca="false">COUNTIF($BA$163:$EH$163,"R")</f>
        <v>0</v>
      </c>
      <c r="AX163" s="0" t="n">
        <f aca="false">IF(BN163="D",1,0)+IF(BO163="D",1,0)+IF(BT163="D",1,0)+IF(BU163="D",1,0)+IF(BW163="D",1,0)+IF(CC163="D",1,0)+IF(CD163="D",1,0)+IF(CE163="D",1,0)+IF(CF163="D",1,0)+IF(CL163="D",1,0)+IF(CM163="D",1,0)+IF(CQ163="D",1,0)+IF(CR163="D",1,0)+IF(CS163="D",1,0)+IF(CW163="D",1,0)+IF(CX163="D",1,0)+IF(DD163="D",1,0)+IF(DE163="D",1,0)+IF(DJ163="D",1,0)+IF(DK163="D",1,0)+IF(DO163="D",1,0)+IF(DP163="D",1,0)+IF(DQ163="D",1,0)+IF(DW163="D",1,0)+IF(DZ163="D",1,0)+IF(EH163="D",1,0)</f>
        <v>6</v>
      </c>
      <c r="AY163" s="0" t="n">
        <f aca="false">IF(DJ163&lt;&gt;"",1,0)+IF(DK163&lt;&gt;"",1,0)+IF(DM163&lt;&gt;"",1,0)+IF(DO163&lt;&gt;"",1,0)+IF(DP163&lt;&gt;"",1,0)+IF(DQ163&lt;&gt;"",1,0)+IF(DS163&lt;&gt;"",1,0)+IF(DT163&lt;&gt;"",1,0)+IF(DV163&lt;&gt;"",1,0)+IF(DW163&lt;&gt;"",1,0)+IF(DX163&lt;&gt;"",1,0)+IF(DY163&lt;&gt;"",1,0)+IF(DZ163&lt;&gt;"",1,0)+IF(EB163&lt;&gt;"",1,0)+IF(EC163&lt;&gt;"",1,0)+IF(ED163&lt;&gt;"",1,0)+IF(EG163&lt;&gt;"",1,0)+IF(EH163&lt;&gt;"",1,0)</f>
        <v>5</v>
      </c>
      <c r="AZ163" s="0" t="n">
        <f aca="false">IF(EH163&lt;&gt;"",1,0)</f>
        <v>0</v>
      </c>
      <c r="BB163" s="0" t="s">
        <v>154</v>
      </c>
      <c r="BC163" s="0" t="s">
        <v>155</v>
      </c>
      <c r="BD163" s="0" t="s">
        <v>155</v>
      </c>
      <c r="BE163" s="0" t="s">
        <v>155</v>
      </c>
      <c r="BF163" s="0" t="s">
        <v>155</v>
      </c>
      <c r="BG163" s="0" t="s">
        <v>155</v>
      </c>
      <c r="BH163" s="0" t="s">
        <v>155</v>
      </c>
      <c r="BI163" s="0" t="s">
        <v>155</v>
      </c>
      <c r="BJ163" s="0" t="s">
        <v>155</v>
      </c>
      <c r="BK163" s="0" t="s">
        <v>155</v>
      </c>
      <c r="BL163" s="0" t="s">
        <v>155</v>
      </c>
      <c r="BP163" s="0" t="s">
        <v>155</v>
      </c>
      <c r="BR163" s="0" t="s">
        <v>155</v>
      </c>
      <c r="BS163" s="0" t="s">
        <v>155</v>
      </c>
      <c r="BV163" s="0" t="s">
        <v>155</v>
      </c>
      <c r="BY163" s="0" t="s">
        <v>156</v>
      </c>
      <c r="CA163" s="0" t="s">
        <v>155</v>
      </c>
      <c r="CC163" s="0" t="s">
        <v>156</v>
      </c>
      <c r="CG163" s="0" t="s">
        <v>155</v>
      </c>
      <c r="CK163" s="0" t="s">
        <v>155</v>
      </c>
      <c r="CL163" s="0" t="s">
        <v>156</v>
      </c>
      <c r="CN163" s="0" t="s">
        <v>155</v>
      </c>
      <c r="CO163" s="0" t="s">
        <v>156</v>
      </c>
      <c r="CP163" s="0" t="s">
        <v>155</v>
      </c>
      <c r="CQ163" s="0" t="s">
        <v>156</v>
      </c>
      <c r="CU163" s="0" t="s">
        <v>156</v>
      </c>
      <c r="CV163" s="0" t="s">
        <v>155</v>
      </c>
      <c r="CY163" s="0" t="s">
        <v>155</v>
      </c>
      <c r="CZ163" s="0" t="s">
        <v>156</v>
      </c>
      <c r="DC163" s="0" t="s">
        <v>155</v>
      </c>
      <c r="DD163" s="0" t="s">
        <v>156</v>
      </c>
      <c r="DF163" s="0" t="s">
        <v>155</v>
      </c>
      <c r="DG163" s="0" t="s">
        <v>156</v>
      </c>
      <c r="DI163" s="0" t="s">
        <v>155</v>
      </c>
      <c r="DJ163" s="0" t="s">
        <v>156</v>
      </c>
      <c r="DL163" s="0" t="s">
        <v>155</v>
      </c>
      <c r="DM163" s="0" t="s">
        <v>156</v>
      </c>
      <c r="DN163" s="0" t="s">
        <v>155</v>
      </c>
      <c r="DR163" s="0" t="s">
        <v>155</v>
      </c>
      <c r="DS163" s="0" t="s">
        <v>156</v>
      </c>
      <c r="DU163" s="0" t="s">
        <v>155</v>
      </c>
      <c r="DW163" s="0" t="s">
        <v>156</v>
      </c>
      <c r="DX163" s="0" t="s">
        <v>155</v>
      </c>
      <c r="EA163" s="0" t="s">
        <v>155</v>
      </c>
      <c r="EF163" s="0" t="s">
        <v>155</v>
      </c>
    </row>
    <row r="164" customFormat="false" ht="15" hidden="false" customHeight="false" outlineLevel="0" collapsed="false">
      <c r="A164" s="0" t="s">
        <v>1108</v>
      </c>
      <c r="B164" s="0" t="n">
        <v>78</v>
      </c>
      <c r="C164" s="0" t="n">
        <v>175833</v>
      </c>
      <c r="D164" s="0" t="s">
        <v>1109</v>
      </c>
      <c r="E164" s="0" t="s">
        <v>1110</v>
      </c>
      <c r="F164" s="0" t="str">
        <f aca="false">CONCATENATE(D164," ",LEFT(H164,4),"T=",AU164,"D=",AV164,"R=",AW164,"M=",AX164,"L=",AY164,"B=",AZ164)</f>
        <v>LOMBARDI T=33D=3R=0M=2L=1B=0</v>
      </c>
      <c r="G164" s="0" t="s">
        <v>156</v>
      </c>
      <c r="I164" s="0" t="s">
        <v>1111</v>
      </c>
      <c r="J164" s="0" t="s">
        <v>1112</v>
      </c>
      <c r="K164" s="0" t="s">
        <v>144</v>
      </c>
      <c r="L164" s="0" t="s">
        <v>156</v>
      </c>
      <c r="M164" s="0" t="s">
        <v>1113</v>
      </c>
      <c r="N164" s="0" t="str">
        <f aca="false">RIGHT(M164,LEN(M164)-FIND(" ",M164))</f>
        <v>TRUMBULL AVE SE</v>
      </c>
      <c r="P164" s="0" t="s">
        <v>147</v>
      </c>
      <c r="Q164" s="0" t="s">
        <v>148</v>
      </c>
      <c r="R164" s="0" t="n">
        <v>44484</v>
      </c>
      <c r="AD164" s="0" t="s">
        <v>149</v>
      </c>
      <c r="AE164" s="0" t="s">
        <v>150</v>
      </c>
      <c r="AF164" s="0" t="s">
        <v>151</v>
      </c>
      <c r="AH164" s="0" t="n">
        <v>14</v>
      </c>
      <c r="AI164" s="0" t="n">
        <v>11</v>
      </c>
      <c r="AN164" s="0" t="s">
        <v>147</v>
      </c>
      <c r="AO164" s="0" t="s">
        <v>152</v>
      </c>
      <c r="AP164" s="0" t="s">
        <v>153</v>
      </c>
      <c r="AQ164" s="0" t="n">
        <v>9</v>
      </c>
      <c r="AR164" s="0" t="n">
        <v>64</v>
      </c>
      <c r="AS164" s="0" t="n">
        <v>32</v>
      </c>
      <c r="AU164" s="0" t="n">
        <f aca="false">COUNTA($BA$164:$EH$164)</f>
        <v>33</v>
      </c>
      <c r="AV164" s="0" t="n">
        <f aca="false">COUNTIF($BA$164:$EH$164,"D")</f>
        <v>3</v>
      </c>
      <c r="AW164" s="0" t="n">
        <f aca="false">COUNTIF($BA$164:$EH$164,"R")</f>
        <v>0</v>
      </c>
      <c r="AX164" s="0" t="n">
        <f aca="false">IF(BN164="D",1,0)+IF(BO164="D",1,0)+IF(BT164="D",1,0)+IF(BU164="D",1,0)+IF(BW164="D",1,0)+IF(CC164="D",1,0)+IF(CD164="D",1,0)+IF(CE164="D",1,0)+IF(CF164="D",1,0)+IF(CL164="D",1,0)+IF(CM164="D",1,0)+IF(CQ164="D",1,0)+IF(CR164="D",1,0)+IF(CS164="D",1,0)+IF(CW164="D",1,0)+IF(CX164="D",1,0)+IF(DD164="D",1,0)+IF(DE164="D",1,0)+IF(DJ164="D",1,0)+IF(DK164="D",1,0)+IF(DO164="D",1,0)+IF(DP164="D",1,0)+IF(DQ164="D",1,0)+IF(DW164="D",1,0)+IF(DZ164="D",1,0)+IF(EH164="D",1,0)</f>
        <v>2</v>
      </c>
      <c r="AY164" s="0" t="n">
        <f aca="false">IF(DJ164&lt;&gt;"",1,0)+IF(DK164&lt;&gt;"",1,0)+IF(DM164&lt;&gt;"",1,0)+IF(DO164&lt;&gt;"",1,0)+IF(DP164&lt;&gt;"",1,0)+IF(DQ164&lt;&gt;"",1,0)+IF(DS164&lt;&gt;"",1,0)+IF(DT164&lt;&gt;"",1,0)+IF(DV164&lt;&gt;"",1,0)+IF(DW164&lt;&gt;"",1,0)+IF(DX164&lt;&gt;"",1,0)+IF(DY164&lt;&gt;"",1,0)+IF(DZ164&lt;&gt;"",1,0)+IF(EB164&lt;&gt;"",1,0)+IF(EC164&lt;&gt;"",1,0)+IF(ED164&lt;&gt;"",1,0)+IF(EG164&lt;&gt;"",1,0)+IF(EH164&lt;&gt;"",1,0)</f>
        <v>1</v>
      </c>
      <c r="AZ164" s="0" t="n">
        <f aca="false">IF(EH164&lt;&gt;"",1,0)</f>
        <v>0</v>
      </c>
      <c r="BB164" s="0" t="s">
        <v>154</v>
      </c>
      <c r="BC164" s="0" t="s">
        <v>155</v>
      </c>
      <c r="BD164" s="0" t="s">
        <v>155</v>
      </c>
      <c r="BF164" s="0" t="s">
        <v>155</v>
      </c>
      <c r="BG164" s="0" t="s">
        <v>155</v>
      </c>
      <c r="BH164" s="0" t="s">
        <v>155</v>
      </c>
      <c r="BI164" s="0" t="s">
        <v>155</v>
      </c>
      <c r="BJ164" s="0" t="s">
        <v>155</v>
      </c>
      <c r="BK164" s="0" t="s">
        <v>155</v>
      </c>
      <c r="BL164" s="0" t="s">
        <v>155</v>
      </c>
      <c r="BP164" s="0" t="s">
        <v>155</v>
      </c>
      <c r="BR164" s="0" t="s">
        <v>155</v>
      </c>
      <c r="BS164" s="0" t="s">
        <v>155</v>
      </c>
      <c r="BV164" s="0" t="s">
        <v>155</v>
      </c>
      <c r="BY164" s="0" t="s">
        <v>156</v>
      </c>
      <c r="CA164" s="0" t="s">
        <v>155</v>
      </c>
      <c r="CG164" s="0" t="s">
        <v>155</v>
      </c>
      <c r="CK164" s="0" t="s">
        <v>155</v>
      </c>
      <c r="CL164" s="0" t="s">
        <v>156</v>
      </c>
      <c r="CN164" s="0" t="s">
        <v>155</v>
      </c>
      <c r="CP164" s="0" t="s">
        <v>155</v>
      </c>
      <c r="CV164" s="0" t="s">
        <v>155</v>
      </c>
      <c r="CY164" s="0" t="s">
        <v>155</v>
      </c>
      <c r="DC164" s="0" t="s">
        <v>155</v>
      </c>
      <c r="DF164" s="0" t="s">
        <v>155</v>
      </c>
      <c r="DI164" s="0" t="s">
        <v>155</v>
      </c>
      <c r="DL164" s="0" t="s">
        <v>155</v>
      </c>
      <c r="DN164" s="0" t="s">
        <v>155</v>
      </c>
      <c r="DR164" s="0" t="s">
        <v>155</v>
      </c>
      <c r="DU164" s="0" t="s">
        <v>155</v>
      </c>
      <c r="DW164" s="0" t="s">
        <v>156</v>
      </c>
      <c r="EA164" s="0" t="s">
        <v>155</v>
      </c>
      <c r="EF164" s="0" t="s">
        <v>155</v>
      </c>
    </row>
    <row r="165" customFormat="false" ht="15" hidden="false" customHeight="false" outlineLevel="0" collapsed="false">
      <c r="A165" s="0" t="s">
        <v>1114</v>
      </c>
      <c r="B165" s="0" t="n">
        <v>78</v>
      </c>
      <c r="C165" s="0" t="n">
        <v>461499</v>
      </c>
      <c r="D165" s="0" t="s">
        <v>53</v>
      </c>
      <c r="E165" s="0" t="s">
        <v>465</v>
      </c>
      <c r="F165" s="0" t="str">
        <f aca="false">CONCATENATE(D165," ",LEFT(H165,4),"T=",AU165,"D=",AV165,"R=",AW165,"M=",AX165,"L=",AY165,"B=",AZ165)</f>
        <v>WARD T=1D=0R=0M=0L=0B=0</v>
      </c>
      <c r="G165" s="0" t="s">
        <v>1115</v>
      </c>
      <c r="I165" s="0" t="s">
        <v>1116</v>
      </c>
      <c r="J165" s="0" t="s">
        <v>1117</v>
      </c>
      <c r="K165" s="0" t="s">
        <v>144</v>
      </c>
      <c r="M165" s="0" t="s">
        <v>1118</v>
      </c>
      <c r="N165" s="0" t="str">
        <f aca="false">RIGHT(M165,LEN(M165)-FIND(" ",M165))</f>
        <v>CENTRAL PARKWAY AVE SE</v>
      </c>
      <c r="P165" s="0" t="s">
        <v>147</v>
      </c>
      <c r="Q165" s="0" t="s">
        <v>148</v>
      </c>
      <c r="R165" s="0" t="n">
        <v>44484</v>
      </c>
      <c r="AD165" s="0" t="s">
        <v>149</v>
      </c>
      <c r="AE165" s="0" t="s">
        <v>150</v>
      </c>
      <c r="AF165" s="0" t="s">
        <v>151</v>
      </c>
      <c r="AH165" s="0" t="n">
        <v>14</v>
      </c>
      <c r="AI165" s="0" t="n">
        <v>11</v>
      </c>
      <c r="AN165" s="0" t="s">
        <v>147</v>
      </c>
      <c r="AO165" s="0" t="s">
        <v>152</v>
      </c>
      <c r="AP165" s="0" t="s">
        <v>153</v>
      </c>
      <c r="AQ165" s="0" t="n">
        <v>9</v>
      </c>
      <c r="AR165" s="0" t="n">
        <v>64</v>
      </c>
      <c r="AS165" s="0" t="n">
        <v>32</v>
      </c>
      <c r="AU165" s="0" t="n">
        <f aca="false">COUNTA($BA$165:$EH$165)</f>
        <v>1</v>
      </c>
      <c r="AV165" s="0" t="n">
        <f aca="false">COUNTIF($BA$165:$EH$165,"D")</f>
        <v>0</v>
      </c>
      <c r="AW165" s="0" t="n">
        <f aca="false">COUNTIF($BA$165:$EH$165,"R")</f>
        <v>0</v>
      </c>
      <c r="AX165" s="0" t="n">
        <f aca="false">IF(BN165="D",1,0)+IF(BO165="D",1,0)+IF(BT165="D",1,0)+IF(BU165="D",1,0)+IF(BW165="D",1,0)+IF(CC165="D",1,0)+IF(CD165="D",1,0)+IF(CE165="D",1,0)+IF(CF165="D",1,0)+IF(CL165="D",1,0)+IF(CM165="D",1,0)+IF(CQ165="D",1,0)+IF(CR165="D",1,0)+IF(CS165="D",1,0)+IF(CW165="D",1,0)+IF(CX165="D",1,0)+IF(DD165="D",1,0)+IF(DE165="D",1,0)+IF(DJ165="D",1,0)+IF(DK165="D",1,0)+IF(DO165="D",1,0)+IF(DP165="D",1,0)+IF(DQ165="D",1,0)+IF(DW165="D",1,0)+IF(DZ165="D",1,0)+IF(EH165="D",1,0)</f>
        <v>0</v>
      </c>
      <c r="AY165" s="0" t="n">
        <f aca="false">IF(DJ165&lt;&gt;"",1,0)+IF(DK165&lt;&gt;"",1,0)+IF(DM165&lt;&gt;"",1,0)+IF(DO165&lt;&gt;"",1,0)+IF(DP165&lt;&gt;"",1,0)+IF(DQ165&lt;&gt;"",1,0)+IF(DS165&lt;&gt;"",1,0)+IF(DT165&lt;&gt;"",1,0)+IF(DV165&lt;&gt;"",1,0)+IF(DW165&lt;&gt;"",1,0)+IF(DX165&lt;&gt;"",1,0)+IF(DY165&lt;&gt;"",1,0)+IF(DZ165&lt;&gt;"",1,0)+IF(EB165&lt;&gt;"",1,0)+IF(EC165&lt;&gt;"",1,0)+IF(ED165&lt;&gt;"",1,0)+IF(EG165&lt;&gt;"",1,0)+IF(EH165&lt;&gt;"",1,0)</f>
        <v>0</v>
      </c>
      <c r="AZ165" s="0" t="n">
        <f aca="false">IF(EH165&lt;&gt;"",1,0)</f>
        <v>0</v>
      </c>
      <c r="BB165" s="0" t="s">
        <v>154</v>
      </c>
    </row>
    <row r="166" customFormat="false" ht="15" hidden="false" customHeight="false" outlineLevel="0" collapsed="false">
      <c r="A166" s="0" t="s">
        <v>1119</v>
      </c>
      <c r="B166" s="0" t="n">
        <v>78</v>
      </c>
      <c r="C166" s="0" t="n">
        <v>414962</v>
      </c>
      <c r="D166" s="0" t="s">
        <v>599</v>
      </c>
      <c r="E166" s="0" t="s">
        <v>1120</v>
      </c>
      <c r="F166" s="0" t="str">
        <f aca="false">CONCATENATE(D166," ",LEFT(H166,4),"T=",AU166,"D=",AV166,"R=",AW166,"M=",AX166,"L=",AY166,"B=",AZ166)</f>
        <v>JONES T=2D=0R=0M=0L=0B=0</v>
      </c>
      <c r="G166" s="0" t="s">
        <v>362</v>
      </c>
      <c r="I166" s="0" t="s">
        <v>1121</v>
      </c>
      <c r="J166" s="0" t="s">
        <v>781</v>
      </c>
      <c r="K166" s="0" t="s">
        <v>144</v>
      </c>
      <c r="M166" s="0" t="s">
        <v>1122</v>
      </c>
      <c r="N166" s="0" t="str">
        <f aca="false">RIGHT(M166,LEN(M166)-FIND(" ",M166))</f>
        <v>CENTRAL PARKWAY AVE SE</v>
      </c>
      <c r="P166" s="0" t="s">
        <v>147</v>
      </c>
      <c r="Q166" s="0" t="s">
        <v>148</v>
      </c>
      <c r="R166" s="0" t="n">
        <v>44484</v>
      </c>
      <c r="AD166" s="0" t="s">
        <v>149</v>
      </c>
      <c r="AE166" s="0" t="s">
        <v>150</v>
      </c>
      <c r="AF166" s="0" t="s">
        <v>151</v>
      </c>
      <c r="AH166" s="0" t="n">
        <v>14</v>
      </c>
      <c r="AI166" s="0" t="n">
        <v>11</v>
      </c>
      <c r="AN166" s="0" t="s">
        <v>147</v>
      </c>
      <c r="AO166" s="0" t="s">
        <v>152</v>
      </c>
      <c r="AP166" s="0" t="s">
        <v>153</v>
      </c>
      <c r="AQ166" s="0" t="n">
        <v>9</v>
      </c>
      <c r="AR166" s="0" t="n">
        <v>64</v>
      </c>
      <c r="AS166" s="0" t="n">
        <v>32</v>
      </c>
      <c r="AU166" s="0" t="n">
        <f aca="false">COUNTA($BA$166:$EH$166)</f>
        <v>2</v>
      </c>
      <c r="AV166" s="0" t="n">
        <f aca="false">COUNTIF($BA$166:$EH$166,"D")</f>
        <v>0</v>
      </c>
      <c r="AW166" s="0" t="n">
        <f aca="false">COUNTIF($BA$166:$EH$166,"R")</f>
        <v>0</v>
      </c>
      <c r="AX166" s="0" t="n">
        <f aca="false">IF(BN166="D",1,0)+IF(BO166="D",1,0)+IF(BT166="D",1,0)+IF(BU166="D",1,0)+IF(BW166="D",1,0)+IF(CC166="D",1,0)+IF(CD166="D",1,0)+IF(CE166="D",1,0)+IF(CF166="D",1,0)+IF(CL166="D",1,0)+IF(CM166="D",1,0)+IF(CQ166="D",1,0)+IF(CR166="D",1,0)+IF(CS166="D",1,0)+IF(CW166="D",1,0)+IF(CX166="D",1,0)+IF(DD166="D",1,0)+IF(DE166="D",1,0)+IF(DJ166="D",1,0)+IF(DK166="D",1,0)+IF(DO166="D",1,0)+IF(DP166="D",1,0)+IF(DQ166="D",1,0)+IF(DW166="D",1,0)+IF(DZ166="D",1,0)+IF(EH166="D",1,0)</f>
        <v>0</v>
      </c>
      <c r="AY166" s="0" t="n">
        <f aca="false">IF(DJ166&lt;&gt;"",1,0)+IF(DK166&lt;&gt;"",1,0)+IF(DM166&lt;&gt;"",1,0)+IF(DO166&lt;&gt;"",1,0)+IF(DP166&lt;&gt;"",1,0)+IF(DQ166&lt;&gt;"",1,0)+IF(DS166&lt;&gt;"",1,0)+IF(DT166&lt;&gt;"",1,0)+IF(DV166&lt;&gt;"",1,0)+IF(DW166&lt;&gt;"",1,0)+IF(DX166&lt;&gt;"",1,0)+IF(DY166&lt;&gt;"",1,0)+IF(DZ166&lt;&gt;"",1,0)+IF(EB166&lt;&gt;"",1,0)+IF(EC166&lt;&gt;"",1,0)+IF(ED166&lt;&gt;"",1,0)+IF(EG166&lt;&gt;"",1,0)+IF(EH166&lt;&gt;"",1,0)</f>
        <v>0</v>
      </c>
      <c r="AZ166" s="0" t="n">
        <f aca="false">IF(EH166&lt;&gt;"",1,0)</f>
        <v>0</v>
      </c>
      <c r="BB166" s="0" t="s">
        <v>154</v>
      </c>
      <c r="DC166" s="0" t="s">
        <v>155</v>
      </c>
    </row>
    <row r="167" customFormat="false" ht="15" hidden="false" customHeight="false" outlineLevel="0" collapsed="false">
      <c r="A167" s="0" t="s">
        <v>1123</v>
      </c>
      <c r="B167" s="0" t="n">
        <v>78</v>
      </c>
      <c r="C167" s="0" t="n">
        <v>331581</v>
      </c>
      <c r="D167" s="0" t="s">
        <v>1099</v>
      </c>
      <c r="E167" s="0" t="s">
        <v>1124</v>
      </c>
      <c r="F167" s="0" t="str">
        <f aca="false">CONCATENATE(D167," ",LEFT(H167,4),"T=",AU167,"D=",AV167,"R=",AW167,"M=",AX167,"L=",AY167,"B=",AZ167)</f>
        <v>HETRICK T=10D=1R=0M=0L=0B=0</v>
      </c>
      <c r="G167" s="0" t="s">
        <v>1125</v>
      </c>
      <c r="I167" s="0" t="s">
        <v>1126</v>
      </c>
      <c r="J167" s="0" t="s">
        <v>1102</v>
      </c>
      <c r="K167" s="0" t="s">
        <v>144</v>
      </c>
      <c r="M167" s="0" t="s">
        <v>1103</v>
      </c>
      <c r="N167" s="0" t="str">
        <f aca="false">RIGHT(M167,LEN(M167)-FIND(" ",M167))</f>
        <v>MEADOWBROOK AVE SE</v>
      </c>
      <c r="P167" s="0" t="s">
        <v>147</v>
      </c>
      <c r="Q167" s="0" t="s">
        <v>148</v>
      </c>
      <c r="R167" s="0" t="n">
        <v>44484</v>
      </c>
      <c r="AD167" s="0" t="s">
        <v>149</v>
      </c>
      <c r="AE167" s="0" t="s">
        <v>150</v>
      </c>
      <c r="AF167" s="0" t="s">
        <v>151</v>
      </c>
      <c r="AH167" s="0" t="n">
        <v>14</v>
      </c>
      <c r="AI167" s="0" t="n">
        <v>11</v>
      </c>
      <c r="AN167" s="0" t="s">
        <v>147</v>
      </c>
      <c r="AO167" s="0" t="s">
        <v>152</v>
      </c>
      <c r="AP167" s="0" t="s">
        <v>153</v>
      </c>
      <c r="AQ167" s="0" t="n">
        <v>9</v>
      </c>
      <c r="AR167" s="0" t="n">
        <v>64</v>
      </c>
      <c r="AS167" s="0" t="n">
        <v>32</v>
      </c>
      <c r="AU167" s="0" t="n">
        <f aca="false">COUNTA($BA$167:$EH$167)</f>
        <v>10</v>
      </c>
      <c r="AV167" s="0" t="n">
        <f aca="false">COUNTIF($BA$167:$EH$167,"D")</f>
        <v>1</v>
      </c>
      <c r="AW167" s="0" t="n">
        <f aca="false">COUNTIF($BA$167:$EH$167,"R")</f>
        <v>0</v>
      </c>
      <c r="AX167" s="0" t="n">
        <f aca="false">IF(BN167="D",1,0)+IF(BO167="D",1,0)+IF(BT167="D",1,0)+IF(BU167="D",1,0)+IF(BW167="D",1,0)+IF(CC167="D",1,0)+IF(CD167="D",1,0)+IF(CE167="D",1,0)+IF(CF167="D",1,0)+IF(CL167="D",1,0)+IF(CM167="D",1,0)+IF(CQ167="D",1,0)+IF(CR167="D",1,0)+IF(CS167="D",1,0)+IF(CW167="D",1,0)+IF(CX167="D",1,0)+IF(DD167="D",1,0)+IF(DE167="D",1,0)+IF(DJ167="D",1,0)+IF(DK167="D",1,0)+IF(DO167="D",1,0)+IF(DP167="D",1,0)+IF(DQ167="D",1,0)+IF(DW167="D",1,0)+IF(DZ167="D",1,0)+IF(EH167="D",1,0)</f>
        <v>0</v>
      </c>
      <c r="AY167" s="0" t="n">
        <f aca="false">IF(DJ167&lt;&gt;"",1,0)+IF(DK167&lt;&gt;"",1,0)+IF(DM167&lt;&gt;"",1,0)+IF(DO167&lt;&gt;"",1,0)+IF(DP167&lt;&gt;"",1,0)+IF(DQ167&lt;&gt;"",1,0)+IF(DS167&lt;&gt;"",1,0)+IF(DT167&lt;&gt;"",1,0)+IF(DV167&lt;&gt;"",1,0)+IF(DW167&lt;&gt;"",1,0)+IF(DX167&lt;&gt;"",1,0)+IF(DY167&lt;&gt;"",1,0)+IF(DZ167&lt;&gt;"",1,0)+IF(EB167&lt;&gt;"",1,0)+IF(EC167&lt;&gt;"",1,0)+IF(ED167&lt;&gt;"",1,0)+IF(EG167&lt;&gt;"",1,0)+IF(EH167&lt;&gt;"",1,0)</f>
        <v>0</v>
      </c>
      <c r="AZ167" s="0" t="n">
        <f aca="false">IF(EH167&lt;&gt;"",1,0)</f>
        <v>0</v>
      </c>
      <c r="BB167" s="0" t="s">
        <v>154</v>
      </c>
      <c r="BL167" s="0" t="s">
        <v>155</v>
      </c>
      <c r="BY167" s="0" t="s">
        <v>156</v>
      </c>
      <c r="CA167" s="0" t="s">
        <v>155</v>
      </c>
      <c r="CK167" s="0" t="s">
        <v>155</v>
      </c>
      <c r="CL167" s="0" t="s">
        <v>155</v>
      </c>
      <c r="CN167" s="0" t="s">
        <v>155</v>
      </c>
      <c r="CP167" s="0" t="s">
        <v>155</v>
      </c>
      <c r="DN167" s="0" t="s">
        <v>155</v>
      </c>
      <c r="EF167" s="0" t="s">
        <v>155</v>
      </c>
    </row>
    <row r="168" customFormat="false" ht="15" hidden="false" customHeight="false" outlineLevel="0" collapsed="false">
      <c r="A168" s="0" t="s">
        <v>1127</v>
      </c>
      <c r="B168" s="0" t="n">
        <v>78</v>
      </c>
      <c r="C168" s="0" t="n">
        <v>439482</v>
      </c>
      <c r="D168" s="0" t="s">
        <v>1128</v>
      </c>
      <c r="E168" s="0" t="s">
        <v>1129</v>
      </c>
      <c r="F168" s="0" t="str">
        <f aca="false">CONCATENATE(D168," ",LEFT(H168,4),"T=",AU168,"D=",AV168,"R=",AW168,"M=",AX168,"L=",AY168,"B=",AZ168)</f>
        <v>BLACKWELL T=1D=0R=0M=0L=0B=0</v>
      </c>
      <c r="G168" s="0" t="s">
        <v>208</v>
      </c>
      <c r="I168" s="0" t="s">
        <v>1130</v>
      </c>
      <c r="J168" s="0" t="s">
        <v>1131</v>
      </c>
      <c r="K168" s="0" t="s">
        <v>182</v>
      </c>
      <c r="M168" s="0" t="s">
        <v>1068</v>
      </c>
      <c r="N168" s="0" t="str">
        <f aca="false">RIGHT(M168,LEN(M168)-FIND(" ",M168))</f>
        <v>BERKSHIRE DR SE</v>
      </c>
      <c r="O168" s="0" t="s">
        <v>184</v>
      </c>
      <c r="P168" s="0" t="s">
        <v>147</v>
      </c>
      <c r="Q168" s="0" t="s">
        <v>148</v>
      </c>
      <c r="R168" s="0" t="n">
        <v>44484</v>
      </c>
      <c r="AD168" s="0" t="s">
        <v>149</v>
      </c>
      <c r="AE168" s="0" t="s">
        <v>150</v>
      </c>
      <c r="AH168" s="0" t="n">
        <v>14</v>
      </c>
      <c r="AI168" s="0" t="n">
        <v>11</v>
      </c>
      <c r="AJ168" s="0" t="s">
        <v>185</v>
      </c>
      <c r="AM168" s="0" t="s">
        <v>186</v>
      </c>
      <c r="AN168" s="0" t="s">
        <v>147</v>
      </c>
      <c r="AO168" s="0" t="s">
        <v>152</v>
      </c>
      <c r="AP168" s="0" t="s">
        <v>153</v>
      </c>
      <c r="AQ168" s="0" t="n">
        <v>9</v>
      </c>
      <c r="AR168" s="0" t="n">
        <v>64</v>
      </c>
      <c r="AS168" s="0" t="n">
        <v>32</v>
      </c>
      <c r="AU168" s="0" t="n">
        <f aca="false">COUNTA($BA$168:$EH$168)</f>
        <v>1</v>
      </c>
      <c r="AV168" s="0" t="n">
        <f aca="false">COUNTIF($BA$168:$EH$168,"D")</f>
        <v>0</v>
      </c>
      <c r="AW168" s="0" t="n">
        <f aca="false">COUNTIF($BA$168:$EH$168,"R")</f>
        <v>0</v>
      </c>
      <c r="AX168" s="0" t="n">
        <f aca="false">IF(BN168="D",1,0)+IF(BO168="D",1,0)+IF(BT168="D",1,0)+IF(BU168="D",1,0)+IF(BW168="D",1,0)+IF(CC168="D",1,0)+IF(CD168="D",1,0)+IF(CE168="D",1,0)+IF(CF168="D",1,0)+IF(CL168="D",1,0)+IF(CM168="D",1,0)+IF(CQ168="D",1,0)+IF(CR168="D",1,0)+IF(CS168="D",1,0)+IF(CW168="D",1,0)+IF(CX168="D",1,0)+IF(DD168="D",1,0)+IF(DE168="D",1,0)+IF(DJ168="D",1,0)+IF(DK168="D",1,0)+IF(DO168="D",1,0)+IF(DP168="D",1,0)+IF(DQ168="D",1,0)+IF(DW168="D",1,0)+IF(DZ168="D",1,0)+IF(EH168="D",1,0)</f>
        <v>0</v>
      </c>
      <c r="AY168" s="0" t="n">
        <f aca="false">IF(DJ168&lt;&gt;"",1,0)+IF(DK168&lt;&gt;"",1,0)+IF(DM168&lt;&gt;"",1,0)+IF(DO168&lt;&gt;"",1,0)+IF(DP168&lt;&gt;"",1,0)+IF(DQ168&lt;&gt;"",1,0)+IF(DS168&lt;&gt;"",1,0)+IF(DT168&lt;&gt;"",1,0)+IF(DV168&lt;&gt;"",1,0)+IF(DW168&lt;&gt;"",1,0)+IF(DX168&lt;&gt;"",1,0)+IF(DY168&lt;&gt;"",1,0)+IF(DZ168&lt;&gt;"",1,0)+IF(EB168&lt;&gt;"",1,0)+IF(EC168&lt;&gt;"",1,0)+IF(ED168&lt;&gt;"",1,0)+IF(EG168&lt;&gt;"",1,0)+IF(EH168&lt;&gt;"",1,0)</f>
        <v>0</v>
      </c>
      <c r="AZ168" s="0" t="n">
        <f aca="false">IF(EH168&lt;&gt;"",1,0)</f>
        <v>0</v>
      </c>
      <c r="BB168" s="0" t="s">
        <v>154</v>
      </c>
    </row>
    <row r="169" customFormat="false" ht="15" hidden="false" customHeight="false" outlineLevel="0" collapsed="false">
      <c r="A169" s="0" t="s">
        <v>1132</v>
      </c>
      <c r="B169" s="0" t="n">
        <v>78</v>
      </c>
      <c r="C169" s="0" t="n">
        <v>40480</v>
      </c>
      <c r="D169" s="0" t="s">
        <v>403</v>
      </c>
      <c r="E169" s="0" t="s">
        <v>412</v>
      </c>
      <c r="F169" s="0" t="str">
        <f aca="false">CONCATENATE(D169," ",LEFT(H169,4),"T=",AU169,"D=",AV169,"R=",AW169,"M=",AX169,"L=",AY169,"B=",AZ169)</f>
        <v>MILLER T=35D=9R=0M=2L=5B=1</v>
      </c>
      <c r="G169" s="0" t="s">
        <v>882</v>
      </c>
      <c r="I169" s="0" t="s">
        <v>1133</v>
      </c>
      <c r="J169" s="0" t="s">
        <v>1134</v>
      </c>
      <c r="K169" s="0" t="s">
        <v>144</v>
      </c>
      <c r="L169" s="0" t="s">
        <v>156</v>
      </c>
      <c r="M169" s="0" t="s">
        <v>1135</v>
      </c>
      <c r="N169" s="0" t="str">
        <f aca="false">RIGHT(M169,LEN(M169)-FIND(" ",M169))</f>
        <v>EASTLAND AVE SE</v>
      </c>
      <c r="P169" s="0" t="s">
        <v>147</v>
      </c>
      <c r="Q169" s="0" t="s">
        <v>148</v>
      </c>
      <c r="R169" s="0" t="n">
        <v>44484</v>
      </c>
      <c r="AD169" s="0" t="s">
        <v>149</v>
      </c>
      <c r="AE169" s="0" t="s">
        <v>150</v>
      </c>
      <c r="AF169" s="0" t="s">
        <v>151</v>
      </c>
      <c r="AH169" s="0" t="n">
        <v>14</v>
      </c>
      <c r="AI169" s="0" t="n">
        <v>11</v>
      </c>
      <c r="AN169" s="0" t="s">
        <v>147</v>
      </c>
      <c r="AO169" s="0" t="s">
        <v>152</v>
      </c>
      <c r="AP169" s="0" t="s">
        <v>153</v>
      </c>
      <c r="AQ169" s="0" t="n">
        <v>9</v>
      </c>
      <c r="AR169" s="0" t="n">
        <v>64</v>
      </c>
      <c r="AS169" s="0" t="n">
        <v>32</v>
      </c>
      <c r="AU169" s="0" t="n">
        <f aca="false">COUNTA($BA$169:$EH$169)</f>
        <v>35</v>
      </c>
      <c r="AV169" s="0" t="n">
        <f aca="false">COUNTIF($BA$169:$EH$169,"D")</f>
        <v>9</v>
      </c>
      <c r="AW169" s="0" t="n">
        <f aca="false">COUNTIF($BA$169:$EH$169,"R")</f>
        <v>0</v>
      </c>
      <c r="AX169" s="0" t="n">
        <f aca="false">IF(BN169="D",1,0)+IF(BO169="D",1,0)+IF(BT169="D",1,0)+IF(BU169="D",1,0)+IF(BW169="D",1,0)+IF(CC169="D",1,0)+IF(CD169="D",1,0)+IF(CE169="D",1,0)+IF(CF169="D",1,0)+IF(CL169="D",1,0)+IF(CM169="D",1,0)+IF(CQ169="D",1,0)+IF(CR169="D",1,0)+IF(CS169="D",1,0)+IF(CW169="D",1,0)+IF(CX169="D",1,0)+IF(DD169="D",1,0)+IF(DE169="D",1,0)+IF(DJ169="D",1,0)+IF(DK169="D",1,0)+IF(DO169="D",1,0)+IF(DP169="D",1,0)+IF(DQ169="D",1,0)+IF(DW169="D",1,0)+IF(DZ169="D",1,0)+IF(EH169="D",1,0)</f>
        <v>2</v>
      </c>
      <c r="AY169" s="0" t="n">
        <f aca="false">IF(DJ169&lt;&gt;"",1,0)+IF(DK169&lt;&gt;"",1,0)+IF(DM169&lt;&gt;"",1,0)+IF(DO169&lt;&gt;"",1,0)+IF(DP169&lt;&gt;"",1,0)+IF(DQ169&lt;&gt;"",1,0)+IF(DS169&lt;&gt;"",1,0)+IF(DT169&lt;&gt;"",1,0)+IF(DV169&lt;&gt;"",1,0)+IF(DW169&lt;&gt;"",1,0)+IF(DX169&lt;&gt;"",1,0)+IF(DY169&lt;&gt;"",1,0)+IF(DZ169&lt;&gt;"",1,0)+IF(EB169&lt;&gt;"",1,0)+IF(EC169&lt;&gt;"",1,0)+IF(ED169&lt;&gt;"",1,0)+IF(EG169&lt;&gt;"",1,0)+IF(EH169&lt;&gt;"",1,0)</f>
        <v>5</v>
      </c>
      <c r="AZ169" s="0" t="n">
        <f aca="false">IF(EH169&lt;&gt;"",1,0)</f>
        <v>1</v>
      </c>
      <c r="BB169" s="0" t="s">
        <v>154</v>
      </c>
      <c r="BF169" s="0" t="s">
        <v>155</v>
      </c>
      <c r="BH169" s="0" t="s">
        <v>155</v>
      </c>
      <c r="BJ169" s="0" t="s">
        <v>155</v>
      </c>
      <c r="BK169" s="0" t="s">
        <v>155</v>
      </c>
      <c r="BL169" s="0" t="s">
        <v>155</v>
      </c>
      <c r="BP169" s="0" t="s">
        <v>155</v>
      </c>
      <c r="BR169" s="0" t="s">
        <v>155</v>
      </c>
      <c r="BS169" s="0" t="s">
        <v>155</v>
      </c>
      <c r="BV169" s="0" t="s">
        <v>155</v>
      </c>
      <c r="BY169" s="0" t="s">
        <v>156</v>
      </c>
      <c r="CA169" s="0" t="s">
        <v>155</v>
      </c>
      <c r="CG169" s="0" t="s">
        <v>155</v>
      </c>
      <c r="CH169" s="0" t="s">
        <v>156</v>
      </c>
      <c r="CK169" s="0" t="s">
        <v>155</v>
      </c>
      <c r="CN169" s="0" t="s">
        <v>155</v>
      </c>
      <c r="CO169" s="0" t="s">
        <v>156</v>
      </c>
      <c r="CP169" s="0" t="s">
        <v>155</v>
      </c>
      <c r="CQ169" s="0" t="s">
        <v>155</v>
      </c>
      <c r="CT169" s="0" t="s">
        <v>155</v>
      </c>
      <c r="CU169" s="0" t="s">
        <v>156</v>
      </c>
      <c r="CV169" s="0" t="s">
        <v>155</v>
      </c>
      <c r="CY169" s="0" t="s">
        <v>155</v>
      </c>
      <c r="CZ169" s="0" t="s">
        <v>156</v>
      </c>
      <c r="DC169" s="0" t="s">
        <v>155</v>
      </c>
      <c r="DI169" s="0" t="s">
        <v>155</v>
      </c>
      <c r="DM169" s="0" t="s">
        <v>156</v>
      </c>
      <c r="DN169" s="0" t="s">
        <v>155</v>
      </c>
      <c r="DU169" s="0" t="s">
        <v>155</v>
      </c>
      <c r="DW169" s="0" t="s">
        <v>156</v>
      </c>
      <c r="DX169" s="0" t="s">
        <v>155</v>
      </c>
      <c r="EA169" s="0" t="s">
        <v>155</v>
      </c>
      <c r="ED169" s="0" t="s">
        <v>156</v>
      </c>
      <c r="EF169" s="0" t="s">
        <v>155</v>
      </c>
      <c r="EH169" s="0" t="s">
        <v>156</v>
      </c>
    </row>
    <row r="170" customFormat="false" ht="15" hidden="false" customHeight="false" outlineLevel="0" collapsed="false">
      <c r="A170" s="0" t="s">
        <v>1136</v>
      </c>
      <c r="B170" s="0" t="n">
        <v>78</v>
      </c>
      <c r="C170" s="0" t="n">
        <v>369053</v>
      </c>
      <c r="D170" s="0" t="s">
        <v>1137</v>
      </c>
      <c r="E170" s="0" t="s">
        <v>1138</v>
      </c>
      <c r="F170" s="0" t="str">
        <f aca="false">CONCATENATE(D170," ",LEFT(H170,4),"T=",AU170,"D=",AV170,"R=",AW170,"M=",AX170,"L=",AY170,"B=",AZ170)</f>
        <v>TAIPALE T=8D=1R=0M=1L=0B=0</v>
      </c>
      <c r="G170" s="0" t="s">
        <v>284</v>
      </c>
      <c r="I170" s="0" t="s">
        <v>1139</v>
      </c>
      <c r="J170" s="0" t="s">
        <v>1140</v>
      </c>
      <c r="K170" s="0" t="s">
        <v>144</v>
      </c>
      <c r="M170" s="0" t="s">
        <v>1141</v>
      </c>
      <c r="N170" s="0" t="str">
        <f aca="false">RIGHT(M170,LEN(M170)-FIND(" ",M170))</f>
        <v>MEADOWBROOK AVE SE</v>
      </c>
      <c r="P170" s="0" t="s">
        <v>147</v>
      </c>
      <c r="Q170" s="0" t="s">
        <v>148</v>
      </c>
      <c r="R170" s="0" t="n">
        <v>44484</v>
      </c>
      <c r="AD170" s="0" t="s">
        <v>149</v>
      </c>
      <c r="AE170" s="0" t="s">
        <v>150</v>
      </c>
      <c r="AF170" s="0" t="s">
        <v>151</v>
      </c>
      <c r="AH170" s="0" t="n">
        <v>14</v>
      </c>
      <c r="AI170" s="0" t="n">
        <v>11</v>
      </c>
      <c r="AN170" s="0" t="s">
        <v>147</v>
      </c>
      <c r="AO170" s="0" t="s">
        <v>152</v>
      </c>
      <c r="AP170" s="0" t="s">
        <v>153</v>
      </c>
      <c r="AQ170" s="0" t="n">
        <v>9</v>
      </c>
      <c r="AR170" s="0" t="n">
        <v>64</v>
      </c>
      <c r="AS170" s="0" t="n">
        <v>32</v>
      </c>
      <c r="AU170" s="0" t="n">
        <f aca="false">COUNTA($BA$170:$EH$170)</f>
        <v>8</v>
      </c>
      <c r="AV170" s="0" t="n">
        <f aca="false">COUNTIF($BA$170:$EH$170,"D")</f>
        <v>1</v>
      </c>
      <c r="AW170" s="0" t="n">
        <f aca="false">COUNTIF($BA$170:$EH$170,"R")</f>
        <v>0</v>
      </c>
      <c r="AX170" s="0" t="n">
        <f aca="false">IF(BN170="D",1,0)+IF(BO170="D",1,0)+IF(BT170="D",1,0)+IF(BU170="D",1,0)+IF(BW170="D",1,0)+IF(CC170="D",1,0)+IF(CD170="D",1,0)+IF(CE170="D",1,0)+IF(CF170="D",1,0)+IF(CL170="D",1,0)+IF(CM170="D",1,0)+IF(CQ170="D",1,0)+IF(CR170="D",1,0)+IF(CS170="D",1,0)+IF(CW170="D",1,0)+IF(CX170="D",1,0)+IF(DD170="D",1,0)+IF(DE170="D",1,0)+IF(DJ170="D",1,0)+IF(DK170="D",1,0)+IF(DO170="D",1,0)+IF(DP170="D",1,0)+IF(DQ170="D",1,0)+IF(DW170="D",1,0)+IF(DZ170="D",1,0)+IF(EH170="D",1,0)</f>
        <v>1</v>
      </c>
      <c r="AY170" s="0" t="n">
        <f aca="false">IF(DJ170&lt;&gt;"",1,0)+IF(DK170&lt;&gt;"",1,0)+IF(DM170&lt;&gt;"",1,0)+IF(DO170&lt;&gt;"",1,0)+IF(DP170&lt;&gt;"",1,0)+IF(DQ170&lt;&gt;"",1,0)+IF(DS170&lt;&gt;"",1,0)+IF(DT170&lt;&gt;"",1,0)+IF(DV170&lt;&gt;"",1,0)+IF(DW170&lt;&gt;"",1,0)+IF(DX170&lt;&gt;"",1,0)+IF(DY170&lt;&gt;"",1,0)+IF(DZ170&lt;&gt;"",1,0)+IF(EB170&lt;&gt;"",1,0)+IF(EC170&lt;&gt;"",1,0)+IF(ED170&lt;&gt;"",1,0)+IF(EG170&lt;&gt;"",1,0)+IF(EH170&lt;&gt;"",1,0)</f>
        <v>0</v>
      </c>
      <c r="AZ170" s="0" t="n">
        <f aca="false">IF(EH170&lt;&gt;"",1,0)</f>
        <v>0</v>
      </c>
      <c r="BB170" s="0" t="s">
        <v>154</v>
      </c>
      <c r="CG170" s="0" t="s">
        <v>155</v>
      </c>
      <c r="CL170" s="0" t="s">
        <v>156</v>
      </c>
      <c r="CN170" s="0" t="s">
        <v>155</v>
      </c>
      <c r="CP170" s="0" t="s">
        <v>155</v>
      </c>
      <c r="DN170" s="0" t="s">
        <v>155</v>
      </c>
      <c r="DU170" s="0" t="s">
        <v>155</v>
      </c>
      <c r="EF170" s="0" t="s">
        <v>155</v>
      </c>
    </row>
    <row r="171" customFormat="false" ht="15" hidden="false" customHeight="false" outlineLevel="0" collapsed="false">
      <c r="A171" s="0" t="s">
        <v>1142</v>
      </c>
      <c r="B171" s="0" t="n">
        <v>78</v>
      </c>
      <c r="C171" s="0" t="n">
        <v>439448</v>
      </c>
      <c r="D171" s="0" t="s">
        <v>1143</v>
      </c>
      <c r="E171" s="0" t="s">
        <v>1032</v>
      </c>
      <c r="F171" s="0" t="str">
        <f aca="false">CONCATENATE(D171," ",LEFT(H171,4),"T=",AU171,"D=",AV171,"R=",AW171,"M=",AX171,"L=",AY171,"B=",AZ171)</f>
        <v>BARBA T=5D=1R=0M=0L=0B=0</v>
      </c>
      <c r="G171" s="0" t="s">
        <v>208</v>
      </c>
      <c r="I171" s="0" t="s">
        <v>1144</v>
      </c>
      <c r="J171" s="0" t="s">
        <v>1145</v>
      </c>
      <c r="K171" s="0" t="s">
        <v>182</v>
      </c>
      <c r="M171" s="0" t="s">
        <v>183</v>
      </c>
      <c r="N171" s="0" t="str">
        <f aca="false">RIGHT(M171,LEN(M171)-FIND(" ",M171))</f>
        <v>BERKSHIRE DR SE</v>
      </c>
      <c r="O171" s="0" t="s">
        <v>1146</v>
      </c>
      <c r="P171" s="0" t="s">
        <v>147</v>
      </c>
      <c r="Q171" s="0" t="s">
        <v>148</v>
      </c>
      <c r="R171" s="0" t="n">
        <v>44484</v>
      </c>
      <c r="AD171" s="0" t="s">
        <v>149</v>
      </c>
      <c r="AE171" s="0" t="s">
        <v>150</v>
      </c>
      <c r="AH171" s="0" t="n">
        <v>14</v>
      </c>
      <c r="AI171" s="0" t="n">
        <v>11</v>
      </c>
      <c r="AJ171" s="0" t="s">
        <v>185</v>
      </c>
      <c r="AM171" s="0" t="s">
        <v>186</v>
      </c>
      <c r="AN171" s="0" t="s">
        <v>147</v>
      </c>
      <c r="AO171" s="0" t="s">
        <v>152</v>
      </c>
      <c r="AP171" s="0" t="s">
        <v>153</v>
      </c>
      <c r="AQ171" s="0" t="n">
        <v>9</v>
      </c>
      <c r="AR171" s="0" t="n">
        <v>64</v>
      </c>
      <c r="AS171" s="0" t="n">
        <v>32</v>
      </c>
      <c r="AU171" s="0" t="n">
        <f aca="false">COUNTA($BA$171:$EH$171)</f>
        <v>5</v>
      </c>
      <c r="AV171" s="0" t="n">
        <f aca="false">COUNTIF($BA$171:$EH$171,"D")</f>
        <v>1</v>
      </c>
      <c r="AW171" s="0" t="n">
        <f aca="false">COUNTIF($BA$171:$EH$171,"R")</f>
        <v>0</v>
      </c>
      <c r="AX171" s="0" t="n">
        <f aca="false">IF(BN171="D",1,0)+IF(BO171="D",1,0)+IF(BT171="D",1,0)+IF(BU171="D",1,0)+IF(BW171="D",1,0)+IF(CC171="D",1,0)+IF(CD171="D",1,0)+IF(CE171="D",1,0)+IF(CF171="D",1,0)+IF(CL171="D",1,0)+IF(CM171="D",1,0)+IF(CQ171="D",1,0)+IF(CR171="D",1,0)+IF(CS171="D",1,0)+IF(CW171="D",1,0)+IF(CX171="D",1,0)+IF(DD171="D",1,0)+IF(DE171="D",1,0)+IF(DJ171="D",1,0)+IF(DK171="D",1,0)+IF(DO171="D",1,0)+IF(DP171="D",1,0)+IF(DQ171="D",1,0)+IF(DW171="D",1,0)+IF(DZ171="D",1,0)+IF(EH171="D",1,0)</f>
        <v>0</v>
      </c>
      <c r="AY171" s="0" t="n">
        <f aca="false">IF(DJ171&lt;&gt;"",1,0)+IF(DK171&lt;&gt;"",1,0)+IF(DM171&lt;&gt;"",1,0)+IF(DO171&lt;&gt;"",1,0)+IF(DP171&lt;&gt;"",1,0)+IF(DQ171&lt;&gt;"",1,0)+IF(DS171&lt;&gt;"",1,0)+IF(DT171&lt;&gt;"",1,0)+IF(DV171&lt;&gt;"",1,0)+IF(DW171&lt;&gt;"",1,0)+IF(DX171&lt;&gt;"",1,0)+IF(DY171&lt;&gt;"",1,0)+IF(DZ171&lt;&gt;"",1,0)+IF(EB171&lt;&gt;"",1,0)+IF(EC171&lt;&gt;"",1,0)+IF(ED171&lt;&gt;"",1,0)+IF(EG171&lt;&gt;"",1,0)+IF(EH171&lt;&gt;"",1,0)</f>
        <v>0</v>
      </c>
      <c r="AZ171" s="0" t="n">
        <f aca="false">IF(EH171&lt;&gt;"",1,0)</f>
        <v>0</v>
      </c>
      <c r="BB171" s="0" t="s">
        <v>154</v>
      </c>
      <c r="BL171" s="0" t="s">
        <v>155</v>
      </c>
      <c r="BV171" s="0" t="s">
        <v>155</v>
      </c>
      <c r="CA171" s="0" t="s">
        <v>155</v>
      </c>
      <c r="CZ171" s="0" t="s">
        <v>156</v>
      </c>
    </row>
    <row r="172" customFormat="false" ht="15" hidden="false" customHeight="false" outlineLevel="0" collapsed="false">
      <c r="A172" s="0" t="s">
        <v>1147</v>
      </c>
      <c r="B172" s="0" t="n">
        <v>78</v>
      </c>
      <c r="C172" s="0" t="n">
        <v>495090</v>
      </c>
      <c r="D172" s="0" t="s">
        <v>552</v>
      </c>
      <c r="E172" s="0" t="s">
        <v>1148</v>
      </c>
      <c r="F172" s="0" t="str">
        <f aca="false">CONCATENATE(D172," ",LEFT(H172,4),"T=",AU172,"D=",AV172,"R=",AW172,"M=",AX172,"L=",AY172,"B=",AZ172)</f>
        <v>WHITE T=10D=1R=0M=0L=2B=1</v>
      </c>
      <c r="G172" s="0" t="s">
        <v>750</v>
      </c>
      <c r="I172" s="0" t="s">
        <v>1149</v>
      </c>
      <c r="J172" s="0" t="s">
        <v>503</v>
      </c>
      <c r="K172" s="0" t="s">
        <v>144</v>
      </c>
      <c r="M172" s="0" t="s">
        <v>521</v>
      </c>
      <c r="N172" s="0" t="str">
        <f aca="false">RIGHT(M172,LEN(M172)-FIND(" ",M172))</f>
        <v>HARVARD DR SE</v>
      </c>
      <c r="P172" s="0" t="s">
        <v>147</v>
      </c>
      <c r="Q172" s="0" t="s">
        <v>148</v>
      </c>
      <c r="R172" s="0" t="n">
        <v>44484</v>
      </c>
      <c r="AD172" s="0" t="s">
        <v>149</v>
      </c>
      <c r="AE172" s="0" t="s">
        <v>150</v>
      </c>
      <c r="AH172" s="0" t="n">
        <v>14</v>
      </c>
      <c r="AI172" s="0" t="n">
        <v>11</v>
      </c>
      <c r="AJ172" s="0" t="s">
        <v>185</v>
      </c>
      <c r="AM172" s="0" t="s">
        <v>186</v>
      </c>
      <c r="AN172" s="0" t="s">
        <v>147</v>
      </c>
      <c r="AO172" s="0" t="s">
        <v>152</v>
      </c>
      <c r="AP172" s="0" t="s">
        <v>153</v>
      </c>
      <c r="AQ172" s="0" t="n">
        <v>9</v>
      </c>
      <c r="AR172" s="0" t="n">
        <v>64</v>
      </c>
      <c r="AS172" s="0" t="n">
        <v>32</v>
      </c>
      <c r="AU172" s="0" t="n">
        <f aca="false">COUNTA($BA$172:$EH$172)</f>
        <v>10</v>
      </c>
      <c r="AV172" s="0" t="n">
        <f aca="false">COUNTIF($BA$172:$EH$172,"D")</f>
        <v>1</v>
      </c>
      <c r="AW172" s="0" t="n">
        <f aca="false">COUNTIF($BA$172:$EH$172,"R")</f>
        <v>0</v>
      </c>
      <c r="AX172" s="0" t="n">
        <f aca="false">IF(BN172="D",1,0)+IF(BO172="D",1,0)+IF(BT172="D",1,0)+IF(BU172="D",1,0)+IF(BW172="D",1,0)+IF(CC172="D",1,0)+IF(CD172="D",1,0)+IF(CE172="D",1,0)+IF(CF172="D",1,0)+IF(CL172="D",1,0)+IF(CM172="D",1,0)+IF(CQ172="D",1,0)+IF(CR172="D",1,0)+IF(CS172="D",1,0)+IF(CW172="D",1,0)+IF(CX172="D",1,0)+IF(DD172="D",1,0)+IF(DE172="D",1,0)+IF(DJ172="D",1,0)+IF(DK172="D",1,0)+IF(DO172="D",1,0)+IF(DP172="D",1,0)+IF(DQ172="D",1,0)+IF(DW172="D",1,0)+IF(DZ172="D",1,0)+IF(EH172="D",1,0)</f>
        <v>0</v>
      </c>
      <c r="AY172" s="0" t="n">
        <f aca="false">IF(DJ172&lt;&gt;"",1,0)+IF(DK172&lt;&gt;"",1,0)+IF(DM172&lt;&gt;"",1,0)+IF(DO172&lt;&gt;"",1,0)+IF(DP172&lt;&gt;"",1,0)+IF(DQ172&lt;&gt;"",1,0)+IF(DS172&lt;&gt;"",1,0)+IF(DT172&lt;&gt;"",1,0)+IF(DV172&lt;&gt;"",1,0)+IF(DW172&lt;&gt;"",1,0)+IF(DX172&lt;&gt;"",1,0)+IF(DY172&lt;&gt;"",1,0)+IF(DZ172&lt;&gt;"",1,0)+IF(EB172&lt;&gt;"",1,0)+IF(EC172&lt;&gt;"",1,0)+IF(ED172&lt;&gt;"",1,0)+IF(EG172&lt;&gt;"",1,0)+IF(EH172&lt;&gt;"",1,0)</f>
        <v>2</v>
      </c>
      <c r="AZ172" s="0" t="n">
        <f aca="false">IF(EH172&lt;&gt;"",1,0)</f>
        <v>1</v>
      </c>
      <c r="BB172" s="0" t="s">
        <v>154</v>
      </c>
      <c r="CZ172" s="0" t="s">
        <v>156</v>
      </c>
      <c r="DC172" s="0" t="s">
        <v>155</v>
      </c>
      <c r="DI172" s="0" t="s">
        <v>155</v>
      </c>
      <c r="DN172" s="0" t="s">
        <v>155</v>
      </c>
      <c r="DU172" s="0" t="s">
        <v>155</v>
      </c>
      <c r="DX172" s="0" t="s">
        <v>155</v>
      </c>
      <c r="EA172" s="0" t="s">
        <v>155</v>
      </c>
      <c r="EF172" s="0" t="s">
        <v>155</v>
      </c>
      <c r="EH172" s="0" t="s">
        <v>155</v>
      </c>
    </row>
    <row r="173" customFormat="false" ht="15" hidden="false" customHeight="false" outlineLevel="0" collapsed="false">
      <c r="A173" s="0" t="s">
        <v>1150</v>
      </c>
      <c r="B173" s="0" t="n">
        <v>78</v>
      </c>
      <c r="C173" s="0" t="n">
        <v>431651</v>
      </c>
      <c r="D173" s="0" t="s">
        <v>1151</v>
      </c>
      <c r="E173" s="0" t="s">
        <v>1152</v>
      </c>
      <c r="F173" s="0" t="str">
        <f aca="false">CONCATENATE(D173," ",LEFT(H173,4),"T=",AU173,"D=",AV173,"R=",AW173,"M=",AX173,"L=",AY173,"B=",AZ173)</f>
        <v>PICARD T=2D=0R=0M=0L=0B=0</v>
      </c>
      <c r="G173" s="0" t="s">
        <v>369</v>
      </c>
      <c r="I173" s="0" t="s">
        <v>1153</v>
      </c>
      <c r="J173" s="0" t="s">
        <v>1154</v>
      </c>
      <c r="K173" s="0" t="s">
        <v>182</v>
      </c>
      <c r="M173" s="0" t="s">
        <v>1155</v>
      </c>
      <c r="N173" s="0" t="str">
        <f aca="false">RIGHT(M173,LEN(M173)-FIND(" ",M173))</f>
        <v>BERKSHIRE DR SE</v>
      </c>
      <c r="O173" s="0" t="s">
        <v>184</v>
      </c>
      <c r="P173" s="0" t="s">
        <v>147</v>
      </c>
      <c r="Q173" s="0" t="s">
        <v>148</v>
      </c>
      <c r="R173" s="0" t="n">
        <v>44484</v>
      </c>
      <c r="AD173" s="0" t="s">
        <v>149</v>
      </c>
      <c r="AE173" s="0" t="s">
        <v>150</v>
      </c>
      <c r="AH173" s="0" t="n">
        <v>14</v>
      </c>
      <c r="AI173" s="0" t="n">
        <v>11</v>
      </c>
      <c r="AJ173" s="0" t="s">
        <v>185</v>
      </c>
      <c r="AM173" s="0" t="s">
        <v>186</v>
      </c>
      <c r="AN173" s="0" t="s">
        <v>147</v>
      </c>
      <c r="AO173" s="0" t="s">
        <v>152</v>
      </c>
      <c r="AP173" s="0" t="s">
        <v>153</v>
      </c>
      <c r="AQ173" s="0" t="n">
        <v>9</v>
      </c>
      <c r="AR173" s="0" t="n">
        <v>64</v>
      </c>
      <c r="AS173" s="0" t="n">
        <v>32</v>
      </c>
      <c r="AU173" s="0" t="n">
        <f aca="false">COUNTA($BA$173:$EH$173)</f>
        <v>2</v>
      </c>
      <c r="AV173" s="0" t="n">
        <f aca="false">COUNTIF($BA$173:$EH$173,"D")</f>
        <v>0</v>
      </c>
      <c r="AW173" s="0" t="n">
        <f aca="false">COUNTIF($BA$173:$EH$173,"R")</f>
        <v>0</v>
      </c>
      <c r="AX173" s="0" t="n">
        <f aca="false">IF(BN173="D",1,0)+IF(BO173="D",1,0)+IF(BT173="D",1,0)+IF(BU173="D",1,0)+IF(BW173="D",1,0)+IF(CC173="D",1,0)+IF(CD173="D",1,0)+IF(CE173="D",1,0)+IF(CF173="D",1,0)+IF(CL173="D",1,0)+IF(CM173="D",1,0)+IF(CQ173="D",1,0)+IF(CR173="D",1,0)+IF(CS173="D",1,0)+IF(CW173="D",1,0)+IF(CX173="D",1,0)+IF(DD173="D",1,0)+IF(DE173="D",1,0)+IF(DJ173="D",1,0)+IF(DK173="D",1,0)+IF(DO173="D",1,0)+IF(DP173="D",1,0)+IF(DQ173="D",1,0)+IF(DW173="D",1,0)+IF(DZ173="D",1,0)+IF(EH173="D",1,0)</f>
        <v>0</v>
      </c>
      <c r="AY173" s="0" t="n">
        <f aca="false">IF(DJ173&lt;&gt;"",1,0)+IF(DK173&lt;&gt;"",1,0)+IF(DM173&lt;&gt;"",1,0)+IF(DO173&lt;&gt;"",1,0)+IF(DP173&lt;&gt;"",1,0)+IF(DQ173&lt;&gt;"",1,0)+IF(DS173&lt;&gt;"",1,0)+IF(DT173&lt;&gt;"",1,0)+IF(DV173&lt;&gt;"",1,0)+IF(DW173&lt;&gt;"",1,0)+IF(DX173&lt;&gt;"",1,0)+IF(DY173&lt;&gt;"",1,0)+IF(DZ173&lt;&gt;"",1,0)+IF(EB173&lt;&gt;"",1,0)+IF(EC173&lt;&gt;"",1,0)+IF(ED173&lt;&gt;"",1,0)+IF(EG173&lt;&gt;"",1,0)+IF(EH173&lt;&gt;"",1,0)</f>
        <v>0</v>
      </c>
      <c r="AZ173" s="0" t="n">
        <f aca="false">IF(EH173&lt;&gt;"",1,0)</f>
        <v>0</v>
      </c>
      <c r="BB173" s="0" t="s">
        <v>154</v>
      </c>
      <c r="CA173" s="0" t="s">
        <v>155</v>
      </c>
    </row>
    <row r="174" customFormat="false" ht="15" hidden="false" customHeight="false" outlineLevel="0" collapsed="false">
      <c r="A174" s="0" t="s">
        <v>1156</v>
      </c>
      <c r="B174" s="0" t="n">
        <v>78</v>
      </c>
      <c r="C174" s="0" t="n">
        <v>321225</v>
      </c>
      <c r="D174" s="0" t="s">
        <v>315</v>
      </c>
      <c r="E174" s="0" t="s">
        <v>545</v>
      </c>
      <c r="F174" s="0" t="str">
        <f aca="false">CONCATENATE(D174," ",LEFT(H174,4),"T=",AU174,"D=",AV174,"R=",AW174,"M=",AX174,"L=",AY174,"B=",AZ174)</f>
        <v>BLOSE T=25D=5R=0M=0L=4B=0</v>
      </c>
      <c r="I174" s="0" t="s">
        <v>1157</v>
      </c>
      <c r="J174" s="0" t="s">
        <v>1158</v>
      </c>
      <c r="K174" s="0" t="s">
        <v>144</v>
      </c>
      <c r="L174" s="0" t="s">
        <v>156</v>
      </c>
      <c r="M174" s="0" t="s">
        <v>1159</v>
      </c>
      <c r="N174" s="0" t="str">
        <f aca="false">RIGHT(M174,LEN(M174)-FIND(" ",M174))</f>
        <v>MEADOWBROOK AVE SE</v>
      </c>
      <c r="P174" s="0" t="s">
        <v>147</v>
      </c>
      <c r="Q174" s="0" t="s">
        <v>148</v>
      </c>
      <c r="R174" s="0" t="n">
        <v>44484</v>
      </c>
      <c r="AD174" s="0" t="s">
        <v>149</v>
      </c>
      <c r="AE174" s="0" t="s">
        <v>150</v>
      </c>
      <c r="AF174" s="0" t="s">
        <v>151</v>
      </c>
      <c r="AH174" s="0" t="n">
        <v>14</v>
      </c>
      <c r="AI174" s="0" t="n">
        <v>11</v>
      </c>
      <c r="AN174" s="0" t="s">
        <v>147</v>
      </c>
      <c r="AO174" s="0" t="s">
        <v>152</v>
      </c>
      <c r="AP174" s="0" t="s">
        <v>153</v>
      </c>
      <c r="AQ174" s="0" t="n">
        <v>9</v>
      </c>
      <c r="AR174" s="0" t="n">
        <v>64</v>
      </c>
      <c r="AS174" s="0" t="n">
        <v>32</v>
      </c>
      <c r="AU174" s="0" t="n">
        <f aca="false">COUNTA($BA$174:$EH$174)</f>
        <v>25</v>
      </c>
      <c r="AV174" s="0" t="n">
        <f aca="false">COUNTIF($BA$174:$EH$174,"D")</f>
        <v>5</v>
      </c>
      <c r="AW174" s="0" t="n">
        <f aca="false">COUNTIF($BA$174:$EH$174,"R")</f>
        <v>0</v>
      </c>
      <c r="AX174" s="0" t="n">
        <f aca="false">IF(BN174="D",1,0)+IF(BO174="D",1,0)+IF(BT174="D",1,0)+IF(BU174="D",1,0)+IF(BW174="D",1,0)+IF(CC174="D",1,0)+IF(CD174="D",1,0)+IF(CE174="D",1,0)+IF(CF174="D",1,0)+IF(CL174="D",1,0)+IF(CM174="D",1,0)+IF(CQ174="D",1,0)+IF(CR174="D",1,0)+IF(CS174="D",1,0)+IF(CW174="D",1,0)+IF(CX174="D",1,0)+IF(DD174="D",1,0)+IF(DE174="D",1,0)+IF(DJ174="D",1,0)+IF(DK174="D",1,0)+IF(DO174="D",1,0)+IF(DP174="D",1,0)+IF(DQ174="D",1,0)+IF(DW174="D",1,0)+IF(DZ174="D",1,0)+IF(EH174="D",1,0)</f>
        <v>0</v>
      </c>
      <c r="AY174" s="0" t="n">
        <f aca="false">IF(DJ174&lt;&gt;"",1,0)+IF(DK174&lt;&gt;"",1,0)+IF(DM174&lt;&gt;"",1,0)+IF(DO174&lt;&gt;"",1,0)+IF(DP174&lt;&gt;"",1,0)+IF(DQ174&lt;&gt;"",1,0)+IF(DS174&lt;&gt;"",1,0)+IF(DT174&lt;&gt;"",1,0)+IF(DV174&lt;&gt;"",1,0)+IF(DW174&lt;&gt;"",1,0)+IF(DX174&lt;&gt;"",1,0)+IF(DY174&lt;&gt;"",1,0)+IF(DZ174&lt;&gt;"",1,0)+IF(EB174&lt;&gt;"",1,0)+IF(EC174&lt;&gt;"",1,0)+IF(ED174&lt;&gt;"",1,0)+IF(EG174&lt;&gt;"",1,0)+IF(EH174&lt;&gt;"",1,0)</f>
        <v>4</v>
      </c>
      <c r="AZ174" s="0" t="n">
        <f aca="false">IF(EH174&lt;&gt;"",1,0)</f>
        <v>0</v>
      </c>
      <c r="BB174" s="0" t="s">
        <v>154</v>
      </c>
      <c r="BL174" s="0" t="s">
        <v>155</v>
      </c>
      <c r="BS174" s="0" t="s">
        <v>155</v>
      </c>
      <c r="BY174" s="0" t="s">
        <v>156</v>
      </c>
      <c r="CA174" s="0" t="s">
        <v>155</v>
      </c>
      <c r="CG174" s="0" t="s">
        <v>155</v>
      </c>
      <c r="CK174" s="0" t="s">
        <v>155</v>
      </c>
      <c r="CN174" s="0" t="s">
        <v>155</v>
      </c>
      <c r="CP174" s="0" t="s">
        <v>155</v>
      </c>
      <c r="CT174" s="0" t="s">
        <v>155</v>
      </c>
      <c r="CV174" s="0" t="s">
        <v>155</v>
      </c>
      <c r="CY174" s="0" t="s">
        <v>155</v>
      </c>
      <c r="CZ174" s="0" t="s">
        <v>156</v>
      </c>
      <c r="DC174" s="0" t="s">
        <v>155</v>
      </c>
      <c r="DF174" s="0" t="s">
        <v>155</v>
      </c>
      <c r="DI174" s="0" t="s">
        <v>155</v>
      </c>
      <c r="DL174" s="0" t="s">
        <v>155</v>
      </c>
      <c r="DN174" s="0" t="s">
        <v>155</v>
      </c>
      <c r="DS174" s="0" t="s">
        <v>156</v>
      </c>
      <c r="DT174" s="0" t="s">
        <v>156</v>
      </c>
      <c r="DU174" s="0" t="s">
        <v>155</v>
      </c>
      <c r="DX174" s="0" t="s">
        <v>155</v>
      </c>
      <c r="EA174" s="0" t="s">
        <v>155</v>
      </c>
      <c r="ED174" s="0" t="s">
        <v>156</v>
      </c>
      <c r="EF174" s="0" t="s">
        <v>155</v>
      </c>
    </row>
    <row r="175" customFormat="false" ht="15" hidden="false" customHeight="false" outlineLevel="0" collapsed="false">
      <c r="A175" s="0" t="s">
        <v>1160</v>
      </c>
      <c r="B175" s="0" t="n">
        <v>78</v>
      </c>
      <c r="C175" s="0" t="n">
        <v>494973</v>
      </c>
      <c r="D175" s="0" t="s">
        <v>1161</v>
      </c>
      <c r="E175" s="0" t="s">
        <v>1162</v>
      </c>
      <c r="F175" s="0" t="str">
        <f aca="false">CONCATENATE(D175," ",LEFT(H175,4),"T=",AU175,"D=",AV175,"R=",AW175,"M=",AX175,"L=",AY175,"B=",AZ175)</f>
        <v>LAVIENA SILVA T=1D=0R=0M=0L=0B=0</v>
      </c>
      <c r="G175" s="0" t="s">
        <v>773</v>
      </c>
      <c r="I175" s="0" t="s">
        <v>1163</v>
      </c>
      <c r="J175" s="0" t="s">
        <v>1164</v>
      </c>
      <c r="K175" s="0" t="s">
        <v>144</v>
      </c>
      <c r="M175" s="0" t="s">
        <v>1165</v>
      </c>
      <c r="N175" s="0" t="str">
        <f aca="false">RIGHT(M175,LEN(M175)-FIND(" ",M175))</f>
        <v>HARVARD DR SE</v>
      </c>
      <c r="P175" s="0" t="s">
        <v>147</v>
      </c>
      <c r="Q175" s="0" t="s">
        <v>148</v>
      </c>
      <c r="R175" s="0" t="n">
        <v>44484</v>
      </c>
      <c r="AD175" s="0" t="s">
        <v>149</v>
      </c>
      <c r="AE175" s="0" t="s">
        <v>150</v>
      </c>
      <c r="AH175" s="0" t="n">
        <v>14</v>
      </c>
      <c r="AI175" s="0" t="n">
        <v>11</v>
      </c>
      <c r="AJ175" s="0" t="s">
        <v>185</v>
      </c>
      <c r="AM175" s="0" t="s">
        <v>186</v>
      </c>
      <c r="AN175" s="0" t="s">
        <v>147</v>
      </c>
      <c r="AO175" s="0" t="s">
        <v>152</v>
      </c>
      <c r="AP175" s="0" t="s">
        <v>153</v>
      </c>
      <c r="AQ175" s="0" t="n">
        <v>9</v>
      </c>
      <c r="AR175" s="0" t="n">
        <v>64</v>
      </c>
      <c r="AS175" s="0" t="n">
        <v>32</v>
      </c>
      <c r="AU175" s="0" t="n">
        <f aca="false">COUNTA($BA$175:$EH$175)</f>
        <v>1</v>
      </c>
      <c r="AV175" s="0" t="n">
        <f aca="false">COUNTIF($BA$175:$EH$175,"D")</f>
        <v>0</v>
      </c>
      <c r="AW175" s="0" t="n">
        <f aca="false">COUNTIF($BA$175:$EH$175,"R")</f>
        <v>0</v>
      </c>
      <c r="AX175" s="0" t="n">
        <f aca="false">IF(BN175="D",1,0)+IF(BO175="D",1,0)+IF(BT175="D",1,0)+IF(BU175="D",1,0)+IF(BW175="D",1,0)+IF(CC175="D",1,0)+IF(CD175="D",1,0)+IF(CE175="D",1,0)+IF(CF175="D",1,0)+IF(CL175="D",1,0)+IF(CM175="D",1,0)+IF(CQ175="D",1,0)+IF(CR175="D",1,0)+IF(CS175="D",1,0)+IF(CW175="D",1,0)+IF(CX175="D",1,0)+IF(DD175="D",1,0)+IF(DE175="D",1,0)+IF(DJ175="D",1,0)+IF(DK175="D",1,0)+IF(DO175="D",1,0)+IF(DP175="D",1,0)+IF(DQ175="D",1,0)+IF(DW175="D",1,0)+IF(DZ175="D",1,0)+IF(EH175="D",1,0)</f>
        <v>0</v>
      </c>
      <c r="AY175" s="0" t="n">
        <f aca="false">IF(DJ175&lt;&gt;"",1,0)+IF(DK175&lt;&gt;"",1,0)+IF(DM175&lt;&gt;"",1,0)+IF(DO175&lt;&gt;"",1,0)+IF(DP175&lt;&gt;"",1,0)+IF(DQ175&lt;&gt;"",1,0)+IF(DS175&lt;&gt;"",1,0)+IF(DT175&lt;&gt;"",1,0)+IF(DV175&lt;&gt;"",1,0)+IF(DW175&lt;&gt;"",1,0)+IF(DX175&lt;&gt;"",1,0)+IF(DY175&lt;&gt;"",1,0)+IF(DZ175&lt;&gt;"",1,0)+IF(EB175&lt;&gt;"",1,0)+IF(EC175&lt;&gt;"",1,0)+IF(ED175&lt;&gt;"",1,0)+IF(EG175&lt;&gt;"",1,0)+IF(EH175&lt;&gt;"",1,0)</f>
        <v>0</v>
      </c>
      <c r="AZ175" s="0" t="n">
        <f aca="false">IF(EH175&lt;&gt;"",1,0)</f>
        <v>0</v>
      </c>
      <c r="BB175" s="0" t="s">
        <v>154</v>
      </c>
    </row>
    <row r="176" customFormat="false" ht="15" hidden="false" customHeight="false" outlineLevel="0" collapsed="false">
      <c r="A176" s="0" t="s">
        <v>1166</v>
      </c>
      <c r="B176" s="0" t="n">
        <v>78</v>
      </c>
      <c r="C176" s="0" t="n">
        <v>386405</v>
      </c>
      <c r="D176" s="0" t="s">
        <v>1167</v>
      </c>
      <c r="E176" s="0" t="s">
        <v>1168</v>
      </c>
      <c r="F176" s="0" t="str">
        <f aca="false">CONCATENATE(D176," ",LEFT(H176,4),"T=",AU176,"D=",AV176,"R=",AW176,"M=",AX176,"L=",AY176,"B=",AZ176)</f>
        <v>ARCURI T=9D=0R=1M=0L=0B=0</v>
      </c>
      <c r="G176" s="0" t="s">
        <v>836</v>
      </c>
      <c r="I176" s="0" t="s">
        <v>1169</v>
      </c>
      <c r="J176" s="0" t="s">
        <v>1170</v>
      </c>
      <c r="K176" s="0" t="s">
        <v>144</v>
      </c>
      <c r="M176" s="0" t="s">
        <v>1171</v>
      </c>
      <c r="N176" s="0" t="str">
        <f aca="false">RIGHT(M176,LEN(M176)-FIND(" ",M176))</f>
        <v>MEADOWBROOK AVE SE</v>
      </c>
      <c r="P176" s="0" t="s">
        <v>147</v>
      </c>
      <c r="Q176" s="0" t="s">
        <v>148</v>
      </c>
      <c r="R176" s="0" t="n">
        <v>44484</v>
      </c>
      <c r="AD176" s="0" t="s">
        <v>149</v>
      </c>
      <c r="AE176" s="0" t="s">
        <v>150</v>
      </c>
      <c r="AF176" s="0" t="s">
        <v>151</v>
      </c>
      <c r="AH176" s="0" t="n">
        <v>14</v>
      </c>
      <c r="AI176" s="0" t="n">
        <v>11</v>
      </c>
      <c r="AN176" s="0" t="s">
        <v>147</v>
      </c>
      <c r="AO176" s="0" t="s">
        <v>152</v>
      </c>
      <c r="AP176" s="0" t="s">
        <v>153</v>
      </c>
      <c r="AQ176" s="0" t="n">
        <v>9</v>
      </c>
      <c r="AR176" s="0" t="n">
        <v>64</v>
      </c>
      <c r="AS176" s="0" t="n">
        <v>32</v>
      </c>
      <c r="AU176" s="0" t="n">
        <f aca="false">COUNTA($BA$176:$EH$176)</f>
        <v>9</v>
      </c>
      <c r="AV176" s="0" t="n">
        <f aca="false">COUNTIF($BA$176:$EH$176,"D")</f>
        <v>0</v>
      </c>
      <c r="AW176" s="0" t="n">
        <f aca="false">COUNTIF($BA$176:$EH$176,"R")</f>
        <v>1</v>
      </c>
      <c r="AX176" s="0" t="n">
        <f aca="false">IF(BN176="D",1,0)+IF(BO176="D",1,0)+IF(BT176="D",1,0)+IF(BU176="D",1,0)+IF(BW176="D",1,0)+IF(CC176="D",1,0)+IF(CD176="D",1,0)+IF(CE176="D",1,0)+IF(CF176="D",1,0)+IF(CL176="D",1,0)+IF(CM176="D",1,0)+IF(CQ176="D",1,0)+IF(CR176="D",1,0)+IF(CS176="D",1,0)+IF(CW176="D",1,0)+IF(CX176="D",1,0)+IF(DD176="D",1,0)+IF(DE176="D",1,0)+IF(DJ176="D",1,0)+IF(DK176="D",1,0)+IF(DO176="D",1,0)+IF(DP176="D",1,0)+IF(DQ176="D",1,0)+IF(DW176="D",1,0)+IF(DZ176="D",1,0)+IF(EH176="D",1,0)</f>
        <v>0</v>
      </c>
      <c r="AY176" s="0" t="n">
        <f aca="false">IF(DJ176&lt;&gt;"",1,0)+IF(DK176&lt;&gt;"",1,0)+IF(DM176&lt;&gt;"",1,0)+IF(DO176&lt;&gt;"",1,0)+IF(DP176&lt;&gt;"",1,0)+IF(DQ176&lt;&gt;"",1,0)+IF(DS176&lt;&gt;"",1,0)+IF(DT176&lt;&gt;"",1,0)+IF(DV176&lt;&gt;"",1,0)+IF(DW176&lt;&gt;"",1,0)+IF(DX176&lt;&gt;"",1,0)+IF(DY176&lt;&gt;"",1,0)+IF(DZ176&lt;&gt;"",1,0)+IF(EB176&lt;&gt;"",1,0)+IF(EC176&lt;&gt;"",1,0)+IF(ED176&lt;&gt;"",1,0)+IF(EG176&lt;&gt;"",1,0)+IF(EH176&lt;&gt;"",1,0)</f>
        <v>0</v>
      </c>
      <c r="AZ176" s="0" t="n">
        <f aca="false">IF(EH176&lt;&gt;"",1,0)</f>
        <v>0</v>
      </c>
      <c r="BB176" s="0" t="s">
        <v>154</v>
      </c>
      <c r="CP176" s="0" t="s">
        <v>155</v>
      </c>
      <c r="CY176" s="0" t="s">
        <v>155</v>
      </c>
      <c r="CZ176" s="0" t="s">
        <v>145</v>
      </c>
      <c r="DC176" s="0" t="s">
        <v>155</v>
      </c>
      <c r="DI176" s="0" t="s">
        <v>155</v>
      </c>
      <c r="DN176" s="0" t="s">
        <v>155</v>
      </c>
      <c r="DU176" s="0" t="s">
        <v>155</v>
      </c>
      <c r="EF176" s="0" t="s">
        <v>155</v>
      </c>
    </row>
    <row r="177" customFormat="false" ht="15" hidden="false" customHeight="false" outlineLevel="0" collapsed="false">
      <c r="A177" s="0" t="s">
        <v>1172</v>
      </c>
      <c r="B177" s="0" t="n">
        <v>78</v>
      </c>
      <c r="C177" s="0" t="n">
        <v>272896</v>
      </c>
      <c r="D177" s="0" t="s">
        <v>1173</v>
      </c>
      <c r="E177" s="0" t="s">
        <v>530</v>
      </c>
      <c r="F177" s="0" t="str">
        <f aca="false">CONCATENATE(D177," ",LEFT(H177,4),"T=",AU177,"D=",AV177,"R=",AW177,"M=",AX177,"L=",AY177,"B=",AZ177)</f>
        <v>ARNOLD T=18D=0R=2M=0L=3B=0</v>
      </c>
      <c r="G177" s="0" t="s">
        <v>141</v>
      </c>
      <c r="I177" s="0" t="s">
        <v>1174</v>
      </c>
      <c r="J177" s="0" t="s">
        <v>1175</v>
      </c>
      <c r="K177" s="0" t="s">
        <v>144</v>
      </c>
      <c r="L177" s="0" t="s">
        <v>145</v>
      </c>
      <c r="M177" s="0" t="s">
        <v>1176</v>
      </c>
      <c r="N177" s="0" t="str">
        <f aca="false">RIGHT(M177,LEN(M177)-FIND(" ",M177))</f>
        <v>EASTLAND AVE SE</v>
      </c>
      <c r="P177" s="0" t="s">
        <v>147</v>
      </c>
      <c r="Q177" s="0" t="s">
        <v>148</v>
      </c>
      <c r="R177" s="0" t="n">
        <v>44484</v>
      </c>
      <c r="AD177" s="0" t="s">
        <v>149</v>
      </c>
      <c r="AE177" s="0" t="s">
        <v>150</v>
      </c>
      <c r="AF177" s="0" t="s">
        <v>151</v>
      </c>
      <c r="AH177" s="0" t="n">
        <v>14</v>
      </c>
      <c r="AI177" s="0" t="n">
        <v>11</v>
      </c>
      <c r="AN177" s="0" t="s">
        <v>147</v>
      </c>
      <c r="AO177" s="0" t="s">
        <v>152</v>
      </c>
      <c r="AP177" s="0" t="s">
        <v>153</v>
      </c>
      <c r="AQ177" s="0" t="n">
        <v>9</v>
      </c>
      <c r="AR177" s="0" t="n">
        <v>64</v>
      </c>
      <c r="AS177" s="0" t="n">
        <v>32</v>
      </c>
      <c r="AU177" s="0" t="n">
        <f aca="false">COUNTA($BA$177:$EH$177)</f>
        <v>18</v>
      </c>
      <c r="AV177" s="0" t="n">
        <f aca="false">COUNTIF($BA$177:$EH$177,"D")</f>
        <v>0</v>
      </c>
      <c r="AW177" s="0" t="n">
        <f aca="false">COUNTIF($BA$177:$EH$177,"R")</f>
        <v>2</v>
      </c>
      <c r="AX177" s="0" t="n">
        <f aca="false">IF(BN177="D",1,0)+IF(BO177="D",1,0)+IF(BT177="D",1,0)+IF(BU177="D",1,0)+IF(BW177="D",1,0)+IF(CC177="D",1,0)+IF(CD177="D",1,0)+IF(CE177="D",1,0)+IF(CF177="D",1,0)+IF(CL177="D",1,0)+IF(CM177="D",1,0)+IF(CQ177="D",1,0)+IF(CR177="D",1,0)+IF(CS177="D",1,0)+IF(CW177="D",1,0)+IF(CX177="D",1,0)+IF(DD177="D",1,0)+IF(DE177="D",1,0)+IF(DJ177="D",1,0)+IF(DK177="D",1,0)+IF(DO177="D",1,0)+IF(DP177="D",1,0)+IF(DQ177="D",1,0)+IF(DW177="D",1,0)+IF(DZ177="D",1,0)+IF(EH177="D",1,0)</f>
        <v>0</v>
      </c>
      <c r="AY177" s="0" t="n">
        <f aca="false">IF(DJ177&lt;&gt;"",1,0)+IF(DK177&lt;&gt;"",1,0)+IF(DM177&lt;&gt;"",1,0)+IF(DO177&lt;&gt;"",1,0)+IF(DP177&lt;&gt;"",1,0)+IF(DQ177&lt;&gt;"",1,0)+IF(DS177&lt;&gt;"",1,0)+IF(DT177&lt;&gt;"",1,0)+IF(DV177&lt;&gt;"",1,0)+IF(DW177&lt;&gt;"",1,0)+IF(DX177&lt;&gt;"",1,0)+IF(DY177&lt;&gt;"",1,0)+IF(DZ177&lt;&gt;"",1,0)+IF(EB177&lt;&gt;"",1,0)+IF(EC177&lt;&gt;"",1,0)+IF(ED177&lt;&gt;"",1,0)+IF(EG177&lt;&gt;"",1,0)+IF(EH177&lt;&gt;"",1,0)</f>
        <v>3</v>
      </c>
      <c r="AZ177" s="0" t="n">
        <f aca="false">IF(EH177&lt;&gt;"",1,0)</f>
        <v>0</v>
      </c>
      <c r="BB177" s="0" t="s">
        <v>154</v>
      </c>
      <c r="BL177" s="0" t="s">
        <v>155</v>
      </c>
      <c r="BP177" s="0" t="s">
        <v>155</v>
      </c>
      <c r="BS177" s="0" t="s">
        <v>155</v>
      </c>
      <c r="CA177" s="0" t="s">
        <v>155</v>
      </c>
      <c r="CP177" s="0" t="s">
        <v>155</v>
      </c>
      <c r="CY177" s="0" t="s">
        <v>155</v>
      </c>
      <c r="CZ177" s="0" t="s">
        <v>145</v>
      </c>
      <c r="DC177" s="0" t="s">
        <v>155</v>
      </c>
      <c r="DI177" s="0" t="s">
        <v>155</v>
      </c>
      <c r="DL177" s="0" t="s">
        <v>155</v>
      </c>
      <c r="DN177" s="0" t="s">
        <v>155</v>
      </c>
      <c r="DU177" s="0" t="s">
        <v>155</v>
      </c>
      <c r="DW177" s="0" t="s">
        <v>155</v>
      </c>
      <c r="DX177" s="0" t="s">
        <v>155</v>
      </c>
      <c r="EA177" s="0" t="s">
        <v>155</v>
      </c>
      <c r="ED177" s="0" t="s">
        <v>145</v>
      </c>
      <c r="EF177" s="0" t="s">
        <v>155</v>
      </c>
    </row>
    <row r="178" customFormat="false" ht="15" hidden="false" customHeight="false" outlineLevel="0" collapsed="false">
      <c r="A178" s="0" t="s">
        <v>1177</v>
      </c>
      <c r="B178" s="0" t="n">
        <v>78</v>
      </c>
      <c r="C178" s="0" t="n">
        <v>483611</v>
      </c>
      <c r="D178" s="0" t="s">
        <v>1178</v>
      </c>
      <c r="E178" s="0" t="s">
        <v>1179</v>
      </c>
      <c r="F178" s="0" t="str">
        <f aca="false">CONCATENATE(D178," ",LEFT(H178,4),"T=",AU178,"D=",AV178,"R=",AW178,"M=",AX178,"L=",AY178,"B=",AZ178)</f>
        <v>PASEK T=2D=0R=0M=0L=0B=0</v>
      </c>
      <c r="G178" s="0" t="s">
        <v>145</v>
      </c>
      <c r="I178" s="0" t="s">
        <v>1180</v>
      </c>
      <c r="J178" s="0" t="s">
        <v>143</v>
      </c>
      <c r="K178" s="0" t="s">
        <v>144</v>
      </c>
      <c r="M178" s="0" t="s">
        <v>146</v>
      </c>
      <c r="N178" s="0" t="str">
        <f aca="false">RIGHT(M178,LEN(M178)-FIND(" ",M178))</f>
        <v>TRUMBULL AVE SE</v>
      </c>
      <c r="P178" s="0" t="s">
        <v>147</v>
      </c>
      <c r="Q178" s="0" t="s">
        <v>148</v>
      </c>
      <c r="R178" s="0" t="n">
        <v>44484</v>
      </c>
      <c r="AD178" s="0" t="s">
        <v>149</v>
      </c>
      <c r="AE178" s="0" t="s">
        <v>150</v>
      </c>
      <c r="AF178" s="0" t="s">
        <v>151</v>
      </c>
      <c r="AH178" s="0" t="n">
        <v>14</v>
      </c>
      <c r="AI178" s="0" t="n">
        <v>11</v>
      </c>
      <c r="AN178" s="0" t="s">
        <v>147</v>
      </c>
      <c r="AO178" s="0" t="s">
        <v>152</v>
      </c>
      <c r="AP178" s="0" t="s">
        <v>153</v>
      </c>
      <c r="AQ178" s="0" t="n">
        <v>9</v>
      </c>
      <c r="AR178" s="0" t="n">
        <v>64</v>
      </c>
      <c r="AS178" s="0" t="n">
        <v>32</v>
      </c>
      <c r="AU178" s="0" t="n">
        <f aca="false">COUNTA($BA$178:$EH$178)</f>
        <v>2</v>
      </c>
      <c r="AV178" s="0" t="n">
        <f aca="false">COUNTIF($BA$178:$EH$178,"D")</f>
        <v>0</v>
      </c>
      <c r="AW178" s="0" t="n">
        <f aca="false">COUNTIF($BA$178:$EH$178,"R")</f>
        <v>0</v>
      </c>
      <c r="AX178" s="0" t="n">
        <f aca="false">IF(BN178="D",1,0)+IF(BO178="D",1,0)+IF(BT178="D",1,0)+IF(BU178="D",1,0)+IF(BW178="D",1,0)+IF(CC178="D",1,0)+IF(CD178="D",1,0)+IF(CE178="D",1,0)+IF(CF178="D",1,0)+IF(CL178="D",1,0)+IF(CM178="D",1,0)+IF(CQ178="D",1,0)+IF(CR178="D",1,0)+IF(CS178="D",1,0)+IF(CW178="D",1,0)+IF(CX178="D",1,0)+IF(DD178="D",1,0)+IF(DE178="D",1,0)+IF(DJ178="D",1,0)+IF(DK178="D",1,0)+IF(DO178="D",1,0)+IF(DP178="D",1,0)+IF(DQ178="D",1,0)+IF(DW178="D",1,0)+IF(DZ178="D",1,0)+IF(EH178="D",1,0)</f>
        <v>0</v>
      </c>
      <c r="AY178" s="0" t="n">
        <f aca="false">IF(DJ178&lt;&gt;"",1,0)+IF(DK178&lt;&gt;"",1,0)+IF(DM178&lt;&gt;"",1,0)+IF(DO178&lt;&gt;"",1,0)+IF(DP178&lt;&gt;"",1,0)+IF(DQ178&lt;&gt;"",1,0)+IF(DS178&lt;&gt;"",1,0)+IF(DT178&lt;&gt;"",1,0)+IF(DV178&lt;&gt;"",1,0)+IF(DW178&lt;&gt;"",1,0)+IF(DX178&lt;&gt;"",1,0)+IF(DY178&lt;&gt;"",1,0)+IF(DZ178&lt;&gt;"",1,0)+IF(EB178&lt;&gt;"",1,0)+IF(EC178&lt;&gt;"",1,0)+IF(ED178&lt;&gt;"",1,0)+IF(EG178&lt;&gt;"",1,0)+IF(EH178&lt;&gt;"",1,0)</f>
        <v>0</v>
      </c>
      <c r="AZ178" s="0" t="n">
        <f aca="false">IF(EH178&lt;&gt;"",1,0)</f>
        <v>0</v>
      </c>
      <c r="BB178" s="0" t="s">
        <v>154</v>
      </c>
      <c r="EF178" s="0" t="s">
        <v>155</v>
      </c>
    </row>
    <row r="179" customFormat="false" ht="15" hidden="false" customHeight="false" outlineLevel="0" collapsed="false">
      <c r="A179" s="0" t="s">
        <v>1181</v>
      </c>
      <c r="B179" s="0" t="n">
        <v>78</v>
      </c>
      <c r="C179" s="0" t="n">
        <v>420607</v>
      </c>
      <c r="D179" s="0" t="s">
        <v>1182</v>
      </c>
      <c r="E179" s="0" t="s">
        <v>1183</v>
      </c>
      <c r="F179" s="0" t="str">
        <f aca="false">CONCATENATE(D179," ",LEFT(H179,4),"T=",AU179,"D=",AV179,"R=",AW179,"M=",AX179,"L=",AY179,"B=",AZ179)</f>
        <v>ALICEA T=1D=0R=0M=0L=0B=0</v>
      </c>
      <c r="G179" s="0" t="s">
        <v>284</v>
      </c>
      <c r="I179" s="0" t="s">
        <v>1184</v>
      </c>
      <c r="J179" s="0" t="s">
        <v>1185</v>
      </c>
      <c r="K179" s="0" t="s">
        <v>182</v>
      </c>
      <c r="M179" s="0" t="s">
        <v>183</v>
      </c>
      <c r="N179" s="0" t="str">
        <f aca="false">RIGHT(M179,LEN(M179)-FIND(" ",M179))</f>
        <v>BERKSHIRE DR SE</v>
      </c>
      <c r="O179" s="0" t="s">
        <v>251</v>
      </c>
      <c r="P179" s="0" t="s">
        <v>147</v>
      </c>
      <c r="Q179" s="0" t="s">
        <v>148</v>
      </c>
      <c r="R179" s="0" t="n">
        <v>44484</v>
      </c>
      <c r="AD179" s="0" t="s">
        <v>149</v>
      </c>
      <c r="AE179" s="0" t="s">
        <v>150</v>
      </c>
      <c r="AH179" s="0" t="n">
        <v>14</v>
      </c>
      <c r="AI179" s="0" t="n">
        <v>11</v>
      </c>
      <c r="AJ179" s="0" t="s">
        <v>185</v>
      </c>
      <c r="AM179" s="0" t="s">
        <v>186</v>
      </c>
      <c r="AN179" s="0" t="s">
        <v>147</v>
      </c>
      <c r="AO179" s="0" t="s">
        <v>152</v>
      </c>
      <c r="AP179" s="0" t="s">
        <v>153</v>
      </c>
      <c r="AQ179" s="0" t="n">
        <v>9</v>
      </c>
      <c r="AR179" s="0" t="n">
        <v>64</v>
      </c>
      <c r="AS179" s="0" t="n">
        <v>32</v>
      </c>
      <c r="AU179" s="0" t="n">
        <f aca="false">COUNTA($BA$179:$EH$179)</f>
        <v>1</v>
      </c>
      <c r="AV179" s="0" t="n">
        <f aca="false">COUNTIF($BA$179:$EH$179,"D")</f>
        <v>0</v>
      </c>
      <c r="AW179" s="0" t="n">
        <f aca="false">COUNTIF($BA$179:$EH$179,"R")</f>
        <v>0</v>
      </c>
      <c r="AX179" s="0" t="n">
        <f aca="false">IF(BN179="D",1,0)+IF(BO179="D",1,0)+IF(BT179="D",1,0)+IF(BU179="D",1,0)+IF(BW179="D",1,0)+IF(CC179="D",1,0)+IF(CD179="D",1,0)+IF(CE179="D",1,0)+IF(CF179="D",1,0)+IF(CL179="D",1,0)+IF(CM179="D",1,0)+IF(CQ179="D",1,0)+IF(CR179="D",1,0)+IF(CS179="D",1,0)+IF(CW179="D",1,0)+IF(CX179="D",1,0)+IF(DD179="D",1,0)+IF(DE179="D",1,0)+IF(DJ179="D",1,0)+IF(DK179="D",1,0)+IF(DO179="D",1,0)+IF(DP179="D",1,0)+IF(DQ179="D",1,0)+IF(DW179="D",1,0)+IF(DZ179="D",1,0)+IF(EH179="D",1,0)</f>
        <v>0</v>
      </c>
      <c r="AY179" s="0" t="n">
        <f aca="false">IF(DJ179&lt;&gt;"",1,0)+IF(DK179&lt;&gt;"",1,0)+IF(DM179&lt;&gt;"",1,0)+IF(DO179&lt;&gt;"",1,0)+IF(DP179&lt;&gt;"",1,0)+IF(DQ179&lt;&gt;"",1,0)+IF(DS179&lt;&gt;"",1,0)+IF(DT179&lt;&gt;"",1,0)+IF(DV179&lt;&gt;"",1,0)+IF(DW179&lt;&gt;"",1,0)+IF(DX179&lt;&gt;"",1,0)+IF(DY179&lt;&gt;"",1,0)+IF(DZ179&lt;&gt;"",1,0)+IF(EB179&lt;&gt;"",1,0)+IF(EC179&lt;&gt;"",1,0)+IF(ED179&lt;&gt;"",1,0)+IF(EG179&lt;&gt;"",1,0)+IF(EH179&lt;&gt;"",1,0)</f>
        <v>0</v>
      </c>
      <c r="AZ179" s="0" t="n">
        <f aca="false">IF(EH179&lt;&gt;"",1,0)</f>
        <v>0</v>
      </c>
      <c r="BB179" s="0" t="s">
        <v>154</v>
      </c>
    </row>
    <row r="180" customFormat="false" ht="15" hidden="false" customHeight="false" outlineLevel="0" collapsed="false">
      <c r="A180" s="0" t="s">
        <v>1186</v>
      </c>
      <c r="B180" s="0" t="n">
        <v>78</v>
      </c>
      <c r="C180" s="0" t="n">
        <v>462492</v>
      </c>
      <c r="D180" s="0" t="s">
        <v>1187</v>
      </c>
      <c r="E180" s="0" t="s">
        <v>1054</v>
      </c>
      <c r="F180" s="0" t="str">
        <f aca="false">CONCATENATE(D180," ",LEFT(H180,4),"T=",AU180,"D=",AV180,"R=",AW180,"M=",AX180,"L=",AY180,"B=",AZ180)</f>
        <v>BOYER T=13D=0R=0M=0L=0B=0</v>
      </c>
      <c r="G180" s="0" t="s">
        <v>208</v>
      </c>
      <c r="I180" s="0" t="s">
        <v>1188</v>
      </c>
      <c r="J180" s="0" t="s">
        <v>1189</v>
      </c>
      <c r="K180" s="0" t="s">
        <v>144</v>
      </c>
      <c r="M180" s="0" t="s">
        <v>1190</v>
      </c>
      <c r="N180" s="0" t="str">
        <f aca="false">RIGHT(M180,LEN(M180)-FIND(" ",M180))</f>
        <v>HARVARD DR SE</v>
      </c>
      <c r="P180" s="0" t="s">
        <v>147</v>
      </c>
      <c r="Q180" s="0" t="s">
        <v>148</v>
      </c>
      <c r="R180" s="0" t="n">
        <v>44484</v>
      </c>
      <c r="AD180" s="0" t="s">
        <v>149</v>
      </c>
      <c r="AE180" s="0" t="s">
        <v>150</v>
      </c>
      <c r="AH180" s="0" t="n">
        <v>14</v>
      </c>
      <c r="AI180" s="0" t="n">
        <v>11</v>
      </c>
      <c r="AJ180" s="0" t="s">
        <v>185</v>
      </c>
      <c r="AM180" s="0" t="s">
        <v>186</v>
      </c>
      <c r="AN180" s="0" t="s">
        <v>147</v>
      </c>
      <c r="AO180" s="0" t="s">
        <v>152</v>
      </c>
      <c r="AP180" s="0" t="s">
        <v>153</v>
      </c>
      <c r="AQ180" s="0" t="n">
        <v>9</v>
      </c>
      <c r="AR180" s="0" t="n">
        <v>64</v>
      </c>
      <c r="AS180" s="0" t="n">
        <v>32</v>
      </c>
      <c r="AU180" s="0" t="n">
        <f aca="false">COUNTA($BA$180:$EH$180)</f>
        <v>13</v>
      </c>
      <c r="AV180" s="0" t="n">
        <f aca="false">COUNTIF($BA$180:$EH$180,"D")</f>
        <v>0</v>
      </c>
      <c r="AW180" s="0" t="n">
        <f aca="false">COUNTIF($BA$180:$EH$180,"R")</f>
        <v>0</v>
      </c>
      <c r="AX180" s="0" t="n">
        <f aca="false">IF(BN180="D",1,0)+IF(BO180="D",1,0)+IF(BT180="D",1,0)+IF(BU180="D",1,0)+IF(BW180="D",1,0)+IF(CC180="D",1,0)+IF(CD180="D",1,0)+IF(CE180="D",1,0)+IF(CF180="D",1,0)+IF(CL180="D",1,0)+IF(CM180="D",1,0)+IF(CQ180="D",1,0)+IF(CR180="D",1,0)+IF(CS180="D",1,0)+IF(CW180="D",1,0)+IF(CX180="D",1,0)+IF(DD180="D",1,0)+IF(DE180="D",1,0)+IF(DJ180="D",1,0)+IF(DK180="D",1,0)+IF(DO180="D",1,0)+IF(DP180="D",1,0)+IF(DQ180="D",1,0)+IF(DW180="D",1,0)+IF(DZ180="D",1,0)+IF(EH180="D",1,0)</f>
        <v>0</v>
      </c>
      <c r="AY180" s="0" t="n">
        <f aca="false">IF(DJ180&lt;&gt;"",1,0)+IF(DK180&lt;&gt;"",1,0)+IF(DM180&lt;&gt;"",1,0)+IF(DO180&lt;&gt;"",1,0)+IF(DP180&lt;&gt;"",1,0)+IF(DQ180&lt;&gt;"",1,0)+IF(DS180&lt;&gt;"",1,0)+IF(DT180&lt;&gt;"",1,0)+IF(DV180&lt;&gt;"",1,0)+IF(DW180&lt;&gt;"",1,0)+IF(DX180&lt;&gt;"",1,0)+IF(DY180&lt;&gt;"",1,0)+IF(DZ180&lt;&gt;"",1,0)+IF(EB180&lt;&gt;"",1,0)+IF(EC180&lt;&gt;"",1,0)+IF(ED180&lt;&gt;"",1,0)+IF(EG180&lt;&gt;"",1,0)+IF(EH180&lt;&gt;"",1,0)</f>
        <v>0</v>
      </c>
      <c r="AZ180" s="0" t="n">
        <f aca="false">IF(EH180&lt;&gt;"",1,0)</f>
        <v>0</v>
      </c>
      <c r="BB180" s="0" t="s">
        <v>154</v>
      </c>
      <c r="BD180" s="0" t="s">
        <v>155</v>
      </c>
      <c r="BL180" s="0" t="s">
        <v>155</v>
      </c>
      <c r="BV180" s="0" t="s">
        <v>155</v>
      </c>
      <c r="CA180" s="0" t="s">
        <v>155</v>
      </c>
      <c r="CN180" s="0" t="s">
        <v>155</v>
      </c>
      <c r="CP180" s="0" t="s">
        <v>155</v>
      </c>
      <c r="CV180" s="0" t="s">
        <v>155</v>
      </c>
      <c r="CY180" s="0" t="s">
        <v>155</v>
      </c>
      <c r="DC180" s="0" t="s">
        <v>155</v>
      </c>
      <c r="DI180" s="0" t="s">
        <v>155</v>
      </c>
      <c r="DN180" s="0" t="s">
        <v>155</v>
      </c>
      <c r="EF180" s="0" t="s">
        <v>155</v>
      </c>
    </row>
    <row r="181" customFormat="false" ht="15" hidden="false" customHeight="false" outlineLevel="0" collapsed="false">
      <c r="A181" s="0" t="s">
        <v>1191</v>
      </c>
      <c r="B181" s="0" t="n">
        <v>78</v>
      </c>
      <c r="C181" s="0" t="n">
        <v>407126</v>
      </c>
      <c r="D181" s="0" t="s">
        <v>1192</v>
      </c>
      <c r="E181" s="0" t="s">
        <v>581</v>
      </c>
      <c r="F181" s="0" t="str">
        <f aca="false">CONCATENATE(D181," ",LEFT(H181,4),"T=",AU181,"D=",AV181,"R=",AW181,"M=",AX181,"L=",AY181,"B=",AZ181)</f>
        <v>BROWNING T=7D=0R=0M=0L=0B=0</v>
      </c>
      <c r="G181" s="0" t="s">
        <v>1044</v>
      </c>
      <c r="I181" s="0" t="s">
        <v>1193</v>
      </c>
      <c r="J181" s="0" t="s">
        <v>1194</v>
      </c>
      <c r="K181" s="0" t="s">
        <v>144</v>
      </c>
      <c r="M181" s="0" t="s">
        <v>1195</v>
      </c>
      <c r="N181" s="0" t="str">
        <f aca="false">RIGHT(M181,LEN(M181)-FIND(" ",M181))</f>
        <v>MEADOWBROOK AVE SE</v>
      </c>
      <c r="P181" s="0" t="s">
        <v>147</v>
      </c>
      <c r="Q181" s="0" t="s">
        <v>148</v>
      </c>
      <c r="R181" s="0" t="n">
        <v>44484</v>
      </c>
      <c r="AD181" s="0" t="s">
        <v>149</v>
      </c>
      <c r="AE181" s="0" t="s">
        <v>150</v>
      </c>
      <c r="AF181" s="0" t="s">
        <v>151</v>
      </c>
      <c r="AH181" s="0" t="n">
        <v>14</v>
      </c>
      <c r="AI181" s="0" t="n">
        <v>11</v>
      </c>
      <c r="AN181" s="0" t="s">
        <v>147</v>
      </c>
      <c r="AO181" s="0" t="s">
        <v>152</v>
      </c>
      <c r="AP181" s="0" t="s">
        <v>153</v>
      </c>
      <c r="AQ181" s="0" t="n">
        <v>9</v>
      </c>
      <c r="AR181" s="0" t="n">
        <v>64</v>
      </c>
      <c r="AS181" s="0" t="n">
        <v>32</v>
      </c>
      <c r="AU181" s="0" t="n">
        <f aca="false">COUNTA($BA$181:$EH$181)</f>
        <v>7</v>
      </c>
      <c r="AV181" s="0" t="n">
        <f aca="false">COUNTIF($BA$181:$EH$181,"D")</f>
        <v>0</v>
      </c>
      <c r="AW181" s="0" t="n">
        <f aca="false">COUNTIF($BA$181:$EH$181,"R")</f>
        <v>0</v>
      </c>
      <c r="AX181" s="0" t="n">
        <f aca="false">IF(BN181="D",1,0)+IF(BO181="D",1,0)+IF(BT181="D",1,0)+IF(BU181="D",1,0)+IF(BW181="D",1,0)+IF(CC181="D",1,0)+IF(CD181="D",1,0)+IF(CE181="D",1,0)+IF(CF181="D",1,0)+IF(CL181="D",1,0)+IF(CM181="D",1,0)+IF(CQ181="D",1,0)+IF(CR181="D",1,0)+IF(CS181="D",1,0)+IF(CW181="D",1,0)+IF(CX181="D",1,0)+IF(DD181="D",1,0)+IF(DE181="D",1,0)+IF(DJ181="D",1,0)+IF(DK181="D",1,0)+IF(DO181="D",1,0)+IF(DP181="D",1,0)+IF(DQ181="D",1,0)+IF(DW181="D",1,0)+IF(DZ181="D",1,0)+IF(EH181="D",1,0)</f>
        <v>0</v>
      </c>
      <c r="AY181" s="0" t="n">
        <f aca="false">IF(DJ181&lt;&gt;"",1,0)+IF(DK181&lt;&gt;"",1,0)+IF(DM181&lt;&gt;"",1,0)+IF(DO181&lt;&gt;"",1,0)+IF(DP181&lt;&gt;"",1,0)+IF(DQ181&lt;&gt;"",1,0)+IF(DS181&lt;&gt;"",1,0)+IF(DT181&lt;&gt;"",1,0)+IF(DV181&lt;&gt;"",1,0)+IF(DW181&lt;&gt;"",1,0)+IF(DX181&lt;&gt;"",1,0)+IF(DY181&lt;&gt;"",1,0)+IF(DZ181&lt;&gt;"",1,0)+IF(EB181&lt;&gt;"",1,0)+IF(EC181&lt;&gt;"",1,0)+IF(ED181&lt;&gt;"",1,0)+IF(EG181&lt;&gt;"",1,0)+IF(EH181&lt;&gt;"",1,0)</f>
        <v>0</v>
      </c>
      <c r="AZ181" s="0" t="n">
        <f aca="false">IF(EH181&lt;&gt;"",1,0)</f>
        <v>0</v>
      </c>
      <c r="BB181" s="0" t="s">
        <v>154</v>
      </c>
      <c r="DC181" s="0" t="s">
        <v>155</v>
      </c>
      <c r="DI181" s="0" t="s">
        <v>155</v>
      </c>
      <c r="DN181" s="0" t="s">
        <v>155</v>
      </c>
      <c r="DU181" s="0" t="s">
        <v>155</v>
      </c>
      <c r="EA181" s="0" t="s">
        <v>155</v>
      </c>
      <c r="EF181" s="0" t="s">
        <v>155</v>
      </c>
    </row>
    <row r="182" customFormat="false" ht="15" hidden="false" customHeight="false" outlineLevel="0" collapsed="false">
      <c r="A182" s="0" t="s">
        <v>1196</v>
      </c>
      <c r="B182" s="0" t="n">
        <v>78</v>
      </c>
      <c r="C182" s="0" t="n">
        <v>416181</v>
      </c>
      <c r="D182" s="0" t="s">
        <v>1197</v>
      </c>
      <c r="E182" s="0" t="s">
        <v>1198</v>
      </c>
      <c r="F182" s="0" t="str">
        <f aca="false">CONCATENATE(D182," ",LEFT(H182,4),"T=",AU182,"D=",AV182,"R=",AW182,"M=",AX182,"L=",AY182,"B=",AZ182)</f>
        <v>SANTAGATA T=3D=0R=0M=0L=0B=0</v>
      </c>
      <c r="G182" s="0" t="s">
        <v>412</v>
      </c>
      <c r="I182" s="0" t="s">
        <v>1199</v>
      </c>
      <c r="J182" s="0" t="s">
        <v>1200</v>
      </c>
      <c r="K182" s="0" t="s">
        <v>182</v>
      </c>
      <c r="M182" s="0" t="s">
        <v>272</v>
      </c>
      <c r="N182" s="0" t="str">
        <f aca="false">RIGHT(M182,LEN(M182)-FIND(" ",M182))</f>
        <v>BERKSHIRE DR SE</v>
      </c>
      <c r="O182" s="0" t="s">
        <v>1201</v>
      </c>
      <c r="P182" s="0" t="s">
        <v>147</v>
      </c>
      <c r="Q182" s="0" t="s">
        <v>148</v>
      </c>
      <c r="R182" s="0" t="n">
        <v>44484</v>
      </c>
      <c r="AD182" s="0" t="s">
        <v>149</v>
      </c>
      <c r="AE182" s="0" t="s">
        <v>150</v>
      </c>
      <c r="AH182" s="0" t="n">
        <v>14</v>
      </c>
      <c r="AI182" s="0" t="n">
        <v>11</v>
      </c>
      <c r="AJ182" s="0" t="s">
        <v>185</v>
      </c>
      <c r="AM182" s="0" t="s">
        <v>186</v>
      </c>
      <c r="AN182" s="0" t="s">
        <v>147</v>
      </c>
      <c r="AO182" s="0" t="s">
        <v>152</v>
      </c>
      <c r="AP182" s="0" t="s">
        <v>153</v>
      </c>
      <c r="AQ182" s="0" t="n">
        <v>9</v>
      </c>
      <c r="AR182" s="0" t="n">
        <v>64</v>
      </c>
      <c r="AS182" s="0" t="n">
        <v>32</v>
      </c>
      <c r="AU182" s="0" t="n">
        <f aca="false">COUNTA($BA$182:$EH$182)</f>
        <v>3</v>
      </c>
      <c r="AV182" s="0" t="n">
        <f aca="false">COUNTIF($BA$182:$EH$182,"D")</f>
        <v>0</v>
      </c>
      <c r="AW182" s="0" t="n">
        <f aca="false">COUNTIF($BA$182:$EH$182,"R")</f>
        <v>0</v>
      </c>
      <c r="AX182" s="0" t="n">
        <f aca="false">IF(BN182="D",1,0)+IF(BO182="D",1,0)+IF(BT182="D",1,0)+IF(BU182="D",1,0)+IF(BW182="D",1,0)+IF(CC182="D",1,0)+IF(CD182="D",1,0)+IF(CE182="D",1,0)+IF(CF182="D",1,0)+IF(CL182="D",1,0)+IF(CM182="D",1,0)+IF(CQ182="D",1,0)+IF(CR182="D",1,0)+IF(CS182="D",1,0)+IF(CW182="D",1,0)+IF(CX182="D",1,0)+IF(DD182="D",1,0)+IF(DE182="D",1,0)+IF(DJ182="D",1,0)+IF(DK182="D",1,0)+IF(DO182="D",1,0)+IF(DP182="D",1,0)+IF(DQ182="D",1,0)+IF(DW182="D",1,0)+IF(DZ182="D",1,0)+IF(EH182="D",1,0)</f>
        <v>0</v>
      </c>
      <c r="AY182" s="0" t="n">
        <f aca="false">IF(DJ182&lt;&gt;"",1,0)+IF(DK182&lt;&gt;"",1,0)+IF(DM182&lt;&gt;"",1,0)+IF(DO182&lt;&gt;"",1,0)+IF(DP182&lt;&gt;"",1,0)+IF(DQ182&lt;&gt;"",1,0)+IF(DS182&lt;&gt;"",1,0)+IF(DT182&lt;&gt;"",1,0)+IF(DV182&lt;&gt;"",1,0)+IF(DW182&lt;&gt;"",1,0)+IF(DX182&lt;&gt;"",1,0)+IF(DY182&lt;&gt;"",1,0)+IF(DZ182&lt;&gt;"",1,0)+IF(EB182&lt;&gt;"",1,0)+IF(EC182&lt;&gt;"",1,0)+IF(ED182&lt;&gt;"",1,0)+IF(EG182&lt;&gt;"",1,0)+IF(EH182&lt;&gt;"",1,0)</f>
        <v>0</v>
      </c>
      <c r="AZ182" s="0" t="n">
        <f aca="false">IF(EH182&lt;&gt;"",1,0)</f>
        <v>0</v>
      </c>
      <c r="BB182" s="0" t="s">
        <v>154</v>
      </c>
      <c r="DC182" s="0" t="s">
        <v>155</v>
      </c>
      <c r="DN182" s="0" t="s">
        <v>155</v>
      </c>
    </row>
    <row r="183" customFormat="false" ht="15" hidden="false" customHeight="false" outlineLevel="0" collapsed="false">
      <c r="A183" s="0" t="s">
        <v>1202</v>
      </c>
      <c r="B183" s="0" t="n">
        <v>78</v>
      </c>
      <c r="C183" s="0" t="n">
        <v>449381</v>
      </c>
      <c r="D183" s="0" t="s">
        <v>1203</v>
      </c>
      <c r="E183" s="0" t="s">
        <v>1204</v>
      </c>
      <c r="F183" s="0" t="str">
        <f aca="false">CONCATENATE(D183," ",LEFT(H183,4),"T=",AU183,"D=",AV183,"R=",AW183,"M=",AX183,"L=",AY183,"B=",AZ183)</f>
        <v>PORTER T=6D=0R=1M=0L=1B=0</v>
      </c>
      <c r="G183" s="0" t="s">
        <v>208</v>
      </c>
      <c r="I183" s="0" t="s">
        <v>1205</v>
      </c>
      <c r="J183" s="0" t="s">
        <v>1206</v>
      </c>
      <c r="K183" s="0" t="s">
        <v>144</v>
      </c>
      <c r="L183" s="0" t="s">
        <v>145</v>
      </c>
      <c r="M183" s="0" t="s">
        <v>1207</v>
      </c>
      <c r="N183" s="0" t="str">
        <f aca="false">RIGHT(M183,LEN(M183)-FIND(" ",M183))</f>
        <v>MEADOWBROOK AVE SE</v>
      </c>
      <c r="P183" s="0" t="s">
        <v>147</v>
      </c>
      <c r="Q183" s="0" t="s">
        <v>148</v>
      </c>
      <c r="R183" s="0" t="n">
        <v>44484</v>
      </c>
      <c r="AD183" s="0" t="s">
        <v>149</v>
      </c>
      <c r="AE183" s="0" t="s">
        <v>150</v>
      </c>
      <c r="AF183" s="0" t="s">
        <v>151</v>
      </c>
      <c r="AH183" s="0" t="n">
        <v>14</v>
      </c>
      <c r="AI183" s="0" t="n">
        <v>11</v>
      </c>
      <c r="AN183" s="0" t="s">
        <v>147</v>
      </c>
      <c r="AO183" s="0" t="s">
        <v>152</v>
      </c>
      <c r="AP183" s="0" t="s">
        <v>153</v>
      </c>
      <c r="AQ183" s="0" t="n">
        <v>9</v>
      </c>
      <c r="AR183" s="0" t="n">
        <v>64</v>
      </c>
      <c r="AS183" s="0" t="n">
        <v>32</v>
      </c>
      <c r="AU183" s="0" t="n">
        <f aca="false">COUNTA($BA$183:$EH$183)</f>
        <v>6</v>
      </c>
      <c r="AV183" s="0" t="n">
        <f aca="false">COUNTIF($BA$183:$EH$183,"D")</f>
        <v>0</v>
      </c>
      <c r="AW183" s="0" t="n">
        <f aca="false">COUNTIF($BA$183:$EH$183,"R")</f>
        <v>1</v>
      </c>
      <c r="AX183" s="0" t="n">
        <f aca="false">IF(BN183="D",1,0)+IF(BO183="D",1,0)+IF(BT183="D",1,0)+IF(BU183="D",1,0)+IF(BW183="D",1,0)+IF(CC183="D",1,0)+IF(CD183="D",1,0)+IF(CE183="D",1,0)+IF(CF183="D",1,0)+IF(CL183="D",1,0)+IF(CM183="D",1,0)+IF(CQ183="D",1,0)+IF(CR183="D",1,0)+IF(CS183="D",1,0)+IF(CW183="D",1,0)+IF(CX183="D",1,0)+IF(DD183="D",1,0)+IF(DE183="D",1,0)+IF(DJ183="D",1,0)+IF(DK183="D",1,0)+IF(DO183="D",1,0)+IF(DP183="D",1,0)+IF(DQ183="D",1,0)+IF(DW183="D",1,0)+IF(DZ183="D",1,0)+IF(EH183="D",1,0)</f>
        <v>0</v>
      </c>
      <c r="AY183" s="0" t="n">
        <f aca="false">IF(DJ183&lt;&gt;"",1,0)+IF(DK183&lt;&gt;"",1,0)+IF(DM183&lt;&gt;"",1,0)+IF(DO183&lt;&gt;"",1,0)+IF(DP183&lt;&gt;"",1,0)+IF(DQ183&lt;&gt;"",1,0)+IF(DS183&lt;&gt;"",1,0)+IF(DT183&lt;&gt;"",1,0)+IF(DV183&lt;&gt;"",1,0)+IF(DW183&lt;&gt;"",1,0)+IF(DX183&lt;&gt;"",1,0)+IF(DY183&lt;&gt;"",1,0)+IF(DZ183&lt;&gt;"",1,0)+IF(EB183&lt;&gt;"",1,0)+IF(EC183&lt;&gt;"",1,0)+IF(ED183&lt;&gt;"",1,0)+IF(EG183&lt;&gt;"",1,0)+IF(EH183&lt;&gt;"",1,0)</f>
        <v>1</v>
      </c>
      <c r="AZ183" s="0" t="n">
        <f aca="false">IF(EH183&lt;&gt;"",1,0)</f>
        <v>0</v>
      </c>
      <c r="BB183" s="0" t="s">
        <v>154</v>
      </c>
      <c r="DN183" s="0" t="s">
        <v>155</v>
      </c>
      <c r="DU183" s="0" t="s">
        <v>155</v>
      </c>
      <c r="EA183" s="0" t="s">
        <v>155</v>
      </c>
      <c r="ED183" s="0" t="s">
        <v>145</v>
      </c>
      <c r="EF183" s="0" t="s">
        <v>155</v>
      </c>
    </row>
    <row r="184" customFormat="false" ht="15" hidden="false" customHeight="false" outlineLevel="0" collapsed="false">
      <c r="A184" s="0" t="s">
        <v>1208</v>
      </c>
      <c r="B184" s="0" t="n">
        <v>78</v>
      </c>
      <c r="C184" s="0" t="n">
        <v>19437</v>
      </c>
      <c r="D184" s="0" t="s">
        <v>1209</v>
      </c>
      <c r="E184" s="0" t="s">
        <v>1210</v>
      </c>
      <c r="F184" s="0" t="str">
        <f aca="false">CONCATENATE(D184," ",LEFT(H184,4),"T=",AU184,"D=",AV184,"R=",AW184,"M=",AX184,"L=",AY184,"B=",AZ184)</f>
        <v>TOWNSEND T=26D=6R=0M=0L=3B=0</v>
      </c>
      <c r="G184" s="0" t="s">
        <v>141</v>
      </c>
      <c r="I184" s="0" t="s">
        <v>1211</v>
      </c>
      <c r="J184" s="0" t="s">
        <v>1212</v>
      </c>
      <c r="K184" s="0" t="s">
        <v>144</v>
      </c>
      <c r="L184" s="0" t="s">
        <v>156</v>
      </c>
      <c r="M184" s="0" t="s">
        <v>1213</v>
      </c>
      <c r="N184" s="0" t="str">
        <f aca="false">RIGHT(M184,LEN(M184)-FIND(" ",M184))</f>
        <v>BRUCEWOOD DR SE</v>
      </c>
      <c r="P184" s="0" t="s">
        <v>147</v>
      </c>
      <c r="Q184" s="0" t="s">
        <v>148</v>
      </c>
      <c r="R184" s="0" t="n">
        <v>44484</v>
      </c>
      <c r="AD184" s="0" t="s">
        <v>149</v>
      </c>
      <c r="AE184" s="0" t="s">
        <v>150</v>
      </c>
      <c r="AH184" s="0" t="n">
        <v>14</v>
      </c>
      <c r="AI184" s="0" t="n">
        <v>11</v>
      </c>
      <c r="AJ184" s="0" t="s">
        <v>185</v>
      </c>
      <c r="AM184" s="0" t="s">
        <v>186</v>
      </c>
      <c r="AN184" s="0" t="s">
        <v>147</v>
      </c>
      <c r="AO184" s="0" t="s">
        <v>152</v>
      </c>
      <c r="AP184" s="0" t="s">
        <v>153</v>
      </c>
      <c r="AQ184" s="0" t="n">
        <v>9</v>
      </c>
      <c r="AR184" s="0" t="n">
        <v>64</v>
      </c>
      <c r="AS184" s="0" t="n">
        <v>32</v>
      </c>
      <c r="AU184" s="0" t="n">
        <f aca="false">COUNTA($BA$184:$EH$184)</f>
        <v>26</v>
      </c>
      <c r="AV184" s="0" t="n">
        <f aca="false">COUNTIF($BA$184:$EH$184,"D")</f>
        <v>6</v>
      </c>
      <c r="AW184" s="0" t="n">
        <f aca="false">COUNTIF($BA$184:$EH$184,"R")</f>
        <v>0</v>
      </c>
      <c r="AX184" s="0" t="n">
        <f aca="false">IF(BN184="D",1,0)+IF(BO184="D",1,0)+IF(BT184="D",1,0)+IF(BU184="D",1,0)+IF(BW184="D",1,0)+IF(CC184="D",1,0)+IF(CD184="D",1,0)+IF(CE184="D",1,0)+IF(CF184="D",1,0)+IF(CL184="D",1,0)+IF(CM184="D",1,0)+IF(CQ184="D",1,0)+IF(CR184="D",1,0)+IF(CS184="D",1,0)+IF(CW184="D",1,0)+IF(CX184="D",1,0)+IF(DD184="D",1,0)+IF(DE184="D",1,0)+IF(DJ184="D",1,0)+IF(DK184="D",1,0)+IF(DO184="D",1,0)+IF(DP184="D",1,0)+IF(DQ184="D",1,0)+IF(DW184="D",1,0)+IF(DZ184="D",1,0)+IF(EH184="D",1,0)</f>
        <v>0</v>
      </c>
      <c r="AY184" s="0" t="n">
        <f aca="false">IF(DJ184&lt;&gt;"",1,0)+IF(DK184&lt;&gt;"",1,0)+IF(DM184&lt;&gt;"",1,0)+IF(DO184&lt;&gt;"",1,0)+IF(DP184&lt;&gt;"",1,0)+IF(DQ184&lt;&gt;"",1,0)+IF(DS184&lt;&gt;"",1,0)+IF(DT184&lt;&gt;"",1,0)+IF(DV184&lt;&gt;"",1,0)+IF(DW184&lt;&gt;"",1,0)+IF(DX184&lt;&gt;"",1,0)+IF(DY184&lt;&gt;"",1,0)+IF(DZ184&lt;&gt;"",1,0)+IF(EB184&lt;&gt;"",1,0)+IF(EC184&lt;&gt;"",1,0)+IF(ED184&lt;&gt;"",1,0)+IF(EG184&lt;&gt;"",1,0)+IF(EH184&lt;&gt;"",1,0)</f>
        <v>3</v>
      </c>
      <c r="AZ184" s="0" t="n">
        <f aca="false">IF(EH184&lt;&gt;"",1,0)</f>
        <v>0</v>
      </c>
      <c r="BB184" s="0" t="s">
        <v>154</v>
      </c>
      <c r="BC184" s="0" t="s">
        <v>155</v>
      </c>
      <c r="BD184" s="0" t="s">
        <v>155</v>
      </c>
      <c r="BH184" s="0" t="s">
        <v>155</v>
      </c>
      <c r="BJ184" s="0" t="s">
        <v>155</v>
      </c>
      <c r="BL184" s="0" t="s">
        <v>155</v>
      </c>
      <c r="BP184" s="0" t="s">
        <v>155</v>
      </c>
      <c r="BS184" s="0" t="s">
        <v>155</v>
      </c>
      <c r="BY184" s="0" t="s">
        <v>156</v>
      </c>
      <c r="CA184" s="0" t="s">
        <v>155</v>
      </c>
      <c r="CG184" s="0" t="s">
        <v>155</v>
      </c>
      <c r="CK184" s="0" t="s">
        <v>155</v>
      </c>
      <c r="CN184" s="0" t="s">
        <v>155</v>
      </c>
      <c r="CP184" s="0" t="s">
        <v>155</v>
      </c>
      <c r="CV184" s="0" t="s">
        <v>155</v>
      </c>
      <c r="CZ184" s="0" t="s">
        <v>156</v>
      </c>
      <c r="DC184" s="0" t="s">
        <v>155</v>
      </c>
      <c r="DG184" s="0" t="s">
        <v>156</v>
      </c>
      <c r="DI184" s="0" t="s">
        <v>155</v>
      </c>
      <c r="DM184" s="0" t="s">
        <v>156</v>
      </c>
      <c r="DN184" s="0" t="s">
        <v>155</v>
      </c>
      <c r="DS184" s="0" t="s">
        <v>156</v>
      </c>
      <c r="DU184" s="0" t="s">
        <v>155</v>
      </c>
      <c r="EA184" s="0" t="s">
        <v>155</v>
      </c>
      <c r="ED184" s="0" t="s">
        <v>156</v>
      </c>
      <c r="EF184" s="0" t="s">
        <v>155</v>
      </c>
    </row>
    <row r="185" customFormat="false" ht="15" hidden="false" customHeight="false" outlineLevel="0" collapsed="false">
      <c r="A185" s="0" t="s">
        <v>1214</v>
      </c>
      <c r="B185" s="0" t="n">
        <v>78</v>
      </c>
      <c r="C185" s="0" t="n">
        <v>484156</v>
      </c>
      <c r="D185" s="0" t="s">
        <v>1215</v>
      </c>
      <c r="E185" s="0" t="s">
        <v>1216</v>
      </c>
      <c r="F185" s="0" t="str">
        <f aca="false">CONCATENATE(D185," ",LEFT(H185,4),"T=",AU185,"D=",AV185,"R=",AW185,"M=",AX185,"L=",AY185,"B=",AZ185)</f>
        <v>FREYN T=1D=0R=0M=0L=0B=0</v>
      </c>
      <c r="G185" s="0" t="s">
        <v>1217</v>
      </c>
      <c r="I185" s="0" t="s">
        <v>1218</v>
      </c>
      <c r="J185" s="0" t="s">
        <v>1219</v>
      </c>
      <c r="K185" s="0" t="s">
        <v>144</v>
      </c>
      <c r="M185" s="0" t="s">
        <v>272</v>
      </c>
      <c r="N185" s="0" t="str">
        <f aca="false">RIGHT(M185,LEN(M185)-FIND(" ",M185))</f>
        <v>BERKSHIRE DR SE</v>
      </c>
      <c r="O185" s="0" t="s">
        <v>1220</v>
      </c>
      <c r="P185" s="0" t="s">
        <v>147</v>
      </c>
      <c r="Q185" s="0" t="s">
        <v>148</v>
      </c>
      <c r="R185" s="0" t="n">
        <v>44484</v>
      </c>
      <c r="AD185" s="0" t="s">
        <v>149</v>
      </c>
      <c r="AE185" s="0" t="s">
        <v>150</v>
      </c>
      <c r="AH185" s="0" t="n">
        <v>14</v>
      </c>
      <c r="AI185" s="0" t="n">
        <v>11</v>
      </c>
      <c r="AJ185" s="0" t="s">
        <v>185</v>
      </c>
      <c r="AM185" s="0" t="s">
        <v>186</v>
      </c>
      <c r="AN185" s="0" t="s">
        <v>147</v>
      </c>
      <c r="AO185" s="0" t="s">
        <v>152</v>
      </c>
      <c r="AP185" s="0" t="s">
        <v>153</v>
      </c>
      <c r="AQ185" s="0" t="n">
        <v>9</v>
      </c>
      <c r="AR185" s="0" t="n">
        <v>64</v>
      </c>
      <c r="AS185" s="0" t="n">
        <v>32</v>
      </c>
      <c r="AU185" s="0" t="n">
        <f aca="false">COUNTA($BA$185:$EH$185)</f>
        <v>1</v>
      </c>
      <c r="AV185" s="0" t="n">
        <f aca="false">COUNTIF($BA$185:$EH$185,"D")</f>
        <v>0</v>
      </c>
      <c r="AW185" s="0" t="n">
        <f aca="false">COUNTIF($BA$185:$EH$185,"R")</f>
        <v>0</v>
      </c>
      <c r="AX185" s="0" t="n">
        <f aca="false">IF(BN185="D",1,0)+IF(BO185="D",1,0)+IF(BT185="D",1,0)+IF(BU185="D",1,0)+IF(BW185="D",1,0)+IF(CC185="D",1,0)+IF(CD185="D",1,0)+IF(CE185="D",1,0)+IF(CF185="D",1,0)+IF(CL185="D",1,0)+IF(CM185="D",1,0)+IF(CQ185="D",1,0)+IF(CR185="D",1,0)+IF(CS185="D",1,0)+IF(CW185="D",1,0)+IF(CX185="D",1,0)+IF(DD185="D",1,0)+IF(DE185="D",1,0)+IF(DJ185="D",1,0)+IF(DK185="D",1,0)+IF(DO185="D",1,0)+IF(DP185="D",1,0)+IF(DQ185="D",1,0)+IF(DW185="D",1,0)+IF(DZ185="D",1,0)+IF(EH185="D",1,0)</f>
        <v>0</v>
      </c>
      <c r="AY185" s="0" t="n">
        <f aca="false">IF(DJ185&lt;&gt;"",1,0)+IF(DK185&lt;&gt;"",1,0)+IF(DM185&lt;&gt;"",1,0)+IF(DO185&lt;&gt;"",1,0)+IF(DP185&lt;&gt;"",1,0)+IF(DQ185&lt;&gt;"",1,0)+IF(DS185&lt;&gt;"",1,0)+IF(DT185&lt;&gt;"",1,0)+IF(DV185&lt;&gt;"",1,0)+IF(DW185&lt;&gt;"",1,0)+IF(DX185&lt;&gt;"",1,0)+IF(DY185&lt;&gt;"",1,0)+IF(DZ185&lt;&gt;"",1,0)+IF(EB185&lt;&gt;"",1,0)+IF(EC185&lt;&gt;"",1,0)+IF(ED185&lt;&gt;"",1,0)+IF(EG185&lt;&gt;"",1,0)+IF(EH185&lt;&gt;"",1,0)</f>
        <v>0</v>
      </c>
      <c r="AZ185" s="0" t="n">
        <f aca="false">IF(EH185&lt;&gt;"",1,0)</f>
        <v>0</v>
      </c>
      <c r="BB185" s="0" t="s">
        <v>154</v>
      </c>
    </row>
    <row r="186" customFormat="false" ht="15" hidden="false" customHeight="false" outlineLevel="0" collapsed="false">
      <c r="A186" s="0" t="s">
        <v>1221</v>
      </c>
      <c r="B186" s="0" t="n">
        <v>78</v>
      </c>
      <c r="C186" s="0" t="n">
        <v>466290</v>
      </c>
      <c r="D186" s="0" t="s">
        <v>1222</v>
      </c>
      <c r="E186" s="0" t="s">
        <v>779</v>
      </c>
      <c r="F186" s="0" t="str">
        <f aca="false">CONCATENATE(D186," ",LEFT(H186,4),"T=",AU186,"D=",AV186,"R=",AW186,"M=",AX186,"L=",AY186,"B=",AZ186)</f>
        <v>MONTGOMERY T=27D=2R=3M=1L=3B=0</v>
      </c>
      <c r="G186" s="0" t="s">
        <v>156</v>
      </c>
      <c r="I186" s="0" t="s">
        <v>1223</v>
      </c>
      <c r="J186" s="0" t="s">
        <v>1224</v>
      </c>
      <c r="K186" s="0" t="s">
        <v>144</v>
      </c>
      <c r="L186" s="0" t="s">
        <v>156</v>
      </c>
      <c r="M186" s="0" t="s">
        <v>1225</v>
      </c>
      <c r="N186" s="0" t="str">
        <f aca="false">RIGHT(M186,LEN(M186)-FIND(" ",M186))</f>
        <v>GREENMONT DR SE</v>
      </c>
      <c r="P186" s="0" t="s">
        <v>147</v>
      </c>
      <c r="Q186" s="0" t="s">
        <v>148</v>
      </c>
      <c r="R186" s="0" t="n">
        <v>44484</v>
      </c>
      <c r="AD186" s="0" t="s">
        <v>149</v>
      </c>
      <c r="AE186" s="0" t="s">
        <v>150</v>
      </c>
      <c r="AH186" s="0" t="n">
        <v>14</v>
      </c>
      <c r="AI186" s="0" t="n">
        <v>11</v>
      </c>
      <c r="AJ186" s="0" t="s">
        <v>185</v>
      </c>
      <c r="AM186" s="0" t="s">
        <v>186</v>
      </c>
      <c r="AN186" s="0" t="s">
        <v>147</v>
      </c>
      <c r="AO186" s="0" t="s">
        <v>152</v>
      </c>
      <c r="AP186" s="0" t="s">
        <v>153</v>
      </c>
      <c r="AQ186" s="0" t="n">
        <v>9</v>
      </c>
      <c r="AR186" s="0" t="n">
        <v>64</v>
      </c>
      <c r="AS186" s="0" t="n">
        <v>32</v>
      </c>
      <c r="AU186" s="0" t="n">
        <f aca="false">COUNTA($BA$186:$EH$186)</f>
        <v>27</v>
      </c>
      <c r="AV186" s="0" t="n">
        <f aca="false">COUNTIF($BA$186:$EH$186,"D")</f>
        <v>2</v>
      </c>
      <c r="AW186" s="0" t="n">
        <f aca="false">COUNTIF($BA$186:$EH$186,"R")</f>
        <v>3</v>
      </c>
      <c r="AX186" s="0" t="n">
        <f aca="false">IF(BN186="D",1,0)+IF(BO186="D",1,0)+IF(BT186="D",1,0)+IF(BU186="D",1,0)+IF(BW186="D",1,0)+IF(CC186="D",1,0)+IF(CD186="D",1,0)+IF(CE186="D",1,0)+IF(CF186="D",1,0)+IF(CL186="D",1,0)+IF(CM186="D",1,0)+IF(CQ186="D",1,0)+IF(CR186="D",1,0)+IF(CS186="D",1,0)+IF(CW186="D",1,0)+IF(CX186="D",1,0)+IF(DD186="D",1,0)+IF(DE186="D",1,0)+IF(DJ186="D",1,0)+IF(DK186="D",1,0)+IF(DO186="D",1,0)+IF(DP186="D",1,0)+IF(DQ186="D",1,0)+IF(DW186="D",1,0)+IF(DZ186="D",1,0)+IF(EH186="D",1,0)</f>
        <v>1</v>
      </c>
      <c r="AY186" s="0" t="n">
        <f aca="false">IF(DJ186&lt;&gt;"",1,0)+IF(DK186&lt;&gt;"",1,0)+IF(DM186&lt;&gt;"",1,0)+IF(DO186&lt;&gt;"",1,0)+IF(DP186&lt;&gt;"",1,0)+IF(DQ186&lt;&gt;"",1,0)+IF(DS186&lt;&gt;"",1,0)+IF(DT186&lt;&gt;"",1,0)+IF(DV186&lt;&gt;"",1,0)+IF(DW186&lt;&gt;"",1,0)+IF(DX186&lt;&gt;"",1,0)+IF(DY186&lt;&gt;"",1,0)+IF(DZ186&lt;&gt;"",1,0)+IF(EB186&lt;&gt;"",1,0)+IF(EC186&lt;&gt;"",1,0)+IF(ED186&lt;&gt;"",1,0)+IF(EG186&lt;&gt;"",1,0)+IF(EH186&lt;&gt;"",1,0)</f>
        <v>3</v>
      </c>
      <c r="AZ186" s="0" t="n">
        <f aca="false">IF(EH186&lt;&gt;"",1,0)</f>
        <v>0</v>
      </c>
      <c r="BB186" s="0" t="s">
        <v>154</v>
      </c>
      <c r="BD186" s="0" t="s">
        <v>155</v>
      </c>
      <c r="BL186" s="0" t="s">
        <v>155</v>
      </c>
      <c r="BN186" s="0" t="s">
        <v>155</v>
      </c>
      <c r="BR186" s="0" t="s">
        <v>145</v>
      </c>
      <c r="BS186" s="0" t="s">
        <v>155</v>
      </c>
      <c r="BY186" s="0" t="s">
        <v>156</v>
      </c>
      <c r="CA186" s="0" t="s">
        <v>155</v>
      </c>
      <c r="CK186" s="0" t="s">
        <v>155</v>
      </c>
      <c r="CN186" s="0" t="s">
        <v>155</v>
      </c>
      <c r="CP186" s="0" t="s">
        <v>155</v>
      </c>
      <c r="CQ186" s="0" t="s">
        <v>155</v>
      </c>
      <c r="CY186" s="0" t="s">
        <v>155</v>
      </c>
      <c r="CZ186" s="0" t="s">
        <v>145</v>
      </c>
      <c r="DC186" s="0" t="s">
        <v>155</v>
      </c>
      <c r="DD186" s="0" t="s">
        <v>155</v>
      </c>
      <c r="DF186" s="0" t="s">
        <v>155</v>
      </c>
      <c r="DI186" s="0" t="s">
        <v>155</v>
      </c>
      <c r="DL186" s="0" t="s">
        <v>155</v>
      </c>
      <c r="DN186" s="0" t="s">
        <v>155</v>
      </c>
      <c r="DR186" s="0" t="s">
        <v>155</v>
      </c>
      <c r="DS186" s="0" t="s">
        <v>145</v>
      </c>
      <c r="DU186" s="0" t="s">
        <v>155</v>
      </c>
      <c r="DW186" s="0" t="s">
        <v>156</v>
      </c>
      <c r="DX186" s="0" t="s">
        <v>155</v>
      </c>
      <c r="EA186" s="0" t="s">
        <v>155</v>
      </c>
      <c r="EF186" s="0" t="s">
        <v>155</v>
      </c>
    </row>
    <row r="187" customFormat="false" ht="15" hidden="false" customHeight="false" outlineLevel="0" collapsed="false">
      <c r="A187" s="0" t="s">
        <v>1226</v>
      </c>
      <c r="B187" s="0" t="n">
        <v>78</v>
      </c>
      <c r="C187" s="0" t="n">
        <v>401289</v>
      </c>
      <c r="D187" s="0" t="s">
        <v>1227</v>
      </c>
      <c r="E187" s="0" t="s">
        <v>362</v>
      </c>
      <c r="F187" s="0" t="str">
        <f aca="false">CONCATENATE(D187," ",LEFT(H187,4),"T=",AU187,"D=",AV187,"R=",AW187,"M=",AX187,"L=",AY187,"B=",AZ187)</f>
        <v>BIDDLE T=11D=2R=0M=0L=2B=0</v>
      </c>
      <c r="G187" s="0" t="s">
        <v>284</v>
      </c>
      <c r="I187" s="0" t="s">
        <v>1228</v>
      </c>
      <c r="J187" s="0" t="s">
        <v>1229</v>
      </c>
      <c r="K187" s="0" t="s">
        <v>144</v>
      </c>
      <c r="M187" s="0" t="s">
        <v>1230</v>
      </c>
      <c r="N187" s="0" t="str">
        <f aca="false">RIGHT(M187,LEN(M187)-FIND(" ",M187))</f>
        <v>CENTRAL PARKWAY AVE SE</v>
      </c>
      <c r="P187" s="0" t="s">
        <v>147</v>
      </c>
      <c r="Q187" s="0" t="s">
        <v>148</v>
      </c>
      <c r="R187" s="0" t="n">
        <v>44484</v>
      </c>
      <c r="AD187" s="0" t="s">
        <v>149</v>
      </c>
      <c r="AE187" s="0" t="s">
        <v>150</v>
      </c>
      <c r="AF187" s="0" t="s">
        <v>151</v>
      </c>
      <c r="AH187" s="0" t="n">
        <v>14</v>
      </c>
      <c r="AI187" s="0" t="n">
        <v>11</v>
      </c>
      <c r="AN187" s="0" t="s">
        <v>147</v>
      </c>
      <c r="AO187" s="0" t="s">
        <v>152</v>
      </c>
      <c r="AP187" s="0" t="s">
        <v>153</v>
      </c>
      <c r="AQ187" s="0" t="n">
        <v>9</v>
      </c>
      <c r="AR187" s="0" t="n">
        <v>64</v>
      </c>
      <c r="AS187" s="0" t="n">
        <v>32</v>
      </c>
      <c r="AU187" s="0" t="n">
        <f aca="false">COUNTA($BA$187:$EH$187)</f>
        <v>11</v>
      </c>
      <c r="AV187" s="0" t="n">
        <f aca="false">COUNTIF($BA$187:$EH$187,"D")</f>
        <v>2</v>
      </c>
      <c r="AW187" s="0" t="n">
        <f aca="false">COUNTIF($BA$187:$EH$187,"R")</f>
        <v>0</v>
      </c>
      <c r="AX187" s="0" t="n">
        <f aca="false">IF(BN187="D",1,0)+IF(BO187="D",1,0)+IF(BT187="D",1,0)+IF(BU187="D",1,0)+IF(BW187="D",1,0)+IF(CC187="D",1,0)+IF(CD187="D",1,0)+IF(CE187="D",1,0)+IF(CF187="D",1,0)+IF(CL187="D",1,0)+IF(CM187="D",1,0)+IF(CQ187="D",1,0)+IF(CR187="D",1,0)+IF(CS187="D",1,0)+IF(CW187="D",1,0)+IF(CX187="D",1,0)+IF(DD187="D",1,0)+IF(DE187="D",1,0)+IF(DJ187="D",1,0)+IF(DK187="D",1,0)+IF(DO187="D",1,0)+IF(DP187="D",1,0)+IF(DQ187="D",1,0)+IF(DW187="D",1,0)+IF(DZ187="D",1,0)+IF(EH187="D",1,0)</f>
        <v>0</v>
      </c>
      <c r="AY187" s="0" t="n">
        <f aca="false">IF(DJ187&lt;&gt;"",1,0)+IF(DK187&lt;&gt;"",1,0)+IF(DM187&lt;&gt;"",1,0)+IF(DO187&lt;&gt;"",1,0)+IF(DP187&lt;&gt;"",1,0)+IF(DQ187&lt;&gt;"",1,0)+IF(DS187&lt;&gt;"",1,0)+IF(DT187&lt;&gt;"",1,0)+IF(DV187&lt;&gt;"",1,0)+IF(DW187&lt;&gt;"",1,0)+IF(DX187&lt;&gt;"",1,0)+IF(DY187&lt;&gt;"",1,0)+IF(DZ187&lt;&gt;"",1,0)+IF(EB187&lt;&gt;"",1,0)+IF(EC187&lt;&gt;"",1,0)+IF(ED187&lt;&gt;"",1,0)+IF(EG187&lt;&gt;"",1,0)+IF(EH187&lt;&gt;"",1,0)</f>
        <v>2</v>
      </c>
      <c r="AZ187" s="0" t="n">
        <f aca="false">IF(EH187&lt;&gt;"",1,0)</f>
        <v>0</v>
      </c>
      <c r="BB187" s="0" t="s">
        <v>154</v>
      </c>
      <c r="CV187" s="0" t="s">
        <v>155</v>
      </c>
      <c r="CY187" s="0" t="s">
        <v>155</v>
      </c>
      <c r="CZ187" s="0" t="s">
        <v>156</v>
      </c>
      <c r="DC187" s="0" t="s">
        <v>155</v>
      </c>
      <c r="DM187" s="0" t="s">
        <v>156</v>
      </c>
      <c r="DN187" s="0" t="s">
        <v>155</v>
      </c>
      <c r="DU187" s="0" t="s">
        <v>155</v>
      </c>
      <c r="DX187" s="0" t="s">
        <v>155</v>
      </c>
      <c r="EA187" s="0" t="s">
        <v>155</v>
      </c>
      <c r="EF187" s="0" t="s">
        <v>155</v>
      </c>
    </row>
    <row r="188" customFormat="false" ht="15" hidden="false" customHeight="false" outlineLevel="0" collapsed="false">
      <c r="A188" s="0" t="s">
        <v>1231</v>
      </c>
      <c r="B188" s="0" t="n">
        <v>78</v>
      </c>
      <c r="C188" s="0" t="n">
        <v>437569</v>
      </c>
      <c r="D188" s="0" t="s">
        <v>1232</v>
      </c>
      <c r="E188" s="0" t="s">
        <v>1233</v>
      </c>
      <c r="F188" s="0" t="str">
        <f aca="false">CONCATENATE(D188," ",LEFT(H188,4),"T=",AU188,"D=",AV188,"R=",AW188,"M=",AX188,"L=",AY188,"B=",AZ188)</f>
        <v>PAIGE T=1D=0R=0M=0L=0B=0</v>
      </c>
      <c r="G188" s="0" t="s">
        <v>1234</v>
      </c>
      <c r="I188" s="0" t="s">
        <v>1235</v>
      </c>
      <c r="J188" s="0" t="s">
        <v>1086</v>
      </c>
      <c r="K188" s="0" t="s">
        <v>144</v>
      </c>
      <c r="M188" s="0" t="s">
        <v>272</v>
      </c>
      <c r="N188" s="0" t="str">
        <f aca="false">RIGHT(M188,LEN(M188)-FIND(" ",M188))</f>
        <v>BERKSHIRE DR SE</v>
      </c>
      <c r="O188" s="0" t="s">
        <v>1236</v>
      </c>
      <c r="P188" s="0" t="s">
        <v>147</v>
      </c>
      <c r="Q188" s="0" t="s">
        <v>148</v>
      </c>
      <c r="R188" s="0" t="n">
        <v>44484</v>
      </c>
      <c r="AD188" s="0" t="s">
        <v>149</v>
      </c>
      <c r="AE188" s="0" t="s">
        <v>150</v>
      </c>
      <c r="AH188" s="0" t="n">
        <v>14</v>
      </c>
      <c r="AI188" s="0" t="n">
        <v>11</v>
      </c>
      <c r="AJ188" s="0" t="s">
        <v>185</v>
      </c>
      <c r="AM188" s="0" t="s">
        <v>186</v>
      </c>
      <c r="AN188" s="0" t="s">
        <v>147</v>
      </c>
      <c r="AO188" s="0" t="s">
        <v>152</v>
      </c>
      <c r="AP188" s="0" t="s">
        <v>153</v>
      </c>
      <c r="AQ188" s="0" t="n">
        <v>9</v>
      </c>
      <c r="AR188" s="0" t="n">
        <v>64</v>
      </c>
      <c r="AS188" s="0" t="n">
        <v>32</v>
      </c>
      <c r="AU188" s="0" t="n">
        <f aca="false">COUNTA($BA$188:$EH$188)</f>
        <v>1</v>
      </c>
      <c r="AV188" s="0" t="n">
        <f aca="false">COUNTIF($BA$188:$EH$188,"D")</f>
        <v>0</v>
      </c>
      <c r="AW188" s="0" t="n">
        <f aca="false">COUNTIF($BA$188:$EH$188,"R")</f>
        <v>0</v>
      </c>
      <c r="AX188" s="0" t="n">
        <f aca="false">IF(BN188="D",1,0)+IF(BO188="D",1,0)+IF(BT188="D",1,0)+IF(BU188="D",1,0)+IF(BW188="D",1,0)+IF(CC188="D",1,0)+IF(CD188="D",1,0)+IF(CE188="D",1,0)+IF(CF188="D",1,0)+IF(CL188="D",1,0)+IF(CM188="D",1,0)+IF(CQ188="D",1,0)+IF(CR188="D",1,0)+IF(CS188="D",1,0)+IF(CW188="D",1,0)+IF(CX188="D",1,0)+IF(DD188="D",1,0)+IF(DE188="D",1,0)+IF(DJ188="D",1,0)+IF(DK188="D",1,0)+IF(DO188="D",1,0)+IF(DP188="D",1,0)+IF(DQ188="D",1,0)+IF(DW188="D",1,0)+IF(DZ188="D",1,0)+IF(EH188="D",1,0)</f>
        <v>0</v>
      </c>
      <c r="AY188" s="0" t="n">
        <f aca="false">IF(DJ188&lt;&gt;"",1,0)+IF(DK188&lt;&gt;"",1,0)+IF(DM188&lt;&gt;"",1,0)+IF(DO188&lt;&gt;"",1,0)+IF(DP188&lt;&gt;"",1,0)+IF(DQ188&lt;&gt;"",1,0)+IF(DS188&lt;&gt;"",1,0)+IF(DT188&lt;&gt;"",1,0)+IF(DV188&lt;&gt;"",1,0)+IF(DW188&lt;&gt;"",1,0)+IF(DX188&lt;&gt;"",1,0)+IF(DY188&lt;&gt;"",1,0)+IF(DZ188&lt;&gt;"",1,0)+IF(EB188&lt;&gt;"",1,0)+IF(EC188&lt;&gt;"",1,0)+IF(ED188&lt;&gt;"",1,0)+IF(EG188&lt;&gt;"",1,0)+IF(EH188&lt;&gt;"",1,0)</f>
        <v>0</v>
      </c>
      <c r="AZ188" s="0" t="n">
        <f aca="false">IF(EH188&lt;&gt;"",1,0)</f>
        <v>0</v>
      </c>
      <c r="BB188" s="0" t="s">
        <v>154</v>
      </c>
    </row>
    <row r="189" customFormat="false" ht="15" hidden="false" customHeight="false" outlineLevel="0" collapsed="false">
      <c r="A189" s="0" t="s">
        <v>1237</v>
      </c>
      <c r="B189" s="0" t="n">
        <v>78</v>
      </c>
      <c r="C189" s="0" t="n">
        <v>217942</v>
      </c>
      <c r="D189" s="0" t="s">
        <v>552</v>
      </c>
      <c r="E189" s="0" t="s">
        <v>495</v>
      </c>
      <c r="F189" s="0" t="str">
        <f aca="false">CONCATENATE(D189," ",LEFT(H189,4),"T=",AU189,"D=",AV189,"R=",AW189,"M=",AX189,"L=",AY189,"B=",AZ189)</f>
        <v>WHITE JRT=20D=4R=1M=0L=2B=0</v>
      </c>
      <c r="G189" s="0" t="s">
        <v>145</v>
      </c>
      <c r="H189" s="0" t="s">
        <v>310</v>
      </c>
      <c r="I189" s="0" t="s">
        <v>1238</v>
      </c>
      <c r="J189" s="0" t="s">
        <v>566</v>
      </c>
      <c r="K189" s="0" t="s">
        <v>144</v>
      </c>
      <c r="L189" s="0" t="s">
        <v>156</v>
      </c>
      <c r="M189" s="0" t="s">
        <v>1239</v>
      </c>
      <c r="N189" s="0" t="str">
        <f aca="false">RIGHT(M189,LEN(M189)-FIND(" ",M189))</f>
        <v>BRUCEWOOD DR SE</v>
      </c>
      <c r="P189" s="0" t="s">
        <v>147</v>
      </c>
      <c r="Q189" s="0" t="s">
        <v>148</v>
      </c>
      <c r="R189" s="0" t="n">
        <v>44484</v>
      </c>
      <c r="AD189" s="0" t="s">
        <v>149</v>
      </c>
      <c r="AE189" s="0" t="s">
        <v>150</v>
      </c>
      <c r="AH189" s="0" t="n">
        <v>14</v>
      </c>
      <c r="AI189" s="0" t="n">
        <v>11</v>
      </c>
      <c r="AJ189" s="0" t="s">
        <v>185</v>
      </c>
      <c r="AM189" s="0" t="s">
        <v>186</v>
      </c>
      <c r="AN189" s="0" t="s">
        <v>147</v>
      </c>
      <c r="AO189" s="0" t="s">
        <v>152</v>
      </c>
      <c r="AP189" s="0" t="s">
        <v>153</v>
      </c>
      <c r="AQ189" s="0" t="n">
        <v>9</v>
      </c>
      <c r="AR189" s="0" t="n">
        <v>64</v>
      </c>
      <c r="AS189" s="0" t="n">
        <v>32</v>
      </c>
      <c r="AU189" s="0" t="n">
        <f aca="false">COUNTA($BA$189:$EH$189)</f>
        <v>20</v>
      </c>
      <c r="AV189" s="0" t="n">
        <f aca="false">COUNTIF($BA$189:$EH$189,"D")</f>
        <v>4</v>
      </c>
      <c r="AW189" s="0" t="n">
        <f aca="false">COUNTIF($BA$189:$EH$189,"R")</f>
        <v>1</v>
      </c>
      <c r="AX189" s="0" t="n">
        <f aca="false">IF(BN189="D",1,0)+IF(BO189="D",1,0)+IF(BT189="D",1,0)+IF(BU189="D",1,0)+IF(BW189="D",1,0)+IF(CC189="D",1,0)+IF(CD189="D",1,0)+IF(CE189="D",1,0)+IF(CF189="D",1,0)+IF(CL189="D",1,0)+IF(CM189="D",1,0)+IF(CQ189="D",1,0)+IF(CR189="D",1,0)+IF(CS189="D",1,0)+IF(CW189="D",1,0)+IF(CX189="D",1,0)+IF(DD189="D",1,0)+IF(DE189="D",1,0)+IF(DJ189="D",1,0)+IF(DK189="D",1,0)+IF(DO189="D",1,0)+IF(DP189="D",1,0)+IF(DQ189="D",1,0)+IF(DW189="D",1,0)+IF(DZ189="D",1,0)+IF(EH189="D",1,0)</f>
        <v>0</v>
      </c>
      <c r="AY189" s="0" t="n">
        <f aca="false">IF(DJ189&lt;&gt;"",1,0)+IF(DK189&lt;&gt;"",1,0)+IF(DM189&lt;&gt;"",1,0)+IF(DO189&lt;&gt;"",1,0)+IF(DP189&lt;&gt;"",1,0)+IF(DQ189&lt;&gt;"",1,0)+IF(DS189&lt;&gt;"",1,0)+IF(DT189&lt;&gt;"",1,0)+IF(DV189&lt;&gt;"",1,0)+IF(DW189&lt;&gt;"",1,0)+IF(DX189&lt;&gt;"",1,0)+IF(DY189&lt;&gt;"",1,0)+IF(DZ189&lt;&gt;"",1,0)+IF(EB189&lt;&gt;"",1,0)+IF(EC189&lt;&gt;"",1,0)+IF(ED189&lt;&gt;"",1,0)+IF(EG189&lt;&gt;"",1,0)+IF(EH189&lt;&gt;"",1,0)</f>
        <v>2</v>
      </c>
      <c r="AZ189" s="0" t="n">
        <f aca="false">IF(EH189&lt;&gt;"",1,0)</f>
        <v>0</v>
      </c>
      <c r="BB189" s="0" t="s">
        <v>154</v>
      </c>
      <c r="BD189" s="0" t="s">
        <v>155</v>
      </c>
      <c r="BH189" s="0" t="s">
        <v>155</v>
      </c>
      <c r="BK189" s="0" t="s">
        <v>155</v>
      </c>
      <c r="BL189" s="0" t="s">
        <v>155</v>
      </c>
      <c r="BS189" s="0" t="s">
        <v>155</v>
      </c>
      <c r="BY189" s="0" t="s">
        <v>156</v>
      </c>
      <c r="CA189" s="0" t="s">
        <v>155</v>
      </c>
      <c r="CN189" s="0" t="s">
        <v>155</v>
      </c>
      <c r="CP189" s="0" t="s">
        <v>155</v>
      </c>
      <c r="CZ189" s="0" t="s">
        <v>145</v>
      </c>
      <c r="DC189" s="0" t="s">
        <v>155</v>
      </c>
      <c r="DG189" s="0" t="s">
        <v>156</v>
      </c>
      <c r="DI189" s="0" t="s">
        <v>155</v>
      </c>
      <c r="DL189" s="0" t="s">
        <v>155</v>
      </c>
      <c r="DM189" s="0" t="s">
        <v>156</v>
      </c>
      <c r="DN189" s="0" t="s">
        <v>155</v>
      </c>
      <c r="DS189" s="0" t="s">
        <v>156</v>
      </c>
      <c r="DU189" s="0" t="s">
        <v>155</v>
      </c>
      <c r="EF189" s="0" t="s">
        <v>155</v>
      </c>
    </row>
    <row r="190" customFormat="false" ht="15" hidden="false" customHeight="false" outlineLevel="0" collapsed="false">
      <c r="A190" s="0" t="s">
        <v>1240</v>
      </c>
      <c r="B190" s="0" t="n">
        <v>78</v>
      </c>
      <c r="C190" s="0" t="n">
        <v>390711</v>
      </c>
      <c r="D190" s="0" t="s">
        <v>1241</v>
      </c>
      <c r="E190" s="0" t="s">
        <v>1242</v>
      </c>
      <c r="F190" s="0" t="str">
        <f aca="false">CONCATENATE(D190," ",LEFT(H190,4),"T=",AU190,"D=",AV190,"R=",AW190,"M=",AX190,"L=",AY190,"B=",AZ190)</f>
        <v>HUTCHINS T=17D=0R=5M=0L=4B=0</v>
      </c>
      <c r="G190" s="0" t="s">
        <v>882</v>
      </c>
      <c r="I190" s="0" t="s">
        <v>1243</v>
      </c>
      <c r="J190" s="0" t="s">
        <v>1244</v>
      </c>
      <c r="K190" s="0" t="s">
        <v>144</v>
      </c>
      <c r="L190" s="0" t="s">
        <v>145</v>
      </c>
      <c r="M190" s="0" t="s">
        <v>1245</v>
      </c>
      <c r="N190" s="0" t="str">
        <f aca="false">RIGHT(M190,LEN(M190)-FIND(" ",M190))</f>
        <v>BROADACRES DR SE</v>
      </c>
      <c r="P190" s="0" t="s">
        <v>147</v>
      </c>
      <c r="Q190" s="0" t="s">
        <v>148</v>
      </c>
      <c r="R190" s="0" t="n">
        <v>44484</v>
      </c>
      <c r="AD190" s="0" t="s">
        <v>149</v>
      </c>
      <c r="AE190" s="0" t="s">
        <v>150</v>
      </c>
      <c r="AH190" s="0" t="n">
        <v>14</v>
      </c>
      <c r="AI190" s="0" t="n">
        <v>11</v>
      </c>
      <c r="AJ190" s="0" t="s">
        <v>185</v>
      </c>
      <c r="AM190" s="0" t="s">
        <v>186</v>
      </c>
      <c r="AN190" s="0" t="s">
        <v>147</v>
      </c>
      <c r="AO190" s="0" t="s">
        <v>152</v>
      </c>
      <c r="AP190" s="0" t="s">
        <v>153</v>
      </c>
      <c r="AQ190" s="0" t="n">
        <v>9</v>
      </c>
      <c r="AR190" s="0" t="n">
        <v>64</v>
      </c>
      <c r="AS190" s="0" t="n">
        <v>32</v>
      </c>
      <c r="AU190" s="0" t="n">
        <f aca="false">COUNTA($BA$190:$EH$190)</f>
        <v>17</v>
      </c>
      <c r="AV190" s="0" t="n">
        <f aca="false">COUNTIF($BA$190:$EH$190,"D")</f>
        <v>0</v>
      </c>
      <c r="AW190" s="0" t="n">
        <f aca="false">COUNTIF($BA$190:$EH$190,"R")</f>
        <v>5</v>
      </c>
      <c r="AX190" s="0" t="n">
        <f aca="false">IF(BN190="D",1,0)+IF(BO190="D",1,0)+IF(BT190="D",1,0)+IF(BU190="D",1,0)+IF(BW190="D",1,0)+IF(CC190="D",1,0)+IF(CD190="D",1,0)+IF(CE190="D",1,0)+IF(CF190="D",1,0)+IF(CL190="D",1,0)+IF(CM190="D",1,0)+IF(CQ190="D",1,0)+IF(CR190="D",1,0)+IF(CS190="D",1,0)+IF(CW190="D",1,0)+IF(CX190="D",1,0)+IF(DD190="D",1,0)+IF(DE190="D",1,0)+IF(DJ190="D",1,0)+IF(DK190="D",1,0)+IF(DO190="D",1,0)+IF(DP190="D",1,0)+IF(DQ190="D",1,0)+IF(DW190="D",1,0)+IF(DZ190="D",1,0)+IF(EH190="D",1,0)</f>
        <v>0</v>
      </c>
      <c r="AY190" s="0" t="n">
        <f aca="false">IF(DJ190&lt;&gt;"",1,0)+IF(DK190&lt;&gt;"",1,0)+IF(DM190&lt;&gt;"",1,0)+IF(DO190&lt;&gt;"",1,0)+IF(DP190&lt;&gt;"",1,0)+IF(DQ190&lt;&gt;"",1,0)+IF(DS190&lt;&gt;"",1,0)+IF(DT190&lt;&gt;"",1,0)+IF(DV190&lt;&gt;"",1,0)+IF(DW190&lt;&gt;"",1,0)+IF(DX190&lt;&gt;"",1,0)+IF(DY190&lt;&gt;"",1,0)+IF(DZ190&lt;&gt;"",1,0)+IF(EB190&lt;&gt;"",1,0)+IF(EC190&lt;&gt;"",1,0)+IF(ED190&lt;&gt;"",1,0)+IF(EG190&lt;&gt;"",1,0)+IF(EH190&lt;&gt;"",1,0)</f>
        <v>4</v>
      </c>
      <c r="AZ190" s="0" t="n">
        <f aca="false">IF(EH190&lt;&gt;"",1,0)</f>
        <v>0</v>
      </c>
      <c r="BB190" s="0" t="s">
        <v>154</v>
      </c>
      <c r="CP190" s="0" t="s">
        <v>155</v>
      </c>
      <c r="CY190" s="0" t="s">
        <v>155</v>
      </c>
      <c r="CZ190" s="0" t="s">
        <v>145</v>
      </c>
      <c r="DC190" s="0" t="s">
        <v>155</v>
      </c>
      <c r="DG190" s="0" t="s">
        <v>145</v>
      </c>
      <c r="DI190" s="0" t="s">
        <v>155</v>
      </c>
      <c r="DL190" s="0" t="s">
        <v>155</v>
      </c>
      <c r="DN190" s="0" t="s">
        <v>155</v>
      </c>
      <c r="DR190" s="0" t="s">
        <v>155</v>
      </c>
      <c r="DS190" s="0" t="s">
        <v>145</v>
      </c>
      <c r="DT190" s="0" t="s">
        <v>145</v>
      </c>
      <c r="DU190" s="0" t="s">
        <v>155</v>
      </c>
      <c r="DX190" s="0" t="s">
        <v>155</v>
      </c>
      <c r="EA190" s="0" t="s">
        <v>155</v>
      </c>
      <c r="ED190" s="0" t="s">
        <v>145</v>
      </c>
      <c r="EF190" s="0" t="s">
        <v>155</v>
      </c>
    </row>
    <row r="191" customFormat="false" ht="15" hidden="false" customHeight="false" outlineLevel="0" collapsed="false">
      <c r="A191" s="0" t="s">
        <v>1246</v>
      </c>
      <c r="B191" s="0" t="n">
        <v>78</v>
      </c>
      <c r="C191" s="0" t="n">
        <v>464640</v>
      </c>
      <c r="D191" s="0" t="s">
        <v>1247</v>
      </c>
      <c r="E191" s="0" t="s">
        <v>848</v>
      </c>
      <c r="F191" s="0" t="str">
        <f aca="false">CONCATENATE(D191," ",LEFT(H191,4),"T=",AU191,"D=",AV191,"R=",AW191,"M=",AX191,"L=",AY191,"B=",AZ191)</f>
        <v>ANDREWS T=2D=0R=0M=0L=0B=0</v>
      </c>
      <c r="G191" s="0" t="s">
        <v>524</v>
      </c>
      <c r="I191" s="0" t="s">
        <v>1248</v>
      </c>
      <c r="J191" s="0" t="s">
        <v>1249</v>
      </c>
      <c r="K191" s="0" t="s">
        <v>144</v>
      </c>
      <c r="M191" s="0" t="s">
        <v>1250</v>
      </c>
      <c r="N191" s="0" t="str">
        <f aca="false">RIGHT(M191,LEN(M191)-FIND(" ",M191))</f>
        <v>CANDLELIGHT DR SE</v>
      </c>
      <c r="P191" s="0" t="s">
        <v>147</v>
      </c>
      <c r="Q191" s="0" t="s">
        <v>148</v>
      </c>
      <c r="R191" s="0" t="n">
        <v>44484</v>
      </c>
      <c r="AD191" s="0" t="s">
        <v>149</v>
      </c>
      <c r="AE191" s="0" t="s">
        <v>150</v>
      </c>
      <c r="AH191" s="0" t="n">
        <v>14</v>
      </c>
      <c r="AI191" s="0" t="n">
        <v>11</v>
      </c>
      <c r="AJ191" s="0" t="s">
        <v>185</v>
      </c>
      <c r="AM191" s="0" t="s">
        <v>186</v>
      </c>
      <c r="AN191" s="0" t="s">
        <v>147</v>
      </c>
      <c r="AO191" s="0" t="s">
        <v>152</v>
      </c>
      <c r="AP191" s="0" t="s">
        <v>153</v>
      </c>
      <c r="AQ191" s="0" t="n">
        <v>9</v>
      </c>
      <c r="AR191" s="0" t="n">
        <v>64</v>
      </c>
      <c r="AS191" s="0" t="n">
        <v>32</v>
      </c>
      <c r="AU191" s="0" t="n">
        <f aca="false">COUNTA($BA$191:$EH$191)</f>
        <v>2</v>
      </c>
      <c r="AV191" s="0" t="n">
        <f aca="false">COUNTIF($BA$191:$EH$191,"D")</f>
        <v>0</v>
      </c>
      <c r="AW191" s="0" t="n">
        <f aca="false">COUNTIF($BA$191:$EH$191,"R")</f>
        <v>0</v>
      </c>
      <c r="AX191" s="0" t="n">
        <f aca="false">IF(BN191="D",1,0)+IF(BO191="D",1,0)+IF(BT191="D",1,0)+IF(BU191="D",1,0)+IF(BW191="D",1,0)+IF(CC191="D",1,0)+IF(CD191="D",1,0)+IF(CE191="D",1,0)+IF(CF191="D",1,0)+IF(CL191="D",1,0)+IF(CM191="D",1,0)+IF(CQ191="D",1,0)+IF(CR191="D",1,0)+IF(CS191="D",1,0)+IF(CW191="D",1,0)+IF(CX191="D",1,0)+IF(DD191="D",1,0)+IF(DE191="D",1,0)+IF(DJ191="D",1,0)+IF(DK191="D",1,0)+IF(DO191="D",1,0)+IF(DP191="D",1,0)+IF(DQ191="D",1,0)+IF(DW191="D",1,0)+IF(DZ191="D",1,0)+IF(EH191="D",1,0)</f>
        <v>0</v>
      </c>
      <c r="AY191" s="0" t="n">
        <f aca="false">IF(DJ191&lt;&gt;"",1,0)+IF(DK191&lt;&gt;"",1,0)+IF(DM191&lt;&gt;"",1,0)+IF(DO191&lt;&gt;"",1,0)+IF(DP191&lt;&gt;"",1,0)+IF(DQ191&lt;&gt;"",1,0)+IF(DS191&lt;&gt;"",1,0)+IF(DT191&lt;&gt;"",1,0)+IF(DV191&lt;&gt;"",1,0)+IF(DW191&lt;&gt;"",1,0)+IF(DX191&lt;&gt;"",1,0)+IF(DY191&lt;&gt;"",1,0)+IF(DZ191&lt;&gt;"",1,0)+IF(EB191&lt;&gt;"",1,0)+IF(EC191&lt;&gt;"",1,0)+IF(ED191&lt;&gt;"",1,0)+IF(EG191&lt;&gt;"",1,0)+IF(EH191&lt;&gt;"",1,0)</f>
        <v>0</v>
      </c>
      <c r="AZ191" s="0" t="n">
        <f aca="false">IF(EH191&lt;&gt;"",1,0)</f>
        <v>0</v>
      </c>
      <c r="BB191" s="0" t="s">
        <v>154</v>
      </c>
      <c r="EF191" s="0" t="s">
        <v>155</v>
      </c>
    </row>
    <row r="192" customFormat="false" ht="15" hidden="false" customHeight="false" outlineLevel="0" collapsed="false">
      <c r="A192" s="0" t="s">
        <v>1251</v>
      </c>
      <c r="B192" s="0" t="n">
        <v>78</v>
      </c>
      <c r="C192" s="0" t="n">
        <v>381328</v>
      </c>
      <c r="D192" s="0" t="s">
        <v>1252</v>
      </c>
      <c r="E192" s="0" t="s">
        <v>1253</v>
      </c>
      <c r="F192" s="0" t="str">
        <f aca="false">CONCATENATE(D192," ",LEFT(H192,4),"T=",AU192,"D=",AV192,"R=",AW192,"M=",AX192,"L=",AY192,"B=",AZ192)</f>
        <v>LUCAS T=9D=3R=0M=2L=2B=1</v>
      </c>
      <c r="G192" s="0" t="s">
        <v>160</v>
      </c>
      <c r="I192" s="0" t="s">
        <v>1254</v>
      </c>
      <c r="J192" s="0" t="s">
        <v>1244</v>
      </c>
      <c r="K192" s="0" t="s">
        <v>144</v>
      </c>
      <c r="L192" s="0" t="s">
        <v>156</v>
      </c>
      <c r="M192" s="0" t="s">
        <v>776</v>
      </c>
      <c r="N192" s="0" t="str">
        <f aca="false">RIGHT(M192,LEN(M192)-FIND(" ",M192))</f>
        <v>PERKINSWOOD BLVD SE</v>
      </c>
      <c r="P192" s="0" t="s">
        <v>147</v>
      </c>
      <c r="Q192" s="0" t="s">
        <v>148</v>
      </c>
      <c r="R192" s="0" t="n">
        <v>44484</v>
      </c>
      <c r="AD192" s="0" t="s">
        <v>149</v>
      </c>
      <c r="AE192" s="0" t="s">
        <v>150</v>
      </c>
      <c r="AF192" s="0" t="s">
        <v>151</v>
      </c>
      <c r="AH192" s="0" t="n">
        <v>14</v>
      </c>
      <c r="AI192" s="0" t="n">
        <v>11</v>
      </c>
      <c r="AN192" s="0" t="s">
        <v>147</v>
      </c>
      <c r="AO192" s="0" t="s">
        <v>152</v>
      </c>
      <c r="AP192" s="0" t="s">
        <v>153</v>
      </c>
      <c r="AQ192" s="0" t="n">
        <v>9</v>
      </c>
      <c r="AR192" s="0" t="n">
        <v>64</v>
      </c>
      <c r="AS192" s="0" t="n">
        <v>32</v>
      </c>
      <c r="AU192" s="0" t="n">
        <f aca="false">COUNTA($BA$192:$EH$192)</f>
        <v>9</v>
      </c>
      <c r="AV192" s="0" t="n">
        <f aca="false">COUNTIF($BA$192:$EH$192,"D")</f>
        <v>3</v>
      </c>
      <c r="AW192" s="0" t="n">
        <f aca="false">COUNTIF($BA$192:$EH$192,"R")</f>
        <v>0</v>
      </c>
      <c r="AX192" s="0" t="n">
        <f aca="false">IF(BN192="D",1,0)+IF(BO192="D",1,0)+IF(BT192="D",1,0)+IF(BU192="D",1,0)+IF(BW192="D",1,0)+IF(CC192="D",1,0)+IF(CD192="D",1,0)+IF(CE192="D",1,0)+IF(CF192="D",1,0)+IF(CL192="D",1,0)+IF(CM192="D",1,0)+IF(CQ192="D",1,0)+IF(CR192="D",1,0)+IF(CS192="D",1,0)+IF(CW192="D",1,0)+IF(CX192="D",1,0)+IF(DD192="D",1,0)+IF(DE192="D",1,0)+IF(DJ192="D",1,0)+IF(DK192="D",1,0)+IF(DO192="D",1,0)+IF(DP192="D",1,0)+IF(DQ192="D",1,0)+IF(DW192="D",1,0)+IF(DZ192="D",1,0)+IF(EH192="D",1,0)</f>
        <v>2</v>
      </c>
      <c r="AY192" s="0" t="n">
        <f aca="false">IF(DJ192&lt;&gt;"",1,0)+IF(DK192&lt;&gt;"",1,0)+IF(DM192&lt;&gt;"",1,0)+IF(DO192&lt;&gt;"",1,0)+IF(DP192&lt;&gt;"",1,0)+IF(DQ192&lt;&gt;"",1,0)+IF(DS192&lt;&gt;"",1,0)+IF(DT192&lt;&gt;"",1,0)+IF(DV192&lt;&gt;"",1,0)+IF(DW192&lt;&gt;"",1,0)+IF(DX192&lt;&gt;"",1,0)+IF(DY192&lt;&gt;"",1,0)+IF(DZ192&lt;&gt;"",1,0)+IF(EB192&lt;&gt;"",1,0)+IF(EC192&lt;&gt;"",1,0)+IF(ED192&lt;&gt;"",1,0)+IF(EG192&lt;&gt;"",1,0)+IF(EH192&lt;&gt;"",1,0)</f>
        <v>2</v>
      </c>
      <c r="AZ192" s="0" t="n">
        <f aca="false">IF(EH192&lt;&gt;"",1,0)</f>
        <v>1</v>
      </c>
      <c r="BB192" s="0" t="s">
        <v>154</v>
      </c>
      <c r="CZ192" s="0" t="s">
        <v>156</v>
      </c>
      <c r="DC192" s="0" t="s">
        <v>155</v>
      </c>
      <c r="DN192" s="0" t="s">
        <v>155</v>
      </c>
      <c r="DU192" s="0" t="s">
        <v>155</v>
      </c>
      <c r="DW192" s="0" t="s">
        <v>156</v>
      </c>
      <c r="EA192" s="0" t="s">
        <v>155</v>
      </c>
      <c r="EF192" s="0" t="s">
        <v>155</v>
      </c>
      <c r="EH192" s="0" t="s">
        <v>156</v>
      </c>
    </row>
    <row r="193" customFormat="false" ht="15" hidden="false" customHeight="false" outlineLevel="0" collapsed="false">
      <c r="A193" s="0" t="s">
        <v>1255</v>
      </c>
      <c r="B193" s="0" t="n">
        <v>78</v>
      </c>
      <c r="C193" s="0" t="n">
        <v>221037</v>
      </c>
      <c r="D193" s="0" t="s">
        <v>552</v>
      </c>
      <c r="E193" s="0" t="s">
        <v>432</v>
      </c>
      <c r="F193" s="0" t="str">
        <f aca="false">CONCATENATE(D193," ",LEFT(H193,4),"T=",AU193,"D=",AV193,"R=",AW193,"M=",AX193,"L=",AY193,"B=",AZ193)</f>
        <v>WHITE T=18D=4R=0M=0L=2B=0</v>
      </c>
      <c r="G193" s="0" t="s">
        <v>349</v>
      </c>
      <c r="I193" s="0" t="s">
        <v>1256</v>
      </c>
      <c r="J193" s="0" t="s">
        <v>1257</v>
      </c>
      <c r="K193" s="0" t="s">
        <v>144</v>
      </c>
      <c r="L193" s="0" t="s">
        <v>156</v>
      </c>
      <c r="M193" s="0" t="s">
        <v>1239</v>
      </c>
      <c r="N193" s="0" t="str">
        <f aca="false">RIGHT(M193,LEN(M193)-FIND(" ",M193))</f>
        <v>BRUCEWOOD DR SE</v>
      </c>
      <c r="P193" s="0" t="s">
        <v>147</v>
      </c>
      <c r="Q193" s="0" t="s">
        <v>148</v>
      </c>
      <c r="R193" s="0" t="n">
        <v>44484</v>
      </c>
      <c r="AD193" s="0" t="s">
        <v>149</v>
      </c>
      <c r="AE193" s="0" t="s">
        <v>150</v>
      </c>
      <c r="AH193" s="0" t="n">
        <v>14</v>
      </c>
      <c r="AI193" s="0" t="n">
        <v>11</v>
      </c>
      <c r="AJ193" s="0" t="s">
        <v>185</v>
      </c>
      <c r="AM193" s="0" t="s">
        <v>186</v>
      </c>
      <c r="AN193" s="0" t="s">
        <v>147</v>
      </c>
      <c r="AO193" s="0" t="s">
        <v>152</v>
      </c>
      <c r="AP193" s="0" t="s">
        <v>153</v>
      </c>
      <c r="AQ193" s="0" t="n">
        <v>9</v>
      </c>
      <c r="AR193" s="0" t="n">
        <v>64</v>
      </c>
      <c r="AS193" s="0" t="n">
        <v>32</v>
      </c>
      <c r="AU193" s="0" t="n">
        <f aca="false">COUNTA($BA$193:$EH$193)</f>
        <v>18</v>
      </c>
      <c r="AV193" s="0" t="n">
        <f aca="false">COUNTIF($BA$193:$EH$193,"D")</f>
        <v>4</v>
      </c>
      <c r="AW193" s="0" t="n">
        <f aca="false">COUNTIF($BA$193:$EH$193,"R")</f>
        <v>0</v>
      </c>
      <c r="AX193" s="0" t="n">
        <f aca="false">IF(BN193="D",1,0)+IF(BO193="D",1,0)+IF(BT193="D",1,0)+IF(BU193="D",1,0)+IF(BW193="D",1,0)+IF(CC193="D",1,0)+IF(CD193="D",1,0)+IF(CE193="D",1,0)+IF(CF193="D",1,0)+IF(CL193="D",1,0)+IF(CM193="D",1,0)+IF(CQ193="D",1,0)+IF(CR193="D",1,0)+IF(CS193="D",1,0)+IF(CW193="D",1,0)+IF(CX193="D",1,0)+IF(DD193="D",1,0)+IF(DE193="D",1,0)+IF(DJ193="D",1,0)+IF(DK193="D",1,0)+IF(DO193="D",1,0)+IF(DP193="D",1,0)+IF(DQ193="D",1,0)+IF(DW193="D",1,0)+IF(DZ193="D",1,0)+IF(EH193="D",1,0)</f>
        <v>0</v>
      </c>
      <c r="AY193" s="0" t="n">
        <f aca="false">IF(DJ193&lt;&gt;"",1,0)+IF(DK193&lt;&gt;"",1,0)+IF(DM193&lt;&gt;"",1,0)+IF(DO193&lt;&gt;"",1,0)+IF(DP193&lt;&gt;"",1,0)+IF(DQ193&lt;&gt;"",1,0)+IF(DS193&lt;&gt;"",1,0)+IF(DT193&lt;&gt;"",1,0)+IF(DV193&lt;&gt;"",1,0)+IF(DW193&lt;&gt;"",1,0)+IF(DX193&lt;&gt;"",1,0)+IF(DY193&lt;&gt;"",1,0)+IF(DZ193&lt;&gt;"",1,0)+IF(EB193&lt;&gt;"",1,0)+IF(EC193&lt;&gt;"",1,0)+IF(ED193&lt;&gt;"",1,0)+IF(EG193&lt;&gt;"",1,0)+IF(EH193&lt;&gt;"",1,0)</f>
        <v>2</v>
      </c>
      <c r="AZ193" s="0" t="n">
        <f aca="false">IF(EH193&lt;&gt;"",1,0)</f>
        <v>0</v>
      </c>
      <c r="BB193" s="0" t="s">
        <v>154</v>
      </c>
      <c r="BD193" s="0" t="s">
        <v>155</v>
      </c>
      <c r="BH193" s="0" t="s">
        <v>155</v>
      </c>
      <c r="BK193" s="0" t="s">
        <v>155</v>
      </c>
      <c r="BL193" s="0" t="s">
        <v>155</v>
      </c>
      <c r="BS193" s="0" t="s">
        <v>155</v>
      </c>
      <c r="BY193" s="0" t="s">
        <v>156</v>
      </c>
      <c r="CA193" s="0" t="s">
        <v>155</v>
      </c>
      <c r="CN193" s="0" t="s">
        <v>155</v>
      </c>
      <c r="CP193" s="0" t="s">
        <v>155</v>
      </c>
      <c r="DC193" s="0" t="s">
        <v>155</v>
      </c>
      <c r="DG193" s="0" t="s">
        <v>156</v>
      </c>
      <c r="DI193" s="0" t="s">
        <v>155</v>
      </c>
      <c r="DM193" s="0" t="s">
        <v>156</v>
      </c>
      <c r="DN193" s="0" t="s">
        <v>155</v>
      </c>
      <c r="DS193" s="0" t="s">
        <v>156</v>
      </c>
      <c r="DU193" s="0" t="s">
        <v>155</v>
      </c>
      <c r="EF193" s="0" t="s">
        <v>155</v>
      </c>
    </row>
    <row r="194" customFormat="false" ht="15" hidden="false" customHeight="false" outlineLevel="0" collapsed="false">
      <c r="A194" s="0" t="s">
        <v>1258</v>
      </c>
      <c r="B194" s="0" t="n">
        <v>78</v>
      </c>
      <c r="C194" s="0" t="n">
        <v>407372</v>
      </c>
      <c r="D194" s="0" t="s">
        <v>1259</v>
      </c>
      <c r="E194" s="0" t="s">
        <v>1260</v>
      </c>
      <c r="F194" s="0" t="str">
        <f aca="false">CONCATENATE(D194," ",LEFT(H194,4),"T=",AU194,"D=",AV194,"R=",AW194,"M=",AX194,"L=",AY194,"B=",AZ194)</f>
        <v>RAMIREZ T=2D=0R=0M=0L=0B=0</v>
      </c>
      <c r="G194" s="0" t="s">
        <v>269</v>
      </c>
      <c r="I194" s="0" t="s">
        <v>1261</v>
      </c>
      <c r="J194" s="0" t="s">
        <v>1262</v>
      </c>
      <c r="K194" s="0" t="s">
        <v>182</v>
      </c>
      <c r="M194" s="0" t="s">
        <v>769</v>
      </c>
      <c r="N194" s="0" t="str">
        <f aca="false">RIGHT(M194,LEN(M194)-FIND(" ",M194))</f>
        <v>BERKSHIRE DR SE</v>
      </c>
      <c r="O194" s="0" t="s">
        <v>378</v>
      </c>
      <c r="P194" s="0" t="s">
        <v>147</v>
      </c>
      <c r="Q194" s="0" t="s">
        <v>148</v>
      </c>
      <c r="R194" s="0" t="n">
        <v>44484</v>
      </c>
      <c r="AD194" s="0" t="s">
        <v>149</v>
      </c>
      <c r="AE194" s="0" t="s">
        <v>150</v>
      </c>
      <c r="AH194" s="0" t="n">
        <v>14</v>
      </c>
      <c r="AI194" s="0" t="n">
        <v>11</v>
      </c>
      <c r="AJ194" s="0" t="s">
        <v>185</v>
      </c>
      <c r="AM194" s="0" t="s">
        <v>186</v>
      </c>
      <c r="AN194" s="0" t="s">
        <v>147</v>
      </c>
      <c r="AO194" s="0" t="s">
        <v>152</v>
      </c>
      <c r="AP194" s="0" t="s">
        <v>153</v>
      </c>
      <c r="AQ194" s="0" t="n">
        <v>9</v>
      </c>
      <c r="AR194" s="0" t="n">
        <v>64</v>
      </c>
      <c r="AS194" s="0" t="n">
        <v>32</v>
      </c>
      <c r="AU194" s="0" t="n">
        <f aca="false">COUNTA($BA$194:$EH$194)</f>
        <v>2</v>
      </c>
      <c r="AV194" s="0" t="n">
        <f aca="false">COUNTIF($BA$194:$EH$194,"D")</f>
        <v>0</v>
      </c>
      <c r="AW194" s="0" t="n">
        <f aca="false">COUNTIF($BA$194:$EH$194,"R")</f>
        <v>0</v>
      </c>
      <c r="AX194" s="0" t="n">
        <f aca="false">IF(BN194="D",1,0)+IF(BO194="D",1,0)+IF(BT194="D",1,0)+IF(BU194="D",1,0)+IF(BW194="D",1,0)+IF(CC194="D",1,0)+IF(CD194="D",1,0)+IF(CE194="D",1,0)+IF(CF194="D",1,0)+IF(CL194="D",1,0)+IF(CM194="D",1,0)+IF(CQ194="D",1,0)+IF(CR194="D",1,0)+IF(CS194="D",1,0)+IF(CW194="D",1,0)+IF(CX194="D",1,0)+IF(DD194="D",1,0)+IF(DE194="D",1,0)+IF(DJ194="D",1,0)+IF(DK194="D",1,0)+IF(DO194="D",1,0)+IF(DP194="D",1,0)+IF(DQ194="D",1,0)+IF(DW194="D",1,0)+IF(DZ194="D",1,0)+IF(EH194="D",1,0)</f>
        <v>0</v>
      </c>
      <c r="AY194" s="0" t="n">
        <f aca="false">IF(DJ194&lt;&gt;"",1,0)+IF(DK194&lt;&gt;"",1,0)+IF(DM194&lt;&gt;"",1,0)+IF(DO194&lt;&gt;"",1,0)+IF(DP194&lt;&gt;"",1,0)+IF(DQ194&lt;&gt;"",1,0)+IF(DS194&lt;&gt;"",1,0)+IF(DT194&lt;&gt;"",1,0)+IF(DV194&lt;&gt;"",1,0)+IF(DW194&lt;&gt;"",1,0)+IF(DX194&lt;&gt;"",1,0)+IF(DY194&lt;&gt;"",1,0)+IF(DZ194&lt;&gt;"",1,0)+IF(EB194&lt;&gt;"",1,0)+IF(EC194&lt;&gt;"",1,0)+IF(ED194&lt;&gt;"",1,0)+IF(EG194&lt;&gt;"",1,0)+IF(EH194&lt;&gt;"",1,0)</f>
        <v>0</v>
      </c>
      <c r="AZ194" s="0" t="n">
        <f aca="false">IF(EH194&lt;&gt;"",1,0)</f>
        <v>0</v>
      </c>
      <c r="BB194" s="0" t="s">
        <v>154</v>
      </c>
      <c r="DC194" s="0" t="s">
        <v>155</v>
      </c>
    </row>
    <row r="195" customFormat="false" ht="15" hidden="false" customHeight="false" outlineLevel="0" collapsed="false">
      <c r="A195" s="0" t="s">
        <v>1263</v>
      </c>
      <c r="B195" s="0" t="n">
        <v>78</v>
      </c>
      <c r="C195" s="0" t="n">
        <v>488408</v>
      </c>
      <c r="D195" s="0" t="s">
        <v>1264</v>
      </c>
      <c r="E195" s="0" t="s">
        <v>1265</v>
      </c>
      <c r="F195" s="0" t="str">
        <f aca="false">CONCATENATE(D195," ",LEFT(H195,4),"T=",AU195,"D=",AV195,"R=",AW195,"M=",AX195,"L=",AY195,"B=",AZ195)</f>
        <v>CRATTY T=2D=0R=0M=0L=0B=0</v>
      </c>
      <c r="G195" s="0" t="s">
        <v>222</v>
      </c>
      <c r="I195" s="0" t="s">
        <v>1266</v>
      </c>
      <c r="J195" s="0" t="s">
        <v>747</v>
      </c>
      <c r="K195" s="0" t="s">
        <v>144</v>
      </c>
      <c r="M195" s="0" t="s">
        <v>758</v>
      </c>
      <c r="N195" s="0" t="str">
        <f aca="false">RIGHT(M195,LEN(M195)-FIND(" ",M195))</f>
        <v>HARVARD DR SE</v>
      </c>
      <c r="P195" s="0" t="s">
        <v>147</v>
      </c>
      <c r="Q195" s="0" t="s">
        <v>148</v>
      </c>
      <c r="R195" s="0" t="n">
        <v>44484</v>
      </c>
      <c r="AD195" s="0" t="s">
        <v>149</v>
      </c>
      <c r="AE195" s="0" t="s">
        <v>150</v>
      </c>
      <c r="AH195" s="0" t="n">
        <v>14</v>
      </c>
      <c r="AI195" s="0" t="n">
        <v>11</v>
      </c>
      <c r="AJ195" s="0" t="s">
        <v>185</v>
      </c>
      <c r="AM195" s="0" t="s">
        <v>186</v>
      </c>
      <c r="AN195" s="0" t="s">
        <v>147</v>
      </c>
      <c r="AO195" s="0" t="s">
        <v>152</v>
      </c>
      <c r="AP195" s="0" t="s">
        <v>153</v>
      </c>
      <c r="AQ195" s="0" t="n">
        <v>9</v>
      </c>
      <c r="AR195" s="0" t="n">
        <v>64</v>
      </c>
      <c r="AS195" s="0" t="n">
        <v>32</v>
      </c>
      <c r="AU195" s="0" t="n">
        <f aca="false">COUNTA($BA$195:$EH$195)</f>
        <v>2</v>
      </c>
      <c r="AV195" s="0" t="n">
        <f aca="false">COUNTIF($BA$195:$EH$195,"D")</f>
        <v>0</v>
      </c>
      <c r="AW195" s="0" t="n">
        <f aca="false">COUNTIF($BA$195:$EH$195,"R")</f>
        <v>0</v>
      </c>
      <c r="AX195" s="0" t="n">
        <f aca="false">IF(BN195="D",1,0)+IF(BO195="D",1,0)+IF(BT195="D",1,0)+IF(BU195="D",1,0)+IF(BW195="D",1,0)+IF(CC195="D",1,0)+IF(CD195="D",1,0)+IF(CE195="D",1,0)+IF(CF195="D",1,0)+IF(CL195="D",1,0)+IF(CM195="D",1,0)+IF(CQ195="D",1,0)+IF(CR195="D",1,0)+IF(CS195="D",1,0)+IF(CW195="D",1,0)+IF(CX195="D",1,0)+IF(DD195="D",1,0)+IF(DE195="D",1,0)+IF(DJ195="D",1,0)+IF(DK195="D",1,0)+IF(DO195="D",1,0)+IF(DP195="D",1,0)+IF(DQ195="D",1,0)+IF(DW195="D",1,0)+IF(DZ195="D",1,0)+IF(EH195="D",1,0)</f>
        <v>0</v>
      </c>
      <c r="AY195" s="0" t="n">
        <f aca="false">IF(DJ195&lt;&gt;"",1,0)+IF(DK195&lt;&gt;"",1,0)+IF(DM195&lt;&gt;"",1,0)+IF(DO195&lt;&gt;"",1,0)+IF(DP195&lt;&gt;"",1,0)+IF(DQ195&lt;&gt;"",1,0)+IF(DS195&lt;&gt;"",1,0)+IF(DT195&lt;&gt;"",1,0)+IF(DV195&lt;&gt;"",1,0)+IF(DW195&lt;&gt;"",1,0)+IF(DX195&lt;&gt;"",1,0)+IF(DY195&lt;&gt;"",1,0)+IF(DZ195&lt;&gt;"",1,0)+IF(EB195&lt;&gt;"",1,0)+IF(EC195&lt;&gt;"",1,0)+IF(ED195&lt;&gt;"",1,0)+IF(EG195&lt;&gt;"",1,0)+IF(EH195&lt;&gt;"",1,0)</f>
        <v>0</v>
      </c>
      <c r="AZ195" s="0" t="n">
        <f aca="false">IF(EH195&lt;&gt;"",1,0)</f>
        <v>0</v>
      </c>
      <c r="BB195" s="0" t="s">
        <v>154</v>
      </c>
      <c r="EF195" s="0" t="s">
        <v>155</v>
      </c>
    </row>
    <row r="196" customFormat="false" ht="15" hidden="false" customHeight="false" outlineLevel="0" collapsed="false">
      <c r="A196" s="0" t="s">
        <v>1267</v>
      </c>
      <c r="B196" s="0" t="n">
        <v>78</v>
      </c>
      <c r="C196" s="0" t="n">
        <v>409197</v>
      </c>
      <c r="D196" s="0" t="s">
        <v>599</v>
      </c>
      <c r="E196" s="0" t="s">
        <v>1268</v>
      </c>
      <c r="F196" s="0" t="str">
        <f aca="false">CONCATENATE(D196," ",LEFT(H196,4),"T=",AU196,"D=",AV196,"R=",AW196,"M=",AX196,"L=",AY196,"B=",AZ196)</f>
        <v>JONES JRT=5D=0R=0M=0L=0B=0</v>
      </c>
      <c r="G196" s="0" t="s">
        <v>882</v>
      </c>
      <c r="H196" s="0" t="s">
        <v>310</v>
      </c>
      <c r="I196" s="0" t="s">
        <v>1269</v>
      </c>
      <c r="J196" s="0" t="s">
        <v>1270</v>
      </c>
      <c r="K196" s="0" t="s">
        <v>144</v>
      </c>
      <c r="M196" s="0" t="s">
        <v>218</v>
      </c>
      <c r="N196" s="0" t="str">
        <f aca="false">RIGHT(M196,LEN(M196)-FIND(" ",M196))</f>
        <v>HARVARD DR SE</v>
      </c>
      <c r="P196" s="0" t="s">
        <v>147</v>
      </c>
      <c r="Q196" s="0" t="s">
        <v>148</v>
      </c>
      <c r="R196" s="0" t="n">
        <v>44484</v>
      </c>
      <c r="AD196" s="0" t="s">
        <v>149</v>
      </c>
      <c r="AE196" s="0" t="s">
        <v>150</v>
      </c>
      <c r="AH196" s="0" t="n">
        <v>14</v>
      </c>
      <c r="AI196" s="0" t="n">
        <v>11</v>
      </c>
      <c r="AJ196" s="0" t="s">
        <v>185</v>
      </c>
      <c r="AM196" s="0" t="s">
        <v>186</v>
      </c>
      <c r="AN196" s="0" t="s">
        <v>147</v>
      </c>
      <c r="AO196" s="0" t="s">
        <v>152</v>
      </c>
      <c r="AP196" s="0" t="s">
        <v>153</v>
      </c>
      <c r="AQ196" s="0" t="n">
        <v>9</v>
      </c>
      <c r="AR196" s="0" t="n">
        <v>64</v>
      </c>
      <c r="AS196" s="0" t="n">
        <v>32</v>
      </c>
      <c r="AU196" s="0" t="n">
        <f aca="false">COUNTA($BA$196:$EH$196)</f>
        <v>5</v>
      </c>
      <c r="AV196" s="0" t="n">
        <f aca="false">COUNTIF($BA$196:$EH$196,"D")</f>
        <v>0</v>
      </c>
      <c r="AW196" s="0" t="n">
        <f aca="false">COUNTIF($BA$196:$EH$196,"R")</f>
        <v>0</v>
      </c>
      <c r="AX196" s="0" t="n">
        <f aca="false">IF(BN196="D",1,0)+IF(BO196="D",1,0)+IF(BT196="D",1,0)+IF(BU196="D",1,0)+IF(BW196="D",1,0)+IF(CC196="D",1,0)+IF(CD196="D",1,0)+IF(CE196="D",1,0)+IF(CF196="D",1,0)+IF(CL196="D",1,0)+IF(CM196="D",1,0)+IF(CQ196="D",1,0)+IF(CR196="D",1,0)+IF(CS196="D",1,0)+IF(CW196="D",1,0)+IF(CX196="D",1,0)+IF(DD196="D",1,0)+IF(DE196="D",1,0)+IF(DJ196="D",1,0)+IF(DK196="D",1,0)+IF(DO196="D",1,0)+IF(DP196="D",1,0)+IF(DQ196="D",1,0)+IF(DW196="D",1,0)+IF(DZ196="D",1,0)+IF(EH196="D",1,0)</f>
        <v>0</v>
      </c>
      <c r="AY196" s="0" t="n">
        <f aca="false">IF(DJ196&lt;&gt;"",1,0)+IF(DK196&lt;&gt;"",1,0)+IF(DM196&lt;&gt;"",1,0)+IF(DO196&lt;&gt;"",1,0)+IF(DP196&lt;&gt;"",1,0)+IF(DQ196&lt;&gt;"",1,0)+IF(DS196&lt;&gt;"",1,0)+IF(DT196&lt;&gt;"",1,0)+IF(DV196&lt;&gt;"",1,0)+IF(DW196&lt;&gt;"",1,0)+IF(DX196&lt;&gt;"",1,0)+IF(DY196&lt;&gt;"",1,0)+IF(DZ196&lt;&gt;"",1,0)+IF(EB196&lt;&gt;"",1,0)+IF(EC196&lt;&gt;"",1,0)+IF(ED196&lt;&gt;"",1,0)+IF(EG196&lt;&gt;"",1,0)+IF(EH196&lt;&gt;"",1,0)</f>
        <v>0</v>
      </c>
      <c r="AZ196" s="0" t="n">
        <f aca="false">IF(EH196&lt;&gt;"",1,0)</f>
        <v>0</v>
      </c>
      <c r="BB196" s="0" t="s">
        <v>154</v>
      </c>
      <c r="CY196" s="0" t="s">
        <v>155</v>
      </c>
      <c r="DC196" s="0" t="s">
        <v>155</v>
      </c>
      <c r="DN196" s="0" t="s">
        <v>155</v>
      </c>
      <c r="EA196" s="0" t="s">
        <v>155</v>
      </c>
    </row>
    <row r="197" customFormat="false" ht="15" hidden="false" customHeight="false" outlineLevel="0" collapsed="false">
      <c r="A197" s="0" t="s">
        <v>1271</v>
      </c>
      <c r="B197" s="0" t="n">
        <v>78</v>
      </c>
      <c r="C197" s="0" t="n">
        <v>338686</v>
      </c>
      <c r="D197" s="0" t="s">
        <v>749</v>
      </c>
      <c r="E197" s="0" t="s">
        <v>1272</v>
      </c>
      <c r="F197" s="0" t="str">
        <f aca="false">CONCATENATE(D197," ",LEFT(H197,4),"T=",AU197,"D=",AV197,"R=",AW197,"M=",AX197,"L=",AY197,"B=",AZ197)</f>
        <v>TUCKER T=7D=0R=1M=0L=1B=0</v>
      </c>
      <c r="G197" s="0" t="s">
        <v>160</v>
      </c>
      <c r="I197" s="0" t="s">
        <v>1273</v>
      </c>
      <c r="J197" s="0" t="s">
        <v>1056</v>
      </c>
      <c r="K197" s="0" t="s">
        <v>144</v>
      </c>
      <c r="L197" s="0" t="s">
        <v>145</v>
      </c>
      <c r="M197" s="0" t="s">
        <v>1274</v>
      </c>
      <c r="N197" s="0" t="str">
        <f aca="false">RIGHT(M197,LEN(M197)-FIND(" ",M197))</f>
        <v>EASTLAND AVE SE</v>
      </c>
      <c r="P197" s="0" t="s">
        <v>147</v>
      </c>
      <c r="Q197" s="0" t="s">
        <v>148</v>
      </c>
      <c r="R197" s="0" t="n">
        <v>44484</v>
      </c>
      <c r="AD197" s="0" t="s">
        <v>149</v>
      </c>
      <c r="AE197" s="0" t="s">
        <v>150</v>
      </c>
      <c r="AF197" s="0" t="s">
        <v>151</v>
      </c>
      <c r="AH197" s="0" t="n">
        <v>14</v>
      </c>
      <c r="AI197" s="0" t="n">
        <v>11</v>
      </c>
      <c r="AN197" s="0" t="s">
        <v>147</v>
      </c>
      <c r="AO197" s="0" t="s">
        <v>152</v>
      </c>
      <c r="AP197" s="0" t="s">
        <v>153</v>
      </c>
      <c r="AQ197" s="0" t="n">
        <v>9</v>
      </c>
      <c r="AR197" s="0" t="n">
        <v>64</v>
      </c>
      <c r="AS197" s="0" t="n">
        <v>32</v>
      </c>
      <c r="AU197" s="0" t="n">
        <f aca="false">COUNTA($BA$197:$EH$197)</f>
        <v>7</v>
      </c>
      <c r="AV197" s="0" t="n">
        <f aca="false">COUNTIF($BA$197:$EH$197,"D")</f>
        <v>0</v>
      </c>
      <c r="AW197" s="0" t="n">
        <f aca="false">COUNTIF($BA$197:$EH$197,"R")</f>
        <v>1</v>
      </c>
      <c r="AX197" s="0" t="n">
        <f aca="false">IF(BN197="D",1,0)+IF(BO197="D",1,0)+IF(BT197="D",1,0)+IF(BU197="D",1,0)+IF(BW197="D",1,0)+IF(CC197="D",1,0)+IF(CD197="D",1,0)+IF(CE197="D",1,0)+IF(CF197="D",1,0)+IF(CL197="D",1,0)+IF(CM197="D",1,0)+IF(CQ197="D",1,0)+IF(CR197="D",1,0)+IF(CS197="D",1,0)+IF(CW197="D",1,0)+IF(CX197="D",1,0)+IF(DD197="D",1,0)+IF(DE197="D",1,0)+IF(DJ197="D",1,0)+IF(DK197="D",1,0)+IF(DO197="D",1,0)+IF(DP197="D",1,0)+IF(DQ197="D",1,0)+IF(DW197="D",1,0)+IF(DZ197="D",1,0)+IF(EH197="D",1,0)</f>
        <v>0</v>
      </c>
      <c r="AY197" s="0" t="n">
        <f aca="false">IF(DJ197&lt;&gt;"",1,0)+IF(DK197&lt;&gt;"",1,0)+IF(DM197&lt;&gt;"",1,0)+IF(DO197&lt;&gt;"",1,0)+IF(DP197&lt;&gt;"",1,0)+IF(DQ197&lt;&gt;"",1,0)+IF(DS197&lt;&gt;"",1,0)+IF(DT197&lt;&gt;"",1,0)+IF(DV197&lt;&gt;"",1,0)+IF(DW197&lt;&gt;"",1,0)+IF(DX197&lt;&gt;"",1,0)+IF(DY197&lt;&gt;"",1,0)+IF(DZ197&lt;&gt;"",1,0)+IF(EB197&lt;&gt;"",1,0)+IF(EC197&lt;&gt;"",1,0)+IF(ED197&lt;&gt;"",1,0)+IF(EG197&lt;&gt;"",1,0)+IF(EH197&lt;&gt;"",1,0)</f>
        <v>1</v>
      </c>
      <c r="AZ197" s="0" t="n">
        <f aca="false">IF(EH197&lt;&gt;"",1,0)</f>
        <v>0</v>
      </c>
      <c r="BB197" s="0" t="s">
        <v>154</v>
      </c>
      <c r="BS197" s="0" t="s">
        <v>155</v>
      </c>
      <c r="CA197" s="0" t="s">
        <v>155</v>
      </c>
      <c r="DN197" s="0" t="s">
        <v>155</v>
      </c>
      <c r="EA197" s="0" t="s">
        <v>155</v>
      </c>
      <c r="ED197" s="0" t="s">
        <v>145</v>
      </c>
      <c r="EF197" s="0" t="s">
        <v>155</v>
      </c>
    </row>
    <row r="198" customFormat="false" ht="15" hidden="false" customHeight="false" outlineLevel="0" collapsed="false">
      <c r="A198" s="0" t="s">
        <v>1275</v>
      </c>
      <c r="B198" s="0" t="n">
        <v>78</v>
      </c>
      <c r="C198" s="0" t="n">
        <v>421745</v>
      </c>
      <c r="D198" s="0" t="s">
        <v>403</v>
      </c>
      <c r="E198" s="0" t="s">
        <v>1276</v>
      </c>
      <c r="F198" s="0" t="str">
        <f aca="false">CONCATENATE(D198," ",LEFT(H198,4),"T=",AU198,"D=",AV198,"R=",AW198,"M=",AX198,"L=",AY198,"B=",AZ198)</f>
        <v>MILLER T=5D=0R=0M=0L=0B=0</v>
      </c>
      <c r="G198" s="0" t="s">
        <v>160</v>
      </c>
      <c r="I198" s="0" t="s">
        <v>1277</v>
      </c>
      <c r="J198" s="0" t="s">
        <v>878</v>
      </c>
      <c r="K198" s="0" t="s">
        <v>144</v>
      </c>
      <c r="M198" s="0" t="s">
        <v>960</v>
      </c>
      <c r="N198" s="0" t="str">
        <f aca="false">RIGHT(M198,LEN(M198)-FIND(" ",M198))</f>
        <v>EASTLAND AVE SE</v>
      </c>
      <c r="P198" s="0" t="s">
        <v>147</v>
      </c>
      <c r="Q198" s="0" t="s">
        <v>148</v>
      </c>
      <c r="R198" s="0" t="n">
        <v>44483</v>
      </c>
      <c r="AD198" s="0" t="s">
        <v>149</v>
      </c>
      <c r="AE198" s="0" t="s">
        <v>150</v>
      </c>
      <c r="AF198" s="0" t="s">
        <v>151</v>
      </c>
      <c r="AH198" s="0" t="n">
        <v>14</v>
      </c>
      <c r="AI198" s="0" t="n">
        <v>11</v>
      </c>
      <c r="AN198" s="0" t="s">
        <v>147</v>
      </c>
      <c r="AO198" s="0" t="s">
        <v>152</v>
      </c>
      <c r="AP198" s="0" t="s">
        <v>153</v>
      </c>
      <c r="AQ198" s="0" t="n">
        <v>9</v>
      </c>
      <c r="AR198" s="0" t="n">
        <v>64</v>
      </c>
      <c r="AS198" s="0" t="n">
        <v>32</v>
      </c>
      <c r="AU198" s="0" t="n">
        <f aca="false">COUNTA($BA$198:$EH$198)</f>
        <v>5</v>
      </c>
      <c r="AV198" s="0" t="n">
        <f aca="false">COUNTIF($BA$198:$EH$198,"D")</f>
        <v>0</v>
      </c>
      <c r="AW198" s="0" t="n">
        <f aca="false">COUNTIF($BA$198:$EH$198,"R")</f>
        <v>0</v>
      </c>
      <c r="AX198" s="0" t="n">
        <f aca="false">IF(BN198="D",1,0)+IF(BO198="D",1,0)+IF(BT198="D",1,0)+IF(BU198="D",1,0)+IF(BW198="D",1,0)+IF(CC198="D",1,0)+IF(CD198="D",1,0)+IF(CE198="D",1,0)+IF(CF198="D",1,0)+IF(CL198="D",1,0)+IF(CM198="D",1,0)+IF(CQ198="D",1,0)+IF(CR198="D",1,0)+IF(CS198="D",1,0)+IF(CW198="D",1,0)+IF(CX198="D",1,0)+IF(DD198="D",1,0)+IF(DE198="D",1,0)+IF(DJ198="D",1,0)+IF(DK198="D",1,0)+IF(DO198="D",1,0)+IF(DP198="D",1,0)+IF(DQ198="D",1,0)+IF(DW198="D",1,0)+IF(DZ198="D",1,0)+IF(EH198="D",1,0)</f>
        <v>0</v>
      </c>
      <c r="AY198" s="0" t="n">
        <f aca="false">IF(DJ198&lt;&gt;"",1,0)+IF(DK198&lt;&gt;"",1,0)+IF(DM198&lt;&gt;"",1,0)+IF(DO198&lt;&gt;"",1,0)+IF(DP198&lt;&gt;"",1,0)+IF(DQ198&lt;&gt;"",1,0)+IF(DS198&lt;&gt;"",1,0)+IF(DT198&lt;&gt;"",1,0)+IF(DV198&lt;&gt;"",1,0)+IF(DW198&lt;&gt;"",1,0)+IF(DX198&lt;&gt;"",1,0)+IF(DY198&lt;&gt;"",1,0)+IF(DZ198&lt;&gt;"",1,0)+IF(EB198&lt;&gt;"",1,0)+IF(EC198&lt;&gt;"",1,0)+IF(ED198&lt;&gt;"",1,0)+IF(EG198&lt;&gt;"",1,0)+IF(EH198&lt;&gt;"",1,0)</f>
        <v>0</v>
      </c>
      <c r="AZ198" s="0" t="n">
        <f aca="false">IF(EH198&lt;&gt;"",1,0)</f>
        <v>0</v>
      </c>
      <c r="BB198" s="0" t="s">
        <v>154</v>
      </c>
      <c r="DC198" s="0" t="s">
        <v>155</v>
      </c>
      <c r="DN198" s="0" t="s">
        <v>155</v>
      </c>
      <c r="EA198" s="0" t="s">
        <v>155</v>
      </c>
      <c r="EF198" s="0" t="s">
        <v>155</v>
      </c>
    </row>
    <row r="199" customFormat="false" ht="15" hidden="false" customHeight="false" outlineLevel="0" collapsed="false">
      <c r="A199" s="0" t="s">
        <v>1278</v>
      </c>
      <c r="B199" s="0" t="n">
        <v>78</v>
      </c>
      <c r="C199" s="0" t="n">
        <v>330674</v>
      </c>
      <c r="D199" s="0" t="s">
        <v>675</v>
      </c>
      <c r="E199" s="0" t="s">
        <v>1279</v>
      </c>
      <c r="F199" s="0" t="str">
        <f aca="false">CONCATENATE(D199," ",LEFT(H199,4),"T=",AU199,"D=",AV199,"R=",AW199,"M=",AX199,"L=",AY199,"B=",AZ199)</f>
        <v>BARBE IIT=15D=3R=0M=1L=3B=0</v>
      </c>
      <c r="G199" s="0" t="s">
        <v>1044</v>
      </c>
      <c r="H199" s="0" t="s">
        <v>420</v>
      </c>
      <c r="I199" s="0" t="s">
        <v>1280</v>
      </c>
      <c r="J199" s="0" t="s">
        <v>1281</v>
      </c>
      <c r="K199" s="0" t="s">
        <v>144</v>
      </c>
      <c r="L199" s="0" t="s">
        <v>156</v>
      </c>
      <c r="M199" s="0" t="s">
        <v>679</v>
      </c>
      <c r="N199" s="0" t="str">
        <f aca="false">RIGHT(M199,LEN(M199)-FIND(" ",M199))</f>
        <v>BROADACRES DR SE</v>
      </c>
      <c r="P199" s="0" t="s">
        <v>147</v>
      </c>
      <c r="Q199" s="0" t="s">
        <v>148</v>
      </c>
      <c r="R199" s="0" t="n">
        <v>44484</v>
      </c>
      <c r="AD199" s="0" t="s">
        <v>149</v>
      </c>
      <c r="AE199" s="0" t="s">
        <v>150</v>
      </c>
      <c r="AH199" s="0" t="n">
        <v>14</v>
      </c>
      <c r="AI199" s="0" t="n">
        <v>11</v>
      </c>
      <c r="AJ199" s="0" t="s">
        <v>185</v>
      </c>
      <c r="AM199" s="0" t="s">
        <v>186</v>
      </c>
      <c r="AN199" s="0" t="s">
        <v>147</v>
      </c>
      <c r="AO199" s="0" t="s">
        <v>152</v>
      </c>
      <c r="AP199" s="0" t="s">
        <v>153</v>
      </c>
      <c r="AQ199" s="0" t="n">
        <v>9</v>
      </c>
      <c r="AR199" s="0" t="n">
        <v>64</v>
      </c>
      <c r="AS199" s="0" t="n">
        <v>32</v>
      </c>
      <c r="AU199" s="0" t="n">
        <f aca="false">COUNTA($BA$199:$EH$199)</f>
        <v>15</v>
      </c>
      <c r="AV199" s="0" t="n">
        <f aca="false">COUNTIF($BA$199:$EH$199,"D")</f>
        <v>3</v>
      </c>
      <c r="AW199" s="0" t="n">
        <f aca="false">COUNTIF($BA$199:$EH$199,"R")</f>
        <v>0</v>
      </c>
      <c r="AX199" s="0" t="n">
        <f aca="false">IF(BN199="D",1,0)+IF(BO199="D",1,0)+IF(BT199="D",1,0)+IF(BU199="D",1,0)+IF(BW199="D",1,0)+IF(CC199="D",1,0)+IF(CD199="D",1,0)+IF(CE199="D",1,0)+IF(CF199="D",1,0)+IF(CL199="D",1,0)+IF(CM199="D",1,0)+IF(CQ199="D",1,0)+IF(CR199="D",1,0)+IF(CS199="D",1,0)+IF(CW199="D",1,0)+IF(CX199="D",1,0)+IF(DD199="D",1,0)+IF(DE199="D",1,0)+IF(DJ199="D",1,0)+IF(DK199="D",1,0)+IF(DO199="D",1,0)+IF(DP199="D",1,0)+IF(DQ199="D",1,0)+IF(DW199="D",1,0)+IF(DZ199="D",1,0)+IF(EH199="D",1,0)</f>
        <v>1</v>
      </c>
      <c r="AY199" s="0" t="n">
        <f aca="false">IF(DJ199&lt;&gt;"",1,0)+IF(DK199&lt;&gt;"",1,0)+IF(DM199&lt;&gt;"",1,0)+IF(DO199&lt;&gt;"",1,0)+IF(DP199&lt;&gt;"",1,0)+IF(DQ199&lt;&gt;"",1,0)+IF(DS199&lt;&gt;"",1,0)+IF(DT199&lt;&gt;"",1,0)+IF(DV199&lt;&gt;"",1,0)+IF(DW199&lt;&gt;"",1,0)+IF(DX199&lt;&gt;"",1,0)+IF(DY199&lt;&gt;"",1,0)+IF(DZ199&lt;&gt;"",1,0)+IF(EB199&lt;&gt;"",1,0)+IF(EC199&lt;&gt;"",1,0)+IF(ED199&lt;&gt;"",1,0)+IF(EG199&lt;&gt;"",1,0)+IF(EH199&lt;&gt;"",1,0)</f>
        <v>3</v>
      </c>
      <c r="AZ199" s="0" t="n">
        <f aca="false">IF(EH199&lt;&gt;"",1,0)</f>
        <v>0</v>
      </c>
      <c r="BB199" s="0" t="s">
        <v>154</v>
      </c>
      <c r="BL199" s="0" t="s">
        <v>155</v>
      </c>
      <c r="BY199" s="0" t="s">
        <v>156</v>
      </c>
      <c r="CA199" s="0" t="s">
        <v>155</v>
      </c>
      <c r="CG199" s="0" t="s">
        <v>155</v>
      </c>
      <c r="CY199" s="0" t="s">
        <v>155</v>
      </c>
      <c r="DC199" s="0" t="s">
        <v>155</v>
      </c>
      <c r="DI199" s="0" t="s">
        <v>155</v>
      </c>
      <c r="DN199" s="0" t="s">
        <v>155</v>
      </c>
      <c r="DU199" s="0" t="s">
        <v>155</v>
      </c>
      <c r="DW199" s="0" t="s">
        <v>156</v>
      </c>
      <c r="DX199" s="0" t="s">
        <v>155</v>
      </c>
      <c r="EA199" s="0" t="s">
        <v>155</v>
      </c>
      <c r="ED199" s="0" t="s">
        <v>156</v>
      </c>
      <c r="EF199" s="0" t="s">
        <v>155</v>
      </c>
    </row>
    <row r="200" customFormat="false" ht="15" hidden="false" customHeight="false" outlineLevel="0" collapsed="false">
      <c r="A200" s="0" t="s">
        <v>1282</v>
      </c>
      <c r="B200" s="0" t="n">
        <v>78</v>
      </c>
      <c r="C200" s="0" t="n">
        <v>476736</v>
      </c>
      <c r="D200" s="0" t="s">
        <v>1283</v>
      </c>
      <c r="E200" s="0" t="s">
        <v>847</v>
      </c>
      <c r="F200" s="0" t="str">
        <f aca="false">CONCATENATE(D200," ",LEFT(H200,4),"T=",AU200,"D=",AV200,"R=",AW200,"M=",AX200,"L=",AY200,"B=",AZ200)</f>
        <v>KIM T=1D=0R=0M=0L=0B=0</v>
      </c>
      <c r="G200" s="0" t="s">
        <v>1284</v>
      </c>
      <c r="I200" s="0" t="s">
        <v>1285</v>
      </c>
      <c r="J200" s="0" t="s">
        <v>1112</v>
      </c>
      <c r="K200" s="0" t="s">
        <v>144</v>
      </c>
      <c r="M200" s="0" t="s">
        <v>1286</v>
      </c>
      <c r="N200" s="0" t="str">
        <f aca="false">RIGHT(M200,LEN(M200)-FIND(" ",M200))</f>
        <v>HARVARD DR SE</v>
      </c>
      <c r="O200" s="0" t="s">
        <v>1287</v>
      </c>
      <c r="P200" s="0" t="s">
        <v>147</v>
      </c>
      <c r="Q200" s="0" t="s">
        <v>148</v>
      </c>
      <c r="R200" s="0" t="n">
        <v>44484</v>
      </c>
      <c r="AD200" s="0" t="s">
        <v>149</v>
      </c>
      <c r="AE200" s="0" t="s">
        <v>150</v>
      </c>
      <c r="AH200" s="0" t="n">
        <v>14</v>
      </c>
      <c r="AI200" s="0" t="n">
        <v>11</v>
      </c>
      <c r="AJ200" s="0" t="s">
        <v>185</v>
      </c>
      <c r="AM200" s="0" t="s">
        <v>186</v>
      </c>
      <c r="AN200" s="0" t="s">
        <v>147</v>
      </c>
      <c r="AO200" s="0" t="s">
        <v>152</v>
      </c>
      <c r="AP200" s="0" t="s">
        <v>153</v>
      </c>
      <c r="AQ200" s="0" t="n">
        <v>9</v>
      </c>
      <c r="AR200" s="0" t="n">
        <v>64</v>
      </c>
      <c r="AS200" s="0" t="n">
        <v>32</v>
      </c>
      <c r="AU200" s="0" t="n">
        <f aca="false">COUNTA($BA$200:$EH$200)</f>
        <v>1</v>
      </c>
      <c r="AV200" s="0" t="n">
        <f aca="false">COUNTIF($BA$200:$EH$200,"D")</f>
        <v>0</v>
      </c>
      <c r="AW200" s="0" t="n">
        <f aca="false">COUNTIF($BA$200:$EH$200,"R")</f>
        <v>0</v>
      </c>
      <c r="AX200" s="0" t="n">
        <f aca="false">IF(BN200="D",1,0)+IF(BO200="D",1,0)+IF(BT200="D",1,0)+IF(BU200="D",1,0)+IF(BW200="D",1,0)+IF(CC200="D",1,0)+IF(CD200="D",1,0)+IF(CE200="D",1,0)+IF(CF200="D",1,0)+IF(CL200="D",1,0)+IF(CM200="D",1,0)+IF(CQ200="D",1,0)+IF(CR200="D",1,0)+IF(CS200="D",1,0)+IF(CW200="D",1,0)+IF(CX200="D",1,0)+IF(DD200="D",1,0)+IF(DE200="D",1,0)+IF(DJ200="D",1,0)+IF(DK200="D",1,0)+IF(DO200="D",1,0)+IF(DP200="D",1,0)+IF(DQ200="D",1,0)+IF(DW200="D",1,0)+IF(DZ200="D",1,0)+IF(EH200="D",1,0)</f>
        <v>0</v>
      </c>
      <c r="AY200" s="0" t="n">
        <f aca="false">IF(DJ200&lt;&gt;"",1,0)+IF(DK200&lt;&gt;"",1,0)+IF(DM200&lt;&gt;"",1,0)+IF(DO200&lt;&gt;"",1,0)+IF(DP200&lt;&gt;"",1,0)+IF(DQ200&lt;&gt;"",1,0)+IF(DS200&lt;&gt;"",1,0)+IF(DT200&lt;&gt;"",1,0)+IF(DV200&lt;&gt;"",1,0)+IF(DW200&lt;&gt;"",1,0)+IF(DX200&lt;&gt;"",1,0)+IF(DY200&lt;&gt;"",1,0)+IF(DZ200&lt;&gt;"",1,0)+IF(EB200&lt;&gt;"",1,0)+IF(EC200&lt;&gt;"",1,0)+IF(ED200&lt;&gt;"",1,0)+IF(EG200&lt;&gt;"",1,0)+IF(EH200&lt;&gt;"",1,0)</f>
        <v>0</v>
      </c>
      <c r="AZ200" s="0" t="n">
        <f aca="false">IF(EH200&lt;&gt;"",1,0)</f>
        <v>0</v>
      </c>
      <c r="BB200" s="0" t="s">
        <v>154</v>
      </c>
    </row>
    <row r="201" customFormat="false" ht="15" hidden="false" customHeight="false" outlineLevel="0" collapsed="false">
      <c r="A201" s="0" t="s">
        <v>1288</v>
      </c>
      <c r="B201" s="0" t="n">
        <v>78</v>
      </c>
      <c r="C201" s="0" t="n">
        <v>434934</v>
      </c>
      <c r="D201" s="0" t="s">
        <v>1289</v>
      </c>
      <c r="E201" s="0" t="s">
        <v>631</v>
      </c>
      <c r="F201" s="0" t="str">
        <f aca="false">CONCATENATE(D201," ",LEFT(H201,4),"T=",AU201,"D=",AV201,"R=",AW201,"M=",AX201,"L=",AY201,"B=",AZ201)</f>
        <v>PACK T=2D=0R=0M=0L=0B=0</v>
      </c>
      <c r="G201" s="0" t="s">
        <v>1290</v>
      </c>
      <c r="I201" s="0" t="s">
        <v>1291</v>
      </c>
      <c r="J201" s="0" t="s">
        <v>1292</v>
      </c>
      <c r="K201" s="0" t="s">
        <v>144</v>
      </c>
      <c r="M201" s="0" t="s">
        <v>1293</v>
      </c>
      <c r="N201" s="0" t="str">
        <f aca="false">RIGHT(M201,LEN(M201)-FIND(" ",M201))</f>
        <v>LONGHILL DR SE</v>
      </c>
      <c r="P201" s="0" t="s">
        <v>147</v>
      </c>
      <c r="Q201" s="0" t="s">
        <v>148</v>
      </c>
      <c r="R201" s="0" t="n">
        <v>44484</v>
      </c>
      <c r="AD201" s="0" t="s">
        <v>149</v>
      </c>
      <c r="AE201" s="0" t="s">
        <v>150</v>
      </c>
      <c r="AH201" s="0" t="n">
        <v>14</v>
      </c>
      <c r="AI201" s="0" t="n">
        <v>11</v>
      </c>
      <c r="AJ201" s="0" t="s">
        <v>185</v>
      </c>
      <c r="AM201" s="0" t="s">
        <v>186</v>
      </c>
      <c r="AN201" s="0" t="s">
        <v>147</v>
      </c>
      <c r="AO201" s="0" t="s">
        <v>152</v>
      </c>
      <c r="AP201" s="0" t="s">
        <v>153</v>
      </c>
      <c r="AQ201" s="0" t="n">
        <v>9</v>
      </c>
      <c r="AR201" s="0" t="n">
        <v>64</v>
      </c>
      <c r="AS201" s="0" t="n">
        <v>32</v>
      </c>
      <c r="AU201" s="0" t="n">
        <f aca="false">COUNTA($BA$201:$EH$201)</f>
        <v>2</v>
      </c>
      <c r="AV201" s="0" t="n">
        <f aca="false">COUNTIF($BA$201:$EH$201,"D")</f>
        <v>0</v>
      </c>
      <c r="AW201" s="0" t="n">
        <f aca="false">COUNTIF($BA$201:$EH$201,"R")</f>
        <v>0</v>
      </c>
      <c r="AX201" s="0" t="n">
        <f aca="false">IF(BN201="D",1,0)+IF(BO201="D",1,0)+IF(BT201="D",1,0)+IF(BU201="D",1,0)+IF(BW201="D",1,0)+IF(CC201="D",1,0)+IF(CD201="D",1,0)+IF(CE201="D",1,0)+IF(CF201="D",1,0)+IF(CL201="D",1,0)+IF(CM201="D",1,0)+IF(CQ201="D",1,0)+IF(CR201="D",1,0)+IF(CS201="D",1,0)+IF(CW201="D",1,0)+IF(CX201="D",1,0)+IF(DD201="D",1,0)+IF(DE201="D",1,0)+IF(DJ201="D",1,0)+IF(DK201="D",1,0)+IF(DO201="D",1,0)+IF(DP201="D",1,0)+IF(DQ201="D",1,0)+IF(DW201="D",1,0)+IF(DZ201="D",1,0)+IF(EH201="D",1,0)</f>
        <v>0</v>
      </c>
      <c r="AY201" s="0" t="n">
        <f aca="false">IF(DJ201&lt;&gt;"",1,0)+IF(DK201&lt;&gt;"",1,0)+IF(DM201&lt;&gt;"",1,0)+IF(DO201&lt;&gt;"",1,0)+IF(DP201&lt;&gt;"",1,0)+IF(DQ201&lt;&gt;"",1,0)+IF(DS201&lt;&gt;"",1,0)+IF(DT201&lt;&gt;"",1,0)+IF(DV201&lt;&gt;"",1,0)+IF(DW201&lt;&gt;"",1,0)+IF(DX201&lt;&gt;"",1,0)+IF(DY201&lt;&gt;"",1,0)+IF(DZ201&lt;&gt;"",1,0)+IF(EB201&lt;&gt;"",1,0)+IF(EC201&lt;&gt;"",1,0)+IF(ED201&lt;&gt;"",1,0)+IF(EG201&lt;&gt;"",1,0)+IF(EH201&lt;&gt;"",1,0)</f>
        <v>0</v>
      </c>
      <c r="AZ201" s="0" t="n">
        <f aca="false">IF(EH201&lt;&gt;"",1,0)</f>
        <v>0</v>
      </c>
      <c r="BB201" s="0" t="s">
        <v>154</v>
      </c>
      <c r="DN201" s="0" t="s">
        <v>155</v>
      </c>
    </row>
    <row r="202" customFormat="false" ht="15" hidden="false" customHeight="false" outlineLevel="0" collapsed="false">
      <c r="A202" s="0" t="s">
        <v>1294</v>
      </c>
      <c r="B202" s="0" t="n">
        <v>78</v>
      </c>
      <c r="C202" s="0" t="n">
        <v>458196</v>
      </c>
      <c r="D202" s="0" t="s">
        <v>1295</v>
      </c>
      <c r="E202" s="0" t="s">
        <v>1296</v>
      </c>
      <c r="F202" s="0" t="str">
        <f aca="false">CONCATENATE(D202," ",LEFT(H202,4),"T=",AU202,"D=",AV202,"R=",AW202,"M=",AX202,"L=",AY202,"B=",AZ202)</f>
        <v>WALLACE T=2D=0R=0M=0L=0B=0</v>
      </c>
      <c r="G202" s="0" t="s">
        <v>976</v>
      </c>
      <c r="I202" s="0" t="s">
        <v>1297</v>
      </c>
      <c r="J202" s="0" t="s">
        <v>1298</v>
      </c>
      <c r="K202" s="0" t="s">
        <v>144</v>
      </c>
      <c r="M202" s="0" t="s">
        <v>1299</v>
      </c>
      <c r="N202" s="0" t="str">
        <f aca="false">RIGHT(M202,LEN(M202)-FIND(" ",M202))</f>
        <v>HARVARD DR SE</v>
      </c>
      <c r="P202" s="0" t="s">
        <v>147</v>
      </c>
      <c r="Q202" s="0" t="s">
        <v>148</v>
      </c>
      <c r="R202" s="0" t="n">
        <v>44484</v>
      </c>
      <c r="AD202" s="0" t="s">
        <v>149</v>
      </c>
      <c r="AE202" s="0" t="s">
        <v>150</v>
      </c>
      <c r="AH202" s="0" t="n">
        <v>14</v>
      </c>
      <c r="AI202" s="0" t="n">
        <v>11</v>
      </c>
      <c r="AJ202" s="0" t="s">
        <v>185</v>
      </c>
      <c r="AM202" s="0" t="s">
        <v>186</v>
      </c>
      <c r="AN202" s="0" t="s">
        <v>147</v>
      </c>
      <c r="AO202" s="0" t="s">
        <v>152</v>
      </c>
      <c r="AP202" s="0" t="s">
        <v>153</v>
      </c>
      <c r="AQ202" s="0" t="n">
        <v>9</v>
      </c>
      <c r="AR202" s="0" t="n">
        <v>64</v>
      </c>
      <c r="AS202" s="0" t="n">
        <v>32</v>
      </c>
      <c r="AU202" s="0" t="n">
        <f aca="false">COUNTA($BA$202:$EH$202)</f>
        <v>2</v>
      </c>
      <c r="AV202" s="0" t="n">
        <f aca="false">COUNTIF($BA$202:$EH$202,"D")</f>
        <v>0</v>
      </c>
      <c r="AW202" s="0" t="n">
        <f aca="false">COUNTIF($BA$202:$EH$202,"R")</f>
        <v>0</v>
      </c>
      <c r="AX202" s="0" t="n">
        <f aca="false">IF(BN202="D",1,0)+IF(BO202="D",1,0)+IF(BT202="D",1,0)+IF(BU202="D",1,0)+IF(BW202="D",1,0)+IF(CC202="D",1,0)+IF(CD202="D",1,0)+IF(CE202="D",1,0)+IF(CF202="D",1,0)+IF(CL202="D",1,0)+IF(CM202="D",1,0)+IF(CQ202="D",1,0)+IF(CR202="D",1,0)+IF(CS202="D",1,0)+IF(CW202="D",1,0)+IF(CX202="D",1,0)+IF(DD202="D",1,0)+IF(DE202="D",1,0)+IF(DJ202="D",1,0)+IF(DK202="D",1,0)+IF(DO202="D",1,0)+IF(DP202="D",1,0)+IF(DQ202="D",1,0)+IF(DW202="D",1,0)+IF(DZ202="D",1,0)+IF(EH202="D",1,0)</f>
        <v>0</v>
      </c>
      <c r="AY202" s="0" t="n">
        <f aca="false">IF(DJ202&lt;&gt;"",1,0)+IF(DK202&lt;&gt;"",1,0)+IF(DM202&lt;&gt;"",1,0)+IF(DO202&lt;&gt;"",1,0)+IF(DP202&lt;&gt;"",1,0)+IF(DQ202&lt;&gt;"",1,0)+IF(DS202&lt;&gt;"",1,0)+IF(DT202&lt;&gt;"",1,0)+IF(DV202&lt;&gt;"",1,0)+IF(DW202&lt;&gt;"",1,0)+IF(DX202&lt;&gt;"",1,0)+IF(DY202&lt;&gt;"",1,0)+IF(DZ202&lt;&gt;"",1,0)+IF(EB202&lt;&gt;"",1,0)+IF(EC202&lt;&gt;"",1,0)+IF(ED202&lt;&gt;"",1,0)+IF(EG202&lt;&gt;"",1,0)+IF(EH202&lt;&gt;"",1,0)</f>
        <v>0</v>
      </c>
      <c r="AZ202" s="0" t="n">
        <f aca="false">IF(EH202&lt;&gt;"",1,0)</f>
        <v>0</v>
      </c>
      <c r="BB202" s="0" t="s">
        <v>154</v>
      </c>
      <c r="EF202" s="0" t="s">
        <v>155</v>
      </c>
    </row>
    <row r="203" customFormat="false" ht="15" hidden="false" customHeight="false" outlineLevel="0" collapsed="false">
      <c r="A203" s="0" t="s">
        <v>1300</v>
      </c>
      <c r="B203" s="0" t="n">
        <v>78</v>
      </c>
      <c r="C203" s="0" t="n">
        <v>458829</v>
      </c>
      <c r="D203" s="0" t="s">
        <v>1301</v>
      </c>
      <c r="E203" s="0" t="s">
        <v>1302</v>
      </c>
      <c r="F203" s="0" t="str">
        <f aca="false">CONCATENATE(D203," ",LEFT(H203,4),"T=",AU203,"D=",AV203,"R=",AW203,"M=",AX203,"L=",AY203,"B=",AZ203)</f>
        <v>BEIGHTOL T=4D=0R=0M=0L=0B=0</v>
      </c>
      <c r="G203" s="0" t="s">
        <v>284</v>
      </c>
      <c r="I203" s="0" t="s">
        <v>1303</v>
      </c>
      <c r="J203" s="0" t="s">
        <v>1304</v>
      </c>
      <c r="K203" s="0" t="s">
        <v>144</v>
      </c>
      <c r="M203" s="0" t="s">
        <v>1305</v>
      </c>
      <c r="N203" s="0" t="str">
        <f aca="false">RIGHT(M203,LEN(M203)-FIND(" ",M203))</f>
        <v>EASTLAND AVE SE</v>
      </c>
      <c r="P203" s="0" t="s">
        <v>147</v>
      </c>
      <c r="Q203" s="0" t="s">
        <v>148</v>
      </c>
      <c r="R203" s="0" t="n">
        <v>44483</v>
      </c>
      <c r="AD203" s="0" t="s">
        <v>149</v>
      </c>
      <c r="AE203" s="0" t="s">
        <v>150</v>
      </c>
      <c r="AF203" s="0" t="s">
        <v>151</v>
      </c>
      <c r="AH203" s="0" t="n">
        <v>14</v>
      </c>
      <c r="AI203" s="0" t="n">
        <v>11</v>
      </c>
      <c r="AN203" s="0" t="s">
        <v>147</v>
      </c>
      <c r="AO203" s="0" t="s">
        <v>152</v>
      </c>
      <c r="AP203" s="0" t="s">
        <v>153</v>
      </c>
      <c r="AQ203" s="0" t="n">
        <v>9</v>
      </c>
      <c r="AR203" s="0" t="n">
        <v>64</v>
      </c>
      <c r="AS203" s="0" t="n">
        <v>32</v>
      </c>
      <c r="AU203" s="0" t="n">
        <f aca="false">COUNTA($BA$203:$EH$203)</f>
        <v>4</v>
      </c>
      <c r="AV203" s="0" t="n">
        <f aca="false">COUNTIF($BA$203:$EH$203,"D")</f>
        <v>0</v>
      </c>
      <c r="AW203" s="0" t="n">
        <f aca="false">COUNTIF($BA$203:$EH$203,"R")</f>
        <v>0</v>
      </c>
      <c r="AX203" s="0" t="n">
        <f aca="false">IF(BN203="D",1,0)+IF(BO203="D",1,0)+IF(BT203="D",1,0)+IF(BU203="D",1,0)+IF(BW203="D",1,0)+IF(CC203="D",1,0)+IF(CD203="D",1,0)+IF(CE203="D",1,0)+IF(CF203="D",1,0)+IF(CL203="D",1,0)+IF(CM203="D",1,0)+IF(CQ203="D",1,0)+IF(CR203="D",1,0)+IF(CS203="D",1,0)+IF(CW203="D",1,0)+IF(CX203="D",1,0)+IF(DD203="D",1,0)+IF(DE203="D",1,0)+IF(DJ203="D",1,0)+IF(DK203="D",1,0)+IF(DO203="D",1,0)+IF(DP203="D",1,0)+IF(DQ203="D",1,0)+IF(DW203="D",1,0)+IF(DZ203="D",1,0)+IF(EH203="D",1,0)</f>
        <v>0</v>
      </c>
      <c r="AY203" s="0" t="n">
        <f aca="false">IF(DJ203&lt;&gt;"",1,0)+IF(DK203&lt;&gt;"",1,0)+IF(DM203&lt;&gt;"",1,0)+IF(DO203&lt;&gt;"",1,0)+IF(DP203&lt;&gt;"",1,0)+IF(DQ203&lt;&gt;"",1,0)+IF(DS203&lt;&gt;"",1,0)+IF(DT203&lt;&gt;"",1,0)+IF(DV203&lt;&gt;"",1,0)+IF(DW203&lt;&gt;"",1,0)+IF(DX203&lt;&gt;"",1,0)+IF(DY203&lt;&gt;"",1,0)+IF(DZ203&lt;&gt;"",1,0)+IF(EB203&lt;&gt;"",1,0)+IF(EC203&lt;&gt;"",1,0)+IF(ED203&lt;&gt;"",1,0)+IF(EG203&lt;&gt;"",1,0)+IF(EH203&lt;&gt;"",1,0)</f>
        <v>0</v>
      </c>
      <c r="AZ203" s="0" t="n">
        <f aca="false">IF(EH203&lt;&gt;"",1,0)</f>
        <v>0</v>
      </c>
      <c r="BB203" s="0" t="s">
        <v>154</v>
      </c>
      <c r="DI203" s="0" t="s">
        <v>155</v>
      </c>
      <c r="DN203" s="0" t="s">
        <v>155</v>
      </c>
      <c r="EF203" s="0" t="s">
        <v>155</v>
      </c>
    </row>
    <row r="204" customFormat="false" ht="15" hidden="false" customHeight="false" outlineLevel="0" collapsed="false">
      <c r="A204" s="0" t="s">
        <v>1306</v>
      </c>
      <c r="B204" s="0" t="n">
        <v>78</v>
      </c>
      <c r="C204" s="0" t="n">
        <v>373514</v>
      </c>
      <c r="D204" s="0" t="s">
        <v>1307</v>
      </c>
      <c r="E204" s="0" t="s">
        <v>1308</v>
      </c>
      <c r="F204" s="0" t="str">
        <f aca="false">CONCATENATE(D204," ",LEFT(H204,4),"T=",AU204,"D=",AV204,"R=",AW204,"M=",AX204,"L=",AY204,"B=",AZ204)</f>
        <v>ZICKEFOOSE T=14D=3R=0M=3L=1B=0</v>
      </c>
      <c r="G204" s="0" t="s">
        <v>160</v>
      </c>
      <c r="I204" s="0" t="s">
        <v>1309</v>
      </c>
      <c r="J204" s="0" t="s">
        <v>1310</v>
      </c>
      <c r="K204" s="0" t="s">
        <v>144</v>
      </c>
      <c r="L204" s="0" t="s">
        <v>156</v>
      </c>
      <c r="M204" s="0" t="s">
        <v>1311</v>
      </c>
      <c r="N204" s="0" t="str">
        <f aca="false">RIGHT(M204,LEN(M204)-FIND(" ",M204))</f>
        <v>CENTRAL PARKWAY AVE SE</v>
      </c>
      <c r="P204" s="0" t="s">
        <v>147</v>
      </c>
      <c r="Q204" s="0" t="s">
        <v>148</v>
      </c>
      <c r="R204" s="0" t="n">
        <v>44484</v>
      </c>
      <c r="AD204" s="0" t="s">
        <v>149</v>
      </c>
      <c r="AE204" s="0" t="s">
        <v>150</v>
      </c>
      <c r="AF204" s="0" t="s">
        <v>151</v>
      </c>
      <c r="AH204" s="0" t="n">
        <v>14</v>
      </c>
      <c r="AI204" s="0" t="n">
        <v>11</v>
      </c>
      <c r="AN204" s="0" t="s">
        <v>147</v>
      </c>
      <c r="AO204" s="0" t="s">
        <v>152</v>
      </c>
      <c r="AP204" s="0" t="s">
        <v>153</v>
      </c>
      <c r="AQ204" s="0" t="n">
        <v>9</v>
      </c>
      <c r="AR204" s="0" t="n">
        <v>64</v>
      </c>
      <c r="AS204" s="0" t="n">
        <v>32</v>
      </c>
      <c r="AU204" s="0" t="n">
        <f aca="false">COUNTA($BA$204:$EH$204)</f>
        <v>14</v>
      </c>
      <c r="AV204" s="0" t="n">
        <f aca="false">COUNTIF($BA$204:$EH$204,"D")</f>
        <v>3</v>
      </c>
      <c r="AW204" s="0" t="n">
        <f aca="false">COUNTIF($BA$204:$EH$204,"R")</f>
        <v>0</v>
      </c>
      <c r="AX204" s="0" t="n">
        <f aca="false">IF(BN204="D",1,0)+IF(BO204="D",1,0)+IF(BT204="D",1,0)+IF(BU204="D",1,0)+IF(BW204="D",1,0)+IF(CC204="D",1,0)+IF(CD204="D",1,0)+IF(CE204="D",1,0)+IF(CF204="D",1,0)+IF(CL204="D",1,0)+IF(CM204="D",1,0)+IF(CQ204="D",1,0)+IF(CR204="D",1,0)+IF(CS204="D",1,0)+IF(CW204="D",1,0)+IF(CX204="D",1,0)+IF(DD204="D",1,0)+IF(DE204="D",1,0)+IF(DJ204="D",1,0)+IF(DK204="D",1,0)+IF(DO204="D",1,0)+IF(DP204="D",1,0)+IF(DQ204="D",1,0)+IF(DW204="D",1,0)+IF(DZ204="D",1,0)+IF(EH204="D",1,0)</f>
        <v>3</v>
      </c>
      <c r="AY204" s="0" t="n">
        <f aca="false">IF(DJ204&lt;&gt;"",1,0)+IF(DK204&lt;&gt;"",1,0)+IF(DM204&lt;&gt;"",1,0)+IF(DO204&lt;&gt;"",1,0)+IF(DP204&lt;&gt;"",1,0)+IF(DQ204&lt;&gt;"",1,0)+IF(DS204&lt;&gt;"",1,0)+IF(DT204&lt;&gt;"",1,0)+IF(DV204&lt;&gt;"",1,0)+IF(DW204&lt;&gt;"",1,0)+IF(DX204&lt;&gt;"",1,0)+IF(DY204&lt;&gt;"",1,0)+IF(DZ204&lt;&gt;"",1,0)+IF(EB204&lt;&gt;"",1,0)+IF(EC204&lt;&gt;"",1,0)+IF(ED204&lt;&gt;"",1,0)+IF(EG204&lt;&gt;"",1,0)+IF(EH204&lt;&gt;"",1,0)</f>
        <v>1</v>
      </c>
      <c r="AZ204" s="0" t="n">
        <f aca="false">IF(EH204&lt;&gt;"",1,0)</f>
        <v>0</v>
      </c>
      <c r="BB204" s="0" t="s">
        <v>154</v>
      </c>
      <c r="CK204" s="0" t="s">
        <v>155</v>
      </c>
      <c r="CL204" s="0" t="s">
        <v>156</v>
      </c>
      <c r="CN204" s="0" t="s">
        <v>155</v>
      </c>
      <c r="CP204" s="0" t="s">
        <v>155</v>
      </c>
      <c r="CQ204" s="0" t="s">
        <v>156</v>
      </c>
      <c r="CT204" s="0" t="s">
        <v>155</v>
      </c>
      <c r="CV204" s="0" t="s">
        <v>155</v>
      </c>
      <c r="CY204" s="0" t="s">
        <v>155</v>
      </c>
      <c r="DC204" s="0" t="s">
        <v>155</v>
      </c>
      <c r="DL204" s="0" t="s">
        <v>155</v>
      </c>
      <c r="DN204" s="0" t="s">
        <v>155</v>
      </c>
      <c r="DW204" s="0" t="s">
        <v>156</v>
      </c>
      <c r="EF204" s="0" t="s">
        <v>155</v>
      </c>
    </row>
    <row r="205" customFormat="false" ht="15" hidden="false" customHeight="false" outlineLevel="0" collapsed="false">
      <c r="A205" s="0" t="s">
        <v>1312</v>
      </c>
      <c r="B205" s="0" t="n">
        <v>78</v>
      </c>
      <c r="C205" s="0" t="n">
        <v>434836</v>
      </c>
      <c r="D205" s="0" t="s">
        <v>813</v>
      </c>
      <c r="E205" s="0" t="s">
        <v>976</v>
      </c>
      <c r="F205" s="0" t="str">
        <f aca="false">CONCATENATE(D205," ",LEFT(H205,4),"T=",AU205,"D=",AV205,"R=",AW205,"M=",AX205,"L=",AY205,"B=",AZ205)</f>
        <v>HERNANDEZ T=7D=1R=0M=0L=2B=0</v>
      </c>
      <c r="G205" s="0" t="s">
        <v>156</v>
      </c>
      <c r="I205" s="0" t="s">
        <v>1313</v>
      </c>
      <c r="J205" s="0" t="s">
        <v>1314</v>
      </c>
      <c r="K205" s="0" t="s">
        <v>144</v>
      </c>
      <c r="M205" s="0" t="s">
        <v>816</v>
      </c>
      <c r="N205" s="0" t="str">
        <f aca="false">RIGHT(M205,LEN(M205)-FIND(" ",M205))</f>
        <v>TRUMBULL AVE SE</v>
      </c>
      <c r="P205" s="0" t="s">
        <v>147</v>
      </c>
      <c r="Q205" s="0" t="s">
        <v>148</v>
      </c>
      <c r="R205" s="0" t="n">
        <v>44484</v>
      </c>
      <c r="AD205" s="0" t="s">
        <v>149</v>
      </c>
      <c r="AE205" s="0" t="s">
        <v>150</v>
      </c>
      <c r="AF205" s="0" t="s">
        <v>151</v>
      </c>
      <c r="AH205" s="0" t="n">
        <v>14</v>
      </c>
      <c r="AI205" s="0" t="n">
        <v>11</v>
      </c>
      <c r="AN205" s="0" t="s">
        <v>147</v>
      </c>
      <c r="AO205" s="0" t="s">
        <v>152</v>
      </c>
      <c r="AP205" s="0" t="s">
        <v>153</v>
      </c>
      <c r="AQ205" s="0" t="n">
        <v>9</v>
      </c>
      <c r="AR205" s="0" t="n">
        <v>64</v>
      </c>
      <c r="AS205" s="0" t="n">
        <v>32</v>
      </c>
      <c r="AU205" s="0" t="n">
        <f aca="false">COUNTA($BA$205:$EH$205)</f>
        <v>7</v>
      </c>
      <c r="AV205" s="0" t="n">
        <f aca="false">COUNTIF($BA$205:$EH$205,"D")</f>
        <v>1</v>
      </c>
      <c r="AW205" s="0" t="n">
        <f aca="false">COUNTIF($BA$205:$EH$205,"R")</f>
        <v>0</v>
      </c>
      <c r="AX205" s="0" t="n">
        <f aca="false">IF(BN205="D",1,0)+IF(BO205="D",1,0)+IF(BT205="D",1,0)+IF(BU205="D",1,0)+IF(BW205="D",1,0)+IF(CC205="D",1,0)+IF(CD205="D",1,0)+IF(CE205="D",1,0)+IF(CF205="D",1,0)+IF(CL205="D",1,0)+IF(CM205="D",1,0)+IF(CQ205="D",1,0)+IF(CR205="D",1,0)+IF(CS205="D",1,0)+IF(CW205="D",1,0)+IF(CX205="D",1,0)+IF(DD205="D",1,0)+IF(DE205="D",1,0)+IF(DJ205="D",1,0)+IF(DK205="D",1,0)+IF(DO205="D",1,0)+IF(DP205="D",1,0)+IF(DQ205="D",1,0)+IF(DW205="D",1,0)+IF(DZ205="D",1,0)+IF(EH205="D",1,0)</f>
        <v>0</v>
      </c>
      <c r="AY205" s="0" t="n">
        <f aca="false">IF(DJ205&lt;&gt;"",1,0)+IF(DK205&lt;&gt;"",1,0)+IF(DM205&lt;&gt;"",1,0)+IF(DO205&lt;&gt;"",1,0)+IF(DP205&lt;&gt;"",1,0)+IF(DQ205&lt;&gt;"",1,0)+IF(DS205&lt;&gt;"",1,0)+IF(DT205&lt;&gt;"",1,0)+IF(DV205&lt;&gt;"",1,0)+IF(DW205&lt;&gt;"",1,0)+IF(DX205&lt;&gt;"",1,0)+IF(DY205&lt;&gt;"",1,0)+IF(DZ205&lt;&gt;"",1,0)+IF(EB205&lt;&gt;"",1,0)+IF(EC205&lt;&gt;"",1,0)+IF(ED205&lt;&gt;"",1,0)+IF(EG205&lt;&gt;"",1,0)+IF(EH205&lt;&gt;"",1,0)</f>
        <v>2</v>
      </c>
      <c r="AZ205" s="0" t="n">
        <f aca="false">IF(EH205&lt;&gt;"",1,0)</f>
        <v>0</v>
      </c>
      <c r="BB205" s="0" t="s">
        <v>154</v>
      </c>
      <c r="DI205" s="0" t="s">
        <v>155</v>
      </c>
      <c r="DM205" s="0" t="s">
        <v>156</v>
      </c>
      <c r="DN205" s="0" t="s">
        <v>155</v>
      </c>
      <c r="DU205" s="0" t="s">
        <v>155</v>
      </c>
      <c r="DX205" s="0" t="s">
        <v>155</v>
      </c>
      <c r="EF205" s="0" t="s">
        <v>155</v>
      </c>
    </row>
    <row r="206" customFormat="false" ht="15" hidden="false" customHeight="false" outlineLevel="0" collapsed="false">
      <c r="A206" s="0" t="s">
        <v>1315</v>
      </c>
      <c r="B206" s="0" t="n">
        <v>78</v>
      </c>
      <c r="C206" s="0" t="n">
        <v>432008</v>
      </c>
      <c r="D206" s="0" t="s">
        <v>974</v>
      </c>
      <c r="E206" s="0" t="s">
        <v>1316</v>
      </c>
      <c r="F206" s="0" t="str">
        <f aca="false">CONCATENATE(D206," ",LEFT(H206,4),"T=",AU206,"D=",AV206,"R=",AW206,"M=",AX206,"L=",AY206,"B=",AZ206)</f>
        <v>MCVICKER T=5D=0R=1M=0L=1B=0</v>
      </c>
      <c r="G206" s="0" t="s">
        <v>141</v>
      </c>
      <c r="I206" s="0" t="s">
        <v>1317</v>
      </c>
      <c r="J206" s="0" t="s">
        <v>1318</v>
      </c>
      <c r="K206" s="0" t="s">
        <v>182</v>
      </c>
      <c r="M206" s="0" t="s">
        <v>979</v>
      </c>
      <c r="N206" s="0" t="str">
        <f aca="false">RIGHT(M206,LEN(M206)-FIND(" ",M206))</f>
        <v>MEADOWBROOK AVE SE</v>
      </c>
      <c r="P206" s="0" t="s">
        <v>147</v>
      </c>
      <c r="Q206" s="0" t="s">
        <v>148</v>
      </c>
      <c r="R206" s="0" t="n">
        <v>44484</v>
      </c>
      <c r="AD206" s="0" t="s">
        <v>149</v>
      </c>
      <c r="AE206" s="0" t="s">
        <v>150</v>
      </c>
      <c r="AF206" s="0" t="s">
        <v>151</v>
      </c>
      <c r="AH206" s="0" t="n">
        <v>14</v>
      </c>
      <c r="AI206" s="0" t="n">
        <v>11</v>
      </c>
      <c r="AN206" s="0" t="s">
        <v>147</v>
      </c>
      <c r="AO206" s="0" t="s">
        <v>152</v>
      </c>
      <c r="AP206" s="0" t="s">
        <v>153</v>
      </c>
      <c r="AQ206" s="0" t="n">
        <v>9</v>
      </c>
      <c r="AR206" s="0" t="n">
        <v>64</v>
      </c>
      <c r="AS206" s="0" t="n">
        <v>32</v>
      </c>
      <c r="AU206" s="0" t="n">
        <f aca="false">COUNTA($BA$206:$EH$206)</f>
        <v>5</v>
      </c>
      <c r="AV206" s="0" t="n">
        <f aca="false">COUNTIF($BA$206:$EH$206,"D")</f>
        <v>0</v>
      </c>
      <c r="AW206" s="0" t="n">
        <f aca="false">COUNTIF($BA$206:$EH$206,"R")</f>
        <v>1</v>
      </c>
      <c r="AX206" s="0" t="n">
        <f aca="false">IF(BN206="D",1,0)+IF(BO206="D",1,0)+IF(BT206="D",1,0)+IF(BU206="D",1,0)+IF(BW206="D",1,0)+IF(CC206="D",1,0)+IF(CD206="D",1,0)+IF(CE206="D",1,0)+IF(CF206="D",1,0)+IF(CL206="D",1,0)+IF(CM206="D",1,0)+IF(CQ206="D",1,0)+IF(CR206="D",1,0)+IF(CS206="D",1,0)+IF(CW206="D",1,0)+IF(CX206="D",1,0)+IF(DD206="D",1,0)+IF(DE206="D",1,0)+IF(DJ206="D",1,0)+IF(DK206="D",1,0)+IF(DO206="D",1,0)+IF(DP206="D",1,0)+IF(DQ206="D",1,0)+IF(DW206="D",1,0)+IF(DZ206="D",1,0)+IF(EH206="D",1,0)</f>
        <v>0</v>
      </c>
      <c r="AY206" s="0" t="n">
        <f aca="false">IF(DJ206&lt;&gt;"",1,0)+IF(DK206&lt;&gt;"",1,0)+IF(DM206&lt;&gt;"",1,0)+IF(DO206&lt;&gt;"",1,0)+IF(DP206&lt;&gt;"",1,0)+IF(DQ206&lt;&gt;"",1,0)+IF(DS206&lt;&gt;"",1,0)+IF(DT206&lt;&gt;"",1,0)+IF(DV206&lt;&gt;"",1,0)+IF(DW206&lt;&gt;"",1,0)+IF(DX206&lt;&gt;"",1,0)+IF(DY206&lt;&gt;"",1,0)+IF(DZ206&lt;&gt;"",1,0)+IF(EB206&lt;&gt;"",1,0)+IF(EC206&lt;&gt;"",1,0)+IF(ED206&lt;&gt;"",1,0)+IF(EG206&lt;&gt;"",1,0)+IF(EH206&lt;&gt;"",1,0)</f>
        <v>1</v>
      </c>
      <c r="AZ206" s="0" t="n">
        <f aca="false">IF(EH206&lt;&gt;"",1,0)</f>
        <v>0</v>
      </c>
      <c r="BB206" s="0" t="s">
        <v>154</v>
      </c>
      <c r="DI206" s="0" t="s">
        <v>155</v>
      </c>
      <c r="DL206" s="0" t="s">
        <v>155</v>
      </c>
      <c r="DM206" s="0" t="s">
        <v>145</v>
      </c>
      <c r="DN206" s="0" t="s">
        <v>155</v>
      </c>
    </row>
    <row r="207" customFormat="false" ht="15" hidden="false" customHeight="false" outlineLevel="0" collapsed="false">
      <c r="A207" s="0" t="s">
        <v>1319</v>
      </c>
      <c r="B207" s="0" t="n">
        <v>78</v>
      </c>
      <c r="C207" s="0" t="n">
        <v>434122</v>
      </c>
      <c r="D207" s="0" t="s">
        <v>1320</v>
      </c>
      <c r="E207" s="0" t="s">
        <v>1321</v>
      </c>
      <c r="F207" s="0" t="str">
        <f aca="false">CONCATENATE(D207," ",LEFT(H207,4),"T=",AU207,"D=",AV207,"R=",AW207,"M=",AX207,"L=",AY207,"B=",AZ207)</f>
        <v>PETERMAN T=1D=0R=0M=0L=0B=0</v>
      </c>
      <c r="G207" s="0" t="s">
        <v>559</v>
      </c>
      <c r="I207" s="0" t="s">
        <v>1322</v>
      </c>
      <c r="J207" s="0" t="s">
        <v>1323</v>
      </c>
      <c r="K207" s="0" t="s">
        <v>182</v>
      </c>
      <c r="M207" s="0" t="s">
        <v>320</v>
      </c>
      <c r="N207" s="0" t="str">
        <f aca="false">RIGHT(M207,LEN(M207)-FIND(" ",M207))</f>
        <v>BERKSHIRE DR SE</v>
      </c>
      <c r="P207" s="0" t="s">
        <v>147</v>
      </c>
      <c r="Q207" s="0" t="s">
        <v>148</v>
      </c>
      <c r="R207" s="0" t="n">
        <v>44484</v>
      </c>
      <c r="AD207" s="0" t="s">
        <v>149</v>
      </c>
      <c r="AE207" s="0" t="s">
        <v>150</v>
      </c>
      <c r="AH207" s="0" t="n">
        <v>14</v>
      </c>
      <c r="AI207" s="0" t="n">
        <v>11</v>
      </c>
      <c r="AJ207" s="0" t="s">
        <v>185</v>
      </c>
      <c r="AM207" s="0" t="s">
        <v>186</v>
      </c>
      <c r="AN207" s="0" t="s">
        <v>147</v>
      </c>
      <c r="AO207" s="0" t="s">
        <v>152</v>
      </c>
      <c r="AP207" s="0" t="s">
        <v>153</v>
      </c>
      <c r="AQ207" s="0" t="n">
        <v>9</v>
      </c>
      <c r="AR207" s="0" t="n">
        <v>64</v>
      </c>
      <c r="AS207" s="0" t="n">
        <v>32</v>
      </c>
      <c r="AU207" s="0" t="n">
        <f aca="false">COUNTA($BA$207:$EH$207)</f>
        <v>1</v>
      </c>
      <c r="AV207" s="0" t="n">
        <f aca="false">COUNTIF($BA$207:$EH$207,"D")</f>
        <v>0</v>
      </c>
      <c r="AW207" s="0" t="n">
        <f aca="false">COUNTIF($BA$207:$EH$207,"R")</f>
        <v>0</v>
      </c>
      <c r="AX207" s="0" t="n">
        <f aca="false">IF(BN207="D",1,0)+IF(BO207="D",1,0)+IF(BT207="D",1,0)+IF(BU207="D",1,0)+IF(BW207="D",1,0)+IF(CC207="D",1,0)+IF(CD207="D",1,0)+IF(CE207="D",1,0)+IF(CF207="D",1,0)+IF(CL207="D",1,0)+IF(CM207="D",1,0)+IF(CQ207="D",1,0)+IF(CR207="D",1,0)+IF(CS207="D",1,0)+IF(CW207="D",1,0)+IF(CX207="D",1,0)+IF(DD207="D",1,0)+IF(DE207="D",1,0)+IF(DJ207="D",1,0)+IF(DK207="D",1,0)+IF(DO207="D",1,0)+IF(DP207="D",1,0)+IF(DQ207="D",1,0)+IF(DW207="D",1,0)+IF(DZ207="D",1,0)+IF(EH207="D",1,0)</f>
        <v>0</v>
      </c>
      <c r="AY207" s="0" t="n">
        <f aca="false">IF(DJ207&lt;&gt;"",1,0)+IF(DK207&lt;&gt;"",1,0)+IF(DM207&lt;&gt;"",1,0)+IF(DO207&lt;&gt;"",1,0)+IF(DP207&lt;&gt;"",1,0)+IF(DQ207&lt;&gt;"",1,0)+IF(DS207&lt;&gt;"",1,0)+IF(DT207&lt;&gt;"",1,0)+IF(DV207&lt;&gt;"",1,0)+IF(DW207&lt;&gt;"",1,0)+IF(DX207&lt;&gt;"",1,0)+IF(DY207&lt;&gt;"",1,0)+IF(DZ207&lt;&gt;"",1,0)+IF(EB207&lt;&gt;"",1,0)+IF(EC207&lt;&gt;"",1,0)+IF(ED207&lt;&gt;"",1,0)+IF(EG207&lt;&gt;"",1,0)+IF(EH207&lt;&gt;"",1,0)</f>
        <v>0</v>
      </c>
      <c r="AZ207" s="0" t="n">
        <f aca="false">IF(EH207&lt;&gt;"",1,0)</f>
        <v>0</v>
      </c>
      <c r="BB207" s="0" t="s">
        <v>154</v>
      </c>
    </row>
    <row r="208" customFormat="false" ht="15" hidden="false" customHeight="false" outlineLevel="0" collapsed="false">
      <c r="A208" s="0" t="s">
        <v>1324</v>
      </c>
      <c r="B208" s="0" t="n">
        <v>78</v>
      </c>
      <c r="C208" s="0" t="n">
        <v>492391</v>
      </c>
      <c r="D208" s="0" t="s">
        <v>1325</v>
      </c>
      <c r="E208" s="0" t="s">
        <v>1326</v>
      </c>
      <c r="F208" s="0" t="str">
        <f aca="false">CONCATENATE(D208," ",LEFT(H208,4),"T=",AU208,"D=",AV208,"R=",AW208,"M=",AX208,"L=",AY208,"B=",AZ208)</f>
        <v>LINGER T=1D=0R=0M=0L=0B=0</v>
      </c>
      <c r="G208" s="0" t="s">
        <v>785</v>
      </c>
      <c r="I208" s="0" t="s">
        <v>1327</v>
      </c>
      <c r="J208" s="0" t="s">
        <v>1328</v>
      </c>
      <c r="K208" s="0" t="s">
        <v>144</v>
      </c>
      <c r="M208" s="0" t="s">
        <v>1329</v>
      </c>
      <c r="N208" s="0" t="str">
        <f aca="false">RIGHT(M208,LEN(M208)-FIND(" ",M208))</f>
        <v>EASTLAND AVE SE</v>
      </c>
      <c r="P208" s="0" t="s">
        <v>147</v>
      </c>
      <c r="Q208" s="0" t="s">
        <v>148</v>
      </c>
      <c r="R208" s="0" t="n">
        <v>44483</v>
      </c>
      <c r="AD208" s="0" t="s">
        <v>149</v>
      </c>
      <c r="AE208" s="0" t="s">
        <v>150</v>
      </c>
      <c r="AF208" s="0" t="s">
        <v>151</v>
      </c>
      <c r="AH208" s="0" t="n">
        <v>14</v>
      </c>
      <c r="AI208" s="0" t="n">
        <v>11</v>
      </c>
      <c r="AN208" s="0" t="s">
        <v>147</v>
      </c>
      <c r="AO208" s="0" t="s">
        <v>152</v>
      </c>
      <c r="AP208" s="0" t="s">
        <v>153</v>
      </c>
      <c r="AQ208" s="0" t="n">
        <v>9</v>
      </c>
      <c r="AR208" s="0" t="n">
        <v>64</v>
      </c>
      <c r="AS208" s="0" t="n">
        <v>32</v>
      </c>
      <c r="AU208" s="0" t="n">
        <f aca="false">COUNTA($BA$208:$EH$208)</f>
        <v>1</v>
      </c>
      <c r="AV208" s="0" t="n">
        <f aca="false">COUNTIF($BA$208:$EH$208,"D")</f>
        <v>0</v>
      </c>
      <c r="AW208" s="0" t="n">
        <f aca="false">COUNTIF($BA$208:$EH$208,"R")</f>
        <v>0</v>
      </c>
      <c r="AX208" s="0" t="n">
        <f aca="false">IF(BN208="D",1,0)+IF(BO208="D",1,0)+IF(BT208="D",1,0)+IF(BU208="D",1,0)+IF(BW208="D",1,0)+IF(CC208="D",1,0)+IF(CD208="D",1,0)+IF(CE208="D",1,0)+IF(CF208="D",1,0)+IF(CL208="D",1,0)+IF(CM208="D",1,0)+IF(CQ208="D",1,0)+IF(CR208="D",1,0)+IF(CS208="D",1,0)+IF(CW208="D",1,0)+IF(CX208="D",1,0)+IF(DD208="D",1,0)+IF(DE208="D",1,0)+IF(DJ208="D",1,0)+IF(DK208="D",1,0)+IF(DO208="D",1,0)+IF(DP208="D",1,0)+IF(DQ208="D",1,0)+IF(DW208="D",1,0)+IF(DZ208="D",1,0)+IF(EH208="D",1,0)</f>
        <v>0</v>
      </c>
      <c r="AY208" s="0" t="n">
        <f aca="false">IF(DJ208&lt;&gt;"",1,0)+IF(DK208&lt;&gt;"",1,0)+IF(DM208&lt;&gt;"",1,0)+IF(DO208&lt;&gt;"",1,0)+IF(DP208&lt;&gt;"",1,0)+IF(DQ208&lt;&gt;"",1,0)+IF(DS208&lt;&gt;"",1,0)+IF(DT208&lt;&gt;"",1,0)+IF(DV208&lt;&gt;"",1,0)+IF(DW208&lt;&gt;"",1,0)+IF(DX208&lt;&gt;"",1,0)+IF(DY208&lt;&gt;"",1,0)+IF(DZ208&lt;&gt;"",1,0)+IF(EB208&lt;&gt;"",1,0)+IF(EC208&lt;&gt;"",1,0)+IF(ED208&lt;&gt;"",1,0)+IF(EG208&lt;&gt;"",1,0)+IF(EH208&lt;&gt;"",1,0)</f>
        <v>0</v>
      </c>
      <c r="AZ208" s="0" t="n">
        <f aca="false">IF(EH208&lt;&gt;"",1,0)</f>
        <v>0</v>
      </c>
      <c r="BB208" s="0" t="s">
        <v>154</v>
      </c>
    </row>
    <row r="209" customFormat="false" ht="15" hidden="false" customHeight="false" outlineLevel="0" collapsed="false">
      <c r="A209" s="0" t="s">
        <v>1330</v>
      </c>
      <c r="B209" s="0" t="n">
        <v>78</v>
      </c>
      <c r="C209" s="0" t="n">
        <v>421648</v>
      </c>
      <c r="D209" s="0" t="s">
        <v>711</v>
      </c>
      <c r="E209" s="0" t="s">
        <v>1331</v>
      </c>
      <c r="F209" s="0" t="str">
        <f aca="false">CONCATENATE(D209," ",LEFT(H209,4),"T=",AU209,"D=",AV209,"R=",AW209,"M=",AX209,"L=",AY209,"B=",AZ209)</f>
        <v>SIMOUDIS T=5D=0R=0M=0L=0B=0</v>
      </c>
      <c r="G209" s="0" t="s">
        <v>141</v>
      </c>
      <c r="I209" s="0" t="s">
        <v>1332</v>
      </c>
      <c r="J209" s="0" t="s">
        <v>1333</v>
      </c>
      <c r="K209" s="0" t="s">
        <v>144</v>
      </c>
      <c r="M209" s="0" t="s">
        <v>715</v>
      </c>
      <c r="N209" s="0" t="str">
        <f aca="false">RIGHT(M209,LEN(M209)-FIND(" ",M209))</f>
        <v>BROADWAY AVE SE</v>
      </c>
      <c r="P209" s="0" t="s">
        <v>147</v>
      </c>
      <c r="Q209" s="0" t="s">
        <v>148</v>
      </c>
      <c r="R209" s="0" t="n">
        <v>44484</v>
      </c>
      <c r="AD209" s="0" t="s">
        <v>149</v>
      </c>
      <c r="AE209" s="0" t="s">
        <v>150</v>
      </c>
      <c r="AH209" s="0" t="n">
        <v>14</v>
      </c>
      <c r="AI209" s="0" t="n">
        <v>11</v>
      </c>
      <c r="AJ209" s="0" t="s">
        <v>185</v>
      </c>
      <c r="AM209" s="0" t="s">
        <v>186</v>
      </c>
      <c r="AN209" s="0" t="s">
        <v>147</v>
      </c>
      <c r="AO209" s="0" t="s">
        <v>152</v>
      </c>
      <c r="AP209" s="0" t="s">
        <v>153</v>
      </c>
      <c r="AQ209" s="0" t="n">
        <v>9</v>
      </c>
      <c r="AR209" s="0" t="n">
        <v>64</v>
      </c>
      <c r="AS209" s="0" t="n">
        <v>32</v>
      </c>
      <c r="AU209" s="0" t="n">
        <f aca="false">COUNTA($BA$209:$EH$209)</f>
        <v>5</v>
      </c>
      <c r="AV209" s="0" t="n">
        <f aca="false">COUNTIF($BA$209:$EH$209,"D")</f>
        <v>0</v>
      </c>
      <c r="AW209" s="0" t="n">
        <f aca="false">COUNTIF($BA$209:$EH$209,"R")</f>
        <v>0</v>
      </c>
      <c r="AX209" s="0" t="n">
        <f aca="false">IF(BN209="D",1,0)+IF(BO209="D",1,0)+IF(BT209="D",1,0)+IF(BU209="D",1,0)+IF(BW209="D",1,0)+IF(CC209="D",1,0)+IF(CD209="D",1,0)+IF(CE209="D",1,0)+IF(CF209="D",1,0)+IF(CL209="D",1,0)+IF(CM209="D",1,0)+IF(CQ209="D",1,0)+IF(CR209="D",1,0)+IF(CS209="D",1,0)+IF(CW209="D",1,0)+IF(CX209="D",1,0)+IF(DD209="D",1,0)+IF(DE209="D",1,0)+IF(DJ209="D",1,0)+IF(DK209="D",1,0)+IF(DO209="D",1,0)+IF(DP209="D",1,0)+IF(DQ209="D",1,0)+IF(DW209="D",1,0)+IF(DZ209="D",1,0)+IF(EH209="D",1,0)</f>
        <v>0</v>
      </c>
      <c r="AY209" s="0" t="n">
        <f aca="false">IF(DJ209&lt;&gt;"",1,0)+IF(DK209&lt;&gt;"",1,0)+IF(DM209&lt;&gt;"",1,0)+IF(DO209&lt;&gt;"",1,0)+IF(DP209&lt;&gt;"",1,0)+IF(DQ209&lt;&gt;"",1,0)+IF(DS209&lt;&gt;"",1,0)+IF(DT209&lt;&gt;"",1,0)+IF(DV209&lt;&gt;"",1,0)+IF(DW209&lt;&gt;"",1,0)+IF(DX209&lt;&gt;"",1,0)+IF(DY209&lt;&gt;"",1,0)+IF(DZ209&lt;&gt;"",1,0)+IF(EB209&lt;&gt;"",1,0)+IF(EC209&lt;&gt;"",1,0)+IF(ED209&lt;&gt;"",1,0)+IF(EG209&lt;&gt;"",1,0)+IF(EH209&lt;&gt;"",1,0)</f>
        <v>0</v>
      </c>
      <c r="AZ209" s="0" t="n">
        <f aca="false">IF(EH209&lt;&gt;"",1,0)</f>
        <v>0</v>
      </c>
      <c r="BB209" s="0" t="s">
        <v>154</v>
      </c>
      <c r="DC209" s="0" t="s">
        <v>155</v>
      </c>
      <c r="DI209" s="0" t="s">
        <v>155</v>
      </c>
      <c r="DN209" s="0" t="s">
        <v>155</v>
      </c>
      <c r="EF209" s="0" t="s">
        <v>155</v>
      </c>
    </row>
    <row r="210" customFormat="false" ht="15" hidden="false" customHeight="false" outlineLevel="0" collapsed="false">
      <c r="A210" s="0" t="s">
        <v>1334</v>
      </c>
      <c r="B210" s="0" t="n">
        <v>78</v>
      </c>
      <c r="C210" s="0" t="n">
        <v>452887</v>
      </c>
      <c r="D210" s="0" t="s">
        <v>1335</v>
      </c>
      <c r="E210" s="0" t="s">
        <v>1336</v>
      </c>
      <c r="F210" s="0" t="str">
        <f aca="false">CONCATENATE(D210," ",LEFT(H210,4),"T=",AU210,"D=",AV210,"R=",AW210,"M=",AX210,"L=",AY210,"B=",AZ210)</f>
        <v>COPE T=2D=0R=0M=0L=0B=0</v>
      </c>
      <c r="G210" s="0" t="s">
        <v>1337</v>
      </c>
      <c r="I210" s="0" t="s">
        <v>1338</v>
      </c>
      <c r="J210" s="0" t="s">
        <v>1339</v>
      </c>
      <c r="K210" s="0" t="s">
        <v>182</v>
      </c>
      <c r="M210" s="0" t="s">
        <v>1340</v>
      </c>
      <c r="N210" s="0" t="str">
        <f aca="false">RIGHT(M210,LEN(M210)-FIND(" ",M210))</f>
        <v>MEADOWBROOK AVE SE</v>
      </c>
      <c r="P210" s="0" t="s">
        <v>147</v>
      </c>
      <c r="Q210" s="0" t="s">
        <v>148</v>
      </c>
      <c r="R210" s="0" t="n">
        <v>44484</v>
      </c>
      <c r="AD210" s="0" t="s">
        <v>149</v>
      </c>
      <c r="AE210" s="0" t="s">
        <v>150</v>
      </c>
      <c r="AF210" s="0" t="s">
        <v>151</v>
      </c>
      <c r="AH210" s="0" t="n">
        <v>14</v>
      </c>
      <c r="AI210" s="0" t="n">
        <v>11</v>
      </c>
      <c r="AN210" s="0" t="s">
        <v>147</v>
      </c>
      <c r="AO210" s="0" t="s">
        <v>152</v>
      </c>
      <c r="AP210" s="0" t="s">
        <v>153</v>
      </c>
      <c r="AQ210" s="0" t="n">
        <v>9</v>
      </c>
      <c r="AR210" s="0" t="n">
        <v>64</v>
      </c>
      <c r="AS210" s="0" t="n">
        <v>32</v>
      </c>
      <c r="AU210" s="0" t="n">
        <f aca="false">COUNTA($BA$210:$EH$210)</f>
        <v>2</v>
      </c>
      <c r="AV210" s="0" t="n">
        <f aca="false">COUNTIF($BA$210:$EH$210,"D")</f>
        <v>0</v>
      </c>
      <c r="AW210" s="0" t="n">
        <f aca="false">COUNTIF($BA$210:$EH$210,"R")</f>
        <v>0</v>
      </c>
      <c r="AX210" s="0" t="n">
        <f aca="false">IF(BN210="D",1,0)+IF(BO210="D",1,0)+IF(BT210="D",1,0)+IF(BU210="D",1,0)+IF(BW210="D",1,0)+IF(CC210="D",1,0)+IF(CD210="D",1,0)+IF(CE210="D",1,0)+IF(CF210="D",1,0)+IF(CL210="D",1,0)+IF(CM210="D",1,0)+IF(CQ210="D",1,0)+IF(CR210="D",1,0)+IF(CS210="D",1,0)+IF(CW210="D",1,0)+IF(CX210="D",1,0)+IF(DD210="D",1,0)+IF(DE210="D",1,0)+IF(DJ210="D",1,0)+IF(DK210="D",1,0)+IF(DO210="D",1,0)+IF(DP210="D",1,0)+IF(DQ210="D",1,0)+IF(DW210="D",1,0)+IF(DZ210="D",1,0)+IF(EH210="D",1,0)</f>
        <v>0</v>
      </c>
      <c r="AY210" s="0" t="n">
        <f aca="false">IF(DJ210&lt;&gt;"",1,0)+IF(DK210&lt;&gt;"",1,0)+IF(DM210&lt;&gt;"",1,0)+IF(DO210&lt;&gt;"",1,0)+IF(DP210&lt;&gt;"",1,0)+IF(DQ210&lt;&gt;"",1,0)+IF(DS210&lt;&gt;"",1,0)+IF(DT210&lt;&gt;"",1,0)+IF(DV210&lt;&gt;"",1,0)+IF(DW210&lt;&gt;"",1,0)+IF(DX210&lt;&gt;"",1,0)+IF(DY210&lt;&gt;"",1,0)+IF(DZ210&lt;&gt;"",1,0)+IF(EB210&lt;&gt;"",1,0)+IF(EC210&lt;&gt;"",1,0)+IF(ED210&lt;&gt;"",1,0)+IF(EG210&lt;&gt;"",1,0)+IF(EH210&lt;&gt;"",1,0)</f>
        <v>0</v>
      </c>
      <c r="AZ210" s="0" t="n">
        <f aca="false">IF(EH210&lt;&gt;"",1,0)</f>
        <v>0</v>
      </c>
      <c r="BB210" s="0" t="s">
        <v>154</v>
      </c>
      <c r="CY210" s="0" t="s">
        <v>155</v>
      </c>
    </row>
    <row r="211" customFormat="false" ht="15" hidden="false" customHeight="false" outlineLevel="0" collapsed="false">
      <c r="A211" s="0" t="s">
        <v>1341</v>
      </c>
      <c r="B211" s="0" t="n">
        <v>78</v>
      </c>
      <c r="C211" s="0" t="n">
        <v>473650</v>
      </c>
      <c r="D211" s="0" t="s">
        <v>1342</v>
      </c>
      <c r="E211" s="0" t="s">
        <v>1343</v>
      </c>
      <c r="F211" s="0" t="str">
        <f aca="false">CONCATENATE(D211," ",LEFT(H211,4),"T=",AU211,"D=",AV211,"R=",AW211,"M=",AX211,"L=",AY211,"B=",AZ211)</f>
        <v>FORD T=2D=0R=0M=0L=0B=0</v>
      </c>
      <c r="G211" s="0" t="s">
        <v>559</v>
      </c>
      <c r="I211" s="0" t="s">
        <v>1344</v>
      </c>
      <c r="J211" s="0" t="s">
        <v>1345</v>
      </c>
      <c r="K211" s="0" t="s">
        <v>144</v>
      </c>
      <c r="M211" s="0" t="s">
        <v>515</v>
      </c>
      <c r="N211" s="0" t="str">
        <f aca="false">RIGHT(M211,LEN(M211)-FIND(" ",M211))</f>
        <v>BERKSHIRE DR SE</v>
      </c>
      <c r="P211" s="0" t="s">
        <v>147</v>
      </c>
      <c r="Q211" s="0" t="s">
        <v>148</v>
      </c>
      <c r="R211" s="0" t="n">
        <v>44484</v>
      </c>
      <c r="AD211" s="0" t="s">
        <v>149</v>
      </c>
      <c r="AE211" s="0" t="s">
        <v>150</v>
      </c>
      <c r="AH211" s="0" t="n">
        <v>14</v>
      </c>
      <c r="AI211" s="0" t="n">
        <v>11</v>
      </c>
      <c r="AJ211" s="0" t="s">
        <v>185</v>
      </c>
      <c r="AM211" s="0" t="s">
        <v>186</v>
      </c>
      <c r="AN211" s="0" t="s">
        <v>147</v>
      </c>
      <c r="AO211" s="0" t="s">
        <v>152</v>
      </c>
      <c r="AP211" s="0" t="s">
        <v>153</v>
      </c>
      <c r="AQ211" s="0" t="n">
        <v>9</v>
      </c>
      <c r="AR211" s="0" t="n">
        <v>64</v>
      </c>
      <c r="AS211" s="0" t="n">
        <v>32</v>
      </c>
      <c r="AU211" s="0" t="n">
        <f aca="false">COUNTA($BA$211:$EH$211)</f>
        <v>2</v>
      </c>
      <c r="AV211" s="0" t="n">
        <f aca="false">COUNTIF($BA$211:$EH$211,"D")</f>
        <v>0</v>
      </c>
      <c r="AW211" s="0" t="n">
        <f aca="false">COUNTIF($BA$211:$EH$211,"R")</f>
        <v>0</v>
      </c>
      <c r="AX211" s="0" t="n">
        <f aca="false">IF(BN211="D",1,0)+IF(BO211="D",1,0)+IF(BT211="D",1,0)+IF(BU211="D",1,0)+IF(BW211="D",1,0)+IF(CC211="D",1,0)+IF(CD211="D",1,0)+IF(CE211="D",1,0)+IF(CF211="D",1,0)+IF(CL211="D",1,0)+IF(CM211="D",1,0)+IF(CQ211="D",1,0)+IF(CR211="D",1,0)+IF(CS211="D",1,0)+IF(CW211="D",1,0)+IF(CX211="D",1,0)+IF(DD211="D",1,0)+IF(DE211="D",1,0)+IF(DJ211="D",1,0)+IF(DK211="D",1,0)+IF(DO211="D",1,0)+IF(DP211="D",1,0)+IF(DQ211="D",1,0)+IF(DW211="D",1,0)+IF(DZ211="D",1,0)+IF(EH211="D",1,0)</f>
        <v>0</v>
      </c>
      <c r="AY211" s="0" t="n">
        <f aca="false">IF(DJ211&lt;&gt;"",1,0)+IF(DK211&lt;&gt;"",1,0)+IF(DM211&lt;&gt;"",1,0)+IF(DO211&lt;&gt;"",1,0)+IF(DP211&lt;&gt;"",1,0)+IF(DQ211&lt;&gt;"",1,0)+IF(DS211&lt;&gt;"",1,0)+IF(DT211&lt;&gt;"",1,0)+IF(DV211&lt;&gt;"",1,0)+IF(DW211&lt;&gt;"",1,0)+IF(DX211&lt;&gt;"",1,0)+IF(DY211&lt;&gt;"",1,0)+IF(DZ211&lt;&gt;"",1,0)+IF(EB211&lt;&gt;"",1,0)+IF(EC211&lt;&gt;"",1,0)+IF(ED211&lt;&gt;"",1,0)+IF(EG211&lt;&gt;"",1,0)+IF(EH211&lt;&gt;"",1,0)</f>
        <v>0</v>
      </c>
      <c r="AZ211" s="0" t="n">
        <f aca="false">IF(EH211&lt;&gt;"",1,0)</f>
        <v>0</v>
      </c>
      <c r="BB211" s="0" t="s">
        <v>154</v>
      </c>
      <c r="EF211" s="0" t="s">
        <v>155</v>
      </c>
    </row>
    <row r="212" customFormat="false" ht="15" hidden="false" customHeight="false" outlineLevel="0" collapsed="false">
      <c r="A212" s="0" t="s">
        <v>1346</v>
      </c>
      <c r="B212" s="0" t="n">
        <v>78</v>
      </c>
      <c r="C212" s="0" t="n">
        <v>333594</v>
      </c>
      <c r="D212" s="0" t="s">
        <v>936</v>
      </c>
      <c r="E212" s="0" t="s">
        <v>779</v>
      </c>
      <c r="F212" s="0" t="str">
        <f aca="false">CONCATENATE(D212," ",LEFT(H212,4),"T=",AU212,"D=",AV212,"R=",AW212,"M=",AX212,"L=",AY212,"B=",AZ212)</f>
        <v>BOYLES JRT=15D=0R=3M=0L=2B=0</v>
      </c>
      <c r="G212" s="0" t="s">
        <v>750</v>
      </c>
      <c r="H212" s="0" t="s">
        <v>310</v>
      </c>
      <c r="I212" s="0" t="s">
        <v>1347</v>
      </c>
      <c r="J212" s="0" t="s">
        <v>1348</v>
      </c>
      <c r="K212" s="0" t="s">
        <v>144</v>
      </c>
      <c r="L212" s="0" t="s">
        <v>145</v>
      </c>
      <c r="M212" s="0" t="s">
        <v>940</v>
      </c>
      <c r="N212" s="0" t="str">
        <f aca="false">RIGHT(M212,LEN(M212)-FIND(" ",M212))</f>
        <v>TRUMBULL AVE SE</v>
      </c>
      <c r="P212" s="0" t="s">
        <v>147</v>
      </c>
      <c r="Q212" s="0" t="s">
        <v>148</v>
      </c>
      <c r="R212" s="0" t="n">
        <v>44484</v>
      </c>
      <c r="AD212" s="0" t="s">
        <v>149</v>
      </c>
      <c r="AE212" s="0" t="s">
        <v>150</v>
      </c>
      <c r="AF212" s="0" t="s">
        <v>151</v>
      </c>
      <c r="AH212" s="0" t="n">
        <v>14</v>
      </c>
      <c r="AI212" s="0" t="n">
        <v>11</v>
      </c>
      <c r="AN212" s="0" t="s">
        <v>147</v>
      </c>
      <c r="AO212" s="0" t="s">
        <v>152</v>
      </c>
      <c r="AP212" s="0" t="s">
        <v>153</v>
      </c>
      <c r="AQ212" s="0" t="n">
        <v>9</v>
      </c>
      <c r="AR212" s="0" t="n">
        <v>64</v>
      </c>
      <c r="AS212" s="0" t="n">
        <v>32</v>
      </c>
      <c r="AU212" s="0" t="n">
        <f aca="false">COUNTA($BA$212:$EH$212)</f>
        <v>15</v>
      </c>
      <c r="AV212" s="0" t="n">
        <f aca="false">COUNTIF($BA$212:$EH$212,"D")</f>
        <v>0</v>
      </c>
      <c r="AW212" s="0" t="n">
        <f aca="false">COUNTIF($BA$212:$EH$212,"R")</f>
        <v>3</v>
      </c>
      <c r="AX212" s="0" t="n">
        <f aca="false">IF(BN212="D",1,0)+IF(BO212="D",1,0)+IF(BT212="D",1,0)+IF(BU212="D",1,0)+IF(BW212="D",1,0)+IF(CC212="D",1,0)+IF(CD212="D",1,0)+IF(CE212="D",1,0)+IF(CF212="D",1,0)+IF(CL212="D",1,0)+IF(CM212="D",1,0)+IF(CQ212="D",1,0)+IF(CR212="D",1,0)+IF(CS212="D",1,0)+IF(CW212="D",1,0)+IF(CX212="D",1,0)+IF(DD212="D",1,0)+IF(DE212="D",1,0)+IF(DJ212="D",1,0)+IF(DK212="D",1,0)+IF(DO212="D",1,0)+IF(DP212="D",1,0)+IF(DQ212="D",1,0)+IF(DW212="D",1,0)+IF(DZ212="D",1,0)+IF(EH212="D",1,0)</f>
        <v>0</v>
      </c>
      <c r="AY212" s="0" t="n">
        <f aca="false">IF(DJ212&lt;&gt;"",1,0)+IF(DK212&lt;&gt;"",1,0)+IF(DM212&lt;&gt;"",1,0)+IF(DO212&lt;&gt;"",1,0)+IF(DP212&lt;&gt;"",1,0)+IF(DQ212&lt;&gt;"",1,0)+IF(DS212&lt;&gt;"",1,0)+IF(DT212&lt;&gt;"",1,0)+IF(DV212&lt;&gt;"",1,0)+IF(DW212&lt;&gt;"",1,0)+IF(DX212&lt;&gt;"",1,0)+IF(DY212&lt;&gt;"",1,0)+IF(DZ212&lt;&gt;"",1,0)+IF(EB212&lt;&gt;"",1,0)+IF(EC212&lt;&gt;"",1,0)+IF(ED212&lt;&gt;"",1,0)+IF(EG212&lt;&gt;"",1,0)+IF(EH212&lt;&gt;"",1,0)</f>
        <v>2</v>
      </c>
      <c r="AZ212" s="0" t="n">
        <f aca="false">IF(EH212&lt;&gt;"",1,0)</f>
        <v>0</v>
      </c>
      <c r="BB212" s="0" t="s">
        <v>154</v>
      </c>
      <c r="BL212" s="0" t="s">
        <v>155</v>
      </c>
      <c r="CA212" s="0" t="s">
        <v>155</v>
      </c>
      <c r="CN212" s="0" t="s">
        <v>155</v>
      </c>
      <c r="CP212" s="0" t="s">
        <v>155</v>
      </c>
      <c r="CZ212" s="0" t="s">
        <v>145</v>
      </c>
      <c r="DC212" s="0" t="s">
        <v>155</v>
      </c>
      <c r="DG212" s="0" t="s">
        <v>145</v>
      </c>
      <c r="DI212" s="0" t="s">
        <v>155</v>
      </c>
      <c r="DL212" s="0" t="s">
        <v>155</v>
      </c>
      <c r="DN212" s="0" t="s">
        <v>155</v>
      </c>
      <c r="DS212" s="0" t="s">
        <v>145</v>
      </c>
      <c r="DU212" s="0" t="s">
        <v>155</v>
      </c>
      <c r="DX212" s="0" t="s">
        <v>155</v>
      </c>
      <c r="EF212" s="0" t="s">
        <v>155</v>
      </c>
    </row>
    <row r="213" customFormat="false" ht="15" hidden="false" customHeight="false" outlineLevel="0" collapsed="false">
      <c r="A213" s="0" t="s">
        <v>1349</v>
      </c>
      <c r="B213" s="0" t="n">
        <v>78</v>
      </c>
      <c r="C213" s="0" t="n">
        <v>350300</v>
      </c>
      <c r="D213" s="0" t="s">
        <v>853</v>
      </c>
      <c r="E213" s="0" t="s">
        <v>1198</v>
      </c>
      <c r="F213" s="0" t="str">
        <f aca="false">CONCATENATE(D213," ",LEFT(H213,4),"T=",AU213,"D=",AV213,"R=",AW213,"M=",AX213,"L=",AY213,"B=",AZ213)</f>
        <v>WOODYARD T=9D=1R=0M=0L=0B=0</v>
      </c>
      <c r="G213" s="0" t="s">
        <v>1350</v>
      </c>
      <c r="I213" s="0" t="s">
        <v>1351</v>
      </c>
      <c r="J213" s="0" t="s">
        <v>669</v>
      </c>
      <c r="K213" s="0" t="s">
        <v>144</v>
      </c>
      <c r="M213" s="0" t="s">
        <v>856</v>
      </c>
      <c r="N213" s="0" t="str">
        <f aca="false">RIGHT(M213,LEN(M213)-FIND(" ",M213))</f>
        <v>PATCHEN AVE SE</v>
      </c>
      <c r="P213" s="0" t="s">
        <v>147</v>
      </c>
      <c r="Q213" s="0" t="s">
        <v>148</v>
      </c>
      <c r="R213" s="0" t="n">
        <v>44484</v>
      </c>
      <c r="AD213" s="0" t="s">
        <v>149</v>
      </c>
      <c r="AE213" s="0" t="s">
        <v>150</v>
      </c>
      <c r="AH213" s="0" t="n">
        <v>14</v>
      </c>
      <c r="AI213" s="0" t="n">
        <v>11</v>
      </c>
      <c r="AJ213" s="0" t="s">
        <v>185</v>
      </c>
      <c r="AM213" s="0" t="s">
        <v>186</v>
      </c>
      <c r="AN213" s="0" t="s">
        <v>147</v>
      </c>
      <c r="AO213" s="0" t="s">
        <v>152</v>
      </c>
      <c r="AP213" s="0" t="s">
        <v>153</v>
      </c>
      <c r="AQ213" s="0" t="n">
        <v>9</v>
      </c>
      <c r="AR213" s="0" t="n">
        <v>64</v>
      </c>
      <c r="AS213" s="0" t="n">
        <v>32</v>
      </c>
      <c r="AU213" s="0" t="n">
        <f aca="false">COUNTA($BA$213:$EH$213)</f>
        <v>9</v>
      </c>
      <c r="AV213" s="0" t="n">
        <f aca="false">COUNTIF($BA$213:$EH$213,"D")</f>
        <v>1</v>
      </c>
      <c r="AW213" s="0" t="n">
        <f aca="false">COUNTIF($BA$213:$EH$213,"R")</f>
        <v>0</v>
      </c>
      <c r="AX213" s="0" t="n">
        <f aca="false">IF(BN213="D",1,0)+IF(BO213="D",1,0)+IF(BT213="D",1,0)+IF(BU213="D",1,0)+IF(BW213="D",1,0)+IF(CC213="D",1,0)+IF(CD213="D",1,0)+IF(CE213="D",1,0)+IF(CF213="D",1,0)+IF(CL213="D",1,0)+IF(CM213="D",1,0)+IF(CQ213="D",1,0)+IF(CR213="D",1,0)+IF(CS213="D",1,0)+IF(CW213="D",1,0)+IF(CX213="D",1,0)+IF(DD213="D",1,0)+IF(DE213="D",1,0)+IF(DJ213="D",1,0)+IF(DK213="D",1,0)+IF(DO213="D",1,0)+IF(DP213="D",1,0)+IF(DQ213="D",1,0)+IF(DW213="D",1,0)+IF(DZ213="D",1,0)+IF(EH213="D",1,0)</f>
        <v>0</v>
      </c>
      <c r="AY213" s="0" t="n">
        <f aca="false">IF(DJ213&lt;&gt;"",1,0)+IF(DK213&lt;&gt;"",1,0)+IF(DM213&lt;&gt;"",1,0)+IF(DO213&lt;&gt;"",1,0)+IF(DP213&lt;&gt;"",1,0)+IF(DQ213&lt;&gt;"",1,0)+IF(DS213&lt;&gt;"",1,0)+IF(DT213&lt;&gt;"",1,0)+IF(DV213&lt;&gt;"",1,0)+IF(DW213&lt;&gt;"",1,0)+IF(DX213&lt;&gt;"",1,0)+IF(DY213&lt;&gt;"",1,0)+IF(DZ213&lt;&gt;"",1,0)+IF(EB213&lt;&gt;"",1,0)+IF(EC213&lt;&gt;"",1,0)+IF(ED213&lt;&gt;"",1,0)+IF(EG213&lt;&gt;"",1,0)+IF(EH213&lt;&gt;"",1,0)</f>
        <v>0</v>
      </c>
      <c r="AZ213" s="0" t="n">
        <f aca="false">IF(EH213&lt;&gt;"",1,0)</f>
        <v>0</v>
      </c>
      <c r="BB213" s="0" t="s">
        <v>154</v>
      </c>
      <c r="BY213" s="0" t="s">
        <v>156</v>
      </c>
      <c r="CA213" s="0" t="s">
        <v>155</v>
      </c>
      <c r="CP213" s="0" t="s">
        <v>155</v>
      </c>
      <c r="DC213" s="0" t="s">
        <v>155</v>
      </c>
      <c r="DI213" s="0" t="s">
        <v>155</v>
      </c>
      <c r="DN213" s="0" t="s">
        <v>155</v>
      </c>
      <c r="EA213" s="0" t="s">
        <v>155</v>
      </c>
      <c r="EF213" s="0" t="s">
        <v>155</v>
      </c>
    </row>
    <row r="214" customFormat="false" ht="15" hidden="false" customHeight="false" outlineLevel="0" collapsed="false">
      <c r="A214" s="0" t="s">
        <v>1352</v>
      </c>
      <c r="B214" s="0" t="n">
        <v>78</v>
      </c>
      <c r="C214" s="0" t="n">
        <v>425746</v>
      </c>
      <c r="D214" s="0" t="s">
        <v>1353</v>
      </c>
      <c r="E214" s="0" t="s">
        <v>1354</v>
      </c>
      <c r="F214" s="0" t="str">
        <f aca="false">CONCATENATE(D214," ",LEFT(H214,4),"T=",AU214,"D=",AV214,"R=",AW214,"M=",AX214,"L=",AY214,"B=",AZ214)</f>
        <v>RAMSEY T=6D=0R=1M=0L=1B=0</v>
      </c>
      <c r="G214" s="0" t="s">
        <v>269</v>
      </c>
      <c r="I214" s="0" t="s">
        <v>1355</v>
      </c>
      <c r="J214" s="0" t="s">
        <v>210</v>
      </c>
      <c r="K214" s="0" t="s">
        <v>144</v>
      </c>
      <c r="L214" s="0" t="s">
        <v>145</v>
      </c>
      <c r="M214" s="0" t="s">
        <v>1356</v>
      </c>
      <c r="N214" s="0" t="str">
        <f aca="false">RIGHT(M214,LEN(M214)-FIND(" ",M214))</f>
        <v>HARVARD DR SE</v>
      </c>
      <c r="P214" s="0" t="s">
        <v>147</v>
      </c>
      <c r="Q214" s="0" t="s">
        <v>148</v>
      </c>
      <c r="R214" s="0" t="n">
        <v>44484</v>
      </c>
      <c r="AD214" s="0" t="s">
        <v>149</v>
      </c>
      <c r="AE214" s="0" t="s">
        <v>150</v>
      </c>
      <c r="AH214" s="0" t="n">
        <v>14</v>
      </c>
      <c r="AI214" s="0" t="n">
        <v>11</v>
      </c>
      <c r="AJ214" s="0" t="s">
        <v>185</v>
      </c>
      <c r="AM214" s="0" t="s">
        <v>186</v>
      </c>
      <c r="AN214" s="0" t="s">
        <v>147</v>
      </c>
      <c r="AO214" s="0" t="s">
        <v>152</v>
      </c>
      <c r="AP214" s="0" t="s">
        <v>153</v>
      </c>
      <c r="AQ214" s="0" t="n">
        <v>9</v>
      </c>
      <c r="AR214" s="0" t="n">
        <v>64</v>
      </c>
      <c r="AS214" s="0" t="n">
        <v>32</v>
      </c>
      <c r="AU214" s="0" t="n">
        <f aca="false">COUNTA($BA$214:$EH$214)</f>
        <v>6</v>
      </c>
      <c r="AV214" s="0" t="n">
        <f aca="false">COUNTIF($BA$214:$EH$214,"D")</f>
        <v>0</v>
      </c>
      <c r="AW214" s="0" t="n">
        <f aca="false">COUNTIF($BA$214:$EH$214,"R")</f>
        <v>1</v>
      </c>
      <c r="AX214" s="0" t="n">
        <f aca="false">IF(BN214="D",1,0)+IF(BO214="D",1,0)+IF(BT214="D",1,0)+IF(BU214="D",1,0)+IF(BW214="D",1,0)+IF(CC214="D",1,0)+IF(CD214="D",1,0)+IF(CE214="D",1,0)+IF(CF214="D",1,0)+IF(CL214="D",1,0)+IF(CM214="D",1,0)+IF(CQ214="D",1,0)+IF(CR214="D",1,0)+IF(CS214="D",1,0)+IF(CW214="D",1,0)+IF(CX214="D",1,0)+IF(DD214="D",1,0)+IF(DE214="D",1,0)+IF(DJ214="D",1,0)+IF(DK214="D",1,0)+IF(DO214="D",1,0)+IF(DP214="D",1,0)+IF(DQ214="D",1,0)+IF(DW214="D",1,0)+IF(DZ214="D",1,0)+IF(EH214="D",1,0)</f>
        <v>0</v>
      </c>
      <c r="AY214" s="0" t="n">
        <f aca="false">IF(DJ214&lt;&gt;"",1,0)+IF(DK214&lt;&gt;"",1,0)+IF(DM214&lt;&gt;"",1,0)+IF(DO214&lt;&gt;"",1,0)+IF(DP214&lt;&gt;"",1,0)+IF(DQ214&lt;&gt;"",1,0)+IF(DS214&lt;&gt;"",1,0)+IF(DT214&lt;&gt;"",1,0)+IF(DV214&lt;&gt;"",1,0)+IF(DW214&lt;&gt;"",1,0)+IF(DX214&lt;&gt;"",1,0)+IF(DY214&lt;&gt;"",1,0)+IF(DZ214&lt;&gt;"",1,0)+IF(EB214&lt;&gt;"",1,0)+IF(EC214&lt;&gt;"",1,0)+IF(ED214&lt;&gt;"",1,0)+IF(EG214&lt;&gt;"",1,0)+IF(EH214&lt;&gt;"",1,0)</f>
        <v>1</v>
      </c>
      <c r="AZ214" s="0" t="n">
        <f aca="false">IF(EH214&lt;&gt;"",1,0)</f>
        <v>0</v>
      </c>
      <c r="BB214" s="0" t="s">
        <v>154</v>
      </c>
      <c r="DI214" s="0" t="s">
        <v>155</v>
      </c>
      <c r="DN214" s="0" t="s">
        <v>155</v>
      </c>
      <c r="DS214" s="0" t="s">
        <v>145</v>
      </c>
      <c r="EA214" s="0" t="s">
        <v>155</v>
      </c>
      <c r="EF214" s="0" t="s">
        <v>155</v>
      </c>
    </row>
    <row r="215" customFormat="false" ht="15" hidden="false" customHeight="false" outlineLevel="0" collapsed="false">
      <c r="A215" s="0" t="s">
        <v>1357</v>
      </c>
      <c r="B215" s="0" t="n">
        <v>78</v>
      </c>
      <c r="C215" s="0" t="n">
        <v>461133</v>
      </c>
      <c r="D215" s="0" t="s">
        <v>1358</v>
      </c>
      <c r="E215" s="0" t="s">
        <v>1359</v>
      </c>
      <c r="F215" s="0" t="str">
        <f aca="false">CONCATENATE(D215," ",LEFT(H215,4),"T=",AU215,"D=",AV215,"R=",AW215,"M=",AX215,"L=",AY215,"B=",AZ215)</f>
        <v>RAMOS T=2D=0R=0M=0L=0B=0</v>
      </c>
      <c r="I215" s="0" t="s">
        <v>1218</v>
      </c>
      <c r="J215" s="0" t="s">
        <v>1360</v>
      </c>
      <c r="K215" s="0" t="s">
        <v>144</v>
      </c>
      <c r="M215" s="0" t="s">
        <v>782</v>
      </c>
      <c r="N215" s="0" t="str">
        <f aca="false">RIGHT(M215,LEN(M215)-FIND(" ",M215))</f>
        <v>BERKSHIRE DR SE</v>
      </c>
      <c r="O215" s="0" t="s">
        <v>851</v>
      </c>
      <c r="P215" s="0" t="s">
        <v>147</v>
      </c>
      <c r="Q215" s="0" t="s">
        <v>148</v>
      </c>
      <c r="R215" s="0" t="n">
        <v>44484</v>
      </c>
      <c r="AD215" s="0" t="s">
        <v>149</v>
      </c>
      <c r="AE215" s="0" t="s">
        <v>150</v>
      </c>
      <c r="AH215" s="0" t="n">
        <v>14</v>
      </c>
      <c r="AI215" s="0" t="n">
        <v>11</v>
      </c>
      <c r="AJ215" s="0" t="s">
        <v>185</v>
      </c>
      <c r="AM215" s="0" t="s">
        <v>186</v>
      </c>
      <c r="AN215" s="0" t="s">
        <v>147</v>
      </c>
      <c r="AO215" s="0" t="s">
        <v>152</v>
      </c>
      <c r="AP215" s="0" t="s">
        <v>153</v>
      </c>
      <c r="AQ215" s="0" t="n">
        <v>9</v>
      </c>
      <c r="AR215" s="0" t="n">
        <v>64</v>
      </c>
      <c r="AS215" s="0" t="n">
        <v>32</v>
      </c>
      <c r="AU215" s="0" t="n">
        <f aca="false">COUNTA($BA$215:$EH$215)</f>
        <v>2</v>
      </c>
      <c r="AV215" s="0" t="n">
        <f aca="false">COUNTIF($BA$215:$EH$215,"D")</f>
        <v>0</v>
      </c>
      <c r="AW215" s="0" t="n">
        <f aca="false">COUNTIF($BA$215:$EH$215,"R")</f>
        <v>0</v>
      </c>
      <c r="AX215" s="0" t="n">
        <f aca="false">IF(BN215="D",1,0)+IF(BO215="D",1,0)+IF(BT215="D",1,0)+IF(BU215="D",1,0)+IF(BW215="D",1,0)+IF(CC215="D",1,0)+IF(CD215="D",1,0)+IF(CE215="D",1,0)+IF(CF215="D",1,0)+IF(CL215="D",1,0)+IF(CM215="D",1,0)+IF(CQ215="D",1,0)+IF(CR215="D",1,0)+IF(CS215="D",1,0)+IF(CW215="D",1,0)+IF(CX215="D",1,0)+IF(DD215="D",1,0)+IF(DE215="D",1,0)+IF(DJ215="D",1,0)+IF(DK215="D",1,0)+IF(DO215="D",1,0)+IF(DP215="D",1,0)+IF(DQ215="D",1,0)+IF(DW215="D",1,0)+IF(DZ215="D",1,0)+IF(EH215="D",1,0)</f>
        <v>0</v>
      </c>
      <c r="AY215" s="0" t="n">
        <f aca="false">IF(DJ215&lt;&gt;"",1,0)+IF(DK215&lt;&gt;"",1,0)+IF(DM215&lt;&gt;"",1,0)+IF(DO215&lt;&gt;"",1,0)+IF(DP215&lt;&gt;"",1,0)+IF(DQ215&lt;&gt;"",1,0)+IF(DS215&lt;&gt;"",1,0)+IF(DT215&lt;&gt;"",1,0)+IF(DV215&lt;&gt;"",1,0)+IF(DW215&lt;&gt;"",1,0)+IF(DX215&lt;&gt;"",1,0)+IF(DY215&lt;&gt;"",1,0)+IF(DZ215&lt;&gt;"",1,0)+IF(EB215&lt;&gt;"",1,0)+IF(EC215&lt;&gt;"",1,0)+IF(ED215&lt;&gt;"",1,0)+IF(EG215&lt;&gt;"",1,0)+IF(EH215&lt;&gt;"",1,0)</f>
        <v>0</v>
      </c>
      <c r="AZ215" s="0" t="n">
        <f aca="false">IF(EH215&lt;&gt;"",1,0)</f>
        <v>0</v>
      </c>
      <c r="BB215" s="0" t="s">
        <v>154</v>
      </c>
      <c r="EF215" s="0" t="s">
        <v>155</v>
      </c>
    </row>
    <row r="216" customFormat="false" ht="15" hidden="false" customHeight="false" outlineLevel="0" collapsed="false">
      <c r="A216" s="0" t="s">
        <v>1361</v>
      </c>
      <c r="B216" s="0" t="n">
        <v>78</v>
      </c>
      <c r="C216" s="0" t="n">
        <v>358270</v>
      </c>
      <c r="D216" s="0" t="s">
        <v>1242</v>
      </c>
      <c r="E216" s="0" t="s">
        <v>1362</v>
      </c>
      <c r="F216" s="0" t="str">
        <f aca="false">CONCATENATE(D216," ",LEFT(H216,4),"T=",AU216,"D=",AV216,"R=",AW216,"M=",AX216,"L=",AY216,"B=",AZ216)</f>
        <v>AUSTIN SRT=29D=12R=0M=6L=4B=1</v>
      </c>
      <c r="G216" s="0" t="s">
        <v>458</v>
      </c>
      <c r="H216" s="0" t="s">
        <v>547</v>
      </c>
      <c r="I216" s="0" t="s">
        <v>1363</v>
      </c>
      <c r="J216" s="0" t="s">
        <v>1364</v>
      </c>
      <c r="K216" s="0" t="s">
        <v>144</v>
      </c>
      <c r="L216" s="0" t="s">
        <v>156</v>
      </c>
      <c r="M216" s="0" t="s">
        <v>1365</v>
      </c>
      <c r="N216" s="0" t="str">
        <f aca="false">RIGHT(M216,LEN(M216)-FIND(" ",M216))</f>
        <v>EASTLAND AVE SE</v>
      </c>
      <c r="P216" s="0" t="s">
        <v>147</v>
      </c>
      <c r="Q216" s="0" t="s">
        <v>148</v>
      </c>
      <c r="R216" s="0" t="n">
        <v>44484</v>
      </c>
      <c r="AD216" s="0" t="s">
        <v>149</v>
      </c>
      <c r="AE216" s="0" t="s">
        <v>150</v>
      </c>
      <c r="AF216" s="0" t="s">
        <v>151</v>
      </c>
      <c r="AH216" s="0" t="n">
        <v>14</v>
      </c>
      <c r="AI216" s="0" t="n">
        <v>11</v>
      </c>
      <c r="AN216" s="0" t="s">
        <v>147</v>
      </c>
      <c r="AO216" s="0" t="s">
        <v>152</v>
      </c>
      <c r="AP216" s="0" t="s">
        <v>153</v>
      </c>
      <c r="AQ216" s="0" t="n">
        <v>9</v>
      </c>
      <c r="AR216" s="0" t="n">
        <v>64</v>
      </c>
      <c r="AS216" s="0" t="n">
        <v>32</v>
      </c>
      <c r="AU216" s="0" t="n">
        <f aca="false">COUNTA($BA$216:$EH$216)</f>
        <v>29</v>
      </c>
      <c r="AV216" s="0" t="n">
        <f aca="false">COUNTIF($BA$216:$EH$216,"D")</f>
        <v>12</v>
      </c>
      <c r="AW216" s="0" t="n">
        <f aca="false">COUNTIF($BA$216:$EH$216,"R")</f>
        <v>0</v>
      </c>
      <c r="AX216" s="0" t="n">
        <f aca="false">IF(BN216="D",1,0)+IF(BO216="D",1,0)+IF(BT216="D",1,0)+IF(BU216="D",1,0)+IF(BW216="D",1,0)+IF(CC216="D",1,0)+IF(CD216="D",1,0)+IF(CE216="D",1,0)+IF(CF216="D",1,0)+IF(CL216="D",1,0)+IF(CM216="D",1,0)+IF(CQ216="D",1,0)+IF(CR216="D",1,0)+IF(CS216="D",1,0)+IF(CW216="D",1,0)+IF(CX216="D",1,0)+IF(DD216="D",1,0)+IF(DE216="D",1,0)+IF(DJ216="D",1,0)+IF(DK216="D",1,0)+IF(DO216="D",1,0)+IF(DP216="D",1,0)+IF(DQ216="D",1,0)+IF(DW216="D",1,0)+IF(DZ216="D",1,0)+IF(EH216="D",1,0)</f>
        <v>6</v>
      </c>
      <c r="AY216" s="0" t="n">
        <f aca="false">IF(DJ216&lt;&gt;"",1,0)+IF(DK216&lt;&gt;"",1,0)+IF(DM216&lt;&gt;"",1,0)+IF(DO216&lt;&gt;"",1,0)+IF(DP216&lt;&gt;"",1,0)+IF(DQ216&lt;&gt;"",1,0)+IF(DS216&lt;&gt;"",1,0)+IF(DT216&lt;&gt;"",1,0)+IF(DV216&lt;&gt;"",1,0)+IF(DW216&lt;&gt;"",1,0)+IF(DX216&lt;&gt;"",1,0)+IF(DY216&lt;&gt;"",1,0)+IF(DZ216&lt;&gt;"",1,0)+IF(EB216&lt;&gt;"",1,0)+IF(EC216&lt;&gt;"",1,0)+IF(ED216&lt;&gt;"",1,0)+IF(EG216&lt;&gt;"",1,0)+IF(EH216&lt;&gt;"",1,0)</f>
        <v>4</v>
      </c>
      <c r="AZ216" s="0" t="n">
        <f aca="false">IF(EH216&lt;&gt;"",1,0)</f>
        <v>1</v>
      </c>
      <c r="BB216" s="0" t="s">
        <v>154</v>
      </c>
      <c r="CA216" s="0" t="s">
        <v>155</v>
      </c>
      <c r="CG216" s="0" t="s">
        <v>155</v>
      </c>
      <c r="CH216" s="0" t="s">
        <v>156</v>
      </c>
      <c r="CK216" s="0" t="s">
        <v>155</v>
      </c>
      <c r="CL216" s="0" t="s">
        <v>156</v>
      </c>
      <c r="CN216" s="0" t="s">
        <v>155</v>
      </c>
      <c r="CO216" s="0" t="s">
        <v>156</v>
      </c>
      <c r="CP216" s="0" t="s">
        <v>155</v>
      </c>
      <c r="CQ216" s="0" t="s">
        <v>156</v>
      </c>
      <c r="CT216" s="0" t="s">
        <v>155</v>
      </c>
      <c r="CU216" s="0" t="s">
        <v>156</v>
      </c>
      <c r="CV216" s="0" t="s">
        <v>155</v>
      </c>
      <c r="CW216" s="0" t="s">
        <v>156</v>
      </c>
      <c r="CY216" s="0" t="s">
        <v>155</v>
      </c>
      <c r="CZ216" s="0" t="s">
        <v>156</v>
      </c>
      <c r="DC216" s="0" t="s">
        <v>155</v>
      </c>
      <c r="DD216" s="0" t="s">
        <v>156</v>
      </c>
      <c r="DF216" s="0" t="s">
        <v>155</v>
      </c>
      <c r="DI216" s="0" t="s">
        <v>155</v>
      </c>
      <c r="DJ216" s="0" t="s">
        <v>156</v>
      </c>
      <c r="DL216" s="0" t="s">
        <v>155</v>
      </c>
      <c r="DM216" s="0" t="s">
        <v>156</v>
      </c>
      <c r="DN216" s="0" t="s">
        <v>155</v>
      </c>
      <c r="DU216" s="0" t="s">
        <v>155</v>
      </c>
      <c r="EA216" s="0" t="s">
        <v>155</v>
      </c>
      <c r="ED216" s="0" t="s">
        <v>156</v>
      </c>
      <c r="EF216" s="0" t="s">
        <v>155</v>
      </c>
      <c r="EH216" s="0" t="s">
        <v>156</v>
      </c>
    </row>
    <row r="217" customFormat="false" ht="15" hidden="false" customHeight="false" outlineLevel="0" collapsed="false">
      <c r="A217" s="0" t="s">
        <v>1366</v>
      </c>
      <c r="B217" s="0" t="n">
        <v>78</v>
      </c>
      <c r="C217" s="0" t="n">
        <v>492847</v>
      </c>
      <c r="D217" s="0" t="s">
        <v>1367</v>
      </c>
      <c r="E217" s="0" t="s">
        <v>1368</v>
      </c>
      <c r="F217" s="0" t="str">
        <f aca="false">CONCATENATE(D217," ",LEFT(H217,4),"T=",AU217,"D=",AV217,"R=",AW217,"M=",AX217,"L=",AY217,"B=",AZ217)</f>
        <v>CROSS T=1D=0R=0M=0L=0B=0</v>
      </c>
      <c r="G217" s="0" t="s">
        <v>1369</v>
      </c>
      <c r="I217" s="0" t="s">
        <v>1370</v>
      </c>
      <c r="J217" s="0" t="s">
        <v>293</v>
      </c>
      <c r="K217" s="0" t="s">
        <v>144</v>
      </c>
      <c r="M217" s="0" t="s">
        <v>1371</v>
      </c>
      <c r="N217" s="0" t="str">
        <f aca="false">RIGHT(M217,LEN(M217)-FIND(" ",M217))</f>
        <v>BERKSHIRE DR SE</v>
      </c>
      <c r="O217" s="0" t="s">
        <v>251</v>
      </c>
      <c r="P217" s="0" t="s">
        <v>147</v>
      </c>
      <c r="Q217" s="0" t="s">
        <v>148</v>
      </c>
      <c r="R217" s="0" t="n">
        <v>44484</v>
      </c>
      <c r="AD217" s="0" t="s">
        <v>149</v>
      </c>
      <c r="AE217" s="0" t="s">
        <v>150</v>
      </c>
      <c r="AH217" s="0" t="n">
        <v>14</v>
      </c>
      <c r="AI217" s="0" t="n">
        <v>11</v>
      </c>
      <c r="AJ217" s="0" t="s">
        <v>185</v>
      </c>
      <c r="AM217" s="0" t="s">
        <v>186</v>
      </c>
      <c r="AN217" s="0" t="s">
        <v>147</v>
      </c>
      <c r="AO217" s="0" t="s">
        <v>152</v>
      </c>
      <c r="AP217" s="0" t="s">
        <v>153</v>
      </c>
      <c r="AQ217" s="0" t="n">
        <v>9</v>
      </c>
      <c r="AR217" s="0" t="n">
        <v>64</v>
      </c>
      <c r="AS217" s="0" t="n">
        <v>32</v>
      </c>
      <c r="AU217" s="0" t="n">
        <f aca="false">COUNTA($BA$217:$EH$217)</f>
        <v>1</v>
      </c>
      <c r="AV217" s="0" t="n">
        <f aca="false">COUNTIF($BA$217:$EH$217,"D")</f>
        <v>0</v>
      </c>
      <c r="AW217" s="0" t="n">
        <f aca="false">COUNTIF($BA$217:$EH$217,"R")</f>
        <v>0</v>
      </c>
      <c r="AX217" s="0" t="n">
        <f aca="false">IF(BN217="D",1,0)+IF(BO217="D",1,0)+IF(BT217="D",1,0)+IF(BU217="D",1,0)+IF(BW217="D",1,0)+IF(CC217="D",1,0)+IF(CD217="D",1,0)+IF(CE217="D",1,0)+IF(CF217="D",1,0)+IF(CL217="D",1,0)+IF(CM217="D",1,0)+IF(CQ217="D",1,0)+IF(CR217="D",1,0)+IF(CS217="D",1,0)+IF(CW217="D",1,0)+IF(CX217="D",1,0)+IF(DD217="D",1,0)+IF(DE217="D",1,0)+IF(DJ217="D",1,0)+IF(DK217="D",1,0)+IF(DO217="D",1,0)+IF(DP217="D",1,0)+IF(DQ217="D",1,0)+IF(DW217="D",1,0)+IF(DZ217="D",1,0)+IF(EH217="D",1,0)</f>
        <v>0</v>
      </c>
      <c r="AY217" s="0" t="n">
        <f aca="false">IF(DJ217&lt;&gt;"",1,0)+IF(DK217&lt;&gt;"",1,0)+IF(DM217&lt;&gt;"",1,0)+IF(DO217&lt;&gt;"",1,0)+IF(DP217&lt;&gt;"",1,0)+IF(DQ217&lt;&gt;"",1,0)+IF(DS217&lt;&gt;"",1,0)+IF(DT217&lt;&gt;"",1,0)+IF(DV217&lt;&gt;"",1,0)+IF(DW217&lt;&gt;"",1,0)+IF(DX217&lt;&gt;"",1,0)+IF(DY217&lt;&gt;"",1,0)+IF(DZ217&lt;&gt;"",1,0)+IF(EB217&lt;&gt;"",1,0)+IF(EC217&lt;&gt;"",1,0)+IF(ED217&lt;&gt;"",1,0)+IF(EG217&lt;&gt;"",1,0)+IF(EH217&lt;&gt;"",1,0)</f>
        <v>0</v>
      </c>
      <c r="AZ217" s="0" t="n">
        <f aca="false">IF(EH217&lt;&gt;"",1,0)</f>
        <v>0</v>
      </c>
      <c r="BB217" s="0" t="s">
        <v>154</v>
      </c>
    </row>
    <row r="218" customFormat="false" ht="15" hidden="false" customHeight="false" outlineLevel="0" collapsed="false">
      <c r="A218" s="0" t="s">
        <v>1372</v>
      </c>
      <c r="B218" s="0" t="n">
        <v>78</v>
      </c>
      <c r="C218" s="0" t="n">
        <v>440551</v>
      </c>
      <c r="D218" s="0" t="s">
        <v>992</v>
      </c>
      <c r="E218" s="0" t="s">
        <v>1198</v>
      </c>
      <c r="F218" s="0" t="str">
        <f aca="false">CONCATENATE(D218," ",LEFT(H218,4),"T=",AU218,"D=",AV218,"R=",AW218,"M=",AX218,"L=",AY218,"B=",AZ218)</f>
        <v>KOMLANC T=6D=0R=0M=0L=0B=0</v>
      </c>
      <c r="G218" s="0" t="s">
        <v>156</v>
      </c>
      <c r="I218" s="0" t="s">
        <v>1373</v>
      </c>
      <c r="J218" s="0" t="s">
        <v>1374</v>
      </c>
      <c r="K218" s="0" t="s">
        <v>144</v>
      </c>
      <c r="M218" s="0" t="s">
        <v>997</v>
      </c>
      <c r="N218" s="0" t="str">
        <f aca="false">RIGHT(M218,LEN(M218)-FIND(" ",M218))</f>
        <v>LONGHILL DR SE</v>
      </c>
      <c r="P218" s="0" t="s">
        <v>147</v>
      </c>
      <c r="Q218" s="0" t="s">
        <v>148</v>
      </c>
      <c r="R218" s="0" t="n">
        <v>44484</v>
      </c>
      <c r="S218" s="0" t="n">
        <v>2616</v>
      </c>
      <c r="AD218" s="0" t="s">
        <v>149</v>
      </c>
      <c r="AE218" s="0" t="s">
        <v>150</v>
      </c>
      <c r="AH218" s="0" t="n">
        <v>14</v>
      </c>
      <c r="AI218" s="0" t="n">
        <v>11</v>
      </c>
      <c r="AJ218" s="0" t="s">
        <v>185</v>
      </c>
      <c r="AM218" s="0" t="s">
        <v>186</v>
      </c>
      <c r="AN218" s="0" t="s">
        <v>147</v>
      </c>
      <c r="AO218" s="0" t="s">
        <v>152</v>
      </c>
      <c r="AP218" s="0" t="s">
        <v>153</v>
      </c>
      <c r="AQ218" s="0" t="n">
        <v>9</v>
      </c>
      <c r="AR218" s="0" t="n">
        <v>64</v>
      </c>
      <c r="AS218" s="0" t="n">
        <v>32</v>
      </c>
      <c r="AU218" s="0" t="n">
        <f aca="false">COUNTA($BA$218:$EH$218)</f>
        <v>6</v>
      </c>
      <c r="AV218" s="0" t="n">
        <f aca="false">COUNTIF($BA$218:$EH$218,"D")</f>
        <v>0</v>
      </c>
      <c r="AW218" s="0" t="n">
        <f aca="false">COUNTIF($BA$218:$EH$218,"R")</f>
        <v>0</v>
      </c>
      <c r="AX218" s="0" t="n">
        <f aca="false">IF(BN218="D",1,0)+IF(BO218="D",1,0)+IF(BT218="D",1,0)+IF(BU218="D",1,0)+IF(BW218="D",1,0)+IF(CC218="D",1,0)+IF(CD218="D",1,0)+IF(CE218="D",1,0)+IF(CF218="D",1,0)+IF(CL218="D",1,0)+IF(CM218="D",1,0)+IF(CQ218="D",1,0)+IF(CR218="D",1,0)+IF(CS218="D",1,0)+IF(CW218="D",1,0)+IF(CX218="D",1,0)+IF(DD218="D",1,0)+IF(DE218="D",1,0)+IF(DJ218="D",1,0)+IF(DK218="D",1,0)+IF(DO218="D",1,0)+IF(DP218="D",1,0)+IF(DQ218="D",1,0)+IF(DW218="D",1,0)+IF(DZ218="D",1,0)+IF(EH218="D",1,0)</f>
        <v>0</v>
      </c>
      <c r="AY218" s="0" t="n">
        <f aca="false">IF(DJ218&lt;&gt;"",1,0)+IF(DK218&lt;&gt;"",1,0)+IF(DM218&lt;&gt;"",1,0)+IF(DO218&lt;&gt;"",1,0)+IF(DP218&lt;&gt;"",1,0)+IF(DQ218&lt;&gt;"",1,0)+IF(DS218&lt;&gt;"",1,0)+IF(DT218&lt;&gt;"",1,0)+IF(DV218&lt;&gt;"",1,0)+IF(DW218&lt;&gt;"",1,0)+IF(DX218&lt;&gt;"",1,0)+IF(DY218&lt;&gt;"",1,0)+IF(DZ218&lt;&gt;"",1,0)+IF(EB218&lt;&gt;"",1,0)+IF(EC218&lt;&gt;"",1,0)+IF(ED218&lt;&gt;"",1,0)+IF(EG218&lt;&gt;"",1,0)+IF(EH218&lt;&gt;"",1,0)</f>
        <v>0</v>
      </c>
      <c r="AZ218" s="0" t="n">
        <f aca="false">IF(EH218&lt;&gt;"",1,0)</f>
        <v>0</v>
      </c>
      <c r="BB218" s="0" t="s">
        <v>154</v>
      </c>
      <c r="BJ218" s="0" t="s">
        <v>155</v>
      </c>
      <c r="BK218" s="0" t="s">
        <v>155</v>
      </c>
      <c r="CA218" s="0" t="s">
        <v>155</v>
      </c>
      <c r="DN218" s="0" t="s">
        <v>155</v>
      </c>
      <c r="DU218" s="0" t="s">
        <v>155</v>
      </c>
    </row>
    <row r="219" customFormat="false" ht="15" hidden="false" customHeight="false" outlineLevel="0" collapsed="false">
      <c r="A219" s="0" t="s">
        <v>1375</v>
      </c>
      <c r="B219" s="0" t="n">
        <v>78</v>
      </c>
      <c r="C219" s="0" t="n">
        <v>424128</v>
      </c>
      <c r="D219" s="0" t="s">
        <v>1353</v>
      </c>
      <c r="E219" s="0" t="s">
        <v>362</v>
      </c>
      <c r="F219" s="0" t="str">
        <f aca="false">CONCATENATE(D219," ",LEFT(H219,4),"T=",AU219,"D=",AV219,"R=",AW219,"M=",AX219,"L=",AY219,"B=",AZ219)</f>
        <v>RAMSEY T=8D=0R=1M=0L=1B=0</v>
      </c>
      <c r="G219" s="0" t="s">
        <v>1376</v>
      </c>
      <c r="I219" s="0" t="s">
        <v>1377</v>
      </c>
      <c r="J219" s="0" t="s">
        <v>1378</v>
      </c>
      <c r="K219" s="0" t="s">
        <v>144</v>
      </c>
      <c r="L219" s="0" t="s">
        <v>145</v>
      </c>
      <c r="M219" s="0" t="s">
        <v>1356</v>
      </c>
      <c r="N219" s="0" t="str">
        <f aca="false">RIGHT(M219,LEN(M219)-FIND(" ",M219))</f>
        <v>HARVARD DR SE</v>
      </c>
      <c r="P219" s="0" t="s">
        <v>147</v>
      </c>
      <c r="Q219" s="0" t="s">
        <v>148</v>
      </c>
      <c r="R219" s="0" t="n">
        <v>44484</v>
      </c>
      <c r="AD219" s="0" t="s">
        <v>149</v>
      </c>
      <c r="AE219" s="0" t="s">
        <v>150</v>
      </c>
      <c r="AH219" s="0" t="n">
        <v>14</v>
      </c>
      <c r="AI219" s="0" t="n">
        <v>11</v>
      </c>
      <c r="AJ219" s="0" t="s">
        <v>185</v>
      </c>
      <c r="AM219" s="0" t="s">
        <v>186</v>
      </c>
      <c r="AN219" s="0" t="s">
        <v>147</v>
      </c>
      <c r="AO219" s="0" t="s">
        <v>152</v>
      </c>
      <c r="AP219" s="0" t="s">
        <v>153</v>
      </c>
      <c r="AQ219" s="0" t="n">
        <v>9</v>
      </c>
      <c r="AR219" s="0" t="n">
        <v>64</v>
      </c>
      <c r="AS219" s="0" t="n">
        <v>32</v>
      </c>
      <c r="AU219" s="0" t="n">
        <f aca="false">COUNTA($BA$219:$EH$219)</f>
        <v>8</v>
      </c>
      <c r="AV219" s="0" t="n">
        <f aca="false">COUNTIF($BA$219:$EH$219,"D")</f>
        <v>0</v>
      </c>
      <c r="AW219" s="0" t="n">
        <f aca="false">COUNTIF($BA$219:$EH$219,"R")</f>
        <v>1</v>
      </c>
      <c r="AX219" s="0" t="n">
        <f aca="false">IF(BN219="D",1,0)+IF(BO219="D",1,0)+IF(BT219="D",1,0)+IF(BU219="D",1,0)+IF(BW219="D",1,0)+IF(CC219="D",1,0)+IF(CD219="D",1,0)+IF(CE219="D",1,0)+IF(CF219="D",1,0)+IF(CL219="D",1,0)+IF(CM219="D",1,0)+IF(CQ219="D",1,0)+IF(CR219="D",1,0)+IF(CS219="D",1,0)+IF(CW219="D",1,0)+IF(CX219="D",1,0)+IF(DD219="D",1,0)+IF(DE219="D",1,0)+IF(DJ219="D",1,0)+IF(DK219="D",1,0)+IF(DO219="D",1,0)+IF(DP219="D",1,0)+IF(DQ219="D",1,0)+IF(DW219="D",1,0)+IF(DZ219="D",1,0)+IF(EH219="D",1,0)</f>
        <v>0</v>
      </c>
      <c r="AY219" s="0" t="n">
        <f aca="false">IF(DJ219&lt;&gt;"",1,0)+IF(DK219&lt;&gt;"",1,0)+IF(DM219&lt;&gt;"",1,0)+IF(DO219&lt;&gt;"",1,0)+IF(DP219&lt;&gt;"",1,0)+IF(DQ219&lt;&gt;"",1,0)+IF(DS219&lt;&gt;"",1,0)+IF(DT219&lt;&gt;"",1,0)+IF(DV219&lt;&gt;"",1,0)+IF(DW219&lt;&gt;"",1,0)+IF(DX219&lt;&gt;"",1,0)+IF(DY219&lt;&gt;"",1,0)+IF(DZ219&lt;&gt;"",1,0)+IF(EB219&lt;&gt;"",1,0)+IF(EC219&lt;&gt;"",1,0)+IF(ED219&lt;&gt;"",1,0)+IF(EG219&lt;&gt;"",1,0)+IF(EH219&lt;&gt;"",1,0)</f>
        <v>1</v>
      </c>
      <c r="AZ219" s="0" t="n">
        <f aca="false">IF(EH219&lt;&gt;"",1,0)</f>
        <v>0</v>
      </c>
      <c r="BB219" s="0" t="s">
        <v>154</v>
      </c>
      <c r="BL219" s="0" t="s">
        <v>155</v>
      </c>
      <c r="DI219" s="0" t="s">
        <v>155</v>
      </c>
      <c r="DN219" s="0" t="s">
        <v>155</v>
      </c>
      <c r="DS219" s="0" t="s">
        <v>145</v>
      </c>
      <c r="DU219" s="0" t="s">
        <v>155</v>
      </c>
      <c r="EA219" s="0" t="s">
        <v>155</v>
      </c>
      <c r="EF219" s="0" t="s">
        <v>155</v>
      </c>
    </row>
    <row r="220" customFormat="false" ht="15" hidden="false" customHeight="false" outlineLevel="0" collapsed="false">
      <c r="A220" s="0" t="s">
        <v>1379</v>
      </c>
      <c r="B220" s="0" t="n">
        <v>78</v>
      </c>
      <c r="C220" s="0" t="n">
        <v>230378</v>
      </c>
      <c r="D220" s="0" t="s">
        <v>403</v>
      </c>
      <c r="E220" s="0" t="s">
        <v>1380</v>
      </c>
      <c r="F220" s="0" t="str">
        <f aca="false">CONCATENATE(D220," ",LEFT(H220,4),"T=",AU220,"D=",AV220,"R=",AW220,"M=",AX220,"L=",AY220,"B=",AZ220)</f>
        <v>MILLER T=27D=0R=8M=0L=4B=0</v>
      </c>
      <c r="I220" s="0" t="s">
        <v>1381</v>
      </c>
      <c r="J220" s="0" t="s">
        <v>1382</v>
      </c>
      <c r="K220" s="0" t="s">
        <v>144</v>
      </c>
      <c r="L220" s="0" t="s">
        <v>145</v>
      </c>
      <c r="M220" s="0" t="s">
        <v>1383</v>
      </c>
      <c r="N220" s="0" t="str">
        <f aca="false">RIGHT(M220,LEN(M220)-FIND(" ",M220))</f>
        <v>BROADWAY AVE SE</v>
      </c>
      <c r="P220" s="0" t="s">
        <v>147</v>
      </c>
      <c r="Q220" s="0" t="s">
        <v>148</v>
      </c>
      <c r="R220" s="0" t="n">
        <v>44484</v>
      </c>
      <c r="AD220" s="0" t="s">
        <v>149</v>
      </c>
      <c r="AE220" s="0" t="s">
        <v>150</v>
      </c>
      <c r="AH220" s="0" t="n">
        <v>14</v>
      </c>
      <c r="AI220" s="0" t="n">
        <v>11</v>
      </c>
      <c r="AJ220" s="0" t="s">
        <v>185</v>
      </c>
      <c r="AM220" s="0" t="s">
        <v>186</v>
      </c>
      <c r="AN220" s="0" t="s">
        <v>147</v>
      </c>
      <c r="AO220" s="0" t="s">
        <v>152</v>
      </c>
      <c r="AP220" s="0" t="s">
        <v>153</v>
      </c>
      <c r="AQ220" s="0" t="n">
        <v>9</v>
      </c>
      <c r="AR220" s="0" t="n">
        <v>64</v>
      </c>
      <c r="AS220" s="0" t="n">
        <v>32</v>
      </c>
      <c r="AU220" s="0" t="n">
        <f aca="false">COUNTA($BA$220:$EH$220)</f>
        <v>27</v>
      </c>
      <c r="AV220" s="0" t="n">
        <f aca="false">COUNTIF($BA$220:$EH$220,"D")</f>
        <v>0</v>
      </c>
      <c r="AW220" s="0" t="n">
        <f aca="false">COUNTIF($BA$220:$EH$220,"R")</f>
        <v>8</v>
      </c>
      <c r="AX220" s="0" t="n">
        <f aca="false">IF(BN220="D",1,0)+IF(BO220="D",1,0)+IF(BT220="D",1,0)+IF(BU220="D",1,0)+IF(BW220="D",1,0)+IF(CC220="D",1,0)+IF(CD220="D",1,0)+IF(CE220="D",1,0)+IF(CF220="D",1,0)+IF(CL220="D",1,0)+IF(CM220="D",1,0)+IF(CQ220="D",1,0)+IF(CR220="D",1,0)+IF(CS220="D",1,0)+IF(CW220="D",1,0)+IF(CX220="D",1,0)+IF(DD220="D",1,0)+IF(DE220="D",1,0)+IF(DJ220="D",1,0)+IF(DK220="D",1,0)+IF(DO220="D",1,0)+IF(DP220="D",1,0)+IF(DQ220="D",1,0)+IF(DW220="D",1,0)+IF(DZ220="D",1,0)+IF(EH220="D",1,0)</f>
        <v>0</v>
      </c>
      <c r="AY220" s="0" t="n">
        <f aca="false">IF(DJ220&lt;&gt;"",1,0)+IF(DK220&lt;&gt;"",1,0)+IF(DM220&lt;&gt;"",1,0)+IF(DO220&lt;&gt;"",1,0)+IF(DP220&lt;&gt;"",1,0)+IF(DQ220&lt;&gt;"",1,0)+IF(DS220&lt;&gt;"",1,0)+IF(DT220&lt;&gt;"",1,0)+IF(DV220&lt;&gt;"",1,0)+IF(DW220&lt;&gt;"",1,0)+IF(DX220&lt;&gt;"",1,0)+IF(DY220&lt;&gt;"",1,0)+IF(DZ220&lt;&gt;"",1,0)+IF(EB220&lt;&gt;"",1,0)+IF(EC220&lt;&gt;"",1,0)+IF(ED220&lt;&gt;"",1,0)+IF(EG220&lt;&gt;"",1,0)+IF(EH220&lt;&gt;"",1,0)</f>
        <v>4</v>
      </c>
      <c r="AZ220" s="0" t="n">
        <f aca="false">IF(EH220&lt;&gt;"",1,0)</f>
        <v>0</v>
      </c>
      <c r="BB220" s="0" t="s">
        <v>154</v>
      </c>
      <c r="BC220" s="0" t="s">
        <v>155</v>
      </c>
      <c r="BD220" s="0" t="s">
        <v>155</v>
      </c>
      <c r="BH220" s="0" t="s">
        <v>155</v>
      </c>
      <c r="BI220" s="0" t="s">
        <v>155</v>
      </c>
      <c r="BL220" s="0" t="s">
        <v>155</v>
      </c>
      <c r="BS220" s="0" t="s">
        <v>155</v>
      </c>
      <c r="BY220" s="0" t="s">
        <v>145</v>
      </c>
      <c r="CA220" s="0" t="s">
        <v>155</v>
      </c>
      <c r="CH220" s="0" t="s">
        <v>145</v>
      </c>
      <c r="CK220" s="0" t="s">
        <v>155</v>
      </c>
      <c r="CO220" s="0" t="s">
        <v>145</v>
      </c>
      <c r="CP220" s="0" t="s">
        <v>155</v>
      </c>
      <c r="CV220" s="0" t="s">
        <v>155</v>
      </c>
      <c r="CY220" s="0" t="s">
        <v>155</v>
      </c>
      <c r="CZ220" s="0" t="s">
        <v>145</v>
      </c>
      <c r="DC220" s="0" t="s">
        <v>155</v>
      </c>
      <c r="DG220" s="0" t="s">
        <v>145</v>
      </c>
      <c r="DI220" s="0" t="s">
        <v>155</v>
      </c>
      <c r="DM220" s="0" t="s">
        <v>145</v>
      </c>
      <c r="DN220" s="0" t="s">
        <v>155</v>
      </c>
      <c r="DS220" s="0" t="s">
        <v>145</v>
      </c>
      <c r="DU220" s="0" t="s">
        <v>155</v>
      </c>
      <c r="DX220" s="0" t="s">
        <v>155</v>
      </c>
      <c r="EA220" s="0" t="s">
        <v>155</v>
      </c>
      <c r="ED220" s="0" t="s">
        <v>145</v>
      </c>
      <c r="EF220" s="0" t="s">
        <v>155</v>
      </c>
    </row>
    <row r="221" customFormat="false" ht="15" hidden="false" customHeight="false" outlineLevel="0" collapsed="false">
      <c r="A221" s="0" t="s">
        <v>1384</v>
      </c>
      <c r="B221" s="0" t="n">
        <v>78</v>
      </c>
      <c r="C221" s="0" t="n">
        <v>251239</v>
      </c>
      <c r="D221" s="0" t="s">
        <v>1385</v>
      </c>
      <c r="E221" s="0" t="s">
        <v>847</v>
      </c>
      <c r="F221" s="0" t="str">
        <f aca="false">CONCATENATE(D221," ",LEFT(H221,4),"T=",AU221,"D=",AV221,"R=",AW221,"M=",AX221,"L=",AY221,"B=",AZ221)</f>
        <v>AULIZIA T=26D=6R=0M=3L=3B=0</v>
      </c>
      <c r="I221" s="0" t="s">
        <v>1386</v>
      </c>
      <c r="J221" s="0" t="s">
        <v>1387</v>
      </c>
      <c r="K221" s="0" t="s">
        <v>144</v>
      </c>
      <c r="L221" s="0" t="s">
        <v>156</v>
      </c>
      <c r="M221" s="0" t="s">
        <v>1388</v>
      </c>
      <c r="N221" s="0" t="str">
        <f aca="false">RIGHT(M221,LEN(M221)-FIND(" ",M221))</f>
        <v>BROADWAY AVE SE</v>
      </c>
      <c r="P221" s="0" t="s">
        <v>147</v>
      </c>
      <c r="Q221" s="0" t="s">
        <v>148</v>
      </c>
      <c r="R221" s="0" t="n">
        <v>44484</v>
      </c>
      <c r="AD221" s="0" t="s">
        <v>149</v>
      </c>
      <c r="AE221" s="0" t="s">
        <v>150</v>
      </c>
      <c r="AH221" s="0" t="n">
        <v>14</v>
      </c>
      <c r="AI221" s="0" t="n">
        <v>11</v>
      </c>
      <c r="AJ221" s="0" t="s">
        <v>185</v>
      </c>
      <c r="AM221" s="0" t="s">
        <v>186</v>
      </c>
      <c r="AN221" s="0" t="s">
        <v>147</v>
      </c>
      <c r="AO221" s="0" t="s">
        <v>152</v>
      </c>
      <c r="AP221" s="0" t="s">
        <v>153</v>
      </c>
      <c r="AQ221" s="0" t="n">
        <v>9</v>
      </c>
      <c r="AR221" s="0" t="n">
        <v>64</v>
      </c>
      <c r="AS221" s="0" t="n">
        <v>32</v>
      </c>
      <c r="AU221" s="0" t="n">
        <f aca="false">COUNTA($BA$221:$EH$221)</f>
        <v>26</v>
      </c>
      <c r="AV221" s="0" t="n">
        <f aca="false">COUNTIF($BA$221:$EH$221,"D")</f>
        <v>6</v>
      </c>
      <c r="AW221" s="0" t="n">
        <f aca="false">COUNTIF($BA$221:$EH$221,"R")</f>
        <v>0</v>
      </c>
      <c r="AX221" s="0" t="n">
        <f aca="false">IF(BN221="D",1,0)+IF(BO221="D",1,0)+IF(BT221="D",1,0)+IF(BU221="D",1,0)+IF(BW221="D",1,0)+IF(CC221="D",1,0)+IF(CD221="D",1,0)+IF(CE221="D",1,0)+IF(CF221="D",1,0)+IF(CL221="D",1,0)+IF(CM221="D",1,0)+IF(CQ221="D",1,0)+IF(CR221="D",1,0)+IF(CS221="D",1,0)+IF(CW221="D",1,0)+IF(CX221="D",1,0)+IF(DD221="D",1,0)+IF(DE221="D",1,0)+IF(DJ221="D",1,0)+IF(DK221="D",1,0)+IF(DO221="D",1,0)+IF(DP221="D",1,0)+IF(DQ221="D",1,0)+IF(DW221="D",1,0)+IF(DZ221="D",1,0)+IF(EH221="D",1,0)</f>
        <v>3</v>
      </c>
      <c r="AY221" s="0" t="n">
        <f aca="false">IF(DJ221&lt;&gt;"",1,0)+IF(DK221&lt;&gt;"",1,0)+IF(DM221&lt;&gt;"",1,0)+IF(DO221&lt;&gt;"",1,0)+IF(DP221&lt;&gt;"",1,0)+IF(DQ221&lt;&gt;"",1,0)+IF(DS221&lt;&gt;"",1,0)+IF(DT221&lt;&gt;"",1,0)+IF(DV221&lt;&gt;"",1,0)+IF(DW221&lt;&gt;"",1,0)+IF(DX221&lt;&gt;"",1,0)+IF(DY221&lt;&gt;"",1,0)+IF(DZ221&lt;&gt;"",1,0)+IF(EB221&lt;&gt;"",1,0)+IF(EC221&lt;&gt;"",1,0)+IF(ED221&lt;&gt;"",1,0)+IF(EG221&lt;&gt;"",1,0)+IF(EH221&lt;&gt;"",1,0)</f>
        <v>3</v>
      </c>
      <c r="AZ221" s="0" t="n">
        <f aca="false">IF(EH221&lt;&gt;"",1,0)</f>
        <v>0</v>
      </c>
      <c r="BB221" s="0" t="s">
        <v>154</v>
      </c>
      <c r="BC221" s="0" t="s">
        <v>155</v>
      </c>
      <c r="BD221" s="0" t="s">
        <v>155</v>
      </c>
      <c r="BE221" s="0" t="s">
        <v>155</v>
      </c>
      <c r="BF221" s="0" t="s">
        <v>155</v>
      </c>
      <c r="BH221" s="0" t="s">
        <v>155</v>
      </c>
      <c r="BI221" s="0" t="s">
        <v>155</v>
      </c>
      <c r="BK221" s="0" t="s">
        <v>155</v>
      </c>
      <c r="BL221" s="0" t="s">
        <v>155</v>
      </c>
      <c r="BR221" s="0" t="s">
        <v>155</v>
      </c>
      <c r="BS221" s="0" t="s">
        <v>155</v>
      </c>
      <c r="BY221" s="0" t="s">
        <v>156</v>
      </c>
      <c r="CA221" s="0" t="s">
        <v>155</v>
      </c>
      <c r="CK221" s="0" t="s">
        <v>155</v>
      </c>
      <c r="CL221" s="0" t="s">
        <v>156</v>
      </c>
      <c r="CN221" s="0" t="s">
        <v>155</v>
      </c>
      <c r="CP221" s="0" t="s">
        <v>155</v>
      </c>
      <c r="CZ221" s="0" t="s">
        <v>156</v>
      </c>
      <c r="DC221" s="0" t="s">
        <v>155</v>
      </c>
      <c r="DI221" s="0" t="s">
        <v>155</v>
      </c>
      <c r="DJ221" s="0" t="s">
        <v>156</v>
      </c>
      <c r="DN221" s="0" t="s">
        <v>155</v>
      </c>
      <c r="DS221" s="0" t="s">
        <v>156</v>
      </c>
      <c r="DU221" s="0" t="s">
        <v>155</v>
      </c>
      <c r="DW221" s="0" t="s">
        <v>156</v>
      </c>
      <c r="EF221" s="0" t="s">
        <v>155</v>
      </c>
    </row>
    <row r="222" customFormat="false" ht="15" hidden="false" customHeight="false" outlineLevel="0" collapsed="false">
      <c r="A222" s="0" t="s">
        <v>1389</v>
      </c>
      <c r="B222" s="0" t="n">
        <v>78</v>
      </c>
      <c r="C222" s="0" t="n">
        <v>354935</v>
      </c>
      <c r="D222" s="0" t="s">
        <v>1390</v>
      </c>
      <c r="E222" s="0" t="s">
        <v>1391</v>
      </c>
      <c r="F222" s="0" t="str">
        <f aca="false">CONCATENATE(D222," ",LEFT(H222,4),"T=",AU222,"D=",AV222,"R=",AW222,"M=",AX222,"L=",AY222,"B=",AZ222)</f>
        <v>RODGERS T=18D=3R=3M=2L=4B=1</v>
      </c>
      <c r="G222" s="0" t="s">
        <v>1392</v>
      </c>
      <c r="I222" s="0" t="s">
        <v>1393</v>
      </c>
      <c r="J222" s="0" t="s">
        <v>1394</v>
      </c>
      <c r="K222" s="0" t="s">
        <v>144</v>
      </c>
      <c r="L222" s="0" t="s">
        <v>145</v>
      </c>
      <c r="M222" s="0" t="s">
        <v>1395</v>
      </c>
      <c r="N222" s="0" t="str">
        <f aca="false">RIGHT(M222,LEN(M222)-FIND(" ",M222))</f>
        <v>EASTLAND AVE SE</v>
      </c>
      <c r="P222" s="0" t="s">
        <v>147</v>
      </c>
      <c r="Q222" s="0" t="s">
        <v>148</v>
      </c>
      <c r="R222" s="0" t="n">
        <v>44484</v>
      </c>
      <c r="AD222" s="0" t="s">
        <v>149</v>
      </c>
      <c r="AE222" s="0" t="s">
        <v>150</v>
      </c>
      <c r="AF222" s="0" t="s">
        <v>151</v>
      </c>
      <c r="AH222" s="0" t="n">
        <v>14</v>
      </c>
      <c r="AI222" s="0" t="n">
        <v>11</v>
      </c>
      <c r="AN222" s="0" t="s">
        <v>147</v>
      </c>
      <c r="AO222" s="0" t="s">
        <v>152</v>
      </c>
      <c r="AP222" s="0" t="s">
        <v>153</v>
      </c>
      <c r="AQ222" s="0" t="n">
        <v>9</v>
      </c>
      <c r="AR222" s="0" t="n">
        <v>64</v>
      </c>
      <c r="AS222" s="0" t="n">
        <v>32</v>
      </c>
      <c r="AU222" s="0" t="n">
        <f aca="false">COUNTA($BA$222:$EH$222)</f>
        <v>18</v>
      </c>
      <c r="AV222" s="0" t="n">
        <f aca="false">COUNTIF($BA$222:$EH$222,"D")</f>
        <v>3</v>
      </c>
      <c r="AW222" s="0" t="n">
        <f aca="false">COUNTIF($BA$222:$EH$222,"R")</f>
        <v>3</v>
      </c>
      <c r="AX222" s="0" t="n">
        <f aca="false">IF(BN222="D",1,0)+IF(BO222="D",1,0)+IF(BT222="D",1,0)+IF(BU222="D",1,0)+IF(BW222="D",1,0)+IF(CC222="D",1,0)+IF(CD222="D",1,0)+IF(CE222="D",1,0)+IF(CF222="D",1,0)+IF(CL222="D",1,0)+IF(CM222="D",1,0)+IF(CQ222="D",1,0)+IF(CR222="D",1,0)+IF(CS222="D",1,0)+IF(CW222="D",1,0)+IF(CX222="D",1,0)+IF(DD222="D",1,0)+IF(DE222="D",1,0)+IF(DJ222="D",1,0)+IF(DK222="D",1,0)+IF(DO222="D",1,0)+IF(DP222="D",1,0)+IF(DQ222="D",1,0)+IF(DW222="D",1,0)+IF(DZ222="D",1,0)+IF(EH222="D",1,0)</f>
        <v>2</v>
      </c>
      <c r="AY222" s="0" t="n">
        <f aca="false">IF(DJ222&lt;&gt;"",1,0)+IF(DK222&lt;&gt;"",1,0)+IF(DM222&lt;&gt;"",1,0)+IF(DO222&lt;&gt;"",1,0)+IF(DP222&lt;&gt;"",1,0)+IF(DQ222&lt;&gt;"",1,0)+IF(DS222&lt;&gt;"",1,0)+IF(DT222&lt;&gt;"",1,0)+IF(DV222&lt;&gt;"",1,0)+IF(DW222&lt;&gt;"",1,0)+IF(DX222&lt;&gt;"",1,0)+IF(DY222&lt;&gt;"",1,0)+IF(DZ222&lt;&gt;"",1,0)+IF(EB222&lt;&gt;"",1,0)+IF(EC222&lt;&gt;"",1,0)+IF(ED222&lt;&gt;"",1,0)+IF(EG222&lt;&gt;"",1,0)+IF(EH222&lt;&gt;"",1,0)</f>
        <v>4</v>
      </c>
      <c r="AZ222" s="0" t="n">
        <f aca="false">IF(EH222&lt;&gt;"",1,0)</f>
        <v>1</v>
      </c>
      <c r="BB222" s="0" t="s">
        <v>154</v>
      </c>
      <c r="BY222" s="0" t="s">
        <v>156</v>
      </c>
      <c r="CK222" s="0" t="s">
        <v>155</v>
      </c>
      <c r="CL222" s="0" t="s">
        <v>156</v>
      </c>
      <c r="CO222" s="0" t="s">
        <v>145</v>
      </c>
      <c r="CP222" s="0" t="s">
        <v>155</v>
      </c>
      <c r="CY222" s="0" t="s">
        <v>155</v>
      </c>
      <c r="CZ222" s="0" t="s">
        <v>145</v>
      </c>
      <c r="DC222" s="0" t="s">
        <v>155</v>
      </c>
      <c r="DF222" s="0" t="s">
        <v>155</v>
      </c>
      <c r="DN222" s="0" t="s">
        <v>155</v>
      </c>
      <c r="DU222" s="0" t="s">
        <v>155</v>
      </c>
      <c r="DW222" s="0" t="s">
        <v>156</v>
      </c>
      <c r="DX222" s="0" t="s">
        <v>155</v>
      </c>
      <c r="EA222" s="0" t="s">
        <v>155</v>
      </c>
      <c r="ED222" s="0" t="s">
        <v>145</v>
      </c>
      <c r="EF222" s="0" t="s">
        <v>155</v>
      </c>
      <c r="EH222" s="0" t="s">
        <v>155</v>
      </c>
    </row>
    <row r="223" customFormat="false" ht="15" hidden="false" customHeight="false" outlineLevel="0" collapsed="false">
      <c r="A223" s="0" t="s">
        <v>1396</v>
      </c>
      <c r="B223" s="0" t="n">
        <v>78</v>
      </c>
      <c r="C223" s="0" t="n">
        <v>230314</v>
      </c>
      <c r="D223" s="0" t="s">
        <v>951</v>
      </c>
      <c r="E223" s="0" t="s">
        <v>1397</v>
      </c>
      <c r="F223" s="0" t="str">
        <f aca="false">CONCATENATE(D223," ",LEFT(H223,4),"T=",AU223,"D=",AV223,"R=",AW223,"M=",AX223,"L=",AY223,"B=",AZ223)</f>
        <v>COLEMAN T=46D=11R=2M=5L=5B=0</v>
      </c>
      <c r="G223" s="0" t="s">
        <v>208</v>
      </c>
      <c r="I223" s="0" t="s">
        <v>1398</v>
      </c>
      <c r="J223" s="0" t="s">
        <v>1382</v>
      </c>
      <c r="K223" s="0" t="s">
        <v>144</v>
      </c>
      <c r="L223" s="0" t="s">
        <v>145</v>
      </c>
      <c r="M223" s="0" t="s">
        <v>955</v>
      </c>
      <c r="N223" s="0" t="str">
        <f aca="false">RIGHT(M223,LEN(M223)-FIND(" ",M223))</f>
        <v>BROADACRES DR SE</v>
      </c>
      <c r="P223" s="0" t="s">
        <v>147</v>
      </c>
      <c r="Q223" s="0" t="s">
        <v>148</v>
      </c>
      <c r="R223" s="0" t="n">
        <v>44484</v>
      </c>
      <c r="AD223" s="0" t="s">
        <v>149</v>
      </c>
      <c r="AE223" s="0" t="s">
        <v>150</v>
      </c>
      <c r="AH223" s="0" t="n">
        <v>14</v>
      </c>
      <c r="AI223" s="0" t="n">
        <v>11</v>
      </c>
      <c r="AJ223" s="0" t="s">
        <v>185</v>
      </c>
      <c r="AM223" s="0" t="s">
        <v>186</v>
      </c>
      <c r="AN223" s="0" t="s">
        <v>147</v>
      </c>
      <c r="AO223" s="0" t="s">
        <v>152</v>
      </c>
      <c r="AP223" s="0" t="s">
        <v>153</v>
      </c>
      <c r="AQ223" s="0" t="n">
        <v>9</v>
      </c>
      <c r="AR223" s="0" t="n">
        <v>64</v>
      </c>
      <c r="AS223" s="0" t="n">
        <v>32</v>
      </c>
      <c r="AU223" s="0" t="n">
        <f aca="false">COUNTA($BA$223:$EH$223)</f>
        <v>46</v>
      </c>
      <c r="AV223" s="0" t="n">
        <f aca="false">COUNTIF($BA$223:$EH$223,"D")</f>
        <v>11</v>
      </c>
      <c r="AW223" s="0" t="n">
        <f aca="false">COUNTIF($BA$223:$EH$223,"R")</f>
        <v>2</v>
      </c>
      <c r="AX223" s="0" t="n">
        <f aca="false">IF(BN223="D",1,0)+IF(BO223="D",1,0)+IF(BT223="D",1,0)+IF(BU223="D",1,0)+IF(BW223="D",1,0)+IF(CC223="D",1,0)+IF(CD223="D",1,0)+IF(CE223="D",1,0)+IF(CF223="D",1,0)+IF(CL223="D",1,0)+IF(CM223="D",1,0)+IF(CQ223="D",1,0)+IF(CR223="D",1,0)+IF(CS223="D",1,0)+IF(CW223="D",1,0)+IF(CX223="D",1,0)+IF(DD223="D",1,0)+IF(DE223="D",1,0)+IF(DJ223="D",1,0)+IF(DK223="D",1,0)+IF(DO223="D",1,0)+IF(DP223="D",1,0)+IF(DQ223="D",1,0)+IF(DW223="D",1,0)+IF(DZ223="D",1,0)+IF(EH223="D",1,0)</f>
        <v>5</v>
      </c>
      <c r="AY223" s="0" t="n">
        <f aca="false">IF(DJ223&lt;&gt;"",1,0)+IF(DK223&lt;&gt;"",1,0)+IF(DM223&lt;&gt;"",1,0)+IF(DO223&lt;&gt;"",1,0)+IF(DP223&lt;&gt;"",1,0)+IF(DQ223&lt;&gt;"",1,0)+IF(DS223&lt;&gt;"",1,0)+IF(DT223&lt;&gt;"",1,0)+IF(DV223&lt;&gt;"",1,0)+IF(DW223&lt;&gt;"",1,0)+IF(DX223&lt;&gt;"",1,0)+IF(DY223&lt;&gt;"",1,0)+IF(DZ223&lt;&gt;"",1,0)+IF(EB223&lt;&gt;"",1,0)+IF(EC223&lt;&gt;"",1,0)+IF(ED223&lt;&gt;"",1,0)+IF(EG223&lt;&gt;"",1,0)+IF(EH223&lt;&gt;"",1,0)</f>
        <v>5</v>
      </c>
      <c r="AZ223" s="0" t="n">
        <f aca="false">IF(EH223&lt;&gt;"",1,0)</f>
        <v>0</v>
      </c>
      <c r="BB223" s="0" t="s">
        <v>154</v>
      </c>
      <c r="BC223" s="0" t="s">
        <v>155</v>
      </c>
      <c r="BD223" s="0" t="s">
        <v>155</v>
      </c>
      <c r="BE223" s="0" t="s">
        <v>155</v>
      </c>
      <c r="BF223" s="0" t="s">
        <v>155</v>
      </c>
      <c r="BG223" s="0" t="s">
        <v>155</v>
      </c>
      <c r="BH223" s="0" t="s">
        <v>155</v>
      </c>
      <c r="BI223" s="0" t="s">
        <v>155</v>
      </c>
      <c r="BJ223" s="0" t="s">
        <v>155</v>
      </c>
      <c r="BK223" s="0" t="s">
        <v>155</v>
      </c>
      <c r="BL223" s="0" t="s">
        <v>155</v>
      </c>
      <c r="BP223" s="0" t="s">
        <v>155</v>
      </c>
      <c r="BR223" s="0" t="s">
        <v>155</v>
      </c>
      <c r="BS223" s="0" t="s">
        <v>155</v>
      </c>
      <c r="BV223" s="0" t="s">
        <v>155</v>
      </c>
      <c r="BY223" s="0" t="s">
        <v>156</v>
      </c>
      <c r="CA223" s="0" t="s">
        <v>155</v>
      </c>
      <c r="CG223" s="0" t="s">
        <v>155</v>
      </c>
      <c r="CH223" s="0" t="s">
        <v>156</v>
      </c>
      <c r="CK223" s="0" t="s">
        <v>155</v>
      </c>
      <c r="CL223" s="0" t="s">
        <v>156</v>
      </c>
      <c r="CN223" s="0" t="s">
        <v>155</v>
      </c>
      <c r="CO223" s="0" t="s">
        <v>156</v>
      </c>
      <c r="CP223" s="0" t="s">
        <v>155</v>
      </c>
      <c r="CT223" s="0" t="s">
        <v>155</v>
      </c>
      <c r="CU223" s="0" t="s">
        <v>156</v>
      </c>
      <c r="CV223" s="0" t="s">
        <v>155</v>
      </c>
      <c r="CW223" s="0" t="s">
        <v>156</v>
      </c>
      <c r="CY223" s="0" t="s">
        <v>155</v>
      </c>
      <c r="CZ223" s="0" t="s">
        <v>156</v>
      </c>
      <c r="DC223" s="0" t="s">
        <v>155</v>
      </c>
      <c r="DD223" s="0" t="s">
        <v>156</v>
      </c>
      <c r="DF223" s="0" t="s">
        <v>155</v>
      </c>
      <c r="DG223" s="0" t="s">
        <v>156</v>
      </c>
      <c r="DI223" s="0" t="s">
        <v>155</v>
      </c>
      <c r="DJ223" s="0" t="s">
        <v>156</v>
      </c>
      <c r="DL223" s="0" t="s">
        <v>155</v>
      </c>
      <c r="DN223" s="0" t="s">
        <v>155</v>
      </c>
      <c r="DR223" s="0" t="s">
        <v>155</v>
      </c>
      <c r="DS223" s="0" t="s">
        <v>145</v>
      </c>
      <c r="DU223" s="0" t="s">
        <v>155</v>
      </c>
      <c r="DW223" s="0" t="s">
        <v>156</v>
      </c>
      <c r="DX223" s="0" t="s">
        <v>155</v>
      </c>
      <c r="EA223" s="0" t="s">
        <v>155</v>
      </c>
      <c r="ED223" s="0" t="s">
        <v>145</v>
      </c>
      <c r="EF223" s="0" t="s">
        <v>155</v>
      </c>
    </row>
    <row r="224" customFormat="false" ht="15" hidden="false" customHeight="false" outlineLevel="0" collapsed="false">
      <c r="A224" s="0" t="s">
        <v>1399</v>
      </c>
      <c r="B224" s="0" t="n">
        <v>78</v>
      </c>
      <c r="C224" s="0" t="n">
        <v>430639</v>
      </c>
      <c r="D224" s="0" t="s">
        <v>951</v>
      </c>
      <c r="E224" s="0" t="s">
        <v>1400</v>
      </c>
      <c r="F224" s="0" t="str">
        <f aca="false">CONCATENATE(D224," ",LEFT(H224,4),"T=",AU224,"D=",AV224,"R=",AW224,"M=",AX224,"L=",AY224,"B=",AZ224)</f>
        <v>COLEMAN T=6D=1R=0M=1L=1B=0</v>
      </c>
      <c r="G224" s="0" t="s">
        <v>1401</v>
      </c>
      <c r="I224" s="0" t="s">
        <v>1402</v>
      </c>
      <c r="J224" s="0" t="s">
        <v>1403</v>
      </c>
      <c r="K224" s="0" t="s">
        <v>144</v>
      </c>
      <c r="M224" s="0" t="s">
        <v>890</v>
      </c>
      <c r="N224" s="0" t="str">
        <f aca="false">RIGHT(M224,LEN(M224)-FIND(" ",M224))</f>
        <v>PERKINSWOOD BLVD SE</v>
      </c>
      <c r="P224" s="0" t="s">
        <v>147</v>
      </c>
      <c r="Q224" s="0" t="s">
        <v>148</v>
      </c>
      <c r="R224" s="0" t="n">
        <v>44484</v>
      </c>
      <c r="AD224" s="0" t="s">
        <v>149</v>
      </c>
      <c r="AE224" s="0" t="s">
        <v>150</v>
      </c>
      <c r="AF224" s="0" t="s">
        <v>151</v>
      </c>
      <c r="AH224" s="0" t="n">
        <v>14</v>
      </c>
      <c r="AI224" s="0" t="n">
        <v>11</v>
      </c>
      <c r="AN224" s="0" t="s">
        <v>147</v>
      </c>
      <c r="AO224" s="0" t="s">
        <v>152</v>
      </c>
      <c r="AP224" s="0" t="s">
        <v>153</v>
      </c>
      <c r="AQ224" s="0" t="n">
        <v>9</v>
      </c>
      <c r="AR224" s="0" t="n">
        <v>64</v>
      </c>
      <c r="AS224" s="0" t="n">
        <v>32</v>
      </c>
      <c r="AU224" s="0" t="n">
        <f aca="false">COUNTA($BA$224:$EH$224)</f>
        <v>6</v>
      </c>
      <c r="AV224" s="0" t="n">
        <f aca="false">COUNTIF($BA$224:$EH$224,"D")</f>
        <v>1</v>
      </c>
      <c r="AW224" s="0" t="n">
        <f aca="false">COUNTIF($BA$224:$EH$224,"R")</f>
        <v>0</v>
      </c>
      <c r="AX224" s="0" t="n">
        <f aca="false">IF(BN224="D",1,0)+IF(BO224="D",1,0)+IF(BT224="D",1,0)+IF(BU224="D",1,0)+IF(BW224="D",1,0)+IF(CC224="D",1,0)+IF(CD224="D",1,0)+IF(CE224="D",1,0)+IF(CF224="D",1,0)+IF(CL224="D",1,0)+IF(CM224="D",1,0)+IF(CQ224="D",1,0)+IF(CR224="D",1,0)+IF(CS224="D",1,0)+IF(CW224="D",1,0)+IF(CX224="D",1,0)+IF(DD224="D",1,0)+IF(DE224="D",1,0)+IF(DJ224="D",1,0)+IF(DK224="D",1,0)+IF(DO224="D",1,0)+IF(DP224="D",1,0)+IF(DQ224="D",1,0)+IF(DW224="D",1,0)+IF(DZ224="D",1,0)+IF(EH224="D",1,0)</f>
        <v>1</v>
      </c>
      <c r="AY224" s="0" t="n">
        <f aca="false">IF(DJ224&lt;&gt;"",1,0)+IF(DK224&lt;&gt;"",1,0)+IF(DM224&lt;&gt;"",1,0)+IF(DO224&lt;&gt;"",1,0)+IF(DP224&lt;&gt;"",1,0)+IF(DQ224&lt;&gt;"",1,0)+IF(DS224&lt;&gt;"",1,0)+IF(DT224&lt;&gt;"",1,0)+IF(DV224&lt;&gt;"",1,0)+IF(DW224&lt;&gt;"",1,0)+IF(DX224&lt;&gt;"",1,0)+IF(DY224&lt;&gt;"",1,0)+IF(DZ224&lt;&gt;"",1,0)+IF(EB224&lt;&gt;"",1,0)+IF(EC224&lt;&gt;"",1,0)+IF(ED224&lt;&gt;"",1,0)+IF(EG224&lt;&gt;"",1,0)+IF(EH224&lt;&gt;"",1,0)</f>
        <v>1</v>
      </c>
      <c r="AZ224" s="0" t="n">
        <f aca="false">IF(EH224&lt;&gt;"",1,0)</f>
        <v>0</v>
      </c>
      <c r="BB224" s="0" t="s">
        <v>154</v>
      </c>
      <c r="DI224" s="0" t="s">
        <v>155</v>
      </c>
      <c r="DJ224" s="0" t="s">
        <v>156</v>
      </c>
      <c r="DN224" s="0" t="s">
        <v>155</v>
      </c>
      <c r="EA224" s="0" t="s">
        <v>155</v>
      </c>
      <c r="EF224" s="0" t="s">
        <v>155</v>
      </c>
    </row>
    <row r="225" customFormat="false" ht="15" hidden="false" customHeight="false" outlineLevel="0" collapsed="false">
      <c r="A225" s="0" t="s">
        <v>1404</v>
      </c>
      <c r="B225" s="0" t="n">
        <v>78</v>
      </c>
      <c r="C225" s="0" t="n">
        <v>209848</v>
      </c>
      <c r="D225" s="0" t="s">
        <v>1405</v>
      </c>
      <c r="E225" s="0" t="s">
        <v>1406</v>
      </c>
      <c r="F225" s="0" t="str">
        <f aca="false">CONCATENATE(D225," ",LEFT(H225,4),"T=",AU225,"D=",AV225,"R=",AW225,"M=",AX225,"L=",AY225,"B=",AZ225)</f>
        <v>POMPEO T=37D=10R=0M=2L=5B=0</v>
      </c>
      <c r="G225" s="0" t="s">
        <v>298</v>
      </c>
      <c r="I225" s="0" t="s">
        <v>1407</v>
      </c>
      <c r="J225" s="0" t="s">
        <v>1408</v>
      </c>
      <c r="K225" s="0" t="s">
        <v>144</v>
      </c>
      <c r="L225" s="0" t="s">
        <v>156</v>
      </c>
      <c r="M225" s="0" t="s">
        <v>1409</v>
      </c>
      <c r="N225" s="0" t="str">
        <f aca="false">RIGHT(M225,LEN(M225)-FIND(" ",M225))</f>
        <v>BROADACRES DR SE</v>
      </c>
      <c r="P225" s="0" t="s">
        <v>147</v>
      </c>
      <c r="Q225" s="0" t="s">
        <v>148</v>
      </c>
      <c r="R225" s="0" t="n">
        <v>44484</v>
      </c>
      <c r="AD225" s="0" t="s">
        <v>149</v>
      </c>
      <c r="AE225" s="0" t="s">
        <v>150</v>
      </c>
      <c r="AH225" s="0" t="n">
        <v>14</v>
      </c>
      <c r="AI225" s="0" t="n">
        <v>11</v>
      </c>
      <c r="AJ225" s="0" t="s">
        <v>185</v>
      </c>
      <c r="AM225" s="0" t="s">
        <v>186</v>
      </c>
      <c r="AN225" s="0" t="s">
        <v>147</v>
      </c>
      <c r="AO225" s="0" t="s">
        <v>152</v>
      </c>
      <c r="AP225" s="0" t="s">
        <v>153</v>
      </c>
      <c r="AQ225" s="0" t="n">
        <v>9</v>
      </c>
      <c r="AR225" s="0" t="n">
        <v>64</v>
      </c>
      <c r="AS225" s="0" t="n">
        <v>32</v>
      </c>
      <c r="AU225" s="0" t="n">
        <f aca="false">COUNTA($BA$225:$EH$225)</f>
        <v>37</v>
      </c>
      <c r="AV225" s="0" t="n">
        <f aca="false">COUNTIF($BA$225:$EH$225,"D")</f>
        <v>10</v>
      </c>
      <c r="AW225" s="0" t="n">
        <f aca="false">COUNTIF($BA$225:$EH$225,"R")</f>
        <v>0</v>
      </c>
      <c r="AX225" s="0" t="n">
        <f aca="false">IF(BN225="D",1,0)+IF(BO225="D",1,0)+IF(BT225="D",1,0)+IF(BU225="D",1,0)+IF(BW225="D",1,0)+IF(CC225="D",1,0)+IF(CD225="D",1,0)+IF(CE225="D",1,0)+IF(CF225="D",1,0)+IF(CL225="D",1,0)+IF(CM225="D",1,0)+IF(CQ225="D",1,0)+IF(CR225="D",1,0)+IF(CS225="D",1,0)+IF(CW225="D",1,0)+IF(CX225="D",1,0)+IF(DD225="D",1,0)+IF(DE225="D",1,0)+IF(DJ225="D",1,0)+IF(DK225="D",1,0)+IF(DO225="D",1,0)+IF(DP225="D",1,0)+IF(DQ225="D",1,0)+IF(DW225="D",1,0)+IF(DZ225="D",1,0)+IF(EH225="D",1,0)</f>
        <v>2</v>
      </c>
      <c r="AY225" s="0" t="n">
        <f aca="false">IF(DJ225&lt;&gt;"",1,0)+IF(DK225&lt;&gt;"",1,0)+IF(DM225&lt;&gt;"",1,0)+IF(DO225&lt;&gt;"",1,0)+IF(DP225&lt;&gt;"",1,0)+IF(DQ225&lt;&gt;"",1,0)+IF(DS225&lt;&gt;"",1,0)+IF(DT225&lt;&gt;"",1,0)+IF(DV225&lt;&gt;"",1,0)+IF(DW225&lt;&gt;"",1,0)+IF(DX225&lt;&gt;"",1,0)+IF(DY225&lt;&gt;"",1,0)+IF(DZ225&lt;&gt;"",1,0)+IF(EB225&lt;&gt;"",1,0)+IF(EC225&lt;&gt;"",1,0)+IF(ED225&lt;&gt;"",1,0)+IF(EG225&lt;&gt;"",1,0)+IF(EH225&lt;&gt;"",1,0)</f>
        <v>5</v>
      </c>
      <c r="AZ225" s="0" t="n">
        <f aca="false">IF(EH225&lt;&gt;"",1,0)</f>
        <v>0</v>
      </c>
      <c r="BB225" s="0" t="s">
        <v>154</v>
      </c>
      <c r="BC225" s="0" t="s">
        <v>155</v>
      </c>
      <c r="BD225" s="0" t="s">
        <v>155</v>
      </c>
      <c r="BE225" s="0" t="s">
        <v>155</v>
      </c>
      <c r="BF225" s="0" t="s">
        <v>155</v>
      </c>
      <c r="BI225" s="0" t="s">
        <v>155</v>
      </c>
      <c r="BJ225" s="0" t="s">
        <v>155</v>
      </c>
      <c r="BK225" s="0" t="s">
        <v>155</v>
      </c>
      <c r="BL225" s="0" t="s">
        <v>155</v>
      </c>
      <c r="BR225" s="0" t="s">
        <v>155</v>
      </c>
      <c r="BS225" s="0" t="s">
        <v>155</v>
      </c>
      <c r="BV225" s="0" t="s">
        <v>155</v>
      </c>
      <c r="BY225" s="0" t="s">
        <v>156</v>
      </c>
      <c r="CA225" s="0" t="s">
        <v>155</v>
      </c>
      <c r="CH225" s="0" t="s">
        <v>156</v>
      </c>
      <c r="CK225" s="0" t="s">
        <v>155</v>
      </c>
      <c r="CL225" s="0" t="s">
        <v>156</v>
      </c>
      <c r="CN225" s="0" t="s">
        <v>155</v>
      </c>
      <c r="CO225" s="0" t="s">
        <v>156</v>
      </c>
      <c r="CP225" s="0" t="s">
        <v>155</v>
      </c>
      <c r="CT225" s="0" t="s">
        <v>155</v>
      </c>
      <c r="CY225" s="0" t="s">
        <v>155</v>
      </c>
      <c r="CZ225" s="0" t="s">
        <v>156</v>
      </c>
      <c r="DC225" s="0" t="s">
        <v>155</v>
      </c>
      <c r="DF225" s="0" t="s">
        <v>155</v>
      </c>
      <c r="DG225" s="0" t="s">
        <v>156</v>
      </c>
      <c r="DI225" s="0" t="s">
        <v>155</v>
      </c>
      <c r="DL225" s="0" t="s">
        <v>155</v>
      </c>
      <c r="DM225" s="0" t="s">
        <v>156</v>
      </c>
      <c r="DN225" s="0" t="s">
        <v>155</v>
      </c>
      <c r="DS225" s="0" t="s">
        <v>156</v>
      </c>
      <c r="DU225" s="0" t="s">
        <v>155</v>
      </c>
      <c r="DW225" s="0" t="s">
        <v>156</v>
      </c>
      <c r="DX225" s="0" t="s">
        <v>155</v>
      </c>
      <c r="EA225" s="0" t="s">
        <v>155</v>
      </c>
      <c r="ED225" s="0" t="s">
        <v>156</v>
      </c>
      <c r="EF225" s="0" t="s">
        <v>155</v>
      </c>
    </row>
    <row r="226" customFormat="false" ht="15" hidden="false" customHeight="false" outlineLevel="0" collapsed="false">
      <c r="A226" s="0" t="s">
        <v>1410</v>
      </c>
      <c r="B226" s="0" t="n">
        <v>78</v>
      </c>
      <c r="C226" s="0" t="n">
        <v>394106</v>
      </c>
      <c r="D226" s="0" t="s">
        <v>1411</v>
      </c>
      <c r="E226" s="0" t="s">
        <v>1412</v>
      </c>
      <c r="F226" s="0" t="str">
        <f aca="false">CONCATENATE(D226," ",LEFT(H226,4),"T=",AU226,"D=",AV226,"R=",AW226,"M=",AX226,"L=",AY226,"B=",AZ226)</f>
        <v>DERMOTT T=15D=1R=2M=1L=3B=1</v>
      </c>
      <c r="G226" s="0" t="s">
        <v>1413</v>
      </c>
      <c r="I226" s="0" t="s">
        <v>1414</v>
      </c>
      <c r="J226" s="0" t="s">
        <v>143</v>
      </c>
      <c r="K226" s="0" t="s">
        <v>144</v>
      </c>
      <c r="L226" s="0" t="s">
        <v>145</v>
      </c>
      <c r="M226" s="0" t="s">
        <v>384</v>
      </c>
      <c r="N226" s="0" t="str">
        <f aca="false">RIGHT(M226,LEN(M226)-FIND(" ",M226))</f>
        <v>GREENMONT DR SE</v>
      </c>
      <c r="P226" s="0" t="s">
        <v>147</v>
      </c>
      <c r="Q226" s="0" t="s">
        <v>148</v>
      </c>
      <c r="R226" s="0" t="n">
        <v>44484</v>
      </c>
      <c r="AD226" s="0" t="s">
        <v>149</v>
      </c>
      <c r="AE226" s="0" t="s">
        <v>150</v>
      </c>
      <c r="AH226" s="0" t="n">
        <v>14</v>
      </c>
      <c r="AI226" s="0" t="n">
        <v>11</v>
      </c>
      <c r="AJ226" s="0" t="s">
        <v>185</v>
      </c>
      <c r="AM226" s="0" t="s">
        <v>186</v>
      </c>
      <c r="AN226" s="0" t="s">
        <v>147</v>
      </c>
      <c r="AO226" s="0" t="s">
        <v>152</v>
      </c>
      <c r="AP226" s="0" t="s">
        <v>153</v>
      </c>
      <c r="AQ226" s="0" t="n">
        <v>9</v>
      </c>
      <c r="AR226" s="0" t="n">
        <v>64</v>
      </c>
      <c r="AS226" s="0" t="n">
        <v>32</v>
      </c>
      <c r="AU226" s="0" t="n">
        <f aca="false">COUNTA($BA$226:$EH$226)</f>
        <v>15</v>
      </c>
      <c r="AV226" s="0" t="n">
        <f aca="false">COUNTIF($BA$226:$EH$226,"D")</f>
        <v>1</v>
      </c>
      <c r="AW226" s="0" t="n">
        <f aca="false">COUNTIF($BA$226:$EH$226,"R")</f>
        <v>2</v>
      </c>
      <c r="AX226" s="0" t="n">
        <f aca="false">IF(BN226="D",1,0)+IF(BO226="D",1,0)+IF(BT226="D",1,0)+IF(BU226="D",1,0)+IF(BW226="D",1,0)+IF(CC226="D",1,0)+IF(CD226="D",1,0)+IF(CE226="D",1,0)+IF(CF226="D",1,0)+IF(CL226="D",1,0)+IF(CM226="D",1,0)+IF(CQ226="D",1,0)+IF(CR226="D",1,0)+IF(CS226="D",1,0)+IF(CW226="D",1,0)+IF(CX226="D",1,0)+IF(DD226="D",1,0)+IF(DE226="D",1,0)+IF(DJ226="D",1,0)+IF(DK226="D",1,0)+IF(DO226="D",1,0)+IF(DP226="D",1,0)+IF(DQ226="D",1,0)+IF(DW226="D",1,0)+IF(DZ226="D",1,0)+IF(EH226="D",1,0)</f>
        <v>1</v>
      </c>
      <c r="AY226" s="0" t="n">
        <f aca="false">IF(DJ226&lt;&gt;"",1,0)+IF(DK226&lt;&gt;"",1,0)+IF(DM226&lt;&gt;"",1,0)+IF(DO226&lt;&gt;"",1,0)+IF(DP226&lt;&gt;"",1,0)+IF(DQ226&lt;&gt;"",1,0)+IF(DS226&lt;&gt;"",1,0)+IF(DT226&lt;&gt;"",1,0)+IF(DV226&lt;&gt;"",1,0)+IF(DW226&lt;&gt;"",1,0)+IF(DX226&lt;&gt;"",1,0)+IF(DY226&lt;&gt;"",1,0)+IF(DZ226&lt;&gt;"",1,0)+IF(EB226&lt;&gt;"",1,0)+IF(EC226&lt;&gt;"",1,0)+IF(ED226&lt;&gt;"",1,0)+IF(EG226&lt;&gt;"",1,0)+IF(EH226&lt;&gt;"",1,0)</f>
        <v>3</v>
      </c>
      <c r="AZ226" s="0" t="n">
        <f aca="false">IF(EH226&lt;&gt;"",1,0)</f>
        <v>1</v>
      </c>
      <c r="BB226" s="0" t="s">
        <v>154</v>
      </c>
      <c r="CW226" s="0" t="s">
        <v>156</v>
      </c>
      <c r="CY226" s="0" t="s">
        <v>155</v>
      </c>
      <c r="CZ226" s="0" t="s">
        <v>145</v>
      </c>
      <c r="DC226" s="0" t="s">
        <v>155</v>
      </c>
      <c r="DF226" s="0" t="s">
        <v>155</v>
      </c>
      <c r="DI226" s="0" t="s">
        <v>155</v>
      </c>
      <c r="DL226" s="0" t="s">
        <v>155</v>
      </c>
      <c r="DN226" s="0" t="s">
        <v>155</v>
      </c>
      <c r="DU226" s="0" t="s">
        <v>155</v>
      </c>
      <c r="DX226" s="0" t="s">
        <v>155</v>
      </c>
      <c r="EA226" s="0" t="s">
        <v>155</v>
      </c>
      <c r="ED226" s="0" t="s">
        <v>145</v>
      </c>
      <c r="EF226" s="0" t="s">
        <v>155</v>
      </c>
      <c r="EH226" s="0" t="s">
        <v>155</v>
      </c>
    </row>
    <row r="227" customFormat="false" ht="15" hidden="false" customHeight="false" outlineLevel="0" collapsed="false">
      <c r="A227" s="0" t="s">
        <v>1415</v>
      </c>
      <c r="B227" s="0" t="n">
        <v>78</v>
      </c>
      <c r="C227" s="0" t="n">
        <v>456632</v>
      </c>
      <c r="D227" s="0" t="s">
        <v>1416</v>
      </c>
      <c r="E227" s="0" t="s">
        <v>1417</v>
      </c>
      <c r="F227" s="0" t="str">
        <f aca="false">CONCATENATE(D227," ",LEFT(H227,4),"T=",AU227,"D=",AV227,"R=",AW227,"M=",AX227,"L=",AY227,"B=",AZ227)</f>
        <v>KOLONICH SRT=29D=6R=0M=2L=5B=1</v>
      </c>
      <c r="G227" s="0" t="s">
        <v>779</v>
      </c>
      <c r="H227" s="0" t="s">
        <v>547</v>
      </c>
      <c r="I227" s="0" t="s">
        <v>1418</v>
      </c>
      <c r="J227" s="0" t="s">
        <v>1419</v>
      </c>
      <c r="K227" s="0" t="s">
        <v>144</v>
      </c>
      <c r="L227" s="0" t="s">
        <v>156</v>
      </c>
      <c r="M227" s="0" t="s">
        <v>1420</v>
      </c>
      <c r="N227" s="0" t="str">
        <f aca="false">RIGHT(M227,LEN(M227)-FIND(" ",M227))</f>
        <v>EASTLAND AVE SE</v>
      </c>
      <c r="P227" s="0" t="s">
        <v>147</v>
      </c>
      <c r="Q227" s="0" t="s">
        <v>148</v>
      </c>
      <c r="R227" s="0" t="n">
        <v>44484</v>
      </c>
      <c r="AD227" s="0" t="s">
        <v>149</v>
      </c>
      <c r="AE227" s="0" t="s">
        <v>150</v>
      </c>
      <c r="AF227" s="0" t="s">
        <v>151</v>
      </c>
      <c r="AH227" s="0" t="n">
        <v>14</v>
      </c>
      <c r="AI227" s="0" t="n">
        <v>11</v>
      </c>
      <c r="AN227" s="0" t="s">
        <v>147</v>
      </c>
      <c r="AO227" s="0" t="s">
        <v>152</v>
      </c>
      <c r="AP227" s="0" t="s">
        <v>153</v>
      </c>
      <c r="AQ227" s="0" t="n">
        <v>9</v>
      </c>
      <c r="AR227" s="0" t="n">
        <v>64</v>
      </c>
      <c r="AS227" s="0" t="n">
        <v>32</v>
      </c>
      <c r="AU227" s="0" t="n">
        <f aca="false">COUNTA($BA$227:$EH$227)</f>
        <v>29</v>
      </c>
      <c r="AV227" s="0" t="n">
        <f aca="false">COUNTIF($BA$227:$EH$227,"D")</f>
        <v>6</v>
      </c>
      <c r="AW227" s="0" t="n">
        <f aca="false">COUNTIF($BA$227:$EH$227,"R")</f>
        <v>0</v>
      </c>
      <c r="AX227" s="0" t="n">
        <f aca="false">IF(BN227="D",1,0)+IF(BO227="D",1,0)+IF(BT227="D",1,0)+IF(BU227="D",1,0)+IF(BW227="D",1,0)+IF(CC227="D",1,0)+IF(CD227="D",1,0)+IF(CE227="D",1,0)+IF(CF227="D",1,0)+IF(CL227="D",1,0)+IF(CM227="D",1,0)+IF(CQ227="D",1,0)+IF(CR227="D",1,0)+IF(CS227="D",1,0)+IF(CW227="D",1,0)+IF(CX227="D",1,0)+IF(DD227="D",1,0)+IF(DE227="D",1,0)+IF(DJ227="D",1,0)+IF(DK227="D",1,0)+IF(DO227="D",1,0)+IF(DP227="D",1,0)+IF(DQ227="D",1,0)+IF(DW227="D",1,0)+IF(DZ227="D",1,0)+IF(EH227="D",1,0)</f>
        <v>2</v>
      </c>
      <c r="AY227" s="0" t="n">
        <f aca="false">IF(DJ227&lt;&gt;"",1,0)+IF(DK227&lt;&gt;"",1,0)+IF(DM227&lt;&gt;"",1,0)+IF(DO227&lt;&gt;"",1,0)+IF(DP227&lt;&gt;"",1,0)+IF(DQ227&lt;&gt;"",1,0)+IF(DS227&lt;&gt;"",1,0)+IF(DT227&lt;&gt;"",1,0)+IF(DV227&lt;&gt;"",1,0)+IF(DW227&lt;&gt;"",1,0)+IF(DX227&lt;&gt;"",1,0)+IF(DY227&lt;&gt;"",1,0)+IF(DZ227&lt;&gt;"",1,0)+IF(EB227&lt;&gt;"",1,0)+IF(EC227&lt;&gt;"",1,0)+IF(ED227&lt;&gt;"",1,0)+IF(EG227&lt;&gt;"",1,0)+IF(EH227&lt;&gt;"",1,0)</f>
        <v>5</v>
      </c>
      <c r="AZ227" s="0" t="n">
        <f aca="false">IF(EH227&lt;&gt;"",1,0)</f>
        <v>1</v>
      </c>
      <c r="BB227" s="0" t="s">
        <v>154</v>
      </c>
      <c r="BC227" s="0" t="s">
        <v>155</v>
      </c>
      <c r="BD227" s="0" t="s">
        <v>155</v>
      </c>
      <c r="BF227" s="0" t="s">
        <v>155</v>
      </c>
      <c r="BG227" s="0" t="s">
        <v>155</v>
      </c>
      <c r="BH227" s="0" t="s">
        <v>155</v>
      </c>
      <c r="BI227" s="0" t="s">
        <v>155</v>
      </c>
      <c r="BJ227" s="0" t="s">
        <v>155</v>
      </c>
      <c r="BK227" s="0" t="s">
        <v>155</v>
      </c>
      <c r="BL227" s="0" t="s">
        <v>155</v>
      </c>
      <c r="BP227" s="0" t="s">
        <v>155</v>
      </c>
      <c r="BS227" s="0" t="s">
        <v>155</v>
      </c>
      <c r="BY227" s="0" t="s">
        <v>156</v>
      </c>
      <c r="CA227" s="0" t="s">
        <v>155</v>
      </c>
      <c r="CG227" s="0" t="s">
        <v>155</v>
      </c>
      <c r="CK227" s="0" t="s">
        <v>155</v>
      </c>
      <c r="CN227" s="0" t="s">
        <v>155</v>
      </c>
      <c r="CO227" s="0" t="s">
        <v>156</v>
      </c>
      <c r="CP227" s="0" t="s">
        <v>155</v>
      </c>
      <c r="CT227" s="0" t="s">
        <v>155</v>
      </c>
      <c r="DR227" s="0" t="s">
        <v>155</v>
      </c>
      <c r="DS227" s="0" t="s">
        <v>156</v>
      </c>
      <c r="DU227" s="0" t="s">
        <v>155</v>
      </c>
      <c r="DW227" s="0" t="s">
        <v>156</v>
      </c>
      <c r="DX227" s="0" t="s">
        <v>155</v>
      </c>
      <c r="EA227" s="0" t="s">
        <v>155</v>
      </c>
      <c r="ED227" s="0" t="s">
        <v>156</v>
      </c>
      <c r="EF227" s="0" t="s">
        <v>155</v>
      </c>
      <c r="EH227" s="0" t="s">
        <v>156</v>
      </c>
    </row>
    <row r="228" customFormat="false" ht="15" hidden="false" customHeight="false" outlineLevel="0" collapsed="false">
      <c r="A228" s="0" t="s">
        <v>1421</v>
      </c>
      <c r="B228" s="0" t="n">
        <v>78</v>
      </c>
      <c r="C228" s="0" t="n">
        <v>159221</v>
      </c>
      <c r="D228" s="0" t="s">
        <v>1422</v>
      </c>
      <c r="E228" s="0" t="s">
        <v>779</v>
      </c>
      <c r="F228" s="0" t="str">
        <f aca="false">CONCATENATE(D228," ",LEFT(H228,4),"T=",AU228,"D=",AV228,"R=",AW228,"M=",AX228,"L=",AY228,"B=",AZ228)</f>
        <v>WALKER T=31D=7R=0M=0L=2B=0</v>
      </c>
      <c r="G228" s="0" t="s">
        <v>145</v>
      </c>
      <c r="I228" s="0" t="s">
        <v>1423</v>
      </c>
      <c r="J228" s="0" t="s">
        <v>1424</v>
      </c>
      <c r="K228" s="0" t="s">
        <v>144</v>
      </c>
      <c r="M228" s="0" t="s">
        <v>1425</v>
      </c>
      <c r="N228" s="0" t="str">
        <f aca="false">RIGHT(M228,LEN(M228)-FIND(" ",M228))</f>
        <v>BROADACRES DR SE</v>
      </c>
      <c r="P228" s="0" t="s">
        <v>147</v>
      </c>
      <c r="Q228" s="0" t="s">
        <v>148</v>
      </c>
      <c r="R228" s="0" t="n">
        <v>44484</v>
      </c>
      <c r="AD228" s="0" t="s">
        <v>149</v>
      </c>
      <c r="AE228" s="0" t="s">
        <v>150</v>
      </c>
      <c r="AH228" s="0" t="n">
        <v>14</v>
      </c>
      <c r="AI228" s="0" t="n">
        <v>11</v>
      </c>
      <c r="AJ228" s="0" t="s">
        <v>185</v>
      </c>
      <c r="AM228" s="0" t="s">
        <v>186</v>
      </c>
      <c r="AN228" s="0" t="s">
        <v>147</v>
      </c>
      <c r="AO228" s="0" t="s">
        <v>152</v>
      </c>
      <c r="AP228" s="0" t="s">
        <v>153</v>
      </c>
      <c r="AQ228" s="0" t="n">
        <v>9</v>
      </c>
      <c r="AR228" s="0" t="n">
        <v>64</v>
      </c>
      <c r="AS228" s="0" t="n">
        <v>32</v>
      </c>
      <c r="AU228" s="0" t="n">
        <f aca="false">COUNTA($BA$228:$EH$228)</f>
        <v>31</v>
      </c>
      <c r="AV228" s="0" t="n">
        <f aca="false">COUNTIF($BA$228:$EH$228,"D")</f>
        <v>7</v>
      </c>
      <c r="AW228" s="0" t="n">
        <f aca="false">COUNTIF($BA$228:$EH$228,"R")</f>
        <v>0</v>
      </c>
      <c r="AX228" s="0" t="n">
        <f aca="false">IF(BN228="D",1,0)+IF(BO228="D",1,0)+IF(BT228="D",1,0)+IF(BU228="D",1,0)+IF(BW228="D",1,0)+IF(CC228="D",1,0)+IF(CD228="D",1,0)+IF(CE228="D",1,0)+IF(CF228="D",1,0)+IF(CL228="D",1,0)+IF(CM228="D",1,0)+IF(CQ228="D",1,0)+IF(CR228="D",1,0)+IF(CS228="D",1,0)+IF(CW228="D",1,0)+IF(CX228="D",1,0)+IF(DD228="D",1,0)+IF(DE228="D",1,0)+IF(DJ228="D",1,0)+IF(DK228="D",1,0)+IF(DO228="D",1,0)+IF(DP228="D",1,0)+IF(DQ228="D",1,0)+IF(DW228="D",1,0)+IF(DZ228="D",1,0)+IF(EH228="D",1,0)</f>
        <v>0</v>
      </c>
      <c r="AY228" s="0" t="n">
        <f aca="false">IF(DJ228&lt;&gt;"",1,0)+IF(DK228&lt;&gt;"",1,0)+IF(DM228&lt;&gt;"",1,0)+IF(DO228&lt;&gt;"",1,0)+IF(DP228&lt;&gt;"",1,0)+IF(DQ228&lt;&gt;"",1,0)+IF(DS228&lt;&gt;"",1,0)+IF(DT228&lt;&gt;"",1,0)+IF(DV228&lt;&gt;"",1,0)+IF(DW228&lt;&gt;"",1,0)+IF(DX228&lt;&gt;"",1,0)+IF(DY228&lt;&gt;"",1,0)+IF(DZ228&lt;&gt;"",1,0)+IF(EB228&lt;&gt;"",1,0)+IF(EC228&lt;&gt;"",1,0)+IF(ED228&lt;&gt;"",1,0)+IF(EG228&lt;&gt;"",1,0)+IF(EH228&lt;&gt;"",1,0)</f>
        <v>2</v>
      </c>
      <c r="AZ228" s="0" t="n">
        <f aca="false">IF(EH228&lt;&gt;"",1,0)</f>
        <v>0</v>
      </c>
      <c r="BB228" s="0" t="s">
        <v>154</v>
      </c>
      <c r="BC228" s="0" t="s">
        <v>155</v>
      </c>
      <c r="BD228" s="0" t="s">
        <v>155</v>
      </c>
      <c r="BF228" s="0" t="s">
        <v>155</v>
      </c>
      <c r="BG228" s="0" t="s">
        <v>155</v>
      </c>
      <c r="BH228" s="0" t="s">
        <v>155</v>
      </c>
      <c r="BI228" s="0" t="s">
        <v>155</v>
      </c>
      <c r="BJ228" s="0" t="s">
        <v>155</v>
      </c>
      <c r="BL228" s="0" t="s">
        <v>155</v>
      </c>
      <c r="BP228" s="0" t="s">
        <v>155</v>
      </c>
      <c r="BS228" s="0" t="s">
        <v>155</v>
      </c>
      <c r="BY228" s="0" t="s">
        <v>156</v>
      </c>
      <c r="CA228" s="0" t="s">
        <v>155</v>
      </c>
      <c r="CG228" s="0" t="s">
        <v>155</v>
      </c>
      <c r="CH228" s="0" t="s">
        <v>156</v>
      </c>
      <c r="CK228" s="0" t="s">
        <v>155</v>
      </c>
      <c r="CN228" s="0" t="s">
        <v>155</v>
      </c>
      <c r="CO228" s="0" t="s">
        <v>156</v>
      </c>
      <c r="CP228" s="0" t="s">
        <v>155</v>
      </c>
      <c r="CU228" s="0" t="s">
        <v>156</v>
      </c>
      <c r="CV228" s="0" t="s">
        <v>155</v>
      </c>
      <c r="CZ228" s="0" t="s">
        <v>156</v>
      </c>
      <c r="DC228" s="0" t="s">
        <v>155</v>
      </c>
      <c r="DG228" s="0" t="s">
        <v>156</v>
      </c>
      <c r="DI228" s="0" t="s">
        <v>155</v>
      </c>
      <c r="DM228" s="0" t="s">
        <v>156</v>
      </c>
      <c r="DN228" s="0" t="s">
        <v>155</v>
      </c>
      <c r="DU228" s="0" t="s">
        <v>155</v>
      </c>
      <c r="DX228" s="0" t="s">
        <v>155</v>
      </c>
      <c r="EA228" s="0" t="s">
        <v>155</v>
      </c>
      <c r="EF228" s="0" t="s">
        <v>155</v>
      </c>
    </row>
    <row r="229" customFormat="false" ht="15" hidden="false" customHeight="false" outlineLevel="0" collapsed="false">
      <c r="A229" s="0" t="s">
        <v>1426</v>
      </c>
      <c r="B229" s="0" t="n">
        <v>78</v>
      </c>
      <c r="C229" s="0" t="n">
        <v>38996</v>
      </c>
      <c r="D229" s="0" t="s">
        <v>1422</v>
      </c>
      <c r="E229" s="0" t="s">
        <v>1427</v>
      </c>
      <c r="F229" s="0" t="str">
        <f aca="false">CONCATENATE(D229," ",LEFT(H229,4),"T=",AU229,"D=",AV229,"R=",AW229,"M=",AX229,"L=",AY229,"B=",AZ229)</f>
        <v>WALKER T=25D=5R=0M=0L=1B=0</v>
      </c>
      <c r="G229" s="0" t="s">
        <v>145</v>
      </c>
      <c r="I229" s="0" t="s">
        <v>1428</v>
      </c>
      <c r="J229" s="0" t="s">
        <v>1429</v>
      </c>
      <c r="K229" s="0" t="s">
        <v>144</v>
      </c>
      <c r="M229" s="0" t="s">
        <v>1425</v>
      </c>
      <c r="N229" s="0" t="str">
        <f aca="false">RIGHT(M229,LEN(M229)-FIND(" ",M229))</f>
        <v>BROADACRES DR SE</v>
      </c>
      <c r="P229" s="0" t="s">
        <v>147</v>
      </c>
      <c r="Q229" s="0" t="s">
        <v>148</v>
      </c>
      <c r="R229" s="0" t="n">
        <v>44484</v>
      </c>
      <c r="AD229" s="0" t="s">
        <v>149</v>
      </c>
      <c r="AE229" s="0" t="s">
        <v>150</v>
      </c>
      <c r="AH229" s="0" t="n">
        <v>14</v>
      </c>
      <c r="AI229" s="0" t="n">
        <v>11</v>
      </c>
      <c r="AJ229" s="0" t="s">
        <v>185</v>
      </c>
      <c r="AM229" s="0" t="s">
        <v>186</v>
      </c>
      <c r="AN229" s="0" t="s">
        <v>147</v>
      </c>
      <c r="AO229" s="0" t="s">
        <v>152</v>
      </c>
      <c r="AP229" s="0" t="s">
        <v>153</v>
      </c>
      <c r="AQ229" s="0" t="n">
        <v>9</v>
      </c>
      <c r="AR229" s="0" t="n">
        <v>64</v>
      </c>
      <c r="AS229" s="0" t="n">
        <v>32</v>
      </c>
      <c r="AU229" s="0" t="n">
        <f aca="false">COUNTA($BA$229:$EH$229)</f>
        <v>25</v>
      </c>
      <c r="AV229" s="0" t="n">
        <f aca="false">COUNTIF($BA$229:$EH$229,"D")</f>
        <v>5</v>
      </c>
      <c r="AW229" s="0" t="n">
        <f aca="false">COUNTIF($BA$229:$EH$229,"R")</f>
        <v>0</v>
      </c>
      <c r="AX229" s="0" t="n">
        <f aca="false">IF(BN229="D",1,0)+IF(BO229="D",1,0)+IF(BT229="D",1,0)+IF(BU229="D",1,0)+IF(BW229="D",1,0)+IF(CC229="D",1,0)+IF(CD229="D",1,0)+IF(CE229="D",1,0)+IF(CF229="D",1,0)+IF(CL229="D",1,0)+IF(CM229="D",1,0)+IF(CQ229="D",1,0)+IF(CR229="D",1,0)+IF(CS229="D",1,0)+IF(CW229="D",1,0)+IF(CX229="D",1,0)+IF(DD229="D",1,0)+IF(DE229="D",1,0)+IF(DJ229="D",1,0)+IF(DK229="D",1,0)+IF(DO229="D",1,0)+IF(DP229="D",1,0)+IF(DQ229="D",1,0)+IF(DW229="D",1,0)+IF(DZ229="D",1,0)+IF(EH229="D",1,0)</f>
        <v>0</v>
      </c>
      <c r="AY229" s="0" t="n">
        <f aca="false">IF(DJ229&lt;&gt;"",1,0)+IF(DK229&lt;&gt;"",1,0)+IF(DM229&lt;&gt;"",1,0)+IF(DO229&lt;&gt;"",1,0)+IF(DP229&lt;&gt;"",1,0)+IF(DQ229&lt;&gt;"",1,0)+IF(DS229&lt;&gt;"",1,0)+IF(DT229&lt;&gt;"",1,0)+IF(DV229&lt;&gt;"",1,0)+IF(DW229&lt;&gt;"",1,0)+IF(DX229&lt;&gt;"",1,0)+IF(DY229&lt;&gt;"",1,0)+IF(DZ229&lt;&gt;"",1,0)+IF(EB229&lt;&gt;"",1,0)+IF(EC229&lt;&gt;"",1,0)+IF(ED229&lt;&gt;"",1,0)+IF(EG229&lt;&gt;"",1,0)+IF(EH229&lt;&gt;"",1,0)</f>
        <v>1</v>
      </c>
      <c r="AZ229" s="0" t="n">
        <f aca="false">IF(EH229&lt;&gt;"",1,0)</f>
        <v>0</v>
      </c>
      <c r="BB229" s="0" t="s">
        <v>154</v>
      </c>
      <c r="BC229" s="0" t="s">
        <v>155</v>
      </c>
      <c r="BD229" s="0" t="s">
        <v>155</v>
      </c>
      <c r="BF229" s="0" t="s">
        <v>155</v>
      </c>
      <c r="BH229" s="0" t="s">
        <v>155</v>
      </c>
      <c r="BI229" s="0" t="s">
        <v>155</v>
      </c>
      <c r="BJ229" s="0" t="s">
        <v>155</v>
      </c>
      <c r="BL229" s="0" t="s">
        <v>155</v>
      </c>
      <c r="BY229" s="0" t="s">
        <v>156</v>
      </c>
      <c r="CA229" s="0" t="s">
        <v>155</v>
      </c>
      <c r="CG229" s="0" t="s">
        <v>155</v>
      </c>
      <c r="CH229" s="0" t="s">
        <v>156</v>
      </c>
      <c r="CK229" s="0" t="s">
        <v>155</v>
      </c>
      <c r="CN229" s="0" t="s">
        <v>155</v>
      </c>
      <c r="CO229" s="0" t="s">
        <v>156</v>
      </c>
      <c r="CP229" s="0" t="s">
        <v>155</v>
      </c>
      <c r="CU229" s="0" t="s">
        <v>156</v>
      </c>
      <c r="DC229" s="0" t="s">
        <v>155</v>
      </c>
      <c r="DG229" s="0" t="s">
        <v>156</v>
      </c>
      <c r="DI229" s="0" t="s">
        <v>155</v>
      </c>
      <c r="DN229" s="0" t="s">
        <v>155</v>
      </c>
      <c r="DU229" s="0" t="s">
        <v>155</v>
      </c>
      <c r="DX229" s="0" t="s">
        <v>155</v>
      </c>
      <c r="EA229" s="0" t="s">
        <v>155</v>
      </c>
      <c r="EF229" s="0" t="s">
        <v>155</v>
      </c>
    </row>
    <row r="230" customFormat="false" ht="15" hidden="false" customHeight="false" outlineLevel="0" collapsed="false">
      <c r="A230" s="0" t="s">
        <v>1430</v>
      </c>
      <c r="B230" s="0" t="n">
        <v>78</v>
      </c>
      <c r="C230" s="0" t="n">
        <v>421710</v>
      </c>
      <c r="D230" s="0" t="s">
        <v>1431</v>
      </c>
      <c r="E230" s="0" t="s">
        <v>1432</v>
      </c>
      <c r="F230" s="0" t="str">
        <f aca="false">CONCATENATE(D230," ",LEFT(H230,4),"T=",AU230,"D=",AV230,"R=",AW230,"M=",AX230,"L=",AY230,"B=",AZ230)</f>
        <v>DOUGLAS T=12D=2R=0M=0L=1B=0</v>
      </c>
      <c r="G230" s="0" t="s">
        <v>1433</v>
      </c>
      <c r="I230" s="0" t="s">
        <v>1434</v>
      </c>
      <c r="J230" s="0" t="s">
        <v>1435</v>
      </c>
      <c r="K230" s="0" t="s">
        <v>144</v>
      </c>
      <c r="L230" s="0" t="s">
        <v>156</v>
      </c>
      <c r="M230" s="0" t="s">
        <v>225</v>
      </c>
      <c r="N230" s="0" t="str">
        <f aca="false">RIGHT(M230,LEN(M230)-FIND(" ",M230))</f>
        <v>MEADOWBROOK AVE SE</v>
      </c>
      <c r="P230" s="0" t="s">
        <v>147</v>
      </c>
      <c r="Q230" s="0" t="s">
        <v>148</v>
      </c>
      <c r="R230" s="0" t="n">
        <v>44484</v>
      </c>
      <c r="AD230" s="0" t="s">
        <v>149</v>
      </c>
      <c r="AE230" s="0" t="s">
        <v>150</v>
      </c>
      <c r="AF230" s="0" t="s">
        <v>151</v>
      </c>
      <c r="AH230" s="0" t="n">
        <v>14</v>
      </c>
      <c r="AI230" s="0" t="n">
        <v>11</v>
      </c>
      <c r="AN230" s="0" t="s">
        <v>147</v>
      </c>
      <c r="AO230" s="0" t="s">
        <v>152</v>
      </c>
      <c r="AP230" s="0" t="s">
        <v>153</v>
      </c>
      <c r="AQ230" s="0" t="n">
        <v>9</v>
      </c>
      <c r="AR230" s="0" t="n">
        <v>64</v>
      </c>
      <c r="AS230" s="0" t="n">
        <v>32</v>
      </c>
      <c r="AU230" s="0" t="n">
        <f aca="false">COUNTA($BA$230:$EH$230)</f>
        <v>12</v>
      </c>
      <c r="AV230" s="0" t="n">
        <f aca="false">COUNTIF($BA$230:$EH$230,"D")</f>
        <v>2</v>
      </c>
      <c r="AW230" s="0" t="n">
        <f aca="false">COUNTIF($BA$230:$EH$230,"R")</f>
        <v>0</v>
      </c>
      <c r="AX230" s="0" t="n">
        <f aca="false">IF(BN230="D",1,0)+IF(BO230="D",1,0)+IF(BT230="D",1,0)+IF(BU230="D",1,0)+IF(BW230="D",1,0)+IF(CC230="D",1,0)+IF(CD230="D",1,0)+IF(CE230="D",1,0)+IF(CF230="D",1,0)+IF(CL230="D",1,0)+IF(CM230="D",1,0)+IF(CQ230="D",1,0)+IF(CR230="D",1,0)+IF(CS230="D",1,0)+IF(CW230="D",1,0)+IF(CX230="D",1,0)+IF(DD230="D",1,0)+IF(DE230="D",1,0)+IF(DJ230="D",1,0)+IF(DK230="D",1,0)+IF(DO230="D",1,0)+IF(DP230="D",1,0)+IF(DQ230="D",1,0)+IF(DW230="D",1,0)+IF(DZ230="D",1,0)+IF(EH230="D",1,0)</f>
        <v>0</v>
      </c>
      <c r="AY230" s="0" t="n">
        <f aca="false">IF(DJ230&lt;&gt;"",1,0)+IF(DK230&lt;&gt;"",1,0)+IF(DM230&lt;&gt;"",1,0)+IF(DO230&lt;&gt;"",1,0)+IF(DP230&lt;&gt;"",1,0)+IF(DQ230&lt;&gt;"",1,0)+IF(DS230&lt;&gt;"",1,0)+IF(DT230&lt;&gt;"",1,0)+IF(DV230&lt;&gt;"",1,0)+IF(DW230&lt;&gt;"",1,0)+IF(DX230&lt;&gt;"",1,0)+IF(DY230&lt;&gt;"",1,0)+IF(DZ230&lt;&gt;"",1,0)+IF(EB230&lt;&gt;"",1,0)+IF(EC230&lt;&gt;"",1,0)+IF(ED230&lt;&gt;"",1,0)+IF(EG230&lt;&gt;"",1,0)+IF(EH230&lt;&gt;"",1,0)</f>
        <v>1</v>
      </c>
      <c r="AZ230" s="0" t="n">
        <f aca="false">IF(EH230&lt;&gt;"",1,0)</f>
        <v>0</v>
      </c>
      <c r="BB230" s="0" t="s">
        <v>154</v>
      </c>
      <c r="BL230" s="0" t="s">
        <v>155</v>
      </c>
      <c r="BY230" s="0" t="s">
        <v>156</v>
      </c>
      <c r="CA230" s="0" t="s">
        <v>155</v>
      </c>
      <c r="CK230" s="0" t="s">
        <v>155</v>
      </c>
      <c r="CN230" s="0" t="s">
        <v>155</v>
      </c>
      <c r="CP230" s="0" t="s">
        <v>155</v>
      </c>
      <c r="DC230" s="0" t="s">
        <v>155</v>
      </c>
      <c r="DN230" s="0" t="s">
        <v>155</v>
      </c>
      <c r="EA230" s="0" t="s">
        <v>155</v>
      </c>
      <c r="ED230" s="0" t="s">
        <v>156</v>
      </c>
      <c r="EF230" s="0" t="s">
        <v>155</v>
      </c>
    </row>
    <row r="231" customFormat="false" ht="15" hidden="false" customHeight="false" outlineLevel="0" collapsed="false">
      <c r="A231" s="0" t="s">
        <v>1436</v>
      </c>
      <c r="B231" s="0" t="n">
        <v>78</v>
      </c>
      <c r="C231" s="0" t="n">
        <v>297647</v>
      </c>
      <c r="D231" s="0" t="s">
        <v>1437</v>
      </c>
      <c r="E231" s="0" t="s">
        <v>1438</v>
      </c>
      <c r="F231" s="0" t="str">
        <f aca="false">CONCATENATE(D231," ",LEFT(H231,4),"T=",AU231,"D=",AV231,"R=",AW231,"M=",AX231,"L=",AY231,"B=",AZ231)</f>
        <v>LOCKHART T=23D=2R=0M=1L=0B=0</v>
      </c>
      <c r="G231" s="0" t="s">
        <v>1439</v>
      </c>
      <c r="I231" s="0" t="s">
        <v>1440</v>
      </c>
      <c r="J231" s="0" t="s">
        <v>1441</v>
      </c>
      <c r="K231" s="0" t="s">
        <v>144</v>
      </c>
      <c r="M231" s="0" t="s">
        <v>1442</v>
      </c>
      <c r="N231" s="0" t="str">
        <f aca="false">RIGHT(M231,LEN(M231)-FIND(" ",M231))</f>
        <v>CANDLELIGHT DR SE</v>
      </c>
      <c r="P231" s="0" t="s">
        <v>147</v>
      </c>
      <c r="Q231" s="0" t="s">
        <v>148</v>
      </c>
      <c r="R231" s="0" t="n">
        <v>44484</v>
      </c>
      <c r="AD231" s="0" t="s">
        <v>149</v>
      </c>
      <c r="AE231" s="0" t="s">
        <v>150</v>
      </c>
      <c r="AH231" s="0" t="n">
        <v>14</v>
      </c>
      <c r="AI231" s="0" t="n">
        <v>11</v>
      </c>
      <c r="AJ231" s="0" t="s">
        <v>185</v>
      </c>
      <c r="AM231" s="0" t="s">
        <v>186</v>
      </c>
      <c r="AN231" s="0" t="s">
        <v>147</v>
      </c>
      <c r="AO231" s="0" t="s">
        <v>152</v>
      </c>
      <c r="AP231" s="0" t="s">
        <v>153</v>
      </c>
      <c r="AQ231" s="0" t="n">
        <v>9</v>
      </c>
      <c r="AR231" s="0" t="n">
        <v>64</v>
      </c>
      <c r="AS231" s="0" t="n">
        <v>32</v>
      </c>
      <c r="AU231" s="0" t="n">
        <f aca="false">COUNTA($BA$231:$EH$231)</f>
        <v>23</v>
      </c>
      <c r="AV231" s="0" t="n">
        <f aca="false">COUNTIF($BA$231:$EH$231,"D")</f>
        <v>2</v>
      </c>
      <c r="AW231" s="0" t="n">
        <f aca="false">COUNTIF($BA$231:$EH$231,"R")</f>
        <v>0</v>
      </c>
      <c r="AX231" s="0" t="n">
        <f aca="false">IF(BN231="D",1,0)+IF(BO231="D",1,0)+IF(BT231="D",1,0)+IF(BU231="D",1,0)+IF(BW231="D",1,0)+IF(CC231="D",1,0)+IF(CD231="D",1,0)+IF(CE231="D",1,0)+IF(CF231="D",1,0)+IF(CL231="D",1,0)+IF(CM231="D",1,0)+IF(CQ231="D",1,0)+IF(CR231="D",1,0)+IF(CS231="D",1,0)+IF(CW231="D",1,0)+IF(CX231="D",1,0)+IF(DD231="D",1,0)+IF(DE231="D",1,0)+IF(DJ231="D",1,0)+IF(DK231="D",1,0)+IF(DO231="D",1,0)+IF(DP231="D",1,0)+IF(DQ231="D",1,0)+IF(DW231="D",1,0)+IF(DZ231="D",1,0)+IF(EH231="D",1,0)</f>
        <v>1</v>
      </c>
      <c r="AY231" s="0" t="n">
        <f aca="false">IF(DJ231&lt;&gt;"",1,0)+IF(DK231&lt;&gt;"",1,0)+IF(DM231&lt;&gt;"",1,0)+IF(DO231&lt;&gt;"",1,0)+IF(DP231&lt;&gt;"",1,0)+IF(DQ231&lt;&gt;"",1,0)+IF(DS231&lt;&gt;"",1,0)+IF(DT231&lt;&gt;"",1,0)+IF(DV231&lt;&gt;"",1,0)+IF(DW231&lt;&gt;"",1,0)+IF(DX231&lt;&gt;"",1,0)+IF(DY231&lt;&gt;"",1,0)+IF(DZ231&lt;&gt;"",1,0)+IF(EB231&lt;&gt;"",1,0)+IF(EC231&lt;&gt;"",1,0)+IF(ED231&lt;&gt;"",1,0)+IF(EG231&lt;&gt;"",1,0)+IF(EH231&lt;&gt;"",1,0)</f>
        <v>0</v>
      </c>
      <c r="AZ231" s="0" t="n">
        <f aca="false">IF(EH231&lt;&gt;"",1,0)</f>
        <v>0</v>
      </c>
      <c r="BB231" s="0" t="s">
        <v>154</v>
      </c>
      <c r="BD231" s="0" t="s">
        <v>155</v>
      </c>
      <c r="BE231" s="0" t="s">
        <v>155</v>
      </c>
      <c r="BF231" s="0" t="s">
        <v>155</v>
      </c>
      <c r="BG231" s="0" t="s">
        <v>155</v>
      </c>
      <c r="BH231" s="0" t="s">
        <v>155</v>
      </c>
      <c r="BI231" s="0" t="s">
        <v>155</v>
      </c>
      <c r="BJ231" s="0" t="s">
        <v>155</v>
      </c>
      <c r="BL231" s="0" t="s">
        <v>155</v>
      </c>
      <c r="BS231" s="0" t="s">
        <v>155</v>
      </c>
      <c r="BV231" s="0" t="s">
        <v>155</v>
      </c>
      <c r="BY231" s="0" t="s">
        <v>156</v>
      </c>
      <c r="CA231" s="0" t="s">
        <v>155</v>
      </c>
      <c r="CG231" s="0" t="s">
        <v>155</v>
      </c>
      <c r="CK231" s="0" t="s">
        <v>155</v>
      </c>
      <c r="CL231" s="0" t="s">
        <v>156</v>
      </c>
      <c r="CN231" s="0" t="s">
        <v>155</v>
      </c>
      <c r="CP231" s="0" t="s">
        <v>155</v>
      </c>
      <c r="CY231" s="0" t="s">
        <v>155</v>
      </c>
      <c r="DC231" s="0" t="s">
        <v>155</v>
      </c>
      <c r="DI231" s="0" t="s">
        <v>155</v>
      </c>
      <c r="DN231" s="0" t="s">
        <v>155</v>
      </c>
      <c r="EF231" s="0" t="s">
        <v>155</v>
      </c>
    </row>
    <row r="232" customFormat="false" ht="15" hidden="false" customHeight="false" outlineLevel="0" collapsed="false">
      <c r="A232" s="0" t="s">
        <v>1443</v>
      </c>
      <c r="B232" s="0" t="n">
        <v>78</v>
      </c>
      <c r="C232" s="0" t="n">
        <v>18724</v>
      </c>
      <c r="D232" s="0" t="s">
        <v>1444</v>
      </c>
      <c r="E232" s="0" t="s">
        <v>1445</v>
      </c>
      <c r="F232" s="0" t="str">
        <f aca="false">CONCATENATE(D232," ",LEFT(H232,4),"T=",AU232,"D=",AV232,"R=",AW232,"M=",AX232,"L=",AY232,"B=",AZ232)</f>
        <v>ASHIOLAS T=39D=11R=0M=4L=1B=0</v>
      </c>
      <c r="G232" s="0" t="s">
        <v>269</v>
      </c>
      <c r="I232" s="0" t="s">
        <v>1446</v>
      </c>
      <c r="J232" s="0" t="s">
        <v>1447</v>
      </c>
      <c r="K232" s="0" t="s">
        <v>144</v>
      </c>
      <c r="L232" s="0" t="s">
        <v>156</v>
      </c>
      <c r="M232" s="0" t="s">
        <v>1448</v>
      </c>
      <c r="N232" s="0" t="str">
        <f aca="false">RIGHT(M232,LEN(M232)-FIND(" ",M232))</f>
        <v>EASTLAND AVE SE</v>
      </c>
      <c r="P232" s="0" t="s">
        <v>147</v>
      </c>
      <c r="Q232" s="0" t="s">
        <v>148</v>
      </c>
      <c r="R232" s="0" t="n">
        <v>44483</v>
      </c>
      <c r="AD232" s="0" t="s">
        <v>149</v>
      </c>
      <c r="AE232" s="0" t="s">
        <v>150</v>
      </c>
      <c r="AF232" s="0" t="s">
        <v>151</v>
      </c>
      <c r="AH232" s="0" t="n">
        <v>14</v>
      </c>
      <c r="AI232" s="0" t="n">
        <v>11</v>
      </c>
      <c r="AN232" s="0" t="s">
        <v>147</v>
      </c>
      <c r="AO232" s="0" t="s">
        <v>152</v>
      </c>
      <c r="AP232" s="0" t="s">
        <v>153</v>
      </c>
      <c r="AQ232" s="0" t="n">
        <v>9</v>
      </c>
      <c r="AR232" s="0" t="n">
        <v>64</v>
      </c>
      <c r="AS232" s="0" t="n">
        <v>32</v>
      </c>
      <c r="AU232" s="0" t="n">
        <f aca="false">COUNTA($BA$232:$EH$232)</f>
        <v>39</v>
      </c>
      <c r="AV232" s="0" t="n">
        <f aca="false">COUNTIF($BA$232:$EH$232,"D")</f>
        <v>11</v>
      </c>
      <c r="AW232" s="0" t="n">
        <f aca="false">COUNTIF($BA$232:$EH$232,"R")</f>
        <v>0</v>
      </c>
      <c r="AX232" s="0" t="n">
        <f aca="false">IF(BN232="D",1,0)+IF(BO232="D",1,0)+IF(BT232="D",1,0)+IF(BU232="D",1,0)+IF(BW232="D",1,0)+IF(CC232="D",1,0)+IF(CD232="D",1,0)+IF(CE232="D",1,0)+IF(CF232="D",1,0)+IF(CL232="D",1,0)+IF(CM232="D",1,0)+IF(CQ232="D",1,0)+IF(CR232="D",1,0)+IF(CS232="D",1,0)+IF(CW232="D",1,0)+IF(CX232="D",1,0)+IF(DD232="D",1,0)+IF(DE232="D",1,0)+IF(DJ232="D",1,0)+IF(DK232="D",1,0)+IF(DO232="D",1,0)+IF(DP232="D",1,0)+IF(DQ232="D",1,0)+IF(DW232="D",1,0)+IF(DZ232="D",1,0)+IF(EH232="D",1,0)</f>
        <v>4</v>
      </c>
      <c r="AY232" s="0" t="n">
        <f aca="false">IF(DJ232&lt;&gt;"",1,0)+IF(DK232&lt;&gt;"",1,0)+IF(DM232&lt;&gt;"",1,0)+IF(DO232&lt;&gt;"",1,0)+IF(DP232&lt;&gt;"",1,0)+IF(DQ232&lt;&gt;"",1,0)+IF(DS232&lt;&gt;"",1,0)+IF(DT232&lt;&gt;"",1,0)+IF(DV232&lt;&gt;"",1,0)+IF(DW232&lt;&gt;"",1,0)+IF(DX232&lt;&gt;"",1,0)+IF(DY232&lt;&gt;"",1,0)+IF(DZ232&lt;&gt;"",1,0)+IF(EB232&lt;&gt;"",1,0)+IF(EC232&lt;&gt;"",1,0)+IF(ED232&lt;&gt;"",1,0)+IF(EG232&lt;&gt;"",1,0)+IF(EH232&lt;&gt;"",1,0)</f>
        <v>1</v>
      </c>
      <c r="AZ232" s="0" t="n">
        <f aca="false">IF(EH232&lt;&gt;"",1,0)</f>
        <v>0</v>
      </c>
      <c r="BB232" s="0" t="s">
        <v>154</v>
      </c>
      <c r="BC232" s="0" t="s">
        <v>155</v>
      </c>
      <c r="BD232" s="0" t="s">
        <v>155</v>
      </c>
      <c r="BG232" s="0" t="s">
        <v>155</v>
      </c>
      <c r="BH232" s="0" t="s">
        <v>155</v>
      </c>
      <c r="BI232" s="0" t="s">
        <v>155</v>
      </c>
      <c r="BJ232" s="0" t="s">
        <v>155</v>
      </c>
      <c r="BK232" s="0" t="s">
        <v>155</v>
      </c>
      <c r="BL232" s="0" t="s">
        <v>155</v>
      </c>
      <c r="BP232" s="0" t="s">
        <v>155</v>
      </c>
      <c r="BR232" s="0" t="s">
        <v>155</v>
      </c>
      <c r="BS232" s="0" t="s">
        <v>155</v>
      </c>
      <c r="BV232" s="0" t="s">
        <v>155</v>
      </c>
      <c r="BY232" s="0" t="s">
        <v>156</v>
      </c>
      <c r="CA232" s="0" t="s">
        <v>155</v>
      </c>
      <c r="CC232" s="0" t="s">
        <v>156</v>
      </c>
      <c r="CG232" s="0" t="s">
        <v>155</v>
      </c>
      <c r="CH232" s="0" t="s">
        <v>156</v>
      </c>
      <c r="CK232" s="0" t="s">
        <v>155</v>
      </c>
      <c r="CL232" s="0" t="s">
        <v>156</v>
      </c>
      <c r="CN232" s="0" t="s">
        <v>155</v>
      </c>
      <c r="CO232" s="0" t="s">
        <v>156</v>
      </c>
      <c r="CP232" s="0" t="s">
        <v>155</v>
      </c>
      <c r="CT232" s="0" t="s">
        <v>155</v>
      </c>
      <c r="CU232" s="0" t="s">
        <v>156</v>
      </c>
      <c r="CV232" s="0" t="s">
        <v>155</v>
      </c>
      <c r="CW232" s="0" t="s">
        <v>156</v>
      </c>
      <c r="CY232" s="0" t="s">
        <v>155</v>
      </c>
      <c r="CZ232" s="0" t="s">
        <v>156</v>
      </c>
      <c r="DC232" s="0" t="s">
        <v>155</v>
      </c>
      <c r="DD232" s="0" t="s">
        <v>156</v>
      </c>
      <c r="DF232" s="0" t="s">
        <v>155</v>
      </c>
      <c r="DG232" s="0" t="s">
        <v>156</v>
      </c>
      <c r="DI232" s="0" t="s">
        <v>155</v>
      </c>
      <c r="DL232" s="0" t="s">
        <v>155</v>
      </c>
      <c r="DN232" s="0" t="s">
        <v>155</v>
      </c>
      <c r="DU232" s="0" t="s">
        <v>155</v>
      </c>
      <c r="ED232" s="0" t="s">
        <v>156</v>
      </c>
      <c r="EF232" s="0" t="s">
        <v>155</v>
      </c>
    </row>
    <row r="233" customFormat="false" ht="15" hidden="false" customHeight="false" outlineLevel="0" collapsed="false">
      <c r="A233" s="0" t="s">
        <v>1449</v>
      </c>
      <c r="B233" s="0" t="n">
        <v>78</v>
      </c>
      <c r="C233" s="0" t="n">
        <v>476865</v>
      </c>
      <c r="D233" s="0" t="s">
        <v>617</v>
      </c>
      <c r="E233" s="0" t="s">
        <v>1450</v>
      </c>
      <c r="F233" s="0" t="str">
        <f aca="false">CONCATENATE(D233," ",LEFT(H233,4),"T=",AU233,"D=",AV233,"R=",AW233,"M=",AX233,"L=",AY233,"B=",AZ233)</f>
        <v>DAVIS T=21D=5R=0M=2L=3B=0</v>
      </c>
      <c r="G233" s="0" t="s">
        <v>208</v>
      </c>
      <c r="I233" s="0" t="s">
        <v>1451</v>
      </c>
      <c r="J233" s="0" t="s">
        <v>1452</v>
      </c>
      <c r="K233" s="0" t="s">
        <v>144</v>
      </c>
      <c r="M233" s="0" t="s">
        <v>515</v>
      </c>
      <c r="N233" s="0" t="str">
        <f aca="false">RIGHT(M233,LEN(M233)-FIND(" ",M233))</f>
        <v>BERKSHIRE DR SE</v>
      </c>
      <c r="O233" s="0" t="s">
        <v>1040</v>
      </c>
      <c r="P233" s="0" t="s">
        <v>147</v>
      </c>
      <c r="Q233" s="0" t="s">
        <v>148</v>
      </c>
      <c r="R233" s="0" t="n">
        <v>44484</v>
      </c>
      <c r="AD233" s="0" t="s">
        <v>149</v>
      </c>
      <c r="AE233" s="0" t="s">
        <v>150</v>
      </c>
      <c r="AH233" s="0" t="n">
        <v>14</v>
      </c>
      <c r="AI233" s="0" t="n">
        <v>11</v>
      </c>
      <c r="AJ233" s="0" t="s">
        <v>185</v>
      </c>
      <c r="AM233" s="0" t="s">
        <v>186</v>
      </c>
      <c r="AN233" s="0" t="s">
        <v>147</v>
      </c>
      <c r="AO233" s="0" t="s">
        <v>152</v>
      </c>
      <c r="AP233" s="0" t="s">
        <v>153</v>
      </c>
      <c r="AQ233" s="0" t="n">
        <v>9</v>
      </c>
      <c r="AR233" s="0" t="n">
        <v>64</v>
      </c>
      <c r="AS233" s="0" t="n">
        <v>32</v>
      </c>
      <c r="AU233" s="0" t="n">
        <f aca="false">COUNTA($BA$233:$EH$233)</f>
        <v>21</v>
      </c>
      <c r="AV233" s="0" t="n">
        <f aca="false">COUNTIF($BA$233:$EH$233,"D")</f>
        <v>5</v>
      </c>
      <c r="AW233" s="0" t="n">
        <f aca="false">COUNTIF($BA$233:$EH$233,"R")</f>
        <v>0</v>
      </c>
      <c r="AX233" s="0" t="n">
        <f aca="false">IF(BN233="D",1,0)+IF(BO233="D",1,0)+IF(BT233="D",1,0)+IF(BU233="D",1,0)+IF(BW233="D",1,0)+IF(CC233="D",1,0)+IF(CD233="D",1,0)+IF(CE233="D",1,0)+IF(CF233="D",1,0)+IF(CL233="D",1,0)+IF(CM233="D",1,0)+IF(CQ233="D",1,0)+IF(CR233="D",1,0)+IF(CS233="D",1,0)+IF(CW233="D",1,0)+IF(CX233="D",1,0)+IF(DD233="D",1,0)+IF(DE233="D",1,0)+IF(DJ233="D",1,0)+IF(DK233="D",1,0)+IF(DO233="D",1,0)+IF(DP233="D",1,0)+IF(DQ233="D",1,0)+IF(DW233="D",1,0)+IF(DZ233="D",1,0)+IF(EH233="D",1,0)</f>
        <v>2</v>
      </c>
      <c r="AY233" s="0" t="n">
        <f aca="false">IF(DJ233&lt;&gt;"",1,0)+IF(DK233&lt;&gt;"",1,0)+IF(DM233&lt;&gt;"",1,0)+IF(DO233&lt;&gt;"",1,0)+IF(DP233&lt;&gt;"",1,0)+IF(DQ233&lt;&gt;"",1,0)+IF(DS233&lt;&gt;"",1,0)+IF(DT233&lt;&gt;"",1,0)+IF(DV233&lt;&gt;"",1,0)+IF(DW233&lt;&gt;"",1,0)+IF(DX233&lt;&gt;"",1,0)+IF(DY233&lt;&gt;"",1,0)+IF(DZ233&lt;&gt;"",1,0)+IF(EB233&lt;&gt;"",1,0)+IF(EC233&lt;&gt;"",1,0)+IF(ED233&lt;&gt;"",1,0)+IF(EG233&lt;&gt;"",1,0)+IF(EH233&lt;&gt;"",1,0)</f>
        <v>3</v>
      </c>
      <c r="AZ233" s="0" t="n">
        <f aca="false">IF(EH233&lt;&gt;"",1,0)</f>
        <v>0</v>
      </c>
      <c r="BB233" s="0" t="s">
        <v>154</v>
      </c>
      <c r="BL233" s="0" t="s">
        <v>155</v>
      </c>
      <c r="BS233" s="0" t="s">
        <v>155</v>
      </c>
      <c r="BY233" s="0" t="s">
        <v>156</v>
      </c>
      <c r="CA233" s="0" t="s">
        <v>155</v>
      </c>
      <c r="CK233" s="0" t="s">
        <v>155</v>
      </c>
      <c r="CO233" s="0" t="s">
        <v>156</v>
      </c>
      <c r="CP233" s="0" t="s">
        <v>155</v>
      </c>
      <c r="CV233" s="0" t="s">
        <v>155</v>
      </c>
      <c r="CY233" s="0" t="s">
        <v>155</v>
      </c>
      <c r="DC233" s="0" t="s">
        <v>155</v>
      </c>
      <c r="DF233" s="0" t="s">
        <v>155</v>
      </c>
      <c r="DG233" s="0" t="s">
        <v>156</v>
      </c>
      <c r="DI233" s="0" t="s">
        <v>155</v>
      </c>
      <c r="DJ233" s="0" t="s">
        <v>156</v>
      </c>
      <c r="DN233" s="0" t="s">
        <v>155</v>
      </c>
      <c r="DO233" s="0" t="s">
        <v>156</v>
      </c>
      <c r="DR233" s="0" t="s">
        <v>155</v>
      </c>
      <c r="DU233" s="0" t="s">
        <v>155</v>
      </c>
      <c r="DX233" s="0" t="s">
        <v>155</v>
      </c>
      <c r="EF233" s="0" t="s">
        <v>155</v>
      </c>
    </row>
    <row r="234" customFormat="false" ht="15" hidden="false" customHeight="false" outlineLevel="0" collapsed="false">
      <c r="A234" s="0" t="s">
        <v>1453</v>
      </c>
      <c r="B234" s="0" t="n">
        <v>78</v>
      </c>
      <c r="C234" s="0" t="n">
        <v>435443</v>
      </c>
      <c r="D234" s="0" t="s">
        <v>1454</v>
      </c>
      <c r="E234" s="0" t="s">
        <v>1455</v>
      </c>
      <c r="F234" s="0" t="str">
        <f aca="false">CONCATENATE(D234," ",LEFT(H234,4),"T=",AU234,"D=",AV234,"R=",AW234,"M=",AX234,"L=",AY234,"B=",AZ234)</f>
        <v>WRIGHT T=2D=0R=0M=0L=0B=0</v>
      </c>
      <c r="G234" s="0" t="s">
        <v>559</v>
      </c>
      <c r="I234" s="0" t="s">
        <v>1456</v>
      </c>
      <c r="J234" s="0" t="s">
        <v>1457</v>
      </c>
      <c r="K234" s="0" t="s">
        <v>144</v>
      </c>
      <c r="M234" s="0" t="s">
        <v>1458</v>
      </c>
      <c r="N234" s="0" t="str">
        <f aca="false">RIGHT(M234,LEN(M234)-FIND(" ",M234))</f>
        <v>TRUMBULL AVE SE</v>
      </c>
      <c r="P234" s="0" t="s">
        <v>147</v>
      </c>
      <c r="Q234" s="0" t="s">
        <v>148</v>
      </c>
      <c r="R234" s="0" t="n">
        <v>44484</v>
      </c>
      <c r="AD234" s="0" t="s">
        <v>149</v>
      </c>
      <c r="AE234" s="0" t="s">
        <v>150</v>
      </c>
      <c r="AF234" s="0" t="s">
        <v>151</v>
      </c>
      <c r="AH234" s="0" t="n">
        <v>14</v>
      </c>
      <c r="AI234" s="0" t="n">
        <v>11</v>
      </c>
      <c r="AN234" s="0" t="s">
        <v>147</v>
      </c>
      <c r="AO234" s="0" t="s">
        <v>152</v>
      </c>
      <c r="AP234" s="0" t="s">
        <v>153</v>
      </c>
      <c r="AQ234" s="0" t="n">
        <v>9</v>
      </c>
      <c r="AR234" s="0" t="n">
        <v>64</v>
      </c>
      <c r="AS234" s="0" t="n">
        <v>32</v>
      </c>
      <c r="AU234" s="0" t="n">
        <f aca="false">COUNTA($BA$234:$EH$234)</f>
        <v>2</v>
      </c>
      <c r="AV234" s="0" t="n">
        <f aca="false">COUNTIF($BA$234:$EH$234,"D")</f>
        <v>0</v>
      </c>
      <c r="AW234" s="0" t="n">
        <f aca="false">COUNTIF($BA$234:$EH$234,"R")</f>
        <v>0</v>
      </c>
      <c r="AX234" s="0" t="n">
        <f aca="false">IF(BN234="D",1,0)+IF(BO234="D",1,0)+IF(BT234="D",1,0)+IF(BU234="D",1,0)+IF(BW234="D",1,0)+IF(CC234="D",1,0)+IF(CD234="D",1,0)+IF(CE234="D",1,0)+IF(CF234="D",1,0)+IF(CL234="D",1,0)+IF(CM234="D",1,0)+IF(CQ234="D",1,0)+IF(CR234="D",1,0)+IF(CS234="D",1,0)+IF(CW234="D",1,0)+IF(CX234="D",1,0)+IF(DD234="D",1,0)+IF(DE234="D",1,0)+IF(DJ234="D",1,0)+IF(DK234="D",1,0)+IF(DO234="D",1,0)+IF(DP234="D",1,0)+IF(DQ234="D",1,0)+IF(DW234="D",1,0)+IF(DZ234="D",1,0)+IF(EH234="D",1,0)</f>
        <v>0</v>
      </c>
      <c r="AY234" s="0" t="n">
        <f aca="false">IF(DJ234&lt;&gt;"",1,0)+IF(DK234&lt;&gt;"",1,0)+IF(DM234&lt;&gt;"",1,0)+IF(DO234&lt;&gt;"",1,0)+IF(DP234&lt;&gt;"",1,0)+IF(DQ234&lt;&gt;"",1,0)+IF(DS234&lt;&gt;"",1,0)+IF(DT234&lt;&gt;"",1,0)+IF(DV234&lt;&gt;"",1,0)+IF(DW234&lt;&gt;"",1,0)+IF(DX234&lt;&gt;"",1,0)+IF(DY234&lt;&gt;"",1,0)+IF(DZ234&lt;&gt;"",1,0)+IF(EB234&lt;&gt;"",1,0)+IF(EC234&lt;&gt;"",1,0)+IF(ED234&lt;&gt;"",1,0)+IF(EG234&lt;&gt;"",1,0)+IF(EH234&lt;&gt;"",1,0)</f>
        <v>0</v>
      </c>
      <c r="AZ234" s="0" t="n">
        <f aca="false">IF(EH234&lt;&gt;"",1,0)</f>
        <v>0</v>
      </c>
      <c r="BB234" s="0" t="s">
        <v>154</v>
      </c>
      <c r="DN234" s="0" t="s">
        <v>155</v>
      </c>
    </row>
    <row r="235" customFormat="false" ht="15" hidden="false" customHeight="false" outlineLevel="0" collapsed="false">
      <c r="A235" s="0" t="s">
        <v>1459</v>
      </c>
      <c r="B235" s="0" t="n">
        <v>78</v>
      </c>
      <c r="C235" s="0" t="n">
        <v>370606</v>
      </c>
      <c r="D235" s="0" t="s">
        <v>1460</v>
      </c>
      <c r="E235" s="0" t="s">
        <v>1461</v>
      </c>
      <c r="F235" s="0" t="str">
        <f aca="false">CONCATENATE(D235," ",LEFT(H235,4),"T=",AU235,"D=",AV235,"R=",AW235,"M=",AX235,"L=",AY235,"B=",AZ235)</f>
        <v>LAMONGE T=12D=3R=0M=0L=2B=0</v>
      </c>
      <c r="G235" s="0" t="s">
        <v>1462</v>
      </c>
      <c r="I235" s="0" t="s">
        <v>1463</v>
      </c>
      <c r="J235" s="0" t="s">
        <v>286</v>
      </c>
      <c r="K235" s="0" t="s">
        <v>144</v>
      </c>
      <c r="L235" s="0" t="s">
        <v>156</v>
      </c>
      <c r="M235" s="0" t="s">
        <v>1293</v>
      </c>
      <c r="N235" s="0" t="str">
        <f aca="false">RIGHT(M235,LEN(M235)-FIND(" ",M235))</f>
        <v>LONGHILL DR SE</v>
      </c>
      <c r="P235" s="0" t="s">
        <v>147</v>
      </c>
      <c r="Q235" s="0" t="s">
        <v>148</v>
      </c>
      <c r="R235" s="0" t="n">
        <v>44484</v>
      </c>
      <c r="AD235" s="0" t="s">
        <v>149</v>
      </c>
      <c r="AE235" s="0" t="s">
        <v>150</v>
      </c>
      <c r="AH235" s="0" t="n">
        <v>14</v>
      </c>
      <c r="AI235" s="0" t="n">
        <v>11</v>
      </c>
      <c r="AJ235" s="0" t="s">
        <v>185</v>
      </c>
      <c r="AM235" s="0" t="s">
        <v>186</v>
      </c>
      <c r="AN235" s="0" t="s">
        <v>147</v>
      </c>
      <c r="AO235" s="0" t="s">
        <v>152</v>
      </c>
      <c r="AP235" s="0" t="s">
        <v>153</v>
      </c>
      <c r="AQ235" s="0" t="n">
        <v>9</v>
      </c>
      <c r="AR235" s="0" t="n">
        <v>64</v>
      </c>
      <c r="AS235" s="0" t="n">
        <v>32</v>
      </c>
      <c r="AU235" s="0" t="n">
        <f aca="false">COUNTA($BA$235:$EH$235)</f>
        <v>12</v>
      </c>
      <c r="AV235" s="0" t="n">
        <f aca="false">COUNTIF($BA$235:$EH$235,"D")</f>
        <v>3</v>
      </c>
      <c r="AW235" s="0" t="n">
        <f aca="false">COUNTIF($BA$235:$EH$235,"R")</f>
        <v>0</v>
      </c>
      <c r="AX235" s="0" t="n">
        <f aca="false">IF(BN235="D",1,0)+IF(BO235="D",1,0)+IF(BT235="D",1,0)+IF(BU235="D",1,0)+IF(BW235="D",1,0)+IF(CC235="D",1,0)+IF(CD235="D",1,0)+IF(CE235="D",1,0)+IF(CF235="D",1,0)+IF(CL235="D",1,0)+IF(CM235="D",1,0)+IF(CQ235="D",1,0)+IF(CR235="D",1,0)+IF(CS235="D",1,0)+IF(CW235="D",1,0)+IF(CX235="D",1,0)+IF(DD235="D",1,0)+IF(DE235="D",1,0)+IF(DJ235="D",1,0)+IF(DK235="D",1,0)+IF(DO235="D",1,0)+IF(DP235="D",1,0)+IF(DQ235="D",1,0)+IF(DW235="D",1,0)+IF(DZ235="D",1,0)+IF(EH235="D",1,0)</f>
        <v>0</v>
      </c>
      <c r="AY235" s="0" t="n">
        <f aca="false">IF(DJ235&lt;&gt;"",1,0)+IF(DK235&lt;&gt;"",1,0)+IF(DM235&lt;&gt;"",1,0)+IF(DO235&lt;&gt;"",1,0)+IF(DP235&lt;&gt;"",1,0)+IF(DQ235&lt;&gt;"",1,0)+IF(DS235&lt;&gt;"",1,0)+IF(DT235&lt;&gt;"",1,0)+IF(DV235&lt;&gt;"",1,0)+IF(DW235&lt;&gt;"",1,0)+IF(DX235&lt;&gt;"",1,0)+IF(DY235&lt;&gt;"",1,0)+IF(DZ235&lt;&gt;"",1,0)+IF(EB235&lt;&gt;"",1,0)+IF(EC235&lt;&gt;"",1,0)+IF(ED235&lt;&gt;"",1,0)+IF(EG235&lt;&gt;"",1,0)+IF(EH235&lt;&gt;"",1,0)</f>
        <v>2</v>
      </c>
      <c r="AZ235" s="0" t="n">
        <f aca="false">IF(EH235&lt;&gt;"",1,0)</f>
        <v>0</v>
      </c>
      <c r="BB235" s="0" t="s">
        <v>154</v>
      </c>
      <c r="CP235" s="0" t="s">
        <v>155</v>
      </c>
      <c r="CY235" s="0" t="s">
        <v>155</v>
      </c>
      <c r="CZ235" s="0" t="s">
        <v>156</v>
      </c>
      <c r="DG235" s="0" t="s">
        <v>156</v>
      </c>
      <c r="DI235" s="0" t="s">
        <v>155</v>
      </c>
      <c r="DN235" s="0" t="s">
        <v>155</v>
      </c>
      <c r="DU235" s="0" t="s">
        <v>155</v>
      </c>
      <c r="DX235" s="0" t="s">
        <v>155</v>
      </c>
      <c r="EA235" s="0" t="s">
        <v>155</v>
      </c>
      <c r="ED235" s="0" t="s">
        <v>156</v>
      </c>
      <c r="EF235" s="0" t="s">
        <v>155</v>
      </c>
    </row>
    <row r="236" customFormat="false" ht="15" hidden="false" customHeight="false" outlineLevel="0" collapsed="false">
      <c r="A236" s="0" t="s">
        <v>1464</v>
      </c>
      <c r="B236" s="0" t="n">
        <v>78</v>
      </c>
      <c r="C236" s="0" t="n">
        <v>362497</v>
      </c>
      <c r="D236" s="0" t="s">
        <v>1167</v>
      </c>
      <c r="E236" s="0" t="s">
        <v>1465</v>
      </c>
      <c r="F236" s="0" t="str">
        <f aca="false">CONCATENATE(D236," ",LEFT(H236,4),"T=",AU236,"D=",AV236,"R=",AW236,"M=",AX236,"L=",AY236,"B=",AZ236)</f>
        <v>ARCURI T=7D=0R=1M=0L=0B=0</v>
      </c>
      <c r="G236" s="0" t="s">
        <v>1466</v>
      </c>
      <c r="I236" s="0" t="s">
        <v>1467</v>
      </c>
      <c r="J236" s="0" t="s">
        <v>1468</v>
      </c>
      <c r="K236" s="0" t="s">
        <v>144</v>
      </c>
      <c r="M236" s="0" t="s">
        <v>1171</v>
      </c>
      <c r="N236" s="0" t="str">
        <f aca="false">RIGHT(M236,LEN(M236)-FIND(" ",M236))</f>
        <v>MEADOWBROOK AVE SE</v>
      </c>
      <c r="P236" s="0" t="s">
        <v>147</v>
      </c>
      <c r="Q236" s="0" t="s">
        <v>148</v>
      </c>
      <c r="R236" s="0" t="n">
        <v>44484</v>
      </c>
      <c r="AD236" s="0" t="s">
        <v>149</v>
      </c>
      <c r="AE236" s="0" t="s">
        <v>150</v>
      </c>
      <c r="AF236" s="0" t="s">
        <v>151</v>
      </c>
      <c r="AH236" s="0" t="n">
        <v>14</v>
      </c>
      <c r="AI236" s="0" t="n">
        <v>11</v>
      </c>
      <c r="AN236" s="0" t="s">
        <v>147</v>
      </c>
      <c r="AO236" s="0" t="s">
        <v>152</v>
      </c>
      <c r="AP236" s="0" t="s">
        <v>153</v>
      </c>
      <c r="AQ236" s="0" t="n">
        <v>9</v>
      </c>
      <c r="AR236" s="0" t="n">
        <v>64</v>
      </c>
      <c r="AS236" s="0" t="n">
        <v>32</v>
      </c>
      <c r="AU236" s="0" t="n">
        <f aca="false">COUNTA($BA$236:$EH$236)</f>
        <v>7</v>
      </c>
      <c r="AV236" s="0" t="n">
        <f aca="false">COUNTIF($BA$236:$EH$236,"D")</f>
        <v>0</v>
      </c>
      <c r="AW236" s="0" t="n">
        <f aca="false">COUNTIF($BA$236:$EH$236,"R")</f>
        <v>1</v>
      </c>
      <c r="AX236" s="0" t="n">
        <f aca="false">IF(BN236="D",1,0)+IF(BO236="D",1,0)+IF(BT236="D",1,0)+IF(BU236="D",1,0)+IF(BW236="D",1,0)+IF(CC236="D",1,0)+IF(CD236="D",1,0)+IF(CE236="D",1,0)+IF(CF236="D",1,0)+IF(CL236="D",1,0)+IF(CM236="D",1,0)+IF(CQ236="D",1,0)+IF(CR236="D",1,0)+IF(CS236="D",1,0)+IF(CW236="D",1,0)+IF(CX236="D",1,0)+IF(DD236="D",1,0)+IF(DE236="D",1,0)+IF(DJ236="D",1,0)+IF(DK236="D",1,0)+IF(DO236="D",1,0)+IF(DP236="D",1,0)+IF(DQ236="D",1,0)+IF(DW236="D",1,0)+IF(DZ236="D",1,0)+IF(EH236="D",1,0)</f>
        <v>0</v>
      </c>
      <c r="AY236" s="0" t="n">
        <f aca="false">IF(DJ236&lt;&gt;"",1,0)+IF(DK236&lt;&gt;"",1,0)+IF(DM236&lt;&gt;"",1,0)+IF(DO236&lt;&gt;"",1,0)+IF(DP236&lt;&gt;"",1,0)+IF(DQ236&lt;&gt;"",1,0)+IF(DS236&lt;&gt;"",1,0)+IF(DT236&lt;&gt;"",1,0)+IF(DV236&lt;&gt;"",1,0)+IF(DW236&lt;&gt;"",1,0)+IF(DX236&lt;&gt;"",1,0)+IF(DY236&lt;&gt;"",1,0)+IF(DZ236&lt;&gt;"",1,0)+IF(EB236&lt;&gt;"",1,0)+IF(EC236&lt;&gt;"",1,0)+IF(ED236&lt;&gt;"",1,0)+IF(EG236&lt;&gt;"",1,0)+IF(EH236&lt;&gt;"",1,0)</f>
        <v>0</v>
      </c>
      <c r="AZ236" s="0" t="n">
        <f aca="false">IF(EH236&lt;&gt;"",1,0)</f>
        <v>0</v>
      </c>
      <c r="BB236" s="0" t="s">
        <v>154</v>
      </c>
      <c r="CA236" s="0" t="s">
        <v>155</v>
      </c>
      <c r="CZ236" s="0" t="s">
        <v>145</v>
      </c>
      <c r="DC236" s="0" t="s">
        <v>155</v>
      </c>
      <c r="DN236" s="0" t="s">
        <v>155</v>
      </c>
      <c r="DU236" s="0" t="s">
        <v>155</v>
      </c>
      <c r="EF236" s="0" t="s">
        <v>155</v>
      </c>
    </row>
    <row r="237" customFormat="false" ht="15" hidden="false" customHeight="false" outlineLevel="0" collapsed="false">
      <c r="A237" s="0" t="s">
        <v>1469</v>
      </c>
      <c r="B237" s="0" t="n">
        <v>78</v>
      </c>
      <c r="C237" s="0" t="n">
        <v>162839</v>
      </c>
      <c r="D237" s="0" t="s">
        <v>1470</v>
      </c>
      <c r="E237" s="0" t="s">
        <v>1471</v>
      </c>
      <c r="F237" s="0" t="str">
        <f aca="false">CONCATENATE(D237," ",LEFT(H237,4),"T=",AU237,"D=",AV237,"R=",AW237,"M=",AX237,"L=",AY237,"B=",AZ237)</f>
        <v>SMITH T=35D=0R=9M=0L=3B=0</v>
      </c>
      <c r="G237" s="0" t="s">
        <v>1110</v>
      </c>
      <c r="I237" s="0" t="s">
        <v>1472</v>
      </c>
      <c r="J237" s="0" t="s">
        <v>1473</v>
      </c>
      <c r="K237" s="0" t="s">
        <v>144</v>
      </c>
      <c r="L237" s="0" t="s">
        <v>145</v>
      </c>
      <c r="M237" s="0" t="s">
        <v>1474</v>
      </c>
      <c r="N237" s="0" t="str">
        <f aca="false">RIGHT(M237,LEN(M237)-FIND(" ",M237))</f>
        <v>NORTH RD SE</v>
      </c>
      <c r="P237" s="0" t="s">
        <v>147</v>
      </c>
      <c r="Q237" s="0" t="s">
        <v>148</v>
      </c>
      <c r="R237" s="0" t="n">
        <v>44484</v>
      </c>
      <c r="AD237" s="0" t="s">
        <v>149</v>
      </c>
      <c r="AE237" s="0" t="s">
        <v>150</v>
      </c>
      <c r="AH237" s="0" t="n">
        <v>14</v>
      </c>
      <c r="AI237" s="0" t="n">
        <v>11</v>
      </c>
      <c r="AJ237" s="0" t="s">
        <v>185</v>
      </c>
      <c r="AM237" s="0" t="s">
        <v>186</v>
      </c>
      <c r="AN237" s="0" t="s">
        <v>147</v>
      </c>
      <c r="AO237" s="0" t="s">
        <v>152</v>
      </c>
      <c r="AP237" s="0" t="s">
        <v>153</v>
      </c>
      <c r="AQ237" s="0" t="n">
        <v>9</v>
      </c>
      <c r="AR237" s="0" t="n">
        <v>64</v>
      </c>
      <c r="AS237" s="0" t="n">
        <v>32</v>
      </c>
      <c r="AU237" s="0" t="n">
        <f aca="false">COUNTA($BA$237:$EH$237)</f>
        <v>35</v>
      </c>
      <c r="AV237" s="0" t="n">
        <f aca="false">COUNTIF($BA$237:$EH$237,"D")</f>
        <v>0</v>
      </c>
      <c r="AW237" s="0" t="n">
        <f aca="false">COUNTIF($BA$237:$EH$237,"R")</f>
        <v>9</v>
      </c>
      <c r="AX237" s="0" t="n">
        <f aca="false">IF(BN237="D",1,0)+IF(BO237="D",1,0)+IF(BT237="D",1,0)+IF(BU237="D",1,0)+IF(BW237="D",1,0)+IF(CC237="D",1,0)+IF(CD237="D",1,0)+IF(CE237="D",1,0)+IF(CF237="D",1,0)+IF(CL237="D",1,0)+IF(CM237="D",1,0)+IF(CQ237="D",1,0)+IF(CR237="D",1,0)+IF(CS237="D",1,0)+IF(CW237="D",1,0)+IF(CX237="D",1,0)+IF(DD237="D",1,0)+IF(DE237="D",1,0)+IF(DJ237="D",1,0)+IF(DK237="D",1,0)+IF(DO237="D",1,0)+IF(DP237="D",1,0)+IF(DQ237="D",1,0)+IF(DW237="D",1,0)+IF(DZ237="D",1,0)+IF(EH237="D",1,0)</f>
        <v>0</v>
      </c>
      <c r="AY237" s="0" t="n">
        <f aca="false">IF(DJ237&lt;&gt;"",1,0)+IF(DK237&lt;&gt;"",1,0)+IF(DM237&lt;&gt;"",1,0)+IF(DO237&lt;&gt;"",1,0)+IF(DP237&lt;&gt;"",1,0)+IF(DQ237&lt;&gt;"",1,0)+IF(DS237&lt;&gt;"",1,0)+IF(DT237&lt;&gt;"",1,0)+IF(DV237&lt;&gt;"",1,0)+IF(DW237&lt;&gt;"",1,0)+IF(DX237&lt;&gt;"",1,0)+IF(DY237&lt;&gt;"",1,0)+IF(DZ237&lt;&gt;"",1,0)+IF(EB237&lt;&gt;"",1,0)+IF(EC237&lt;&gt;"",1,0)+IF(ED237&lt;&gt;"",1,0)+IF(EG237&lt;&gt;"",1,0)+IF(EH237&lt;&gt;"",1,0)</f>
        <v>3</v>
      </c>
      <c r="AZ237" s="0" t="n">
        <f aca="false">IF(EH237&lt;&gt;"",1,0)</f>
        <v>0</v>
      </c>
      <c r="BB237" s="0" t="s">
        <v>154</v>
      </c>
      <c r="BC237" s="0" t="s">
        <v>155</v>
      </c>
      <c r="BD237" s="0" t="s">
        <v>155</v>
      </c>
      <c r="BG237" s="0" t="s">
        <v>155</v>
      </c>
      <c r="BH237" s="0" t="s">
        <v>155</v>
      </c>
      <c r="BJ237" s="0" t="s">
        <v>155</v>
      </c>
      <c r="BL237" s="0" t="s">
        <v>155</v>
      </c>
      <c r="BP237" s="0" t="s">
        <v>155</v>
      </c>
      <c r="BS237" s="0" t="s">
        <v>155</v>
      </c>
      <c r="BV237" s="0" t="s">
        <v>155</v>
      </c>
      <c r="BY237" s="0" t="s">
        <v>145</v>
      </c>
      <c r="CA237" s="0" t="s">
        <v>155</v>
      </c>
      <c r="CG237" s="0" t="s">
        <v>155</v>
      </c>
      <c r="CH237" s="0" t="s">
        <v>145</v>
      </c>
      <c r="CK237" s="0" t="s">
        <v>155</v>
      </c>
      <c r="CN237" s="0" t="s">
        <v>155</v>
      </c>
      <c r="CO237" s="0" t="s">
        <v>145</v>
      </c>
      <c r="CP237" s="0" t="s">
        <v>155</v>
      </c>
      <c r="CT237" s="0" t="s">
        <v>155</v>
      </c>
      <c r="CU237" s="0" t="s">
        <v>145</v>
      </c>
      <c r="CV237" s="0" t="s">
        <v>155</v>
      </c>
      <c r="CY237" s="0" t="s">
        <v>155</v>
      </c>
      <c r="CZ237" s="0" t="s">
        <v>145</v>
      </c>
      <c r="DC237" s="0" t="s">
        <v>155</v>
      </c>
      <c r="DF237" s="0" t="s">
        <v>155</v>
      </c>
      <c r="DG237" s="0" t="s">
        <v>145</v>
      </c>
      <c r="DI237" s="0" t="s">
        <v>155</v>
      </c>
      <c r="DL237" s="0" t="s">
        <v>155</v>
      </c>
      <c r="DM237" s="0" t="s">
        <v>145</v>
      </c>
      <c r="DN237" s="0" t="s">
        <v>155</v>
      </c>
      <c r="DS237" s="0" t="s">
        <v>145</v>
      </c>
      <c r="DU237" s="0" t="s">
        <v>155</v>
      </c>
      <c r="EA237" s="0" t="s">
        <v>155</v>
      </c>
      <c r="ED237" s="0" t="s">
        <v>145</v>
      </c>
      <c r="EF237" s="0" t="s">
        <v>155</v>
      </c>
    </row>
    <row r="238" customFormat="false" ht="15" hidden="false" customHeight="false" outlineLevel="0" collapsed="false">
      <c r="A238" s="0" t="s">
        <v>1475</v>
      </c>
      <c r="B238" s="0" t="n">
        <v>78</v>
      </c>
      <c r="C238" s="0" t="n">
        <v>200096</v>
      </c>
      <c r="D238" s="0" t="s">
        <v>1476</v>
      </c>
      <c r="E238" s="0" t="s">
        <v>1417</v>
      </c>
      <c r="F238" s="0" t="str">
        <f aca="false">CONCATENATE(D238," ",LEFT(H238,4),"T=",AU238,"D=",AV238,"R=",AW238,"M=",AX238,"L=",AY238,"B=",AZ238)</f>
        <v>WILDER T=15D=1R=0M=1L=1B=0</v>
      </c>
      <c r="G238" s="0" t="s">
        <v>882</v>
      </c>
      <c r="I238" s="0" t="s">
        <v>1477</v>
      </c>
      <c r="J238" s="0" t="s">
        <v>1478</v>
      </c>
      <c r="K238" s="0" t="s">
        <v>144</v>
      </c>
      <c r="L238" s="0" t="s">
        <v>156</v>
      </c>
      <c r="M238" s="0" t="s">
        <v>1479</v>
      </c>
      <c r="N238" s="0" t="str">
        <f aca="false">RIGHT(M238,LEN(M238)-FIND(" ",M238))</f>
        <v>CENTRAL PARKWAY AVE SE</v>
      </c>
      <c r="P238" s="0" t="s">
        <v>147</v>
      </c>
      <c r="Q238" s="0" t="s">
        <v>148</v>
      </c>
      <c r="R238" s="0" t="n">
        <v>44484</v>
      </c>
      <c r="AD238" s="0" t="s">
        <v>149</v>
      </c>
      <c r="AE238" s="0" t="s">
        <v>150</v>
      </c>
      <c r="AF238" s="0" t="s">
        <v>151</v>
      </c>
      <c r="AH238" s="0" t="n">
        <v>14</v>
      </c>
      <c r="AI238" s="0" t="n">
        <v>11</v>
      </c>
      <c r="AN238" s="0" t="s">
        <v>147</v>
      </c>
      <c r="AO238" s="0" t="s">
        <v>152</v>
      </c>
      <c r="AP238" s="0" t="s">
        <v>153</v>
      </c>
      <c r="AQ238" s="0" t="n">
        <v>9</v>
      </c>
      <c r="AR238" s="0" t="n">
        <v>64</v>
      </c>
      <c r="AS238" s="0" t="n">
        <v>32</v>
      </c>
      <c r="AU238" s="0" t="n">
        <f aca="false">COUNTA($BA$238:$EH$238)</f>
        <v>15</v>
      </c>
      <c r="AV238" s="0" t="n">
        <f aca="false">COUNTIF($BA$238:$EH$238,"D")</f>
        <v>1</v>
      </c>
      <c r="AW238" s="0" t="n">
        <f aca="false">COUNTIF($BA$238:$EH$238,"R")</f>
        <v>0</v>
      </c>
      <c r="AX238" s="0" t="n">
        <f aca="false">IF(BN238="D",1,0)+IF(BO238="D",1,0)+IF(BT238="D",1,0)+IF(BU238="D",1,0)+IF(BW238="D",1,0)+IF(CC238="D",1,0)+IF(CD238="D",1,0)+IF(CE238="D",1,0)+IF(CF238="D",1,0)+IF(CL238="D",1,0)+IF(CM238="D",1,0)+IF(CQ238="D",1,0)+IF(CR238="D",1,0)+IF(CS238="D",1,0)+IF(CW238="D",1,0)+IF(CX238="D",1,0)+IF(DD238="D",1,0)+IF(DE238="D",1,0)+IF(DJ238="D",1,0)+IF(DK238="D",1,0)+IF(DO238="D",1,0)+IF(DP238="D",1,0)+IF(DQ238="D",1,0)+IF(DW238="D",1,0)+IF(DZ238="D",1,0)+IF(EH238="D",1,0)</f>
        <v>1</v>
      </c>
      <c r="AY238" s="0" t="n">
        <f aca="false">IF(DJ238&lt;&gt;"",1,0)+IF(DK238&lt;&gt;"",1,0)+IF(DM238&lt;&gt;"",1,0)+IF(DO238&lt;&gt;"",1,0)+IF(DP238&lt;&gt;"",1,0)+IF(DQ238&lt;&gt;"",1,0)+IF(DS238&lt;&gt;"",1,0)+IF(DT238&lt;&gt;"",1,0)+IF(DV238&lt;&gt;"",1,0)+IF(DW238&lt;&gt;"",1,0)+IF(DX238&lt;&gt;"",1,0)+IF(DY238&lt;&gt;"",1,0)+IF(DZ238&lt;&gt;"",1,0)+IF(EB238&lt;&gt;"",1,0)+IF(EC238&lt;&gt;"",1,0)+IF(ED238&lt;&gt;"",1,0)+IF(EG238&lt;&gt;"",1,0)+IF(EH238&lt;&gt;"",1,0)</f>
        <v>1</v>
      </c>
      <c r="AZ238" s="0" t="n">
        <f aca="false">IF(EH238&lt;&gt;"",1,0)</f>
        <v>0</v>
      </c>
      <c r="BB238" s="0" t="s">
        <v>154</v>
      </c>
      <c r="BC238" s="0" t="s">
        <v>155</v>
      </c>
      <c r="BD238" s="0" t="s">
        <v>155</v>
      </c>
      <c r="BG238" s="0" t="s">
        <v>155</v>
      </c>
      <c r="BJ238" s="0" t="s">
        <v>155</v>
      </c>
      <c r="BK238" s="0" t="s">
        <v>155</v>
      </c>
      <c r="BL238" s="0" t="s">
        <v>155</v>
      </c>
      <c r="BS238" s="0" t="s">
        <v>155</v>
      </c>
      <c r="CP238" s="0" t="s">
        <v>155</v>
      </c>
      <c r="CY238" s="0" t="s">
        <v>155</v>
      </c>
      <c r="DC238" s="0" t="s">
        <v>155</v>
      </c>
      <c r="DN238" s="0" t="s">
        <v>155</v>
      </c>
      <c r="DU238" s="0" t="s">
        <v>155</v>
      </c>
      <c r="DW238" s="0" t="s">
        <v>156</v>
      </c>
      <c r="EF238" s="0" t="s">
        <v>155</v>
      </c>
    </row>
    <row r="239" customFormat="false" ht="15" hidden="false" customHeight="false" outlineLevel="0" collapsed="false">
      <c r="A239" s="0" t="s">
        <v>1480</v>
      </c>
      <c r="B239" s="0" t="n">
        <v>78</v>
      </c>
      <c r="C239" s="0" t="n">
        <v>475771</v>
      </c>
      <c r="D239" s="0" t="s">
        <v>1481</v>
      </c>
      <c r="E239" s="0" t="s">
        <v>1482</v>
      </c>
      <c r="F239" s="0" t="str">
        <f aca="false">CONCATENATE(D239," ",LEFT(H239,4),"T=",AU239,"D=",AV239,"R=",AW239,"M=",AX239,"L=",AY239,"B=",AZ239)</f>
        <v>SEAMON T=24D=5R=0M=1L=2B=0</v>
      </c>
      <c r="G239" s="0" t="s">
        <v>581</v>
      </c>
      <c r="I239" s="0" t="s">
        <v>1483</v>
      </c>
      <c r="J239" s="0" t="s">
        <v>1484</v>
      </c>
      <c r="K239" s="0" t="s">
        <v>144</v>
      </c>
      <c r="M239" s="0" t="s">
        <v>1485</v>
      </c>
      <c r="N239" s="0" t="str">
        <f aca="false">RIGHT(M239,LEN(M239)-FIND(" ",M239))</f>
        <v>BROADACRES DR SE</v>
      </c>
      <c r="P239" s="0" t="s">
        <v>147</v>
      </c>
      <c r="Q239" s="0" t="s">
        <v>148</v>
      </c>
      <c r="R239" s="0" t="n">
        <v>44484</v>
      </c>
      <c r="AD239" s="0" t="s">
        <v>149</v>
      </c>
      <c r="AE239" s="0" t="s">
        <v>150</v>
      </c>
      <c r="AH239" s="0" t="n">
        <v>14</v>
      </c>
      <c r="AI239" s="0" t="n">
        <v>11</v>
      </c>
      <c r="AJ239" s="0" t="s">
        <v>185</v>
      </c>
      <c r="AM239" s="0" t="s">
        <v>186</v>
      </c>
      <c r="AN239" s="0" t="s">
        <v>147</v>
      </c>
      <c r="AO239" s="0" t="s">
        <v>152</v>
      </c>
      <c r="AP239" s="0" t="s">
        <v>153</v>
      </c>
      <c r="AQ239" s="0" t="n">
        <v>9</v>
      </c>
      <c r="AR239" s="0" t="n">
        <v>64</v>
      </c>
      <c r="AS239" s="0" t="n">
        <v>32</v>
      </c>
      <c r="AU239" s="0" t="n">
        <f aca="false">COUNTA($BA$239:$EH$239)</f>
        <v>24</v>
      </c>
      <c r="AV239" s="0" t="n">
        <f aca="false">COUNTIF($BA$239:$EH$239,"D")</f>
        <v>5</v>
      </c>
      <c r="AW239" s="0" t="n">
        <f aca="false">COUNTIF($BA$239:$EH$239,"R")</f>
        <v>0</v>
      </c>
      <c r="AX239" s="0" t="n">
        <f aca="false">IF(BN239="D",1,0)+IF(BO239="D",1,0)+IF(BT239="D",1,0)+IF(BU239="D",1,0)+IF(BW239="D",1,0)+IF(CC239="D",1,0)+IF(CD239="D",1,0)+IF(CE239="D",1,0)+IF(CF239="D",1,0)+IF(CL239="D",1,0)+IF(CM239="D",1,0)+IF(CQ239="D",1,0)+IF(CR239="D",1,0)+IF(CS239="D",1,0)+IF(CW239="D",1,0)+IF(CX239="D",1,0)+IF(DD239="D",1,0)+IF(DE239="D",1,0)+IF(DJ239="D",1,0)+IF(DK239="D",1,0)+IF(DO239="D",1,0)+IF(DP239="D",1,0)+IF(DQ239="D",1,0)+IF(DW239="D",1,0)+IF(DZ239="D",1,0)+IF(EH239="D",1,0)</f>
        <v>1</v>
      </c>
      <c r="AY239" s="0" t="n">
        <f aca="false">IF(DJ239&lt;&gt;"",1,0)+IF(DK239&lt;&gt;"",1,0)+IF(DM239&lt;&gt;"",1,0)+IF(DO239&lt;&gt;"",1,0)+IF(DP239&lt;&gt;"",1,0)+IF(DQ239&lt;&gt;"",1,0)+IF(DS239&lt;&gt;"",1,0)+IF(DT239&lt;&gt;"",1,0)+IF(DV239&lt;&gt;"",1,0)+IF(DW239&lt;&gt;"",1,0)+IF(DX239&lt;&gt;"",1,0)+IF(DY239&lt;&gt;"",1,0)+IF(DZ239&lt;&gt;"",1,0)+IF(EB239&lt;&gt;"",1,0)+IF(EC239&lt;&gt;"",1,0)+IF(ED239&lt;&gt;"",1,0)+IF(EG239&lt;&gt;"",1,0)+IF(EH239&lt;&gt;"",1,0)</f>
        <v>2</v>
      </c>
      <c r="AZ239" s="0" t="n">
        <f aca="false">IF(EH239&lt;&gt;"",1,0)</f>
        <v>0</v>
      </c>
      <c r="BB239" s="0" t="s">
        <v>154</v>
      </c>
      <c r="BC239" s="0" t="s">
        <v>156</v>
      </c>
      <c r="BD239" s="0" t="s">
        <v>155</v>
      </c>
      <c r="BF239" s="0" t="s">
        <v>155</v>
      </c>
      <c r="BG239" s="0" t="s">
        <v>156</v>
      </c>
      <c r="BH239" s="0" t="s">
        <v>155</v>
      </c>
      <c r="BK239" s="0" t="s">
        <v>156</v>
      </c>
      <c r="BL239" s="0" t="s">
        <v>155</v>
      </c>
      <c r="BN239" s="0" t="s">
        <v>155</v>
      </c>
      <c r="BP239" s="0" t="s">
        <v>155</v>
      </c>
      <c r="CA239" s="0" t="s">
        <v>155</v>
      </c>
      <c r="CK239" s="0" t="s">
        <v>155</v>
      </c>
      <c r="CL239" s="0" t="s">
        <v>156</v>
      </c>
      <c r="CN239" s="0" t="s">
        <v>155</v>
      </c>
      <c r="CP239" s="0" t="s">
        <v>155</v>
      </c>
      <c r="CY239" s="0" t="s">
        <v>155</v>
      </c>
      <c r="CZ239" s="0" t="s">
        <v>155</v>
      </c>
      <c r="DC239" s="0" t="s">
        <v>155</v>
      </c>
      <c r="DI239" s="0" t="s">
        <v>155</v>
      </c>
      <c r="DM239" s="0" t="s">
        <v>156</v>
      </c>
      <c r="DN239" s="0" t="s">
        <v>155</v>
      </c>
      <c r="DU239" s="0" t="s">
        <v>155</v>
      </c>
      <c r="DX239" s="0" t="s">
        <v>155</v>
      </c>
      <c r="EF239" s="0" t="s">
        <v>155</v>
      </c>
    </row>
    <row r="240" customFormat="false" ht="15" hidden="false" customHeight="false" outlineLevel="0" collapsed="false">
      <c r="A240" s="0" t="s">
        <v>1486</v>
      </c>
      <c r="B240" s="0" t="n">
        <v>78</v>
      </c>
      <c r="C240" s="0" t="n">
        <v>382253</v>
      </c>
      <c r="D240" s="0" t="s">
        <v>1487</v>
      </c>
      <c r="E240" s="0" t="s">
        <v>1488</v>
      </c>
      <c r="F240" s="0" t="str">
        <f aca="false">CONCATENATE(D240," ",LEFT(H240,4),"T=",AU240,"D=",AV240,"R=",AW240,"M=",AX240,"L=",AY240,"B=",AZ240)</f>
        <v>DEMSKI T=7D=0R=0M=0L=0B=0</v>
      </c>
      <c r="G240" s="0" t="s">
        <v>1489</v>
      </c>
      <c r="I240" s="0" t="s">
        <v>1490</v>
      </c>
      <c r="J240" s="0" t="s">
        <v>1491</v>
      </c>
      <c r="K240" s="0" t="s">
        <v>144</v>
      </c>
      <c r="M240" s="0" t="s">
        <v>1492</v>
      </c>
      <c r="N240" s="0" t="str">
        <f aca="false">RIGHT(M240,LEN(M240)-FIND(" ",M240))</f>
        <v>CENTRAL PARKWAY AVE SE</v>
      </c>
      <c r="P240" s="0" t="s">
        <v>147</v>
      </c>
      <c r="Q240" s="0" t="s">
        <v>148</v>
      </c>
      <c r="R240" s="0" t="n">
        <v>44484</v>
      </c>
      <c r="AD240" s="0" t="s">
        <v>149</v>
      </c>
      <c r="AE240" s="0" t="s">
        <v>150</v>
      </c>
      <c r="AF240" s="0" t="s">
        <v>151</v>
      </c>
      <c r="AH240" s="0" t="n">
        <v>14</v>
      </c>
      <c r="AI240" s="0" t="n">
        <v>11</v>
      </c>
      <c r="AN240" s="0" t="s">
        <v>147</v>
      </c>
      <c r="AO240" s="0" t="s">
        <v>152</v>
      </c>
      <c r="AP240" s="0" t="s">
        <v>153</v>
      </c>
      <c r="AQ240" s="0" t="n">
        <v>9</v>
      </c>
      <c r="AR240" s="0" t="n">
        <v>64</v>
      </c>
      <c r="AS240" s="0" t="n">
        <v>32</v>
      </c>
      <c r="AU240" s="0" t="n">
        <f aca="false">COUNTA($BA$240:$EH$240)</f>
        <v>7</v>
      </c>
      <c r="AV240" s="0" t="n">
        <f aca="false">COUNTIF($BA$240:$EH$240,"D")</f>
        <v>0</v>
      </c>
      <c r="AW240" s="0" t="n">
        <f aca="false">COUNTIF($BA$240:$EH$240,"R")</f>
        <v>0</v>
      </c>
      <c r="AX240" s="0" t="n">
        <f aca="false">IF(BN240="D",1,0)+IF(BO240="D",1,0)+IF(BT240="D",1,0)+IF(BU240="D",1,0)+IF(BW240="D",1,0)+IF(CC240="D",1,0)+IF(CD240="D",1,0)+IF(CE240="D",1,0)+IF(CF240="D",1,0)+IF(CL240="D",1,0)+IF(CM240="D",1,0)+IF(CQ240="D",1,0)+IF(CR240="D",1,0)+IF(CS240="D",1,0)+IF(CW240="D",1,0)+IF(CX240="D",1,0)+IF(DD240="D",1,0)+IF(DE240="D",1,0)+IF(DJ240="D",1,0)+IF(DK240="D",1,0)+IF(DO240="D",1,0)+IF(DP240="D",1,0)+IF(DQ240="D",1,0)+IF(DW240="D",1,0)+IF(DZ240="D",1,0)+IF(EH240="D",1,0)</f>
        <v>0</v>
      </c>
      <c r="AY240" s="0" t="n">
        <f aca="false">IF(DJ240&lt;&gt;"",1,0)+IF(DK240&lt;&gt;"",1,0)+IF(DM240&lt;&gt;"",1,0)+IF(DO240&lt;&gt;"",1,0)+IF(DP240&lt;&gt;"",1,0)+IF(DQ240&lt;&gt;"",1,0)+IF(DS240&lt;&gt;"",1,0)+IF(DT240&lt;&gt;"",1,0)+IF(DV240&lt;&gt;"",1,0)+IF(DW240&lt;&gt;"",1,0)+IF(DX240&lt;&gt;"",1,0)+IF(DY240&lt;&gt;"",1,0)+IF(DZ240&lt;&gt;"",1,0)+IF(EB240&lt;&gt;"",1,0)+IF(EC240&lt;&gt;"",1,0)+IF(ED240&lt;&gt;"",1,0)+IF(EG240&lt;&gt;"",1,0)+IF(EH240&lt;&gt;"",1,0)</f>
        <v>0</v>
      </c>
      <c r="AZ240" s="0" t="n">
        <f aca="false">IF(EH240&lt;&gt;"",1,0)</f>
        <v>0</v>
      </c>
      <c r="BB240" s="0" t="s">
        <v>154</v>
      </c>
      <c r="CN240" s="0" t="s">
        <v>155</v>
      </c>
      <c r="CV240" s="0" t="s">
        <v>155</v>
      </c>
      <c r="CY240" s="0" t="s">
        <v>155</v>
      </c>
      <c r="DC240" s="0" t="s">
        <v>155</v>
      </c>
      <c r="DN240" s="0" t="s">
        <v>155</v>
      </c>
      <c r="DU240" s="0" t="s">
        <v>155</v>
      </c>
    </row>
    <row r="241" customFormat="false" ht="15" hidden="false" customHeight="false" outlineLevel="0" collapsed="false">
      <c r="A241" s="0" t="s">
        <v>1493</v>
      </c>
      <c r="B241" s="0" t="n">
        <v>78</v>
      </c>
      <c r="C241" s="0" t="n">
        <v>475772</v>
      </c>
      <c r="D241" s="0" t="s">
        <v>1481</v>
      </c>
      <c r="E241" s="0" t="s">
        <v>1438</v>
      </c>
      <c r="F241" s="0" t="str">
        <f aca="false">CONCATENATE(D241," ",LEFT(H241,4),"T=",AU241,"D=",AV241,"R=",AW241,"M=",AX241,"L=",AY241,"B=",AZ241)</f>
        <v>SEAMON T=23D=5R=0M=1L=1B=0</v>
      </c>
      <c r="G241" s="0" t="s">
        <v>141</v>
      </c>
      <c r="I241" s="0" t="s">
        <v>1494</v>
      </c>
      <c r="J241" s="0" t="s">
        <v>1484</v>
      </c>
      <c r="K241" s="0" t="s">
        <v>144</v>
      </c>
      <c r="M241" s="0" t="s">
        <v>1485</v>
      </c>
      <c r="N241" s="0" t="str">
        <f aca="false">RIGHT(M241,LEN(M241)-FIND(" ",M241))</f>
        <v>BROADACRES DR SE</v>
      </c>
      <c r="P241" s="0" t="s">
        <v>147</v>
      </c>
      <c r="Q241" s="0" t="s">
        <v>148</v>
      </c>
      <c r="R241" s="0" t="n">
        <v>44484</v>
      </c>
      <c r="AD241" s="0" t="s">
        <v>149</v>
      </c>
      <c r="AE241" s="0" t="s">
        <v>150</v>
      </c>
      <c r="AH241" s="0" t="n">
        <v>14</v>
      </c>
      <c r="AI241" s="0" t="n">
        <v>11</v>
      </c>
      <c r="AJ241" s="0" t="s">
        <v>185</v>
      </c>
      <c r="AM241" s="0" t="s">
        <v>186</v>
      </c>
      <c r="AN241" s="0" t="s">
        <v>147</v>
      </c>
      <c r="AO241" s="0" t="s">
        <v>152</v>
      </c>
      <c r="AP241" s="0" t="s">
        <v>153</v>
      </c>
      <c r="AQ241" s="0" t="n">
        <v>9</v>
      </c>
      <c r="AR241" s="0" t="n">
        <v>64</v>
      </c>
      <c r="AS241" s="0" t="n">
        <v>32</v>
      </c>
      <c r="AU241" s="0" t="n">
        <f aca="false">COUNTA($BA$241:$EH$241)</f>
        <v>23</v>
      </c>
      <c r="AV241" s="0" t="n">
        <f aca="false">COUNTIF($BA$241:$EH$241,"D")</f>
        <v>5</v>
      </c>
      <c r="AW241" s="0" t="n">
        <f aca="false">COUNTIF($BA$241:$EH$241,"R")</f>
        <v>0</v>
      </c>
      <c r="AX241" s="0" t="n">
        <f aca="false">IF(BN241="D",1,0)+IF(BO241="D",1,0)+IF(BT241="D",1,0)+IF(BU241="D",1,0)+IF(BW241="D",1,0)+IF(CC241="D",1,0)+IF(CD241="D",1,0)+IF(CE241="D",1,0)+IF(CF241="D",1,0)+IF(CL241="D",1,0)+IF(CM241="D",1,0)+IF(CQ241="D",1,0)+IF(CR241="D",1,0)+IF(CS241="D",1,0)+IF(CW241="D",1,0)+IF(CX241="D",1,0)+IF(DD241="D",1,0)+IF(DE241="D",1,0)+IF(DJ241="D",1,0)+IF(DK241="D",1,0)+IF(DO241="D",1,0)+IF(DP241="D",1,0)+IF(DQ241="D",1,0)+IF(DW241="D",1,0)+IF(DZ241="D",1,0)+IF(EH241="D",1,0)</f>
        <v>1</v>
      </c>
      <c r="AY241" s="0" t="n">
        <f aca="false">IF(DJ241&lt;&gt;"",1,0)+IF(DK241&lt;&gt;"",1,0)+IF(DM241&lt;&gt;"",1,0)+IF(DO241&lt;&gt;"",1,0)+IF(DP241&lt;&gt;"",1,0)+IF(DQ241&lt;&gt;"",1,0)+IF(DS241&lt;&gt;"",1,0)+IF(DT241&lt;&gt;"",1,0)+IF(DV241&lt;&gt;"",1,0)+IF(DW241&lt;&gt;"",1,0)+IF(DX241&lt;&gt;"",1,0)+IF(DY241&lt;&gt;"",1,0)+IF(DZ241&lt;&gt;"",1,0)+IF(EB241&lt;&gt;"",1,0)+IF(EC241&lt;&gt;"",1,0)+IF(ED241&lt;&gt;"",1,0)+IF(EG241&lt;&gt;"",1,0)+IF(EH241&lt;&gt;"",1,0)</f>
        <v>1</v>
      </c>
      <c r="AZ241" s="0" t="n">
        <f aca="false">IF(EH241&lt;&gt;"",1,0)</f>
        <v>0</v>
      </c>
      <c r="BB241" s="0" t="s">
        <v>154</v>
      </c>
      <c r="BC241" s="0" t="s">
        <v>156</v>
      </c>
      <c r="BD241" s="0" t="s">
        <v>155</v>
      </c>
      <c r="BF241" s="0" t="s">
        <v>155</v>
      </c>
      <c r="BG241" s="0" t="s">
        <v>156</v>
      </c>
      <c r="BH241" s="0" t="s">
        <v>155</v>
      </c>
      <c r="BK241" s="0" t="s">
        <v>156</v>
      </c>
      <c r="BL241" s="0" t="s">
        <v>155</v>
      </c>
      <c r="BN241" s="0" t="s">
        <v>155</v>
      </c>
      <c r="BP241" s="0" t="s">
        <v>155</v>
      </c>
      <c r="CA241" s="0" t="s">
        <v>155</v>
      </c>
      <c r="CK241" s="0" t="s">
        <v>155</v>
      </c>
      <c r="CL241" s="0" t="s">
        <v>156</v>
      </c>
      <c r="CN241" s="0" t="s">
        <v>155</v>
      </c>
      <c r="CP241" s="0" t="s">
        <v>155</v>
      </c>
      <c r="CY241" s="0" t="s">
        <v>155</v>
      </c>
      <c r="CZ241" s="0" t="s">
        <v>155</v>
      </c>
      <c r="DC241" s="0" t="s">
        <v>155</v>
      </c>
      <c r="DI241" s="0" t="s">
        <v>155</v>
      </c>
      <c r="DM241" s="0" t="s">
        <v>156</v>
      </c>
      <c r="DN241" s="0" t="s">
        <v>155</v>
      </c>
      <c r="DU241" s="0" t="s">
        <v>155</v>
      </c>
      <c r="EF241" s="0" t="s">
        <v>155</v>
      </c>
    </row>
    <row r="242" customFormat="false" ht="15" hidden="false" customHeight="false" outlineLevel="0" collapsed="false">
      <c r="A242" s="0" t="s">
        <v>1495</v>
      </c>
      <c r="B242" s="0" t="n">
        <v>78</v>
      </c>
      <c r="C242" s="0" t="n">
        <v>410450</v>
      </c>
      <c r="D242" s="0" t="s">
        <v>1307</v>
      </c>
      <c r="E242" s="0" t="s">
        <v>575</v>
      </c>
      <c r="F242" s="0" t="str">
        <f aca="false">CONCATENATE(D242," ",LEFT(H242,4),"T=",AU242,"D=",AV242,"R=",AW242,"M=",AX242,"L=",AY242,"B=",AZ242)</f>
        <v>ZICKEFOOSE T=3D=0R=0M=0L=0B=0</v>
      </c>
      <c r="G242" s="0" t="s">
        <v>1260</v>
      </c>
      <c r="I242" s="0" t="s">
        <v>1496</v>
      </c>
      <c r="J242" s="0" t="s">
        <v>1497</v>
      </c>
      <c r="K242" s="0" t="s">
        <v>144</v>
      </c>
      <c r="M242" s="0" t="s">
        <v>1311</v>
      </c>
      <c r="N242" s="0" t="str">
        <f aca="false">RIGHT(M242,LEN(M242)-FIND(" ",M242))</f>
        <v>CENTRAL PARKWAY AVE SE</v>
      </c>
      <c r="P242" s="0" t="s">
        <v>147</v>
      </c>
      <c r="Q242" s="0" t="s">
        <v>148</v>
      </c>
      <c r="R242" s="0" t="n">
        <v>44484</v>
      </c>
      <c r="AD242" s="0" t="s">
        <v>149</v>
      </c>
      <c r="AE242" s="0" t="s">
        <v>150</v>
      </c>
      <c r="AF242" s="0" t="s">
        <v>151</v>
      </c>
      <c r="AH242" s="0" t="n">
        <v>14</v>
      </c>
      <c r="AI242" s="0" t="n">
        <v>11</v>
      </c>
      <c r="AN242" s="0" t="s">
        <v>147</v>
      </c>
      <c r="AO242" s="0" t="s">
        <v>152</v>
      </c>
      <c r="AP242" s="0" t="s">
        <v>153</v>
      </c>
      <c r="AQ242" s="0" t="n">
        <v>9</v>
      </c>
      <c r="AR242" s="0" t="n">
        <v>64</v>
      </c>
      <c r="AS242" s="0" t="n">
        <v>32</v>
      </c>
      <c r="AU242" s="0" t="n">
        <f aca="false">COUNTA($BA$242:$EH$242)</f>
        <v>3</v>
      </c>
      <c r="AV242" s="0" t="n">
        <f aca="false">COUNTIF($BA$242:$EH$242,"D")</f>
        <v>0</v>
      </c>
      <c r="AW242" s="0" t="n">
        <f aca="false">COUNTIF($BA$242:$EH$242,"R")</f>
        <v>0</v>
      </c>
      <c r="AX242" s="0" t="n">
        <f aca="false">IF(BN242="D",1,0)+IF(BO242="D",1,0)+IF(BT242="D",1,0)+IF(BU242="D",1,0)+IF(BW242="D",1,0)+IF(CC242="D",1,0)+IF(CD242="D",1,0)+IF(CE242="D",1,0)+IF(CF242="D",1,0)+IF(CL242="D",1,0)+IF(CM242="D",1,0)+IF(CQ242="D",1,0)+IF(CR242="D",1,0)+IF(CS242="D",1,0)+IF(CW242="D",1,0)+IF(CX242="D",1,0)+IF(DD242="D",1,0)+IF(DE242="D",1,0)+IF(DJ242="D",1,0)+IF(DK242="D",1,0)+IF(DO242="D",1,0)+IF(DP242="D",1,0)+IF(DQ242="D",1,0)+IF(DW242="D",1,0)+IF(DZ242="D",1,0)+IF(EH242="D",1,0)</f>
        <v>0</v>
      </c>
      <c r="AY242" s="0" t="n">
        <f aca="false">IF(DJ242&lt;&gt;"",1,0)+IF(DK242&lt;&gt;"",1,0)+IF(DM242&lt;&gt;"",1,0)+IF(DO242&lt;&gt;"",1,0)+IF(DP242&lt;&gt;"",1,0)+IF(DQ242&lt;&gt;"",1,0)+IF(DS242&lt;&gt;"",1,0)+IF(DT242&lt;&gt;"",1,0)+IF(DV242&lt;&gt;"",1,0)+IF(DW242&lt;&gt;"",1,0)+IF(DX242&lt;&gt;"",1,0)+IF(DY242&lt;&gt;"",1,0)+IF(DZ242&lt;&gt;"",1,0)+IF(EB242&lt;&gt;"",1,0)+IF(EC242&lt;&gt;"",1,0)+IF(ED242&lt;&gt;"",1,0)+IF(EG242&lt;&gt;"",1,0)+IF(EH242&lt;&gt;"",1,0)</f>
        <v>0</v>
      </c>
      <c r="AZ242" s="0" t="n">
        <f aca="false">IF(EH242&lt;&gt;"",1,0)</f>
        <v>0</v>
      </c>
      <c r="BB242" s="0" t="s">
        <v>154</v>
      </c>
      <c r="DN242" s="0" t="s">
        <v>155</v>
      </c>
      <c r="EF242" s="0" t="s">
        <v>155</v>
      </c>
    </row>
    <row r="243" customFormat="false" ht="15" hidden="false" customHeight="false" outlineLevel="0" collapsed="false">
      <c r="A243" s="0" t="s">
        <v>1498</v>
      </c>
      <c r="B243" s="0" t="n">
        <v>78</v>
      </c>
      <c r="C243" s="0" t="n">
        <v>400071</v>
      </c>
      <c r="D243" s="0" t="s">
        <v>807</v>
      </c>
      <c r="E243" s="0" t="s">
        <v>1499</v>
      </c>
      <c r="F243" s="0" t="str">
        <f aca="false">CONCATENATE(D243," ",LEFT(H243,4),"T=",AU243,"D=",AV243,"R=",AW243,"M=",AX243,"L=",AY243,"B=",AZ243)</f>
        <v>HONAKER T=8D=0R=0M=0L=1B=0</v>
      </c>
      <c r="G243" s="0" t="s">
        <v>1500</v>
      </c>
      <c r="I243" s="0" t="s">
        <v>1153</v>
      </c>
      <c r="J243" s="0" t="s">
        <v>1501</v>
      </c>
      <c r="K243" s="0" t="s">
        <v>144</v>
      </c>
      <c r="M243" s="0" t="s">
        <v>811</v>
      </c>
      <c r="N243" s="0" t="str">
        <f aca="false">RIGHT(M243,LEN(M243)-FIND(" ",M243))</f>
        <v>NORTH RD SE</v>
      </c>
      <c r="P243" s="0" t="s">
        <v>147</v>
      </c>
      <c r="Q243" s="0" t="s">
        <v>148</v>
      </c>
      <c r="R243" s="0" t="n">
        <v>44484</v>
      </c>
      <c r="AD243" s="0" t="s">
        <v>149</v>
      </c>
      <c r="AE243" s="0" t="s">
        <v>150</v>
      </c>
      <c r="AH243" s="0" t="n">
        <v>14</v>
      </c>
      <c r="AI243" s="0" t="n">
        <v>11</v>
      </c>
      <c r="AJ243" s="0" t="s">
        <v>185</v>
      </c>
      <c r="AM243" s="0" t="s">
        <v>186</v>
      </c>
      <c r="AN243" s="0" t="s">
        <v>147</v>
      </c>
      <c r="AO243" s="0" t="s">
        <v>152</v>
      </c>
      <c r="AP243" s="0" t="s">
        <v>153</v>
      </c>
      <c r="AQ243" s="0" t="n">
        <v>9</v>
      </c>
      <c r="AR243" s="0" t="n">
        <v>64</v>
      </c>
      <c r="AS243" s="0" t="n">
        <v>32</v>
      </c>
      <c r="AU243" s="0" t="n">
        <f aca="false">COUNTA($BA$243:$EH$243)</f>
        <v>8</v>
      </c>
      <c r="AV243" s="0" t="n">
        <f aca="false">COUNTIF($BA$243:$EH$243,"D")</f>
        <v>0</v>
      </c>
      <c r="AW243" s="0" t="n">
        <f aca="false">COUNTIF($BA$243:$EH$243,"R")</f>
        <v>0</v>
      </c>
      <c r="AX243" s="0" t="n">
        <f aca="false">IF(BN243="D",1,0)+IF(BO243="D",1,0)+IF(BT243="D",1,0)+IF(BU243="D",1,0)+IF(BW243="D",1,0)+IF(CC243="D",1,0)+IF(CD243="D",1,0)+IF(CE243="D",1,0)+IF(CF243="D",1,0)+IF(CL243="D",1,0)+IF(CM243="D",1,0)+IF(CQ243="D",1,0)+IF(CR243="D",1,0)+IF(CS243="D",1,0)+IF(CW243="D",1,0)+IF(CX243="D",1,0)+IF(DD243="D",1,0)+IF(DE243="D",1,0)+IF(DJ243="D",1,0)+IF(DK243="D",1,0)+IF(DO243="D",1,0)+IF(DP243="D",1,0)+IF(DQ243="D",1,0)+IF(DW243="D",1,0)+IF(DZ243="D",1,0)+IF(EH243="D",1,0)</f>
        <v>0</v>
      </c>
      <c r="AY243" s="0" t="n">
        <f aca="false">IF(DJ243&lt;&gt;"",1,0)+IF(DK243&lt;&gt;"",1,0)+IF(DM243&lt;&gt;"",1,0)+IF(DO243&lt;&gt;"",1,0)+IF(DP243&lt;&gt;"",1,0)+IF(DQ243&lt;&gt;"",1,0)+IF(DS243&lt;&gt;"",1,0)+IF(DT243&lt;&gt;"",1,0)+IF(DV243&lt;&gt;"",1,0)+IF(DW243&lt;&gt;"",1,0)+IF(DX243&lt;&gt;"",1,0)+IF(DY243&lt;&gt;"",1,0)+IF(DZ243&lt;&gt;"",1,0)+IF(EB243&lt;&gt;"",1,0)+IF(EC243&lt;&gt;"",1,0)+IF(ED243&lt;&gt;"",1,0)+IF(EG243&lt;&gt;"",1,0)+IF(EH243&lt;&gt;"",1,0)</f>
        <v>1</v>
      </c>
      <c r="AZ243" s="0" t="n">
        <f aca="false">IF(EH243&lt;&gt;"",1,0)</f>
        <v>0</v>
      </c>
      <c r="BB243" s="0" t="s">
        <v>154</v>
      </c>
      <c r="DC243" s="0" t="s">
        <v>155</v>
      </c>
      <c r="DF243" s="0" t="s">
        <v>155</v>
      </c>
      <c r="DN243" s="0" t="s">
        <v>155</v>
      </c>
      <c r="DU243" s="0" t="s">
        <v>155</v>
      </c>
      <c r="DX243" s="0" t="s">
        <v>155</v>
      </c>
      <c r="EA243" s="0" t="s">
        <v>155</v>
      </c>
      <c r="EF243" s="0" t="s">
        <v>155</v>
      </c>
    </row>
    <row r="244" customFormat="false" ht="15" hidden="false" customHeight="false" outlineLevel="0" collapsed="false">
      <c r="A244" s="0" t="s">
        <v>1502</v>
      </c>
      <c r="B244" s="0" t="n">
        <v>78</v>
      </c>
      <c r="C244" s="0" t="n">
        <v>283715</v>
      </c>
      <c r="D244" s="0" t="s">
        <v>1503</v>
      </c>
      <c r="E244" s="0" t="s">
        <v>450</v>
      </c>
      <c r="F244" s="0" t="str">
        <f aca="false">CONCATENATE(D244," ",LEFT(H244,4),"T=",AU244,"D=",AV244,"R=",AW244,"M=",AX244,"L=",AY244,"B=",AZ244)</f>
        <v>BROWN T=4D=0R=0M=0L=0B=0</v>
      </c>
      <c r="G244" s="0" t="s">
        <v>1504</v>
      </c>
      <c r="I244" s="0" t="s">
        <v>1505</v>
      </c>
      <c r="J244" s="0" t="s">
        <v>1506</v>
      </c>
      <c r="K244" s="0" t="s">
        <v>144</v>
      </c>
      <c r="M244" s="0" t="s">
        <v>183</v>
      </c>
      <c r="N244" s="0" t="str">
        <f aca="false">RIGHT(M244,LEN(M244)-FIND(" ",M244))</f>
        <v>BERKSHIRE DR SE</v>
      </c>
      <c r="O244" s="0" t="s">
        <v>184</v>
      </c>
      <c r="P244" s="0" t="s">
        <v>147</v>
      </c>
      <c r="Q244" s="0" t="s">
        <v>148</v>
      </c>
      <c r="R244" s="0" t="n">
        <v>44484</v>
      </c>
      <c r="AD244" s="0" t="s">
        <v>149</v>
      </c>
      <c r="AE244" s="0" t="s">
        <v>150</v>
      </c>
      <c r="AH244" s="0" t="n">
        <v>14</v>
      </c>
      <c r="AI244" s="0" t="n">
        <v>11</v>
      </c>
      <c r="AJ244" s="0" t="s">
        <v>185</v>
      </c>
      <c r="AM244" s="0" t="s">
        <v>186</v>
      </c>
      <c r="AN244" s="0" t="s">
        <v>147</v>
      </c>
      <c r="AO244" s="0" t="s">
        <v>152</v>
      </c>
      <c r="AP244" s="0" t="s">
        <v>153</v>
      </c>
      <c r="AQ244" s="0" t="n">
        <v>9</v>
      </c>
      <c r="AR244" s="0" t="n">
        <v>64</v>
      </c>
      <c r="AS244" s="0" t="n">
        <v>32</v>
      </c>
      <c r="AU244" s="0" t="n">
        <f aca="false">COUNTA($BA$244:$EH$244)</f>
        <v>4</v>
      </c>
      <c r="AV244" s="0" t="n">
        <f aca="false">COUNTIF($BA$244:$EH$244,"D")</f>
        <v>0</v>
      </c>
      <c r="AW244" s="0" t="n">
        <f aca="false">COUNTIF($BA$244:$EH$244,"R")</f>
        <v>0</v>
      </c>
      <c r="AX244" s="0" t="n">
        <f aca="false">IF(BN244="D",1,0)+IF(BO244="D",1,0)+IF(BT244="D",1,0)+IF(BU244="D",1,0)+IF(BW244="D",1,0)+IF(CC244="D",1,0)+IF(CD244="D",1,0)+IF(CE244="D",1,0)+IF(CF244="D",1,0)+IF(CL244="D",1,0)+IF(CM244="D",1,0)+IF(CQ244="D",1,0)+IF(CR244="D",1,0)+IF(CS244="D",1,0)+IF(CW244="D",1,0)+IF(CX244="D",1,0)+IF(DD244="D",1,0)+IF(DE244="D",1,0)+IF(DJ244="D",1,0)+IF(DK244="D",1,0)+IF(DO244="D",1,0)+IF(DP244="D",1,0)+IF(DQ244="D",1,0)+IF(DW244="D",1,0)+IF(DZ244="D",1,0)+IF(EH244="D",1,0)</f>
        <v>0</v>
      </c>
      <c r="AY244" s="0" t="n">
        <f aca="false">IF(DJ244&lt;&gt;"",1,0)+IF(DK244&lt;&gt;"",1,0)+IF(DM244&lt;&gt;"",1,0)+IF(DO244&lt;&gt;"",1,0)+IF(DP244&lt;&gt;"",1,0)+IF(DQ244&lt;&gt;"",1,0)+IF(DS244&lt;&gt;"",1,0)+IF(DT244&lt;&gt;"",1,0)+IF(DV244&lt;&gt;"",1,0)+IF(DW244&lt;&gt;"",1,0)+IF(DX244&lt;&gt;"",1,0)+IF(DY244&lt;&gt;"",1,0)+IF(DZ244&lt;&gt;"",1,0)+IF(EB244&lt;&gt;"",1,0)+IF(EC244&lt;&gt;"",1,0)+IF(ED244&lt;&gt;"",1,0)+IF(EG244&lt;&gt;"",1,0)+IF(EH244&lt;&gt;"",1,0)</f>
        <v>0</v>
      </c>
      <c r="AZ244" s="0" t="n">
        <f aca="false">IF(EH244&lt;&gt;"",1,0)</f>
        <v>0</v>
      </c>
      <c r="BB244" s="0" t="s">
        <v>154</v>
      </c>
      <c r="BC244" s="0" t="s">
        <v>155</v>
      </c>
      <c r="BL244" s="0" t="s">
        <v>155</v>
      </c>
      <c r="DC244" s="0" t="s">
        <v>155</v>
      </c>
    </row>
    <row r="245" customFormat="false" ht="15" hidden="false" customHeight="false" outlineLevel="0" collapsed="false">
      <c r="A245" s="0" t="s">
        <v>1507</v>
      </c>
      <c r="B245" s="0" t="n">
        <v>78</v>
      </c>
      <c r="C245" s="0" t="n">
        <v>128025</v>
      </c>
      <c r="D245" s="0" t="s">
        <v>1508</v>
      </c>
      <c r="E245" s="0" t="s">
        <v>1509</v>
      </c>
      <c r="F245" s="0" t="str">
        <f aca="false">CONCATENATE(D245," ",LEFT(H245,4),"T=",AU245,"D=",AV245,"R=",AW245,"M=",AX245,"L=",AY245,"B=",AZ245)</f>
        <v>PROX T=32D=5R=0M=1L=4B=0</v>
      </c>
      <c r="G245" s="0" t="s">
        <v>451</v>
      </c>
      <c r="I245" s="0" t="s">
        <v>1510</v>
      </c>
      <c r="J245" s="0" t="s">
        <v>1511</v>
      </c>
      <c r="K245" s="0" t="s">
        <v>144</v>
      </c>
      <c r="L245" s="0" t="s">
        <v>156</v>
      </c>
      <c r="M245" s="0" t="s">
        <v>1512</v>
      </c>
      <c r="N245" s="0" t="str">
        <f aca="false">RIGHT(M245,LEN(M245)-FIND(" ",M245))</f>
        <v>CENTRAL PARKWAY AVE SE</v>
      </c>
      <c r="P245" s="0" t="s">
        <v>147</v>
      </c>
      <c r="Q245" s="0" t="s">
        <v>148</v>
      </c>
      <c r="R245" s="0" t="n">
        <v>44484</v>
      </c>
      <c r="AD245" s="0" t="s">
        <v>149</v>
      </c>
      <c r="AE245" s="0" t="s">
        <v>150</v>
      </c>
      <c r="AF245" s="0" t="s">
        <v>151</v>
      </c>
      <c r="AH245" s="0" t="n">
        <v>14</v>
      </c>
      <c r="AI245" s="0" t="n">
        <v>11</v>
      </c>
      <c r="AN245" s="0" t="s">
        <v>147</v>
      </c>
      <c r="AO245" s="0" t="s">
        <v>152</v>
      </c>
      <c r="AP245" s="0" t="s">
        <v>153</v>
      </c>
      <c r="AQ245" s="0" t="n">
        <v>9</v>
      </c>
      <c r="AR245" s="0" t="n">
        <v>64</v>
      </c>
      <c r="AS245" s="0" t="n">
        <v>32</v>
      </c>
      <c r="AU245" s="0" t="n">
        <f aca="false">COUNTA($BA$245:$EH$245)</f>
        <v>32</v>
      </c>
      <c r="AV245" s="0" t="n">
        <f aca="false">COUNTIF($BA$245:$EH$245,"D")</f>
        <v>5</v>
      </c>
      <c r="AW245" s="0" t="n">
        <f aca="false">COUNTIF($BA$245:$EH$245,"R")</f>
        <v>0</v>
      </c>
      <c r="AX245" s="0" t="n">
        <f aca="false">IF(BN245="D",1,0)+IF(BO245="D",1,0)+IF(BT245="D",1,0)+IF(BU245="D",1,0)+IF(BW245="D",1,0)+IF(CC245="D",1,0)+IF(CD245="D",1,0)+IF(CE245="D",1,0)+IF(CF245="D",1,0)+IF(CL245="D",1,0)+IF(CM245="D",1,0)+IF(CQ245="D",1,0)+IF(CR245="D",1,0)+IF(CS245="D",1,0)+IF(CW245="D",1,0)+IF(CX245="D",1,0)+IF(DD245="D",1,0)+IF(DE245="D",1,0)+IF(DJ245="D",1,0)+IF(DK245="D",1,0)+IF(DO245="D",1,0)+IF(DP245="D",1,0)+IF(DQ245="D",1,0)+IF(DW245="D",1,0)+IF(DZ245="D",1,0)+IF(EH245="D",1,0)</f>
        <v>1</v>
      </c>
      <c r="AY245" s="0" t="n">
        <f aca="false">IF(DJ245&lt;&gt;"",1,0)+IF(DK245&lt;&gt;"",1,0)+IF(DM245&lt;&gt;"",1,0)+IF(DO245&lt;&gt;"",1,0)+IF(DP245&lt;&gt;"",1,0)+IF(DQ245&lt;&gt;"",1,0)+IF(DS245&lt;&gt;"",1,0)+IF(DT245&lt;&gt;"",1,0)+IF(DV245&lt;&gt;"",1,0)+IF(DW245&lt;&gt;"",1,0)+IF(DX245&lt;&gt;"",1,0)+IF(DY245&lt;&gt;"",1,0)+IF(DZ245&lt;&gt;"",1,0)+IF(EB245&lt;&gt;"",1,0)+IF(EC245&lt;&gt;"",1,0)+IF(ED245&lt;&gt;"",1,0)+IF(EG245&lt;&gt;"",1,0)+IF(EH245&lt;&gt;"",1,0)</f>
        <v>4</v>
      </c>
      <c r="AZ245" s="0" t="n">
        <f aca="false">IF(EH245&lt;&gt;"",1,0)</f>
        <v>0</v>
      </c>
      <c r="BB245" s="0" t="s">
        <v>154</v>
      </c>
      <c r="BD245" s="0" t="s">
        <v>155</v>
      </c>
      <c r="BE245" s="0" t="s">
        <v>155</v>
      </c>
      <c r="BF245" s="0" t="s">
        <v>155</v>
      </c>
      <c r="BG245" s="0" t="s">
        <v>155</v>
      </c>
      <c r="BH245" s="0" t="s">
        <v>155</v>
      </c>
      <c r="BI245" s="0" t="s">
        <v>155</v>
      </c>
      <c r="BJ245" s="0" t="s">
        <v>155</v>
      </c>
      <c r="BK245" s="0" t="s">
        <v>155</v>
      </c>
      <c r="BL245" s="0" t="s">
        <v>155</v>
      </c>
      <c r="BR245" s="0" t="s">
        <v>155</v>
      </c>
      <c r="BS245" s="0" t="s">
        <v>155</v>
      </c>
      <c r="CA245" s="0" t="s">
        <v>155</v>
      </c>
      <c r="CG245" s="0" t="s">
        <v>155</v>
      </c>
      <c r="CK245" s="0" t="s">
        <v>155</v>
      </c>
      <c r="CN245" s="0" t="s">
        <v>155</v>
      </c>
      <c r="CP245" s="0" t="s">
        <v>155</v>
      </c>
      <c r="CV245" s="0" t="s">
        <v>155</v>
      </c>
      <c r="CZ245" s="0" t="s">
        <v>156</v>
      </c>
      <c r="DC245" s="0" t="s">
        <v>155</v>
      </c>
      <c r="DF245" s="0" t="s">
        <v>155</v>
      </c>
      <c r="DG245" s="0" t="s">
        <v>156</v>
      </c>
      <c r="DI245" s="0" t="s">
        <v>155</v>
      </c>
      <c r="DM245" s="0" t="s">
        <v>156</v>
      </c>
      <c r="DN245" s="0" t="s">
        <v>155</v>
      </c>
      <c r="DR245" s="0" t="s">
        <v>155</v>
      </c>
      <c r="DS245" s="0" t="s">
        <v>156</v>
      </c>
      <c r="DU245" s="0" t="s">
        <v>155</v>
      </c>
      <c r="DW245" s="0" t="s">
        <v>156</v>
      </c>
      <c r="DX245" s="0" t="s">
        <v>155</v>
      </c>
      <c r="EA245" s="0" t="s">
        <v>155</v>
      </c>
      <c r="EF245" s="0" t="s">
        <v>155</v>
      </c>
    </row>
    <row r="246" customFormat="false" ht="15" hidden="false" customHeight="false" outlineLevel="0" collapsed="false">
      <c r="A246" s="0" t="s">
        <v>1513</v>
      </c>
      <c r="B246" s="0" t="n">
        <v>78</v>
      </c>
      <c r="C246" s="0" t="n">
        <v>328449</v>
      </c>
      <c r="D246" s="0" t="s">
        <v>1514</v>
      </c>
      <c r="E246" s="0" t="s">
        <v>1054</v>
      </c>
      <c r="F246" s="0" t="str">
        <f aca="false">CONCATENATE(D246," ",LEFT(H246,4),"T=",AU246,"D=",AV246,"R=",AW246,"M=",AX246,"L=",AY246,"B=",AZ246)</f>
        <v>CORSO T=10D=1R=0M=0L=0B=0</v>
      </c>
      <c r="G246" s="0" t="s">
        <v>779</v>
      </c>
      <c r="I246" s="0" t="s">
        <v>1515</v>
      </c>
      <c r="J246" s="0" t="s">
        <v>1516</v>
      </c>
      <c r="K246" s="0" t="s">
        <v>144</v>
      </c>
      <c r="M246" s="0" t="s">
        <v>1517</v>
      </c>
      <c r="N246" s="0" t="str">
        <f aca="false">RIGHT(M246,LEN(M246)-FIND(" ",M246))</f>
        <v>EASTLAND AVE SE</v>
      </c>
      <c r="P246" s="0" t="s">
        <v>147</v>
      </c>
      <c r="Q246" s="0" t="s">
        <v>148</v>
      </c>
      <c r="R246" s="0" t="n">
        <v>44484</v>
      </c>
      <c r="AD246" s="0" t="s">
        <v>149</v>
      </c>
      <c r="AE246" s="0" t="s">
        <v>150</v>
      </c>
      <c r="AF246" s="0" t="s">
        <v>151</v>
      </c>
      <c r="AH246" s="0" t="n">
        <v>14</v>
      </c>
      <c r="AI246" s="0" t="n">
        <v>11</v>
      </c>
      <c r="AN246" s="0" t="s">
        <v>147</v>
      </c>
      <c r="AO246" s="0" t="s">
        <v>152</v>
      </c>
      <c r="AP246" s="0" t="s">
        <v>153</v>
      </c>
      <c r="AQ246" s="0" t="n">
        <v>9</v>
      </c>
      <c r="AR246" s="0" t="n">
        <v>64</v>
      </c>
      <c r="AS246" s="0" t="n">
        <v>32</v>
      </c>
      <c r="AU246" s="0" t="n">
        <f aca="false">COUNTA($BA$246:$EH$246)</f>
        <v>10</v>
      </c>
      <c r="AV246" s="0" t="n">
        <f aca="false">COUNTIF($BA$246:$EH$246,"D")</f>
        <v>1</v>
      </c>
      <c r="AW246" s="0" t="n">
        <f aca="false">COUNTIF($BA$246:$EH$246,"R")</f>
        <v>0</v>
      </c>
      <c r="AX246" s="0" t="n">
        <f aca="false">IF(BN246="D",1,0)+IF(BO246="D",1,0)+IF(BT246="D",1,0)+IF(BU246="D",1,0)+IF(BW246="D",1,0)+IF(CC246="D",1,0)+IF(CD246="D",1,0)+IF(CE246="D",1,0)+IF(CF246="D",1,0)+IF(CL246="D",1,0)+IF(CM246="D",1,0)+IF(CQ246="D",1,0)+IF(CR246="D",1,0)+IF(CS246="D",1,0)+IF(CW246="D",1,0)+IF(CX246="D",1,0)+IF(DD246="D",1,0)+IF(DE246="D",1,0)+IF(DJ246="D",1,0)+IF(DK246="D",1,0)+IF(DO246="D",1,0)+IF(DP246="D",1,0)+IF(DQ246="D",1,0)+IF(DW246="D",1,0)+IF(DZ246="D",1,0)+IF(EH246="D",1,0)</f>
        <v>0</v>
      </c>
      <c r="AY246" s="0" t="n">
        <f aca="false">IF(DJ246&lt;&gt;"",1,0)+IF(DK246&lt;&gt;"",1,0)+IF(DM246&lt;&gt;"",1,0)+IF(DO246&lt;&gt;"",1,0)+IF(DP246&lt;&gt;"",1,0)+IF(DQ246&lt;&gt;"",1,0)+IF(DS246&lt;&gt;"",1,0)+IF(DT246&lt;&gt;"",1,0)+IF(DV246&lt;&gt;"",1,0)+IF(DW246&lt;&gt;"",1,0)+IF(DX246&lt;&gt;"",1,0)+IF(DY246&lt;&gt;"",1,0)+IF(DZ246&lt;&gt;"",1,0)+IF(EB246&lt;&gt;"",1,0)+IF(EC246&lt;&gt;"",1,0)+IF(ED246&lt;&gt;"",1,0)+IF(EG246&lt;&gt;"",1,0)+IF(EH246&lt;&gt;"",1,0)</f>
        <v>0</v>
      </c>
      <c r="AZ246" s="0" t="n">
        <f aca="false">IF(EH246&lt;&gt;"",1,0)</f>
        <v>0</v>
      </c>
      <c r="BB246" s="0" t="s">
        <v>154</v>
      </c>
      <c r="BL246" s="0" t="s">
        <v>155</v>
      </c>
      <c r="BS246" s="0" t="s">
        <v>155</v>
      </c>
      <c r="BY246" s="0" t="s">
        <v>156</v>
      </c>
      <c r="CA246" s="0" t="s">
        <v>155</v>
      </c>
      <c r="CP246" s="0" t="s">
        <v>155</v>
      </c>
      <c r="DC246" s="0" t="s">
        <v>155</v>
      </c>
      <c r="DI246" s="0" t="s">
        <v>155</v>
      </c>
      <c r="DN246" s="0" t="s">
        <v>155</v>
      </c>
      <c r="EF246" s="0" t="s">
        <v>155</v>
      </c>
    </row>
    <row r="247" customFormat="false" ht="15" hidden="false" customHeight="false" outlineLevel="0" collapsed="false">
      <c r="A247" s="0" t="s">
        <v>1518</v>
      </c>
      <c r="B247" s="0" t="n">
        <v>78</v>
      </c>
      <c r="C247" s="0" t="n">
        <v>455814</v>
      </c>
      <c r="D247" s="0" t="s">
        <v>1519</v>
      </c>
      <c r="E247" s="0" t="s">
        <v>1520</v>
      </c>
      <c r="F247" s="0" t="str">
        <f aca="false">CONCATENATE(D247," ",LEFT(H247,4),"T=",AU247,"D=",AV247,"R=",AW247,"M=",AX247,"L=",AY247,"B=",AZ247)</f>
        <v>STERLING T=1D=0R=0M=0L=0B=0</v>
      </c>
      <c r="G247" s="0" t="s">
        <v>1521</v>
      </c>
      <c r="I247" s="0" t="s">
        <v>1522</v>
      </c>
      <c r="J247" s="0" t="s">
        <v>944</v>
      </c>
      <c r="K247" s="0" t="s">
        <v>182</v>
      </c>
      <c r="M247" s="0" t="s">
        <v>769</v>
      </c>
      <c r="N247" s="0" t="str">
        <f aca="false">RIGHT(M247,LEN(M247)-FIND(" ",M247))</f>
        <v>BERKSHIRE DR SE</v>
      </c>
      <c r="P247" s="0" t="s">
        <v>147</v>
      </c>
      <c r="Q247" s="0" t="s">
        <v>148</v>
      </c>
      <c r="R247" s="0" t="n">
        <v>44484</v>
      </c>
      <c r="AD247" s="0" t="s">
        <v>149</v>
      </c>
      <c r="AE247" s="0" t="s">
        <v>150</v>
      </c>
      <c r="AH247" s="0" t="n">
        <v>14</v>
      </c>
      <c r="AI247" s="0" t="n">
        <v>11</v>
      </c>
      <c r="AJ247" s="0" t="s">
        <v>185</v>
      </c>
      <c r="AM247" s="0" t="s">
        <v>186</v>
      </c>
      <c r="AN247" s="0" t="s">
        <v>147</v>
      </c>
      <c r="AO247" s="0" t="s">
        <v>152</v>
      </c>
      <c r="AP247" s="0" t="s">
        <v>153</v>
      </c>
      <c r="AQ247" s="0" t="n">
        <v>9</v>
      </c>
      <c r="AR247" s="0" t="n">
        <v>64</v>
      </c>
      <c r="AS247" s="0" t="n">
        <v>32</v>
      </c>
      <c r="AU247" s="0" t="n">
        <f aca="false">COUNTA($BA$247:$EH$247)</f>
        <v>1</v>
      </c>
      <c r="AV247" s="0" t="n">
        <f aca="false">COUNTIF($BA$247:$EH$247,"D")</f>
        <v>0</v>
      </c>
      <c r="AW247" s="0" t="n">
        <f aca="false">COUNTIF($BA$247:$EH$247,"R")</f>
        <v>0</v>
      </c>
      <c r="AX247" s="0" t="n">
        <f aca="false">IF(BN247="D",1,0)+IF(BO247="D",1,0)+IF(BT247="D",1,0)+IF(BU247="D",1,0)+IF(BW247="D",1,0)+IF(CC247="D",1,0)+IF(CD247="D",1,0)+IF(CE247="D",1,0)+IF(CF247="D",1,0)+IF(CL247="D",1,0)+IF(CM247="D",1,0)+IF(CQ247="D",1,0)+IF(CR247="D",1,0)+IF(CS247="D",1,0)+IF(CW247="D",1,0)+IF(CX247="D",1,0)+IF(DD247="D",1,0)+IF(DE247="D",1,0)+IF(DJ247="D",1,0)+IF(DK247="D",1,0)+IF(DO247="D",1,0)+IF(DP247="D",1,0)+IF(DQ247="D",1,0)+IF(DW247="D",1,0)+IF(DZ247="D",1,0)+IF(EH247="D",1,0)</f>
        <v>0</v>
      </c>
      <c r="AY247" s="0" t="n">
        <f aca="false">IF(DJ247&lt;&gt;"",1,0)+IF(DK247&lt;&gt;"",1,0)+IF(DM247&lt;&gt;"",1,0)+IF(DO247&lt;&gt;"",1,0)+IF(DP247&lt;&gt;"",1,0)+IF(DQ247&lt;&gt;"",1,0)+IF(DS247&lt;&gt;"",1,0)+IF(DT247&lt;&gt;"",1,0)+IF(DV247&lt;&gt;"",1,0)+IF(DW247&lt;&gt;"",1,0)+IF(DX247&lt;&gt;"",1,0)+IF(DY247&lt;&gt;"",1,0)+IF(DZ247&lt;&gt;"",1,0)+IF(EB247&lt;&gt;"",1,0)+IF(EC247&lt;&gt;"",1,0)+IF(ED247&lt;&gt;"",1,0)+IF(EG247&lt;&gt;"",1,0)+IF(EH247&lt;&gt;"",1,0)</f>
        <v>0</v>
      </c>
      <c r="AZ247" s="0" t="n">
        <f aca="false">IF(EH247&lt;&gt;"",1,0)</f>
        <v>0</v>
      </c>
      <c r="BB247" s="0" t="s">
        <v>154</v>
      </c>
    </row>
    <row r="248" customFormat="false" ht="15" hidden="false" customHeight="false" outlineLevel="0" collapsed="false">
      <c r="A248" s="0" t="s">
        <v>1523</v>
      </c>
      <c r="B248" s="0" t="n">
        <v>78</v>
      </c>
      <c r="C248" s="0" t="n">
        <v>208302</v>
      </c>
      <c r="D248" s="0" t="s">
        <v>1524</v>
      </c>
      <c r="E248" s="0" t="s">
        <v>1525</v>
      </c>
      <c r="F248" s="0" t="str">
        <f aca="false">CONCATENATE(D248," ",LEFT(H248,4),"T=",AU248,"D=",AV248,"R=",AW248,"M=",AX248,"L=",AY248,"B=",AZ248)</f>
        <v>HEALD T=25D=1R=3M=1L=1B=0</v>
      </c>
      <c r="G248" s="0" t="s">
        <v>141</v>
      </c>
      <c r="I248" s="0" t="s">
        <v>1526</v>
      </c>
      <c r="J248" s="0" t="s">
        <v>1527</v>
      </c>
      <c r="K248" s="0" t="s">
        <v>144</v>
      </c>
      <c r="M248" s="0" t="s">
        <v>1528</v>
      </c>
      <c r="N248" s="0" t="str">
        <f aca="false">RIGHT(M248,LEN(M248)-FIND(" ",M248))</f>
        <v>CANDLELIGHT DR SE</v>
      </c>
      <c r="P248" s="0" t="s">
        <v>147</v>
      </c>
      <c r="Q248" s="0" t="s">
        <v>148</v>
      </c>
      <c r="R248" s="0" t="n">
        <v>44484</v>
      </c>
      <c r="AD248" s="0" t="s">
        <v>149</v>
      </c>
      <c r="AE248" s="0" t="s">
        <v>150</v>
      </c>
      <c r="AH248" s="0" t="n">
        <v>14</v>
      </c>
      <c r="AI248" s="0" t="n">
        <v>11</v>
      </c>
      <c r="AJ248" s="0" t="s">
        <v>185</v>
      </c>
      <c r="AM248" s="0" t="s">
        <v>186</v>
      </c>
      <c r="AN248" s="0" t="s">
        <v>147</v>
      </c>
      <c r="AO248" s="0" t="s">
        <v>152</v>
      </c>
      <c r="AP248" s="0" t="s">
        <v>153</v>
      </c>
      <c r="AQ248" s="0" t="n">
        <v>9</v>
      </c>
      <c r="AR248" s="0" t="n">
        <v>64</v>
      </c>
      <c r="AS248" s="0" t="n">
        <v>32</v>
      </c>
      <c r="AU248" s="0" t="n">
        <f aca="false">COUNTA($BA$248:$EH$248)</f>
        <v>25</v>
      </c>
      <c r="AV248" s="0" t="n">
        <f aca="false">COUNTIF($BA$248:$EH$248,"D")</f>
        <v>1</v>
      </c>
      <c r="AW248" s="0" t="n">
        <f aca="false">COUNTIF($BA$248:$EH$248,"R")</f>
        <v>3</v>
      </c>
      <c r="AX248" s="0" t="n">
        <f aca="false">IF(BN248="D",1,0)+IF(BO248="D",1,0)+IF(BT248="D",1,0)+IF(BU248="D",1,0)+IF(BW248="D",1,0)+IF(CC248="D",1,0)+IF(CD248="D",1,0)+IF(CE248="D",1,0)+IF(CF248="D",1,0)+IF(CL248="D",1,0)+IF(CM248="D",1,0)+IF(CQ248="D",1,0)+IF(CR248="D",1,0)+IF(CS248="D",1,0)+IF(CW248="D",1,0)+IF(CX248="D",1,0)+IF(DD248="D",1,0)+IF(DE248="D",1,0)+IF(DJ248="D",1,0)+IF(DK248="D",1,0)+IF(DO248="D",1,0)+IF(DP248="D",1,0)+IF(DQ248="D",1,0)+IF(DW248="D",1,0)+IF(DZ248="D",1,0)+IF(EH248="D",1,0)</f>
        <v>1</v>
      </c>
      <c r="AY248" s="0" t="n">
        <f aca="false">IF(DJ248&lt;&gt;"",1,0)+IF(DK248&lt;&gt;"",1,0)+IF(DM248&lt;&gt;"",1,0)+IF(DO248&lt;&gt;"",1,0)+IF(DP248&lt;&gt;"",1,0)+IF(DQ248&lt;&gt;"",1,0)+IF(DS248&lt;&gt;"",1,0)+IF(DT248&lt;&gt;"",1,0)+IF(DV248&lt;&gt;"",1,0)+IF(DW248&lt;&gt;"",1,0)+IF(DX248&lt;&gt;"",1,0)+IF(DY248&lt;&gt;"",1,0)+IF(DZ248&lt;&gt;"",1,0)+IF(EB248&lt;&gt;"",1,0)+IF(EC248&lt;&gt;"",1,0)+IF(ED248&lt;&gt;"",1,0)+IF(EG248&lt;&gt;"",1,0)+IF(EH248&lt;&gt;"",1,0)</f>
        <v>1</v>
      </c>
      <c r="AZ248" s="0" t="n">
        <f aca="false">IF(EH248&lt;&gt;"",1,0)</f>
        <v>0</v>
      </c>
      <c r="BB248" s="0" t="s">
        <v>154</v>
      </c>
      <c r="BD248" s="0" t="s">
        <v>155</v>
      </c>
      <c r="BF248" s="0" t="s">
        <v>155</v>
      </c>
      <c r="BH248" s="0" t="s">
        <v>155</v>
      </c>
      <c r="BI248" s="0" t="s">
        <v>155</v>
      </c>
      <c r="BL248" s="0" t="s">
        <v>155</v>
      </c>
      <c r="BR248" s="0" t="s">
        <v>155</v>
      </c>
      <c r="BS248" s="0" t="s">
        <v>155</v>
      </c>
      <c r="BY248" s="0" t="s">
        <v>145</v>
      </c>
      <c r="CA248" s="0" t="s">
        <v>155</v>
      </c>
      <c r="CC248" s="0" t="s">
        <v>156</v>
      </c>
      <c r="CG248" s="0" t="s">
        <v>155</v>
      </c>
      <c r="CN248" s="0" t="s">
        <v>155</v>
      </c>
      <c r="CP248" s="0" t="s">
        <v>155</v>
      </c>
      <c r="CT248" s="0" t="s">
        <v>155</v>
      </c>
      <c r="CU248" s="0" t="s">
        <v>145</v>
      </c>
      <c r="CY248" s="0" t="s">
        <v>155</v>
      </c>
      <c r="CZ248" s="0" t="s">
        <v>145</v>
      </c>
      <c r="DC248" s="0" t="s">
        <v>155</v>
      </c>
      <c r="DI248" s="0" t="s">
        <v>155</v>
      </c>
      <c r="DN248" s="0" t="s">
        <v>155</v>
      </c>
      <c r="DU248" s="0" t="s">
        <v>155</v>
      </c>
      <c r="DX248" s="0" t="s">
        <v>155</v>
      </c>
      <c r="EA248" s="0" t="s">
        <v>155</v>
      </c>
      <c r="EF248" s="0" t="s">
        <v>155</v>
      </c>
    </row>
    <row r="249" customFormat="false" ht="15" hidden="false" customHeight="false" outlineLevel="0" collapsed="false">
      <c r="A249" s="0" t="s">
        <v>1529</v>
      </c>
      <c r="B249" s="0" t="n">
        <v>78</v>
      </c>
      <c r="C249" s="0" t="n">
        <v>464948</v>
      </c>
      <c r="D249" s="0" t="s">
        <v>1530</v>
      </c>
      <c r="E249" s="0" t="s">
        <v>600</v>
      </c>
      <c r="F249" s="0" t="str">
        <f aca="false">CONCATENATE(D249," ",LEFT(H249,4),"T=",AU249,"D=",AV249,"R=",AW249,"M=",AX249,"L=",AY249,"B=",AZ249)</f>
        <v>HOGAN T=9D=0R=2M=0L=0B=0</v>
      </c>
      <c r="G249" s="0" t="s">
        <v>141</v>
      </c>
      <c r="I249" s="0" t="s">
        <v>1531</v>
      </c>
      <c r="J249" s="0" t="s">
        <v>1532</v>
      </c>
      <c r="K249" s="0" t="s">
        <v>144</v>
      </c>
      <c r="M249" s="0" t="s">
        <v>1533</v>
      </c>
      <c r="N249" s="0" t="str">
        <f aca="false">RIGHT(M249,LEN(M249)-FIND(" ",M249))</f>
        <v>GREENMONT DR SE</v>
      </c>
      <c r="P249" s="0" t="s">
        <v>147</v>
      </c>
      <c r="Q249" s="0" t="s">
        <v>148</v>
      </c>
      <c r="R249" s="0" t="n">
        <v>44484</v>
      </c>
      <c r="AD249" s="0" t="s">
        <v>149</v>
      </c>
      <c r="AE249" s="0" t="s">
        <v>150</v>
      </c>
      <c r="AH249" s="0" t="n">
        <v>14</v>
      </c>
      <c r="AI249" s="0" t="n">
        <v>11</v>
      </c>
      <c r="AJ249" s="0" t="s">
        <v>185</v>
      </c>
      <c r="AM249" s="0" t="s">
        <v>186</v>
      </c>
      <c r="AN249" s="0" t="s">
        <v>147</v>
      </c>
      <c r="AO249" s="0" t="s">
        <v>152</v>
      </c>
      <c r="AP249" s="0" t="s">
        <v>153</v>
      </c>
      <c r="AQ249" s="0" t="n">
        <v>9</v>
      </c>
      <c r="AR249" s="0" t="n">
        <v>64</v>
      </c>
      <c r="AS249" s="0" t="n">
        <v>32</v>
      </c>
      <c r="AU249" s="0" t="n">
        <f aca="false">COUNTA($BA$249:$EH$249)</f>
        <v>9</v>
      </c>
      <c r="AV249" s="0" t="n">
        <f aca="false">COUNTIF($BA$249:$EH$249,"D")</f>
        <v>0</v>
      </c>
      <c r="AW249" s="0" t="n">
        <f aca="false">COUNTIF($BA$249:$EH$249,"R")</f>
        <v>2</v>
      </c>
      <c r="AX249" s="0" t="n">
        <f aca="false">IF(BN249="D",1,0)+IF(BO249="D",1,0)+IF(BT249="D",1,0)+IF(BU249="D",1,0)+IF(BW249="D",1,0)+IF(CC249="D",1,0)+IF(CD249="D",1,0)+IF(CE249="D",1,0)+IF(CF249="D",1,0)+IF(CL249="D",1,0)+IF(CM249="D",1,0)+IF(CQ249="D",1,0)+IF(CR249="D",1,0)+IF(CS249="D",1,0)+IF(CW249="D",1,0)+IF(CX249="D",1,0)+IF(DD249="D",1,0)+IF(DE249="D",1,0)+IF(DJ249="D",1,0)+IF(DK249="D",1,0)+IF(DO249="D",1,0)+IF(DP249="D",1,0)+IF(DQ249="D",1,0)+IF(DW249="D",1,0)+IF(DZ249="D",1,0)+IF(EH249="D",1,0)</f>
        <v>0</v>
      </c>
      <c r="AY249" s="0" t="n">
        <f aca="false">IF(DJ249&lt;&gt;"",1,0)+IF(DK249&lt;&gt;"",1,0)+IF(DM249&lt;&gt;"",1,0)+IF(DO249&lt;&gt;"",1,0)+IF(DP249&lt;&gt;"",1,0)+IF(DQ249&lt;&gt;"",1,0)+IF(DS249&lt;&gt;"",1,0)+IF(DT249&lt;&gt;"",1,0)+IF(DV249&lt;&gt;"",1,0)+IF(DW249&lt;&gt;"",1,0)+IF(DX249&lt;&gt;"",1,0)+IF(DY249&lt;&gt;"",1,0)+IF(DZ249&lt;&gt;"",1,0)+IF(EB249&lt;&gt;"",1,0)+IF(EC249&lt;&gt;"",1,0)+IF(ED249&lt;&gt;"",1,0)+IF(EG249&lt;&gt;"",1,0)+IF(EH249&lt;&gt;"",1,0)</f>
        <v>0</v>
      </c>
      <c r="AZ249" s="0" t="n">
        <f aca="false">IF(EH249&lt;&gt;"",1,0)</f>
        <v>0</v>
      </c>
      <c r="BB249" s="0" t="s">
        <v>154</v>
      </c>
      <c r="CT249" s="0" t="s">
        <v>155</v>
      </c>
      <c r="CU249" s="0" t="s">
        <v>145</v>
      </c>
      <c r="CV249" s="0" t="s">
        <v>155</v>
      </c>
      <c r="CW249" s="0" t="s">
        <v>155</v>
      </c>
      <c r="CY249" s="0" t="s">
        <v>155</v>
      </c>
      <c r="CZ249" s="0" t="s">
        <v>145</v>
      </c>
      <c r="DC249" s="0" t="s">
        <v>155</v>
      </c>
      <c r="EF249" s="0" t="s">
        <v>155</v>
      </c>
    </row>
    <row r="250" customFormat="false" ht="15" hidden="false" customHeight="false" outlineLevel="0" collapsed="false">
      <c r="A250" s="0" t="s">
        <v>1534</v>
      </c>
      <c r="B250" s="0" t="n">
        <v>78</v>
      </c>
      <c r="C250" s="0" t="n">
        <v>489027</v>
      </c>
      <c r="D250" s="0" t="s">
        <v>1369</v>
      </c>
      <c r="E250" s="0" t="s">
        <v>1535</v>
      </c>
      <c r="F250" s="0" t="str">
        <f aca="false">CONCATENATE(D250," ",LEFT(H250,4),"T=",AU250,"D=",AV250,"R=",AW250,"M=",AX250,"L=",AY250,"B=",AZ250)</f>
        <v>RAE T=2D=0R=0M=0L=0B=0</v>
      </c>
      <c r="G250" s="0" t="s">
        <v>1536</v>
      </c>
      <c r="I250" s="0" t="s">
        <v>1537</v>
      </c>
      <c r="J250" s="0" t="s">
        <v>1538</v>
      </c>
      <c r="K250" s="0" t="s">
        <v>144</v>
      </c>
      <c r="M250" s="0" t="s">
        <v>250</v>
      </c>
      <c r="N250" s="0" t="str">
        <f aca="false">RIGHT(M250,LEN(M250)-FIND(" ",M250))</f>
        <v>BERKSHIRE DR SE</v>
      </c>
      <c r="O250" s="0" t="s">
        <v>339</v>
      </c>
      <c r="P250" s="0" t="s">
        <v>147</v>
      </c>
      <c r="Q250" s="0" t="s">
        <v>148</v>
      </c>
      <c r="R250" s="0" t="n">
        <v>44484</v>
      </c>
      <c r="AD250" s="0" t="s">
        <v>149</v>
      </c>
      <c r="AE250" s="0" t="s">
        <v>150</v>
      </c>
      <c r="AH250" s="0" t="n">
        <v>14</v>
      </c>
      <c r="AI250" s="0" t="n">
        <v>11</v>
      </c>
      <c r="AJ250" s="0" t="s">
        <v>185</v>
      </c>
      <c r="AM250" s="0" t="s">
        <v>186</v>
      </c>
      <c r="AN250" s="0" t="s">
        <v>147</v>
      </c>
      <c r="AO250" s="0" t="s">
        <v>152</v>
      </c>
      <c r="AP250" s="0" t="s">
        <v>153</v>
      </c>
      <c r="AQ250" s="0" t="n">
        <v>9</v>
      </c>
      <c r="AR250" s="0" t="n">
        <v>64</v>
      </c>
      <c r="AS250" s="0" t="n">
        <v>32</v>
      </c>
      <c r="AU250" s="0" t="n">
        <f aca="false">COUNTA($BA$250:$EH$250)</f>
        <v>2</v>
      </c>
      <c r="AV250" s="0" t="n">
        <f aca="false">COUNTIF($BA$250:$EH$250,"D")</f>
        <v>0</v>
      </c>
      <c r="AW250" s="0" t="n">
        <f aca="false">COUNTIF($BA$250:$EH$250,"R")</f>
        <v>0</v>
      </c>
      <c r="AX250" s="0" t="n">
        <f aca="false">IF(BN250="D",1,0)+IF(BO250="D",1,0)+IF(BT250="D",1,0)+IF(BU250="D",1,0)+IF(BW250="D",1,0)+IF(CC250="D",1,0)+IF(CD250="D",1,0)+IF(CE250="D",1,0)+IF(CF250="D",1,0)+IF(CL250="D",1,0)+IF(CM250="D",1,0)+IF(CQ250="D",1,0)+IF(CR250="D",1,0)+IF(CS250="D",1,0)+IF(CW250="D",1,0)+IF(CX250="D",1,0)+IF(DD250="D",1,0)+IF(DE250="D",1,0)+IF(DJ250="D",1,0)+IF(DK250="D",1,0)+IF(DO250="D",1,0)+IF(DP250="D",1,0)+IF(DQ250="D",1,0)+IF(DW250="D",1,0)+IF(DZ250="D",1,0)+IF(EH250="D",1,0)</f>
        <v>0</v>
      </c>
      <c r="AY250" s="0" t="n">
        <f aca="false">IF(DJ250&lt;&gt;"",1,0)+IF(DK250&lt;&gt;"",1,0)+IF(DM250&lt;&gt;"",1,0)+IF(DO250&lt;&gt;"",1,0)+IF(DP250&lt;&gt;"",1,0)+IF(DQ250&lt;&gt;"",1,0)+IF(DS250&lt;&gt;"",1,0)+IF(DT250&lt;&gt;"",1,0)+IF(DV250&lt;&gt;"",1,0)+IF(DW250&lt;&gt;"",1,0)+IF(DX250&lt;&gt;"",1,0)+IF(DY250&lt;&gt;"",1,0)+IF(DZ250&lt;&gt;"",1,0)+IF(EB250&lt;&gt;"",1,0)+IF(EC250&lt;&gt;"",1,0)+IF(ED250&lt;&gt;"",1,0)+IF(EG250&lt;&gt;"",1,0)+IF(EH250&lt;&gt;"",1,0)</f>
        <v>0</v>
      </c>
      <c r="AZ250" s="0" t="n">
        <f aca="false">IF(EH250&lt;&gt;"",1,0)</f>
        <v>0</v>
      </c>
      <c r="BB250" s="0" t="s">
        <v>154</v>
      </c>
      <c r="EF250" s="0" t="s">
        <v>155</v>
      </c>
    </row>
    <row r="251" customFormat="false" ht="15" hidden="false" customHeight="false" outlineLevel="0" collapsed="false">
      <c r="A251" s="0" t="s">
        <v>1539</v>
      </c>
      <c r="B251" s="0" t="n">
        <v>78</v>
      </c>
      <c r="C251" s="0" t="n">
        <v>265379</v>
      </c>
      <c r="D251" s="0" t="s">
        <v>443</v>
      </c>
      <c r="E251" s="0" t="s">
        <v>819</v>
      </c>
      <c r="F251" s="0" t="str">
        <f aca="false">CONCATENATE(D251," ",LEFT(H251,4),"T=",AU251,"D=",AV251,"R=",AW251,"M=",AX251,"L=",AY251,"B=",AZ251)</f>
        <v>LEALAND T=40D=5R=6M=4L=5B=1</v>
      </c>
      <c r="G251" s="0" t="s">
        <v>160</v>
      </c>
      <c r="I251" s="0" t="s">
        <v>1540</v>
      </c>
      <c r="J251" s="0" t="s">
        <v>1541</v>
      </c>
      <c r="K251" s="0" t="s">
        <v>144</v>
      </c>
      <c r="L251" s="0" t="s">
        <v>145</v>
      </c>
      <c r="M251" s="0" t="s">
        <v>447</v>
      </c>
      <c r="N251" s="0" t="str">
        <f aca="false">RIGHT(M251,LEN(M251)-FIND(" ",M251))</f>
        <v>NORTH RD SE</v>
      </c>
      <c r="P251" s="0" t="s">
        <v>147</v>
      </c>
      <c r="Q251" s="0" t="s">
        <v>148</v>
      </c>
      <c r="R251" s="0" t="n">
        <v>44484</v>
      </c>
      <c r="S251" s="0" t="n">
        <v>2901</v>
      </c>
      <c r="AD251" s="0" t="s">
        <v>149</v>
      </c>
      <c r="AE251" s="0" t="s">
        <v>150</v>
      </c>
      <c r="AH251" s="0" t="n">
        <v>14</v>
      </c>
      <c r="AI251" s="0" t="n">
        <v>11</v>
      </c>
      <c r="AJ251" s="0" t="s">
        <v>185</v>
      </c>
      <c r="AM251" s="0" t="s">
        <v>186</v>
      </c>
      <c r="AN251" s="0" t="s">
        <v>147</v>
      </c>
      <c r="AO251" s="0" t="s">
        <v>152</v>
      </c>
      <c r="AP251" s="0" t="s">
        <v>153</v>
      </c>
      <c r="AQ251" s="0" t="n">
        <v>9</v>
      </c>
      <c r="AR251" s="0" t="n">
        <v>64</v>
      </c>
      <c r="AS251" s="0" t="n">
        <v>32</v>
      </c>
      <c r="AU251" s="0" t="n">
        <f aca="false">COUNTA($BA$251:$EH$251)</f>
        <v>40</v>
      </c>
      <c r="AV251" s="0" t="n">
        <f aca="false">COUNTIF($BA$251:$EH$251,"D")</f>
        <v>5</v>
      </c>
      <c r="AW251" s="0" t="n">
        <f aca="false">COUNTIF($BA$251:$EH$251,"R")</f>
        <v>6</v>
      </c>
      <c r="AX251" s="0" t="n">
        <f aca="false">IF(BN251="D",1,0)+IF(BO251="D",1,0)+IF(BT251="D",1,0)+IF(BU251="D",1,0)+IF(BW251="D",1,0)+IF(CC251="D",1,0)+IF(CD251="D",1,0)+IF(CE251="D",1,0)+IF(CF251="D",1,0)+IF(CL251="D",1,0)+IF(CM251="D",1,0)+IF(CQ251="D",1,0)+IF(CR251="D",1,0)+IF(CS251="D",1,0)+IF(CW251="D",1,0)+IF(CX251="D",1,0)+IF(DD251="D",1,0)+IF(DE251="D",1,0)+IF(DJ251="D",1,0)+IF(DK251="D",1,0)+IF(DO251="D",1,0)+IF(DP251="D",1,0)+IF(DQ251="D",1,0)+IF(DW251="D",1,0)+IF(DZ251="D",1,0)+IF(EH251="D",1,0)</f>
        <v>4</v>
      </c>
      <c r="AY251" s="0" t="n">
        <f aca="false">IF(DJ251&lt;&gt;"",1,0)+IF(DK251&lt;&gt;"",1,0)+IF(DM251&lt;&gt;"",1,0)+IF(DO251&lt;&gt;"",1,0)+IF(DP251&lt;&gt;"",1,0)+IF(DQ251&lt;&gt;"",1,0)+IF(DS251&lt;&gt;"",1,0)+IF(DT251&lt;&gt;"",1,0)+IF(DV251&lt;&gt;"",1,0)+IF(DW251&lt;&gt;"",1,0)+IF(DX251&lt;&gt;"",1,0)+IF(DY251&lt;&gt;"",1,0)+IF(DZ251&lt;&gt;"",1,0)+IF(EB251&lt;&gt;"",1,0)+IF(EC251&lt;&gt;"",1,0)+IF(ED251&lt;&gt;"",1,0)+IF(EG251&lt;&gt;"",1,0)+IF(EH251&lt;&gt;"",1,0)</f>
        <v>5</v>
      </c>
      <c r="AZ251" s="0" t="n">
        <f aca="false">IF(EH251&lt;&gt;"",1,0)</f>
        <v>1</v>
      </c>
      <c r="BB251" s="0" t="s">
        <v>154</v>
      </c>
      <c r="BC251" s="0" t="s">
        <v>155</v>
      </c>
      <c r="BD251" s="0" t="s">
        <v>155</v>
      </c>
      <c r="BG251" s="0" t="s">
        <v>155</v>
      </c>
      <c r="BH251" s="0" t="s">
        <v>155</v>
      </c>
      <c r="BJ251" s="0" t="s">
        <v>155</v>
      </c>
      <c r="BK251" s="0" t="s">
        <v>155</v>
      </c>
      <c r="BL251" s="0" t="s">
        <v>155</v>
      </c>
      <c r="BP251" s="0" t="s">
        <v>155</v>
      </c>
      <c r="BR251" s="0" t="s">
        <v>155</v>
      </c>
      <c r="BS251" s="0" t="s">
        <v>155</v>
      </c>
      <c r="BV251" s="0" t="s">
        <v>155</v>
      </c>
      <c r="BY251" s="0" t="s">
        <v>145</v>
      </c>
      <c r="CA251" s="0" t="s">
        <v>155</v>
      </c>
      <c r="CG251" s="0" t="s">
        <v>155</v>
      </c>
      <c r="CH251" s="0" t="s">
        <v>145</v>
      </c>
      <c r="CK251" s="0" t="s">
        <v>155</v>
      </c>
      <c r="CO251" s="0" t="s">
        <v>145</v>
      </c>
      <c r="CP251" s="0" t="s">
        <v>155</v>
      </c>
      <c r="CQ251" s="0" t="s">
        <v>155</v>
      </c>
      <c r="CU251" s="0" t="s">
        <v>156</v>
      </c>
      <c r="CV251" s="0" t="s">
        <v>155</v>
      </c>
      <c r="CW251" s="0" t="s">
        <v>156</v>
      </c>
      <c r="CY251" s="0" t="s">
        <v>155</v>
      </c>
      <c r="CZ251" s="0" t="s">
        <v>145</v>
      </c>
      <c r="DC251" s="0" t="s">
        <v>155</v>
      </c>
      <c r="DD251" s="0" t="s">
        <v>156</v>
      </c>
      <c r="DF251" s="0" t="s">
        <v>155</v>
      </c>
      <c r="DI251" s="0" t="s">
        <v>155</v>
      </c>
      <c r="DJ251" s="0" t="s">
        <v>156</v>
      </c>
      <c r="DL251" s="0" t="s">
        <v>155</v>
      </c>
      <c r="DN251" s="0" t="s">
        <v>155</v>
      </c>
      <c r="DR251" s="0" t="s">
        <v>155</v>
      </c>
      <c r="DS251" s="0" t="s">
        <v>145</v>
      </c>
      <c r="DU251" s="0" t="s">
        <v>155</v>
      </c>
      <c r="DW251" s="0" t="s">
        <v>156</v>
      </c>
      <c r="EA251" s="0" t="s">
        <v>155</v>
      </c>
      <c r="ED251" s="0" t="s">
        <v>145</v>
      </c>
      <c r="EF251" s="0" t="s">
        <v>155</v>
      </c>
      <c r="EH251" s="0" t="s">
        <v>155</v>
      </c>
    </row>
    <row r="252" customFormat="false" ht="15" hidden="false" customHeight="false" outlineLevel="0" collapsed="false">
      <c r="A252" s="0" t="s">
        <v>1542</v>
      </c>
      <c r="B252" s="0" t="n">
        <v>78</v>
      </c>
      <c r="C252" s="0" t="n">
        <v>348865</v>
      </c>
      <c r="D252" s="0" t="s">
        <v>1543</v>
      </c>
      <c r="E252" s="0" t="s">
        <v>1544</v>
      </c>
      <c r="F252" s="0" t="str">
        <f aca="false">CONCATENATE(D252," ",LEFT(H252,4),"T=",AU252,"D=",AV252,"R=",AW252,"M=",AX252,"L=",AY252,"B=",AZ252)</f>
        <v>WARFIELD OWENS T=17D=5R=0M=2L=1B=0</v>
      </c>
      <c r="G252" s="0" t="s">
        <v>1545</v>
      </c>
      <c r="I252" s="0" t="s">
        <v>1546</v>
      </c>
      <c r="J252" s="0" t="s">
        <v>1547</v>
      </c>
      <c r="K252" s="0" t="s">
        <v>144</v>
      </c>
      <c r="L252" s="0" t="s">
        <v>156</v>
      </c>
      <c r="M252" s="0" t="s">
        <v>1548</v>
      </c>
      <c r="N252" s="0" t="str">
        <f aca="false">RIGHT(M252,LEN(M252)-FIND(" ",M252))</f>
        <v>EASTLAND AVE SE</v>
      </c>
      <c r="P252" s="0" t="s">
        <v>147</v>
      </c>
      <c r="Q252" s="0" t="s">
        <v>148</v>
      </c>
      <c r="R252" s="0" t="n">
        <v>44484</v>
      </c>
      <c r="AD252" s="0" t="s">
        <v>149</v>
      </c>
      <c r="AE252" s="0" t="s">
        <v>150</v>
      </c>
      <c r="AF252" s="0" t="s">
        <v>151</v>
      </c>
      <c r="AH252" s="0" t="n">
        <v>14</v>
      </c>
      <c r="AI252" s="0" t="n">
        <v>11</v>
      </c>
      <c r="AN252" s="0" t="s">
        <v>147</v>
      </c>
      <c r="AO252" s="0" t="s">
        <v>152</v>
      </c>
      <c r="AP252" s="0" t="s">
        <v>153</v>
      </c>
      <c r="AQ252" s="0" t="n">
        <v>9</v>
      </c>
      <c r="AR252" s="0" t="n">
        <v>64</v>
      </c>
      <c r="AS252" s="0" t="n">
        <v>32</v>
      </c>
      <c r="AU252" s="0" t="n">
        <f aca="false">COUNTA($BA$252:$EH$252)</f>
        <v>17</v>
      </c>
      <c r="AV252" s="0" t="n">
        <f aca="false">COUNTIF($BA$252:$EH$252,"D")</f>
        <v>5</v>
      </c>
      <c r="AW252" s="0" t="n">
        <f aca="false">COUNTIF($BA$252:$EH$252,"R")</f>
        <v>0</v>
      </c>
      <c r="AX252" s="0" t="n">
        <f aca="false">IF(BN252="D",1,0)+IF(BO252="D",1,0)+IF(BT252="D",1,0)+IF(BU252="D",1,0)+IF(BW252="D",1,0)+IF(CC252="D",1,0)+IF(CD252="D",1,0)+IF(CE252="D",1,0)+IF(CF252="D",1,0)+IF(CL252="D",1,0)+IF(CM252="D",1,0)+IF(CQ252="D",1,0)+IF(CR252="D",1,0)+IF(CS252="D",1,0)+IF(CW252="D",1,0)+IF(CX252="D",1,0)+IF(DD252="D",1,0)+IF(DE252="D",1,0)+IF(DJ252="D",1,0)+IF(DK252="D",1,0)+IF(DO252="D",1,0)+IF(DP252="D",1,0)+IF(DQ252="D",1,0)+IF(DW252="D",1,0)+IF(DZ252="D",1,0)+IF(EH252="D",1,0)</f>
        <v>2</v>
      </c>
      <c r="AY252" s="0" t="n">
        <f aca="false">IF(DJ252&lt;&gt;"",1,0)+IF(DK252&lt;&gt;"",1,0)+IF(DM252&lt;&gt;"",1,0)+IF(DO252&lt;&gt;"",1,0)+IF(DP252&lt;&gt;"",1,0)+IF(DQ252&lt;&gt;"",1,0)+IF(DS252&lt;&gt;"",1,0)+IF(DT252&lt;&gt;"",1,0)+IF(DV252&lt;&gt;"",1,0)+IF(DW252&lt;&gt;"",1,0)+IF(DX252&lt;&gt;"",1,0)+IF(DY252&lt;&gt;"",1,0)+IF(DZ252&lt;&gt;"",1,0)+IF(EB252&lt;&gt;"",1,0)+IF(EC252&lt;&gt;"",1,0)+IF(ED252&lt;&gt;"",1,0)+IF(EG252&lt;&gt;"",1,0)+IF(EH252&lt;&gt;"",1,0)</f>
        <v>1</v>
      </c>
      <c r="AZ252" s="0" t="n">
        <f aca="false">IF(EH252&lt;&gt;"",1,0)</f>
        <v>0</v>
      </c>
      <c r="BB252" s="0" t="s">
        <v>154</v>
      </c>
      <c r="BY252" s="0" t="s">
        <v>156</v>
      </c>
      <c r="CA252" s="0" t="s">
        <v>155</v>
      </c>
      <c r="CK252" s="0" t="s">
        <v>155</v>
      </c>
      <c r="CL252" s="0" t="s">
        <v>156</v>
      </c>
      <c r="CP252" s="0" t="s">
        <v>155</v>
      </c>
      <c r="CZ252" s="0" t="s">
        <v>156</v>
      </c>
      <c r="DC252" s="0" t="s">
        <v>155</v>
      </c>
      <c r="DF252" s="0" t="s">
        <v>155</v>
      </c>
      <c r="DG252" s="0" t="s">
        <v>156</v>
      </c>
      <c r="DI252" s="0" t="s">
        <v>155</v>
      </c>
      <c r="DL252" s="0" t="s">
        <v>155</v>
      </c>
      <c r="DN252" s="0" t="s">
        <v>155</v>
      </c>
      <c r="DU252" s="0" t="s">
        <v>155</v>
      </c>
      <c r="DW252" s="0" t="s">
        <v>156</v>
      </c>
      <c r="EA252" s="0" t="s">
        <v>155</v>
      </c>
      <c r="EF252" s="0" t="s">
        <v>155</v>
      </c>
    </row>
    <row r="253" customFormat="false" ht="15" hidden="false" customHeight="false" outlineLevel="0" collapsed="false">
      <c r="A253" s="0" t="s">
        <v>1549</v>
      </c>
      <c r="B253" s="0" t="n">
        <v>78</v>
      </c>
      <c r="C253" s="0" t="n">
        <v>491479</v>
      </c>
      <c r="D253" s="0" t="s">
        <v>1550</v>
      </c>
      <c r="E253" s="0" t="s">
        <v>1551</v>
      </c>
      <c r="F253" s="0" t="str">
        <f aca="false">CONCATENATE(D253," ",LEFT(H253,4),"T=",AU253,"D=",AV253,"R=",AW253,"M=",AX253,"L=",AY253,"B=",AZ253)</f>
        <v>GUZMAN T=1D=0R=0M=0L=0B=0</v>
      </c>
      <c r="G253" s="0" t="s">
        <v>1552</v>
      </c>
      <c r="I253" s="0" t="s">
        <v>1553</v>
      </c>
      <c r="J253" s="0" t="s">
        <v>1554</v>
      </c>
      <c r="K253" s="0" t="s">
        <v>182</v>
      </c>
      <c r="M253" s="0" t="s">
        <v>1555</v>
      </c>
      <c r="N253" s="0" t="str">
        <f aca="false">RIGHT(M253,LEN(M253)-FIND(" ",M253))</f>
        <v>HARVARD DR SE</v>
      </c>
      <c r="P253" s="0" t="s">
        <v>147</v>
      </c>
      <c r="Q253" s="0" t="s">
        <v>148</v>
      </c>
      <c r="R253" s="0" t="n">
        <v>44484</v>
      </c>
      <c r="AD253" s="0" t="s">
        <v>149</v>
      </c>
      <c r="AE253" s="0" t="s">
        <v>150</v>
      </c>
      <c r="AH253" s="0" t="n">
        <v>14</v>
      </c>
      <c r="AI253" s="0" t="n">
        <v>11</v>
      </c>
      <c r="AJ253" s="0" t="s">
        <v>185</v>
      </c>
      <c r="AM253" s="0" t="s">
        <v>186</v>
      </c>
      <c r="AN253" s="0" t="s">
        <v>147</v>
      </c>
      <c r="AO253" s="0" t="s">
        <v>152</v>
      </c>
      <c r="AP253" s="0" t="s">
        <v>153</v>
      </c>
      <c r="AQ253" s="0" t="n">
        <v>9</v>
      </c>
      <c r="AR253" s="0" t="n">
        <v>64</v>
      </c>
      <c r="AS253" s="0" t="n">
        <v>32</v>
      </c>
      <c r="AU253" s="0" t="n">
        <f aca="false">COUNTA($BA$253:$EH$253)</f>
        <v>1</v>
      </c>
      <c r="AV253" s="0" t="n">
        <f aca="false">COUNTIF($BA$253:$EH$253,"D")</f>
        <v>0</v>
      </c>
      <c r="AW253" s="0" t="n">
        <f aca="false">COUNTIF($BA$253:$EH$253,"R")</f>
        <v>0</v>
      </c>
      <c r="AX253" s="0" t="n">
        <f aca="false">IF(BN253="D",1,0)+IF(BO253="D",1,0)+IF(BT253="D",1,0)+IF(BU253="D",1,0)+IF(BW253="D",1,0)+IF(CC253="D",1,0)+IF(CD253="D",1,0)+IF(CE253="D",1,0)+IF(CF253="D",1,0)+IF(CL253="D",1,0)+IF(CM253="D",1,0)+IF(CQ253="D",1,0)+IF(CR253="D",1,0)+IF(CS253="D",1,0)+IF(CW253="D",1,0)+IF(CX253="D",1,0)+IF(DD253="D",1,0)+IF(DE253="D",1,0)+IF(DJ253="D",1,0)+IF(DK253="D",1,0)+IF(DO253="D",1,0)+IF(DP253="D",1,0)+IF(DQ253="D",1,0)+IF(DW253="D",1,0)+IF(DZ253="D",1,0)+IF(EH253="D",1,0)</f>
        <v>0</v>
      </c>
      <c r="AY253" s="0" t="n">
        <f aca="false">IF(DJ253&lt;&gt;"",1,0)+IF(DK253&lt;&gt;"",1,0)+IF(DM253&lt;&gt;"",1,0)+IF(DO253&lt;&gt;"",1,0)+IF(DP253&lt;&gt;"",1,0)+IF(DQ253&lt;&gt;"",1,0)+IF(DS253&lt;&gt;"",1,0)+IF(DT253&lt;&gt;"",1,0)+IF(DV253&lt;&gt;"",1,0)+IF(DW253&lt;&gt;"",1,0)+IF(DX253&lt;&gt;"",1,0)+IF(DY253&lt;&gt;"",1,0)+IF(DZ253&lt;&gt;"",1,0)+IF(EB253&lt;&gt;"",1,0)+IF(EC253&lt;&gt;"",1,0)+IF(ED253&lt;&gt;"",1,0)+IF(EG253&lt;&gt;"",1,0)+IF(EH253&lt;&gt;"",1,0)</f>
        <v>0</v>
      </c>
      <c r="AZ253" s="0" t="n">
        <f aca="false">IF(EH253&lt;&gt;"",1,0)</f>
        <v>0</v>
      </c>
      <c r="BB253" s="0" t="s">
        <v>154</v>
      </c>
    </row>
    <row r="254" customFormat="false" ht="15" hidden="false" customHeight="false" outlineLevel="0" collapsed="false">
      <c r="A254" s="0" t="s">
        <v>1556</v>
      </c>
      <c r="B254" s="0" t="n">
        <v>78</v>
      </c>
      <c r="C254" s="0" t="n">
        <v>24394</v>
      </c>
      <c r="D254" s="0" t="s">
        <v>1557</v>
      </c>
      <c r="E254" s="0" t="s">
        <v>1558</v>
      </c>
      <c r="F254" s="0" t="str">
        <f aca="false">CONCATENATE(D254," ",LEFT(H254,4),"T=",AU254,"D=",AV254,"R=",AW254,"M=",AX254,"L=",AY254,"B=",AZ254)</f>
        <v>HOWARD T=26D=3R=0M=2L=0B=0</v>
      </c>
      <c r="G254" s="0" t="s">
        <v>1413</v>
      </c>
      <c r="I254" s="0" t="s">
        <v>1559</v>
      </c>
      <c r="J254" s="0" t="s">
        <v>1560</v>
      </c>
      <c r="K254" s="0" t="s">
        <v>144</v>
      </c>
      <c r="M254" s="0" t="s">
        <v>306</v>
      </c>
      <c r="N254" s="0" t="str">
        <f aca="false">RIGHT(M254,LEN(M254)-FIND(" ",M254))</f>
        <v>BERKSHIRE DR SE</v>
      </c>
      <c r="O254" s="0" t="s">
        <v>378</v>
      </c>
      <c r="P254" s="0" t="s">
        <v>147</v>
      </c>
      <c r="Q254" s="0" t="s">
        <v>148</v>
      </c>
      <c r="R254" s="0" t="n">
        <v>44484</v>
      </c>
      <c r="AD254" s="0" t="s">
        <v>149</v>
      </c>
      <c r="AE254" s="0" t="s">
        <v>150</v>
      </c>
      <c r="AH254" s="0" t="n">
        <v>14</v>
      </c>
      <c r="AI254" s="0" t="n">
        <v>11</v>
      </c>
      <c r="AJ254" s="0" t="s">
        <v>185</v>
      </c>
      <c r="AM254" s="0" t="s">
        <v>186</v>
      </c>
      <c r="AN254" s="0" t="s">
        <v>147</v>
      </c>
      <c r="AO254" s="0" t="s">
        <v>152</v>
      </c>
      <c r="AP254" s="0" t="s">
        <v>153</v>
      </c>
      <c r="AQ254" s="0" t="n">
        <v>9</v>
      </c>
      <c r="AR254" s="0" t="n">
        <v>64</v>
      </c>
      <c r="AS254" s="0" t="n">
        <v>32</v>
      </c>
      <c r="AU254" s="0" t="n">
        <f aca="false">COUNTA($BA$254:$EH$254)</f>
        <v>26</v>
      </c>
      <c r="AV254" s="0" t="n">
        <f aca="false">COUNTIF($BA$254:$EH$254,"D")</f>
        <v>3</v>
      </c>
      <c r="AW254" s="0" t="n">
        <f aca="false">COUNTIF($BA$254:$EH$254,"R")</f>
        <v>0</v>
      </c>
      <c r="AX254" s="0" t="n">
        <f aca="false">IF(BN254="D",1,0)+IF(BO254="D",1,0)+IF(BT254="D",1,0)+IF(BU254="D",1,0)+IF(BW254="D",1,0)+IF(CC254="D",1,0)+IF(CD254="D",1,0)+IF(CE254="D",1,0)+IF(CF254="D",1,0)+IF(CL254="D",1,0)+IF(CM254="D",1,0)+IF(CQ254="D",1,0)+IF(CR254="D",1,0)+IF(CS254="D",1,0)+IF(CW254="D",1,0)+IF(CX254="D",1,0)+IF(DD254="D",1,0)+IF(DE254="D",1,0)+IF(DJ254="D",1,0)+IF(DK254="D",1,0)+IF(DO254="D",1,0)+IF(DP254="D",1,0)+IF(DQ254="D",1,0)+IF(DW254="D",1,0)+IF(DZ254="D",1,0)+IF(EH254="D",1,0)</f>
        <v>2</v>
      </c>
      <c r="AY254" s="0" t="n">
        <f aca="false">IF(DJ254&lt;&gt;"",1,0)+IF(DK254&lt;&gt;"",1,0)+IF(DM254&lt;&gt;"",1,0)+IF(DO254&lt;&gt;"",1,0)+IF(DP254&lt;&gt;"",1,0)+IF(DQ254&lt;&gt;"",1,0)+IF(DS254&lt;&gt;"",1,0)+IF(DT254&lt;&gt;"",1,0)+IF(DV254&lt;&gt;"",1,0)+IF(DW254&lt;&gt;"",1,0)+IF(DX254&lt;&gt;"",1,0)+IF(DY254&lt;&gt;"",1,0)+IF(DZ254&lt;&gt;"",1,0)+IF(EB254&lt;&gt;"",1,0)+IF(EC254&lt;&gt;"",1,0)+IF(ED254&lt;&gt;"",1,0)+IF(EG254&lt;&gt;"",1,0)+IF(EH254&lt;&gt;"",1,0)</f>
        <v>0</v>
      </c>
      <c r="AZ254" s="0" t="n">
        <f aca="false">IF(EH254&lt;&gt;"",1,0)</f>
        <v>0</v>
      </c>
      <c r="BB254" s="0" t="s">
        <v>154</v>
      </c>
      <c r="BC254" s="0" t="s">
        <v>155</v>
      </c>
      <c r="BD254" s="0" t="s">
        <v>155</v>
      </c>
      <c r="BF254" s="0" t="s">
        <v>155</v>
      </c>
      <c r="BG254" s="0" t="s">
        <v>155</v>
      </c>
      <c r="BH254" s="0" t="s">
        <v>155</v>
      </c>
      <c r="BI254" s="0" t="s">
        <v>155</v>
      </c>
      <c r="BJ254" s="0" t="s">
        <v>155</v>
      </c>
      <c r="BL254" s="0" t="s">
        <v>155</v>
      </c>
      <c r="BP254" s="0" t="s">
        <v>155</v>
      </c>
      <c r="BS254" s="0" t="s">
        <v>155</v>
      </c>
      <c r="BY254" s="0" t="s">
        <v>156</v>
      </c>
      <c r="CA254" s="0" t="s">
        <v>155</v>
      </c>
      <c r="CG254" s="0" t="s">
        <v>155</v>
      </c>
      <c r="CK254" s="0" t="s">
        <v>155</v>
      </c>
      <c r="CL254" s="0" t="s">
        <v>156</v>
      </c>
      <c r="CN254" s="0" t="s">
        <v>155</v>
      </c>
      <c r="CP254" s="0" t="s">
        <v>155</v>
      </c>
      <c r="CQ254" s="0" t="s">
        <v>156</v>
      </c>
      <c r="CV254" s="0" t="s">
        <v>155</v>
      </c>
      <c r="CY254" s="0" t="s">
        <v>155</v>
      </c>
      <c r="DC254" s="0" t="s">
        <v>155</v>
      </c>
      <c r="DI254" s="0" t="s">
        <v>155</v>
      </c>
      <c r="DL254" s="0" t="s">
        <v>155</v>
      </c>
      <c r="DN254" s="0" t="s">
        <v>155</v>
      </c>
      <c r="EF254" s="0" t="s">
        <v>155</v>
      </c>
    </row>
    <row r="255" customFormat="false" ht="15" hidden="false" customHeight="false" outlineLevel="0" collapsed="false">
      <c r="A255" s="0" t="s">
        <v>1561</v>
      </c>
      <c r="B255" s="0" t="n">
        <v>78</v>
      </c>
      <c r="C255" s="0" t="n">
        <v>193468</v>
      </c>
      <c r="D255" s="0" t="s">
        <v>661</v>
      </c>
      <c r="E255" s="0" t="s">
        <v>1562</v>
      </c>
      <c r="F255" s="0" t="str">
        <f aca="false">CONCATENATE(D255," ",LEFT(H255,4),"T=",AU255,"D=",AV255,"R=",AW255,"M=",AX255,"L=",AY255,"B=",AZ255)</f>
        <v>BAKER T=18D=2R=0M=1L=0B=0</v>
      </c>
      <c r="G255" s="0" t="s">
        <v>559</v>
      </c>
      <c r="I255" s="0" t="s">
        <v>1563</v>
      </c>
      <c r="J255" s="0" t="s">
        <v>1323</v>
      </c>
      <c r="K255" s="0" t="s">
        <v>144</v>
      </c>
      <c r="M255" s="0" t="s">
        <v>665</v>
      </c>
      <c r="N255" s="0" t="str">
        <f aca="false">RIGHT(M255,LEN(M255)-FIND(" ",M255))</f>
        <v>LONGHILL DR SE</v>
      </c>
      <c r="P255" s="0" t="s">
        <v>147</v>
      </c>
      <c r="Q255" s="0" t="s">
        <v>148</v>
      </c>
      <c r="R255" s="0" t="n">
        <v>44484</v>
      </c>
      <c r="AD255" s="0" t="s">
        <v>149</v>
      </c>
      <c r="AE255" s="0" t="s">
        <v>150</v>
      </c>
      <c r="AH255" s="0" t="n">
        <v>14</v>
      </c>
      <c r="AI255" s="0" t="n">
        <v>11</v>
      </c>
      <c r="AJ255" s="0" t="s">
        <v>185</v>
      </c>
      <c r="AM255" s="0" t="s">
        <v>186</v>
      </c>
      <c r="AN255" s="0" t="s">
        <v>147</v>
      </c>
      <c r="AO255" s="0" t="s">
        <v>152</v>
      </c>
      <c r="AP255" s="0" t="s">
        <v>153</v>
      </c>
      <c r="AQ255" s="0" t="n">
        <v>9</v>
      </c>
      <c r="AR255" s="0" t="n">
        <v>64</v>
      </c>
      <c r="AS255" s="0" t="n">
        <v>32</v>
      </c>
      <c r="AU255" s="0" t="n">
        <f aca="false">COUNTA($BA$255:$EH$255)</f>
        <v>18</v>
      </c>
      <c r="AV255" s="0" t="n">
        <f aca="false">COUNTIF($BA$255:$EH$255,"D")</f>
        <v>2</v>
      </c>
      <c r="AW255" s="0" t="n">
        <f aca="false">COUNTIF($BA$255:$EH$255,"R")</f>
        <v>0</v>
      </c>
      <c r="AX255" s="0" t="n">
        <f aca="false">IF(BN255="D",1,0)+IF(BO255="D",1,0)+IF(BT255="D",1,0)+IF(BU255="D",1,0)+IF(BW255="D",1,0)+IF(CC255="D",1,0)+IF(CD255="D",1,0)+IF(CE255="D",1,0)+IF(CF255="D",1,0)+IF(CL255="D",1,0)+IF(CM255="D",1,0)+IF(CQ255="D",1,0)+IF(CR255="D",1,0)+IF(CS255="D",1,0)+IF(CW255="D",1,0)+IF(CX255="D",1,0)+IF(DD255="D",1,0)+IF(DE255="D",1,0)+IF(DJ255="D",1,0)+IF(DK255="D",1,0)+IF(DO255="D",1,0)+IF(DP255="D",1,0)+IF(DQ255="D",1,0)+IF(DW255="D",1,0)+IF(DZ255="D",1,0)+IF(EH255="D",1,0)</f>
        <v>1</v>
      </c>
      <c r="AY255" s="0" t="n">
        <f aca="false">IF(DJ255&lt;&gt;"",1,0)+IF(DK255&lt;&gt;"",1,0)+IF(DM255&lt;&gt;"",1,0)+IF(DO255&lt;&gt;"",1,0)+IF(DP255&lt;&gt;"",1,0)+IF(DQ255&lt;&gt;"",1,0)+IF(DS255&lt;&gt;"",1,0)+IF(DT255&lt;&gt;"",1,0)+IF(DV255&lt;&gt;"",1,0)+IF(DW255&lt;&gt;"",1,0)+IF(DX255&lt;&gt;"",1,0)+IF(DY255&lt;&gt;"",1,0)+IF(DZ255&lt;&gt;"",1,0)+IF(EB255&lt;&gt;"",1,0)+IF(EC255&lt;&gt;"",1,0)+IF(ED255&lt;&gt;"",1,0)+IF(EG255&lt;&gt;"",1,0)+IF(EH255&lt;&gt;"",1,0)</f>
        <v>0</v>
      </c>
      <c r="AZ255" s="0" t="n">
        <f aca="false">IF(EH255&lt;&gt;"",1,0)</f>
        <v>0</v>
      </c>
      <c r="BB255" s="0" t="s">
        <v>154</v>
      </c>
      <c r="BC255" s="0" t="s">
        <v>155</v>
      </c>
      <c r="BD255" s="0" t="s">
        <v>155</v>
      </c>
      <c r="BH255" s="0" t="s">
        <v>155</v>
      </c>
      <c r="BK255" s="0" t="s">
        <v>155</v>
      </c>
      <c r="BL255" s="0" t="s">
        <v>155</v>
      </c>
      <c r="BP255" s="0" t="s">
        <v>155</v>
      </c>
      <c r="BS255" s="0" t="s">
        <v>155</v>
      </c>
      <c r="BV255" s="0" t="s">
        <v>155</v>
      </c>
      <c r="CA255" s="0" t="s">
        <v>155</v>
      </c>
      <c r="CG255" s="0" t="s">
        <v>155</v>
      </c>
      <c r="CK255" s="0" t="s">
        <v>155</v>
      </c>
      <c r="CN255" s="0" t="s">
        <v>155</v>
      </c>
      <c r="CO255" s="0" t="s">
        <v>156</v>
      </c>
      <c r="CP255" s="0" t="s">
        <v>155</v>
      </c>
      <c r="CQ255" s="0" t="s">
        <v>156</v>
      </c>
      <c r="DN255" s="0" t="s">
        <v>155</v>
      </c>
      <c r="EF255" s="0" t="s">
        <v>155</v>
      </c>
    </row>
    <row r="256" customFormat="false" ht="15" hidden="false" customHeight="false" outlineLevel="0" collapsed="false">
      <c r="A256" s="0" t="s">
        <v>1564</v>
      </c>
      <c r="B256" s="0" t="n">
        <v>78</v>
      </c>
      <c r="C256" s="0" t="n">
        <v>402701</v>
      </c>
      <c r="D256" s="0" t="s">
        <v>661</v>
      </c>
      <c r="E256" s="0" t="s">
        <v>587</v>
      </c>
      <c r="F256" s="0" t="str">
        <f aca="false">CONCATENATE(D256," ",LEFT(H256,4),"T=",AU256,"D=",AV256,"R=",AW256,"M=",AX256,"L=",AY256,"B=",AZ256)</f>
        <v>BAKER T=2D=0R=0M=0L=0B=0</v>
      </c>
      <c r="I256" s="0" t="s">
        <v>1565</v>
      </c>
      <c r="J256" s="0" t="s">
        <v>664</v>
      </c>
      <c r="K256" s="0" t="s">
        <v>144</v>
      </c>
      <c r="M256" s="0" t="s">
        <v>665</v>
      </c>
      <c r="N256" s="0" t="str">
        <f aca="false">RIGHT(M256,LEN(M256)-FIND(" ",M256))</f>
        <v>LONGHILL DR SE</v>
      </c>
      <c r="P256" s="0" t="s">
        <v>147</v>
      </c>
      <c r="Q256" s="0" t="s">
        <v>148</v>
      </c>
      <c r="R256" s="0" t="n">
        <v>44484</v>
      </c>
      <c r="AD256" s="0" t="s">
        <v>149</v>
      </c>
      <c r="AE256" s="0" t="s">
        <v>150</v>
      </c>
      <c r="AH256" s="0" t="n">
        <v>14</v>
      </c>
      <c r="AI256" s="0" t="n">
        <v>11</v>
      </c>
      <c r="AJ256" s="0" t="s">
        <v>185</v>
      </c>
      <c r="AM256" s="0" t="s">
        <v>186</v>
      </c>
      <c r="AN256" s="0" t="s">
        <v>147</v>
      </c>
      <c r="AO256" s="0" t="s">
        <v>152</v>
      </c>
      <c r="AP256" s="0" t="s">
        <v>153</v>
      </c>
      <c r="AQ256" s="0" t="n">
        <v>9</v>
      </c>
      <c r="AR256" s="0" t="n">
        <v>64</v>
      </c>
      <c r="AS256" s="0" t="n">
        <v>32</v>
      </c>
      <c r="AU256" s="0" t="n">
        <f aca="false">COUNTA($BA$256:$EH$256)</f>
        <v>2</v>
      </c>
      <c r="AV256" s="0" t="n">
        <f aca="false">COUNTIF($BA$256:$EH$256,"D")</f>
        <v>0</v>
      </c>
      <c r="AW256" s="0" t="n">
        <f aca="false">COUNTIF($BA$256:$EH$256,"R")</f>
        <v>0</v>
      </c>
      <c r="AX256" s="0" t="n">
        <f aca="false">IF(BN256="D",1,0)+IF(BO256="D",1,0)+IF(BT256="D",1,0)+IF(BU256="D",1,0)+IF(BW256="D",1,0)+IF(CC256="D",1,0)+IF(CD256="D",1,0)+IF(CE256="D",1,0)+IF(CF256="D",1,0)+IF(CL256="D",1,0)+IF(CM256="D",1,0)+IF(CQ256="D",1,0)+IF(CR256="D",1,0)+IF(CS256="D",1,0)+IF(CW256="D",1,0)+IF(CX256="D",1,0)+IF(DD256="D",1,0)+IF(DE256="D",1,0)+IF(DJ256="D",1,0)+IF(DK256="D",1,0)+IF(DO256="D",1,0)+IF(DP256="D",1,0)+IF(DQ256="D",1,0)+IF(DW256="D",1,0)+IF(DZ256="D",1,0)+IF(EH256="D",1,0)</f>
        <v>0</v>
      </c>
      <c r="AY256" s="0" t="n">
        <f aca="false">IF(DJ256&lt;&gt;"",1,0)+IF(DK256&lt;&gt;"",1,0)+IF(DM256&lt;&gt;"",1,0)+IF(DO256&lt;&gt;"",1,0)+IF(DP256&lt;&gt;"",1,0)+IF(DQ256&lt;&gt;"",1,0)+IF(DS256&lt;&gt;"",1,0)+IF(DT256&lt;&gt;"",1,0)+IF(DV256&lt;&gt;"",1,0)+IF(DW256&lt;&gt;"",1,0)+IF(DX256&lt;&gt;"",1,0)+IF(DY256&lt;&gt;"",1,0)+IF(DZ256&lt;&gt;"",1,0)+IF(EB256&lt;&gt;"",1,0)+IF(EC256&lt;&gt;"",1,0)+IF(ED256&lt;&gt;"",1,0)+IF(EG256&lt;&gt;"",1,0)+IF(EH256&lt;&gt;"",1,0)</f>
        <v>0</v>
      </c>
      <c r="AZ256" s="0" t="n">
        <f aca="false">IF(EH256&lt;&gt;"",1,0)</f>
        <v>0</v>
      </c>
      <c r="BB256" s="0" t="s">
        <v>154</v>
      </c>
      <c r="EF256" s="0" t="s">
        <v>155</v>
      </c>
    </row>
    <row r="257" customFormat="false" ht="15" hidden="false" customHeight="false" outlineLevel="0" collapsed="false">
      <c r="A257" s="0" t="s">
        <v>1566</v>
      </c>
      <c r="B257" s="0" t="n">
        <v>78</v>
      </c>
      <c r="C257" s="0" t="n">
        <v>207810</v>
      </c>
      <c r="D257" s="0" t="s">
        <v>661</v>
      </c>
      <c r="E257" s="0" t="s">
        <v>1567</v>
      </c>
      <c r="F257" s="0" t="str">
        <f aca="false">CONCATENATE(D257," ",LEFT(H257,4),"T=",AU257,"D=",AV257,"R=",AW257,"M=",AX257,"L=",AY257,"B=",AZ257)</f>
        <v>BAKER T=18D=2R=0M=1L=0B=0</v>
      </c>
      <c r="G257" s="0" t="s">
        <v>559</v>
      </c>
      <c r="I257" s="0" t="s">
        <v>270</v>
      </c>
      <c r="J257" s="0" t="s">
        <v>249</v>
      </c>
      <c r="K257" s="0" t="s">
        <v>144</v>
      </c>
      <c r="M257" s="0" t="s">
        <v>665</v>
      </c>
      <c r="N257" s="0" t="str">
        <f aca="false">RIGHT(M257,LEN(M257)-FIND(" ",M257))</f>
        <v>LONGHILL DR SE</v>
      </c>
      <c r="P257" s="0" t="s">
        <v>147</v>
      </c>
      <c r="Q257" s="0" t="s">
        <v>148</v>
      </c>
      <c r="R257" s="0" t="n">
        <v>44484</v>
      </c>
      <c r="AD257" s="0" t="s">
        <v>149</v>
      </c>
      <c r="AE257" s="0" t="s">
        <v>150</v>
      </c>
      <c r="AH257" s="0" t="n">
        <v>14</v>
      </c>
      <c r="AI257" s="0" t="n">
        <v>11</v>
      </c>
      <c r="AJ257" s="0" t="s">
        <v>185</v>
      </c>
      <c r="AM257" s="0" t="s">
        <v>186</v>
      </c>
      <c r="AN257" s="0" t="s">
        <v>147</v>
      </c>
      <c r="AO257" s="0" t="s">
        <v>152</v>
      </c>
      <c r="AP257" s="0" t="s">
        <v>153</v>
      </c>
      <c r="AQ257" s="0" t="n">
        <v>9</v>
      </c>
      <c r="AR257" s="0" t="n">
        <v>64</v>
      </c>
      <c r="AS257" s="0" t="n">
        <v>32</v>
      </c>
      <c r="AU257" s="0" t="n">
        <f aca="false">COUNTA($BA$257:$EH$257)</f>
        <v>18</v>
      </c>
      <c r="AV257" s="0" t="n">
        <f aca="false">COUNTIF($BA$257:$EH$257,"D")</f>
        <v>2</v>
      </c>
      <c r="AW257" s="0" t="n">
        <f aca="false">COUNTIF($BA$257:$EH$257,"R")</f>
        <v>0</v>
      </c>
      <c r="AX257" s="0" t="n">
        <f aca="false">IF(BN257="D",1,0)+IF(BO257="D",1,0)+IF(BT257="D",1,0)+IF(BU257="D",1,0)+IF(BW257="D",1,0)+IF(CC257="D",1,0)+IF(CD257="D",1,0)+IF(CE257="D",1,0)+IF(CF257="D",1,0)+IF(CL257="D",1,0)+IF(CM257="D",1,0)+IF(CQ257="D",1,0)+IF(CR257="D",1,0)+IF(CS257="D",1,0)+IF(CW257="D",1,0)+IF(CX257="D",1,0)+IF(DD257="D",1,0)+IF(DE257="D",1,0)+IF(DJ257="D",1,0)+IF(DK257="D",1,0)+IF(DO257="D",1,0)+IF(DP257="D",1,0)+IF(DQ257="D",1,0)+IF(DW257="D",1,0)+IF(DZ257="D",1,0)+IF(EH257="D",1,0)</f>
        <v>1</v>
      </c>
      <c r="AY257" s="0" t="n">
        <f aca="false">IF(DJ257&lt;&gt;"",1,0)+IF(DK257&lt;&gt;"",1,0)+IF(DM257&lt;&gt;"",1,0)+IF(DO257&lt;&gt;"",1,0)+IF(DP257&lt;&gt;"",1,0)+IF(DQ257&lt;&gt;"",1,0)+IF(DS257&lt;&gt;"",1,0)+IF(DT257&lt;&gt;"",1,0)+IF(DV257&lt;&gt;"",1,0)+IF(DW257&lt;&gt;"",1,0)+IF(DX257&lt;&gt;"",1,0)+IF(DY257&lt;&gt;"",1,0)+IF(DZ257&lt;&gt;"",1,0)+IF(EB257&lt;&gt;"",1,0)+IF(EC257&lt;&gt;"",1,0)+IF(ED257&lt;&gt;"",1,0)+IF(EG257&lt;&gt;"",1,0)+IF(EH257&lt;&gt;"",1,0)</f>
        <v>0</v>
      </c>
      <c r="AZ257" s="0" t="n">
        <f aca="false">IF(EH257&lt;&gt;"",1,0)</f>
        <v>0</v>
      </c>
      <c r="BB257" s="0" t="s">
        <v>154</v>
      </c>
      <c r="BC257" s="0" t="s">
        <v>155</v>
      </c>
      <c r="BD257" s="0" t="s">
        <v>155</v>
      </c>
      <c r="BH257" s="0" t="s">
        <v>155</v>
      </c>
      <c r="BK257" s="0" t="s">
        <v>155</v>
      </c>
      <c r="BL257" s="0" t="s">
        <v>155</v>
      </c>
      <c r="BP257" s="0" t="s">
        <v>155</v>
      </c>
      <c r="BS257" s="0" t="s">
        <v>155</v>
      </c>
      <c r="BY257" s="0" t="s">
        <v>156</v>
      </c>
      <c r="CA257" s="0" t="s">
        <v>155</v>
      </c>
      <c r="CG257" s="0" t="s">
        <v>155</v>
      </c>
      <c r="CK257" s="0" t="s">
        <v>155</v>
      </c>
      <c r="CN257" s="0" t="s">
        <v>155</v>
      </c>
      <c r="CP257" s="0" t="s">
        <v>155</v>
      </c>
      <c r="CQ257" s="0" t="s">
        <v>156</v>
      </c>
      <c r="DC257" s="0" t="s">
        <v>155</v>
      </c>
      <c r="DN257" s="0" t="s">
        <v>155</v>
      </c>
      <c r="EF257" s="0" t="s">
        <v>155</v>
      </c>
    </row>
    <row r="258" customFormat="false" ht="15" hidden="false" customHeight="false" outlineLevel="0" collapsed="false">
      <c r="A258" s="0" t="s">
        <v>1568</v>
      </c>
      <c r="B258" s="0" t="n">
        <v>78</v>
      </c>
      <c r="C258" s="0" t="n">
        <v>335820</v>
      </c>
      <c r="D258" s="0" t="s">
        <v>1569</v>
      </c>
      <c r="E258" s="0" t="s">
        <v>1570</v>
      </c>
      <c r="F258" s="0" t="str">
        <f aca="false">CONCATENATE(D258," ",LEFT(H258,4),"T=",AU258,"D=",AV258,"R=",AW258,"M=",AX258,"L=",AY258,"B=",AZ258)</f>
        <v>CHATTMAN T=12D=1R=0M=0L=1B=0</v>
      </c>
      <c r="G258" s="0" t="s">
        <v>269</v>
      </c>
      <c r="I258" s="0" t="s">
        <v>1571</v>
      </c>
      <c r="J258" s="0" t="s">
        <v>1572</v>
      </c>
      <c r="K258" s="0" t="s">
        <v>144</v>
      </c>
      <c r="M258" s="0" t="s">
        <v>1573</v>
      </c>
      <c r="N258" s="0" t="str">
        <f aca="false">RIGHT(M258,LEN(M258)-FIND(" ",M258))</f>
        <v>BROADACRES DR SE</v>
      </c>
      <c r="P258" s="0" t="s">
        <v>147</v>
      </c>
      <c r="Q258" s="0" t="s">
        <v>148</v>
      </c>
      <c r="R258" s="0" t="n">
        <v>44484</v>
      </c>
      <c r="AD258" s="0" t="s">
        <v>149</v>
      </c>
      <c r="AE258" s="0" t="s">
        <v>150</v>
      </c>
      <c r="AH258" s="0" t="n">
        <v>14</v>
      </c>
      <c r="AI258" s="0" t="n">
        <v>11</v>
      </c>
      <c r="AJ258" s="0" t="s">
        <v>185</v>
      </c>
      <c r="AM258" s="0" t="s">
        <v>186</v>
      </c>
      <c r="AN258" s="0" t="s">
        <v>147</v>
      </c>
      <c r="AO258" s="0" t="s">
        <v>152</v>
      </c>
      <c r="AP258" s="0" t="s">
        <v>153</v>
      </c>
      <c r="AQ258" s="0" t="n">
        <v>9</v>
      </c>
      <c r="AR258" s="0" t="n">
        <v>64</v>
      </c>
      <c r="AS258" s="0" t="n">
        <v>32</v>
      </c>
      <c r="AU258" s="0" t="n">
        <f aca="false">COUNTA($BA$258:$EH$258)</f>
        <v>12</v>
      </c>
      <c r="AV258" s="0" t="n">
        <f aca="false">COUNTIF($BA$258:$EH$258,"D")</f>
        <v>1</v>
      </c>
      <c r="AW258" s="0" t="n">
        <f aca="false">COUNTIF($BA$258:$EH$258,"R")</f>
        <v>0</v>
      </c>
      <c r="AX258" s="0" t="n">
        <f aca="false">IF(BN258="D",1,0)+IF(BO258="D",1,0)+IF(BT258="D",1,0)+IF(BU258="D",1,0)+IF(BW258="D",1,0)+IF(CC258="D",1,0)+IF(CD258="D",1,0)+IF(CE258="D",1,0)+IF(CF258="D",1,0)+IF(CL258="D",1,0)+IF(CM258="D",1,0)+IF(CQ258="D",1,0)+IF(CR258="D",1,0)+IF(CS258="D",1,0)+IF(CW258="D",1,0)+IF(CX258="D",1,0)+IF(DD258="D",1,0)+IF(DE258="D",1,0)+IF(DJ258="D",1,0)+IF(DK258="D",1,0)+IF(DO258="D",1,0)+IF(DP258="D",1,0)+IF(DQ258="D",1,0)+IF(DW258="D",1,0)+IF(DZ258="D",1,0)+IF(EH258="D",1,0)</f>
        <v>0</v>
      </c>
      <c r="AY258" s="0" t="n">
        <f aca="false">IF(DJ258&lt;&gt;"",1,0)+IF(DK258&lt;&gt;"",1,0)+IF(DM258&lt;&gt;"",1,0)+IF(DO258&lt;&gt;"",1,0)+IF(DP258&lt;&gt;"",1,0)+IF(DQ258&lt;&gt;"",1,0)+IF(DS258&lt;&gt;"",1,0)+IF(DT258&lt;&gt;"",1,0)+IF(DV258&lt;&gt;"",1,0)+IF(DW258&lt;&gt;"",1,0)+IF(DX258&lt;&gt;"",1,0)+IF(DY258&lt;&gt;"",1,0)+IF(DZ258&lt;&gt;"",1,0)+IF(EB258&lt;&gt;"",1,0)+IF(EC258&lt;&gt;"",1,0)+IF(ED258&lt;&gt;"",1,0)+IF(EG258&lt;&gt;"",1,0)+IF(EH258&lt;&gt;"",1,0)</f>
        <v>1</v>
      </c>
      <c r="AZ258" s="0" t="n">
        <f aca="false">IF(EH258&lt;&gt;"",1,0)</f>
        <v>0</v>
      </c>
      <c r="BB258" s="0" t="s">
        <v>154</v>
      </c>
      <c r="BL258" s="0" t="s">
        <v>155</v>
      </c>
      <c r="BV258" s="0" t="s">
        <v>155</v>
      </c>
      <c r="BY258" s="0" t="s">
        <v>156</v>
      </c>
      <c r="CA258" s="0" t="s">
        <v>155</v>
      </c>
      <c r="CP258" s="0" t="s">
        <v>155</v>
      </c>
      <c r="DC258" s="0" t="s">
        <v>155</v>
      </c>
      <c r="DN258" s="0" t="s">
        <v>155</v>
      </c>
      <c r="DU258" s="0" t="s">
        <v>155</v>
      </c>
      <c r="DX258" s="0" t="s">
        <v>155</v>
      </c>
      <c r="EA258" s="0" t="s">
        <v>155</v>
      </c>
      <c r="EF258" s="0" t="s">
        <v>155</v>
      </c>
    </row>
    <row r="259" customFormat="false" ht="15" hidden="false" customHeight="false" outlineLevel="0" collapsed="false">
      <c r="A259" s="0" t="s">
        <v>1574</v>
      </c>
      <c r="B259" s="0" t="n">
        <v>78</v>
      </c>
      <c r="C259" s="0" t="n">
        <v>423295</v>
      </c>
      <c r="D259" s="0" t="s">
        <v>1575</v>
      </c>
      <c r="E259" s="0" t="s">
        <v>1576</v>
      </c>
      <c r="F259" s="0" t="str">
        <f aca="false">CONCATENATE(D259," ",LEFT(H259,4),"T=",AU259,"D=",AV259,"R=",AW259,"M=",AX259,"L=",AY259,"B=",AZ259)</f>
        <v>OSTRANDER T=5D=0R=0M=0L=0B=0</v>
      </c>
      <c r="G259" s="0" t="s">
        <v>349</v>
      </c>
      <c r="I259" s="0" t="s">
        <v>1577</v>
      </c>
      <c r="J259" s="0" t="s">
        <v>1578</v>
      </c>
      <c r="K259" s="0" t="s">
        <v>144</v>
      </c>
      <c r="M259" s="0" t="s">
        <v>1579</v>
      </c>
      <c r="N259" s="0" t="str">
        <f aca="false">RIGHT(M259,LEN(M259)-FIND(" ",M259))</f>
        <v>LONGHILL DR SE</v>
      </c>
      <c r="P259" s="0" t="s">
        <v>147</v>
      </c>
      <c r="Q259" s="0" t="s">
        <v>148</v>
      </c>
      <c r="R259" s="0" t="n">
        <v>44484</v>
      </c>
      <c r="AD259" s="0" t="s">
        <v>149</v>
      </c>
      <c r="AE259" s="0" t="s">
        <v>150</v>
      </c>
      <c r="AH259" s="0" t="n">
        <v>14</v>
      </c>
      <c r="AI259" s="0" t="n">
        <v>11</v>
      </c>
      <c r="AJ259" s="0" t="s">
        <v>185</v>
      </c>
      <c r="AM259" s="0" t="s">
        <v>186</v>
      </c>
      <c r="AN259" s="0" t="s">
        <v>147</v>
      </c>
      <c r="AO259" s="0" t="s">
        <v>152</v>
      </c>
      <c r="AP259" s="0" t="s">
        <v>153</v>
      </c>
      <c r="AQ259" s="0" t="n">
        <v>9</v>
      </c>
      <c r="AR259" s="0" t="n">
        <v>64</v>
      </c>
      <c r="AS259" s="0" t="n">
        <v>32</v>
      </c>
      <c r="AU259" s="0" t="n">
        <f aca="false">COUNTA($BA$259:$EH$259)</f>
        <v>5</v>
      </c>
      <c r="AV259" s="0" t="n">
        <f aca="false">COUNTIF($BA$259:$EH$259,"D")</f>
        <v>0</v>
      </c>
      <c r="AW259" s="0" t="n">
        <f aca="false">COUNTIF($BA$259:$EH$259,"R")</f>
        <v>0</v>
      </c>
      <c r="AX259" s="0" t="n">
        <f aca="false">IF(BN259="D",1,0)+IF(BO259="D",1,0)+IF(BT259="D",1,0)+IF(BU259="D",1,0)+IF(BW259="D",1,0)+IF(CC259="D",1,0)+IF(CD259="D",1,0)+IF(CE259="D",1,0)+IF(CF259="D",1,0)+IF(CL259="D",1,0)+IF(CM259="D",1,0)+IF(CQ259="D",1,0)+IF(CR259="D",1,0)+IF(CS259="D",1,0)+IF(CW259="D",1,0)+IF(CX259="D",1,0)+IF(DD259="D",1,0)+IF(DE259="D",1,0)+IF(DJ259="D",1,0)+IF(DK259="D",1,0)+IF(DO259="D",1,0)+IF(DP259="D",1,0)+IF(DQ259="D",1,0)+IF(DW259="D",1,0)+IF(DZ259="D",1,0)+IF(EH259="D",1,0)</f>
        <v>0</v>
      </c>
      <c r="AY259" s="0" t="n">
        <f aca="false">IF(DJ259&lt;&gt;"",1,0)+IF(DK259&lt;&gt;"",1,0)+IF(DM259&lt;&gt;"",1,0)+IF(DO259&lt;&gt;"",1,0)+IF(DP259&lt;&gt;"",1,0)+IF(DQ259&lt;&gt;"",1,0)+IF(DS259&lt;&gt;"",1,0)+IF(DT259&lt;&gt;"",1,0)+IF(DV259&lt;&gt;"",1,0)+IF(DW259&lt;&gt;"",1,0)+IF(DX259&lt;&gt;"",1,0)+IF(DY259&lt;&gt;"",1,0)+IF(DZ259&lt;&gt;"",1,0)+IF(EB259&lt;&gt;"",1,0)+IF(EC259&lt;&gt;"",1,0)+IF(ED259&lt;&gt;"",1,0)+IF(EG259&lt;&gt;"",1,0)+IF(EH259&lt;&gt;"",1,0)</f>
        <v>0</v>
      </c>
      <c r="AZ259" s="0" t="n">
        <f aca="false">IF(EH259&lt;&gt;"",1,0)</f>
        <v>0</v>
      </c>
      <c r="BB259" s="0" t="s">
        <v>154</v>
      </c>
      <c r="DI259" s="0" t="s">
        <v>155</v>
      </c>
      <c r="DL259" s="0" t="s">
        <v>155</v>
      </c>
      <c r="DN259" s="0" t="s">
        <v>155</v>
      </c>
      <c r="EF259" s="0" t="s">
        <v>155</v>
      </c>
    </row>
    <row r="260" customFormat="false" ht="15" hidden="false" customHeight="false" outlineLevel="0" collapsed="false">
      <c r="A260" s="0" t="s">
        <v>1580</v>
      </c>
      <c r="B260" s="0" t="n">
        <v>78</v>
      </c>
      <c r="C260" s="0" t="n">
        <v>433775</v>
      </c>
      <c r="D260" s="0" t="s">
        <v>1353</v>
      </c>
      <c r="E260" s="0" t="s">
        <v>779</v>
      </c>
      <c r="F260" s="0" t="str">
        <f aca="false">CONCATENATE(D260," ",LEFT(H260,4),"T=",AU260,"D=",AV260,"R=",AW260,"M=",AX260,"L=",AY260,"B=",AZ260)</f>
        <v>RAMSEY SRT=7D=0R=1M=0L=1B=0</v>
      </c>
      <c r="G260" s="0" t="s">
        <v>398</v>
      </c>
      <c r="H260" s="0" t="s">
        <v>547</v>
      </c>
      <c r="I260" s="0" t="s">
        <v>1581</v>
      </c>
      <c r="J260" s="0" t="s">
        <v>1582</v>
      </c>
      <c r="K260" s="0" t="s">
        <v>144</v>
      </c>
      <c r="L260" s="0" t="s">
        <v>145</v>
      </c>
      <c r="M260" s="0" t="s">
        <v>1356</v>
      </c>
      <c r="N260" s="0" t="str">
        <f aca="false">RIGHT(M260,LEN(M260)-FIND(" ",M260))</f>
        <v>HARVARD DR SE</v>
      </c>
      <c r="P260" s="0" t="s">
        <v>147</v>
      </c>
      <c r="Q260" s="0" t="s">
        <v>148</v>
      </c>
      <c r="R260" s="0" t="n">
        <v>44484</v>
      </c>
      <c r="AD260" s="0" t="s">
        <v>149</v>
      </c>
      <c r="AE260" s="0" t="s">
        <v>150</v>
      </c>
      <c r="AH260" s="0" t="n">
        <v>14</v>
      </c>
      <c r="AI260" s="0" t="n">
        <v>11</v>
      </c>
      <c r="AJ260" s="0" t="s">
        <v>185</v>
      </c>
      <c r="AM260" s="0" t="s">
        <v>186</v>
      </c>
      <c r="AN260" s="0" t="s">
        <v>147</v>
      </c>
      <c r="AO260" s="0" t="s">
        <v>152</v>
      </c>
      <c r="AP260" s="0" t="s">
        <v>153</v>
      </c>
      <c r="AQ260" s="0" t="n">
        <v>9</v>
      </c>
      <c r="AR260" s="0" t="n">
        <v>64</v>
      </c>
      <c r="AS260" s="0" t="n">
        <v>32</v>
      </c>
      <c r="AU260" s="0" t="n">
        <f aca="false">COUNTA($BA$260:$EH$260)</f>
        <v>7</v>
      </c>
      <c r="AV260" s="0" t="n">
        <f aca="false">COUNTIF($BA$260:$EH$260,"D")</f>
        <v>0</v>
      </c>
      <c r="AW260" s="0" t="n">
        <f aca="false">COUNTIF($BA$260:$EH$260,"R")</f>
        <v>1</v>
      </c>
      <c r="AX260" s="0" t="n">
        <f aca="false">IF(BN260="D",1,0)+IF(BO260="D",1,0)+IF(BT260="D",1,0)+IF(BU260="D",1,0)+IF(BW260="D",1,0)+IF(CC260="D",1,0)+IF(CD260="D",1,0)+IF(CE260="D",1,0)+IF(CF260="D",1,0)+IF(CL260="D",1,0)+IF(CM260="D",1,0)+IF(CQ260="D",1,0)+IF(CR260="D",1,0)+IF(CS260="D",1,0)+IF(CW260="D",1,0)+IF(CX260="D",1,0)+IF(DD260="D",1,0)+IF(DE260="D",1,0)+IF(DJ260="D",1,0)+IF(DK260="D",1,0)+IF(DO260="D",1,0)+IF(DP260="D",1,0)+IF(DQ260="D",1,0)+IF(DW260="D",1,0)+IF(DZ260="D",1,0)+IF(EH260="D",1,0)</f>
        <v>0</v>
      </c>
      <c r="AY260" s="0" t="n">
        <f aca="false">IF(DJ260&lt;&gt;"",1,0)+IF(DK260&lt;&gt;"",1,0)+IF(DM260&lt;&gt;"",1,0)+IF(DO260&lt;&gt;"",1,0)+IF(DP260&lt;&gt;"",1,0)+IF(DQ260&lt;&gt;"",1,0)+IF(DS260&lt;&gt;"",1,0)+IF(DT260&lt;&gt;"",1,0)+IF(DV260&lt;&gt;"",1,0)+IF(DW260&lt;&gt;"",1,0)+IF(DX260&lt;&gt;"",1,0)+IF(DY260&lt;&gt;"",1,0)+IF(DZ260&lt;&gt;"",1,0)+IF(EB260&lt;&gt;"",1,0)+IF(EC260&lt;&gt;"",1,0)+IF(ED260&lt;&gt;"",1,0)+IF(EG260&lt;&gt;"",1,0)+IF(EH260&lt;&gt;"",1,0)</f>
        <v>1</v>
      </c>
      <c r="AZ260" s="0" t="n">
        <f aca="false">IF(EH260&lt;&gt;"",1,0)</f>
        <v>0</v>
      </c>
      <c r="BB260" s="0" t="s">
        <v>154</v>
      </c>
      <c r="DI260" s="0" t="s">
        <v>155</v>
      </c>
      <c r="DN260" s="0" t="s">
        <v>155</v>
      </c>
      <c r="DS260" s="0" t="s">
        <v>145</v>
      </c>
      <c r="DU260" s="0" t="s">
        <v>155</v>
      </c>
      <c r="EA260" s="0" t="s">
        <v>155</v>
      </c>
      <c r="EF260" s="0" t="s">
        <v>155</v>
      </c>
    </row>
    <row r="261" customFormat="false" ht="15" hidden="false" customHeight="false" outlineLevel="0" collapsed="false">
      <c r="A261" s="0" t="s">
        <v>1583</v>
      </c>
      <c r="B261" s="0" t="n">
        <v>78</v>
      </c>
      <c r="C261" s="0" t="n">
        <v>208413</v>
      </c>
      <c r="D261" s="0" t="s">
        <v>1584</v>
      </c>
      <c r="E261" s="0" t="s">
        <v>476</v>
      </c>
      <c r="F261" s="0" t="str">
        <f aca="false">CONCATENATE(D261," ",LEFT(H261,4),"T=",AU261,"D=",AV261,"R=",AW261,"M=",AX261,"L=",AY261,"B=",AZ261)</f>
        <v>ENDERTON T=9D=1R=0M=0L=0B=0</v>
      </c>
      <c r="G261" s="0" t="s">
        <v>141</v>
      </c>
      <c r="I261" s="0" t="s">
        <v>1585</v>
      </c>
      <c r="J261" s="0" t="s">
        <v>1586</v>
      </c>
      <c r="K261" s="0" t="s">
        <v>182</v>
      </c>
      <c r="M261" s="0" t="s">
        <v>320</v>
      </c>
      <c r="N261" s="0" t="str">
        <f aca="false">RIGHT(M261,LEN(M261)-FIND(" ",M261))</f>
        <v>BERKSHIRE DR SE</v>
      </c>
      <c r="O261" s="0" t="s">
        <v>294</v>
      </c>
      <c r="P261" s="0" t="s">
        <v>147</v>
      </c>
      <c r="Q261" s="0" t="s">
        <v>148</v>
      </c>
      <c r="R261" s="0" t="n">
        <v>44484</v>
      </c>
      <c r="AD261" s="0" t="s">
        <v>149</v>
      </c>
      <c r="AE261" s="0" t="s">
        <v>150</v>
      </c>
      <c r="AH261" s="0" t="n">
        <v>14</v>
      </c>
      <c r="AI261" s="0" t="n">
        <v>11</v>
      </c>
      <c r="AJ261" s="0" t="s">
        <v>185</v>
      </c>
      <c r="AM261" s="0" t="s">
        <v>186</v>
      </c>
      <c r="AN261" s="0" t="s">
        <v>147</v>
      </c>
      <c r="AO261" s="0" t="s">
        <v>152</v>
      </c>
      <c r="AP261" s="0" t="s">
        <v>153</v>
      </c>
      <c r="AQ261" s="0" t="n">
        <v>9</v>
      </c>
      <c r="AR261" s="0" t="n">
        <v>64</v>
      </c>
      <c r="AS261" s="0" t="n">
        <v>32</v>
      </c>
      <c r="AU261" s="0" t="n">
        <f aca="false">COUNTA($BA$261:$EH$261)</f>
        <v>9</v>
      </c>
      <c r="AV261" s="0" t="n">
        <f aca="false">COUNTIF($BA$261:$EH$261,"D")</f>
        <v>1</v>
      </c>
      <c r="AW261" s="0" t="n">
        <f aca="false">COUNTIF($BA$261:$EH$261,"R")</f>
        <v>0</v>
      </c>
      <c r="AX261" s="0" t="n">
        <f aca="false">IF(BN261="D",1,0)+IF(BO261="D",1,0)+IF(BT261="D",1,0)+IF(BU261="D",1,0)+IF(BW261="D",1,0)+IF(CC261="D",1,0)+IF(CD261="D",1,0)+IF(CE261="D",1,0)+IF(CF261="D",1,0)+IF(CL261="D",1,0)+IF(CM261="D",1,0)+IF(CQ261="D",1,0)+IF(CR261="D",1,0)+IF(CS261="D",1,0)+IF(CW261="D",1,0)+IF(CX261="D",1,0)+IF(DD261="D",1,0)+IF(DE261="D",1,0)+IF(DJ261="D",1,0)+IF(DK261="D",1,0)+IF(DO261="D",1,0)+IF(DP261="D",1,0)+IF(DQ261="D",1,0)+IF(DW261="D",1,0)+IF(DZ261="D",1,0)+IF(EH261="D",1,0)</f>
        <v>0</v>
      </c>
      <c r="AY261" s="0" t="n">
        <f aca="false">IF(DJ261&lt;&gt;"",1,0)+IF(DK261&lt;&gt;"",1,0)+IF(DM261&lt;&gt;"",1,0)+IF(DO261&lt;&gt;"",1,0)+IF(DP261&lt;&gt;"",1,0)+IF(DQ261&lt;&gt;"",1,0)+IF(DS261&lt;&gt;"",1,0)+IF(DT261&lt;&gt;"",1,0)+IF(DV261&lt;&gt;"",1,0)+IF(DW261&lt;&gt;"",1,0)+IF(DX261&lt;&gt;"",1,0)+IF(DY261&lt;&gt;"",1,0)+IF(DZ261&lt;&gt;"",1,0)+IF(EB261&lt;&gt;"",1,0)+IF(EC261&lt;&gt;"",1,0)+IF(ED261&lt;&gt;"",1,0)+IF(EG261&lt;&gt;"",1,0)+IF(EH261&lt;&gt;"",1,0)</f>
        <v>0</v>
      </c>
      <c r="AZ261" s="0" t="n">
        <f aca="false">IF(EH261&lt;&gt;"",1,0)</f>
        <v>0</v>
      </c>
      <c r="BB261" s="0" t="s">
        <v>154</v>
      </c>
      <c r="BC261" s="0" t="s">
        <v>155</v>
      </c>
      <c r="BD261" s="0" t="s">
        <v>155</v>
      </c>
      <c r="BH261" s="0" t="s">
        <v>155</v>
      </c>
      <c r="BL261" s="0" t="s">
        <v>155</v>
      </c>
      <c r="BS261" s="0" t="s">
        <v>155</v>
      </c>
      <c r="BY261" s="0" t="s">
        <v>156</v>
      </c>
      <c r="CA261" s="0" t="s">
        <v>155</v>
      </c>
      <c r="CG261" s="0" t="s">
        <v>155</v>
      </c>
    </row>
    <row r="262" customFormat="false" ht="15" hidden="false" customHeight="false" outlineLevel="0" collapsed="false">
      <c r="A262" s="0" t="s">
        <v>1587</v>
      </c>
      <c r="B262" s="0" t="n">
        <v>78</v>
      </c>
      <c r="C262" s="0" t="n">
        <v>453638</v>
      </c>
      <c r="D262" s="0" t="s">
        <v>1588</v>
      </c>
      <c r="E262" s="0" t="s">
        <v>942</v>
      </c>
      <c r="F262" s="0" t="str">
        <f aca="false">CONCATENATE(D262," ",LEFT(H262,4),"T=",AU262,"D=",AV262,"R=",AW262,"M=",AX262,"L=",AY262,"B=",AZ262)</f>
        <v>JARVIS T=1D=0R=0M=0L=0B=0</v>
      </c>
      <c r="I262" s="0" t="s">
        <v>1589</v>
      </c>
      <c r="J262" s="0" t="s">
        <v>1590</v>
      </c>
      <c r="K262" s="0" t="s">
        <v>182</v>
      </c>
      <c r="M262" s="0" t="s">
        <v>1591</v>
      </c>
      <c r="N262" s="0" t="str">
        <f aca="false">RIGHT(M262,LEN(M262)-FIND(" ",M262))</f>
        <v>TRUMBULL AVE SE</v>
      </c>
      <c r="P262" s="0" t="s">
        <v>147</v>
      </c>
      <c r="Q262" s="0" t="s">
        <v>148</v>
      </c>
      <c r="R262" s="0" t="n">
        <v>44484</v>
      </c>
      <c r="AD262" s="0" t="s">
        <v>149</v>
      </c>
      <c r="AE262" s="0" t="s">
        <v>150</v>
      </c>
      <c r="AF262" s="0" t="s">
        <v>151</v>
      </c>
      <c r="AH262" s="0" t="n">
        <v>14</v>
      </c>
      <c r="AI262" s="0" t="n">
        <v>11</v>
      </c>
      <c r="AN262" s="0" t="s">
        <v>147</v>
      </c>
      <c r="AO262" s="0" t="s">
        <v>152</v>
      </c>
      <c r="AP262" s="0" t="s">
        <v>153</v>
      </c>
      <c r="AQ262" s="0" t="n">
        <v>9</v>
      </c>
      <c r="AR262" s="0" t="n">
        <v>64</v>
      </c>
      <c r="AS262" s="0" t="n">
        <v>32</v>
      </c>
      <c r="AU262" s="0" t="n">
        <f aca="false">COUNTA($BA$262:$EH$262)</f>
        <v>1</v>
      </c>
      <c r="AV262" s="0" t="n">
        <f aca="false">COUNTIF($BA$262:$EH$262,"D")</f>
        <v>0</v>
      </c>
      <c r="AW262" s="0" t="n">
        <f aca="false">COUNTIF($BA$262:$EH$262,"R")</f>
        <v>0</v>
      </c>
      <c r="AX262" s="0" t="n">
        <f aca="false">IF(BN262="D",1,0)+IF(BO262="D",1,0)+IF(BT262="D",1,0)+IF(BU262="D",1,0)+IF(BW262="D",1,0)+IF(CC262="D",1,0)+IF(CD262="D",1,0)+IF(CE262="D",1,0)+IF(CF262="D",1,0)+IF(CL262="D",1,0)+IF(CM262="D",1,0)+IF(CQ262="D",1,0)+IF(CR262="D",1,0)+IF(CS262="D",1,0)+IF(CW262="D",1,0)+IF(CX262="D",1,0)+IF(DD262="D",1,0)+IF(DE262="D",1,0)+IF(DJ262="D",1,0)+IF(DK262="D",1,0)+IF(DO262="D",1,0)+IF(DP262="D",1,0)+IF(DQ262="D",1,0)+IF(DW262="D",1,0)+IF(DZ262="D",1,0)+IF(EH262="D",1,0)</f>
        <v>0</v>
      </c>
      <c r="AY262" s="0" t="n">
        <f aca="false">IF(DJ262&lt;&gt;"",1,0)+IF(DK262&lt;&gt;"",1,0)+IF(DM262&lt;&gt;"",1,0)+IF(DO262&lt;&gt;"",1,0)+IF(DP262&lt;&gt;"",1,0)+IF(DQ262&lt;&gt;"",1,0)+IF(DS262&lt;&gt;"",1,0)+IF(DT262&lt;&gt;"",1,0)+IF(DV262&lt;&gt;"",1,0)+IF(DW262&lt;&gt;"",1,0)+IF(DX262&lt;&gt;"",1,0)+IF(DY262&lt;&gt;"",1,0)+IF(DZ262&lt;&gt;"",1,0)+IF(EB262&lt;&gt;"",1,0)+IF(EC262&lt;&gt;"",1,0)+IF(ED262&lt;&gt;"",1,0)+IF(EG262&lt;&gt;"",1,0)+IF(EH262&lt;&gt;"",1,0)</f>
        <v>0</v>
      </c>
      <c r="AZ262" s="0" t="n">
        <f aca="false">IF(EH262&lt;&gt;"",1,0)</f>
        <v>0</v>
      </c>
      <c r="BB262" s="0" t="s">
        <v>154</v>
      </c>
    </row>
    <row r="263" customFormat="false" ht="15" hidden="false" customHeight="false" outlineLevel="0" collapsed="false">
      <c r="A263" s="0" t="s">
        <v>1592</v>
      </c>
      <c r="B263" s="0" t="n">
        <v>78</v>
      </c>
      <c r="C263" s="0" t="n">
        <v>491888</v>
      </c>
      <c r="D263" s="0" t="s">
        <v>1593</v>
      </c>
      <c r="E263" s="0" t="s">
        <v>1594</v>
      </c>
      <c r="F263" s="0" t="str">
        <f aca="false">CONCATENATE(D263," ",LEFT(H263,4),"T=",AU263,"D=",AV263,"R=",AW263,"M=",AX263,"L=",AY263,"B=",AZ263)</f>
        <v>PUSKAR T=2D=0R=0M=0L=0B=0</v>
      </c>
      <c r="I263" s="0" t="s">
        <v>1595</v>
      </c>
      <c r="J263" s="0" t="s">
        <v>1596</v>
      </c>
      <c r="K263" s="0" t="s">
        <v>144</v>
      </c>
      <c r="M263" s="0" t="s">
        <v>940</v>
      </c>
      <c r="N263" s="0" t="str">
        <f aca="false">RIGHT(M263,LEN(M263)-FIND(" ",M263))</f>
        <v>TRUMBULL AVE SE</v>
      </c>
      <c r="P263" s="0" t="s">
        <v>147</v>
      </c>
      <c r="Q263" s="0" t="s">
        <v>148</v>
      </c>
      <c r="R263" s="0" t="n">
        <v>44484</v>
      </c>
      <c r="AD263" s="0" t="s">
        <v>149</v>
      </c>
      <c r="AE263" s="0" t="s">
        <v>150</v>
      </c>
      <c r="AF263" s="0" t="s">
        <v>151</v>
      </c>
      <c r="AH263" s="0" t="n">
        <v>14</v>
      </c>
      <c r="AI263" s="0" t="n">
        <v>11</v>
      </c>
      <c r="AN263" s="0" t="s">
        <v>147</v>
      </c>
      <c r="AO263" s="0" t="s">
        <v>152</v>
      </c>
      <c r="AP263" s="0" t="s">
        <v>153</v>
      </c>
      <c r="AQ263" s="0" t="n">
        <v>9</v>
      </c>
      <c r="AR263" s="0" t="n">
        <v>64</v>
      </c>
      <c r="AS263" s="0" t="n">
        <v>32</v>
      </c>
      <c r="AU263" s="0" t="n">
        <f aca="false">COUNTA($BA$263:$EH$263)</f>
        <v>2</v>
      </c>
      <c r="AV263" s="0" t="n">
        <f aca="false">COUNTIF($BA$263:$EH$263,"D")</f>
        <v>0</v>
      </c>
      <c r="AW263" s="0" t="n">
        <f aca="false">COUNTIF($BA$263:$EH$263,"R")</f>
        <v>0</v>
      </c>
      <c r="AX263" s="0" t="n">
        <f aca="false">IF(BN263="D",1,0)+IF(BO263="D",1,0)+IF(BT263="D",1,0)+IF(BU263="D",1,0)+IF(BW263="D",1,0)+IF(CC263="D",1,0)+IF(CD263="D",1,0)+IF(CE263="D",1,0)+IF(CF263="D",1,0)+IF(CL263="D",1,0)+IF(CM263="D",1,0)+IF(CQ263="D",1,0)+IF(CR263="D",1,0)+IF(CS263="D",1,0)+IF(CW263="D",1,0)+IF(CX263="D",1,0)+IF(DD263="D",1,0)+IF(DE263="D",1,0)+IF(DJ263="D",1,0)+IF(DK263="D",1,0)+IF(DO263="D",1,0)+IF(DP263="D",1,0)+IF(DQ263="D",1,0)+IF(DW263="D",1,0)+IF(DZ263="D",1,0)+IF(EH263="D",1,0)</f>
        <v>0</v>
      </c>
      <c r="AY263" s="0" t="n">
        <f aca="false">IF(DJ263&lt;&gt;"",1,0)+IF(DK263&lt;&gt;"",1,0)+IF(DM263&lt;&gt;"",1,0)+IF(DO263&lt;&gt;"",1,0)+IF(DP263&lt;&gt;"",1,0)+IF(DQ263&lt;&gt;"",1,0)+IF(DS263&lt;&gt;"",1,0)+IF(DT263&lt;&gt;"",1,0)+IF(DV263&lt;&gt;"",1,0)+IF(DW263&lt;&gt;"",1,0)+IF(DX263&lt;&gt;"",1,0)+IF(DY263&lt;&gt;"",1,0)+IF(DZ263&lt;&gt;"",1,0)+IF(EB263&lt;&gt;"",1,0)+IF(EC263&lt;&gt;"",1,0)+IF(ED263&lt;&gt;"",1,0)+IF(EG263&lt;&gt;"",1,0)+IF(EH263&lt;&gt;"",1,0)</f>
        <v>0</v>
      </c>
      <c r="AZ263" s="0" t="n">
        <f aca="false">IF(EH263&lt;&gt;"",1,0)</f>
        <v>0</v>
      </c>
      <c r="BB263" s="0" t="s">
        <v>154</v>
      </c>
      <c r="EF263" s="0" t="s">
        <v>155</v>
      </c>
    </row>
    <row r="264" customFormat="false" ht="15" hidden="false" customHeight="false" outlineLevel="0" collapsed="false">
      <c r="A264" s="0" t="s">
        <v>1597</v>
      </c>
      <c r="B264" s="0" t="n">
        <v>78</v>
      </c>
      <c r="C264" s="0" t="n">
        <v>19436</v>
      </c>
      <c r="D264" s="0" t="s">
        <v>1209</v>
      </c>
      <c r="E264" s="0" t="s">
        <v>1598</v>
      </c>
      <c r="F264" s="0" t="str">
        <f aca="false">CONCATENATE(D264," ",LEFT(H264,4),"T=",AU264,"D=",AV264,"R=",AW264,"M=",AX264,"L=",AY264,"B=",AZ264)</f>
        <v>TOWNSEND T=26D=0R=5M=0L=3B=0</v>
      </c>
      <c r="G264" s="0" t="s">
        <v>1044</v>
      </c>
      <c r="I264" s="0" t="s">
        <v>1599</v>
      </c>
      <c r="J264" s="0" t="s">
        <v>1212</v>
      </c>
      <c r="K264" s="0" t="s">
        <v>144</v>
      </c>
      <c r="L264" s="0" t="s">
        <v>145</v>
      </c>
      <c r="M264" s="0" t="s">
        <v>1213</v>
      </c>
      <c r="N264" s="0" t="str">
        <f aca="false">RIGHT(M264,LEN(M264)-FIND(" ",M264))</f>
        <v>BRUCEWOOD DR SE</v>
      </c>
      <c r="P264" s="0" t="s">
        <v>147</v>
      </c>
      <c r="Q264" s="0" t="s">
        <v>148</v>
      </c>
      <c r="R264" s="0" t="n">
        <v>44484</v>
      </c>
      <c r="AD264" s="0" t="s">
        <v>149</v>
      </c>
      <c r="AE264" s="0" t="s">
        <v>150</v>
      </c>
      <c r="AH264" s="0" t="n">
        <v>14</v>
      </c>
      <c r="AI264" s="0" t="n">
        <v>11</v>
      </c>
      <c r="AJ264" s="0" t="s">
        <v>185</v>
      </c>
      <c r="AM264" s="0" t="s">
        <v>186</v>
      </c>
      <c r="AN264" s="0" t="s">
        <v>147</v>
      </c>
      <c r="AO264" s="0" t="s">
        <v>152</v>
      </c>
      <c r="AP264" s="0" t="s">
        <v>153</v>
      </c>
      <c r="AQ264" s="0" t="n">
        <v>9</v>
      </c>
      <c r="AR264" s="0" t="n">
        <v>64</v>
      </c>
      <c r="AS264" s="0" t="n">
        <v>32</v>
      </c>
      <c r="AU264" s="0" t="n">
        <f aca="false">COUNTA($BA$264:$EH$264)</f>
        <v>26</v>
      </c>
      <c r="AV264" s="0" t="n">
        <f aca="false">COUNTIF($BA$264:$EH$264,"D")</f>
        <v>0</v>
      </c>
      <c r="AW264" s="0" t="n">
        <f aca="false">COUNTIF($BA$264:$EH$264,"R")</f>
        <v>5</v>
      </c>
      <c r="AX264" s="0" t="n">
        <f aca="false">IF(BN264="D",1,0)+IF(BO264="D",1,0)+IF(BT264="D",1,0)+IF(BU264="D",1,0)+IF(BW264="D",1,0)+IF(CC264="D",1,0)+IF(CD264="D",1,0)+IF(CE264="D",1,0)+IF(CF264="D",1,0)+IF(CL264="D",1,0)+IF(CM264="D",1,0)+IF(CQ264="D",1,0)+IF(CR264="D",1,0)+IF(CS264="D",1,0)+IF(CW264="D",1,0)+IF(CX264="D",1,0)+IF(DD264="D",1,0)+IF(DE264="D",1,0)+IF(DJ264="D",1,0)+IF(DK264="D",1,0)+IF(DO264="D",1,0)+IF(DP264="D",1,0)+IF(DQ264="D",1,0)+IF(DW264="D",1,0)+IF(DZ264="D",1,0)+IF(EH264="D",1,0)</f>
        <v>0</v>
      </c>
      <c r="AY264" s="0" t="n">
        <f aca="false">IF(DJ264&lt;&gt;"",1,0)+IF(DK264&lt;&gt;"",1,0)+IF(DM264&lt;&gt;"",1,0)+IF(DO264&lt;&gt;"",1,0)+IF(DP264&lt;&gt;"",1,0)+IF(DQ264&lt;&gt;"",1,0)+IF(DS264&lt;&gt;"",1,0)+IF(DT264&lt;&gt;"",1,0)+IF(DV264&lt;&gt;"",1,0)+IF(DW264&lt;&gt;"",1,0)+IF(DX264&lt;&gt;"",1,0)+IF(DY264&lt;&gt;"",1,0)+IF(DZ264&lt;&gt;"",1,0)+IF(EB264&lt;&gt;"",1,0)+IF(EC264&lt;&gt;"",1,0)+IF(ED264&lt;&gt;"",1,0)+IF(EG264&lt;&gt;"",1,0)+IF(EH264&lt;&gt;"",1,0)</f>
        <v>3</v>
      </c>
      <c r="AZ264" s="0" t="n">
        <f aca="false">IF(EH264&lt;&gt;"",1,0)</f>
        <v>0</v>
      </c>
      <c r="BB264" s="0" t="s">
        <v>154</v>
      </c>
      <c r="BC264" s="0" t="s">
        <v>155</v>
      </c>
      <c r="BD264" s="0" t="s">
        <v>155</v>
      </c>
      <c r="BF264" s="0" t="s">
        <v>155</v>
      </c>
      <c r="BH264" s="0" t="s">
        <v>155</v>
      </c>
      <c r="BI264" s="0" t="s">
        <v>155</v>
      </c>
      <c r="BL264" s="0" t="s">
        <v>155</v>
      </c>
      <c r="BP264" s="0" t="s">
        <v>155</v>
      </c>
      <c r="BS264" s="0" t="s">
        <v>155</v>
      </c>
      <c r="CA264" s="0" t="s">
        <v>155</v>
      </c>
      <c r="CG264" s="0" t="s">
        <v>155</v>
      </c>
      <c r="CK264" s="0" t="s">
        <v>155</v>
      </c>
      <c r="CN264" s="0" t="s">
        <v>155</v>
      </c>
      <c r="CP264" s="0" t="s">
        <v>155</v>
      </c>
      <c r="CV264" s="0" t="s">
        <v>155</v>
      </c>
      <c r="CZ264" s="0" t="s">
        <v>145</v>
      </c>
      <c r="DC264" s="0" t="s">
        <v>155</v>
      </c>
      <c r="DG264" s="0" t="s">
        <v>145</v>
      </c>
      <c r="DI264" s="0" t="s">
        <v>155</v>
      </c>
      <c r="DM264" s="0" t="s">
        <v>145</v>
      </c>
      <c r="DN264" s="0" t="s">
        <v>155</v>
      </c>
      <c r="DS264" s="0" t="s">
        <v>145</v>
      </c>
      <c r="DU264" s="0" t="s">
        <v>155</v>
      </c>
      <c r="EA264" s="0" t="s">
        <v>155</v>
      </c>
      <c r="ED264" s="0" t="s">
        <v>145</v>
      </c>
      <c r="EF264" s="0" t="s">
        <v>155</v>
      </c>
    </row>
    <row r="265" customFormat="false" ht="15" hidden="false" customHeight="false" outlineLevel="0" collapsed="false">
      <c r="A265" s="0" t="s">
        <v>1600</v>
      </c>
      <c r="B265" s="0" t="n">
        <v>78</v>
      </c>
      <c r="C265" s="0" t="n">
        <v>115464</v>
      </c>
      <c r="D265" s="0" t="s">
        <v>1601</v>
      </c>
      <c r="E265" s="0" t="s">
        <v>1110</v>
      </c>
      <c r="F265" s="0" t="str">
        <f aca="false">CONCATENATE(D265," ",LEFT(H265,4),"T=",AU265,"D=",AV265,"R=",AW265,"M=",AX265,"L=",AY265,"B=",AZ265)</f>
        <v>WILLIAMS JRT=33D=5R=0M=2L=5B=0</v>
      </c>
      <c r="G265" s="0" t="s">
        <v>269</v>
      </c>
      <c r="H265" s="0" t="s">
        <v>310</v>
      </c>
      <c r="I265" s="0" t="s">
        <v>1602</v>
      </c>
      <c r="J265" s="0" t="s">
        <v>1603</v>
      </c>
      <c r="K265" s="0" t="s">
        <v>144</v>
      </c>
      <c r="L265" s="0" t="s">
        <v>156</v>
      </c>
      <c r="M265" s="0" t="s">
        <v>1604</v>
      </c>
      <c r="N265" s="0" t="str">
        <f aca="false">RIGHT(M265,LEN(M265)-FIND(" ",M265))</f>
        <v>BRUCEWOOD DR SE</v>
      </c>
      <c r="P265" s="0" t="s">
        <v>147</v>
      </c>
      <c r="Q265" s="0" t="s">
        <v>148</v>
      </c>
      <c r="R265" s="0" t="n">
        <v>44484</v>
      </c>
      <c r="AD265" s="0" t="s">
        <v>149</v>
      </c>
      <c r="AE265" s="0" t="s">
        <v>150</v>
      </c>
      <c r="AH265" s="0" t="n">
        <v>14</v>
      </c>
      <c r="AI265" s="0" t="n">
        <v>11</v>
      </c>
      <c r="AJ265" s="0" t="s">
        <v>185</v>
      </c>
      <c r="AM265" s="0" t="s">
        <v>186</v>
      </c>
      <c r="AN265" s="0" t="s">
        <v>147</v>
      </c>
      <c r="AO265" s="0" t="s">
        <v>152</v>
      </c>
      <c r="AP265" s="0" t="s">
        <v>153</v>
      </c>
      <c r="AQ265" s="0" t="n">
        <v>9</v>
      </c>
      <c r="AR265" s="0" t="n">
        <v>64</v>
      </c>
      <c r="AS265" s="0" t="n">
        <v>32</v>
      </c>
      <c r="AU265" s="0" t="n">
        <f aca="false">COUNTA($BA$265:$EH$265)</f>
        <v>33</v>
      </c>
      <c r="AV265" s="0" t="n">
        <f aca="false">COUNTIF($BA$265:$EH$265,"D")</f>
        <v>5</v>
      </c>
      <c r="AW265" s="0" t="n">
        <f aca="false">COUNTIF($BA$265:$EH$265,"R")</f>
        <v>0</v>
      </c>
      <c r="AX265" s="0" t="n">
        <f aca="false">IF(BN265="D",1,0)+IF(BO265="D",1,0)+IF(BT265="D",1,0)+IF(BU265="D",1,0)+IF(BW265="D",1,0)+IF(CC265="D",1,0)+IF(CD265="D",1,0)+IF(CE265="D",1,0)+IF(CF265="D",1,0)+IF(CL265="D",1,0)+IF(CM265="D",1,0)+IF(CQ265="D",1,0)+IF(CR265="D",1,0)+IF(CS265="D",1,0)+IF(CW265="D",1,0)+IF(CX265="D",1,0)+IF(DD265="D",1,0)+IF(DE265="D",1,0)+IF(DJ265="D",1,0)+IF(DK265="D",1,0)+IF(DO265="D",1,0)+IF(DP265="D",1,0)+IF(DQ265="D",1,0)+IF(DW265="D",1,0)+IF(DZ265="D",1,0)+IF(EH265="D",1,0)</f>
        <v>2</v>
      </c>
      <c r="AY265" s="0" t="n">
        <f aca="false">IF(DJ265&lt;&gt;"",1,0)+IF(DK265&lt;&gt;"",1,0)+IF(DM265&lt;&gt;"",1,0)+IF(DO265&lt;&gt;"",1,0)+IF(DP265&lt;&gt;"",1,0)+IF(DQ265&lt;&gt;"",1,0)+IF(DS265&lt;&gt;"",1,0)+IF(DT265&lt;&gt;"",1,0)+IF(DV265&lt;&gt;"",1,0)+IF(DW265&lt;&gt;"",1,0)+IF(DX265&lt;&gt;"",1,0)+IF(DY265&lt;&gt;"",1,0)+IF(DZ265&lt;&gt;"",1,0)+IF(EB265&lt;&gt;"",1,0)+IF(EC265&lt;&gt;"",1,0)+IF(ED265&lt;&gt;"",1,0)+IF(EG265&lt;&gt;"",1,0)+IF(EH265&lt;&gt;"",1,0)</f>
        <v>5</v>
      </c>
      <c r="AZ265" s="0" t="n">
        <f aca="false">IF(EH265&lt;&gt;"",1,0)</f>
        <v>0</v>
      </c>
      <c r="BB265" s="0" t="s">
        <v>154</v>
      </c>
      <c r="BC265" s="0" t="s">
        <v>155</v>
      </c>
      <c r="BD265" s="0" t="s">
        <v>155</v>
      </c>
      <c r="BE265" s="0" t="s">
        <v>155</v>
      </c>
      <c r="BF265" s="0" t="s">
        <v>155</v>
      </c>
      <c r="BG265" s="0" t="s">
        <v>155</v>
      </c>
      <c r="BH265" s="0" t="s">
        <v>155</v>
      </c>
      <c r="BJ265" s="0" t="s">
        <v>155</v>
      </c>
      <c r="BK265" s="0" t="s">
        <v>155</v>
      </c>
      <c r="BL265" s="0" t="s">
        <v>155</v>
      </c>
      <c r="BP265" s="0" t="s">
        <v>155</v>
      </c>
      <c r="BS265" s="0" t="s">
        <v>155</v>
      </c>
      <c r="CA265" s="0" t="s">
        <v>155</v>
      </c>
      <c r="CG265" s="0" t="s">
        <v>155</v>
      </c>
      <c r="CK265" s="0" t="s">
        <v>155</v>
      </c>
      <c r="CL265" s="0" t="s">
        <v>156</v>
      </c>
      <c r="CN265" s="0" t="s">
        <v>155</v>
      </c>
      <c r="CP265" s="0" t="s">
        <v>155</v>
      </c>
      <c r="CT265" s="0" t="s">
        <v>155</v>
      </c>
      <c r="CV265" s="0" t="s">
        <v>155</v>
      </c>
      <c r="CY265" s="0" t="s">
        <v>155</v>
      </c>
      <c r="DC265" s="0" t="s">
        <v>155</v>
      </c>
      <c r="DI265" s="0" t="s">
        <v>155</v>
      </c>
      <c r="DL265" s="0" t="s">
        <v>155</v>
      </c>
      <c r="DM265" s="0" t="s">
        <v>156</v>
      </c>
      <c r="DN265" s="0" t="s">
        <v>155</v>
      </c>
      <c r="DS265" s="0" t="s">
        <v>156</v>
      </c>
      <c r="DU265" s="0" t="s">
        <v>155</v>
      </c>
      <c r="DW265" s="0" t="s">
        <v>156</v>
      </c>
      <c r="DX265" s="0" t="s">
        <v>155</v>
      </c>
      <c r="EA265" s="0" t="s">
        <v>155</v>
      </c>
      <c r="ED265" s="0" t="s">
        <v>156</v>
      </c>
      <c r="EF265" s="0" t="s">
        <v>155</v>
      </c>
    </row>
    <row r="266" customFormat="false" ht="15" hidden="false" customHeight="false" outlineLevel="0" collapsed="false">
      <c r="A266" s="0" t="s">
        <v>1605</v>
      </c>
      <c r="B266" s="0" t="n">
        <v>78</v>
      </c>
      <c r="C266" s="0" t="n">
        <v>493027</v>
      </c>
      <c r="D266" s="0" t="s">
        <v>1606</v>
      </c>
      <c r="E266" s="0" t="s">
        <v>1607</v>
      </c>
      <c r="F266" s="0" t="str">
        <f aca="false">CONCATENATE(D266," ",LEFT(H266,4),"T=",AU266,"D=",AV266,"R=",AW266,"M=",AX266,"L=",AY266,"B=",AZ266)</f>
        <v>FRANKLIN IIIT=2D=0R=0M=0L=0B=0</v>
      </c>
      <c r="G266" s="0" t="s">
        <v>1608</v>
      </c>
      <c r="H266" s="0" t="s">
        <v>459</v>
      </c>
      <c r="I266" s="0" t="s">
        <v>1609</v>
      </c>
      <c r="J266" s="0" t="s">
        <v>1610</v>
      </c>
      <c r="K266" s="0" t="s">
        <v>144</v>
      </c>
      <c r="M266" s="0" t="s">
        <v>1611</v>
      </c>
      <c r="N266" s="0" t="str">
        <f aca="false">RIGHT(M266,LEN(M266)-FIND(" ",M266))</f>
        <v>HARVARD DR SE</v>
      </c>
      <c r="P266" s="0" t="s">
        <v>147</v>
      </c>
      <c r="Q266" s="0" t="s">
        <v>148</v>
      </c>
      <c r="R266" s="0" t="n">
        <v>44484</v>
      </c>
      <c r="AD266" s="0" t="s">
        <v>149</v>
      </c>
      <c r="AE266" s="0" t="s">
        <v>150</v>
      </c>
      <c r="AH266" s="0" t="n">
        <v>14</v>
      </c>
      <c r="AI266" s="0" t="n">
        <v>11</v>
      </c>
      <c r="AJ266" s="0" t="s">
        <v>185</v>
      </c>
      <c r="AM266" s="0" t="s">
        <v>186</v>
      </c>
      <c r="AN266" s="0" t="s">
        <v>147</v>
      </c>
      <c r="AO266" s="0" t="s">
        <v>152</v>
      </c>
      <c r="AP266" s="0" t="s">
        <v>153</v>
      </c>
      <c r="AQ266" s="0" t="n">
        <v>9</v>
      </c>
      <c r="AR266" s="0" t="n">
        <v>64</v>
      </c>
      <c r="AS266" s="0" t="n">
        <v>32</v>
      </c>
      <c r="AU266" s="0" t="n">
        <f aca="false">COUNTA($BA$266:$EH$266)</f>
        <v>2</v>
      </c>
      <c r="AV266" s="0" t="n">
        <f aca="false">COUNTIF($BA$266:$EH$266,"D")</f>
        <v>0</v>
      </c>
      <c r="AW266" s="0" t="n">
        <f aca="false">COUNTIF($BA$266:$EH$266,"R")</f>
        <v>0</v>
      </c>
      <c r="AX266" s="0" t="n">
        <f aca="false">IF(BN266="D",1,0)+IF(BO266="D",1,0)+IF(BT266="D",1,0)+IF(BU266="D",1,0)+IF(BW266="D",1,0)+IF(CC266="D",1,0)+IF(CD266="D",1,0)+IF(CE266="D",1,0)+IF(CF266="D",1,0)+IF(CL266="D",1,0)+IF(CM266="D",1,0)+IF(CQ266="D",1,0)+IF(CR266="D",1,0)+IF(CS266="D",1,0)+IF(CW266="D",1,0)+IF(CX266="D",1,0)+IF(DD266="D",1,0)+IF(DE266="D",1,0)+IF(DJ266="D",1,0)+IF(DK266="D",1,0)+IF(DO266="D",1,0)+IF(DP266="D",1,0)+IF(DQ266="D",1,0)+IF(DW266="D",1,0)+IF(DZ266="D",1,0)+IF(EH266="D",1,0)</f>
        <v>0</v>
      </c>
      <c r="AY266" s="0" t="n">
        <f aca="false">IF(DJ266&lt;&gt;"",1,0)+IF(DK266&lt;&gt;"",1,0)+IF(DM266&lt;&gt;"",1,0)+IF(DO266&lt;&gt;"",1,0)+IF(DP266&lt;&gt;"",1,0)+IF(DQ266&lt;&gt;"",1,0)+IF(DS266&lt;&gt;"",1,0)+IF(DT266&lt;&gt;"",1,0)+IF(DV266&lt;&gt;"",1,0)+IF(DW266&lt;&gt;"",1,0)+IF(DX266&lt;&gt;"",1,0)+IF(DY266&lt;&gt;"",1,0)+IF(DZ266&lt;&gt;"",1,0)+IF(EB266&lt;&gt;"",1,0)+IF(EC266&lt;&gt;"",1,0)+IF(ED266&lt;&gt;"",1,0)+IF(EG266&lt;&gt;"",1,0)+IF(EH266&lt;&gt;"",1,0)</f>
        <v>0</v>
      </c>
      <c r="AZ266" s="0" t="n">
        <f aca="false">IF(EH266&lt;&gt;"",1,0)</f>
        <v>0</v>
      </c>
      <c r="BB266" s="0" t="s">
        <v>154</v>
      </c>
      <c r="DC266" s="0" t="s">
        <v>155</v>
      </c>
    </row>
    <row r="267" customFormat="false" ht="15" hidden="false" customHeight="false" outlineLevel="0" collapsed="false">
      <c r="A267" s="0" t="s">
        <v>1612</v>
      </c>
      <c r="B267" s="0" t="n">
        <v>78</v>
      </c>
      <c r="C267" s="0" t="n">
        <v>488751</v>
      </c>
      <c r="D267" s="0" t="s">
        <v>903</v>
      </c>
      <c r="E267" s="0" t="s">
        <v>179</v>
      </c>
      <c r="F267" s="0" t="str">
        <f aca="false">CONCATENATE(D267," ",LEFT(H267,4),"T=",AU267,"D=",AV267,"R=",AW267,"M=",AX267,"L=",AY267,"B=",AZ267)</f>
        <v>SKIDMORE T=15D=1R=0M=0L=0B=0</v>
      </c>
      <c r="G267" s="0" t="s">
        <v>141</v>
      </c>
      <c r="I267" s="0" t="s">
        <v>1613</v>
      </c>
      <c r="J267" s="0" t="s">
        <v>1614</v>
      </c>
      <c r="K267" s="0" t="s">
        <v>144</v>
      </c>
      <c r="M267" s="0" t="s">
        <v>908</v>
      </c>
      <c r="N267" s="0" t="str">
        <f aca="false">RIGHT(M267,LEN(M267)-FIND(" ",M267))</f>
        <v>GREENMONT DR SE</v>
      </c>
      <c r="P267" s="0" t="s">
        <v>147</v>
      </c>
      <c r="Q267" s="0" t="s">
        <v>148</v>
      </c>
      <c r="R267" s="0" t="n">
        <v>44484</v>
      </c>
      <c r="AD267" s="0" t="s">
        <v>149</v>
      </c>
      <c r="AE267" s="0" t="s">
        <v>150</v>
      </c>
      <c r="AH267" s="0" t="n">
        <v>14</v>
      </c>
      <c r="AI267" s="0" t="n">
        <v>11</v>
      </c>
      <c r="AJ267" s="0" t="s">
        <v>185</v>
      </c>
      <c r="AM267" s="0" t="s">
        <v>186</v>
      </c>
      <c r="AN267" s="0" t="s">
        <v>147</v>
      </c>
      <c r="AO267" s="0" t="s">
        <v>152</v>
      </c>
      <c r="AP267" s="0" t="s">
        <v>153</v>
      </c>
      <c r="AQ267" s="0" t="n">
        <v>9</v>
      </c>
      <c r="AR267" s="0" t="n">
        <v>64</v>
      </c>
      <c r="AS267" s="0" t="n">
        <v>32</v>
      </c>
      <c r="AU267" s="0" t="n">
        <f aca="false">COUNTA($BA$267:$EH$267)</f>
        <v>15</v>
      </c>
      <c r="AV267" s="0" t="n">
        <f aca="false">COUNTIF($BA$267:$EH$267,"D")</f>
        <v>1</v>
      </c>
      <c r="AW267" s="0" t="n">
        <f aca="false">COUNTIF($BA$267:$EH$267,"R")</f>
        <v>0</v>
      </c>
      <c r="AX267" s="0" t="n">
        <f aca="false">IF(BN267="D",1,0)+IF(BO267="D",1,0)+IF(BT267="D",1,0)+IF(BU267="D",1,0)+IF(BW267="D",1,0)+IF(CC267="D",1,0)+IF(CD267="D",1,0)+IF(CE267="D",1,0)+IF(CF267="D",1,0)+IF(CL267="D",1,0)+IF(CM267="D",1,0)+IF(CQ267="D",1,0)+IF(CR267="D",1,0)+IF(CS267="D",1,0)+IF(CW267="D",1,0)+IF(CX267="D",1,0)+IF(DD267="D",1,0)+IF(DE267="D",1,0)+IF(DJ267="D",1,0)+IF(DK267="D",1,0)+IF(DO267="D",1,0)+IF(DP267="D",1,0)+IF(DQ267="D",1,0)+IF(DW267="D",1,0)+IF(DZ267="D",1,0)+IF(EH267="D",1,0)</f>
        <v>0</v>
      </c>
      <c r="AY267" s="0" t="n">
        <f aca="false">IF(DJ267&lt;&gt;"",1,0)+IF(DK267&lt;&gt;"",1,0)+IF(DM267&lt;&gt;"",1,0)+IF(DO267&lt;&gt;"",1,0)+IF(DP267&lt;&gt;"",1,0)+IF(DQ267&lt;&gt;"",1,0)+IF(DS267&lt;&gt;"",1,0)+IF(DT267&lt;&gt;"",1,0)+IF(DV267&lt;&gt;"",1,0)+IF(DW267&lt;&gt;"",1,0)+IF(DX267&lt;&gt;"",1,0)+IF(DY267&lt;&gt;"",1,0)+IF(DZ267&lt;&gt;"",1,0)+IF(EB267&lt;&gt;"",1,0)+IF(EC267&lt;&gt;"",1,0)+IF(ED267&lt;&gt;"",1,0)+IF(EG267&lt;&gt;"",1,0)+IF(EH267&lt;&gt;"",1,0)</f>
        <v>0</v>
      </c>
      <c r="AZ267" s="0" t="n">
        <f aca="false">IF(EH267&lt;&gt;"",1,0)</f>
        <v>0</v>
      </c>
      <c r="BB267" s="0" t="s">
        <v>154</v>
      </c>
      <c r="BD267" s="0" t="s">
        <v>155</v>
      </c>
      <c r="BH267" s="0" t="s">
        <v>155</v>
      </c>
      <c r="BJ267" s="0" t="s">
        <v>155</v>
      </c>
      <c r="BL267" s="0" t="s">
        <v>155</v>
      </c>
      <c r="BP267" s="0" t="s">
        <v>155</v>
      </c>
      <c r="BR267" s="0" t="s">
        <v>155</v>
      </c>
      <c r="BY267" s="0" t="s">
        <v>156</v>
      </c>
      <c r="CA267" s="0" t="s">
        <v>155</v>
      </c>
      <c r="CP267" s="0" t="s">
        <v>155</v>
      </c>
      <c r="DC267" s="0" t="s">
        <v>155</v>
      </c>
      <c r="DI267" s="0" t="s">
        <v>155</v>
      </c>
      <c r="DN267" s="0" t="s">
        <v>155</v>
      </c>
      <c r="DU267" s="0" t="s">
        <v>155</v>
      </c>
      <c r="EF267" s="0" t="s">
        <v>155</v>
      </c>
    </row>
    <row r="268" customFormat="false" ht="15" hidden="false" customHeight="false" outlineLevel="0" collapsed="false">
      <c r="A268" s="0" t="s">
        <v>1615</v>
      </c>
      <c r="B268" s="0" t="n">
        <v>78</v>
      </c>
      <c r="C268" s="0" t="n">
        <v>115461</v>
      </c>
      <c r="D268" s="0" t="s">
        <v>1601</v>
      </c>
      <c r="E268" s="0" t="s">
        <v>1616</v>
      </c>
      <c r="F268" s="0" t="str">
        <f aca="false">CONCATENATE(D268," ",LEFT(H268,4),"T=",AU268,"D=",AV268,"R=",AW268,"M=",AX268,"L=",AY268,"B=",AZ268)</f>
        <v>WILLIAMS T=32D=5R=0M=1L=5B=0</v>
      </c>
      <c r="G268" s="0" t="s">
        <v>145</v>
      </c>
      <c r="I268" s="0" t="s">
        <v>1617</v>
      </c>
      <c r="J268" s="0" t="s">
        <v>1603</v>
      </c>
      <c r="K268" s="0" t="s">
        <v>144</v>
      </c>
      <c r="L268" s="0" t="s">
        <v>156</v>
      </c>
      <c r="M268" s="0" t="s">
        <v>1604</v>
      </c>
      <c r="N268" s="0" t="str">
        <f aca="false">RIGHT(M268,LEN(M268)-FIND(" ",M268))</f>
        <v>BRUCEWOOD DR SE</v>
      </c>
      <c r="P268" s="0" t="s">
        <v>147</v>
      </c>
      <c r="Q268" s="0" t="s">
        <v>148</v>
      </c>
      <c r="R268" s="0" t="n">
        <v>44484</v>
      </c>
      <c r="AD268" s="0" t="s">
        <v>149</v>
      </c>
      <c r="AE268" s="0" t="s">
        <v>150</v>
      </c>
      <c r="AH268" s="0" t="n">
        <v>14</v>
      </c>
      <c r="AI268" s="0" t="n">
        <v>11</v>
      </c>
      <c r="AJ268" s="0" t="s">
        <v>185</v>
      </c>
      <c r="AM268" s="0" t="s">
        <v>186</v>
      </c>
      <c r="AN268" s="0" t="s">
        <v>147</v>
      </c>
      <c r="AO268" s="0" t="s">
        <v>152</v>
      </c>
      <c r="AP268" s="0" t="s">
        <v>153</v>
      </c>
      <c r="AQ268" s="0" t="n">
        <v>9</v>
      </c>
      <c r="AR268" s="0" t="n">
        <v>64</v>
      </c>
      <c r="AS268" s="0" t="n">
        <v>32</v>
      </c>
      <c r="AU268" s="0" t="n">
        <f aca="false">COUNTA($BA$268:$EH$268)</f>
        <v>32</v>
      </c>
      <c r="AV268" s="0" t="n">
        <f aca="false">COUNTIF($BA$268:$EH$268,"D")</f>
        <v>5</v>
      </c>
      <c r="AW268" s="0" t="n">
        <f aca="false">COUNTIF($BA$268:$EH$268,"R")</f>
        <v>0</v>
      </c>
      <c r="AX268" s="0" t="n">
        <f aca="false">IF(BN268="D",1,0)+IF(BO268="D",1,0)+IF(BT268="D",1,0)+IF(BU268="D",1,0)+IF(BW268="D",1,0)+IF(CC268="D",1,0)+IF(CD268="D",1,0)+IF(CE268="D",1,0)+IF(CF268="D",1,0)+IF(CL268="D",1,0)+IF(CM268="D",1,0)+IF(CQ268="D",1,0)+IF(CR268="D",1,0)+IF(CS268="D",1,0)+IF(CW268="D",1,0)+IF(CX268="D",1,0)+IF(DD268="D",1,0)+IF(DE268="D",1,0)+IF(DJ268="D",1,0)+IF(DK268="D",1,0)+IF(DO268="D",1,0)+IF(DP268="D",1,0)+IF(DQ268="D",1,0)+IF(DW268="D",1,0)+IF(DZ268="D",1,0)+IF(EH268="D",1,0)</f>
        <v>1</v>
      </c>
      <c r="AY268" s="0" t="n">
        <f aca="false">IF(DJ268&lt;&gt;"",1,0)+IF(DK268&lt;&gt;"",1,0)+IF(DM268&lt;&gt;"",1,0)+IF(DO268&lt;&gt;"",1,0)+IF(DP268&lt;&gt;"",1,0)+IF(DQ268&lt;&gt;"",1,0)+IF(DS268&lt;&gt;"",1,0)+IF(DT268&lt;&gt;"",1,0)+IF(DV268&lt;&gt;"",1,0)+IF(DW268&lt;&gt;"",1,0)+IF(DX268&lt;&gt;"",1,0)+IF(DY268&lt;&gt;"",1,0)+IF(DZ268&lt;&gt;"",1,0)+IF(EB268&lt;&gt;"",1,0)+IF(EC268&lt;&gt;"",1,0)+IF(ED268&lt;&gt;"",1,0)+IF(EG268&lt;&gt;"",1,0)+IF(EH268&lt;&gt;"",1,0)</f>
        <v>5</v>
      </c>
      <c r="AZ268" s="0" t="n">
        <f aca="false">IF(EH268&lt;&gt;"",1,0)</f>
        <v>0</v>
      </c>
      <c r="BB268" s="0" t="s">
        <v>154</v>
      </c>
      <c r="BC268" s="0" t="s">
        <v>155</v>
      </c>
      <c r="BD268" s="0" t="s">
        <v>155</v>
      </c>
      <c r="BF268" s="0" t="s">
        <v>155</v>
      </c>
      <c r="BG268" s="0" t="s">
        <v>155</v>
      </c>
      <c r="BH268" s="0" t="s">
        <v>155</v>
      </c>
      <c r="BI268" s="0" t="s">
        <v>155</v>
      </c>
      <c r="BJ268" s="0" t="s">
        <v>155</v>
      </c>
      <c r="BK268" s="0" t="s">
        <v>155</v>
      </c>
      <c r="BL268" s="0" t="s">
        <v>155</v>
      </c>
      <c r="BP268" s="0" t="s">
        <v>155</v>
      </c>
      <c r="BS268" s="0" t="s">
        <v>155</v>
      </c>
      <c r="BV268" s="0" t="s">
        <v>155</v>
      </c>
      <c r="CA268" s="0" t="s">
        <v>155</v>
      </c>
      <c r="CG268" s="0" t="s">
        <v>155</v>
      </c>
      <c r="CH268" s="0" t="s">
        <v>156</v>
      </c>
      <c r="CK268" s="0" t="s">
        <v>155</v>
      </c>
      <c r="CN268" s="0" t="s">
        <v>155</v>
      </c>
      <c r="CP268" s="0" t="s">
        <v>155</v>
      </c>
      <c r="CV268" s="0" t="s">
        <v>155</v>
      </c>
      <c r="DC268" s="0" t="s">
        <v>155</v>
      </c>
      <c r="DI268" s="0" t="s">
        <v>155</v>
      </c>
      <c r="DL268" s="0" t="s">
        <v>155</v>
      </c>
      <c r="DM268" s="0" t="s">
        <v>156</v>
      </c>
      <c r="DN268" s="0" t="s">
        <v>155</v>
      </c>
      <c r="DS268" s="0" t="s">
        <v>156</v>
      </c>
      <c r="DU268" s="0" t="s">
        <v>155</v>
      </c>
      <c r="DW268" s="0" t="s">
        <v>156</v>
      </c>
      <c r="DX268" s="0" t="s">
        <v>155</v>
      </c>
      <c r="EA268" s="0" t="s">
        <v>155</v>
      </c>
      <c r="ED268" s="0" t="s">
        <v>156</v>
      </c>
      <c r="EF268" s="0" t="s">
        <v>155</v>
      </c>
    </row>
    <row r="269" customFormat="false" ht="15" hidden="false" customHeight="false" outlineLevel="0" collapsed="false">
      <c r="A269" s="0" t="s">
        <v>1618</v>
      </c>
      <c r="B269" s="0" t="n">
        <v>78</v>
      </c>
      <c r="C269" s="0" t="n">
        <v>19238</v>
      </c>
      <c r="D269" s="0" t="s">
        <v>1619</v>
      </c>
      <c r="E269" s="0" t="s">
        <v>450</v>
      </c>
      <c r="F269" s="0" t="str">
        <f aca="false">CONCATENATE(D269," ",LEFT(H269,4),"T=",AU269,"D=",AV269,"R=",AW269,"M=",AX269,"L=",AY269,"B=",AZ269)</f>
        <v>HARRIS T=8D=0R=0M=0L=0B=0</v>
      </c>
      <c r="G269" s="0" t="s">
        <v>581</v>
      </c>
      <c r="I269" s="0" t="s">
        <v>1620</v>
      </c>
      <c r="J269" s="0" t="s">
        <v>1621</v>
      </c>
      <c r="K269" s="0" t="s">
        <v>144</v>
      </c>
      <c r="M269" s="0" t="s">
        <v>1622</v>
      </c>
      <c r="N269" s="0" t="str">
        <f aca="false">RIGHT(M269,LEN(M269)-FIND(" ",M269))</f>
        <v>BRUCEWOOD DR SE</v>
      </c>
      <c r="P269" s="0" t="s">
        <v>147</v>
      </c>
      <c r="Q269" s="0" t="s">
        <v>148</v>
      </c>
      <c r="R269" s="0" t="n">
        <v>44484</v>
      </c>
      <c r="AD269" s="0" t="s">
        <v>149</v>
      </c>
      <c r="AE269" s="0" t="s">
        <v>150</v>
      </c>
      <c r="AH269" s="0" t="n">
        <v>14</v>
      </c>
      <c r="AI269" s="0" t="n">
        <v>11</v>
      </c>
      <c r="AJ269" s="0" t="s">
        <v>185</v>
      </c>
      <c r="AM269" s="0" t="s">
        <v>186</v>
      </c>
      <c r="AN269" s="0" t="s">
        <v>147</v>
      </c>
      <c r="AO269" s="0" t="s">
        <v>152</v>
      </c>
      <c r="AP269" s="0" t="s">
        <v>153</v>
      </c>
      <c r="AQ269" s="0" t="n">
        <v>9</v>
      </c>
      <c r="AR269" s="0" t="n">
        <v>64</v>
      </c>
      <c r="AS269" s="0" t="n">
        <v>32</v>
      </c>
      <c r="AU269" s="0" t="n">
        <f aca="false">COUNTA($BA$269:$EH$269)</f>
        <v>8</v>
      </c>
      <c r="AV269" s="0" t="n">
        <f aca="false">COUNTIF($BA$269:$EH$269,"D")</f>
        <v>0</v>
      </c>
      <c r="AW269" s="0" t="n">
        <f aca="false">COUNTIF($BA$269:$EH$269,"R")</f>
        <v>0</v>
      </c>
      <c r="AX269" s="0" t="n">
        <f aca="false">IF(BN269="D",1,0)+IF(BO269="D",1,0)+IF(BT269="D",1,0)+IF(BU269="D",1,0)+IF(BW269="D",1,0)+IF(CC269="D",1,0)+IF(CD269="D",1,0)+IF(CE269="D",1,0)+IF(CF269="D",1,0)+IF(CL269="D",1,0)+IF(CM269="D",1,0)+IF(CQ269="D",1,0)+IF(CR269="D",1,0)+IF(CS269="D",1,0)+IF(CW269="D",1,0)+IF(CX269="D",1,0)+IF(DD269="D",1,0)+IF(DE269="D",1,0)+IF(DJ269="D",1,0)+IF(DK269="D",1,0)+IF(DO269="D",1,0)+IF(DP269="D",1,0)+IF(DQ269="D",1,0)+IF(DW269="D",1,0)+IF(DZ269="D",1,0)+IF(EH269="D",1,0)</f>
        <v>0</v>
      </c>
      <c r="AY269" s="0" t="n">
        <f aca="false">IF(DJ269&lt;&gt;"",1,0)+IF(DK269&lt;&gt;"",1,0)+IF(DM269&lt;&gt;"",1,0)+IF(DO269&lt;&gt;"",1,0)+IF(DP269&lt;&gt;"",1,0)+IF(DQ269&lt;&gt;"",1,0)+IF(DS269&lt;&gt;"",1,0)+IF(DT269&lt;&gt;"",1,0)+IF(DV269&lt;&gt;"",1,0)+IF(DW269&lt;&gt;"",1,0)+IF(DX269&lt;&gt;"",1,0)+IF(DY269&lt;&gt;"",1,0)+IF(DZ269&lt;&gt;"",1,0)+IF(EB269&lt;&gt;"",1,0)+IF(EC269&lt;&gt;"",1,0)+IF(ED269&lt;&gt;"",1,0)+IF(EG269&lt;&gt;"",1,0)+IF(EH269&lt;&gt;"",1,0)</f>
        <v>0</v>
      </c>
      <c r="AZ269" s="0" t="n">
        <f aca="false">IF(EH269&lt;&gt;"",1,0)</f>
        <v>0</v>
      </c>
      <c r="BB269" s="0" t="s">
        <v>154</v>
      </c>
      <c r="BL269" s="0" t="s">
        <v>155</v>
      </c>
      <c r="CP269" s="0" t="s">
        <v>155</v>
      </c>
      <c r="CV269" s="0" t="s">
        <v>155</v>
      </c>
      <c r="DC269" s="0" t="s">
        <v>155</v>
      </c>
      <c r="DN269" s="0" t="s">
        <v>155</v>
      </c>
      <c r="DU269" s="0" t="s">
        <v>155</v>
      </c>
      <c r="EF269" s="0" t="s">
        <v>155</v>
      </c>
    </row>
    <row r="270" customFormat="false" ht="15" hidden="false" customHeight="false" outlineLevel="0" collapsed="false">
      <c r="A270" s="0" t="s">
        <v>1623</v>
      </c>
      <c r="B270" s="0" t="n">
        <v>78</v>
      </c>
      <c r="C270" s="0" t="n">
        <v>491901</v>
      </c>
      <c r="D270" s="0" t="s">
        <v>177</v>
      </c>
      <c r="E270" s="0" t="s">
        <v>1624</v>
      </c>
      <c r="F270" s="0" t="str">
        <f aca="false">CONCATENATE(D270," ",LEFT(H270,4),"T=",AU270,"D=",AV270,"R=",AW270,"M=",AX270,"L=",AY270,"B=",AZ270)</f>
        <v>JOHNSON T=17D=0R=3M=0L=0B=0</v>
      </c>
      <c r="I270" s="0" t="s">
        <v>1625</v>
      </c>
      <c r="J270" s="0" t="s">
        <v>1626</v>
      </c>
      <c r="K270" s="0" t="s">
        <v>144</v>
      </c>
      <c r="M270" s="0" t="s">
        <v>1627</v>
      </c>
      <c r="N270" s="0" t="str">
        <f aca="false">RIGHT(M270,LEN(M270)-FIND(" ",M270))</f>
        <v>GREENMONT DR SE</v>
      </c>
      <c r="P270" s="0" t="s">
        <v>147</v>
      </c>
      <c r="Q270" s="0" t="s">
        <v>148</v>
      </c>
      <c r="R270" s="0" t="n">
        <v>44484</v>
      </c>
      <c r="AD270" s="0" t="s">
        <v>149</v>
      </c>
      <c r="AE270" s="0" t="s">
        <v>150</v>
      </c>
      <c r="AH270" s="0" t="n">
        <v>14</v>
      </c>
      <c r="AI270" s="0" t="n">
        <v>11</v>
      </c>
      <c r="AJ270" s="0" t="s">
        <v>185</v>
      </c>
      <c r="AM270" s="0" t="s">
        <v>186</v>
      </c>
      <c r="AN270" s="0" t="s">
        <v>147</v>
      </c>
      <c r="AO270" s="0" t="s">
        <v>152</v>
      </c>
      <c r="AP270" s="0" t="s">
        <v>153</v>
      </c>
      <c r="AQ270" s="0" t="n">
        <v>9</v>
      </c>
      <c r="AR270" s="0" t="n">
        <v>64</v>
      </c>
      <c r="AS270" s="0" t="n">
        <v>32</v>
      </c>
      <c r="AU270" s="0" t="n">
        <f aca="false">COUNTA($BA$270:$EH$270)</f>
        <v>17</v>
      </c>
      <c r="AV270" s="0" t="n">
        <f aca="false">COUNTIF($BA$270:$EH$270,"D")</f>
        <v>0</v>
      </c>
      <c r="AW270" s="0" t="n">
        <f aca="false">COUNTIF($BA$270:$EH$270,"R")</f>
        <v>3</v>
      </c>
      <c r="AX270" s="0" t="n">
        <f aca="false">IF(BN270="D",1,0)+IF(BO270="D",1,0)+IF(BT270="D",1,0)+IF(BU270="D",1,0)+IF(BW270="D",1,0)+IF(CC270="D",1,0)+IF(CD270="D",1,0)+IF(CE270="D",1,0)+IF(CF270="D",1,0)+IF(CL270="D",1,0)+IF(CM270="D",1,0)+IF(CQ270="D",1,0)+IF(CR270="D",1,0)+IF(CS270="D",1,0)+IF(CW270="D",1,0)+IF(CX270="D",1,0)+IF(DD270="D",1,0)+IF(DE270="D",1,0)+IF(DJ270="D",1,0)+IF(DK270="D",1,0)+IF(DO270="D",1,0)+IF(DP270="D",1,0)+IF(DQ270="D",1,0)+IF(DW270="D",1,0)+IF(DZ270="D",1,0)+IF(EH270="D",1,0)</f>
        <v>0</v>
      </c>
      <c r="AY270" s="0" t="n">
        <f aca="false">IF(DJ270&lt;&gt;"",1,0)+IF(DK270&lt;&gt;"",1,0)+IF(DM270&lt;&gt;"",1,0)+IF(DO270&lt;&gt;"",1,0)+IF(DP270&lt;&gt;"",1,0)+IF(DQ270&lt;&gt;"",1,0)+IF(DS270&lt;&gt;"",1,0)+IF(DT270&lt;&gt;"",1,0)+IF(DV270&lt;&gt;"",1,0)+IF(DW270&lt;&gt;"",1,0)+IF(DX270&lt;&gt;"",1,0)+IF(DY270&lt;&gt;"",1,0)+IF(DZ270&lt;&gt;"",1,0)+IF(EB270&lt;&gt;"",1,0)+IF(EC270&lt;&gt;"",1,0)+IF(ED270&lt;&gt;"",1,0)+IF(EG270&lt;&gt;"",1,0)+IF(EH270&lt;&gt;"",1,0)</f>
        <v>0</v>
      </c>
      <c r="AZ270" s="0" t="n">
        <f aca="false">IF(EH270&lt;&gt;"",1,0)</f>
        <v>0</v>
      </c>
      <c r="BB270" s="0" t="s">
        <v>154</v>
      </c>
      <c r="BC270" s="0" t="s">
        <v>155</v>
      </c>
      <c r="BD270" s="0" t="s">
        <v>155</v>
      </c>
      <c r="BE270" s="0" t="s">
        <v>155</v>
      </c>
      <c r="BH270" s="0" t="s">
        <v>155</v>
      </c>
      <c r="BL270" s="0" t="s">
        <v>155</v>
      </c>
      <c r="BS270" s="0" t="s">
        <v>155</v>
      </c>
      <c r="BY270" s="0" t="s">
        <v>145</v>
      </c>
      <c r="CA270" s="0" t="s">
        <v>155</v>
      </c>
      <c r="CG270" s="0" t="s">
        <v>155</v>
      </c>
      <c r="CK270" s="0" t="s">
        <v>155</v>
      </c>
      <c r="CO270" s="0" t="s">
        <v>145</v>
      </c>
      <c r="CP270" s="0" t="s">
        <v>155</v>
      </c>
      <c r="DC270" s="0" t="s">
        <v>155</v>
      </c>
      <c r="DG270" s="0" t="s">
        <v>145</v>
      </c>
      <c r="DN270" s="0" t="s">
        <v>155</v>
      </c>
      <c r="EF270" s="0" t="s">
        <v>155</v>
      </c>
    </row>
    <row r="271" customFormat="false" ht="15" hidden="false" customHeight="false" outlineLevel="0" collapsed="false">
      <c r="A271" s="0" t="s">
        <v>1628</v>
      </c>
      <c r="B271" s="0" t="n">
        <v>78</v>
      </c>
      <c r="C271" s="0" t="n">
        <v>430921</v>
      </c>
      <c r="D271" s="0" t="s">
        <v>1601</v>
      </c>
      <c r="E271" s="0" t="s">
        <v>1629</v>
      </c>
      <c r="F271" s="0" t="str">
        <f aca="false">CONCATENATE(D271," ",LEFT(H271,4),"T=",AU271,"D=",AV271,"R=",AW271,"M=",AX271,"L=",AY271,"B=",AZ271)</f>
        <v>WILLIAMS T=14D=5R=0M=2L=6B=1</v>
      </c>
      <c r="G271" s="0" t="s">
        <v>559</v>
      </c>
      <c r="I271" s="0" t="s">
        <v>1630</v>
      </c>
      <c r="J271" s="0" t="s">
        <v>1631</v>
      </c>
      <c r="K271" s="0" t="s">
        <v>144</v>
      </c>
      <c r="L271" s="0" t="s">
        <v>156</v>
      </c>
      <c r="M271" s="0" t="s">
        <v>1632</v>
      </c>
      <c r="N271" s="0" t="str">
        <f aca="false">RIGHT(M271,LEN(M271)-FIND(" ",M271))</f>
        <v>SUSSEX ST SE</v>
      </c>
      <c r="P271" s="0" t="s">
        <v>147</v>
      </c>
      <c r="Q271" s="0" t="s">
        <v>148</v>
      </c>
      <c r="R271" s="0" t="n">
        <v>44484</v>
      </c>
      <c r="AD271" s="0" t="s">
        <v>149</v>
      </c>
      <c r="AE271" s="0" t="s">
        <v>150</v>
      </c>
      <c r="AF271" s="0" t="s">
        <v>151</v>
      </c>
      <c r="AH271" s="0" t="n">
        <v>14</v>
      </c>
      <c r="AI271" s="0" t="n">
        <v>11</v>
      </c>
      <c r="AN271" s="0" t="s">
        <v>147</v>
      </c>
      <c r="AO271" s="0" t="s">
        <v>152</v>
      </c>
      <c r="AP271" s="0" t="s">
        <v>153</v>
      </c>
      <c r="AQ271" s="0" t="n">
        <v>9</v>
      </c>
      <c r="AR271" s="0" t="n">
        <v>64</v>
      </c>
      <c r="AS271" s="0" t="n">
        <v>32</v>
      </c>
      <c r="AU271" s="0" t="n">
        <f aca="false">COUNTA($BA$271:$EH$271)</f>
        <v>14</v>
      </c>
      <c r="AV271" s="0" t="n">
        <f aca="false">COUNTIF($BA$271:$EH$271,"D")</f>
        <v>5</v>
      </c>
      <c r="AW271" s="0" t="n">
        <f aca="false">COUNTIF($BA$271:$EH$271,"R")</f>
        <v>0</v>
      </c>
      <c r="AX271" s="0" t="n">
        <f aca="false">IF(BN271="D",1,0)+IF(BO271="D",1,0)+IF(BT271="D",1,0)+IF(BU271="D",1,0)+IF(BW271="D",1,0)+IF(CC271="D",1,0)+IF(CD271="D",1,0)+IF(CE271="D",1,0)+IF(CF271="D",1,0)+IF(CL271="D",1,0)+IF(CM271="D",1,0)+IF(CQ271="D",1,0)+IF(CR271="D",1,0)+IF(CS271="D",1,0)+IF(CW271="D",1,0)+IF(CX271="D",1,0)+IF(DD271="D",1,0)+IF(DE271="D",1,0)+IF(DJ271="D",1,0)+IF(DK271="D",1,0)+IF(DO271="D",1,0)+IF(DP271="D",1,0)+IF(DQ271="D",1,0)+IF(DW271="D",1,0)+IF(DZ271="D",1,0)+IF(EH271="D",1,0)</f>
        <v>2</v>
      </c>
      <c r="AY271" s="0" t="n">
        <f aca="false">IF(DJ271&lt;&gt;"",1,0)+IF(DK271&lt;&gt;"",1,0)+IF(DM271&lt;&gt;"",1,0)+IF(DO271&lt;&gt;"",1,0)+IF(DP271&lt;&gt;"",1,0)+IF(DQ271&lt;&gt;"",1,0)+IF(DS271&lt;&gt;"",1,0)+IF(DT271&lt;&gt;"",1,0)+IF(DV271&lt;&gt;"",1,0)+IF(DW271&lt;&gt;"",1,0)+IF(DX271&lt;&gt;"",1,0)+IF(DY271&lt;&gt;"",1,0)+IF(DZ271&lt;&gt;"",1,0)+IF(EB271&lt;&gt;"",1,0)+IF(EC271&lt;&gt;"",1,0)+IF(ED271&lt;&gt;"",1,0)+IF(EG271&lt;&gt;"",1,0)+IF(EH271&lt;&gt;"",1,0)</f>
        <v>6</v>
      </c>
      <c r="AZ271" s="0" t="n">
        <f aca="false">IF(EH271&lt;&gt;"",1,0)</f>
        <v>1</v>
      </c>
      <c r="BB271" s="0" t="s">
        <v>154</v>
      </c>
      <c r="DI271" s="0" t="s">
        <v>155</v>
      </c>
      <c r="DL271" s="0" t="s">
        <v>155</v>
      </c>
      <c r="DM271" s="0" t="s">
        <v>156</v>
      </c>
      <c r="DN271" s="0" t="s">
        <v>155</v>
      </c>
      <c r="DR271" s="0" t="s">
        <v>155</v>
      </c>
      <c r="DS271" s="0" t="s">
        <v>156</v>
      </c>
      <c r="DU271" s="0" t="s">
        <v>155</v>
      </c>
      <c r="DW271" s="0" t="s">
        <v>156</v>
      </c>
      <c r="DX271" s="0" t="s">
        <v>155</v>
      </c>
      <c r="EA271" s="0" t="s">
        <v>155</v>
      </c>
      <c r="ED271" s="0" t="s">
        <v>156</v>
      </c>
      <c r="EF271" s="0" t="s">
        <v>155</v>
      </c>
      <c r="EH271" s="0" t="s">
        <v>156</v>
      </c>
    </row>
    <row r="272" customFormat="false" ht="15" hidden="false" customHeight="false" outlineLevel="0" collapsed="false">
      <c r="A272" s="0" t="s">
        <v>1633</v>
      </c>
      <c r="B272" s="0" t="n">
        <v>78</v>
      </c>
      <c r="C272" s="0" t="n">
        <v>487915</v>
      </c>
      <c r="D272" s="0" t="s">
        <v>1634</v>
      </c>
      <c r="E272" s="0" t="s">
        <v>140</v>
      </c>
      <c r="F272" s="0" t="str">
        <f aca="false">CONCATENATE(D272," ",LEFT(H272,4),"T=",AU272,"D=",AV272,"R=",AW272,"M=",AX272,"L=",AY272,"B=",AZ272)</f>
        <v>YOUNG T=1D=0R=0M=0L=0B=0</v>
      </c>
      <c r="G272" s="0" t="s">
        <v>632</v>
      </c>
      <c r="I272" s="0" t="s">
        <v>1635</v>
      </c>
      <c r="J272" s="0" t="s">
        <v>1636</v>
      </c>
      <c r="K272" s="0" t="s">
        <v>144</v>
      </c>
      <c r="M272" s="0" t="s">
        <v>1365</v>
      </c>
      <c r="N272" s="0" t="str">
        <f aca="false">RIGHT(M272,LEN(M272)-FIND(" ",M272))</f>
        <v>EASTLAND AVE SE</v>
      </c>
      <c r="P272" s="0" t="s">
        <v>147</v>
      </c>
      <c r="Q272" s="0" t="s">
        <v>148</v>
      </c>
      <c r="R272" s="0" t="n">
        <v>44484</v>
      </c>
      <c r="AD272" s="0" t="s">
        <v>149</v>
      </c>
      <c r="AE272" s="0" t="s">
        <v>150</v>
      </c>
      <c r="AF272" s="0" t="s">
        <v>151</v>
      </c>
      <c r="AH272" s="0" t="n">
        <v>14</v>
      </c>
      <c r="AI272" s="0" t="n">
        <v>11</v>
      </c>
      <c r="AN272" s="0" t="s">
        <v>147</v>
      </c>
      <c r="AO272" s="0" t="s">
        <v>152</v>
      </c>
      <c r="AP272" s="0" t="s">
        <v>153</v>
      </c>
      <c r="AQ272" s="0" t="n">
        <v>9</v>
      </c>
      <c r="AR272" s="0" t="n">
        <v>64</v>
      </c>
      <c r="AS272" s="0" t="n">
        <v>32</v>
      </c>
      <c r="AU272" s="0" t="n">
        <f aca="false">COUNTA($BA$272:$EH$272)</f>
        <v>1</v>
      </c>
      <c r="AV272" s="0" t="n">
        <f aca="false">COUNTIF($BA$272:$EH$272,"D")</f>
        <v>0</v>
      </c>
      <c r="AW272" s="0" t="n">
        <f aca="false">COUNTIF($BA$272:$EH$272,"R")</f>
        <v>0</v>
      </c>
      <c r="AX272" s="0" t="n">
        <f aca="false">IF(BN272="D",1,0)+IF(BO272="D",1,0)+IF(BT272="D",1,0)+IF(BU272="D",1,0)+IF(BW272="D",1,0)+IF(CC272="D",1,0)+IF(CD272="D",1,0)+IF(CE272="D",1,0)+IF(CF272="D",1,0)+IF(CL272="D",1,0)+IF(CM272="D",1,0)+IF(CQ272="D",1,0)+IF(CR272="D",1,0)+IF(CS272="D",1,0)+IF(CW272="D",1,0)+IF(CX272="D",1,0)+IF(DD272="D",1,0)+IF(DE272="D",1,0)+IF(DJ272="D",1,0)+IF(DK272="D",1,0)+IF(DO272="D",1,0)+IF(DP272="D",1,0)+IF(DQ272="D",1,0)+IF(DW272="D",1,0)+IF(DZ272="D",1,0)+IF(EH272="D",1,0)</f>
        <v>0</v>
      </c>
      <c r="AY272" s="0" t="n">
        <f aca="false">IF(DJ272&lt;&gt;"",1,0)+IF(DK272&lt;&gt;"",1,0)+IF(DM272&lt;&gt;"",1,0)+IF(DO272&lt;&gt;"",1,0)+IF(DP272&lt;&gt;"",1,0)+IF(DQ272&lt;&gt;"",1,0)+IF(DS272&lt;&gt;"",1,0)+IF(DT272&lt;&gt;"",1,0)+IF(DV272&lt;&gt;"",1,0)+IF(DW272&lt;&gt;"",1,0)+IF(DX272&lt;&gt;"",1,0)+IF(DY272&lt;&gt;"",1,0)+IF(DZ272&lt;&gt;"",1,0)+IF(EB272&lt;&gt;"",1,0)+IF(EC272&lt;&gt;"",1,0)+IF(ED272&lt;&gt;"",1,0)+IF(EG272&lt;&gt;"",1,0)+IF(EH272&lt;&gt;"",1,0)</f>
        <v>0</v>
      </c>
      <c r="AZ272" s="0" t="n">
        <f aca="false">IF(EH272&lt;&gt;"",1,0)</f>
        <v>0</v>
      </c>
      <c r="BB272" s="0" t="s">
        <v>154</v>
      </c>
    </row>
    <row r="273" customFormat="false" ht="15" hidden="false" customHeight="false" outlineLevel="0" collapsed="false">
      <c r="A273" s="0" t="s">
        <v>1637</v>
      </c>
      <c r="B273" s="0" t="n">
        <v>78</v>
      </c>
      <c r="C273" s="0" t="n">
        <v>300130</v>
      </c>
      <c r="D273" s="0" t="s">
        <v>1638</v>
      </c>
      <c r="E273" s="0" t="s">
        <v>222</v>
      </c>
      <c r="F273" s="0" t="str">
        <f aca="false">CONCATENATE(D273," ",LEFT(H273,4),"T=",AU273,"D=",AV273,"R=",AW273,"M=",AX273,"L=",AY273,"B=",AZ273)</f>
        <v>HALLIDAY T=20D=1R=2M=1L=3B=0</v>
      </c>
      <c r="G273" s="0" t="s">
        <v>208</v>
      </c>
      <c r="I273" s="0" t="s">
        <v>1639</v>
      </c>
      <c r="J273" s="0" t="s">
        <v>1640</v>
      </c>
      <c r="K273" s="0" t="s">
        <v>144</v>
      </c>
      <c r="L273" s="0" t="s">
        <v>145</v>
      </c>
      <c r="M273" s="0" t="s">
        <v>1641</v>
      </c>
      <c r="N273" s="0" t="str">
        <f aca="false">RIGHT(M273,LEN(M273)-FIND(" ",M273))</f>
        <v>SUSSEX ST SE</v>
      </c>
      <c r="P273" s="0" t="s">
        <v>147</v>
      </c>
      <c r="Q273" s="0" t="s">
        <v>148</v>
      </c>
      <c r="R273" s="0" t="n">
        <v>44484</v>
      </c>
      <c r="AD273" s="0" t="s">
        <v>149</v>
      </c>
      <c r="AE273" s="0" t="s">
        <v>150</v>
      </c>
      <c r="AF273" s="0" t="s">
        <v>151</v>
      </c>
      <c r="AH273" s="0" t="n">
        <v>14</v>
      </c>
      <c r="AI273" s="0" t="n">
        <v>11</v>
      </c>
      <c r="AN273" s="0" t="s">
        <v>147</v>
      </c>
      <c r="AO273" s="0" t="s">
        <v>152</v>
      </c>
      <c r="AP273" s="0" t="s">
        <v>153</v>
      </c>
      <c r="AQ273" s="0" t="n">
        <v>9</v>
      </c>
      <c r="AR273" s="0" t="n">
        <v>64</v>
      </c>
      <c r="AS273" s="0" t="n">
        <v>32</v>
      </c>
      <c r="AU273" s="0" t="n">
        <f aca="false">COUNTA($BA$273:$EH$273)</f>
        <v>20</v>
      </c>
      <c r="AV273" s="0" t="n">
        <f aca="false">COUNTIF($BA$273:$EH$273,"D")</f>
        <v>1</v>
      </c>
      <c r="AW273" s="0" t="n">
        <f aca="false">COUNTIF($BA$273:$EH$273,"R")</f>
        <v>2</v>
      </c>
      <c r="AX273" s="0" t="n">
        <f aca="false">IF(BN273="D",1,0)+IF(BO273="D",1,0)+IF(BT273="D",1,0)+IF(BU273="D",1,0)+IF(BW273="D",1,0)+IF(CC273="D",1,0)+IF(CD273="D",1,0)+IF(CE273="D",1,0)+IF(CF273="D",1,0)+IF(CL273="D",1,0)+IF(CM273="D",1,0)+IF(CQ273="D",1,0)+IF(CR273="D",1,0)+IF(CS273="D",1,0)+IF(CW273="D",1,0)+IF(CX273="D",1,0)+IF(DD273="D",1,0)+IF(DE273="D",1,0)+IF(DJ273="D",1,0)+IF(DK273="D",1,0)+IF(DO273="D",1,0)+IF(DP273="D",1,0)+IF(DQ273="D",1,0)+IF(DW273="D",1,0)+IF(DZ273="D",1,0)+IF(EH273="D",1,0)</f>
        <v>1</v>
      </c>
      <c r="AY273" s="0" t="n">
        <f aca="false">IF(DJ273&lt;&gt;"",1,0)+IF(DK273&lt;&gt;"",1,0)+IF(DM273&lt;&gt;"",1,0)+IF(DO273&lt;&gt;"",1,0)+IF(DP273&lt;&gt;"",1,0)+IF(DQ273&lt;&gt;"",1,0)+IF(DS273&lt;&gt;"",1,0)+IF(DT273&lt;&gt;"",1,0)+IF(DV273&lt;&gt;"",1,0)+IF(DW273&lt;&gt;"",1,0)+IF(DX273&lt;&gt;"",1,0)+IF(DY273&lt;&gt;"",1,0)+IF(DZ273&lt;&gt;"",1,0)+IF(EB273&lt;&gt;"",1,0)+IF(EC273&lt;&gt;"",1,0)+IF(ED273&lt;&gt;"",1,0)+IF(EG273&lt;&gt;"",1,0)+IF(EH273&lt;&gt;"",1,0)</f>
        <v>3</v>
      </c>
      <c r="AZ273" s="0" t="n">
        <f aca="false">IF(EH273&lt;&gt;"",1,0)</f>
        <v>0</v>
      </c>
      <c r="BB273" s="0" t="s">
        <v>154</v>
      </c>
      <c r="BD273" s="0" t="s">
        <v>155</v>
      </c>
      <c r="BH273" s="0" t="s">
        <v>155</v>
      </c>
      <c r="BL273" s="0" t="s">
        <v>155</v>
      </c>
      <c r="BS273" s="0" t="s">
        <v>155</v>
      </c>
      <c r="CA273" s="0" t="s">
        <v>155</v>
      </c>
      <c r="CP273" s="0" t="s">
        <v>155</v>
      </c>
      <c r="CT273" s="0" t="s">
        <v>155</v>
      </c>
      <c r="CY273" s="0" t="s">
        <v>155</v>
      </c>
      <c r="DC273" s="0" t="s">
        <v>155</v>
      </c>
      <c r="DD273" s="0" t="s">
        <v>156</v>
      </c>
      <c r="DI273" s="0" t="s">
        <v>155</v>
      </c>
      <c r="DN273" s="0" t="s">
        <v>155</v>
      </c>
      <c r="DR273" s="0" t="s">
        <v>155</v>
      </c>
      <c r="DS273" s="0" t="s">
        <v>145</v>
      </c>
      <c r="DU273" s="0" t="s">
        <v>155</v>
      </c>
      <c r="DX273" s="0" t="s">
        <v>155</v>
      </c>
      <c r="EA273" s="0" t="s">
        <v>155</v>
      </c>
      <c r="ED273" s="0" t="s">
        <v>145</v>
      </c>
      <c r="EF273" s="0" t="s">
        <v>155</v>
      </c>
    </row>
    <row r="274" customFormat="false" ht="15" hidden="false" customHeight="false" outlineLevel="0" collapsed="false">
      <c r="A274" s="0" t="s">
        <v>1642</v>
      </c>
      <c r="B274" s="0" t="n">
        <v>78</v>
      </c>
      <c r="C274" s="0" t="n">
        <v>386028</v>
      </c>
      <c r="D274" s="0" t="s">
        <v>1643</v>
      </c>
      <c r="E274" s="0" t="s">
        <v>1644</v>
      </c>
      <c r="F274" s="0" t="str">
        <f aca="false">CONCATENATE(D274," ",LEFT(H274,4),"T=",AU274,"D=",AV274,"R=",AW274,"M=",AX274,"L=",AY274,"B=",AZ274)</f>
        <v>ROBINSON T=5D=0R=0M=0L=0B=0</v>
      </c>
      <c r="I274" s="0" t="s">
        <v>1645</v>
      </c>
      <c r="J274" s="0" t="s">
        <v>1646</v>
      </c>
      <c r="K274" s="0" t="s">
        <v>144</v>
      </c>
      <c r="M274" s="0" t="s">
        <v>1068</v>
      </c>
      <c r="N274" s="0" t="str">
        <f aca="false">RIGHT(M274,LEN(M274)-FIND(" ",M274))</f>
        <v>BERKSHIRE DR SE</v>
      </c>
      <c r="O274" s="0" t="s">
        <v>1040</v>
      </c>
      <c r="P274" s="0" t="s">
        <v>147</v>
      </c>
      <c r="Q274" s="0" t="s">
        <v>148</v>
      </c>
      <c r="R274" s="0" t="n">
        <v>44484</v>
      </c>
      <c r="AD274" s="0" t="s">
        <v>149</v>
      </c>
      <c r="AE274" s="0" t="s">
        <v>150</v>
      </c>
      <c r="AH274" s="0" t="n">
        <v>14</v>
      </c>
      <c r="AI274" s="0" t="n">
        <v>11</v>
      </c>
      <c r="AJ274" s="0" t="s">
        <v>185</v>
      </c>
      <c r="AM274" s="0" t="s">
        <v>186</v>
      </c>
      <c r="AN274" s="0" t="s">
        <v>147</v>
      </c>
      <c r="AO274" s="0" t="s">
        <v>152</v>
      </c>
      <c r="AP274" s="0" t="s">
        <v>153</v>
      </c>
      <c r="AQ274" s="0" t="n">
        <v>9</v>
      </c>
      <c r="AR274" s="0" t="n">
        <v>64</v>
      </c>
      <c r="AS274" s="0" t="n">
        <v>32</v>
      </c>
      <c r="AU274" s="0" t="n">
        <f aca="false">COUNTA($BA$274:$EH$274)</f>
        <v>5</v>
      </c>
      <c r="AV274" s="0" t="n">
        <f aca="false">COUNTIF($BA$274:$EH$274,"D")</f>
        <v>0</v>
      </c>
      <c r="AW274" s="0" t="n">
        <f aca="false">COUNTIF($BA$274:$EH$274,"R")</f>
        <v>0</v>
      </c>
      <c r="AX274" s="0" t="n">
        <f aca="false">IF(BN274="D",1,0)+IF(BO274="D",1,0)+IF(BT274="D",1,0)+IF(BU274="D",1,0)+IF(BW274="D",1,0)+IF(CC274="D",1,0)+IF(CD274="D",1,0)+IF(CE274="D",1,0)+IF(CF274="D",1,0)+IF(CL274="D",1,0)+IF(CM274="D",1,0)+IF(CQ274="D",1,0)+IF(CR274="D",1,0)+IF(CS274="D",1,0)+IF(CW274="D",1,0)+IF(CX274="D",1,0)+IF(DD274="D",1,0)+IF(DE274="D",1,0)+IF(DJ274="D",1,0)+IF(DK274="D",1,0)+IF(DO274="D",1,0)+IF(DP274="D",1,0)+IF(DQ274="D",1,0)+IF(DW274="D",1,0)+IF(DZ274="D",1,0)+IF(EH274="D",1,0)</f>
        <v>0</v>
      </c>
      <c r="AY274" s="0" t="n">
        <f aca="false">IF(DJ274&lt;&gt;"",1,0)+IF(DK274&lt;&gt;"",1,0)+IF(DM274&lt;&gt;"",1,0)+IF(DO274&lt;&gt;"",1,0)+IF(DP274&lt;&gt;"",1,0)+IF(DQ274&lt;&gt;"",1,0)+IF(DS274&lt;&gt;"",1,0)+IF(DT274&lt;&gt;"",1,0)+IF(DV274&lt;&gt;"",1,0)+IF(DW274&lt;&gt;"",1,0)+IF(DX274&lt;&gt;"",1,0)+IF(DY274&lt;&gt;"",1,0)+IF(DZ274&lt;&gt;"",1,0)+IF(EB274&lt;&gt;"",1,0)+IF(EC274&lt;&gt;"",1,0)+IF(ED274&lt;&gt;"",1,0)+IF(EG274&lt;&gt;"",1,0)+IF(EH274&lt;&gt;"",1,0)</f>
        <v>0</v>
      </c>
      <c r="AZ274" s="0" t="n">
        <f aca="false">IF(EH274&lt;&gt;"",1,0)</f>
        <v>0</v>
      </c>
      <c r="BB274" s="0" t="s">
        <v>154</v>
      </c>
      <c r="CP274" s="0" t="s">
        <v>155</v>
      </c>
      <c r="DI274" s="0" t="s">
        <v>155</v>
      </c>
      <c r="DN274" s="0" t="s">
        <v>155</v>
      </c>
      <c r="EF274" s="0" t="s">
        <v>155</v>
      </c>
    </row>
    <row r="275" customFormat="false" ht="15" hidden="false" customHeight="false" outlineLevel="0" collapsed="false">
      <c r="A275" s="0" t="s">
        <v>1647</v>
      </c>
      <c r="B275" s="0" t="n">
        <v>78</v>
      </c>
      <c r="C275" s="0" t="n">
        <v>430923</v>
      </c>
      <c r="D275" s="0" t="s">
        <v>1601</v>
      </c>
      <c r="E275" s="0" t="s">
        <v>1648</v>
      </c>
      <c r="F275" s="0" t="str">
        <f aca="false">CONCATENATE(D275," ",LEFT(H275,4),"T=",AU275,"D=",AV275,"R=",AW275,"M=",AX275,"L=",AY275,"B=",AZ275)</f>
        <v>WILLIAMS T=13D=4R=0M=1L=5B=0</v>
      </c>
      <c r="G275" s="0" t="s">
        <v>269</v>
      </c>
      <c r="I275" s="0" t="s">
        <v>1649</v>
      </c>
      <c r="J275" s="0" t="s">
        <v>1650</v>
      </c>
      <c r="K275" s="0" t="s">
        <v>144</v>
      </c>
      <c r="L275" s="0" t="s">
        <v>156</v>
      </c>
      <c r="M275" s="0" t="s">
        <v>1632</v>
      </c>
      <c r="N275" s="0" t="str">
        <f aca="false">RIGHT(M275,LEN(M275)-FIND(" ",M275))</f>
        <v>SUSSEX ST SE</v>
      </c>
      <c r="P275" s="0" t="s">
        <v>147</v>
      </c>
      <c r="Q275" s="0" t="s">
        <v>148</v>
      </c>
      <c r="R275" s="0" t="n">
        <v>44484</v>
      </c>
      <c r="AD275" s="0" t="s">
        <v>149</v>
      </c>
      <c r="AE275" s="0" t="s">
        <v>150</v>
      </c>
      <c r="AF275" s="0" t="s">
        <v>151</v>
      </c>
      <c r="AH275" s="0" t="n">
        <v>14</v>
      </c>
      <c r="AI275" s="0" t="n">
        <v>11</v>
      </c>
      <c r="AN275" s="0" t="s">
        <v>147</v>
      </c>
      <c r="AO275" s="0" t="s">
        <v>152</v>
      </c>
      <c r="AP275" s="0" t="s">
        <v>153</v>
      </c>
      <c r="AQ275" s="0" t="n">
        <v>9</v>
      </c>
      <c r="AR275" s="0" t="n">
        <v>64</v>
      </c>
      <c r="AS275" s="0" t="n">
        <v>32</v>
      </c>
      <c r="AU275" s="0" t="n">
        <f aca="false">COUNTA($BA$275:$EH$275)</f>
        <v>13</v>
      </c>
      <c r="AV275" s="0" t="n">
        <f aca="false">COUNTIF($BA$275:$EH$275,"D")</f>
        <v>4</v>
      </c>
      <c r="AW275" s="0" t="n">
        <f aca="false">COUNTIF($BA$275:$EH$275,"R")</f>
        <v>0</v>
      </c>
      <c r="AX275" s="0" t="n">
        <f aca="false">IF(BN275="D",1,0)+IF(BO275="D",1,0)+IF(BT275="D",1,0)+IF(BU275="D",1,0)+IF(BW275="D",1,0)+IF(CC275="D",1,0)+IF(CD275="D",1,0)+IF(CE275="D",1,0)+IF(CF275="D",1,0)+IF(CL275="D",1,0)+IF(CM275="D",1,0)+IF(CQ275="D",1,0)+IF(CR275="D",1,0)+IF(CS275="D",1,0)+IF(CW275="D",1,0)+IF(CX275="D",1,0)+IF(DD275="D",1,0)+IF(DE275="D",1,0)+IF(DJ275="D",1,0)+IF(DK275="D",1,0)+IF(DO275="D",1,0)+IF(DP275="D",1,0)+IF(DQ275="D",1,0)+IF(DW275="D",1,0)+IF(DZ275="D",1,0)+IF(EH275="D",1,0)</f>
        <v>1</v>
      </c>
      <c r="AY275" s="0" t="n">
        <f aca="false">IF(DJ275&lt;&gt;"",1,0)+IF(DK275&lt;&gt;"",1,0)+IF(DM275&lt;&gt;"",1,0)+IF(DO275&lt;&gt;"",1,0)+IF(DP275&lt;&gt;"",1,0)+IF(DQ275&lt;&gt;"",1,0)+IF(DS275&lt;&gt;"",1,0)+IF(DT275&lt;&gt;"",1,0)+IF(DV275&lt;&gt;"",1,0)+IF(DW275&lt;&gt;"",1,0)+IF(DX275&lt;&gt;"",1,0)+IF(DY275&lt;&gt;"",1,0)+IF(DZ275&lt;&gt;"",1,0)+IF(EB275&lt;&gt;"",1,0)+IF(EC275&lt;&gt;"",1,0)+IF(ED275&lt;&gt;"",1,0)+IF(EG275&lt;&gt;"",1,0)+IF(EH275&lt;&gt;"",1,0)</f>
        <v>5</v>
      </c>
      <c r="AZ275" s="0" t="n">
        <f aca="false">IF(EH275&lt;&gt;"",1,0)</f>
        <v>0</v>
      </c>
      <c r="BB275" s="0" t="s">
        <v>154</v>
      </c>
      <c r="DI275" s="0" t="s">
        <v>155</v>
      </c>
      <c r="DL275" s="0" t="s">
        <v>155</v>
      </c>
      <c r="DM275" s="0" t="s">
        <v>156</v>
      </c>
      <c r="DN275" s="0" t="s">
        <v>155</v>
      </c>
      <c r="DR275" s="0" t="s">
        <v>155</v>
      </c>
      <c r="DS275" s="0" t="s">
        <v>156</v>
      </c>
      <c r="DU275" s="0" t="s">
        <v>155</v>
      </c>
      <c r="DW275" s="0" t="s">
        <v>156</v>
      </c>
      <c r="DX275" s="0" t="s">
        <v>155</v>
      </c>
      <c r="EA275" s="0" t="s">
        <v>155</v>
      </c>
      <c r="ED275" s="0" t="s">
        <v>156</v>
      </c>
      <c r="EF275" s="0" t="s">
        <v>155</v>
      </c>
    </row>
    <row r="276" customFormat="false" ht="15" hidden="false" customHeight="false" outlineLevel="0" collapsed="false">
      <c r="A276" s="0" t="s">
        <v>1651</v>
      </c>
      <c r="B276" s="0" t="n">
        <v>78</v>
      </c>
      <c r="C276" s="0" t="n">
        <v>439647</v>
      </c>
      <c r="D276" s="0" t="s">
        <v>1652</v>
      </c>
      <c r="E276" s="0" t="s">
        <v>1653</v>
      </c>
      <c r="F276" s="0" t="str">
        <f aca="false">CONCATENATE(D276," ",LEFT(H276,4),"T=",AU276,"D=",AV276,"R=",AW276,"M=",AX276,"L=",AY276,"B=",AZ276)</f>
        <v>LINDHOLM T=5D=2R=0M=1L=2B=1</v>
      </c>
      <c r="G276" s="0" t="s">
        <v>1654</v>
      </c>
      <c r="I276" s="0" t="s">
        <v>1655</v>
      </c>
      <c r="J276" s="0" t="s">
        <v>1656</v>
      </c>
      <c r="K276" s="0" t="s">
        <v>144</v>
      </c>
      <c r="L276" s="0" t="s">
        <v>156</v>
      </c>
      <c r="M276" s="0" t="s">
        <v>1274</v>
      </c>
      <c r="N276" s="0" t="str">
        <f aca="false">RIGHT(M276,LEN(M276)-FIND(" ",M276))</f>
        <v>EASTLAND AVE SE</v>
      </c>
      <c r="P276" s="0" t="s">
        <v>147</v>
      </c>
      <c r="Q276" s="0" t="s">
        <v>148</v>
      </c>
      <c r="R276" s="0" t="n">
        <v>44484</v>
      </c>
      <c r="AD276" s="0" t="s">
        <v>149</v>
      </c>
      <c r="AE276" s="0" t="s">
        <v>150</v>
      </c>
      <c r="AF276" s="0" t="s">
        <v>151</v>
      </c>
      <c r="AH276" s="0" t="n">
        <v>14</v>
      </c>
      <c r="AI276" s="0" t="n">
        <v>11</v>
      </c>
      <c r="AN276" s="0" t="s">
        <v>147</v>
      </c>
      <c r="AO276" s="0" t="s">
        <v>152</v>
      </c>
      <c r="AP276" s="0" t="s">
        <v>153</v>
      </c>
      <c r="AQ276" s="0" t="n">
        <v>9</v>
      </c>
      <c r="AR276" s="0" t="n">
        <v>64</v>
      </c>
      <c r="AS276" s="0" t="n">
        <v>32</v>
      </c>
      <c r="AU276" s="0" t="n">
        <f aca="false">COUNTA($BA$276:$EH$276)</f>
        <v>5</v>
      </c>
      <c r="AV276" s="0" t="n">
        <f aca="false">COUNTIF($BA$276:$EH$276,"D")</f>
        <v>2</v>
      </c>
      <c r="AW276" s="0" t="n">
        <f aca="false">COUNTIF($BA$276:$EH$276,"R")</f>
        <v>0</v>
      </c>
      <c r="AX276" s="0" t="n">
        <f aca="false">IF(BN276="D",1,0)+IF(BO276="D",1,0)+IF(BT276="D",1,0)+IF(BU276="D",1,0)+IF(BW276="D",1,0)+IF(CC276="D",1,0)+IF(CD276="D",1,0)+IF(CE276="D",1,0)+IF(CF276="D",1,0)+IF(CL276="D",1,0)+IF(CM276="D",1,0)+IF(CQ276="D",1,0)+IF(CR276="D",1,0)+IF(CS276="D",1,0)+IF(CW276="D",1,0)+IF(CX276="D",1,0)+IF(DD276="D",1,0)+IF(DE276="D",1,0)+IF(DJ276="D",1,0)+IF(DK276="D",1,0)+IF(DO276="D",1,0)+IF(DP276="D",1,0)+IF(DQ276="D",1,0)+IF(DW276="D",1,0)+IF(DZ276="D",1,0)+IF(EH276="D",1,0)</f>
        <v>1</v>
      </c>
      <c r="AY276" s="0" t="n">
        <f aca="false">IF(DJ276&lt;&gt;"",1,0)+IF(DK276&lt;&gt;"",1,0)+IF(DM276&lt;&gt;"",1,0)+IF(DO276&lt;&gt;"",1,0)+IF(DP276&lt;&gt;"",1,0)+IF(DQ276&lt;&gt;"",1,0)+IF(DS276&lt;&gt;"",1,0)+IF(DT276&lt;&gt;"",1,0)+IF(DV276&lt;&gt;"",1,0)+IF(DW276&lt;&gt;"",1,0)+IF(DX276&lt;&gt;"",1,0)+IF(DY276&lt;&gt;"",1,0)+IF(DZ276&lt;&gt;"",1,0)+IF(EB276&lt;&gt;"",1,0)+IF(EC276&lt;&gt;"",1,0)+IF(ED276&lt;&gt;"",1,0)+IF(EG276&lt;&gt;"",1,0)+IF(EH276&lt;&gt;"",1,0)</f>
        <v>2</v>
      </c>
      <c r="AZ276" s="0" t="n">
        <f aca="false">IF(EH276&lt;&gt;"",1,0)</f>
        <v>1</v>
      </c>
      <c r="BB276" s="0" t="s">
        <v>154</v>
      </c>
      <c r="DN276" s="0" t="s">
        <v>155</v>
      </c>
      <c r="DT276" s="0" t="s">
        <v>156</v>
      </c>
      <c r="EF276" s="0" t="s">
        <v>155</v>
      </c>
      <c r="EH276" s="0" t="s">
        <v>156</v>
      </c>
    </row>
    <row r="277" customFormat="false" ht="15" hidden="false" customHeight="false" outlineLevel="0" collapsed="false">
      <c r="A277" s="0" t="s">
        <v>1657</v>
      </c>
      <c r="B277" s="0" t="n">
        <v>78</v>
      </c>
      <c r="C277" s="0" t="n">
        <v>474540</v>
      </c>
      <c r="D277" s="0" t="s">
        <v>1658</v>
      </c>
      <c r="E277" s="0" t="s">
        <v>1659</v>
      </c>
      <c r="F277" s="0" t="str">
        <f aca="false">CONCATENATE(D277," ",LEFT(H277,4),"T=",AU277,"D=",AV277,"R=",AW277,"M=",AX277,"L=",AY277,"B=",AZ277)</f>
        <v>KESSLER T=6D=2R=0M=1L=3B=1</v>
      </c>
      <c r="G277" s="0" t="s">
        <v>750</v>
      </c>
      <c r="I277" s="0" t="s">
        <v>1660</v>
      </c>
      <c r="J277" s="0" t="s">
        <v>1661</v>
      </c>
      <c r="K277" s="0" t="s">
        <v>144</v>
      </c>
      <c r="L277" s="0" t="s">
        <v>156</v>
      </c>
      <c r="M277" s="0" t="s">
        <v>272</v>
      </c>
      <c r="N277" s="0" t="str">
        <f aca="false">RIGHT(M277,LEN(M277)-FIND(" ",M277))</f>
        <v>BERKSHIRE DR SE</v>
      </c>
      <c r="O277" s="0" t="s">
        <v>1662</v>
      </c>
      <c r="P277" s="0" t="s">
        <v>147</v>
      </c>
      <c r="Q277" s="0" t="s">
        <v>148</v>
      </c>
      <c r="R277" s="0" t="n">
        <v>44484</v>
      </c>
      <c r="AD277" s="0" t="s">
        <v>149</v>
      </c>
      <c r="AE277" s="0" t="s">
        <v>150</v>
      </c>
      <c r="AH277" s="0" t="n">
        <v>14</v>
      </c>
      <c r="AI277" s="0" t="n">
        <v>11</v>
      </c>
      <c r="AJ277" s="0" t="s">
        <v>185</v>
      </c>
      <c r="AM277" s="0" t="s">
        <v>186</v>
      </c>
      <c r="AN277" s="0" t="s">
        <v>147</v>
      </c>
      <c r="AO277" s="0" t="s">
        <v>152</v>
      </c>
      <c r="AP277" s="0" t="s">
        <v>153</v>
      </c>
      <c r="AQ277" s="0" t="n">
        <v>9</v>
      </c>
      <c r="AR277" s="0" t="n">
        <v>64</v>
      </c>
      <c r="AS277" s="0" t="n">
        <v>32</v>
      </c>
      <c r="AU277" s="0" t="n">
        <f aca="false">COUNTA($BA$277:$EH$277)</f>
        <v>6</v>
      </c>
      <c r="AV277" s="0" t="n">
        <f aca="false">COUNTIF($BA$277:$EH$277,"D")</f>
        <v>2</v>
      </c>
      <c r="AW277" s="0" t="n">
        <f aca="false">COUNTIF($BA$277:$EH$277,"R")</f>
        <v>0</v>
      </c>
      <c r="AX277" s="0" t="n">
        <f aca="false">IF(BN277="D",1,0)+IF(BO277="D",1,0)+IF(BT277="D",1,0)+IF(BU277="D",1,0)+IF(BW277="D",1,0)+IF(CC277="D",1,0)+IF(CD277="D",1,0)+IF(CE277="D",1,0)+IF(CF277="D",1,0)+IF(CL277="D",1,0)+IF(CM277="D",1,0)+IF(CQ277="D",1,0)+IF(CR277="D",1,0)+IF(CS277="D",1,0)+IF(CW277="D",1,0)+IF(CX277="D",1,0)+IF(DD277="D",1,0)+IF(DE277="D",1,0)+IF(DJ277="D",1,0)+IF(DK277="D",1,0)+IF(DO277="D",1,0)+IF(DP277="D",1,0)+IF(DQ277="D",1,0)+IF(DW277="D",1,0)+IF(DZ277="D",1,0)+IF(EH277="D",1,0)</f>
        <v>1</v>
      </c>
      <c r="AY277" s="0" t="n">
        <f aca="false">IF(DJ277&lt;&gt;"",1,0)+IF(DK277&lt;&gt;"",1,0)+IF(DM277&lt;&gt;"",1,0)+IF(DO277&lt;&gt;"",1,0)+IF(DP277&lt;&gt;"",1,0)+IF(DQ277&lt;&gt;"",1,0)+IF(DS277&lt;&gt;"",1,0)+IF(DT277&lt;&gt;"",1,0)+IF(DV277&lt;&gt;"",1,0)+IF(DW277&lt;&gt;"",1,0)+IF(DX277&lt;&gt;"",1,0)+IF(DY277&lt;&gt;"",1,0)+IF(DZ277&lt;&gt;"",1,0)+IF(EB277&lt;&gt;"",1,0)+IF(EC277&lt;&gt;"",1,0)+IF(ED277&lt;&gt;"",1,0)+IF(EG277&lt;&gt;"",1,0)+IF(EH277&lt;&gt;"",1,0)</f>
        <v>3</v>
      </c>
      <c r="AZ277" s="0" t="n">
        <f aca="false">IF(EH277&lt;&gt;"",1,0)</f>
        <v>1</v>
      </c>
      <c r="BB277" s="0" t="s">
        <v>154</v>
      </c>
      <c r="DX277" s="0" t="s">
        <v>155</v>
      </c>
      <c r="EA277" s="0" t="s">
        <v>155</v>
      </c>
      <c r="ED277" s="0" t="s">
        <v>156</v>
      </c>
      <c r="EF277" s="0" t="s">
        <v>155</v>
      </c>
      <c r="EH277" s="0" t="s">
        <v>156</v>
      </c>
    </row>
    <row r="278" customFormat="false" ht="15" hidden="false" customHeight="false" outlineLevel="0" collapsed="false">
      <c r="A278" s="0" t="s">
        <v>1663</v>
      </c>
      <c r="B278" s="0" t="n">
        <v>78</v>
      </c>
      <c r="C278" s="0" t="n">
        <v>215289</v>
      </c>
      <c r="D278" s="0" t="s">
        <v>1664</v>
      </c>
      <c r="E278" s="0" t="s">
        <v>1665</v>
      </c>
      <c r="F278" s="0" t="str">
        <f aca="false">CONCATENATE(D278," ",LEFT(H278,4),"T=",AU278,"D=",AV278,"R=",AW278,"M=",AX278,"L=",AY278,"B=",AZ278)</f>
        <v>ORR T=24D=1R=1M=0L=1B=0</v>
      </c>
      <c r="G278" s="0" t="s">
        <v>141</v>
      </c>
      <c r="I278" s="0" t="s">
        <v>1666</v>
      </c>
      <c r="J278" s="0" t="s">
        <v>1667</v>
      </c>
      <c r="K278" s="0" t="s">
        <v>144</v>
      </c>
      <c r="M278" s="0" t="s">
        <v>1668</v>
      </c>
      <c r="N278" s="0" t="str">
        <f aca="false">RIGHT(M278,LEN(M278)-FIND(" ",M278))</f>
        <v>LONGHILL DR SE</v>
      </c>
      <c r="P278" s="0" t="s">
        <v>147</v>
      </c>
      <c r="Q278" s="0" t="s">
        <v>148</v>
      </c>
      <c r="R278" s="0" t="n">
        <v>44484</v>
      </c>
      <c r="AD278" s="0" t="s">
        <v>149</v>
      </c>
      <c r="AE278" s="0" t="s">
        <v>150</v>
      </c>
      <c r="AH278" s="0" t="n">
        <v>14</v>
      </c>
      <c r="AI278" s="0" t="n">
        <v>11</v>
      </c>
      <c r="AJ278" s="0" t="s">
        <v>185</v>
      </c>
      <c r="AM278" s="0" t="s">
        <v>186</v>
      </c>
      <c r="AN278" s="0" t="s">
        <v>147</v>
      </c>
      <c r="AO278" s="0" t="s">
        <v>152</v>
      </c>
      <c r="AP278" s="0" t="s">
        <v>153</v>
      </c>
      <c r="AQ278" s="0" t="n">
        <v>9</v>
      </c>
      <c r="AR278" s="0" t="n">
        <v>64</v>
      </c>
      <c r="AS278" s="0" t="n">
        <v>32</v>
      </c>
      <c r="AU278" s="0" t="n">
        <f aca="false">COUNTA($BA$278:$EH$278)</f>
        <v>24</v>
      </c>
      <c r="AV278" s="0" t="n">
        <f aca="false">COUNTIF($BA$278:$EH$278,"D")</f>
        <v>1</v>
      </c>
      <c r="AW278" s="0" t="n">
        <f aca="false">COUNTIF($BA$278:$EH$278,"R")</f>
        <v>1</v>
      </c>
      <c r="AX278" s="0" t="n">
        <f aca="false">IF(BN278="D",1,0)+IF(BO278="D",1,0)+IF(BT278="D",1,0)+IF(BU278="D",1,0)+IF(BW278="D",1,0)+IF(CC278="D",1,0)+IF(CD278="D",1,0)+IF(CE278="D",1,0)+IF(CF278="D",1,0)+IF(CL278="D",1,0)+IF(CM278="D",1,0)+IF(CQ278="D",1,0)+IF(CR278="D",1,0)+IF(CS278="D",1,0)+IF(CW278="D",1,0)+IF(CX278="D",1,0)+IF(DD278="D",1,0)+IF(DE278="D",1,0)+IF(DJ278="D",1,0)+IF(DK278="D",1,0)+IF(DO278="D",1,0)+IF(DP278="D",1,0)+IF(DQ278="D",1,0)+IF(DW278="D",1,0)+IF(DZ278="D",1,0)+IF(EH278="D",1,0)</f>
        <v>0</v>
      </c>
      <c r="AY278" s="0" t="n">
        <f aca="false">IF(DJ278&lt;&gt;"",1,0)+IF(DK278&lt;&gt;"",1,0)+IF(DM278&lt;&gt;"",1,0)+IF(DO278&lt;&gt;"",1,0)+IF(DP278&lt;&gt;"",1,0)+IF(DQ278&lt;&gt;"",1,0)+IF(DS278&lt;&gt;"",1,0)+IF(DT278&lt;&gt;"",1,0)+IF(DV278&lt;&gt;"",1,0)+IF(DW278&lt;&gt;"",1,0)+IF(DX278&lt;&gt;"",1,0)+IF(DY278&lt;&gt;"",1,0)+IF(DZ278&lt;&gt;"",1,0)+IF(EB278&lt;&gt;"",1,0)+IF(EC278&lt;&gt;"",1,0)+IF(ED278&lt;&gt;"",1,0)+IF(EG278&lt;&gt;"",1,0)+IF(EH278&lt;&gt;"",1,0)</f>
        <v>1</v>
      </c>
      <c r="AZ278" s="0" t="n">
        <f aca="false">IF(EH278&lt;&gt;"",1,0)</f>
        <v>0</v>
      </c>
      <c r="BB278" s="0" t="s">
        <v>154</v>
      </c>
      <c r="BD278" s="0" t="s">
        <v>155</v>
      </c>
      <c r="BH278" s="0" t="s">
        <v>155</v>
      </c>
      <c r="BI278" s="0" t="s">
        <v>155</v>
      </c>
      <c r="BJ278" s="0" t="s">
        <v>155</v>
      </c>
      <c r="BL278" s="0" t="s">
        <v>155</v>
      </c>
      <c r="BP278" s="0" t="s">
        <v>155</v>
      </c>
      <c r="BV278" s="0" t="s">
        <v>155</v>
      </c>
      <c r="CA278" s="0" t="s">
        <v>155</v>
      </c>
      <c r="CG278" s="0" t="s">
        <v>155</v>
      </c>
      <c r="CN278" s="0" t="s">
        <v>155</v>
      </c>
      <c r="CP278" s="0" t="s">
        <v>155</v>
      </c>
      <c r="CY278" s="0" t="s">
        <v>155</v>
      </c>
      <c r="CZ278" s="0" t="s">
        <v>145</v>
      </c>
      <c r="DC278" s="0" t="s">
        <v>155</v>
      </c>
      <c r="DF278" s="0" t="s">
        <v>155</v>
      </c>
      <c r="DG278" s="0" t="s">
        <v>156</v>
      </c>
      <c r="DI278" s="0" t="s">
        <v>155</v>
      </c>
      <c r="DL278" s="0" t="s">
        <v>155</v>
      </c>
      <c r="DN278" s="0" t="s">
        <v>155</v>
      </c>
      <c r="DU278" s="0" t="s">
        <v>155</v>
      </c>
      <c r="DX278" s="0" t="s">
        <v>155</v>
      </c>
      <c r="EA278" s="0" t="s">
        <v>155</v>
      </c>
      <c r="EF278" s="0" t="s">
        <v>155</v>
      </c>
    </row>
    <row r="279" customFormat="false" ht="15" hidden="false" customHeight="false" outlineLevel="0" collapsed="false">
      <c r="A279" s="0" t="s">
        <v>1669</v>
      </c>
      <c r="B279" s="0" t="n">
        <v>78</v>
      </c>
      <c r="C279" s="0" t="n">
        <v>234279</v>
      </c>
      <c r="D279" s="0" t="s">
        <v>200</v>
      </c>
      <c r="E279" s="0" t="s">
        <v>1670</v>
      </c>
      <c r="F279" s="0" t="str">
        <f aca="false">CONCATENATE(D279," ",LEFT(H279,4),"T=",AU279,"D=",AV279,"R=",AW279,"M=",AX279,"L=",AY279,"B=",AZ279)</f>
        <v>MCFARLAND T=26D=2R=1M=1L=2B=0</v>
      </c>
      <c r="G279" s="0" t="s">
        <v>156</v>
      </c>
      <c r="I279" s="0" t="s">
        <v>1671</v>
      </c>
      <c r="J279" s="0" t="s">
        <v>1672</v>
      </c>
      <c r="K279" s="0" t="s">
        <v>144</v>
      </c>
      <c r="L279" s="0" t="s">
        <v>156</v>
      </c>
      <c r="M279" s="0" t="s">
        <v>204</v>
      </c>
      <c r="N279" s="0" t="str">
        <f aca="false">RIGHT(M279,LEN(M279)-FIND(" ",M279))</f>
        <v>THISTLE PL SE</v>
      </c>
      <c r="P279" s="0" t="s">
        <v>147</v>
      </c>
      <c r="Q279" s="0" t="s">
        <v>148</v>
      </c>
      <c r="R279" s="0" t="n">
        <v>44484</v>
      </c>
      <c r="AD279" s="0" t="s">
        <v>149</v>
      </c>
      <c r="AE279" s="0" t="s">
        <v>150</v>
      </c>
      <c r="AH279" s="0" t="n">
        <v>14</v>
      </c>
      <c r="AI279" s="0" t="n">
        <v>11</v>
      </c>
      <c r="AJ279" s="0" t="s">
        <v>185</v>
      </c>
      <c r="AM279" s="0" t="s">
        <v>186</v>
      </c>
      <c r="AN279" s="0" t="s">
        <v>147</v>
      </c>
      <c r="AO279" s="0" t="s">
        <v>152</v>
      </c>
      <c r="AP279" s="0" t="s">
        <v>153</v>
      </c>
      <c r="AQ279" s="0" t="n">
        <v>9</v>
      </c>
      <c r="AR279" s="0" t="n">
        <v>64</v>
      </c>
      <c r="AS279" s="0" t="n">
        <v>32</v>
      </c>
      <c r="AU279" s="0" t="n">
        <f aca="false">COUNTA($BA$279:$EH$279)</f>
        <v>26</v>
      </c>
      <c r="AV279" s="0" t="n">
        <f aca="false">COUNTIF($BA$279:$EH$279,"D")</f>
        <v>2</v>
      </c>
      <c r="AW279" s="0" t="n">
        <f aca="false">COUNTIF($BA$279:$EH$279,"R")</f>
        <v>1</v>
      </c>
      <c r="AX279" s="0" t="n">
        <f aca="false">IF(BN279="D",1,0)+IF(BO279="D",1,0)+IF(BT279="D",1,0)+IF(BU279="D",1,0)+IF(BW279="D",1,0)+IF(CC279="D",1,0)+IF(CD279="D",1,0)+IF(CE279="D",1,0)+IF(CF279="D",1,0)+IF(CL279="D",1,0)+IF(CM279="D",1,0)+IF(CQ279="D",1,0)+IF(CR279="D",1,0)+IF(CS279="D",1,0)+IF(CW279="D",1,0)+IF(CX279="D",1,0)+IF(DD279="D",1,0)+IF(DE279="D",1,0)+IF(DJ279="D",1,0)+IF(DK279="D",1,0)+IF(DO279="D",1,0)+IF(DP279="D",1,0)+IF(DQ279="D",1,0)+IF(DW279="D",1,0)+IF(DZ279="D",1,0)+IF(EH279="D",1,0)</f>
        <v>1</v>
      </c>
      <c r="AY279" s="0" t="n">
        <f aca="false">IF(DJ279&lt;&gt;"",1,0)+IF(DK279&lt;&gt;"",1,0)+IF(DM279&lt;&gt;"",1,0)+IF(DO279&lt;&gt;"",1,0)+IF(DP279&lt;&gt;"",1,0)+IF(DQ279&lt;&gt;"",1,0)+IF(DS279&lt;&gt;"",1,0)+IF(DT279&lt;&gt;"",1,0)+IF(DV279&lt;&gt;"",1,0)+IF(DW279&lt;&gt;"",1,0)+IF(DX279&lt;&gt;"",1,0)+IF(DY279&lt;&gt;"",1,0)+IF(DZ279&lt;&gt;"",1,0)+IF(EB279&lt;&gt;"",1,0)+IF(EC279&lt;&gt;"",1,0)+IF(ED279&lt;&gt;"",1,0)+IF(EG279&lt;&gt;"",1,0)+IF(EH279&lt;&gt;"",1,0)</f>
        <v>2</v>
      </c>
      <c r="AZ279" s="0" t="n">
        <f aca="false">IF(EH279&lt;&gt;"",1,0)</f>
        <v>0</v>
      </c>
      <c r="BB279" s="0" t="s">
        <v>154</v>
      </c>
      <c r="BC279" s="0" t="s">
        <v>155</v>
      </c>
      <c r="BD279" s="0" t="s">
        <v>155</v>
      </c>
      <c r="BL279" s="0" t="s">
        <v>155</v>
      </c>
      <c r="BP279" s="0" t="s">
        <v>155</v>
      </c>
      <c r="BS279" s="0" t="s">
        <v>155</v>
      </c>
      <c r="BV279" s="0" t="s">
        <v>155</v>
      </c>
      <c r="BY279" s="0" t="s">
        <v>156</v>
      </c>
      <c r="CA279" s="0" t="s">
        <v>155</v>
      </c>
      <c r="CG279" s="0" t="s">
        <v>155</v>
      </c>
      <c r="CK279" s="0" t="s">
        <v>155</v>
      </c>
      <c r="CN279" s="0" t="s">
        <v>155</v>
      </c>
      <c r="CP279" s="0" t="s">
        <v>155</v>
      </c>
      <c r="CT279" s="0" t="s">
        <v>155</v>
      </c>
      <c r="CU279" s="0" t="s">
        <v>155</v>
      </c>
      <c r="CV279" s="0" t="s">
        <v>155</v>
      </c>
      <c r="CY279" s="0" t="s">
        <v>155</v>
      </c>
      <c r="CZ279" s="0" t="s">
        <v>145</v>
      </c>
      <c r="DC279" s="0" t="s">
        <v>155</v>
      </c>
      <c r="DI279" s="0" t="s">
        <v>155</v>
      </c>
      <c r="DN279" s="0" t="s">
        <v>155</v>
      </c>
      <c r="DU279" s="0" t="s">
        <v>155</v>
      </c>
      <c r="DW279" s="0" t="s">
        <v>156</v>
      </c>
      <c r="DX279" s="0" t="s">
        <v>155</v>
      </c>
      <c r="EA279" s="0" t="s">
        <v>155</v>
      </c>
      <c r="EF279" s="0" t="s">
        <v>155</v>
      </c>
    </row>
    <row r="280" customFormat="false" ht="15" hidden="false" customHeight="false" outlineLevel="0" collapsed="false">
      <c r="A280" s="0" t="s">
        <v>1673</v>
      </c>
      <c r="B280" s="0" t="n">
        <v>78</v>
      </c>
      <c r="C280" s="0" t="n">
        <v>451290</v>
      </c>
      <c r="D280" s="0" t="s">
        <v>1674</v>
      </c>
      <c r="E280" s="0" t="s">
        <v>1675</v>
      </c>
      <c r="F280" s="0" t="str">
        <f aca="false">CONCATENATE(D280," ",LEFT(H280,4),"T=",AU280,"D=",AV280,"R=",AW280,"M=",AX280,"L=",AY280,"B=",AZ280)</f>
        <v>BENZ T=5D=1R=0M=1L=1B=0</v>
      </c>
      <c r="G280" s="0" t="s">
        <v>145</v>
      </c>
      <c r="I280" s="0" t="s">
        <v>1676</v>
      </c>
      <c r="J280" s="0" t="s">
        <v>583</v>
      </c>
      <c r="K280" s="0" t="s">
        <v>144</v>
      </c>
      <c r="L280" s="0" t="s">
        <v>156</v>
      </c>
      <c r="M280" s="0" t="s">
        <v>1677</v>
      </c>
      <c r="N280" s="0" t="str">
        <f aca="false">RIGHT(M280,LEN(M280)-FIND(" ",M280))</f>
        <v>EASTLAND AVE SE</v>
      </c>
      <c r="P280" s="0" t="s">
        <v>147</v>
      </c>
      <c r="Q280" s="0" t="s">
        <v>148</v>
      </c>
      <c r="R280" s="0" t="n">
        <v>44484</v>
      </c>
      <c r="AD280" s="0" t="s">
        <v>149</v>
      </c>
      <c r="AE280" s="0" t="s">
        <v>150</v>
      </c>
      <c r="AF280" s="0" t="s">
        <v>151</v>
      </c>
      <c r="AH280" s="0" t="n">
        <v>14</v>
      </c>
      <c r="AI280" s="0" t="n">
        <v>11</v>
      </c>
      <c r="AN280" s="0" t="s">
        <v>147</v>
      </c>
      <c r="AO280" s="0" t="s">
        <v>152</v>
      </c>
      <c r="AP280" s="0" t="s">
        <v>153</v>
      </c>
      <c r="AQ280" s="0" t="n">
        <v>9</v>
      </c>
      <c r="AR280" s="0" t="n">
        <v>64</v>
      </c>
      <c r="AS280" s="0" t="n">
        <v>32</v>
      </c>
      <c r="AU280" s="0" t="n">
        <f aca="false">COUNTA($BA$280:$EH$280)</f>
        <v>5</v>
      </c>
      <c r="AV280" s="0" t="n">
        <f aca="false">COUNTIF($BA$280:$EH$280,"D")</f>
        <v>1</v>
      </c>
      <c r="AW280" s="0" t="n">
        <f aca="false">COUNTIF($BA$280:$EH$280,"R")</f>
        <v>0</v>
      </c>
      <c r="AX280" s="0" t="n">
        <f aca="false">IF(BN280="D",1,0)+IF(BO280="D",1,0)+IF(BT280="D",1,0)+IF(BU280="D",1,0)+IF(BW280="D",1,0)+IF(CC280="D",1,0)+IF(CD280="D",1,0)+IF(CE280="D",1,0)+IF(CF280="D",1,0)+IF(CL280="D",1,0)+IF(CM280="D",1,0)+IF(CQ280="D",1,0)+IF(CR280="D",1,0)+IF(CS280="D",1,0)+IF(CW280="D",1,0)+IF(CX280="D",1,0)+IF(DD280="D",1,0)+IF(DE280="D",1,0)+IF(DJ280="D",1,0)+IF(DK280="D",1,0)+IF(DO280="D",1,0)+IF(DP280="D",1,0)+IF(DQ280="D",1,0)+IF(DW280="D",1,0)+IF(DZ280="D",1,0)+IF(EH280="D",1,0)</f>
        <v>1</v>
      </c>
      <c r="AY280" s="0" t="n">
        <f aca="false">IF(DJ280&lt;&gt;"",1,0)+IF(DK280&lt;&gt;"",1,0)+IF(DM280&lt;&gt;"",1,0)+IF(DO280&lt;&gt;"",1,0)+IF(DP280&lt;&gt;"",1,0)+IF(DQ280&lt;&gt;"",1,0)+IF(DS280&lt;&gt;"",1,0)+IF(DT280&lt;&gt;"",1,0)+IF(DV280&lt;&gt;"",1,0)+IF(DW280&lt;&gt;"",1,0)+IF(DX280&lt;&gt;"",1,0)+IF(DY280&lt;&gt;"",1,0)+IF(DZ280&lt;&gt;"",1,0)+IF(EB280&lt;&gt;"",1,0)+IF(EC280&lt;&gt;"",1,0)+IF(ED280&lt;&gt;"",1,0)+IF(EG280&lt;&gt;"",1,0)+IF(EH280&lt;&gt;"",1,0)</f>
        <v>1</v>
      </c>
      <c r="AZ280" s="0" t="n">
        <f aca="false">IF(EH280&lt;&gt;"",1,0)</f>
        <v>0</v>
      </c>
      <c r="BB280" s="0" t="s">
        <v>154</v>
      </c>
      <c r="DN280" s="0" t="s">
        <v>155</v>
      </c>
      <c r="DU280" s="0" t="s">
        <v>155</v>
      </c>
      <c r="DW280" s="0" t="s">
        <v>156</v>
      </c>
      <c r="EF280" s="0" t="s">
        <v>155</v>
      </c>
    </row>
    <row r="281" customFormat="false" ht="15" hidden="false" customHeight="false" outlineLevel="0" collapsed="false">
      <c r="A281" s="0" t="s">
        <v>1678</v>
      </c>
      <c r="B281" s="0" t="n">
        <v>78</v>
      </c>
      <c r="C281" s="0" t="n">
        <v>382359</v>
      </c>
      <c r="D281" s="0" t="s">
        <v>1679</v>
      </c>
      <c r="E281" s="0" t="s">
        <v>1680</v>
      </c>
      <c r="F281" s="0" t="str">
        <f aca="false">CONCATENATE(D281," ",LEFT(H281,4),"T=",AU281,"D=",AV281,"R=",AW281,"M=",AX281,"L=",AY281,"B=",AZ281)</f>
        <v>AHLADIS T=7D=1R=0M=1L=2B=1</v>
      </c>
      <c r="G281" s="0" t="s">
        <v>1044</v>
      </c>
      <c r="I281" s="0" t="s">
        <v>1681</v>
      </c>
      <c r="J281" s="0" t="s">
        <v>1672</v>
      </c>
      <c r="K281" s="0" t="s">
        <v>144</v>
      </c>
      <c r="L281" s="0" t="s">
        <v>156</v>
      </c>
      <c r="M281" s="0" t="s">
        <v>1682</v>
      </c>
      <c r="N281" s="0" t="str">
        <f aca="false">RIGHT(M281,LEN(M281)-FIND(" ",M281))</f>
        <v>EASTLAND AVE SE</v>
      </c>
      <c r="P281" s="0" t="s">
        <v>147</v>
      </c>
      <c r="Q281" s="0" t="s">
        <v>148</v>
      </c>
      <c r="R281" s="0" t="n">
        <v>44484</v>
      </c>
      <c r="AD281" s="0" t="s">
        <v>149</v>
      </c>
      <c r="AE281" s="0" t="s">
        <v>150</v>
      </c>
      <c r="AF281" s="0" t="s">
        <v>151</v>
      </c>
      <c r="AH281" s="0" t="n">
        <v>14</v>
      </c>
      <c r="AI281" s="0" t="n">
        <v>11</v>
      </c>
      <c r="AN281" s="0" t="s">
        <v>147</v>
      </c>
      <c r="AO281" s="0" t="s">
        <v>152</v>
      </c>
      <c r="AP281" s="0" t="s">
        <v>153</v>
      </c>
      <c r="AQ281" s="0" t="n">
        <v>9</v>
      </c>
      <c r="AR281" s="0" t="n">
        <v>64</v>
      </c>
      <c r="AS281" s="0" t="n">
        <v>32</v>
      </c>
      <c r="AU281" s="0" t="n">
        <f aca="false">COUNTA($BA$281:$EH$281)</f>
        <v>7</v>
      </c>
      <c r="AV281" s="0" t="n">
        <f aca="false">COUNTIF($BA$281:$EH$281,"D")</f>
        <v>1</v>
      </c>
      <c r="AW281" s="0" t="n">
        <f aca="false">COUNTIF($BA$281:$EH$281,"R")</f>
        <v>0</v>
      </c>
      <c r="AX281" s="0" t="n">
        <f aca="false">IF(BN281="D",1,0)+IF(BO281="D",1,0)+IF(BT281="D",1,0)+IF(BU281="D",1,0)+IF(BW281="D",1,0)+IF(CC281="D",1,0)+IF(CD281="D",1,0)+IF(CE281="D",1,0)+IF(CF281="D",1,0)+IF(CL281="D",1,0)+IF(CM281="D",1,0)+IF(CQ281="D",1,0)+IF(CR281="D",1,0)+IF(CS281="D",1,0)+IF(CW281="D",1,0)+IF(CX281="D",1,0)+IF(DD281="D",1,0)+IF(DE281="D",1,0)+IF(DJ281="D",1,0)+IF(DK281="D",1,0)+IF(DO281="D",1,0)+IF(DP281="D",1,0)+IF(DQ281="D",1,0)+IF(DW281="D",1,0)+IF(DZ281="D",1,0)+IF(EH281="D",1,0)</f>
        <v>1</v>
      </c>
      <c r="AY281" s="0" t="n">
        <f aca="false">IF(DJ281&lt;&gt;"",1,0)+IF(DK281&lt;&gt;"",1,0)+IF(DM281&lt;&gt;"",1,0)+IF(DO281&lt;&gt;"",1,0)+IF(DP281&lt;&gt;"",1,0)+IF(DQ281&lt;&gt;"",1,0)+IF(DS281&lt;&gt;"",1,0)+IF(DT281&lt;&gt;"",1,0)+IF(DV281&lt;&gt;"",1,0)+IF(DW281&lt;&gt;"",1,0)+IF(DX281&lt;&gt;"",1,0)+IF(DY281&lt;&gt;"",1,0)+IF(DZ281&lt;&gt;"",1,0)+IF(EB281&lt;&gt;"",1,0)+IF(EC281&lt;&gt;"",1,0)+IF(ED281&lt;&gt;"",1,0)+IF(EG281&lt;&gt;"",1,0)+IF(EH281&lt;&gt;"",1,0)</f>
        <v>2</v>
      </c>
      <c r="AZ281" s="0" t="n">
        <f aca="false">IF(EH281&lt;&gt;"",1,0)</f>
        <v>1</v>
      </c>
      <c r="BB281" s="0" t="s">
        <v>154</v>
      </c>
      <c r="CP281" s="0" t="s">
        <v>155</v>
      </c>
      <c r="DN281" s="0" t="s">
        <v>155</v>
      </c>
      <c r="DX281" s="0" t="s">
        <v>155</v>
      </c>
      <c r="EA281" s="0" t="s">
        <v>155</v>
      </c>
      <c r="EF281" s="0" t="s">
        <v>155</v>
      </c>
      <c r="EH281" s="0" t="s">
        <v>156</v>
      </c>
    </row>
    <row r="282" customFormat="false" ht="15" hidden="false" customHeight="false" outlineLevel="0" collapsed="false">
      <c r="A282" s="0" t="s">
        <v>1683</v>
      </c>
      <c r="B282" s="0" t="n">
        <v>78</v>
      </c>
      <c r="C282" s="0" t="n">
        <v>415233</v>
      </c>
      <c r="D282" s="0" t="s">
        <v>1684</v>
      </c>
      <c r="E282" s="0" t="s">
        <v>1685</v>
      </c>
      <c r="F282" s="0" t="str">
        <f aca="false">CONCATENATE(D282," ",LEFT(H282,4),"T=",AU282,"D=",AV282,"R=",AW282,"M=",AX282,"L=",AY282,"B=",AZ282)</f>
        <v>CARR T=2D=0R=0M=0L=0B=0</v>
      </c>
      <c r="G282" s="0" t="s">
        <v>141</v>
      </c>
      <c r="I282" s="0" t="s">
        <v>1686</v>
      </c>
      <c r="J282" s="0" t="s">
        <v>1687</v>
      </c>
      <c r="K282" s="0" t="s">
        <v>182</v>
      </c>
      <c r="M282" s="0" t="s">
        <v>1688</v>
      </c>
      <c r="N282" s="0" t="str">
        <f aca="false">RIGHT(M282,LEN(M282)-FIND(" ",M282))</f>
        <v>HARVARD DR SE</v>
      </c>
      <c r="P282" s="0" t="s">
        <v>147</v>
      </c>
      <c r="Q282" s="0" t="s">
        <v>148</v>
      </c>
      <c r="R282" s="0" t="n">
        <v>44484</v>
      </c>
      <c r="AD282" s="0" t="s">
        <v>149</v>
      </c>
      <c r="AE282" s="0" t="s">
        <v>150</v>
      </c>
      <c r="AH282" s="0" t="n">
        <v>14</v>
      </c>
      <c r="AI282" s="0" t="n">
        <v>11</v>
      </c>
      <c r="AJ282" s="0" t="s">
        <v>185</v>
      </c>
      <c r="AM282" s="0" t="s">
        <v>186</v>
      </c>
      <c r="AN282" s="0" t="s">
        <v>147</v>
      </c>
      <c r="AO282" s="0" t="s">
        <v>152</v>
      </c>
      <c r="AP282" s="0" t="s">
        <v>153</v>
      </c>
      <c r="AQ282" s="0" t="n">
        <v>9</v>
      </c>
      <c r="AR282" s="0" t="n">
        <v>64</v>
      </c>
      <c r="AS282" s="0" t="n">
        <v>32</v>
      </c>
      <c r="AU282" s="0" t="n">
        <f aca="false">COUNTA($BA$282:$EH$282)</f>
        <v>2</v>
      </c>
      <c r="AV282" s="0" t="n">
        <f aca="false">COUNTIF($BA$282:$EH$282,"D")</f>
        <v>0</v>
      </c>
      <c r="AW282" s="0" t="n">
        <f aca="false">COUNTIF($BA$282:$EH$282,"R")</f>
        <v>0</v>
      </c>
      <c r="AX282" s="0" t="n">
        <f aca="false">IF(BN282="D",1,0)+IF(BO282="D",1,0)+IF(BT282="D",1,0)+IF(BU282="D",1,0)+IF(BW282="D",1,0)+IF(CC282="D",1,0)+IF(CD282="D",1,0)+IF(CE282="D",1,0)+IF(CF282="D",1,0)+IF(CL282="D",1,0)+IF(CM282="D",1,0)+IF(CQ282="D",1,0)+IF(CR282="D",1,0)+IF(CS282="D",1,0)+IF(CW282="D",1,0)+IF(CX282="D",1,0)+IF(DD282="D",1,0)+IF(DE282="D",1,0)+IF(DJ282="D",1,0)+IF(DK282="D",1,0)+IF(DO282="D",1,0)+IF(DP282="D",1,0)+IF(DQ282="D",1,0)+IF(DW282="D",1,0)+IF(DZ282="D",1,0)+IF(EH282="D",1,0)</f>
        <v>0</v>
      </c>
      <c r="AY282" s="0" t="n">
        <f aca="false">IF(DJ282&lt;&gt;"",1,0)+IF(DK282&lt;&gt;"",1,0)+IF(DM282&lt;&gt;"",1,0)+IF(DO282&lt;&gt;"",1,0)+IF(DP282&lt;&gt;"",1,0)+IF(DQ282&lt;&gt;"",1,0)+IF(DS282&lt;&gt;"",1,0)+IF(DT282&lt;&gt;"",1,0)+IF(DV282&lt;&gt;"",1,0)+IF(DW282&lt;&gt;"",1,0)+IF(DX282&lt;&gt;"",1,0)+IF(DY282&lt;&gt;"",1,0)+IF(DZ282&lt;&gt;"",1,0)+IF(EB282&lt;&gt;"",1,0)+IF(EC282&lt;&gt;"",1,0)+IF(ED282&lt;&gt;"",1,0)+IF(EG282&lt;&gt;"",1,0)+IF(EH282&lt;&gt;"",1,0)</f>
        <v>0</v>
      </c>
      <c r="AZ282" s="0" t="n">
        <f aca="false">IF(EH282&lt;&gt;"",1,0)</f>
        <v>0</v>
      </c>
      <c r="BB282" s="0" t="s">
        <v>154</v>
      </c>
      <c r="DC282" s="0" t="s">
        <v>155</v>
      </c>
    </row>
    <row r="283" customFormat="false" ht="15" hidden="false" customHeight="false" outlineLevel="0" collapsed="false">
      <c r="A283" s="0" t="s">
        <v>1689</v>
      </c>
      <c r="B283" s="0" t="n">
        <v>78</v>
      </c>
      <c r="C283" s="0" t="n">
        <v>6850</v>
      </c>
      <c r="D283" s="0" t="s">
        <v>1638</v>
      </c>
      <c r="E283" s="0" t="s">
        <v>1690</v>
      </c>
      <c r="F283" s="0" t="str">
        <f aca="false">CONCATENATE(D283," ",LEFT(H283,4),"T=",AU283,"D=",AV283,"R=",AW283,"M=",AX283,"L=",AY283,"B=",AZ283)</f>
        <v>HALLIDAY T=35D=3R=2M=1L=3B=0</v>
      </c>
      <c r="G283" s="0" t="s">
        <v>819</v>
      </c>
      <c r="I283" s="0" t="s">
        <v>1691</v>
      </c>
      <c r="J283" s="0" t="s">
        <v>1692</v>
      </c>
      <c r="K283" s="0" t="s">
        <v>144</v>
      </c>
      <c r="L283" s="0" t="s">
        <v>145</v>
      </c>
      <c r="M283" s="0" t="s">
        <v>1641</v>
      </c>
      <c r="N283" s="0" t="str">
        <f aca="false">RIGHT(M283,LEN(M283)-FIND(" ",M283))</f>
        <v>SUSSEX ST SE</v>
      </c>
      <c r="P283" s="0" t="s">
        <v>147</v>
      </c>
      <c r="Q283" s="0" t="s">
        <v>148</v>
      </c>
      <c r="R283" s="0" t="n">
        <v>44484</v>
      </c>
      <c r="AD283" s="0" t="s">
        <v>149</v>
      </c>
      <c r="AE283" s="0" t="s">
        <v>150</v>
      </c>
      <c r="AF283" s="0" t="s">
        <v>151</v>
      </c>
      <c r="AH283" s="0" t="n">
        <v>14</v>
      </c>
      <c r="AI283" s="0" t="n">
        <v>11</v>
      </c>
      <c r="AN283" s="0" t="s">
        <v>147</v>
      </c>
      <c r="AO283" s="0" t="s">
        <v>152</v>
      </c>
      <c r="AP283" s="0" t="s">
        <v>153</v>
      </c>
      <c r="AQ283" s="0" t="n">
        <v>9</v>
      </c>
      <c r="AR283" s="0" t="n">
        <v>64</v>
      </c>
      <c r="AS283" s="0" t="n">
        <v>32</v>
      </c>
      <c r="AU283" s="0" t="n">
        <f aca="false">COUNTA($BA$283:$EH$283)</f>
        <v>35</v>
      </c>
      <c r="AV283" s="0" t="n">
        <f aca="false">COUNTIF($BA$283:$EH$283,"D")</f>
        <v>3</v>
      </c>
      <c r="AW283" s="0" t="n">
        <f aca="false">COUNTIF($BA$283:$EH$283,"R")</f>
        <v>2</v>
      </c>
      <c r="AX283" s="0" t="n">
        <f aca="false">IF(BN283="D",1,0)+IF(BO283="D",1,0)+IF(BT283="D",1,0)+IF(BU283="D",1,0)+IF(BW283="D",1,0)+IF(CC283="D",1,0)+IF(CD283="D",1,0)+IF(CE283="D",1,0)+IF(CF283="D",1,0)+IF(CL283="D",1,0)+IF(CM283="D",1,0)+IF(CQ283="D",1,0)+IF(CR283="D",1,0)+IF(CS283="D",1,0)+IF(CW283="D",1,0)+IF(CX283="D",1,0)+IF(DD283="D",1,0)+IF(DE283="D",1,0)+IF(DJ283="D",1,0)+IF(DK283="D",1,0)+IF(DO283="D",1,0)+IF(DP283="D",1,0)+IF(DQ283="D",1,0)+IF(DW283="D",1,0)+IF(DZ283="D",1,0)+IF(EH283="D",1,0)</f>
        <v>1</v>
      </c>
      <c r="AY283" s="0" t="n">
        <f aca="false">IF(DJ283&lt;&gt;"",1,0)+IF(DK283&lt;&gt;"",1,0)+IF(DM283&lt;&gt;"",1,0)+IF(DO283&lt;&gt;"",1,0)+IF(DP283&lt;&gt;"",1,0)+IF(DQ283&lt;&gt;"",1,0)+IF(DS283&lt;&gt;"",1,0)+IF(DT283&lt;&gt;"",1,0)+IF(DV283&lt;&gt;"",1,0)+IF(DW283&lt;&gt;"",1,0)+IF(DX283&lt;&gt;"",1,0)+IF(DY283&lt;&gt;"",1,0)+IF(DZ283&lt;&gt;"",1,0)+IF(EB283&lt;&gt;"",1,0)+IF(EC283&lt;&gt;"",1,0)+IF(ED283&lt;&gt;"",1,0)+IF(EG283&lt;&gt;"",1,0)+IF(EH283&lt;&gt;"",1,0)</f>
        <v>3</v>
      </c>
      <c r="AZ283" s="0" t="n">
        <f aca="false">IF(EH283&lt;&gt;"",1,0)</f>
        <v>0</v>
      </c>
      <c r="BB283" s="0" t="s">
        <v>154</v>
      </c>
      <c r="BC283" s="0" t="s">
        <v>155</v>
      </c>
      <c r="BD283" s="0" t="s">
        <v>155</v>
      </c>
      <c r="BE283" s="0" t="s">
        <v>155</v>
      </c>
      <c r="BF283" s="0" t="s">
        <v>155</v>
      </c>
      <c r="BG283" s="0" t="s">
        <v>155</v>
      </c>
      <c r="BH283" s="0" t="s">
        <v>155</v>
      </c>
      <c r="BI283" s="0" t="s">
        <v>155</v>
      </c>
      <c r="BJ283" s="0" t="s">
        <v>155</v>
      </c>
      <c r="BK283" s="0" t="s">
        <v>155</v>
      </c>
      <c r="BL283" s="0" t="s">
        <v>155</v>
      </c>
      <c r="BP283" s="0" t="s">
        <v>155</v>
      </c>
      <c r="BR283" s="0" t="s">
        <v>155</v>
      </c>
      <c r="BS283" s="0" t="s">
        <v>155</v>
      </c>
      <c r="BV283" s="0" t="s">
        <v>155</v>
      </c>
      <c r="BY283" s="0" t="s">
        <v>156</v>
      </c>
      <c r="CA283" s="0" t="s">
        <v>155</v>
      </c>
      <c r="CG283" s="0" t="s">
        <v>155</v>
      </c>
      <c r="CH283" s="0" t="s">
        <v>156</v>
      </c>
      <c r="CP283" s="0" t="s">
        <v>155</v>
      </c>
      <c r="CT283" s="0" t="s">
        <v>155</v>
      </c>
      <c r="CY283" s="0" t="s">
        <v>155</v>
      </c>
      <c r="DC283" s="0" t="s">
        <v>155</v>
      </c>
      <c r="DD283" s="0" t="s">
        <v>156</v>
      </c>
      <c r="DF283" s="0" t="s">
        <v>155</v>
      </c>
      <c r="DI283" s="0" t="s">
        <v>155</v>
      </c>
      <c r="DL283" s="0" t="s">
        <v>155</v>
      </c>
      <c r="DN283" s="0" t="s">
        <v>155</v>
      </c>
      <c r="DR283" s="0" t="s">
        <v>155</v>
      </c>
      <c r="DS283" s="0" t="s">
        <v>145</v>
      </c>
      <c r="DU283" s="0" t="s">
        <v>155</v>
      </c>
      <c r="DX283" s="0" t="s">
        <v>155</v>
      </c>
      <c r="EA283" s="0" t="s">
        <v>155</v>
      </c>
      <c r="ED283" s="0" t="s">
        <v>145</v>
      </c>
      <c r="EF283" s="0" t="s">
        <v>155</v>
      </c>
    </row>
    <row r="284" customFormat="false" ht="15" hidden="false" customHeight="false" outlineLevel="0" collapsed="false">
      <c r="A284" s="0" t="s">
        <v>1693</v>
      </c>
      <c r="B284" s="0" t="n">
        <v>78</v>
      </c>
      <c r="C284" s="0" t="n">
        <v>478483</v>
      </c>
      <c r="D284" s="0" t="s">
        <v>1694</v>
      </c>
      <c r="E284" s="0" t="s">
        <v>179</v>
      </c>
      <c r="F284" s="0" t="str">
        <f aca="false">CONCATENATE(D284," ",LEFT(H284,4),"T=",AU284,"D=",AV284,"R=",AW284,"M=",AX284,"L=",AY284,"B=",AZ284)</f>
        <v>BROMLEY T=5D=0R=0M=0L=1B=0</v>
      </c>
      <c r="G284" s="0" t="s">
        <v>1695</v>
      </c>
      <c r="I284" s="0" t="s">
        <v>1696</v>
      </c>
      <c r="J284" s="0" t="s">
        <v>1697</v>
      </c>
      <c r="K284" s="0" t="s">
        <v>144</v>
      </c>
      <c r="M284" s="0" t="s">
        <v>320</v>
      </c>
      <c r="N284" s="0" t="str">
        <f aca="false">RIGHT(M284,LEN(M284)-FIND(" ",M284))</f>
        <v>BERKSHIRE DR SE</v>
      </c>
      <c r="O284" s="0" t="s">
        <v>1698</v>
      </c>
      <c r="P284" s="0" t="s">
        <v>147</v>
      </c>
      <c r="Q284" s="0" t="s">
        <v>148</v>
      </c>
      <c r="R284" s="0" t="n">
        <v>44484</v>
      </c>
      <c r="AD284" s="0" t="s">
        <v>149</v>
      </c>
      <c r="AE284" s="0" t="s">
        <v>150</v>
      </c>
      <c r="AH284" s="0" t="n">
        <v>14</v>
      </c>
      <c r="AI284" s="0" t="n">
        <v>11</v>
      </c>
      <c r="AJ284" s="0" t="s">
        <v>185</v>
      </c>
      <c r="AM284" s="0" t="s">
        <v>186</v>
      </c>
      <c r="AN284" s="0" t="s">
        <v>147</v>
      </c>
      <c r="AO284" s="0" t="s">
        <v>152</v>
      </c>
      <c r="AP284" s="0" t="s">
        <v>153</v>
      </c>
      <c r="AQ284" s="0" t="n">
        <v>9</v>
      </c>
      <c r="AR284" s="0" t="n">
        <v>64</v>
      </c>
      <c r="AS284" s="0" t="n">
        <v>32</v>
      </c>
      <c r="AU284" s="0" t="n">
        <f aca="false">COUNTA($BA$284:$EH$284)</f>
        <v>5</v>
      </c>
      <c r="AV284" s="0" t="n">
        <f aca="false">COUNTIF($BA$284:$EH$284,"D")</f>
        <v>0</v>
      </c>
      <c r="AW284" s="0" t="n">
        <f aca="false">COUNTIF($BA$284:$EH$284,"R")</f>
        <v>0</v>
      </c>
      <c r="AX284" s="0" t="n">
        <f aca="false">IF(BN284="D",1,0)+IF(BO284="D",1,0)+IF(BT284="D",1,0)+IF(BU284="D",1,0)+IF(BW284="D",1,0)+IF(CC284="D",1,0)+IF(CD284="D",1,0)+IF(CE284="D",1,0)+IF(CF284="D",1,0)+IF(CL284="D",1,0)+IF(CM284="D",1,0)+IF(CQ284="D",1,0)+IF(CR284="D",1,0)+IF(CS284="D",1,0)+IF(CW284="D",1,0)+IF(CX284="D",1,0)+IF(DD284="D",1,0)+IF(DE284="D",1,0)+IF(DJ284="D",1,0)+IF(DK284="D",1,0)+IF(DO284="D",1,0)+IF(DP284="D",1,0)+IF(DQ284="D",1,0)+IF(DW284="D",1,0)+IF(DZ284="D",1,0)+IF(EH284="D",1,0)</f>
        <v>0</v>
      </c>
      <c r="AY284" s="0" t="n">
        <f aca="false">IF(DJ284&lt;&gt;"",1,0)+IF(DK284&lt;&gt;"",1,0)+IF(DM284&lt;&gt;"",1,0)+IF(DO284&lt;&gt;"",1,0)+IF(DP284&lt;&gt;"",1,0)+IF(DQ284&lt;&gt;"",1,0)+IF(DS284&lt;&gt;"",1,0)+IF(DT284&lt;&gt;"",1,0)+IF(DV284&lt;&gt;"",1,0)+IF(DW284&lt;&gt;"",1,0)+IF(DX284&lt;&gt;"",1,0)+IF(DY284&lt;&gt;"",1,0)+IF(DZ284&lt;&gt;"",1,0)+IF(EB284&lt;&gt;"",1,0)+IF(EC284&lt;&gt;"",1,0)+IF(ED284&lt;&gt;"",1,0)+IF(EG284&lt;&gt;"",1,0)+IF(EH284&lt;&gt;"",1,0)</f>
        <v>1</v>
      </c>
      <c r="AZ284" s="0" t="n">
        <f aca="false">IF(EH284&lt;&gt;"",1,0)</f>
        <v>0</v>
      </c>
      <c r="BB284" s="0" t="s">
        <v>154</v>
      </c>
      <c r="DU284" s="0" t="s">
        <v>155</v>
      </c>
      <c r="DX284" s="0" t="s">
        <v>155</v>
      </c>
      <c r="EA284" s="0" t="s">
        <v>155</v>
      </c>
      <c r="EF284" s="0" t="s">
        <v>155</v>
      </c>
    </row>
    <row r="285" customFormat="false" ht="15" hidden="false" customHeight="false" outlineLevel="0" collapsed="false">
      <c r="A285" s="0" t="s">
        <v>1699</v>
      </c>
      <c r="B285" s="0" t="n">
        <v>78</v>
      </c>
      <c r="C285" s="0" t="n">
        <v>429633</v>
      </c>
      <c r="D285" s="0" t="s">
        <v>1019</v>
      </c>
      <c r="E285" s="0" t="s">
        <v>1700</v>
      </c>
      <c r="F285" s="0" t="str">
        <f aca="false">CONCATENATE(D285," ",LEFT(H285,4),"T=",AU285,"D=",AV285,"R=",AW285,"M=",AX285,"L=",AY285,"B=",AZ285)</f>
        <v>FABRIZIO T=8D=1R=0M=0L=1B=0</v>
      </c>
      <c r="G285" s="0" t="s">
        <v>581</v>
      </c>
      <c r="I285" s="0" t="s">
        <v>1701</v>
      </c>
      <c r="J285" s="0" t="s">
        <v>1702</v>
      </c>
      <c r="K285" s="0" t="s">
        <v>144</v>
      </c>
      <c r="M285" s="0" t="s">
        <v>1023</v>
      </c>
      <c r="N285" s="0" t="str">
        <f aca="false">RIGHT(M285,LEN(M285)-FIND(" ",M285))</f>
        <v>GREENMONT DR SE</v>
      </c>
      <c r="P285" s="0" t="s">
        <v>147</v>
      </c>
      <c r="Q285" s="0" t="s">
        <v>148</v>
      </c>
      <c r="R285" s="0" t="n">
        <v>44484</v>
      </c>
      <c r="AD285" s="0" t="s">
        <v>149</v>
      </c>
      <c r="AE285" s="0" t="s">
        <v>150</v>
      </c>
      <c r="AH285" s="0" t="n">
        <v>14</v>
      </c>
      <c r="AI285" s="0" t="n">
        <v>11</v>
      </c>
      <c r="AJ285" s="0" t="s">
        <v>185</v>
      </c>
      <c r="AM285" s="0" t="s">
        <v>186</v>
      </c>
      <c r="AN285" s="0" t="s">
        <v>147</v>
      </c>
      <c r="AO285" s="0" t="s">
        <v>152</v>
      </c>
      <c r="AP285" s="0" t="s">
        <v>153</v>
      </c>
      <c r="AQ285" s="0" t="n">
        <v>9</v>
      </c>
      <c r="AR285" s="0" t="n">
        <v>64</v>
      </c>
      <c r="AS285" s="0" t="n">
        <v>32</v>
      </c>
      <c r="AU285" s="0" t="n">
        <f aca="false">COUNTA($BA$285:$EH$285)</f>
        <v>8</v>
      </c>
      <c r="AV285" s="0" t="n">
        <f aca="false">COUNTIF($BA$285:$EH$285,"D")</f>
        <v>1</v>
      </c>
      <c r="AW285" s="0" t="n">
        <f aca="false">COUNTIF($BA$285:$EH$285,"R")</f>
        <v>0</v>
      </c>
      <c r="AX285" s="0" t="n">
        <f aca="false">IF(BN285="D",1,0)+IF(BO285="D",1,0)+IF(BT285="D",1,0)+IF(BU285="D",1,0)+IF(BW285="D",1,0)+IF(CC285="D",1,0)+IF(CD285="D",1,0)+IF(CE285="D",1,0)+IF(CF285="D",1,0)+IF(CL285="D",1,0)+IF(CM285="D",1,0)+IF(CQ285="D",1,0)+IF(CR285="D",1,0)+IF(CS285="D",1,0)+IF(CW285="D",1,0)+IF(CX285="D",1,0)+IF(DD285="D",1,0)+IF(DE285="D",1,0)+IF(DJ285="D",1,0)+IF(DK285="D",1,0)+IF(DO285="D",1,0)+IF(DP285="D",1,0)+IF(DQ285="D",1,0)+IF(DW285="D",1,0)+IF(DZ285="D",1,0)+IF(EH285="D",1,0)</f>
        <v>0</v>
      </c>
      <c r="AY285" s="0" t="n">
        <f aca="false">IF(DJ285&lt;&gt;"",1,0)+IF(DK285&lt;&gt;"",1,0)+IF(DM285&lt;&gt;"",1,0)+IF(DO285&lt;&gt;"",1,0)+IF(DP285&lt;&gt;"",1,0)+IF(DQ285&lt;&gt;"",1,0)+IF(DS285&lt;&gt;"",1,0)+IF(DT285&lt;&gt;"",1,0)+IF(DV285&lt;&gt;"",1,0)+IF(DW285&lt;&gt;"",1,0)+IF(DX285&lt;&gt;"",1,0)+IF(DY285&lt;&gt;"",1,0)+IF(DZ285&lt;&gt;"",1,0)+IF(EB285&lt;&gt;"",1,0)+IF(EC285&lt;&gt;"",1,0)+IF(ED285&lt;&gt;"",1,0)+IF(EG285&lt;&gt;"",1,0)+IF(EH285&lt;&gt;"",1,0)</f>
        <v>1</v>
      </c>
      <c r="AZ285" s="0" t="n">
        <f aca="false">IF(EH285&lt;&gt;"",1,0)</f>
        <v>0</v>
      </c>
      <c r="BB285" s="0" t="s">
        <v>154</v>
      </c>
      <c r="DG285" s="0" t="s">
        <v>156</v>
      </c>
      <c r="DI285" s="0" t="s">
        <v>155</v>
      </c>
      <c r="DN285" s="0" t="s">
        <v>155</v>
      </c>
      <c r="DU285" s="0" t="s">
        <v>155</v>
      </c>
      <c r="DX285" s="0" t="s">
        <v>155</v>
      </c>
      <c r="EA285" s="0" t="s">
        <v>155</v>
      </c>
      <c r="EF285" s="0" t="s">
        <v>155</v>
      </c>
    </row>
    <row r="286" customFormat="false" ht="15" hidden="false" customHeight="false" outlineLevel="0" collapsed="false">
      <c r="A286" s="0" t="s">
        <v>1703</v>
      </c>
      <c r="B286" s="0" t="n">
        <v>78</v>
      </c>
      <c r="C286" s="0" t="n">
        <v>392185</v>
      </c>
      <c r="D286" s="0" t="s">
        <v>1601</v>
      </c>
      <c r="E286" s="0" t="s">
        <v>1704</v>
      </c>
      <c r="F286" s="0" t="str">
        <f aca="false">CONCATENATE(D286," ",LEFT(H286,4),"T=",AU286,"D=",AV286,"R=",AW286,"M=",AX286,"L=",AY286,"B=",AZ286)</f>
        <v>WILLIAMS T=7D=0R=0M=0L=1B=0</v>
      </c>
      <c r="G286" s="0" t="s">
        <v>1705</v>
      </c>
      <c r="I286" s="0" t="s">
        <v>1706</v>
      </c>
      <c r="J286" s="0" t="s">
        <v>1707</v>
      </c>
      <c r="K286" s="0" t="s">
        <v>144</v>
      </c>
      <c r="M286" s="0" t="s">
        <v>1708</v>
      </c>
      <c r="N286" s="0" t="str">
        <f aca="false">RIGHT(M286,LEN(M286)-FIND(" ",M286))</f>
        <v>EASTLAND AVE SE</v>
      </c>
      <c r="P286" s="0" t="s">
        <v>147</v>
      </c>
      <c r="Q286" s="0" t="s">
        <v>148</v>
      </c>
      <c r="R286" s="0" t="n">
        <v>44484</v>
      </c>
      <c r="AD286" s="0" t="s">
        <v>149</v>
      </c>
      <c r="AE286" s="0" t="s">
        <v>150</v>
      </c>
      <c r="AF286" s="0" t="s">
        <v>151</v>
      </c>
      <c r="AH286" s="0" t="n">
        <v>14</v>
      </c>
      <c r="AI286" s="0" t="n">
        <v>11</v>
      </c>
      <c r="AN286" s="0" t="s">
        <v>147</v>
      </c>
      <c r="AO286" s="0" t="s">
        <v>152</v>
      </c>
      <c r="AP286" s="0" t="s">
        <v>153</v>
      </c>
      <c r="AQ286" s="0" t="n">
        <v>9</v>
      </c>
      <c r="AR286" s="0" t="n">
        <v>64</v>
      </c>
      <c r="AS286" s="0" t="n">
        <v>32</v>
      </c>
      <c r="AU286" s="0" t="n">
        <f aca="false">COUNTA($BA$286:$EH$286)</f>
        <v>7</v>
      </c>
      <c r="AV286" s="0" t="n">
        <f aca="false">COUNTIF($BA$286:$EH$286,"D")</f>
        <v>0</v>
      </c>
      <c r="AW286" s="0" t="n">
        <f aca="false">COUNTIF($BA$286:$EH$286,"R")</f>
        <v>0</v>
      </c>
      <c r="AX286" s="0" t="n">
        <f aca="false">IF(BN286="D",1,0)+IF(BO286="D",1,0)+IF(BT286="D",1,0)+IF(BU286="D",1,0)+IF(BW286="D",1,0)+IF(CC286="D",1,0)+IF(CD286="D",1,0)+IF(CE286="D",1,0)+IF(CF286="D",1,0)+IF(CL286="D",1,0)+IF(CM286="D",1,0)+IF(CQ286="D",1,0)+IF(CR286="D",1,0)+IF(CS286="D",1,0)+IF(CW286="D",1,0)+IF(CX286="D",1,0)+IF(DD286="D",1,0)+IF(DE286="D",1,0)+IF(DJ286="D",1,0)+IF(DK286="D",1,0)+IF(DO286="D",1,0)+IF(DP286="D",1,0)+IF(DQ286="D",1,0)+IF(DW286="D",1,0)+IF(DZ286="D",1,0)+IF(EH286="D",1,0)</f>
        <v>0</v>
      </c>
      <c r="AY286" s="0" t="n">
        <f aca="false">IF(DJ286&lt;&gt;"",1,0)+IF(DK286&lt;&gt;"",1,0)+IF(DM286&lt;&gt;"",1,0)+IF(DO286&lt;&gt;"",1,0)+IF(DP286&lt;&gt;"",1,0)+IF(DQ286&lt;&gt;"",1,0)+IF(DS286&lt;&gt;"",1,0)+IF(DT286&lt;&gt;"",1,0)+IF(DV286&lt;&gt;"",1,0)+IF(DW286&lt;&gt;"",1,0)+IF(DX286&lt;&gt;"",1,0)+IF(DY286&lt;&gt;"",1,0)+IF(DZ286&lt;&gt;"",1,0)+IF(EB286&lt;&gt;"",1,0)+IF(EC286&lt;&gt;"",1,0)+IF(ED286&lt;&gt;"",1,0)+IF(EG286&lt;&gt;"",1,0)+IF(EH286&lt;&gt;"",1,0)</f>
        <v>1</v>
      </c>
      <c r="AZ286" s="0" t="n">
        <f aca="false">IF(EH286&lt;&gt;"",1,0)</f>
        <v>0</v>
      </c>
      <c r="BB286" s="0" t="s">
        <v>154</v>
      </c>
      <c r="CP286" s="0" t="s">
        <v>155</v>
      </c>
      <c r="DC286" s="0" t="s">
        <v>155</v>
      </c>
      <c r="DN286" s="0" t="s">
        <v>155</v>
      </c>
      <c r="DU286" s="0" t="s">
        <v>155</v>
      </c>
      <c r="DX286" s="0" t="s">
        <v>155</v>
      </c>
      <c r="EF286" s="0" t="s">
        <v>155</v>
      </c>
    </row>
    <row r="287" customFormat="false" ht="15" hidden="false" customHeight="false" outlineLevel="0" collapsed="false">
      <c r="A287" s="0" t="s">
        <v>1709</v>
      </c>
      <c r="B287" s="0" t="n">
        <v>78</v>
      </c>
      <c r="C287" s="0" t="n">
        <v>451289</v>
      </c>
      <c r="D287" s="0" t="s">
        <v>1674</v>
      </c>
      <c r="E287" s="0" t="s">
        <v>1710</v>
      </c>
      <c r="F287" s="0" t="str">
        <f aca="false">CONCATENATE(D287," ",LEFT(H287,4),"T=",AU287,"D=",AV287,"R=",AW287,"M=",AX287,"L=",AY287,"B=",AZ287)</f>
        <v>BENZ T=9D=2R=0M=1L=1B=0</v>
      </c>
      <c r="G287" s="0" t="s">
        <v>559</v>
      </c>
      <c r="I287" s="0" t="s">
        <v>1711</v>
      </c>
      <c r="J287" s="0" t="s">
        <v>583</v>
      </c>
      <c r="K287" s="0" t="s">
        <v>144</v>
      </c>
      <c r="L287" s="0" t="s">
        <v>156</v>
      </c>
      <c r="M287" s="0" t="s">
        <v>1677</v>
      </c>
      <c r="N287" s="0" t="str">
        <f aca="false">RIGHT(M287,LEN(M287)-FIND(" ",M287))</f>
        <v>EASTLAND AVE SE</v>
      </c>
      <c r="P287" s="0" t="s">
        <v>147</v>
      </c>
      <c r="Q287" s="0" t="s">
        <v>148</v>
      </c>
      <c r="R287" s="0" t="n">
        <v>44484</v>
      </c>
      <c r="AD287" s="0" t="s">
        <v>149</v>
      </c>
      <c r="AE287" s="0" t="s">
        <v>150</v>
      </c>
      <c r="AF287" s="0" t="s">
        <v>151</v>
      </c>
      <c r="AH287" s="0" t="n">
        <v>14</v>
      </c>
      <c r="AI287" s="0" t="n">
        <v>11</v>
      </c>
      <c r="AN287" s="0" t="s">
        <v>147</v>
      </c>
      <c r="AO287" s="0" t="s">
        <v>152</v>
      </c>
      <c r="AP287" s="0" t="s">
        <v>153</v>
      </c>
      <c r="AQ287" s="0" t="n">
        <v>9</v>
      </c>
      <c r="AR287" s="0" t="n">
        <v>64</v>
      </c>
      <c r="AS287" s="0" t="n">
        <v>32</v>
      </c>
      <c r="AU287" s="0" t="n">
        <f aca="false">COUNTA($BA$287:$EH$287)</f>
        <v>9</v>
      </c>
      <c r="AV287" s="0" t="n">
        <f aca="false">COUNTIF($BA$287:$EH$287,"D")</f>
        <v>2</v>
      </c>
      <c r="AW287" s="0" t="n">
        <f aca="false">COUNTIF($BA$287:$EH$287,"R")</f>
        <v>0</v>
      </c>
      <c r="AX287" s="0" t="n">
        <f aca="false">IF(BN287="D",1,0)+IF(BO287="D",1,0)+IF(BT287="D",1,0)+IF(BU287="D",1,0)+IF(BW287="D",1,0)+IF(CC287="D",1,0)+IF(CD287="D",1,0)+IF(CE287="D",1,0)+IF(CF287="D",1,0)+IF(CL287="D",1,0)+IF(CM287="D",1,0)+IF(CQ287="D",1,0)+IF(CR287="D",1,0)+IF(CS287="D",1,0)+IF(CW287="D",1,0)+IF(CX287="D",1,0)+IF(DD287="D",1,0)+IF(DE287="D",1,0)+IF(DJ287="D",1,0)+IF(DK287="D",1,0)+IF(DO287="D",1,0)+IF(DP287="D",1,0)+IF(DQ287="D",1,0)+IF(DW287="D",1,0)+IF(DZ287="D",1,0)+IF(EH287="D",1,0)</f>
        <v>1</v>
      </c>
      <c r="AY287" s="0" t="n">
        <f aca="false">IF(DJ287&lt;&gt;"",1,0)+IF(DK287&lt;&gt;"",1,0)+IF(DM287&lt;&gt;"",1,0)+IF(DO287&lt;&gt;"",1,0)+IF(DP287&lt;&gt;"",1,0)+IF(DQ287&lt;&gt;"",1,0)+IF(DS287&lt;&gt;"",1,0)+IF(DT287&lt;&gt;"",1,0)+IF(DV287&lt;&gt;"",1,0)+IF(DW287&lt;&gt;"",1,0)+IF(DX287&lt;&gt;"",1,0)+IF(DY287&lt;&gt;"",1,0)+IF(DZ287&lt;&gt;"",1,0)+IF(EB287&lt;&gt;"",1,0)+IF(EC287&lt;&gt;"",1,0)+IF(ED287&lt;&gt;"",1,0)+IF(EG287&lt;&gt;"",1,0)+IF(EH287&lt;&gt;"",1,0)</f>
        <v>1</v>
      </c>
      <c r="AZ287" s="0" t="n">
        <f aca="false">IF(EH287&lt;&gt;"",1,0)</f>
        <v>0</v>
      </c>
      <c r="BB287" s="0" t="s">
        <v>154</v>
      </c>
      <c r="BL287" s="0" t="s">
        <v>155</v>
      </c>
      <c r="BS287" s="0" t="s">
        <v>155</v>
      </c>
      <c r="BY287" s="0" t="s">
        <v>156</v>
      </c>
      <c r="CA287" s="0" t="s">
        <v>155</v>
      </c>
      <c r="DN287" s="0" t="s">
        <v>155</v>
      </c>
      <c r="DU287" s="0" t="s">
        <v>155</v>
      </c>
      <c r="DW287" s="0" t="s">
        <v>156</v>
      </c>
      <c r="EF287" s="0" t="s">
        <v>155</v>
      </c>
    </row>
    <row r="288" customFormat="false" ht="15" hidden="false" customHeight="false" outlineLevel="0" collapsed="false">
      <c r="A288" s="0" t="s">
        <v>1712</v>
      </c>
      <c r="B288" s="0" t="n">
        <v>78</v>
      </c>
      <c r="C288" s="0" t="n">
        <v>437995</v>
      </c>
      <c r="D288" s="0" t="s">
        <v>523</v>
      </c>
      <c r="E288" s="0" t="s">
        <v>1713</v>
      </c>
      <c r="F288" s="0" t="str">
        <f aca="false">CONCATENATE(D288," ",LEFT(H288,4),"T=",AU288,"D=",AV288,"R=",AW288,"M=",AX288,"L=",AY288,"B=",AZ288)</f>
        <v>HARCARIK T=2D=0R=0M=0L=0B=0</v>
      </c>
      <c r="G288" s="0" t="s">
        <v>524</v>
      </c>
      <c r="I288" s="0" t="s">
        <v>1714</v>
      </c>
      <c r="J288" s="0" t="s">
        <v>1715</v>
      </c>
      <c r="K288" s="0" t="s">
        <v>144</v>
      </c>
      <c r="M288" s="0" t="s">
        <v>527</v>
      </c>
      <c r="N288" s="0" t="str">
        <f aca="false">RIGHT(M288,LEN(M288)-FIND(" ",M288))</f>
        <v>GREENMONT DR SE</v>
      </c>
      <c r="P288" s="0" t="s">
        <v>147</v>
      </c>
      <c r="Q288" s="0" t="s">
        <v>148</v>
      </c>
      <c r="R288" s="0" t="n">
        <v>44484</v>
      </c>
      <c r="AD288" s="0" t="s">
        <v>149</v>
      </c>
      <c r="AE288" s="0" t="s">
        <v>150</v>
      </c>
      <c r="AH288" s="0" t="n">
        <v>14</v>
      </c>
      <c r="AI288" s="0" t="n">
        <v>11</v>
      </c>
      <c r="AJ288" s="0" t="s">
        <v>185</v>
      </c>
      <c r="AM288" s="0" t="s">
        <v>186</v>
      </c>
      <c r="AN288" s="0" t="s">
        <v>147</v>
      </c>
      <c r="AO288" s="0" t="s">
        <v>152</v>
      </c>
      <c r="AP288" s="0" t="s">
        <v>153</v>
      </c>
      <c r="AQ288" s="0" t="n">
        <v>9</v>
      </c>
      <c r="AR288" s="0" t="n">
        <v>64</v>
      </c>
      <c r="AS288" s="0" t="n">
        <v>32</v>
      </c>
      <c r="AU288" s="0" t="n">
        <f aca="false">COUNTA($BA$288:$EH$288)</f>
        <v>2</v>
      </c>
      <c r="AV288" s="0" t="n">
        <f aca="false">COUNTIF($BA$288:$EH$288,"D")</f>
        <v>0</v>
      </c>
      <c r="AW288" s="0" t="n">
        <f aca="false">COUNTIF($BA$288:$EH$288,"R")</f>
        <v>0</v>
      </c>
      <c r="AX288" s="0" t="n">
        <f aca="false">IF(BN288="D",1,0)+IF(BO288="D",1,0)+IF(BT288="D",1,0)+IF(BU288="D",1,0)+IF(BW288="D",1,0)+IF(CC288="D",1,0)+IF(CD288="D",1,0)+IF(CE288="D",1,0)+IF(CF288="D",1,0)+IF(CL288="D",1,0)+IF(CM288="D",1,0)+IF(CQ288="D",1,0)+IF(CR288="D",1,0)+IF(CS288="D",1,0)+IF(CW288="D",1,0)+IF(CX288="D",1,0)+IF(DD288="D",1,0)+IF(DE288="D",1,0)+IF(DJ288="D",1,0)+IF(DK288="D",1,0)+IF(DO288="D",1,0)+IF(DP288="D",1,0)+IF(DQ288="D",1,0)+IF(DW288="D",1,0)+IF(DZ288="D",1,0)+IF(EH288="D",1,0)</f>
        <v>0</v>
      </c>
      <c r="AY288" s="0" t="n">
        <f aca="false">IF(DJ288&lt;&gt;"",1,0)+IF(DK288&lt;&gt;"",1,0)+IF(DM288&lt;&gt;"",1,0)+IF(DO288&lt;&gt;"",1,0)+IF(DP288&lt;&gt;"",1,0)+IF(DQ288&lt;&gt;"",1,0)+IF(DS288&lt;&gt;"",1,0)+IF(DT288&lt;&gt;"",1,0)+IF(DV288&lt;&gt;"",1,0)+IF(DW288&lt;&gt;"",1,0)+IF(DX288&lt;&gt;"",1,0)+IF(DY288&lt;&gt;"",1,0)+IF(DZ288&lt;&gt;"",1,0)+IF(EB288&lt;&gt;"",1,0)+IF(EC288&lt;&gt;"",1,0)+IF(ED288&lt;&gt;"",1,0)+IF(EG288&lt;&gt;"",1,0)+IF(EH288&lt;&gt;"",1,0)</f>
        <v>0</v>
      </c>
      <c r="AZ288" s="0" t="n">
        <f aca="false">IF(EH288&lt;&gt;"",1,0)</f>
        <v>0</v>
      </c>
      <c r="BB288" s="0" t="s">
        <v>154</v>
      </c>
      <c r="EF288" s="0" t="s">
        <v>155</v>
      </c>
    </row>
    <row r="289" customFormat="false" ht="15" hidden="false" customHeight="false" outlineLevel="0" collapsed="false">
      <c r="A289" s="0" t="s">
        <v>1716</v>
      </c>
      <c r="B289" s="0" t="n">
        <v>78</v>
      </c>
      <c r="C289" s="0" t="n">
        <v>210038</v>
      </c>
      <c r="D289" s="0" t="s">
        <v>1717</v>
      </c>
      <c r="E289" s="0" t="s">
        <v>581</v>
      </c>
      <c r="F289" s="0" t="str">
        <f aca="false">CONCATENATE(D289," ",LEFT(H289,4),"T=",AU289,"D=",AV289,"R=",AW289,"M=",AX289,"L=",AY289,"B=",AZ289)</f>
        <v>LANDIS T=20D=3R=1M=1L=1B=0</v>
      </c>
      <c r="G289" s="0" t="s">
        <v>559</v>
      </c>
      <c r="I289" s="0" t="s">
        <v>1718</v>
      </c>
      <c r="J289" s="0" t="s">
        <v>1719</v>
      </c>
      <c r="K289" s="0" t="s">
        <v>144</v>
      </c>
      <c r="M289" s="0" t="s">
        <v>1720</v>
      </c>
      <c r="N289" s="0" t="str">
        <f aca="false">RIGHT(M289,LEN(M289)-FIND(" ",M289))</f>
        <v>PERKINSWOOD BLVD SE</v>
      </c>
      <c r="P289" s="0" t="s">
        <v>147</v>
      </c>
      <c r="Q289" s="0" t="s">
        <v>148</v>
      </c>
      <c r="R289" s="0" t="n">
        <v>44484</v>
      </c>
      <c r="AD289" s="0" t="s">
        <v>149</v>
      </c>
      <c r="AE289" s="0" t="s">
        <v>150</v>
      </c>
      <c r="AF289" s="0" t="s">
        <v>151</v>
      </c>
      <c r="AH289" s="0" t="n">
        <v>14</v>
      </c>
      <c r="AI289" s="0" t="n">
        <v>11</v>
      </c>
      <c r="AN289" s="0" t="s">
        <v>147</v>
      </c>
      <c r="AO289" s="0" t="s">
        <v>152</v>
      </c>
      <c r="AP289" s="0" t="s">
        <v>153</v>
      </c>
      <c r="AQ289" s="0" t="n">
        <v>9</v>
      </c>
      <c r="AR289" s="0" t="n">
        <v>64</v>
      </c>
      <c r="AS289" s="0" t="n">
        <v>32</v>
      </c>
      <c r="AU289" s="0" t="n">
        <f aca="false">COUNTA($BA$289:$EH$289)</f>
        <v>20</v>
      </c>
      <c r="AV289" s="0" t="n">
        <f aca="false">COUNTIF($BA$289:$EH$289,"D")</f>
        <v>3</v>
      </c>
      <c r="AW289" s="0" t="n">
        <f aca="false">COUNTIF($BA$289:$EH$289,"R")</f>
        <v>1</v>
      </c>
      <c r="AX289" s="0" t="n">
        <f aca="false">IF(BN289="D",1,0)+IF(BO289="D",1,0)+IF(BT289="D",1,0)+IF(BU289="D",1,0)+IF(BW289="D",1,0)+IF(CC289="D",1,0)+IF(CD289="D",1,0)+IF(CE289="D",1,0)+IF(CF289="D",1,0)+IF(CL289="D",1,0)+IF(CM289="D",1,0)+IF(CQ289="D",1,0)+IF(CR289="D",1,0)+IF(CS289="D",1,0)+IF(CW289="D",1,0)+IF(CX289="D",1,0)+IF(DD289="D",1,0)+IF(DE289="D",1,0)+IF(DJ289="D",1,0)+IF(DK289="D",1,0)+IF(DO289="D",1,0)+IF(DP289="D",1,0)+IF(DQ289="D",1,0)+IF(DW289="D",1,0)+IF(DZ289="D",1,0)+IF(EH289="D",1,0)</f>
        <v>1</v>
      </c>
      <c r="AY289" s="0" t="n">
        <f aca="false">IF(DJ289&lt;&gt;"",1,0)+IF(DK289&lt;&gt;"",1,0)+IF(DM289&lt;&gt;"",1,0)+IF(DO289&lt;&gt;"",1,0)+IF(DP289&lt;&gt;"",1,0)+IF(DQ289&lt;&gt;"",1,0)+IF(DS289&lt;&gt;"",1,0)+IF(DT289&lt;&gt;"",1,0)+IF(DV289&lt;&gt;"",1,0)+IF(DW289&lt;&gt;"",1,0)+IF(DX289&lt;&gt;"",1,0)+IF(DY289&lt;&gt;"",1,0)+IF(DZ289&lt;&gt;"",1,0)+IF(EB289&lt;&gt;"",1,0)+IF(EC289&lt;&gt;"",1,0)+IF(ED289&lt;&gt;"",1,0)+IF(EG289&lt;&gt;"",1,0)+IF(EH289&lt;&gt;"",1,0)</f>
        <v>1</v>
      </c>
      <c r="AZ289" s="0" t="n">
        <f aca="false">IF(EH289&lt;&gt;"",1,0)</f>
        <v>0</v>
      </c>
      <c r="BB289" s="0" t="s">
        <v>154</v>
      </c>
      <c r="BD289" s="0" t="s">
        <v>155</v>
      </c>
      <c r="BJ289" s="0" t="s">
        <v>155</v>
      </c>
      <c r="BK289" s="0" t="s">
        <v>155</v>
      </c>
      <c r="BL289" s="0" t="s">
        <v>155</v>
      </c>
      <c r="BY289" s="0" t="s">
        <v>156</v>
      </c>
      <c r="CA289" s="0" t="s">
        <v>155</v>
      </c>
      <c r="CG289" s="0" t="s">
        <v>155</v>
      </c>
      <c r="CK289" s="0" t="s">
        <v>155</v>
      </c>
      <c r="CL289" s="0" t="s">
        <v>156</v>
      </c>
      <c r="CN289" s="0" t="s">
        <v>155</v>
      </c>
      <c r="CO289" s="0" t="s">
        <v>145</v>
      </c>
      <c r="CY289" s="0" t="s">
        <v>155</v>
      </c>
      <c r="CZ289" s="0" t="s">
        <v>156</v>
      </c>
      <c r="DC289" s="0" t="s">
        <v>155</v>
      </c>
      <c r="DI289" s="0" t="s">
        <v>155</v>
      </c>
      <c r="DN289" s="0" t="s">
        <v>155</v>
      </c>
      <c r="DU289" s="0" t="s">
        <v>155</v>
      </c>
      <c r="DX289" s="0" t="s">
        <v>155</v>
      </c>
      <c r="EF289" s="0" t="s">
        <v>155</v>
      </c>
    </row>
    <row r="290" customFormat="false" ht="15" hidden="false" customHeight="false" outlineLevel="0" collapsed="false">
      <c r="A290" s="0" t="s">
        <v>1721</v>
      </c>
      <c r="B290" s="0" t="n">
        <v>78</v>
      </c>
      <c r="C290" s="0" t="n">
        <v>405401</v>
      </c>
      <c r="D290" s="0" t="s">
        <v>1722</v>
      </c>
      <c r="E290" s="0" t="s">
        <v>785</v>
      </c>
      <c r="F290" s="0" t="str">
        <f aca="false">CONCATENATE(D290," ",LEFT(H290,4),"T=",AU290,"D=",AV290,"R=",AW290,"M=",AX290,"L=",AY290,"B=",AZ290)</f>
        <v>GELUM T=11D=0R=4M=0L=2B=0</v>
      </c>
      <c r="G290" s="0" t="s">
        <v>559</v>
      </c>
      <c r="I290" s="0" t="s">
        <v>1723</v>
      </c>
      <c r="J290" s="0" t="s">
        <v>1724</v>
      </c>
      <c r="K290" s="0" t="s">
        <v>144</v>
      </c>
      <c r="L290" s="0" t="s">
        <v>145</v>
      </c>
      <c r="M290" s="0" t="s">
        <v>1627</v>
      </c>
      <c r="N290" s="0" t="str">
        <f aca="false">RIGHT(M290,LEN(M290)-FIND(" ",M290))</f>
        <v>GREENMONT DR SE</v>
      </c>
      <c r="P290" s="0" t="s">
        <v>147</v>
      </c>
      <c r="Q290" s="0" t="s">
        <v>148</v>
      </c>
      <c r="R290" s="0" t="n">
        <v>44484</v>
      </c>
      <c r="AD290" s="0" t="s">
        <v>149</v>
      </c>
      <c r="AE290" s="0" t="s">
        <v>150</v>
      </c>
      <c r="AH290" s="0" t="n">
        <v>14</v>
      </c>
      <c r="AI290" s="0" t="n">
        <v>11</v>
      </c>
      <c r="AJ290" s="0" t="s">
        <v>185</v>
      </c>
      <c r="AM290" s="0" t="s">
        <v>186</v>
      </c>
      <c r="AN290" s="0" t="s">
        <v>147</v>
      </c>
      <c r="AO290" s="0" t="s">
        <v>152</v>
      </c>
      <c r="AP290" s="0" t="s">
        <v>153</v>
      </c>
      <c r="AQ290" s="0" t="n">
        <v>9</v>
      </c>
      <c r="AR290" s="0" t="n">
        <v>64</v>
      </c>
      <c r="AS290" s="0" t="n">
        <v>32</v>
      </c>
      <c r="AU290" s="0" t="n">
        <f aca="false">COUNTA($BA$290:$EH$290)</f>
        <v>11</v>
      </c>
      <c r="AV290" s="0" t="n">
        <f aca="false">COUNTIF($BA$290:$EH$290,"D")</f>
        <v>0</v>
      </c>
      <c r="AW290" s="0" t="n">
        <f aca="false">COUNTIF($BA$290:$EH$290,"R")</f>
        <v>4</v>
      </c>
      <c r="AX290" s="0" t="n">
        <f aca="false">IF(BN290="D",1,0)+IF(BO290="D",1,0)+IF(BT290="D",1,0)+IF(BU290="D",1,0)+IF(BW290="D",1,0)+IF(CC290="D",1,0)+IF(CD290="D",1,0)+IF(CE290="D",1,0)+IF(CF290="D",1,0)+IF(CL290="D",1,0)+IF(CM290="D",1,0)+IF(CQ290="D",1,0)+IF(CR290="D",1,0)+IF(CS290="D",1,0)+IF(CW290="D",1,0)+IF(CX290="D",1,0)+IF(DD290="D",1,0)+IF(DE290="D",1,0)+IF(DJ290="D",1,0)+IF(DK290="D",1,0)+IF(DO290="D",1,0)+IF(DP290="D",1,0)+IF(DQ290="D",1,0)+IF(DW290="D",1,0)+IF(DZ290="D",1,0)+IF(EH290="D",1,0)</f>
        <v>0</v>
      </c>
      <c r="AY290" s="0" t="n">
        <f aca="false">IF(DJ290&lt;&gt;"",1,0)+IF(DK290&lt;&gt;"",1,0)+IF(DM290&lt;&gt;"",1,0)+IF(DO290&lt;&gt;"",1,0)+IF(DP290&lt;&gt;"",1,0)+IF(DQ290&lt;&gt;"",1,0)+IF(DS290&lt;&gt;"",1,0)+IF(DT290&lt;&gt;"",1,0)+IF(DV290&lt;&gt;"",1,0)+IF(DW290&lt;&gt;"",1,0)+IF(DX290&lt;&gt;"",1,0)+IF(DY290&lt;&gt;"",1,0)+IF(DZ290&lt;&gt;"",1,0)+IF(EB290&lt;&gt;"",1,0)+IF(EC290&lt;&gt;"",1,0)+IF(ED290&lt;&gt;"",1,0)+IF(EG290&lt;&gt;"",1,0)+IF(EH290&lt;&gt;"",1,0)</f>
        <v>2</v>
      </c>
      <c r="AZ290" s="0" t="n">
        <f aca="false">IF(EH290&lt;&gt;"",1,0)</f>
        <v>0</v>
      </c>
      <c r="BB290" s="0" t="s">
        <v>154</v>
      </c>
      <c r="CZ290" s="0" t="s">
        <v>145</v>
      </c>
      <c r="DC290" s="0" t="s">
        <v>155</v>
      </c>
      <c r="DG290" s="0" t="s">
        <v>145</v>
      </c>
      <c r="DI290" s="0" t="s">
        <v>155</v>
      </c>
      <c r="DM290" s="0" t="s">
        <v>145</v>
      </c>
      <c r="DN290" s="0" t="s">
        <v>155</v>
      </c>
      <c r="DS290" s="0" t="s">
        <v>145</v>
      </c>
      <c r="DU290" s="0" t="s">
        <v>155</v>
      </c>
      <c r="EA290" s="0" t="s">
        <v>155</v>
      </c>
      <c r="EF290" s="0" t="s">
        <v>155</v>
      </c>
    </row>
    <row r="291" customFormat="false" ht="15" hidden="false" customHeight="false" outlineLevel="0" collapsed="false">
      <c r="A291" s="0" t="s">
        <v>1725</v>
      </c>
      <c r="B291" s="0" t="n">
        <v>78</v>
      </c>
      <c r="C291" s="0" t="n">
        <v>399657</v>
      </c>
      <c r="D291" s="0" t="s">
        <v>1726</v>
      </c>
      <c r="E291" s="0" t="s">
        <v>558</v>
      </c>
      <c r="F291" s="0" t="str">
        <f aca="false">CONCATENATE(D291," ",LEFT(H291,4),"T=",AU291,"D=",AV291,"R=",AW291,"M=",AX291,"L=",AY291,"B=",AZ291)</f>
        <v>MORLAN T=5D=1R=0M=0L=1B=0</v>
      </c>
      <c r="G291" s="0" t="s">
        <v>160</v>
      </c>
      <c r="I291" s="0" t="s">
        <v>1727</v>
      </c>
      <c r="J291" s="0" t="s">
        <v>1728</v>
      </c>
      <c r="K291" s="0" t="s">
        <v>144</v>
      </c>
      <c r="M291" s="0" t="s">
        <v>1720</v>
      </c>
      <c r="N291" s="0" t="str">
        <f aca="false">RIGHT(M291,LEN(M291)-FIND(" ",M291))</f>
        <v>PERKINSWOOD BLVD SE</v>
      </c>
      <c r="P291" s="0" t="s">
        <v>147</v>
      </c>
      <c r="Q291" s="0" t="s">
        <v>148</v>
      </c>
      <c r="R291" s="0" t="n">
        <v>44484</v>
      </c>
      <c r="AD291" s="0" t="s">
        <v>149</v>
      </c>
      <c r="AE291" s="0" t="s">
        <v>150</v>
      </c>
      <c r="AF291" s="0" t="s">
        <v>151</v>
      </c>
      <c r="AH291" s="0" t="n">
        <v>14</v>
      </c>
      <c r="AI291" s="0" t="n">
        <v>11</v>
      </c>
      <c r="AN291" s="0" t="s">
        <v>147</v>
      </c>
      <c r="AO291" s="0" t="s">
        <v>152</v>
      </c>
      <c r="AP291" s="0" t="s">
        <v>153</v>
      </c>
      <c r="AQ291" s="0" t="n">
        <v>9</v>
      </c>
      <c r="AR291" s="0" t="n">
        <v>64</v>
      </c>
      <c r="AS291" s="0" t="n">
        <v>32</v>
      </c>
      <c r="AU291" s="0" t="n">
        <f aca="false">COUNTA($BA$291:$EH$291)</f>
        <v>5</v>
      </c>
      <c r="AV291" s="0" t="n">
        <f aca="false">COUNTIF($BA$291:$EH$291,"D")</f>
        <v>1</v>
      </c>
      <c r="AW291" s="0" t="n">
        <f aca="false">COUNTIF($BA$291:$EH$291,"R")</f>
        <v>0</v>
      </c>
      <c r="AX291" s="0" t="n">
        <f aca="false">IF(BN291="D",1,0)+IF(BO291="D",1,0)+IF(BT291="D",1,0)+IF(BU291="D",1,0)+IF(BW291="D",1,0)+IF(CC291="D",1,0)+IF(CD291="D",1,0)+IF(CE291="D",1,0)+IF(CF291="D",1,0)+IF(CL291="D",1,0)+IF(CM291="D",1,0)+IF(CQ291="D",1,0)+IF(CR291="D",1,0)+IF(CS291="D",1,0)+IF(CW291="D",1,0)+IF(CX291="D",1,0)+IF(DD291="D",1,0)+IF(DE291="D",1,0)+IF(DJ291="D",1,0)+IF(DK291="D",1,0)+IF(DO291="D",1,0)+IF(DP291="D",1,0)+IF(DQ291="D",1,0)+IF(DW291="D",1,0)+IF(DZ291="D",1,0)+IF(EH291="D",1,0)</f>
        <v>0</v>
      </c>
      <c r="AY291" s="0" t="n">
        <f aca="false">IF(DJ291&lt;&gt;"",1,0)+IF(DK291&lt;&gt;"",1,0)+IF(DM291&lt;&gt;"",1,0)+IF(DO291&lt;&gt;"",1,0)+IF(DP291&lt;&gt;"",1,0)+IF(DQ291&lt;&gt;"",1,0)+IF(DS291&lt;&gt;"",1,0)+IF(DT291&lt;&gt;"",1,0)+IF(DV291&lt;&gt;"",1,0)+IF(DW291&lt;&gt;"",1,0)+IF(DX291&lt;&gt;"",1,0)+IF(DY291&lt;&gt;"",1,0)+IF(DZ291&lt;&gt;"",1,0)+IF(EB291&lt;&gt;"",1,0)+IF(EC291&lt;&gt;"",1,0)+IF(ED291&lt;&gt;"",1,0)+IF(EG291&lt;&gt;"",1,0)+IF(EH291&lt;&gt;"",1,0)</f>
        <v>1</v>
      </c>
      <c r="AZ291" s="0" t="n">
        <f aca="false">IF(EH291&lt;&gt;"",1,0)</f>
        <v>0</v>
      </c>
      <c r="BB291" s="0" t="s">
        <v>154</v>
      </c>
      <c r="BL291" s="0" t="s">
        <v>155</v>
      </c>
      <c r="CY291" s="0" t="s">
        <v>155</v>
      </c>
      <c r="CZ291" s="0" t="s">
        <v>156</v>
      </c>
      <c r="DX291" s="0" t="s">
        <v>155</v>
      </c>
    </row>
    <row r="292" customFormat="false" ht="15" hidden="false" customHeight="false" outlineLevel="0" collapsed="false">
      <c r="A292" s="0" t="s">
        <v>1729</v>
      </c>
      <c r="B292" s="0" t="n">
        <v>78</v>
      </c>
      <c r="C292" s="0" t="n">
        <v>445730</v>
      </c>
      <c r="D292" s="0" t="s">
        <v>675</v>
      </c>
      <c r="E292" s="0" t="s">
        <v>1730</v>
      </c>
      <c r="F292" s="0" t="str">
        <f aca="false">CONCATENATE(D292," ",LEFT(H292,4),"T=",AU292,"D=",AV292,"R=",AW292,"M=",AX292,"L=",AY292,"B=",AZ292)</f>
        <v>BARBE T=6D=0R=0M=0L=1B=0</v>
      </c>
      <c r="G292" s="0" t="s">
        <v>639</v>
      </c>
      <c r="I292" s="0" t="s">
        <v>1731</v>
      </c>
      <c r="J292" s="0" t="s">
        <v>1732</v>
      </c>
      <c r="K292" s="0" t="s">
        <v>144</v>
      </c>
      <c r="M292" s="0" t="s">
        <v>679</v>
      </c>
      <c r="N292" s="0" t="str">
        <f aca="false">RIGHT(M292,LEN(M292)-FIND(" ",M292))</f>
        <v>BROADACRES DR SE</v>
      </c>
      <c r="P292" s="0" t="s">
        <v>147</v>
      </c>
      <c r="Q292" s="0" t="s">
        <v>148</v>
      </c>
      <c r="R292" s="0" t="n">
        <v>44484</v>
      </c>
      <c r="AD292" s="0" t="s">
        <v>149</v>
      </c>
      <c r="AE292" s="0" t="s">
        <v>150</v>
      </c>
      <c r="AH292" s="0" t="n">
        <v>14</v>
      </c>
      <c r="AI292" s="0" t="n">
        <v>11</v>
      </c>
      <c r="AJ292" s="0" t="s">
        <v>185</v>
      </c>
      <c r="AM292" s="0" t="s">
        <v>186</v>
      </c>
      <c r="AN292" s="0" t="s">
        <v>147</v>
      </c>
      <c r="AO292" s="0" t="s">
        <v>152</v>
      </c>
      <c r="AP292" s="0" t="s">
        <v>153</v>
      </c>
      <c r="AQ292" s="0" t="n">
        <v>9</v>
      </c>
      <c r="AR292" s="0" t="n">
        <v>64</v>
      </c>
      <c r="AS292" s="0" t="n">
        <v>32</v>
      </c>
      <c r="AU292" s="0" t="n">
        <f aca="false">COUNTA($BA$292:$EH$292)</f>
        <v>6</v>
      </c>
      <c r="AV292" s="0" t="n">
        <f aca="false">COUNTIF($BA$292:$EH$292,"D")</f>
        <v>0</v>
      </c>
      <c r="AW292" s="0" t="n">
        <f aca="false">COUNTIF($BA$292:$EH$292,"R")</f>
        <v>0</v>
      </c>
      <c r="AX292" s="0" t="n">
        <f aca="false">IF(BN292="D",1,0)+IF(BO292="D",1,0)+IF(BT292="D",1,0)+IF(BU292="D",1,0)+IF(BW292="D",1,0)+IF(CC292="D",1,0)+IF(CD292="D",1,0)+IF(CE292="D",1,0)+IF(CF292="D",1,0)+IF(CL292="D",1,0)+IF(CM292="D",1,0)+IF(CQ292="D",1,0)+IF(CR292="D",1,0)+IF(CS292="D",1,0)+IF(CW292="D",1,0)+IF(CX292="D",1,0)+IF(DD292="D",1,0)+IF(DE292="D",1,0)+IF(DJ292="D",1,0)+IF(DK292="D",1,0)+IF(DO292="D",1,0)+IF(DP292="D",1,0)+IF(DQ292="D",1,0)+IF(DW292="D",1,0)+IF(DZ292="D",1,0)+IF(EH292="D",1,0)</f>
        <v>0</v>
      </c>
      <c r="AY292" s="0" t="n">
        <f aca="false">IF(DJ292&lt;&gt;"",1,0)+IF(DK292&lt;&gt;"",1,0)+IF(DM292&lt;&gt;"",1,0)+IF(DO292&lt;&gt;"",1,0)+IF(DP292&lt;&gt;"",1,0)+IF(DQ292&lt;&gt;"",1,0)+IF(DS292&lt;&gt;"",1,0)+IF(DT292&lt;&gt;"",1,0)+IF(DV292&lt;&gt;"",1,0)+IF(DW292&lt;&gt;"",1,0)+IF(DX292&lt;&gt;"",1,0)+IF(DY292&lt;&gt;"",1,0)+IF(DZ292&lt;&gt;"",1,0)+IF(EB292&lt;&gt;"",1,0)+IF(EC292&lt;&gt;"",1,0)+IF(ED292&lt;&gt;"",1,0)+IF(EG292&lt;&gt;"",1,0)+IF(EH292&lt;&gt;"",1,0)</f>
        <v>1</v>
      </c>
      <c r="AZ292" s="0" t="n">
        <f aca="false">IF(EH292&lt;&gt;"",1,0)</f>
        <v>0</v>
      </c>
      <c r="BB292" s="0" t="s">
        <v>154</v>
      </c>
      <c r="DN292" s="0" t="s">
        <v>155</v>
      </c>
      <c r="DU292" s="0" t="s">
        <v>155</v>
      </c>
      <c r="DX292" s="0" t="s">
        <v>155</v>
      </c>
      <c r="EA292" s="0" t="s">
        <v>155</v>
      </c>
      <c r="EF292" s="0" t="s">
        <v>155</v>
      </c>
    </row>
    <row r="293" customFormat="false" ht="15" hidden="false" customHeight="false" outlineLevel="0" collapsed="false">
      <c r="A293" s="0" t="s">
        <v>1733</v>
      </c>
      <c r="B293" s="0" t="n">
        <v>78</v>
      </c>
      <c r="C293" s="0" t="n">
        <v>83809</v>
      </c>
      <c r="D293" s="0" t="s">
        <v>171</v>
      </c>
      <c r="E293" s="0" t="s">
        <v>1734</v>
      </c>
      <c r="F293" s="0" t="str">
        <f aca="false">CONCATENATE(D293," ",LEFT(H293,4),"T=",AU293,"D=",AV293,"R=",AW293,"M=",AX293,"L=",AY293,"B=",AZ293)</f>
        <v>FERTIG T=36D=11R=0M=3L=8B=1</v>
      </c>
      <c r="G293" s="0" t="s">
        <v>882</v>
      </c>
      <c r="I293" s="0" t="s">
        <v>1735</v>
      </c>
      <c r="J293" s="0" t="s">
        <v>1736</v>
      </c>
      <c r="K293" s="0" t="s">
        <v>144</v>
      </c>
      <c r="L293" s="0" t="s">
        <v>156</v>
      </c>
      <c r="M293" s="0" t="s">
        <v>175</v>
      </c>
      <c r="N293" s="0" t="str">
        <f aca="false">RIGHT(M293,LEN(M293)-FIND(" ",M293))</f>
        <v>EASTLAND AVE SE</v>
      </c>
      <c r="P293" s="0" t="s">
        <v>147</v>
      </c>
      <c r="Q293" s="0" t="s">
        <v>148</v>
      </c>
      <c r="R293" s="0" t="n">
        <v>44484</v>
      </c>
      <c r="AD293" s="0" t="s">
        <v>149</v>
      </c>
      <c r="AE293" s="0" t="s">
        <v>150</v>
      </c>
      <c r="AF293" s="0" t="s">
        <v>151</v>
      </c>
      <c r="AH293" s="0" t="n">
        <v>14</v>
      </c>
      <c r="AI293" s="0" t="n">
        <v>11</v>
      </c>
      <c r="AN293" s="0" t="s">
        <v>147</v>
      </c>
      <c r="AO293" s="0" t="s">
        <v>152</v>
      </c>
      <c r="AP293" s="0" t="s">
        <v>153</v>
      </c>
      <c r="AQ293" s="0" t="n">
        <v>9</v>
      </c>
      <c r="AR293" s="0" t="n">
        <v>64</v>
      </c>
      <c r="AS293" s="0" t="n">
        <v>32</v>
      </c>
      <c r="AU293" s="0" t="n">
        <f aca="false">COUNTA($BA$293:$EH$293)</f>
        <v>36</v>
      </c>
      <c r="AV293" s="0" t="n">
        <f aca="false">COUNTIF($BA$293:$EH$293,"D")</f>
        <v>11</v>
      </c>
      <c r="AW293" s="0" t="n">
        <f aca="false">COUNTIF($BA$293:$EH$293,"R")</f>
        <v>0</v>
      </c>
      <c r="AX293" s="0" t="n">
        <f aca="false">IF(BN293="D",1,0)+IF(BO293="D",1,0)+IF(BT293="D",1,0)+IF(BU293="D",1,0)+IF(BW293="D",1,0)+IF(CC293="D",1,0)+IF(CD293="D",1,0)+IF(CE293="D",1,0)+IF(CF293="D",1,0)+IF(CL293="D",1,0)+IF(CM293="D",1,0)+IF(CQ293="D",1,0)+IF(CR293="D",1,0)+IF(CS293="D",1,0)+IF(CW293="D",1,0)+IF(CX293="D",1,0)+IF(DD293="D",1,0)+IF(DE293="D",1,0)+IF(DJ293="D",1,0)+IF(DK293="D",1,0)+IF(DO293="D",1,0)+IF(DP293="D",1,0)+IF(DQ293="D",1,0)+IF(DW293="D",1,0)+IF(DZ293="D",1,0)+IF(EH293="D",1,0)</f>
        <v>3</v>
      </c>
      <c r="AY293" s="0" t="n">
        <f aca="false">IF(DJ293&lt;&gt;"",1,0)+IF(DK293&lt;&gt;"",1,0)+IF(DM293&lt;&gt;"",1,0)+IF(DO293&lt;&gt;"",1,0)+IF(DP293&lt;&gt;"",1,0)+IF(DQ293&lt;&gt;"",1,0)+IF(DS293&lt;&gt;"",1,0)+IF(DT293&lt;&gt;"",1,0)+IF(DV293&lt;&gt;"",1,0)+IF(DW293&lt;&gt;"",1,0)+IF(DX293&lt;&gt;"",1,0)+IF(DY293&lt;&gt;"",1,0)+IF(DZ293&lt;&gt;"",1,0)+IF(EB293&lt;&gt;"",1,0)+IF(EC293&lt;&gt;"",1,0)+IF(ED293&lt;&gt;"",1,0)+IF(EG293&lt;&gt;"",1,0)+IF(EH293&lt;&gt;"",1,0)</f>
        <v>8</v>
      </c>
      <c r="AZ293" s="0" t="n">
        <f aca="false">IF(EH293&lt;&gt;"",1,0)</f>
        <v>1</v>
      </c>
      <c r="BB293" s="0" t="s">
        <v>154</v>
      </c>
      <c r="BC293" s="0" t="s">
        <v>155</v>
      </c>
      <c r="BD293" s="0" t="s">
        <v>155</v>
      </c>
      <c r="BF293" s="0" t="s">
        <v>155</v>
      </c>
      <c r="BG293" s="0" t="s">
        <v>155</v>
      </c>
      <c r="BH293" s="0" t="s">
        <v>155</v>
      </c>
      <c r="BJ293" s="0" t="s">
        <v>155</v>
      </c>
      <c r="BK293" s="0" t="s">
        <v>155</v>
      </c>
      <c r="BL293" s="0" t="s">
        <v>155</v>
      </c>
      <c r="BR293" s="0" t="s">
        <v>155</v>
      </c>
      <c r="BS293" s="0" t="s">
        <v>155</v>
      </c>
      <c r="BV293" s="0" t="s">
        <v>155</v>
      </c>
      <c r="BY293" s="0" t="s">
        <v>156</v>
      </c>
      <c r="CA293" s="0" t="s">
        <v>155</v>
      </c>
      <c r="CG293" s="0" t="s">
        <v>155</v>
      </c>
      <c r="CU293" s="0" t="s">
        <v>156</v>
      </c>
      <c r="CV293" s="0" t="s">
        <v>155</v>
      </c>
      <c r="CY293" s="0" t="s">
        <v>155</v>
      </c>
      <c r="CZ293" s="0" t="s">
        <v>156</v>
      </c>
      <c r="DC293" s="0" t="s">
        <v>155</v>
      </c>
      <c r="DF293" s="0" t="s">
        <v>155</v>
      </c>
      <c r="DG293" s="0" t="s">
        <v>156</v>
      </c>
      <c r="DI293" s="0" t="s">
        <v>155</v>
      </c>
      <c r="DJ293" s="0" t="s">
        <v>156</v>
      </c>
      <c r="DL293" s="0" t="s">
        <v>155</v>
      </c>
      <c r="DM293" s="0" t="s">
        <v>156</v>
      </c>
      <c r="DN293" s="0" t="s">
        <v>155</v>
      </c>
      <c r="DS293" s="0" t="s">
        <v>156</v>
      </c>
      <c r="DT293" s="0" t="s">
        <v>156</v>
      </c>
      <c r="DU293" s="0" t="s">
        <v>155</v>
      </c>
      <c r="DW293" s="0" t="s">
        <v>156</v>
      </c>
      <c r="DX293" s="0" t="s">
        <v>155</v>
      </c>
      <c r="EA293" s="0" t="s">
        <v>155</v>
      </c>
      <c r="ED293" s="0" t="s">
        <v>156</v>
      </c>
      <c r="EF293" s="0" t="s">
        <v>155</v>
      </c>
      <c r="EH293" s="0" t="s">
        <v>156</v>
      </c>
    </row>
    <row r="294" customFormat="false" ht="15" hidden="false" customHeight="false" outlineLevel="0" collapsed="false">
      <c r="A294" s="0" t="s">
        <v>1737</v>
      </c>
      <c r="B294" s="0" t="n">
        <v>78</v>
      </c>
      <c r="C294" s="0" t="n">
        <v>437769</v>
      </c>
      <c r="D294" s="0" t="s">
        <v>1738</v>
      </c>
      <c r="E294" s="0" t="s">
        <v>166</v>
      </c>
      <c r="F294" s="0" t="str">
        <f aca="false">CONCATENATE(D294," ",LEFT(H294,4),"T=",AU294,"D=",AV294,"R=",AW294,"M=",AX294,"L=",AY294,"B=",AZ294)</f>
        <v>REPUCCI T=2D=0R=0M=0L=0B=0</v>
      </c>
      <c r="G294" s="0" t="s">
        <v>750</v>
      </c>
      <c r="I294" s="0" t="s">
        <v>1739</v>
      </c>
      <c r="J294" s="0" t="s">
        <v>1740</v>
      </c>
      <c r="K294" s="0" t="s">
        <v>144</v>
      </c>
      <c r="M294" s="0" t="s">
        <v>782</v>
      </c>
      <c r="N294" s="0" t="str">
        <f aca="false">RIGHT(M294,LEN(M294)-FIND(" ",M294))</f>
        <v>BERKSHIRE DR SE</v>
      </c>
      <c r="O294" s="0" t="s">
        <v>251</v>
      </c>
      <c r="P294" s="0" t="s">
        <v>147</v>
      </c>
      <c r="Q294" s="0" t="s">
        <v>148</v>
      </c>
      <c r="R294" s="0" t="n">
        <v>44484</v>
      </c>
      <c r="AD294" s="0" t="s">
        <v>149</v>
      </c>
      <c r="AE294" s="0" t="s">
        <v>150</v>
      </c>
      <c r="AH294" s="0" t="n">
        <v>14</v>
      </c>
      <c r="AI294" s="0" t="n">
        <v>11</v>
      </c>
      <c r="AJ294" s="0" t="s">
        <v>185</v>
      </c>
      <c r="AM294" s="0" t="s">
        <v>186</v>
      </c>
      <c r="AN294" s="0" t="s">
        <v>147</v>
      </c>
      <c r="AO294" s="0" t="s">
        <v>152</v>
      </c>
      <c r="AP294" s="0" t="s">
        <v>153</v>
      </c>
      <c r="AQ294" s="0" t="n">
        <v>9</v>
      </c>
      <c r="AR294" s="0" t="n">
        <v>64</v>
      </c>
      <c r="AS294" s="0" t="n">
        <v>32</v>
      </c>
      <c r="AU294" s="0" t="n">
        <f aca="false">COUNTA($BA$294:$EH$294)</f>
        <v>2</v>
      </c>
      <c r="AV294" s="0" t="n">
        <f aca="false">COUNTIF($BA$294:$EH$294,"D")</f>
        <v>0</v>
      </c>
      <c r="AW294" s="0" t="n">
        <f aca="false">COUNTIF($BA$294:$EH$294,"R")</f>
        <v>0</v>
      </c>
      <c r="AX294" s="0" t="n">
        <f aca="false">IF(BN294="D",1,0)+IF(BO294="D",1,0)+IF(BT294="D",1,0)+IF(BU294="D",1,0)+IF(BW294="D",1,0)+IF(CC294="D",1,0)+IF(CD294="D",1,0)+IF(CE294="D",1,0)+IF(CF294="D",1,0)+IF(CL294="D",1,0)+IF(CM294="D",1,0)+IF(CQ294="D",1,0)+IF(CR294="D",1,0)+IF(CS294="D",1,0)+IF(CW294="D",1,0)+IF(CX294="D",1,0)+IF(DD294="D",1,0)+IF(DE294="D",1,0)+IF(DJ294="D",1,0)+IF(DK294="D",1,0)+IF(DO294="D",1,0)+IF(DP294="D",1,0)+IF(DQ294="D",1,0)+IF(DW294="D",1,0)+IF(DZ294="D",1,0)+IF(EH294="D",1,0)</f>
        <v>0</v>
      </c>
      <c r="AY294" s="0" t="n">
        <f aca="false">IF(DJ294&lt;&gt;"",1,0)+IF(DK294&lt;&gt;"",1,0)+IF(DM294&lt;&gt;"",1,0)+IF(DO294&lt;&gt;"",1,0)+IF(DP294&lt;&gt;"",1,0)+IF(DQ294&lt;&gt;"",1,0)+IF(DS294&lt;&gt;"",1,0)+IF(DT294&lt;&gt;"",1,0)+IF(DV294&lt;&gt;"",1,0)+IF(DW294&lt;&gt;"",1,0)+IF(DX294&lt;&gt;"",1,0)+IF(DY294&lt;&gt;"",1,0)+IF(DZ294&lt;&gt;"",1,0)+IF(EB294&lt;&gt;"",1,0)+IF(EC294&lt;&gt;"",1,0)+IF(ED294&lt;&gt;"",1,0)+IF(EG294&lt;&gt;"",1,0)+IF(EH294&lt;&gt;"",1,0)</f>
        <v>0</v>
      </c>
      <c r="AZ294" s="0" t="n">
        <f aca="false">IF(EH294&lt;&gt;"",1,0)</f>
        <v>0</v>
      </c>
      <c r="BB294" s="0" t="s">
        <v>154</v>
      </c>
      <c r="DN294" s="0" t="s">
        <v>155</v>
      </c>
    </row>
    <row r="295" customFormat="false" ht="15" hidden="false" customHeight="false" outlineLevel="0" collapsed="false">
      <c r="A295" s="0" t="s">
        <v>1741</v>
      </c>
      <c r="B295" s="0" t="n">
        <v>78</v>
      </c>
      <c r="C295" s="0" t="n">
        <v>286073</v>
      </c>
      <c r="D295" s="0" t="s">
        <v>1742</v>
      </c>
      <c r="E295" s="0" t="s">
        <v>1743</v>
      </c>
      <c r="F295" s="0" t="str">
        <f aca="false">CONCATENATE(D295," ",LEFT(H295,4),"T=",AU295,"D=",AV295,"R=",AW295,"M=",AX295,"L=",AY295,"B=",AZ295)</f>
        <v>RHODES T=8D=0R=0M=0L=0B=0</v>
      </c>
      <c r="G295" s="0" t="s">
        <v>208</v>
      </c>
      <c r="I295" s="0" t="s">
        <v>1744</v>
      </c>
      <c r="J295" s="0" t="s">
        <v>1745</v>
      </c>
      <c r="K295" s="0" t="s">
        <v>144</v>
      </c>
      <c r="M295" s="0" t="s">
        <v>1746</v>
      </c>
      <c r="N295" s="0" t="str">
        <f aca="false">RIGHT(M295,LEN(M295)-FIND(" ",M295))</f>
        <v>LONGHILL DR SE</v>
      </c>
      <c r="P295" s="0" t="s">
        <v>147</v>
      </c>
      <c r="Q295" s="0" t="s">
        <v>148</v>
      </c>
      <c r="R295" s="0" t="n">
        <v>44484</v>
      </c>
      <c r="AD295" s="0" t="s">
        <v>149</v>
      </c>
      <c r="AE295" s="0" t="s">
        <v>150</v>
      </c>
      <c r="AH295" s="0" t="n">
        <v>14</v>
      </c>
      <c r="AI295" s="0" t="n">
        <v>11</v>
      </c>
      <c r="AJ295" s="0" t="s">
        <v>185</v>
      </c>
      <c r="AM295" s="0" t="s">
        <v>186</v>
      </c>
      <c r="AN295" s="0" t="s">
        <v>147</v>
      </c>
      <c r="AO295" s="0" t="s">
        <v>152</v>
      </c>
      <c r="AP295" s="0" t="s">
        <v>153</v>
      </c>
      <c r="AQ295" s="0" t="n">
        <v>9</v>
      </c>
      <c r="AR295" s="0" t="n">
        <v>64</v>
      </c>
      <c r="AS295" s="0" t="n">
        <v>32</v>
      </c>
      <c r="AU295" s="0" t="n">
        <f aca="false">COUNTA($BA$295:$EH$295)</f>
        <v>8</v>
      </c>
      <c r="AV295" s="0" t="n">
        <f aca="false">COUNTIF($BA$295:$EH$295,"D")</f>
        <v>0</v>
      </c>
      <c r="AW295" s="0" t="n">
        <f aca="false">COUNTIF($BA$295:$EH$295,"R")</f>
        <v>0</v>
      </c>
      <c r="AX295" s="0" t="n">
        <f aca="false">IF(BN295="D",1,0)+IF(BO295="D",1,0)+IF(BT295="D",1,0)+IF(BU295="D",1,0)+IF(BW295="D",1,0)+IF(CC295="D",1,0)+IF(CD295="D",1,0)+IF(CE295="D",1,0)+IF(CF295="D",1,0)+IF(CL295="D",1,0)+IF(CM295="D",1,0)+IF(CQ295="D",1,0)+IF(CR295="D",1,0)+IF(CS295="D",1,0)+IF(CW295="D",1,0)+IF(CX295="D",1,0)+IF(DD295="D",1,0)+IF(DE295="D",1,0)+IF(DJ295="D",1,0)+IF(DK295="D",1,0)+IF(DO295="D",1,0)+IF(DP295="D",1,0)+IF(DQ295="D",1,0)+IF(DW295="D",1,0)+IF(DZ295="D",1,0)+IF(EH295="D",1,0)</f>
        <v>0</v>
      </c>
      <c r="AY295" s="0" t="n">
        <f aca="false">IF(DJ295&lt;&gt;"",1,0)+IF(DK295&lt;&gt;"",1,0)+IF(DM295&lt;&gt;"",1,0)+IF(DO295&lt;&gt;"",1,0)+IF(DP295&lt;&gt;"",1,0)+IF(DQ295&lt;&gt;"",1,0)+IF(DS295&lt;&gt;"",1,0)+IF(DT295&lt;&gt;"",1,0)+IF(DV295&lt;&gt;"",1,0)+IF(DW295&lt;&gt;"",1,0)+IF(DX295&lt;&gt;"",1,0)+IF(DY295&lt;&gt;"",1,0)+IF(DZ295&lt;&gt;"",1,0)+IF(EB295&lt;&gt;"",1,0)+IF(EC295&lt;&gt;"",1,0)+IF(ED295&lt;&gt;"",1,0)+IF(EG295&lt;&gt;"",1,0)+IF(EH295&lt;&gt;"",1,0)</f>
        <v>0</v>
      </c>
      <c r="AZ295" s="0" t="n">
        <f aca="false">IF(EH295&lt;&gt;"",1,0)</f>
        <v>0</v>
      </c>
      <c r="BB295" s="0" t="s">
        <v>154</v>
      </c>
      <c r="BL295" s="0" t="s">
        <v>155</v>
      </c>
      <c r="CA295" s="0" t="s">
        <v>155</v>
      </c>
      <c r="CP295" s="0" t="s">
        <v>155</v>
      </c>
      <c r="DC295" s="0" t="s">
        <v>155</v>
      </c>
      <c r="DI295" s="0" t="s">
        <v>155</v>
      </c>
      <c r="DN295" s="0" t="s">
        <v>155</v>
      </c>
      <c r="EF295" s="0" t="s">
        <v>155</v>
      </c>
    </row>
    <row r="296" customFormat="false" ht="15" hidden="false" customHeight="false" outlineLevel="0" collapsed="false">
      <c r="A296" s="0" t="s">
        <v>1747</v>
      </c>
      <c r="B296" s="0" t="n">
        <v>78</v>
      </c>
      <c r="C296" s="0" t="n">
        <v>362552</v>
      </c>
      <c r="D296" s="0" t="s">
        <v>1748</v>
      </c>
      <c r="E296" s="0" t="s">
        <v>1749</v>
      </c>
      <c r="F296" s="0" t="str">
        <f aca="false">CONCATENATE(D296," ",LEFT(H296,4),"T=",AU296,"D=",AV296,"R=",AW296,"M=",AX296,"L=",AY296,"B=",AZ296)</f>
        <v>BAUGHMAN T=1D=0R=0M=0L=0B=0</v>
      </c>
      <c r="G296" s="0" t="s">
        <v>284</v>
      </c>
      <c r="I296" s="0" t="s">
        <v>1750</v>
      </c>
      <c r="J296" s="0" t="s">
        <v>983</v>
      </c>
      <c r="K296" s="0" t="s">
        <v>144</v>
      </c>
      <c r="M296" s="0" t="s">
        <v>1751</v>
      </c>
      <c r="N296" s="0" t="str">
        <f aca="false">RIGHT(M296,LEN(M296)-FIND(" ",M296))</f>
        <v>HARVARD DR SE</v>
      </c>
      <c r="P296" s="0" t="s">
        <v>147</v>
      </c>
      <c r="Q296" s="0" t="s">
        <v>148</v>
      </c>
      <c r="R296" s="0" t="n">
        <v>44484</v>
      </c>
      <c r="AD296" s="0" t="s">
        <v>149</v>
      </c>
      <c r="AE296" s="0" t="s">
        <v>150</v>
      </c>
      <c r="AH296" s="0" t="n">
        <v>14</v>
      </c>
      <c r="AI296" s="0" t="n">
        <v>11</v>
      </c>
      <c r="AJ296" s="0" t="s">
        <v>185</v>
      </c>
      <c r="AM296" s="0" t="s">
        <v>186</v>
      </c>
      <c r="AN296" s="0" t="s">
        <v>147</v>
      </c>
      <c r="AO296" s="0" t="s">
        <v>152</v>
      </c>
      <c r="AP296" s="0" t="s">
        <v>153</v>
      </c>
      <c r="AQ296" s="0" t="n">
        <v>9</v>
      </c>
      <c r="AR296" s="0" t="n">
        <v>64</v>
      </c>
      <c r="AS296" s="0" t="n">
        <v>32</v>
      </c>
      <c r="AU296" s="0" t="n">
        <f aca="false">COUNTA($BA$296:$EH$296)</f>
        <v>1</v>
      </c>
      <c r="AV296" s="0" t="n">
        <f aca="false">COUNTIF($BA$296:$EH$296,"D")</f>
        <v>0</v>
      </c>
      <c r="AW296" s="0" t="n">
        <f aca="false">COUNTIF($BA$296:$EH$296,"R")</f>
        <v>0</v>
      </c>
      <c r="AX296" s="0" t="n">
        <f aca="false">IF(BN296="D",1,0)+IF(BO296="D",1,0)+IF(BT296="D",1,0)+IF(BU296="D",1,0)+IF(BW296="D",1,0)+IF(CC296="D",1,0)+IF(CD296="D",1,0)+IF(CE296="D",1,0)+IF(CF296="D",1,0)+IF(CL296="D",1,0)+IF(CM296="D",1,0)+IF(CQ296="D",1,0)+IF(CR296="D",1,0)+IF(CS296="D",1,0)+IF(CW296="D",1,0)+IF(CX296="D",1,0)+IF(DD296="D",1,0)+IF(DE296="D",1,0)+IF(DJ296="D",1,0)+IF(DK296="D",1,0)+IF(DO296="D",1,0)+IF(DP296="D",1,0)+IF(DQ296="D",1,0)+IF(DW296="D",1,0)+IF(DZ296="D",1,0)+IF(EH296="D",1,0)</f>
        <v>0</v>
      </c>
      <c r="AY296" s="0" t="n">
        <f aca="false">IF(DJ296&lt;&gt;"",1,0)+IF(DK296&lt;&gt;"",1,0)+IF(DM296&lt;&gt;"",1,0)+IF(DO296&lt;&gt;"",1,0)+IF(DP296&lt;&gt;"",1,0)+IF(DQ296&lt;&gt;"",1,0)+IF(DS296&lt;&gt;"",1,0)+IF(DT296&lt;&gt;"",1,0)+IF(DV296&lt;&gt;"",1,0)+IF(DW296&lt;&gt;"",1,0)+IF(DX296&lt;&gt;"",1,0)+IF(DY296&lt;&gt;"",1,0)+IF(DZ296&lt;&gt;"",1,0)+IF(EB296&lt;&gt;"",1,0)+IF(EC296&lt;&gt;"",1,0)+IF(ED296&lt;&gt;"",1,0)+IF(EG296&lt;&gt;"",1,0)+IF(EH296&lt;&gt;"",1,0)</f>
        <v>0</v>
      </c>
      <c r="AZ296" s="0" t="n">
        <f aca="false">IF(EH296&lt;&gt;"",1,0)</f>
        <v>0</v>
      </c>
      <c r="BB296" s="0" t="s">
        <v>154</v>
      </c>
    </row>
    <row r="297" customFormat="false" ht="15" hidden="false" customHeight="false" outlineLevel="0" collapsed="false">
      <c r="A297" s="0" t="s">
        <v>1752</v>
      </c>
      <c r="B297" s="0" t="n">
        <v>78</v>
      </c>
      <c r="C297" s="0" t="n">
        <v>338558</v>
      </c>
      <c r="D297" s="0" t="s">
        <v>599</v>
      </c>
      <c r="E297" s="0" t="s">
        <v>1753</v>
      </c>
      <c r="F297" s="0" t="str">
        <f aca="false">CONCATENATE(D297," ",LEFT(H297,4),"T=",AU297,"D=",AV297,"R=",AW297,"M=",AX297,"L=",AY297,"B=",AZ297)</f>
        <v>JONES T=11D=2R=0M=0L=0B=0</v>
      </c>
      <c r="I297" s="0" t="s">
        <v>1754</v>
      </c>
      <c r="J297" s="0" t="s">
        <v>948</v>
      </c>
      <c r="K297" s="0" t="s">
        <v>144</v>
      </c>
      <c r="M297" s="0" t="s">
        <v>1755</v>
      </c>
      <c r="N297" s="0" t="str">
        <f aca="false">RIGHT(M297,LEN(M297)-FIND(" ",M297))</f>
        <v>HARVARD DR SE</v>
      </c>
      <c r="P297" s="0" t="s">
        <v>147</v>
      </c>
      <c r="Q297" s="0" t="s">
        <v>148</v>
      </c>
      <c r="R297" s="0" t="n">
        <v>44484</v>
      </c>
      <c r="AD297" s="0" t="s">
        <v>149</v>
      </c>
      <c r="AE297" s="0" t="s">
        <v>150</v>
      </c>
      <c r="AH297" s="0" t="n">
        <v>14</v>
      </c>
      <c r="AI297" s="0" t="n">
        <v>11</v>
      </c>
      <c r="AJ297" s="0" t="s">
        <v>185</v>
      </c>
      <c r="AM297" s="0" t="s">
        <v>186</v>
      </c>
      <c r="AN297" s="0" t="s">
        <v>147</v>
      </c>
      <c r="AO297" s="0" t="s">
        <v>152</v>
      </c>
      <c r="AP297" s="0" t="s">
        <v>153</v>
      </c>
      <c r="AQ297" s="0" t="n">
        <v>9</v>
      </c>
      <c r="AR297" s="0" t="n">
        <v>64</v>
      </c>
      <c r="AS297" s="0" t="n">
        <v>32</v>
      </c>
      <c r="AU297" s="0" t="n">
        <f aca="false">COUNTA($BA$297:$EH$297)</f>
        <v>11</v>
      </c>
      <c r="AV297" s="0" t="n">
        <f aca="false">COUNTIF($BA$297:$EH$297,"D")</f>
        <v>2</v>
      </c>
      <c r="AW297" s="0" t="n">
        <f aca="false">COUNTIF($BA$297:$EH$297,"R")</f>
        <v>0</v>
      </c>
      <c r="AX297" s="0" t="n">
        <f aca="false">IF(BN297="D",1,0)+IF(BO297="D",1,0)+IF(BT297="D",1,0)+IF(BU297="D",1,0)+IF(BW297="D",1,0)+IF(CC297="D",1,0)+IF(CD297="D",1,0)+IF(CE297="D",1,0)+IF(CF297="D",1,0)+IF(CL297="D",1,0)+IF(CM297="D",1,0)+IF(CQ297="D",1,0)+IF(CR297="D",1,0)+IF(CS297="D",1,0)+IF(CW297="D",1,0)+IF(CX297="D",1,0)+IF(DD297="D",1,0)+IF(DE297="D",1,0)+IF(DJ297="D",1,0)+IF(DK297="D",1,0)+IF(DO297="D",1,0)+IF(DP297="D",1,0)+IF(DQ297="D",1,0)+IF(DW297="D",1,0)+IF(DZ297="D",1,0)+IF(EH297="D",1,0)</f>
        <v>0</v>
      </c>
      <c r="AY297" s="0" t="n">
        <f aca="false">IF(DJ297&lt;&gt;"",1,0)+IF(DK297&lt;&gt;"",1,0)+IF(DM297&lt;&gt;"",1,0)+IF(DO297&lt;&gt;"",1,0)+IF(DP297&lt;&gt;"",1,0)+IF(DQ297&lt;&gt;"",1,0)+IF(DS297&lt;&gt;"",1,0)+IF(DT297&lt;&gt;"",1,0)+IF(DV297&lt;&gt;"",1,0)+IF(DW297&lt;&gt;"",1,0)+IF(DX297&lt;&gt;"",1,0)+IF(DY297&lt;&gt;"",1,0)+IF(DZ297&lt;&gt;"",1,0)+IF(EB297&lt;&gt;"",1,0)+IF(EC297&lt;&gt;"",1,0)+IF(ED297&lt;&gt;"",1,0)+IF(EG297&lt;&gt;"",1,0)+IF(EH297&lt;&gt;"",1,0)</f>
        <v>0</v>
      </c>
      <c r="AZ297" s="0" t="n">
        <f aca="false">IF(EH297&lt;&gt;"",1,0)</f>
        <v>0</v>
      </c>
      <c r="BB297" s="0" t="s">
        <v>154</v>
      </c>
      <c r="BV297" s="0" t="s">
        <v>155</v>
      </c>
      <c r="BY297" s="0" t="s">
        <v>156</v>
      </c>
      <c r="CA297" s="0" t="s">
        <v>155</v>
      </c>
      <c r="CH297" s="0" t="s">
        <v>156</v>
      </c>
      <c r="CP297" s="0" t="s">
        <v>155</v>
      </c>
      <c r="DI297" s="0" t="s">
        <v>155</v>
      </c>
      <c r="DN297" s="0" t="s">
        <v>155</v>
      </c>
      <c r="DU297" s="0" t="s">
        <v>155</v>
      </c>
      <c r="EA297" s="0" t="s">
        <v>155</v>
      </c>
      <c r="EF297" s="0" t="s">
        <v>155</v>
      </c>
    </row>
    <row r="298" customFormat="false" ht="15" hidden="false" customHeight="false" outlineLevel="0" collapsed="false">
      <c r="A298" s="0" t="s">
        <v>1756</v>
      </c>
      <c r="B298" s="0" t="n">
        <v>78</v>
      </c>
      <c r="C298" s="0" t="n">
        <v>58554</v>
      </c>
      <c r="D298" s="0" t="s">
        <v>1757</v>
      </c>
      <c r="E298" s="0" t="s">
        <v>1758</v>
      </c>
      <c r="F298" s="0" t="str">
        <f aca="false">CONCATENATE(D298," ",LEFT(H298,4),"T=",AU298,"D=",AV298,"R=",AW298,"M=",AX298,"L=",AY298,"B=",AZ298)</f>
        <v>HERSHMAN T=22D=7R=0M=2L=2B=0</v>
      </c>
      <c r="G298" s="0" t="s">
        <v>1759</v>
      </c>
      <c r="I298" s="0" t="s">
        <v>1760</v>
      </c>
      <c r="J298" s="0" t="s">
        <v>1761</v>
      </c>
      <c r="K298" s="0" t="s">
        <v>144</v>
      </c>
      <c r="M298" s="0" t="s">
        <v>1762</v>
      </c>
      <c r="N298" s="0" t="str">
        <f aca="false">RIGHT(M298,LEN(M298)-FIND(" ",M298))</f>
        <v>CENTRAL PARKWAY AVE SE</v>
      </c>
      <c r="P298" s="0" t="s">
        <v>147</v>
      </c>
      <c r="Q298" s="0" t="s">
        <v>148</v>
      </c>
      <c r="R298" s="0" t="n">
        <v>44484</v>
      </c>
      <c r="AD298" s="0" t="s">
        <v>149</v>
      </c>
      <c r="AE298" s="0" t="s">
        <v>150</v>
      </c>
      <c r="AF298" s="0" t="s">
        <v>151</v>
      </c>
      <c r="AH298" s="0" t="n">
        <v>14</v>
      </c>
      <c r="AI298" s="0" t="n">
        <v>11</v>
      </c>
      <c r="AN298" s="0" t="s">
        <v>147</v>
      </c>
      <c r="AO298" s="0" t="s">
        <v>152</v>
      </c>
      <c r="AP298" s="0" t="s">
        <v>153</v>
      </c>
      <c r="AQ298" s="0" t="n">
        <v>9</v>
      </c>
      <c r="AR298" s="0" t="n">
        <v>64</v>
      </c>
      <c r="AS298" s="0" t="n">
        <v>32</v>
      </c>
      <c r="AU298" s="0" t="n">
        <f aca="false">COUNTA($BA$298:$EH$298)</f>
        <v>22</v>
      </c>
      <c r="AV298" s="0" t="n">
        <f aca="false">COUNTIF($BA$298:$EH$298,"D")</f>
        <v>7</v>
      </c>
      <c r="AW298" s="0" t="n">
        <f aca="false">COUNTIF($BA$298:$EH$298,"R")</f>
        <v>0</v>
      </c>
      <c r="AX298" s="0" t="n">
        <f aca="false">IF(BN298="D",1,0)+IF(BO298="D",1,0)+IF(BT298="D",1,0)+IF(BU298="D",1,0)+IF(BW298="D",1,0)+IF(CC298="D",1,0)+IF(CD298="D",1,0)+IF(CE298="D",1,0)+IF(CF298="D",1,0)+IF(CL298="D",1,0)+IF(CM298="D",1,0)+IF(CQ298="D",1,0)+IF(CR298="D",1,0)+IF(CS298="D",1,0)+IF(CW298="D",1,0)+IF(CX298="D",1,0)+IF(DD298="D",1,0)+IF(DE298="D",1,0)+IF(DJ298="D",1,0)+IF(DK298="D",1,0)+IF(DO298="D",1,0)+IF(DP298="D",1,0)+IF(DQ298="D",1,0)+IF(DW298="D",1,0)+IF(DZ298="D",1,0)+IF(EH298="D",1,0)</f>
        <v>2</v>
      </c>
      <c r="AY298" s="0" t="n">
        <f aca="false">IF(DJ298&lt;&gt;"",1,0)+IF(DK298&lt;&gt;"",1,0)+IF(DM298&lt;&gt;"",1,0)+IF(DO298&lt;&gt;"",1,0)+IF(DP298&lt;&gt;"",1,0)+IF(DQ298&lt;&gt;"",1,0)+IF(DS298&lt;&gt;"",1,0)+IF(DT298&lt;&gt;"",1,0)+IF(DV298&lt;&gt;"",1,0)+IF(DW298&lt;&gt;"",1,0)+IF(DX298&lt;&gt;"",1,0)+IF(DY298&lt;&gt;"",1,0)+IF(DZ298&lt;&gt;"",1,0)+IF(EB298&lt;&gt;"",1,0)+IF(EC298&lt;&gt;"",1,0)+IF(ED298&lt;&gt;"",1,0)+IF(EG298&lt;&gt;"",1,0)+IF(EH298&lt;&gt;"",1,0)</f>
        <v>2</v>
      </c>
      <c r="AZ298" s="0" t="n">
        <f aca="false">IF(EH298&lt;&gt;"",1,0)</f>
        <v>0</v>
      </c>
      <c r="BB298" s="0" t="s">
        <v>154</v>
      </c>
      <c r="BD298" s="0" t="s">
        <v>155</v>
      </c>
      <c r="BL298" s="0" t="s">
        <v>155</v>
      </c>
      <c r="BY298" s="0" t="s">
        <v>156</v>
      </c>
      <c r="CA298" s="0" t="s">
        <v>155</v>
      </c>
      <c r="CG298" s="0" t="s">
        <v>155</v>
      </c>
      <c r="CH298" s="0" t="s">
        <v>156</v>
      </c>
      <c r="CK298" s="0" t="s">
        <v>155</v>
      </c>
      <c r="CL298" s="0" t="s">
        <v>156</v>
      </c>
      <c r="CN298" s="0" t="s">
        <v>155</v>
      </c>
      <c r="CP298" s="0" t="s">
        <v>155</v>
      </c>
      <c r="CY298" s="0" t="s">
        <v>155</v>
      </c>
      <c r="CZ298" s="0" t="s">
        <v>156</v>
      </c>
      <c r="DC298" s="0" t="s">
        <v>155</v>
      </c>
      <c r="DG298" s="0" t="s">
        <v>156</v>
      </c>
      <c r="DI298" s="0" t="s">
        <v>155</v>
      </c>
      <c r="DJ298" s="0" t="s">
        <v>156</v>
      </c>
      <c r="DL298" s="0" t="s">
        <v>155</v>
      </c>
      <c r="DM298" s="0" t="s">
        <v>156</v>
      </c>
      <c r="DN298" s="0" t="s">
        <v>155</v>
      </c>
      <c r="DR298" s="0" t="s">
        <v>155</v>
      </c>
      <c r="DU298" s="0" t="s">
        <v>155</v>
      </c>
    </row>
    <row r="299" customFormat="false" ht="15" hidden="false" customHeight="false" outlineLevel="0" collapsed="false">
      <c r="A299" s="0" t="s">
        <v>1763</v>
      </c>
      <c r="B299" s="0" t="n">
        <v>78</v>
      </c>
      <c r="C299" s="0" t="n">
        <v>257063</v>
      </c>
      <c r="D299" s="0" t="s">
        <v>650</v>
      </c>
      <c r="E299" s="0" t="s">
        <v>412</v>
      </c>
      <c r="F299" s="0" t="str">
        <f aca="false">CONCATENATE(D299," ",LEFT(H299,4),"T=",AU299,"D=",AV299,"R=",AW299,"M=",AX299,"L=",AY299,"B=",AZ299)</f>
        <v>MCADAMS T=18D=2R=0M=1L=1B=0</v>
      </c>
      <c r="G299" s="0" t="s">
        <v>208</v>
      </c>
      <c r="I299" s="0" t="s">
        <v>1764</v>
      </c>
      <c r="J299" s="0" t="s">
        <v>461</v>
      </c>
      <c r="K299" s="0" t="s">
        <v>144</v>
      </c>
      <c r="L299" s="0" t="s">
        <v>156</v>
      </c>
      <c r="M299" s="0" t="s">
        <v>654</v>
      </c>
      <c r="N299" s="0" t="str">
        <f aca="false">RIGHT(M299,LEN(M299)-FIND(" ",M299))</f>
        <v>LONGHILL DR SE</v>
      </c>
      <c r="P299" s="0" t="s">
        <v>147</v>
      </c>
      <c r="Q299" s="0" t="s">
        <v>148</v>
      </c>
      <c r="R299" s="0" t="n">
        <v>44484</v>
      </c>
      <c r="AD299" s="0" t="s">
        <v>149</v>
      </c>
      <c r="AE299" s="0" t="s">
        <v>150</v>
      </c>
      <c r="AH299" s="0" t="n">
        <v>14</v>
      </c>
      <c r="AI299" s="0" t="n">
        <v>11</v>
      </c>
      <c r="AJ299" s="0" t="s">
        <v>185</v>
      </c>
      <c r="AM299" s="0" t="s">
        <v>186</v>
      </c>
      <c r="AN299" s="0" t="s">
        <v>147</v>
      </c>
      <c r="AO299" s="0" t="s">
        <v>152</v>
      </c>
      <c r="AP299" s="0" t="s">
        <v>153</v>
      </c>
      <c r="AQ299" s="0" t="n">
        <v>9</v>
      </c>
      <c r="AR299" s="0" t="n">
        <v>64</v>
      </c>
      <c r="AS299" s="0" t="n">
        <v>32</v>
      </c>
      <c r="AU299" s="0" t="n">
        <f aca="false">COUNTA($BA$299:$EH$299)</f>
        <v>18</v>
      </c>
      <c r="AV299" s="0" t="n">
        <f aca="false">COUNTIF($BA$299:$EH$299,"D")</f>
        <v>2</v>
      </c>
      <c r="AW299" s="0" t="n">
        <f aca="false">COUNTIF($BA$299:$EH$299,"R")</f>
        <v>0</v>
      </c>
      <c r="AX299" s="0" t="n">
        <f aca="false">IF(BN299="D",1,0)+IF(BO299="D",1,0)+IF(BT299="D",1,0)+IF(BU299="D",1,0)+IF(BW299="D",1,0)+IF(CC299="D",1,0)+IF(CD299="D",1,0)+IF(CE299="D",1,0)+IF(CF299="D",1,0)+IF(CL299="D",1,0)+IF(CM299="D",1,0)+IF(CQ299="D",1,0)+IF(CR299="D",1,0)+IF(CS299="D",1,0)+IF(CW299="D",1,0)+IF(CX299="D",1,0)+IF(DD299="D",1,0)+IF(DE299="D",1,0)+IF(DJ299="D",1,0)+IF(DK299="D",1,0)+IF(DO299="D",1,0)+IF(DP299="D",1,0)+IF(DQ299="D",1,0)+IF(DW299="D",1,0)+IF(DZ299="D",1,0)+IF(EH299="D",1,0)</f>
        <v>1</v>
      </c>
      <c r="AY299" s="0" t="n">
        <f aca="false">IF(DJ299&lt;&gt;"",1,0)+IF(DK299&lt;&gt;"",1,0)+IF(DM299&lt;&gt;"",1,0)+IF(DO299&lt;&gt;"",1,0)+IF(DP299&lt;&gt;"",1,0)+IF(DQ299&lt;&gt;"",1,0)+IF(DS299&lt;&gt;"",1,0)+IF(DT299&lt;&gt;"",1,0)+IF(DV299&lt;&gt;"",1,0)+IF(DW299&lt;&gt;"",1,0)+IF(DX299&lt;&gt;"",1,0)+IF(DY299&lt;&gt;"",1,0)+IF(DZ299&lt;&gt;"",1,0)+IF(EB299&lt;&gt;"",1,0)+IF(EC299&lt;&gt;"",1,0)+IF(ED299&lt;&gt;"",1,0)+IF(EG299&lt;&gt;"",1,0)+IF(EH299&lt;&gt;"",1,0)</f>
        <v>1</v>
      </c>
      <c r="AZ299" s="0" t="n">
        <f aca="false">IF(EH299&lt;&gt;"",1,0)</f>
        <v>0</v>
      </c>
      <c r="BB299" s="0" t="s">
        <v>154</v>
      </c>
      <c r="BD299" s="0" t="s">
        <v>155</v>
      </c>
      <c r="BJ299" s="0" t="s">
        <v>155</v>
      </c>
      <c r="BL299" s="0" t="s">
        <v>155</v>
      </c>
      <c r="BS299" s="0" t="s">
        <v>155</v>
      </c>
      <c r="BV299" s="0" t="s">
        <v>155</v>
      </c>
      <c r="BY299" s="0" t="s">
        <v>156</v>
      </c>
      <c r="CA299" s="0" t="s">
        <v>155</v>
      </c>
      <c r="CG299" s="0" t="s">
        <v>155</v>
      </c>
      <c r="CK299" s="0" t="s">
        <v>155</v>
      </c>
      <c r="CN299" s="0" t="s">
        <v>155</v>
      </c>
      <c r="CP299" s="0" t="s">
        <v>155</v>
      </c>
      <c r="DC299" s="0" t="s">
        <v>155</v>
      </c>
      <c r="DN299" s="0" t="s">
        <v>155</v>
      </c>
      <c r="DU299" s="0" t="s">
        <v>155</v>
      </c>
      <c r="DW299" s="0" t="s">
        <v>156</v>
      </c>
      <c r="EA299" s="0" t="s">
        <v>155</v>
      </c>
      <c r="EF299" s="0" t="s">
        <v>155</v>
      </c>
    </row>
    <row r="300" customFormat="false" ht="15" hidden="false" customHeight="false" outlineLevel="0" collapsed="false">
      <c r="A300" s="0" t="s">
        <v>1765</v>
      </c>
      <c r="B300" s="0" t="n">
        <v>78</v>
      </c>
      <c r="C300" s="0" t="n">
        <v>421279</v>
      </c>
      <c r="D300" s="0" t="s">
        <v>1766</v>
      </c>
      <c r="E300" s="0" t="s">
        <v>1767</v>
      </c>
      <c r="F300" s="0" t="str">
        <f aca="false">CONCATENATE(D300," ",LEFT(H300,4),"T=",AU300,"D=",AV300,"R=",AW300,"M=",AX300,"L=",AY300,"B=",AZ300)</f>
        <v>RYBICKI T=22D=1R=3M=0L=2B=0</v>
      </c>
      <c r="G300" s="0" t="s">
        <v>349</v>
      </c>
      <c r="I300" s="0" t="s">
        <v>938</v>
      </c>
      <c r="J300" s="0" t="s">
        <v>1768</v>
      </c>
      <c r="K300" s="0" t="s">
        <v>144</v>
      </c>
      <c r="L300" s="0" t="s">
        <v>145</v>
      </c>
      <c r="M300" s="0" t="s">
        <v>1769</v>
      </c>
      <c r="N300" s="0" t="str">
        <f aca="false">RIGHT(M300,LEN(M300)-FIND(" ",M300))</f>
        <v>LONGHILL DR SE</v>
      </c>
      <c r="P300" s="0" t="s">
        <v>147</v>
      </c>
      <c r="Q300" s="0" t="s">
        <v>148</v>
      </c>
      <c r="R300" s="0" t="n">
        <v>44484</v>
      </c>
      <c r="AD300" s="0" t="s">
        <v>149</v>
      </c>
      <c r="AE300" s="0" t="s">
        <v>150</v>
      </c>
      <c r="AH300" s="0" t="n">
        <v>14</v>
      </c>
      <c r="AI300" s="0" t="n">
        <v>11</v>
      </c>
      <c r="AJ300" s="0" t="s">
        <v>185</v>
      </c>
      <c r="AM300" s="0" t="s">
        <v>186</v>
      </c>
      <c r="AN300" s="0" t="s">
        <v>147</v>
      </c>
      <c r="AO300" s="0" t="s">
        <v>152</v>
      </c>
      <c r="AP300" s="0" t="s">
        <v>153</v>
      </c>
      <c r="AQ300" s="0" t="n">
        <v>9</v>
      </c>
      <c r="AR300" s="0" t="n">
        <v>64</v>
      </c>
      <c r="AS300" s="0" t="n">
        <v>32</v>
      </c>
      <c r="AU300" s="0" t="n">
        <f aca="false">COUNTA($BA$300:$EH$300)</f>
        <v>22</v>
      </c>
      <c r="AV300" s="0" t="n">
        <f aca="false">COUNTIF($BA$300:$EH$300,"D")</f>
        <v>1</v>
      </c>
      <c r="AW300" s="0" t="n">
        <f aca="false">COUNTIF($BA$300:$EH$300,"R")</f>
        <v>3</v>
      </c>
      <c r="AX300" s="0" t="n">
        <f aca="false">IF(BN300="D",1,0)+IF(BO300="D",1,0)+IF(BT300="D",1,0)+IF(BU300="D",1,0)+IF(BW300="D",1,0)+IF(CC300="D",1,0)+IF(CD300="D",1,0)+IF(CE300="D",1,0)+IF(CF300="D",1,0)+IF(CL300="D",1,0)+IF(CM300="D",1,0)+IF(CQ300="D",1,0)+IF(CR300="D",1,0)+IF(CS300="D",1,0)+IF(CW300="D",1,0)+IF(CX300="D",1,0)+IF(DD300="D",1,0)+IF(DE300="D",1,0)+IF(DJ300="D",1,0)+IF(DK300="D",1,0)+IF(DO300="D",1,0)+IF(DP300="D",1,0)+IF(DQ300="D",1,0)+IF(DW300="D",1,0)+IF(DZ300="D",1,0)+IF(EH300="D",1,0)</f>
        <v>0</v>
      </c>
      <c r="AY300" s="0" t="n">
        <f aca="false">IF(DJ300&lt;&gt;"",1,0)+IF(DK300&lt;&gt;"",1,0)+IF(DM300&lt;&gt;"",1,0)+IF(DO300&lt;&gt;"",1,0)+IF(DP300&lt;&gt;"",1,0)+IF(DQ300&lt;&gt;"",1,0)+IF(DS300&lt;&gt;"",1,0)+IF(DT300&lt;&gt;"",1,0)+IF(DV300&lt;&gt;"",1,0)+IF(DW300&lt;&gt;"",1,0)+IF(DX300&lt;&gt;"",1,0)+IF(DY300&lt;&gt;"",1,0)+IF(DZ300&lt;&gt;"",1,0)+IF(EB300&lt;&gt;"",1,0)+IF(EC300&lt;&gt;"",1,0)+IF(ED300&lt;&gt;"",1,0)+IF(EG300&lt;&gt;"",1,0)+IF(EH300&lt;&gt;"",1,0)</f>
        <v>2</v>
      </c>
      <c r="AZ300" s="0" t="n">
        <f aca="false">IF(EH300&lt;&gt;"",1,0)</f>
        <v>0</v>
      </c>
      <c r="BB300" s="0" t="s">
        <v>154</v>
      </c>
      <c r="BD300" s="0" t="s">
        <v>155</v>
      </c>
      <c r="BR300" s="0" t="s">
        <v>156</v>
      </c>
      <c r="BS300" s="0" t="s">
        <v>155</v>
      </c>
      <c r="BY300" s="0" t="s">
        <v>145</v>
      </c>
      <c r="CA300" s="0" t="s">
        <v>155</v>
      </c>
      <c r="CG300" s="0" t="s">
        <v>155</v>
      </c>
      <c r="CK300" s="0" t="s">
        <v>155</v>
      </c>
      <c r="CN300" s="0" t="s">
        <v>155</v>
      </c>
      <c r="CP300" s="0" t="s">
        <v>155</v>
      </c>
      <c r="CT300" s="0" t="s">
        <v>155</v>
      </c>
      <c r="CV300" s="0" t="s">
        <v>155</v>
      </c>
      <c r="CY300" s="0" t="s">
        <v>155</v>
      </c>
      <c r="CZ300" s="0" t="s">
        <v>145</v>
      </c>
      <c r="DC300" s="0" t="s">
        <v>155</v>
      </c>
      <c r="DI300" s="0" t="s">
        <v>155</v>
      </c>
      <c r="DN300" s="0" t="s">
        <v>155</v>
      </c>
      <c r="DU300" s="0" t="s">
        <v>155</v>
      </c>
      <c r="DX300" s="0" t="s">
        <v>155</v>
      </c>
      <c r="EA300" s="0" t="s">
        <v>155</v>
      </c>
      <c r="ED300" s="0" t="s">
        <v>145</v>
      </c>
      <c r="EF300" s="0" t="s">
        <v>155</v>
      </c>
    </row>
    <row r="301" customFormat="false" ht="15" hidden="false" customHeight="false" outlineLevel="0" collapsed="false">
      <c r="A301" s="0" t="s">
        <v>1770</v>
      </c>
      <c r="B301" s="0" t="n">
        <v>78</v>
      </c>
      <c r="C301" s="0" t="n">
        <v>319425</v>
      </c>
      <c r="D301" s="0" t="s">
        <v>1771</v>
      </c>
      <c r="E301" s="0" t="s">
        <v>1772</v>
      </c>
      <c r="F301" s="0" t="str">
        <f aca="false">CONCATENATE(D301," ",LEFT(H301,4),"T=",AU301,"D=",AV301,"R=",AW301,"M=",AX301,"L=",AY301,"B=",AZ301)</f>
        <v>FRANKS T=28D=8R=0M=3L=5B=1</v>
      </c>
      <c r="I301" s="0" t="s">
        <v>1773</v>
      </c>
      <c r="J301" s="0" t="s">
        <v>1774</v>
      </c>
      <c r="K301" s="0" t="s">
        <v>144</v>
      </c>
      <c r="L301" s="0" t="s">
        <v>156</v>
      </c>
      <c r="M301" s="0" t="s">
        <v>1775</v>
      </c>
      <c r="N301" s="0" t="str">
        <f aca="false">RIGHT(M301,LEN(M301)-FIND(" ",M301))</f>
        <v>EASTLAND AVE SE</v>
      </c>
      <c r="P301" s="0" t="s">
        <v>147</v>
      </c>
      <c r="Q301" s="0" t="s">
        <v>148</v>
      </c>
      <c r="R301" s="0" t="n">
        <v>44484</v>
      </c>
      <c r="AD301" s="0" t="s">
        <v>149</v>
      </c>
      <c r="AE301" s="0" t="s">
        <v>150</v>
      </c>
      <c r="AF301" s="0" t="s">
        <v>151</v>
      </c>
      <c r="AH301" s="0" t="n">
        <v>14</v>
      </c>
      <c r="AI301" s="0" t="n">
        <v>11</v>
      </c>
      <c r="AN301" s="0" t="s">
        <v>147</v>
      </c>
      <c r="AO301" s="0" t="s">
        <v>152</v>
      </c>
      <c r="AP301" s="0" t="s">
        <v>153</v>
      </c>
      <c r="AQ301" s="0" t="n">
        <v>9</v>
      </c>
      <c r="AR301" s="0" t="n">
        <v>64</v>
      </c>
      <c r="AS301" s="0" t="n">
        <v>32</v>
      </c>
      <c r="AU301" s="0" t="n">
        <f aca="false">COUNTA($BA$301:$EH$301)</f>
        <v>28</v>
      </c>
      <c r="AV301" s="0" t="n">
        <f aca="false">COUNTIF($BA$301:$EH$301,"D")</f>
        <v>8</v>
      </c>
      <c r="AW301" s="0" t="n">
        <f aca="false">COUNTIF($BA$301:$EH$301,"R")</f>
        <v>0</v>
      </c>
      <c r="AX301" s="0" t="n">
        <f aca="false">IF(BN301="D",1,0)+IF(BO301="D",1,0)+IF(BT301="D",1,0)+IF(BU301="D",1,0)+IF(BW301="D",1,0)+IF(CC301="D",1,0)+IF(CD301="D",1,0)+IF(CE301="D",1,0)+IF(CF301="D",1,0)+IF(CL301="D",1,0)+IF(CM301="D",1,0)+IF(CQ301="D",1,0)+IF(CR301="D",1,0)+IF(CS301="D",1,0)+IF(CW301="D",1,0)+IF(CX301="D",1,0)+IF(DD301="D",1,0)+IF(DE301="D",1,0)+IF(DJ301="D",1,0)+IF(DK301="D",1,0)+IF(DO301="D",1,0)+IF(DP301="D",1,0)+IF(DQ301="D",1,0)+IF(DW301="D",1,0)+IF(DZ301="D",1,0)+IF(EH301="D",1,0)</f>
        <v>3</v>
      </c>
      <c r="AY301" s="0" t="n">
        <f aca="false">IF(DJ301&lt;&gt;"",1,0)+IF(DK301&lt;&gt;"",1,0)+IF(DM301&lt;&gt;"",1,0)+IF(DO301&lt;&gt;"",1,0)+IF(DP301&lt;&gt;"",1,0)+IF(DQ301&lt;&gt;"",1,0)+IF(DS301&lt;&gt;"",1,0)+IF(DT301&lt;&gt;"",1,0)+IF(DV301&lt;&gt;"",1,0)+IF(DW301&lt;&gt;"",1,0)+IF(DX301&lt;&gt;"",1,0)+IF(DY301&lt;&gt;"",1,0)+IF(DZ301&lt;&gt;"",1,0)+IF(EB301&lt;&gt;"",1,0)+IF(EC301&lt;&gt;"",1,0)+IF(ED301&lt;&gt;"",1,0)+IF(EG301&lt;&gt;"",1,0)+IF(EH301&lt;&gt;"",1,0)</f>
        <v>5</v>
      </c>
      <c r="AZ301" s="0" t="n">
        <f aca="false">IF(EH301&lt;&gt;"",1,0)</f>
        <v>1</v>
      </c>
      <c r="BB301" s="0" t="s">
        <v>154</v>
      </c>
      <c r="BK301" s="0" t="s">
        <v>155</v>
      </c>
      <c r="BL301" s="0" t="s">
        <v>155</v>
      </c>
      <c r="BP301" s="0" t="s">
        <v>155</v>
      </c>
      <c r="BR301" s="0" t="s">
        <v>155</v>
      </c>
      <c r="BS301" s="0" t="s">
        <v>155</v>
      </c>
      <c r="BY301" s="0" t="s">
        <v>156</v>
      </c>
      <c r="CA301" s="0" t="s">
        <v>155</v>
      </c>
      <c r="CG301" s="0" t="s">
        <v>155</v>
      </c>
      <c r="CN301" s="0" t="s">
        <v>155</v>
      </c>
      <c r="CP301" s="0" t="s">
        <v>155</v>
      </c>
      <c r="CU301" s="0" t="s">
        <v>156</v>
      </c>
      <c r="CY301" s="0" t="s">
        <v>155</v>
      </c>
      <c r="CZ301" s="0" t="s">
        <v>156</v>
      </c>
      <c r="DC301" s="0" t="s">
        <v>155</v>
      </c>
      <c r="DF301" s="0" t="s">
        <v>155</v>
      </c>
      <c r="DG301" s="0" t="s">
        <v>156</v>
      </c>
      <c r="DI301" s="0" t="s">
        <v>155</v>
      </c>
      <c r="DJ301" s="0" t="s">
        <v>156</v>
      </c>
      <c r="DL301" s="0" t="s">
        <v>155</v>
      </c>
      <c r="DN301" s="0" t="s">
        <v>155</v>
      </c>
      <c r="DU301" s="0" t="s">
        <v>155</v>
      </c>
      <c r="DW301" s="0" t="s">
        <v>156</v>
      </c>
      <c r="DX301" s="0" t="s">
        <v>155</v>
      </c>
      <c r="EA301" s="0" t="s">
        <v>155</v>
      </c>
      <c r="ED301" s="0" t="s">
        <v>156</v>
      </c>
      <c r="EF301" s="0" t="s">
        <v>155</v>
      </c>
      <c r="EH301" s="0" t="s">
        <v>156</v>
      </c>
    </row>
    <row r="302" customFormat="false" ht="15" hidden="false" customHeight="false" outlineLevel="0" collapsed="false">
      <c r="A302" s="0" t="s">
        <v>1776</v>
      </c>
      <c r="B302" s="0" t="n">
        <v>78</v>
      </c>
      <c r="C302" s="0" t="n">
        <v>317453</v>
      </c>
      <c r="D302" s="0" t="s">
        <v>1777</v>
      </c>
      <c r="E302" s="0" t="s">
        <v>1778</v>
      </c>
      <c r="F302" s="0" t="str">
        <f aca="false">CONCATENATE(D302," ",LEFT(H302,4),"T=",AU302,"D=",AV302,"R=",AW302,"M=",AX302,"L=",AY302,"B=",AZ302)</f>
        <v>BENSON T=12D=0R=0M=0L=0B=0</v>
      </c>
      <c r="G302" s="0" t="s">
        <v>195</v>
      </c>
      <c r="I302" s="0" t="s">
        <v>1779</v>
      </c>
      <c r="J302" s="0" t="s">
        <v>669</v>
      </c>
      <c r="K302" s="0" t="s">
        <v>144</v>
      </c>
      <c r="M302" s="0" t="s">
        <v>1780</v>
      </c>
      <c r="N302" s="0" t="str">
        <f aca="false">RIGHT(M302,LEN(M302)-FIND(" ",M302))</f>
        <v>HARVARD DR SE</v>
      </c>
      <c r="P302" s="0" t="s">
        <v>147</v>
      </c>
      <c r="Q302" s="0" t="s">
        <v>148</v>
      </c>
      <c r="R302" s="0" t="n">
        <v>44484</v>
      </c>
      <c r="AD302" s="0" t="s">
        <v>149</v>
      </c>
      <c r="AE302" s="0" t="s">
        <v>150</v>
      </c>
      <c r="AH302" s="0" t="n">
        <v>14</v>
      </c>
      <c r="AI302" s="0" t="n">
        <v>11</v>
      </c>
      <c r="AJ302" s="0" t="s">
        <v>185</v>
      </c>
      <c r="AM302" s="0" t="s">
        <v>186</v>
      </c>
      <c r="AN302" s="0" t="s">
        <v>147</v>
      </c>
      <c r="AO302" s="0" t="s">
        <v>152</v>
      </c>
      <c r="AP302" s="0" t="s">
        <v>153</v>
      </c>
      <c r="AQ302" s="0" t="n">
        <v>9</v>
      </c>
      <c r="AR302" s="0" t="n">
        <v>64</v>
      </c>
      <c r="AS302" s="0" t="n">
        <v>32</v>
      </c>
      <c r="AU302" s="0" t="n">
        <f aca="false">COUNTA($BA$302:$EH$302)</f>
        <v>12</v>
      </c>
      <c r="AV302" s="0" t="n">
        <f aca="false">COUNTIF($BA$302:$EH$302,"D")</f>
        <v>0</v>
      </c>
      <c r="AW302" s="0" t="n">
        <f aca="false">COUNTIF($BA$302:$EH$302,"R")</f>
        <v>0</v>
      </c>
      <c r="AX302" s="0" t="n">
        <f aca="false">IF(BN302="D",1,0)+IF(BO302="D",1,0)+IF(BT302="D",1,0)+IF(BU302="D",1,0)+IF(BW302="D",1,0)+IF(CC302="D",1,0)+IF(CD302="D",1,0)+IF(CE302="D",1,0)+IF(CF302="D",1,0)+IF(CL302="D",1,0)+IF(CM302="D",1,0)+IF(CQ302="D",1,0)+IF(CR302="D",1,0)+IF(CS302="D",1,0)+IF(CW302="D",1,0)+IF(CX302="D",1,0)+IF(DD302="D",1,0)+IF(DE302="D",1,0)+IF(DJ302="D",1,0)+IF(DK302="D",1,0)+IF(DO302="D",1,0)+IF(DP302="D",1,0)+IF(DQ302="D",1,0)+IF(DW302="D",1,0)+IF(DZ302="D",1,0)+IF(EH302="D",1,0)</f>
        <v>0</v>
      </c>
      <c r="AY302" s="0" t="n">
        <f aca="false">IF(DJ302&lt;&gt;"",1,0)+IF(DK302&lt;&gt;"",1,0)+IF(DM302&lt;&gt;"",1,0)+IF(DO302&lt;&gt;"",1,0)+IF(DP302&lt;&gt;"",1,0)+IF(DQ302&lt;&gt;"",1,0)+IF(DS302&lt;&gt;"",1,0)+IF(DT302&lt;&gt;"",1,0)+IF(DV302&lt;&gt;"",1,0)+IF(DW302&lt;&gt;"",1,0)+IF(DX302&lt;&gt;"",1,0)+IF(DY302&lt;&gt;"",1,0)+IF(DZ302&lt;&gt;"",1,0)+IF(EB302&lt;&gt;"",1,0)+IF(EC302&lt;&gt;"",1,0)+IF(ED302&lt;&gt;"",1,0)+IF(EG302&lt;&gt;"",1,0)+IF(EH302&lt;&gt;"",1,0)</f>
        <v>0</v>
      </c>
      <c r="AZ302" s="0" t="n">
        <f aca="false">IF(EH302&lt;&gt;"",1,0)</f>
        <v>0</v>
      </c>
      <c r="BB302" s="0" t="s">
        <v>154</v>
      </c>
      <c r="BK302" s="0" t="s">
        <v>155</v>
      </c>
      <c r="BL302" s="0" t="s">
        <v>155</v>
      </c>
      <c r="BS302" s="0" t="s">
        <v>155</v>
      </c>
      <c r="CA302" s="0" t="s">
        <v>155</v>
      </c>
      <c r="CK302" s="0" t="s">
        <v>155</v>
      </c>
      <c r="CP302" s="0" t="s">
        <v>155</v>
      </c>
      <c r="DC302" s="0" t="s">
        <v>155</v>
      </c>
      <c r="DI302" s="0" t="s">
        <v>155</v>
      </c>
      <c r="DN302" s="0" t="s">
        <v>155</v>
      </c>
      <c r="DU302" s="0" t="s">
        <v>155</v>
      </c>
      <c r="EF302" s="0" t="s">
        <v>155</v>
      </c>
    </row>
    <row r="303" customFormat="false" ht="15" hidden="false" customHeight="false" outlineLevel="0" collapsed="false">
      <c r="A303" s="0" t="s">
        <v>1781</v>
      </c>
      <c r="B303" s="0" t="n">
        <v>78</v>
      </c>
      <c r="C303" s="0" t="n">
        <v>450765</v>
      </c>
      <c r="D303" s="0" t="s">
        <v>1782</v>
      </c>
      <c r="E303" s="0" t="s">
        <v>1242</v>
      </c>
      <c r="F303" s="0" t="str">
        <f aca="false">CONCATENATE(D303," ",LEFT(H303,4),"T=",AU303,"D=",AV303,"R=",AW303,"M=",AX303,"L=",AY303,"B=",AZ303)</f>
        <v>HUFF T=2D=0R=0M=0L=0B=0</v>
      </c>
      <c r="G303" s="0" t="s">
        <v>1198</v>
      </c>
      <c r="I303" s="0" t="s">
        <v>1783</v>
      </c>
      <c r="J303" s="0" t="s">
        <v>1784</v>
      </c>
      <c r="K303" s="0" t="s">
        <v>144</v>
      </c>
      <c r="M303" s="0" t="s">
        <v>1087</v>
      </c>
      <c r="N303" s="0" t="str">
        <f aca="false">RIGHT(M303,LEN(M303)-FIND(" ",M303))</f>
        <v>HARVARD DR SE</v>
      </c>
      <c r="O303" s="0" t="s">
        <v>1785</v>
      </c>
      <c r="P303" s="0" t="s">
        <v>147</v>
      </c>
      <c r="Q303" s="0" t="s">
        <v>148</v>
      </c>
      <c r="R303" s="0" t="n">
        <v>44484</v>
      </c>
      <c r="AD303" s="0" t="s">
        <v>149</v>
      </c>
      <c r="AE303" s="0" t="s">
        <v>150</v>
      </c>
      <c r="AH303" s="0" t="n">
        <v>14</v>
      </c>
      <c r="AI303" s="0" t="n">
        <v>11</v>
      </c>
      <c r="AJ303" s="0" t="s">
        <v>185</v>
      </c>
      <c r="AM303" s="0" t="s">
        <v>186</v>
      </c>
      <c r="AN303" s="0" t="s">
        <v>147</v>
      </c>
      <c r="AO303" s="0" t="s">
        <v>152</v>
      </c>
      <c r="AP303" s="0" t="s">
        <v>153</v>
      </c>
      <c r="AQ303" s="0" t="n">
        <v>9</v>
      </c>
      <c r="AR303" s="0" t="n">
        <v>64</v>
      </c>
      <c r="AS303" s="0" t="n">
        <v>32</v>
      </c>
      <c r="AU303" s="0" t="n">
        <f aca="false">COUNTA($BA$303:$EH$303)</f>
        <v>2</v>
      </c>
      <c r="AV303" s="0" t="n">
        <f aca="false">COUNTIF($BA$303:$EH$303,"D")</f>
        <v>0</v>
      </c>
      <c r="AW303" s="0" t="n">
        <f aca="false">COUNTIF($BA$303:$EH$303,"R")</f>
        <v>0</v>
      </c>
      <c r="AX303" s="0" t="n">
        <f aca="false">IF(BN303="D",1,0)+IF(BO303="D",1,0)+IF(BT303="D",1,0)+IF(BU303="D",1,0)+IF(BW303="D",1,0)+IF(CC303="D",1,0)+IF(CD303="D",1,0)+IF(CE303="D",1,0)+IF(CF303="D",1,0)+IF(CL303="D",1,0)+IF(CM303="D",1,0)+IF(CQ303="D",1,0)+IF(CR303="D",1,0)+IF(CS303="D",1,0)+IF(CW303="D",1,0)+IF(CX303="D",1,0)+IF(DD303="D",1,0)+IF(DE303="D",1,0)+IF(DJ303="D",1,0)+IF(DK303="D",1,0)+IF(DO303="D",1,0)+IF(DP303="D",1,0)+IF(DQ303="D",1,0)+IF(DW303="D",1,0)+IF(DZ303="D",1,0)+IF(EH303="D",1,0)</f>
        <v>0</v>
      </c>
      <c r="AY303" s="0" t="n">
        <f aca="false">IF(DJ303&lt;&gt;"",1,0)+IF(DK303&lt;&gt;"",1,0)+IF(DM303&lt;&gt;"",1,0)+IF(DO303&lt;&gt;"",1,0)+IF(DP303&lt;&gt;"",1,0)+IF(DQ303&lt;&gt;"",1,0)+IF(DS303&lt;&gt;"",1,0)+IF(DT303&lt;&gt;"",1,0)+IF(DV303&lt;&gt;"",1,0)+IF(DW303&lt;&gt;"",1,0)+IF(DX303&lt;&gt;"",1,0)+IF(DY303&lt;&gt;"",1,0)+IF(DZ303&lt;&gt;"",1,0)+IF(EB303&lt;&gt;"",1,0)+IF(EC303&lt;&gt;"",1,0)+IF(ED303&lt;&gt;"",1,0)+IF(EG303&lt;&gt;"",1,0)+IF(EH303&lt;&gt;"",1,0)</f>
        <v>0</v>
      </c>
      <c r="AZ303" s="0" t="n">
        <f aca="false">IF(EH303&lt;&gt;"",1,0)</f>
        <v>0</v>
      </c>
      <c r="BB303" s="0" t="s">
        <v>154</v>
      </c>
      <c r="DN303" s="0" t="s">
        <v>155</v>
      </c>
    </row>
    <row r="304" customFormat="false" ht="15" hidden="false" customHeight="false" outlineLevel="0" collapsed="false">
      <c r="A304" s="0" t="s">
        <v>1786</v>
      </c>
      <c r="B304" s="0" t="n">
        <v>78</v>
      </c>
      <c r="C304" s="0" t="n">
        <v>219213</v>
      </c>
      <c r="D304" s="0" t="s">
        <v>443</v>
      </c>
      <c r="E304" s="0" t="s">
        <v>1787</v>
      </c>
      <c r="F304" s="0" t="str">
        <f aca="false">CONCATENATE(D304," ",LEFT(H304,4),"T=",AU304,"D=",AV304,"R=",AW304,"M=",AX304,"L=",AY304,"B=",AZ304)</f>
        <v>LEALAND T=39D=4R=8M=3L=6B=0</v>
      </c>
      <c r="G304" s="0" t="s">
        <v>882</v>
      </c>
      <c r="I304" s="0" t="s">
        <v>1788</v>
      </c>
      <c r="J304" s="0" t="s">
        <v>1789</v>
      </c>
      <c r="K304" s="0" t="s">
        <v>144</v>
      </c>
      <c r="L304" s="0" t="s">
        <v>145</v>
      </c>
      <c r="M304" s="0" t="s">
        <v>447</v>
      </c>
      <c r="N304" s="0" t="str">
        <f aca="false">RIGHT(M304,LEN(M304)-FIND(" ",M304))</f>
        <v>NORTH RD SE</v>
      </c>
      <c r="P304" s="0" t="s">
        <v>147</v>
      </c>
      <c r="Q304" s="0" t="s">
        <v>148</v>
      </c>
      <c r="R304" s="0" t="n">
        <v>44484</v>
      </c>
      <c r="AD304" s="0" t="s">
        <v>149</v>
      </c>
      <c r="AE304" s="0" t="s">
        <v>150</v>
      </c>
      <c r="AH304" s="0" t="n">
        <v>14</v>
      </c>
      <c r="AI304" s="0" t="n">
        <v>11</v>
      </c>
      <c r="AJ304" s="0" t="s">
        <v>185</v>
      </c>
      <c r="AM304" s="0" t="s">
        <v>186</v>
      </c>
      <c r="AN304" s="0" t="s">
        <v>147</v>
      </c>
      <c r="AO304" s="0" t="s">
        <v>152</v>
      </c>
      <c r="AP304" s="0" t="s">
        <v>153</v>
      </c>
      <c r="AQ304" s="0" t="n">
        <v>9</v>
      </c>
      <c r="AR304" s="0" t="n">
        <v>64</v>
      </c>
      <c r="AS304" s="0" t="n">
        <v>32</v>
      </c>
      <c r="AU304" s="0" t="n">
        <f aca="false">COUNTA($BA$304:$EH$304)</f>
        <v>39</v>
      </c>
      <c r="AV304" s="0" t="n">
        <f aca="false">COUNTIF($BA$304:$EH$304,"D")</f>
        <v>4</v>
      </c>
      <c r="AW304" s="0" t="n">
        <f aca="false">COUNTIF($BA$304:$EH$304,"R")</f>
        <v>8</v>
      </c>
      <c r="AX304" s="0" t="n">
        <f aca="false">IF(BN304="D",1,0)+IF(BO304="D",1,0)+IF(BT304="D",1,0)+IF(BU304="D",1,0)+IF(BW304="D",1,0)+IF(CC304="D",1,0)+IF(CD304="D",1,0)+IF(CE304="D",1,0)+IF(CF304="D",1,0)+IF(CL304="D",1,0)+IF(CM304="D",1,0)+IF(CQ304="D",1,0)+IF(CR304="D",1,0)+IF(CS304="D",1,0)+IF(CW304="D",1,0)+IF(CX304="D",1,0)+IF(DD304="D",1,0)+IF(DE304="D",1,0)+IF(DJ304="D",1,0)+IF(DK304="D",1,0)+IF(DO304="D",1,0)+IF(DP304="D",1,0)+IF(DQ304="D",1,0)+IF(DW304="D",1,0)+IF(DZ304="D",1,0)+IF(EH304="D",1,0)</f>
        <v>3</v>
      </c>
      <c r="AY304" s="0" t="n">
        <f aca="false">IF(DJ304&lt;&gt;"",1,0)+IF(DK304&lt;&gt;"",1,0)+IF(DM304&lt;&gt;"",1,0)+IF(DO304&lt;&gt;"",1,0)+IF(DP304&lt;&gt;"",1,0)+IF(DQ304&lt;&gt;"",1,0)+IF(DS304&lt;&gt;"",1,0)+IF(DT304&lt;&gt;"",1,0)+IF(DV304&lt;&gt;"",1,0)+IF(DW304&lt;&gt;"",1,0)+IF(DX304&lt;&gt;"",1,0)+IF(DY304&lt;&gt;"",1,0)+IF(DZ304&lt;&gt;"",1,0)+IF(EB304&lt;&gt;"",1,0)+IF(EC304&lt;&gt;"",1,0)+IF(ED304&lt;&gt;"",1,0)+IF(EG304&lt;&gt;"",1,0)+IF(EH304&lt;&gt;"",1,0)</f>
        <v>6</v>
      </c>
      <c r="AZ304" s="0" t="n">
        <f aca="false">IF(EH304&lt;&gt;"",1,0)</f>
        <v>0</v>
      </c>
      <c r="BB304" s="0" t="s">
        <v>154</v>
      </c>
      <c r="BC304" s="0" t="s">
        <v>155</v>
      </c>
      <c r="BD304" s="0" t="s">
        <v>155</v>
      </c>
      <c r="BH304" s="0" t="s">
        <v>155</v>
      </c>
      <c r="BJ304" s="0" t="s">
        <v>155</v>
      </c>
      <c r="BK304" s="0" t="s">
        <v>155</v>
      </c>
      <c r="BL304" s="0" t="s">
        <v>155</v>
      </c>
      <c r="BP304" s="0" t="s">
        <v>155</v>
      </c>
      <c r="BR304" s="0" t="s">
        <v>155</v>
      </c>
      <c r="BS304" s="0" t="s">
        <v>155</v>
      </c>
      <c r="BV304" s="0" t="s">
        <v>155</v>
      </c>
      <c r="BY304" s="0" t="s">
        <v>145</v>
      </c>
      <c r="CA304" s="0" t="s">
        <v>155</v>
      </c>
      <c r="CG304" s="0" t="s">
        <v>155</v>
      </c>
      <c r="CH304" s="0" t="s">
        <v>145</v>
      </c>
      <c r="CK304" s="0" t="s">
        <v>155</v>
      </c>
      <c r="CN304" s="0" t="s">
        <v>155</v>
      </c>
      <c r="CO304" s="0" t="s">
        <v>145</v>
      </c>
      <c r="CP304" s="0" t="s">
        <v>155</v>
      </c>
      <c r="CU304" s="0" t="s">
        <v>156</v>
      </c>
      <c r="CV304" s="0" t="s">
        <v>155</v>
      </c>
      <c r="CY304" s="0" t="s">
        <v>155</v>
      </c>
      <c r="CZ304" s="0" t="s">
        <v>145</v>
      </c>
      <c r="DC304" s="0" t="s">
        <v>155</v>
      </c>
      <c r="DD304" s="0" t="s">
        <v>156</v>
      </c>
      <c r="DG304" s="0" t="s">
        <v>145</v>
      </c>
      <c r="DI304" s="0" t="s">
        <v>155</v>
      </c>
      <c r="DJ304" s="0" t="s">
        <v>156</v>
      </c>
      <c r="DL304" s="0" t="s">
        <v>155</v>
      </c>
      <c r="DN304" s="0" t="s">
        <v>155</v>
      </c>
      <c r="DR304" s="0" t="s">
        <v>155</v>
      </c>
      <c r="DS304" s="0" t="s">
        <v>145</v>
      </c>
      <c r="DT304" s="0" t="s">
        <v>145</v>
      </c>
      <c r="DU304" s="0" t="s">
        <v>155</v>
      </c>
      <c r="DW304" s="0" t="s">
        <v>156</v>
      </c>
      <c r="DX304" s="0" t="s">
        <v>155</v>
      </c>
      <c r="EA304" s="0" t="s">
        <v>155</v>
      </c>
      <c r="ED304" s="0" t="s">
        <v>145</v>
      </c>
      <c r="EF304" s="0" t="s">
        <v>155</v>
      </c>
    </row>
    <row r="305" customFormat="false" ht="15" hidden="false" customHeight="false" outlineLevel="0" collapsed="false">
      <c r="A305" s="0" t="s">
        <v>1790</v>
      </c>
      <c r="B305" s="0" t="n">
        <v>78</v>
      </c>
      <c r="C305" s="0" t="n">
        <v>415253</v>
      </c>
      <c r="D305" s="0" t="s">
        <v>1791</v>
      </c>
      <c r="E305" s="0" t="s">
        <v>1499</v>
      </c>
      <c r="F305" s="0" t="str">
        <f aca="false">CONCATENATE(D305," ",LEFT(H305,4),"T=",AU305,"D=",AV305,"R=",AW305,"M=",AX305,"L=",AY305,"B=",AZ305)</f>
        <v>PAGE T=8D=0R=0M=0L=1B=0</v>
      </c>
      <c r="G305" s="0" t="s">
        <v>269</v>
      </c>
      <c r="I305" s="0" t="s">
        <v>1792</v>
      </c>
      <c r="J305" s="0" t="s">
        <v>1793</v>
      </c>
      <c r="K305" s="0" t="s">
        <v>144</v>
      </c>
      <c r="M305" s="0" t="s">
        <v>1794</v>
      </c>
      <c r="N305" s="0" t="str">
        <f aca="false">RIGHT(M305,LEN(M305)-FIND(" ",M305))</f>
        <v>PERKINSWOOD BLVD SE</v>
      </c>
      <c r="P305" s="0" t="s">
        <v>147</v>
      </c>
      <c r="Q305" s="0" t="s">
        <v>148</v>
      </c>
      <c r="R305" s="0" t="n">
        <v>44483</v>
      </c>
      <c r="AD305" s="0" t="s">
        <v>149</v>
      </c>
      <c r="AE305" s="0" t="s">
        <v>150</v>
      </c>
      <c r="AF305" s="0" t="s">
        <v>151</v>
      </c>
      <c r="AH305" s="0" t="n">
        <v>14</v>
      </c>
      <c r="AI305" s="0" t="n">
        <v>11</v>
      </c>
      <c r="AN305" s="0" t="s">
        <v>147</v>
      </c>
      <c r="AO305" s="0" t="s">
        <v>152</v>
      </c>
      <c r="AP305" s="0" t="s">
        <v>153</v>
      </c>
      <c r="AQ305" s="0" t="n">
        <v>9</v>
      </c>
      <c r="AR305" s="0" t="n">
        <v>64</v>
      </c>
      <c r="AS305" s="0" t="n">
        <v>32</v>
      </c>
      <c r="AU305" s="0" t="n">
        <f aca="false">COUNTA($BA$305:$EH$305)</f>
        <v>8</v>
      </c>
      <c r="AV305" s="0" t="n">
        <f aca="false">COUNTIF($BA$305:$EH$305,"D")</f>
        <v>0</v>
      </c>
      <c r="AW305" s="0" t="n">
        <f aca="false">COUNTIF($BA$305:$EH$305,"R")</f>
        <v>0</v>
      </c>
      <c r="AX305" s="0" t="n">
        <f aca="false">IF(BN305="D",1,0)+IF(BO305="D",1,0)+IF(BT305="D",1,0)+IF(BU305="D",1,0)+IF(BW305="D",1,0)+IF(CC305="D",1,0)+IF(CD305="D",1,0)+IF(CE305="D",1,0)+IF(CF305="D",1,0)+IF(CL305="D",1,0)+IF(CM305="D",1,0)+IF(CQ305="D",1,0)+IF(CR305="D",1,0)+IF(CS305="D",1,0)+IF(CW305="D",1,0)+IF(CX305="D",1,0)+IF(DD305="D",1,0)+IF(DE305="D",1,0)+IF(DJ305="D",1,0)+IF(DK305="D",1,0)+IF(DO305="D",1,0)+IF(DP305="D",1,0)+IF(DQ305="D",1,0)+IF(DW305="D",1,0)+IF(DZ305="D",1,0)+IF(EH305="D",1,0)</f>
        <v>0</v>
      </c>
      <c r="AY305" s="0" t="n">
        <f aca="false">IF(DJ305&lt;&gt;"",1,0)+IF(DK305&lt;&gt;"",1,0)+IF(DM305&lt;&gt;"",1,0)+IF(DO305&lt;&gt;"",1,0)+IF(DP305&lt;&gt;"",1,0)+IF(DQ305&lt;&gt;"",1,0)+IF(DS305&lt;&gt;"",1,0)+IF(DT305&lt;&gt;"",1,0)+IF(DV305&lt;&gt;"",1,0)+IF(DW305&lt;&gt;"",1,0)+IF(DX305&lt;&gt;"",1,0)+IF(DY305&lt;&gt;"",1,0)+IF(DZ305&lt;&gt;"",1,0)+IF(EB305&lt;&gt;"",1,0)+IF(EC305&lt;&gt;"",1,0)+IF(ED305&lt;&gt;"",1,0)+IF(EG305&lt;&gt;"",1,0)+IF(EH305&lt;&gt;"",1,0)</f>
        <v>1</v>
      </c>
      <c r="AZ305" s="0" t="n">
        <f aca="false">IF(EH305&lt;&gt;"",1,0)</f>
        <v>0</v>
      </c>
      <c r="BB305" s="0" t="s">
        <v>154</v>
      </c>
      <c r="DC305" s="0" t="s">
        <v>155</v>
      </c>
      <c r="DF305" s="0" t="s">
        <v>155</v>
      </c>
      <c r="DI305" s="0" t="s">
        <v>155</v>
      </c>
      <c r="DN305" s="0" t="s">
        <v>155</v>
      </c>
      <c r="DU305" s="0" t="s">
        <v>155</v>
      </c>
      <c r="DX305" s="0" t="s">
        <v>155</v>
      </c>
      <c r="EF305" s="0" t="s">
        <v>155</v>
      </c>
    </row>
    <row r="306" customFormat="false" ht="15" hidden="false" customHeight="false" outlineLevel="0" collapsed="false">
      <c r="A306" s="0" t="s">
        <v>1795</v>
      </c>
      <c r="B306" s="0" t="n">
        <v>78</v>
      </c>
      <c r="C306" s="0" t="n">
        <v>19198</v>
      </c>
      <c r="D306" s="0" t="s">
        <v>1796</v>
      </c>
      <c r="E306" s="0" t="s">
        <v>785</v>
      </c>
      <c r="F306" s="0" t="str">
        <f aca="false">CONCATENATE(D306," ",LEFT(H306,4),"T=",AU306,"D=",AV306,"R=",AW306,"M=",AX306,"L=",AY306,"B=",AZ306)</f>
        <v>DREIER T=43D=8R=4M=3L=7B=0</v>
      </c>
      <c r="G306" s="0" t="s">
        <v>559</v>
      </c>
      <c r="I306" s="0" t="s">
        <v>1797</v>
      </c>
      <c r="J306" s="0" t="s">
        <v>1798</v>
      </c>
      <c r="K306" s="0" t="s">
        <v>144</v>
      </c>
      <c r="L306" s="0" t="s">
        <v>145</v>
      </c>
      <c r="M306" s="0" t="s">
        <v>1799</v>
      </c>
      <c r="N306" s="0" t="str">
        <f aca="false">RIGHT(M306,LEN(M306)-FIND(" ",M306))</f>
        <v>LONGHILL DR SE</v>
      </c>
      <c r="P306" s="0" t="s">
        <v>147</v>
      </c>
      <c r="Q306" s="0" t="s">
        <v>148</v>
      </c>
      <c r="R306" s="0" t="n">
        <v>44484</v>
      </c>
      <c r="AD306" s="0" t="s">
        <v>149</v>
      </c>
      <c r="AE306" s="0" t="s">
        <v>150</v>
      </c>
      <c r="AH306" s="0" t="n">
        <v>14</v>
      </c>
      <c r="AI306" s="0" t="n">
        <v>11</v>
      </c>
      <c r="AJ306" s="0" t="s">
        <v>185</v>
      </c>
      <c r="AM306" s="0" t="s">
        <v>186</v>
      </c>
      <c r="AN306" s="0" t="s">
        <v>147</v>
      </c>
      <c r="AO306" s="0" t="s">
        <v>152</v>
      </c>
      <c r="AP306" s="0" t="s">
        <v>153</v>
      </c>
      <c r="AQ306" s="0" t="n">
        <v>9</v>
      </c>
      <c r="AR306" s="0" t="n">
        <v>64</v>
      </c>
      <c r="AS306" s="0" t="n">
        <v>32</v>
      </c>
      <c r="AU306" s="0" t="n">
        <f aca="false">COUNTA($BA$306:$EH$306)</f>
        <v>43</v>
      </c>
      <c r="AV306" s="0" t="n">
        <f aca="false">COUNTIF($BA$306:$EH$306,"D")</f>
        <v>8</v>
      </c>
      <c r="AW306" s="0" t="n">
        <f aca="false">COUNTIF($BA$306:$EH$306,"R")</f>
        <v>4</v>
      </c>
      <c r="AX306" s="0" t="n">
        <f aca="false">IF(BN306="D",1,0)+IF(BO306="D",1,0)+IF(BT306="D",1,0)+IF(BU306="D",1,0)+IF(BW306="D",1,0)+IF(CC306="D",1,0)+IF(CD306="D",1,0)+IF(CE306="D",1,0)+IF(CF306="D",1,0)+IF(CL306="D",1,0)+IF(CM306="D",1,0)+IF(CQ306="D",1,0)+IF(CR306="D",1,0)+IF(CS306="D",1,0)+IF(CW306="D",1,0)+IF(CX306="D",1,0)+IF(DD306="D",1,0)+IF(DE306="D",1,0)+IF(DJ306="D",1,0)+IF(DK306="D",1,0)+IF(DO306="D",1,0)+IF(DP306="D",1,0)+IF(DQ306="D",1,0)+IF(DW306="D",1,0)+IF(DZ306="D",1,0)+IF(EH306="D",1,0)</f>
        <v>3</v>
      </c>
      <c r="AY306" s="0" t="n">
        <f aca="false">IF(DJ306&lt;&gt;"",1,0)+IF(DK306&lt;&gt;"",1,0)+IF(DM306&lt;&gt;"",1,0)+IF(DO306&lt;&gt;"",1,0)+IF(DP306&lt;&gt;"",1,0)+IF(DQ306&lt;&gt;"",1,0)+IF(DS306&lt;&gt;"",1,0)+IF(DT306&lt;&gt;"",1,0)+IF(DV306&lt;&gt;"",1,0)+IF(DW306&lt;&gt;"",1,0)+IF(DX306&lt;&gt;"",1,0)+IF(DY306&lt;&gt;"",1,0)+IF(DZ306&lt;&gt;"",1,0)+IF(EB306&lt;&gt;"",1,0)+IF(EC306&lt;&gt;"",1,0)+IF(ED306&lt;&gt;"",1,0)+IF(EG306&lt;&gt;"",1,0)+IF(EH306&lt;&gt;"",1,0)</f>
        <v>7</v>
      </c>
      <c r="AZ306" s="0" t="n">
        <f aca="false">IF(EH306&lt;&gt;"",1,0)</f>
        <v>0</v>
      </c>
      <c r="BB306" s="0" t="s">
        <v>154</v>
      </c>
      <c r="BC306" s="0" t="s">
        <v>155</v>
      </c>
      <c r="BD306" s="0" t="s">
        <v>155</v>
      </c>
      <c r="BG306" s="0" t="s">
        <v>155</v>
      </c>
      <c r="BH306" s="0" t="s">
        <v>155</v>
      </c>
      <c r="BI306" s="0" t="s">
        <v>155</v>
      </c>
      <c r="BJ306" s="0" t="s">
        <v>155</v>
      </c>
      <c r="BK306" s="0" t="s">
        <v>155</v>
      </c>
      <c r="BL306" s="0" t="s">
        <v>155</v>
      </c>
      <c r="BP306" s="0" t="s">
        <v>155</v>
      </c>
      <c r="BR306" s="0" t="s">
        <v>155</v>
      </c>
      <c r="BS306" s="0" t="s">
        <v>155</v>
      </c>
      <c r="BY306" s="0" t="s">
        <v>156</v>
      </c>
      <c r="CA306" s="0" t="s">
        <v>155</v>
      </c>
      <c r="CC306" s="0" t="s">
        <v>156</v>
      </c>
      <c r="CG306" s="0" t="s">
        <v>155</v>
      </c>
      <c r="CK306" s="0" t="s">
        <v>155</v>
      </c>
      <c r="CN306" s="0" t="s">
        <v>155</v>
      </c>
      <c r="CO306" s="0" t="s">
        <v>156</v>
      </c>
      <c r="CP306" s="0" t="s">
        <v>155</v>
      </c>
      <c r="CT306" s="0" t="s">
        <v>155</v>
      </c>
      <c r="CU306" s="0" t="s">
        <v>156</v>
      </c>
      <c r="CV306" s="0" t="s">
        <v>155</v>
      </c>
      <c r="CY306" s="0" t="s">
        <v>155</v>
      </c>
      <c r="CZ306" s="0" t="s">
        <v>145</v>
      </c>
      <c r="DC306" s="0" t="s">
        <v>155</v>
      </c>
      <c r="DD306" s="0" t="s">
        <v>156</v>
      </c>
      <c r="DF306" s="0" t="s">
        <v>155</v>
      </c>
      <c r="DG306" s="0" t="s">
        <v>156</v>
      </c>
      <c r="DI306" s="0" t="s">
        <v>155</v>
      </c>
      <c r="DJ306" s="0" t="s">
        <v>156</v>
      </c>
      <c r="DL306" s="0" t="s">
        <v>155</v>
      </c>
      <c r="DM306" s="0" t="s">
        <v>156</v>
      </c>
      <c r="DN306" s="0" t="s">
        <v>155</v>
      </c>
      <c r="DR306" s="0" t="s">
        <v>155</v>
      </c>
      <c r="DS306" s="0" t="s">
        <v>145</v>
      </c>
      <c r="DT306" s="0" t="s">
        <v>145</v>
      </c>
      <c r="DU306" s="0" t="s">
        <v>155</v>
      </c>
      <c r="DW306" s="0" t="s">
        <v>155</v>
      </c>
      <c r="DX306" s="0" t="s">
        <v>155</v>
      </c>
      <c r="EA306" s="0" t="s">
        <v>155</v>
      </c>
      <c r="ED306" s="0" t="s">
        <v>145</v>
      </c>
      <c r="EF306" s="0" t="s">
        <v>155</v>
      </c>
    </row>
    <row r="307" customFormat="false" ht="15" hidden="false" customHeight="false" outlineLevel="0" collapsed="false">
      <c r="A307" s="0" t="s">
        <v>1800</v>
      </c>
      <c r="B307" s="0" t="n">
        <v>78</v>
      </c>
      <c r="C307" s="0" t="n">
        <v>417501</v>
      </c>
      <c r="D307" s="0" t="s">
        <v>1801</v>
      </c>
      <c r="E307" s="0" t="s">
        <v>1802</v>
      </c>
      <c r="F307" s="0" t="str">
        <f aca="false">CONCATENATE(D307," ",LEFT(H307,4),"T=",AU307,"D=",AV307,"R=",AW307,"M=",AX307,"L=",AY307,"B=",AZ307)</f>
        <v>BATTON T=5D=0R=0M=0L=0B=0</v>
      </c>
      <c r="G307" s="0" t="s">
        <v>276</v>
      </c>
      <c r="I307" s="0" t="s">
        <v>1803</v>
      </c>
      <c r="J307" s="0" t="s">
        <v>1804</v>
      </c>
      <c r="K307" s="0" t="s">
        <v>144</v>
      </c>
      <c r="M307" s="0" t="s">
        <v>515</v>
      </c>
      <c r="N307" s="0" t="str">
        <f aca="false">RIGHT(M307,LEN(M307)-FIND(" ",M307))</f>
        <v>BERKSHIRE DR SE</v>
      </c>
      <c r="O307" s="0" t="s">
        <v>339</v>
      </c>
      <c r="P307" s="0" t="s">
        <v>147</v>
      </c>
      <c r="Q307" s="0" t="s">
        <v>148</v>
      </c>
      <c r="R307" s="0" t="n">
        <v>44484</v>
      </c>
      <c r="AD307" s="0" t="s">
        <v>149</v>
      </c>
      <c r="AE307" s="0" t="s">
        <v>150</v>
      </c>
      <c r="AH307" s="0" t="n">
        <v>14</v>
      </c>
      <c r="AI307" s="0" t="n">
        <v>11</v>
      </c>
      <c r="AJ307" s="0" t="s">
        <v>185</v>
      </c>
      <c r="AM307" s="0" t="s">
        <v>186</v>
      </c>
      <c r="AN307" s="0" t="s">
        <v>147</v>
      </c>
      <c r="AO307" s="0" t="s">
        <v>152</v>
      </c>
      <c r="AP307" s="0" t="s">
        <v>153</v>
      </c>
      <c r="AQ307" s="0" t="n">
        <v>9</v>
      </c>
      <c r="AR307" s="0" t="n">
        <v>64</v>
      </c>
      <c r="AS307" s="0" t="n">
        <v>32</v>
      </c>
      <c r="AU307" s="0" t="n">
        <f aca="false">COUNTA($BA$307:$EH$307)</f>
        <v>5</v>
      </c>
      <c r="AV307" s="0" t="n">
        <f aca="false">COUNTIF($BA$307:$EH$307,"D")</f>
        <v>0</v>
      </c>
      <c r="AW307" s="0" t="n">
        <f aca="false">COUNTIF($BA$307:$EH$307,"R")</f>
        <v>0</v>
      </c>
      <c r="AX307" s="0" t="n">
        <f aca="false">IF(BN307="D",1,0)+IF(BO307="D",1,0)+IF(BT307="D",1,0)+IF(BU307="D",1,0)+IF(BW307="D",1,0)+IF(CC307="D",1,0)+IF(CD307="D",1,0)+IF(CE307="D",1,0)+IF(CF307="D",1,0)+IF(CL307="D",1,0)+IF(CM307="D",1,0)+IF(CQ307="D",1,0)+IF(CR307="D",1,0)+IF(CS307="D",1,0)+IF(CW307="D",1,0)+IF(CX307="D",1,0)+IF(DD307="D",1,0)+IF(DE307="D",1,0)+IF(DJ307="D",1,0)+IF(DK307="D",1,0)+IF(DO307="D",1,0)+IF(DP307="D",1,0)+IF(DQ307="D",1,0)+IF(DW307="D",1,0)+IF(DZ307="D",1,0)+IF(EH307="D",1,0)</f>
        <v>0</v>
      </c>
      <c r="AY307" s="0" t="n">
        <f aca="false">IF(DJ307&lt;&gt;"",1,0)+IF(DK307&lt;&gt;"",1,0)+IF(DM307&lt;&gt;"",1,0)+IF(DO307&lt;&gt;"",1,0)+IF(DP307&lt;&gt;"",1,0)+IF(DQ307&lt;&gt;"",1,0)+IF(DS307&lt;&gt;"",1,0)+IF(DT307&lt;&gt;"",1,0)+IF(DV307&lt;&gt;"",1,0)+IF(DW307&lt;&gt;"",1,0)+IF(DX307&lt;&gt;"",1,0)+IF(DY307&lt;&gt;"",1,0)+IF(DZ307&lt;&gt;"",1,0)+IF(EB307&lt;&gt;"",1,0)+IF(EC307&lt;&gt;"",1,0)+IF(ED307&lt;&gt;"",1,0)+IF(EG307&lt;&gt;"",1,0)+IF(EH307&lt;&gt;"",1,0)</f>
        <v>0</v>
      </c>
      <c r="AZ307" s="0" t="n">
        <f aca="false">IF(EH307&lt;&gt;"",1,0)</f>
        <v>0</v>
      </c>
      <c r="BB307" s="0" t="s">
        <v>154</v>
      </c>
      <c r="DC307" s="0" t="s">
        <v>155</v>
      </c>
      <c r="DI307" s="0" t="s">
        <v>155</v>
      </c>
      <c r="DN307" s="0" t="s">
        <v>155</v>
      </c>
      <c r="DU307" s="0" t="s">
        <v>155</v>
      </c>
    </row>
    <row r="308" customFormat="false" ht="15" hidden="false" customHeight="false" outlineLevel="0" collapsed="false">
      <c r="A308" s="0" t="s">
        <v>1805</v>
      </c>
      <c r="B308" s="0" t="n">
        <v>78</v>
      </c>
      <c r="C308" s="0" t="n">
        <v>308600</v>
      </c>
      <c r="D308" s="0" t="s">
        <v>1806</v>
      </c>
      <c r="E308" s="0" t="s">
        <v>1807</v>
      </c>
      <c r="F308" s="0" t="str">
        <f aca="false">CONCATENATE(D308," ",LEFT(H308,4),"T=",AU308,"D=",AV308,"R=",AW308,"M=",AX308,"L=",AY308,"B=",AZ308)</f>
        <v>RODRIGUEZ T=26D=0R=7M=0L=1B=0</v>
      </c>
      <c r="I308" s="0" t="s">
        <v>1808</v>
      </c>
      <c r="J308" s="0" t="s">
        <v>1809</v>
      </c>
      <c r="K308" s="0" t="s">
        <v>182</v>
      </c>
      <c r="M308" s="0" t="s">
        <v>945</v>
      </c>
      <c r="N308" s="0" t="str">
        <f aca="false">RIGHT(M308,LEN(M308)-FIND(" ",M308))</f>
        <v>HARVARD DR SE</v>
      </c>
      <c r="P308" s="0" t="s">
        <v>147</v>
      </c>
      <c r="Q308" s="0" t="s">
        <v>148</v>
      </c>
      <c r="R308" s="0" t="n">
        <v>44484</v>
      </c>
      <c r="AD308" s="0" t="s">
        <v>149</v>
      </c>
      <c r="AE308" s="0" t="s">
        <v>150</v>
      </c>
      <c r="AH308" s="0" t="n">
        <v>14</v>
      </c>
      <c r="AI308" s="0" t="n">
        <v>11</v>
      </c>
      <c r="AJ308" s="0" t="s">
        <v>185</v>
      </c>
      <c r="AM308" s="0" t="s">
        <v>186</v>
      </c>
      <c r="AN308" s="0" t="s">
        <v>147</v>
      </c>
      <c r="AO308" s="0" t="s">
        <v>152</v>
      </c>
      <c r="AP308" s="0" t="s">
        <v>153</v>
      </c>
      <c r="AQ308" s="0" t="n">
        <v>9</v>
      </c>
      <c r="AR308" s="0" t="n">
        <v>64</v>
      </c>
      <c r="AS308" s="0" t="n">
        <v>32</v>
      </c>
      <c r="AU308" s="0" t="n">
        <f aca="false">COUNTA($BA$308:$EH$308)</f>
        <v>26</v>
      </c>
      <c r="AV308" s="0" t="n">
        <f aca="false">COUNTIF($BA$308:$EH$308,"D")</f>
        <v>0</v>
      </c>
      <c r="AW308" s="0" t="n">
        <f aca="false">COUNTIF($BA$308:$EH$308,"R")</f>
        <v>7</v>
      </c>
      <c r="AX308" s="0" t="n">
        <f aca="false">IF(BN308="D",1,0)+IF(BO308="D",1,0)+IF(BT308="D",1,0)+IF(BU308="D",1,0)+IF(BW308="D",1,0)+IF(CC308="D",1,0)+IF(CD308="D",1,0)+IF(CE308="D",1,0)+IF(CF308="D",1,0)+IF(CL308="D",1,0)+IF(CM308="D",1,0)+IF(CQ308="D",1,0)+IF(CR308="D",1,0)+IF(CS308="D",1,0)+IF(CW308="D",1,0)+IF(CX308="D",1,0)+IF(DD308="D",1,0)+IF(DE308="D",1,0)+IF(DJ308="D",1,0)+IF(DK308="D",1,0)+IF(DO308="D",1,0)+IF(DP308="D",1,0)+IF(DQ308="D",1,0)+IF(DW308="D",1,0)+IF(DZ308="D",1,0)+IF(EH308="D",1,0)</f>
        <v>0</v>
      </c>
      <c r="AY308" s="0" t="n">
        <f aca="false">IF(DJ308&lt;&gt;"",1,0)+IF(DK308&lt;&gt;"",1,0)+IF(DM308&lt;&gt;"",1,0)+IF(DO308&lt;&gt;"",1,0)+IF(DP308&lt;&gt;"",1,0)+IF(DQ308&lt;&gt;"",1,0)+IF(DS308&lt;&gt;"",1,0)+IF(DT308&lt;&gt;"",1,0)+IF(DV308&lt;&gt;"",1,0)+IF(DW308&lt;&gt;"",1,0)+IF(DX308&lt;&gt;"",1,0)+IF(DY308&lt;&gt;"",1,0)+IF(DZ308&lt;&gt;"",1,0)+IF(EB308&lt;&gt;"",1,0)+IF(EC308&lt;&gt;"",1,0)+IF(ED308&lt;&gt;"",1,0)+IF(EG308&lt;&gt;"",1,0)+IF(EH308&lt;&gt;"",1,0)</f>
        <v>1</v>
      </c>
      <c r="AZ308" s="0" t="n">
        <f aca="false">IF(EH308&lt;&gt;"",1,0)</f>
        <v>0</v>
      </c>
      <c r="BB308" s="0" t="s">
        <v>154</v>
      </c>
      <c r="BJ308" s="0" t="s">
        <v>155</v>
      </c>
      <c r="BK308" s="0" t="s">
        <v>155</v>
      </c>
      <c r="BL308" s="0" t="s">
        <v>155</v>
      </c>
      <c r="BP308" s="0" t="s">
        <v>155</v>
      </c>
      <c r="BR308" s="0" t="s">
        <v>155</v>
      </c>
      <c r="BS308" s="0" t="s">
        <v>155</v>
      </c>
      <c r="BV308" s="0" t="s">
        <v>155</v>
      </c>
      <c r="BY308" s="0" t="s">
        <v>145</v>
      </c>
      <c r="CA308" s="0" t="s">
        <v>155</v>
      </c>
      <c r="CG308" s="0" t="s">
        <v>155</v>
      </c>
      <c r="CH308" s="0" t="s">
        <v>145</v>
      </c>
      <c r="CK308" s="0" t="s">
        <v>155</v>
      </c>
      <c r="CN308" s="0" t="s">
        <v>155</v>
      </c>
      <c r="CO308" s="0" t="s">
        <v>145</v>
      </c>
      <c r="CP308" s="0" t="s">
        <v>155</v>
      </c>
      <c r="CT308" s="0" t="s">
        <v>155</v>
      </c>
      <c r="CU308" s="0" t="s">
        <v>145</v>
      </c>
      <c r="CV308" s="0" t="s">
        <v>155</v>
      </c>
      <c r="CY308" s="0" t="s">
        <v>155</v>
      </c>
      <c r="CZ308" s="0" t="s">
        <v>145</v>
      </c>
      <c r="DC308" s="0" t="s">
        <v>155</v>
      </c>
      <c r="DF308" s="0" t="s">
        <v>155</v>
      </c>
      <c r="DG308" s="0" t="s">
        <v>145</v>
      </c>
      <c r="DI308" s="0" t="s">
        <v>155</v>
      </c>
      <c r="DM308" s="0" t="s">
        <v>145</v>
      </c>
    </row>
    <row r="309" customFormat="false" ht="15" hidden="false" customHeight="false" outlineLevel="0" collapsed="false">
      <c r="A309" s="0" t="s">
        <v>1810</v>
      </c>
      <c r="B309" s="0" t="n">
        <v>78</v>
      </c>
      <c r="C309" s="0" t="n">
        <v>328712</v>
      </c>
      <c r="D309" s="0" t="s">
        <v>1811</v>
      </c>
      <c r="E309" s="0" t="s">
        <v>1812</v>
      </c>
      <c r="F309" s="0" t="str">
        <f aca="false">CONCATENATE(D309," ",LEFT(H309,4),"T=",AU309,"D=",AV309,"R=",AW309,"M=",AX309,"L=",AY309,"B=",AZ309)</f>
        <v>MAGAZINE T=10D=1R=0M=0L=1B=0</v>
      </c>
      <c r="G309" s="0" t="s">
        <v>208</v>
      </c>
      <c r="I309" s="0" t="s">
        <v>1813</v>
      </c>
      <c r="J309" s="0" t="s">
        <v>1814</v>
      </c>
      <c r="K309" s="0" t="s">
        <v>144</v>
      </c>
      <c r="M309" s="0" t="s">
        <v>730</v>
      </c>
      <c r="N309" s="0" t="str">
        <f aca="false">RIGHT(M309,LEN(M309)-FIND(" ",M309))</f>
        <v>HARVARD DR SE</v>
      </c>
      <c r="P309" s="0" t="s">
        <v>147</v>
      </c>
      <c r="Q309" s="0" t="s">
        <v>148</v>
      </c>
      <c r="R309" s="0" t="n">
        <v>44484</v>
      </c>
      <c r="AD309" s="0" t="s">
        <v>149</v>
      </c>
      <c r="AE309" s="0" t="s">
        <v>150</v>
      </c>
      <c r="AH309" s="0" t="n">
        <v>14</v>
      </c>
      <c r="AI309" s="0" t="n">
        <v>11</v>
      </c>
      <c r="AJ309" s="0" t="s">
        <v>185</v>
      </c>
      <c r="AM309" s="0" t="s">
        <v>186</v>
      </c>
      <c r="AN309" s="0" t="s">
        <v>147</v>
      </c>
      <c r="AO309" s="0" t="s">
        <v>152</v>
      </c>
      <c r="AP309" s="0" t="s">
        <v>153</v>
      </c>
      <c r="AQ309" s="0" t="n">
        <v>9</v>
      </c>
      <c r="AR309" s="0" t="n">
        <v>64</v>
      </c>
      <c r="AS309" s="0" t="n">
        <v>32</v>
      </c>
      <c r="AU309" s="0" t="n">
        <f aca="false">COUNTA($BA$309:$EH$309)</f>
        <v>10</v>
      </c>
      <c r="AV309" s="0" t="n">
        <f aca="false">COUNTIF($BA$309:$EH$309,"D")</f>
        <v>1</v>
      </c>
      <c r="AW309" s="0" t="n">
        <f aca="false">COUNTIF($BA$309:$EH$309,"R")</f>
        <v>0</v>
      </c>
      <c r="AX309" s="0" t="n">
        <f aca="false">IF(BN309="D",1,0)+IF(BO309="D",1,0)+IF(BT309="D",1,0)+IF(BU309="D",1,0)+IF(BW309="D",1,0)+IF(CC309="D",1,0)+IF(CD309="D",1,0)+IF(CE309="D",1,0)+IF(CF309="D",1,0)+IF(CL309="D",1,0)+IF(CM309="D",1,0)+IF(CQ309="D",1,0)+IF(CR309="D",1,0)+IF(CS309="D",1,0)+IF(CW309="D",1,0)+IF(CX309="D",1,0)+IF(DD309="D",1,0)+IF(DE309="D",1,0)+IF(DJ309="D",1,0)+IF(DK309="D",1,0)+IF(DO309="D",1,0)+IF(DP309="D",1,0)+IF(DQ309="D",1,0)+IF(DW309="D",1,0)+IF(DZ309="D",1,0)+IF(EH309="D",1,0)</f>
        <v>0</v>
      </c>
      <c r="AY309" s="0" t="n">
        <f aca="false">IF(DJ309&lt;&gt;"",1,0)+IF(DK309&lt;&gt;"",1,0)+IF(DM309&lt;&gt;"",1,0)+IF(DO309&lt;&gt;"",1,0)+IF(DP309&lt;&gt;"",1,0)+IF(DQ309&lt;&gt;"",1,0)+IF(DS309&lt;&gt;"",1,0)+IF(DT309&lt;&gt;"",1,0)+IF(DV309&lt;&gt;"",1,0)+IF(DW309&lt;&gt;"",1,0)+IF(DX309&lt;&gt;"",1,0)+IF(DY309&lt;&gt;"",1,0)+IF(DZ309&lt;&gt;"",1,0)+IF(EB309&lt;&gt;"",1,0)+IF(EC309&lt;&gt;"",1,0)+IF(ED309&lt;&gt;"",1,0)+IF(EG309&lt;&gt;"",1,0)+IF(EH309&lt;&gt;"",1,0)</f>
        <v>1</v>
      </c>
      <c r="AZ309" s="0" t="n">
        <f aca="false">IF(EH309&lt;&gt;"",1,0)</f>
        <v>0</v>
      </c>
      <c r="BB309" s="0" t="s">
        <v>154</v>
      </c>
      <c r="BL309" s="0" t="s">
        <v>155</v>
      </c>
      <c r="BY309" s="0" t="s">
        <v>156</v>
      </c>
      <c r="CA309" s="0" t="s">
        <v>155</v>
      </c>
      <c r="CG309" s="0" t="s">
        <v>155</v>
      </c>
      <c r="CP309" s="0" t="s">
        <v>155</v>
      </c>
      <c r="DC309" s="0" t="s">
        <v>155</v>
      </c>
      <c r="DI309" s="0" t="s">
        <v>155</v>
      </c>
      <c r="DN309" s="0" t="s">
        <v>155</v>
      </c>
      <c r="DX309" s="0" t="s">
        <v>155</v>
      </c>
    </row>
    <row r="310" customFormat="false" ht="15" hidden="false" customHeight="false" outlineLevel="0" collapsed="false">
      <c r="A310" s="0" t="s">
        <v>1815</v>
      </c>
      <c r="B310" s="0" t="n">
        <v>78</v>
      </c>
      <c r="C310" s="0" t="n">
        <v>492409</v>
      </c>
      <c r="D310" s="0" t="s">
        <v>1816</v>
      </c>
      <c r="E310" s="0" t="s">
        <v>1817</v>
      </c>
      <c r="F310" s="0" t="str">
        <f aca="false">CONCATENATE(D310," ",LEFT(H310,4),"T=",AU310,"D=",AV310,"R=",AW310,"M=",AX310,"L=",AY310,"B=",AZ310)</f>
        <v>MARTIN T=1D=0R=0M=0L=0B=0</v>
      </c>
      <c r="G310" s="0" t="s">
        <v>1369</v>
      </c>
      <c r="I310" s="0" t="s">
        <v>1818</v>
      </c>
      <c r="J310" s="0" t="s">
        <v>1819</v>
      </c>
      <c r="K310" s="0" t="s">
        <v>144</v>
      </c>
      <c r="M310" s="0" t="s">
        <v>1820</v>
      </c>
      <c r="N310" s="0" t="str">
        <f aca="false">RIGHT(M310,LEN(M310)-FIND(" ",M310))</f>
        <v>GREENMONT DR SE</v>
      </c>
      <c r="P310" s="0" t="s">
        <v>147</v>
      </c>
      <c r="Q310" s="0" t="s">
        <v>148</v>
      </c>
      <c r="R310" s="0" t="n">
        <v>44484</v>
      </c>
      <c r="AD310" s="0" t="s">
        <v>149</v>
      </c>
      <c r="AE310" s="0" t="s">
        <v>150</v>
      </c>
      <c r="AH310" s="0" t="n">
        <v>14</v>
      </c>
      <c r="AI310" s="0" t="n">
        <v>11</v>
      </c>
      <c r="AJ310" s="0" t="s">
        <v>185</v>
      </c>
      <c r="AM310" s="0" t="s">
        <v>186</v>
      </c>
      <c r="AN310" s="0" t="s">
        <v>147</v>
      </c>
      <c r="AO310" s="0" t="s">
        <v>152</v>
      </c>
      <c r="AP310" s="0" t="s">
        <v>153</v>
      </c>
      <c r="AQ310" s="0" t="n">
        <v>9</v>
      </c>
      <c r="AR310" s="0" t="n">
        <v>64</v>
      </c>
      <c r="AS310" s="0" t="n">
        <v>32</v>
      </c>
      <c r="AU310" s="0" t="n">
        <f aca="false">COUNTA($BA$310:$EH$310)</f>
        <v>1</v>
      </c>
      <c r="AV310" s="0" t="n">
        <f aca="false">COUNTIF($BA$310:$EH$310,"D")</f>
        <v>0</v>
      </c>
      <c r="AW310" s="0" t="n">
        <f aca="false">COUNTIF($BA$310:$EH$310,"R")</f>
        <v>0</v>
      </c>
      <c r="AX310" s="0" t="n">
        <f aca="false">IF(BN310="D",1,0)+IF(BO310="D",1,0)+IF(BT310="D",1,0)+IF(BU310="D",1,0)+IF(BW310="D",1,0)+IF(CC310="D",1,0)+IF(CD310="D",1,0)+IF(CE310="D",1,0)+IF(CF310="D",1,0)+IF(CL310="D",1,0)+IF(CM310="D",1,0)+IF(CQ310="D",1,0)+IF(CR310="D",1,0)+IF(CS310="D",1,0)+IF(CW310="D",1,0)+IF(CX310="D",1,0)+IF(DD310="D",1,0)+IF(DE310="D",1,0)+IF(DJ310="D",1,0)+IF(DK310="D",1,0)+IF(DO310="D",1,0)+IF(DP310="D",1,0)+IF(DQ310="D",1,0)+IF(DW310="D",1,0)+IF(DZ310="D",1,0)+IF(EH310="D",1,0)</f>
        <v>0</v>
      </c>
      <c r="AY310" s="0" t="n">
        <f aca="false">IF(DJ310&lt;&gt;"",1,0)+IF(DK310&lt;&gt;"",1,0)+IF(DM310&lt;&gt;"",1,0)+IF(DO310&lt;&gt;"",1,0)+IF(DP310&lt;&gt;"",1,0)+IF(DQ310&lt;&gt;"",1,0)+IF(DS310&lt;&gt;"",1,0)+IF(DT310&lt;&gt;"",1,0)+IF(DV310&lt;&gt;"",1,0)+IF(DW310&lt;&gt;"",1,0)+IF(DX310&lt;&gt;"",1,0)+IF(DY310&lt;&gt;"",1,0)+IF(DZ310&lt;&gt;"",1,0)+IF(EB310&lt;&gt;"",1,0)+IF(EC310&lt;&gt;"",1,0)+IF(ED310&lt;&gt;"",1,0)+IF(EG310&lt;&gt;"",1,0)+IF(EH310&lt;&gt;"",1,0)</f>
        <v>0</v>
      </c>
      <c r="AZ310" s="0" t="n">
        <f aca="false">IF(EH310&lt;&gt;"",1,0)</f>
        <v>0</v>
      </c>
      <c r="BB310" s="0" t="s">
        <v>154</v>
      </c>
    </row>
    <row r="311" customFormat="false" ht="15" hidden="false" customHeight="false" outlineLevel="0" collapsed="false">
      <c r="A311" s="0" t="s">
        <v>1821</v>
      </c>
      <c r="B311" s="0" t="n">
        <v>78</v>
      </c>
      <c r="C311" s="0" t="n">
        <v>177709</v>
      </c>
      <c r="D311" s="0" t="s">
        <v>1822</v>
      </c>
      <c r="E311" s="0" t="s">
        <v>432</v>
      </c>
      <c r="F311" s="0" t="str">
        <f aca="false">CONCATENATE(D311," ",LEFT(H311,4),"T=",AU311,"D=",AV311,"R=",AW311,"M=",AX311,"L=",AY311,"B=",AZ311)</f>
        <v>OVER T=32D=6R=0M=0L=3B=0</v>
      </c>
      <c r="G311" s="0" t="s">
        <v>1060</v>
      </c>
      <c r="I311" s="0" t="s">
        <v>1823</v>
      </c>
      <c r="J311" s="0" t="s">
        <v>1824</v>
      </c>
      <c r="K311" s="0" t="s">
        <v>144</v>
      </c>
      <c r="L311" s="0" t="s">
        <v>156</v>
      </c>
      <c r="M311" s="0" t="s">
        <v>1825</v>
      </c>
      <c r="N311" s="0" t="str">
        <f aca="false">RIGHT(M311,LEN(M311)-FIND(" ",M311))</f>
        <v>HARVARD DR SE</v>
      </c>
      <c r="P311" s="0" t="s">
        <v>147</v>
      </c>
      <c r="Q311" s="0" t="s">
        <v>148</v>
      </c>
      <c r="R311" s="0" t="n">
        <v>44484</v>
      </c>
      <c r="AD311" s="0" t="s">
        <v>149</v>
      </c>
      <c r="AE311" s="0" t="s">
        <v>150</v>
      </c>
      <c r="AH311" s="0" t="n">
        <v>14</v>
      </c>
      <c r="AI311" s="0" t="n">
        <v>11</v>
      </c>
      <c r="AJ311" s="0" t="s">
        <v>185</v>
      </c>
      <c r="AM311" s="0" t="s">
        <v>186</v>
      </c>
      <c r="AN311" s="0" t="s">
        <v>147</v>
      </c>
      <c r="AO311" s="0" t="s">
        <v>152</v>
      </c>
      <c r="AP311" s="0" t="s">
        <v>153</v>
      </c>
      <c r="AQ311" s="0" t="n">
        <v>9</v>
      </c>
      <c r="AR311" s="0" t="n">
        <v>64</v>
      </c>
      <c r="AS311" s="0" t="n">
        <v>32</v>
      </c>
      <c r="AU311" s="0" t="n">
        <f aca="false">COUNTA($BA$311:$EH$311)</f>
        <v>32</v>
      </c>
      <c r="AV311" s="0" t="n">
        <f aca="false">COUNTIF($BA$311:$EH$311,"D")</f>
        <v>6</v>
      </c>
      <c r="AW311" s="0" t="n">
        <f aca="false">COUNTIF($BA$311:$EH$311,"R")</f>
        <v>0</v>
      </c>
      <c r="AX311" s="0" t="n">
        <f aca="false">IF(BN311="D",1,0)+IF(BO311="D",1,0)+IF(BT311="D",1,0)+IF(BU311="D",1,0)+IF(BW311="D",1,0)+IF(CC311="D",1,0)+IF(CD311="D",1,0)+IF(CE311="D",1,0)+IF(CF311="D",1,0)+IF(CL311="D",1,0)+IF(CM311="D",1,0)+IF(CQ311="D",1,0)+IF(CR311="D",1,0)+IF(CS311="D",1,0)+IF(CW311="D",1,0)+IF(CX311="D",1,0)+IF(DD311="D",1,0)+IF(DE311="D",1,0)+IF(DJ311="D",1,0)+IF(DK311="D",1,0)+IF(DO311="D",1,0)+IF(DP311="D",1,0)+IF(DQ311="D",1,0)+IF(DW311="D",1,0)+IF(DZ311="D",1,0)+IF(EH311="D",1,0)</f>
        <v>0</v>
      </c>
      <c r="AY311" s="0" t="n">
        <f aca="false">IF(DJ311&lt;&gt;"",1,0)+IF(DK311&lt;&gt;"",1,0)+IF(DM311&lt;&gt;"",1,0)+IF(DO311&lt;&gt;"",1,0)+IF(DP311&lt;&gt;"",1,0)+IF(DQ311&lt;&gt;"",1,0)+IF(DS311&lt;&gt;"",1,0)+IF(DT311&lt;&gt;"",1,0)+IF(DV311&lt;&gt;"",1,0)+IF(DW311&lt;&gt;"",1,0)+IF(DX311&lt;&gt;"",1,0)+IF(DY311&lt;&gt;"",1,0)+IF(DZ311&lt;&gt;"",1,0)+IF(EB311&lt;&gt;"",1,0)+IF(EC311&lt;&gt;"",1,0)+IF(ED311&lt;&gt;"",1,0)+IF(EG311&lt;&gt;"",1,0)+IF(EH311&lt;&gt;"",1,0)</f>
        <v>3</v>
      </c>
      <c r="AZ311" s="0" t="n">
        <f aca="false">IF(EH311&lt;&gt;"",1,0)</f>
        <v>0</v>
      </c>
      <c r="BB311" s="0" t="s">
        <v>154</v>
      </c>
      <c r="BC311" s="0" t="s">
        <v>155</v>
      </c>
      <c r="BD311" s="0" t="s">
        <v>155</v>
      </c>
      <c r="BF311" s="0" t="s">
        <v>155</v>
      </c>
      <c r="BG311" s="0" t="s">
        <v>155</v>
      </c>
      <c r="BH311" s="0" t="s">
        <v>155</v>
      </c>
      <c r="BI311" s="0" t="s">
        <v>155</v>
      </c>
      <c r="BJ311" s="0" t="s">
        <v>155</v>
      </c>
      <c r="BK311" s="0" t="s">
        <v>155</v>
      </c>
      <c r="BL311" s="0" t="s">
        <v>155</v>
      </c>
      <c r="BP311" s="0" t="s">
        <v>155</v>
      </c>
      <c r="BS311" s="0" t="s">
        <v>155</v>
      </c>
      <c r="BV311" s="0" t="s">
        <v>155</v>
      </c>
      <c r="BY311" s="0" t="s">
        <v>156</v>
      </c>
      <c r="CA311" s="0" t="s">
        <v>155</v>
      </c>
      <c r="CG311" s="0" t="s">
        <v>155</v>
      </c>
      <c r="CN311" s="0" t="s">
        <v>155</v>
      </c>
      <c r="CO311" s="0" t="s">
        <v>156</v>
      </c>
      <c r="CP311" s="0" t="s">
        <v>155</v>
      </c>
      <c r="CV311" s="0" t="s">
        <v>155</v>
      </c>
      <c r="CY311" s="0" t="s">
        <v>155</v>
      </c>
      <c r="CZ311" s="0" t="s">
        <v>156</v>
      </c>
      <c r="DC311" s="0" t="s">
        <v>155</v>
      </c>
      <c r="DF311" s="0" t="s">
        <v>155</v>
      </c>
      <c r="DG311" s="0" t="s">
        <v>156</v>
      </c>
      <c r="DI311" s="0" t="s">
        <v>155</v>
      </c>
      <c r="DM311" s="0" t="s">
        <v>156</v>
      </c>
      <c r="DN311" s="0" t="s">
        <v>155</v>
      </c>
      <c r="DU311" s="0" t="s">
        <v>155</v>
      </c>
      <c r="DX311" s="0" t="s">
        <v>155</v>
      </c>
      <c r="ED311" s="0" t="s">
        <v>156</v>
      </c>
      <c r="EF311" s="0" t="s">
        <v>155</v>
      </c>
    </row>
    <row r="312" customFormat="false" ht="15" hidden="false" customHeight="false" outlineLevel="0" collapsed="false">
      <c r="A312" s="0" t="s">
        <v>1826</v>
      </c>
      <c r="B312" s="0" t="n">
        <v>78</v>
      </c>
      <c r="C312" s="0" t="n">
        <v>234989</v>
      </c>
      <c r="D312" s="0" t="s">
        <v>1827</v>
      </c>
      <c r="E312" s="0" t="s">
        <v>1828</v>
      </c>
      <c r="F312" s="0" t="str">
        <f aca="false">CONCATENATE(D312," ",LEFT(H312,4),"T=",AU312,"D=",AV312,"R=",AW312,"M=",AX312,"L=",AY312,"B=",AZ312)</f>
        <v>SEMINARA T=6D=1R=0M=0L=0B=0</v>
      </c>
      <c r="G312" s="0" t="s">
        <v>559</v>
      </c>
      <c r="I312" s="0" t="s">
        <v>1829</v>
      </c>
      <c r="J312" s="0" t="s">
        <v>1830</v>
      </c>
      <c r="K312" s="0" t="s">
        <v>182</v>
      </c>
      <c r="M312" s="0" t="s">
        <v>1831</v>
      </c>
      <c r="N312" s="0" t="str">
        <f aca="false">RIGHT(M312,LEN(M312)-FIND(" ",M312))</f>
        <v>HARVARD DR SE</v>
      </c>
      <c r="P312" s="0" t="s">
        <v>147</v>
      </c>
      <c r="Q312" s="0" t="s">
        <v>148</v>
      </c>
      <c r="R312" s="0" t="n">
        <v>44484</v>
      </c>
      <c r="AD312" s="0" t="s">
        <v>149</v>
      </c>
      <c r="AE312" s="0" t="s">
        <v>150</v>
      </c>
      <c r="AH312" s="0" t="n">
        <v>14</v>
      </c>
      <c r="AI312" s="0" t="n">
        <v>11</v>
      </c>
      <c r="AJ312" s="0" t="s">
        <v>185</v>
      </c>
      <c r="AM312" s="0" t="s">
        <v>186</v>
      </c>
      <c r="AN312" s="0" t="s">
        <v>147</v>
      </c>
      <c r="AO312" s="0" t="s">
        <v>152</v>
      </c>
      <c r="AP312" s="0" t="s">
        <v>153</v>
      </c>
      <c r="AQ312" s="0" t="n">
        <v>9</v>
      </c>
      <c r="AR312" s="0" t="n">
        <v>64</v>
      </c>
      <c r="AS312" s="0" t="n">
        <v>32</v>
      </c>
      <c r="AU312" s="0" t="n">
        <f aca="false">COUNTA($BA$312:$EH$312)</f>
        <v>6</v>
      </c>
      <c r="AV312" s="0" t="n">
        <f aca="false">COUNTIF($BA$312:$EH$312,"D")</f>
        <v>1</v>
      </c>
      <c r="AW312" s="0" t="n">
        <f aca="false">COUNTIF($BA$312:$EH$312,"R")</f>
        <v>0</v>
      </c>
      <c r="AX312" s="0" t="n">
        <f aca="false">IF(BN312="D",1,0)+IF(BO312="D",1,0)+IF(BT312="D",1,0)+IF(BU312="D",1,0)+IF(BW312="D",1,0)+IF(CC312="D",1,0)+IF(CD312="D",1,0)+IF(CE312="D",1,0)+IF(CF312="D",1,0)+IF(CL312="D",1,0)+IF(CM312="D",1,0)+IF(CQ312="D",1,0)+IF(CR312="D",1,0)+IF(CS312="D",1,0)+IF(CW312="D",1,0)+IF(CX312="D",1,0)+IF(DD312="D",1,0)+IF(DE312="D",1,0)+IF(DJ312="D",1,0)+IF(DK312="D",1,0)+IF(DO312="D",1,0)+IF(DP312="D",1,0)+IF(DQ312="D",1,0)+IF(DW312="D",1,0)+IF(DZ312="D",1,0)+IF(EH312="D",1,0)</f>
        <v>0</v>
      </c>
      <c r="AY312" s="0" t="n">
        <f aca="false">IF(DJ312&lt;&gt;"",1,0)+IF(DK312&lt;&gt;"",1,0)+IF(DM312&lt;&gt;"",1,0)+IF(DO312&lt;&gt;"",1,0)+IF(DP312&lt;&gt;"",1,0)+IF(DQ312&lt;&gt;"",1,0)+IF(DS312&lt;&gt;"",1,0)+IF(DT312&lt;&gt;"",1,0)+IF(DV312&lt;&gt;"",1,0)+IF(DW312&lt;&gt;"",1,0)+IF(DX312&lt;&gt;"",1,0)+IF(DY312&lt;&gt;"",1,0)+IF(DZ312&lt;&gt;"",1,0)+IF(EB312&lt;&gt;"",1,0)+IF(EC312&lt;&gt;"",1,0)+IF(ED312&lt;&gt;"",1,0)+IF(EG312&lt;&gt;"",1,0)+IF(EH312&lt;&gt;"",1,0)</f>
        <v>0</v>
      </c>
      <c r="AZ312" s="0" t="n">
        <f aca="false">IF(EH312&lt;&gt;"",1,0)</f>
        <v>0</v>
      </c>
      <c r="BB312" s="0" t="s">
        <v>154</v>
      </c>
      <c r="BD312" s="0" t="s">
        <v>155</v>
      </c>
      <c r="BH312" s="0" t="s">
        <v>155</v>
      </c>
      <c r="BL312" s="0" t="s">
        <v>155</v>
      </c>
      <c r="BP312" s="0" t="s">
        <v>155</v>
      </c>
      <c r="BY312" s="0" t="s">
        <v>156</v>
      </c>
    </row>
    <row r="313" customFormat="false" ht="15" hidden="false" customHeight="false" outlineLevel="0" collapsed="false">
      <c r="A313" s="0" t="s">
        <v>1832</v>
      </c>
      <c r="B313" s="0" t="n">
        <v>78</v>
      </c>
      <c r="C313" s="0" t="n">
        <v>121089</v>
      </c>
      <c r="D313" s="0" t="s">
        <v>1833</v>
      </c>
      <c r="E313" s="0" t="s">
        <v>412</v>
      </c>
      <c r="F313" s="0" t="str">
        <f aca="false">CONCATENATE(D313," ",LEFT(H313,4),"T=",AU313,"D=",AV313,"R=",AW313,"M=",AX313,"L=",AY313,"B=",AZ313)</f>
        <v>CYPHERT T=49D=12R=3M=6L=9B=1</v>
      </c>
      <c r="G313" s="0" t="s">
        <v>1834</v>
      </c>
      <c r="I313" s="0" t="s">
        <v>1835</v>
      </c>
      <c r="J313" s="0" t="s">
        <v>1836</v>
      </c>
      <c r="K313" s="0" t="s">
        <v>144</v>
      </c>
      <c r="L313" s="0" t="s">
        <v>145</v>
      </c>
      <c r="M313" s="0" t="s">
        <v>1837</v>
      </c>
      <c r="N313" s="0" t="str">
        <f aca="false">RIGHT(M313,LEN(M313)-FIND(" ",M313))</f>
        <v>SUSSEX ST SE</v>
      </c>
      <c r="P313" s="0" t="s">
        <v>147</v>
      </c>
      <c r="Q313" s="0" t="s">
        <v>148</v>
      </c>
      <c r="R313" s="0" t="n">
        <v>44484</v>
      </c>
      <c r="AD313" s="0" t="s">
        <v>149</v>
      </c>
      <c r="AE313" s="0" t="s">
        <v>150</v>
      </c>
      <c r="AF313" s="0" t="s">
        <v>151</v>
      </c>
      <c r="AH313" s="0" t="n">
        <v>14</v>
      </c>
      <c r="AI313" s="0" t="n">
        <v>11</v>
      </c>
      <c r="AN313" s="0" t="s">
        <v>147</v>
      </c>
      <c r="AO313" s="0" t="s">
        <v>152</v>
      </c>
      <c r="AP313" s="0" t="s">
        <v>153</v>
      </c>
      <c r="AQ313" s="0" t="n">
        <v>9</v>
      </c>
      <c r="AR313" s="0" t="n">
        <v>64</v>
      </c>
      <c r="AS313" s="0" t="n">
        <v>32</v>
      </c>
      <c r="AU313" s="0" t="n">
        <f aca="false">COUNTA($BA$313:$EH$313)</f>
        <v>49</v>
      </c>
      <c r="AV313" s="0" t="n">
        <f aca="false">COUNTIF($BA$313:$EH$313,"D")</f>
        <v>12</v>
      </c>
      <c r="AW313" s="0" t="n">
        <f aca="false">COUNTIF($BA$313:$EH$313,"R")</f>
        <v>3</v>
      </c>
      <c r="AX313" s="0" t="n">
        <f aca="false">IF(BN313="D",1,0)+IF(BO313="D",1,0)+IF(BT313="D",1,0)+IF(BU313="D",1,0)+IF(BW313="D",1,0)+IF(CC313="D",1,0)+IF(CD313="D",1,0)+IF(CE313="D",1,0)+IF(CF313="D",1,0)+IF(CL313="D",1,0)+IF(CM313="D",1,0)+IF(CQ313="D",1,0)+IF(CR313="D",1,0)+IF(CS313="D",1,0)+IF(CW313="D",1,0)+IF(CX313="D",1,0)+IF(DD313="D",1,0)+IF(DE313="D",1,0)+IF(DJ313="D",1,0)+IF(DK313="D",1,0)+IF(DO313="D",1,0)+IF(DP313="D",1,0)+IF(DQ313="D",1,0)+IF(DW313="D",1,0)+IF(DZ313="D",1,0)+IF(EH313="D",1,0)</f>
        <v>6</v>
      </c>
      <c r="AY313" s="0" t="n">
        <f aca="false">IF(DJ313&lt;&gt;"",1,0)+IF(DK313&lt;&gt;"",1,0)+IF(DM313&lt;&gt;"",1,0)+IF(DO313&lt;&gt;"",1,0)+IF(DP313&lt;&gt;"",1,0)+IF(DQ313&lt;&gt;"",1,0)+IF(DS313&lt;&gt;"",1,0)+IF(DT313&lt;&gt;"",1,0)+IF(DV313&lt;&gt;"",1,0)+IF(DW313&lt;&gt;"",1,0)+IF(DX313&lt;&gt;"",1,0)+IF(DY313&lt;&gt;"",1,0)+IF(DZ313&lt;&gt;"",1,0)+IF(EB313&lt;&gt;"",1,0)+IF(EC313&lt;&gt;"",1,0)+IF(ED313&lt;&gt;"",1,0)+IF(EG313&lt;&gt;"",1,0)+IF(EH313&lt;&gt;"",1,0)</f>
        <v>9</v>
      </c>
      <c r="AZ313" s="0" t="n">
        <f aca="false">IF(EH313&lt;&gt;"",1,0)</f>
        <v>1</v>
      </c>
      <c r="BB313" s="0" t="s">
        <v>154</v>
      </c>
      <c r="BC313" s="0" t="s">
        <v>155</v>
      </c>
      <c r="BD313" s="0" t="s">
        <v>155</v>
      </c>
      <c r="BE313" s="0" t="s">
        <v>155</v>
      </c>
      <c r="BF313" s="0" t="s">
        <v>155</v>
      </c>
      <c r="BG313" s="0" t="s">
        <v>155</v>
      </c>
      <c r="BH313" s="0" t="s">
        <v>155</v>
      </c>
      <c r="BI313" s="0" t="s">
        <v>155</v>
      </c>
      <c r="BJ313" s="0" t="s">
        <v>155</v>
      </c>
      <c r="BK313" s="0" t="s">
        <v>155</v>
      </c>
      <c r="BL313" s="0" t="s">
        <v>155</v>
      </c>
      <c r="BP313" s="0" t="s">
        <v>155</v>
      </c>
      <c r="BR313" s="0" t="s">
        <v>155</v>
      </c>
      <c r="BS313" s="0" t="s">
        <v>155</v>
      </c>
      <c r="BV313" s="0" t="s">
        <v>155</v>
      </c>
      <c r="BY313" s="0" t="s">
        <v>156</v>
      </c>
      <c r="CA313" s="0" t="s">
        <v>155</v>
      </c>
      <c r="CG313" s="0" t="s">
        <v>155</v>
      </c>
      <c r="CK313" s="0" t="s">
        <v>155</v>
      </c>
      <c r="CN313" s="0" t="s">
        <v>155</v>
      </c>
      <c r="CO313" s="0" t="s">
        <v>156</v>
      </c>
      <c r="CP313" s="0" t="s">
        <v>155</v>
      </c>
      <c r="CQ313" s="0" t="s">
        <v>156</v>
      </c>
      <c r="CT313" s="0" t="s">
        <v>155</v>
      </c>
      <c r="CU313" s="0" t="s">
        <v>156</v>
      </c>
      <c r="CV313" s="0" t="s">
        <v>155</v>
      </c>
      <c r="CW313" s="0" t="s">
        <v>156</v>
      </c>
      <c r="CY313" s="0" t="s">
        <v>155</v>
      </c>
      <c r="CZ313" s="0" t="s">
        <v>156</v>
      </c>
      <c r="DC313" s="0" t="s">
        <v>155</v>
      </c>
      <c r="DD313" s="0" t="s">
        <v>156</v>
      </c>
      <c r="DF313" s="0" t="s">
        <v>155</v>
      </c>
      <c r="DG313" s="0" t="s">
        <v>156</v>
      </c>
      <c r="DI313" s="0" t="s">
        <v>155</v>
      </c>
      <c r="DJ313" s="0" t="s">
        <v>156</v>
      </c>
      <c r="DL313" s="0" t="s">
        <v>155</v>
      </c>
      <c r="DM313" s="0" t="s">
        <v>145</v>
      </c>
      <c r="DN313" s="0" t="s">
        <v>155</v>
      </c>
      <c r="DO313" s="0" t="s">
        <v>156</v>
      </c>
      <c r="DR313" s="0" t="s">
        <v>155</v>
      </c>
      <c r="DS313" s="0" t="s">
        <v>156</v>
      </c>
      <c r="DT313" s="0" t="s">
        <v>145</v>
      </c>
      <c r="DU313" s="0" t="s">
        <v>155</v>
      </c>
      <c r="DW313" s="0" t="s">
        <v>156</v>
      </c>
      <c r="DX313" s="0" t="s">
        <v>155</v>
      </c>
      <c r="EA313" s="0" t="s">
        <v>155</v>
      </c>
      <c r="ED313" s="0" t="s">
        <v>145</v>
      </c>
      <c r="EF313" s="0" t="s">
        <v>155</v>
      </c>
      <c r="EH313" s="0" t="s">
        <v>155</v>
      </c>
    </row>
    <row r="314" customFormat="false" ht="15" hidden="false" customHeight="false" outlineLevel="0" collapsed="false">
      <c r="A314" s="0" t="s">
        <v>1838</v>
      </c>
      <c r="B314" s="0" t="n">
        <v>78</v>
      </c>
      <c r="C314" s="0" t="n">
        <v>196413</v>
      </c>
      <c r="D314" s="0" t="s">
        <v>1839</v>
      </c>
      <c r="E314" s="0" t="s">
        <v>1840</v>
      </c>
      <c r="F314" s="0" t="str">
        <f aca="false">CONCATENATE(D314," ",LEFT(H314,4),"T=",AU314,"D=",AV314,"R=",AW314,"M=",AX314,"L=",AY314,"B=",AZ314)</f>
        <v>MATLOCK T=28D=5R=0M=1L=3B=0</v>
      </c>
      <c r="I314" s="0" t="s">
        <v>1841</v>
      </c>
      <c r="J314" s="0" t="s">
        <v>1842</v>
      </c>
      <c r="K314" s="0" t="s">
        <v>144</v>
      </c>
      <c r="L314" s="0" t="s">
        <v>156</v>
      </c>
      <c r="M314" s="0" t="s">
        <v>1843</v>
      </c>
      <c r="N314" s="0" t="str">
        <f aca="false">RIGHT(M314,LEN(M314)-FIND(" ",M314))</f>
        <v>LONGHILL DR SE</v>
      </c>
      <c r="P314" s="0" t="s">
        <v>147</v>
      </c>
      <c r="Q314" s="0" t="s">
        <v>148</v>
      </c>
      <c r="R314" s="0" t="n">
        <v>44484</v>
      </c>
      <c r="AD314" s="0" t="s">
        <v>149</v>
      </c>
      <c r="AE314" s="0" t="s">
        <v>150</v>
      </c>
      <c r="AH314" s="0" t="n">
        <v>14</v>
      </c>
      <c r="AI314" s="0" t="n">
        <v>11</v>
      </c>
      <c r="AJ314" s="0" t="s">
        <v>185</v>
      </c>
      <c r="AM314" s="0" t="s">
        <v>186</v>
      </c>
      <c r="AN314" s="0" t="s">
        <v>147</v>
      </c>
      <c r="AO314" s="0" t="s">
        <v>152</v>
      </c>
      <c r="AP314" s="0" t="s">
        <v>153</v>
      </c>
      <c r="AQ314" s="0" t="n">
        <v>9</v>
      </c>
      <c r="AR314" s="0" t="n">
        <v>64</v>
      </c>
      <c r="AS314" s="0" t="n">
        <v>32</v>
      </c>
      <c r="AU314" s="0" t="n">
        <f aca="false">COUNTA($BA$314:$EH$314)</f>
        <v>28</v>
      </c>
      <c r="AV314" s="0" t="n">
        <f aca="false">COUNTIF($BA$314:$EH$314,"D")</f>
        <v>5</v>
      </c>
      <c r="AW314" s="0" t="n">
        <f aca="false">COUNTIF($BA$314:$EH$314,"R")</f>
        <v>0</v>
      </c>
      <c r="AX314" s="0" t="n">
        <f aca="false">IF(BN314="D",1,0)+IF(BO314="D",1,0)+IF(BT314="D",1,0)+IF(BU314="D",1,0)+IF(BW314="D",1,0)+IF(CC314="D",1,0)+IF(CD314="D",1,0)+IF(CE314="D",1,0)+IF(CF314="D",1,0)+IF(CL314="D",1,0)+IF(CM314="D",1,0)+IF(CQ314="D",1,0)+IF(CR314="D",1,0)+IF(CS314="D",1,0)+IF(CW314="D",1,0)+IF(CX314="D",1,0)+IF(DD314="D",1,0)+IF(DE314="D",1,0)+IF(DJ314="D",1,0)+IF(DK314="D",1,0)+IF(DO314="D",1,0)+IF(DP314="D",1,0)+IF(DQ314="D",1,0)+IF(DW314="D",1,0)+IF(DZ314="D",1,0)+IF(EH314="D",1,0)</f>
        <v>1</v>
      </c>
      <c r="AY314" s="0" t="n">
        <f aca="false">IF(DJ314&lt;&gt;"",1,0)+IF(DK314&lt;&gt;"",1,0)+IF(DM314&lt;&gt;"",1,0)+IF(DO314&lt;&gt;"",1,0)+IF(DP314&lt;&gt;"",1,0)+IF(DQ314&lt;&gt;"",1,0)+IF(DS314&lt;&gt;"",1,0)+IF(DT314&lt;&gt;"",1,0)+IF(DV314&lt;&gt;"",1,0)+IF(DW314&lt;&gt;"",1,0)+IF(DX314&lt;&gt;"",1,0)+IF(DY314&lt;&gt;"",1,0)+IF(DZ314&lt;&gt;"",1,0)+IF(EB314&lt;&gt;"",1,0)+IF(EC314&lt;&gt;"",1,0)+IF(ED314&lt;&gt;"",1,0)+IF(EG314&lt;&gt;"",1,0)+IF(EH314&lt;&gt;"",1,0)</f>
        <v>3</v>
      </c>
      <c r="AZ314" s="0" t="n">
        <f aca="false">IF(EH314&lt;&gt;"",1,0)</f>
        <v>0</v>
      </c>
      <c r="BB314" s="0" t="s">
        <v>154</v>
      </c>
      <c r="BD314" s="0" t="s">
        <v>155</v>
      </c>
      <c r="BH314" s="0" t="s">
        <v>155</v>
      </c>
      <c r="BI314" s="0" t="s">
        <v>155</v>
      </c>
      <c r="BJ314" s="0" t="s">
        <v>155</v>
      </c>
      <c r="BL314" s="0" t="s">
        <v>155</v>
      </c>
      <c r="BP314" s="0" t="s">
        <v>155</v>
      </c>
      <c r="BR314" s="0" t="s">
        <v>155</v>
      </c>
      <c r="BS314" s="0" t="s">
        <v>155</v>
      </c>
      <c r="BY314" s="0" t="s">
        <v>156</v>
      </c>
      <c r="CA314" s="0" t="s">
        <v>155</v>
      </c>
      <c r="CG314" s="0" t="s">
        <v>155</v>
      </c>
      <c r="CK314" s="0" t="s">
        <v>155</v>
      </c>
      <c r="CN314" s="0" t="s">
        <v>155</v>
      </c>
      <c r="CO314" s="0" t="s">
        <v>156</v>
      </c>
      <c r="CP314" s="0" t="s">
        <v>155</v>
      </c>
      <c r="CV314" s="0" t="s">
        <v>155</v>
      </c>
      <c r="CW314" s="0" t="s">
        <v>156</v>
      </c>
      <c r="CY314" s="0" t="s">
        <v>155</v>
      </c>
      <c r="DC314" s="0" t="s">
        <v>155</v>
      </c>
      <c r="DI314" s="0" t="s">
        <v>155</v>
      </c>
      <c r="DN314" s="0" t="s">
        <v>155</v>
      </c>
      <c r="DS314" s="0" t="s">
        <v>156</v>
      </c>
      <c r="DU314" s="0" t="s">
        <v>155</v>
      </c>
      <c r="DX314" s="0" t="s">
        <v>155</v>
      </c>
      <c r="EA314" s="0" t="s">
        <v>155</v>
      </c>
      <c r="ED314" s="0" t="s">
        <v>156</v>
      </c>
      <c r="EF314" s="0" t="s">
        <v>155</v>
      </c>
    </row>
    <row r="315" customFormat="false" ht="15" hidden="false" customHeight="false" outlineLevel="0" collapsed="false">
      <c r="A315" s="0" t="s">
        <v>1844</v>
      </c>
      <c r="B315" s="0" t="n">
        <v>78</v>
      </c>
      <c r="C315" s="0" t="n">
        <v>476274</v>
      </c>
      <c r="D315" s="0" t="s">
        <v>1845</v>
      </c>
      <c r="E315" s="0" t="s">
        <v>1846</v>
      </c>
      <c r="F315" s="0" t="str">
        <f aca="false">CONCATENATE(D315," ",LEFT(H315,4),"T=",AU315,"D=",AV315,"R=",AW315,"M=",AX315,"L=",AY315,"B=",AZ315)</f>
        <v>HNEM T=1D=0R=0M=0L=0B=0</v>
      </c>
      <c r="G315" s="0" t="s">
        <v>1847</v>
      </c>
      <c r="I315" s="0" t="s">
        <v>1848</v>
      </c>
      <c r="J315" s="0" t="s">
        <v>1849</v>
      </c>
      <c r="K315" s="0" t="s">
        <v>144</v>
      </c>
      <c r="M315" s="0" t="s">
        <v>1850</v>
      </c>
      <c r="N315" s="0" t="str">
        <f aca="false">RIGHT(M315,LEN(M315)-FIND(" ",M315))</f>
        <v>HARVARD DR SE</v>
      </c>
      <c r="P315" s="0" t="s">
        <v>147</v>
      </c>
      <c r="Q315" s="0" t="s">
        <v>148</v>
      </c>
      <c r="R315" s="0" t="n">
        <v>44484</v>
      </c>
      <c r="AD315" s="0" t="s">
        <v>149</v>
      </c>
      <c r="AE315" s="0" t="s">
        <v>150</v>
      </c>
      <c r="AH315" s="0" t="n">
        <v>14</v>
      </c>
      <c r="AI315" s="0" t="n">
        <v>11</v>
      </c>
      <c r="AJ315" s="0" t="s">
        <v>185</v>
      </c>
      <c r="AM315" s="0" t="s">
        <v>186</v>
      </c>
      <c r="AN315" s="0" t="s">
        <v>147</v>
      </c>
      <c r="AO315" s="0" t="s">
        <v>152</v>
      </c>
      <c r="AP315" s="0" t="s">
        <v>153</v>
      </c>
      <c r="AQ315" s="0" t="n">
        <v>9</v>
      </c>
      <c r="AR315" s="0" t="n">
        <v>64</v>
      </c>
      <c r="AS315" s="0" t="n">
        <v>32</v>
      </c>
      <c r="AU315" s="0" t="n">
        <f aca="false">COUNTA($BA$315:$EH$315)</f>
        <v>1</v>
      </c>
      <c r="AV315" s="0" t="n">
        <f aca="false">COUNTIF($BA$315:$EH$315,"D")</f>
        <v>0</v>
      </c>
      <c r="AW315" s="0" t="n">
        <f aca="false">COUNTIF($BA$315:$EH$315,"R")</f>
        <v>0</v>
      </c>
      <c r="AX315" s="0" t="n">
        <f aca="false">IF(BN315="D",1,0)+IF(BO315="D",1,0)+IF(BT315="D",1,0)+IF(BU315="D",1,0)+IF(BW315="D",1,0)+IF(CC315="D",1,0)+IF(CD315="D",1,0)+IF(CE315="D",1,0)+IF(CF315="D",1,0)+IF(CL315="D",1,0)+IF(CM315="D",1,0)+IF(CQ315="D",1,0)+IF(CR315="D",1,0)+IF(CS315="D",1,0)+IF(CW315="D",1,0)+IF(CX315="D",1,0)+IF(DD315="D",1,0)+IF(DE315="D",1,0)+IF(DJ315="D",1,0)+IF(DK315="D",1,0)+IF(DO315="D",1,0)+IF(DP315="D",1,0)+IF(DQ315="D",1,0)+IF(DW315="D",1,0)+IF(DZ315="D",1,0)+IF(EH315="D",1,0)</f>
        <v>0</v>
      </c>
      <c r="AY315" s="0" t="n">
        <f aca="false">IF(DJ315&lt;&gt;"",1,0)+IF(DK315&lt;&gt;"",1,0)+IF(DM315&lt;&gt;"",1,0)+IF(DO315&lt;&gt;"",1,0)+IF(DP315&lt;&gt;"",1,0)+IF(DQ315&lt;&gt;"",1,0)+IF(DS315&lt;&gt;"",1,0)+IF(DT315&lt;&gt;"",1,0)+IF(DV315&lt;&gt;"",1,0)+IF(DW315&lt;&gt;"",1,0)+IF(DX315&lt;&gt;"",1,0)+IF(DY315&lt;&gt;"",1,0)+IF(DZ315&lt;&gt;"",1,0)+IF(EB315&lt;&gt;"",1,0)+IF(EC315&lt;&gt;"",1,0)+IF(ED315&lt;&gt;"",1,0)+IF(EG315&lt;&gt;"",1,0)+IF(EH315&lt;&gt;"",1,0)</f>
        <v>0</v>
      </c>
      <c r="AZ315" s="0" t="n">
        <f aca="false">IF(EH315&lt;&gt;"",1,0)</f>
        <v>0</v>
      </c>
      <c r="BB315" s="0" t="s">
        <v>154</v>
      </c>
    </row>
    <row r="316" customFormat="false" ht="15" hidden="false" customHeight="false" outlineLevel="0" collapsed="false">
      <c r="A316" s="0" t="s">
        <v>1851</v>
      </c>
      <c r="B316" s="0" t="n">
        <v>78</v>
      </c>
      <c r="C316" s="0" t="n">
        <v>162844</v>
      </c>
      <c r="D316" s="0" t="s">
        <v>1852</v>
      </c>
      <c r="E316" s="0" t="s">
        <v>1853</v>
      </c>
      <c r="F316" s="0" t="str">
        <f aca="false">CONCATENATE(D316," ",LEFT(H316,4),"T=",AU316,"D=",AV316,"R=",AW316,"M=",AX316,"L=",AY316,"B=",AZ316)</f>
        <v>LIOGAS T=27D=4R=0M=1L=0B=0</v>
      </c>
      <c r="G316" s="0" t="s">
        <v>369</v>
      </c>
      <c r="I316" s="0" t="s">
        <v>1854</v>
      </c>
      <c r="J316" s="0" t="s">
        <v>1473</v>
      </c>
      <c r="K316" s="0" t="s">
        <v>144</v>
      </c>
      <c r="M316" s="0" t="s">
        <v>1855</v>
      </c>
      <c r="N316" s="0" t="str">
        <f aca="false">RIGHT(M316,LEN(M316)-FIND(" ",M316))</f>
        <v>CENTRAL PARKWAY AVE SE</v>
      </c>
      <c r="P316" s="0" t="s">
        <v>147</v>
      </c>
      <c r="Q316" s="0" t="s">
        <v>148</v>
      </c>
      <c r="R316" s="0" t="n">
        <v>44484</v>
      </c>
      <c r="AD316" s="0" t="s">
        <v>149</v>
      </c>
      <c r="AE316" s="0" t="s">
        <v>150</v>
      </c>
      <c r="AF316" s="0" t="s">
        <v>151</v>
      </c>
      <c r="AH316" s="0" t="n">
        <v>14</v>
      </c>
      <c r="AI316" s="0" t="n">
        <v>11</v>
      </c>
      <c r="AN316" s="0" t="s">
        <v>147</v>
      </c>
      <c r="AO316" s="0" t="s">
        <v>152</v>
      </c>
      <c r="AP316" s="0" t="s">
        <v>153</v>
      </c>
      <c r="AQ316" s="0" t="n">
        <v>9</v>
      </c>
      <c r="AR316" s="0" t="n">
        <v>64</v>
      </c>
      <c r="AS316" s="0" t="n">
        <v>32</v>
      </c>
      <c r="AU316" s="0" t="n">
        <f aca="false">COUNTA($BA$316:$EH$316)</f>
        <v>27</v>
      </c>
      <c r="AV316" s="0" t="n">
        <f aca="false">COUNTIF($BA$316:$EH$316,"D")</f>
        <v>4</v>
      </c>
      <c r="AW316" s="0" t="n">
        <f aca="false">COUNTIF($BA$316:$EH$316,"R")</f>
        <v>0</v>
      </c>
      <c r="AX316" s="0" t="n">
        <f aca="false">IF(BN316="D",1,0)+IF(BO316="D",1,0)+IF(BT316="D",1,0)+IF(BU316="D",1,0)+IF(BW316="D",1,0)+IF(CC316="D",1,0)+IF(CD316="D",1,0)+IF(CE316="D",1,0)+IF(CF316="D",1,0)+IF(CL316="D",1,0)+IF(CM316="D",1,0)+IF(CQ316="D",1,0)+IF(CR316="D",1,0)+IF(CS316="D",1,0)+IF(CW316="D",1,0)+IF(CX316="D",1,0)+IF(DD316="D",1,0)+IF(DE316="D",1,0)+IF(DJ316="D",1,0)+IF(DK316="D",1,0)+IF(DO316="D",1,0)+IF(DP316="D",1,0)+IF(DQ316="D",1,0)+IF(DW316="D",1,0)+IF(DZ316="D",1,0)+IF(EH316="D",1,0)</f>
        <v>1</v>
      </c>
      <c r="AY316" s="0" t="n">
        <f aca="false">IF(DJ316&lt;&gt;"",1,0)+IF(DK316&lt;&gt;"",1,0)+IF(DM316&lt;&gt;"",1,0)+IF(DO316&lt;&gt;"",1,0)+IF(DP316&lt;&gt;"",1,0)+IF(DQ316&lt;&gt;"",1,0)+IF(DS316&lt;&gt;"",1,0)+IF(DT316&lt;&gt;"",1,0)+IF(DV316&lt;&gt;"",1,0)+IF(DW316&lt;&gt;"",1,0)+IF(DX316&lt;&gt;"",1,0)+IF(DY316&lt;&gt;"",1,0)+IF(DZ316&lt;&gt;"",1,0)+IF(EB316&lt;&gt;"",1,0)+IF(EC316&lt;&gt;"",1,0)+IF(ED316&lt;&gt;"",1,0)+IF(EG316&lt;&gt;"",1,0)+IF(EH316&lt;&gt;"",1,0)</f>
        <v>0</v>
      </c>
      <c r="AZ316" s="0" t="n">
        <f aca="false">IF(EH316&lt;&gt;"",1,0)</f>
        <v>0</v>
      </c>
      <c r="BB316" s="0" t="s">
        <v>154</v>
      </c>
      <c r="BC316" s="0" t="s">
        <v>155</v>
      </c>
      <c r="BD316" s="0" t="s">
        <v>155</v>
      </c>
      <c r="BH316" s="0" t="s">
        <v>155</v>
      </c>
      <c r="BJ316" s="0" t="s">
        <v>155</v>
      </c>
      <c r="BK316" s="0" t="s">
        <v>155</v>
      </c>
      <c r="BL316" s="0" t="s">
        <v>155</v>
      </c>
      <c r="BP316" s="0" t="s">
        <v>155</v>
      </c>
      <c r="BR316" s="0" t="s">
        <v>155</v>
      </c>
      <c r="BS316" s="0" t="s">
        <v>155</v>
      </c>
      <c r="BV316" s="0" t="s">
        <v>155</v>
      </c>
      <c r="BY316" s="0" t="s">
        <v>156</v>
      </c>
      <c r="CA316" s="0" t="s">
        <v>155</v>
      </c>
      <c r="CG316" s="0" t="s">
        <v>155</v>
      </c>
      <c r="CK316" s="0" t="s">
        <v>155</v>
      </c>
      <c r="CL316" s="0" t="s">
        <v>156</v>
      </c>
      <c r="CN316" s="0" t="s">
        <v>155</v>
      </c>
      <c r="CP316" s="0" t="s">
        <v>155</v>
      </c>
      <c r="CU316" s="0" t="s">
        <v>156</v>
      </c>
      <c r="CV316" s="0" t="s">
        <v>155</v>
      </c>
      <c r="CY316" s="0" t="s">
        <v>155</v>
      </c>
      <c r="CZ316" s="0" t="s">
        <v>156</v>
      </c>
      <c r="DC316" s="0" t="s">
        <v>155</v>
      </c>
      <c r="DI316" s="0" t="s">
        <v>155</v>
      </c>
      <c r="DL316" s="0" t="s">
        <v>155</v>
      </c>
      <c r="DN316" s="0" t="s">
        <v>155</v>
      </c>
      <c r="EF316" s="0" t="s">
        <v>155</v>
      </c>
    </row>
    <row r="317" customFormat="false" ht="15" hidden="false" customHeight="false" outlineLevel="0" collapsed="false">
      <c r="A317" s="0" t="s">
        <v>1856</v>
      </c>
      <c r="B317" s="0" t="n">
        <v>78</v>
      </c>
      <c r="C317" s="0" t="n">
        <v>162838</v>
      </c>
      <c r="D317" s="0" t="s">
        <v>1470</v>
      </c>
      <c r="E317" s="0" t="s">
        <v>1857</v>
      </c>
      <c r="F317" s="0" t="str">
        <f aca="false">CONCATENATE(D317," ",LEFT(H317,4),"T=",AU317,"D=",AV317,"R=",AW317,"M=",AX317,"L=",AY317,"B=",AZ317)</f>
        <v>SMITH T=35D=0R=9M=0L=3B=0</v>
      </c>
      <c r="G317" s="0" t="s">
        <v>1858</v>
      </c>
      <c r="I317" s="0" t="s">
        <v>1859</v>
      </c>
      <c r="J317" s="0" t="s">
        <v>1473</v>
      </c>
      <c r="K317" s="0" t="s">
        <v>144</v>
      </c>
      <c r="L317" s="0" t="s">
        <v>145</v>
      </c>
      <c r="M317" s="0" t="s">
        <v>1474</v>
      </c>
      <c r="N317" s="0" t="str">
        <f aca="false">RIGHT(M317,LEN(M317)-FIND(" ",M317))</f>
        <v>NORTH RD SE</v>
      </c>
      <c r="P317" s="0" t="s">
        <v>147</v>
      </c>
      <c r="Q317" s="0" t="s">
        <v>148</v>
      </c>
      <c r="R317" s="0" t="n">
        <v>44484</v>
      </c>
      <c r="AD317" s="0" t="s">
        <v>149</v>
      </c>
      <c r="AE317" s="0" t="s">
        <v>150</v>
      </c>
      <c r="AH317" s="0" t="n">
        <v>14</v>
      </c>
      <c r="AI317" s="0" t="n">
        <v>11</v>
      </c>
      <c r="AJ317" s="0" t="s">
        <v>185</v>
      </c>
      <c r="AM317" s="0" t="s">
        <v>186</v>
      </c>
      <c r="AN317" s="0" t="s">
        <v>147</v>
      </c>
      <c r="AO317" s="0" t="s">
        <v>152</v>
      </c>
      <c r="AP317" s="0" t="s">
        <v>153</v>
      </c>
      <c r="AQ317" s="0" t="n">
        <v>9</v>
      </c>
      <c r="AR317" s="0" t="n">
        <v>64</v>
      </c>
      <c r="AS317" s="0" t="n">
        <v>32</v>
      </c>
      <c r="AU317" s="0" t="n">
        <f aca="false">COUNTA($BA$317:$EH$317)</f>
        <v>35</v>
      </c>
      <c r="AV317" s="0" t="n">
        <f aca="false">COUNTIF($BA$317:$EH$317,"D")</f>
        <v>0</v>
      </c>
      <c r="AW317" s="0" t="n">
        <f aca="false">COUNTIF($BA$317:$EH$317,"R")</f>
        <v>9</v>
      </c>
      <c r="AX317" s="0" t="n">
        <f aca="false">IF(BN317="D",1,0)+IF(BO317="D",1,0)+IF(BT317="D",1,0)+IF(BU317="D",1,0)+IF(BW317="D",1,0)+IF(CC317="D",1,0)+IF(CD317="D",1,0)+IF(CE317="D",1,0)+IF(CF317="D",1,0)+IF(CL317="D",1,0)+IF(CM317="D",1,0)+IF(CQ317="D",1,0)+IF(CR317="D",1,0)+IF(CS317="D",1,0)+IF(CW317="D",1,0)+IF(CX317="D",1,0)+IF(DD317="D",1,0)+IF(DE317="D",1,0)+IF(DJ317="D",1,0)+IF(DK317="D",1,0)+IF(DO317="D",1,0)+IF(DP317="D",1,0)+IF(DQ317="D",1,0)+IF(DW317="D",1,0)+IF(DZ317="D",1,0)+IF(EH317="D",1,0)</f>
        <v>0</v>
      </c>
      <c r="AY317" s="0" t="n">
        <f aca="false">IF(DJ317&lt;&gt;"",1,0)+IF(DK317&lt;&gt;"",1,0)+IF(DM317&lt;&gt;"",1,0)+IF(DO317&lt;&gt;"",1,0)+IF(DP317&lt;&gt;"",1,0)+IF(DQ317&lt;&gt;"",1,0)+IF(DS317&lt;&gt;"",1,0)+IF(DT317&lt;&gt;"",1,0)+IF(DV317&lt;&gt;"",1,0)+IF(DW317&lt;&gt;"",1,0)+IF(DX317&lt;&gt;"",1,0)+IF(DY317&lt;&gt;"",1,0)+IF(DZ317&lt;&gt;"",1,0)+IF(EB317&lt;&gt;"",1,0)+IF(EC317&lt;&gt;"",1,0)+IF(ED317&lt;&gt;"",1,0)+IF(EG317&lt;&gt;"",1,0)+IF(EH317&lt;&gt;"",1,0)</f>
        <v>3</v>
      </c>
      <c r="AZ317" s="0" t="n">
        <f aca="false">IF(EH317&lt;&gt;"",1,0)</f>
        <v>0</v>
      </c>
      <c r="BB317" s="0" t="s">
        <v>154</v>
      </c>
      <c r="BC317" s="0" t="s">
        <v>155</v>
      </c>
      <c r="BD317" s="0" t="s">
        <v>155</v>
      </c>
      <c r="BG317" s="0" t="s">
        <v>155</v>
      </c>
      <c r="BH317" s="0" t="s">
        <v>155</v>
      </c>
      <c r="BJ317" s="0" t="s">
        <v>155</v>
      </c>
      <c r="BL317" s="0" t="s">
        <v>155</v>
      </c>
      <c r="BP317" s="0" t="s">
        <v>155</v>
      </c>
      <c r="BS317" s="0" t="s">
        <v>155</v>
      </c>
      <c r="BV317" s="0" t="s">
        <v>155</v>
      </c>
      <c r="BY317" s="0" t="s">
        <v>145</v>
      </c>
      <c r="CA317" s="0" t="s">
        <v>155</v>
      </c>
      <c r="CG317" s="0" t="s">
        <v>155</v>
      </c>
      <c r="CH317" s="0" t="s">
        <v>145</v>
      </c>
      <c r="CK317" s="0" t="s">
        <v>155</v>
      </c>
      <c r="CN317" s="0" t="s">
        <v>155</v>
      </c>
      <c r="CO317" s="0" t="s">
        <v>145</v>
      </c>
      <c r="CP317" s="0" t="s">
        <v>155</v>
      </c>
      <c r="CT317" s="0" t="s">
        <v>155</v>
      </c>
      <c r="CU317" s="0" t="s">
        <v>145</v>
      </c>
      <c r="CV317" s="0" t="s">
        <v>155</v>
      </c>
      <c r="CY317" s="0" t="s">
        <v>155</v>
      </c>
      <c r="CZ317" s="0" t="s">
        <v>145</v>
      </c>
      <c r="DC317" s="0" t="s">
        <v>155</v>
      </c>
      <c r="DF317" s="0" t="s">
        <v>155</v>
      </c>
      <c r="DG317" s="0" t="s">
        <v>145</v>
      </c>
      <c r="DI317" s="0" t="s">
        <v>155</v>
      </c>
      <c r="DL317" s="0" t="s">
        <v>155</v>
      </c>
      <c r="DM317" s="0" t="s">
        <v>145</v>
      </c>
      <c r="DN317" s="0" t="s">
        <v>155</v>
      </c>
      <c r="DS317" s="0" t="s">
        <v>145</v>
      </c>
      <c r="DU317" s="0" t="s">
        <v>155</v>
      </c>
      <c r="EA317" s="0" t="s">
        <v>155</v>
      </c>
      <c r="ED317" s="0" t="s">
        <v>145</v>
      </c>
      <c r="EF317" s="0" t="s">
        <v>155</v>
      </c>
    </row>
    <row r="318" customFormat="false" ht="15" hidden="false" customHeight="false" outlineLevel="0" collapsed="false">
      <c r="A318" s="0" t="s">
        <v>1860</v>
      </c>
      <c r="B318" s="0" t="n">
        <v>78</v>
      </c>
      <c r="C318" s="0" t="n">
        <v>427324</v>
      </c>
      <c r="D318" s="0" t="s">
        <v>1861</v>
      </c>
      <c r="E318" s="0" t="s">
        <v>1862</v>
      </c>
      <c r="F318" s="0" t="str">
        <f aca="false">CONCATENATE(D318," ",LEFT(H318,4),"T=",AU318,"D=",AV318,"R=",AW318,"M=",AX318,"L=",AY318,"B=",AZ318)</f>
        <v>ANSTADT T=11D=2R=1M=0L=3B=0</v>
      </c>
      <c r="G318" s="0" t="s">
        <v>1863</v>
      </c>
      <c r="I318" s="0" t="s">
        <v>1864</v>
      </c>
      <c r="J318" s="0" t="s">
        <v>1538</v>
      </c>
      <c r="K318" s="0" t="s">
        <v>144</v>
      </c>
      <c r="L318" s="0" t="s">
        <v>145</v>
      </c>
      <c r="M318" s="0" t="s">
        <v>1865</v>
      </c>
      <c r="N318" s="0" t="str">
        <f aca="false">RIGHT(M318,LEN(M318)-FIND(" ",M318))</f>
        <v>HARVARD DR SE</v>
      </c>
      <c r="P318" s="0" t="s">
        <v>147</v>
      </c>
      <c r="Q318" s="0" t="s">
        <v>148</v>
      </c>
      <c r="R318" s="0" t="n">
        <v>44484</v>
      </c>
      <c r="AD318" s="0" t="s">
        <v>149</v>
      </c>
      <c r="AE318" s="0" t="s">
        <v>150</v>
      </c>
      <c r="AH318" s="0" t="n">
        <v>14</v>
      </c>
      <c r="AI318" s="0" t="n">
        <v>11</v>
      </c>
      <c r="AJ318" s="0" t="s">
        <v>185</v>
      </c>
      <c r="AM318" s="0" t="s">
        <v>186</v>
      </c>
      <c r="AN318" s="0" t="s">
        <v>147</v>
      </c>
      <c r="AO318" s="0" t="s">
        <v>152</v>
      </c>
      <c r="AP318" s="0" t="s">
        <v>153</v>
      </c>
      <c r="AQ318" s="0" t="n">
        <v>9</v>
      </c>
      <c r="AR318" s="0" t="n">
        <v>64</v>
      </c>
      <c r="AS318" s="0" t="n">
        <v>32</v>
      </c>
      <c r="AU318" s="0" t="n">
        <f aca="false">COUNTA($BA$318:$EH$318)</f>
        <v>11</v>
      </c>
      <c r="AV318" s="0" t="n">
        <f aca="false">COUNTIF($BA$318:$EH$318,"D")</f>
        <v>2</v>
      </c>
      <c r="AW318" s="0" t="n">
        <f aca="false">COUNTIF($BA$318:$EH$318,"R")</f>
        <v>1</v>
      </c>
      <c r="AX318" s="0" t="n">
        <f aca="false">IF(BN318="D",1,0)+IF(BO318="D",1,0)+IF(BT318="D",1,0)+IF(BU318="D",1,0)+IF(BW318="D",1,0)+IF(CC318="D",1,0)+IF(CD318="D",1,0)+IF(CE318="D",1,0)+IF(CF318="D",1,0)+IF(CL318="D",1,0)+IF(CM318="D",1,0)+IF(CQ318="D",1,0)+IF(CR318="D",1,0)+IF(CS318="D",1,0)+IF(CW318="D",1,0)+IF(CX318="D",1,0)+IF(DD318="D",1,0)+IF(DE318="D",1,0)+IF(DJ318="D",1,0)+IF(DK318="D",1,0)+IF(DO318="D",1,0)+IF(DP318="D",1,0)+IF(DQ318="D",1,0)+IF(DW318="D",1,0)+IF(DZ318="D",1,0)+IF(EH318="D",1,0)</f>
        <v>0</v>
      </c>
      <c r="AY318" s="0" t="n">
        <f aca="false">IF(DJ318&lt;&gt;"",1,0)+IF(DK318&lt;&gt;"",1,0)+IF(DM318&lt;&gt;"",1,0)+IF(DO318&lt;&gt;"",1,0)+IF(DP318&lt;&gt;"",1,0)+IF(DQ318&lt;&gt;"",1,0)+IF(DS318&lt;&gt;"",1,0)+IF(DT318&lt;&gt;"",1,0)+IF(DV318&lt;&gt;"",1,0)+IF(DW318&lt;&gt;"",1,0)+IF(DX318&lt;&gt;"",1,0)+IF(DY318&lt;&gt;"",1,0)+IF(DZ318&lt;&gt;"",1,0)+IF(EB318&lt;&gt;"",1,0)+IF(EC318&lt;&gt;"",1,0)+IF(ED318&lt;&gt;"",1,0)+IF(EG318&lt;&gt;"",1,0)+IF(EH318&lt;&gt;"",1,0)</f>
        <v>3</v>
      </c>
      <c r="AZ318" s="0" t="n">
        <f aca="false">IF(EH318&lt;&gt;"",1,0)</f>
        <v>0</v>
      </c>
      <c r="BB318" s="0" t="s">
        <v>154</v>
      </c>
      <c r="DF318" s="0" t="s">
        <v>155</v>
      </c>
      <c r="DG318" s="0" t="s">
        <v>156</v>
      </c>
      <c r="DI318" s="0" t="s">
        <v>155</v>
      </c>
      <c r="DN318" s="0" t="s">
        <v>155</v>
      </c>
      <c r="DS318" s="0" t="s">
        <v>156</v>
      </c>
      <c r="DU318" s="0" t="s">
        <v>155</v>
      </c>
      <c r="DX318" s="0" t="s">
        <v>155</v>
      </c>
      <c r="EA318" s="0" t="s">
        <v>155</v>
      </c>
      <c r="ED318" s="0" t="s">
        <v>145</v>
      </c>
      <c r="EF318" s="0" t="s">
        <v>155</v>
      </c>
    </row>
    <row r="319" customFormat="false" ht="15" hidden="false" customHeight="false" outlineLevel="0" collapsed="false">
      <c r="A319" s="0" t="s">
        <v>1866</v>
      </c>
      <c r="B319" s="0" t="n">
        <v>78</v>
      </c>
      <c r="C319" s="0" t="n">
        <v>434816</v>
      </c>
      <c r="D319" s="0" t="s">
        <v>1684</v>
      </c>
      <c r="E319" s="0" t="s">
        <v>1060</v>
      </c>
      <c r="F319" s="0" t="str">
        <f aca="false">CONCATENATE(D319," ",LEFT(H319,4),"T=",AU319,"D=",AV319,"R=",AW319,"M=",AX319,"L=",AY319,"B=",AZ319)</f>
        <v>CARR T=4D=0R=0M=0L=0B=0</v>
      </c>
      <c r="G319" s="0" t="s">
        <v>1867</v>
      </c>
      <c r="I319" s="0" t="s">
        <v>1868</v>
      </c>
      <c r="J319" s="0" t="s">
        <v>1869</v>
      </c>
      <c r="K319" s="0" t="s">
        <v>144</v>
      </c>
      <c r="M319" s="0" t="s">
        <v>1870</v>
      </c>
      <c r="N319" s="0" t="str">
        <f aca="false">RIGHT(M319,LEN(M319)-FIND(" ",M319))</f>
        <v>HARVARD DR SE</v>
      </c>
      <c r="P319" s="0" t="s">
        <v>147</v>
      </c>
      <c r="Q319" s="0" t="s">
        <v>148</v>
      </c>
      <c r="R319" s="0" t="n">
        <v>44484</v>
      </c>
      <c r="AD319" s="0" t="s">
        <v>149</v>
      </c>
      <c r="AE319" s="0" t="s">
        <v>150</v>
      </c>
      <c r="AH319" s="0" t="n">
        <v>14</v>
      </c>
      <c r="AI319" s="0" t="n">
        <v>11</v>
      </c>
      <c r="AJ319" s="0" t="s">
        <v>185</v>
      </c>
      <c r="AM319" s="0" t="s">
        <v>186</v>
      </c>
      <c r="AN319" s="0" t="s">
        <v>147</v>
      </c>
      <c r="AO319" s="0" t="s">
        <v>152</v>
      </c>
      <c r="AP319" s="0" t="s">
        <v>153</v>
      </c>
      <c r="AQ319" s="0" t="n">
        <v>9</v>
      </c>
      <c r="AR319" s="0" t="n">
        <v>64</v>
      </c>
      <c r="AS319" s="0" t="n">
        <v>32</v>
      </c>
      <c r="AU319" s="0" t="n">
        <f aca="false">COUNTA($BA$319:$EH$319)</f>
        <v>4</v>
      </c>
      <c r="AV319" s="0" t="n">
        <f aca="false">COUNTIF($BA$319:$EH$319,"D")</f>
        <v>0</v>
      </c>
      <c r="AW319" s="0" t="n">
        <f aca="false">COUNTIF($BA$319:$EH$319,"R")</f>
        <v>0</v>
      </c>
      <c r="AX319" s="0" t="n">
        <f aca="false">IF(BN319="D",1,0)+IF(BO319="D",1,0)+IF(BT319="D",1,0)+IF(BU319="D",1,0)+IF(BW319="D",1,0)+IF(CC319="D",1,0)+IF(CD319="D",1,0)+IF(CE319="D",1,0)+IF(CF319="D",1,0)+IF(CL319="D",1,0)+IF(CM319="D",1,0)+IF(CQ319="D",1,0)+IF(CR319="D",1,0)+IF(CS319="D",1,0)+IF(CW319="D",1,0)+IF(CX319="D",1,0)+IF(DD319="D",1,0)+IF(DE319="D",1,0)+IF(DJ319="D",1,0)+IF(DK319="D",1,0)+IF(DO319="D",1,0)+IF(DP319="D",1,0)+IF(DQ319="D",1,0)+IF(DW319="D",1,0)+IF(DZ319="D",1,0)+IF(EH319="D",1,0)</f>
        <v>0</v>
      </c>
      <c r="AY319" s="0" t="n">
        <f aca="false">IF(DJ319&lt;&gt;"",1,0)+IF(DK319&lt;&gt;"",1,0)+IF(DM319&lt;&gt;"",1,0)+IF(DO319&lt;&gt;"",1,0)+IF(DP319&lt;&gt;"",1,0)+IF(DQ319&lt;&gt;"",1,0)+IF(DS319&lt;&gt;"",1,0)+IF(DT319&lt;&gt;"",1,0)+IF(DV319&lt;&gt;"",1,0)+IF(DW319&lt;&gt;"",1,0)+IF(DX319&lt;&gt;"",1,0)+IF(DY319&lt;&gt;"",1,0)+IF(DZ319&lt;&gt;"",1,0)+IF(EB319&lt;&gt;"",1,0)+IF(EC319&lt;&gt;"",1,0)+IF(ED319&lt;&gt;"",1,0)+IF(EG319&lt;&gt;"",1,0)+IF(EH319&lt;&gt;"",1,0)</f>
        <v>0</v>
      </c>
      <c r="AZ319" s="0" t="n">
        <f aca="false">IF(EH319&lt;&gt;"",1,0)</f>
        <v>0</v>
      </c>
      <c r="BB319" s="0" t="s">
        <v>154</v>
      </c>
      <c r="DN319" s="0" t="s">
        <v>155</v>
      </c>
      <c r="EA319" s="0" t="s">
        <v>155</v>
      </c>
      <c r="EF319" s="0" t="s">
        <v>155</v>
      </c>
    </row>
    <row r="320" customFormat="false" ht="15" hidden="false" customHeight="false" outlineLevel="0" collapsed="false">
      <c r="A320" s="0" t="s">
        <v>1871</v>
      </c>
      <c r="B320" s="0" t="n">
        <v>78</v>
      </c>
      <c r="C320" s="0" t="n">
        <v>173582</v>
      </c>
      <c r="D320" s="0" t="s">
        <v>1652</v>
      </c>
      <c r="E320" s="0" t="s">
        <v>530</v>
      </c>
      <c r="F320" s="0" t="str">
        <f aca="false">CONCATENATE(D320," ",LEFT(H320,4),"T=",AU320,"D=",AV320,"R=",AW320,"M=",AX320,"L=",AY320,"B=",AZ320)</f>
        <v>LINDHOLM T=16D=1R=1M=0L=2B=1</v>
      </c>
      <c r="G320" s="0" t="s">
        <v>269</v>
      </c>
      <c r="I320" s="0" t="s">
        <v>1872</v>
      </c>
      <c r="J320" s="0" t="s">
        <v>1873</v>
      </c>
      <c r="K320" s="0" t="s">
        <v>144</v>
      </c>
      <c r="L320" s="0" t="s">
        <v>145</v>
      </c>
      <c r="M320" s="0" t="s">
        <v>1274</v>
      </c>
      <c r="N320" s="0" t="str">
        <f aca="false">RIGHT(M320,LEN(M320)-FIND(" ",M320))</f>
        <v>EASTLAND AVE SE</v>
      </c>
      <c r="P320" s="0" t="s">
        <v>147</v>
      </c>
      <c r="Q320" s="0" t="s">
        <v>148</v>
      </c>
      <c r="R320" s="0" t="n">
        <v>44484</v>
      </c>
      <c r="AD320" s="0" t="s">
        <v>149</v>
      </c>
      <c r="AE320" s="0" t="s">
        <v>150</v>
      </c>
      <c r="AF320" s="0" t="s">
        <v>151</v>
      </c>
      <c r="AH320" s="0" t="n">
        <v>14</v>
      </c>
      <c r="AI320" s="0" t="n">
        <v>11</v>
      </c>
      <c r="AN320" s="0" t="s">
        <v>147</v>
      </c>
      <c r="AO320" s="0" t="s">
        <v>152</v>
      </c>
      <c r="AP320" s="0" t="s">
        <v>153</v>
      </c>
      <c r="AQ320" s="0" t="n">
        <v>9</v>
      </c>
      <c r="AR320" s="0" t="n">
        <v>64</v>
      </c>
      <c r="AS320" s="0" t="n">
        <v>32</v>
      </c>
      <c r="AU320" s="0" t="n">
        <f aca="false">COUNTA($BA$320:$EH$320)</f>
        <v>16</v>
      </c>
      <c r="AV320" s="0" t="n">
        <f aca="false">COUNTIF($BA$320:$EH$320,"D")</f>
        <v>1</v>
      </c>
      <c r="AW320" s="0" t="n">
        <f aca="false">COUNTIF($BA$320:$EH$320,"R")</f>
        <v>1</v>
      </c>
      <c r="AX320" s="0" t="n">
        <f aca="false">IF(BN320="D",1,0)+IF(BO320="D",1,0)+IF(BT320="D",1,0)+IF(BU320="D",1,0)+IF(BW320="D",1,0)+IF(CC320="D",1,0)+IF(CD320="D",1,0)+IF(CE320="D",1,0)+IF(CF320="D",1,0)+IF(CL320="D",1,0)+IF(CM320="D",1,0)+IF(CQ320="D",1,0)+IF(CR320="D",1,0)+IF(CS320="D",1,0)+IF(CW320="D",1,0)+IF(CX320="D",1,0)+IF(DD320="D",1,0)+IF(DE320="D",1,0)+IF(DJ320="D",1,0)+IF(DK320="D",1,0)+IF(DO320="D",1,0)+IF(DP320="D",1,0)+IF(DQ320="D",1,0)+IF(DW320="D",1,0)+IF(DZ320="D",1,0)+IF(EH320="D",1,0)</f>
        <v>0</v>
      </c>
      <c r="AY320" s="0" t="n">
        <f aca="false">IF(DJ320&lt;&gt;"",1,0)+IF(DK320&lt;&gt;"",1,0)+IF(DM320&lt;&gt;"",1,0)+IF(DO320&lt;&gt;"",1,0)+IF(DP320&lt;&gt;"",1,0)+IF(DQ320&lt;&gt;"",1,0)+IF(DS320&lt;&gt;"",1,0)+IF(DT320&lt;&gt;"",1,0)+IF(DV320&lt;&gt;"",1,0)+IF(DW320&lt;&gt;"",1,0)+IF(DX320&lt;&gt;"",1,0)+IF(DY320&lt;&gt;"",1,0)+IF(DZ320&lt;&gt;"",1,0)+IF(EB320&lt;&gt;"",1,0)+IF(EC320&lt;&gt;"",1,0)+IF(ED320&lt;&gt;"",1,0)+IF(EG320&lt;&gt;"",1,0)+IF(EH320&lt;&gt;"",1,0)</f>
        <v>2</v>
      </c>
      <c r="AZ320" s="0" t="n">
        <f aca="false">IF(EH320&lt;&gt;"",1,0)</f>
        <v>1</v>
      </c>
      <c r="BB320" s="0" t="s">
        <v>154</v>
      </c>
      <c r="BD320" s="0" t="s">
        <v>155</v>
      </c>
      <c r="BL320" s="0" t="s">
        <v>155</v>
      </c>
      <c r="BS320" s="0" t="s">
        <v>155</v>
      </c>
      <c r="CA320" s="0" t="s">
        <v>155</v>
      </c>
      <c r="CG320" s="0" t="s">
        <v>155</v>
      </c>
      <c r="CP320" s="0" t="s">
        <v>155</v>
      </c>
      <c r="CT320" s="0" t="s">
        <v>155</v>
      </c>
      <c r="CY320" s="0" t="s">
        <v>155</v>
      </c>
      <c r="CZ320" s="0" t="s">
        <v>156</v>
      </c>
      <c r="DC320" s="0" t="s">
        <v>155</v>
      </c>
      <c r="DN320" s="0" t="s">
        <v>155</v>
      </c>
      <c r="EA320" s="0" t="s">
        <v>155</v>
      </c>
      <c r="ED320" s="0" t="s">
        <v>145</v>
      </c>
      <c r="EF320" s="0" t="s">
        <v>155</v>
      </c>
      <c r="EH320" s="0" t="s">
        <v>155</v>
      </c>
    </row>
    <row r="321" customFormat="false" ht="15" hidden="false" customHeight="false" outlineLevel="0" collapsed="false">
      <c r="A321" s="0" t="s">
        <v>1874</v>
      </c>
      <c r="B321" s="0" t="n">
        <v>78</v>
      </c>
      <c r="C321" s="0" t="n">
        <v>457586</v>
      </c>
      <c r="D321" s="0" t="s">
        <v>1875</v>
      </c>
      <c r="E321" s="0" t="s">
        <v>1876</v>
      </c>
      <c r="F321" s="0" t="str">
        <f aca="false">CONCATENATE(D321," ",LEFT(H321,4),"T=",AU321,"D=",AV321,"R=",AW321,"M=",AX321,"L=",AY321,"B=",AZ321)</f>
        <v>HAWTHORNE T=5D=1R=0M=1L=1B=1</v>
      </c>
      <c r="G321" s="0" t="s">
        <v>976</v>
      </c>
      <c r="I321" s="0" t="s">
        <v>1877</v>
      </c>
      <c r="J321" s="0" t="s">
        <v>1086</v>
      </c>
      <c r="K321" s="0" t="s">
        <v>144</v>
      </c>
      <c r="L321" s="0" t="s">
        <v>156</v>
      </c>
      <c r="M321" s="0" t="s">
        <v>1878</v>
      </c>
      <c r="N321" s="0" t="str">
        <f aca="false">RIGHT(M321,LEN(M321)-FIND(" ",M321))</f>
        <v>HARVARD DR SE</v>
      </c>
      <c r="P321" s="0" t="s">
        <v>147</v>
      </c>
      <c r="Q321" s="0" t="s">
        <v>148</v>
      </c>
      <c r="R321" s="0" t="n">
        <v>44484</v>
      </c>
      <c r="AD321" s="0" t="s">
        <v>149</v>
      </c>
      <c r="AE321" s="0" t="s">
        <v>150</v>
      </c>
      <c r="AH321" s="0" t="n">
        <v>14</v>
      </c>
      <c r="AI321" s="0" t="n">
        <v>11</v>
      </c>
      <c r="AJ321" s="0" t="s">
        <v>185</v>
      </c>
      <c r="AM321" s="0" t="s">
        <v>186</v>
      </c>
      <c r="AN321" s="0" t="s">
        <v>147</v>
      </c>
      <c r="AO321" s="0" t="s">
        <v>152</v>
      </c>
      <c r="AP321" s="0" t="s">
        <v>153</v>
      </c>
      <c r="AQ321" s="0" t="n">
        <v>9</v>
      </c>
      <c r="AR321" s="0" t="n">
        <v>64</v>
      </c>
      <c r="AS321" s="0" t="n">
        <v>32</v>
      </c>
      <c r="AU321" s="0" t="n">
        <f aca="false">COUNTA($BA$321:$EH$321)</f>
        <v>5</v>
      </c>
      <c r="AV321" s="0" t="n">
        <f aca="false">COUNTIF($BA$321:$EH$321,"D")</f>
        <v>1</v>
      </c>
      <c r="AW321" s="0" t="n">
        <f aca="false">COUNTIF($BA$321:$EH$321,"R")</f>
        <v>0</v>
      </c>
      <c r="AX321" s="0" t="n">
        <f aca="false">IF(BN321="D",1,0)+IF(BO321="D",1,0)+IF(BT321="D",1,0)+IF(BU321="D",1,0)+IF(BW321="D",1,0)+IF(CC321="D",1,0)+IF(CD321="D",1,0)+IF(CE321="D",1,0)+IF(CF321="D",1,0)+IF(CL321="D",1,0)+IF(CM321="D",1,0)+IF(CQ321="D",1,0)+IF(CR321="D",1,0)+IF(CS321="D",1,0)+IF(CW321="D",1,0)+IF(CX321="D",1,0)+IF(DD321="D",1,0)+IF(DE321="D",1,0)+IF(DJ321="D",1,0)+IF(DK321="D",1,0)+IF(DO321="D",1,0)+IF(DP321="D",1,0)+IF(DQ321="D",1,0)+IF(DW321="D",1,0)+IF(DZ321="D",1,0)+IF(EH321="D",1,0)</f>
        <v>1</v>
      </c>
      <c r="AY321" s="0" t="n">
        <f aca="false">IF(DJ321&lt;&gt;"",1,0)+IF(DK321&lt;&gt;"",1,0)+IF(DM321&lt;&gt;"",1,0)+IF(DO321&lt;&gt;"",1,0)+IF(DP321&lt;&gt;"",1,0)+IF(DQ321&lt;&gt;"",1,0)+IF(DS321&lt;&gt;"",1,0)+IF(DT321&lt;&gt;"",1,0)+IF(DV321&lt;&gt;"",1,0)+IF(DW321&lt;&gt;"",1,0)+IF(DX321&lt;&gt;"",1,0)+IF(DY321&lt;&gt;"",1,0)+IF(DZ321&lt;&gt;"",1,0)+IF(EB321&lt;&gt;"",1,0)+IF(EC321&lt;&gt;"",1,0)+IF(ED321&lt;&gt;"",1,0)+IF(EG321&lt;&gt;"",1,0)+IF(EH321&lt;&gt;"",1,0)</f>
        <v>1</v>
      </c>
      <c r="AZ321" s="0" t="n">
        <f aca="false">IF(EH321&lt;&gt;"",1,0)</f>
        <v>1</v>
      </c>
      <c r="BB321" s="0" t="s">
        <v>154</v>
      </c>
      <c r="DU321" s="0" t="s">
        <v>155</v>
      </c>
      <c r="EA321" s="0" t="s">
        <v>155</v>
      </c>
      <c r="EF321" s="0" t="s">
        <v>155</v>
      </c>
      <c r="EH321" s="0" t="s">
        <v>156</v>
      </c>
    </row>
    <row r="322" customFormat="false" ht="15" hidden="false" customHeight="false" outlineLevel="0" collapsed="false">
      <c r="A322" s="0" t="s">
        <v>1879</v>
      </c>
      <c r="B322" s="0" t="n">
        <v>78</v>
      </c>
      <c r="C322" s="0" t="n">
        <v>476941</v>
      </c>
      <c r="D322" s="0" t="s">
        <v>1880</v>
      </c>
      <c r="E322" s="0" t="s">
        <v>1881</v>
      </c>
      <c r="F322" s="0" t="str">
        <f aca="false">CONCATENATE(D322," ",LEFT(H322,4),"T=",AU322,"D=",AV322,"R=",AW322,"M=",AX322,"L=",AY322,"B=",AZ322)</f>
        <v>VONMOOS T=13D=1R=0M=0L=0B=0</v>
      </c>
      <c r="G322" s="0" t="s">
        <v>145</v>
      </c>
      <c r="I322" s="0" t="s">
        <v>1882</v>
      </c>
      <c r="J322" s="0" t="s">
        <v>1883</v>
      </c>
      <c r="K322" s="0" t="s">
        <v>144</v>
      </c>
      <c r="M322" s="0" t="s">
        <v>1884</v>
      </c>
      <c r="N322" s="0" t="str">
        <f aca="false">RIGHT(M322,LEN(M322)-FIND(" ",M322))</f>
        <v>EASTLAND AVE SE</v>
      </c>
      <c r="P322" s="0" t="s">
        <v>147</v>
      </c>
      <c r="Q322" s="0" t="s">
        <v>148</v>
      </c>
      <c r="R322" s="0" t="n">
        <v>44484</v>
      </c>
      <c r="AD322" s="0" t="s">
        <v>149</v>
      </c>
      <c r="AE322" s="0" t="s">
        <v>150</v>
      </c>
      <c r="AF322" s="0" t="s">
        <v>151</v>
      </c>
      <c r="AH322" s="0" t="n">
        <v>14</v>
      </c>
      <c r="AI322" s="0" t="n">
        <v>11</v>
      </c>
      <c r="AN322" s="0" t="s">
        <v>147</v>
      </c>
      <c r="AO322" s="0" t="s">
        <v>152</v>
      </c>
      <c r="AP322" s="0" t="s">
        <v>153</v>
      </c>
      <c r="AQ322" s="0" t="n">
        <v>9</v>
      </c>
      <c r="AR322" s="0" t="n">
        <v>64</v>
      </c>
      <c r="AS322" s="0" t="n">
        <v>32</v>
      </c>
      <c r="AU322" s="0" t="n">
        <f aca="false">COUNTA($BA$322:$EH$322)</f>
        <v>13</v>
      </c>
      <c r="AV322" s="0" t="n">
        <f aca="false">COUNTIF($BA$322:$EH$322,"D")</f>
        <v>1</v>
      </c>
      <c r="AW322" s="0" t="n">
        <f aca="false">COUNTIF($BA$322:$EH$322,"R")</f>
        <v>0</v>
      </c>
      <c r="AX322" s="0" t="n">
        <f aca="false">IF(BN322="D",1,0)+IF(BO322="D",1,0)+IF(BT322="D",1,0)+IF(BU322="D",1,0)+IF(BW322="D",1,0)+IF(CC322="D",1,0)+IF(CD322="D",1,0)+IF(CE322="D",1,0)+IF(CF322="D",1,0)+IF(CL322="D",1,0)+IF(CM322="D",1,0)+IF(CQ322="D",1,0)+IF(CR322="D",1,0)+IF(CS322="D",1,0)+IF(CW322="D",1,0)+IF(CX322="D",1,0)+IF(DD322="D",1,0)+IF(DE322="D",1,0)+IF(DJ322="D",1,0)+IF(DK322="D",1,0)+IF(DO322="D",1,0)+IF(DP322="D",1,0)+IF(DQ322="D",1,0)+IF(DW322="D",1,0)+IF(DZ322="D",1,0)+IF(EH322="D",1,0)</f>
        <v>0</v>
      </c>
      <c r="AY322" s="0" t="n">
        <f aca="false">IF(DJ322&lt;&gt;"",1,0)+IF(DK322&lt;&gt;"",1,0)+IF(DM322&lt;&gt;"",1,0)+IF(DO322&lt;&gt;"",1,0)+IF(DP322&lt;&gt;"",1,0)+IF(DQ322&lt;&gt;"",1,0)+IF(DS322&lt;&gt;"",1,0)+IF(DT322&lt;&gt;"",1,0)+IF(DV322&lt;&gt;"",1,0)+IF(DW322&lt;&gt;"",1,0)+IF(DX322&lt;&gt;"",1,0)+IF(DY322&lt;&gt;"",1,0)+IF(DZ322&lt;&gt;"",1,0)+IF(EB322&lt;&gt;"",1,0)+IF(EC322&lt;&gt;"",1,0)+IF(ED322&lt;&gt;"",1,0)+IF(EG322&lt;&gt;"",1,0)+IF(EH322&lt;&gt;"",1,0)</f>
        <v>0</v>
      </c>
      <c r="AZ322" s="0" t="n">
        <f aca="false">IF(EH322&lt;&gt;"",1,0)</f>
        <v>0</v>
      </c>
      <c r="BB322" s="0" t="s">
        <v>154</v>
      </c>
      <c r="BI322" s="0" t="s">
        <v>155</v>
      </c>
      <c r="BJ322" s="0" t="s">
        <v>155</v>
      </c>
      <c r="BK322" s="0" t="s">
        <v>155</v>
      </c>
      <c r="BL322" s="0" t="s">
        <v>155</v>
      </c>
      <c r="BR322" s="0" t="s">
        <v>155</v>
      </c>
      <c r="BS322" s="0" t="s">
        <v>155</v>
      </c>
      <c r="BY322" s="0" t="s">
        <v>156</v>
      </c>
      <c r="CA322" s="0" t="s">
        <v>155</v>
      </c>
      <c r="CG322" s="0" t="s">
        <v>155</v>
      </c>
      <c r="CP322" s="0" t="s">
        <v>155</v>
      </c>
      <c r="EA322" s="0" t="s">
        <v>155</v>
      </c>
      <c r="EF322" s="0" t="s">
        <v>155</v>
      </c>
    </row>
    <row r="323" customFormat="false" ht="15" hidden="false" customHeight="false" outlineLevel="0" collapsed="false">
      <c r="A323" s="0" t="s">
        <v>1885</v>
      </c>
      <c r="B323" s="0" t="n">
        <v>78</v>
      </c>
      <c r="C323" s="0" t="n">
        <v>448478</v>
      </c>
      <c r="D323" s="0" t="s">
        <v>1886</v>
      </c>
      <c r="E323" s="0" t="s">
        <v>881</v>
      </c>
      <c r="F323" s="0" t="str">
        <f aca="false">CONCATENATE(D323," ",LEFT(H323,4),"T=",AU323,"D=",AV323,"R=",AW323,"M=",AX323,"L=",AY323,"B=",AZ323)</f>
        <v>LEISY T=23D=3R=0M=0L=3B=0</v>
      </c>
      <c r="G323" s="0" t="s">
        <v>1204</v>
      </c>
      <c r="I323" s="0" t="s">
        <v>1887</v>
      </c>
      <c r="J323" s="0" t="s">
        <v>1888</v>
      </c>
      <c r="K323" s="0" t="s">
        <v>144</v>
      </c>
      <c r="L323" s="0" t="s">
        <v>156</v>
      </c>
      <c r="M323" s="0" t="s">
        <v>1889</v>
      </c>
      <c r="N323" s="0" t="str">
        <f aca="false">RIGHT(M323,LEN(M323)-FIND(" ",M323))</f>
        <v>BERKSHIRE DR SE</v>
      </c>
      <c r="O323" s="0" t="s">
        <v>184</v>
      </c>
      <c r="P323" s="0" t="s">
        <v>147</v>
      </c>
      <c r="Q323" s="0" t="s">
        <v>148</v>
      </c>
      <c r="R323" s="0" t="n">
        <v>44484</v>
      </c>
      <c r="AD323" s="0" t="s">
        <v>149</v>
      </c>
      <c r="AE323" s="0" t="s">
        <v>150</v>
      </c>
      <c r="AH323" s="0" t="n">
        <v>14</v>
      </c>
      <c r="AI323" s="0" t="n">
        <v>11</v>
      </c>
      <c r="AJ323" s="0" t="s">
        <v>185</v>
      </c>
      <c r="AM323" s="0" t="s">
        <v>186</v>
      </c>
      <c r="AN323" s="0" t="s">
        <v>147</v>
      </c>
      <c r="AO323" s="0" t="s">
        <v>152</v>
      </c>
      <c r="AP323" s="0" t="s">
        <v>153</v>
      </c>
      <c r="AQ323" s="0" t="n">
        <v>9</v>
      </c>
      <c r="AR323" s="0" t="n">
        <v>64</v>
      </c>
      <c r="AS323" s="0" t="n">
        <v>32</v>
      </c>
      <c r="AU323" s="0" t="n">
        <f aca="false">COUNTA($BA$323:$EH$323)</f>
        <v>23</v>
      </c>
      <c r="AV323" s="0" t="n">
        <f aca="false">COUNTIF($BA$323:$EH$323,"D")</f>
        <v>3</v>
      </c>
      <c r="AW323" s="0" t="n">
        <f aca="false">COUNTIF($BA$323:$EH$323,"R")</f>
        <v>0</v>
      </c>
      <c r="AX323" s="0" t="n">
        <f aca="false">IF(BN323="D",1,0)+IF(BO323="D",1,0)+IF(BT323="D",1,0)+IF(BU323="D",1,0)+IF(BW323="D",1,0)+IF(CC323="D",1,0)+IF(CD323="D",1,0)+IF(CE323="D",1,0)+IF(CF323="D",1,0)+IF(CL323="D",1,0)+IF(CM323="D",1,0)+IF(CQ323="D",1,0)+IF(CR323="D",1,0)+IF(CS323="D",1,0)+IF(CW323="D",1,0)+IF(CX323="D",1,0)+IF(DD323="D",1,0)+IF(DE323="D",1,0)+IF(DJ323="D",1,0)+IF(DK323="D",1,0)+IF(DO323="D",1,0)+IF(DP323="D",1,0)+IF(DQ323="D",1,0)+IF(DW323="D",1,0)+IF(DZ323="D",1,0)+IF(EH323="D",1,0)</f>
        <v>0</v>
      </c>
      <c r="AY323" s="0" t="n">
        <f aca="false">IF(DJ323&lt;&gt;"",1,0)+IF(DK323&lt;&gt;"",1,0)+IF(DM323&lt;&gt;"",1,0)+IF(DO323&lt;&gt;"",1,0)+IF(DP323&lt;&gt;"",1,0)+IF(DQ323&lt;&gt;"",1,0)+IF(DS323&lt;&gt;"",1,0)+IF(DT323&lt;&gt;"",1,0)+IF(DV323&lt;&gt;"",1,0)+IF(DW323&lt;&gt;"",1,0)+IF(DX323&lt;&gt;"",1,0)+IF(DY323&lt;&gt;"",1,0)+IF(DZ323&lt;&gt;"",1,0)+IF(EB323&lt;&gt;"",1,0)+IF(EC323&lt;&gt;"",1,0)+IF(ED323&lt;&gt;"",1,0)+IF(EG323&lt;&gt;"",1,0)+IF(EH323&lt;&gt;"",1,0)</f>
        <v>3</v>
      </c>
      <c r="AZ323" s="0" t="n">
        <f aca="false">IF(EH323&lt;&gt;"",1,0)</f>
        <v>0</v>
      </c>
      <c r="BB323" s="0" t="s">
        <v>154</v>
      </c>
      <c r="BC323" s="0" t="s">
        <v>155</v>
      </c>
      <c r="BD323" s="0" t="s">
        <v>155</v>
      </c>
      <c r="BF323" s="0" t="s">
        <v>155</v>
      </c>
      <c r="BG323" s="0" t="s">
        <v>155</v>
      </c>
      <c r="BI323" s="0" t="s">
        <v>155</v>
      </c>
      <c r="BJ323" s="0" t="s">
        <v>155</v>
      </c>
      <c r="BK323" s="0" t="s">
        <v>155</v>
      </c>
      <c r="BL323" s="0" t="s">
        <v>155</v>
      </c>
      <c r="BS323" s="0" t="s">
        <v>155</v>
      </c>
      <c r="BV323" s="0" t="s">
        <v>155</v>
      </c>
      <c r="BY323" s="0" t="s">
        <v>156</v>
      </c>
      <c r="CA323" s="0" t="s">
        <v>155</v>
      </c>
      <c r="CG323" s="0" t="s">
        <v>155</v>
      </c>
      <c r="CN323" s="0" t="s">
        <v>155</v>
      </c>
      <c r="CP323" s="0" t="s">
        <v>155</v>
      </c>
      <c r="DN323" s="0" t="s">
        <v>155</v>
      </c>
      <c r="DS323" s="0" t="s">
        <v>156</v>
      </c>
      <c r="DU323" s="0" t="s">
        <v>155</v>
      </c>
      <c r="DX323" s="0" t="s">
        <v>155</v>
      </c>
      <c r="EA323" s="0" t="s">
        <v>155</v>
      </c>
      <c r="ED323" s="0" t="s">
        <v>156</v>
      </c>
      <c r="EF323" s="0" t="s">
        <v>155</v>
      </c>
    </row>
    <row r="324" customFormat="false" ht="15" hidden="false" customHeight="false" outlineLevel="0" collapsed="false">
      <c r="A324" s="0" t="s">
        <v>1890</v>
      </c>
      <c r="B324" s="0" t="n">
        <v>78</v>
      </c>
      <c r="C324" s="0" t="n">
        <v>476678</v>
      </c>
      <c r="D324" s="0" t="s">
        <v>1891</v>
      </c>
      <c r="E324" s="0" t="s">
        <v>1455</v>
      </c>
      <c r="F324" s="0" t="str">
        <f aca="false">CONCATENATE(D324," ",LEFT(H324,4),"T=",AU324,"D=",AV324,"R=",AW324,"M=",AX324,"L=",AY324,"B=",AZ324)</f>
        <v>CAPPS T=4D=0R=1M=0L=0B=0</v>
      </c>
      <c r="G324" s="0" t="s">
        <v>1431</v>
      </c>
      <c r="I324" s="0" t="s">
        <v>1892</v>
      </c>
      <c r="J324" s="0" t="s">
        <v>1893</v>
      </c>
      <c r="K324" s="0" t="s">
        <v>144</v>
      </c>
      <c r="M324" s="0" t="s">
        <v>250</v>
      </c>
      <c r="N324" s="0" t="str">
        <f aca="false">RIGHT(M324,LEN(M324)-FIND(" ",M324))</f>
        <v>BERKSHIRE DR SE</v>
      </c>
      <c r="O324" s="0" t="s">
        <v>184</v>
      </c>
      <c r="P324" s="0" t="s">
        <v>147</v>
      </c>
      <c r="Q324" s="0" t="s">
        <v>148</v>
      </c>
      <c r="R324" s="0" t="n">
        <v>44484</v>
      </c>
      <c r="AD324" s="0" t="s">
        <v>149</v>
      </c>
      <c r="AE324" s="0" t="s">
        <v>150</v>
      </c>
      <c r="AH324" s="0" t="n">
        <v>14</v>
      </c>
      <c r="AI324" s="0" t="n">
        <v>11</v>
      </c>
      <c r="AJ324" s="0" t="s">
        <v>185</v>
      </c>
      <c r="AM324" s="0" t="s">
        <v>186</v>
      </c>
      <c r="AN324" s="0" t="s">
        <v>147</v>
      </c>
      <c r="AO324" s="0" t="s">
        <v>152</v>
      </c>
      <c r="AP324" s="0" t="s">
        <v>153</v>
      </c>
      <c r="AQ324" s="0" t="n">
        <v>9</v>
      </c>
      <c r="AR324" s="0" t="n">
        <v>64</v>
      </c>
      <c r="AS324" s="0" t="n">
        <v>32</v>
      </c>
      <c r="AU324" s="0" t="n">
        <f aca="false">COUNTA($BA$324:$EH$324)</f>
        <v>4</v>
      </c>
      <c r="AV324" s="0" t="n">
        <f aca="false">COUNTIF($BA$324:$EH$324,"D")</f>
        <v>0</v>
      </c>
      <c r="AW324" s="0" t="n">
        <f aca="false">COUNTIF($BA$324:$EH$324,"R")</f>
        <v>1</v>
      </c>
      <c r="AX324" s="0" t="n">
        <f aca="false">IF(BN324="D",1,0)+IF(BO324="D",1,0)+IF(BT324="D",1,0)+IF(BU324="D",1,0)+IF(BW324="D",1,0)+IF(CC324="D",1,0)+IF(CD324="D",1,0)+IF(CE324="D",1,0)+IF(CF324="D",1,0)+IF(CL324="D",1,0)+IF(CM324="D",1,0)+IF(CQ324="D",1,0)+IF(CR324="D",1,0)+IF(CS324="D",1,0)+IF(CW324="D",1,0)+IF(CX324="D",1,0)+IF(DD324="D",1,0)+IF(DE324="D",1,0)+IF(DJ324="D",1,0)+IF(DK324="D",1,0)+IF(DO324="D",1,0)+IF(DP324="D",1,0)+IF(DQ324="D",1,0)+IF(DW324="D",1,0)+IF(DZ324="D",1,0)+IF(EH324="D",1,0)</f>
        <v>0</v>
      </c>
      <c r="AY324" s="0" t="n">
        <f aca="false">IF(DJ324&lt;&gt;"",1,0)+IF(DK324&lt;&gt;"",1,0)+IF(DM324&lt;&gt;"",1,0)+IF(DO324&lt;&gt;"",1,0)+IF(DP324&lt;&gt;"",1,0)+IF(DQ324&lt;&gt;"",1,0)+IF(DS324&lt;&gt;"",1,0)+IF(DT324&lt;&gt;"",1,0)+IF(DV324&lt;&gt;"",1,0)+IF(DW324&lt;&gt;"",1,0)+IF(DX324&lt;&gt;"",1,0)+IF(DY324&lt;&gt;"",1,0)+IF(DZ324&lt;&gt;"",1,0)+IF(EB324&lt;&gt;"",1,0)+IF(EC324&lt;&gt;"",1,0)+IF(ED324&lt;&gt;"",1,0)+IF(EG324&lt;&gt;"",1,0)+IF(EH324&lt;&gt;"",1,0)</f>
        <v>0</v>
      </c>
      <c r="AZ324" s="0" t="n">
        <f aca="false">IF(EH324&lt;&gt;"",1,0)</f>
        <v>0</v>
      </c>
      <c r="BB324" s="0" t="s">
        <v>154</v>
      </c>
      <c r="CP324" s="0" t="s">
        <v>155</v>
      </c>
      <c r="CZ324" s="0" t="s">
        <v>145</v>
      </c>
      <c r="DI324" s="0" t="s">
        <v>155</v>
      </c>
    </row>
    <row r="325" customFormat="false" ht="15" hidden="false" customHeight="false" outlineLevel="0" collapsed="false">
      <c r="A325" s="0" t="s">
        <v>1894</v>
      </c>
      <c r="B325" s="0" t="n">
        <v>78</v>
      </c>
      <c r="C325" s="0" t="n">
        <v>455858</v>
      </c>
      <c r="D325" s="0" t="s">
        <v>1895</v>
      </c>
      <c r="E325" s="0" t="s">
        <v>1802</v>
      </c>
      <c r="F325" s="0" t="str">
        <f aca="false">CONCATENATE(D325," ",LEFT(H325,4),"T=",AU325,"D=",AV325,"R=",AW325,"M=",AX325,"L=",AY325,"B=",AZ325)</f>
        <v>LICHWARCSIK T=1D=0R=0M=0L=0B=0</v>
      </c>
      <c r="G325" s="0" t="s">
        <v>530</v>
      </c>
      <c r="I325" s="0" t="s">
        <v>1896</v>
      </c>
      <c r="J325" s="0" t="s">
        <v>1897</v>
      </c>
      <c r="K325" s="0" t="s">
        <v>144</v>
      </c>
      <c r="M325" s="0" t="s">
        <v>272</v>
      </c>
      <c r="N325" s="0" t="str">
        <f aca="false">RIGHT(M325,LEN(M325)-FIND(" ",M325))</f>
        <v>BERKSHIRE DR SE</v>
      </c>
      <c r="O325" s="0" t="s">
        <v>1898</v>
      </c>
      <c r="P325" s="0" t="s">
        <v>147</v>
      </c>
      <c r="Q325" s="0" t="s">
        <v>148</v>
      </c>
      <c r="R325" s="0" t="n">
        <v>44484</v>
      </c>
      <c r="AD325" s="0" t="s">
        <v>149</v>
      </c>
      <c r="AE325" s="0" t="s">
        <v>150</v>
      </c>
      <c r="AH325" s="0" t="n">
        <v>14</v>
      </c>
      <c r="AI325" s="0" t="n">
        <v>11</v>
      </c>
      <c r="AJ325" s="0" t="s">
        <v>185</v>
      </c>
      <c r="AM325" s="0" t="s">
        <v>186</v>
      </c>
      <c r="AN325" s="0" t="s">
        <v>147</v>
      </c>
      <c r="AO325" s="0" t="s">
        <v>152</v>
      </c>
      <c r="AP325" s="0" t="s">
        <v>153</v>
      </c>
      <c r="AQ325" s="0" t="n">
        <v>9</v>
      </c>
      <c r="AR325" s="0" t="n">
        <v>64</v>
      </c>
      <c r="AS325" s="0" t="n">
        <v>32</v>
      </c>
      <c r="AU325" s="0" t="n">
        <f aca="false">COUNTA($BA$325:$EH$325)</f>
        <v>1</v>
      </c>
      <c r="AV325" s="0" t="n">
        <f aca="false">COUNTIF($BA$325:$EH$325,"D")</f>
        <v>0</v>
      </c>
      <c r="AW325" s="0" t="n">
        <f aca="false">COUNTIF($BA$325:$EH$325,"R")</f>
        <v>0</v>
      </c>
      <c r="AX325" s="0" t="n">
        <f aca="false">IF(BN325="D",1,0)+IF(BO325="D",1,0)+IF(BT325="D",1,0)+IF(BU325="D",1,0)+IF(BW325="D",1,0)+IF(CC325="D",1,0)+IF(CD325="D",1,0)+IF(CE325="D",1,0)+IF(CF325="D",1,0)+IF(CL325="D",1,0)+IF(CM325="D",1,0)+IF(CQ325="D",1,0)+IF(CR325="D",1,0)+IF(CS325="D",1,0)+IF(CW325="D",1,0)+IF(CX325="D",1,0)+IF(DD325="D",1,0)+IF(DE325="D",1,0)+IF(DJ325="D",1,0)+IF(DK325="D",1,0)+IF(DO325="D",1,0)+IF(DP325="D",1,0)+IF(DQ325="D",1,0)+IF(DW325="D",1,0)+IF(DZ325="D",1,0)+IF(EH325="D",1,0)</f>
        <v>0</v>
      </c>
      <c r="AY325" s="0" t="n">
        <f aca="false">IF(DJ325&lt;&gt;"",1,0)+IF(DK325&lt;&gt;"",1,0)+IF(DM325&lt;&gt;"",1,0)+IF(DO325&lt;&gt;"",1,0)+IF(DP325&lt;&gt;"",1,0)+IF(DQ325&lt;&gt;"",1,0)+IF(DS325&lt;&gt;"",1,0)+IF(DT325&lt;&gt;"",1,0)+IF(DV325&lt;&gt;"",1,0)+IF(DW325&lt;&gt;"",1,0)+IF(DX325&lt;&gt;"",1,0)+IF(DY325&lt;&gt;"",1,0)+IF(DZ325&lt;&gt;"",1,0)+IF(EB325&lt;&gt;"",1,0)+IF(EC325&lt;&gt;"",1,0)+IF(ED325&lt;&gt;"",1,0)+IF(EG325&lt;&gt;"",1,0)+IF(EH325&lt;&gt;"",1,0)</f>
        <v>0</v>
      </c>
      <c r="AZ325" s="0" t="n">
        <f aca="false">IF(EH325&lt;&gt;"",1,0)</f>
        <v>0</v>
      </c>
      <c r="BB325" s="0" t="s">
        <v>154</v>
      </c>
    </row>
    <row r="326" customFormat="false" ht="15" hidden="false" customHeight="false" outlineLevel="0" collapsed="false">
      <c r="A326" s="0" t="s">
        <v>1899</v>
      </c>
      <c r="B326" s="0" t="n">
        <v>78</v>
      </c>
      <c r="C326" s="0" t="n">
        <v>269297</v>
      </c>
      <c r="D326" s="0" t="s">
        <v>1900</v>
      </c>
      <c r="E326" s="0" t="s">
        <v>524</v>
      </c>
      <c r="F326" s="0" t="str">
        <f aca="false">CONCATENATE(D326," ",LEFT(H326,4),"T=",AU326,"D=",AV326,"R=",AW326,"M=",AX326,"L=",AY326,"B=",AZ326)</f>
        <v>STEELE T=38D=9R=1M=5L=6B=1</v>
      </c>
      <c r="G326" s="0" t="s">
        <v>269</v>
      </c>
      <c r="I326" s="0" t="s">
        <v>1901</v>
      </c>
      <c r="J326" s="0" t="s">
        <v>1902</v>
      </c>
      <c r="K326" s="0" t="s">
        <v>144</v>
      </c>
      <c r="L326" s="0" t="s">
        <v>145</v>
      </c>
      <c r="M326" s="0" t="s">
        <v>1903</v>
      </c>
      <c r="N326" s="0" t="str">
        <f aca="false">RIGHT(M326,LEN(M326)-FIND(" ",M326))</f>
        <v>PERKINSWOOD BLVD SE</v>
      </c>
      <c r="P326" s="0" t="s">
        <v>147</v>
      </c>
      <c r="Q326" s="0" t="s">
        <v>148</v>
      </c>
      <c r="R326" s="0" t="n">
        <v>44484</v>
      </c>
      <c r="AD326" s="0" t="s">
        <v>149</v>
      </c>
      <c r="AE326" s="0" t="s">
        <v>150</v>
      </c>
      <c r="AF326" s="0" t="s">
        <v>151</v>
      </c>
      <c r="AH326" s="0" t="n">
        <v>14</v>
      </c>
      <c r="AI326" s="0" t="n">
        <v>11</v>
      </c>
      <c r="AN326" s="0" t="s">
        <v>147</v>
      </c>
      <c r="AO326" s="0" t="s">
        <v>152</v>
      </c>
      <c r="AP326" s="0" t="s">
        <v>153</v>
      </c>
      <c r="AQ326" s="0" t="n">
        <v>9</v>
      </c>
      <c r="AR326" s="0" t="n">
        <v>64</v>
      </c>
      <c r="AS326" s="0" t="n">
        <v>32</v>
      </c>
      <c r="AU326" s="0" t="n">
        <f aca="false">COUNTA($BA$326:$EH$326)</f>
        <v>38</v>
      </c>
      <c r="AV326" s="0" t="n">
        <f aca="false">COUNTIF($BA$326:$EH$326,"D")</f>
        <v>9</v>
      </c>
      <c r="AW326" s="0" t="n">
        <f aca="false">COUNTIF($BA$326:$EH$326,"R")</f>
        <v>1</v>
      </c>
      <c r="AX326" s="0" t="n">
        <f aca="false">IF(BN326="D",1,0)+IF(BO326="D",1,0)+IF(BT326="D",1,0)+IF(BU326="D",1,0)+IF(BW326="D",1,0)+IF(CC326="D",1,0)+IF(CD326="D",1,0)+IF(CE326="D",1,0)+IF(CF326="D",1,0)+IF(CL326="D",1,0)+IF(CM326="D",1,0)+IF(CQ326="D",1,0)+IF(CR326="D",1,0)+IF(CS326="D",1,0)+IF(CW326="D",1,0)+IF(CX326="D",1,0)+IF(DD326="D",1,0)+IF(DE326="D",1,0)+IF(DJ326="D",1,0)+IF(DK326="D",1,0)+IF(DO326="D",1,0)+IF(DP326="D",1,0)+IF(DQ326="D",1,0)+IF(DW326="D",1,0)+IF(DZ326="D",1,0)+IF(EH326="D",1,0)</f>
        <v>5</v>
      </c>
      <c r="AY326" s="0" t="n">
        <f aca="false">IF(DJ326&lt;&gt;"",1,0)+IF(DK326&lt;&gt;"",1,0)+IF(DM326&lt;&gt;"",1,0)+IF(DO326&lt;&gt;"",1,0)+IF(DP326&lt;&gt;"",1,0)+IF(DQ326&lt;&gt;"",1,0)+IF(DS326&lt;&gt;"",1,0)+IF(DT326&lt;&gt;"",1,0)+IF(DV326&lt;&gt;"",1,0)+IF(DW326&lt;&gt;"",1,0)+IF(DX326&lt;&gt;"",1,0)+IF(DY326&lt;&gt;"",1,0)+IF(DZ326&lt;&gt;"",1,0)+IF(EB326&lt;&gt;"",1,0)+IF(EC326&lt;&gt;"",1,0)+IF(ED326&lt;&gt;"",1,0)+IF(EG326&lt;&gt;"",1,0)+IF(EH326&lt;&gt;"",1,0)</f>
        <v>6</v>
      </c>
      <c r="AZ326" s="0" t="n">
        <f aca="false">IF(EH326&lt;&gt;"",1,0)</f>
        <v>1</v>
      </c>
      <c r="BB326" s="0" t="s">
        <v>154</v>
      </c>
      <c r="BD326" s="0" t="s">
        <v>155</v>
      </c>
      <c r="BG326" s="0" t="s">
        <v>155</v>
      </c>
      <c r="BH326" s="0" t="s">
        <v>155</v>
      </c>
      <c r="BI326" s="0" t="s">
        <v>155</v>
      </c>
      <c r="BJ326" s="0" t="s">
        <v>155</v>
      </c>
      <c r="BL326" s="0" t="s">
        <v>155</v>
      </c>
      <c r="BR326" s="0" t="s">
        <v>155</v>
      </c>
      <c r="BS326" s="0" t="s">
        <v>155</v>
      </c>
      <c r="BV326" s="0" t="s">
        <v>155</v>
      </c>
      <c r="BY326" s="0" t="s">
        <v>156</v>
      </c>
      <c r="CA326" s="0" t="s">
        <v>155</v>
      </c>
      <c r="CG326" s="0" t="s">
        <v>155</v>
      </c>
      <c r="CK326" s="0" t="s">
        <v>155</v>
      </c>
      <c r="CL326" s="0" t="s">
        <v>156</v>
      </c>
      <c r="CN326" s="0" t="s">
        <v>155</v>
      </c>
      <c r="CP326" s="0" t="s">
        <v>155</v>
      </c>
      <c r="CV326" s="0" t="s">
        <v>155</v>
      </c>
      <c r="CW326" s="0" t="s">
        <v>156</v>
      </c>
      <c r="CY326" s="0" t="s">
        <v>155</v>
      </c>
      <c r="CZ326" s="0" t="s">
        <v>156</v>
      </c>
      <c r="DC326" s="0" t="s">
        <v>155</v>
      </c>
      <c r="DD326" s="0" t="s">
        <v>156</v>
      </c>
      <c r="DF326" s="0" t="s">
        <v>155</v>
      </c>
      <c r="DG326" s="0" t="s">
        <v>156</v>
      </c>
      <c r="DI326" s="0" t="s">
        <v>155</v>
      </c>
      <c r="DL326" s="0" t="s">
        <v>155</v>
      </c>
      <c r="DN326" s="0" t="s">
        <v>155</v>
      </c>
      <c r="DO326" s="0" t="s">
        <v>156</v>
      </c>
      <c r="DR326" s="0" t="s">
        <v>155</v>
      </c>
      <c r="DS326" s="0" t="s">
        <v>156</v>
      </c>
      <c r="DU326" s="0" t="s">
        <v>155</v>
      </c>
      <c r="DW326" s="0" t="s">
        <v>156</v>
      </c>
      <c r="DX326" s="0" t="s">
        <v>155</v>
      </c>
      <c r="EA326" s="0" t="s">
        <v>155</v>
      </c>
      <c r="ED326" s="0" t="s">
        <v>145</v>
      </c>
      <c r="EF326" s="0" t="s">
        <v>155</v>
      </c>
      <c r="EH326" s="0" t="s">
        <v>155</v>
      </c>
    </row>
    <row r="327" customFormat="false" ht="15" hidden="false" customHeight="false" outlineLevel="0" collapsed="false">
      <c r="A327" s="0" t="s">
        <v>1904</v>
      </c>
      <c r="B327" s="0" t="n">
        <v>78</v>
      </c>
      <c r="C327" s="0" t="n">
        <v>11266</v>
      </c>
      <c r="D327" s="0" t="s">
        <v>1905</v>
      </c>
      <c r="E327" s="0" t="s">
        <v>1906</v>
      </c>
      <c r="F327" s="0" t="str">
        <f aca="false">CONCATENATE(D327," ",LEFT(H327,4),"T=",AU327,"D=",AV327,"R=",AW327,"M=",AX327,"L=",AY327,"B=",AZ327)</f>
        <v>GLAROS KING T=51D=18R=0M=8L=9B=1</v>
      </c>
      <c r="G327" s="0" t="s">
        <v>160</v>
      </c>
      <c r="I327" s="0" t="s">
        <v>1907</v>
      </c>
      <c r="J327" s="0" t="s">
        <v>1429</v>
      </c>
      <c r="K327" s="0" t="s">
        <v>144</v>
      </c>
      <c r="L327" s="0" t="s">
        <v>156</v>
      </c>
      <c r="M327" s="0" t="s">
        <v>1908</v>
      </c>
      <c r="N327" s="0" t="str">
        <f aca="false">RIGHT(M327,LEN(M327)-FIND(" ",M327))</f>
        <v>NORTH RD SE</v>
      </c>
      <c r="P327" s="0" t="s">
        <v>147</v>
      </c>
      <c r="Q327" s="0" t="s">
        <v>148</v>
      </c>
      <c r="R327" s="0" t="n">
        <v>44484</v>
      </c>
      <c r="AD327" s="0" t="s">
        <v>149</v>
      </c>
      <c r="AE327" s="0" t="s">
        <v>150</v>
      </c>
      <c r="AH327" s="0" t="n">
        <v>14</v>
      </c>
      <c r="AI327" s="0" t="n">
        <v>11</v>
      </c>
      <c r="AJ327" s="0" t="s">
        <v>185</v>
      </c>
      <c r="AM327" s="0" t="s">
        <v>186</v>
      </c>
      <c r="AN327" s="0" t="s">
        <v>147</v>
      </c>
      <c r="AO327" s="0" t="s">
        <v>152</v>
      </c>
      <c r="AP327" s="0" t="s">
        <v>153</v>
      </c>
      <c r="AQ327" s="0" t="n">
        <v>9</v>
      </c>
      <c r="AR327" s="0" t="n">
        <v>64</v>
      </c>
      <c r="AS327" s="0" t="n">
        <v>32</v>
      </c>
      <c r="AU327" s="0" t="n">
        <f aca="false">COUNTA($BA$327:$EH$327)</f>
        <v>51</v>
      </c>
      <c r="AV327" s="0" t="n">
        <f aca="false">COUNTIF($BA$327:$EH$327,"D")</f>
        <v>18</v>
      </c>
      <c r="AW327" s="0" t="n">
        <f aca="false">COUNTIF($BA$327:$EH$327,"R")</f>
        <v>0</v>
      </c>
      <c r="AX327" s="0" t="n">
        <f aca="false">IF(BN327="D",1,0)+IF(BO327="D",1,0)+IF(BT327="D",1,0)+IF(BU327="D",1,0)+IF(BW327="D",1,0)+IF(CC327="D",1,0)+IF(CD327="D",1,0)+IF(CE327="D",1,0)+IF(CF327="D",1,0)+IF(CL327="D",1,0)+IF(CM327="D",1,0)+IF(CQ327="D",1,0)+IF(CR327="D",1,0)+IF(CS327="D",1,0)+IF(CW327="D",1,0)+IF(CX327="D",1,0)+IF(DD327="D",1,0)+IF(DE327="D",1,0)+IF(DJ327="D",1,0)+IF(DK327="D",1,0)+IF(DO327="D",1,0)+IF(DP327="D",1,0)+IF(DQ327="D",1,0)+IF(DW327="D",1,0)+IF(DZ327="D",1,0)+IF(EH327="D",1,0)</f>
        <v>8</v>
      </c>
      <c r="AY327" s="0" t="n">
        <f aca="false">IF(DJ327&lt;&gt;"",1,0)+IF(DK327&lt;&gt;"",1,0)+IF(DM327&lt;&gt;"",1,0)+IF(DO327&lt;&gt;"",1,0)+IF(DP327&lt;&gt;"",1,0)+IF(DQ327&lt;&gt;"",1,0)+IF(DS327&lt;&gt;"",1,0)+IF(DT327&lt;&gt;"",1,0)+IF(DV327&lt;&gt;"",1,0)+IF(DW327&lt;&gt;"",1,0)+IF(DX327&lt;&gt;"",1,0)+IF(DY327&lt;&gt;"",1,0)+IF(DZ327&lt;&gt;"",1,0)+IF(EB327&lt;&gt;"",1,0)+IF(EC327&lt;&gt;"",1,0)+IF(ED327&lt;&gt;"",1,0)+IF(EG327&lt;&gt;"",1,0)+IF(EH327&lt;&gt;"",1,0)</f>
        <v>9</v>
      </c>
      <c r="AZ327" s="0" t="n">
        <f aca="false">IF(EH327&lt;&gt;"",1,0)</f>
        <v>1</v>
      </c>
      <c r="BB327" s="0" t="s">
        <v>154</v>
      </c>
      <c r="BC327" s="0" t="s">
        <v>155</v>
      </c>
      <c r="BD327" s="0" t="s">
        <v>155</v>
      </c>
      <c r="BE327" s="0" t="s">
        <v>155</v>
      </c>
      <c r="BF327" s="0" t="s">
        <v>155</v>
      </c>
      <c r="BG327" s="0" t="s">
        <v>155</v>
      </c>
      <c r="BH327" s="0" t="s">
        <v>155</v>
      </c>
      <c r="BI327" s="0" t="s">
        <v>155</v>
      </c>
      <c r="BJ327" s="0" t="s">
        <v>155</v>
      </c>
      <c r="BK327" s="0" t="s">
        <v>155</v>
      </c>
      <c r="BL327" s="0" t="s">
        <v>155</v>
      </c>
      <c r="BP327" s="0" t="s">
        <v>155</v>
      </c>
      <c r="BR327" s="0" t="s">
        <v>155</v>
      </c>
      <c r="BS327" s="0" t="s">
        <v>155</v>
      </c>
      <c r="BV327" s="0" t="s">
        <v>155</v>
      </c>
      <c r="BY327" s="0" t="s">
        <v>156</v>
      </c>
      <c r="CA327" s="0" t="s">
        <v>155</v>
      </c>
      <c r="CC327" s="0" t="s">
        <v>156</v>
      </c>
      <c r="CG327" s="0" t="s">
        <v>155</v>
      </c>
      <c r="CH327" s="0" t="s">
        <v>156</v>
      </c>
      <c r="CK327" s="0" t="s">
        <v>155</v>
      </c>
      <c r="CL327" s="0" t="s">
        <v>156</v>
      </c>
      <c r="CN327" s="0" t="s">
        <v>155</v>
      </c>
      <c r="CO327" s="0" t="s">
        <v>156</v>
      </c>
      <c r="CP327" s="0" t="s">
        <v>155</v>
      </c>
      <c r="CQ327" s="0" t="s">
        <v>156</v>
      </c>
      <c r="CT327" s="0" t="s">
        <v>155</v>
      </c>
      <c r="CU327" s="0" t="s">
        <v>156</v>
      </c>
      <c r="CV327" s="0" t="s">
        <v>155</v>
      </c>
      <c r="CY327" s="0" t="s">
        <v>155</v>
      </c>
      <c r="CZ327" s="0" t="s">
        <v>156</v>
      </c>
      <c r="DC327" s="0" t="s">
        <v>155</v>
      </c>
      <c r="DD327" s="0" t="s">
        <v>156</v>
      </c>
      <c r="DF327" s="0" t="s">
        <v>155</v>
      </c>
      <c r="DG327" s="0" t="s">
        <v>156</v>
      </c>
      <c r="DI327" s="0" t="s">
        <v>155</v>
      </c>
      <c r="DJ327" s="0" t="s">
        <v>156</v>
      </c>
      <c r="DL327" s="0" t="s">
        <v>155</v>
      </c>
      <c r="DM327" s="0" t="s">
        <v>156</v>
      </c>
      <c r="DN327" s="0" t="s">
        <v>155</v>
      </c>
      <c r="DO327" s="0" t="s">
        <v>156</v>
      </c>
      <c r="DR327" s="0" t="s">
        <v>155</v>
      </c>
      <c r="DS327" s="0" t="s">
        <v>156</v>
      </c>
      <c r="DT327" s="0" t="s">
        <v>156</v>
      </c>
      <c r="DU327" s="0" t="s">
        <v>155</v>
      </c>
      <c r="DW327" s="0" t="s">
        <v>156</v>
      </c>
      <c r="DX327" s="0" t="s">
        <v>155</v>
      </c>
      <c r="EA327" s="0" t="s">
        <v>155</v>
      </c>
      <c r="ED327" s="0" t="s">
        <v>156</v>
      </c>
      <c r="EF327" s="0" t="s">
        <v>155</v>
      </c>
      <c r="EH327" s="0" t="s">
        <v>156</v>
      </c>
    </row>
    <row r="328" customFormat="false" ht="15" hidden="false" customHeight="false" outlineLevel="0" collapsed="false">
      <c r="A328" s="0" t="s">
        <v>1909</v>
      </c>
      <c r="B328" s="0" t="n">
        <v>78</v>
      </c>
      <c r="C328" s="0" t="n">
        <v>467994</v>
      </c>
      <c r="D328" s="0" t="s">
        <v>1910</v>
      </c>
      <c r="E328" s="0" t="s">
        <v>1911</v>
      </c>
      <c r="F328" s="0" t="str">
        <f aca="false">CONCATENATE(D328," ",LEFT(H328,4),"T=",AU328,"D=",AV328,"R=",AW328,"M=",AX328,"L=",AY328,"B=",AZ328)</f>
        <v>DOUGALL T=5D=1R=0M=0L=1B=0</v>
      </c>
      <c r="G328" s="0" t="s">
        <v>882</v>
      </c>
      <c r="I328" s="0" t="s">
        <v>1912</v>
      </c>
      <c r="J328" s="0" t="s">
        <v>1893</v>
      </c>
      <c r="K328" s="0" t="s">
        <v>144</v>
      </c>
      <c r="M328" s="0" t="s">
        <v>250</v>
      </c>
      <c r="N328" s="0" t="str">
        <f aca="false">RIGHT(M328,LEN(M328)-FIND(" ",M328))</f>
        <v>BERKSHIRE DR SE</v>
      </c>
      <c r="O328" s="0" t="s">
        <v>184</v>
      </c>
      <c r="P328" s="0" t="s">
        <v>147</v>
      </c>
      <c r="Q328" s="0" t="s">
        <v>148</v>
      </c>
      <c r="R328" s="0" t="n">
        <v>44484</v>
      </c>
      <c r="AD328" s="0" t="s">
        <v>149</v>
      </c>
      <c r="AE328" s="0" t="s">
        <v>150</v>
      </c>
      <c r="AH328" s="0" t="n">
        <v>14</v>
      </c>
      <c r="AI328" s="0" t="n">
        <v>11</v>
      </c>
      <c r="AJ328" s="0" t="s">
        <v>185</v>
      </c>
      <c r="AM328" s="0" t="s">
        <v>186</v>
      </c>
      <c r="AN328" s="0" t="s">
        <v>147</v>
      </c>
      <c r="AO328" s="0" t="s">
        <v>152</v>
      </c>
      <c r="AP328" s="0" t="s">
        <v>153</v>
      </c>
      <c r="AQ328" s="0" t="n">
        <v>9</v>
      </c>
      <c r="AR328" s="0" t="n">
        <v>64</v>
      </c>
      <c r="AS328" s="0" t="n">
        <v>32</v>
      </c>
      <c r="AU328" s="0" t="n">
        <f aca="false">COUNTA($BA$328:$EH$328)</f>
        <v>5</v>
      </c>
      <c r="AV328" s="0" t="n">
        <f aca="false">COUNTIF($BA$328:$EH$328,"D")</f>
        <v>1</v>
      </c>
      <c r="AW328" s="0" t="n">
        <f aca="false">COUNTIF($BA$328:$EH$328,"R")</f>
        <v>0</v>
      </c>
      <c r="AX328" s="0" t="n">
        <f aca="false">IF(BN328="D",1,0)+IF(BO328="D",1,0)+IF(BT328="D",1,0)+IF(BU328="D",1,0)+IF(BW328="D",1,0)+IF(CC328="D",1,0)+IF(CD328="D",1,0)+IF(CE328="D",1,0)+IF(CF328="D",1,0)+IF(CL328="D",1,0)+IF(CM328="D",1,0)+IF(CQ328="D",1,0)+IF(CR328="D",1,0)+IF(CS328="D",1,0)+IF(CW328="D",1,0)+IF(CX328="D",1,0)+IF(DD328="D",1,0)+IF(DE328="D",1,0)+IF(DJ328="D",1,0)+IF(DK328="D",1,0)+IF(DO328="D",1,0)+IF(DP328="D",1,0)+IF(DQ328="D",1,0)+IF(DW328="D",1,0)+IF(DZ328="D",1,0)+IF(EH328="D",1,0)</f>
        <v>0</v>
      </c>
      <c r="AY328" s="0" t="n">
        <f aca="false">IF(DJ328&lt;&gt;"",1,0)+IF(DK328&lt;&gt;"",1,0)+IF(DM328&lt;&gt;"",1,0)+IF(DO328&lt;&gt;"",1,0)+IF(DP328&lt;&gt;"",1,0)+IF(DQ328&lt;&gt;"",1,0)+IF(DS328&lt;&gt;"",1,0)+IF(DT328&lt;&gt;"",1,0)+IF(DV328&lt;&gt;"",1,0)+IF(DW328&lt;&gt;"",1,0)+IF(DX328&lt;&gt;"",1,0)+IF(DY328&lt;&gt;"",1,0)+IF(DZ328&lt;&gt;"",1,0)+IF(EB328&lt;&gt;"",1,0)+IF(EC328&lt;&gt;"",1,0)+IF(ED328&lt;&gt;"",1,0)+IF(EG328&lt;&gt;"",1,0)+IF(EH328&lt;&gt;"",1,0)</f>
        <v>1</v>
      </c>
      <c r="AZ328" s="0" t="n">
        <f aca="false">IF(EH328&lt;&gt;"",1,0)</f>
        <v>0</v>
      </c>
      <c r="BB328" s="0" t="s">
        <v>154</v>
      </c>
      <c r="DI328" s="0" t="s">
        <v>155</v>
      </c>
      <c r="DM328" s="0" t="s">
        <v>156</v>
      </c>
      <c r="DN328" s="0" t="s">
        <v>155</v>
      </c>
      <c r="EA328" s="0" t="s">
        <v>155</v>
      </c>
    </row>
    <row r="329" customFormat="false" ht="15" hidden="false" customHeight="false" outlineLevel="0" collapsed="false">
      <c r="A329" s="0" t="s">
        <v>1913</v>
      </c>
      <c r="B329" s="0" t="n">
        <v>78</v>
      </c>
      <c r="C329" s="0" t="n">
        <v>436490</v>
      </c>
      <c r="D329" s="0" t="s">
        <v>1914</v>
      </c>
      <c r="E329" s="0" t="s">
        <v>1915</v>
      </c>
      <c r="F329" s="0" t="str">
        <f aca="false">CONCATENATE(D329," ",LEFT(H329,4),"T=",AU329,"D=",AV329,"R=",AW329,"M=",AX329,"L=",AY329,"B=",AZ329)</f>
        <v>ZINZ T=12D=1R=0M=0L=0B=0</v>
      </c>
      <c r="G329" s="0" t="s">
        <v>594</v>
      </c>
      <c r="I329" s="0" t="s">
        <v>1916</v>
      </c>
      <c r="J329" s="0" t="s">
        <v>271</v>
      </c>
      <c r="K329" s="0" t="s">
        <v>144</v>
      </c>
      <c r="M329" s="0" t="s">
        <v>1517</v>
      </c>
      <c r="N329" s="0" t="str">
        <f aca="false">RIGHT(M329,LEN(M329)-FIND(" ",M329))</f>
        <v>EASTLAND AVE SE</v>
      </c>
      <c r="P329" s="0" t="s">
        <v>147</v>
      </c>
      <c r="Q329" s="0" t="s">
        <v>148</v>
      </c>
      <c r="R329" s="0" t="n">
        <v>44484</v>
      </c>
      <c r="AD329" s="0" t="s">
        <v>149</v>
      </c>
      <c r="AE329" s="0" t="s">
        <v>150</v>
      </c>
      <c r="AF329" s="0" t="s">
        <v>151</v>
      </c>
      <c r="AH329" s="0" t="n">
        <v>14</v>
      </c>
      <c r="AI329" s="0" t="n">
        <v>11</v>
      </c>
      <c r="AN329" s="0" t="s">
        <v>147</v>
      </c>
      <c r="AO329" s="0" t="s">
        <v>152</v>
      </c>
      <c r="AP329" s="0" t="s">
        <v>153</v>
      </c>
      <c r="AQ329" s="0" t="n">
        <v>9</v>
      </c>
      <c r="AR329" s="0" t="n">
        <v>64</v>
      </c>
      <c r="AS329" s="0" t="n">
        <v>32</v>
      </c>
      <c r="AU329" s="0" t="n">
        <f aca="false">COUNTA($BA$329:$EH$329)</f>
        <v>12</v>
      </c>
      <c r="AV329" s="0" t="n">
        <f aca="false">COUNTIF($BA$329:$EH$329,"D")</f>
        <v>1</v>
      </c>
      <c r="AW329" s="0" t="n">
        <f aca="false">COUNTIF($BA$329:$EH$329,"R")</f>
        <v>0</v>
      </c>
      <c r="AX329" s="0" t="n">
        <f aca="false">IF(BN329="D",1,0)+IF(BO329="D",1,0)+IF(BT329="D",1,0)+IF(BU329="D",1,0)+IF(BW329="D",1,0)+IF(CC329="D",1,0)+IF(CD329="D",1,0)+IF(CE329="D",1,0)+IF(CF329="D",1,0)+IF(CL329="D",1,0)+IF(CM329="D",1,0)+IF(CQ329="D",1,0)+IF(CR329="D",1,0)+IF(CS329="D",1,0)+IF(CW329="D",1,0)+IF(CX329="D",1,0)+IF(DD329="D",1,0)+IF(DE329="D",1,0)+IF(DJ329="D",1,0)+IF(DK329="D",1,0)+IF(DO329="D",1,0)+IF(DP329="D",1,0)+IF(DQ329="D",1,0)+IF(DW329="D",1,0)+IF(DZ329="D",1,0)+IF(EH329="D",1,0)</f>
        <v>0</v>
      </c>
      <c r="AY329" s="0" t="n">
        <f aca="false">IF(DJ329&lt;&gt;"",1,0)+IF(DK329&lt;&gt;"",1,0)+IF(DM329&lt;&gt;"",1,0)+IF(DO329&lt;&gt;"",1,0)+IF(DP329&lt;&gt;"",1,0)+IF(DQ329&lt;&gt;"",1,0)+IF(DS329&lt;&gt;"",1,0)+IF(DT329&lt;&gt;"",1,0)+IF(DV329&lt;&gt;"",1,0)+IF(DW329&lt;&gt;"",1,0)+IF(DX329&lt;&gt;"",1,0)+IF(DY329&lt;&gt;"",1,0)+IF(DZ329&lt;&gt;"",1,0)+IF(EB329&lt;&gt;"",1,0)+IF(EC329&lt;&gt;"",1,0)+IF(ED329&lt;&gt;"",1,0)+IF(EG329&lt;&gt;"",1,0)+IF(EH329&lt;&gt;"",1,0)</f>
        <v>0</v>
      </c>
      <c r="AZ329" s="0" t="n">
        <f aca="false">IF(EH329&lt;&gt;"",1,0)</f>
        <v>0</v>
      </c>
      <c r="BB329" s="0" t="s">
        <v>154</v>
      </c>
      <c r="BJ329" s="0" t="s">
        <v>155</v>
      </c>
      <c r="BL329" s="0" t="s">
        <v>155</v>
      </c>
      <c r="CA329" s="0" t="s">
        <v>155</v>
      </c>
      <c r="CP329" s="0" t="s">
        <v>155</v>
      </c>
      <c r="CU329" s="0" t="s">
        <v>156</v>
      </c>
      <c r="CY329" s="0" t="s">
        <v>155</v>
      </c>
      <c r="DC329" s="0" t="s">
        <v>155</v>
      </c>
      <c r="DI329" s="0" t="s">
        <v>155</v>
      </c>
      <c r="DN329" s="0" t="s">
        <v>155</v>
      </c>
      <c r="EA329" s="0" t="s">
        <v>155</v>
      </c>
      <c r="EF329" s="0" t="s">
        <v>155</v>
      </c>
    </row>
    <row r="330" customFormat="false" ht="15" hidden="false" customHeight="false" outlineLevel="0" collapsed="false">
      <c r="A330" s="0" t="s">
        <v>1917</v>
      </c>
      <c r="B330" s="0" t="n">
        <v>78</v>
      </c>
      <c r="C330" s="0" t="n">
        <v>396440</v>
      </c>
      <c r="D330" s="0" t="s">
        <v>1918</v>
      </c>
      <c r="E330" s="0" t="s">
        <v>1919</v>
      </c>
      <c r="F330" s="0" t="str">
        <f aca="false">CONCATENATE(D330," ",LEFT(H330,4),"T=",AU330,"D=",AV330,"R=",AW330,"M=",AX330,"L=",AY330,"B=",AZ330)</f>
        <v>SCRIVENS T=5D=0R=0M=0L=0B=0</v>
      </c>
      <c r="G330" s="0" t="s">
        <v>559</v>
      </c>
      <c r="I330" s="0" t="s">
        <v>1920</v>
      </c>
      <c r="J330" s="0" t="s">
        <v>1086</v>
      </c>
      <c r="K330" s="0" t="s">
        <v>144</v>
      </c>
      <c r="M330" s="0" t="s">
        <v>1921</v>
      </c>
      <c r="N330" s="0" t="str">
        <f aca="false">RIGHT(M330,LEN(M330)-FIND(" ",M330))</f>
        <v>HARVARD DR SE</v>
      </c>
      <c r="P330" s="0" t="s">
        <v>147</v>
      </c>
      <c r="Q330" s="0" t="s">
        <v>148</v>
      </c>
      <c r="R330" s="0" t="n">
        <v>44484</v>
      </c>
      <c r="AD330" s="0" t="s">
        <v>149</v>
      </c>
      <c r="AE330" s="0" t="s">
        <v>150</v>
      </c>
      <c r="AH330" s="0" t="n">
        <v>14</v>
      </c>
      <c r="AI330" s="0" t="n">
        <v>11</v>
      </c>
      <c r="AJ330" s="0" t="s">
        <v>185</v>
      </c>
      <c r="AM330" s="0" t="s">
        <v>186</v>
      </c>
      <c r="AN330" s="0" t="s">
        <v>147</v>
      </c>
      <c r="AO330" s="0" t="s">
        <v>152</v>
      </c>
      <c r="AP330" s="0" t="s">
        <v>153</v>
      </c>
      <c r="AQ330" s="0" t="n">
        <v>9</v>
      </c>
      <c r="AR330" s="0" t="n">
        <v>64</v>
      </c>
      <c r="AS330" s="0" t="n">
        <v>32</v>
      </c>
      <c r="AU330" s="0" t="n">
        <f aca="false">COUNTA($BA$330:$EH$330)</f>
        <v>5</v>
      </c>
      <c r="AV330" s="0" t="n">
        <f aca="false">COUNTIF($BA$330:$EH$330,"D")</f>
        <v>0</v>
      </c>
      <c r="AW330" s="0" t="n">
        <f aca="false">COUNTIF($BA$330:$EH$330,"R")</f>
        <v>0</v>
      </c>
      <c r="AX330" s="0" t="n">
        <f aca="false">IF(BN330="D",1,0)+IF(BO330="D",1,0)+IF(BT330="D",1,0)+IF(BU330="D",1,0)+IF(BW330="D",1,0)+IF(CC330="D",1,0)+IF(CD330="D",1,0)+IF(CE330="D",1,0)+IF(CF330="D",1,0)+IF(CL330="D",1,0)+IF(CM330="D",1,0)+IF(CQ330="D",1,0)+IF(CR330="D",1,0)+IF(CS330="D",1,0)+IF(CW330="D",1,0)+IF(CX330="D",1,0)+IF(DD330="D",1,0)+IF(DE330="D",1,0)+IF(DJ330="D",1,0)+IF(DK330="D",1,0)+IF(DO330="D",1,0)+IF(DP330="D",1,0)+IF(DQ330="D",1,0)+IF(DW330="D",1,0)+IF(DZ330="D",1,0)+IF(EH330="D",1,0)</f>
        <v>0</v>
      </c>
      <c r="AY330" s="0" t="n">
        <f aca="false">IF(DJ330&lt;&gt;"",1,0)+IF(DK330&lt;&gt;"",1,0)+IF(DM330&lt;&gt;"",1,0)+IF(DO330&lt;&gt;"",1,0)+IF(DP330&lt;&gt;"",1,0)+IF(DQ330&lt;&gt;"",1,0)+IF(DS330&lt;&gt;"",1,0)+IF(DT330&lt;&gt;"",1,0)+IF(DV330&lt;&gt;"",1,0)+IF(DW330&lt;&gt;"",1,0)+IF(DX330&lt;&gt;"",1,0)+IF(DY330&lt;&gt;"",1,0)+IF(DZ330&lt;&gt;"",1,0)+IF(EB330&lt;&gt;"",1,0)+IF(EC330&lt;&gt;"",1,0)+IF(ED330&lt;&gt;"",1,0)+IF(EG330&lt;&gt;"",1,0)+IF(EH330&lt;&gt;"",1,0)</f>
        <v>0</v>
      </c>
      <c r="AZ330" s="0" t="n">
        <f aca="false">IF(EH330&lt;&gt;"",1,0)</f>
        <v>0</v>
      </c>
      <c r="BB330" s="0" t="s">
        <v>154</v>
      </c>
      <c r="DC330" s="0" t="s">
        <v>155</v>
      </c>
      <c r="DI330" s="0" t="s">
        <v>155</v>
      </c>
      <c r="DN330" s="0" t="s">
        <v>155</v>
      </c>
      <c r="EF330" s="0" t="s">
        <v>155</v>
      </c>
    </row>
    <row r="331" customFormat="false" ht="15" hidden="false" customHeight="false" outlineLevel="0" collapsed="false">
      <c r="A331" s="0" t="s">
        <v>1922</v>
      </c>
      <c r="B331" s="0" t="n">
        <v>78</v>
      </c>
      <c r="C331" s="0" t="n">
        <v>495840</v>
      </c>
      <c r="D331" s="0" t="s">
        <v>1923</v>
      </c>
      <c r="E331" s="0" t="s">
        <v>545</v>
      </c>
      <c r="F331" s="0" t="str">
        <f aca="false">CONCATENATE(D331," ",LEFT(H331,4),"T=",AU331,"D=",AV331,"R=",AW331,"M=",AX331,"L=",AY331,"B=",AZ331)</f>
        <v>BAYUS T=1D=0R=0M=0L=0B=0</v>
      </c>
      <c r="G331" s="0" t="s">
        <v>412</v>
      </c>
      <c r="I331" s="0" t="s">
        <v>1924</v>
      </c>
      <c r="J331" s="0" t="s">
        <v>1925</v>
      </c>
      <c r="K331" s="0" t="s">
        <v>144</v>
      </c>
      <c r="M331" s="0" t="s">
        <v>628</v>
      </c>
      <c r="N331" s="0" t="str">
        <f aca="false">RIGHT(M331,LEN(M331)-FIND(" ",M331))</f>
        <v>TRUMBULL AVE SE</v>
      </c>
      <c r="P331" s="0" t="s">
        <v>147</v>
      </c>
      <c r="Q331" s="0" t="s">
        <v>148</v>
      </c>
      <c r="R331" s="0" t="n">
        <v>44484</v>
      </c>
      <c r="AD331" s="0" t="s">
        <v>149</v>
      </c>
      <c r="AE331" s="0" t="s">
        <v>150</v>
      </c>
      <c r="AF331" s="0" t="s">
        <v>151</v>
      </c>
      <c r="AH331" s="0" t="n">
        <v>14</v>
      </c>
      <c r="AI331" s="0" t="n">
        <v>11</v>
      </c>
      <c r="AN331" s="0" t="s">
        <v>147</v>
      </c>
      <c r="AO331" s="0" t="s">
        <v>152</v>
      </c>
      <c r="AP331" s="0" t="s">
        <v>153</v>
      </c>
      <c r="AQ331" s="0" t="n">
        <v>9</v>
      </c>
      <c r="AR331" s="0" t="n">
        <v>64</v>
      </c>
      <c r="AS331" s="0" t="n">
        <v>32</v>
      </c>
      <c r="AU331" s="0" t="n">
        <f aca="false">COUNTA($BA$331:$EH$331)</f>
        <v>1</v>
      </c>
      <c r="AV331" s="0" t="n">
        <f aca="false">COUNTIF($BA$331:$EH$331,"D")</f>
        <v>0</v>
      </c>
      <c r="AW331" s="0" t="n">
        <f aca="false">COUNTIF($BA$331:$EH$331,"R")</f>
        <v>0</v>
      </c>
      <c r="AX331" s="0" t="n">
        <f aca="false">IF(BN331="D",1,0)+IF(BO331="D",1,0)+IF(BT331="D",1,0)+IF(BU331="D",1,0)+IF(BW331="D",1,0)+IF(CC331="D",1,0)+IF(CD331="D",1,0)+IF(CE331="D",1,0)+IF(CF331="D",1,0)+IF(CL331="D",1,0)+IF(CM331="D",1,0)+IF(CQ331="D",1,0)+IF(CR331="D",1,0)+IF(CS331="D",1,0)+IF(CW331="D",1,0)+IF(CX331="D",1,0)+IF(DD331="D",1,0)+IF(DE331="D",1,0)+IF(DJ331="D",1,0)+IF(DK331="D",1,0)+IF(DO331="D",1,0)+IF(DP331="D",1,0)+IF(DQ331="D",1,0)+IF(DW331="D",1,0)+IF(DZ331="D",1,0)+IF(EH331="D",1,0)</f>
        <v>0</v>
      </c>
      <c r="AY331" s="0" t="n">
        <f aca="false">IF(DJ331&lt;&gt;"",1,0)+IF(DK331&lt;&gt;"",1,0)+IF(DM331&lt;&gt;"",1,0)+IF(DO331&lt;&gt;"",1,0)+IF(DP331&lt;&gt;"",1,0)+IF(DQ331&lt;&gt;"",1,0)+IF(DS331&lt;&gt;"",1,0)+IF(DT331&lt;&gt;"",1,0)+IF(DV331&lt;&gt;"",1,0)+IF(DW331&lt;&gt;"",1,0)+IF(DX331&lt;&gt;"",1,0)+IF(DY331&lt;&gt;"",1,0)+IF(DZ331&lt;&gt;"",1,0)+IF(EB331&lt;&gt;"",1,0)+IF(EC331&lt;&gt;"",1,0)+IF(ED331&lt;&gt;"",1,0)+IF(EG331&lt;&gt;"",1,0)+IF(EH331&lt;&gt;"",1,0)</f>
        <v>0</v>
      </c>
      <c r="AZ331" s="0" t="n">
        <f aca="false">IF(EH331&lt;&gt;"",1,0)</f>
        <v>0</v>
      </c>
      <c r="BB331" s="0" t="s">
        <v>154</v>
      </c>
    </row>
    <row r="332" customFormat="false" ht="15" hidden="false" customHeight="false" outlineLevel="0" collapsed="false">
      <c r="A332" s="0" t="s">
        <v>1926</v>
      </c>
      <c r="B332" s="0" t="n">
        <v>78</v>
      </c>
      <c r="C332" s="0" t="n">
        <v>431034</v>
      </c>
      <c r="D332" s="0" t="s">
        <v>1927</v>
      </c>
      <c r="E332" s="0" t="s">
        <v>848</v>
      </c>
      <c r="F332" s="0" t="str">
        <f aca="false">CONCATENATE(D332," ",LEFT(H332,4),"T=",AU332,"D=",AV332,"R=",AW332,"M=",AX332,"L=",AY332,"B=",AZ332)</f>
        <v>MEYERS T=1D=0R=0M=0L=0B=0</v>
      </c>
      <c r="G332" s="0" t="s">
        <v>156</v>
      </c>
      <c r="I332" s="0" t="s">
        <v>1928</v>
      </c>
      <c r="J332" s="0" t="s">
        <v>1929</v>
      </c>
      <c r="K332" s="0" t="s">
        <v>144</v>
      </c>
      <c r="M332" s="0" t="s">
        <v>1930</v>
      </c>
      <c r="N332" s="0" t="str">
        <f aca="false">RIGHT(M332,LEN(M332)-FIND(" ",M332))</f>
        <v>PERKINSWOOD BLVD SE</v>
      </c>
      <c r="P332" s="0" t="s">
        <v>147</v>
      </c>
      <c r="Q332" s="0" t="s">
        <v>148</v>
      </c>
      <c r="R332" s="0" t="n">
        <v>44483</v>
      </c>
      <c r="AD332" s="0" t="s">
        <v>149</v>
      </c>
      <c r="AE332" s="0" t="s">
        <v>150</v>
      </c>
      <c r="AF332" s="0" t="s">
        <v>151</v>
      </c>
      <c r="AH332" s="0" t="n">
        <v>14</v>
      </c>
      <c r="AI332" s="0" t="n">
        <v>11</v>
      </c>
      <c r="AN332" s="0" t="s">
        <v>147</v>
      </c>
      <c r="AO332" s="0" t="s">
        <v>152</v>
      </c>
      <c r="AP332" s="0" t="s">
        <v>153</v>
      </c>
      <c r="AQ332" s="0" t="n">
        <v>9</v>
      </c>
      <c r="AR332" s="0" t="n">
        <v>64</v>
      </c>
      <c r="AS332" s="0" t="n">
        <v>32</v>
      </c>
      <c r="AU332" s="0" t="n">
        <f aca="false">COUNTA($BA$332:$EH$332)</f>
        <v>1</v>
      </c>
      <c r="AV332" s="0" t="n">
        <f aca="false">COUNTIF($BA$332:$EH$332,"D")</f>
        <v>0</v>
      </c>
      <c r="AW332" s="0" t="n">
        <f aca="false">COUNTIF($BA$332:$EH$332,"R")</f>
        <v>0</v>
      </c>
      <c r="AX332" s="0" t="n">
        <f aca="false">IF(BN332="D",1,0)+IF(BO332="D",1,0)+IF(BT332="D",1,0)+IF(BU332="D",1,0)+IF(BW332="D",1,0)+IF(CC332="D",1,0)+IF(CD332="D",1,0)+IF(CE332="D",1,0)+IF(CF332="D",1,0)+IF(CL332="D",1,0)+IF(CM332="D",1,0)+IF(CQ332="D",1,0)+IF(CR332="D",1,0)+IF(CS332="D",1,0)+IF(CW332="D",1,0)+IF(CX332="D",1,0)+IF(DD332="D",1,0)+IF(DE332="D",1,0)+IF(DJ332="D",1,0)+IF(DK332="D",1,0)+IF(DO332="D",1,0)+IF(DP332="D",1,0)+IF(DQ332="D",1,0)+IF(DW332="D",1,0)+IF(DZ332="D",1,0)+IF(EH332="D",1,0)</f>
        <v>0</v>
      </c>
      <c r="AY332" s="0" t="n">
        <f aca="false">IF(DJ332&lt;&gt;"",1,0)+IF(DK332&lt;&gt;"",1,0)+IF(DM332&lt;&gt;"",1,0)+IF(DO332&lt;&gt;"",1,0)+IF(DP332&lt;&gt;"",1,0)+IF(DQ332&lt;&gt;"",1,0)+IF(DS332&lt;&gt;"",1,0)+IF(DT332&lt;&gt;"",1,0)+IF(DV332&lt;&gt;"",1,0)+IF(DW332&lt;&gt;"",1,0)+IF(DX332&lt;&gt;"",1,0)+IF(DY332&lt;&gt;"",1,0)+IF(DZ332&lt;&gt;"",1,0)+IF(EB332&lt;&gt;"",1,0)+IF(EC332&lt;&gt;"",1,0)+IF(ED332&lt;&gt;"",1,0)+IF(EG332&lt;&gt;"",1,0)+IF(EH332&lt;&gt;"",1,0)</f>
        <v>0</v>
      </c>
      <c r="AZ332" s="0" t="n">
        <f aca="false">IF(EH332&lt;&gt;"",1,0)</f>
        <v>0</v>
      </c>
      <c r="BB332" s="0" t="s">
        <v>154</v>
      </c>
    </row>
    <row r="333" customFormat="false" ht="15" hidden="false" customHeight="false" outlineLevel="0" collapsed="false">
      <c r="A333" s="0" t="s">
        <v>1931</v>
      </c>
      <c r="B333" s="0" t="n">
        <v>78</v>
      </c>
      <c r="C333" s="0" t="n">
        <v>420714</v>
      </c>
      <c r="D333" s="0" t="s">
        <v>240</v>
      </c>
      <c r="E333" s="0" t="s">
        <v>1932</v>
      </c>
      <c r="F333" s="0" t="str">
        <f aca="false">CONCATENATE(D333," ",LEFT(H333,4),"T=",AU333,"D=",AV333,"R=",AW333,"M=",AX333,"L=",AY333,"B=",AZ333)</f>
        <v>SLIGH T=5D=0R=0M=0L=0B=0</v>
      </c>
      <c r="G333" s="0" t="s">
        <v>156</v>
      </c>
      <c r="I333" s="0" t="s">
        <v>1933</v>
      </c>
      <c r="J333" s="0" t="s">
        <v>775</v>
      </c>
      <c r="K333" s="0" t="s">
        <v>144</v>
      </c>
      <c r="M333" s="0" t="s">
        <v>244</v>
      </c>
      <c r="N333" s="0" t="str">
        <f aca="false">RIGHT(M333,LEN(M333)-FIND(" ",M333))</f>
        <v>HARVARD DR SE</v>
      </c>
      <c r="P333" s="0" t="s">
        <v>147</v>
      </c>
      <c r="Q333" s="0" t="s">
        <v>148</v>
      </c>
      <c r="R333" s="0" t="n">
        <v>44484</v>
      </c>
      <c r="AD333" s="0" t="s">
        <v>149</v>
      </c>
      <c r="AE333" s="0" t="s">
        <v>150</v>
      </c>
      <c r="AH333" s="0" t="n">
        <v>14</v>
      </c>
      <c r="AI333" s="0" t="n">
        <v>11</v>
      </c>
      <c r="AJ333" s="0" t="s">
        <v>185</v>
      </c>
      <c r="AM333" s="0" t="s">
        <v>186</v>
      </c>
      <c r="AN333" s="0" t="s">
        <v>147</v>
      </c>
      <c r="AO333" s="0" t="s">
        <v>152</v>
      </c>
      <c r="AP333" s="0" t="s">
        <v>153</v>
      </c>
      <c r="AQ333" s="0" t="n">
        <v>9</v>
      </c>
      <c r="AR333" s="0" t="n">
        <v>64</v>
      </c>
      <c r="AS333" s="0" t="n">
        <v>32</v>
      </c>
      <c r="AU333" s="0" t="n">
        <f aca="false">COUNTA($BA$333:$EH$333)</f>
        <v>5</v>
      </c>
      <c r="AV333" s="0" t="n">
        <f aca="false">COUNTIF($BA$333:$EH$333,"D")</f>
        <v>0</v>
      </c>
      <c r="AW333" s="0" t="n">
        <f aca="false">COUNTIF($BA$333:$EH$333,"R")</f>
        <v>0</v>
      </c>
      <c r="AX333" s="0" t="n">
        <f aca="false">IF(BN333="D",1,0)+IF(BO333="D",1,0)+IF(BT333="D",1,0)+IF(BU333="D",1,0)+IF(BW333="D",1,0)+IF(CC333="D",1,0)+IF(CD333="D",1,0)+IF(CE333="D",1,0)+IF(CF333="D",1,0)+IF(CL333="D",1,0)+IF(CM333="D",1,0)+IF(CQ333="D",1,0)+IF(CR333="D",1,0)+IF(CS333="D",1,0)+IF(CW333="D",1,0)+IF(CX333="D",1,0)+IF(DD333="D",1,0)+IF(DE333="D",1,0)+IF(DJ333="D",1,0)+IF(DK333="D",1,0)+IF(DO333="D",1,0)+IF(DP333="D",1,0)+IF(DQ333="D",1,0)+IF(DW333="D",1,0)+IF(DZ333="D",1,0)+IF(EH333="D",1,0)</f>
        <v>0</v>
      </c>
      <c r="AY333" s="0" t="n">
        <f aca="false">IF(DJ333&lt;&gt;"",1,0)+IF(DK333&lt;&gt;"",1,0)+IF(DM333&lt;&gt;"",1,0)+IF(DO333&lt;&gt;"",1,0)+IF(DP333&lt;&gt;"",1,0)+IF(DQ333&lt;&gt;"",1,0)+IF(DS333&lt;&gt;"",1,0)+IF(DT333&lt;&gt;"",1,0)+IF(DV333&lt;&gt;"",1,0)+IF(DW333&lt;&gt;"",1,0)+IF(DX333&lt;&gt;"",1,0)+IF(DY333&lt;&gt;"",1,0)+IF(DZ333&lt;&gt;"",1,0)+IF(EB333&lt;&gt;"",1,0)+IF(EC333&lt;&gt;"",1,0)+IF(ED333&lt;&gt;"",1,0)+IF(EG333&lt;&gt;"",1,0)+IF(EH333&lt;&gt;"",1,0)</f>
        <v>0</v>
      </c>
      <c r="AZ333" s="0" t="n">
        <f aca="false">IF(EH333&lt;&gt;"",1,0)</f>
        <v>0</v>
      </c>
      <c r="BB333" s="0" t="s">
        <v>154</v>
      </c>
      <c r="DC333" s="0" t="s">
        <v>155</v>
      </c>
      <c r="DI333" s="0" t="s">
        <v>155</v>
      </c>
      <c r="DN333" s="0" t="s">
        <v>155</v>
      </c>
      <c r="EF333" s="0" t="s">
        <v>155</v>
      </c>
    </row>
    <row r="334" customFormat="false" ht="15" hidden="false" customHeight="false" outlineLevel="0" collapsed="false">
      <c r="A334" s="0" t="s">
        <v>1934</v>
      </c>
      <c r="B334" s="0" t="n">
        <v>78</v>
      </c>
      <c r="C334" s="0" t="n">
        <v>204794</v>
      </c>
      <c r="D334" s="0" t="s">
        <v>1935</v>
      </c>
      <c r="E334" s="0" t="s">
        <v>1936</v>
      </c>
      <c r="F334" s="0" t="str">
        <f aca="false">CONCATENATE(D334," ",LEFT(H334,4),"T=",AU334,"D=",AV334,"R=",AW334,"M=",AX334,"L=",AY334,"B=",AZ334)</f>
        <v>DREHER T=27D=3R=1M=0L=2B=0</v>
      </c>
      <c r="G334" s="0" t="s">
        <v>141</v>
      </c>
      <c r="I334" s="0" t="s">
        <v>1937</v>
      </c>
      <c r="J334" s="0" t="s">
        <v>1938</v>
      </c>
      <c r="K334" s="0" t="s">
        <v>144</v>
      </c>
      <c r="L334" s="0" t="s">
        <v>156</v>
      </c>
      <c r="M334" s="0" t="s">
        <v>1939</v>
      </c>
      <c r="N334" s="0" t="str">
        <f aca="false">RIGHT(M334,LEN(M334)-FIND(" ",M334))</f>
        <v>NORTH RD SE</v>
      </c>
      <c r="P334" s="0" t="s">
        <v>147</v>
      </c>
      <c r="Q334" s="0" t="s">
        <v>148</v>
      </c>
      <c r="R334" s="0" t="n">
        <v>44484</v>
      </c>
      <c r="AD334" s="0" t="s">
        <v>149</v>
      </c>
      <c r="AE334" s="0" t="s">
        <v>150</v>
      </c>
      <c r="AH334" s="0" t="n">
        <v>14</v>
      </c>
      <c r="AI334" s="0" t="n">
        <v>11</v>
      </c>
      <c r="AJ334" s="0" t="s">
        <v>185</v>
      </c>
      <c r="AM334" s="0" t="s">
        <v>186</v>
      </c>
      <c r="AN334" s="0" t="s">
        <v>147</v>
      </c>
      <c r="AO334" s="0" t="s">
        <v>152</v>
      </c>
      <c r="AP334" s="0" t="s">
        <v>153</v>
      </c>
      <c r="AQ334" s="0" t="n">
        <v>9</v>
      </c>
      <c r="AR334" s="0" t="n">
        <v>64</v>
      </c>
      <c r="AS334" s="0" t="n">
        <v>32</v>
      </c>
      <c r="AU334" s="0" t="n">
        <f aca="false">COUNTA($BA$334:$EH$334)</f>
        <v>27</v>
      </c>
      <c r="AV334" s="0" t="n">
        <f aca="false">COUNTIF($BA$334:$EH$334,"D")</f>
        <v>3</v>
      </c>
      <c r="AW334" s="0" t="n">
        <f aca="false">COUNTIF($BA$334:$EH$334,"R")</f>
        <v>1</v>
      </c>
      <c r="AX334" s="0" t="n">
        <f aca="false">IF(BN334="D",1,0)+IF(BO334="D",1,0)+IF(BT334="D",1,0)+IF(BU334="D",1,0)+IF(BW334="D",1,0)+IF(CC334="D",1,0)+IF(CD334="D",1,0)+IF(CE334="D",1,0)+IF(CF334="D",1,0)+IF(CL334="D",1,0)+IF(CM334="D",1,0)+IF(CQ334="D",1,0)+IF(CR334="D",1,0)+IF(CS334="D",1,0)+IF(CW334="D",1,0)+IF(CX334="D",1,0)+IF(DD334="D",1,0)+IF(DE334="D",1,0)+IF(DJ334="D",1,0)+IF(DK334="D",1,0)+IF(DO334="D",1,0)+IF(DP334="D",1,0)+IF(DQ334="D",1,0)+IF(DW334="D",1,0)+IF(DZ334="D",1,0)+IF(EH334="D",1,0)</f>
        <v>0</v>
      </c>
      <c r="AY334" s="0" t="n">
        <f aca="false">IF(DJ334&lt;&gt;"",1,0)+IF(DK334&lt;&gt;"",1,0)+IF(DM334&lt;&gt;"",1,0)+IF(DO334&lt;&gt;"",1,0)+IF(DP334&lt;&gt;"",1,0)+IF(DQ334&lt;&gt;"",1,0)+IF(DS334&lt;&gt;"",1,0)+IF(DT334&lt;&gt;"",1,0)+IF(DV334&lt;&gt;"",1,0)+IF(DW334&lt;&gt;"",1,0)+IF(DX334&lt;&gt;"",1,0)+IF(DY334&lt;&gt;"",1,0)+IF(DZ334&lt;&gt;"",1,0)+IF(EB334&lt;&gt;"",1,0)+IF(EC334&lt;&gt;"",1,0)+IF(ED334&lt;&gt;"",1,0)+IF(EG334&lt;&gt;"",1,0)+IF(EH334&lt;&gt;"",1,0)</f>
        <v>2</v>
      </c>
      <c r="AZ334" s="0" t="n">
        <f aca="false">IF(EH334&lt;&gt;"",1,0)</f>
        <v>0</v>
      </c>
      <c r="BB334" s="0" t="s">
        <v>154</v>
      </c>
      <c r="BD334" s="0" t="s">
        <v>155</v>
      </c>
      <c r="BH334" s="0" t="s">
        <v>155</v>
      </c>
      <c r="BI334" s="0" t="s">
        <v>155</v>
      </c>
      <c r="BJ334" s="0" t="s">
        <v>155</v>
      </c>
      <c r="BL334" s="0" t="s">
        <v>155</v>
      </c>
      <c r="BP334" s="0" t="s">
        <v>155</v>
      </c>
      <c r="BS334" s="0" t="s">
        <v>155</v>
      </c>
      <c r="BY334" s="0" t="s">
        <v>156</v>
      </c>
      <c r="CA334" s="0" t="s">
        <v>155</v>
      </c>
      <c r="CG334" s="0" t="s">
        <v>155</v>
      </c>
      <c r="CK334" s="0" t="s">
        <v>155</v>
      </c>
      <c r="CN334" s="0" t="s">
        <v>155</v>
      </c>
      <c r="CP334" s="0" t="s">
        <v>155</v>
      </c>
      <c r="CT334" s="0" t="s">
        <v>155</v>
      </c>
      <c r="CY334" s="0" t="s">
        <v>155</v>
      </c>
      <c r="CZ334" s="0" t="s">
        <v>156</v>
      </c>
      <c r="DC334" s="0" t="s">
        <v>155</v>
      </c>
      <c r="DF334" s="0" t="s">
        <v>155</v>
      </c>
      <c r="DG334" s="0" t="s">
        <v>145</v>
      </c>
      <c r="DI334" s="0" t="s">
        <v>155</v>
      </c>
      <c r="DN334" s="0" t="s">
        <v>155</v>
      </c>
      <c r="DS334" s="0" t="s">
        <v>156</v>
      </c>
      <c r="DU334" s="0" t="s">
        <v>155</v>
      </c>
      <c r="DX334" s="0" t="s">
        <v>155</v>
      </c>
      <c r="EA334" s="0" t="s">
        <v>155</v>
      </c>
      <c r="EF334" s="0" t="s">
        <v>155</v>
      </c>
    </row>
    <row r="335" customFormat="false" ht="15" hidden="false" customHeight="false" outlineLevel="0" collapsed="false">
      <c r="A335" s="0" t="s">
        <v>1940</v>
      </c>
      <c r="B335" s="0" t="n">
        <v>78</v>
      </c>
      <c r="C335" s="0" t="n">
        <v>418185</v>
      </c>
      <c r="D335" s="0" t="s">
        <v>813</v>
      </c>
      <c r="E335" s="0" t="s">
        <v>1594</v>
      </c>
      <c r="F335" s="0" t="str">
        <f aca="false">CONCATENATE(D335," ",LEFT(H335,4),"T=",AU335,"D=",AV335,"R=",AW335,"M=",AX335,"L=",AY335,"B=",AZ335)</f>
        <v>HERNANDEZ T=11D=2R=0M=1L=3B=1</v>
      </c>
      <c r="G335" s="0" t="s">
        <v>234</v>
      </c>
      <c r="I335" s="0" t="s">
        <v>1941</v>
      </c>
      <c r="J335" s="0" t="s">
        <v>1942</v>
      </c>
      <c r="K335" s="0" t="s">
        <v>144</v>
      </c>
      <c r="L335" s="0" t="s">
        <v>156</v>
      </c>
      <c r="M335" s="0" t="s">
        <v>816</v>
      </c>
      <c r="N335" s="0" t="str">
        <f aca="false">RIGHT(M335,LEN(M335)-FIND(" ",M335))</f>
        <v>TRUMBULL AVE SE</v>
      </c>
      <c r="P335" s="0" t="s">
        <v>147</v>
      </c>
      <c r="Q335" s="0" t="s">
        <v>148</v>
      </c>
      <c r="R335" s="0" t="n">
        <v>44484</v>
      </c>
      <c r="AD335" s="0" t="s">
        <v>149</v>
      </c>
      <c r="AE335" s="0" t="s">
        <v>150</v>
      </c>
      <c r="AF335" s="0" t="s">
        <v>151</v>
      </c>
      <c r="AH335" s="0" t="n">
        <v>14</v>
      </c>
      <c r="AI335" s="0" t="n">
        <v>11</v>
      </c>
      <c r="AN335" s="0" t="s">
        <v>147</v>
      </c>
      <c r="AO335" s="0" t="s">
        <v>152</v>
      </c>
      <c r="AP335" s="0" t="s">
        <v>153</v>
      </c>
      <c r="AQ335" s="0" t="n">
        <v>9</v>
      </c>
      <c r="AR335" s="0" t="n">
        <v>64</v>
      </c>
      <c r="AS335" s="0" t="n">
        <v>32</v>
      </c>
      <c r="AU335" s="0" t="n">
        <f aca="false">COUNTA($BA$335:$EH$335)</f>
        <v>11</v>
      </c>
      <c r="AV335" s="0" t="n">
        <f aca="false">COUNTIF($BA$335:$EH$335,"D")</f>
        <v>2</v>
      </c>
      <c r="AW335" s="0" t="n">
        <f aca="false">COUNTIF($BA$335:$EH$335,"R")</f>
        <v>0</v>
      </c>
      <c r="AX335" s="0" t="n">
        <f aca="false">IF(BN335="D",1,0)+IF(BO335="D",1,0)+IF(BT335="D",1,0)+IF(BU335="D",1,0)+IF(BW335="D",1,0)+IF(CC335="D",1,0)+IF(CD335="D",1,0)+IF(CE335="D",1,0)+IF(CF335="D",1,0)+IF(CL335="D",1,0)+IF(CM335="D",1,0)+IF(CQ335="D",1,0)+IF(CR335="D",1,0)+IF(CS335="D",1,0)+IF(CW335="D",1,0)+IF(CX335="D",1,0)+IF(DD335="D",1,0)+IF(DE335="D",1,0)+IF(DJ335="D",1,0)+IF(DK335="D",1,0)+IF(DO335="D",1,0)+IF(DP335="D",1,0)+IF(DQ335="D",1,0)+IF(DW335="D",1,0)+IF(DZ335="D",1,0)+IF(EH335="D",1,0)</f>
        <v>1</v>
      </c>
      <c r="AY335" s="0" t="n">
        <f aca="false">IF(DJ335&lt;&gt;"",1,0)+IF(DK335&lt;&gt;"",1,0)+IF(DM335&lt;&gt;"",1,0)+IF(DO335&lt;&gt;"",1,0)+IF(DP335&lt;&gt;"",1,0)+IF(DQ335&lt;&gt;"",1,0)+IF(DS335&lt;&gt;"",1,0)+IF(DT335&lt;&gt;"",1,0)+IF(DV335&lt;&gt;"",1,0)+IF(DW335&lt;&gt;"",1,0)+IF(DX335&lt;&gt;"",1,0)+IF(DY335&lt;&gt;"",1,0)+IF(DZ335&lt;&gt;"",1,0)+IF(EB335&lt;&gt;"",1,0)+IF(EC335&lt;&gt;"",1,0)+IF(ED335&lt;&gt;"",1,0)+IF(EG335&lt;&gt;"",1,0)+IF(EH335&lt;&gt;"",1,0)</f>
        <v>3</v>
      </c>
      <c r="AZ335" s="0" t="n">
        <f aca="false">IF(EH335&lt;&gt;"",1,0)</f>
        <v>1</v>
      </c>
      <c r="BB335" s="0" t="s">
        <v>154</v>
      </c>
      <c r="DC335" s="0" t="s">
        <v>155</v>
      </c>
      <c r="DI335" s="0" t="s">
        <v>155</v>
      </c>
      <c r="DL335" s="0" t="s">
        <v>155</v>
      </c>
      <c r="DN335" s="0" t="s">
        <v>155</v>
      </c>
      <c r="DU335" s="0" t="s">
        <v>155</v>
      </c>
      <c r="DX335" s="0" t="s">
        <v>155</v>
      </c>
      <c r="EA335" s="0" t="s">
        <v>155</v>
      </c>
      <c r="ED335" s="0" t="s">
        <v>156</v>
      </c>
      <c r="EF335" s="0" t="s">
        <v>155</v>
      </c>
      <c r="EH335" s="0" t="s">
        <v>156</v>
      </c>
    </row>
    <row r="336" customFormat="false" ht="15" hidden="false" customHeight="false" outlineLevel="0" collapsed="false">
      <c r="A336" s="0" t="s">
        <v>1943</v>
      </c>
      <c r="B336" s="0" t="n">
        <v>78</v>
      </c>
      <c r="C336" s="0" t="n">
        <v>366722</v>
      </c>
      <c r="D336" s="0" t="s">
        <v>1944</v>
      </c>
      <c r="E336" s="0" t="s">
        <v>1204</v>
      </c>
      <c r="F336" s="0" t="str">
        <f aca="false">CONCATENATE(D336," ",LEFT(H336,4),"T=",AU336,"D=",AV336,"R=",AW336,"M=",AX336,"L=",AY336,"B=",AZ336)</f>
        <v>RASP JRT=11D=0R=1M=0L=0B=0</v>
      </c>
      <c r="G336" s="0" t="s">
        <v>942</v>
      </c>
      <c r="H336" s="0" t="s">
        <v>310</v>
      </c>
      <c r="I336" s="0" t="s">
        <v>1945</v>
      </c>
      <c r="J336" s="0" t="s">
        <v>1946</v>
      </c>
      <c r="K336" s="0" t="s">
        <v>144</v>
      </c>
      <c r="M336" s="0" t="s">
        <v>1340</v>
      </c>
      <c r="N336" s="0" t="str">
        <f aca="false">RIGHT(M336,LEN(M336)-FIND(" ",M336))</f>
        <v>MEADOWBROOK AVE SE</v>
      </c>
      <c r="P336" s="0" t="s">
        <v>147</v>
      </c>
      <c r="Q336" s="0" t="s">
        <v>148</v>
      </c>
      <c r="R336" s="0" t="n">
        <v>44484</v>
      </c>
      <c r="AD336" s="0" t="s">
        <v>149</v>
      </c>
      <c r="AE336" s="0" t="s">
        <v>150</v>
      </c>
      <c r="AF336" s="0" t="s">
        <v>151</v>
      </c>
      <c r="AH336" s="0" t="n">
        <v>14</v>
      </c>
      <c r="AI336" s="0" t="n">
        <v>11</v>
      </c>
      <c r="AN336" s="0" t="s">
        <v>147</v>
      </c>
      <c r="AO336" s="0" t="s">
        <v>152</v>
      </c>
      <c r="AP336" s="0" t="s">
        <v>153</v>
      </c>
      <c r="AQ336" s="0" t="n">
        <v>9</v>
      </c>
      <c r="AR336" s="0" t="n">
        <v>64</v>
      </c>
      <c r="AS336" s="0" t="n">
        <v>32</v>
      </c>
      <c r="AU336" s="0" t="n">
        <f aca="false">COUNTA($BA$336:$EH$336)</f>
        <v>11</v>
      </c>
      <c r="AV336" s="0" t="n">
        <f aca="false">COUNTIF($BA$336:$EH$336,"D")</f>
        <v>0</v>
      </c>
      <c r="AW336" s="0" t="n">
        <f aca="false">COUNTIF($BA$336:$EH$336,"R")</f>
        <v>1</v>
      </c>
      <c r="AX336" s="0" t="n">
        <f aca="false">IF(BN336="D",1,0)+IF(BO336="D",1,0)+IF(BT336="D",1,0)+IF(BU336="D",1,0)+IF(BW336="D",1,0)+IF(CC336="D",1,0)+IF(CD336="D",1,0)+IF(CE336="D",1,0)+IF(CF336="D",1,0)+IF(CL336="D",1,0)+IF(CM336="D",1,0)+IF(CQ336="D",1,0)+IF(CR336="D",1,0)+IF(CS336="D",1,0)+IF(CW336="D",1,0)+IF(CX336="D",1,0)+IF(DD336="D",1,0)+IF(DE336="D",1,0)+IF(DJ336="D",1,0)+IF(DK336="D",1,0)+IF(DO336="D",1,0)+IF(DP336="D",1,0)+IF(DQ336="D",1,0)+IF(DW336="D",1,0)+IF(DZ336="D",1,0)+IF(EH336="D",1,0)</f>
        <v>0</v>
      </c>
      <c r="AY336" s="0" t="n">
        <f aca="false">IF(DJ336&lt;&gt;"",1,0)+IF(DK336&lt;&gt;"",1,0)+IF(DM336&lt;&gt;"",1,0)+IF(DO336&lt;&gt;"",1,0)+IF(DP336&lt;&gt;"",1,0)+IF(DQ336&lt;&gt;"",1,0)+IF(DS336&lt;&gt;"",1,0)+IF(DT336&lt;&gt;"",1,0)+IF(DV336&lt;&gt;"",1,0)+IF(DW336&lt;&gt;"",1,0)+IF(DX336&lt;&gt;"",1,0)+IF(DY336&lt;&gt;"",1,0)+IF(DZ336&lt;&gt;"",1,0)+IF(EB336&lt;&gt;"",1,0)+IF(EC336&lt;&gt;"",1,0)+IF(ED336&lt;&gt;"",1,0)+IF(EG336&lt;&gt;"",1,0)+IF(EH336&lt;&gt;"",1,0)</f>
        <v>0</v>
      </c>
      <c r="AZ336" s="0" t="n">
        <f aca="false">IF(EH336&lt;&gt;"",1,0)</f>
        <v>0</v>
      </c>
      <c r="BB336" s="0" t="s">
        <v>154</v>
      </c>
      <c r="BL336" s="0" t="s">
        <v>155</v>
      </c>
      <c r="BN336" s="0" t="s">
        <v>155</v>
      </c>
      <c r="BP336" s="0" t="s">
        <v>155</v>
      </c>
      <c r="CA336" s="0" t="s">
        <v>155</v>
      </c>
      <c r="CK336" s="0" t="s">
        <v>155</v>
      </c>
      <c r="CZ336" s="0" t="s">
        <v>145</v>
      </c>
      <c r="DC336" s="0" t="s">
        <v>155</v>
      </c>
      <c r="DN336" s="0" t="s">
        <v>155</v>
      </c>
      <c r="DU336" s="0" t="s">
        <v>155</v>
      </c>
      <c r="EF336" s="0" t="s">
        <v>155</v>
      </c>
    </row>
    <row r="337" customFormat="false" ht="15" hidden="false" customHeight="false" outlineLevel="0" collapsed="false">
      <c r="A337" s="0" t="s">
        <v>1947</v>
      </c>
      <c r="B337" s="0" t="n">
        <v>78</v>
      </c>
      <c r="C337" s="0" t="n">
        <v>457042</v>
      </c>
      <c r="D337" s="0" t="s">
        <v>1948</v>
      </c>
      <c r="E337" s="0" t="s">
        <v>1949</v>
      </c>
      <c r="F337" s="0" t="str">
        <f aca="false">CONCATENATE(D337," ",LEFT(H337,4),"T=",AU337,"D=",AV337,"R=",AW337,"M=",AX337,"L=",AY337,"B=",AZ337)</f>
        <v>NGUYEN T=1D=0R=0M=0L=0B=0</v>
      </c>
      <c r="G337" s="0" t="s">
        <v>1466</v>
      </c>
      <c r="I337" s="0" t="s">
        <v>1950</v>
      </c>
      <c r="J337" s="0" t="s">
        <v>1951</v>
      </c>
      <c r="K337" s="0" t="s">
        <v>144</v>
      </c>
      <c r="M337" s="0" t="s">
        <v>1952</v>
      </c>
      <c r="N337" s="0" t="str">
        <f aca="false">RIGHT(M337,LEN(M337)-FIND(" ",M337))</f>
        <v>GREENMONT DR SE</v>
      </c>
      <c r="P337" s="0" t="s">
        <v>147</v>
      </c>
      <c r="Q337" s="0" t="s">
        <v>148</v>
      </c>
      <c r="R337" s="0" t="n">
        <v>44484</v>
      </c>
      <c r="AD337" s="0" t="s">
        <v>149</v>
      </c>
      <c r="AE337" s="0" t="s">
        <v>150</v>
      </c>
      <c r="AH337" s="0" t="n">
        <v>14</v>
      </c>
      <c r="AI337" s="0" t="n">
        <v>11</v>
      </c>
      <c r="AJ337" s="0" t="s">
        <v>185</v>
      </c>
      <c r="AM337" s="0" t="s">
        <v>186</v>
      </c>
      <c r="AN337" s="0" t="s">
        <v>147</v>
      </c>
      <c r="AO337" s="0" t="s">
        <v>152</v>
      </c>
      <c r="AP337" s="0" t="s">
        <v>153</v>
      </c>
      <c r="AQ337" s="0" t="n">
        <v>9</v>
      </c>
      <c r="AR337" s="0" t="n">
        <v>64</v>
      </c>
      <c r="AS337" s="0" t="n">
        <v>32</v>
      </c>
      <c r="AU337" s="0" t="n">
        <f aca="false">COUNTA($BA$337:$EH$337)</f>
        <v>1</v>
      </c>
      <c r="AV337" s="0" t="n">
        <f aca="false">COUNTIF($BA$337:$EH$337,"D")</f>
        <v>0</v>
      </c>
      <c r="AW337" s="0" t="n">
        <f aca="false">COUNTIF($BA$337:$EH$337,"R")</f>
        <v>0</v>
      </c>
      <c r="AX337" s="0" t="n">
        <f aca="false">IF(BN337="D",1,0)+IF(BO337="D",1,0)+IF(BT337="D",1,0)+IF(BU337="D",1,0)+IF(BW337="D",1,0)+IF(CC337="D",1,0)+IF(CD337="D",1,0)+IF(CE337="D",1,0)+IF(CF337="D",1,0)+IF(CL337="D",1,0)+IF(CM337="D",1,0)+IF(CQ337="D",1,0)+IF(CR337="D",1,0)+IF(CS337="D",1,0)+IF(CW337="D",1,0)+IF(CX337="D",1,0)+IF(DD337="D",1,0)+IF(DE337="D",1,0)+IF(DJ337="D",1,0)+IF(DK337="D",1,0)+IF(DO337="D",1,0)+IF(DP337="D",1,0)+IF(DQ337="D",1,0)+IF(DW337="D",1,0)+IF(DZ337="D",1,0)+IF(EH337="D",1,0)</f>
        <v>0</v>
      </c>
      <c r="AY337" s="0" t="n">
        <f aca="false">IF(DJ337&lt;&gt;"",1,0)+IF(DK337&lt;&gt;"",1,0)+IF(DM337&lt;&gt;"",1,0)+IF(DO337&lt;&gt;"",1,0)+IF(DP337&lt;&gt;"",1,0)+IF(DQ337&lt;&gt;"",1,0)+IF(DS337&lt;&gt;"",1,0)+IF(DT337&lt;&gt;"",1,0)+IF(DV337&lt;&gt;"",1,0)+IF(DW337&lt;&gt;"",1,0)+IF(DX337&lt;&gt;"",1,0)+IF(DY337&lt;&gt;"",1,0)+IF(DZ337&lt;&gt;"",1,0)+IF(EB337&lt;&gt;"",1,0)+IF(EC337&lt;&gt;"",1,0)+IF(ED337&lt;&gt;"",1,0)+IF(EG337&lt;&gt;"",1,0)+IF(EH337&lt;&gt;"",1,0)</f>
        <v>0</v>
      </c>
      <c r="AZ337" s="0" t="n">
        <f aca="false">IF(EH337&lt;&gt;"",1,0)</f>
        <v>0</v>
      </c>
      <c r="BB337" s="0" t="s">
        <v>154</v>
      </c>
    </row>
    <row r="338" customFormat="false" ht="15" hidden="false" customHeight="false" outlineLevel="0" collapsed="false">
      <c r="A338" s="0" t="s">
        <v>1953</v>
      </c>
      <c r="B338" s="0" t="n">
        <v>78</v>
      </c>
      <c r="C338" s="0" t="n">
        <v>175257</v>
      </c>
      <c r="D338" s="0" t="s">
        <v>1954</v>
      </c>
      <c r="E338" s="0" t="s">
        <v>1955</v>
      </c>
      <c r="F338" s="0" t="str">
        <f aca="false">CONCATENATE(D338," ",LEFT(H338,4),"T=",AU338,"D=",AV338,"R=",AW338,"M=",AX338,"L=",AY338,"B=",AZ338)</f>
        <v>FREEMAN T=32D=8R=0M=1L=4B=0</v>
      </c>
      <c r="G338" s="0" t="s">
        <v>1956</v>
      </c>
      <c r="I338" s="0" t="s">
        <v>1957</v>
      </c>
      <c r="J338" s="0" t="s">
        <v>1958</v>
      </c>
      <c r="K338" s="0" t="s">
        <v>144</v>
      </c>
      <c r="L338" s="0" t="s">
        <v>156</v>
      </c>
      <c r="M338" s="0" t="s">
        <v>1371</v>
      </c>
      <c r="N338" s="0" t="str">
        <f aca="false">RIGHT(M338,LEN(M338)-FIND(" ",M338))</f>
        <v>BERKSHIRE DR SE</v>
      </c>
      <c r="P338" s="0" t="s">
        <v>147</v>
      </c>
      <c r="Q338" s="0" t="s">
        <v>148</v>
      </c>
      <c r="R338" s="0" t="n">
        <v>44484</v>
      </c>
      <c r="AD338" s="0" t="s">
        <v>149</v>
      </c>
      <c r="AE338" s="0" t="s">
        <v>150</v>
      </c>
      <c r="AH338" s="0" t="n">
        <v>14</v>
      </c>
      <c r="AI338" s="0" t="n">
        <v>11</v>
      </c>
      <c r="AJ338" s="0" t="s">
        <v>185</v>
      </c>
      <c r="AM338" s="0" t="s">
        <v>186</v>
      </c>
      <c r="AN338" s="0" t="s">
        <v>147</v>
      </c>
      <c r="AO338" s="0" t="s">
        <v>152</v>
      </c>
      <c r="AP338" s="0" t="s">
        <v>153</v>
      </c>
      <c r="AQ338" s="0" t="n">
        <v>9</v>
      </c>
      <c r="AR338" s="0" t="n">
        <v>64</v>
      </c>
      <c r="AS338" s="0" t="n">
        <v>32</v>
      </c>
      <c r="AU338" s="0" t="n">
        <f aca="false">COUNTA($BA$338:$EH$338)</f>
        <v>32</v>
      </c>
      <c r="AV338" s="0" t="n">
        <f aca="false">COUNTIF($BA$338:$EH$338,"D")</f>
        <v>8</v>
      </c>
      <c r="AW338" s="0" t="n">
        <f aca="false">COUNTIF($BA$338:$EH$338,"R")</f>
        <v>0</v>
      </c>
      <c r="AX338" s="0" t="n">
        <f aca="false">IF(BN338="D",1,0)+IF(BO338="D",1,0)+IF(BT338="D",1,0)+IF(BU338="D",1,0)+IF(BW338="D",1,0)+IF(CC338="D",1,0)+IF(CD338="D",1,0)+IF(CE338="D",1,0)+IF(CF338="D",1,0)+IF(CL338="D",1,0)+IF(CM338="D",1,0)+IF(CQ338="D",1,0)+IF(CR338="D",1,0)+IF(CS338="D",1,0)+IF(CW338="D",1,0)+IF(CX338="D",1,0)+IF(DD338="D",1,0)+IF(DE338="D",1,0)+IF(DJ338="D",1,0)+IF(DK338="D",1,0)+IF(DO338="D",1,0)+IF(DP338="D",1,0)+IF(DQ338="D",1,0)+IF(DW338="D",1,0)+IF(DZ338="D",1,0)+IF(EH338="D",1,0)</f>
        <v>1</v>
      </c>
      <c r="AY338" s="0" t="n">
        <f aca="false">IF(DJ338&lt;&gt;"",1,0)+IF(DK338&lt;&gt;"",1,0)+IF(DM338&lt;&gt;"",1,0)+IF(DO338&lt;&gt;"",1,0)+IF(DP338&lt;&gt;"",1,0)+IF(DQ338&lt;&gt;"",1,0)+IF(DS338&lt;&gt;"",1,0)+IF(DT338&lt;&gt;"",1,0)+IF(DV338&lt;&gt;"",1,0)+IF(DW338&lt;&gt;"",1,0)+IF(DX338&lt;&gt;"",1,0)+IF(DY338&lt;&gt;"",1,0)+IF(DZ338&lt;&gt;"",1,0)+IF(EB338&lt;&gt;"",1,0)+IF(EC338&lt;&gt;"",1,0)+IF(ED338&lt;&gt;"",1,0)+IF(EG338&lt;&gt;"",1,0)+IF(EH338&lt;&gt;"",1,0)</f>
        <v>4</v>
      </c>
      <c r="AZ338" s="0" t="n">
        <f aca="false">IF(EH338&lt;&gt;"",1,0)</f>
        <v>0</v>
      </c>
      <c r="BB338" s="0" t="s">
        <v>154</v>
      </c>
      <c r="BD338" s="0" t="s">
        <v>155</v>
      </c>
      <c r="BH338" s="0" t="s">
        <v>155</v>
      </c>
      <c r="BJ338" s="0" t="s">
        <v>155</v>
      </c>
      <c r="BK338" s="0" t="s">
        <v>155</v>
      </c>
      <c r="BL338" s="0" t="s">
        <v>155</v>
      </c>
      <c r="BP338" s="0" t="s">
        <v>155</v>
      </c>
      <c r="BR338" s="0" t="s">
        <v>155</v>
      </c>
      <c r="BS338" s="0" t="s">
        <v>155</v>
      </c>
      <c r="BY338" s="0" t="s">
        <v>156</v>
      </c>
      <c r="CA338" s="0" t="s">
        <v>155</v>
      </c>
      <c r="CK338" s="0" t="s">
        <v>155</v>
      </c>
      <c r="CN338" s="0" t="s">
        <v>155</v>
      </c>
      <c r="CO338" s="0" t="s">
        <v>156</v>
      </c>
      <c r="CP338" s="0" t="s">
        <v>155</v>
      </c>
      <c r="CU338" s="0" t="s">
        <v>156</v>
      </c>
      <c r="CV338" s="0" t="s">
        <v>155</v>
      </c>
      <c r="CY338" s="0" t="s">
        <v>155</v>
      </c>
      <c r="CZ338" s="0" t="s">
        <v>156</v>
      </c>
      <c r="DC338" s="0" t="s">
        <v>155</v>
      </c>
      <c r="DF338" s="0" t="s">
        <v>155</v>
      </c>
      <c r="DG338" s="0" t="s">
        <v>156</v>
      </c>
      <c r="DI338" s="0" t="s">
        <v>155</v>
      </c>
      <c r="DL338" s="0" t="s">
        <v>155</v>
      </c>
      <c r="DN338" s="0" t="s">
        <v>155</v>
      </c>
      <c r="DS338" s="0" t="s">
        <v>156</v>
      </c>
      <c r="DU338" s="0" t="s">
        <v>155</v>
      </c>
      <c r="DW338" s="0" t="s">
        <v>156</v>
      </c>
      <c r="DX338" s="0" t="s">
        <v>155</v>
      </c>
      <c r="EA338" s="0" t="s">
        <v>155</v>
      </c>
      <c r="ED338" s="0" t="s">
        <v>156</v>
      </c>
      <c r="EF338" s="0" t="s">
        <v>155</v>
      </c>
    </row>
    <row r="339" customFormat="false" ht="15" hidden="false" customHeight="false" outlineLevel="0" collapsed="false">
      <c r="A339" s="0" t="s">
        <v>1959</v>
      </c>
      <c r="B339" s="0" t="n">
        <v>78</v>
      </c>
      <c r="C339" s="0" t="n">
        <v>135416</v>
      </c>
      <c r="D339" s="0" t="s">
        <v>1487</v>
      </c>
      <c r="E339" s="0" t="s">
        <v>1960</v>
      </c>
      <c r="F339" s="0" t="str">
        <f aca="false">CONCATENATE(D339," ",LEFT(H339,4),"T=",AU339,"D=",AV339,"R=",AW339,"M=",AX339,"L=",AY339,"B=",AZ339)</f>
        <v>DEMSKI T=24D=3R=1M=0L=0B=0</v>
      </c>
      <c r="G339" s="0" t="s">
        <v>156</v>
      </c>
      <c r="I339" s="0" t="s">
        <v>1961</v>
      </c>
      <c r="J339" s="0" t="s">
        <v>1962</v>
      </c>
      <c r="K339" s="0" t="s">
        <v>144</v>
      </c>
      <c r="M339" s="0" t="s">
        <v>1492</v>
      </c>
      <c r="N339" s="0" t="str">
        <f aca="false">RIGHT(M339,LEN(M339)-FIND(" ",M339))</f>
        <v>CENTRAL PARKWAY AVE SE</v>
      </c>
      <c r="P339" s="0" t="s">
        <v>147</v>
      </c>
      <c r="Q339" s="0" t="s">
        <v>148</v>
      </c>
      <c r="R339" s="0" t="n">
        <v>44484</v>
      </c>
      <c r="AD339" s="0" t="s">
        <v>149</v>
      </c>
      <c r="AE339" s="0" t="s">
        <v>150</v>
      </c>
      <c r="AF339" s="0" t="s">
        <v>151</v>
      </c>
      <c r="AH339" s="0" t="n">
        <v>14</v>
      </c>
      <c r="AI339" s="0" t="n">
        <v>11</v>
      </c>
      <c r="AN339" s="0" t="s">
        <v>147</v>
      </c>
      <c r="AO339" s="0" t="s">
        <v>152</v>
      </c>
      <c r="AP339" s="0" t="s">
        <v>153</v>
      </c>
      <c r="AQ339" s="0" t="n">
        <v>9</v>
      </c>
      <c r="AR339" s="0" t="n">
        <v>64</v>
      </c>
      <c r="AS339" s="0" t="n">
        <v>32</v>
      </c>
      <c r="AU339" s="0" t="n">
        <f aca="false">COUNTA($BA$339:$EH$339)</f>
        <v>24</v>
      </c>
      <c r="AV339" s="0" t="n">
        <f aca="false">COUNTIF($BA$339:$EH$339,"D")</f>
        <v>3</v>
      </c>
      <c r="AW339" s="0" t="n">
        <f aca="false">COUNTIF($BA$339:$EH$339,"R")</f>
        <v>1</v>
      </c>
      <c r="AX339" s="0" t="n">
        <f aca="false">IF(BN339="D",1,0)+IF(BO339="D",1,0)+IF(BT339="D",1,0)+IF(BU339="D",1,0)+IF(BW339="D",1,0)+IF(CC339="D",1,0)+IF(CD339="D",1,0)+IF(CE339="D",1,0)+IF(CF339="D",1,0)+IF(CL339="D",1,0)+IF(CM339="D",1,0)+IF(CQ339="D",1,0)+IF(CR339="D",1,0)+IF(CS339="D",1,0)+IF(CW339="D",1,0)+IF(CX339="D",1,0)+IF(DD339="D",1,0)+IF(DE339="D",1,0)+IF(DJ339="D",1,0)+IF(DK339="D",1,0)+IF(DO339="D",1,0)+IF(DP339="D",1,0)+IF(DQ339="D",1,0)+IF(DW339="D",1,0)+IF(DZ339="D",1,0)+IF(EH339="D",1,0)</f>
        <v>0</v>
      </c>
      <c r="AY339" s="0" t="n">
        <f aca="false">IF(DJ339&lt;&gt;"",1,0)+IF(DK339&lt;&gt;"",1,0)+IF(DM339&lt;&gt;"",1,0)+IF(DO339&lt;&gt;"",1,0)+IF(DP339&lt;&gt;"",1,0)+IF(DQ339&lt;&gt;"",1,0)+IF(DS339&lt;&gt;"",1,0)+IF(DT339&lt;&gt;"",1,0)+IF(DV339&lt;&gt;"",1,0)+IF(DW339&lt;&gt;"",1,0)+IF(DX339&lt;&gt;"",1,0)+IF(DY339&lt;&gt;"",1,0)+IF(DZ339&lt;&gt;"",1,0)+IF(EB339&lt;&gt;"",1,0)+IF(EC339&lt;&gt;"",1,0)+IF(ED339&lt;&gt;"",1,0)+IF(EG339&lt;&gt;"",1,0)+IF(EH339&lt;&gt;"",1,0)</f>
        <v>0</v>
      </c>
      <c r="AZ339" s="0" t="n">
        <f aca="false">IF(EH339&lt;&gt;"",1,0)</f>
        <v>0</v>
      </c>
      <c r="BB339" s="0" t="s">
        <v>154</v>
      </c>
      <c r="BC339" s="0" t="s">
        <v>155</v>
      </c>
      <c r="BD339" s="0" t="s">
        <v>155</v>
      </c>
      <c r="BH339" s="0" t="s">
        <v>155</v>
      </c>
      <c r="BJ339" s="0" t="s">
        <v>155</v>
      </c>
      <c r="BK339" s="0" t="s">
        <v>155</v>
      </c>
      <c r="BL339" s="0" t="s">
        <v>155</v>
      </c>
      <c r="BP339" s="0" t="s">
        <v>155</v>
      </c>
      <c r="BS339" s="0" t="s">
        <v>155</v>
      </c>
      <c r="BY339" s="0" t="s">
        <v>156</v>
      </c>
      <c r="CA339" s="0" t="s">
        <v>155</v>
      </c>
      <c r="CG339" s="0" t="s">
        <v>155</v>
      </c>
      <c r="CK339" s="0" t="s">
        <v>155</v>
      </c>
      <c r="CN339" s="0" t="s">
        <v>155</v>
      </c>
      <c r="CP339" s="0" t="s">
        <v>155</v>
      </c>
      <c r="CU339" s="0" t="s">
        <v>145</v>
      </c>
      <c r="CV339" s="0" t="s">
        <v>155</v>
      </c>
      <c r="CY339" s="0" t="s">
        <v>155</v>
      </c>
      <c r="CZ339" s="0" t="s">
        <v>156</v>
      </c>
      <c r="DC339" s="0" t="s">
        <v>155</v>
      </c>
      <c r="DG339" s="0" t="s">
        <v>156</v>
      </c>
      <c r="DI339" s="0" t="s">
        <v>155</v>
      </c>
      <c r="DN339" s="0" t="s">
        <v>155</v>
      </c>
      <c r="DU339" s="0" t="s">
        <v>155</v>
      </c>
    </row>
    <row r="340" customFormat="false" ht="15" hidden="false" customHeight="false" outlineLevel="0" collapsed="false">
      <c r="A340" s="0" t="s">
        <v>1963</v>
      </c>
      <c r="B340" s="0" t="n">
        <v>78</v>
      </c>
      <c r="C340" s="0" t="n">
        <v>448567</v>
      </c>
      <c r="D340" s="0" t="s">
        <v>403</v>
      </c>
      <c r="E340" s="0" t="s">
        <v>1964</v>
      </c>
      <c r="F340" s="0" t="str">
        <f aca="false">CONCATENATE(D340," ",LEFT(H340,4),"T=",AU340,"D=",AV340,"R=",AW340,"M=",AX340,"L=",AY340,"B=",AZ340)</f>
        <v>MILLER T=1D=0R=0M=0L=0B=0</v>
      </c>
      <c r="G340" s="0" t="s">
        <v>1965</v>
      </c>
      <c r="I340" s="0" t="s">
        <v>1966</v>
      </c>
      <c r="J340" s="0" t="s">
        <v>1967</v>
      </c>
      <c r="K340" s="0" t="s">
        <v>182</v>
      </c>
      <c r="M340" s="0" t="s">
        <v>1968</v>
      </c>
      <c r="N340" s="0" t="str">
        <f aca="false">RIGHT(M340,LEN(M340)-FIND(" ",M340))</f>
        <v>EASTLAND AVE SE</v>
      </c>
      <c r="P340" s="0" t="s">
        <v>147</v>
      </c>
      <c r="Q340" s="0" t="s">
        <v>148</v>
      </c>
      <c r="R340" s="0" t="n">
        <v>44484</v>
      </c>
      <c r="AD340" s="0" t="s">
        <v>149</v>
      </c>
      <c r="AE340" s="0" t="s">
        <v>150</v>
      </c>
      <c r="AF340" s="0" t="s">
        <v>151</v>
      </c>
      <c r="AH340" s="0" t="n">
        <v>14</v>
      </c>
      <c r="AI340" s="0" t="n">
        <v>11</v>
      </c>
      <c r="AN340" s="0" t="s">
        <v>147</v>
      </c>
      <c r="AO340" s="0" t="s">
        <v>152</v>
      </c>
      <c r="AP340" s="0" t="s">
        <v>153</v>
      </c>
      <c r="AQ340" s="0" t="n">
        <v>9</v>
      </c>
      <c r="AR340" s="0" t="n">
        <v>64</v>
      </c>
      <c r="AS340" s="0" t="n">
        <v>32</v>
      </c>
      <c r="AU340" s="0" t="n">
        <f aca="false">COUNTA($BA$340:$EH$340)</f>
        <v>1</v>
      </c>
      <c r="AV340" s="0" t="n">
        <f aca="false">COUNTIF($BA$340:$EH$340,"D")</f>
        <v>0</v>
      </c>
      <c r="AW340" s="0" t="n">
        <f aca="false">COUNTIF($BA$340:$EH$340,"R")</f>
        <v>0</v>
      </c>
      <c r="AX340" s="0" t="n">
        <f aca="false">IF(BN340="D",1,0)+IF(BO340="D",1,0)+IF(BT340="D",1,0)+IF(BU340="D",1,0)+IF(BW340="D",1,0)+IF(CC340="D",1,0)+IF(CD340="D",1,0)+IF(CE340="D",1,0)+IF(CF340="D",1,0)+IF(CL340="D",1,0)+IF(CM340="D",1,0)+IF(CQ340="D",1,0)+IF(CR340="D",1,0)+IF(CS340="D",1,0)+IF(CW340="D",1,0)+IF(CX340="D",1,0)+IF(DD340="D",1,0)+IF(DE340="D",1,0)+IF(DJ340="D",1,0)+IF(DK340="D",1,0)+IF(DO340="D",1,0)+IF(DP340="D",1,0)+IF(DQ340="D",1,0)+IF(DW340="D",1,0)+IF(DZ340="D",1,0)+IF(EH340="D",1,0)</f>
        <v>0</v>
      </c>
      <c r="AY340" s="0" t="n">
        <f aca="false">IF(DJ340&lt;&gt;"",1,0)+IF(DK340&lt;&gt;"",1,0)+IF(DM340&lt;&gt;"",1,0)+IF(DO340&lt;&gt;"",1,0)+IF(DP340&lt;&gt;"",1,0)+IF(DQ340&lt;&gt;"",1,0)+IF(DS340&lt;&gt;"",1,0)+IF(DT340&lt;&gt;"",1,0)+IF(DV340&lt;&gt;"",1,0)+IF(DW340&lt;&gt;"",1,0)+IF(DX340&lt;&gt;"",1,0)+IF(DY340&lt;&gt;"",1,0)+IF(DZ340&lt;&gt;"",1,0)+IF(EB340&lt;&gt;"",1,0)+IF(EC340&lt;&gt;"",1,0)+IF(ED340&lt;&gt;"",1,0)+IF(EG340&lt;&gt;"",1,0)+IF(EH340&lt;&gt;"",1,0)</f>
        <v>0</v>
      </c>
      <c r="AZ340" s="0" t="n">
        <f aca="false">IF(EH340&lt;&gt;"",1,0)</f>
        <v>0</v>
      </c>
      <c r="BB340" s="0" t="s">
        <v>154</v>
      </c>
    </row>
    <row r="341" customFormat="false" ht="15" hidden="false" customHeight="false" outlineLevel="0" collapsed="false">
      <c r="A341" s="0" t="s">
        <v>1969</v>
      </c>
      <c r="B341" s="0" t="n">
        <v>78</v>
      </c>
      <c r="C341" s="0" t="n">
        <v>395566</v>
      </c>
      <c r="D341" s="0" t="s">
        <v>1970</v>
      </c>
      <c r="E341" s="0" t="s">
        <v>639</v>
      </c>
      <c r="F341" s="0" t="str">
        <f aca="false">CONCATENATE(D341," ",LEFT(H341,4),"T=",AU341,"D=",AV341,"R=",AW341,"M=",AX341,"L=",AY341,"B=",AZ341)</f>
        <v>HANKS T=5D=1R=0M=0L=0B=0</v>
      </c>
      <c r="G341" s="0" t="s">
        <v>156</v>
      </c>
      <c r="I341" s="0" t="s">
        <v>1971</v>
      </c>
      <c r="J341" s="0" t="s">
        <v>1972</v>
      </c>
      <c r="K341" s="0" t="s">
        <v>144</v>
      </c>
      <c r="M341" s="0" t="s">
        <v>1973</v>
      </c>
      <c r="N341" s="0" t="str">
        <f aca="false">RIGHT(M341,LEN(M341)-FIND(" ",M341))</f>
        <v>MEADOWBROOK AVE SE</v>
      </c>
      <c r="P341" s="0" t="s">
        <v>147</v>
      </c>
      <c r="Q341" s="0" t="s">
        <v>148</v>
      </c>
      <c r="R341" s="0" t="n">
        <v>44484</v>
      </c>
      <c r="AD341" s="0" t="s">
        <v>149</v>
      </c>
      <c r="AE341" s="0" t="s">
        <v>150</v>
      </c>
      <c r="AF341" s="0" t="s">
        <v>151</v>
      </c>
      <c r="AH341" s="0" t="n">
        <v>14</v>
      </c>
      <c r="AI341" s="0" t="n">
        <v>11</v>
      </c>
      <c r="AN341" s="0" t="s">
        <v>147</v>
      </c>
      <c r="AO341" s="0" t="s">
        <v>152</v>
      </c>
      <c r="AP341" s="0" t="s">
        <v>153</v>
      </c>
      <c r="AQ341" s="0" t="n">
        <v>9</v>
      </c>
      <c r="AR341" s="0" t="n">
        <v>64</v>
      </c>
      <c r="AS341" s="0" t="n">
        <v>32</v>
      </c>
      <c r="AU341" s="0" t="n">
        <f aca="false">COUNTA($BA$341:$EH$341)</f>
        <v>5</v>
      </c>
      <c r="AV341" s="0" t="n">
        <f aca="false">COUNTIF($BA$341:$EH$341,"D")</f>
        <v>1</v>
      </c>
      <c r="AW341" s="0" t="n">
        <f aca="false">COUNTIF($BA$341:$EH$341,"R")</f>
        <v>0</v>
      </c>
      <c r="AX341" s="0" t="n">
        <f aca="false">IF(BN341="D",1,0)+IF(BO341="D",1,0)+IF(BT341="D",1,0)+IF(BU341="D",1,0)+IF(BW341="D",1,0)+IF(CC341="D",1,0)+IF(CD341="D",1,0)+IF(CE341="D",1,0)+IF(CF341="D",1,0)+IF(CL341="D",1,0)+IF(CM341="D",1,0)+IF(CQ341="D",1,0)+IF(CR341="D",1,0)+IF(CS341="D",1,0)+IF(CW341="D",1,0)+IF(CX341="D",1,0)+IF(DD341="D",1,0)+IF(DE341="D",1,0)+IF(DJ341="D",1,0)+IF(DK341="D",1,0)+IF(DO341="D",1,0)+IF(DP341="D",1,0)+IF(DQ341="D",1,0)+IF(DW341="D",1,0)+IF(DZ341="D",1,0)+IF(EH341="D",1,0)</f>
        <v>0</v>
      </c>
      <c r="AY341" s="0" t="n">
        <f aca="false">IF(DJ341&lt;&gt;"",1,0)+IF(DK341&lt;&gt;"",1,0)+IF(DM341&lt;&gt;"",1,0)+IF(DO341&lt;&gt;"",1,0)+IF(DP341&lt;&gt;"",1,0)+IF(DQ341&lt;&gt;"",1,0)+IF(DS341&lt;&gt;"",1,0)+IF(DT341&lt;&gt;"",1,0)+IF(DV341&lt;&gt;"",1,0)+IF(DW341&lt;&gt;"",1,0)+IF(DX341&lt;&gt;"",1,0)+IF(DY341&lt;&gt;"",1,0)+IF(DZ341&lt;&gt;"",1,0)+IF(EB341&lt;&gt;"",1,0)+IF(EC341&lt;&gt;"",1,0)+IF(ED341&lt;&gt;"",1,0)+IF(EG341&lt;&gt;"",1,0)+IF(EH341&lt;&gt;"",1,0)</f>
        <v>0</v>
      </c>
      <c r="AZ341" s="0" t="n">
        <f aca="false">IF(EH341&lt;&gt;"",1,0)</f>
        <v>0</v>
      </c>
      <c r="BB341" s="0" t="s">
        <v>154</v>
      </c>
      <c r="CT341" s="0" t="s">
        <v>155</v>
      </c>
      <c r="CY341" s="0" t="s">
        <v>155</v>
      </c>
      <c r="CZ341" s="0" t="s">
        <v>156</v>
      </c>
      <c r="EF341" s="0" t="s">
        <v>155</v>
      </c>
    </row>
    <row r="342" customFormat="false" ht="15" hidden="false" customHeight="false" outlineLevel="0" collapsed="false">
      <c r="A342" s="0" t="s">
        <v>1974</v>
      </c>
      <c r="B342" s="0" t="n">
        <v>78</v>
      </c>
      <c r="C342" s="0" t="n">
        <v>486243</v>
      </c>
      <c r="D342" s="0" t="s">
        <v>1975</v>
      </c>
      <c r="E342" s="0" t="s">
        <v>1976</v>
      </c>
      <c r="F342" s="0" t="str">
        <f aca="false">CONCATENATE(D342," ",LEFT(H342,4),"T=",AU342,"D=",AV342,"R=",AW342,"M=",AX342,"L=",AY342,"B=",AZ342)</f>
        <v>HAMEED IIT=8D=1R=0M=0L=0B=0</v>
      </c>
      <c r="G342" s="0" t="s">
        <v>1977</v>
      </c>
      <c r="H342" s="0" t="s">
        <v>420</v>
      </c>
      <c r="I342" s="0" t="s">
        <v>1978</v>
      </c>
      <c r="J342" s="0" t="s">
        <v>1979</v>
      </c>
      <c r="K342" s="0" t="s">
        <v>144</v>
      </c>
      <c r="M342" s="0" t="s">
        <v>320</v>
      </c>
      <c r="N342" s="0" t="str">
        <f aca="false">RIGHT(M342,LEN(M342)-FIND(" ",M342))</f>
        <v>BERKSHIRE DR SE</v>
      </c>
      <c r="O342" s="0" t="s">
        <v>578</v>
      </c>
      <c r="P342" s="0" t="s">
        <v>147</v>
      </c>
      <c r="Q342" s="0" t="s">
        <v>148</v>
      </c>
      <c r="R342" s="0" t="n">
        <v>44484</v>
      </c>
      <c r="AD342" s="0" t="s">
        <v>149</v>
      </c>
      <c r="AE342" s="0" t="s">
        <v>150</v>
      </c>
      <c r="AH342" s="0" t="n">
        <v>14</v>
      </c>
      <c r="AI342" s="0" t="n">
        <v>11</v>
      </c>
      <c r="AJ342" s="0" t="s">
        <v>185</v>
      </c>
      <c r="AM342" s="0" t="s">
        <v>186</v>
      </c>
      <c r="AN342" s="0" t="s">
        <v>147</v>
      </c>
      <c r="AO342" s="0" t="s">
        <v>152</v>
      </c>
      <c r="AP342" s="0" t="s">
        <v>153</v>
      </c>
      <c r="AQ342" s="0" t="n">
        <v>9</v>
      </c>
      <c r="AR342" s="0" t="n">
        <v>64</v>
      </c>
      <c r="AS342" s="0" t="n">
        <v>32</v>
      </c>
      <c r="AU342" s="0" t="n">
        <f aca="false">COUNTA($BA$342:$EH$342)</f>
        <v>8</v>
      </c>
      <c r="AV342" s="0" t="n">
        <f aca="false">COUNTIF($BA$342:$EH$342,"D")</f>
        <v>1</v>
      </c>
      <c r="AW342" s="0" t="n">
        <f aca="false">COUNTIF($BA$342:$EH$342,"R")</f>
        <v>0</v>
      </c>
      <c r="AX342" s="0" t="n">
        <f aca="false">IF(BN342="D",1,0)+IF(BO342="D",1,0)+IF(BT342="D",1,0)+IF(BU342="D",1,0)+IF(BW342="D",1,0)+IF(CC342="D",1,0)+IF(CD342="D",1,0)+IF(CE342="D",1,0)+IF(CF342="D",1,0)+IF(CL342="D",1,0)+IF(CM342="D",1,0)+IF(CQ342="D",1,0)+IF(CR342="D",1,0)+IF(CS342="D",1,0)+IF(CW342="D",1,0)+IF(CX342="D",1,0)+IF(DD342="D",1,0)+IF(DE342="D",1,0)+IF(DJ342="D",1,0)+IF(DK342="D",1,0)+IF(DO342="D",1,0)+IF(DP342="D",1,0)+IF(DQ342="D",1,0)+IF(DW342="D",1,0)+IF(DZ342="D",1,0)+IF(EH342="D",1,0)</f>
        <v>0</v>
      </c>
      <c r="AY342" s="0" t="n">
        <f aca="false">IF(DJ342&lt;&gt;"",1,0)+IF(DK342&lt;&gt;"",1,0)+IF(DM342&lt;&gt;"",1,0)+IF(DO342&lt;&gt;"",1,0)+IF(DP342&lt;&gt;"",1,0)+IF(DQ342&lt;&gt;"",1,0)+IF(DS342&lt;&gt;"",1,0)+IF(DT342&lt;&gt;"",1,0)+IF(DV342&lt;&gt;"",1,0)+IF(DW342&lt;&gt;"",1,0)+IF(DX342&lt;&gt;"",1,0)+IF(DY342&lt;&gt;"",1,0)+IF(DZ342&lt;&gt;"",1,0)+IF(EB342&lt;&gt;"",1,0)+IF(EC342&lt;&gt;"",1,0)+IF(ED342&lt;&gt;"",1,0)+IF(EG342&lt;&gt;"",1,0)+IF(EH342&lt;&gt;"",1,0)</f>
        <v>0</v>
      </c>
      <c r="AZ342" s="0" t="n">
        <f aca="false">IF(EH342&lt;&gt;"",1,0)</f>
        <v>0</v>
      </c>
      <c r="BB342" s="0" t="s">
        <v>154</v>
      </c>
      <c r="BC342" s="0" t="s">
        <v>155</v>
      </c>
      <c r="BD342" s="0" t="s">
        <v>155</v>
      </c>
      <c r="BH342" s="0" t="s">
        <v>155</v>
      </c>
      <c r="CK342" s="0" t="s">
        <v>155</v>
      </c>
      <c r="CN342" s="0" t="s">
        <v>155</v>
      </c>
      <c r="CO342" s="0" t="s">
        <v>156</v>
      </c>
      <c r="EF342" s="0" t="s">
        <v>155</v>
      </c>
    </row>
    <row r="343" customFormat="false" ht="15" hidden="false" customHeight="false" outlineLevel="0" collapsed="false">
      <c r="A343" s="0" t="s">
        <v>1980</v>
      </c>
      <c r="B343" s="0" t="n">
        <v>78</v>
      </c>
      <c r="C343" s="0" t="n">
        <v>478591</v>
      </c>
      <c r="D343" s="0" t="s">
        <v>177</v>
      </c>
      <c r="E343" s="0" t="s">
        <v>1981</v>
      </c>
      <c r="F343" s="0" t="str">
        <f aca="false">CONCATENATE(D343," ",LEFT(H343,4),"T=",AU343,"D=",AV343,"R=",AW343,"M=",AX343,"L=",AY343,"B=",AZ343)</f>
        <v>JOHNSON T=2D=0R=0M=0L=0B=0</v>
      </c>
      <c r="G343" s="0" t="s">
        <v>1867</v>
      </c>
      <c r="I343" s="0" t="s">
        <v>1982</v>
      </c>
      <c r="J343" s="0" t="s">
        <v>1983</v>
      </c>
      <c r="K343" s="0" t="s">
        <v>144</v>
      </c>
      <c r="M343" s="0" t="s">
        <v>1984</v>
      </c>
      <c r="N343" s="0" t="str">
        <f aca="false">RIGHT(M343,LEN(M343)-FIND(" ",M343))</f>
        <v>HARVARD DR SE</v>
      </c>
      <c r="P343" s="0" t="s">
        <v>147</v>
      </c>
      <c r="Q343" s="0" t="s">
        <v>148</v>
      </c>
      <c r="R343" s="0" t="n">
        <v>44484</v>
      </c>
      <c r="AD343" s="0" t="s">
        <v>149</v>
      </c>
      <c r="AE343" s="0" t="s">
        <v>150</v>
      </c>
      <c r="AH343" s="0" t="n">
        <v>14</v>
      </c>
      <c r="AI343" s="0" t="n">
        <v>11</v>
      </c>
      <c r="AJ343" s="0" t="s">
        <v>185</v>
      </c>
      <c r="AM343" s="0" t="s">
        <v>186</v>
      </c>
      <c r="AN343" s="0" t="s">
        <v>147</v>
      </c>
      <c r="AO343" s="0" t="s">
        <v>152</v>
      </c>
      <c r="AP343" s="0" t="s">
        <v>153</v>
      </c>
      <c r="AQ343" s="0" t="n">
        <v>9</v>
      </c>
      <c r="AR343" s="0" t="n">
        <v>64</v>
      </c>
      <c r="AS343" s="0" t="n">
        <v>32</v>
      </c>
      <c r="AU343" s="0" t="n">
        <f aca="false">COUNTA($BA$343:$EH$343)</f>
        <v>2</v>
      </c>
      <c r="AV343" s="0" t="n">
        <f aca="false">COUNTIF($BA$343:$EH$343,"D")</f>
        <v>0</v>
      </c>
      <c r="AW343" s="0" t="n">
        <f aca="false">COUNTIF($BA$343:$EH$343,"R")</f>
        <v>0</v>
      </c>
      <c r="AX343" s="0" t="n">
        <f aca="false">IF(BN343="D",1,0)+IF(BO343="D",1,0)+IF(BT343="D",1,0)+IF(BU343="D",1,0)+IF(BW343="D",1,0)+IF(CC343="D",1,0)+IF(CD343="D",1,0)+IF(CE343="D",1,0)+IF(CF343="D",1,0)+IF(CL343="D",1,0)+IF(CM343="D",1,0)+IF(CQ343="D",1,0)+IF(CR343="D",1,0)+IF(CS343="D",1,0)+IF(CW343="D",1,0)+IF(CX343="D",1,0)+IF(DD343="D",1,0)+IF(DE343="D",1,0)+IF(DJ343="D",1,0)+IF(DK343="D",1,0)+IF(DO343="D",1,0)+IF(DP343="D",1,0)+IF(DQ343="D",1,0)+IF(DW343="D",1,0)+IF(DZ343="D",1,0)+IF(EH343="D",1,0)</f>
        <v>0</v>
      </c>
      <c r="AY343" s="0" t="n">
        <f aca="false">IF(DJ343&lt;&gt;"",1,0)+IF(DK343&lt;&gt;"",1,0)+IF(DM343&lt;&gt;"",1,0)+IF(DO343&lt;&gt;"",1,0)+IF(DP343&lt;&gt;"",1,0)+IF(DQ343&lt;&gt;"",1,0)+IF(DS343&lt;&gt;"",1,0)+IF(DT343&lt;&gt;"",1,0)+IF(DV343&lt;&gt;"",1,0)+IF(DW343&lt;&gt;"",1,0)+IF(DX343&lt;&gt;"",1,0)+IF(DY343&lt;&gt;"",1,0)+IF(DZ343&lt;&gt;"",1,0)+IF(EB343&lt;&gt;"",1,0)+IF(EC343&lt;&gt;"",1,0)+IF(ED343&lt;&gt;"",1,0)+IF(EG343&lt;&gt;"",1,0)+IF(EH343&lt;&gt;"",1,0)</f>
        <v>0</v>
      </c>
      <c r="AZ343" s="0" t="n">
        <f aca="false">IF(EH343&lt;&gt;"",1,0)</f>
        <v>0</v>
      </c>
      <c r="BB343" s="0" t="s">
        <v>154</v>
      </c>
      <c r="DN343" s="0" t="s">
        <v>155</v>
      </c>
    </row>
    <row r="344" customFormat="false" ht="15" hidden="false" customHeight="false" outlineLevel="0" collapsed="false">
      <c r="A344" s="0" t="s">
        <v>1985</v>
      </c>
      <c r="B344" s="0" t="n">
        <v>78</v>
      </c>
      <c r="C344" s="0" t="n">
        <v>434032</v>
      </c>
      <c r="D344" s="0" t="s">
        <v>1986</v>
      </c>
      <c r="E344" s="0" t="s">
        <v>1987</v>
      </c>
      <c r="F344" s="0" t="str">
        <f aca="false">CONCATENATE(D344," ",LEFT(H344,4),"T=",AU344,"D=",AV344,"R=",AW344,"M=",AX344,"L=",AY344,"B=",AZ344)</f>
        <v>AKINS T=4D=0R=0M=0L=0B=0</v>
      </c>
      <c r="G344" s="0" t="s">
        <v>141</v>
      </c>
      <c r="I344" s="0" t="s">
        <v>1988</v>
      </c>
      <c r="J344" s="0" t="s">
        <v>1989</v>
      </c>
      <c r="K344" s="0" t="s">
        <v>144</v>
      </c>
      <c r="M344" s="0" t="s">
        <v>1990</v>
      </c>
      <c r="N344" s="0" t="str">
        <f aca="false">RIGHT(M344,LEN(M344)-FIND(" ",M344))</f>
        <v>GREENMONT DR SE</v>
      </c>
      <c r="P344" s="0" t="s">
        <v>147</v>
      </c>
      <c r="Q344" s="0" t="s">
        <v>148</v>
      </c>
      <c r="R344" s="0" t="n">
        <v>44484</v>
      </c>
      <c r="AD344" s="0" t="s">
        <v>149</v>
      </c>
      <c r="AE344" s="0" t="s">
        <v>150</v>
      </c>
      <c r="AH344" s="0" t="n">
        <v>14</v>
      </c>
      <c r="AI344" s="0" t="n">
        <v>11</v>
      </c>
      <c r="AJ344" s="0" t="s">
        <v>185</v>
      </c>
      <c r="AM344" s="0" t="s">
        <v>186</v>
      </c>
      <c r="AN344" s="0" t="s">
        <v>147</v>
      </c>
      <c r="AO344" s="0" t="s">
        <v>152</v>
      </c>
      <c r="AP344" s="0" t="s">
        <v>153</v>
      </c>
      <c r="AQ344" s="0" t="n">
        <v>9</v>
      </c>
      <c r="AR344" s="0" t="n">
        <v>64</v>
      </c>
      <c r="AS344" s="0" t="n">
        <v>32</v>
      </c>
      <c r="AU344" s="0" t="n">
        <f aca="false">COUNTA($BA$344:$EH$344)</f>
        <v>4</v>
      </c>
      <c r="AV344" s="0" t="n">
        <f aca="false">COUNTIF($BA$344:$EH$344,"D")</f>
        <v>0</v>
      </c>
      <c r="AW344" s="0" t="n">
        <f aca="false">COUNTIF($BA$344:$EH$344,"R")</f>
        <v>0</v>
      </c>
      <c r="AX344" s="0" t="n">
        <f aca="false">IF(BN344="D",1,0)+IF(BO344="D",1,0)+IF(BT344="D",1,0)+IF(BU344="D",1,0)+IF(BW344="D",1,0)+IF(CC344="D",1,0)+IF(CD344="D",1,0)+IF(CE344="D",1,0)+IF(CF344="D",1,0)+IF(CL344="D",1,0)+IF(CM344="D",1,0)+IF(CQ344="D",1,0)+IF(CR344="D",1,0)+IF(CS344="D",1,0)+IF(CW344="D",1,0)+IF(CX344="D",1,0)+IF(DD344="D",1,0)+IF(DE344="D",1,0)+IF(DJ344="D",1,0)+IF(DK344="D",1,0)+IF(DO344="D",1,0)+IF(DP344="D",1,0)+IF(DQ344="D",1,0)+IF(DW344="D",1,0)+IF(DZ344="D",1,0)+IF(EH344="D",1,0)</f>
        <v>0</v>
      </c>
      <c r="AY344" s="0" t="n">
        <f aca="false">IF(DJ344&lt;&gt;"",1,0)+IF(DK344&lt;&gt;"",1,0)+IF(DM344&lt;&gt;"",1,0)+IF(DO344&lt;&gt;"",1,0)+IF(DP344&lt;&gt;"",1,0)+IF(DQ344&lt;&gt;"",1,0)+IF(DS344&lt;&gt;"",1,0)+IF(DT344&lt;&gt;"",1,0)+IF(DV344&lt;&gt;"",1,0)+IF(DW344&lt;&gt;"",1,0)+IF(DX344&lt;&gt;"",1,0)+IF(DY344&lt;&gt;"",1,0)+IF(DZ344&lt;&gt;"",1,0)+IF(EB344&lt;&gt;"",1,0)+IF(EC344&lt;&gt;"",1,0)+IF(ED344&lt;&gt;"",1,0)+IF(EG344&lt;&gt;"",1,0)+IF(EH344&lt;&gt;"",1,0)</f>
        <v>0</v>
      </c>
      <c r="AZ344" s="0" t="n">
        <f aca="false">IF(EH344&lt;&gt;"",1,0)</f>
        <v>0</v>
      </c>
      <c r="BB344" s="0" t="s">
        <v>154</v>
      </c>
      <c r="BL344" s="0" t="s">
        <v>155</v>
      </c>
      <c r="DN344" s="0" t="s">
        <v>155</v>
      </c>
      <c r="DU344" s="0" t="s">
        <v>155</v>
      </c>
    </row>
    <row r="345" customFormat="false" ht="15" hidden="false" customHeight="false" outlineLevel="0" collapsed="false">
      <c r="A345" s="0" t="s">
        <v>1991</v>
      </c>
      <c r="B345" s="0" t="n">
        <v>78</v>
      </c>
      <c r="C345" s="0" t="n">
        <v>375193</v>
      </c>
      <c r="D345" s="0" t="s">
        <v>1713</v>
      </c>
      <c r="E345" s="0" t="s">
        <v>1680</v>
      </c>
      <c r="F345" s="0" t="str">
        <f aca="false">CONCATENATE(D345," ",LEFT(H345,4),"T=",AU345,"D=",AV345,"R=",AW345,"M=",AX345,"L=",AY345,"B=",AZ345)</f>
        <v>THOMAS T=3D=1R=0M=0L=0B=0</v>
      </c>
      <c r="G345" s="0" t="s">
        <v>141</v>
      </c>
      <c r="I345" s="0" t="s">
        <v>1992</v>
      </c>
      <c r="J345" s="0" t="s">
        <v>1993</v>
      </c>
      <c r="K345" s="0" t="s">
        <v>182</v>
      </c>
      <c r="M345" s="0" t="s">
        <v>306</v>
      </c>
      <c r="N345" s="0" t="str">
        <f aca="false">RIGHT(M345,LEN(M345)-FIND(" ",M345))</f>
        <v>BERKSHIRE DR SE</v>
      </c>
      <c r="O345" s="0" t="s">
        <v>409</v>
      </c>
      <c r="P345" s="0" t="s">
        <v>147</v>
      </c>
      <c r="Q345" s="0" t="s">
        <v>148</v>
      </c>
      <c r="R345" s="0" t="n">
        <v>44484</v>
      </c>
      <c r="AD345" s="0" t="s">
        <v>149</v>
      </c>
      <c r="AE345" s="0" t="s">
        <v>150</v>
      </c>
      <c r="AH345" s="0" t="n">
        <v>14</v>
      </c>
      <c r="AI345" s="0" t="n">
        <v>11</v>
      </c>
      <c r="AJ345" s="0" t="s">
        <v>185</v>
      </c>
      <c r="AM345" s="0" t="s">
        <v>186</v>
      </c>
      <c r="AN345" s="0" t="s">
        <v>147</v>
      </c>
      <c r="AO345" s="0" t="s">
        <v>152</v>
      </c>
      <c r="AP345" s="0" t="s">
        <v>153</v>
      </c>
      <c r="AQ345" s="0" t="n">
        <v>9</v>
      </c>
      <c r="AR345" s="0" t="n">
        <v>64</v>
      </c>
      <c r="AS345" s="0" t="n">
        <v>32</v>
      </c>
      <c r="AU345" s="0" t="n">
        <f aca="false">COUNTA($BA$345:$EH$345)</f>
        <v>3</v>
      </c>
      <c r="AV345" s="0" t="n">
        <f aca="false">COUNTIF($BA$345:$EH$345,"D")</f>
        <v>1</v>
      </c>
      <c r="AW345" s="0" t="n">
        <f aca="false">COUNTIF($BA$345:$EH$345,"R")</f>
        <v>0</v>
      </c>
      <c r="AX345" s="0" t="n">
        <f aca="false">IF(BN345="D",1,0)+IF(BO345="D",1,0)+IF(BT345="D",1,0)+IF(BU345="D",1,0)+IF(BW345="D",1,0)+IF(CC345="D",1,0)+IF(CD345="D",1,0)+IF(CE345="D",1,0)+IF(CF345="D",1,0)+IF(CL345="D",1,0)+IF(CM345="D",1,0)+IF(CQ345="D",1,0)+IF(CR345="D",1,0)+IF(CS345="D",1,0)+IF(CW345="D",1,0)+IF(CX345="D",1,0)+IF(DD345="D",1,0)+IF(DE345="D",1,0)+IF(DJ345="D",1,0)+IF(DK345="D",1,0)+IF(DO345="D",1,0)+IF(DP345="D",1,0)+IF(DQ345="D",1,0)+IF(DW345="D",1,0)+IF(DZ345="D",1,0)+IF(EH345="D",1,0)</f>
        <v>0</v>
      </c>
      <c r="AY345" s="0" t="n">
        <f aca="false">IF(DJ345&lt;&gt;"",1,0)+IF(DK345&lt;&gt;"",1,0)+IF(DM345&lt;&gt;"",1,0)+IF(DO345&lt;&gt;"",1,0)+IF(DP345&lt;&gt;"",1,0)+IF(DQ345&lt;&gt;"",1,0)+IF(DS345&lt;&gt;"",1,0)+IF(DT345&lt;&gt;"",1,0)+IF(DV345&lt;&gt;"",1,0)+IF(DW345&lt;&gt;"",1,0)+IF(DX345&lt;&gt;"",1,0)+IF(DY345&lt;&gt;"",1,0)+IF(DZ345&lt;&gt;"",1,0)+IF(EB345&lt;&gt;"",1,0)+IF(EC345&lt;&gt;"",1,0)+IF(ED345&lt;&gt;"",1,0)+IF(EG345&lt;&gt;"",1,0)+IF(EH345&lt;&gt;"",1,0)</f>
        <v>0</v>
      </c>
      <c r="AZ345" s="0" t="n">
        <f aca="false">IF(EH345&lt;&gt;"",1,0)</f>
        <v>0</v>
      </c>
      <c r="BB345" s="0" t="s">
        <v>154</v>
      </c>
      <c r="CZ345" s="0" t="s">
        <v>156</v>
      </c>
      <c r="DC345" s="0" t="s">
        <v>155</v>
      </c>
    </row>
    <row r="346" customFormat="false" ht="15" hidden="false" customHeight="false" outlineLevel="0" collapsed="false">
      <c r="A346" s="0" t="s">
        <v>1994</v>
      </c>
      <c r="B346" s="0" t="n">
        <v>78</v>
      </c>
      <c r="C346" s="0" t="n">
        <v>289181</v>
      </c>
      <c r="D346" s="0" t="s">
        <v>1995</v>
      </c>
      <c r="E346" s="0" t="s">
        <v>1525</v>
      </c>
      <c r="F346" s="0" t="str">
        <f aca="false">CONCATENATE(D346," ",LEFT(H346,4),"T=",AU346,"D=",AV346,"R=",AW346,"M=",AX346,"L=",AY346,"B=",AZ346)</f>
        <v>ROBERTS T=22D=5R=0M=0L=3B=0</v>
      </c>
      <c r="G346" s="0" t="s">
        <v>559</v>
      </c>
      <c r="I346" s="0" t="s">
        <v>1996</v>
      </c>
      <c r="J346" s="0" t="s">
        <v>1997</v>
      </c>
      <c r="K346" s="0" t="s">
        <v>144</v>
      </c>
      <c r="L346" s="0" t="s">
        <v>156</v>
      </c>
      <c r="M346" s="0" t="s">
        <v>1998</v>
      </c>
      <c r="N346" s="0" t="str">
        <f aca="false">RIGHT(M346,LEN(M346)-FIND(" ",M346))</f>
        <v>NORTH RD SE</v>
      </c>
      <c r="P346" s="0" t="s">
        <v>147</v>
      </c>
      <c r="Q346" s="0" t="s">
        <v>148</v>
      </c>
      <c r="R346" s="0" t="n">
        <v>44484</v>
      </c>
      <c r="AD346" s="0" t="s">
        <v>149</v>
      </c>
      <c r="AE346" s="0" t="s">
        <v>150</v>
      </c>
      <c r="AH346" s="0" t="n">
        <v>14</v>
      </c>
      <c r="AI346" s="0" t="n">
        <v>11</v>
      </c>
      <c r="AJ346" s="0" t="s">
        <v>185</v>
      </c>
      <c r="AM346" s="0" t="s">
        <v>186</v>
      </c>
      <c r="AN346" s="0" t="s">
        <v>147</v>
      </c>
      <c r="AO346" s="0" t="s">
        <v>152</v>
      </c>
      <c r="AP346" s="0" t="s">
        <v>153</v>
      </c>
      <c r="AQ346" s="0" t="n">
        <v>9</v>
      </c>
      <c r="AR346" s="0" t="n">
        <v>64</v>
      </c>
      <c r="AS346" s="0" t="n">
        <v>32</v>
      </c>
      <c r="AU346" s="0" t="n">
        <f aca="false">COUNTA($BA$346:$EH$346)</f>
        <v>22</v>
      </c>
      <c r="AV346" s="0" t="n">
        <f aca="false">COUNTIF($BA$346:$EH$346,"D")</f>
        <v>5</v>
      </c>
      <c r="AW346" s="0" t="n">
        <f aca="false">COUNTIF($BA$346:$EH$346,"R")</f>
        <v>0</v>
      </c>
      <c r="AX346" s="0" t="n">
        <f aca="false">IF(BN346="D",1,0)+IF(BO346="D",1,0)+IF(BT346="D",1,0)+IF(BU346="D",1,0)+IF(BW346="D",1,0)+IF(CC346="D",1,0)+IF(CD346="D",1,0)+IF(CE346="D",1,0)+IF(CF346="D",1,0)+IF(CL346="D",1,0)+IF(CM346="D",1,0)+IF(CQ346="D",1,0)+IF(CR346="D",1,0)+IF(CS346="D",1,0)+IF(CW346="D",1,0)+IF(CX346="D",1,0)+IF(DD346="D",1,0)+IF(DE346="D",1,0)+IF(DJ346="D",1,0)+IF(DK346="D",1,0)+IF(DO346="D",1,0)+IF(DP346="D",1,0)+IF(DQ346="D",1,0)+IF(DW346="D",1,0)+IF(DZ346="D",1,0)+IF(EH346="D",1,0)</f>
        <v>0</v>
      </c>
      <c r="AY346" s="0" t="n">
        <f aca="false">IF(DJ346&lt;&gt;"",1,0)+IF(DK346&lt;&gt;"",1,0)+IF(DM346&lt;&gt;"",1,0)+IF(DO346&lt;&gt;"",1,0)+IF(DP346&lt;&gt;"",1,0)+IF(DQ346&lt;&gt;"",1,0)+IF(DS346&lt;&gt;"",1,0)+IF(DT346&lt;&gt;"",1,0)+IF(DV346&lt;&gt;"",1,0)+IF(DW346&lt;&gt;"",1,0)+IF(DX346&lt;&gt;"",1,0)+IF(DY346&lt;&gt;"",1,0)+IF(DZ346&lt;&gt;"",1,0)+IF(EB346&lt;&gt;"",1,0)+IF(EC346&lt;&gt;"",1,0)+IF(ED346&lt;&gt;"",1,0)+IF(EG346&lt;&gt;"",1,0)+IF(EH346&lt;&gt;"",1,0)</f>
        <v>3</v>
      </c>
      <c r="AZ346" s="0" t="n">
        <f aca="false">IF(EH346&lt;&gt;"",1,0)</f>
        <v>0</v>
      </c>
      <c r="BB346" s="0" t="s">
        <v>154</v>
      </c>
      <c r="BL346" s="0" t="s">
        <v>155</v>
      </c>
      <c r="BS346" s="0" t="s">
        <v>155</v>
      </c>
      <c r="BY346" s="0" t="s">
        <v>156</v>
      </c>
      <c r="CG346" s="0" t="s">
        <v>155</v>
      </c>
      <c r="CK346" s="0" t="s">
        <v>155</v>
      </c>
      <c r="CN346" s="0" t="s">
        <v>155</v>
      </c>
      <c r="CP346" s="0" t="s">
        <v>155</v>
      </c>
      <c r="CY346" s="0" t="s">
        <v>155</v>
      </c>
      <c r="CZ346" s="0" t="s">
        <v>156</v>
      </c>
      <c r="DC346" s="0" t="s">
        <v>155</v>
      </c>
      <c r="DG346" s="0" t="s">
        <v>156</v>
      </c>
      <c r="DI346" s="0" t="s">
        <v>155</v>
      </c>
      <c r="DL346" s="0" t="s">
        <v>155</v>
      </c>
      <c r="DN346" s="0" t="s">
        <v>155</v>
      </c>
      <c r="DR346" s="0" t="s">
        <v>155</v>
      </c>
      <c r="DS346" s="0" t="s">
        <v>156</v>
      </c>
      <c r="DU346" s="0" t="s">
        <v>155</v>
      </c>
      <c r="DX346" s="0" t="s">
        <v>155</v>
      </c>
      <c r="EA346" s="0" t="s">
        <v>155</v>
      </c>
      <c r="ED346" s="0" t="s">
        <v>156</v>
      </c>
      <c r="EF346" s="0" t="s">
        <v>155</v>
      </c>
    </row>
    <row r="347" customFormat="false" ht="15" hidden="false" customHeight="false" outlineLevel="0" collapsed="false">
      <c r="A347" s="0" t="s">
        <v>1999</v>
      </c>
      <c r="B347" s="0" t="n">
        <v>78</v>
      </c>
      <c r="C347" s="0" t="n">
        <v>488757</v>
      </c>
      <c r="D347" s="0" t="s">
        <v>139</v>
      </c>
      <c r="E347" s="0" t="s">
        <v>1704</v>
      </c>
      <c r="F347" s="0" t="str">
        <f aca="false">CONCATENATE(D347," ",LEFT(H347,4),"T=",AU347,"D=",AV347,"R=",AW347,"M=",AX347,"L=",AY347,"B=",AZ347)</f>
        <v>ROSSI T=20D=3R=0M=0L=0B=0</v>
      </c>
      <c r="G347" s="0" t="s">
        <v>2000</v>
      </c>
      <c r="I347" s="0" t="s">
        <v>2001</v>
      </c>
      <c r="J347" s="0" t="s">
        <v>2002</v>
      </c>
      <c r="K347" s="0" t="s">
        <v>144</v>
      </c>
      <c r="M347" s="0" t="s">
        <v>287</v>
      </c>
      <c r="N347" s="0" t="str">
        <f aca="false">RIGHT(M347,LEN(M347)-FIND(" ",M347))</f>
        <v>BROADWAY AVE SE</v>
      </c>
      <c r="P347" s="0" t="s">
        <v>147</v>
      </c>
      <c r="Q347" s="0" t="s">
        <v>148</v>
      </c>
      <c r="R347" s="0" t="n">
        <v>44484</v>
      </c>
      <c r="AD347" s="0" t="s">
        <v>149</v>
      </c>
      <c r="AE347" s="0" t="s">
        <v>150</v>
      </c>
      <c r="AH347" s="0" t="n">
        <v>14</v>
      </c>
      <c r="AI347" s="0" t="n">
        <v>11</v>
      </c>
      <c r="AJ347" s="0" t="s">
        <v>185</v>
      </c>
      <c r="AM347" s="0" t="s">
        <v>186</v>
      </c>
      <c r="AN347" s="0" t="s">
        <v>147</v>
      </c>
      <c r="AO347" s="0" t="s">
        <v>152</v>
      </c>
      <c r="AP347" s="0" t="s">
        <v>153</v>
      </c>
      <c r="AQ347" s="0" t="n">
        <v>9</v>
      </c>
      <c r="AR347" s="0" t="n">
        <v>64</v>
      </c>
      <c r="AS347" s="0" t="n">
        <v>32</v>
      </c>
      <c r="AU347" s="0" t="n">
        <f aca="false">COUNTA($BA$347:$EH$347)</f>
        <v>20</v>
      </c>
      <c r="AV347" s="0" t="n">
        <f aca="false">COUNTIF($BA$347:$EH$347,"D")</f>
        <v>3</v>
      </c>
      <c r="AW347" s="0" t="n">
        <f aca="false">COUNTIF($BA$347:$EH$347,"R")</f>
        <v>0</v>
      </c>
      <c r="AX347" s="0" t="n">
        <f aca="false">IF(BN347="D",1,0)+IF(BO347="D",1,0)+IF(BT347="D",1,0)+IF(BU347="D",1,0)+IF(BW347="D",1,0)+IF(CC347="D",1,0)+IF(CD347="D",1,0)+IF(CE347="D",1,0)+IF(CF347="D",1,0)+IF(CL347="D",1,0)+IF(CM347="D",1,0)+IF(CQ347="D",1,0)+IF(CR347="D",1,0)+IF(CS347="D",1,0)+IF(CW347="D",1,0)+IF(CX347="D",1,0)+IF(DD347="D",1,0)+IF(DE347="D",1,0)+IF(DJ347="D",1,0)+IF(DK347="D",1,0)+IF(DO347="D",1,0)+IF(DP347="D",1,0)+IF(DQ347="D",1,0)+IF(DW347="D",1,0)+IF(DZ347="D",1,0)+IF(EH347="D",1,0)</f>
        <v>0</v>
      </c>
      <c r="AY347" s="0" t="n">
        <f aca="false">IF(DJ347&lt;&gt;"",1,0)+IF(DK347&lt;&gt;"",1,0)+IF(DM347&lt;&gt;"",1,0)+IF(DO347&lt;&gt;"",1,0)+IF(DP347&lt;&gt;"",1,0)+IF(DQ347&lt;&gt;"",1,0)+IF(DS347&lt;&gt;"",1,0)+IF(DT347&lt;&gt;"",1,0)+IF(DV347&lt;&gt;"",1,0)+IF(DW347&lt;&gt;"",1,0)+IF(DX347&lt;&gt;"",1,0)+IF(DY347&lt;&gt;"",1,0)+IF(DZ347&lt;&gt;"",1,0)+IF(EB347&lt;&gt;"",1,0)+IF(EC347&lt;&gt;"",1,0)+IF(ED347&lt;&gt;"",1,0)+IF(EG347&lt;&gt;"",1,0)+IF(EH347&lt;&gt;"",1,0)</f>
        <v>0</v>
      </c>
      <c r="AZ347" s="0" t="n">
        <f aca="false">IF(EH347&lt;&gt;"",1,0)</f>
        <v>0</v>
      </c>
      <c r="BB347" s="0" t="s">
        <v>154</v>
      </c>
      <c r="BC347" s="0" t="s">
        <v>155</v>
      </c>
      <c r="BD347" s="0" t="s">
        <v>155</v>
      </c>
      <c r="BF347" s="0" t="s">
        <v>155</v>
      </c>
      <c r="BG347" s="0" t="s">
        <v>155</v>
      </c>
      <c r="BJ347" s="0" t="s">
        <v>155</v>
      </c>
      <c r="BK347" s="0" t="s">
        <v>155</v>
      </c>
      <c r="BL347" s="0" t="s">
        <v>155</v>
      </c>
      <c r="BY347" s="0" t="s">
        <v>156</v>
      </c>
      <c r="CA347" s="0" t="s">
        <v>155</v>
      </c>
      <c r="CG347" s="0" t="s">
        <v>155</v>
      </c>
      <c r="CH347" s="0" t="s">
        <v>156</v>
      </c>
      <c r="CK347" s="0" t="s">
        <v>155</v>
      </c>
      <c r="CN347" s="0" t="s">
        <v>155</v>
      </c>
      <c r="CP347" s="0" t="s">
        <v>155</v>
      </c>
      <c r="CT347" s="0" t="s">
        <v>155</v>
      </c>
      <c r="CU347" s="0" t="s">
        <v>156</v>
      </c>
      <c r="CV347" s="0" t="s">
        <v>155</v>
      </c>
      <c r="DC347" s="0" t="s">
        <v>155</v>
      </c>
      <c r="EF347" s="0" t="s">
        <v>155</v>
      </c>
    </row>
    <row r="348" customFormat="false" ht="15" hidden="false" customHeight="false" outlineLevel="0" collapsed="false">
      <c r="A348" s="0" t="s">
        <v>2003</v>
      </c>
      <c r="B348" s="0" t="n">
        <v>78</v>
      </c>
      <c r="C348" s="0" t="n">
        <v>420753</v>
      </c>
      <c r="D348" s="0" t="s">
        <v>2004</v>
      </c>
      <c r="E348" s="0" t="s">
        <v>398</v>
      </c>
      <c r="F348" s="0" t="str">
        <f aca="false">CONCATENATE(D348," ",LEFT(H348,4),"T=",AU348,"D=",AV348,"R=",AW348,"M=",AX348,"L=",AY348,"B=",AZ348)</f>
        <v>RICCI T=7D=0R=0M=0L=0B=0</v>
      </c>
      <c r="G348" s="0" t="s">
        <v>141</v>
      </c>
      <c r="I348" s="0" t="s">
        <v>2005</v>
      </c>
      <c r="J348" s="0" t="s">
        <v>2006</v>
      </c>
      <c r="K348" s="0" t="s">
        <v>144</v>
      </c>
      <c r="M348" s="0" t="s">
        <v>2007</v>
      </c>
      <c r="N348" s="0" t="str">
        <f aca="false">RIGHT(M348,LEN(M348)-FIND(" ",M348))</f>
        <v>MEADOWBROOK AVE SE</v>
      </c>
      <c r="P348" s="0" t="s">
        <v>147</v>
      </c>
      <c r="Q348" s="0" t="s">
        <v>148</v>
      </c>
      <c r="R348" s="0" t="n">
        <v>44484</v>
      </c>
      <c r="AD348" s="0" t="s">
        <v>149</v>
      </c>
      <c r="AE348" s="0" t="s">
        <v>150</v>
      </c>
      <c r="AF348" s="0" t="s">
        <v>151</v>
      </c>
      <c r="AH348" s="0" t="n">
        <v>14</v>
      </c>
      <c r="AI348" s="0" t="n">
        <v>11</v>
      </c>
      <c r="AN348" s="0" t="s">
        <v>147</v>
      </c>
      <c r="AO348" s="0" t="s">
        <v>152</v>
      </c>
      <c r="AP348" s="0" t="s">
        <v>153</v>
      </c>
      <c r="AQ348" s="0" t="n">
        <v>9</v>
      </c>
      <c r="AR348" s="0" t="n">
        <v>64</v>
      </c>
      <c r="AS348" s="0" t="n">
        <v>32</v>
      </c>
      <c r="AU348" s="0" t="n">
        <f aca="false">COUNTA($BA$348:$EH$348)</f>
        <v>7</v>
      </c>
      <c r="AV348" s="0" t="n">
        <f aca="false">COUNTIF($BA$348:$EH$348,"D")</f>
        <v>0</v>
      </c>
      <c r="AW348" s="0" t="n">
        <f aca="false">COUNTIF($BA$348:$EH$348,"R")</f>
        <v>0</v>
      </c>
      <c r="AX348" s="0" t="n">
        <f aca="false">IF(BN348="D",1,0)+IF(BO348="D",1,0)+IF(BT348="D",1,0)+IF(BU348="D",1,0)+IF(BW348="D",1,0)+IF(CC348="D",1,0)+IF(CD348="D",1,0)+IF(CE348="D",1,0)+IF(CF348="D",1,0)+IF(CL348="D",1,0)+IF(CM348="D",1,0)+IF(CQ348="D",1,0)+IF(CR348="D",1,0)+IF(CS348="D",1,0)+IF(CW348="D",1,0)+IF(CX348="D",1,0)+IF(DD348="D",1,0)+IF(DE348="D",1,0)+IF(DJ348="D",1,0)+IF(DK348="D",1,0)+IF(DO348="D",1,0)+IF(DP348="D",1,0)+IF(DQ348="D",1,0)+IF(DW348="D",1,0)+IF(DZ348="D",1,0)+IF(EH348="D",1,0)</f>
        <v>0</v>
      </c>
      <c r="AY348" s="0" t="n">
        <f aca="false">IF(DJ348&lt;&gt;"",1,0)+IF(DK348&lt;&gt;"",1,0)+IF(DM348&lt;&gt;"",1,0)+IF(DO348&lt;&gt;"",1,0)+IF(DP348&lt;&gt;"",1,0)+IF(DQ348&lt;&gt;"",1,0)+IF(DS348&lt;&gt;"",1,0)+IF(DT348&lt;&gt;"",1,0)+IF(DV348&lt;&gt;"",1,0)+IF(DW348&lt;&gt;"",1,0)+IF(DX348&lt;&gt;"",1,0)+IF(DY348&lt;&gt;"",1,0)+IF(DZ348&lt;&gt;"",1,0)+IF(EB348&lt;&gt;"",1,0)+IF(EC348&lt;&gt;"",1,0)+IF(ED348&lt;&gt;"",1,0)+IF(EG348&lt;&gt;"",1,0)+IF(EH348&lt;&gt;"",1,0)</f>
        <v>0</v>
      </c>
      <c r="AZ348" s="0" t="n">
        <f aca="false">IF(EH348&lt;&gt;"",1,0)</f>
        <v>0</v>
      </c>
      <c r="BB348" s="0" t="s">
        <v>154</v>
      </c>
      <c r="DC348" s="0" t="s">
        <v>155</v>
      </c>
      <c r="DI348" s="0" t="s">
        <v>155</v>
      </c>
      <c r="DN348" s="0" t="s">
        <v>155</v>
      </c>
      <c r="DU348" s="0" t="s">
        <v>155</v>
      </c>
      <c r="EA348" s="0" t="s">
        <v>155</v>
      </c>
      <c r="EF348" s="0" t="s">
        <v>155</v>
      </c>
    </row>
    <row r="349" customFormat="false" ht="15" hidden="false" customHeight="false" outlineLevel="0" collapsed="false">
      <c r="A349" s="0" t="s">
        <v>2008</v>
      </c>
      <c r="B349" s="0" t="n">
        <v>78</v>
      </c>
      <c r="C349" s="0" t="n">
        <v>399807</v>
      </c>
      <c r="D349" s="0" t="s">
        <v>2009</v>
      </c>
      <c r="E349" s="0" t="s">
        <v>530</v>
      </c>
      <c r="F349" s="0" t="str">
        <f aca="false">CONCATENATE(D349," ",LEFT(H349,4),"T=",AU349,"D=",AV349,"R=",AW349,"M=",AX349,"L=",AY349,"B=",AZ349)</f>
        <v>PASHA T=2D=0R=0M=0L=0B=0</v>
      </c>
      <c r="G349" s="0" t="s">
        <v>195</v>
      </c>
      <c r="I349" s="0" t="s">
        <v>2010</v>
      </c>
      <c r="J349" s="0" t="s">
        <v>2011</v>
      </c>
      <c r="K349" s="0" t="s">
        <v>144</v>
      </c>
      <c r="M349" s="0" t="s">
        <v>2012</v>
      </c>
      <c r="N349" s="0" t="str">
        <f aca="false">RIGHT(M349,LEN(M349)-FIND(" ",M349))</f>
        <v>EASTLAND AVE SE</v>
      </c>
      <c r="P349" s="0" t="s">
        <v>147</v>
      </c>
      <c r="Q349" s="0" t="s">
        <v>148</v>
      </c>
      <c r="R349" s="0" t="n">
        <v>44484</v>
      </c>
      <c r="AD349" s="0" t="s">
        <v>149</v>
      </c>
      <c r="AE349" s="0" t="s">
        <v>150</v>
      </c>
      <c r="AF349" s="0" t="s">
        <v>151</v>
      </c>
      <c r="AH349" s="0" t="n">
        <v>14</v>
      </c>
      <c r="AI349" s="0" t="n">
        <v>11</v>
      </c>
      <c r="AN349" s="0" t="s">
        <v>147</v>
      </c>
      <c r="AO349" s="0" t="s">
        <v>152</v>
      </c>
      <c r="AP349" s="0" t="s">
        <v>153</v>
      </c>
      <c r="AQ349" s="0" t="n">
        <v>9</v>
      </c>
      <c r="AR349" s="0" t="n">
        <v>64</v>
      </c>
      <c r="AS349" s="0" t="n">
        <v>32</v>
      </c>
      <c r="AU349" s="0" t="n">
        <f aca="false">COUNTA($BA$349:$EH$349)</f>
        <v>2</v>
      </c>
      <c r="AV349" s="0" t="n">
        <f aca="false">COUNTIF($BA$349:$EH$349,"D")</f>
        <v>0</v>
      </c>
      <c r="AW349" s="0" t="n">
        <f aca="false">COUNTIF($BA$349:$EH$349,"R")</f>
        <v>0</v>
      </c>
      <c r="AX349" s="0" t="n">
        <f aca="false">IF(BN349="D",1,0)+IF(BO349="D",1,0)+IF(BT349="D",1,0)+IF(BU349="D",1,0)+IF(BW349="D",1,0)+IF(CC349="D",1,0)+IF(CD349="D",1,0)+IF(CE349="D",1,0)+IF(CF349="D",1,0)+IF(CL349="D",1,0)+IF(CM349="D",1,0)+IF(CQ349="D",1,0)+IF(CR349="D",1,0)+IF(CS349="D",1,0)+IF(CW349="D",1,0)+IF(CX349="D",1,0)+IF(DD349="D",1,0)+IF(DE349="D",1,0)+IF(DJ349="D",1,0)+IF(DK349="D",1,0)+IF(DO349="D",1,0)+IF(DP349="D",1,0)+IF(DQ349="D",1,0)+IF(DW349="D",1,0)+IF(DZ349="D",1,0)+IF(EH349="D",1,0)</f>
        <v>0</v>
      </c>
      <c r="AY349" s="0" t="n">
        <f aca="false">IF(DJ349&lt;&gt;"",1,0)+IF(DK349&lt;&gt;"",1,0)+IF(DM349&lt;&gt;"",1,0)+IF(DO349&lt;&gt;"",1,0)+IF(DP349&lt;&gt;"",1,0)+IF(DQ349&lt;&gt;"",1,0)+IF(DS349&lt;&gt;"",1,0)+IF(DT349&lt;&gt;"",1,0)+IF(DV349&lt;&gt;"",1,0)+IF(DW349&lt;&gt;"",1,0)+IF(DX349&lt;&gt;"",1,0)+IF(DY349&lt;&gt;"",1,0)+IF(DZ349&lt;&gt;"",1,0)+IF(EB349&lt;&gt;"",1,0)+IF(EC349&lt;&gt;"",1,0)+IF(ED349&lt;&gt;"",1,0)+IF(EG349&lt;&gt;"",1,0)+IF(EH349&lt;&gt;"",1,0)</f>
        <v>0</v>
      </c>
      <c r="AZ349" s="0" t="n">
        <f aca="false">IF(EH349&lt;&gt;"",1,0)</f>
        <v>0</v>
      </c>
      <c r="BB349" s="0" t="s">
        <v>154</v>
      </c>
      <c r="DN349" s="0" t="s">
        <v>155</v>
      </c>
    </row>
    <row r="350" customFormat="false" ht="15" hidden="false" customHeight="false" outlineLevel="0" collapsed="false">
      <c r="A350" s="0" t="s">
        <v>2013</v>
      </c>
      <c r="B350" s="0" t="n">
        <v>78</v>
      </c>
      <c r="C350" s="0" t="n">
        <v>424178</v>
      </c>
      <c r="D350" s="0" t="s">
        <v>2014</v>
      </c>
      <c r="E350" s="0" t="s">
        <v>179</v>
      </c>
      <c r="F350" s="0" t="str">
        <f aca="false">CONCATENATE(D350," ",LEFT(H350,4),"T=",AU350,"D=",AV350,"R=",AW350,"M=",AX350,"L=",AY350,"B=",AZ350)</f>
        <v>VERBOSKY T=10D=0R=3M=0L=5B=1</v>
      </c>
      <c r="G350" s="0" t="s">
        <v>398</v>
      </c>
      <c r="I350" s="0" t="s">
        <v>2015</v>
      </c>
      <c r="J350" s="0" t="s">
        <v>2016</v>
      </c>
      <c r="K350" s="0" t="s">
        <v>144</v>
      </c>
      <c r="L350" s="0" t="s">
        <v>145</v>
      </c>
      <c r="M350" s="0" t="s">
        <v>2017</v>
      </c>
      <c r="N350" s="0" t="str">
        <f aca="false">RIGHT(M350,LEN(M350)-FIND(" ",M350))</f>
        <v>MEADOWBROOK AVE SE</v>
      </c>
      <c r="P350" s="0" t="s">
        <v>147</v>
      </c>
      <c r="Q350" s="0" t="s">
        <v>148</v>
      </c>
      <c r="R350" s="0" t="n">
        <v>44484</v>
      </c>
      <c r="AD350" s="0" t="s">
        <v>149</v>
      </c>
      <c r="AE350" s="0" t="s">
        <v>150</v>
      </c>
      <c r="AF350" s="0" t="s">
        <v>151</v>
      </c>
      <c r="AH350" s="0" t="n">
        <v>14</v>
      </c>
      <c r="AI350" s="0" t="n">
        <v>11</v>
      </c>
      <c r="AN350" s="0" t="s">
        <v>147</v>
      </c>
      <c r="AO350" s="0" t="s">
        <v>152</v>
      </c>
      <c r="AP350" s="0" t="s">
        <v>153</v>
      </c>
      <c r="AQ350" s="0" t="n">
        <v>9</v>
      </c>
      <c r="AR350" s="0" t="n">
        <v>64</v>
      </c>
      <c r="AS350" s="0" t="n">
        <v>32</v>
      </c>
      <c r="AU350" s="0" t="n">
        <f aca="false">COUNTA($BA$350:$EH$350)</f>
        <v>10</v>
      </c>
      <c r="AV350" s="0" t="n">
        <f aca="false">COUNTIF($BA$350:$EH$350,"D")</f>
        <v>0</v>
      </c>
      <c r="AW350" s="0" t="n">
        <f aca="false">COUNTIF($BA$350:$EH$350,"R")</f>
        <v>3</v>
      </c>
      <c r="AX350" s="0" t="n">
        <f aca="false">IF(BN350="D",1,0)+IF(BO350="D",1,0)+IF(BT350="D",1,0)+IF(BU350="D",1,0)+IF(BW350="D",1,0)+IF(CC350="D",1,0)+IF(CD350="D",1,0)+IF(CE350="D",1,0)+IF(CF350="D",1,0)+IF(CL350="D",1,0)+IF(CM350="D",1,0)+IF(CQ350="D",1,0)+IF(CR350="D",1,0)+IF(CS350="D",1,0)+IF(CW350="D",1,0)+IF(CX350="D",1,0)+IF(DD350="D",1,0)+IF(DE350="D",1,0)+IF(DJ350="D",1,0)+IF(DK350="D",1,0)+IF(DO350="D",1,0)+IF(DP350="D",1,0)+IF(DQ350="D",1,0)+IF(DW350="D",1,0)+IF(DZ350="D",1,0)+IF(EH350="D",1,0)</f>
        <v>0</v>
      </c>
      <c r="AY350" s="0" t="n">
        <f aca="false">IF(DJ350&lt;&gt;"",1,0)+IF(DK350&lt;&gt;"",1,0)+IF(DM350&lt;&gt;"",1,0)+IF(DO350&lt;&gt;"",1,0)+IF(DP350&lt;&gt;"",1,0)+IF(DQ350&lt;&gt;"",1,0)+IF(DS350&lt;&gt;"",1,0)+IF(DT350&lt;&gt;"",1,0)+IF(DV350&lt;&gt;"",1,0)+IF(DW350&lt;&gt;"",1,0)+IF(DX350&lt;&gt;"",1,0)+IF(DY350&lt;&gt;"",1,0)+IF(DZ350&lt;&gt;"",1,0)+IF(EB350&lt;&gt;"",1,0)+IF(EC350&lt;&gt;"",1,0)+IF(ED350&lt;&gt;"",1,0)+IF(EG350&lt;&gt;"",1,0)+IF(EH350&lt;&gt;"",1,0)</f>
        <v>5</v>
      </c>
      <c r="AZ350" s="0" t="n">
        <f aca="false">IF(EH350&lt;&gt;"",1,0)</f>
        <v>1</v>
      </c>
      <c r="BB350" s="0" t="s">
        <v>154</v>
      </c>
      <c r="DR350" s="0" t="s">
        <v>155</v>
      </c>
      <c r="DS350" s="0" t="s">
        <v>145</v>
      </c>
      <c r="DT350" s="0" t="s">
        <v>145</v>
      </c>
      <c r="DU350" s="0" t="s">
        <v>155</v>
      </c>
      <c r="DW350" s="0" t="s">
        <v>155</v>
      </c>
      <c r="EA350" s="0" t="s">
        <v>155</v>
      </c>
      <c r="ED350" s="0" t="s">
        <v>145</v>
      </c>
      <c r="EF350" s="0" t="s">
        <v>155</v>
      </c>
      <c r="EH350" s="0" t="s">
        <v>155</v>
      </c>
    </row>
    <row r="351" customFormat="false" ht="15" hidden="false" customHeight="false" outlineLevel="0" collapsed="false">
      <c r="A351" s="0" t="s">
        <v>2018</v>
      </c>
      <c r="B351" s="0" t="n">
        <v>78</v>
      </c>
      <c r="C351" s="0" t="n">
        <v>453133</v>
      </c>
      <c r="D351" s="0" t="s">
        <v>2019</v>
      </c>
      <c r="E351" s="0" t="s">
        <v>524</v>
      </c>
      <c r="F351" s="0" t="str">
        <f aca="false">CONCATENATE(D351," ",LEFT(H351,4),"T=",AU351,"D=",AV351,"R=",AW351,"M=",AX351,"L=",AY351,"B=",AZ351)</f>
        <v>ELLINGTON JRT=6D=0R=0M=0L=0B=0</v>
      </c>
      <c r="G351" s="0" t="s">
        <v>298</v>
      </c>
      <c r="H351" s="0" t="s">
        <v>310</v>
      </c>
      <c r="I351" s="0" t="s">
        <v>2020</v>
      </c>
      <c r="J351" s="0" t="s">
        <v>526</v>
      </c>
      <c r="K351" s="0" t="s">
        <v>182</v>
      </c>
      <c r="M351" s="0" t="s">
        <v>1068</v>
      </c>
      <c r="N351" s="0" t="str">
        <f aca="false">RIGHT(M351,LEN(M351)-FIND(" ",M351))</f>
        <v>BERKSHIRE DR SE</v>
      </c>
      <c r="O351" s="0" t="s">
        <v>339</v>
      </c>
      <c r="P351" s="0" t="s">
        <v>147</v>
      </c>
      <c r="Q351" s="0" t="s">
        <v>148</v>
      </c>
      <c r="R351" s="0" t="n">
        <v>44484</v>
      </c>
      <c r="AD351" s="0" t="s">
        <v>149</v>
      </c>
      <c r="AE351" s="0" t="s">
        <v>150</v>
      </c>
      <c r="AH351" s="0" t="n">
        <v>14</v>
      </c>
      <c r="AI351" s="0" t="n">
        <v>11</v>
      </c>
      <c r="AJ351" s="0" t="s">
        <v>185</v>
      </c>
      <c r="AM351" s="0" t="s">
        <v>186</v>
      </c>
      <c r="AN351" s="0" t="s">
        <v>147</v>
      </c>
      <c r="AO351" s="0" t="s">
        <v>152</v>
      </c>
      <c r="AP351" s="0" t="s">
        <v>153</v>
      </c>
      <c r="AQ351" s="0" t="n">
        <v>9</v>
      </c>
      <c r="AR351" s="0" t="n">
        <v>64</v>
      </c>
      <c r="AS351" s="0" t="n">
        <v>32</v>
      </c>
      <c r="AU351" s="0" t="n">
        <f aca="false">COUNTA($BA$351:$EH$351)</f>
        <v>6</v>
      </c>
      <c r="AV351" s="0" t="n">
        <f aca="false">COUNTIF($BA$351:$EH$351,"D")</f>
        <v>0</v>
      </c>
      <c r="AW351" s="0" t="n">
        <f aca="false">COUNTIF($BA$351:$EH$351,"R")</f>
        <v>0</v>
      </c>
      <c r="AX351" s="0" t="n">
        <f aca="false">IF(BN351="D",1,0)+IF(BO351="D",1,0)+IF(BT351="D",1,0)+IF(BU351="D",1,0)+IF(BW351="D",1,0)+IF(CC351="D",1,0)+IF(CD351="D",1,0)+IF(CE351="D",1,0)+IF(CF351="D",1,0)+IF(CL351="D",1,0)+IF(CM351="D",1,0)+IF(CQ351="D",1,0)+IF(CR351="D",1,0)+IF(CS351="D",1,0)+IF(CW351="D",1,0)+IF(CX351="D",1,0)+IF(DD351="D",1,0)+IF(DE351="D",1,0)+IF(DJ351="D",1,0)+IF(DK351="D",1,0)+IF(DO351="D",1,0)+IF(DP351="D",1,0)+IF(DQ351="D",1,0)+IF(DW351="D",1,0)+IF(DZ351="D",1,0)+IF(EH351="D",1,0)</f>
        <v>0</v>
      </c>
      <c r="AY351" s="0" t="n">
        <f aca="false">IF(DJ351&lt;&gt;"",1,0)+IF(DK351&lt;&gt;"",1,0)+IF(DM351&lt;&gt;"",1,0)+IF(DO351&lt;&gt;"",1,0)+IF(DP351&lt;&gt;"",1,0)+IF(DQ351&lt;&gt;"",1,0)+IF(DS351&lt;&gt;"",1,0)+IF(DT351&lt;&gt;"",1,0)+IF(DV351&lt;&gt;"",1,0)+IF(DW351&lt;&gt;"",1,0)+IF(DX351&lt;&gt;"",1,0)+IF(DY351&lt;&gt;"",1,0)+IF(DZ351&lt;&gt;"",1,0)+IF(EB351&lt;&gt;"",1,0)+IF(EC351&lt;&gt;"",1,0)+IF(ED351&lt;&gt;"",1,0)+IF(EG351&lt;&gt;"",1,0)+IF(EH351&lt;&gt;"",1,0)</f>
        <v>0</v>
      </c>
      <c r="AZ351" s="0" t="n">
        <f aca="false">IF(EH351&lt;&gt;"",1,0)</f>
        <v>0</v>
      </c>
      <c r="BB351" s="0" t="s">
        <v>154</v>
      </c>
      <c r="BD351" s="0" t="s">
        <v>155</v>
      </c>
      <c r="BH351" s="0" t="s">
        <v>155</v>
      </c>
      <c r="BL351" s="0" t="s">
        <v>155</v>
      </c>
      <c r="CA351" s="0" t="s">
        <v>155</v>
      </c>
      <c r="CP351" s="0" t="s">
        <v>155</v>
      </c>
    </row>
    <row r="352" customFormat="false" ht="15" hidden="false" customHeight="false" outlineLevel="0" collapsed="false">
      <c r="A352" s="0" t="s">
        <v>2021</v>
      </c>
      <c r="B352" s="0" t="n">
        <v>78</v>
      </c>
      <c r="C352" s="0" t="n">
        <v>453634</v>
      </c>
      <c r="D352" s="0" t="s">
        <v>2022</v>
      </c>
      <c r="E352" s="0" t="s">
        <v>2023</v>
      </c>
      <c r="F352" s="0" t="str">
        <f aca="false">CONCATENATE(D352," ",LEFT(H352,4),"T=",AU352,"D=",AV352,"R=",AW352,"M=",AX352,"L=",AY352,"B=",AZ352)</f>
        <v>MORRIS T=1D=0R=0M=0L=0B=0</v>
      </c>
      <c r="G352" s="0" t="s">
        <v>349</v>
      </c>
      <c r="I352" s="0" t="s">
        <v>1073</v>
      </c>
      <c r="J352" s="0" t="s">
        <v>217</v>
      </c>
      <c r="K352" s="0" t="s">
        <v>144</v>
      </c>
      <c r="M352" s="0" t="s">
        <v>2024</v>
      </c>
      <c r="N352" s="0" t="str">
        <f aca="false">RIGHT(M352,LEN(M352)-FIND(" ",M352))</f>
        <v>GREENMONT DR SE</v>
      </c>
      <c r="P352" s="0" t="s">
        <v>147</v>
      </c>
      <c r="Q352" s="0" t="s">
        <v>148</v>
      </c>
      <c r="R352" s="0" t="n">
        <v>44484</v>
      </c>
      <c r="AD352" s="0" t="s">
        <v>149</v>
      </c>
      <c r="AE352" s="0" t="s">
        <v>150</v>
      </c>
      <c r="AH352" s="0" t="n">
        <v>14</v>
      </c>
      <c r="AI352" s="0" t="n">
        <v>11</v>
      </c>
      <c r="AJ352" s="0" t="s">
        <v>185</v>
      </c>
      <c r="AM352" s="0" t="s">
        <v>186</v>
      </c>
      <c r="AN352" s="0" t="s">
        <v>147</v>
      </c>
      <c r="AO352" s="0" t="s">
        <v>152</v>
      </c>
      <c r="AP352" s="0" t="s">
        <v>153</v>
      </c>
      <c r="AQ352" s="0" t="n">
        <v>9</v>
      </c>
      <c r="AR352" s="0" t="n">
        <v>64</v>
      </c>
      <c r="AS352" s="0" t="n">
        <v>32</v>
      </c>
      <c r="AU352" s="0" t="n">
        <f aca="false">COUNTA($BA$352:$EH$352)</f>
        <v>1</v>
      </c>
      <c r="AV352" s="0" t="n">
        <f aca="false">COUNTIF($BA$352:$EH$352,"D")</f>
        <v>0</v>
      </c>
      <c r="AW352" s="0" t="n">
        <f aca="false">COUNTIF($BA$352:$EH$352,"R")</f>
        <v>0</v>
      </c>
      <c r="AX352" s="0" t="n">
        <f aca="false">IF(BN352="D",1,0)+IF(BO352="D",1,0)+IF(BT352="D",1,0)+IF(BU352="D",1,0)+IF(BW352="D",1,0)+IF(CC352="D",1,0)+IF(CD352="D",1,0)+IF(CE352="D",1,0)+IF(CF352="D",1,0)+IF(CL352="D",1,0)+IF(CM352="D",1,0)+IF(CQ352="D",1,0)+IF(CR352="D",1,0)+IF(CS352="D",1,0)+IF(CW352="D",1,0)+IF(CX352="D",1,0)+IF(DD352="D",1,0)+IF(DE352="D",1,0)+IF(DJ352="D",1,0)+IF(DK352="D",1,0)+IF(DO352="D",1,0)+IF(DP352="D",1,0)+IF(DQ352="D",1,0)+IF(DW352="D",1,0)+IF(DZ352="D",1,0)+IF(EH352="D",1,0)</f>
        <v>0</v>
      </c>
      <c r="AY352" s="0" t="n">
        <f aca="false">IF(DJ352&lt;&gt;"",1,0)+IF(DK352&lt;&gt;"",1,0)+IF(DM352&lt;&gt;"",1,0)+IF(DO352&lt;&gt;"",1,0)+IF(DP352&lt;&gt;"",1,0)+IF(DQ352&lt;&gt;"",1,0)+IF(DS352&lt;&gt;"",1,0)+IF(DT352&lt;&gt;"",1,0)+IF(DV352&lt;&gt;"",1,0)+IF(DW352&lt;&gt;"",1,0)+IF(DX352&lt;&gt;"",1,0)+IF(DY352&lt;&gt;"",1,0)+IF(DZ352&lt;&gt;"",1,0)+IF(EB352&lt;&gt;"",1,0)+IF(EC352&lt;&gt;"",1,0)+IF(ED352&lt;&gt;"",1,0)+IF(EG352&lt;&gt;"",1,0)+IF(EH352&lt;&gt;"",1,0)</f>
        <v>0</v>
      </c>
      <c r="AZ352" s="0" t="n">
        <f aca="false">IF(EH352&lt;&gt;"",1,0)</f>
        <v>0</v>
      </c>
      <c r="BB352" s="0" t="s">
        <v>154</v>
      </c>
    </row>
    <row r="353" customFormat="false" ht="15" hidden="false" customHeight="false" outlineLevel="0" collapsed="false">
      <c r="A353" s="0" t="s">
        <v>2025</v>
      </c>
      <c r="B353" s="0" t="n">
        <v>78</v>
      </c>
      <c r="C353" s="0" t="n">
        <v>474828</v>
      </c>
      <c r="D353" s="0" t="s">
        <v>1470</v>
      </c>
      <c r="E353" s="0" t="s">
        <v>581</v>
      </c>
      <c r="F353" s="0" t="str">
        <f aca="false">CONCATENATE(D353," ",LEFT(H353,4),"T=",AU353,"D=",AV353,"R=",AW353,"M=",AX353,"L=",AY353,"B=",AZ353)</f>
        <v>SMITH T=5D=1R=0M=0L=2B=0</v>
      </c>
      <c r="G353" s="0" t="s">
        <v>2026</v>
      </c>
      <c r="I353" s="0" t="s">
        <v>2027</v>
      </c>
      <c r="J353" s="0" t="s">
        <v>249</v>
      </c>
      <c r="K353" s="0" t="s">
        <v>144</v>
      </c>
      <c r="L353" s="0" t="s">
        <v>156</v>
      </c>
      <c r="M353" s="0" t="s">
        <v>2028</v>
      </c>
      <c r="N353" s="0" t="str">
        <f aca="false">RIGHT(M353,LEN(M353)-FIND(" ",M353))</f>
        <v>CENTRAL PARKWAY AVE SE</v>
      </c>
      <c r="P353" s="0" t="s">
        <v>147</v>
      </c>
      <c r="Q353" s="0" t="s">
        <v>148</v>
      </c>
      <c r="R353" s="0" t="n">
        <v>44484</v>
      </c>
      <c r="AD353" s="0" t="s">
        <v>149</v>
      </c>
      <c r="AE353" s="0" t="s">
        <v>150</v>
      </c>
      <c r="AF353" s="0" t="s">
        <v>151</v>
      </c>
      <c r="AH353" s="0" t="n">
        <v>14</v>
      </c>
      <c r="AI353" s="0" t="n">
        <v>11</v>
      </c>
      <c r="AN353" s="0" t="s">
        <v>147</v>
      </c>
      <c r="AO353" s="0" t="s">
        <v>152</v>
      </c>
      <c r="AP353" s="0" t="s">
        <v>153</v>
      </c>
      <c r="AQ353" s="0" t="n">
        <v>9</v>
      </c>
      <c r="AR353" s="0" t="n">
        <v>64</v>
      </c>
      <c r="AS353" s="0" t="n">
        <v>32</v>
      </c>
      <c r="AU353" s="0" t="n">
        <f aca="false">COUNTA($BA$353:$EH$353)</f>
        <v>5</v>
      </c>
      <c r="AV353" s="0" t="n">
        <f aca="false">COUNTIF($BA$353:$EH$353,"D")</f>
        <v>1</v>
      </c>
      <c r="AW353" s="0" t="n">
        <f aca="false">COUNTIF($BA$353:$EH$353,"R")</f>
        <v>0</v>
      </c>
      <c r="AX353" s="0" t="n">
        <f aca="false">IF(BN353="D",1,0)+IF(BO353="D",1,0)+IF(BT353="D",1,0)+IF(BU353="D",1,0)+IF(BW353="D",1,0)+IF(CC353="D",1,0)+IF(CD353="D",1,0)+IF(CE353="D",1,0)+IF(CF353="D",1,0)+IF(CL353="D",1,0)+IF(CM353="D",1,0)+IF(CQ353="D",1,0)+IF(CR353="D",1,0)+IF(CS353="D",1,0)+IF(CW353="D",1,0)+IF(CX353="D",1,0)+IF(DD353="D",1,0)+IF(DE353="D",1,0)+IF(DJ353="D",1,0)+IF(DK353="D",1,0)+IF(DO353="D",1,0)+IF(DP353="D",1,0)+IF(DQ353="D",1,0)+IF(DW353="D",1,0)+IF(DZ353="D",1,0)+IF(EH353="D",1,0)</f>
        <v>0</v>
      </c>
      <c r="AY353" s="0" t="n">
        <f aca="false">IF(DJ353&lt;&gt;"",1,0)+IF(DK353&lt;&gt;"",1,0)+IF(DM353&lt;&gt;"",1,0)+IF(DO353&lt;&gt;"",1,0)+IF(DP353&lt;&gt;"",1,0)+IF(DQ353&lt;&gt;"",1,0)+IF(DS353&lt;&gt;"",1,0)+IF(DT353&lt;&gt;"",1,0)+IF(DV353&lt;&gt;"",1,0)+IF(DW353&lt;&gt;"",1,0)+IF(DX353&lt;&gt;"",1,0)+IF(DY353&lt;&gt;"",1,0)+IF(DZ353&lt;&gt;"",1,0)+IF(EB353&lt;&gt;"",1,0)+IF(EC353&lt;&gt;"",1,0)+IF(ED353&lt;&gt;"",1,0)+IF(EG353&lt;&gt;"",1,0)+IF(EH353&lt;&gt;"",1,0)</f>
        <v>2</v>
      </c>
      <c r="AZ353" s="0" t="n">
        <f aca="false">IF(EH353&lt;&gt;"",1,0)</f>
        <v>0</v>
      </c>
      <c r="BB353" s="0" t="s">
        <v>154</v>
      </c>
      <c r="DX353" s="0" t="s">
        <v>155</v>
      </c>
      <c r="EA353" s="0" t="s">
        <v>155</v>
      </c>
      <c r="ED353" s="0" t="s">
        <v>156</v>
      </c>
      <c r="EF353" s="0" t="s">
        <v>155</v>
      </c>
    </row>
    <row r="354" customFormat="false" ht="15" hidden="false" customHeight="false" outlineLevel="0" collapsed="false">
      <c r="A354" s="0" t="s">
        <v>2029</v>
      </c>
      <c r="B354" s="0" t="n">
        <v>78</v>
      </c>
      <c r="C354" s="0" t="n">
        <v>411377</v>
      </c>
      <c r="D354" s="0" t="s">
        <v>2030</v>
      </c>
      <c r="E354" s="0" t="s">
        <v>2031</v>
      </c>
      <c r="F354" s="0" t="str">
        <f aca="false">CONCATENATE(D354," ",LEFT(H354,4),"T=",AU354,"D=",AV354,"R=",AW354,"M=",AX354,"L=",AY354,"B=",AZ354)</f>
        <v>FLICK T=24D=5R=0M=0L=3B=0</v>
      </c>
      <c r="G354" s="0" t="s">
        <v>2032</v>
      </c>
      <c r="I354" s="0" t="s">
        <v>2033</v>
      </c>
      <c r="J354" s="0" t="s">
        <v>2034</v>
      </c>
      <c r="K354" s="0" t="s">
        <v>144</v>
      </c>
      <c r="L354" s="0" t="s">
        <v>156</v>
      </c>
      <c r="M354" s="0" t="s">
        <v>2035</v>
      </c>
      <c r="N354" s="0" t="str">
        <f aca="false">RIGHT(M354,LEN(M354)-FIND(" ",M354))</f>
        <v>EASTLAND AVE SE</v>
      </c>
      <c r="P354" s="0" t="s">
        <v>147</v>
      </c>
      <c r="Q354" s="0" t="s">
        <v>148</v>
      </c>
      <c r="R354" s="0" t="n">
        <v>44484</v>
      </c>
      <c r="AD354" s="0" t="s">
        <v>149</v>
      </c>
      <c r="AE354" s="0" t="s">
        <v>150</v>
      </c>
      <c r="AF354" s="0" t="s">
        <v>151</v>
      </c>
      <c r="AH354" s="0" t="n">
        <v>14</v>
      </c>
      <c r="AI354" s="0" t="n">
        <v>11</v>
      </c>
      <c r="AN354" s="0" t="s">
        <v>147</v>
      </c>
      <c r="AO354" s="0" t="s">
        <v>152</v>
      </c>
      <c r="AP354" s="0" t="s">
        <v>153</v>
      </c>
      <c r="AQ354" s="0" t="n">
        <v>9</v>
      </c>
      <c r="AR354" s="0" t="n">
        <v>64</v>
      </c>
      <c r="AS354" s="0" t="n">
        <v>32</v>
      </c>
      <c r="AU354" s="0" t="n">
        <f aca="false">COUNTA($BA$354:$EH$354)</f>
        <v>24</v>
      </c>
      <c r="AV354" s="0" t="n">
        <f aca="false">COUNTIF($BA$354:$EH$354,"D")</f>
        <v>5</v>
      </c>
      <c r="AW354" s="0" t="n">
        <f aca="false">COUNTIF($BA$354:$EH$354,"R")</f>
        <v>0</v>
      </c>
      <c r="AX354" s="0" t="n">
        <f aca="false">IF(BN354="D",1,0)+IF(BO354="D",1,0)+IF(BT354="D",1,0)+IF(BU354="D",1,0)+IF(BW354="D",1,0)+IF(CC354="D",1,0)+IF(CD354="D",1,0)+IF(CE354="D",1,0)+IF(CF354="D",1,0)+IF(CL354="D",1,0)+IF(CM354="D",1,0)+IF(CQ354="D",1,0)+IF(CR354="D",1,0)+IF(CS354="D",1,0)+IF(CW354="D",1,0)+IF(CX354="D",1,0)+IF(DD354="D",1,0)+IF(DE354="D",1,0)+IF(DJ354="D",1,0)+IF(DK354="D",1,0)+IF(DO354="D",1,0)+IF(DP354="D",1,0)+IF(DQ354="D",1,0)+IF(DW354="D",1,0)+IF(DZ354="D",1,0)+IF(EH354="D",1,0)</f>
        <v>0</v>
      </c>
      <c r="AY354" s="0" t="n">
        <f aca="false">IF(DJ354&lt;&gt;"",1,0)+IF(DK354&lt;&gt;"",1,0)+IF(DM354&lt;&gt;"",1,0)+IF(DO354&lt;&gt;"",1,0)+IF(DP354&lt;&gt;"",1,0)+IF(DQ354&lt;&gt;"",1,0)+IF(DS354&lt;&gt;"",1,0)+IF(DT354&lt;&gt;"",1,0)+IF(DV354&lt;&gt;"",1,0)+IF(DW354&lt;&gt;"",1,0)+IF(DX354&lt;&gt;"",1,0)+IF(DY354&lt;&gt;"",1,0)+IF(DZ354&lt;&gt;"",1,0)+IF(EB354&lt;&gt;"",1,0)+IF(EC354&lt;&gt;"",1,0)+IF(ED354&lt;&gt;"",1,0)+IF(EG354&lt;&gt;"",1,0)+IF(EH354&lt;&gt;"",1,0)</f>
        <v>3</v>
      </c>
      <c r="AZ354" s="0" t="n">
        <f aca="false">IF(EH354&lt;&gt;"",1,0)</f>
        <v>0</v>
      </c>
      <c r="BB354" s="0" t="s">
        <v>154</v>
      </c>
      <c r="BH354" s="0" t="s">
        <v>155</v>
      </c>
      <c r="BL354" s="0" t="s">
        <v>155</v>
      </c>
      <c r="BS354" s="0" t="s">
        <v>155</v>
      </c>
      <c r="BV354" s="0" t="s">
        <v>155</v>
      </c>
      <c r="BY354" s="0" t="s">
        <v>156</v>
      </c>
      <c r="CA354" s="0" t="s">
        <v>155</v>
      </c>
      <c r="CG354" s="0" t="s">
        <v>155</v>
      </c>
      <c r="CK354" s="0" t="s">
        <v>155</v>
      </c>
      <c r="CN354" s="0" t="s">
        <v>155</v>
      </c>
      <c r="CP354" s="0" t="s">
        <v>155</v>
      </c>
      <c r="CU354" s="0" t="s">
        <v>156</v>
      </c>
      <c r="CV354" s="0" t="s">
        <v>155</v>
      </c>
      <c r="CY354" s="0" t="s">
        <v>155</v>
      </c>
      <c r="DC354" s="0" t="s">
        <v>155</v>
      </c>
      <c r="DG354" s="0" t="s">
        <v>156</v>
      </c>
      <c r="DI354" s="0" t="s">
        <v>155</v>
      </c>
      <c r="DN354" s="0" t="s">
        <v>155</v>
      </c>
      <c r="DS354" s="0" t="s">
        <v>156</v>
      </c>
      <c r="DT354" s="0" t="s">
        <v>156</v>
      </c>
      <c r="DU354" s="0" t="s">
        <v>155</v>
      </c>
      <c r="DX354" s="0" t="s">
        <v>155</v>
      </c>
      <c r="EA354" s="0" t="s">
        <v>155</v>
      </c>
      <c r="EF354" s="0" t="s">
        <v>155</v>
      </c>
    </row>
    <row r="355" customFormat="false" ht="15" hidden="false" customHeight="false" outlineLevel="0" collapsed="false">
      <c r="A355" s="0" t="s">
        <v>2036</v>
      </c>
      <c r="B355" s="0" t="n">
        <v>78</v>
      </c>
      <c r="C355" s="0" t="n">
        <v>474845</v>
      </c>
      <c r="D355" s="0" t="s">
        <v>2037</v>
      </c>
      <c r="E355" s="0" t="s">
        <v>612</v>
      </c>
      <c r="F355" s="0" t="str">
        <f aca="false">CONCATENATE(D355," ",LEFT(H355,4),"T=",AU355,"D=",AV355,"R=",AW355,"M=",AX355,"L=",AY355,"B=",AZ355)</f>
        <v>CONLON T=4D=0R=0M=0L=1B=0</v>
      </c>
      <c r="G355" s="0" t="s">
        <v>911</v>
      </c>
      <c r="I355" s="0" t="s">
        <v>2038</v>
      </c>
      <c r="J355" s="0" t="s">
        <v>2039</v>
      </c>
      <c r="K355" s="0" t="s">
        <v>144</v>
      </c>
      <c r="M355" s="0" t="s">
        <v>2040</v>
      </c>
      <c r="N355" s="0" t="str">
        <f aca="false">RIGHT(M355,LEN(M355)-FIND(" ",M355))</f>
        <v>TRUMBULL AVE SE</v>
      </c>
      <c r="P355" s="0" t="s">
        <v>147</v>
      </c>
      <c r="Q355" s="0" t="s">
        <v>148</v>
      </c>
      <c r="R355" s="0" t="n">
        <v>44484</v>
      </c>
      <c r="AD355" s="0" t="s">
        <v>149</v>
      </c>
      <c r="AE355" s="0" t="s">
        <v>150</v>
      </c>
      <c r="AF355" s="0" t="s">
        <v>151</v>
      </c>
      <c r="AH355" s="0" t="n">
        <v>14</v>
      </c>
      <c r="AI355" s="0" t="n">
        <v>11</v>
      </c>
      <c r="AN355" s="0" t="s">
        <v>147</v>
      </c>
      <c r="AO355" s="0" t="s">
        <v>152</v>
      </c>
      <c r="AP355" s="0" t="s">
        <v>153</v>
      </c>
      <c r="AQ355" s="0" t="n">
        <v>9</v>
      </c>
      <c r="AR355" s="0" t="n">
        <v>64</v>
      </c>
      <c r="AS355" s="0" t="n">
        <v>32</v>
      </c>
      <c r="AU355" s="0" t="n">
        <f aca="false">COUNTA($BA$355:$EH$355)</f>
        <v>4</v>
      </c>
      <c r="AV355" s="0" t="n">
        <f aca="false">COUNTIF($BA$355:$EH$355,"D")</f>
        <v>0</v>
      </c>
      <c r="AW355" s="0" t="n">
        <f aca="false">COUNTIF($BA$355:$EH$355,"R")</f>
        <v>0</v>
      </c>
      <c r="AX355" s="0" t="n">
        <f aca="false">IF(BN355="D",1,0)+IF(BO355="D",1,0)+IF(BT355="D",1,0)+IF(BU355="D",1,0)+IF(BW355="D",1,0)+IF(CC355="D",1,0)+IF(CD355="D",1,0)+IF(CE355="D",1,0)+IF(CF355="D",1,0)+IF(CL355="D",1,0)+IF(CM355="D",1,0)+IF(CQ355="D",1,0)+IF(CR355="D",1,0)+IF(CS355="D",1,0)+IF(CW355="D",1,0)+IF(CX355="D",1,0)+IF(DD355="D",1,0)+IF(DE355="D",1,0)+IF(DJ355="D",1,0)+IF(DK355="D",1,0)+IF(DO355="D",1,0)+IF(DP355="D",1,0)+IF(DQ355="D",1,0)+IF(DW355="D",1,0)+IF(DZ355="D",1,0)+IF(EH355="D",1,0)</f>
        <v>0</v>
      </c>
      <c r="AY355" s="0" t="n">
        <f aca="false">IF(DJ355&lt;&gt;"",1,0)+IF(DK355&lt;&gt;"",1,0)+IF(DM355&lt;&gt;"",1,0)+IF(DO355&lt;&gt;"",1,0)+IF(DP355&lt;&gt;"",1,0)+IF(DQ355&lt;&gt;"",1,0)+IF(DS355&lt;&gt;"",1,0)+IF(DT355&lt;&gt;"",1,0)+IF(DV355&lt;&gt;"",1,0)+IF(DW355&lt;&gt;"",1,0)+IF(DX355&lt;&gt;"",1,0)+IF(DY355&lt;&gt;"",1,0)+IF(DZ355&lt;&gt;"",1,0)+IF(EB355&lt;&gt;"",1,0)+IF(EC355&lt;&gt;"",1,0)+IF(ED355&lt;&gt;"",1,0)+IF(EG355&lt;&gt;"",1,0)+IF(EH355&lt;&gt;"",1,0)</f>
        <v>1</v>
      </c>
      <c r="AZ355" s="0" t="n">
        <f aca="false">IF(EH355&lt;&gt;"",1,0)</f>
        <v>0</v>
      </c>
      <c r="BB355" s="0" t="s">
        <v>154</v>
      </c>
      <c r="DX355" s="0" t="s">
        <v>155</v>
      </c>
      <c r="EA355" s="0" t="s">
        <v>155</v>
      </c>
      <c r="EF355" s="0" t="s">
        <v>155</v>
      </c>
    </row>
    <row r="356" customFormat="false" ht="15" hidden="false" customHeight="false" outlineLevel="0" collapsed="false">
      <c r="A356" s="0" t="s">
        <v>2041</v>
      </c>
      <c r="B356" s="0" t="n">
        <v>78</v>
      </c>
      <c r="C356" s="0" t="n">
        <v>277679</v>
      </c>
      <c r="D356" s="0" t="s">
        <v>2042</v>
      </c>
      <c r="E356" s="0" t="s">
        <v>2043</v>
      </c>
      <c r="F356" s="0" t="str">
        <f aca="false">CONCATENATE(D356," ",LEFT(H356,4),"T=",AU356,"D=",AV356,"R=",AW356,"M=",AX356,"L=",AY356,"B=",AZ356)</f>
        <v>CATRON T=21D=4R=1M=2L=4B=1</v>
      </c>
      <c r="G356" s="0" t="s">
        <v>195</v>
      </c>
      <c r="I356" s="0" t="s">
        <v>2044</v>
      </c>
      <c r="J356" s="0" t="s">
        <v>983</v>
      </c>
      <c r="K356" s="0" t="s">
        <v>144</v>
      </c>
      <c r="L356" s="0" t="s">
        <v>145</v>
      </c>
      <c r="M356" s="0" t="s">
        <v>2045</v>
      </c>
      <c r="N356" s="0" t="str">
        <f aca="false">RIGHT(M356,LEN(M356)-FIND(" ",M356))</f>
        <v>GREENMONT DR SE</v>
      </c>
      <c r="P356" s="0" t="s">
        <v>147</v>
      </c>
      <c r="Q356" s="0" t="s">
        <v>148</v>
      </c>
      <c r="R356" s="0" t="n">
        <v>44484</v>
      </c>
      <c r="AD356" s="0" t="s">
        <v>149</v>
      </c>
      <c r="AE356" s="0" t="s">
        <v>150</v>
      </c>
      <c r="AH356" s="0" t="n">
        <v>14</v>
      </c>
      <c r="AI356" s="0" t="n">
        <v>11</v>
      </c>
      <c r="AJ356" s="0" t="s">
        <v>185</v>
      </c>
      <c r="AM356" s="0" t="s">
        <v>186</v>
      </c>
      <c r="AN356" s="0" t="s">
        <v>147</v>
      </c>
      <c r="AO356" s="0" t="s">
        <v>152</v>
      </c>
      <c r="AP356" s="0" t="s">
        <v>153</v>
      </c>
      <c r="AQ356" s="0" t="n">
        <v>9</v>
      </c>
      <c r="AR356" s="0" t="n">
        <v>64</v>
      </c>
      <c r="AS356" s="0" t="n">
        <v>32</v>
      </c>
      <c r="AU356" s="0" t="n">
        <f aca="false">COUNTA($BA$356:$EH$356)</f>
        <v>21</v>
      </c>
      <c r="AV356" s="0" t="n">
        <f aca="false">COUNTIF($BA$356:$EH$356,"D")</f>
        <v>4</v>
      </c>
      <c r="AW356" s="0" t="n">
        <f aca="false">COUNTIF($BA$356:$EH$356,"R")</f>
        <v>1</v>
      </c>
      <c r="AX356" s="0" t="n">
        <f aca="false">IF(BN356="D",1,0)+IF(BO356="D",1,0)+IF(BT356="D",1,0)+IF(BU356="D",1,0)+IF(BW356="D",1,0)+IF(CC356="D",1,0)+IF(CD356="D",1,0)+IF(CE356="D",1,0)+IF(CF356="D",1,0)+IF(CL356="D",1,0)+IF(CM356="D",1,0)+IF(CQ356="D",1,0)+IF(CR356="D",1,0)+IF(CS356="D",1,0)+IF(CW356="D",1,0)+IF(CX356="D",1,0)+IF(DD356="D",1,0)+IF(DE356="D",1,0)+IF(DJ356="D",1,0)+IF(DK356="D",1,0)+IF(DO356="D",1,0)+IF(DP356="D",1,0)+IF(DQ356="D",1,0)+IF(DW356="D",1,0)+IF(DZ356="D",1,0)+IF(EH356="D",1,0)</f>
        <v>2</v>
      </c>
      <c r="AY356" s="0" t="n">
        <f aca="false">IF(DJ356&lt;&gt;"",1,0)+IF(DK356&lt;&gt;"",1,0)+IF(DM356&lt;&gt;"",1,0)+IF(DO356&lt;&gt;"",1,0)+IF(DP356&lt;&gt;"",1,0)+IF(DQ356&lt;&gt;"",1,0)+IF(DS356&lt;&gt;"",1,0)+IF(DT356&lt;&gt;"",1,0)+IF(DV356&lt;&gt;"",1,0)+IF(DW356&lt;&gt;"",1,0)+IF(DX356&lt;&gt;"",1,0)+IF(DY356&lt;&gt;"",1,0)+IF(DZ356&lt;&gt;"",1,0)+IF(EB356&lt;&gt;"",1,0)+IF(EC356&lt;&gt;"",1,0)+IF(ED356&lt;&gt;"",1,0)+IF(EG356&lt;&gt;"",1,0)+IF(EH356&lt;&gt;"",1,0)</f>
        <v>4</v>
      </c>
      <c r="AZ356" s="0" t="n">
        <f aca="false">IF(EH356&lt;&gt;"",1,0)</f>
        <v>1</v>
      </c>
      <c r="BB356" s="0" t="s">
        <v>154</v>
      </c>
      <c r="BD356" s="0" t="s">
        <v>155</v>
      </c>
      <c r="BL356" s="0" t="s">
        <v>155</v>
      </c>
      <c r="BP356" s="0" t="s">
        <v>155</v>
      </c>
      <c r="BS356" s="0" t="s">
        <v>155</v>
      </c>
      <c r="BY356" s="0" t="s">
        <v>156</v>
      </c>
      <c r="CA356" s="0" t="s">
        <v>155</v>
      </c>
      <c r="CN356" s="0" t="s">
        <v>155</v>
      </c>
      <c r="CW356" s="0" t="s">
        <v>156</v>
      </c>
      <c r="CY356" s="0" t="s">
        <v>155</v>
      </c>
      <c r="CZ356" s="0" t="s">
        <v>156</v>
      </c>
      <c r="DC356" s="0" t="s">
        <v>155</v>
      </c>
      <c r="DN356" s="0" t="s">
        <v>155</v>
      </c>
      <c r="DR356" s="0" t="s">
        <v>155</v>
      </c>
      <c r="DU356" s="0" t="s">
        <v>155</v>
      </c>
      <c r="DW356" s="0" t="s">
        <v>156</v>
      </c>
      <c r="DX356" s="0" t="s">
        <v>155</v>
      </c>
      <c r="EA356" s="0" t="s">
        <v>155</v>
      </c>
      <c r="ED356" s="0" t="s">
        <v>145</v>
      </c>
      <c r="EF356" s="0" t="s">
        <v>155</v>
      </c>
      <c r="EH356" s="0" t="s">
        <v>155</v>
      </c>
    </row>
    <row r="357" customFormat="false" ht="15" hidden="false" customHeight="false" outlineLevel="0" collapsed="false">
      <c r="A357" s="0" t="s">
        <v>2046</v>
      </c>
      <c r="B357" s="0" t="n">
        <v>78</v>
      </c>
      <c r="C357" s="0" t="n">
        <v>299747</v>
      </c>
      <c r="D357" s="0" t="s">
        <v>2047</v>
      </c>
      <c r="E357" s="0" t="s">
        <v>2048</v>
      </c>
      <c r="F357" s="0" t="str">
        <f aca="false">CONCATENATE(D357," ",LEFT(H357,4),"T=",AU357,"D=",AV357,"R=",AW357,"M=",AX357,"L=",AY357,"B=",AZ357)</f>
        <v>JINDRA T=15D=0R=4M=0L=2B=0</v>
      </c>
      <c r="G357" s="0" t="s">
        <v>882</v>
      </c>
      <c r="I357" s="0" t="s">
        <v>2049</v>
      </c>
      <c r="J357" s="0" t="s">
        <v>1578</v>
      </c>
      <c r="K357" s="0" t="s">
        <v>144</v>
      </c>
      <c r="L357" s="0" t="s">
        <v>145</v>
      </c>
      <c r="M357" s="0" t="s">
        <v>2050</v>
      </c>
      <c r="N357" s="0" t="str">
        <f aca="false">RIGHT(M357,LEN(M357)-FIND(" ",M357))</f>
        <v>CENTRAL PARKWAY AVE SE</v>
      </c>
      <c r="P357" s="0" t="s">
        <v>147</v>
      </c>
      <c r="Q357" s="0" t="s">
        <v>148</v>
      </c>
      <c r="R357" s="0" t="n">
        <v>44484</v>
      </c>
      <c r="AD357" s="0" t="s">
        <v>149</v>
      </c>
      <c r="AE357" s="0" t="s">
        <v>150</v>
      </c>
      <c r="AF357" s="0" t="s">
        <v>151</v>
      </c>
      <c r="AH357" s="0" t="n">
        <v>14</v>
      </c>
      <c r="AI357" s="0" t="n">
        <v>11</v>
      </c>
      <c r="AN357" s="0" t="s">
        <v>147</v>
      </c>
      <c r="AO357" s="0" t="s">
        <v>152</v>
      </c>
      <c r="AP357" s="0" t="s">
        <v>153</v>
      </c>
      <c r="AQ357" s="0" t="n">
        <v>9</v>
      </c>
      <c r="AR357" s="0" t="n">
        <v>64</v>
      </c>
      <c r="AS357" s="0" t="n">
        <v>32</v>
      </c>
      <c r="AU357" s="0" t="n">
        <f aca="false">COUNTA($BA$357:$EH$357)</f>
        <v>15</v>
      </c>
      <c r="AV357" s="0" t="n">
        <f aca="false">COUNTIF($BA$357:$EH$357,"D")</f>
        <v>0</v>
      </c>
      <c r="AW357" s="0" t="n">
        <f aca="false">COUNTIF($BA$357:$EH$357,"R")</f>
        <v>4</v>
      </c>
      <c r="AX357" s="0" t="n">
        <f aca="false">IF(BN357="D",1,0)+IF(BO357="D",1,0)+IF(BT357="D",1,0)+IF(BU357="D",1,0)+IF(BW357="D",1,0)+IF(CC357="D",1,0)+IF(CD357="D",1,0)+IF(CE357="D",1,0)+IF(CF357="D",1,0)+IF(CL357="D",1,0)+IF(CM357="D",1,0)+IF(CQ357="D",1,0)+IF(CR357="D",1,0)+IF(CS357="D",1,0)+IF(CW357="D",1,0)+IF(CX357="D",1,0)+IF(DD357="D",1,0)+IF(DE357="D",1,0)+IF(DJ357="D",1,0)+IF(DK357="D",1,0)+IF(DO357="D",1,0)+IF(DP357="D",1,0)+IF(DQ357="D",1,0)+IF(DW357="D",1,0)+IF(DZ357="D",1,0)+IF(EH357="D",1,0)</f>
        <v>0</v>
      </c>
      <c r="AY357" s="0" t="n">
        <f aca="false">IF(DJ357&lt;&gt;"",1,0)+IF(DK357&lt;&gt;"",1,0)+IF(DM357&lt;&gt;"",1,0)+IF(DO357&lt;&gt;"",1,0)+IF(DP357&lt;&gt;"",1,0)+IF(DQ357&lt;&gt;"",1,0)+IF(DS357&lt;&gt;"",1,0)+IF(DT357&lt;&gt;"",1,0)+IF(DV357&lt;&gt;"",1,0)+IF(DW357&lt;&gt;"",1,0)+IF(DX357&lt;&gt;"",1,0)+IF(DY357&lt;&gt;"",1,0)+IF(DZ357&lt;&gt;"",1,0)+IF(EB357&lt;&gt;"",1,0)+IF(EC357&lt;&gt;"",1,0)+IF(ED357&lt;&gt;"",1,0)+IF(EG357&lt;&gt;"",1,0)+IF(EH357&lt;&gt;"",1,0)</f>
        <v>2</v>
      </c>
      <c r="AZ357" s="0" t="n">
        <f aca="false">IF(EH357&lt;&gt;"",1,0)</f>
        <v>0</v>
      </c>
      <c r="BB357" s="0" t="s">
        <v>154</v>
      </c>
      <c r="BD357" s="0" t="s">
        <v>155</v>
      </c>
      <c r="BH357" s="0" t="s">
        <v>155</v>
      </c>
      <c r="BL357" s="0" t="s">
        <v>155</v>
      </c>
      <c r="BY357" s="0" t="s">
        <v>145</v>
      </c>
      <c r="CA357" s="0" t="s">
        <v>155</v>
      </c>
      <c r="CG357" s="0" t="s">
        <v>155</v>
      </c>
      <c r="CZ357" s="0" t="s">
        <v>145</v>
      </c>
      <c r="DC357" s="0" t="s">
        <v>155</v>
      </c>
      <c r="DI357" s="0" t="s">
        <v>155</v>
      </c>
      <c r="DM357" s="0" t="s">
        <v>145</v>
      </c>
      <c r="DN357" s="0" t="s">
        <v>155</v>
      </c>
      <c r="EA357" s="0" t="s">
        <v>155</v>
      </c>
      <c r="ED357" s="0" t="s">
        <v>145</v>
      </c>
      <c r="EF357" s="0" t="s">
        <v>155</v>
      </c>
    </row>
    <row r="358" customFormat="false" ht="15" hidden="false" customHeight="false" outlineLevel="0" collapsed="false">
      <c r="A358" s="0" t="s">
        <v>2051</v>
      </c>
      <c r="B358" s="0" t="n">
        <v>78</v>
      </c>
      <c r="C358" s="0" t="n">
        <v>85487</v>
      </c>
      <c r="D358" s="0" t="s">
        <v>2052</v>
      </c>
      <c r="E358" s="0" t="s">
        <v>2053</v>
      </c>
      <c r="F358" s="0" t="str">
        <f aca="false">CONCATENATE(D358," ",LEFT(H358,4),"T=",AU358,"D=",AV358,"R=",AW358,"M=",AX358,"L=",AY358,"B=",AZ358)</f>
        <v>KING T=48D=16R=0M=6L=9B=1</v>
      </c>
      <c r="G358" s="0" t="s">
        <v>882</v>
      </c>
      <c r="I358" s="0" t="s">
        <v>2054</v>
      </c>
      <c r="J358" s="0" t="s">
        <v>2055</v>
      </c>
      <c r="K358" s="0" t="s">
        <v>144</v>
      </c>
      <c r="L358" s="0" t="s">
        <v>156</v>
      </c>
      <c r="M358" s="0" t="s">
        <v>1908</v>
      </c>
      <c r="N358" s="0" t="str">
        <f aca="false">RIGHT(M358,LEN(M358)-FIND(" ",M358))</f>
        <v>NORTH RD SE</v>
      </c>
      <c r="P358" s="0" t="s">
        <v>147</v>
      </c>
      <c r="Q358" s="0" t="s">
        <v>148</v>
      </c>
      <c r="R358" s="0" t="n">
        <v>44484</v>
      </c>
      <c r="AD358" s="0" t="s">
        <v>149</v>
      </c>
      <c r="AE358" s="0" t="s">
        <v>150</v>
      </c>
      <c r="AH358" s="0" t="n">
        <v>14</v>
      </c>
      <c r="AI358" s="0" t="n">
        <v>11</v>
      </c>
      <c r="AJ358" s="0" t="s">
        <v>185</v>
      </c>
      <c r="AM358" s="0" t="s">
        <v>186</v>
      </c>
      <c r="AN358" s="0" t="s">
        <v>147</v>
      </c>
      <c r="AO358" s="0" t="s">
        <v>152</v>
      </c>
      <c r="AP358" s="0" t="s">
        <v>153</v>
      </c>
      <c r="AQ358" s="0" t="n">
        <v>9</v>
      </c>
      <c r="AR358" s="0" t="n">
        <v>64</v>
      </c>
      <c r="AS358" s="0" t="n">
        <v>32</v>
      </c>
      <c r="AU358" s="0" t="n">
        <f aca="false">COUNTA($BA$358:$EH$358)</f>
        <v>48</v>
      </c>
      <c r="AV358" s="0" t="n">
        <f aca="false">COUNTIF($BA$358:$EH$358,"D")</f>
        <v>16</v>
      </c>
      <c r="AW358" s="0" t="n">
        <f aca="false">COUNTIF($BA$358:$EH$358,"R")</f>
        <v>0</v>
      </c>
      <c r="AX358" s="0" t="n">
        <f aca="false">IF(BN358="D",1,0)+IF(BO358="D",1,0)+IF(BT358="D",1,0)+IF(BU358="D",1,0)+IF(BW358="D",1,0)+IF(CC358="D",1,0)+IF(CD358="D",1,0)+IF(CE358="D",1,0)+IF(CF358="D",1,0)+IF(CL358="D",1,0)+IF(CM358="D",1,0)+IF(CQ358="D",1,0)+IF(CR358="D",1,0)+IF(CS358="D",1,0)+IF(CW358="D",1,0)+IF(CX358="D",1,0)+IF(DD358="D",1,0)+IF(DE358="D",1,0)+IF(DJ358="D",1,0)+IF(DK358="D",1,0)+IF(DO358="D",1,0)+IF(DP358="D",1,0)+IF(DQ358="D",1,0)+IF(DW358="D",1,0)+IF(DZ358="D",1,0)+IF(EH358="D",1,0)</f>
        <v>6</v>
      </c>
      <c r="AY358" s="0" t="n">
        <f aca="false">IF(DJ358&lt;&gt;"",1,0)+IF(DK358&lt;&gt;"",1,0)+IF(DM358&lt;&gt;"",1,0)+IF(DO358&lt;&gt;"",1,0)+IF(DP358&lt;&gt;"",1,0)+IF(DQ358&lt;&gt;"",1,0)+IF(DS358&lt;&gt;"",1,0)+IF(DT358&lt;&gt;"",1,0)+IF(DV358&lt;&gt;"",1,0)+IF(DW358&lt;&gt;"",1,0)+IF(DX358&lt;&gt;"",1,0)+IF(DY358&lt;&gt;"",1,0)+IF(DZ358&lt;&gt;"",1,0)+IF(EB358&lt;&gt;"",1,0)+IF(EC358&lt;&gt;"",1,0)+IF(ED358&lt;&gt;"",1,0)+IF(EG358&lt;&gt;"",1,0)+IF(EH358&lt;&gt;"",1,0)</f>
        <v>9</v>
      </c>
      <c r="AZ358" s="0" t="n">
        <f aca="false">IF(EH358&lt;&gt;"",1,0)</f>
        <v>1</v>
      </c>
      <c r="BB358" s="0" t="s">
        <v>154</v>
      </c>
      <c r="BC358" s="0" t="s">
        <v>155</v>
      </c>
      <c r="BD358" s="0" t="s">
        <v>155</v>
      </c>
      <c r="BE358" s="0" t="s">
        <v>155</v>
      </c>
      <c r="BF358" s="0" t="s">
        <v>155</v>
      </c>
      <c r="BG358" s="0" t="s">
        <v>155</v>
      </c>
      <c r="BH358" s="0" t="s">
        <v>155</v>
      </c>
      <c r="BI358" s="0" t="s">
        <v>155</v>
      </c>
      <c r="BJ358" s="0" t="s">
        <v>155</v>
      </c>
      <c r="BK358" s="0" t="s">
        <v>155</v>
      </c>
      <c r="BL358" s="0" t="s">
        <v>155</v>
      </c>
      <c r="BP358" s="0" t="s">
        <v>155</v>
      </c>
      <c r="BS358" s="0" t="s">
        <v>155</v>
      </c>
      <c r="BV358" s="0" t="s">
        <v>155</v>
      </c>
      <c r="BY358" s="0" t="s">
        <v>156</v>
      </c>
      <c r="CA358" s="0" t="s">
        <v>155</v>
      </c>
      <c r="CG358" s="0" t="s">
        <v>155</v>
      </c>
      <c r="CH358" s="0" t="s">
        <v>156</v>
      </c>
      <c r="CK358" s="0" t="s">
        <v>155</v>
      </c>
      <c r="CL358" s="0" t="s">
        <v>156</v>
      </c>
      <c r="CN358" s="0" t="s">
        <v>155</v>
      </c>
      <c r="CO358" s="0" t="s">
        <v>156</v>
      </c>
      <c r="CP358" s="0" t="s">
        <v>155</v>
      </c>
      <c r="CT358" s="0" t="s">
        <v>155</v>
      </c>
      <c r="CU358" s="0" t="s">
        <v>156</v>
      </c>
      <c r="CV358" s="0" t="s">
        <v>155</v>
      </c>
      <c r="CY358" s="0" t="s">
        <v>155</v>
      </c>
      <c r="CZ358" s="0" t="s">
        <v>156</v>
      </c>
      <c r="DC358" s="0" t="s">
        <v>155</v>
      </c>
      <c r="DD358" s="0" t="s">
        <v>156</v>
      </c>
      <c r="DF358" s="0" t="s">
        <v>155</v>
      </c>
      <c r="DG358" s="0" t="s">
        <v>156</v>
      </c>
      <c r="DI358" s="0" t="s">
        <v>155</v>
      </c>
      <c r="DJ358" s="0" t="s">
        <v>156</v>
      </c>
      <c r="DL358" s="0" t="s">
        <v>155</v>
      </c>
      <c r="DM358" s="0" t="s">
        <v>156</v>
      </c>
      <c r="DN358" s="0" t="s">
        <v>155</v>
      </c>
      <c r="DO358" s="0" t="s">
        <v>156</v>
      </c>
      <c r="DR358" s="0" t="s">
        <v>155</v>
      </c>
      <c r="DS358" s="0" t="s">
        <v>156</v>
      </c>
      <c r="DT358" s="0" t="s">
        <v>156</v>
      </c>
      <c r="DU358" s="0" t="s">
        <v>155</v>
      </c>
      <c r="DW358" s="0" t="s">
        <v>156</v>
      </c>
      <c r="DX358" s="0" t="s">
        <v>155</v>
      </c>
      <c r="EA358" s="0" t="s">
        <v>155</v>
      </c>
      <c r="ED358" s="0" t="s">
        <v>156</v>
      </c>
      <c r="EF358" s="0" t="s">
        <v>155</v>
      </c>
      <c r="EH358" s="0" t="s">
        <v>156</v>
      </c>
    </row>
    <row r="359" customFormat="false" ht="15" hidden="false" customHeight="false" outlineLevel="0" collapsed="false">
      <c r="A359" s="0" t="s">
        <v>2056</v>
      </c>
      <c r="B359" s="0" t="n">
        <v>78</v>
      </c>
      <c r="C359" s="0" t="n">
        <v>495347</v>
      </c>
      <c r="D359" s="0" t="s">
        <v>2057</v>
      </c>
      <c r="E359" s="0" t="s">
        <v>1695</v>
      </c>
      <c r="F359" s="0" t="str">
        <f aca="false">CONCATENATE(D359," ",LEFT(H359,4),"T=",AU359,"D=",AV359,"R=",AW359,"M=",AX359,"L=",AY359,"B=",AZ359)</f>
        <v>BARCA T=1D=0R=0M=0L=0B=0</v>
      </c>
      <c r="G359" s="0" t="s">
        <v>848</v>
      </c>
      <c r="I359" s="0" t="s">
        <v>2058</v>
      </c>
      <c r="J359" s="0" t="s">
        <v>2059</v>
      </c>
      <c r="K359" s="0" t="s">
        <v>144</v>
      </c>
      <c r="M359" s="0" t="s">
        <v>2060</v>
      </c>
      <c r="N359" s="0" t="str">
        <f aca="false">RIGHT(M359,LEN(M359)-FIND(" ",M359))</f>
        <v>MEADOWBROOK AVE SE</v>
      </c>
      <c r="P359" s="0" t="s">
        <v>147</v>
      </c>
      <c r="Q359" s="0" t="s">
        <v>148</v>
      </c>
      <c r="R359" s="0" t="n">
        <v>44484</v>
      </c>
      <c r="AD359" s="0" t="s">
        <v>149</v>
      </c>
      <c r="AE359" s="0" t="s">
        <v>150</v>
      </c>
      <c r="AF359" s="0" t="s">
        <v>151</v>
      </c>
      <c r="AH359" s="0" t="n">
        <v>14</v>
      </c>
      <c r="AI359" s="0" t="n">
        <v>11</v>
      </c>
      <c r="AN359" s="0" t="s">
        <v>147</v>
      </c>
      <c r="AO359" s="0" t="s">
        <v>152</v>
      </c>
      <c r="AP359" s="0" t="s">
        <v>153</v>
      </c>
      <c r="AQ359" s="0" t="n">
        <v>9</v>
      </c>
      <c r="AR359" s="0" t="n">
        <v>64</v>
      </c>
      <c r="AS359" s="0" t="n">
        <v>32</v>
      </c>
      <c r="AU359" s="0" t="n">
        <f aca="false">COUNTA($BA$359:$EH$359)</f>
        <v>1</v>
      </c>
      <c r="AV359" s="0" t="n">
        <f aca="false">COUNTIF($BA$359:$EH$359,"D")</f>
        <v>0</v>
      </c>
      <c r="AW359" s="0" t="n">
        <f aca="false">COUNTIF($BA$359:$EH$359,"R")</f>
        <v>0</v>
      </c>
      <c r="AX359" s="0" t="n">
        <f aca="false">IF(BN359="D",1,0)+IF(BO359="D",1,0)+IF(BT359="D",1,0)+IF(BU359="D",1,0)+IF(BW359="D",1,0)+IF(CC359="D",1,0)+IF(CD359="D",1,0)+IF(CE359="D",1,0)+IF(CF359="D",1,0)+IF(CL359="D",1,0)+IF(CM359="D",1,0)+IF(CQ359="D",1,0)+IF(CR359="D",1,0)+IF(CS359="D",1,0)+IF(CW359="D",1,0)+IF(CX359="D",1,0)+IF(DD359="D",1,0)+IF(DE359="D",1,0)+IF(DJ359="D",1,0)+IF(DK359="D",1,0)+IF(DO359="D",1,0)+IF(DP359="D",1,0)+IF(DQ359="D",1,0)+IF(DW359="D",1,0)+IF(DZ359="D",1,0)+IF(EH359="D",1,0)</f>
        <v>0</v>
      </c>
      <c r="AY359" s="0" t="n">
        <f aca="false">IF(DJ359&lt;&gt;"",1,0)+IF(DK359&lt;&gt;"",1,0)+IF(DM359&lt;&gt;"",1,0)+IF(DO359&lt;&gt;"",1,0)+IF(DP359&lt;&gt;"",1,0)+IF(DQ359&lt;&gt;"",1,0)+IF(DS359&lt;&gt;"",1,0)+IF(DT359&lt;&gt;"",1,0)+IF(DV359&lt;&gt;"",1,0)+IF(DW359&lt;&gt;"",1,0)+IF(DX359&lt;&gt;"",1,0)+IF(DY359&lt;&gt;"",1,0)+IF(DZ359&lt;&gt;"",1,0)+IF(EB359&lt;&gt;"",1,0)+IF(EC359&lt;&gt;"",1,0)+IF(ED359&lt;&gt;"",1,0)+IF(EG359&lt;&gt;"",1,0)+IF(EH359&lt;&gt;"",1,0)</f>
        <v>0</v>
      </c>
      <c r="AZ359" s="0" t="n">
        <f aca="false">IF(EH359&lt;&gt;"",1,0)</f>
        <v>0</v>
      </c>
      <c r="BB359" s="0" t="s">
        <v>154</v>
      </c>
    </row>
    <row r="360" customFormat="false" ht="15" hidden="false" customHeight="false" outlineLevel="0" collapsed="false">
      <c r="A360" s="0" t="s">
        <v>2061</v>
      </c>
      <c r="B360" s="0" t="n">
        <v>78</v>
      </c>
      <c r="C360" s="0" t="n">
        <v>410715</v>
      </c>
      <c r="D360" s="0" t="s">
        <v>2062</v>
      </c>
      <c r="E360" s="0" t="s">
        <v>1445</v>
      </c>
      <c r="F360" s="0" t="str">
        <f aca="false">CONCATENATE(D360," ",LEFT(H360,4),"T=",AU360,"D=",AV360,"R=",AW360,"M=",AX360,"L=",AY360,"B=",AZ360)</f>
        <v>ZAMBELLI T=1D=0R=0M=0L=0B=0</v>
      </c>
      <c r="G360" s="0" t="s">
        <v>141</v>
      </c>
      <c r="I360" s="0" t="s">
        <v>2063</v>
      </c>
      <c r="J360" s="0" t="s">
        <v>2064</v>
      </c>
      <c r="K360" s="0" t="s">
        <v>182</v>
      </c>
      <c r="M360" s="0" t="s">
        <v>2065</v>
      </c>
      <c r="N360" s="0" t="str">
        <f aca="false">RIGHT(M360,LEN(M360)-FIND(" ",M360))</f>
        <v>HARVARD DR SE</v>
      </c>
      <c r="P360" s="0" t="s">
        <v>147</v>
      </c>
      <c r="Q360" s="0" t="s">
        <v>148</v>
      </c>
      <c r="R360" s="0" t="n">
        <v>44484</v>
      </c>
      <c r="AD360" s="0" t="s">
        <v>149</v>
      </c>
      <c r="AE360" s="0" t="s">
        <v>150</v>
      </c>
      <c r="AH360" s="0" t="n">
        <v>14</v>
      </c>
      <c r="AI360" s="0" t="n">
        <v>11</v>
      </c>
      <c r="AJ360" s="0" t="s">
        <v>185</v>
      </c>
      <c r="AM360" s="0" t="s">
        <v>186</v>
      </c>
      <c r="AN360" s="0" t="s">
        <v>147</v>
      </c>
      <c r="AO360" s="0" t="s">
        <v>152</v>
      </c>
      <c r="AP360" s="0" t="s">
        <v>153</v>
      </c>
      <c r="AQ360" s="0" t="n">
        <v>9</v>
      </c>
      <c r="AR360" s="0" t="n">
        <v>64</v>
      </c>
      <c r="AS360" s="0" t="n">
        <v>32</v>
      </c>
      <c r="AU360" s="0" t="n">
        <f aca="false">COUNTA($BA$360:$EH$360)</f>
        <v>1</v>
      </c>
      <c r="AV360" s="0" t="n">
        <f aca="false">COUNTIF($BA$360:$EH$360,"D")</f>
        <v>0</v>
      </c>
      <c r="AW360" s="0" t="n">
        <f aca="false">COUNTIF($BA$360:$EH$360,"R")</f>
        <v>0</v>
      </c>
      <c r="AX360" s="0" t="n">
        <f aca="false">IF(BN360="D",1,0)+IF(BO360="D",1,0)+IF(BT360="D",1,0)+IF(BU360="D",1,0)+IF(BW360="D",1,0)+IF(CC360="D",1,0)+IF(CD360="D",1,0)+IF(CE360="D",1,0)+IF(CF360="D",1,0)+IF(CL360="D",1,0)+IF(CM360="D",1,0)+IF(CQ360="D",1,0)+IF(CR360="D",1,0)+IF(CS360="D",1,0)+IF(CW360="D",1,0)+IF(CX360="D",1,0)+IF(DD360="D",1,0)+IF(DE360="D",1,0)+IF(DJ360="D",1,0)+IF(DK360="D",1,0)+IF(DO360="D",1,0)+IF(DP360="D",1,0)+IF(DQ360="D",1,0)+IF(DW360="D",1,0)+IF(DZ360="D",1,0)+IF(EH360="D",1,0)</f>
        <v>0</v>
      </c>
      <c r="AY360" s="0" t="n">
        <f aca="false">IF(DJ360&lt;&gt;"",1,0)+IF(DK360&lt;&gt;"",1,0)+IF(DM360&lt;&gt;"",1,0)+IF(DO360&lt;&gt;"",1,0)+IF(DP360&lt;&gt;"",1,0)+IF(DQ360&lt;&gt;"",1,0)+IF(DS360&lt;&gt;"",1,0)+IF(DT360&lt;&gt;"",1,0)+IF(DV360&lt;&gt;"",1,0)+IF(DW360&lt;&gt;"",1,0)+IF(DX360&lt;&gt;"",1,0)+IF(DY360&lt;&gt;"",1,0)+IF(DZ360&lt;&gt;"",1,0)+IF(EB360&lt;&gt;"",1,0)+IF(EC360&lt;&gt;"",1,0)+IF(ED360&lt;&gt;"",1,0)+IF(EG360&lt;&gt;"",1,0)+IF(EH360&lt;&gt;"",1,0)</f>
        <v>0</v>
      </c>
      <c r="AZ360" s="0" t="n">
        <f aca="false">IF(EH360&lt;&gt;"",1,0)</f>
        <v>0</v>
      </c>
      <c r="BB360" s="0" t="s">
        <v>154</v>
      </c>
    </row>
    <row r="361" customFormat="false" ht="15" hidden="false" customHeight="false" outlineLevel="0" collapsed="false">
      <c r="A361" s="0" t="s">
        <v>2066</v>
      </c>
      <c r="B361" s="0" t="n">
        <v>78</v>
      </c>
      <c r="C361" s="0" t="n">
        <v>466583</v>
      </c>
      <c r="D361" s="0" t="s">
        <v>2067</v>
      </c>
      <c r="E361" s="0" t="s">
        <v>1987</v>
      </c>
      <c r="F361" s="0" t="str">
        <f aca="false">CONCATENATE(D361," ",LEFT(H361,4),"T=",AU361,"D=",AV361,"R=",AW361,"M=",AX361,"L=",AY361,"B=",AZ361)</f>
        <v>SANTOS T=2D=0R=0M=0L=0B=0</v>
      </c>
      <c r="G361" s="0" t="s">
        <v>773</v>
      </c>
      <c r="I361" s="0" t="s">
        <v>2068</v>
      </c>
      <c r="J361" s="0" t="s">
        <v>2069</v>
      </c>
      <c r="K361" s="0" t="s">
        <v>144</v>
      </c>
      <c r="M361" s="0" t="s">
        <v>2070</v>
      </c>
      <c r="N361" s="0" t="str">
        <f aca="false">RIGHT(M361,LEN(M361)-FIND(" ",M361))</f>
        <v>HARVARD DR SE</v>
      </c>
      <c r="O361" s="0" t="s">
        <v>2071</v>
      </c>
      <c r="P361" s="0" t="s">
        <v>147</v>
      </c>
      <c r="Q361" s="0" t="s">
        <v>148</v>
      </c>
      <c r="R361" s="0" t="n">
        <v>44484</v>
      </c>
      <c r="AD361" s="0" t="s">
        <v>149</v>
      </c>
      <c r="AE361" s="0" t="s">
        <v>150</v>
      </c>
      <c r="AH361" s="0" t="n">
        <v>14</v>
      </c>
      <c r="AI361" s="0" t="n">
        <v>11</v>
      </c>
      <c r="AJ361" s="0" t="s">
        <v>185</v>
      </c>
      <c r="AM361" s="0" t="s">
        <v>186</v>
      </c>
      <c r="AN361" s="0" t="s">
        <v>147</v>
      </c>
      <c r="AO361" s="0" t="s">
        <v>152</v>
      </c>
      <c r="AP361" s="0" t="s">
        <v>153</v>
      </c>
      <c r="AQ361" s="0" t="n">
        <v>9</v>
      </c>
      <c r="AR361" s="0" t="n">
        <v>64</v>
      </c>
      <c r="AS361" s="0" t="n">
        <v>32</v>
      </c>
      <c r="AU361" s="0" t="n">
        <f aca="false">COUNTA($BA$361:$EH$361)</f>
        <v>2</v>
      </c>
      <c r="AV361" s="0" t="n">
        <f aca="false">COUNTIF($BA$361:$EH$361,"D")</f>
        <v>0</v>
      </c>
      <c r="AW361" s="0" t="n">
        <f aca="false">COUNTIF($BA$361:$EH$361,"R")</f>
        <v>0</v>
      </c>
      <c r="AX361" s="0" t="n">
        <f aca="false">IF(BN361="D",1,0)+IF(BO361="D",1,0)+IF(BT361="D",1,0)+IF(BU361="D",1,0)+IF(BW361="D",1,0)+IF(CC361="D",1,0)+IF(CD361="D",1,0)+IF(CE361="D",1,0)+IF(CF361="D",1,0)+IF(CL361="D",1,0)+IF(CM361="D",1,0)+IF(CQ361="D",1,0)+IF(CR361="D",1,0)+IF(CS361="D",1,0)+IF(CW361="D",1,0)+IF(CX361="D",1,0)+IF(DD361="D",1,0)+IF(DE361="D",1,0)+IF(DJ361="D",1,0)+IF(DK361="D",1,0)+IF(DO361="D",1,0)+IF(DP361="D",1,0)+IF(DQ361="D",1,0)+IF(DW361="D",1,0)+IF(DZ361="D",1,0)+IF(EH361="D",1,0)</f>
        <v>0</v>
      </c>
      <c r="AY361" s="0" t="n">
        <f aca="false">IF(DJ361&lt;&gt;"",1,0)+IF(DK361&lt;&gt;"",1,0)+IF(DM361&lt;&gt;"",1,0)+IF(DO361&lt;&gt;"",1,0)+IF(DP361&lt;&gt;"",1,0)+IF(DQ361&lt;&gt;"",1,0)+IF(DS361&lt;&gt;"",1,0)+IF(DT361&lt;&gt;"",1,0)+IF(DV361&lt;&gt;"",1,0)+IF(DW361&lt;&gt;"",1,0)+IF(DX361&lt;&gt;"",1,0)+IF(DY361&lt;&gt;"",1,0)+IF(DZ361&lt;&gt;"",1,0)+IF(EB361&lt;&gt;"",1,0)+IF(EC361&lt;&gt;"",1,0)+IF(ED361&lt;&gt;"",1,0)+IF(EG361&lt;&gt;"",1,0)+IF(EH361&lt;&gt;"",1,0)</f>
        <v>0</v>
      </c>
      <c r="AZ361" s="0" t="n">
        <f aca="false">IF(EH361&lt;&gt;"",1,0)</f>
        <v>0</v>
      </c>
      <c r="BB361" s="0" t="s">
        <v>154</v>
      </c>
      <c r="DC361" s="0" t="s">
        <v>155</v>
      </c>
    </row>
    <row r="362" customFormat="false" ht="15" hidden="false" customHeight="false" outlineLevel="0" collapsed="false">
      <c r="A362" s="0" t="s">
        <v>2072</v>
      </c>
      <c r="B362" s="0" t="n">
        <v>78</v>
      </c>
      <c r="C362" s="0" t="n">
        <v>421029</v>
      </c>
      <c r="D362" s="0" t="s">
        <v>2073</v>
      </c>
      <c r="E362" s="0" t="s">
        <v>2074</v>
      </c>
      <c r="F362" s="0" t="str">
        <f aca="false">CONCATENATE(D362," ",LEFT(H362,4),"T=",AU362,"D=",AV362,"R=",AW362,"M=",AX362,"L=",AY362,"B=",AZ362)</f>
        <v>KOLESZAR T=3D=0R=0M=0L=0B=0</v>
      </c>
      <c r="G362" s="0" t="s">
        <v>208</v>
      </c>
      <c r="I362" s="0" t="s">
        <v>2075</v>
      </c>
      <c r="J362" s="0" t="s">
        <v>2076</v>
      </c>
      <c r="K362" s="0" t="s">
        <v>144</v>
      </c>
      <c r="M362" s="0" t="s">
        <v>2077</v>
      </c>
      <c r="N362" s="0" t="str">
        <f aca="false">RIGHT(M362,LEN(M362)-FIND(" ",M362))</f>
        <v>EASTLAND AVE SE</v>
      </c>
      <c r="P362" s="0" t="s">
        <v>147</v>
      </c>
      <c r="Q362" s="0" t="s">
        <v>148</v>
      </c>
      <c r="R362" s="0" t="n">
        <v>44484</v>
      </c>
      <c r="AD362" s="0" t="s">
        <v>149</v>
      </c>
      <c r="AE362" s="0" t="s">
        <v>150</v>
      </c>
      <c r="AF362" s="0" t="s">
        <v>151</v>
      </c>
      <c r="AH362" s="0" t="n">
        <v>14</v>
      </c>
      <c r="AI362" s="0" t="n">
        <v>11</v>
      </c>
      <c r="AN362" s="0" t="s">
        <v>147</v>
      </c>
      <c r="AO362" s="0" t="s">
        <v>152</v>
      </c>
      <c r="AP362" s="0" t="s">
        <v>153</v>
      </c>
      <c r="AQ362" s="0" t="n">
        <v>9</v>
      </c>
      <c r="AR362" s="0" t="n">
        <v>64</v>
      </c>
      <c r="AS362" s="0" t="n">
        <v>32</v>
      </c>
      <c r="AU362" s="0" t="n">
        <f aca="false">COUNTA($BA$362:$EH$362)</f>
        <v>3</v>
      </c>
      <c r="AV362" s="0" t="n">
        <f aca="false">COUNTIF($BA$362:$EH$362,"D")</f>
        <v>0</v>
      </c>
      <c r="AW362" s="0" t="n">
        <f aca="false">COUNTIF($BA$362:$EH$362,"R")</f>
        <v>0</v>
      </c>
      <c r="AX362" s="0" t="n">
        <f aca="false">IF(BN362="D",1,0)+IF(BO362="D",1,0)+IF(BT362="D",1,0)+IF(BU362="D",1,0)+IF(BW362="D",1,0)+IF(CC362="D",1,0)+IF(CD362="D",1,0)+IF(CE362="D",1,0)+IF(CF362="D",1,0)+IF(CL362="D",1,0)+IF(CM362="D",1,0)+IF(CQ362="D",1,0)+IF(CR362="D",1,0)+IF(CS362="D",1,0)+IF(CW362="D",1,0)+IF(CX362="D",1,0)+IF(DD362="D",1,0)+IF(DE362="D",1,0)+IF(DJ362="D",1,0)+IF(DK362="D",1,0)+IF(DO362="D",1,0)+IF(DP362="D",1,0)+IF(DQ362="D",1,0)+IF(DW362="D",1,0)+IF(DZ362="D",1,0)+IF(EH362="D",1,0)</f>
        <v>0</v>
      </c>
      <c r="AY362" s="0" t="n">
        <f aca="false">IF(DJ362&lt;&gt;"",1,0)+IF(DK362&lt;&gt;"",1,0)+IF(DM362&lt;&gt;"",1,0)+IF(DO362&lt;&gt;"",1,0)+IF(DP362&lt;&gt;"",1,0)+IF(DQ362&lt;&gt;"",1,0)+IF(DS362&lt;&gt;"",1,0)+IF(DT362&lt;&gt;"",1,0)+IF(DV362&lt;&gt;"",1,0)+IF(DW362&lt;&gt;"",1,0)+IF(DX362&lt;&gt;"",1,0)+IF(DY362&lt;&gt;"",1,0)+IF(DZ362&lt;&gt;"",1,0)+IF(EB362&lt;&gt;"",1,0)+IF(EC362&lt;&gt;"",1,0)+IF(ED362&lt;&gt;"",1,0)+IF(EG362&lt;&gt;"",1,0)+IF(EH362&lt;&gt;"",1,0)</f>
        <v>0</v>
      </c>
      <c r="AZ362" s="0" t="n">
        <f aca="false">IF(EH362&lt;&gt;"",1,0)</f>
        <v>0</v>
      </c>
      <c r="BB362" s="0" t="s">
        <v>154</v>
      </c>
      <c r="DC362" s="0" t="s">
        <v>155</v>
      </c>
      <c r="EF362" s="0" t="s">
        <v>155</v>
      </c>
    </row>
    <row r="363" customFormat="false" ht="15" hidden="false" customHeight="false" outlineLevel="0" collapsed="false">
      <c r="A363" s="0" t="s">
        <v>2078</v>
      </c>
      <c r="B363" s="0" t="n">
        <v>78</v>
      </c>
      <c r="C363" s="0" t="n">
        <v>410931</v>
      </c>
      <c r="D363" s="0" t="s">
        <v>2079</v>
      </c>
      <c r="E363" s="0" t="s">
        <v>942</v>
      </c>
      <c r="F363" s="0" t="str">
        <f aca="false">CONCATENATE(D363," ",LEFT(H363,4),"T=",AU363,"D=",AV363,"R=",AW363,"M=",AX363,"L=",AY363,"B=",AZ363)</f>
        <v>REID T=31D=2R=5M=1L=4B=0</v>
      </c>
      <c r="G363" s="0" t="s">
        <v>145</v>
      </c>
      <c r="I363" s="0" t="s">
        <v>2080</v>
      </c>
      <c r="J363" s="0" t="s">
        <v>965</v>
      </c>
      <c r="K363" s="0" t="s">
        <v>144</v>
      </c>
      <c r="L363" s="0" t="s">
        <v>145</v>
      </c>
      <c r="M363" s="0" t="s">
        <v>2081</v>
      </c>
      <c r="N363" s="0" t="str">
        <f aca="false">RIGHT(M363,LEN(M363)-FIND(" ",M363))</f>
        <v>EASTLAND AVE SE</v>
      </c>
      <c r="P363" s="0" t="s">
        <v>147</v>
      </c>
      <c r="Q363" s="0" t="s">
        <v>148</v>
      </c>
      <c r="R363" s="0" t="n">
        <v>44483</v>
      </c>
      <c r="AD363" s="0" t="s">
        <v>149</v>
      </c>
      <c r="AE363" s="0" t="s">
        <v>150</v>
      </c>
      <c r="AF363" s="0" t="s">
        <v>151</v>
      </c>
      <c r="AH363" s="0" t="n">
        <v>14</v>
      </c>
      <c r="AI363" s="0" t="n">
        <v>11</v>
      </c>
      <c r="AN363" s="0" t="s">
        <v>147</v>
      </c>
      <c r="AO363" s="0" t="s">
        <v>152</v>
      </c>
      <c r="AP363" s="0" t="s">
        <v>153</v>
      </c>
      <c r="AQ363" s="0" t="n">
        <v>9</v>
      </c>
      <c r="AR363" s="0" t="n">
        <v>64</v>
      </c>
      <c r="AS363" s="0" t="n">
        <v>32</v>
      </c>
      <c r="AU363" s="0" t="n">
        <f aca="false">COUNTA($BA$363:$EH$363)</f>
        <v>31</v>
      </c>
      <c r="AV363" s="0" t="n">
        <f aca="false">COUNTIF($BA$363:$EH$363,"D")</f>
        <v>2</v>
      </c>
      <c r="AW363" s="0" t="n">
        <f aca="false">COUNTIF($BA$363:$EH$363,"R")</f>
        <v>5</v>
      </c>
      <c r="AX363" s="0" t="n">
        <f aca="false">IF(BN363="D",1,0)+IF(BO363="D",1,0)+IF(BT363="D",1,0)+IF(BU363="D",1,0)+IF(BW363="D",1,0)+IF(CC363="D",1,0)+IF(CD363="D",1,0)+IF(CE363="D",1,0)+IF(CF363="D",1,0)+IF(CL363="D",1,0)+IF(CM363="D",1,0)+IF(CQ363="D",1,0)+IF(CR363="D",1,0)+IF(CS363="D",1,0)+IF(CW363="D",1,0)+IF(CX363="D",1,0)+IF(DD363="D",1,0)+IF(DE363="D",1,0)+IF(DJ363="D",1,0)+IF(DK363="D",1,0)+IF(DO363="D",1,0)+IF(DP363="D",1,0)+IF(DQ363="D",1,0)+IF(DW363="D",1,0)+IF(DZ363="D",1,0)+IF(EH363="D",1,0)</f>
        <v>1</v>
      </c>
      <c r="AY363" s="0" t="n">
        <f aca="false">IF(DJ363&lt;&gt;"",1,0)+IF(DK363&lt;&gt;"",1,0)+IF(DM363&lt;&gt;"",1,0)+IF(DO363&lt;&gt;"",1,0)+IF(DP363&lt;&gt;"",1,0)+IF(DQ363&lt;&gt;"",1,0)+IF(DS363&lt;&gt;"",1,0)+IF(DT363&lt;&gt;"",1,0)+IF(DV363&lt;&gt;"",1,0)+IF(DW363&lt;&gt;"",1,0)+IF(DX363&lt;&gt;"",1,0)+IF(DY363&lt;&gt;"",1,0)+IF(DZ363&lt;&gt;"",1,0)+IF(EB363&lt;&gt;"",1,0)+IF(EC363&lt;&gt;"",1,0)+IF(ED363&lt;&gt;"",1,0)+IF(EG363&lt;&gt;"",1,0)+IF(EH363&lt;&gt;"",1,0)</f>
        <v>4</v>
      </c>
      <c r="AZ363" s="0" t="n">
        <f aca="false">IF(EH363&lt;&gt;"",1,0)</f>
        <v>0</v>
      </c>
      <c r="BB363" s="0" t="s">
        <v>154</v>
      </c>
      <c r="BD363" s="0" t="s">
        <v>155</v>
      </c>
      <c r="BF363" s="0" t="s">
        <v>155</v>
      </c>
      <c r="BH363" s="0" t="s">
        <v>155</v>
      </c>
      <c r="BJ363" s="0" t="s">
        <v>155</v>
      </c>
      <c r="BK363" s="0" t="s">
        <v>155</v>
      </c>
      <c r="BL363" s="0" t="s">
        <v>155</v>
      </c>
      <c r="BY363" s="0" t="s">
        <v>156</v>
      </c>
      <c r="CA363" s="0" t="s">
        <v>155</v>
      </c>
      <c r="CG363" s="0" t="s">
        <v>155</v>
      </c>
      <c r="CK363" s="0" t="s">
        <v>155</v>
      </c>
      <c r="CN363" s="0" t="s">
        <v>155</v>
      </c>
      <c r="CO363" s="0" t="s">
        <v>145</v>
      </c>
      <c r="CP363" s="0" t="s">
        <v>155</v>
      </c>
      <c r="CT363" s="0" t="s">
        <v>155</v>
      </c>
      <c r="CV363" s="0" t="s">
        <v>155</v>
      </c>
      <c r="CY363" s="0" t="s">
        <v>155</v>
      </c>
      <c r="CZ363" s="0" t="s">
        <v>145</v>
      </c>
      <c r="DC363" s="0" t="s">
        <v>155</v>
      </c>
      <c r="DG363" s="0" t="s">
        <v>145</v>
      </c>
      <c r="DI363" s="0" t="s">
        <v>155</v>
      </c>
      <c r="DL363" s="0" t="s">
        <v>155</v>
      </c>
      <c r="DN363" s="0" t="s">
        <v>155</v>
      </c>
      <c r="DR363" s="0" t="s">
        <v>155</v>
      </c>
      <c r="DS363" s="0" t="s">
        <v>145</v>
      </c>
      <c r="DU363" s="0" t="s">
        <v>155</v>
      </c>
      <c r="DW363" s="0" t="s">
        <v>156</v>
      </c>
      <c r="DX363" s="0" t="s">
        <v>155</v>
      </c>
      <c r="EA363" s="0" t="s">
        <v>155</v>
      </c>
      <c r="ED363" s="0" t="s">
        <v>145</v>
      </c>
      <c r="EF363" s="0" t="s">
        <v>155</v>
      </c>
    </row>
    <row r="364" customFormat="false" ht="15" hidden="false" customHeight="false" outlineLevel="0" collapsed="false">
      <c r="A364" s="0" t="s">
        <v>2082</v>
      </c>
      <c r="B364" s="0" t="n">
        <v>78</v>
      </c>
      <c r="C364" s="0" t="n">
        <v>494859</v>
      </c>
      <c r="D364" s="0" t="s">
        <v>2083</v>
      </c>
      <c r="E364" s="0" t="s">
        <v>2084</v>
      </c>
      <c r="F364" s="0" t="str">
        <f aca="false">CONCATENATE(D364," ",LEFT(H364,4),"T=",AU364,"D=",AV364,"R=",AW364,"M=",AX364,"L=",AY364,"B=",AZ364)</f>
        <v>MONTECALVO T=1D=0R=0M=0L=0B=0</v>
      </c>
      <c r="G364" s="0" t="s">
        <v>451</v>
      </c>
      <c r="I364" s="0" t="s">
        <v>2085</v>
      </c>
      <c r="J364" s="0" t="s">
        <v>1164</v>
      </c>
      <c r="K364" s="0" t="s">
        <v>144</v>
      </c>
      <c r="M364" s="0" t="s">
        <v>782</v>
      </c>
      <c r="N364" s="0" t="str">
        <f aca="false">RIGHT(M364,LEN(M364)-FIND(" ",M364))</f>
        <v>BERKSHIRE DR SE</v>
      </c>
      <c r="O364" s="0" t="s">
        <v>1146</v>
      </c>
      <c r="P364" s="0" t="s">
        <v>147</v>
      </c>
      <c r="Q364" s="0" t="s">
        <v>148</v>
      </c>
      <c r="R364" s="0" t="n">
        <v>44484</v>
      </c>
      <c r="AD364" s="0" t="s">
        <v>149</v>
      </c>
      <c r="AE364" s="0" t="s">
        <v>150</v>
      </c>
      <c r="AH364" s="0" t="n">
        <v>14</v>
      </c>
      <c r="AI364" s="0" t="n">
        <v>11</v>
      </c>
      <c r="AJ364" s="0" t="s">
        <v>185</v>
      </c>
      <c r="AM364" s="0" t="s">
        <v>186</v>
      </c>
      <c r="AN364" s="0" t="s">
        <v>147</v>
      </c>
      <c r="AO364" s="0" t="s">
        <v>152</v>
      </c>
      <c r="AP364" s="0" t="s">
        <v>153</v>
      </c>
      <c r="AQ364" s="0" t="n">
        <v>9</v>
      </c>
      <c r="AR364" s="0" t="n">
        <v>64</v>
      </c>
      <c r="AS364" s="0" t="n">
        <v>32</v>
      </c>
      <c r="AU364" s="0" t="n">
        <f aca="false">COUNTA($BA$364:$EH$364)</f>
        <v>1</v>
      </c>
      <c r="AV364" s="0" t="n">
        <f aca="false">COUNTIF($BA$364:$EH$364,"D")</f>
        <v>0</v>
      </c>
      <c r="AW364" s="0" t="n">
        <f aca="false">COUNTIF($BA$364:$EH$364,"R")</f>
        <v>0</v>
      </c>
      <c r="AX364" s="0" t="n">
        <f aca="false">IF(BN364="D",1,0)+IF(BO364="D",1,0)+IF(BT364="D",1,0)+IF(BU364="D",1,0)+IF(BW364="D",1,0)+IF(CC364="D",1,0)+IF(CD364="D",1,0)+IF(CE364="D",1,0)+IF(CF364="D",1,0)+IF(CL364="D",1,0)+IF(CM364="D",1,0)+IF(CQ364="D",1,0)+IF(CR364="D",1,0)+IF(CS364="D",1,0)+IF(CW364="D",1,0)+IF(CX364="D",1,0)+IF(DD364="D",1,0)+IF(DE364="D",1,0)+IF(DJ364="D",1,0)+IF(DK364="D",1,0)+IF(DO364="D",1,0)+IF(DP364="D",1,0)+IF(DQ364="D",1,0)+IF(DW364="D",1,0)+IF(DZ364="D",1,0)+IF(EH364="D",1,0)</f>
        <v>0</v>
      </c>
      <c r="AY364" s="0" t="n">
        <f aca="false">IF(DJ364&lt;&gt;"",1,0)+IF(DK364&lt;&gt;"",1,0)+IF(DM364&lt;&gt;"",1,0)+IF(DO364&lt;&gt;"",1,0)+IF(DP364&lt;&gt;"",1,0)+IF(DQ364&lt;&gt;"",1,0)+IF(DS364&lt;&gt;"",1,0)+IF(DT364&lt;&gt;"",1,0)+IF(DV364&lt;&gt;"",1,0)+IF(DW364&lt;&gt;"",1,0)+IF(DX364&lt;&gt;"",1,0)+IF(DY364&lt;&gt;"",1,0)+IF(DZ364&lt;&gt;"",1,0)+IF(EB364&lt;&gt;"",1,0)+IF(EC364&lt;&gt;"",1,0)+IF(ED364&lt;&gt;"",1,0)+IF(EG364&lt;&gt;"",1,0)+IF(EH364&lt;&gt;"",1,0)</f>
        <v>0</v>
      </c>
      <c r="AZ364" s="0" t="n">
        <f aca="false">IF(EH364&lt;&gt;"",1,0)</f>
        <v>0</v>
      </c>
      <c r="BB364" s="0" t="s">
        <v>154</v>
      </c>
    </row>
    <row r="365" customFormat="false" ht="15" hidden="false" customHeight="false" outlineLevel="0" collapsed="false">
      <c r="A365" s="0" t="s">
        <v>2086</v>
      </c>
      <c r="B365" s="0" t="n">
        <v>78</v>
      </c>
      <c r="C365" s="0" t="n">
        <v>445661</v>
      </c>
      <c r="D365" s="0" t="s">
        <v>2087</v>
      </c>
      <c r="E365" s="0" t="s">
        <v>1704</v>
      </c>
      <c r="F365" s="0" t="str">
        <f aca="false">CONCATENATE(D365," ",LEFT(H365,4),"T=",AU365,"D=",AV365,"R=",AW365,"M=",AX365,"L=",AY365,"B=",AZ365)</f>
        <v>FOX T=2D=0R=0M=0L=0B=0</v>
      </c>
      <c r="G365" s="0" t="s">
        <v>451</v>
      </c>
      <c r="I365" s="0" t="s">
        <v>2088</v>
      </c>
      <c r="J365" s="0" t="s">
        <v>2089</v>
      </c>
      <c r="K365" s="0" t="s">
        <v>144</v>
      </c>
      <c r="M365" s="0" t="s">
        <v>2090</v>
      </c>
      <c r="N365" s="0" t="str">
        <f aca="false">RIGHT(M365,LEN(M365)-FIND(" ",M365))</f>
        <v>MEADOWBROOK AVE SE</v>
      </c>
      <c r="P365" s="0" t="s">
        <v>147</v>
      </c>
      <c r="Q365" s="0" t="s">
        <v>148</v>
      </c>
      <c r="R365" s="0" t="n">
        <v>44484</v>
      </c>
      <c r="AD365" s="0" t="s">
        <v>149</v>
      </c>
      <c r="AE365" s="0" t="s">
        <v>150</v>
      </c>
      <c r="AF365" s="0" t="s">
        <v>151</v>
      </c>
      <c r="AH365" s="0" t="n">
        <v>14</v>
      </c>
      <c r="AI365" s="0" t="n">
        <v>11</v>
      </c>
      <c r="AN365" s="0" t="s">
        <v>147</v>
      </c>
      <c r="AO365" s="0" t="s">
        <v>152</v>
      </c>
      <c r="AP365" s="0" t="s">
        <v>153</v>
      </c>
      <c r="AQ365" s="0" t="n">
        <v>9</v>
      </c>
      <c r="AR365" s="0" t="n">
        <v>64</v>
      </c>
      <c r="AS365" s="0" t="n">
        <v>32</v>
      </c>
      <c r="AU365" s="0" t="n">
        <f aca="false">COUNTA($BA$365:$EH$365)</f>
        <v>2</v>
      </c>
      <c r="AV365" s="0" t="n">
        <f aca="false">COUNTIF($BA$365:$EH$365,"D")</f>
        <v>0</v>
      </c>
      <c r="AW365" s="0" t="n">
        <f aca="false">COUNTIF($BA$365:$EH$365,"R")</f>
        <v>0</v>
      </c>
      <c r="AX365" s="0" t="n">
        <f aca="false">IF(BN365="D",1,0)+IF(BO365="D",1,0)+IF(BT365="D",1,0)+IF(BU365="D",1,0)+IF(BW365="D",1,0)+IF(CC365="D",1,0)+IF(CD365="D",1,0)+IF(CE365="D",1,0)+IF(CF365="D",1,0)+IF(CL365="D",1,0)+IF(CM365="D",1,0)+IF(CQ365="D",1,0)+IF(CR365="D",1,0)+IF(CS365="D",1,0)+IF(CW365="D",1,0)+IF(CX365="D",1,0)+IF(DD365="D",1,0)+IF(DE365="D",1,0)+IF(DJ365="D",1,0)+IF(DK365="D",1,0)+IF(DO365="D",1,0)+IF(DP365="D",1,0)+IF(DQ365="D",1,0)+IF(DW365="D",1,0)+IF(DZ365="D",1,0)+IF(EH365="D",1,0)</f>
        <v>0</v>
      </c>
      <c r="AY365" s="0" t="n">
        <f aca="false">IF(DJ365&lt;&gt;"",1,0)+IF(DK365&lt;&gt;"",1,0)+IF(DM365&lt;&gt;"",1,0)+IF(DO365&lt;&gt;"",1,0)+IF(DP365&lt;&gt;"",1,0)+IF(DQ365&lt;&gt;"",1,0)+IF(DS365&lt;&gt;"",1,0)+IF(DT365&lt;&gt;"",1,0)+IF(DV365&lt;&gt;"",1,0)+IF(DW365&lt;&gt;"",1,0)+IF(DX365&lt;&gt;"",1,0)+IF(DY365&lt;&gt;"",1,0)+IF(DZ365&lt;&gt;"",1,0)+IF(EB365&lt;&gt;"",1,0)+IF(EC365&lt;&gt;"",1,0)+IF(ED365&lt;&gt;"",1,0)+IF(EG365&lt;&gt;"",1,0)+IF(EH365&lt;&gt;"",1,0)</f>
        <v>0</v>
      </c>
      <c r="AZ365" s="0" t="n">
        <f aca="false">IF(EH365&lt;&gt;"",1,0)</f>
        <v>0</v>
      </c>
      <c r="BB365" s="0" t="s">
        <v>154</v>
      </c>
      <c r="DN365" s="0" t="s">
        <v>155</v>
      </c>
    </row>
    <row r="366" customFormat="false" ht="15" hidden="false" customHeight="false" outlineLevel="0" collapsed="false">
      <c r="A366" s="0" t="s">
        <v>2091</v>
      </c>
      <c r="B366" s="0" t="n">
        <v>78</v>
      </c>
      <c r="C366" s="0" t="n">
        <v>426209</v>
      </c>
      <c r="D366" s="0" t="s">
        <v>951</v>
      </c>
      <c r="E366" s="0" t="s">
        <v>2092</v>
      </c>
      <c r="F366" s="0" t="str">
        <f aca="false">CONCATENATE(D366," ",LEFT(H366,4),"T=",AU366,"D=",AV366,"R=",AW366,"M=",AX366,"L=",AY366,"B=",AZ366)</f>
        <v>COLEMAN T=14D=1R=0M=0L=1B=0</v>
      </c>
      <c r="G366" s="0" t="s">
        <v>141</v>
      </c>
      <c r="I366" s="0" t="s">
        <v>2093</v>
      </c>
      <c r="J366" s="0" t="s">
        <v>2094</v>
      </c>
      <c r="K366" s="0" t="s">
        <v>144</v>
      </c>
      <c r="M366" s="0" t="s">
        <v>183</v>
      </c>
      <c r="N366" s="0" t="str">
        <f aca="false">RIGHT(M366,LEN(M366)-FIND(" ",M366))</f>
        <v>BERKSHIRE DR SE</v>
      </c>
      <c r="O366" s="0" t="s">
        <v>251</v>
      </c>
      <c r="P366" s="0" t="s">
        <v>147</v>
      </c>
      <c r="Q366" s="0" t="s">
        <v>148</v>
      </c>
      <c r="R366" s="0" t="n">
        <v>44484</v>
      </c>
      <c r="AD366" s="0" t="s">
        <v>149</v>
      </c>
      <c r="AE366" s="0" t="s">
        <v>150</v>
      </c>
      <c r="AH366" s="0" t="n">
        <v>14</v>
      </c>
      <c r="AI366" s="0" t="n">
        <v>11</v>
      </c>
      <c r="AJ366" s="0" t="s">
        <v>185</v>
      </c>
      <c r="AM366" s="0" t="s">
        <v>186</v>
      </c>
      <c r="AN366" s="0" t="s">
        <v>147</v>
      </c>
      <c r="AO366" s="0" t="s">
        <v>152</v>
      </c>
      <c r="AP366" s="0" t="s">
        <v>153</v>
      </c>
      <c r="AQ366" s="0" t="n">
        <v>9</v>
      </c>
      <c r="AR366" s="0" t="n">
        <v>64</v>
      </c>
      <c r="AS366" s="0" t="n">
        <v>32</v>
      </c>
      <c r="AU366" s="0" t="n">
        <f aca="false">COUNTA($BA$366:$EH$366)</f>
        <v>14</v>
      </c>
      <c r="AV366" s="0" t="n">
        <f aca="false">COUNTIF($BA$366:$EH$366,"D")</f>
        <v>1</v>
      </c>
      <c r="AW366" s="0" t="n">
        <f aca="false">COUNTIF($BA$366:$EH$366,"R")</f>
        <v>0</v>
      </c>
      <c r="AX366" s="0" t="n">
        <f aca="false">IF(BN366="D",1,0)+IF(BO366="D",1,0)+IF(BT366="D",1,0)+IF(BU366="D",1,0)+IF(BW366="D",1,0)+IF(CC366="D",1,0)+IF(CD366="D",1,0)+IF(CE366="D",1,0)+IF(CF366="D",1,0)+IF(CL366="D",1,0)+IF(CM366="D",1,0)+IF(CQ366="D",1,0)+IF(CR366="D",1,0)+IF(CS366="D",1,0)+IF(CW366="D",1,0)+IF(CX366="D",1,0)+IF(DD366="D",1,0)+IF(DE366="D",1,0)+IF(DJ366="D",1,0)+IF(DK366="D",1,0)+IF(DO366="D",1,0)+IF(DP366="D",1,0)+IF(DQ366="D",1,0)+IF(DW366="D",1,0)+IF(DZ366="D",1,0)+IF(EH366="D",1,0)</f>
        <v>0</v>
      </c>
      <c r="AY366" s="0" t="n">
        <f aca="false">IF(DJ366&lt;&gt;"",1,0)+IF(DK366&lt;&gt;"",1,0)+IF(DM366&lt;&gt;"",1,0)+IF(DO366&lt;&gt;"",1,0)+IF(DP366&lt;&gt;"",1,0)+IF(DQ366&lt;&gt;"",1,0)+IF(DS366&lt;&gt;"",1,0)+IF(DT366&lt;&gt;"",1,0)+IF(DV366&lt;&gt;"",1,0)+IF(DW366&lt;&gt;"",1,0)+IF(DX366&lt;&gt;"",1,0)+IF(DY366&lt;&gt;"",1,0)+IF(DZ366&lt;&gt;"",1,0)+IF(EB366&lt;&gt;"",1,0)+IF(EC366&lt;&gt;"",1,0)+IF(ED366&lt;&gt;"",1,0)+IF(EG366&lt;&gt;"",1,0)+IF(EH366&lt;&gt;"",1,0)</f>
        <v>1</v>
      </c>
      <c r="AZ366" s="0" t="n">
        <f aca="false">IF(EH366&lt;&gt;"",1,0)</f>
        <v>0</v>
      </c>
      <c r="BB366" s="0" t="s">
        <v>154</v>
      </c>
      <c r="BY366" s="0" t="s">
        <v>156</v>
      </c>
      <c r="CA366" s="0" t="s">
        <v>155</v>
      </c>
      <c r="CG366" s="0" t="s">
        <v>155</v>
      </c>
      <c r="CK366" s="0" t="s">
        <v>155</v>
      </c>
      <c r="CN366" s="0" t="s">
        <v>155</v>
      </c>
      <c r="CP366" s="0" t="s">
        <v>155</v>
      </c>
      <c r="CT366" s="0" t="s">
        <v>155</v>
      </c>
      <c r="CV366" s="0" t="s">
        <v>155</v>
      </c>
      <c r="CY366" s="0" t="s">
        <v>155</v>
      </c>
      <c r="DC366" s="0" t="s">
        <v>155</v>
      </c>
      <c r="DN366" s="0" t="s">
        <v>155</v>
      </c>
      <c r="DX366" s="0" t="s">
        <v>155</v>
      </c>
      <c r="EA366" s="0" t="s">
        <v>155</v>
      </c>
    </row>
    <row r="367" customFormat="false" ht="15" hidden="false" customHeight="false" outlineLevel="0" collapsed="false">
      <c r="A367" s="0" t="s">
        <v>2095</v>
      </c>
      <c r="B367" s="0" t="n">
        <v>78</v>
      </c>
      <c r="C367" s="0" t="n">
        <v>385896</v>
      </c>
      <c r="D367" s="0" t="s">
        <v>2096</v>
      </c>
      <c r="E367" s="0" t="s">
        <v>2097</v>
      </c>
      <c r="F367" s="0" t="str">
        <f aca="false">CONCATENATE(D367," ",LEFT(H367,4),"T=",AU367,"D=",AV367,"R=",AW367,"M=",AX367,"L=",AY367,"B=",AZ367)</f>
        <v>THOMPSON T=2D=0R=0M=0L=0B=0</v>
      </c>
      <c r="I367" s="0" t="s">
        <v>2098</v>
      </c>
      <c r="J367" s="0" t="s">
        <v>1086</v>
      </c>
      <c r="K367" s="0" t="s">
        <v>144</v>
      </c>
      <c r="M367" s="0" t="s">
        <v>1611</v>
      </c>
      <c r="N367" s="0" t="str">
        <f aca="false">RIGHT(M367,LEN(M367)-FIND(" ",M367))</f>
        <v>HARVARD DR SE</v>
      </c>
      <c r="P367" s="0" t="s">
        <v>147</v>
      </c>
      <c r="Q367" s="0" t="s">
        <v>148</v>
      </c>
      <c r="R367" s="0" t="n">
        <v>44484</v>
      </c>
      <c r="AD367" s="0" t="s">
        <v>149</v>
      </c>
      <c r="AE367" s="0" t="s">
        <v>150</v>
      </c>
      <c r="AH367" s="0" t="n">
        <v>14</v>
      </c>
      <c r="AI367" s="0" t="n">
        <v>11</v>
      </c>
      <c r="AJ367" s="0" t="s">
        <v>185</v>
      </c>
      <c r="AM367" s="0" t="s">
        <v>186</v>
      </c>
      <c r="AN367" s="0" t="s">
        <v>147</v>
      </c>
      <c r="AO367" s="0" t="s">
        <v>152</v>
      </c>
      <c r="AP367" s="0" t="s">
        <v>153</v>
      </c>
      <c r="AQ367" s="0" t="n">
        <v>9</v>
      </c>
      <c r="AR367" s="0" t="n">
        <v>64</v>
      </c>
      <c r="AS367" s="0" t="n">
        <v>32</v>
      </c>
      <c r="AU367" s="0" t="n">
        <f aca="false">COUNTA($BA$367:$EH$367)</f>
        <v>2</v>
      </c>
      <c r="AV367" s="0" t="n">
        <f aca="false">COUNTIF($BA$367:$EH$367,"D")</f>
        <v>0</v>
      </c>
      <c r="AW367" s="0" t="n">
        <f aca="false">COUNTIF($BA$367:$EH$367,"R")</f>
        <v>0</v>
      </c>
      <c r="AX367" s="0" t="n">
        <f aca="false">IF(BN367="D",1,0)+IF(BO367="D",1,0)+IF(BT367="D",1,0)+IF(BU367="D",1,0)+IF(BW367="D",1,0)+IF(CC367="D",1,0)+IF(CD367="D",1,0)+IF(CE367="D",1,0)+IF(CF367="D",1,0)+IF(CL367="D",1,0)+IF(CM367="D",1,0)+IF(CQ367="D",1,0)+IF(CR367="D",1,0)+IF(CS367="D",1,0)+IF(CW367="D",1,0)+IF(CX367="D",1,0)+IF(DD367="D",1,0)+IF(DE367="D",1,0)+IF(DJ367="D",1,0)+IF(DK367="D",1,0)+IF(DO367="D",1,0)+IF(DP367="D",1,0)+IF(DQ367="D",1,0)+IF(DW367="D",1,0)+IF(DZ367="D",1,0)+IF(EH367="D",1,0)</f>
        <v>0</v>
      </c>
      <c r="AY367" s="0" t="n">
        <f aca="false">IF(DJ367&lt;&gt;"",1,0)+IF(DK367&lt;&gt;"",1,0)+IF(DM367&lt;&gt;"",1,0)+IF(DO367&lt;&gt;"",1,0)+IF(DP367&lt;&gt;"",1,0)+IF(DQ367&lt;&gt;"",1,0)+IF(DS367&lt;&gt;"",1,0)+IF(DT367&lt;&gt;"",1,0)+IF(DV367&lt;&gt;"",1,0)+IF(DW367&lt;&gt;"",1,0)+IF(DX367&lt;&gt;"",1,0)+IF(DY367&lt;&gt;"",1,0)+IF(DZ367&lt;&gt;"",1,0)+IF(EB367&lt;&gt;"",1,0)+IF(EC367&lt;&gt;"",1,0)+IF(ED367&lt;&gt;"",1,0)+IF(EG367&lt;&gt;"",1,0)+IF(EH367&lt;&gt;"",1,0)</f>
        <v>0</v>
      </c>
      <c r="AZ367" s="0" t="n">
        <f aca="false">IF(EH367&lt;&gt;"",1,0)</f>
        <v>0</v>
      </c>
      <c r="BB367" s="0" t="s">
        <v>154</v>
      </c>
      <c r="DI367" s="0" t="s">
        <v>155</v>
      </c>
    </row>
    <row r="368" customFormat="false" ht="15" hidden="false" customHeight="false" outlineLevel="0" collapsed="false">
      <c r="A368" s="0" t="s">
        <v>2099</v>
      </c>
      <c r="B368" s="0" t="n">
        <v>78</v>
      </c>
      <c r="C368" s="0" t="n">
        <v>378398</v>
      </c>
      <c r="D368" s="0" t="s">
        <v>2100</v>
      </c>
      <c r="E368" s="0" t="s">
        <v>580</v>
      </c>
      <c r="F368" s="0" t="str">
        <f aca="false">CONCATENATE(D368," ",LEFT(H368,4),"T=",AU368,"D=",AV368,"R=",AW368,"M=",AX368,"L=",AY368,"B=",AZ368)</f>
        <v>FENSTERMAKER T=7D=0R=0M=0L=0B=0</v>
      </c>
      <c r="G368" s="0" t="s">
        <v>2101</v>
      </c>
      <c r="I368" s="0" t="s">
        <v>2102</v>
      </c>
      <c r="J368" s="0" t="s">
        <v>965</v>
      </c>
      <c r="K368" s="0" t="s">
        <v>144</v>
      </c>
      <c r="M368" s="0" t="s">
        <v>2103</v>
      </c>
      <c r="N368" s="0" t="str">
        <f aca="false">RIGHT(M368,LEN(M368)-FIND(" ",M368))</f>
        <v>GREENMONT DR SE</v>
      </c>
      <c r="P368" s="0" t="s">
        <v>147</v>
      </c>
      <c r="Q368" s="0" t="s">
        <v>148</v>
      </c>
      <c r="R368" s="0" t="n">
        <v>44484</v>
      </c>
      <c r="AD368" s="0" t="s">
        <v>149</v>
      </c>
      <c r="AE368" s="0" t="s">
        <v>150</v>
      </c>
      <c r="AH368" s="0" t="n">
        <v>14</v>
      </c>
      <c r="AI368" s="0" t="n">
        <v>11</v>
      </c>
      <c r="AJ368" s="0" t="s">
        <v>185</v>
      </c>
      <c r="AM368" s="0" t="s">
        <v>186</v>
      </c>
      <c r="AN368" s="0" t="s">
        <v>147</v>
      </c>
      <c r="AO368" s="0" t="s">
        <v>152</v>
      </c>
      <c r="AP368" s="0" t="s">
        <v>153</v>
      </c>
      <c r="AQ368" s="0" t="n">
        <v>9</v>
      </c>
      <c r="AR368" s="0" t="n">
        <v>64</v>
      </c>
      <c r="AS368" s="0" t="n">
        <v>32</v>
      </c>
      <c r="AU368" s="0" t="n">
        <f aca="false">COUNTA($BA$368:$EH$368)</f>
        <v>7</v>
      </c>
      <c r="AV368" s="0" t="n">
        <f aca="false">COUNTIF($BA$368:$EH$368,"D")</f>
        <v>0</v>
      </c>
      <c r="AW368" s="0" t="n">
        <f aca="false">COUNTIF($BA$368:$EH$368,"R")</f>
        <v>0</v>
      </c>
      <c r="AX368" s="0" t="n">
        <f aca="false">IF(BN368="D",1,0)+IF(BO368="D",1,0)+IF(BT368="D",1,0)+IF(BU368="D",1,0)+IF(BW368="D",1,0)+IF(CC368="D",1,0)+IF(CD368="D",1,0)+IF(CE368="D",1,0)+IF(CF368="D",1,0)+IF(CL368="D",1,0)+IF(CM368="D",1,0)+IF(CQ368="D",1,0)+IF(CR368="D",1,0)+IF(CS368="D",1,0)+IF(CW368="D",1,0)+IF(CX368="D",1,0)+IF(DD368="D",1,0)+IF(DE368="D",1,0)+IF(DJ368="D",1,0)+IF(DK368="D",1,0)+IF(DO368="D",1,0)+IF(DP368="D",1,0)+IF(DQ368="D",1,0)+IF(DW368="D",1,0)+IF(DZ368="D",1,0)+IF(EH368="D",1,0)</f>
        <v>0</v>
      </c>
      <c r="AY368" s="0" t="n">
        <f aca="false">IF(DJ368&lt;&gt;"",1,0)+IF(DK368&lt;&gt;"",1,0)+IF(DM368&lt;&gt;"",1,0)+IF(DO368&lt;&gt;"",1,0)+IF(DP368&lt;&gt;"",1,0)+IF(DQ368&lt;&gt;"",1,0)+IF(DS368&lt;&gt;"",1,0)+IF(DT368&lt;&gt;"",1,0)+IF(DV368&lt;&gt;"",1,0)+IF(DW368&lt;&gt;"",1,0)+IF(DX368&lt;&gt;"",1,0)+IF(DY368&lt;&gt;"",1,0)+IF(DZ368&lt;&gt;"",1,0)+IF(EB368&lt;&gt;"",1,0)+IF(EC368&lt;&gt;"",1,0)+IF(ED368&lt;&gt;"",1,0)+IF(EG368&lt;&gt;"",1,0)+IF(EH368&lt;&gt;"",1,0)</f>
        <v>0</v>
      </c>
      <c r="AZ368" s="0" t="n">
        <f aca="false">IF(EH368&lt;&gt;"",1,0)</f>
        <v>0</v>
      </c>
      <c r="BB368" s="0" t="s">
        <v>154</v>
      </c>
      <c r="CN368" s="0" t="s">
        <v>155</v>
      </c>
      <c r="CP368" s="0" t="s">
        <v>155</v>
      </c>
      <c r="DC368" s="0" t="s">
        <v>155</v>
      </c>
      <c r="DN368" s="0" t="s">
        <v>155</v>
      </c>
      <c r="EA368" s="0" t="s">
        <v>155</v>
      </c>
      <c r="EF368" s="0" t="s">
        <v>155</v>
      </c>
    </row>
    <row r="369" customFormat="false" ht="15" hidden="false" customHeight="false" outlineLevel="0" collapsed="false">
      <c r="A369" s="0" t="s">
        <v>2104</v>
      </c>
      <c r="B369" s="0" t="n">
        <v>78</v>
      </c>
      <c r="C369" s="0" t="n">
        <v>428989</v>
      </c>
      <c r="D369" s="0" t="s">
        <v>2105</v>
      </c>
      <c r="E369" s="0" t="s">
        <v>887</v>
      </c>
      <c r="F369" s="0" t="str">
        <f aca="false">CONCATENATE(D369," ",LEFT(H369,4),"T=",AU369,"D=",AV369,"R=",AW369,"M=",AX369,"L=",AY369,"B=",AZ369)</f>
        <v>HAYNES T=13D=0R=0M=0L=0B=0</v>
      </c>
      <c r="G369" s="0" t="s">
        <v>1125</v>
      </c>
      <c r="I369" s="0" t="s">
        <v>2106</v>
      </c>
      <c r="J369" s="0" t="s">
        <v>2107</v>
      </c>
      <c r="K369" s="0" t="s">
        <v>182</v>
      </c>
      <c r="M369" s="0" t="s">
        <v>1225</v>
      </c>
      <c r="N369" s="0" t="str">
        <f aca="false">RIGHT(M369,LEN(M369)-FIND(" ",M369))</f>
        <v>GREENMONT DR SE</v>
      </c>
      <c r="P369" s="0" t="s">
        <v>147</v>
      </c>
      <c r="Q369" s="0" t="s">
        <v>148</v>
      </c>
      <c r="R369" s="0" t="n">
        <v>44484</v>
      </c>
      <c r="AD369" s="0" t="s">
        <v>149</v>
      </c>
      <c r="AE369" s="0" t="s">
        <v>150</v>
      </c>
      <c r="AH369" s="0" t="n">
        <v>14</v>
      </c>
      <c r="AI369" s="0" t="n">
        <v>11</v>
      </c>
      <c r="AJ369" s="0" t="s">
        <v>185</v>
      </c>
      <c r="AM369" s="0" t="s">
        <v>186</v>
      </c>
      <c r="AN369" s="0" t="s">
        <v>147</v>
      </c>
      <c r="AO369" s="0" t="s">
        <v>152</v>
      </c>
      <c r="AP369" s="0" t="s">
        <v>153</v>
      </c>
      <c r="AQ369" s="0" t="n">
        <v>9</v>
      </c>
      <c r="AR369" s="0" t="n">
        <v>64</v>
      </c>
      <c r="AS369" s="0" t="n">
        <v>32</v>
      </c>
      <c r="AU369" s="0" t="n">
        <f aca="false">COUNTA($BA$369:$EH$369)</f>
        <v>13</v>
      </c>
      <c r="AV369" s="0" t="n">
        <f aca="false">COUNTIF($BA$369:$EH$369,"D")</f>
        <v>0</v>
      </c>
      <c r="AW369" s="0" t="n">
        <f aca="false">COUNTIF($BA$369:$EH$369,"R")</f>
        <v>0</v>
      </c>
      <c r="AX369" s="0" t="n">
        <f aca="false">IF(BN369="D",1,0)+IF(BO369="D",1,0)+IF(BT369="D",1,0)+IF(BU369="D",1,0)+IF(BW369="D",1,0)+IF(CC369="D",1,0)+IF(CD369="D",1,0)+IF(CE369="D",1,0)+IF(CF369="D",1,0)+IF(CL369="D",1,0)+IF(CM369="D",1,0)+IF(CQ369="D",1,0)+IF(CR369="D",1,0)+IF(CS369="D",1,0)+IF(CW369="D",1,0)+IF(CX369="D",1,0)+IF(DD369="D",1,0)+IF(DE369="D",1,0)+IF(DJ369="D",1,0)+IF(DK369="D",1,0)+IF(DO369="D",1,0)+IF(DP369="D",1,0)+IF(DQ369="D",1,0)+IF(DW369="D",1,0)+IF(DZ369="D",1,0)+IF(EH369="D",1,0)</f>
        <v>0</v>
      </c>
      <c r="AY369" s="0" t="n">
        <f aca="false">IF(DJ369&lt;&gt;"",1,0)+IF(DK369&lt;&gt;"",1,0)+IF(DM369&lt;&gt;"",1,0)+IF(DO369&lt;&gt;"",1,0)+IF(DP369&lt;&gt;"",1,0)+IF(DQ369&lt;&gt;"",1,0)+IF(DS369&lt;&gt;"",1,0)+IF(DT369&lt;&gt;"",1,0)+IF(DV369&lt;&gt;"",1,0)+IF(DW369&lt;&gt;"",1,0)+IF(DX369&lt;&gt;"",1,0)+IF(DY369&lt;&gt;"",1,0)+IF(DZ369&lt;&gt;"",1,0)+IF(EB369&lt;&gt;"",1,0)+IF(EC369&lt;&gt;"",1,0)+IF(ED369&lt;&gt;"",1,0)+IF(EG369&lt;&gt;"",1,0)+IF(EH369&lt;&gt;"",1,0)</f>
        <v>0</v>
      </c>
      <c r="AZ369" s="0" t="n">
        <f aca="false">IF(EH369&lt;&gt;"",1,0)</f>
        <v>0</v>
      </c>
      <c r="BB369" s="0" t="s">
        <v>154</v>
      </c>
      <c r="BD369" s="0" t="s">
        <v>155</v>
      </c>
      <c r="BH369" s="0" t="s">
        <v>155</v>
      </c>
      <c r="BL369" s="0" t="s">
        <v>155</v>
      </c>
      <c r="CA369" s="0" t="s">
        <v>155</v>
      </c>
      <c r="CN369" s="0" t="s">
        <v>155</v>
      </c>
      <c r="CP369" s="0" t="s">
        <v>155</v>
      </c>
      <c r="CQ369" s="0" t="s">
        <v>155</v>
      </c>
      <c r="CV369" s="0" t="s">
        <v>155</v>
      </c>
      <c r="CY369" s="0" t="s">
        <v>155</v>
      </c>
      <c r="DC369" s="0" t="s">
        <v>155</v>
      </c>
      <c r="DI369" s="0" t="s">
        <v>155</v>
      </c>
      <c r="DN369" s="0" t="s">
        <v>155</v>
      </c>
    </row>
    <row r="370" customFormat="false" ht="15" hidden="false" customHeight="false" outlineLevel="0" collapsed="false">
      <c r="A370" s="0" t="s">
        <v>2108</v>
      </c>
      <c r="B370" s="0" t="n">
        <v>78</v>
      </c>
      <c r="C370" s="0" t="n">
        <v>377794</v>
      </c>
      <c r="D370" s="0" t="s">
        <v>2109</v>
      </c>
      <c r="E370" s="0" t="s">
        <v>1198</v>
      </c>
      <c r="F370" s="0" t="str">
        <f aca="false">CONCATENATE(D370," ",LEFT(H370,4),"T=",AU370,"D=",AV370,"R=",AW370,"M=",AX370,"L=",AY370,"B=",AZ370)</f>
        <v>DONADIO T=5D=0R=1M=0L=0B=0</v>
      </c>
      <c r="G370" s="0" t="s">
        <v>968</v>
      </c>
      <c r="I370" s="0" t="s">
        <v>2110</v>
      </c>
      <c r="J370" s="0" t="s">
        <v>2111</v>
      </c>
      <c r="K370" s="0" t="s">
        <v>182</v>
      </c>
      <c r="M370" s="0" t="s">
        <v>1311</v>
      </c>
      <c r="N370" s="0" t="str">
        <f aca="false">RIGHT(M370,LEN(M370)-FIND(" ",M370))</f>
        <v>CENTRAL PARKWAY AVE SE</v>
      </c>
      <c r="P370" s="0" t="s">
        <v>147</v>
      </c>
      <c r="Q370" s="0" t="s">
        <v>148</v>
      </c>
      <c r="R370" s="0" t="n">
        <v>44484</v>
      </c>
      <c r="AD370" s="0" t="s">
        <v>149</v>
      </c>
      <c r="AE370" s="0" t="s">
        <v>150</v>
      </c>
      <c r="AF370" s="0" t="s">
        <v>151</v>
      </c>
      <c r="AH370" s="0" t="n">
        <v>14</v>
      </c>
      <c r="AI370" s="0" t="n">
        <v>11</v>
      </c>
      <c r="AN370" s="0" t="s">
        <v>147</v>
      </c>
      <c r="AO370" s="0" t="s">
        <v>152</v>
      </c>
      <c r="AP370" s="0" t="s">
        <v>153</v>
      </c>
      <c r="AQ370" s="0" t="n">
        <v>9</v>
      </c>
      <c r="AR370" s="0" t="n">
        <v>64</v>
      </c>
      <c r="AS370" s="0" t="n">
        <v>32</v>
      </c>
      <c r="AU370" s="0" t="n">
        <f aca="false">COUNTA($BA$370:$EH$370)</f>
        <v>5</v>
      </c>
      <c r="AV370" s="0" t="n">
        <f aca="false">COUNTIF($BA$370:$EH$370,"D")</f>
        <v>0</v>
      </c>
      <c r="AW370" s="0" t="n">
        <f aca="false">COUNTIF($BA$370:$EH$370,"R")</f>
        <v>1</v>
      </c>
      <c r="AX370" s="0" t="n">
        <f aca="false">IF(BN370="D",1,0)+IF(BO370="D",1,0)+IF(BT370="D",1,0)+IF(BU370="D",1,0)+IF(BW370="D",1,0)+IF(CC370="D",1,0)+IF(CD370="D",1,0)+IF(CE370="D",1,0)+IF(CF370="D",1,0)+IF(CL370="D",1,0)+IF(CM370="D",1,0)+IF(CQ370="D",1,0)+IF(CR370="D",1,0)+IF(CS370="D",1,0)+IF(CW370="D",1,0)+IF(CX370="D",1,0)+IF(DD370="D",1,0)+IF(DE370="D",1,0)+IF(DJ370="D",1,0)+IF(DK370="D",1,0)+IF(DO370="D",1,0)+IF(DP370="D",1,0)+IF(DQ370="D",1,0)+IF(DW370="D",1,0)+IF(DZ370="D",1,0)+IF(EH370="D",1,0)</f>
        <v>0</v>
      </c>
      <c r="AY370" s="0" t="n">
        <f aca="false">IF(DJ370&lt;&gt;"",1,0)+IF(DK370&lt;&gt;"",1,0)+IF(DM370&lt;&gt;"",1,0)+IF(DO370&lt;&gt;"",1,0)+IF(DP370&lt;&gt;"",1,0)+IF(DQ370&lt;&gt;"",1,0)+IF(DS370&lt;&gt;"",1,0)+IF(DT370&lt;&gt;"",1,0)+IF(DV370&lt;&gt;"",1,0)+IF(DW370&lt;&gt;"",1,0)+IF(DX370&lt;&gt;"",1,0)+IF(DY370&lt;&gt;"",1,0)+IF(DZ370&lt;&gt;"",1,0)+IF(EB370&lt;&gt;"",1,0)+IF(EC370&lt;&gt;"",1,0)+IF(ED370&lt;&gt;"",1,0)+IF(EG370&lt;&gt;"",1,0)+IF(EH370&lt;&gt;"",1,0)</f>
        <v>0</v>
      </c>
      <c r="AZ370" s="0" t="n">
        <f aca="false">IF(EH370&lt;&gt;"",1,0)</f>
        <v>0</v>
      </c>
      <c r="BB370" s="0" t="s">
        <v>154</v>
      </c>
      <c r="CP370" s="0" t="s">
        <v>155</v>
      </c>
      <c r="CZ370" s="0" t="s">
        <v>145</v>
      </c>
      <c r="DC370" s="0" t="s">
        <v>155</v>
      </c>
      <c r="DN370" s="0" t="s">
        <v>155</v>
      </c>
    </row>
    <row r="371" customFormat="false" ht="15" hidden="false" customHeight="false" outlineLevel="0" collapsed="false">
      <c r="A371" s="0" t="s">
        <v>2112</v>
      </c>
      <c r="B371" s="0" t="n">
        <v>78</v>
      </c>
      <c r="C371" s="0" t="n">
        <v>348592</v>
      </c>
      <c r="D371" s="0" t="s">
        <v>1944</v>
      </c>
      <c r="E371" s="0" t="s">
        <v>1124</v>
      </c>
      <c r="F371" s="0" t="str">
        <f aca="false">CONCATENATE(D371," ",LEFT(H371,4),"T=",AU371,"D=",AV371,"R=",AW371,"M=",AX371,"L=",AY371,"B=",AZ371)</f>
        <v>RASP T=8D=1R=1M=0L=0B=0</v>
      </c>
      <c r="G371" s="0" t="s">
        <v>141</v>
      </c>
      <c r="I371" s="0" t="s">
        <v>2113</v>
      </c>
      <c r="J371" s="0" t="s">
        <v>2114</v>
      </c>
      <c r="K371" s="0" t="s">
        <v>144</v>
      </c>
      <c r="M371" s="0" t="s">
        <v>1340</v>
      </c>
      <c r="N371" s="0" t="str">
        <f aca="false">RIGHT(M371,LEN(M371)-FIND(" ",M371))</f>
        <v>MEADOWBROOK AVE SE</v>
      </c>
      <c r="P371" s="0" t="s">
        <v>147</v>
      </c>
      <c r="Q371" s="0" t="s">
        <v>148</v>
      </c>
      <c r="R371" s="0" t="n">
        <v>44484</v>
      </c>
      <c r="AD371" s="0" t="s">
        <v>149</v>
      </c>
      <c r="AE371" s="0" t="s">
        <v>150</v>
      </c>
      <c r="AF371" s="0" t="s">
        <v>151</v>
      </c>
      <c r="AH371" s="0" t="n">
        <v>14</v>
      </c>
      <c r="AI371" s="0" t="n">
        <v>11</v>
      </c>
      <c r="AN371" s="0" t="s">
        <v>147</v>
      </c>
      <c r="AO371" s="0" t="s">
        <v>152</v>
      </c>
      <c r="AP371" s="0" t="s">
        <v>153</v>
      </c>
      <c r="AQ371" s="0" t="n">
        <v>9</v>
      </c>
      <c r="AR371" s="0" t="n">
        <v>64</v>
      </c>
      <c r="AS371" s="0" t="n">
        <v>32</v>
      </c>
      <c r="AU371" s="0" t="n">
        <f aca="false">COUNTA($BA$371:$EH$371)</f>
        <v>8</v>
      </c>
      <c r="AV371" s="0" t="n">
        <f aca="false">COUNTIF($BA$371:$EH$371,"D")</f>
        <v>1</v>
      </c>
      <c r="AW371" s="0" t="n">
        <f aca="false">COUNTIF($BA$371:$EH$371,"R")</f>
        <v>1</v>
      </c>
      <c r="AX371" s="0" t="n">
        <f aca="false">IF(BN371="D",1,0)+IF(BO371="D",1,0)+IF(BT371="D",1,0)+IF(BU371="D",1,0)+IF(BW371="D",1,0)+IF(CC371="D",1,0)+IF(CD371="D",1,0)+IF(CE371="D",1,0)+IF(CF371="D",1,0)+IF(CL371="D",1,0)+IF(CM371="D",1,0)+IF(CQ371="D",1,0)+IF(CR371="D",1,0)+IF(CS371="D",1,0)+IF(CW371="D",1,0)+IF(CX371="D",1,0)+IF(DD371="D",1,0)+IF(DE371="D",1,0)+IF(DJ371="D",1,0)+IF(DK371="D",1,0)+IF(DO371="D",1,0)+IF(DP371="D",1,0)+IF(DQ371="D",1,0)+IF(DW371="D",1,0)+IF(DZ371="D",1,0)+IF(EH371="D",1,0)</f>
        <v>0</v>
      </c>
      <c r="AY371" s="0" t="n">
        <f aca="false">IF(DJ371&lt;&gt;"",1,0)+IF(DK371&lt;&gt;"",1,0)+IF(DM371&lt;&gt;"",1,0)+IF(DO371&lt;&gt;"",1,0)+IF(DP371&lt;&gt;"",1,0)+IF(DQ371&lt;&gt;"",1,0)+IF(DS371&lt;&gt;"",1,0)+IF(DT371&lt;&gt;"",1,0)+IF(DV371&lt;&gt;"",1,0)+IF(DW371&lt;&gt;"",1,0)+IF(DX371&lt;&gt;"",1,0)+IF(DY371&lt;&gt;"",1,0)+IF(DZ371&lt;&gt;"",1,0)+IF(EB371&lt;&gt;"",1,0)+IF(EC371&lt;&gt;"",1,0)+IF(ED371&lt;&gt;"",1,0)+IF(EG371&lt;&gt;"",1,0)+IF(EH371&lt;&gt;"",1,0)</f>
        <v>0</v>
      </c>
      <c r="AZ371" s="0" t="n">
        <f aca="false">IF(EH371&lt;&gt;"",1,0)</f>
        <v>0</v>
      </c>
      <c r="BB371" s="0" t="s">
        <v>154</v>
      </c>
      <c r="BD371" s="0" t="s">
        <v>155</v>
      </c>
      <c r="BL371" s="0" t="s">
        <v>155</v>
      </c>
      <c r="BY371" s="0" t="s">
        <v>156</v>
      </c>
      <c r="CA371" s="0" t="s">
        <v>155</v>
      </c>
      <c r="CK371" s="0" t="s">
        <v>155</v>
      </c>
      <c r="CZ371" s="0" t="s">
        <v>145</v>
      </c>
      <c r="EF371" s="0" t="s">
        <v>155</v>
      </c>
    </row>
    <row r="372" customFormat="false" ht="15" hidden="false" customHeight="false" outlineLevel="0" collapsed="false">
      <c r="A372" s="0" t="s">
        <v>2115</v>
      </c>
      <c r="B372" s="0" t="n">
        <v>78</v>
      </c>
      <c r="C372" s="0" t="n">
        <v>199855</v>
      </c>
      <c r="D372" s="0" t="s">
        <v>2116</v>
      </c>
      <c r="E372" s="0" t="s">
        <v>432</v>
      </c>
      <c r="F372" s="0" t="str">
        <f aca="false">CONCATENATE(D372," ",LEFT(H372,4),"T=",AU372,"D=",AV372,"R=",AW372,"M=",AX372,"L=",AY372,"B=",AZ372)</f>
        <v>ADAMS T=19D=0R=2M=0L=0B=0</v>
      </c>
      <c r="G372" s="0" t="s">
        <v>208</v>
      </c>
      <c r="I372" s="0" t="s">
        <v>2117</v>
      </c>
      <c r="J372" s="0" t="s">
        <v>2118</v>
      </c>
      <c r="K372" s="0" t="s">
        <v>182</v>
      </c>
      <c r="M372" s="0" t="s">
        <v>2119</v>
      </c>
      <c r="N372" s="0" t="str">
        <f aca="false">RIGHT(M372,LEN(M372)-FIND(" ",M372))</f>
        <v>HARVARD DR SE</v>
      </c>
      <c r="P372" s="0" t="s">
        <v>147</v>
      </c>
      <c r="Q372" s="0" t="s">
        <v>148</v>
      </c>
      <c r="R372" s="0" t="n">
        <v>44484</v>
      </c>
      <c r="AD372" s="0" t="s">
        <v>149</v>
      </c>
      <c r="AE372" s="0" t="s">
        <v>150</v>
      </c>
      <c r="AH372" s="0" t="n">
        <v>14</v>
      </c>
      <c r="AI372" s="0" t="n">
        <v>11</v>
      </c>
      <c r="AJ372" s="0" t="s">
        <v>185</v>
      </c>
      <c r="AM372" s="0" t="s">
        <v>186</v>
      </c>
      <c r="AN372" s="0" t="s">
        <v>147</v>
      </c>
      <c r="AO372" s="0" t="s">
        <v>152</v>
      </c>
      <c r="AP372" s="0" t="s">
        <v>153</v>
      </c>
      <c r="AQ372" s="0" t="n">
        <v>9</v>
      </c>
      <c r="AR372" s="0" t="n">
        <v>64</v>
      </c>
      <c r="AS372" s="0" t="n">
        <v>32</v>
      </c>
      <c r="AU372" s="0" t="n">
        <f aca="false">COUNTA($BA$372:$EH$372)</f>
        <v>19</v>
      </c>
      <c r="AV372" s="0" t="n">
        <f aca="false">COUNTIF($BA$372:$EH$372,"D")</f>
        <v>0</v>
      </c>
      <c r="AW372" s="0" t="n">
        <f aca="false">COUNTIF($BA$372:$EH$372,"R")</f>
        <v>2</v>
      </c>
      <c r="AX372" s="0" t="n">
        <f aca="false">IF(BN372="D",1,0)+IF(BO372="D",1,0)+IF(BT372="D",1,0)+IF(BU372="D",1,0)+IF(BW372="D",1,0)+IF(CC372="D",1,0)+IF(CD372="D",1,0)+IF(CE372="D",1,0)+IF(CF372="D",1,0)+IF(CL372="D",1,0)+IF(CM372="D",1,0)+IF(CQ372="D",1,0)+IF(CR372="D",1,0)+IF(CS372="D",1,0)+IF(CW372="D",1,0)+IF(CX372="D",1,0)+IF(DD372="D",1,0)+IF(DE372="D",1,0)+IF(DJ372="D",1,0)+IF(DK372="D",1,0)+IF(DO372="D",1,0)+IF(DP372="D",1,0)+IF(DQ372="D",1,0)+IF(DW372="D",1,0)+IF(DZ372="D",1,0)+IF(EH372="D",1,0)</f>
        <v>0</v>
      </c>
      <c r="AY372" s="0" t="n">
        <f aca="false">IF(DJ372&lt;&gt;"",1,0)+IF(DK372&lt;&gt;"",1,0)+IF(DM372&lt;&gt;"",1,0)+IF(DO372&lt;&gt;"",1,0)+IF(DP372&lt;&gt;"",1,0)+IF(DQ372&lt;&gt;"",1,0)+IF(DS372&lt;&gt;"",1,0)+IF(DT372&lt;&gt;"",1,0)+IF(DV372&lt;&gt;"",1,0)+IF(DW372&lt;&gt;"",1,0)+IF(DX372&lt;&gt;"",1,0)+IF(DY372&lt;&gt;"",1,0)+IF(DZ372&lt;&gt;"",1,0)+IF(EB372&lt;&gt;"",1,0)+IF(EC372&lt;&gt;"",1,0)+IF(ED372&lt;&gt;"",1,0)+IF(EG372&lt;&gt;"",1,0)+IF(EH372&lt;&gt;"",1,0)</f>
        <v>0</v>
      </c>
      <c r="AZ372" s="0" t="n">
        <f aca="false">IF(EH372&lt;&gt;"",1,0)</f>
        <v>0</v>
      </c>
      <c r="BB372" s="0" t="s">
        <v>154</v>
      </c>
      <c r="BC372" s="0" t="s">
        <v>155</v>
      </c>
      <c r="BD372" s="0" t="s">
        <v>155</v>
      </c>
      <c r="BF372" s="0" t="s">
        <v>155</v>
      </c>
      <c r="BH372" s="0" t="s">
        <v>155</v>
      </c>
      <c r="BI372" s="0" t="s">
        <v>155</v>
      </c>
      <c r="BJ372" s="0" t="s">
        <v>155</v>
      </c>
      <c r="BK372" s="0" t="s">
        <v>155</v>
      </c>
      <c r="BL372" s="0" t="s">
        <v>155</v>
      </c>
      <c r="BP372" s="0" t="s">
        <v>155</v>
      </c>
      <c r="BS372" s="0" t="s">
        <v>155</v>
      </c>
      <c r="BV372" s="0" t="s">
        <v>155</v>
      </c>
      <c r="BY372" s="0" t="s">
        <v>145</v>
      </c>
      <c r="CA372" s="0" t="s">
        <v>155</v>
      </c>
      <c r="CK372" s="0" t="s">
        <v>155</v>
      </c>
      <c r="CN372" s="0" t="s">
        <v>155</v>
      </c>
      <c r="CO372" s="0" t="s">
        <v>145</v>
      </c>
      <c r="CP372" s="0" t="s">
        <v>155</v>
      </c>
      <c r="CT372" s="0" t="s">
        <v>155</v>
      </c>
    </row>
    <row r="373" customFormat="false" ht="15" hidden="false" customHeight="false" outlineLevel="0" collapsed="false">
      <c r="A373" s="0" t="s">
        <v>2120</v>
      </c>
      <c r="B373" s="0" t="n">
        <v>78</v>
      </c>
      <c r="C373" s="0" t="n">
        <v>435680</v>
      </c>
      <c r="D373" s="0" t="s">
        <v>2121</v>
      </c>
      <c r="E373" s="0" t="s">
        <v>1680</v>
      </c>
      <c r="F373" s="0" t="str">
        <f aca="false">CONCATENATE(D373," ",LEFT(H373,4),"T=",AU373,"D=",AV373,"R=",AW373,"M=",AX373,"L=",AY373,"B=",AZ373)</f>
        <v>ZACKEROFF T=9D=1R=0M=0L=0B=0</v>
      </c>
      <c r="G373" s="0" t="s">
        <v>269</v>
      </c>
      <c r="I373" s="0" t="s">
        <v>2122</v>
      </c>
      <c r="J373" s="0" t="s">
        <v>2123</v>
      </c>
      <c r="K373" s="0" t="s">
        <v>144</v>
      </c>
      <c r="M373" s="0" t="s">
        <v>2124</v>
      </c>
      <c r="N373" s="0" t="str">
        <f aca="false">RIGHT(M373,LEN(M373)-FIND(" ",M373))</f>
        <v>PERKINSWOOD BLVD SE</v>
      </c>
      <c r="P373" s="0" t="s">
        <v>147</v>
      </c>
      <c r="Q373" s="0" t="s">
        <v>148</v>
      </c>
      <c r="R373" s="0" t="n">
        <v>44483</v>
      </c>
      <c r="AD373" s="0" t="s">
        <v>149</v>
      </c>
      <c r="AE373" s="0" t="s">
        <v>150</v>
      </c>
      <c r="AF373" s="0" t="s">
        <v>151</v>
      </c>
      <c r="AH373" s="0" t="n">
        <v>14</v>
      </c>
      <c r="AI373" s="0" t="n">
        <v>11</v>
      </c>
      <c r="AN373" s="0" t="s">
        <v>147</v>
      </c>
      <c r="AO373" s="0" t="s">
        <v>152</v>
      </c>
      <c r="AP373" s="0" t="s">
        <v>153</v>
      </c>
      <c r="AQ373" s="0" t="n">
        <v>9</v>
      </c>
      <c r="AR373" s="0" t="n">
        <v>64</v>
      </c>
      <c r="AS373" s="0" t="n">
        <v>32</v>
      </c>
      <c r="AU373" s="0" t="n">
        <f aca="false">COUNTA($BA$373:$EH$373)</f>
        <v>9</v>
      </c>
      <c r="AV373" s="0" t="n">
        <f aca="false">COUNTIF($BA$373:$EH$373,"D")</f>
        <v>1</v>
      </c>
      <c r="AW373" s="0" t="n">
        <f aca="false">COUNTIF($BA$373:$EH$373,"R")</f>
        <v>0</v>
      </c>
      <c r="AX373" s="0" t="n">
        <f aca="false">IF(BN373="D",1,0)+IF(BO373="D",1,0)+IF(BT373="D",1,0)+IF(BU373="D",1,0)+IF(BW373="D",1,0)+IF(CC373="D",1,0)+IF(CD373="D",1,0)+IF(CE373="D",1,0)+IF(CF373="D",1,0)+IF(CL373="D",1,0)+IF(CM373="D",1,0)+IF(CQ373="D",1,0)+IF(CR373="D",1,0)+IF(CS373="D",1,0)+IF(CW373="D",1,0)+IF(CX373="D",1,0)+IF(DD373="D",1,0)+IF(DE373="D",1,0)+IF(DJ373="D",1,0)+IF(DK373="D",1,0)+IF(DO373="D",1,0)+IF(DP373="D",1,0)+IF(DQ373="D",1,0)+IF(DW373="D",1,0)+IF(DZ373="D",1,0)+IF(EH373="D",1,0)</f>
        <v>0</v>
      </c>
      <c r="AY373" s="0" t="n">
        <f aca="false">IF(DJ373&lt;&gt;"",1,0)+IF(DK373&lt;&gt;"",1,0)+IF(DM373&lt;&gt;"",1,0)+IF(DO373&lt;&gt;"",1,0)+IF(DP373&lt;&gt;"",1,0)+IF(DQ373&lt;&gt;"",1,0)+IF(DS373&lt;&gt;"",1,0)+IF(DT373&lt;&gt;"",1,0)+IF(DV373&lt;&gt;"",1,0)+IF(DW373&lt;&gt;"",1,0)+IF(DX373&lt;&gt;"",1,0)+IF(DY373&lt;&gt;"",1,0)+IF(DZ373&lt;&gt;"",1,0)+IF(EB373&lt;&gt;"",1,0)+IF(EC373&lt;&gt;"",1,0)+IF(ED373&lt;&gt;"",1,0)+IF(EG373&lt;&gt;"",1,0)+IF(EH373&lt;&gt;"",1,0)</f>
        <v>0</v>
      </c>
      <c r="AZ373" s="0" t="n">
        <f aca="false">IF(EH373&lt;&gt;"",1,0)</f>
        <v>0</v>
      </c>
      <c r="BB373" s="0" t="s">
        <v>154</v>
      </c>
      <c r="BL373" s="0" t="s">
        <v>155</v>
      </c>
      <c r="CA373" s="0" t="s">
        <v>155</v>
      </c>
      <c r="CP373" s="0" t="s">
        <v>155</v>
      </c>
      <c r="CZ373" s="0" t="s">
        <v>156</v>
      </c>
      <c r="DI373" s="0" t="s">
        <v>155</v>
      </c>
      <c r="DN373" s="0" t="s">
        <v>155</v>
      </c>
      <c r="DU373" s="0" t="s">
        <v>155</v>
      </c>
      <c r="EF373" s="0" t="s">
        <v>155</v>
      </c>
    </row>
    <row r="374" customFormat="false" ht="15" hidden="false" customHeight="false" outlineLevel="0" collapsed="false">
      <c r="A374" s="0" t="s">
        <v>2125</v>
      </c>
      <c r="B374" s="0" t="n">
        <v>78</v>
      </c>
      <c r="C374" s="0" t="n">
        <v>328674</v>
      </c>
      <c r="D374" s="0" t="s">
        <v>1935</v>
      </c>
      <c r="E374" s="0" t="s">
        <v>1680</v>
      </c>
      <c r="F374" s="0" t="str">
        <f aca="false">CONCATENATE(D374," ",LEFT(H374,4),"T=",AU374,"D=",AV374,"R=",AW374,"M=",AX374,"L=",AY374,"B=",AZ374)</f>
        <v>DREHER T=18D=1R=4M=0L=3B=0</v>
      </c>
      <c r="I374" s="0" t="s">
        <v>2126</v>
      </c>
      <c r="J374" s="0" t="s">
        <v>2127</v>
      </c>
      <c r="K374" s="0" t="s">
        <v>144</v>
      </c>
      <c r="L374" s="0" t="s">
        <v>145</v>
      </c>
      <c r="M374" s="0" t="s">
        <v>1939</v>
      </c>
      <c r="N374" s="0" t="str">
        <f aca="false">RIGHT(M374,LEN(M374)-FIND(" ",M374))</f>
        <v>NORTH RD SE</v>
      </c>
      <c r="P374" s="0" t="s">
        <v>147</v>
      </c>
      <c r="Q374" s="0" t="s">
        <v>148</v>
      </c>
      <c r="R374" s="0" t="n">
        <v>44484</v>
      </c>
      <c r="AD374" s="0" t="s">
        <v>149</v>
      </c>
      <c r="AE374" s="0" t="s">
        <v>150</v>
      </c>
      <c r="AH374" s="0" t="n">
        <v>14</v>
      </c>
      <c r="AI374" s="0" t="n">
        <v>11</v>
      </c>
      <c r="AJ374" s="0" t="s">
        <v>185</v>
      </c>
      <c r="AM374" s="0" t="s">
        <v>186</v>
      </c>
      <c r="AN374" s="0" t="s">
        <v>147</v>
      </c>
      <c r="AO374" s="0" t="s">
        <v>152</v>
      </c>
      <c r="AP374" s="0" t="s">
        <v>153</v>
      </c>
      <c r="AQ374" s="0" t="n">
        <v>9</v>
      </c>
      <c r="AR374" s="0" t="n">
        <v>64</v>
      </c>
      <c r="AS374" s="0" t="n">
        <v>32</v>
      </c>
      <c r="AU374" s="0" t="n">
        <f aca="false">COUNTA($BA$374:$EH$374)</f>
        <v>18</v>
      </c>
      <c r="AV374" s="0" t="n">
        <f aca="false">COUNTIF($BA$374:$EH$374,"D")</f>
        <v>1</v>
      </c>
      <c r="AW374" s="0" t="n">
        <f aca="false">COUNTIF($BA$374:$EH$374,"R")</f>
        <v>4</v>
      </c>
      <c r="AX374" s="0" t="n">
        <f aca="false">IF(BN374="D",1,0)+IF(BO374="D",1,0)+IF(BT374="D",1,0)+IF(BU374="D",1,0)+IF(BW374="D",1,0)+IF(CC374="D",1,0)+IF(CD374="D",1,0)+IF(CE374="D",1,0)+IF(CF374="D",1,0)+IF(CL374="D",1,0)+IF(CM374="D",1,0)+IF(CQ374="D",1,0)+IF(CR374="D",1,0)+IF(CS374="D",1,0)+IF(CW374="D",1,0)+IF(CX374="D",1,0)+IF(DD374="D",1,0)+IF(DE374="D",1,0)+IF(DJ374="D",1,0)+IF(DK374="D",1,0)+IF(DO374="D",1,0)+IF(DP374="D",1,0)+IF(DQ374="D",1,0)+IF(DW374="D",1,0)+IF(DZ374="D",1,0)+IF(EH374="D",1,0)</f>
        <v>0</v>
      </c>
      <c r="AY374" s="0" t="n">
        <f aca="false">IF(DJ374&lt;&gt;"",1,0)+IF(DK374&lt;&gt;"",1,0)+IF(DM374&lt;&gt;"",1,0)+IF(DO374&lt;&gt;"",1,0)+IF(DP374&lt;&gt;"",1,0)+IF(DQ374&lt;&gt;"",1,0)+IF(DS374&lt;&gt;"",1,0)+IF(DT374&lt;&gt;"",1,0)+IF(DV374&lt;&gt;"",1,0)+IF(DW374&lt;&gt;"",1,0)+IF(DX374&lt;&gt;"",1,0)+IF(DY374&lt;&gt;"",1,0)+IF(DZ374&lt;&gt;"",1,0)+IF(EB374&lt;&gt;"",1,0)+IF(EC374&lt;&gt;"",1,0)+IF(ED374&lt;&gt;"",1,0)+IF(EG374&lt;&gt;"",1,0)+IF(EH374&lt;&gt;"",1,0)</f>
        <v>3</v>
      </c>
      <c r="AZ374" s="0" t="n">
        <f aca="false">IF(EH374&lt;&gt;"",1,0)</f>
        <v>0</v>
      </c>
      <c r="BB374" s="0" t="s">
        <v>154</v>
      </c>
      <c r="BL374" s="0" t="s">
        <v>155</v>
      </c>
      <c r="BP374" s="0" t="s">
        <v>155</v>
      </c>
      <c r="BY374" s="0" t="s">
        <v>156</v>
      </c>
      <c r="CK374" s="0" t="s">
        <v>155</v>
      </c>
      <c r="CN374" s="0" t="s">
        <v>155</v>
      </c>
      <c r="CP374" s="0" t="s">
        <v>155</v>
      </c>
      <c r="CZ374" s="0" t="s">
        <v>145</v>
      </c>
      <c r="DC374" s="0" t="s">
        <v>155</v>
      </c>
      <c r="DG374" s="0" t="s">
        <v>145</v>
      </c>
      <c r="DI374" s="0" t="s">
        <v>155</v>
      </c>
      <c r="DN374" s="0" t="s">
        <v>155</v>
      </c>
      <c r="DS374" s="0" t="s">
        <v>145</v>
      </c>
      <c r="DU374" s="0" t="s">
        <v>155</v>
      </c>
      <c r="DX374" s="0" t="s">
        <v>155</v>
      </c>
      <c r="EA374" s="0" t="s">
        <v>155</v>
      </c>
      <c r="ED374" s="0" t="s">
        <v>145</v>
      </c>
      <c r="EF374" s="0" t="s">
        <v>155</v>
      </c>
    </row>
    <row r="375" customFormat="false" ht="15" hidden="false" customHeight="false" outlineLevel="0" collapsed="false">
      <c r="A375" s="0" t="s">
        <v>2128</v>
      </c>
      <c r="B375" s="0" t="n">
        <v>78</v>
      </c>
      <c r="C375" s="0" t="n">
        <v>484961</v>
      </c>
      <c r="D375" s="0" t="s">
        <v>2129</v>
      </c>
      <c r="E375" s="0" t="s">
        <v>2130</v>
      </c>
      <c r="F375" s="0" t="str">
        <f aca="false">CONCATENATE(D375," ",LEFT(H375,4),"T=",AU375,"D=",AV375,"R=",AW375,"M=",AX375,"L=",AY375,"B=",AZ375)</f>
        <v>HARDY T=2D=0R=0M=0L=0B=0</v>
      </c>
      <c r="I375" s="0" t="s">
        <v>2131</v>
      </c>
      <c r="J375" s="0" t="s">
        <v>2132</v>
      </c>
      <c r="K375" s="0" t="s">
        <v>144</v>
      </c>
      <c r="M375" s="0" t="s">
        <v>742</v>
      </c>
      <c r="N375" s="0" t="str">
        <f aca="false">RIGHT(M375,LEN(M375)-FIND(" ",M375))</f>
        <v>BERKSHIRE DR SE</v>
      </c>
      <c r="O375" s="0" t="s">
        <v>184</v>
      </c>
      <c r="P375" s="0" t="s">
        <v>147</v>
      </c>
      <c r="Q375" s="0" t="s">
        <v>148</v>
      </c>
      <c r="R375" s="0" t="n">
        <v>44484</v>
      </c>
      <c r="AD375" s="0" t="s">
        <v>149</v>
      </c>
      <c r="AE375" s="0" t="s">
        <v>150</v>
      </c>
      <c r="AH375" s="0" t="n">
        <v>14</v>
      </c>
      <c r="AI375" s="0" t="n">
        <v>11</v>
      </c>
      <c r="AJ375" s="0" t="s">
        <v>185</v>
      </c>
      <c r="AM375" s="0" t="s">
        <v>186</v>
      </c>
      <c r="AN375" s="0" t="s">
        <v>147</v>
      </c>
      <c r="AO375" s="0" t="s">
        <v>152</v>
      </c>
      <c r="AP375" s="0" t="s">
        <v>153</v>
      </c>
      <c r="AQ375" s="0" t="n">
        <v>9</v>
      </c>
      <c r="AR375" s="0" t="n">
        <v>64</v>
      </c>
      <c r="AS375" s="0" t="n">
        <v>32</v>
      </c>
      <c r="AU375" s="0" t="n">
        <f aca="false">COUNTA($BA$375:$EH$375)</f>
        <v>2</v>
      </c>
      <c r="AV375" s="0" t="n">
        <f aca="false">COUNTIF($BA$375:$EH$375,"D")</f>
        <v>0</v>
      </c>
      <c r="AW375" s="0" t="n">
        <f aca="false">COUNTIF($BA$375:$EH$375,"R")</f>
        <v>0</v>
      </c>
      <c r="AX375" s="0" t="n">
        <f aca="false">IF(BN375="D",1,0)+IF(BO375="D",1,0)+IF(BT375="D",1,0)+IF(BU375="D",1,0)+IF(BW375="D",1,0)+IF(CC375="D",1,0)+IF(CD375="D",1,0)+IF(CE375="D",1,0)+IF(CF375="D",1,0)+IF(CL375="D",1,0)+IF(CM375="D",1,0)+IF(CQ375="D",1,0)+IF(CR375="D",1,0)+IF(CS375="D",1,0)+IF(CW375="D",1,0)+IF(CX375="D",1,0)+IF(DD375="D",1,0)+IF(DE375="D",1,0)+IF(DJ375="D",1,0)+IF(DK375="D",1,0)+IF(DO375="D",1,0)+IF(DP375="D",1,0)+IF(DQ375="D",1,0)+IF(DW375="D",1,0)+IF(DZ375="D",1,0)+IF(EH375="D",1,0)</f>
        <v>0</v>
      </c>
      <c r="AY375" s="0" t="n">
        <f aca="false">IF(DJ375&lt;&gt;"",1,0)+IF(DK375&lt;&gt;"",1,0)+IF(DM375&lt;&gt;"",1,0)+IF(DO375&lt;&gt;"",1,0)+IF(DP375&lt;&gt;"",1,0)+IF(DQ375&lt;&gt;"",1,0)+IF(DS375&lt;&gt;"",1,0)+IF(DT375&lt;&gt;"",1,0)+IF(DV375&lt;&gt;"",1,0)+IF(DW375&lt;&gt;"",1,0)+IF(DX375&lt;&gt;"",1,0)+IF(DY375&lt;&gt;"",1,0)+IF(DZ375&lt;&gt;"",1,0)+IF(EB375&lt;&gt;"",1,0)+IF(EC375&lt;&gt;"",1,0)+IF(ED375&lt;&gt;"",1,0)+IF(EG375&lt;&gt;"",1,0)+IF(EH375&lt;&gt;"",1,0)</f>
        <v>0</v>
      </c>
      <c r="AZ375" s="0" t="n">
        <f aca="false">IF(EH375&lt;&gt;"",1,0)</f>
        <v>0</v>
      </c>
      <c r="BB375" s="0" t="s">
        <v>154</v>
      </c>
      <c r="BL375" s="0" t="s">
        <v>155</v>
      </c>
    </row>
    <row r="376" customFormat="false" ht="15" hidden="false" customHeight="false" outlineLevel="0" collapsed="false">
      <c r="A376" s="0" t="s">
        <v>2133</v>
      </c>
      <c r="B376" s="0" t="n">
        <v>78</v>
      </c>
      <c r="C376" s="0" t="n">
        <v>349773</v>
      </c>
      <c r="D376" s="0" t="s">
        <v>2134</v>
      </c>
      <c r="E376" s="0" t="s">
        <v>2135</v>
      </c>
      <c r="F376" s="0" t="str">
        <f aca="false">CONCATENATE(D376," ",LEFT(H376,4),"T=",AU376,"D=",AV376,"R=",AW376,"M=",AX376,"L=",AY376,"B=",AZ376)</f>
        <v>STERE T=7D=0R=0M=0L=0B=0</v>
      </c>
      <c r="I376" s="0" t="s">
        <v>2136</v>
      </c>
      <c r="J376" s="0" t="s">
        <v>434</v>
      </c>
      <c r="K376" s="0" t="s">
        <v>144</v>
      </c>
      <c r="M376" s="0" t="s">
        <v>2137</v>
      </c>
      <c r="N376" s="0" t="str">
        <f aca="false">RIGHT(M376,LEN(M376)-FIND(" ",M376))</f>
        <v>CENTRAL PARKWAY AVE SE</v>
      </c>
      <c r="P376" s="0" t="s">
        <v>147</v>
      </c>
      <c r="Q376" s="0" t="s">
        <v>148</v>
      </c>
      <c r="R376" s="0" t="n">
        <v>44484</v>
      </c>
      <c r="AD376" s="0" t="s">
        <v>149</v>
      </c>
      <c r="AE376" s="0" t="s">
        <v>150</v>
      </c>
      <c r="AF376" s="0" t="s">
        <v>151</v>
      </c>
      <c r="AH376" s="0" t="n">
        <v>14</v>
      </c>
      <c r="AI376" s="0" t="n">
        <v>11</v>
      </c>
      <c r="AN376" s="0" t="s">
        <v>147</v>
      </c>
      <c r="AO376" s="0" t="s">
        <v>152</v>
      </c>
      <c r="AP376" s="0" t="s">
        <v>153</v>
      </c>
      <c r="AQ376" s="0" t="n">
        <v>9</v>
      </c>
      <c r="AR376" s="0" t="n">
        <v>64</v>
      </c>
      <c r="AS376" s="0" t="n">
        <v>32</v>
      </c>
      <c r="AU376" s="0" t="n">
        <f aca="false">COUNTA($BA$376:$EH$376)</f>
        <v>7</v>
      </c>
      <c r="AV376" s="0" t="n">
        <f aca="false">COUNTIF($BA$376:$EH$376,"D")</f>
        <v>0</v>
      </c>
      <c r="AW376" s="0" t="n">
        <f aca="false">COUNTIF($BA$376:$EH$376,"R")</f>
        <v>0</v>
      </c>
      <c r="AX376" s="0" t="n">
        <f aca="false">IF(BN376="D",1,0)+IF(BO376="D",1,0)+IF(BT376="D",1,0)+IF(BU376="D",1,0)+IF(BW376="D",1,0)+IF(CC376="D",1,0)+IF(CD376="D",1,0)+IF(CE376="D",1,0)+IF(CF376="D",1,0)+IF(CL376="D",1,0)+IF(CM376="D",1,0)+IF(CQ376="D",1,0)+IF(CR376="D",1,0)+IF(CS376="D",1,0)+IF(CW376="D",1,0)+IF(CX376="D",1,0)+IF(DD376="D",1,0)+IF(DE376="D",1,0)+IF(DJ376="D",1,0)+IF(DK376="D",1,0)+IF(DO376="D",1,0)+IF(DP376="D",1,0)+IF(DQ376="D",1,0)+IF(DW376="D",1,0)+IF(DZ376="D",1,0)+IF(EH376="D",1,0)</f>
        <v>0</v>
      </c>
      <c r="AY376" s="0" t="n">
        <f aca="false">IF(DJ376&lt;&gt;"",1,0)+IF(DK376&lt;&gt;"",1,0)+IF(DM376&lt;&gt;"",1,0)+IF(DO376&lt;&gt;"",1,0)+IF(DP376&lt;&gt;"",1,0)+IF(DQ376&lt;&gt;"",1,0)+IF(DS376&lt;&gt;"",1,0)+IF(DT376&lt;&gt;"",1,0)+IF(DV376&lt;&gt;"",1,0)+IF(DW376&lt;&gt;"",1,0)+IF(DX376&lt;&gt;"",1,0)+IF(DY376&lt;&gt;"",1,0)+IF(DZ376&lt;&gt;"",1,0)+IF(EB376&lt;&gt;"",1,0)+IF(EC376&lt;&gt;"",1,0)+IF(ED376&lt;&gt;"",1,0)+IF(EG376&lt;&gt;"",1,0)+IF(EH376&lt;&gt;"",1,0)</f>
        <v>0</v>
      </c>
      <c r="AZ376" s="0" t="n">
        <f aca="false">IF(EH376&lt;&gt;"",1,0)</f>
        <v>0</v>
      </c>
      <c r="BB376" s="0" t="s">
        <v>154</v>
      </c>
      <c r="CA376" s="0" t="s">
        <v>155</v>
      </c>
      <c r="CP376" s="0" t="s">
        <v>155</v>
      </c>
      <c r="DC376" s="0" t="s">
        <v>155</v>
      </c>
      <c r="DN376" s="0" t="s">
        <v>155</v>
      </c>
      <c r="DU376" s="0" t="s">
        <v>155</v>
      </c>
      <c r="EF376" s="0" t="s">
        <v>155</v>
      </c>
    </row>
    <row r="377" customFormat="false" ht="15" hidden="false" customHeight="false" outlineLevel="0" collapsed="false">
      <c r="A377" s="0" t="s">
        <v>2138</v>
      </c>
      <c r="B377" s="0" t="n">
        <v>78</v>
      </c>
      <c r="C377" s="0" t="n">
        <v>320947</v>
      </c>
      <c r="D377" s="0" t="s">
        <v>2139</v>
      </c>
      <c r="E377" s="0" t="s">
        <v>398</v>
      </c>
      <c r="F377" s="0" t="str">
        <f aca="false">CONCATENATE(D377," ",LEFT(H377,4),"T=",AU377,"D=",AV377,"R=",AW377,"M=",AX377,"L=",AY377,"B=",AZ377)</f>
        <v>HARRELL T=19D=1R=3M=1L=1B=0</v>
      </c>
      <c r="G377" s="0" t="s">
        <v>141</v>
      </c>
      <c r="I377" s="0" t="s">
        <v>2140</v>
      </c>
      <c r="J377" s="0" t="s">
        <v>2141</v>
      </c>
      <c r="K377" s="0" t="s">
        <v>144</v>
      </c>
      <c r="M377" s="0" t="s">
        <v>2142</v>
      </c>
      <c r="N377" s="0" t="str">
        <f aca="false">RIGHT(M377,LEN(M377)-FIND(" ",M377))</f>
        <v>CENTRAL PARKWAY AVE SE</v>
      </c>
      <c r="P377" s="0" t="s">
        <v>147</v>
      </c>
      <c r="Q377" s="0" t="s">
        <v>148</v>
      </c>
      <c r="R377" s="0" t="n">
        <v>44484</v>
      </c>
      <c r="AD377" s="0" t="s">
        <v>149</v>
      </c>
      <c r="AE377" s="0" t="s">
        <v>150</v>
      </c>
      <c r="AF377" s="0" t="s">
        <v>151</v>
      </c>
      <c r="AH377" s="0" t="n">
        <v>14</v>
      </c>
      <c r="AI377" s="0" t="n">
        <v>11</v>
      </c>
      <c r="AN377" s="0" t="s">
        <v>147</v>
      </c>
      <c r="AO377" s="0" t="s">
        <v>152</v>
      </c>
      <c r="AP377" s="0" t="s">
        <v>153</v>
      </c>
      <c r="AQ377" s="0" t="n">
        <v>9</v>
      </c>
      <c r="AR377" s="0" t="n">
        <v>64</v>
      </c>
      <c r="AS377" s="0" t="n">
        <v>32</v>
      </c>
      <c r="AU377" s="0" t="n">
        <f aca="false">COUNTA($BA$377:$EH$377)</f>
        <v>19</v>
      </c>
      <c r="AV377" s="0" t="n">
        <f aca="false">COUNTIF($BA$377:$EH$377,"D")</f>
        <v>1</v>
      </c>
      <c r="AW377" s="0" t="n">
        <f aca="false">COUNTIF($BA$377:$EH$377,"R")</f>
        <v>3</v>
      </c>
      <c r="AX377" s="0" t="n">
        <f aca="false">IF(BN377="D",1,0)+IF(BO377="D",1,0)+IF(BT377="D",1,0)+IF(BU377="D",1,0)+IF(BW377="D",1,0)+IF(CC377="D",1,0)+IF(CD377="D",1,0)+IF(CE377="D",1,0)+IF(CF377="D",1,0)+IF(CL377="D",1,0)+IF(CM377="D",1,0)+IF(CQ377="D",1,0)+IF(CR377="D",1,0)+IF(CS377="D",1,0)+IF(CW377="D",1,0)+IF(CX377="D",1,0)+IF(DD377="D",1,0)+IF(DE377="D",1,0)+IF(DJ377="D",1,0)+IF(DK377="D",1,0)+IF(DO377="D",1,0)+IF(DP377="D",1,0)+IF(DQ377="D",1,0)+IF(DW377="D",1,0)+IF(DZ377="D",1,0)+IF(EH377="D",1,0)</f>
        <v>1</v>
      </c>
      <c r="AY377" s="0" t="n">
        <f aca="false">IF(DJ377&lt;&gt;"",1,0)+IF(DK377&lt;&gt;"",1,0)+IF(DM377&lt;&gt;"",1,0)+IF(DO377&lt;&gt;"",1,0)+IF(DP377&lt;&gt;"",1,0)+IF(DQ377&lt;&gt;"",1,0)+IF(DS377&lt;&gt;"",1,0)+IF(DT377&lt;&gt;"",1,0)+IF(DV377&lt;&gt;"",1,0)+IF(DW377&lt;&gt;"",1,0)+IF(DX377&lt;&gt;"",1,0)+IF(DY377&lt;&gt;"",1,0)+IF(DZ377&lt;&gt;"",1,0)+IF(EB377&lt;&gt;"",1,0)+IF(EC377&lt;&gt;"",1,0)+IF(ED377&lt;&gt;"",1,0)+IF(EG377&lt;&gt;"",1,0)+IF(EH377&lt;&gt;"",1,0)</f>
        <v>1</v>
      </c>
      <c r="AZ377" s="0" t="n">
        <f aca="false">IF(EH377&lt;&gt;"",1,0)</f>
        <v>0</v>
      </c>
      <c r="BB377" s="0" t="s">
        <v>154</v>
      </c>
      <c r="BL377" s="0" t="s">
        <v>155</v>
      </c>
      <c r="BP377" s="0" t="s">
        <v>155</v>
      </c>
      <c r="CA377" s="0" t="s">
        <v>155</v>
      </c>
      <c r="CG377" s="0" t="s">
        <v>155</v>
      </c>
      <c r="CH377" s="0" t="s">
        <v>145</v>
      </c>
      <c r="CK377" s="0" t="s">
        <v>155</v>
      </c>
      <c r="CL377" s="0" t="s">
        <v>156</v>
      </c>
      <c r="CN377" s="0" t="s">
        <v>155</v>
      </c>
      <c r="CO377" s="0" t="s">
        <v>145</v>
      </c>
      <c r="CP377" s="0" t="s">
        <v>155</v>
      </c>
      <c r="CY377" s="0" t="s">
        <v>155</v>
      </c>
      <c r="CZ377" s="0" t="s">
        <v>145</v>
      </c>
      <c r="DC377" s="0" t="s">
        <v>155</v>
      </c>
      <c r="DI377" s="0" t="s">
        <v>155</v>
      </c>
      <c r="DN377" s="0" t="s">
        <v>155</v>
      </c>
      <c r="DU377" s="0" t="s">
        <v>155</v>
      </c>
      <c r="DX377" s="0" t="s">
        <v>155</v>
      </c>
      <c r="EF377" s="0" t="s">
        <v>155</v>
      </c>
    </row>
    <row r="378" customFormat="false" ht="15" hidden="false" customHeight="false" outlineLevel="0" collapsed="false">
      <c r="A378" s="0" t="s">
        <v>2143</v>
      </c>
      <c r="B378" s="0" t="n">
        <v>78</v>
      </c>
      <c r="C378" s="0" t="n">
        <v>464454</v>
      </c>
      <c r="D378" s="0" t="s">
        <v>2144</v>
      </c>
      <c r="E378" s="0" t="s">
        <v>2145</v>
      </c>
      <c r="F378" s="0" t="str">
        <f aca="false">CONCATENATE(D378," ",LEFT(H378,4),"T=",AU378,"D=",AV378,"R=",AW378,"M=",AX378,"L=",AY378,"B=",AZ378)</f>
        <v>CHESHIRE T=5D=0R=0M=0L=1B=0</v>
      </c>
      <c r="G378" s="0" t="s">
        <v>2000</v>
      </c>
      <c r="I378" s="0" t="s">
        <v>2146</v>
      </c>
      <c r="J378" s="0" t="s">
        <v>293</v>
      </c>
      <c r="K378" s="0" t="s">
        <v>144</v>
      </c>
      <c r="M378" s="0" t="s">
        <v>2147</v>
      </c>
      <c r="N378" s="0" t="str">
        <f aca="false">RIGHT(M378,LEN(M378)-FIND(" ",M378))</f>
        <v>CENTRAL PARKWAY AVE SE</v>
      </c>
      <c r="P378" s="0" t="s">
        <v>147</v>
      </c>
      <c r="Q378" s="0" t="s">
        <v>148</v>
      </c>
      <c r="R378" s="0" t="n">
        <v>44484</v>
      </c>
      <c r="AD378" s="0" t="s">
        <v>149</v>
      </c>
      <c r="AE378" s="0" t="s">
        <v>150</v>
      </c>
      <c r="AF378" s="0" t="s">
        <v>151</v>
      </c>
      <c r="AH378" s="0" t="n">
        <v>14</v>
      </c>
      <c r="AI378" s="0" t="n">
        <v>11</v>
      </c>
      <c r="AN378" s="0" t="s">
        <v>147</v>
      </c>
      <c r="AO378" s="0" t="s">
        <v>152</v>
      </c>
      <c r="AP378" s="0" t="s">
        <v>153</v>
      </c>
      <c r="AQ378" s="0" t="n">
        <v>9</v>
      </c>
      <c r="AR378" s="0" t="n">
        <v>64</v>
      </c>
      <c r="AS378" s="0" t="n">
        <v>32</v>
      </c>
      <c r="AU378" s="0" t="n">
        <f aca="false">COUNTA($BA$378:$EH$378)</f>
        <v>5</v>
      </c>
      <c r="AV378" s="0" t="n">
        <f aca="false">COUNTIF($BA$378:$EH$378,"D")</f>
        <v>0</v>
      </c>
      <c r="AW378" s="0" t="n">
        <f aca="false">COUNTIF($BA$378:$EH$378,"R")</f>
        <v>0</v>
      </c>
      <c r="AX378" s="0" t="n">
        <f aca="false">IF(BN378="D",1,0)+IF(BO378="D",1,0)+IF(BT378="D",1,0)+IF(BU378="D",1,0)+IF(BW378="D",1,0)+IF(CC378="D",1,0)+IF(CD378="D",1,0)+IF(CE378="D",1,0)+IF(CF378="D",1,0)+IF(CL378="D",1,0)+IF(CM378="D",1,0)+IF(CQ378="D",1,0)+IF(CR378="D",1,0)+IF(CS378="D",1,0)+IF(CW378="D",1,0)+IF(CX378="D",1,0)+IF(DD378="D",1,0)+IF(DE378="D",1,0)+IF(DJ378="D",1,0)+IF(DK378="D",1,0)+IF(DO378="D",1,0)+IF(DP378="D",1,0)+IF(DQ378="D",1,0)+IF(DW378="D",1,0)+IF(DZ378="D",1,0)+IF(EH378="D",1,0)</f>
        <v>0</v>
      </c>
      <c r="AY378" s="0" t="n">
        <f aca="false">IF(DJ378&lt;&gt;"",1,0)+IF(DK378&lt;&gt;"",1,0)+IF(DM378&lt;&gt;"",1,0)+IF(DO378&lt;&gt;"",1,0)+IF(DP378&lt;&gt;"",1,0)+IF(DQ378&lt;&gt;"",1,0)+IF(DS378&lt;&gt;"",1,0)+IF(DT378&lt;&gt;"",1,0)+IF(DV378&lt;&gt;"",1,0)+IF(DW378&lt;&gt;"",1,0)+IF(DX378&lt;&gt;"",1,0)+IF(DY378&lt;&gt;"",1,0)+IF(DZ378&lt;&gt;"",1,0)+IF(EB378&lt;&gt;"",1,0)+IF(EC378&lt;&gt;"",1,0)+IF(ED378&lt;&gt;"",1,0)+IF(EG378&lt;&gt;"",1,0)+IF(EH378&lt;&gt;"",1,0)</f>
        <v>1</v>
      </c>
      <c r="AZ378" s="0" t="n">
        <f aca="false">IF(EH378&lt;&gt;"",1,0)</f>
        <v>0</v>
      </c>
      <c r="BB378" s="0" t="s">
        <v>154</v>
      </c>
      <c r="DU378" s="0" t="s">
        <v>155</v>
      </c>
      <c r="DX378" s="0" t="s">
        <v>155</v>
      </c>
      <c r="EA378" s="0" t="s">
        <v>155</v>
      </c>
      <c r="EF378" s="0" t="s">
        <v>155</v>
      </c>
    </row>
    <row r="379" customFormat="false" ht="15" hidden="false" customHeight="false" outlineLevel="0" collapsed="false">
      <c r="A379" s="0" t="s">
        <v>2148</v>
      </c>
      <c r="B379" s="0" t="n">
        <v>78</v>
      </c>
      <c r="C379" s="0" t="n">
        <v>388519</v>
      </c>
      <c r="D379" s="0" t="s">
        <v>2149</v>
      </c>
      <c r="E379" s="0" t="s">
        <v>2150</v>
      </c>
      <c r="F379" s="0" t="str">
        <f aca="false">CONCATENATE(D379," ",LEFT(H379,4),"T=",AU379,"D=",AV379,"R=",AW379,"M=",AX379,"L=",AY379,"B=",AZ379)</f>
        <v>NOTAR T=15D=4R=0M=1L=4B=1</v>
      </c>
      <c r="I379" s="0" t="s">
        <v>2151</v>
      </c>
      <c r="J379" s="0" t="s">
        <v>2152</v>
      </c>
      <c r="K379" s="0" t="s">
        <v>144</v>
      </c>
      <c r="L379" s="0" t="s">
        <v>156</v>
      </c>
      <c r="M379" s="0" t="s">
        <v>2153</v>
      </c>
      <c r="N379" s="0" t="str">
        <f aca="false">RIGHT(M379,LEN(M379)-FIND(" ",M379))</f>
        <v>TRUMBULL AVE SE</v>
      </c>
      <c r="P379" s="0" t="s">
        <v>147</v>
      </c>
      <c r="Q379" s="0" t="s">
        <v>148</v>
      </c>
      <c r="R379" s="0" t="n">
        <v>44484</v>
      </c>
      <c r="AD379" s="0" t="s">
        <v>149</v>
      </c>
      <c r="AE379" s="0" t="s">
        <v>150</v>
      </c>
      <c r="AF379" s="0" t="s">
        <v>151</v>
      </c>
      <c r="AH379" s="0" t="n">
        <v>14</v>
      </c>
      <c r="AI379" s="0" t="n">
        <v>11</v>
      </c>
      <c r="AN379" s="0" t="s">
        <v>147</v>
      </c>
      <c r="AO379" s="0" t="s">
        <v>152</v>
      </c>
      <c r="AP379" s="0" t="s">
        <v>153</v>
      </c>
      <c r="AQ379" s="0" t="n">
        <v>9</v>
      </c>
      <c r="AR379" s="0" t="n">
        <v>64</v>
      </c>
      <c r="AS379" s="0" t="n">
        <v>32</v>
      </c>
      <c r="AU379" s="0" t="n">
        <f aca="false">COUNTA($BA$379:$EH$379)</f>
        <v>15</v>
      </c>
      <c r="AV379" s="0" t="n">
        <f aca="false">COUNTIF($BA$379:$EH$379,"D")</f>
        <v>4</v>
      </c>
      <c r="AW379" s="0" t="n">
        <f aca="false">COUNTIF($BA$379:$EH$379,"R")</f>
        <v>0</v>
      </c>
      <c r="AX379" s="0" t="n">
        <f aca="false">IF(BN379="D",1,0)+IF(BO379="D",1,0)+IF(BT379="D",1,0)+IF(BU379="D",1,0)+IF(BW379="D",1,0)+IF(CC379="D",1,0)+IF(CD379="D",1,0)+IF(CE379="D",1,0)+IF(CF379="D",1,0)+IF(CL379="D",1,0)+IF(CM379="D",1,0)+IF(CQ379="D",1,0)+IF(CR379="D",1,0)+IF(CS379="D",1,0)+IF(CW379="D",1,0)+IF(CX379="D",1,0)+IF(DD379="D",1,0)+IF(DE379="D",1,0)+IF(DJ379="D",1,0)+IF(DK379="D",1,0)+IF(DO379="D",1,0)+IF(DP379="D",1,0)+IF(DQ379="D",1,0)+IF(DW379="D",1,0)+IF(DZ379="D",1,0)+IF(EH379="D",1,0)</f>
        <v>1</v>
      </c>
      <c r="AY379" s="0" t="n">
        <f aca="false">IF(DJ379&lt;&gt;"",1,0)+IF(DK379&lt;&gt;"",1,0)+IF(DM379&lt;&gt;"",1,0)+IF(DO379&lt;&gt;"",1,0)+IF(DP379&lt;&gt;"",1,0)+IF(DQ379&lt;&gt;"",1,0)+IF(DS379&lt;&gt;"",1,0)+IF(DT379&lt;&gt;"",1,0)+IF(DV379&lt;&gt;"",1,0)+IF(DW379&lt;&gt;"",1,0)+IF(DX379&lt;&gt;"",1,0)+IF(DY379&lt;&gt;"",1,0)+IF(DZ379&lt;&gt;"",1,0)+IF(EB379&lt;&gt;"",1,0)+IF(EC379&lt;&gt;"",1,0)+IF(ED379&lt;&gt;"",1,0)+IF(EG379&lt;&gt;"",1,0)+IF(EH379&lt;&gt;"",1,0)</f>
        <v>4</v>
      </c>
      <c r="AZ379" s="0" t="n">
        <f aca="false">IF(EH379&lt;&gt;"",1,0)</f>
        <v>1</v>
      </c>
      <c r="BB379" s="0" t="s">
        <v>154</v>
      </c>
      <c r="CY379" s="0" t="s">
        <v>155</v>
      </c>
      <c r="CZ379" s="0" t="s">
        <v>156</v>
      </c>
      <c r="DC379" s="0" t="s">
        <v>155</v>
      </c>
      <c r="DI379" s="0" t="s">
        <v>155</v>
      </c>
      <c r="DL379" s="0" t="s">
        <v>155</v>
      </c>
      <c r="DM379" s="0" t="s">
        <v>156</v>
      </c>
      <c r="DN379" s="0" t="s">
        <v>155</v>
      </c>
      <c r="DR379" s="0" t="s">
        <v>155</v>
      </c>
      <c r="DU379" s="0" t="s">
        <v>155</v>
      </c>
      <c r="DX379" s="0" t="s">
        <v>155</v>
      </c>
      <c r="EA379" s="0" t="s">
        <v>155</v>
      </c>
      <c r="ED379" s="0" t="s">
        <v>156</v>
      </c>
      <c r="EF379" s="0" t="s">
        <v>155</v>
      </c>
      <c r="EH379" s="0" t="s">
        <v>156</v>
      </c>
    </row>
    <row r="380" customFormat="false" ht="15" hidden="false" customHeight="false" outlineLevel="0" collapsed="false">
      <c r="A380" s="0" t="s">
        <v>2154</v>
      </c>
      <c r="B380" s="0" t="n">
        <v>78</v>
      </c>
      <c r="C380" s="0" t="n">
        <v>433628</v>
      </c>
      <c r="D380" s="0" t="s">
        <v>2155</v>
      </c>
      <c r="E380" s="0" t="s">
        <v>1183</v>
      </c>
      <c r="F380" s="0" t="str">
        <f aca="false">CONCATENATE(D380," ",LEFT(H380,4),"T=",AU380,"D=",AV380,"R=",AW380,"M=",AX380,"L=",AY380,"B=",AZ380)</f>
        <v>PERRINE T=16D=2R=1M=0L=2B=0</v>
      </c>
      <c r="G380" s="0" t="s">
        <v>208</v>
      </c>
      <c r="I380" s="0" t="s">
        <v>2156</v>
      </c>
      <c r="J380" s="0" t="s">
        <v>1086</v>
      </c>
      <c r="K380" s="0" t="s">
        <v>144</v>
      </c>
      <c r="L380" s="0" t="s">
        <v>145</v>
      </c>
      <c r="M380" s="0" t="s">
        <v>2157</v>
      </c>
      <c r="N380" s="0" t="str">
        <f aca="false">RIGHT(M380,LEN(M380)-FIND(" ",M380))</f>
        <v>HARVARD DR SE</v>
      </c>
      <c r="P380" s="0" t="s">
        <v>147</v>
      </c>
      <c r="Q380" s="0" t="s">
        <v>148</v>
      </c>
      <c r="R380" s="0" t="n">
        <v>44484</v>
      </c>
      <c r="AD380" s="0" t="s">
        <v>149</v>
      </c>
      <c r="AE380" s="0" t="s">
        <v>150</v>
      </c>
      <c r="AH380" s="0" t="n">
        <v>14</v>
      </c>
      <c r="AI380" s="0" t="n">
        <v>11</v>
      </c>
      <c r="AJ380" s="0" t="s">
        <v>185</v>
      </c>
      <c r="AM380" s="0" t="s">
        <v>186</v>
      </c>
      <c r="AN380" s="0" t="s">
        <v>147</v>
      </c>
      <c r="AO380" s="0" t="s">
        <v>152</v>
      </c>
      <c r="AP380" s="0" t="s">
        <v>153</v>
      </c>
      <c r="AQ380" s="0" t="n">
        <v>9</v>
      </c>
      <c r="AR380" s="0" t="n">
        <v>64</v>
      </c>
      <c r="AS380" s="0" t="n">
        <v>32</v>
      </c>
      <c r="AU380" s="0" t="n">
        <f aca="false">COUNTA($BA$380:$EH$380)</f>
        <v>16</v>
      </c>
      <c r="AV380" s="0" t="n">
        <f aca="false">COUNTIF($BA$380:$EH$380,"D")</f>
        <v>2</v>
      </c>
      <c r="AW380" s="0" t="n">
        <f aca="false">COUNTIF($BA$380:$EH$380,"R")</f>
        <v>1</v>
      </c>
      <c r="AX380" s="0" t="n">
        <f aca="false">IF(BN380="D",1,0)+IF(BO380="D",1,0)+IF(BT380="D",1,0)+IF(BU380="D",1,0)+IF(BW380="D",1,0)+IF(CC380="D",1,0)+IF(CD380="D",1,0)+IF(CE380="D",1,0)+IF(CF380="D",1,0)+IF(CL380="D",1,0)+IF(CM380="D",1,0)+IF(CQ380="D",1,0)+IF(CR380="D",1,0)+IF(CS380="D",1,0)+IF(CW380="D",1,0)+IF(CX380="D",1,0)+IF(DD380="D",1,0)+IF(DE380="D",1,0)+IF(DJ380="D",1,0)+IF(DK380="D",1,0)+IF(DO380="D",1,0)+IF(DP380="D",1,0)+IF(DQ380="D",1,0)+IF(DW380="D",1,0)+IF(DZ380="D",1,0)+IF(EH380="D",1,0)</f>
        <v>0</v>
      </c>
      <c r="AY380" s="0" t="n">
        <f aca="false">IF(DJ380&lt;&gt;"",1,0)+IF(DK380&lt;&gt;"",1,0)+IF(DM380&lt;&gt;"",1,0)+IF(DO380&lt;&gt;"",1,0)+IF(DP380&lt;&gt;"",1,0)+IF(DQ380&lt;&gt;"",1,0)+IF(DS380&lt;&gt;"",1,0)+IF(DT380&lt;&gt;"",1,0)+IF(DV380&lt;&gt;"",1,0)+IF(DW380&lt;&gt;"",1,0)+IF(DX380&lt;&gt;"",1,0)+IF(DY380&lt;&gt;"",1,0)+IF(DZ380&lt;&gt;"",1,0)+IF(EB380&lt;&gt;"",1,0)+IF(EC380&lt;&gt;"",1,0)+IF(ED380&lt;&gt;"",1,0)+IF(EG380&lt;&gt;"",1,0)+IF(EH380&lt;&gt;"",1,0)</f>
        <v>2</v>
      </c>
      <c r="AZ380" s="0" t="n">
        <f aca="false">IF(EH380&lt;&gt;"",1,0)</f>
        <v>0</v>
      </c>
      <c r="BB380" s="0" t="s">
        <v>154</v>
      </c>
      <c r="BD380" s="0" t="s">
        <v>155</v>
      </c>
      <c r="BG380" s="0" t="s">
        <v>155</v>
      </c>
      <c r="BH380" s="0" t="s">
        <v>155</v>
      </c>
      <c r="BL380" s="0" t="s">
        <v>155</v>
      </c>
      <c r="BP380" s="0" t="s">
        <v>155</v>
      </c>
      <c r="BS380" s="0" t="s">
        <v>155</v>
      </c>
      <c r="BY380" s="0" t="s">
        <v>156</v>
      </c>
      <c r="CA380" s="0" t="s">
        <v>155</v>
      </c>
      <c r="CG380" s="0" t="s">
        <v>155</v>
      </c>
      <c r="DI380" s="0" t="s">
        <v>155</v>
      </c>
      <c r="DM380" s="0" t="s">
        <v>156</v>
      </c>
      <c r="DN380" s="0" t="s">
        <v>155</v>
      </c>
      <c r="DS380" s="0" t="s">
        <v>145</v>
      </c>
      <c r="DU380" s="0" t="s">
        <v>155</v>
      </c>
      <c r="EF380" s="0" t="s">
        <v>155</v>
      </c>
    </row>
    <row r="381" customFormat="false" ht="15" hidden="false" customHeight="false" outlineLevel="0" collapsed="false">
      <c r="A381" s="0" t="s">
        <v>2158</v>
      </c>
      <c r="B381" s="0" t="n">
        <v>78</v>
      </c>
      <c r="C381" s="0" t="n">
        <v>308372</v>
      </c>
      <c r="D381" s="0" t="s">
        <v>2159</v>
      </c>
      <c r="E381" s="0" t="s">
        <v>476</v>
      </c>
      <c r="F381" s="0" t="str">
        <f aca="false">CONCATENATE(D381," ",LEFT(H381,4),"T=",AU381,"D=",AV381,"R=",AW381,"M=",AX381,"L=",AY381,"B=",AZ381)</f>
        <v>CHANEY T=27D=5R=4M=4L=5B=0</v>
      </c>
      <c r="G381" s="0" t="s">
        <v>1011</v>
      </c>
      <c r="I381" s="0" t="s">
        <v>2160</v>
      </c>
      <c r="J381" s="0" t="s">
        <v>2161</v>
      </c>
      <c r="K381" s="0" t="s">
        <v>144</v>
      </c>
      <c r="L381" s="0" t="s">
        <v>156</v>
      </c>
      <c r="M381" s="0" t="s">
        <v>2162</v>
      </c>
      <c r="N381" s="0" t="str">
        <f aca="false">RIGHT(M381,LEN(M381)-FIND(" ",M381))</f>
        <v>CENTRAL PARKWAY AVE SE</v>
      </c>
      <c r="P381" s="0" t="s">
        <v>147</v>
      </c>
      <c r="Q381" s="0" t="s">
        <v>148</v>
      </c>
      <c r="R381" s="0" t="n">
        <v>44484</v>
      </c>
      <c r="AD381" s="0" t="s">
        <v>149</v>
      </c>
      <c r="AE381" s="0" t="s">
        <v>150</v>
      </c>
      <c r="AF381" s="0" t="s">
        <v>151</v>
      </c>
      <c r="AH381" s="0" t="n">
        <v>14</v>
      </c>
      <c r="AI381" s="0" t="n">
        <v>11</v>
      </c>
      <c r="AN381" s="0" t="s">
        <v>147</v>
      </c>
      <c r="AO381" s="0" t="s">
        <v>152</v>
      </c>
      <c r="AP381" s="0" t="s">
        <v>153</v>
      </c>
      <c r="AQ381" s="0" t="n">
        <v>9</v>
      </c>
      <c r="AR381" s="0" t="n">
        <v>64</v>
      </c>
      <c r="AS381" s="0" t="n">
        <v>32</v>
      </c>
      <c r="AU381" s="0" t="n">
        <f aca="false">COUNTA($BA$381:$EH$381)</f>
        <v>27</v>
      </c>
      <c r="AV381" s="0" t="n">
        <f aca="false">COUNTIF($BA$381:$EH$381,"D")</f>
        <v>5</v>
      </c>
      <c r="AW381" s="0" t="n">
        <f aca="false">COUNTIF($BA$381:$EH$381,"R")</f>
        <v>4</v>
      </c>
      <c r="AX381" s="0" t="n">
        <f aca="false">IF(BN381="D",1,0)+IF(BO381="D",1,0)+IF(BT381="D",1,0)+IF(BU381="D",1,0)+IF(BW381="D",1,0)+IF(CC381="D",1,0)+IF(CD381="D",1,0)+IF(CE381="D",1,0)+IF(CF381="D",1,0)+IF(CL381="D",1,0)+IF(CM381="D",1,0)+IF(CQ381="D",1,0)+IF(CR381="D",1,0)+IF(CS381="D",1,0)+IF(CW381="D",1,0)+IF(CX381="D",1,0)+IF(DD381="D",1,0)+IF(DE381="D",1,0)+IF(DJ381="D",1,0)+IF(DK381="D",1,0)+IF(DO381="D",1,0)+IF(DP381="D",1,0)+IF(DQ381="D",1,0)+IF(DW381="D",1,0)+IF(DZ381="D",1,0)+IF(EH381="D",1,0)</f>
        <v>4</v>
      </c>
      <c r="AY381" s="0" t="n">
        <f aca="false">IF(DJ381&lt;&gt;"",1,0)+IF(DK381&lt;&gt;"",1,0)+IF(DM381&lt;&gt;"",1,0)+IF(DO381&lt;&gt;"",1,0)+IF(DP381&lt;&gt;"",1,0)+IF(DQ381&lt;&gt;"",1,0)+IF(DS381&lt;&gt;"",1,0)+IF(DT381&lt;&gt;"",1,0)+IF(DV381&lt;&gt;"",1,0)+IF(DW381&lt;&gt;"",1,0)+IF(DX381&lt;&gt;"",1,0)+IF(DY381&lt;&gt;"",1,0)+IF(DZ381&lt;&gt;"",1,0)+IF(EB381&lt;&gt;"",1,0)+IF(EC381&lt;&gt;"",1,0)+IF(ED381&lt;&gt;"",1,0)+IF(EG381&lt;&gt;"",1,0)+IF(EH381&lt;&gt;"",1,0)</f>
        <v>5</v>
      </c>
      <c r="AZ381" s="0" t="n">
        <f aca="false">IF(EH381&lt;&gt;"",1,0)</f>
        <v>0</v>
      </c>
      <c r="BB381" s="0" t="s">
        <v>154</v>
      </c>
      <c r="BL381" s="0" t="s">
        <v>155</v>
      </c>
      <c r="BP381" s="0" t="s">
        <v>155</v>
      </c>
      <c r="BS381" s="0" t="s">
        <v>155</v>
      </c>
      <c r="CA381" s="0" t="s">
        <v>155</v>
      </c>
      <c r="CG381" s="0" t="s">
        <v>155</v>
      </c>
      <c r="CH381" s="0" t="s">
        <v>145</v>
      </c>
      <c r="CK381" s="0" t="s">
        <v>155</v>
      </c>
      <c r="CN381" s="0" t="s">
        <v>155</v>
      </c>
      <c r="CP381" s="0" t="s">
        <v>155</v>
      </c>
      <c r="CT381" s="0" t="s">
        <v>155</v>
      </c>
      <c r="CU381" s="0" t="s">
        <v>145</v>
      </c>
      <c r="CV381" s="0" t="s">
        <v>155</v>
      </c>
      <c r="CW381" s="0" t="s">
        <v>156</v>
      </c>
      <c r="CZ381" s="0" t="s">
        <v>145</v>
      </c>
      <c r="DC381" s="0" t="s">
        <v>155</v>
      </c>
      <c r="DG381" s="0" t="s">
        <v>145</v>
      </c>
      <c r="DI381" s="0" t="s">
        <v>155</v>
      </c>
      <c r="DJ381" s="0" t="s">
        <v>156</v>
      </c>
      <c r="DN381" s="0" t="s">
        <v>155</v>
      </c>
      <c r="DO381" s="0" t="s">
        <v>156</v>
      </c>
      <c r="DU381" s="0" t="s">
        <v>155</v>
      </c>
      <c r="DW381" s="0" t="s">
        <v>156</v>
      </c>
      <c r="DX381" s="0" t="s">
        <v>155</v>
      </c>
      <c r="EA381" s="0" t="s">
        <v>155</v>
      </c>
      <c r="ED381" s="0" t="s">
        <v>156</v>
      </c>
      <c r="EF381" s="0" t="s">
        <v>155</v>
      </c>
    </row>
    <row r="382" customFormat="false" ht="15" hidden="false" customHeight="false" outlineLevel="0" collapsed="false">
      <c r="A382" s="0" t="s">
        <v>2163</v>
      </c>
      <c r="B382" s="0" t="n">
        <v>78</v>
      </c>
      <c r="C382" s="0" t="n">
        <v>420585</v>
      </c>
      <c r="D382" s="0" t="s">
        <v>2164</v>
      </c>
      <c r="E382" s="0" t="s">
        <v>893</v>
      </c>
      <c r="F382" s="0" t="str">
        <f aca="false">CONCATENATE(D382," ",LEFT(H382,4),"T=",AU382,"D=",AV382,"R=",AW382,"M=",AX382,"L=",AY382,"B=",AZ382)</f>
        <v>MATRUNICK T=17D=0R=0M=0L=0B=0</v>
      </c>
      <c r="G382" s="0" t="s">
        <v>195</v>
      </c>
      <c r="I382" s="0" t="s">
        <v>2165</v>
      </c>
      <c r="J382" s="0" t="s">
        <v>1185</v>
      </c>
      <c r="K382" s="0" t="s">
        <v>144</v>
      </c>
      <c r="M382" s="0" t="s">
        <v>720</v>
      </c>
      <c r="N382" s="0" t="str">
        <f aca="false">RIGHT(M382,LEN(M382)-FIND(" ",M382))</f>
        <v>LONGHILL DR SE</v>
      </c>
      <c r="P382" s="0" t="s">
        <v>147</v>
      </c>
      <c r="Q382" s="0" t="s">
        <v>148</v>
      </c>
      <c r="R382" s="0" t="n">
        <v>44484</v>
      </c>
      <c r="AD382" s="0" t="s">
        <v>149</v>
      </c>
      <c r="AE382" s="0" t="s">
        <v>150</v>
      </c>
      <c r="AH382" s="0" t="n">
        <v>14</v>
      </c>
      <c r="AI382" s="0" t="n">
        <v>11</v>
      </c>
      <c r="AJ382" s="0" t="s">
        <v>185</v>
      </c>
      <c r="AM382" s="0" t="s">
        <v>186</v>
      </c>
      <c r="AN382" s="0" t="s">
        <v>147</v>
      </c>
      <c r="AO382" s="0" t="s">
        <v>152</v>
      </c>
      <c r="AP382" s="0" t="s">
        <v>153</v>
      </c>
      <c r="AQ382" s="0" t="n">
        <v>9</v>
      </c>
      <c r="AR382" s="0" t="n">
        <v>64</v>
      </c>
      <c r="AS382" s="0" t="n">
        <v>32</v>
      </c>
      <c r="AU382" s="0" t="n">
        <f aca="false">COUNTA($BA$382:$EH$382)</f>
        <v>17</v>
      </c>
      <c r="AV382" s="0" t="n">
        <f aca="false">COUNTIF($BA$382:$EH$382,"D")</f>
        <v>0</v>
      </c>
      <c r="AW382" s="0" t="n">
        <f aca="false">COUNTIF($BA$382:$EH$382,"R")</f>
        <v>0</v>
      </c>
      <c r="AX382" s="0" t="n">
        <f aca="false">IF(BN382="D",1,0)+IF(BO382="D",1,0)+IF(BT382="D",1,0)+IF(BU382="D",1,0)+IF(BW382="D",1,0)+IF(CC382="D",1,0)+IF(CD382="D",1,0)+IF(CE382="D",1,0)+IF(CF382="D",1,0)+IF(CL382="D",1,0)+IF(CM382="D",1,0)+IF(CQ382="D",1,0)+IF(CR382="D",1,0)+IF(CS382="D",1,0)+IF(CW382="D",1,0)+IF(CX382="D",1,0)+IF(DD382="D",1,0)+IF(DE382="D",1,0)+IF(DJ382="D",1,0)+IF(DK382="D",1,0)+IF(DO382="D",1,0)+IF(DP382="D",1,0)+IF(DQ382="D",1,0)+IF(DW382="D",1,0)+IF(DZ382="D",1,0)+IF(EH382="D",1,0)</f>
        <v>0</v>
      </c>
      <c r="AY382" s="0" t="n">
        <f aca="false">IF(DJ382&lt;&gt;"",1,0)+IF(DK382&lt;&gt;"",1,0)+IF(DM382&lt;&gt;"",1,0)+IF(DO382&lt;&gt;"",1,0)+IF(DP382&lt;&gt;"",1,0)+IF(DQ382&lt;&gt;"",1,0)+IF(DS382&lt;&gt;"",1,0)+IF(DT382&lt;&gt;"",1,0)+IF(DV382&lt;&gt;"",1,0)+IF(DW382&lt;&gt;"",1,0)+IF(DX382&lt;&gt;"",1,0)+IF(DY382&lt;&gt;"",1,0)+IF(DZ382&lt;&gt;"",1,0)+IF(EB382&lt;&gt;"",1,0)+IF(EC382&lt;&gt;"",1,0)+IF(ED382&lt;&gt;"",1,0)+IF(EG382&lt;&gt;"",1,0)+IF(EH382&lt;&gt;"",1,0)</f>
        <v>0</v>
      </c>
      <c r="AZ382" s="0" t="n">
        <f aca="false">IF(EH382&lt;&gt;"",1,0)</f>
        <v>0</v>
      </c>
      <c r="BB382" s="0" t="s">
        <v>154</v>
      </c>
      <c r="BC382" s="0" t="s">
        <v>155</v>
      </c>
      <c r="BD382" s="0" t="s">
        <v>155</v>
      </c>
      <c r="BE382" s="0" t="s">
        <v>155</v>
      </c>
      <c r="BF382" s="0" t="s">
        <v>155</v>
      </c>
      <c r="BL382" s="0" t="s">
        <v>155</v>
      </c>
      <c r="BS382" s="0" t="s">
        <v>155</v>
      </c>
      <c r="CA382" s="0" t="s">
        <v>155</v>
      </c>
      <c r="CN382" s="0" t="s">
        <v>155</v>
      </c>
      <c r="CP382" s="0" t="s">
        <v>155</v>
      </c>
      <c r="CV382" s="0" t="s">
        <v>155</v>
      </c>
      <c r="CY382" s="0" t="s">
        <v>155</v>
      </c>
      <c r="DC382" s="0" t="s">
        <v>155</v>
      </c>
      <c r="DI382" s="0" t="s">
        <v>155</v>
      </c>
      <c r="DN382" s="0" t="s">
        <v>155</v>
      </c>
      <c r="DU382" s="0" t="s">
        <v>155</v>
      </c>
      <c r="EF382" s="0" t="s">
        <v>155</v>
      </c>
    </row>
    <row r="383" customFormat="false" ht="15" hidden="false" customHeight="false" outlineLevel="0" collapsed="false">
      <c r="A383" s="0" t="s">
        <v>2166</v>
      </c>
      <c r="B383" s="0" t="n">
        <v>78</v>
      </c>
      <c r="C383" s="0" t="n">
        <v>489393</v>
      </c>
      <c r="D383" s="0" t="s">
        <v>2167</v>
      </c>
      <c r="E383" s="0" t="s">
        <v>847</v>
      </c>
      <c r="F383" s="0" t="str">
        <f aca="false">CONCATENATE(D383," ",LEFT(H383,4),"T=",AU383,"D=",AV383,"R=",AW383,"M=",AX383,"L=",AY383,"B=",AZ383)</f>
        <v>ALDEN T=2D=0R=0M=0L=0B=0</v>
      </c>
      <c r="G383" s="0" t="s">
        <v>1834</v>
      </c>
      <c r="I383" s="0" t="s">
        <v>2168</v>
      </c>
      <c r="J383" s="0" t="s">
        <v>383</v>
      </c>
      <c r="K383" s="0" t="s">
        <v>144</v>
      </c>
      <c r="M383" s="0" t="s">
        <v>2169</v>
      </c>
      <c r="N383" s="0" t="str">
        <f aca="false">RIGHT(M383,LEN(M383)-FIND(" ",M383))</f>
        <v>TRUMBULL AVE SE</v>
      </c>
      <c r="P383" s="0" t="s">
        <v>147</v>
      </c>
      <c r="Q383" s="0" t="s">
        <v>148</v>
      </c>
      <c r="R383" s="0" t="n">
        <v>44484</v>
      </c>
      <c r="AD383" s="0" t="s">
        <v>149</v>
      </c>
      <c r="AE383" s="0" t="s">
        <v>150</v>
      </c>
      <c r="AF383" s="0" t="s">
        <v>151</v>
      </c>
      <c r="AH383" s="0" t="n">
        <v>14</v>
      </c>
      <c r="AI383" s="0" t="n">
        <v>11</v>
      </c>
      <c r="AN383" s="0" t="s">
        <v>147</v>
      </c>
      <c r="AO383" s="0" t="s">
        <v>152</v>
      </c>
      <c r="AP383" s="0" t="s">
        <v>153</v>
      </c>
      <c r="AQ383" s="0" t="n">
        <v>9</v>
      </c>
      <c r="AR383" s="0" t="n">
        <v>64</v>
      </c>
      <c r="AS383" s="0" t="n">
        <v>32</v>
      </c>
      <c r="AU383" s="0" t="n">
        <f aca="false">COUNTA($BA$383:$EH$383)</f>
        <v>2</v>
      </c>
      <c r="AV383" s="0" t="n">
        <f aca="false">COUNTIF($BA$383:$EH$383,"D")</f>
        <v>0</v>
      </c>
      <c r="AW383" s="0" t="n">
        <f aca="false">COUNTIF($BA$383:$EH$383,"R")</f>
        <v>0</v>
      </c>
      <c r="AX383" s="0" t="n">
        <f aca="false">IF(BN383="D",1,0)+IF(BO383="D",1,0)+IF(BT383="D",1,0)+IF(BU383="D",1,0)+IF(BW383="D",1,0)+IF(CC383="D",1,0)+IF(CD383="D",1,0)+IF(CE383="D",1,0)+IF(CF383="D",1,0)+IF(CL383="D",1,0)+IF(CM383="D",1,0)+IF(CQ383="D",1,0)+IF(CR383="D",1,0)+IF(CS383="D",1,0)+IF(CW383="D",1,0)+IF(CX383="D",1,0)+IF(DD383="D",1,0)+IF(DE383="D",1,0)+IF(DJ383="D",1,0)+IF(DK383="D",1,0)+IF(DO383="D",1,0)+IF(DP383="D",1,0)+IF(DQ383="D",1,0)+IF(DW383="D",1,0)+IF(DZ383="D",1,0)+IF(EH383="D",1,0)</f>
        <v>0</v>
      </c>
      <c r="AY383" s="0" t="n">
        <f aca="false">IF(DJ383&lt;&gt;"",1,0)+IF(DK383&lt;&gt;"",1,0)+IF(DM383&lt;&gt;"",1,0)+IF(DO383&lt;&gt;"",1,0)+IF(DP383&lt;&gt;"",1,0)+IF(DQ383&lt;&gt;"",1,0)+IF(DS383&lt;&gt;"",1,0)+IF(DT383&lt;&gt;"",1,0)+IF(DV383&lt;&gt;"",1,0)+IF(DW383&lt;&gt;"",1,0)+IF(DX383&lt;&gt;"",1,0)+IF(DY383&lt;&gt;"",1,0)+IF(DZ383&lt;&gt;"",1,0)+IF(EB383&lt;&gt;"",1,0)+IF(EC383&lt;&gt;"",1,0)+IF(ED383&lt;&gt;"",1,0)+IF(EG383&lt;&gt;"",1,0)+IF(EH383&lt;&gt;"",1,0)</f>
        <v>0</v>
      </c>
      <c r="AZ383" s="0" t="n">
        <f aca="false">IF(EH383&lt;&gt;"",1,0)</f>
        <v>0</v>
      </c>
      <c r="BB383" s="0" t="s">
        <v>154</v>
      </c>
      <c r="EF383" s="0" t="s">
        <v>155</v>
      </c>
    </row>
    <row r="384" customFormat="false" ht="15" hidden="false" customHeight="false" outlineLevel="0" collapsed="false">
      <c r="A384" s="0" t="s">
        <v>2170</v>
      </c>
      <c r="B384" s="0" t="n">
        <v>78</v>
      </c>
      <c r="C384" s="0" t="n">
        <v>221549</v>
      </c>
      <c r="D384" s="0" t="s">
        <v>2171</v>
      </c>
      <c r="E384" s="0" t="s">
        <v>1110</v>
      </c>
      <c r="F384" s="0" t="str">
        <f aca="false">CONCATENATE(D384," ",LEFT(H384,4),"T=",AU384,"D=",AV384,"R=",AW384,"M=",AX384,"L=",AY384,"B=",AZ384)</f>
        <v>LOHRY T=42D=12R=1M=6L=5B=1</v>
      </c>
      <c r="G384" s="0" t="s">
        <v>1439</v>
      </c>
      <c r="I384" s="0" t="s">
        <v>2172</v>
      </c>
      <c r="J384" s="0" t="s">
        <v>2173</v>
      </c>
      <c r="K384" s="0" t="s">
        <v>144</v>
      </c>
      <c r="L384" s="0" t="s">
        <v>156</v>
      </c>
      <c r="M384" s="0" t="s">
        <v>2174</v>
      </c>
      <c r="N384" s="0" t="str">
        <f aca="false">RIGHT(M384,LEN(M384)-FIND(" ",M384))</f>
        <v>CENTRAL PARKWAY AVE SE</v>
      </c>
      <c r="P384" s="0" t="s">
        <v>147</v>
      </c>
      <c r="Q384" s="0" t="s">
        <v>148</v>
      </c>
      <c r="R384" s="0" t="n">
        <v>44484</v>
      </c>
      <c r="AD384" s="0" t="s">
        <v>149</v>
      </c>
      <c r="AE384" s="0" t="s">
        <v>150</v>
      </c>
      <c r="AF384" s="0" t="s">
        <v>151</v>
      </c>
      <c r="AH384" s="0" t="n">
        <v>14</v>
      </c>
      <c r="AI384" s="0" t="n">
        <v>11</v>
      </c>
      <c r="AN384" s="0" t="s">
        <v>147</v>
      </c>
      <c r="AO384" s="0" t="s">
        <v>152</v>
      </c>
      <c r="AP384" s="0" t="s">
        <v>153</v>
      </c>
      <c r="AQ384" s="0" t="n">
        <v>9</v>
      </c>
      <c r="AR384" s="0" t="n">
        <v>64</v>
      </c>
      <c r="AS384" s="0" t="n">
        <v>32</v>
      </c>
      <c r="AU384" s="0" t="n">
        <f aca="false">COUNTA($BA$384:$EH$384)</f>
        <v>42</v>
      </c>
      <c r="AV384" s="0" t="n">
        <f aca="false">COUNTIF($BA$384:$EH$384,"D")</f>
        <v>12</v>
      </c>
      <c r="AW384" s="0" t="n">
        <f aca="false">COUNTIF($BA$384:$EH$384,"R")</f>
        <v>1</v>
      </c>
      <c r="AX384" s="0" t="n">
        <f aca="false">IF(BN384="D",1,0)+IF(BO384="D",1,0)+IF(BT384="D",1,0)+IF(BU384="D",1,0)+IF(BW384="D",1,0)+IF(CC384="D",1,0)+IF(CD384="D",1,0)+IF(CE384="D",1,0)+IF(CF384="D",1,0)+IF(CL384="D",1,0)+IF(CM384="D",1,0)+IF(CQ384="D",1,0)+IF(CR384="D",1,0)+IF(CS384="D",1,0)+IF(CW384="D",1,0)+IF(CX384="D",1,0)+IF(DD384="D",1,0)+IF(DE384="D",1,0)+IF(DJ384="D",1,0)+IF(DK384="D",1,0)+IF(DO384="D",1,0)+IF(DP384="D",1,0)+IF(DQ384="D",1,0)+IF(DW384="D",1,0)+IF(DZ384="D",1,0)+IF(EH384="D",1,0)</f>
        <v>6</v>
      </c>
      <c r="AY384" s="0" t="n">
        <f aca="false">IF(DJ384&lt;&gt;"",1,0)+IF(DK384&lt;&gt;"",1,0)+IF(DM384&lt;&gt;"",1,0)+IF(DO384&lt;&gt;"",1,0)+IF(DP384&lt;&gt;"",1,0)+IF(DQ384&lt;&gt;"",1,0)+IF(DS384&lt;&gt;"",1,0)+IF(DT384&lt;&gt;"",1,0)+IF(DV384&lt;&gt;"",1,0)+IF(DW384&lt;&gt;"",1,0)+IF(DX384&lt;&gt;"",1,0)+IF(DY384&lt;&gt;"",1,0)+IF(DZ384&lt;&gt;"",1,0)+IF(EB384&lt;&gt;"",1,0)+IF(EC384&lt;&gt;"",1,0)+IF(ED384&lt;&gt;"",1,0)+IF(EG384&lt;&gt;"",1,0)+IF(EH384&lt;&gt;"",1,0)</f>
        <v>5</v>
      </c>
      <c r="AZ384" s="0" t="n">
        <f aca="false">IF(EH384&lt;&gt;"",1,0)</f>
        <v>1</v>
      </c>
      <c r="BB384" s="0" t="s">
        <v>154</v>
      </c>
      <c r="BC384" s="0" t="s">
        <v>155</v>
      </c>
      <c r="BD384" s="0" t="s">
        <v>155</v>
      </c>
      <c r="BE384" s="0" t="s">
        <v>155</v>
      </c>
      <c r="BF384" s="0" t="s">
        <v>155</v>
      </c>
      <c r="BG384" s="0" t="s">
        <v>155</v>
      </c>
      <c r="BH384" s="0" t="s">
        <v>155</v>
      </c>
      <c r="BI384" s="0" t="s">
        <v>155</v>
      </c>
      <c r="BJ384" s="0" t="s">
        <v>155</v>
      </c>
      <c r="BK384" s="0" t="s">
        <v>155</v>
      </c>
      <c r="BL384" s="0" t="s">
        <v>155</v>
      </c>
      <c r="BP384" s="0" t="s">
        <v>155</v>
      </c>
      <c r="BR384" s="0" t="s">
        <v>155</v>
      </c>
      <c r="BS384" s="0" t="s">
        <v>155</v>
      </c>
      <c r="BV384" s="0" t="s">
        <v>155</v>
      </c>
      <c r="BY384" s="0" t="s">
        <v>156</v>
      </c>
      <c r="CA384" s="0" t="s">
        <v>155</v>
      </c>
      <c r="CK384" s="0" t="s">
        <v>155</v>
      </c>
      <c r="CL384" s="0" t="s">
        <v>156</v>
      </c>
      <c r="CN384" s="0" t="s">
        <v>155</v>
      </c>
      <c r="CO384" s="0" t="s">
        <v>156</v>
      </c>
      <c r="CP384" s="0" t="s">
        <v>155</v>
      </c>
      <c r="CQ384" s="0" t="s">
        <v>156</v>
      </c>
      <c r="CV384" s="0" t="s">
        <v>155</v>
      </c>
      <c r="CW384" s="0" t="s">
        <v>156</v>
      </c>
      <c r="CY384" s="0" t="s">
        <v>155</v>
      </c>
      <c r="CZ384" s="0" t="s">
        <v>145</v>
      </c>
      <c r="DC384" s="0" t="s">
        <v>155</v>
      </c>
      <c r="DD384" s="0" t="s">
        <v>156</v>
      </c>
      <c r="DF384" s="0" t="s">
        <v>155</v>
      </c>
      <c r="DG384" s="0" t="s">
        <v>156</v>
      </c>
      <c r="DI384" s="0" t="s">
        <v>155</v>
      </c>
      <c r="DJ384" s="0" t="s">
        <v>156</v>
      </c>
      <c r="DL384" s="0" t="s">
        <v>155</v>
      </c>
      <c r="DM384" s="0" t="s">
        <v>156</v>
      </c>
      <c r="DN384" s="0" t="s">
        <v>155</v>
      </c>
      <c r="DS384" s="0" t="s">
        <v>156</v>
      </c>
      <c r="DU384" s="0" t="s">
        <v>155</v>
      </c>
      <c r="EA384" s="0" t="s">
        <v>155</v>
      </c>
      <c r="ED384" s="0" t="s">
        <v>156</v>
      </c>
      <c r="EF384" s="0" t="s">
        <v>155</v>
      </c>
      <c r="EH384" s="0" t="s">
        <v>156</v>
      </c>
    </row>
    <row r="385" customFormat="false" ht="15" hidden="false" customHeight="false" outlineLevel="0" collapsed="false">
      <c r="A385" s="0" t="s">
        <v>2175</v>
      </c>
      <c r="B385" s="0" t="n">
        <v>78</v>
      </c>
      <c r="C385" s="0" t="n">
        <v>403330</v>
      </c>
      <c r="D385" s="0" t="s">
        <v>2176</v>
      </c>
      <c r="E385" s="0" t="s">
        <v>847</v>
      </c>
      <c r="F385" s="0" t="str">
        <f aca="false">CONCATENATE(D385," ",LEFT(H385,4),"T=",AU385,"D=",AV385,"R=",AW385,"M=",AX385,"L=",AY385,"B=",AZ385)</f>
        <v>HARIGAN T=1D=0R=0M=0L=0B=0</v>
      </c>
      <c r="G385" s="0" t="s">
        <v>404</v>
      </c>
      <c r="I385" s="0" t="s">
        <v>2177</v>
      </c>
      <c r="J385" s="0" t="s">
        <v>2178</v>
      </c>
      <c r="K385" s="0" t="s">
        <v>182</v>
      </c>
      <c r="M385" s="0" t="s">
        <v>2179</v>
      </c>
      <c r="N385" s="0" t="str">
        <f aca="false">RIGHT(M385,LEN(M385)-FIND(" ",M385))</f>
        <v>NORTH RD SE</v>
      </c>
      <c r="P385" s="0" t="s">
        <v>147</v>
      </c>
      <c r="Q385" s="0" t="s">
        <v>148</v>
      </c>
      <c r="R385" s="0" t="n">
        <v>44484</v>
      </c>
      <c r="AD385" s="0" t="s">
        <v>149</v>
      </c>
      <c r="AE385" s="0" t="s">
        <v>150</v>
      </c>
      <c r="AH385" s="0" t="n">
        <v>14</v>
      </c>
      <c r="AI385" s="0" t="n">
        <v>11</v>
      </c>
      <c r="AJ385" s="0" t="s">
        <v>185</v>
      </c>
      <c r="AM385" s="0" t="s">
        <v>186</v>
      </c>
      <c r="AN385" s="0" t="s">
        <v>147</v>
      </c>
      <c r="AO385" s="0" t="s">
        <v>152</v>
      </c>
      <c r="AP385" s="0" t="s">
        <v>153</v>
      </c>
      <c r="AQ385" s="0" t="n">
        <v>9</v>
      </c>
      <c r="AR385" s="0" t="n">
        <v>64</v>
      </c>
      <c r="AS385" s="0" t="n">
        <v>32</v>
      </c>
      <c r="AU385" s="0" t="n">
        <f aca="false">COUNTA($BA$385:$EH$385)</f>
        <v>1</v>
      </c>
      <c r="AV385" s="0" t="n">
        <f aca="false">COUNTIF($BA$385:$EH$385,"D")</f>
        <v>0</v>
      </c>
      <c r="AW385" s="0" t="n">
        <f aca="false">COUNTIF($BA$385:$EH$385,"R")</f>
        <v>0</v>
      </c>
      <c r="AX385" s="0" t="n">
        <f aca="false">IF(BN385="D",1,0)+IF(BO385="D",1,0)+IF(BT385="D",1,0)+IF(BU385="D",1,0)+IF(BW385="D",1,0)+IF(CC385="D",1,0)+IF(CD385="D",1,0)+IF(CE385="D",1,0)+IF(CF385="D",1,0)+IF(CL385="D",1,0)+IF(CM385="D",1,0)+IF(CQ385="D",1,0)+IF(CR385="D",1,0)+IF(CS385="D",1,0)+IF(CW385="D",1,0)+IF(CX385="D",1,0)+IF(DD385="D",1,0)+IF(DE385="D",1,0)+IF(DJ385="D",1,0)+IF(DK385="D",1,0)+IF(DO385="D",1,0)+IF(DP385="D",1,0)+IF(DQ385="D",1,0)+IF(DW385="D",1,0)+IF(DZ385="D",1,0)+IF(EH385="D",1,0)</f>
        <v>0</v>
      </c>
      <c r="AY385" s="0" t="n">
        <f aca="false">IF(DJ385&lt;&gt;"",1,0)+IF(DK385&lt;&gt;"",1,0)+IF(DM385&lt;&gt;"",1,0)+IF(DO385&lt;&gt;"",1,0)+IF(DP385&lt;&gt;"",1,0)+IF(DQ385&lt;&gt;"",1,0)+IF(DS385&lt;&gt;"",1,0)+IF(DT385&lt;&gt;"",1,0)+IF(DV385&lt;&gt;"",1,0)+IF(DW385&lt;&gt;"",1,0)+IF(DX385&lt;&gt;"",1,0)+IF(DY385&lt;&gt;"",1,0)+IF(DZ385&lt;&gt;"",1,0)+IF(EB385&lt;&gt;"",1,0)+IF(EC385&lt;&gt;"",1,0)+IF(ED385&lt;&gt;"",1,0)+IF(EG385&lt;&gt;"",1,0)+IF(EH385&lt;&gt;"",1,0)</f>
        <v>0</v>
      </c>
      <c r="AZ385" s="0" t="n">
        <f aca="false">IF(EH385&lt;&gt;"",1,0)</f>
        <v>0</v>
      </c>
      <c r="BB385" s="0" t="s">
        <v>154</v>
      </c>
    </row>
    <row r="386" customFormat="false" ht="15" hidden="false" customHeight="false" outlineLevel="0" collapsed="false">
      <c r="A386" s="0" t="s">
        <v>2180</v>
      </c>
      <c r="B386" s="0" t="n">
        <v>78</v>
      </c>
      <c r="C386" s="0" t="n">
        <v>409633</v>
      </c>
      <c r="D386" s="0" t="s">
        <v>2181</v>
      </c>
      <c r="E386" s="0" t="s">
        <v>2182</v>
      </c>
      <c r="F386" s="0" t="str">
        <f aca="false">CONCATENATE(D386," ",LEFT(H386,4),"T=",AU386,"D=",AV386,"R=",AW386,"M=",AX386,"L=",AY386,"B=",AZ386)</f>
        <v>OBRADOVICH T=8D=1R=0M=0L=0B=0</v>
      </c>
      <c r="I386" s="0" t="s">
        <v>2183</v>
      </c>
      <c r="J386" s="0" t="s">
        <v>734</v>
      </c>
      <c r="K386" s="0" t="s">
        <v>144</v>
      </c>
      <c r="M386" s="0" t="s">
        <v>306</v>
      </c>
      <c r="N386" s="0" t="str">
        <f aca="false">RIGHT(M386,LEN(M386)-FIND(" ",M386))</f>
        <v>BERKSHIRE DR SE</v>
      </c>
      <c r="O386" s="0" t="s">
        <v>339</v>
      </c>
      <c r="P386" s="0" t="s">
        <v>147</v>
      </c>
      <c r="Q386" s="0" t="s">
        <v>148</v>
      </c>
      <c r="R386" s="0" t="n">
        <v>44484</v>
      </c>
      <c r="AD386" s="0" t="s">
        <v>149</v>
      </c>
      <c r="AE386" s="0" t="s">
        <v>150</v>
      </c>
      <c r="AH386" s="0" t="n">
        <v>14</v>
      </c>
      <c r="AI386" s="0" t="n">
        <v>11</v>
      </c>
      <c r="AJ386" s="0" t="s">
        <v>185</v>
      </c>
      <c r="AM386" s="0" t="s">
        <v>186</v>
      </c>
      <c r="AN386" s="0" t="s">
        <v>147</v>
      </c>
      <c r="AO386" s="0" t="s">
        <v>152</v>
      </c>
      <c r="AP386" s="0" t="s">
        <v>153</v>
      </c>
      <c r="AQ386" s="0" t="n">
        <v>9</v>
      </c>
      <c r="AR386" s="0" t="n">
        <v>64</v>
      </c>
      <c r="AS386" s="0" t="n">
        <v>32</v>
      </c>
      <c r="AU386" s="0" t="n">
        <f aca="false">COUNTA($BA$386:$EH$386)</f>
        <v>8</v>
      </c>
      <c r="AV386" s="0" t="n">
        <f aca="false">COUNTIF($BA$386:$EH$386,"D")</f>
        <v>1</v>
      </c>
      <c r="AW386" s="0" t="n">
        <f aca="false">COUNTIF($BA$386:$EH$386,"R")</f>
        <v>0</v>
      </c>
      <c r="AX386" s="0" t="n">
        <f aca="false">IF(BN386="D",1,0)+IF(BO386="D",1,0)+IF(BT386="D",1,0)+IF(BU386="D",1,0)+IF(BW386="D",1,0)+IF(CC386="D",1,0)+IF(CD386="D",1,0)+IF(CE386="D",1,0)+IF(CF386="D",1,0)+IF(CL386="D",1,0)+IF(CM386="D",1,0)+IF(CQ386="D",1,0)+IF(CR386="D",1,0)+IF(CS386="D",1,0)+IF(CW386="D",1,0)+IF(CX386="D",1,0)+IF(DD386="D",1,0)+IF(DE386="D",1,0)+IF(DJ386="D",1,0)+IF(DK386="D",1,0)+IF(DO386="D",1,0)+IF(DP386="D",1,0)+IF(DQ386="D",1,0)+IF(DW386="D",1,0)+IF(DZ386="D",1,0)+IF(EH386="D",1,0)</f>
        <v>0</v>
      </c>
      <c r="AY386" s="0" t="n">
        <f aca="false">IF(DJ386&lt;&gt;"",1,0)+IF(DK386&lt;&gt;"",1,0)+IF(DM386&lt;&gt;"",1,0)+IF(DO386&lt;&gt;"",1,0)+IF(DP386&lt;&gt;"",1,0)+IF(DQ386&lt;&gt;"",1,0)+IF(DS386&lt;&gt;"",1,0)+IF(DT386&lt;&gt;"",1,0)+IF(DV386&lt;&gt;"",1,0)+IF(DW386&lt;&gt;"",1,0)+IF(DX386&lt;&gt;"",1,0)+IF(DY386&lt;&gt;"",1,0)+IF(DZ386&lt;&gt;"",1,0)+IF(EB386&lt;&gt;"",1,0)+IF(EC386&lt;&gt;"",1,0)+IF(ED386&lt;&gt;"",1,0)+IF(EG386&lt;&gt;"",1,0)+IF(EH386&lt;&gt;"",1,0)</f>
        <v>0</v>
      </c>
      <c r="AZ386" s="0" t="n">
        <f aca="false">IF(EH386&lt;&gt;"",1,0)</f>
        <v>0</v>
      </c>
      <c r="BB386" s="0" t="s">
        <v>154</v>
      </c>
      <c r="CY386" s="0" t="s">
        <v>155</v>
      </c>
      <c r="CZ386" s="0" t="s">
        <v>156</v>
      </c>
      <c r="DC386" s="0" t="s">
        <v>155</v>
      </c>
      <c r="DI386" s="0" t="s">
        <v>155</v>
      </c>
      <c r="DN386" s="0" t="s">
        <v>155</v>
      </c>
      <c r="EA386" s="0" t="s">
        <v>155</v>
      </c>
      <c r="EF386" s="0" t="s">
        <v>155</v>
      </c>
    </row>
    <row r="387" customFormat="false" ht="15" hidden="false" customHeight="false" outlineLevel="0" collapsed="false">
      <c r="A387" s="0" t="s">
        <v>2184</v>
      </c>
      <c r="B387" s="0" t="n">
        <v>78</v>
      </c>
      <c r="C387" s="0" t="n">
        <v>244884</v>
      </c>
      <c r="D387" s="0" t="s">
        <v>2185</v>
      </c>
      <c r="E387" s="0" t="s">
        <v>2186</v>
      </c>
      <c r="F387" s="0" t="str">
        <f aca="false">CONCATENATE(D387," ",LEFT(H387,4),"T=",AU387,"D=",AV387,"R=",AW387,"M=",AX387,"L=",AY387,"B=",AZ387)</f>
        <v>HOFFMAN T=21D=0R=5M=0L=3B=0</v>
      </c>
      <c r="G387" s="0" t="s">
        <v>195</v>
      </c>
      <c r="I387" s="0" t="s">
        <v>2187</v>
      </c>
      <c r="J387" s="0" t="s">
        <v>2188</v>
      </c>
      <c r="K387" s="0" t="s">
        <v>144</v>
      </c>
      <c r="L387" s="0" t="s">
        <v>145</v>
      </c>
      <c r="M387" s="0" t="s">
        <v>2189</v>
      </c>
      <c r="N387" s="0" t="str">
        <f aca="false">RIGHT(M387,LEN(M387)-FIND(" ",M387))</f>
        <v>PERKINSWOOD BLVD SE</v>
      </c>
      <c r="P387" s="0" t="s">
        <v>147</v>
      </c>
      <c r="Q387" s="0" t="s">
        <v>148</v>
      </c>
      <c r="R387" s="0" t="n">
        <v>44483</v>
      </c>
      <c r="AD387" s="0" t="s">
        <v>149</v>
      </c>
      <c r="AE387" s="0" t="s">
        <v>150</v>
      </c>
      <c r="AF387" s="0" t="s">
        <v>151</v>
      </c>
      <c r="AH387" s="0" t="n">
        <v>14</v>
      </c>
      <c r="AI387" s="0" t="n">
        <v>11</v>
      </c>
      <c r="AN387" s="0" t="s">
        <v>147</v>
      </c>
      <c r="AO387" s="0" t="s">
        <v>152</v>
      </c>
      <c r="AP387" s="0" t="s">
        <v>153</v>
      </c>
      <c r="AQ387" s="0" t="n">
        <v>9</v>
      </c>
      <c r="AR387" s="0" t="n">
        <v>64</v>
      </c>
      <c r="AS387" s="0" t="n">
        <v>32</v>
      </c>
      <c r="AU387" s="0" t="n">
        <f aca="false">COUNTA($BA$387:$EH$387)</f>
        <v>21</v>
      </c>
      <c r="AV387" s="0" t="n">
        <f aca="false">COUNTIF($BA$387:$EH$387,"D")</f>
        <v>0</v>
      </c>
      <c r="AW387" s="0" t="n">
        <f aca="false">COUNTIF($BA$387:$EH$387,"R")</f>
        <v>5</v>
      </c>
      <c r="AX387" s="0" t="n">
        <f aca="false">IF(BN387="D",1,0)+IF(BO387="D",1,0)+IF(BT387="D",1,0)+IF(BU387="D",1,0)+IF(BW387="D",1,0)+IF(CC387="D",1,0)+IF(CD387="D",1,0)+IF(CE387="D",1,0)+IF(CF387="D",1,0)+IF(CL387="D",1,0)+IF(CM387="D",1,0)+IF(CQ387="D",1,0)+IF(CR387="D",1,0)+IF(CS387="D",1,0)+IF(CW387="D",1,0)+IF(CX387="D",1,0)+IF(DD387="D",1,0)+IF(DE387="D",1,0)+IF(DJ387="D",1,0)+IF(DK387="D",1,0)+IF(DO387="D",1,0)+IF(DP387="D",1,0)+IF(DQ387="D",1,0)+IF(DW387="D",1,0)+IF(DZ387="D",1,0)+IF(EH387="D",1,0)</f>
        <v>0</v>
      </c>
      <c r="AY387" s="0" t="n">
        <f aca="false">IF(DJ387&lt;&gt;"",1,0)+IF(DK387&lt;&gt;"",1,0)+IF(DM387&lt;&gt;"",1,0)+IF(DO387&lt;&gt;"",1,0)+IF(DP387&lt;&gt;"",1,0)+IF(DQ387&lt;&gt;"",1,0)+IF(DS387&lt;&gt;"",1,0)+IF(DT387&lt;&gt;"",1,0)+IF(DV387&lt;&gt;"",1,0)+IF(DW387&lt;&gt;"",1,0)+IF(DX387&lt;&gt;"",1,0)+IF(DY387&lt;&gt;"",1,0)+IF(DZ387&lt;&gt;"",1,0)+IF(EB387&lt;&gt;"",1,0)+IF(EC387&lt;&gt;"",1,0)+IF(ED387&lt;&gt;"",1,0)+IF(EG387&lt;&gt;"",1,0)+IF(EH387&lt;&gt;"",1,0)</f>
        <v>3</v>
      </c>
      <c r="AZ387" s="0" t="n">
        <f aca="false">IF(EH387&lt;&gt;"",1,0)</f>
        <v>0</v>
      </c>
      <c r="BB387" s="0" t="s">
        <v>154</v>
      </c>
      <c r="BD387" s="0" t="s">
        <v>155</v>
      </c>
      <c r="BL387" s="0" t="s">
        <v>155</v>
      </c>
      <c r="BS387" s="0" t="s">
        <v>155</v>
      </c>
      <c r="CA387" s="0" t="s">
        <v>155</v>
      </c>
      <c r="CK387" s="0" t="s">
        <v>155</v>
      </c>
      <c r="CP387" s="0" t="s">
        <v>155</v>
      </c>
      <c r="CU387" s="0" t="s">
        <v>145</v>
      </c>
      <c r="CV387" s="0" t="s">
        <v>155</v>
      </c>
      <c r="CY387" s="0" t="s">
        <v>155</v>
      </c>
      <c r="CZ387" s="0" t="s">
        <v>145</v>
      </c>
      <c r="DC387" s="0" t="s">
        <v>155</v>
      </c>
      <c r="DG387" s="0" t="s">
        <v>145</v>
      </c>
      <c r="DI387" s="0" t="s">
        <v>155</v>
      </c>
      <c r="DN387" s="0" t="s">
        <v>155</v>
      </c>
      <c r="DS387" s="0" t="s">
        <v>145</v>
      </c>
      <c r="DU387" s="0" t="s">
        <v>155</v>
      </c>
      <c r="DX387" s="0" t="s">
        <v>155</v>
      </c>
      <c r="EA387" s="0" t="s">
        <v>155</v>
      </c>
      <c r="ED387" s="0" t="s">
        <v>145</v>
      </c>
      <c r="EF387" s="0" t="s">
        <v>155</v>
      </c>
    </row>
    <row r="388" customFormat="false" ht="15" hidden="false" customHeight="false" outlineLevel="0" collapsed="false">
      <c r="A388" s="0" t="s">
        <v>2190</v>
      </c>
      <c r="B388" s="0" t="n">
        <v>78</v>
      </c>
      <c r="C388" s="0" t="n">
        <v>338828</v>
      </c>
      <c r="D388" s="0" t="s">
        <v>2176</v>
      </c>
      <c r="E388" s="0" t="s">
        <v>2191</v>
      </c>
      <c r="F388" s="0" t="str">
        <f aca="false">CONCATENATE(D388," ",LEFT(H388,4),"T=",AU388,"D=",AV388,"R=",AW388,"M=",AX388,"L=",AY388,"B=",AZ388)</f>
        <v>HARIGAN T=8D=0R=0M=0L=0B=0</v>
      </c>
      <c r="G388" s="0" t="s">
        <v>208</v>
      </c>
      <c r="I388" s="0" t="s">
        <v>2192</v>
      </c>
      <c r="J388" s="0" t="s">
        <v>2193</v>
      </c>
      <c r="K388" s="0" t="s">
        <v>144</v>
      </c>
      <c r="M388" s="0" t="s">
        <v>2179</v>
      </c>
      <c r="N388" s="0" t="str">
        <f aca="false">RIGHT(M388,LEN(M388)-FIND(" ",M388))</f>
        <v>NORTH RD SE</v>
      </c>
      <c r="P388" s="0" t="s">
        <v>147</v>
      </c>
      <c r="Q388" s="0" t="s">
        <v>148</v>
      </c>
      <c r="R388" s="0" t="n">
        <v>44484</v>
      </c>
      <c r="AD388" s="0" t="s">
        <v>149</v>
      </c>
      <c r="AE388" s="0" t="s">
        <v>150</v>
      </c>
      <c r="AH388" s="0" t="n">
        <v>14</v>
      </c>
      <c r="AI388" s="0" t="n">
        <v>11</v>
      </c>
      <c r="AJ388" s="0" t="s">
        <v>185</v>
      </c>
      <c r="AM388" s="0" t="s">
        <v>186</v>
      </c>
      <c r="AN388" s="0" t="s">
        <v>147</v>
      </c>
      <c r="AO388" s="0" t="s">
        <v>152</v>
      </c>
      <c r="AP388" s="0" t="s">
        <v>153</v>
      </c>
      <c r="AQ388" s="0" t="n">
        <v>9</v>
      </c>
      <c r="AR388" s="0" t="n">
        <v>64</v>
      </c>
      <c r="AS388" s="0" t="n">
        <v>32</v>
      </c>
      <c r="AU388" s="0" t="n">
        <f aca="false">COUNTA($BA$388:$EH$388)</f>
        <v>8</v>
      </c>
      <c r="AV388" s="0" t="n">
        <f aca="false">COUNTIF($BA$388:$EH$388,"D")</f>
        <v>0</v>
      </c>
      <c r="AW388" s="0" t="n">
        <f aca="false">COUNTIF($BA$388:$EH$388,"R")</f>
        <v>0</v>
      </c>
      <c r="AX388" s="0" t="n">
        <f aca="false">IF(BN388="D",1,0)+IF(BO388="D",1,0)+IF(BT388="D",1,0)+IF(BU388="D",1,0)+IF(BW388="D",1,0)+IF(CC388="D",1,0)+IF(CD388="D",1,0)+IF(CE388="D",1,0)+IF(CF388="D",1,0)+IF(CL388="D",1,0)+IF(CM388="D",1,0)+IF(CQ388="D",1,0)+IF(CR388="D",1,0)+IF(CS388="D",1,0)+IF(CW388="D",1,0)+IF(CX388="D",1,0)+IF(DD388="D",1,0)+IF(DE388="D",1,0)+IF(DJ388="D",1,0)+IF(DK388="D",1,0)+IF(DO388="D",1,0)+IF(DP388="D",1,0)+IF(DQ388="D",1,0)+IF(DW388="D",1,0)+IF(DZ388="D",1,0)+IF(EH388="D",1,0)</f>
        <v>0</v>
      </c>
      <c r="AY388" s="0" t="n">
        <f aca="false">IF(DJ388&lt;&gt;"",1,0)+IF(DK388&lt;&gt;"",1,0)+IF(DM388&lt;&gt;"",1,0)+IF(DO388&lt;&gt;"",1,0)+IF(DP388&lt;&gt;"",1,0)+IF(DQ388&lt;&gt;"",1,0)+IF(DS388&lt;&gt;"",1,0)+IF(DT388&lt;&gt;"",1,0)+IF(DV388&lt;&gt;"",1,0)+IF(DW388&lt;&gt;"",1,0)+IF(DX388&lt;&gt;"",1,0)+IF(DY388&lt;&gt;"",1,0)+IF(DZ388&lt;&gt;"",1,0)+IF(EB388&lt;&gt;"",1,0)+IF(EC388&lt;&gt;"",1,0)+IF(ED388&lt;&gt;"",1,0)+IF(EG388&lt;&gt;"",1,0)+IF(EH388&lt;&gt;"",1,0)</f>
        <v>0</v>
      </c>
      <c r="AZ388" s="0" t="n">
        <f aca="false">IF(EH388&lt;&gt;"",1,0)</f>
        <v>0</v>
      </c>
      <c r="BB388" s="0" t="s">
        <v>154</v>
      </c>
      <c r="CA388" s="0" t="s">
        <v>155</v>
      </c>
      <c r="CK388" s="0" t="s">
        <v>155</v>
      </c>
      <c r="CP388" s="0" t="s">
        <v>155</v>
      </c>
      <c r="DC388" s="0" t="s">
        <v>155</v>
      </c>
      <c r="DN388" s="0" t="s">
        <v>155</v>
      </c>
      <c r="DU388" s="0" t="s">
        <v>155</v>
      </c>
      <c r="EF388" s="0" t="s">
        <v>155</v>
      </c>
    </row>
    <row r="389" customFormat="false" ht="15" hidden="false" customHeight="false" outlineLevel="0" collapsed="false">
      <c r="A389" s="0" t="s">
        <v>2194</v>
      </c>
      <c r="B389" s="0" t="n">
        <v>78</v>
      </c>
      <c r="C389" s="0" t="n">
        <v>200094</v>
      </c>
      <c r="D389" s="0" t="s">
        <v>1476</v>
      </c>
      <c r="E389" s="0" t="s">
        <v>2195</v>
      </c>
      <c r="F389" s="0" t="str">
        <f aca="false">CONCATENATE(D389," ",LEFT(H389,4),"T=",AU389,"D=",AV389,"R=",AW389,"M=",AX389,"L=",AY389,"B=",AZ389)</f>
        <v>WILDER T=23D=6R=0M=3L=4B=1</v>
      </c>
      <c r="G389" s="0" t="s">
        <v>559</v>
      </c>
      <c r="I389" s="0" t="s">
        <v>2196</v>
      </c>
      <c r="J389" s="0" t="s">
        <v>2197</v>
      </c>
      <c r="K389" s="0" t="s">
        <v>144</v>
      </c>
      <c r="L389" s="0" t="s">
        <v>156</v>
      </c>
      <c r="M389" s="0" t="s">
        <v>1479</v>
      </c>
      <c r="N389" s="0" t="str">
        <f aca="false">RIGHT(M389,LEN(M389)-FIND(" ",M389))</f>
        <v>CENTRAL PARKWAY AVE SE</v>
      </c>
      <c r="P389" s="0" t="s">
        <v>147</v>
      </c>
      <c r="Q389" s="0" t="s">
        <v>148</v>
      </c>
      <c r="R389" s="0" t="n">
        <v>44484</v>
      </c>
      <c r="AD389" s="0" t="s">
        <v>149</v>
      </c>
      <c r="AE389" s="0" t="s">
        <v>150</v>
      </c>
      <c r="AF389" s="0" t="s">
        <v>151</v>
      </c>
      <c r="AH389" s="0" t="n">
        <v>14</v>
      </c>
      <c r="AI389" s="0" t="n">
        <v>11</v>
      </c>
      <c r="AN389" s="0" t="s">
        <v>147</v>
      </c>
      <c r="AO389" s="0" t="s">
        <v>152</v>
      </c>
      <c r="AP389" s="0" t="s">
        <v>153</v>
      </c>
      <c r="AQ389" s="0" t="n">
        <v>9</v>
      </c>
      <c r="AR389" s="0" t="n">
        <v>64</v>
      </c>
      <c r="AS389" s="0" t="n">
        <v>32</v>
      </c>
      <c r="AU389" s="0" t="n">
        <f aca="false">COUNTA($BA$389:$EH$389)</f>
        <v>23</v>
      </c>
      <c r="AV389" s="0" t="n">
        <f aca="false">COUNTIF($BA$389:$EH$389,"D")</f>
        <v>6</v>
      </c>
      <c r="AW389" s="0" t="n">
        <f aca="false">COUNTIF($BA$389:$EH$389,"R")</f>
        <v>0</v>
      </c>
      <c r="AX389" s="0" t="n">
        <f aca="false">IF(BN389="D",1,0)+IF(BO389="D",1,0)+IF(BT389="D",1,0)+IF(BU389="D",1,0)+IF(BW389="D",1,0)+IF(CC389="D",1,0)+IF(CD389="D",1,0)+IF(CE389="D",1,0)+IF(CF389="D",1,0)+IF(CL389="D",1,0)+IF(CM389="D",1,0)+IF(CQ389="D",1,0)+IF(CR389="D",1,0)+IF(CS389="D",1,0)+IF(CW389="D",1,0)+IF(CX389="D",1,0)+IF(DD389="D",1,0)+IF(DE389="D",1,0)+IF(DJ389="D",1,0)+IF(DK389="D",1,0)+IF(DO389="D",1,0)+IF(DP389="D",1,0)+IF(DQ389="D",1,0)+IF(DW389="D",1,0)+IF(DZ389="D",1,0)+IF(EH389="D",1,0)</f>
        <v>3</v>
      </c>
      <c r="AY389" s="0" t="n">
        <f aca="false">IF(DJ389&lt;&gt;"",1,0)+IF(DK389&lt;&gt;"",1,0)+IF(DM389&lt;&gt;"",1,0)+IF(DO389&lt;&gt;"",1,0)+IF(DP389&lt;&gt;"",1,0)+IF(DQ389&lt;&gt;"",1,0)+IF(DS389&lt;&gt;"",1,0)+IF(DT389&lt;&gt;"",1,0)+IF(DV389&lt;&gt;"",1,0)+IF(DW389&lt;&gt;"",1,0)+IF(DX389&lt;&gt;"",1,0)+IF(DY389&lt;&gt;"",1,0)+IF(DZ389&lt;&gt;"",1,0)+IF(EB389&lt;&gt;"",1,0)+IF(EC389&lt;&gt;"",1,0)+IF(ED389&lt;&gt;"",1,0)+IF(EG389&lt;&gt;"",1,0)+IF(EH389&lt;&gt;"",1,0)</f>
        <v>4</v>
      </c>
      <c r="AZ389" s="0" t="n">
        <f aca="false">IF(EH389&lt;&gt;"",1,0)</f>
        <v>1</v>
      </c>
      <c r="BB389" s="0" t="s">
        <v>154</v>
      </c>
      <c r="BC389" s="0" t="s">
        <v>155</v>
      </c>
      <c r="BD389" s="0" t="s">
        <v>155</v>
      </c>
      <c r="BJ389" s="0" t="s">
        <v>155</v>
      </c>
      <c r="BK389" s="0" t="s">
        <v>155</v>
      </c>
      <c r="BL389" s="0" t="s">
        <v>155</v>
      </c>
      <c r="BS389" s="0" t="s">
        <v>155</v>
      </c>
      <c r="BY389" s="0" t="s">
        <v>156</v>
      </c>
      <c r="CA389" s="0" t="s">
        <v>155</v>
      </c>
      <c r="CG389" s="0" t="s">
        <v>155</v>
      </c>
      <c r="CP389" s="0" t="s">
        <v>155</v>
      </c>
      <c r="CY389" s="0" t="s">
        <v>155</v>
      </c>
      <c r="CZ389" s="0" t="s">
        <v>156</v>
      </c>
      <c r="DC389" s="0" t="s">
        <v>155</v>
      </c>
      <c r="DI389" s="0" t="s">
        <v>155</v>
      </c>
      <c r="DN389" s="0" t="s">
        <v>155</v>
      </c>
      <c r="DO389" s="0" t="s">
        <v>156</v>
      </c>
      <c r="DU389" s="0" t="s">
        <v>155</v>
      </c>
      <c r="DW389" s="0" t="s">
        <v>156</v>
      </c>
      <c r="EA389" s="0" t="s">
        <v>155</v>
      </c>
      <c r="ED389" s="0" t="s">
        <v>156</v>
      </c>
      <c r="EF389" s="0" t="s">
        <v>155</v>
      </c>
      <c r="EH389" s="0" t="s">
        <v>156</v>
      </c>
    </row>
    <row r="390" customFormat="false" ht="15" hidden="false" customHeight="false" outlineLevel="0" collapsed="false">
      <c r="A390" s="0" t="s">
        <v>2198</v>
      </c>
      <c r="B390" s="0" t="n">
        <v>78</v>
      </c>
      <c r="C390" s="0" t="n">
        <v>261822</v>
      </c>
      <c r="D390" s="0" t="s">
        <v>1077</v>
      </c>
      <c r="E390" s="0" t="s">
        <v>2199</v>
      </c>
      <c r="F390" s="0" t="str">
        <f aca="false">CONCATENATE(D390," ",LEFT(H390,4),"T=",AU390,"D=",AV390,"R=",AW390,"M=",AX390,"L=",AY390,"B=",AZ390)</f>
        <v>BASHIR JRT=11D=1R=0M=1L=0B=0</v>
      </c>
      <c r="G390" s="0" t="s">
        <v>2200</v>
      </c>
      <c r="H390" s="0" t="s">
        <v>310</v>
      </c>
      <c r="I390" s="0" t="s">
        <v>2201</v>
      </c>
      <c r="J390" s="0" t="s">
        <v>2202</v>
      </c>
      <c r="K390" s="0" t="s">
        <v>144</v>
      </c>
      <c r="M390" s="0" t="s">
        <v>1081</v>
      </c>
      <c r="N390" s="0" t="str">
        <f aca="false">RIGHT(M390,LEN(M390)-FIND(" ",M390))</f>
        <v>GREENMONT DR SE</v>
      </c>
      <c r="P390" s="0" t="s">
        <v>147</v>
      </c>
      <c r="Q390" s="0" t="s">
        <v>148</v>
      </c>
      <c r="R390" s="0" t="n">
        <v>44484</v>
      </c>
      <c r="AD390" s="0" t="s">
        <v>149</v>
      </c>
      <c r="AE390" s="0" t="s">
        <v>150</v>
      </c>
      <c r="AH390" s="0" t="n">
        <v>14</v>
      </c>
      <c r="AI390" s="0" t="n">
        <v>11</v>
      </c>
      <c r="AJ390" s="0" t="s">
        <v>185</v>
      </c>
      <c r="AM390" s="0" t="s">
        <v>186</v>
      </c>
      <c r="AN390" s="0" t="s">
        <v>147</v>
      </c>
      <c r="AO390" s="0" t="s">
        <v>152</v>
      </c>
      <c r="AP390" s="0" t="s">
        <v>153</v>
      </c>
      <c r="AQ390" s="0" t="n">
        <v>9</v>
      </c>
      <c r="AR390" s="0" t="n">
        <v>64</v>
      </c>
      <c r="AS390" s="0" t="n">
        <v>32</v>
      </c>
      <c r="AU390" s="0" t="n">
        <f aca="false">COUNTA($BA$390:$EH$390)</f>
        <v>11</v>
      </c>
      <c r="AV390" s="0" t="n">
        <f aca="false">COUNTIF($BA$390:$EH$390,"D")</f>
        <v>1</v>
      </c>
      <c r="AW390" s="0" t="n">
        <f aca="false">COUNTIF($BA$390:$EH$390,"R")</f>
        <v>0</v>
      </c>
      <c r="AX390" s="0" t="n">
        <f aca="false">IF(BN390="D",1,0)+IF(BO390="D",1,0)+IF(BT390="D",1,0)+IF(BU390="D",1,0)+IF(BW390="D",1,0)+IF(CC390="D",1,0)+IF(CD390="D",1,0)+IF(CE390="D",1,0)+IF(CF390="D",1,0)+IF(CL390="D",1,0)+IF(CM390="D",1,0)+IF(CQ390="D",1,0)+IF(CR390="D",1,0)+IF(CS390="D",1,0)+IF(CW390="D",1,0)+IF(CX390="D",1,0)+IF(DD390="D",1,0)+IF(DE390="D",1,0)+IF(DJ390="D",1,0)+IF(DK390="D",1,0)+IF(DO390="D",1,0)+IF(DP390="D",1,0)+IF(DQ390="D",1,0)+IF(DW390="D",1,0)+IF(DZ390="D",1,0)+IF(EH390="D",1,0)</f>
        <v>1</v>
      </c>
      <c r="AY390" s="0" t="n">
        <f aca="false">IF(DJ390&lt;&gt;"",1,0)+IF(DK390&lt;&gt;"",1,0)+IF(DM390&lt;&gt;"",1,0)+IF(DO390&lt;&gt;"",1,0)+IF(DP390&lt;&gt;"",1,0)+IF(DQ390&lt;&gt;"",1,0)+IF(DS390&lt;&gt;"",1,0)+IF(DT390&lt;&gt;"",1,0)+IF(DV390&lt;&gt;"",1,0)+IF(DW390&lt;&gt;"",1,0)+IF(DX390&lt;&gt;"",1,0)+IF(DY390&lt;&gt;"",1,0)+IF(DZ390&lt;&gt;"",1,0)+IF(EB390&lt;&gt;"",1,0)+IF(EC390&lt;&gt;"",1,0)+IF(ED390&lt;&gt;"",1,0)+IF(EG390&lt;&gt;"",1,0)+IF(EH390&lt;&gt;"",1,0)</f>
        <v>0</v>
      </c>
      <c r="AZ390" s="0" t="n">
        <f aca="false">IF(EH390&lt;&gt;"",1,0)</f>
        <v>0</v>
      </c>
      <c r="BB390" s="0" t="s">
        <v>154</v>
      </c>
      <c r="BC390" s="0" t="s">
        <v>155</v>
      </c>
      <c r="BD390" s="0" t="s">
        <v>155</v>
      </c>
      <c r="BL390" s="0" t="s">
        <v>155</v>
      </c>
      <c r="CA390" s="0" t="s">
        <v>155</v>
      </c>
      <c r="CK390" s="0" t="s">
        <v>155</v>
      </c>
      <c r="CL390" s="0" t="s">
        <v>156</v>
      </c>
      <c r="CP390" s="0" t="s">
        <v>155</v>
      </c>
      <c r="DC390" s="0" t="s">
        <v>155</v>
      </c>
      <c r="DN390" s="0" t="s">
        <v>155</v>
      </c>
      <c r="EF390" s="0" t="s">
        <v>155</v>
      </c>
    </row>
    <row r="391" customFormat="false" ht="15" hidden="false" customHeight="false" outlineLevel="0" collapsed="false">
      <c r="A391" s="0" t="s">
        <v>2203</v>
      </c>
      <c r="B391" s="0" t="n">
        <v>78</v>
      </c>
      <c r="C391" s="0" t="n">
        <v>425900</v>
      </c>
      <c r="D391" s="0" t="s">
        <v>1325</v>
      </c>
      <c r="E391" s="0" t="s">
        <v>1326</v>
      </c>
      <c r="F391" s="0" t="str">
        <f aca="false">CONCATENATE(D391," ",LEFT(H391,4),"T=",AU391,"D=",AV391,"R=",AW391,"M=",AX391,"L=",AY391,"B=",AZ391)</f>
        <v>LINGER T=2D=0R=0M=0L=0B=0</v>
      </c>
      <c r="G391" s="0" t="s">
        <v>145</v>
      </c>
      <c r="I391" s="0" t="s">
        <v>1327</v>
      </c>
      <c r="J391" s="0" t="s">
        <v>1328</v>
      </c>
      <c r="K391" s="0" t="s">
        <v>144</v>
      </c>
      <c r="M391" s="0" t="s">
        <v>1329</v>
      </c>
      <c r="N391" s="0" t="str">
        <f aca="false">RIGHT(M391,LEN(M391)-FIND(" ",M391))</f>
        <v>EASTLAND AVE SE</v>
      </c>
      <c r="P391" s="0" t="s">
        <v>147</v>
      </c>
      <c r="Q391" s="0" t="s">
        <v>148</v>
      </c>
      <c r="R391" s="0" t="n">
        <v>44483</v>
      </c>
      <c r="AD391" s="0" t="s">
        <v>149</v>
      </c>
      <c r="AE391" s="0" t="s">
        <v>150</v>
      </c>
      <c r="AF391" s="0" t="s">
        <v>151</v>
      </c>
      <c r="AH391" s="0" t="n">
        <v>14</v>
      </c>
      <c r="AI391" s="0" t="n">
        <v>11</v>
      </c>
      <c r="AN391" s="0" t="s">
        <v>147</v>
      </c>
      <c r="AO391" s="0" t="s">
        <v>152</v>
      </c>
      <c r="AP391" s="0" t="s">
        <v>153</v>
      </c>
      <c r="AQ391" s="0" t="n">
        <v>9</v>
      </c>
      <c r="AR391" s="0" t="n">
        <v>64</v>
      </c>
      <c r="AS391" s="0" t="n">
        <v>32</v>
      </c>
      <c r="AU391" s="0" t="n">
        <f aca="false">COUNTA($BA$391:$EH$391)</f>
        <v>2</v>
      </c>
      <c r="AV391" s="0" t="n">
        <f aca="false">COUNTIF($BA$391:$EH$391,"D")</f>
        <v>0</v>
      </c>
      <c r="AW391" s="0" t="n">
        <f aca="false">COUNTIF($BA$391:$EH$391,"R")</f>
        <v>0</v>
      </c>
      <c r="AX391" s="0" t="n">
        <f aca="false">IF(BN391="D",1,0)+IF(BO391="D",1,0)+IF(BT391="D",1,0)+IF(BU391="D",1,0)+IF(BW391="D",1,0)+IF(CC391="D",1,0)+IF(CD391="D",1,0)+IF(CE391="D",1,0)+IF(CF391="D",1,0)+IF(CL391="D",1,0)+IF(CM391="D",1,0)+IF(CQ391="D",1,0)+IF(CR391="D",1,0)+IF(CS391="D",1,0)+IF(CW391="D",1,0)+IF(CX391="D",1,0)+IF(DD391="D",1,0)+IF(DE391="D",1,0)+IF(DJ391="D",1,0)+IF(DK391="D",1,0)+IF(DO391="D",1,0)+IF(DP391="D",1,0)+IF(DQ391="D",1,0)+IF(DW391="D",1,0)+IF(DZ391="D",1,0)+IF(EH391="D",1,0)</f>
        <v>0</v>
      </c>
      <c r="AY391" s="0" t="n">
        <f aca="false">IF(DJ391&lt;&gt;"",1,0)+IF(DK391&lt;&gt;"",1,0)+IF(DM391&lt;&gt;"",1,0)+IF(DO391&lt;&gt;"",1,0)+IF(DP391&lt;&gt;"",1,0)+IF(DQ391&lt;&gt;"",1,0)+IF(DS391&lt;&gt;"",1,0)+IF(DT391&lt;&gt;"",1,0)+IF(DV391&lt;&gt;"",1,0)+IF(DW391&lt;&gt;"",1,0)+IF(DX391&lt;&gt;"",1,0)+IF(DY391&lt;&gt;"",1,0)+IF(DZ391&lt;&gt;"",1,0)+IF(EB391&lt;&gt;"",1,0)+IF(EC391&lt;&gt;"",1,0)+IF(ED391&lt;&gt;"",1,0)+IF(EG391&lt;&gt;"",1,0)+IF(EH391&lt;&gt;"",1,0)</f>
        <v>0</v>
      </c>
      <c r="AZ391" s="0" t="n">
        <f aca="false">IF(EH391&lt;&gt;"",1,0)</f>
        <v>0</v>
      </c>
      <c r="BB391" s="0" t="s">
        <v>154</v>
      </c>
      <c r="EF391" s="0" t="s">
        <v>155</v>
      </c>
    </row>
    <row r="392" customFormat="false" ht="15" hidden="false" customHeight="false" outlineLevel="0" collapsed="false">
      <c r="A392" s="0" t="s">
        <v>2204</v>
      </c>
      <c r="B392" s="0" t="n">
        <v>78</v>
      </c>
      <c r="C392" s="0" t="n">
        <v>322771</v>
      </c>
      <c r="D392" s="0" t="s">
        <v>403</v>
      </c>
      <c r="E392" s="0" t="s">
        <v>942</v>
      </c>
      <c r="F392" s="0" t="str">
        <f aca="false">CONCATENATE(D392," ",LEFT(H392,4),"T=",AU392,"D=",AV392,"R=",AW392,"M=",AX392,"L=",AY392,"B=",AZ392)</f>
        <v>MILLER IIT=11D=1R=1M=1L=0B=0</v>
      </c>
      <c r="G392" s="0" t="s">
        <v>882</v>
      </c>
      <c r="H392" s="0" t="s">
        <v>420</v>
      </c>
      <c r="I392" s="0" t="s">
        <v>2205</v>
      </c>
      <c r="J392" s="0" t="s">
        <v>2206</v>
      </c>
      <c r="K392" s="0" t="s">
        <v>144</v>
      </c>
      <c r="M392" s="0" t="s">
        <v>408</v>
      </c>
      <c r="N392" s="0" t="str">
        <f aca="false">RIGHT(M392,LEN(M392)-FIND(" ",M392))</f>
        <v>HARVARD DR SE</v>
      </c>
      <c r="P392" s="0" t="s">
        <v>147</v>
      </c>
      <c r="Q392" s="0" t="s">
        <v>148</v>
      </c>
      <c r="R392" s="0" t="n">
        <v>44484</v>
      </c>
      <c r="AD392" s="0" t="s">
        <v>149</v>
      </c>
      <c r="AE392" s="0" t="s">
        <v>150</v>
      </c>
      <c r="AH392" s="0" t="n">
        <v>14</v>
      </c>
      <c r="AI392" s="0" t="n">
        <v>11</v>
      </c>
      <c r="AJ392" s="0" t="s">
        <v>185</v>
      </c>
      <c r="AM392" s="0" t="s">
        <v>186</v>
      </c>
      <c r="AN392" s="0" t="s">
        <v>147</v>
      </c>
      <c r="AO392" s="0" t="s">
        <v>152</v>
      </c>
      <c r="AP392" s="0" t="s">
        <v>153</v>
      </c>
      <c r="AQ392" s="0" t="n">
        <v>9</v>
      </c>
      <c r="AR392" s="0" t="n">
        <v>64</v>
      </c>
      <c r="AS392" s="0" t="n">
        <v>32</v>
      </c>
      <c r="AU392" s="0" t="n">
        <f aca="false">COUNTA($BA$392:$EH$392)</f>
        <v>11</v>
      </c>
      <c r="AV392" s="0" t="n">
        <f aca="false">COUNTIF($BA$392:$EH$392,"D")</f>
        <v>1</v>
      </c>
      <c r="AW392" s="0" t="n">
        <f aca="false">COUNTIF($BA$392:$EH$392,"R")</f>
        <v>1</v>
      </c>
      <c r="AX392" s="0" t="n">
        <f aca="false">IF(BN392="D",1,0)+IF(BO392="D",1,0)+IF(BT392="D",1,0)+IF(BU392="D",1,0)+IF(BW392="D",1,0)+IF(CC392="D",1,0)+IF(CD392="D",1,0)+IF(CE392="D",1,0)+IF(CF392="D",1,0)+IF(CL392="D",1,0)+IF(CM392="D",1,0)+IF(CQ392="D",1,0)+IF(CR392="D",1,0)+IF(CS392="D",1,0)+IF(CW392="D",1,0)+IF(CX392="D",1,0)+IF(DD392="D",1,0)+IF(DE392="D",1,0)+IF(DJ392="D",1,0)+IF(DK392="D",1,0)+IF(DO392="D",1,0)+IF(DP392="D",1,0)+IF(DQ392="D",1,0)+IF(DW392="D",1,0)+IF(DZ392="D",1,0)+IF(EH392="D",1,0)</f>
        <v>1</v>
      </c>
      <c r="AY392" s="0" t="n">
        <f aca="false">IF(DJ392&lt;&gt;"",1,0)+IF(DK392&lt;&gt;"",1,0)+IF(DM392&lt;&gt;"",1,0)+IF(DO392&lt;&gt;"",1,0)+IF(DP392&lt;&gt;"",1,0)+IF(DQ392&lt;&gt;"",1,0)+IF(DS392&lt;&gt;"",1,0)+IF(DT392&lt;&gt;"",1,0)+IF(DV392&lt;&gt;"",1,0)+IF(DW392&lt;&gt;"",1,0)+IF(DX392&lt;&gt;"",1,0)+IF(DY392&lt;&gt;"",1,0)+IF(DZ392&lt;&gt;"",1,0)+IF(EB392&lt;&gt;"",1,0)+IF(EC392&lt;&gt;"",1,0)+IF(ED392&lt;&gt;"",1,0)+IF(EG392&lt;&gt;"",1,0)+IF(EH392&lt;&gt;"",1,0)</f>
        <v>0</v>
      </c>
      <c r="AZ392" s="0" t="n">
        <f aca="false">IF(EH392&lt;&gt;"",1,0)</f>
        <v>0</v>
      </c>
      <c r="BB392" s="0" t="s">
        <v>154</v>
      </c>
      <c r="BY392" s="0" t="s">
        <v>145</v>
      </c>
      <c r="CA392" s="0" t="s">
        <v>155</v>
      </c>
      <c r="CK392" s="0" t="s">
        <v>155</v>
      </c>
      <c r="CL392" s="0" t="s">
        <v>156</v>
      </c>
      <c r="CN392" s="0" t="s">
        <v>155</v>
      </c>
      <c r="CP392" s="0" t="s">
        <v>155</v>
      </c>
      <c r="DC392" s="0" t="s">
        <v>155</v>
      </c>
      <c r="DI392" s="0" t="s">
        <v>155</v>
      </c>
      <c r="DN392" s="0" t="s">
        <v>155</v>
      </c>
      <c r="EF392" s="0" t="s">
        <v>155</v>
      </c>
    </row>
    <row r="393" customFormat="false" ht="15" hidden="false" customHeight="false" outlineLevel="0" collapsed="false">
      <c r="A393" s="0" t="s">
        <v>2207</v>
      </c>
      <c r="B393" s="0" t="n">
        <v>78</v>
      </c>
      <c r="C393" s="0" t="n">
        <v>265026</v>
      </c>
      <c r="D393" s="0" t="s">
        <v>1009</v>
      </c>
      <c r="E393" s="0" t="s">
        <v>207</v>
      </c>
      <c r="F393" s="0" t="str">
        <f aca="false">CONCATENATE(D393," ",LEFT(H393,4),"T=",AU393,"D=",AV393,"R=",AW393,"M=",AX393,"L=",AY393,"B=",AZ393)</f>
        <v>HAYS T=35D=10R=0M=5L=6B=1</v>
      </c>
      <c r="G393" s="0" t="s">
        <v>145</v>
      </c>
      <c r="I393" s="0" t="s">
        <v>2208</v>
      </c>
      <c r="J393" s="0" t="s">
        <v>2209</v>
      </c>
      <c r="K393" s="0" t="s">
        <v>144</v>
      </c>
      <c r="L393" s="0" t="s">
        <v>156</v>
      </c>
      <c r="M393" s="0" t="s">
        <v>1013</v>
      </c>
      <c r="N393" s="0" t="str">
        <f aca="false">RIGHT(M393,LEN(M393)-FIND(" ",M393))</f>
        <v>EASTLAND AVE SE</v>
      </c>
      <c r="P393" s="0" t="s">
        <v>147</v>
      </c>
      <c r="Q393" s="0" t="s">
        <v>148</v>
      </c>
      <c r="R393" s="0" t="n">
        <v>44484</v>
      </c>
      <c r="AD393" s="0" t="s">
        <v>149</v>
      </c>
      <c r="AE393" s="0" t="s">
        <v>150</v>
      </c>
      <c r="AF393" s="0" t="s">
        <v>151</v>
      </c>
      <c r="AH393" s="0" t="n">
        <v>14</v>
      </c>
      <c r="AI393" s="0" t="n">
        <v>11</v>
      </c>
      <c r="AN393" s="0" t="s">
        <v>147</v>
      </c>
      <c r="AO393" s="0" t="s">
        <v>152</v>
      </c>
      <c r="AP393" s="0" t="s">
        <v>153</v>
      </c>
      <c r="AQ393" s="0" t="n">
        <v>9</v>
      </c>
      <c r="AR393" s="0" t="n">
        <v>64</v>
      </c>
      <c r="AS393" s="0" t="n">
        <v>32</v>
      </c>
      <c r="AU393" s="0" t="n">
        <f aca="false">COUNTA($BA$393:$EH$393)</f>
        <v>35</v>
      </c>
      <c r="AV393" s="0" t="n">
        <f aca="false">COUNTIF($BA$393:$EH$393,"D")</f>
        <v>10</v>
      </c>
      <c r="AW393" s="0" t="n">
        <f aca="false">COUNTIF($BA$393:$EH$393,"R")</f>
        <v>0</v>
      </c>
      <c r="AX393" s="0" t="n">
        <f aca="false">IF(BN393="D",1,0)+IF(BO393="D",1,0)+IF(BT393="D",1,0)+IF(BU393="D",1,0)+IF(BW393="D",1,0)+IF(CC393="D",1,0)+IF(CD393="D",1,0)+IF(CE393="D",1,0)+IF(CF393="D",1,0)+IF(CL393="D",1,0)+IF(CM393="D",1,0)+IF(CQ393="D",1,0)+IF(CR393="D",1,0)+IF(CS393="D",1,0)+IF(CW393="D",1,0)+IF(CX393="D",1,0)+IF(DD393="D",1,0)+IF(DE393="D",1,0)+IF(DJ393="D",1,0)+IF(DK393="D",1,0)+IF(DO393="D",1,0)+IF(DP393="D",1,0)+IF(DQ393="D",1,0)+IF(DW393="D",1,0)+IF(DZ393="D",1,0)+IF(EH393="D",1,0)</f>
        <v>5</v>
      </c>
      <c r="AY393" s="0" t="n">
        <f aca="false">IF(DJ393&lt;&gt;"",1,0)+IF(DK393&lt;&gt;"",1,0)+IF(DM393&lt;&gt;"",1,0)+IF(DO393&lt;&gt;"",1,0)+IF(DP393&lt;&gt;"",1,0)+IF(DQ393&lt;&gt;"",1,0)+IF(DS393&lt;&gt;"",1,0)+IF(DT393&lt;&gt;"",1,0)+IF(DV393&lt;&gt;"",1,0)+IF(DW393&lt;&gt;"",1,0)+IF(DX393&lt;&gt;"",1,0)+IF(DY393&lt;&gt;"",1,0)+IF(DZ393&lt;&gt;"",1,0)+IF(EB393&lt;&gt;"",1,0)+IF(EC393&lt;&gt;"",1,0)+IF(ED393&lt;&gt;"",1,0)+IF(EG393&lt;&gt;"",1,0)+IF(EH393&lt;&gt;"",1,0)</f>
        <v>6</v>
      </c>
      <c r="AZ393" s="0" t="n">
        <f aca="false">IF(EH393&lt;&gt;"",1,0)</f>
        <v>1</v>
      </c>
      <c r="BB393" s="0" t="s">
        <v>154</v>
      </c>
      <c r="BC393" s="0" t="s">
        <v>155</v>
      </c>
      <c r="BD393" s="0" t="s">
        <v>155</v>
      </c>
      <c r="BE393" s="0" t="s">
        <v>155</v>
      </c>
      <c r="BG393" s="0" t="s">
        <v>155</v>
      </c>
      <c r="BH393" s="0" t="s">
        <v>155</v>
      </c>
      <c r="BI393" s="0" t="s">
        <v>155</v>
      </c>
      <c r="BJ393" s="0" t="s">
        <v>155</v>
      </c>
      <c r="BK393" s="0" t="s">
        <v>155</v>
      </c>
      <c r="BL393" s="0" t="s">
        <v>155</v>
      </c>
      <c r="BS393" s="0" t="s">
        <v>155</v>
      </c>
      <c r="BY393" s="0" t="s">
        <v>156</v>
      </c>
      <c r="CA393" s="0" t="s">
        <v>155</v>
      </c>
      <c r="CC393" s="0" t="s">
        <v>156</v>
      </c>
      <c r="CG393" s="0" t="s">
        <v>155</v>
      </c>
      <c r="CL393" s="0" t="s">
        <v>156</v>
      </c>
      <c r="CN393" s="0" t="s">
        <v>155</v>
      </c>
      <c r="CP393" s="0" t="s">
        <v>155</v>
      </c>
      <c r="CW393" s="0" t="s">
        <v>156</v>
      </c>
      <c r="CY393" s="0" t="s">
        <v>155</v>
      </c>
      <c r="CZ393" s="0" t="s">
        <v>156</v>
      </c>
      <c r="DC393" s="0" t="s">
        <v>155</v>
      </c>
      <c r="DF393" s="0" t="s">
        <v>155</v>
      </c>
      <c r="DI393" s="0" t="s">
        <v>155</v>
      </c>
      <c r="DJ393" s="0" t="s">
        <v>156</v>
      </c>
      <c r="DL393" s="0" t="s">
        <v>155</v>
      </c>
      <c r="DN393" s="0" t="s">
        <v>155</v>
      </c>
      <c r="DS393" s="0" t="s">
        <v>156</v>
      </c>
      <c r="DT393" s="0" t="s">
        <v>156</v>
      </c>
      <c r="DU393" s="0" t="s">
        <v>155</v>
      </c>
      <c r="DX393" s="0" t="s">
        <v>155</v>
      </c>
      <c r="EA393" s="0" t="s">
        <v>155</v>
      </c>
      <c r="ED393" s="0" t="s">
        <v>156</v>
      </c>
      <c r="EF393" s="0" t="s">
        <v>155</v>
      </c>
      <c r="EH393" s="0" t="s">
        <v>156</v>
      </c>
    </row>
    <row r="394" customFormat="false" ht="15" hidden="false" customHeight="false" outlineLevel="0" collapsed="false">
      <c r="A394" s="0" t="s">
        <v>2210</v>
      </c>
      <c r="B394" s="0" t="n">
        <v>78</v>
      </c>
      <c r="C394" s="0" t="n">
        <v>463292</v>
      </c>
      <c r="D394" s="0" t="s">
        <v>951</v>
      </c>
      <c r="E394" s="0" t="s">
        <v>2211</v>
      </c>
      <c r="F394" s="0" t="str">
        <f aca="false">CONCATENATE(D394," ",LEFT(H394,4),"T=",AU394,"D=",AV394,"R=",AW394,"M=",AX394,"L=",AY394,"B=",AZ394)</f>
        <v>COLEMAN T=5D=1R=0M=1L=2B=0</v>
      </c>
      <c r="G394" s="0" t="s">
        <v>208</v>
      </c>
      <c r="I394" s="0" t="s">
        <v>2212</v>
      </c>
      <c r="J394" s="0" t="s">
        <v>2213</v>
      </c>
      <c r="K394" s="0" t="s">
        <v>144</v>
      </c>
      <c r="L394" s="0" t="s">
        <v>156</v>
      </c>
      <c r="M394" s="0" t="s">
        <v>955</v>
      </c>
      <c r="N394" s="0" t="str">
        <f aca="false">RIGHT(M394,LEN(M394)-FIND(" ",M394))</f>
        <v>BROADACRES DR SE</v>
      </c>
      <c r="P394" s="0" t="s">
        <v>147</v>
      </c>
      <c r="Q394" s="0" t="s">
        <v>148</v>
      </c>
      <c r="R394" s="0" t="n">
        <v>44484</v>
      </c>
      <c r="AD394" s="0" t="s">
        <v>149</v>
      </c>
      <c r="AE394" s="0" t="s">
        <v>150</v>
      </c>
      <c r="AH394" s="0" t="n">
        <v>14</v>
      </c>
      <c r="AI394" s="0" t="n">
        <v>11</v>
      </c>
      <c r="AJ394" s="0" t="s">
        <v>185</v>
      </c>
      <c r="AM394" s="0" t="s">
        <v>186</v>
      </c>
      <c r="AN394" s="0" t="s">
        <v>147</v>
      </c>
      <c r="AO394" s="0" t="s">
        <v>152</v>
      </c>
      <c r="AP394" s="0" t="s">
        <v>153</v>
      </c>
      <c r="AQ394" s="0" t="n">
        <v>9</v>
      </c>
      <c r="AR394" s="0" t="n">
        <v>64</v>
      </c>
      <c r="AS394" s="0" t="n">
        <v>32</v>
      </c>
      <c r="AU394" s="0" t="n">
        <f aca="false">COUNTA($BA$394:$EH$394)</f>
        <v>5</v>
      </c>
      <c r="AV394" s="0" t="n">
        <f aca="false">COUNTIF($BA$394:$EH$394,"D")</f>
        <v>1</v>
      </c>
      <c r="AW394" s="0" t="n">
        <f aca="false">COUNTIF($BA$394:$EH$394,"R")</f>
        <v>0</v>
      </c>
      <c r="AX394" s="0" t="n">
        <f aca="false">IF(BN394="D",1,0)+IF(BO394="D",1,0)+IF(BT394="D",1,0)+IF(BU394="D",1,0)+IF(BW394="D",1,0)+IF(CC394="D",1,0)+IF(CD394="D",1,0)+IF(CE394="D",1,0)+IF(CF394="D",1,0)+IF(CL394="D",1,0)+IF(CM394="D",1,0)+IF(CQ394="D",1,0)+IF(CR394="D",1,0)+IF(CS394="D",1,0)+IF(CW394="D",1,0)+IF(CX394="D",1,0)+IF(DD394="D",1,0)+IF(DE394="D",1,0)+IF(DJ394="D",1,0)+IF(DK394="D",1,0)+IF(DO394="D",1,0)+IF(DP394="D",1,0)+IF(DQ394="D",1,0)+IF(DW394="D",1,0)+IF(DZ394="D",1,0)+IF(EH394="D",1,0)</f>
        <v>1</v>
      </c>
      <c r="AY394" s="0" t="n">
        <f aca="false">IF(DJ394&lt;&gt;"",1,0)+IF(DK394&lt;&gt;"",1,0)+IF(DM394&lt;&gt;"",1,0)+IF(DO394&lt;&gt;"",1,0)+IF(DP394&lt;&gt;"",1,0)+IF(DQ394&lt;&gt;"",1,0)+IF(DS394&lt;&gt;"",1,0)+IF(DT394&lt;&gt;"",1,0)+IF(DV394&lt;&gt;"",1,0)+IF(DW394&lt;&gt;"",1,0)+IF(DX394&lt;&gt;"",1,0)+IF(DY394&lt;&gt;"",1,0)+IF(DZ394&lt;&gt;"",1,0)+IF(EB394&lt;&gt;"",1,0)+IF(EC394&lt;&gt;"",1,0)+IF(ED394&lt;&gt;"",1,0)+IF(EG394&lt;&gt;"",1,0)+IF(EH394&lt;&gt;"",1,0)</f>
        <v>2</v>
      </c>
      <c r="AZ394" s="0" t="n">
        <f aca="false">IF(EH394&lt;&gt;"",1,0)</f>
        <v>0</v>
      </c>
      <c r="BB394" s="0" t="s">
        <v>154</v>
      </c>
      <c r="DW394" s="0" t="s">
        <v>156</v>
      </c>
      <c r="DX394" s="0" t="s">
        <v>155</v>
      </c>
      <c r="EA394" s="0" t="s">
        <v>155</v>
      </c>
      <c r="EF394" s="0" t="s">
        <v>155</v>
      </c>
    </row>
    <row r="395" customFormat="false" ht="15" hidden="false" customHeight="false" outlineLevel="0" collapsed="false">
      <c r="A395" s="0" t="s">
        <v>2214</v>
      </c>
      <c r="B395" s="0" t="n">
        <v>78</v>
      </c>
      <c r="C395" s="0" t="n">
        <v>406713</v>
      </c>
      <c r="D395" s="0" t="s">
        <v>2215</v>
      </c>
      <c r="E395" s="0" t="s">
        <v>2216</v>
      </c>
      <c r="F395" s="0" t="str">
        <f aca="false">CONCATENATE(D395," ",LEFT(H395,4),"T=",AU395,"D=",AV395,"R=",AW395,"M=",AX395,"L=",AY395,"B=",AZ395)</f>
        <v>STOUT T=2D=0R=0M=0L=0B=0</v>
      </c>
      <c r="G395" s="0" t="s">
        <v>392</v>
      </c>
      <c r="I395" s="0" t="s">
        <v>2217</v>
      </c>
      <c r="J395" s="0" t="s">
        <v>2218</v>
      </c>
      <c r="K395" s="0" t="s">
        <v>182</v>
      </c>
      <c r="M395" s="0" t="s">
        <v>377</v>
      </c>
      <c r="N395" s="0" t="str">
        <f aca="false">RIGHT(M395,LEN(M395)-FIND(" ",M395))</f>
        <v>BERKSHIRE DR SE</v>
      </c>
      <c r="O395" s="0" t="s">
        <v>339</v>
      </c>
      <c r="P395" s="0" t="s">
        <v>147</v>
      </c>
      <c r="Q395" s="0" t="s">
        <v>148</v>
      </c>
      <c r="R395" s="0" t="n">
        <v>44484</v>
      </c>
      <c r="AD395" s="0" t="s">
        <v>149</v>
      </c>
      <c r="AE395" s="0" t="s">
        <v>150</v>
      </c>
      <c r="AH395" s="0" t="n">
        <v>14</v>
      </c>
      <c r="AI395" s="0" t="n">
        <v>11</v>
      </c>
      <c r="AJ395" s="0" t="s">
        <v>185</v>
      </c>
      <c r="AM395" s="0" t="s">
        <v>186</v>
      </c>
      <c r="AN395" s="0" t="s">
        <v>147</v>
      </c>
      <c r="AO395" s="0" t="s">
        <v>152</v>
      </c>
      <c r="AP395" s="0" t="s">
        <v>153</v>
      </c>
      <c r="AQ395" s="0" t="n">
        <v>9</v>
      </c>
      <c r="AR395" s="0" t="n">
        <v>64</v>
      </c>
      <c r="AS395" s="0" t="n">
        <v>32</v>
      </c>
      <c r="AU395" s="0" t="n">
        <f aca="false">COUNTA($BA$395:$EH$395)</f>
        <v>2</v>
      </c>
      <c r="AV395" s="0" t="n">
        <f aca="false">COUNTIF($BA$395:$EH$395,"D")</f>
        <v>0</v>
      </c>
      <c r="AW395" s="0" t="n">
        <f aca="false">COUNTIF($BA$395:$EH$395,"R")</f>
        <v>0</v>
      </c>
      <c r="AX395" s="0" t="n">
        <f aca="false">IF(BN395="D",1,0)+IF(BO395="D",1,0)+IF(BT395="D",1,0)+IF(BU395="D",1,0)+IF(BW395="D",1,0)+IF(CC395="D",1,0)+IF(CD395="D",1,0)+IF(CE395="D",1,0)+IF(CF395="D",1,0)+IF(CL395="D",1,0)+IF(CM395="D",1,0)+IF(CQ395="D",1,0)+IF(CR395="D",1,0)+IF(CS395="D",1,0)+IF(CW395="D",1,0)+IF(CX395="D",1,0)+IF(DD395="D",1,0)+IF(DE395="D",1,0)+IF(DJ395="D",1,0)+IF(DK395="D",1,0)+IF(DO395="D",1,0)+IF(DP395="D",1,0)+IF(DQ395="D",1,0)+IF(DW395="D",1,0)+IF(DZ395="D",1,0)+IF(EH395="D",1,0)</f>
        <v>0</v>
      </c>
      <c r="AY395" s="0" t="n">
        <f aca="false">IF(DJ395&lt;&gt;"",1,0)+IF(DK395&lt;&gt;"",1,0)+IF(DM395&lt;&gt;"",1,0)+IF(DO395&lt;&gt;"",1,0)+IF(DP395&lt;&gt;"",1,0)+IF(DQ395&lt;&gt;"",1,0)+IF(DS395&lt;&gt;"",1,0)+IF(DT395&lt;&gt;"",1,0)+IF(DV395&lt;&gt;"",1,0)+IF(DW395&lt;&gt;"",1,0)+IF(DX395&lt;&gt;"",1,0)+IF(DY395&lt;&gt;"",1,0)+IF(DZ395&lt;&gt;"",1,0)+IF(EB395&lt;&gt;"",1,0)+IF(EC395&lt;&gt;"",1,0)+IF(ED395&lt;&gt;"",1,0)+IF(EG395&lt;&gt;"",1,0)+IF(EH395&lt;&gt;"",1,0)</f>
        <v>0</v>
      </c>
      <c r="AZ395" s="0" t="n">
        <f aca="false">IF(EH395&lt;&gt;"",1,0)</f>
        <v>0</v>
      </c>
      <c r="BB395" s="0" t="s">
        <v>154</v>
      </c>
      <c r="DC395" s="0" t="s">
        <v>155</v>
      </c>
    </row>
    <row r="396" customFormat="false" ht="15" hidden="false" customHeight="false" outlineLevel="0" collapsed="false">
      <c r="A396" s="0" t="s">
        <v>2219</v>
      </c>
      <c r="B396" s="0" t="n">
        <v>78</v>
      </c>
      <c r="C396" s="0" t="n">
        <v>441929</v>
      </c>
      <c r="D396" s="0" t="s">
        <v>1422</v>
      </c>
      <c r="E396" s="0" t="s">
        <v>581</v>
      </c>
      <c r="F396" s="0" t="str">
        <f aca="false">CONCATENATE(D396," ",LEFT(H396,4),"T=",AU396,"D=",AV396,"R=",AW396,"M=",AX396,"L=",AY396,"B=",AZ396)</f>
        <v>WALKER T=39D=7R=1M=3L=6B=1</v>
      </c>
      <c r="G396" s="0" t="s">
        <v>160</v>
      </c>
      <c r="I396" s="0" t="s">
        <v>2220</v>
      </c>
      <c r="J396" s="0" t="s">
        <v>2221</v>
      </c>
      <c r="K396" s="0" t="s">
        <v>144</v>
      </c>
      <c r="L396" s="0" t="s">
        <v>156</v>
      </c>
      <c r="M396" s="0" t="s">
        <v>2222</v>
      </c>
      <c r="N396" s="0" t="str">
        <f aca="false">RIGHT(M396,LEN(M396)-FIND(" ",M396))</f>
        <v>GREENMONT DR SE</v>
      </c>
      <c r="P396" s="0" t="s">
        <v>147</v>
      </c>
      <c r="Q396" s="0" t="s">
        <v>148</v>
      </c>
      <c r="R396" s="0" t="n">
        <v>44484</v>
      </c>
      <c r="AD396" s="0" t="s">
        <v>149</v>
      </c>
      <c r="AE396" s="0" t="s">
        <v>150</v>
      </c>
      <c r="AH396" s="0" t="n">
        <v>14</v>
      </c>
      <c r="AI396" s="0" t="n">
        <v>11</v>
      </c>
      <c r="AJ396" s="0" t="s">
        <v>185</v>
      </c>
      <c r="AM396" s="0" t="s">
        <v>186</v>
      </c>
      <c r="AN396" s="0" t="s">
        <v>147</v>
      </c>
      <c r="AO396" s="0" t="s">
        <v>152</v>
      </c>
      <c r="AP396" s="0" t="s">
        <v>153</v>
      </c>
      <c r="AQ396" s="0" t="n">
        <v>9</v>
      </c>
      <c r="AR396" s="0" t="n">
        <v>64</v>
      </c>
      <c r="AS396" s="0" t="n">
        <v>32</v>
      </c>
      <c r="AU396" s="0" t="n">
        <f aca="false">COUNTA($BA$396:$EH$396)</f>
        <v>39</v>
      </c>
      <c r="AV396" s="0" t="n">
        <f aca="false">COUNTIF($BA$396:$EH$396,"D")</f>
        <v>7</v>
      </c>
      <c r="AW396" s="0" t="n">
        <f aca="false">COUNTIF($BA$396:$EH$396,"R")</f>
        <v>1</v>
      </c>
      <c r="AX396" s="0" t="n">
        <f aca="false">IF(BN396="D",1,0)+IF(BO396="D",1,0)+IF(BT396="D",1,0)+IF(BU396="D",1,0)+IF(BW396="D",1,0)+IF(CC396="D",1,0)+IF(CD396="D",1,0)+IF(CE396="D",1,0)+IF(CF396="D",1,0)+IF(CL396="D",1,0)+IF(CM396="D",1,0)+IF(CQ396="D",1,0)+IF(CR396="D",1,0)+IF(CS396="D",1,0)+IF(CW396="D",1,0)+IF(CX396="D",1,0)+IF(DD396="D",1,0)+IF(DE396="D",1,0)+IF(DJ396="D",1,0)+IF(DK396="D",1,0)+IF(DO396="D",1,0)+IF(DP396="D",1,0)+IF(DQ396="D",1,0)+IF(DW396="D",1,0)+IF(DZ396="D",1,0)+IF(EH396="D",1,0)</f>
        <v>3</v>
      </c>
      <c r="AY396" s="0" t="n">
        <f aca="false">IF(DJ396&lt;&gt;"",1,0)+IF(DK396&lt;&gt;"",1,0)+IF(DM396&lt;&gt;"",1,0)+IF(DO396&lt;&gt;"",1,0)+IF(DP396&lt;&gt;"",1,0)+IF(DQ396&lt;&gt;"",1,0)+IF(DS396&lt;&gt;"",1,0)+IF(DT396&lt;&gt;"",1,0)+IF(DV396&lt;&gt;"",1,0)+IF(DW396&lt;&gt;"",1,0)+IF(DX396&lt;&gt;"",1,0)+IF(DY396&lt;&gt;"",1,0)+IF(DZ396&lt;&gt;"",1,0)+IF(EB396&lt;&gt;"",1,0)+IF(EC396&lt;&gt;"",1,0)+IF(ED396&lt;&gt;"",1,0)+IF(EG396&lt;&gt;"",1,0)+IF(EH396&lt;&gt;"",1,0)</f>
        <v>6</v>
      </c>
      <c r="AZ396" s="0" t="n">
        <f aca="false">IF(EH396&lt;&gt;"",1,0)</f>
        <v>1</v>
      </c>
      <c r="BB396" s="0" t="s">
        <v>154</v>
      </c>
      <c r="BC396" s="0" t="s">
        <v>155</v>
      </c>
      <c r="BD396" s="0" t="s">
        <v>155</v>
      </c>
      <c r="BE396" s="0" t="s">
        <v>155</v>
      </c>
      <c r="BF396" s="0" t="s">
        <v>155</v>
      </c>
      <c r="BG396" s="0" t="s">
        <v>155</v>
      </c>
      <c r="BH396" s="0" t="s">
        <v>155</v>
      </c>
      <c r="BJ396" s="0" t="s">
        <v>155</v>
      </c>
      <c r="BK396" s="0" t="s">
        <v>155</v>
      </c>
      <c r="BL396" s="0" t="s">
        <v>155</v>
      </c>
      <c r="BP396" s="0" t="s">
        <v>155</v>
      </c>
      <c r="BR396" s="0" t="s">
        <v>155</v>
      </c>
      <c r="BS396" s="0" t="s">
        <v>155</v>
      </c>
      <c r="BV396" s="0" t="s">
        <v>155</v>
      </c>
      <c r="BY396" s="0" t="s">
        <v>156</v>
      </c>
      <c r="CA396" s="0" t="s">
        <v>155</v>
      </c>
      <c r="CG396" s="0" t="s">
        <v>155</v>
      </c>
      <c r="CK396" s="0" t="s">
        <v>155</v>
      </c>
      <c r="CL396" s="0" t="s">
        <v>156</v>
      </c>
      <c r="CN396" s="0" t="s">
        <v>155</v>
      </c>
      <c r="CP396" s="0" t="s">
        <v>155</v>
      </c>
      <c r="CZ396" s="0" t="s">
        <v>145</v>
      </c>
      <c r="DC396" s="0" t="s">
        <v>155</v>
      </c>
      <c r="DD396" s="0" t="s">
        <v>155</v>
      </c>
      <c r="DF396" s="0" t="s">
        <v>155</v>
      </c>
      <c r="DG396" s="0" t="s">
        <v>155</v>
      </c>
      <c r="DI396" s="0" t="s">
        <v>155</v>
      </c>
      <c r="DL396" s="0" t="s">
        <v>155</v>
      </c>
      <c r="DN396" s="0" t="s">
        <v>155</v>
      </c>
      <c r="DR396" s="0" t="s">
        <v>155</v>
      </c>
      <c r="DS396" s="0" t="s">
        <v>156</v>
      </c>
      <c r="DT396" s="0" t="s">
        <v>156</v>
      </c>
      <c r="DU396" s="0" t="s">
        <v>155</v>
      </c>
      <c r="DW396" s="0" t="s">
        <v>156</v>
      </c>
      <c r="DX396" s="0" t="s">
        <v>155</v>
      </c>
      <c r="EA396" s="0" t="s">
        <v>155</v>
      </c>
      <c r="ED396" s="0" t="s">
        <v>156</v>
      </c>
      <c r="EF396" s="0" t="s">
        <v>155</v>
      </c>
      <c r="EH396" s="0" t="s">
        <v>156</v>
      </c>
    </row>
    <row r="397" customFormat="false" ht="15" hidden="false" customHeight="false" outlineLevel="0" collapsed="false">
      <c r="A397" s="0" t="s">
        <v>2223</v>
      </c>
      <c r="B397" s="0" t="n">
        <v>78</v>
      </c>
      <c r="C397" s="0" t="n">
        <v>460405</v>
      </c>
      <c r="D397" s="0" t="s">
        <v>315</v>
      </c>
      <c r="E397" s="0" t="s">
        <v>2224</v>
      </c>
      <c r="F397" s="0" t="str">
        <f aca="false">CONCATENATE(D397," ",LEFT(H397,4),"T=",AU397,"D=",AV397,"R=",AW397,"M=",AX397,"L=",AY397,"B=",AZ397)</f>
        <v>BLOSE T=1D=0R=0M=0L=0B=0</v>
      </c>
      <c r="G397" s="0" t="s">
        <v>545</v>
      </c>
      <c r="I397" s="0" t="s">
        <v>2225</v>
      </c>
      <c r="J397" s="0" t="s">
        <v>2226</v>
      </c>
      <c r="K397" s="0" t="s">
        <v>144</v>
      </c>
      <c r="M397" s="0" t="s">
        <v>1159</v>
      </c>
      <c r="N397" s="0" t="str">
        <f aca="false">RIGHT(M397,LEN(M397)-FIND(" ",M397))</f>
        <v>MEADOWBROOK AVE SE</v>
      </c>
      <c r="P397" s="0" t="s">
        <v>147</v>
      </c>
      <c r="Q397" s="0" t="s">
        <v>148</v>
      </c>
      <c r="R397" s="0" t="n">
        <v>44484</v>
      </c>
      <c r="AD397" s="0" t="s">
        <v>149</v>
      </c>
      <c r="AE397" s="0" t="s">
        <v>150</v>
      </c>
      <c r="AF397" s="0" t="s">
        <v>151</v>
      </c>
      <c r="AH397" s="0" t="n">
        <v>14</v>
      </c>
      <c r="AI397" s="0" t="n">
        <v>11</v>
      </c>
      <c r="AN397" s="0" t="s">
        <v>147</v>
      </c>
      <c r="AO397" s="0" t="s">
        <v>152</v>
      </c>
      <c r="AP397" s="0" t="s">
        <v>153</v>
      </c>
      <c r="AQ397" s="0" t="n">
        <v>9</v>
      </c>
      <c r="AR397" s="0" t="n">
        <v>64</v>
      </c>
      <c r="AS397" s="0" t="n">
        <v>32</v>
      </c>
      <c r="AU397" s="0" t="n">
        <f aca="false">COUNTA($BA$397:$EH$397)</f>
        <v>1</v>
      </c>
      <c r="AV397" s="0" t="n">
        <f aca="false">COUNTIF($BA$397:$EH$397,"D")</f>
        <v>0</v>
      </c>
      <c r="AW397" s="0" t="n">
        <f aca="false">COUNTIF($BA$397:$EH$397,"R")</f>
        <v>0</v>
      </c>
      <c r="AX397" s="0" t="n">
        <f aca="false">IF(BN397="D",1,0)+IF(BO397="D",1,0)+IF(BT397="D",1,0)+IF(BU397="D",1,0)+IF(BW397="D",1,0)+IF(CC397="D",1,0)+IF(CD397="D",1,0)+IF(CE397="D",1,0)+IF(CF397="D",1,0)+IF(CL397="D",1,0)+IF(CM397="D",1,0)+IF(CQ397="D",1,0)+IF(CR397="D",1,0)+IF(CS397="D",1,0)+IF(CW397="D",1,0)+IF(CX397="D",1,0)+IF(DD397="D",1,0)+IF(DE397="D",1,0)+IF(DJ397="D",1,0)+IF(DK397="D",1,0)+IF(DO397="D",1,0)+IF(DP397="D",1,0)+IF(DQ397="D",1,0)+IF(DW397="D",1,0)+IF(DZ397="D",1,0)+IF(EH397="D",1,0)</f>
        <v>0</v>
      </c>
      <c r="AY397" s="0" t="n">
        <f aca="false">IF(DJ397&lt;&gt;"",1,0)+IF(DK397&lt;&gt;"",1,0)+IF(DM397&lt;&gt;"",1,0)+IF(DO397&lt;&gt;"",1,0)+IF(DP397&lt;&gt;"",1,0)+IF(DQ397&lt;&gt;"",1,0)+IF(DS397&lt;&gt;"",1,0)+IF(DT397&lt;&gt;"",1,0)+IF(DV397&lt;&gt;"",1,0)+IF(DW397&lt;&gt;"",1,0)+IF(DX397&lt;&gt;"",1,0)+IF(DY397&lt;&gt;"",1,0)+IF(DZ397&lt;&gt;"",1,0)+IF(EB397&lt;&gt;"",1,0)+IF(EC397&lt;&gt;"",1,0)+IF(ED397&lt;&gt;"",1,0)+IF(EG397&lt;&gt;"",1,0)+IF(EH397&lt;&gt;"",1,0)</f>
        <v>0</v>
      </c>
      <c r="AZ397" s="0" t="n">
        <f aca="false">IF(EH397&lt;&gt;"",1,0)</f>
        <v>0</v>
      </c>
      <c r="BB397" s="0" t="s">
        <v>154</v>
      </c>
    </row>
    <row r="398" customFormat="false" ht="15" hidden="false" customHeight="false" outlineLevel="0" collapsed="false">
      <c r="A398" s="0" t="s">
        <v>2227</v>
      </c>
      <c r="B398" s="0" t="n">
        <v>78</v>
      </c>
      <c r="C398" s="0" t="n">
        <v>446843</v>
      </c>
      <c r="D398" s="0" t="s">
        <v>2228</v>
      </c>
      <c r="E398" s="0" t="s">
        <v>336</v>
      </c>
      <c r="F398" s="0" t="str">
        <f aca="false">CONCATENATE(D398," ",LEFT(H398,4),"T=",AU398,"D=",AV398,"R=",AW398,"M=",AX398,"L=",AY398,"B=",AZ398)</f>
        <v>MCNAMARA T=7D=0R=0M=0L=0B=0</v>
      </c>
      <c r="G398" s="0" t="s">
        <v>284</v>
      </c>
      <c r="I398" s="0" t="s">
        <v>2229</v>
      </c>
      <c r="J398" s="0" t="s">
        <v>2230</v>
      </c>
      <c r="K398" s="0" t="s">
        <v>144</v>
      </c>
      <c r="M398" s="0" t="s">
        <v>2231</v>
      </c>
      <c r="N398" s="0" t="str">
        <f aca="false">RIGHT(M398,LEN(M398)-FIND(" ",M398))</f>
        <v>EASTLAND AVE SE</v>
      </c>
      <c r="P398" s="0" t="s">
        <v>147</v>
      </c>
      <c r="Q398" s="0" t="s">
        <v>148</v>
      </c>
      <c r="R398" s="0" t="n">
        <v>44484</v>
      </c>
      <c r="AD398" s="0" t="s">
        <v>149</v>
      </c>
      <c r="AE398" s="0" t="s">
        <v>150</v>
      </c>
      <c r="AF398" s="0" t="s">
        <v>151</v>
      </c>
      <c r="AH398" s="0" t="n">
        <v>14</v>
      </c>
      <c r="AI398" s="0" t="n">
        <v>11</v>
      </c>
      <c r="AN398" s="0" t="s">
        <v>147</v>
      </c>
      <c r="AO398" s="0" t="s">
        <v>152</v>
      </c>
      <c r="AP398" s="0" t="s">
        <v>153</v>
      </c>
      <c r="AQ398" s="0" t="n">
        <v>9</v>
      </c>
      <c r="AR398" s="0" t="n">
        <v>64</v>
      </c>
      <c r="AS398" s="0" t="n">
        <v>32</v>
      </c>
      <c r="AU398" s="0" t="n">
        <f aca="false">COUNTA($BA$398:$EH$398)</f>
        <v>7</v>
      </c>
      <c r="AV398" s="0" t="n">
        <f aca="false">COUNTIF($BA$398:$EH$398,"D")</f>
        <v>0</v>
      </c>
      <c r="AW398" s="0" t="n">
        <f aca="false">COUNTIF($BA$398:$EH$398,"R")</f>
        <v>0</v>
      </c>
      <c r="AX398" s="0" t="n">
        <f aca="false">IF(BN398="D",1,0)+IF(BO398="D",1,0)+IF(BT398="D",1,0)+IF(BU398="D",1,0)+IF(BW398="D",1,0)+IF(CC398="D",1,0)+IF(CD398="D",1,0)+IF(CE398="D",1,0)+IF(CF398="D",1,0)+IF(CL398="D",1,0)+IF(CM398="D",1,0)+IF(CQ398="D",1,0)+IF(CR398="D",1,0)+IF(CS398="D",1,0)+IF(CW398="D",1,0)+IF(CX398="D",1,0)+IF(DD398="D",1,0)+IF(DE398="D",1,0)+IF(DJ398="D",1,0)+IF(DK398="D",1,0)+IF(DO398="D",1,0)+IF(DP398="D",1,0)+IF(DQ398="D",1,0)+IF(DW398="D",1,0)+IF(DZ398="D",1,0)+IF(EH398="D",1,0)</f>
        <v>0</v>
      </c>
      <c r="AY398" s="0" t="n">
        <f aca="false">IF(DJ398&lt;&gt;"",1,0)+IF(DK398&lt;&gt;"",1,0)+IF(DM398&lt;&gt;"",1,0)+IF(DO398&lt;&gt;"",1,0)+IF(DP398&lt;&gt;"",1,0)+IF(DQ398&lt;&gt;"",1,0)+IF(DS398&lt;&gt;"",1,0)+IF(DT398&lt;&gt;"",1,0)+IF(DV398&lt;&gt;"",1,0)+IF(DW398&lt;&gt;"",1,0)+IF(DX398&lt;&gt;"",1,0)+IF(DY398&lt;&gt;"",1,0)+IF(DZ398&lt;&gt;"",1,0)+IF(EB398&lt;&gt;"",1,0)+IF(EC398&lt;&gt;"",1,0)+IF(ED398&lt;&gt;"",1,0)+IF(EG398&lt;&gt;"",1,0)+IF(EH398&lt;&gt;"",1,0)</f>
        <v>0</v>
      </c>
      <c r="AZ398" s="0" t="n">
        <f aca="false">IF(EH398&lt;&gt;"",1,0)</f>
        <v>0</v>
      </c>
      <c r="BB398" s="0" t="s">
        <v>154</v>
      </c>
      <c r="BK398" s="0" t="s">
        <v>155</v>
      </c>
      <c r="BL398" s="0" t="s">
        <v>155</v>
      </c>
      <c r="CA398" s="0" t="s">
        <v>155</v>
      </c>
      <c r="DN398" s="0" t="s">
        <v>155</v>
      </c>
      <c r="EA398" s="0" t="s">
        <v>155</v>
      </c>
      <c r="EF398" s="0" t="s">
        <v>155</v>
      </c>
    </row>
    <row r="399" customFormat="false" ht="15" hidden="false" customHeight="false" outlineLevel="0" collapsed="false">
      <c r="A399" s="0" t="s">
        <v>2232</v>
      </c>
      <c r="B399" s="0" t="n">
        <v>78</v>
      </c>
      <c r="C399" s="0" t="n">
        <v>418997</v>
      </c>
      <c r="D399" s="0" t="s">
        <v>1470</v>
      </c>
      <c r="E399" s="0" t="s">
        <v>2233</v>
      </c>
      <c r="F399" s="0" t="str">
        <f aca="false">CONCATENATE(D399," ",LEFT(H399,4),"T=",AU399,"D=",AV399,"R=",AW399,"M=",AX399,"L=",AY399,"B=",AZ399)</f>
        <v>SMITH T=9D=0R=0M=0L=1B=0</v>
      </c>
      <c r="G399" s="0" t="s">
        <v>369</v>
      </c>
      <c r="I399" s="0" t="s">
        <v>2234</v>
      </c>
      <c r="J399" s="0" t="s">
        <v>1516</v>
      </c>
      <c r="K399" s="0" t="s">
        <v>144</v>
      </c>
      <c r="M399" s="0" t="s">
        <v>2028</v>
      </c>
      <c r="N399" s="0" t="str">
        <f aca="false">RIGHT(M399,LEN(M399)-FIND(" ",M399))</f>
        <v>CENTRAL PARKWAY AVE SE</v>
      </c>
      <c r="P399" s="0" t="s">
        <v>147</v>
      </c>
      <c r="Q399" s="0" t="s">
        <v>148</v>
      </c>
      <c r="R399" s="0" t="n">
        <v>44484</v>
      </c>
      <c r="AD399" s="0" t="s">
        <v>149</v>
      </c>
      <c r="AE399" s="0" t="s">
        <v>150</v>
      </c>
      <c r="AF399" s="0" t="s">
        <v>151</v>
      </c>
      <c r="AH399" s="0" t="n">
        <v>14</v>
      </c>
      <c r="AI399" s="0" t="n">
        <v>11</v>
      </c>
      <c r="AN399" s="0" t="s">
        <v>147</v>
      </c>
      <c r="AO399" s="0" t="s">
        <v>152</v>
      </c>
      <c r="AP399" s="0" t="s">
        <v>153</v>
      </c>
      <c r="AQ399" s="0" t="n">
        <v>9</v>
      </c>
      <c r="AR399" s="0" t="n">
        <v>64</v>
      </c>
      <c r="AS399" s="0" t="n">
        <v>32</v>
      </c>
      <c r="AU399" s="0" t="n">
        <f aca="false">COUNTA($BA$399:$EH$399)</f>
        <v>9</v>
      </c>
      <c r="AV399" s="0" t="n">
        <f aca="false">COUNTIF($BA$399:$EH$399,"D")</f>
        <v>0</v>
      </c>
      <c r="AW399" s="0" t="n">
        <f aca="false">COUNTIF($BA$399:$EH$399,"R")</f>
        <v>0</v>
      </c>
      <c r="AX399" s="0" t="n">
        <f aca="false">IF(BN399="D",1,0)+IF(BO399="D",1,0)+IF(BT399="D",1,0)+IF(BU399="D",1,0)+IF(BW399="D",1,0)+IF(CC399="D",1,0)+IF(CD399="D",1,0)+IF(CE399="D",1,0)+IF(CF399="D",1,0)+IF(CL399="D",1,0)+IF(CM399="D",1,0)+IF(CQ399="D",1,0)+IF(CR399="D",1,0)+IF(CS399="D",1,0)+IF(CW399="D",1,0)+IF(CX399="D",1,0)+IF(DD399="D",1,0)+IF(DE399="D",1,0)+IF(DJ399="D",1,0)+IF(DK399="D",1,0)+IF(DO399="D",1,0)+IF(DP399="D",1,0)+IF(DQ399="D",1,0)+IF(DW399="D",1,0)+IF(DZ399="D",1,0)+IF(EH399="D",1,0)</f>
        <v>0</v>
      </c>
      <c r="AY399" s="0" t="n">
        <f aca="false">IF(DJ399&lt;&gt;"",1,0)+IF(DK399&lt;&gt;"",1,0)+IF(DM399&lt;&gt;"",1,0)+IF(DO399&lt;&gt;"",1,0)+IF(DP399&lt;&gt;"",1,0)+IF(DQ399&lt;&gt;"",1,0)+IF(DS399&lt;&gt;"",1,0)+IF(DT399&lt;&gt;"",1,0)+IF(DV399&lt;&gt;"",1,0)+IF(DW399&lt;&gt;"",1,0)+IF(DX399&lt;&gt;"",1,0)+IF(DY399&lt;&gt;"",1,0)+IF(DZ399&lt;&gt;"",1,0)+IF(EB399&lt;&gt;"",1,0)+IF(EC399&lt;&gt;"",1,0)+IF(ED399&lt;&gt;"",1,0)+IF(EG399&lt;&gt;"",1,0)+IF(EH399&lt;&gt;"",1,0)</f>
        <v>1</v>
      </c>
      <c r="AZ399" s="0" t="n">
        <f aca="false">IF(EH399&lt;&gt;"",1,0)</f>
        <v>0</v>
      </c>
      <c r="BB399" s="0" t="s">
        <v>154</v>
      </c>
      <c r="BV399" s="0" t="s">
        <v>155</v>
      </c>
      <c r="DC399" s="0" t="s">
        <v>155</v>
      </c>
      <c r="DI399" s="0" t="s">
        <v>155</v>
      </c>
      <c r="DN399" s="0" t="s">
        <v>155</v>
      </c>
      <c r="DU399" s="0" t="s">
        <v>155</v>
      </c>
      <c r="DX399" s="0" t="s">
        <v>155</v>
      </c>
      <c r="EA399" s="0" t="s">
        <v>155</v>
      </c>
      <c r="EF399" s="0" t="s">
        <v>155</v>
      </c>
    </row>
    <row r="400" customFormat="false" ht="15" hidden="false" customHeight="false" outlineLevel="0" collapsed="false">
      <c r="A400" s="0" t="s">
        <v>2235</v>
      </c>
      <c r="B400" s="0" t="n">
        <v>78</v>
      </c>
      <c r="C400" s="0" t="n">
        <v>438578</v>
      </c>
      <c r="D400" s="0" t="s">
        <v>2236</v>
      </c>
      <c r="E400" s="0" t="s">
        <v>2237</v>
      </c>
      <c r="F400" s="0" t="str">
        <f aca="false">CONCATENATE(D400," ",LEFT(H400,4),"T=",AU400,"D=",AV400,"R=",AW400,"M=",AX400,"L=",AY400,"B=",AZ400)</f>
        <v>KITCHEN T=5D=1R=0M=0L=0B=0</v>
      </c>
      <c r="G400" s="0" t="s">
        <v>1834</v>
      </c>
      <c r="I400" s="0" t="s">
        <v>2238</v>
      </c>
      <c r="J400" s="0" t="s">
        <v>2239</v>
      </c>
      <c r="K400" s="0" t="s">
        <v>182</v>
      </c>
      <c r="M400" s="0" t="s">
        <v>306</v>
      </c>
      <c r="N400" s="0" t="str">
        <f aca="false">RIGHT(M400,LEN(M400)-FIND(" ",M400))</f>
        <v>BERKSHIRE DR SE</v>
      </c>
      <c r="O400" s="0" t="s">
        <v>851</v>
      </c>
      <c r="P400" s="0" t="s">
        <v>147</v>
      </c>
      <c r="Q400" s="0" t="s">
        <v>148</v>
      </c>
      <c r="R400" s="0" t="n">
        <v>44484</v>
      </c>
      <c r="AD400" s="0" t="s">
        <v>149</v>
      </c>
      <c r="AE400" s="0" t="s">
        <v>150</v>
      </c>
      <c r="AH400" s="0" t="n">
        <v>14</v>
      </c>
      <c r="AI400" s="0" t="n">
        <v>11</v>
      </c>
      <c r="AJ400" s="0" t="s">
        <v>185</v>
      </c>
      <c r="AM400" s="0" t="s">
        <v>186</v>
      </c>
      <c r="AN400" s="0" t="s">
        <v>147</v>
      </c>
      <c r="AO400" s="0" t="s">
        <v>152</v>
      </c>
      <c r="AP400" s="0" t="s">
        <v>153</v>
      </c>
      <c r="AQ400" s="0" t="n">
        <v>9</v>
      </c>
      <c r="AR400" s="0" t="n">
        <v>64</v>
      </c>
      <c r="AS400" s="0" t="n">
        <v>32</v>
      </c>
      <c r="AU400" s="0" t="n">
        <f aca="false">COUNTA($BA$400:$EH$400)</f>
        <v>5</v>
      </c>
      <c r="AV400" s="0" t="n">
        <f aca="false">COUNTIF($BA$400:$EH$400,"D")</f>
        <v>1</v>
      </c>
      <c r="AW400" s="0" t="n">
        <f aca="false">COUNTIF($BA$400:$EH$400,"R")</f>
        <v>0</v>
      </c>
      <c r="AX400" s="0" t="n">
        <f aca="false">IF(BN400="D",1,0)+IF(BO400="D",1,0)+IF(BT400="D",1,0)+IF(BU400="D",1,0)+IF(BW400="D",1,0)+IF(CC400="D",1,0)+IF(CD400="D",1,0)+IF(CE400="D",1,0)+IF(CF400="D",1,0)+IF(CL400="D",1,0)+IF(CM400="D",1,0)+IF(CQ400="D",1,0)+IF(CR400="D",1,0)+IF(CS400="D",1,0)+IF(CW400="D",1,0)+IF(CX400="D",1,0)+IF(DD400="D",1,0)+IF(DE400="D",1,0)+IF(DJ400="D",1,0)+IF(DK400="D",1,0)+IF(DO400="D",1,0)+IF(DP400="D",1,0)+IF(DQ400="D",1,0)+IF(DW400="D",1,0)+IF(DZ400="D",1,0)+IF(EH400="D",1,0)</f>
        <v>0</v>
      </c>
      <c r="AY400" s="0" t="n">
        <f aca="false">IF(DJ400&lt;&gt;"",1,0)+IF(DK400&lt;&gt;"",1,0)+IF(DM400&lt;&gt;"",1,0)+IF(DO400&lt;&gt;"",1,0)+IF(DP400&lt;&gt;"",1,0)+IF(DQ400&lt;&gt;"",1,0)+IF(DS400&lt;&gt;"",1,0)+IF(DT400&lt;&gt;"",1,0)+IF(DV400&lt;&gt;"",1,0)+IF(DW400&lt;&gt;"",1,0)+IF(DX400&lt;&gt;"",1,0)+IF(DY400&lt;&gt;"",1,0)+IF(DZ400&lt;&gt;"",1,0)+IF(EB400&lt;&gt;"",1,0)+IF(EC400&lt;&gt;"",1,0)+IF(ED400&lt;&gt;"",1,0)+IF(EG400&lt;&gt;"",1,0)+IF(EH400&lt;&gt;"",1,0)</f>
        <v>0</v>
      </c>
      <c r="AZ400" s="0" t="n">
        <f aca="false">IF(EH400&lt;&gt;"",1,0)</f>
        <v>0</v>
      </c>
      <c r="BB400" s="0" t="s">
        <v>154</v>
      </c>
      <c r="CP400" s="0" t="s">
        <v>155</v>
      </c>
      <c r="CZ400" s="0" t="s">
        <v>156</v>
      </c>
      <c r="DC400" s="0" t="s">
        <v>155</v>
      </c>
      <c r="DI400" s="0" t="s">
        <v>155</v>
      </c>
    </row>
    <row r="401" customFormat="false" ht="15" hidden="false" customHeight="false" outlineLevel="0" collapsed="false">
      <c r="A401" s="0" t="s">
        <v>2240</v>
      </c>
      <c r="B401" s="0" t="n">
        <v>78</v>
      </c>
      <c r="C401" s="0" t="n">
        <v>495032</v>
      </c>
      <c r="D401" s="0" t="s">
        <v>2241</v>
      </c>
      <c r="E401" s="0" t="s">
        <v>2242</v>
      </c>
      <c r="F401" s="0" t="str">
        <f aca="false">CONCATENATE(D401," ",LEFT(H401,4),"T=",AU401,"D=",AV401,"R=",AW401,"M=",AX401,"L=",AY401,"B=",AZ401)</f>
        <v>PUTNAM T=1D=0R=0M=0L=0B=0</v>
      </c>
      <c r="G401" s="0" t="s">
        <v>847</v>
      </c>
      <c r="I401" s="0" t="s">
        <v>2243</v>
      </c>
      <c r="J401" s="0" t="s">
        <v>2244</v>
      </c>
      <c r="K401" s="0" t="s">
        <v>144</v>
      </c>
      <c r="M401" s="0" t="s">
        <v>621</v>
      </c>
      <c r="N401" s="0" t="str">
        <f aca="false">RIGHT(M401,LEN(M401)-FIND(" ",M401))</f>
        <v>HARVARD DR SE</v>
      </c>
      <c r="P401" s="0" t="s">
        <v>147</v>
      </c>
      <c r="Q401" s="0" t="s">
        <v>148</v>
      </c>
      <c r="R401" s="0" t="n">
        <v>44484</v>
      </c>
      <c r="AD401" s="0" t="s">
        <v>149</v>
      </c>
      <c r="AE401" s="0" t="s">
        <v>150</v>
      </c>
      <c r="AH401" s="0" t="n">
        <v>14</v>
      </c>
      <c r="AI401" s="0" t="n">
        <v>11</v>
      </c>
      <c r="AJ401" s="0" t="s">
        <v>185</v>
      </c>
      <c r="AM401" s="0" t="s">
        <v>186</v>
      </c>
      <c r="AN401" s="0" t="s">
        <v>147</v>
      </c>
      <c r="AO401" s="0" t="s">
        <v>152</v>
      </c>
      <c r="AP401" s="0" t="s">
        <v>153</v>
      </c>
      <c r="AQ401" s="0" t="n">
        <v>9</v>
      </c>
      <c r="AR401" s="0" t="n">
        <v>64</v>
      </c>
      <c r="AS401" s="0" t="n">
        <v>32</v>
      </c>
      <c r="AU401" s="0" t="n">
        <f aca="false">COUNTA($BA$401:$EH$401)</f>
        <v>1</v>
      </c>
      <c r="AV401" s="0" t="n">
        <f aca="false">COUNTIF($BA$401:$EH$401,"D")</f>
        <v>0</v>
      </c>
      <c r="AW401" s="0" t="n">
        <f aca="false">COUNTIF($BA$401:$EH$401,"R")</f>
        <v>0</v>
      </c>
      <c r="AX401" s="0" t="n">
        <f aca="false">IF(BN401="D",1,0)+IF(BO401="D",1,0)+IF(BT401="D",1,0)+IF(BU401="D",1,0)+IF(BW401="D",1,0)+IF(CC401="D",1,0)+IF(CD401="D",1,0)+IF(CE401="D",1,0)+IF(CF401="D",1,0)+IF(CL401="D",1,0)+IF(CM401="D",1,0)+IF(CQ401="D",1,0)+IF(CR401="D",1,0)+IF(CS401="D",1,0)+IF(CW401="D",1,0)+IF(CX401="D",1,0)+IF(DD401="D",1,0)+IF(DE401="D",1,0)+IF(DJ401="D",1,0)+IF(DK401="D",1,0)+IF(DO401="D",1,0)+IF(DP401="D",1,0)+IF(DQ401="D",1,0)+IF(DW401="D",1,0)+IF(DZ401="D",1,0)+IF(EH401="D",1,0)</f>
        <v>0</v>
      </c>
      <c r="AY401" s="0" t="n">
        <f aca="false">IF(DJ401&lt;&gt;"",1,0)+IF(DK401&lt;&gt;"",1,0)+IF(DM401&lt;&gt;"",1,0)+IF(DO401&lt;&gt;"",1,0)+IF(DP401&lt;&gt;"",1,0)+IF(DQ401&lt;&gt;"",1,0)+IF(DS401&lt;&gt;"",1,0)+IF(DT401&lt;&gt;"",1,0)+IF(DV401&lt;&gt;"",1,0)+IF(DW401&lt;&gt;"",1,0)+IF(DX401&lt;&gt;"",1,0)+IF(DY401&lt;&gt;"",1,0)+IF(DZ401&lt;&gt;"",1,0)+IF(EB401&lt;&gt;"",1,0)+IF(EC401&lt;&gt;"",1,0)+IF(ED401&lt;&gt;"",1,0)+IF(EG401&lt;&gt;"",1,0)+IF(EH401&lt;&gt;"",1,0)</f>
        <v>0</v>
      </c>
      <c r="AZ401" s="0" t="n">
        <f aca="false">IF(EH401&lt;&gt;"",1,0)</f>
        <v>0</v>
      </c>
      <c r="BB401" s="0" t="s">
        <v>154</v>
      </c>
    </row>
    <row r="402" customFormat="false" ht="15" hidden="false" customHeight="false" outlineLevel="0" collapsed="false">
      <c r="A402" s="0" t="s">
        <v>2245</v>
      </c>
      <c r="B402" s="0" t="n">
        <v>78</v>
      </c>
      <c r="C402" s="0" t="n">
        <v>270458</v>
      </c>
      <c r="D402" s="0" t="s">
        <v>2246</v>
      </c>
      <c r="E402" s="0" t="s">
        <v>554</v>
      </c>
      <c r="F402" s="0" t="str">
        <f aca="false">CONCATENATE(D402," ",LEFT(H402,4),"T=",AU402,"D=",AV402,"R=",AW402,"M=",AX402,"L=",AY402,"B=",AZ402)</f>
        <v>LANE T=36D=2R=7M=2L=7B=1</v>
      </c>
      <c r="G402" s="0" t="s">
        <v>2247</v>
      </c>
      <c r="I402" s="0" t="s">
        <v>2248</v>
      </c>
      <c r="J402" s="0" t="s">
        <v>2249</v>
      </c>
      <c r="K402" s="0" t="s">
        <v>144</v>
      </c>
      <c r="L402" s="0" t="s">
        <v>145</v>
      </c>
      <c r="M402" s="0" t="s">
        <v>584</v>
      </c>
      <c r="N402" s="0" t="str">
        <f aca="false">RIGHT(M402,LEN(M402)-FIND(" ",M402))</f>
        <v>CENTRAL PARKWAY AVE SE</v>
      </c>
      <c r="P402" s="0" t="s">
        <v>147</v>
      </c>
      <c r="Q402" s="0" t="s">
        <v>148</v>
      </c>
      <c r="R402" s="0" t="n">
        <v>44484</v>
      </c>
      <c r="AD402" s="0" t="s">
        <v>149</v>
      </c>
      <c r="AE402" s="0" t="s">
        <v>150</v>
      </c>
      <c r="AF402" s="0" t="s">
        <v>151</v>
      </c>
      <c r="AH402" s="0" t="n">
        <v>14</v>
      </c>
      <c r="AI402" s="0" t="n">
        <v>11</v>
      </c>
      <c r="AN402" s="0" t="s">
        <v>147</v>
      </c>
      <c r="AO402" s="0" t="s">
        <v>152</v>
      </c>
      <c r="AP402" s="0" t="s">
        <v>153</v>
      </c>
      <c r="AQ402" s="0" t="n">
        <v>9</v>
      </c>
      <c r="AR402" s="0" t="n">
        <v>64</v>
      </c>
      <c r="AS402" s="0" t="n">
        <v>32</v>
      </c>
      <c r="AU402" s="0" t="n">
        <f aca="false">COUNTA($BA$402:$EH$402)</f>
        <v>36</v>
      </c>
      <c r="AV402" s="0" t="n">
        <f aca="false">COUNTIF($BA$402:$EH$402,"D")</f>
        <v>2</v>
      </c>
      <c r="AW402" s="0" t="n">
        <f aca="false">COUNTIF($BA$402:$EH$402,"R")</f>
        <v>7</v>
      </c>
      <c r="AX402" s="0" t="n">
        <f aca="false">IF(BN402="D",1,0)+IF(BO402="D",1,0)+IF(BT402="D",1,0)+IF(BU402="D",1,0)+IF(BW402="D",1,0)+IF(CC402="D",1,0)+IF(CD402="D",1,0)+IF(CE402="D",1,0)+IF(CF402="D",1,0)+IF(CL402="D",1,0)+IF(CM402="D",1,0)+IF(CQ402="D",1,0)+IF(CR402="D",1,0)+IF(CS402="D",1,0)+IF(CW402="D",1,0)+IF(CX402="D",1,0)+IF(DD402="D",1,0)+IF(DE402="D",1,0)+IF(DJ402="D",1,0)+IF(DK402="D",1,0)+IF(DO402="D",1,0)+IF(DP402="D",1,0)+IF(DQ402="D",1,0)+IF(DW402="D",1,0)+IF(DZ402="D",1,0)+IF(EH402="D",1,0)</f>
        <v>2</v>
      </c>
      <c r="AY402" s="0" t="n">
        <f aca="false">IF(DJ402&lt;&gt;"",1,0)+IF(DK402&lt;&gt;"",1,0)+IF(DM402&lt;&gt;"",1,0)+IF(DO402&lt;&gt;"",1,0)+IF(DP402&lt;&gt;"",1,0)+IF(DQ402&lt;&gt;"",1,0)+IF(DS402&lt;&gt;"",1,0)+IF(DT402&lt;&gt;"",1,0)+IF(DV402&lt;&gt;"",1,0)+IF(DW402&lt;&gt;"",1,0)+IF(DX402&lt;&gt;"",1,0)+IF(DY402&lt;&gt;"",1,0)+IF(DZ402&lt;&gt;"",1,0)+IF(EB402&lt;&gt;"",1,0)+IF(EC402&lt;&gt;"",1,0)+IF(ED402&lt;&gt;"",1,0)+IF(EG402&lt;&gt;"",1,0)+IF(EH402&lt;&gt;"",1,0)</f>
        <v>7</v>
      </c>
      <c r="AZ402" s="0" t="n">
        <f aca="false">IF(EH402&lt;&gt;"",1,0)</f>
        <v>1</v>
      </c>
      <c r="BB402" s="0" t="s">
        <v>154</v>
      </c>
      <c r="BD402" s="0" t="s">
        <v>155</v>
      </c>
      <c r="BH402" s="0" t="s">
        <v>155</v>
      </c>
      <c r="BJ402" s="0" t="s">
        <v>155</v>
      </c>
      <c r="BK402" s="0" t="s">
        <v>155</v>
      </c>
      <c r="BL402" s="0" t="s">
        <v>155</v>
      </c>
      <c r="BP402" s="0" t="s">
        <v>155</v>
      </c>
      <c r="BR402" s="0" t="s">
        <v>155</v>
      </c>
      <c r="BS402" s="0" t="s">
        <v>155</v>
      </c>
      <c r="BY402" s="0" t="s">
        <v>145</v>
      </c>
      <c r="CA402" s="0" t="s">
        <v>155</v>
      </c>
      <c r="CG402" s="0" t="s">
        <v>155</v>
      </c>
      <c r="CK402" s="0" t="s">
        <v>155</v>
      </c>
      <c r="CN402" s="0" t="s">
        <v>155</v>
      </c>
      <c r="CO402" s="0" t="s">
        <v>145</v>
      </c>
      <c r="CP402" s="0" t="s">
        <v>155</v>
      </c>
      <c r="CV402" s="0" t="s">
        <v>155</v>
      </c>
      <c r="CY402" s="0" t="s">
        <v>155</v>
      </c>
      <c r="CZ402" s="0" t="s">
        <v>145</v>
      </c>
      <c r="DC402" s="0" t="s">
        <v>155</v>
      </c>
      <c r="DF402" s="0" t="s">
        <v>155</v>
      </c>
      <c r="DG402" s="0" t="s">
        <v>145</v>
      </c>
      <c r="DI402" s="0" t="s">
        <v>155</v>
      </c>
      <c r="DJ402" s="0" t="s">
        <v>156</v>
      </c>
      <c r="DL402" s="0" t="s">
        <v>155</v>
      </c>
      <c r="DM402" s="0" t="s">
        <v>145</v>
      </c>
      <c r="DN402" s="0" t="s">
        <v>155</v>
      </c>
      <c r="DR402" s="0" t="s">
        <v>155</v>
      </c>
      <c r="DS402" s="0" t="s">
        <v>145</v>
      </c>
      <c r="DU402" s="0" t="s">
        <v>155</v>
      </c>
      <c r="DW402" s="0" t="s">
        <v>156</v>
      </c>
      <c r="DX402" s="0" t="s">
        <v>155</v>
      </c>
      <c r="EA402" s="0" t="s">
        <v>155</v>
      </c>
      <c r="ED402" s="0" t="s">
        <v>145</v>
      </c>
      <c r="EF402" s="0" t="s">
        <v>155</v>
      </c>
      <c r="EH402" s="0" t="s">
        <v>155</v>
      </c>
    </row>
    <row r="403" customFormat="false" ht="15" hidden="false" customHeight="false" outlineLevel="0" collapsed="false">
      <c r="A403" s="0" t="s">
        <v>2250</v>
      </c>
      <c r="B403" s="0" t="n">
        <v>78</v>
      </c>
      <c r="C403" s="0" t="n">
        <v>373471</v>
      </c>
      <c r="D403" s="0" t="s">
        <v>2052</v>
      </c>
      <c r="E403" s="0" t="s">
        <v>2251</v>
      </c>
      <c r="F403" s="0" t="str">
        <f aca="false">CONCATENATE(D403," ",LEFT(H403,4),"T=",AU403,"D=",AV403,"R=",AW403,"M=",AX403,"L=",AY403,"B=",AZ403)</f>
        <v>KING T=23D=10R=0M=4L=7B=1</v>
      </c>
      <c r="I403" s="0" t="s">
        <v>2252</v>
      </c>
      <c r="J403" s="0" t="s">
        <v>1672</v>
      </c>
      <c r="K403" s="0" t="s">
        <v>144</v>
      </c>
      <c r="L403" s="0" t="s">
        <v>156</v>
      </c>
      <c r="M403" s="0" t="s">
        <v>1908</v>
      </c>
      <c r="N403" s="0" t="str">
        <f aca="false">RIGHT(M403,LEN(M403)-FIND(" ",M403))</f>
        <v>NORTH RD SE</v>
      </c>
      <c r="P403" s="0" t="s">
        <v>147</v>
      </c>
      <c r="Q403" s="0" t="s">
        <v>148</v>
      </c>
      <c r="R403" s="0" t="n">
        <v>44484</v>
      </c>
      <c r="AD403" s="0" t="s">
        <v>149</v>
      </c>
      <c r="AE403" s="0" t="s">
        <v>150</v>
      </c>
      <c r="AH403" s="0" t="n">
        <v>14</v>
      </c>
      <c r="AI403" s="0" t="n">
        <v>11</v>
      </c>
      <c r="AJ403" s="0" t="s">
        <v>185</v>
      </c>
      <c r="AM403" s="0" t="s">
        <v>186</v>
      </c>
      <c r="AN403" s="0" t="s">
        <v>147</v>
      </c>
      <c r="AO403" s="0" t="s">
        <v>152</v>
      </c>
      <c r="AP403" s="0" t="s">
        <v>153</v>
      </c>
      <c r="AQ403" s="0" t="n">
        <v>9</v>
      </c>
      <c r="AR403" s="0" t="n">
        <v>64</v>
      </c>
      <c r="AS403" s="0" t="n">
        <v>32</v>
      </c>
      <c r="AU403" s="0" t="n">
        <f aca="false">COUNTA($BA$403:$EH$403)</f>
        <v>23</v>
      </c>
      <c r="AV403" s="0" t="n">
        <f aca="false">COUNTIF($BA$403:$EH$403,"D")</f>
        <v>10</v>
      </c>
      <c r="AW403" s="0" t="n">
        <f aca="false">COUNTIF($BA$403:$EH$403,"R")</f>
        <v>0</v>
      </c>
      <c r="AX403" s="0" t="n">
        <f aca="false">IF(BN403="D",1,0)+IF(BO403="D",1,0)+IF(BT403="D",1,0)+IF(BU403="D",1,0)+IF(BW403="D",1,0)+IF(CC403="D",1,0)+IF(CD403="D",1,0)+IF(CE403="D",1,0)+IF(CF403="D",1,0)+IF(CL403="D",1,0)+IF(CM403="D",1,0)+IF(CQ403="D",1,0)+IF(CR403="D",1,0)+IF(CS403="D",1,0)+IF(CW403="D",1,0)+IF(CX403="D",1,0)+IF(DD403="D",1,0)+IF(DE403="D",1,0)+IF(DJ403="D",1,0)+IF(DK403="D",1,0)+IF(DO403="D",1,0)+IF(DP403="D",1,0)+IF(DQ403="D",1,0)+IF(DW403="D",1,0)+IF(DZ403="D",1,0)+IF(EH403="D",1,0)</f>
        <v>4</v>
      </c>
      <c r="AY403" s="0" t="n">
        <f aca="false">IF(DJ403&lt;&gt;"",1,0)+IF(DK403&lt;&gt;"",1,0)+IF(DM403&lt;&gt;"",1,0)+IF(DO403&lt;&gt;"",1,0)+IF(DP403&lt;&gt;"",1,0)+IF(DQ403&lt;&gt;"",1,0)+IF(DS403&lt;&gt;"",1,0)+IF(DT403&lt;&gt;"",1,0)+IF(DV403&lt;&gt;"",1,0)+IF(DW403&lt;&gt;"",1,0)+IF(DX403&lt;&gt;"",1,0)+IF(DY403&lt;&gt;"",1,0)+IF(DZ403&lt;&gt;"",1,0)+IF(EB403&lt;&gt;"",1,0)+IF(EC403&lt;&gt;"",1,0)+IF(ED403&lt;&gt;"",1,0)+IF(EG403&lt;&gt;"",1,0)+IF(EH403&lt;&gt;"",1,0)</f>
        <v>7</v>
      </c>
      <c r="AZ403" s="0" t="n">
        <f aca="false">IF(EH403&lt;&gt;"",1,0)</f>
        <v>1</v>
      </c>
      <c r="BB403" s="0" t="s">
        <v>154</v>
      </c>
      <c r="CH403" s="0" t="s">
        <v>156</v>
      </c>
      <c r="CK403" s="0" t="s">
        <v>155</v>
      </c>
      <c r="CL403" s="0" t="s">
        <v>156</v>
      </c>
      <c r="CN403" s="0" t="s">
        <v>155</v>
      </c>
      <c r="CO403" s="0" t="s">
        <v>156</v>
      </c>
      <c r="CP403" s="0" t="s">
        <v>155</v>
      </c>
      <c r="CT403" s="0" t="s">
        <v>155</v>
      </c>
      <c r="CZ403" s="0" t="s">
        <v>156</v>
      </c>
      <c r="DC403" s="0" t="s">
        <v>155</v>
      </c>
      <c r="DI403" s="0" t="s">
        <v>155</v>
      </c>
      <c r="DJ403" s="0" t="s">
        <v>156</v>
      </c>
      <c r="DM403" s="0" t="s">
        <v>156</v>
      </c>
      <c r="DN403" s="0" t="s">
        <v>155</v>
      </c>
      <c r="DR403" s="0" t="s">
        <v>155</v>
      </c>
      <c r="DS403" s="0" t="s">
        <v>156</v>
      </c>
      <c r="DU403" s="0" t="s">
        <v>155</v>
      </c>
      <c r="DW403" s="0" t="s">
        <v>156</v>
      </c>
      <c r="DX403" s="0" t="s">
        <v>155</v>
      </c>
      <c r="EA403" s="0" t="s">
        <v>155</v>
      </c>
      <c r="ED403" s="0" t="s">
        <v>156</v>
      </c>
      <c r="EF403" s="0" t="s">
        <v>155</v>
      </c>
      <c r="EH403" s="0" t="s">
        <v>156</v>
      </c>
    </row>
    <row r="404" customFormat="false" ht="15" hidden="false" customHeight="false" outlineLevel="0" collapsed="false">
      <c r="A404" s="0" t="s">
        <v>2253</v>
      </c>
      <c r="B404" s="0" t="n">
        <v>78</v>
      </c>
      <c r="C404" s="0" t="n">
        <v>478661</v>
      </c>
      <c r="D404" s="0" t="s">
        <v>445</v>
      </c>
      <c r="E404" s="0" t="s">
        <v>1964</v>
      </c>
      <c r="F404" s="0" t="str">
        <f aca="false">CONCATENATE(D404," ",LEFT(H404,4),"T=",AU404,"D=",AV404,"R=",AW404,"M=",AX404,"L=",AY404,"B=",AZ404)</f>
        <v>QUINN T=1D=0R=0M=0L=0B=0</v>
      </c>
      <c r="G404" s="0" t="s">
        <v>2254</v>
      </c>
      <c r="I404" s="0" t="s">
        <v>2255</v>
      </c>
      <c r="J404" s="0" t="s">
        <v>2256</v>
      </c>
      <c r="K404" s="0" t="s">
        <v>144</v>
      </c>
      <c r="M404" s="0" t="s">
        <v>2157</v>
      </c>
      <c r="N404" s="0" t="str">
        <f aca="false">RIGHT(M404,LEN(M404)-FIND(" ",M404))</f>
        <v>HARVARD DR SE</v>
      </c>
      <c r="P404" s="0" t="s">
        <v>147</v>
      </c>
      <c r="Q404" s="0" t="s">
        <v>148</v>
      </c>
      <c r="R404" s="0" t="n">
        <v>44484</v>
      </c>
      <c r="S404" s="0" t="n">
        <v>4855</v>
      </c>
      <c r="AD404" s="0" t="s">
        <v>149</v>
      </c>
      <c r="AE404" s="0" t="s">
        <v>150</v>
      </c>
      <c r="AH404" s="0" t="n">
        <v>14</v>
      </c>
      <c r="AI404" s="0" t="n">
        <v>11</v>
      </c>
      <c r="AJ404" s="0" t="s">
        <v>185</v>
      </c>
      <c r="AM404" s="0" t="s">
        <v>186</v>
      </c>
      <c r="AN404" s="0" t="s">
        <v>147</v>
      </c>
      <c r="AO404" s="0" t="s">
        <v>152</v>
      </c>
      <c r="AP404" s="0" t="s">
        <v>153</v>
      </c>
      <c r="AQ404" s="0" t="n">
        <v>9</v>
      </c>
      <c r="AR404" s="0" t="n">
        <v>64</v>
      </c>
      <c r="AS404" s="0" t="n">
        <v>32</v>
      </c>
      <c r="AU404" s="0" t="n">
        <f aca="false">COUNTA($BA$404:$EH$404)</f>
        <v>1</v>
      </c>
      <c r="AV404" s="0" t="n">
        <f aca="false">COUNTIF($BA$404:$EH$404,"D")</f>
        <v>0</v>
      </c>
      <c r="AW404" s="0" t="n">
        <f aca="false">COUNTIF($BA$404:$EH$404,"R")</f>
        <v>0</v>
      </c>
      <c r="AX404" s="0" t="n">
        <f aca="false">IF(BN404="D",1,0)+IF(BO404="D",1,0)+IF(BT404="D",1,0)+IF(BU404="D",1,0)+IF(BW404="D",1,0)+IF(CC404="D",1,0)+IF(CD404="D",1,0)+IF(CE404="D",1,0)+IF(CF404="D",1,0)+IF(CL404="D",1,0)+IF(CM404="D",1,0)+IF(CQ404="D",1,0)+IF(CR404="D",1,0)+IF(CS404="D",1,0)+IF(CW404="D",1,0)+IF(CX404="D",1,0)+IF(DD404="D",1,0)+IF(DE404="D",1,0)+IF(DJ404="D",1,0)+IF(DK404="D",1,0)+IF(DO404="D",1,0)+IF(DP404="D",1,0)+IF(DQ404="D",1,0)+IF(DW404="D",1,0)+IF(DZ404="D",1,0)+IF(EH404="D",1,0)</f>
        <v>0</v>
      </c>
      <c r="AY404" s="0" t="n">
        <f aca="false">IF(DJ404&lt;&gt;"",1,0)+IF(DK404&lt;&gt;"",1,0)+IF(DM404&lt;&gt;"",1,0)+IF(DO404&lt;&gt;"",1,0)+IF(DP404&lt;&gt;"",1,0)+IF(DQ404&lt;&gt;"",1,0)+IF(DS404&lt;&gt;"",1,0)+IF(DT404&lt;&gt;"",1,0)+IF(DV404&lt;&gt;"",1,0)+IF(DW404&lt;&gt;"",1,0)+IF(DX404&lt;&gt;"",1,0)+IF(DY404&lt;&gt;"",1,0)+IF(DZ404&lt;&gt;"",1,0)+IF(EB404&lt;&gt;"",1,0)+IF(EC404&lt;&gt;"",1,0)+IF(ED404&lt;&gt;"",1,0)+IF(EG404&lt;&gt;"",1,0)+IF(EH404&lt;&gt;"",1,0)</f>
        <v>0</v>
      </c>
      <c r="AZ404" s="0" t="n">
        <f aca="false">IF(EH404&lt;&gt;"",1,0)</f>
        <v>0</v>
      </c>
      <c r="BB404" s="0" t="s">
        <v>154</v>
      </c>
    </row>
    <row r="405" customFormat="false" ht="15" hidden="false" customHeight="false" outlineLevel="0" collapsed="false">
      <c r="A405" s="0" t="s">
        <v>2257</v>
      </c>
      <c r="B405" s="0" t="n">
        <v>78</v>
      </c>
      <c r="C405" s="0" t="n">
        <v>329257</v>
      </c>
      <c r="D405" s="0" t="s">
        <v>681</v>
      </c>
      <c r="E405" s="0" t="s">
        <v>963</v>
      </c>
      <c r="F405" s="0" t="str">
        <f aca="false">CONCATENATE(D405," ",LEFT(H405,4),"T=",AU405,"D=",AV405,"R=",AW405,"M=",AX405,"L=",AY405,"B=",AZ405)</f>
        <v>BELL T=8D=0R=0M=0L=0B=0</v>
      </c>
      <c r="I405" s="0" t="s">
        <v>2258</v>
      </c>
      <c r="J405" s="0" t="s">
        <v>293</v>
      </c>
      <c r="K405" s="0" t="s">
        <v>144</v>
      </c>
      <c r="M405" s="0" t="s">
        <v>685</v>
      </c>
      <c r="N405" s="0" t="str">
        <f aca="false">RIGHT(M405,LEN(M405)-FIND(" ",M405))</f>
        <v>GREENMONT DR SE</v>
      </c>
      <c r="P405" s="0" t="s">
        <v>147</v>
      </c>
      <c r="Q405" s="0" t="s">
        <v>148</v>
      </c>
      <c r="R405" s="0" t="n">
        <v>44484</v>
      </c>
      <c r="AD405" s="0" t="s">
        <v>149</v>
      </c>
      <c r="AE405" s="0" t="s">
        <v>150</v>
      </c>
      <c r="AH405" s="0" t="n">
        <v>14</v>
      </c>
      <c r="AI405" s="0" t="n">
        <v>11</v>
      </c>
      <c r="AJ405" s="0" t="s">
        <v>185</v>
      </c>
      <c r="AM405" s="0" t="s">
        <v>186</v>
      </c>
      <c r="AN405" s="0" t="s">
        <v>147</v>
      </c>
      <c r="AO405" s="0" t="s">
        <v>152</v>
      </c>
      <c r="AP405" s="0" t="s">
        <v>153</v>
      </c>
      <c r="AQ405" s="0" t="n">
        <v>9</v>
      </c>
      <c r="AR405" s="0" t="n">
        <v>64</v>
      </c>
      <c r="AS405" s="0" t="n">
        <v>32</v>
      </c>
      <c r="AU405" s="0" t="n">
        <f aca="false">COUNTA($BA$405:$EH$405)</f>
        <v>8</v>
      </c>
      <c r="AV405" s="0" t="n">
        <f aca="false">COUNTIF($BA$405:$EH$405,"D")</f>
        <v>0</v>
      </c>
      <c r="AW405" s="0" t="n">
        <f aca="false">COUNTIF($BA$405:$EH$405,"R")</f>
        <v>0</v>
      </c>
      <c r="AX405" s="0" t="n">
        <f aca="false">IF(BN405="D",1,0)+IF(BO405="D",1,0)+IF(BT405="D",1,0)+IF(BU405="D",1,0)+IF(BW405="D",1,0)+IF(CC405="D",1,0)+IF(CD405="D",1,0)+IF(CE405="D",1,0)+IF(CF405="D",1,0)+IF(CL405="D",1,0)+IF(CM405="D",1,0)+IF(CQ405="D",1,0)+IF(CR405="D",1,0)+IF(CS405="D",1,0)+IF(CW405="D",1,0)+IF(CX405="D",1,0)+IF(DD405="D",1,0)+IF(DE405="D",1,0)+IF(DJ405="D",1,0)+IF(DK405="D",1,0)+IF(DO405="D",1,0)+IF(DP405="D",1,0)+IF(DQ405="D",1,0)+IF(DW405="D",1,0)+IF(DZ405="D",1,0)+IF(EH405="D",1,0)</f>
        <v>0</v>
      </c>
      <c r="AY405" s="0" t="n">
        <f aca="false">IF(DJ405&lt;&gt;"",1,0)+IF(DK405&lt;&gt;"",1,0)+IF(DM405&lt;&gt;"",1,0)+IF(DO405&lt;&gt;"",1,0)+IF(DP405&lt;&gt;"",1,0)+IF(DQ405&lt;&gt;"",1,0)+IF(DS405&lt;&gt;"",1,0)+IF(DT405&lt;&gt;"",1,0)+IF(DV405&lt;&gt;"",1,0)+IF(DW405&lt;&gt;"",1,0)+IF(DX405&lt;&gt;"",1,0)+IF(DY405&lt;&gt;"",1,0)+IF(DZ405&lt;&gt;"",1,0)+IF(EB405&lt;&gt;"",1,0)+IF(EC405&lt;&gt;"",1,0)+IF(ED405&lt;&gt;"",1,0)+IF(EG405&lt;&gt;"",1,0)+IF(EH405&lt;&gt;"",1,0)</f>
        <v>0</v>
      </c>
      <c r="AZ405" s="0" t="n">
        <f aca="false">IF(EH405&lt;&gt;"",1,0)</f>
        <v>0</v>
      </c>
      <c r="BB405" s="0" t="s">
        <v>154</v>
      </c>
      <c r="BL405" s="0" t="s">
        <v>155</v>
      </c>
      <c r="CA405" s="0" t="s">
        <v>155</v>
      </c>
      <c r="CP405" s="0" t="s">
        <v>155</v>
      </c>
      <c r="DC405" s="0" t="s">
        <v>155</v>
      </c>
      <c r="DI405" s="0" t="s">
        <v>155</v>
      </c>
      <c r="DN405" s="0" t="s">
        <v>155</v>
      </c>
      <c r="EF405" s="0" t="s">
        <v>155</v>
      </c>
    </row>
    <row r="406" customFormat="false" ht="15" hidden="false" customHeight="false" outlineLevel="0" collapsed="false">
      <c r="A406" s="0" t="s">
        <v>2259</v>
      </c>
      <c r="B406" s="0" t="n">
        <v>78</v>
      </c>
      <c r="C406" s="0" t="n">
        <v>496395</v>
      </c>
      <c r="D406" s="0" t="s">
        <v>2260</v>
      </c>
      <c r="E406" s="0" t="s">
        <v>1148</v>
      </c>
      <c r="F406" s="0" t="str">
        <f aca="false">CONCATENATE(D406," ",LEFT(H406,4),"T=",AU406,"D=",AV406,"R=",AW406,"M=",AX406,"L=",AY406,"B=",AZ406)</f>
        <v>STAHLMAN T=3D=0R=0M=0L=0B=0</v>
      </c>
      <c r="G406" s="0" t="s">
        <v>398</v>
      </c>
      <c r="I406" s="0" t="s">
        <v>2261</v>
      </c>
      <c r="J406" s="0" t="s">
        <v>1979</v>
      </c>
      <c r="K406" s="0" t="s">
        <v>144</v>
      </c>
      <c r="M406" s="0" t="s">
        <v>2262</v>
      </c>
      <c r="N406" s="0" t="str">
        <f aca="false">RIGHT(M406,LEN(M406)-FIND(" ",M406))</f>
        <v>PERKINSWOOD BLVD SE</v>
      </c>
      <c r="P406" s="0" t="s">
        <v>147</v>
      </c>
      <c r="Q406" s="0" t="s">
        <v>148</v>
      </c>
      <c r="R406" s="0" t="n">
        <v>44484</v>
      </c>
      <c r="AD406" s="0" t="s">
        <v>149</v>
      </c>
      <c r="AE406" s="0" t="s">
        <v>150</v>
      </c>
      <c r="AF406" s="0" t="s">
        <v>151</v>
      </c>
      <c r="AH406" s="0" t="n">
        <v>14</v>
      </c>
      <c r="AI406" s="0" t="n">
        <v>11</v>
      </c>
      <c r="AN406" s="0" t="s">
        <v>147</v>
      </c>
      <c r="AO406" s="0" t="s">
        <v>152</v>
      </c>
      <c r="AP406" s="0" t="s">
        <v>153</v>
      </c>
      <c r="AQ406" s="0" t="n">
        <v>9</v>
      </c>
      <c r="AR406" s="0" t="n">
        <v>64</v>
      </c>
      <c r="AS406" s="0" t="n">
        <v>32</v>
      </c>
      <c r="AU406" s="0" t="n">
        <f aca="false">COUNTA($BA$406:$EH$406)</f>
        <v>3</v>
      </c>
      <c r="AV406" s="0" t="n">
        <f aca="false">COUNTIF($BA$406:$EH$406,"D")</f>
        <v>0</v>
      </c>
      <c r="AW406" s="0" t="n">
        <f aca="false">COUNTIF($BA$406:$EH$406,"R")</f>
        <v>0</v>
      </c>
      <c r="AX406" s="0" t="n">
        <f aca="false">IF(BN406="D",1,0)+IF(BO406="D",1,0)+IF(BT406="D",1,0)+IF(BU406="D",1,0)+IF(BW406="D",1,0)+IF(CC406="D",1,0)+IF(CD406="D",1,0)+IF(CE406="D",1,0)+IF(CF406="D",1,0)+IF(CL406="D",1,0)+IF(CM406="D",1,0)+IF(CQ406="D",1,0)+IF(CR406="D",1,0)+IF(CS406="D",1,0)+IF(CW406="D",1,0)+IF(CX406="D",1,0)+IF(DD406="D",1,0)+IF(DE406="D",1,0)+IF(DJ406="D",1,0)+IF(DK406="D",1,0)+IF(DO406="D",1,0)+IF(DP406="D",1,0)+IF(DQ406="D",1,0)+IF(DW406="D",1,0)+IF(DZ406="D",1,0)+IF(EH406="D",1,0)</f>
        <v>0</v>
      </c>
      <c r="AY406" s="0" t="n">
        <f aca="false">IF(DJ406&lt;&gt;"",1,0)+IF(DK406&lt;&gt;"",1,0)+IF(DM406&lt;&gt;"",1,0)+IF(DO406&lt;&gt;"",1,0)+IF(DP406&lt;&gt;"",1,0)+IF(DQ406&lt;&gt;"",1,0)+IF(DS406&lt;&gt;"",1,0)+IF(DT406&lt;&gt;"",1,0)+IF(DV406&lt;&gt;"",1,0)+IF(DW406&lt;&gt;"",1,0)+IF(DX406&lt;&gt;"",1,0)+IF(DY406&lt;&gt;"",1,0)+IF(DZ406&lt;&gt;"",1,0)+IF(EB406&lt;&gt;"",1,0)+IF(EC406&lt;&gt;"",1,0)+IF(ED406&lt;&gt;"",1,0)+IF(EG406&lt;&gt;"",1,0)+IF(EH406&lt;&gt;"",1,0)</f>
        <v>0</v>
      </c>
      <c r="AZ406" s="0" t="n">
        <f aca="false">IF(EH406&lt;&gt;"",1,0)</f>
        <v>0</v>
      </c>
      <c r="BB406" s="0" t="s">
        <v>154</v>
      </c>
      <c r="DN406" s="0" t="s">
        <v>155</v>
      </c>
      <c r="EF406" s="0" t="s">
        <v>155</v>
      </c>
    </row>
    <row r="407" customFormat="false" ht="15" hidden="false" customHeight="false" outlineLevel="0" collapsed="false">
      <c r="A407" s="0" t="s">
        <v>2263</v>
      </c>
      <c r="B407" s="0" t="n">
        <v>78</v>
      </c>
      <c r="C407" s="0" t="n">
        <v>455689</v>
      </c>
      <c r="D407" s="0" t="s">
        <v>2264</v>
      </c>
      <c r="E407" s="0" t="s">
        <v>1296</v>
      </c>
      <c r="F407" s="0" t="str">
        <f aca="false">CONCATENATE(D407," ",LEFT(H407,4),"T=",AU407,"D=",AV407,"R=",AW407,"M=",AX407,"L=",AY407,"B=",AZ407)</f>
        <v>DEHN T=2D=0R=0M=0L=0B=0</v>
      </c>
      <c r="G407" s="0" t="s">
        <v>2265</v>
      </c>
      <c r="I407" s="0" t="s">
        <v>2266</v>
      </c>
      <c r="J407" s="0" t="s">
        <v>2267</v>
      </c>
      <c r="K407" s="0" t="s">
        <v>144</v>
      </c>
      <c r="M407" s="0" t="s">
        <v>2024</v>
      </c>
      <c r="N407" s="0" t="str">
        <f aca="false">RIGHT(M407,LEN(M407)-FIND(" ",M407))</f>
        <v>GREENMONT DR SE</v>
      </c>
      <c r="P407" s="0" t="s">
        <v>147</v>
      </c>
      <c r="Q407" s="0" t="s">
        <v>148</v>
      </c>
      <c r="R407" s="0" t="n">
        <v>44484</v>
      </c>
      <c r="AD407" s="0" t="s">
        <v>149</v>
      </c>
      <c r="AE407" s="0" t="s">
        <v>150</v>
      </c>
      <c r="AH407" s="0" t="n">
        <v>14</v>
      </c>
      <c r="AI407" s="0" t="n">
        <v>11</v>
      </c>
      <c r="AJ407" s="0" t="s">
        <v>185</v>
      </c>
      <c r="AM407" s="0" t="s">
        <v>186</v>
      </c>
      <c r="AN407" s="0" t="s">
        <v>147</v>
      </c>
      <c r="AO407" s="0" t="s">
        <v>152</v>
      </c>
      <c r="AP407" s="0" t="s">
        <v>153</v>
      </c>
      <c r="AQ407" s="0" t="n">
        <v>9</v>
      </c>
      <c r="AR407" s="0" t="n">
        <v>64</v>
      </c>
      <c r="AS407" s="0" t="n">
        <v>32</v>
      </c>
      <c r="AU407" s="0" t="n">
        <f aca="false">COUNTA($BA$407:$EH$407)</f>
        <v>2</v>
      </c>
      <c r="AV407" s="0" t="n">
        <f aca="false">COUNTIF($BA$407:$EH$407,"D")</f>
        <v>0</v>
      </c>
      <c r="AW407" s="0" t="n">
        <f aca="false">COUNTIF($BA$407:$EH$407,"R")</f>
        <v>0</v>
      </c>
      <c r="AX407" s="0" t="n">
        <f aca="false">IF(BN407="D",1,0)+IF(BO407="D",1,0)+IF(BT407="D",1,0)+IF(BU407="D",1,0)+IF(BW407="D",1,0)+IF(CC407="D",1,0)+IF(CD407="D",1,0)+IF(CE407="D",1,0)+IF(CF407="D",1,0)+IF(CL407="D",1,0)+IF(CM407="D",1,0)+IF(CQ407="D",1,0)+IF(CR407="D",1,0)+IF(CS407="D",1,0)+IF(CW407="D",1,0)+IF(CX407="D",1,0)+IF(DD407="D",1,0)+IF(DE407="D",1,0)+IF(DJ407="D",1,0)+IF(DK407="D",1,0)+IF(DO407="D",1,0)+IF(DP407="D",1,0)+IF(DQ407="D",1,0)+IF(DW407="D",1,0)+IF(DZ407="D",1,0)+IF(EH407="D",1,0)</f>
        <v>0</v>
      </c>
      <c r="AY407" s="0" t="n">
        <f aca="false">IF(DJ407&lt;&gt;"",1,0)+IF(DK407&lt;&gt;"",1,0)+IF(DM407&lt;&gt;"",1,0)+IF(DO407&lt;&gt;"",1,0)+IF(DP407&lt;&gt;"",1,0)+IF(DQ407&lt;&gt;"",1,0)+IF(DS407&lt;&gt;"",1,0)+IF(DT407&lt;&gt;"",1,0)+IF(DV407&lt;&gt;"",1,0)+IF(DW407&lt;&gt;"",1,0)+IF(DX407&lt;&gt;"",1,0)+IF(DY407&lt;&gt;"",1,0)+IF(DZ407&lt;&gt;"",1,0)+IF(EB407&lt;&gt;"",1,0)+IF(EC407&lt;&gt;"",1,0)+IF(ED407&lt;&gt;"",1,0)+IF(EG407&lt;&gt;"",1,0)+IF(EH407&lt;&gt;"",1,0)</f>
        <v>0</v>
      </c>
      <c r="AZ407" s="0" t="n">
        <f aca="false">IF(EH407&lt;&gt;"",1,0)</f>
        <v>0</v>
      </c>
      <c r="BB407" s="0" t="s">
        <v>154</v>
      </c>
      <c r="EF407" s="0" t="s">
        <v>155</v>
      </c>
    </row>
    <row r="408" customFormat="false" ht="15" hidden="false" customHeight="false" outlineLevel="0" collapsed="false">
      <c r="A408" s="0" t="s">
        <v>2268</v>
      </c>
      <c r="B408" s="0" t="n">
        <v>78</v>
      </c>
      <c r="C408" s="0" t="n">
        <v>313317</v>
      </c>
      <c r="D408" s="0" t="s">
        <v>1093</v>
      </c>
      <c r="E408" s="0" t="s">
        <v>2269</v>
      </c>
      <c r="F408" s="0" t="str">
        <f aca="false">CONCATENATE(D408," ",LEFT(H408,4),"T=",AU408,"D=",AV408,"R=",AW408,"M=",AX408,"L=",AY408,"B=",AZ408)</f>
        <v>GERCHAK T=15D=0R=0M=0L=0B=0</v>
      </c>
      <c r="G408" s="0" t="s">
        <v>141</v>
      </c>
      <c r="I408" s="0" t="s">
        <v>2270</v>
      </c>
      <c r="J408" s="0" t="s">
        <v>2271</v>
      </c>
      <c r="K408" s="0" t="s">
        <v>144</v>
      </c>
      <c r="M408" s="0" t="s">
        <v>1097</v>
      </c>
      <c r="N408" s="0" t="str">
        <f aca="false">RIGHT(M408,LEN(M408)-FIND(" ",M408))</f>
        <v>MEADOWBROOK AVE SE</v>
      </c>
      <c r="P408" s="0" t="s">
        <v>147</v>
      </c>
      <c r="Q408" s="0" t="s">
        <v>148</v>
      </c>
      <c r="R408" s="0" t="n">
        <v>44484</v>
      </c>
      <c r="AD408" s="0" t="s">
        <v>149</v>
      </c>
      <c r="AE408" s="0" t="s">
        <v>150</v>
      </c>
      <c r="AF408" s="0" t="s">
        <v>151</v>
      </c>
      <c r="AH408" s="0" t="n">
        <v>14</v>
      </c>
      <c r="AI408" s="0" t="n">
        <v>11</v>
      </c>
      <c r="AN408" s="0" t="s">
        <v>147</v>
      </c>
      <c r="AO408" s="0" t="s">
        <v>152</v>
      </c>
      <c r="AP408" s="0" t="s">
        <v>153</v>
      </c>
      <c r="AQ408" s="0" t="n">
        <v>9</v>
      </c>
      <c r="AR408" s="0" t="n">
        <v>64</v>
      </c>
      <c r="AS408" s="0" t="n">
        <v>32</v>
      </c>
      <c r="AU408" s="0" t="n">
        <f aca="false">COUNTA($BA$408:$EH$408)</f>
        <v>15</v>
      </c>
      <c r="AV408" s="0" t="n">
        <f aca="false">COUNTIF($BA$408:$EH$408,"D")</f>
        <v>0</v>
      </c>
      <c r="AW408" s="0" t="n">
        <f aca="false">COUNTIF($BA$408:$EH$408,"R")</f>
        <v>0</v>
      </c>
      <c r="AX408" s="0" t="n">
        <f aca="false">IF(BN408="D",1,0)+IF(BO408="D",1,0)+IF(BT408="D",1,0)+IF(BU408="D",1,0)+IF(BW408="D",1,0)+IF(CC408="D",1,0)+IF(CD408="D",1,0)+IF(CE408="D",1,0)+IF(CF408="D",1,0)+IF(CL408="D",1,0)+IF(CM408="D",1,0)+IF(CQ408="D",1,0)+IF(CR408="D",1,0)+IF(CS408="D",1,0)+IF(CW408="D",1,0)+IF(CX408="D",1,0)+IF(DD408="D",1,0)+IF(DE408="D",1,0)+IF(DJ408="D",1,0)+IF(DK408="D",1,0)+IF(DO408="D",1,0)+IF(DP408="D",1,0)+IF(DQ408="D",1,0)+IF(DW408="D",1,0)+IF(DZ408="D",1,0)+IF(EH408="D",1,0)</f>
        <v>0</v>
      </c>
      <c r="AY408" s="0" t="n">
        <f aca="false">IF(DJ408&lt;&gt;"",1,0)+IF(DK408&lt;&gt;"",1,0)+IF(DM408&lt;&gt;"",1,0)+IF(DO408&lt;&gt;"",1,0)+IF(DP408&lt;&gt;"",1,0)+IF(DQ408&lt;&gt;"",1,0)+IF(DS408&lt;&gt;"",1,0)+IF(DT408&lt;&gt;"",1,0)+IF(DV408&lt;&gt;"",1,0)+IF(DW408&lt;&gt;"",1,0)+IF(DX408&lt;&gt;"",1,0)+IF(DY408&lt;&gt;"",1,0)+IF(DZ408&lt;&gt;"",1,0)+IF(EB408&lt;&gt;"",1,0)+IF(EC408&lt;&gt;"",1,0)+IF(ED408&lt;&gt;"",1,0)+IF(EG408&lt;&gt;"",1,0)+IF(EH408&lt;&gt;"",1,0)</f>
        <v>0</v>
      </c>
      <c r="AZ408" s="0" t="n">
        <f aca="false">IF(EH408&lt;&gt;"",1,0)</f>
        <v>0</v>
      </c>
      <c r="BB408" s="0" t="s">
        <v>154</v>
      </c>
      <c r="BK408" s="0" t="s">
        <v>155</v>
      </c>
      <c r="BL408" s="0" t="s">
        <v>155</v>
      </c>
      <c r="CK408" s="0" t="s">
        <v>155</v>
      </c>
      <c r="CN408" s="0" t="s">
        <v>155</v>
      </c>
      <c r="CP408" s="0" t="s">
        <v>155</v>
      </c>
      <c r="CT408" s="0" t="s">
        <v>155</v>
      </c>
      <c r="CU408" s="0" t="s">
        <v>155</v>
      </c>
      <c r="CV408" s="0" t="s">
        <v>155</v>
      </c>
      <c r="CY408" s="0" t="s">
        <v>155</v>
      </c>
      <c r="DC408" s="0" t="s">
        <v>155</v>
      </c>
      <c r="DN408" s="0" t="s">
        <v>155</v>
      </c>
      <c r="DU408" s="0" t="s">
        <v>155</v>
      </c>
      <c r="EA408" s="0" t="s">
        <v>155</v>
      </c>
      <c r="EF408" s="0" t="s">
        <v>155</v>
      </c>
    </row>
    <row r="409" customFormat="false" ht="15" hidden="false" customHeight="false" outlineLevel="0" collapsed="false">
      <c r="A409" s="0" t="s">
        <v>2272</v>
      </c>
      <c r="B409" s="0" t="n">
        <v>78</v>
      </c>
      <c r="C409" s="0" t="n">
        <v>424682</v>
      </c>
      <c r="D409" s="0" t="s">
        <v>2273</v>
      </c>
      <c r="E409" s="0" t="s">
        <v>2274</v>
      </c>
      <c r="F409" s="0" t="str">
        <f aca="false">CONCATENATE(D409," ",LEFT(H409,4),"T=",AU409,"D=",AV409,"R=",AW409,"M=",AX409,"L=",AY409,"B=",AZ409)</f>
        <v>LONG T=3D=1R=0M=0L=1B=0</v>
      </c>
      <c r="G409" s="0" t="s">
        <v>2275</v>
      </c>
      <c r="I409" s="0" t="s">
        <v>2276</v>
      </c>
      <c r="J409" s="0" t="s">
        <v>2277</v>
      </c>
      <c r="K409" s="0" t="s">
        <v>144</v>
      </c>
      <c r="M409" s="0" t="s">
        <v>1329</v>
      </c>
      <c r="N409" s="0" t="str">
        <f aca="false">RIGHT(M409,LEN(M409)-FIND(" ",M409))</f>
        <v>EASTLAND AVE SE</v>
      </c>
      <c r="P409" s="0" t="s">
        <v>147</v>
      </c>
      <c r="Q409" s="0" t="s">
        <v>148</v>
      </c>
      <c r="R409" s="0" t="n">
        <v>44483</v>
      </c>
      <c r="AD409" s="0" t="s">
        <v>149</v>
      </c>
      <c r="AE409" s="0" t="s">
        <v>150</v>
      </c>
      <c r="AF409" s="0" t="s">
        <v>151</v>
      </c>
      <c r="AH409" s="0" t="n">
        <v>14</v>
      </c>
      <c r="AI409" s="0" t="n">
        <v>11</v>
      </c>
      <c r="AN409" s="0" t="s">
        <v>147</v>
      </c>
      <c r="AO409" s="0" t="s">
        <v>152</v>
      </c>
      <c r="AP409" s="0" t="s">
        <v>153</v>
      </c>
      <c r="AQ409" s="0" t="n">
        <v>9</v>
      </c>
      <c r="AR409" s="0" t="n">
        <v>64</v>
      </c>
      <c r="AS409" s="0" t="n">
        <v>32</v>
      </c>
      <c r="AU409" s="0" t="n">
        <f aca="false">COUNTA($BA$409:$EH$409)</f>
        <v>3</v>
      </c>
      <c r="AV409" s="0" t="n">
        <f aca="false">COUNTIF($BA$409:$EH$409,"D")</f>
        <v>1</v>
      </c>
      <c r="AW409" s="0" t="n">
        <f aca="false">COUNTIF($BA$409:$EH$409,"R")</f>
        <v>0</v>
      </c>
      <c r="AX409" s="0" t="n">
        <f aca="false">IF(BN409="D",1,0)+IF(BO409="D",1,0)+IF(BT409="D",1,0)+IF(BU409="D",1,0)+IF(BW409="D",1,0)+IF(CC409="D",1,0)+IF(CD409="D",1,0)+IF(CE409="D",1,0)+IF(CF409="D",1,0)+IF(CL409="D",1,0)+IF(CM409="D",1,0)+IF(CQ409="D",1,0)+IF(CR409="D",1,0)+IF(CS409="D",1,0)+IF(CW409="D",1,0)+IF(CX409="D",1,0)+IF(DD409="D",1,0)+IF(DE409="D",1,0)+IF(DJ409="D",1,0)+IF(DK409="D",1,0)+IF(DO409="D",1,0)+IF(DP409="D",1,0)+IF(DQ409="D",1,0)+IF(DW409="D",1,0)+IF(DZ409="D",1,0)+IF(EH409="D",1,0)</f>
        <v>0</v>
      </c>
      <c r="AY409" s="0" t="n">
        <f aca="false">IF(DJ409&lt;&gt;"",1,0)+IF(DK409&lt;&gt;"",1,0)+IF(DM409&lt;&gt;"",1,0)+IF(DO409&lt;&gt;"",1,0)+IF(DP409&lt;&gt;"",1,0)+IF(DQ409&lt;&gt;"",1,0)+IF(DS409&lt;&gt;"",1,0)+IF(DT409&lt;&gt;"",1,0)+IF(DV409&lt;&gt;"",1,0)+IF(DW409&lt;&gt;"",1,0)+IF(DX409&lt;&gt;"",1,0)+IF(DY409&lt;&gt;"",1,0)+IF(DZ409&lt;&gt;"",1,0)+IF(EB409&lt;&gt;"",1,0)+IF(EC409&lt;&gt;"",1,0)+IF(ED409&lt;&gt;"",1,0)+IF(EG409&lt;&gt;"",1,0)+IF(EH409&lt;&gt;"",1,0)</f>
        <v>1</v>
      </c>
      <c r="AZ409" s="0" t="n">
        <f aca="false">IF(EH409&lt;&gt;"",1,0)</f>
        <v>0</v>
      </c>
      <c r="BB409" s="0" t="s">
        <v>154</v>
      </c>
      <c r="DM409" s="0" t="s">
        <v>156</v>
      </c>
      <c r="EF409" s="0" t="s">
        <v>155</v>
      </c>
    </row>
    <row r="410" customFormat="false" ht="15" hidden="false" customHeight="false" outlineLevel="0" collapsed="false">
      <c r="A410" s="0" t="s">
        <v>2278</v>
      </c>
      <c r="B410" s="0" t="n">
        <v>78</v>
      </c>
      <c r="C410" s="0" t="n">
        <v>460962</v>
      </c>
      <c r="D410" s="0" t="s">
        <v>1948</v>
      </c>
      <c r="E410" s="0" t="s">
        <v>2279</v>
      </c>
      <c r="F410" s="0" t="str">
        <f aca="false">CONCATENATE(D410," ",LEFT(H410,4),"T=",AU410,"D=",AV410,"R=",AW410,"M=",AX410,"L=",AY410,"B=",AZ410)</f>
        <v>NGUYEN T=1D=0R=0M=0L=0B=0</v>
      </c>
      <c r="I410" s="0" t="s">
        <v>2280</v>
      </c>
      <c r="J410" s="0" t="s">
        <v>2281</v>
      </c>
      <c r="K410" s="0" t="s">
        <v>182</v>
      </c>
      <c r="M410" s="0" t="s">
        <v>2282</v>
      </c>
      <c r="N410" s="0" t="str">
        <f aca="false">RIGHT(M410,LEN(M410)-FIND(" ",M410))</f>
        <v>GREENMONT DR SE</v>
      </c>
      <c r="P410" s="0" t="s">
        <v>147</v>
      </c>
      <c r="Q410" s="0" t="s">
        <v>148</v>
      </c>
      <c r="R410" s="0" t="n">
        <v>44484</v>
      </c>
      <c r="AD410" s="0" t="s">
        <v>149</v>
      </c>
      <c r="AE410" s="0" t="s">
        <v>150</v>
      </c>
      <c r="AH410" s="0" t="n">
        <v>14</v>
      </c>
      <c r="AI410" s="0" t="n">
        <v>11</v>
      </c>
      <c r="AJ410" s="0" t="s">
        <v>185</v>
      </c>
      <c r="AM410" s="0" t="s">
        <v>186</v>
      </c>
      <c r="AN410" s="0" t="s">
        <v>147</v>
      </c>
      <c r="AO410" s="0" t="s">
        <v>152</v>
      </c>
      <c r="AP410" s="0" t="s">
        <v>153</v>
      </c>
      <c r="AQ410" s="0" t="n">
        <v>9</v>
      </c>
      <c r="AR410" s="0" t="n">
        <v>64</v>
      </c>
      <c r="AS410" s="0" t="n">
        <v>32</v>
      </c>
      <c r="AU410" s="0" t="n">
        <f aca="false">COUNTA($BA$410:$EH$410)</f>
        <v>1</v>
      </c>
      <c r="AV410" s="0" t="n">
        <f aca="false">COUNTIF($BA$410:$EH$410,"D")</f>
        <v>0</v>
      </c>
      <c r="AW410" s="0" t="n">
        <f aca="false">COUNTIF($BA$410:$EH$410,"R")</f>
        <v>0</v>
      </c>
      <c r="AX410" s="0" t="n">
        <f aca="false">IF(BN410="D",1,0)+IF(BO410="D",1,0)+IF(BT410="D",1,0)+IF(BU410="D",1,0)+IF(BW410="D",1,0)+IF(CC410="D",1,0)+IF(CD410="D",1,0)+IF(CE410="D",1,0)+IF(CF410="D",1,0)+IF(CL410="D",1,0)+IF(CM410="D",1,0)+IF(CQ410="D",1,0)+IF(CR410="D",1,0)+IF(CS410="D",1,0)+IF(CW410="D",1,0)+IF(CX410="D",1,0)+IF(DD410="D",1,0)+IF(DE410="D",1,0)+IF(DJ410="D",1,0)+IF(DK410="D",1,0)+IF(DO410="D",1,0)+IF(DP410="D",1,0)+IF(DQ410="D",1,0)+IF(DW410="D",1,0)+IF(DZ410="D",1,0)+IF(EH410="D",1,0)</f>
        <v>0</v>
      </c>
      <c r="AY410" s="0" t="n">
        <f aca="false">IF(DJ410&lt;&gt;"",1,0)+IF(DK410&lt;&gt;"",1,0)+IF(DM410&lt;&gt;"",1,0)+IF(DO410&lt;&gt;"",1,0)+IF(DP410&lt;&gt;"",1,0)+IF(DQ410&lt;&gt;"",1,0)+IF(DS410&lt;&gt;"",1,0)+IF(DT410&lt;&gt;"",1,0)+IF(DV410&lt;&gt;"",1,0)+IF(DW410&lt;&gt;"",1,0)+IF(DX410&lt;&gt;"",1,0)+IF(DY410&lt;&gt;"",1,0)+IF(DZ410&lt;&gt;"",1,0)+IF(EB410&lt;&gt;"",1,0)+IF(EC410&lt;&gt;"",1,0)+IF(ED410&lt;&gt;"",1,0)+IF(EG410&lt;&gt;"",1,0)+IF(EH410&lt;&gt;"",1,0)</f>
        <v>0</v>
      </c>
      <c r="AZ410" s="0" t="n">
        <f aca="false">IF(EH410&lt;&gt;"",1,0)</f>
        <v>0</v>
      </c>
      <c r="BB410" s="0" t="s">
        <v>154</v>
      </c>
    </row>
    <row r="411" customFormat="false" ht="15" hidden="false" customHeight="false" outlineLevel="0" collapsed="false">
      <c r="A411" s="0" t="s">
        <v>2283</v>
      </c>
      <c r="B411" s="0" t="n">
        <v>78</v>
      </c>
      <c r="C411" s="0" t="n">
        <v>399143</v>
      </c>
      <c r="D411" s="0" t="s">
        <v>177</v>
      </c>
      <c r="E411" s="0" t="s">
        <v>1680</v>
      </c>
      <c r="F411" s="0" t="str">
        <f aca="false">CONCATENATE(D411," ",LEFT(H411,4),"T=",AU411,"D=",AV411,"R=",AW411,"M=",AX411,"L=",AY411,"B=",AZ411)</f>
        <v>JOHNSON T=10D=1R=0M=0L=1B=0</v>
      </c>
      <c r="G411" s="0" t="s">
        <v>2284</v>
      </c>
      <c r="I411" s="0" t="s">
        <v>2285</v>
      </c>
      <c r="J411" s="0" t="s">
        <v>2286</v>
      </c>
      <c r="K411" s="0" t="s">
        <v>144</v>
      </c>
      <c r="M411" s="0" t="s">
        <v>2287</v>
      </c>
      <c r="N411" s="0" t="str">
        <f aca="false">RIGHT(M411,LEN(M411)-FIND(" ",M411))</f>
        <v>HARVARD DR SE</v>
      </c>
      <c r="P411" s="0" t="s">
        <v>147</v>
      </c>
      <c r="Q411" s="0" t="s">
        <v>148</v>
      </c>
      <c r="R411" s="0" t="n">
        <v>44484</v>
      </c>
      <c r="AD411" s="0" t="s">
        <v>149</v>
      </c>
      <c r="AE411" s="0" t="s">
        <v>150</v>
      </c>
      <c r="AH411" s="0" t="n">
        <v>14</v>
      </c>
      <c r="AI411" s="0" t="n">
        <v>11</v>
      </c>
      <c r="AJ411" s="0" t="s">
        <v>185</v>
      </c>
      <c r="AM411" s="0" t="s">
        <v>186</v>
      </c>
      <c r="AN411" s="0" t="s">
        <v>147</v>
      </c>
      <c r="AO411" s="0" t="s">
        <v>152</v>
      </c>
      <c r="AP411" s="0" t="s">
        <v>153</v>
      </c>
      <c r="AQ411" s="0" t="n">
        <v>9</v>
      </c>
      <c r="AR411" s="0" t="n">
        <v>64</v>
      </c>
      <c r="AS411" s="0" t="n">
        <v>32</v>
      </c>
      <c r="AU411" s="0" t="n">
        <f aca="false">COUNTA($BA$411:$EH$411)</f>
        <v>10</v>
      </c>
      <c r="AV411" s="0" t="n">
        <f aca="false">COUNTIF($BA$411:$EH$411,"D")</f>
        <v>1</v>
      </c>
      <c r="AW411" s="0" t="n">
        <f aca="false">COUNTIF($BA$411:$EH$411,"R")</f>
        <v>0</v>
      </c>
      <c r="AX411" s="0" t="n">
        <f aca="false">IF(BN411="D",1,0)+IF(BO411="D",1,0)+IF(BT411="D",1,0)+IF(BU411="D",1,0)+IF(BW411="D",1,0)+IF(CC411="D",1,0)+IF(CD411="D",1,0)+IF(CE411="D",1,0)+IF(CF411="D",1,0)+IF(CL411="D",1,0)+IF(CM411="D",1,0)+IF(CQ411="D",1,0)+IF(CR411="D",1,0)+IF(CS411="D",1,0)+IF(CW411="D",1,0)+IF(CX411="D",1,0)+IF(DD411="D",1,0)+IF(DE411="D",1,0)+IF(DJ411="D",1,0)+IF(DK411="D",1,0)+IF(DO411="D",1,0)+IF(DP411="D",1,0)+IF(DQ411="D",1,0)+IF(DW411="D",1,0)+IF(DZ411="D",1,0)+IF(EH411="D",1,0)</f>
        <v>0</v>
      </c>
      <c r="AY411" s="0" t="n">
        <f aca="false">IF(DJ411&lt;&gt;"",1,0)+IF(DK411&lt;&gt;"",1,0)+IF(DM411&lt;&gt;"",1,0)+IF(DO411&lt;&gt;"",1,0)+IF(DP411&lt;&gt;"",1,0)+IF(DQ411&lt;&gt;"",1,0)+IF(DS411&lt;&gt;"",1,0)+IF(DT411&lt;&gt;"",1,0)+IF(DV411&lt;&gt;"",1,0)+IF(DW411&lt;&gt;"",1,0)+IF(DX411&lt;&gt;"",1,0)+IF(DY411&lt;&gt;"",1,0)+IF(DZ411&lt;&gt;"",1,0)+IF(EB411&lt;&gt;"",1,0)+IF(EC411&lt;&gt;"",1,0)+IF(ED411&lt;&gt;"",1,0)+IF(EG411&lt;&gt;"",1,0)+IF(EH411&lt;&gt;"",1,0)</f>
        <v>1</v>
      </c>
      <c r="AZ411" s="0" t="n">
        <f aca="false">IF(EH411&lt;&gt;"",1,0)</f>
        <v>0</v>
      </c>
      <c r="BB411" s="0" t="s">
        <v>154</v>
      </c>
      <c r="BI411" s="0" t="s">
        <v>155</v>
      </c>
      <c r="BL411" s="0" t="s">
        <v>155</v>
      </c>
      <c r="CZ411" s="0" t="s">
        <v>156</v>
      </c>
      <c r="DC411" s="0" t="s">
        <v>155</v>
      </c>
      <c r="DN411" s="0" t="s">
        <v>155</v>
      </c>
      <c r="DU411" s="0" t="s">
        <v>155</v>
      </c>
      <c r="DX411" s="0" t="s">
        <v>155</v>
      </c>
      <c r="EA411" s="0" t="s">
        <v>155</v>
      </c>
      <c r="EF411" s="0" t="s">
        <v>155</v>
      </c>
    </row>
    <row r="412" customFormat="false" ht="15" hidden="false" customHeight="false" outlineLevel="0" collapsed="false">
      <c r="A412" s="0" t="s">
        <v>2288</v>
      </c>
      <c r="B412" s="0" t="n">
        <v>78</v>
      </c>
      <c r="C412" s="0" t="n">
        <v>343084</v>
      </c>
      <c r="D412" s="0" t="s">
        <v>2289</v>
      </c>
      <c r="E412" s="0" t="s">
        <v>207</v>
      </c>
      <c r="F412" s="0" t="str">
        <f aca="false">CONCATENATE(D412," ",LEFT(H412,4),"T=",AU412,"D=",AV412,"R=",AW412,"M=",AX412,"L=",AY412,"B=",AZ412)</f>
        <v>SEAWOOD T=4D=0R=0M=0L=0B=0</v>
      </c>
      <c r="G412" s="0" t="s">
        <v>156</v>
      </c>
      <c r="I412" s="0" t="s">
        <v>2290</v>
      </c>
      <c r="J412" s="0" t="s">
        <v>305</v>
      </c>
      <c r="K412" s="0" t="s">
        <v>182</v>
      </c>
      <c r="M412" s="0" t="s">
        <v>272</v>
      </c>
      <c r="N412" s="0" t="str">
        <f aca="false">RIGHT(M412,LEN(M412)-FIND(" ",M412))</f>
        <v>BERKSHIRE DR SE</v>
      </c>
      <c r="O412" s="0" t="s">
        <v>1698</v>
      </c>
      <c r="P412" s="0" t="s">
        <v>147</v>
      </c>
      <c r="Q412" s="0" t="s">
        <v>148</v>
      </c>
      <c r="R412" s="0" t="n">
        <v>44484</v>
      </c>
      <c r="AD412" s="0" t="s">
        <v>149</v>
      </c>
      <c r="AE412" s="0" t="s">
        <v>150</v>
      </c>
      <c r="AH412" s="0" t="n">
        <v>14</v>
      </c>
      <c r="AI412" s="0" t="n">
        <v>11</v>
      </c>
      <c r="AJ412" s="0" t="s">
        <v>185</v>
      </c>
      <c r="AM412" s="0" t="s">
        <v>186</v>
      </c>
      <c r="AN412" s="0" t="s">
        <v>147</v>
      </c>
      <c r="AO412" s="0" t="s">
        <v>152</v>
      </c>
      <c r="AP412" s="0" t="s">
        <v>153</v>
      </c>
      <c r="AQ412" s="0" t="n">
        <v>9</v>
      </c>
      <c r="AR412" s="0" t="n">
        <v>64</v>
      </c>
      <c r="AS412" s="0" t="n">
        <v>32</v>
      </c>
      <c r="AU412" s="0" t="n">
        <f aca="false">COUNTA($BA$412:$EH$412)</f>
        <v>4</v>
      </c>
      <c r="AV412" s="0" t="n">
        <f aca="false">COUNTIF($BA$412:$EH$412,"D")</f>
        <v>0</v>
      </c>
      <c r="AW412" s="0" t="n">
        <f aca="false">COUNTIF($BA$412:$EH$412,"R")</f>
        <v>0</v>
      </c>
      <c r="AX412" s="0" t="n">
        <f aca="false">IF(BN412="D",1,0)+IF(BO412="D",1,0)+IF(BT412="D",1,0)+IF(BU412="D",1,0)+IF(BW412="D",1,0)+IF(CC412="D",1,0)+IF(CD412="D",1,0)+IF(CE412="D",1,0)+IF(CF412="D",1,0)+IF(CL412="D",1,0)+IF(CM412="D",1,0)+IF(CQ412="D",1,0)+IF(CR412="D",1,0)+IF(CS412="D",1,0)+IF(CW412="D",1,0)+IF(CX412="D",1,0)+IF(DD412="D",1,0)+IF(DE412="D",1,0)+IF(DJ412="D",1,0)+IF(DK412="D",1,0)+IF(DO412="D",1,0)+IF(DP412="D",1,0)+IF(DQ412="D",1,0)+IF(DW412="D",1,0)+IF(DZ412="D",1,0)+IF(EH412="D",1,0)</f>
        <v>0</v>
      </c>
      <c r="AY412" s="0" t="n">
        <f aca="false">IF(DJ412&lt;&gt;"",1,0)+IF(DK412&lt;&gt;"",1,0)+IF(DM412&lt;&gt;"",1,0)+IF(DO412&lt;&gt;"",1,0)+IF(DP412&lt;&gt;"",1,0)+IF(DQ412&lt;&gt;"",1,0)+IF(DS412&lt;&gt;"",1,0)+IF(DT412&lt;&gt;"",1,0)+IF(DV412&lt;&gt;"",1,0)+IF(DW412&lt;&gt;"",1,0)+IF(DX412&lt;&gt;"",1,0)+IF(DY412&lt;&gt;"",1,0)+IF(DZ412&lt;&gt;"",1,0)+IF(EB412&lt;&gt;"",1,0)+IF(EC412&lt;&gt;"",1,0)+IF(ED412&lt;&gt;"",1,0)+IF(EG412&lt;&gt;"",1,0)+IF(EH412&lt;&gt;"",1,0)</f>
        <v>0</v>
      </c>
      <c r="AZ412" s="0" t="n">
        <f aca="false">IF(EH412&lt;&gt;"",1,0)</f>
        <v>0</v>
      </c>
      <c r="BB412" s="0" t="s">
        <v>154</v>
      </c>
      <c r="CG412" s="0" t="s">
        <v>155</v>
      </c>
      <c r="CN412" s="0" t="s">
        <v>155</v>
      </c>
      <c r="CP412" s="0" t="s">
        <v>155</v>
      </c>
    </row>
    <row r="413" customFormat="false" ht="15" hidden="false" customHeight="false" outlineLevel="0" collapsed="false">
      <c r="A413" s="0" t="s">
        <v>2291</v>
      </c>
      <c r="B413" s="0" t="n">
        <v>78</v>
      </c>
      <c r="C413" s="0" t="n">
        <v>460963</v>
      </c>
      <c r="D413" s="0" t="s">
        <v>2292</v>
      </c>
      <c r="E413" s="0" t="s">
        <v>2293</v>
      </c>
      <c r="F413" s="0" t="str">
        <f aca="false">CONCATENATE(D413," ",LEFT(H413,4),"T=",AU413,"D=",AV413,"R=",AW413,"M=",AX413,"L=",AY413,"B=",AZ413)</f>
        <v>TEH T=1D=0R=0M=0L=0B=0</v>
      </c>
      <c r="G413" s="0" t="s">
        <v>2294</v>
      </c>
      <c r="I413" s="0" t="s">
        <v>2295</v>
      </c>
      <c r="J413" s="0" t="s">
        <v>2281</v>
      </c>
      <c r="K413" s="0" t="s">
        <v>182</v>
      </c>
      <c r="M413" s="0" t="s">
        <v>2282</v>
      </c>
      <c r="N413" s="0" t="str">
        <f aca="false">RIGHT(M413,LEN(M413)-FIND(" ",M413))</f>
        <v>GREENMONT DR SE</v>
      </c>
      <c r="P413" s="0" t="s">
        <v>147</v>
      </c>
      <c r="Q413" s="0" t="s">
        <v>148</v>
      </c>
      <c r="R413" s="0" t="n">
        <v>44484</v>
      </c>
      <c r="AD413" s="0" t="s">
        <v>149</v>
      </c>
      <c r="AE413" s="0" t="s">
        <v>150</v>
      </c>
      <c r="AH413" s="0" t="n">
        <v>14</v>
      </c>
      <c r="AI413" s="0" t="n">
        <v>11</v>
      </c>
      <c r="AJ413" s="0" t="s">
        <v>185</v>
      </c>
      <c r="AM413" s="0" t="s">
        <v>186</v>
      </c>
      <c r="AN413" s="0" t="s">
        <v>147</v>
      </c>
      <c r="AO413" s="0" t="s">
        <v>152</v>
      </c>
      <c r="AP413" s="0" t="s">
        <v>153</v>
      </c>
      <c r="AQ413" s="0" t="n">
        <v>9</v>
      </c>
      <c r="AR413" s="0" t="n">
        <v>64</v>
      </c>
      <c r="AS413" s="0" t="n">
        <v>32</v>
      </c>
      <c r="AU413" s="0" t="n">
        <f aca="false">COUNTA($BA$413:$EH$413)</f>
        <v>1</v>
      </c>
      <c r="AV413" s="0" t="n">
        <f aca="false">COUNTIF($BA$413:$EH$413,"D")</f>
        <v>0</v>
      </c>
      <c r="AW413" s="0" t="n">
        <f aca="false">COUNTIF($BA$413:$EH$413,"R")</f>
        <v>0</v>
      </c>
      <c r="AX413" s="0" t="n">
        <f aca="false">IF(BN413="D",1,0)+IF(BO413="D",1,0)+IF(BT413="D",1,0)+IF(BU413="D",1,0)+IF(BW413="D",1,0)+IF(CC413="D",1,0)+IF(CD413="D",1,0)+IF(CE413="D",1,0)+IF(CF413="D",1,0)+IF(CL413="D",1,0)+IF(CM413="D",1,0)+IF(CQ413="D",1,0)+IF(CR413="D",1,0)+IF(CS413="D",1,0)+IF(CW413="D",1,0)+IF(CX413="D",1,0)+IF(DD413="D",1,0)+IF(DE413="D",1,0)+IF(DJ413="D",1,0)+IF(DK413="D",1,0)+IF(DO413="D",1,0)+IF(DP413="D",1,0)+IF(DQ413="D",1,0)+IF(DW413="D",1,0)+IF(DZ413="D",1,0)+IF(EH413="D",1,0)</f>
        <v>0</v>
      </c>
      <c r="AY413" s="0" t="n">
        <f aca="false">IF(DJ413&lt;&gt;"",1,0)+IF(DK413&lt;&gt;"",1,0)+IF(DM413&lt;&gt;"",1,0)+IF(DO413&lt;&gt;"",1,0)+IF(DP413&lt;&gt;"",1,0)+IF(DQ413&lt;&gt;"",1,0)+IF(DS413&lt;&gt;"",1,0)+IF(DT413&lt;&gt;"",1,0)+IF(DV413&lt;&gt;"",1,0)+IF(DW413&lt;&gt;"",1,0)+IF(DX413&lt;&gt;"",1,0)+IF(DY413&lt;&gt;"",1,0)+IF(DZ413&lt;&gt;"",1,0)+IF(EB413&lt;&gt;"",1,0)+IF(EC413&lt;&gt;"",1,0)+IF(ED413&lt;&gt;"",1,0)+IF(EG413&lt;&gt;"",1,0)+IF(EH413&lt;&gt;"",1,0)</f>
        <v>0</v>
      </c>
      <c r="AZ413" s="0" t="n">
        <f aca="false">IF(EH413&lt;&gt;"",1,0)</f>
        <v>0</v>
      </c>
      <c r="BB413" s="0" t="s">
        <v>154</v>
      </c>
    </row>
    <row r="414" customFormat="false" ht="15" hidden="false" customHeight="false" outlineLevel="0" collapsed="false">
      <c r="A414" s="0" t="s">
        <v>2296</v>
      </c>
      <c r="B414" s="0" t="n">
        <v>78</v>
      </c>
      <c r="C414" s="0" t="n">
        <v>444182</v>
      </c>
      <c r="D414" s="0" t="s">
        <v>1203</v>
      </c>
      <c r="E414" s="0" t="s">
        <v>2297</v>
      </c>
      <c r="F414" s="0" t="str">
        <f aca="false">CONCATENATE(D414," ",LEFT(H414,4),"T=",AU414,"D=",AV414,"R=",AW414,"M=",AX414,"L=",AY414,"B=",AZ414)</f>
        <v>PORTER T=1D=0R=0M=0L=0B=0</v>
      </c>
      <c r="G414" s="0" t="s">
        <v>2298</v>
      </c>
      <c r="I414" s="0" t="s">
        <v>2299</v>
      </c>
      <c r="J414" s="0" t="s">
        <v>2300</v>
      </c>
      <c r="K414" s="0" t="s">
        <v>182</v>
      </c>
      <c r="M414" s="0" t="s">
        <v>250</v>
      </c>
      <c r="N414" s="0" t="str">
        <f aca="false">RIGHT(M414,LEN(M414)-FIND(" ",M414))</f>
        <v>BERKSHIRE DR SE</v>
      </c>
      <c r="O414" s="0" t="s">
        <v>378</v>
      </c>
      <c r="P414" s="0" t="s">
        <v>147</v>
      </c>
      <c r="Q414" s="0" t="s">
        <v>148</v>
      </c>
      <c r="R414" s="0" t="n">
        <v>44484</v>
      </c>
      <c r="AD414" s="0" t="s">
        <v>149</v>
      </c>
      <c r="AE414" s="0" t="s">
        <v>150</v>
      </c>
      <c r="AH414" s="0" t="n">
        <v>14</v>
      </c>
      <c r="AI414" s="0" t="n">
        <v>11</v>
      </c>
      <c r="AJ414" s="0" t="s">
        <v>185</v>
      </c>
      <c r="AM414" s="0" t="s">
        <v>186</v>
      </c>
      <c r="AN414" s="0" t="s">
        <v>147</v>
      </c>
      <c r="AO414" s="0" t="s">
        <v>152</v>
      </c>
      <c r="AP414" s="0" t="s">
        <v>153</v>
      </c>
      <c r="AQ414" s="0" t="n">
        <v>9</v>
      </c>
      <c r="AR414" s="0" t="n">
        <v>64</v>
      </c>
      <c r="AS414" s="0" t="n">
        <v>32</v>
      </c>
      <c r="AU414" s="0" t="n">
        <f aca="false">COUNTA($BA$414:$EH$414)</f>
        <v>1</v>
      </c>
      <c r="AV414" s="0" t="n">
        <f aca="false">COUNTIF($BA$414:$EH$414,"D")</f>
        <v>0</v>
      </c>
      <c r="AW414" s="0" t="n">
        <f aca="false">COUNTIF($BA$414:$EH$414,"R")</f>
        <v>0</v>
      </c>
      <c r="AX414" s="0" t="n">
        <f aca="false">IF(BN414="D",1,0)+IF(BO414="D",1,0)+IF(BT414="D",1,0)+IF(BU414="D",1,0)+IF(BW414="D",1,0)+IF(CC414="D",1,0)+IF(CD414="D",1,0)+IF(CE414="D",1,0)+IF(CF414="D",1,0)+IF(CL414="D",1,0)+IF(CM414="D",1,0)+IF(CQ414="D",1,0)+IF(CR414="D",1,0)+IF(CS414="D",1,0)+IF(CW414="D",1,0)+IF(CX414="D",1,0)+IF(DD414="D",1,0)+IF(DE414="D",1,0)+IF(DJ414="D",1,0)+IF(DK414="D",1,0)+IF(DO414="D",1,0)+IF(DP414="D",1,0)+IF(DQ414="D",1,0)+IF(DW414="D",1,0)+IF(DZ414="D",1,0)+IF(EH414="D",1,0)</f>
        <v>0</v>
      </c>
      <c r="AY414" s="0" t="n">
        <f aca="false">IF(DJ414&lt;&gt;"",1,0)+IF(DK414&lt;&gt;"",1,0)+IF(DM414&lt;&gt;"",1,0)+IF(DO414&lt;&gt;"",1,0)+IF(DP414&lt;&gt;"",1,0)+IF(DQ414&lt;&gt;"",1,0)+IF(DS414&lt;&gt;"",1,0)+IF(DT414&lt;&gt;"",1,0)+IF(DV414&lt;&gt;"",1,0)+IF(DW414&lt;&gt;"",1,0)+IF(DX414&lt;&gt;"",1,0)+IF(DY414&lt;&gt;"",1,0)+IF(DZ414&lt;&gt;"",1,0)+IF(EB414&lt;&gt;"",1,0)+IF(EC414&lt;&gt;"",1,0)+IF(ED414&lt;&gt;"",1,0)+IF(EG414&lt;&gt;"",1,0)+IF(EH414&lt;&gt;"",1,0)</f>
        <v>0</v>
      </c>
      <c r="AZ414" s="0" t="n">
        <f aca="false">IF(EH414&lt;&gt;"",1,0)</f>
        <v>0</v>
      </c>
      <c r="BB414" s="0" t="s">
        <v>154</v>
      </c>
    </row>
    <row r="415" customFormat="false" ht="15" hidden="false" customHeight="false" outlineLevel="0" collapsed="false">
      <c r="A415" s="0" t="s">
        <v>2301</v>
      </c>
      <c r="B415" s="0" t="n">
        <v>78</v>
      </c>
      <c r="C415" s="0" t="n">
        <v>419145</v>
      </c>
      <c r="D415" s="0" t="s">
        <v>2302</v>
      </c>
      <c r="E415" s="0" t="s">
        <v>2303</v>
      </c>
      <c r="F415" s="0" t="str">
        <f aca="false">CONCATENATE(D415," ",LEFT(H415,4),"T=",AU415,"D=",AV415,"R=",AW415,"M=",AX415,"L=",AY415,"B=",AZ415)</f>
        <v>HOMCHSOKY EVANS T=2D=0R=0M=0L=0B=0</v>
      </c>
      <c r="G415" s="0" t="s">
        <v>208</v>
      </c>
      <c r="I415" s="0" t="s">
        <v>2304</v>
      </c>
      <c r="J415" s="0" t="s">
        <v>2305</v>
      </c>
      <c r="K415" s="0" t="s">
        <v>182</v>
      </c>
      <c r="M415" s="0" t="s">
        <v>183</v>
      </c>
      <c r="N415" s="0" t="str">
        <f aca="false">RIGHT(M415,LEN(M415)-FIND(" ",M415))</f>
        <v>BERKSHIRE DR SE</v>
      </c>
      <c r="O415" s="0" t="s">
        <v>1040</v>
      </c>
      <c r="P415" s="0" t="s">
        <v>147</v>
      </c>
      <c r="Q415" s="0" t="s">
        <v>148</v>
      </c>
      <c r="R415" s="0" t="n">
        <v>44484</v>
      </c>
      <c r="AD415" s="0" t="s">
        <v>149</v>
      </c>
      <c r="AE415" s="0" t="s">
        <v>150</v>
      </c>
      <c r="AH415" s="0" t="n">
        <v>14</v>
      </c>
      <c r="AI415" s="0" t="n">
        <v>11</v>
      </c>
      <c r="AJ415" s="0" t="s">
        <v>185</v>
      </c>
      <c r="AM415" s="0" t="s">
        <v>186</v>
      </c>
      <c r="AN415" s="0" t="s">
        <v>147</v>
      </c>
      <c r="AO415" s="0" t="s">
        <v>152</v>
      </c>
      <c r="AP415" s="0" t="s">
        <v>153</v>
      </c>
      <c r="AQ415" s="0" t="n">
        <v>9</v>
      </c>
      <c r="AR415" s="0" t="n">
        <v>64</v>
      </c>
      <c r="AS415" s="0" t="n">
        <v>32</v>
      </c>
      <c r="AU415" s="0" t="n">
        <f aca="false">COUNTA($BA$415:$EH$415)</f>
        <v>2</v>
      </c>
      <c r="AV415" s="0" t="n">
        <f aca="false">COUNTIF($BA$415:$EH$415,"D")</f>
        <v>0</v>
      </c>
      <c r="AW415" s="0" t="n">
        <f aca="false">COUNTIF($BA$415:$EH$415,"R")</f>
        <v>0</v>
      </c>
      <c r="AX415" s="0" t="n">
        <f aca="false">IF(BN415="D",1,0)+IF(BO415="D",1,0)+IF(BT415="D",1,0)+IF(BU415="D",1,0)+IF(BW415="D",1,0)+IF(CC415="D",1,0)+IF(CD415="D",1,0)+IF(CE415="D",1,0)+IF(CF415="D",1,0)+IF(CL415="D",1,0)+IF(CM415="D",1,0)+IF(CQ415="D",1,0)+IF(CR415="D",1,0)+IF(CS415="D",1,0)+IF(CW415="D",1,0)+IF(CX415="D",1,0)+IF(DD415="D",1,0)+IF(DE415="D",1,0)+IF(DJ415="D",1,0)+IF(DK415="D",1,0)+IF(DO415="D",1,0)+IF(DP415="D",1,0)+IF(DQ415="D",1,0)+IF(DW415="D",1,0)+IF(DZ415="D",1,0)+IF(EH415="D",1,0)</f>
        <v>0</v>
      </c>
      <c r="AY415" s="0" t="n">
        <f aca="false">IF(DJ415&lt;&gt;"",1,0)+IF(DK415&lt;&gt;"",1,0)+IF(DM415&lt;&gt;"",1,0)+IF(DO415&lt;&gt;"",1,0)+IF(DP415&lt;&gt;"",1,0)+IF(DQ415&lt;&gt;"",1,0)+IF(DS415&lt;&gt;"",1,0)+IF(DT415&lt;&gt;"",1,0)+IF(DV415&lt;&gt;"",1,0)+IF(DW415&lt;&gt;"",1,0)+IF(DX415&lt;&gt;"",1,0)+IF(DY415&lt;&gt;"",1,0)+IF(DZ415&lt;&gt;"",1,0)+IF(EB415&lt;&gt;"",1,0)+IF(EC415&lt;&gt;"",1,0)+IF(ED415&lt;&gt;"",1,0)+IF(EG415&lt;&gt;"",1,0)+IF(EH415&lt;&gt;"",1,0)</f>
        <v>0</v>
      </c>
      <c r="AZ415" s="0" t="n">
        <f aca="false">IF(EH415&lt;&gt;"",1,0)</f>
        <v>0</v>
      </c>
      <c r="BB415" s="0" t="s">
        <v>154</v>
      </c>
      <c r="DC415" s="0" t="s">
        <v>155</v>
      </c>
    </row>
    <row r="416" customFormat="false" ht="15" hidden="false" customHeight="false" outlineLevel="0" collapsed="false">
      <c r="A416" s="0" t="s">
        <v>2306</v>
      </c>
      <c r="B416" s="0" t="n">
        <v>78</v>
      </c>
      <c r="C416" s="0" t="n">
        <v>456841</v>
      </c>
      <c r="D416" s="0" t="s">
        <v>2307</v>
      </c>
      <c r="E416" s="0" t="s">
        <v>2308</v>
      </c>
      <c r="F416" s="0" t="str">
        <f aca="false">CONCATENATE(D416," ",LEFT(H416,4),"T=",AU416,"D=",AV416,"R=",AW416,"M=",AX416,"L=",AY416,"B=",AZ416)</f>
        <v>LATIMER T=1D=0R=0M=0L=0B=0</v>
      </c>
      <c r="G416" s="0" t="s">
        <v>559</v>
      </c>
      <c r="I416" s="0" t="s">
        <v>2309</v>
      </c>
      <c r="J416" s="0" t="s">
        <v>2310</v>
      </c>
      <c r="K416" s="0" t="s">
        <v>182</v>
      </c>
      <c r="M416" s="0" t="s">
        <v>250</v>
      </c>
      <c r="N416" s="0" t="str">
        <f aca="false">RIGHT(M416,LEN(M416)-FIND(" ",M416))</f>
        <v>BERKSHIRE DR SE</v>
      </c>
      <c r="O416" s="0" t="s">
        <v>851</v>
      </c>
      <c r="P416" s="0" t="s">
        <v>147</v>
      </c>
      <c r="Q416" s="0" t="s">
        <v>148</v>
      </c>
      <c r="R416" s="0" t="n">
        <v>44484</v>
      </c>
      <c r="AD416" s="0" t="s">
        <v>149</v>
      </c>
      <c r="AE416" s="0" t="s">
        <v>150</v>
      </c>
      <c r="AH416" s="0" t="n">
        <v>14</v>
      </c>
      <c r="AI416" s="0" t="n">
        <v>11</v>
      </c>
      <c r="AJ416" s="0" t="s">
        <v>185</v>
      </c>
      <c r="AM416" s="0" t="s">
        <v>186</v>
      </c>
      <c r="AN416" s="0" t="s">
        <v>147</v>
      </c>
      <c r="AO416" s="0" t="s">
        <v>152</v>
      </c>
      <c r="AP416" s="0" t="s">
        <v>153</v>
      </c>
      <c r="AQ416" s="0" t="n">
        <v>9</v>
      </c>
      <c r="AR416" s="0" t="n">
        <v>64</v>
      </c>
      <c r="AS416" s="0" t="n">
        <v>32</v>
      </c>
      <c r="AU416" s="0" t="n">
        <f aca="false">COUNTA($BA$416:$EH$416)</f>
        <v>1</v>
      </c>
      <c r="AV416" s="0" t="n">
        <f aca="false">COUNTIF($BA$416:$EH$416,"D")</f>
        <v>0</v>
      </c>
      <c r="AW416" s="0" t="n">
        <f aca="false">COUNTIF($BA$416:$EH$416,"R")</f>
        <v>0</v>
      </c>
      <c r="AX416" s="0" t="n">
        <f aca="false">IF(BN416="D",1,0)+IF(BO416="D",1,0)+IF(BT416="D",1,0)+IF(BU416="D",1,0)+IF(BW416="D",1,0)+IF(CC416="D",1,0)+IF(CD416="D",1,0)+IF(CE416="D",1,0)+IF(CF416="D",1,0)+IF(CL416="D",1,0)+IF(CM416="D",1,0)+IF(CQ416="D",1,0)+IF(CR416="D",1,0)+IF(CS416="D",1,0)+IF(CW416="D",1,0)+IF(CX416="D",1,0)+IF(DD416="D",1,0)+IF(DE416="D",1,0)+IF(DJ416="D",1,0)+IF(DK416="D",1,0)+IF(DO416="D",1,0)+IF(DP416="D",1,0)+IF(DQ416="D",1,0)+IF(DW416="D",1,0)+IF(DZ416="D",1,0)+IF(EH416="D",1,0)</f>
        <v>0</v>
      </c>
      <c r="AY416" s="0" t="n">
        <f aca="false">IF(DJ416&lt;&gt;"",1,0)+IF(DK416&lt;&gt;"",1,0)+IF(DM416&lt;&gt;"",1,0)+IF(DO416&lt;&gt;"",1,0)+IF(DP416&lt;&gt;"",1,0)+IF(DQ416&lt;&gt;"",1,0)+IF(DS416&lt;&gt;"",1,0)+IF(DT416&lt;&gt;"",1,0)+IF(DV416&lt;&gt;"",1,0)+IF(DW416&lt;&gt;"",1,0)+IF(DX416&lt;&gt;"",1,0)+IF(DY416&lt;&gt;"",1,0)+IF(DZ416&lt;&gt;"",1,0)+IF(EB416&lt;&gt;"",1,0)+IF(EC416&lt;&gt;"",1,0)+IF(ED416&lt;&gt;"",1,0)+IF(EG416&lt;&gt;"",1,0)+IF(EH416&lt;&gt;"",1,0)</f>
        <v>0</v>
      </c>
      <c r="AZ416" s="0" t="n">
        <f aca="false">IF(EH416&lt;&gt;"",1,0)</f>
        <v>0</v>
      </c>
      <c r="BB416" s="0" t="s">
        <v>154</v>
      </c>
    </row>
    <row r="417" customFormat="false" ht="15" hidden="false" customHeight="false" outlineLevel="0" collapsed="false">
      <c r="A417" s="0" t="s">
        <v>2311</v>
      </c>
      <c r="B417" s="0" t="n">
        <v>78</v>
      </c>
      <c r="C417" s="0" t="n">
        <v>440072</v>
      </c>
      <c r="D417" s="0" t="s">
        <v>974</v>
      </c>
      <c r="E417" s="0" t="s">
        <v>2312</v>
      </c>
      <c r="F417" s="0" t="str">
        <f aca="false">CONCATENATE(D417," ",LEFT(H417,4),"T=",AU417,"D=",AV417,"R=",AW417,"M=",AX417,"L=",AY417,"B=",AZ417)</f>
        <v>MCVICKER T=3D=0R=0M=0L=0B=0</v>
      </c>
      <c r="G417" s="0" t="s">
        <v>405</v>
      </c>
      <c r="I417" s="0" t="s">
        <v>2313</v>
      </c>
      <c r="J417" s="0" t="s">
        <v>520</v>
      </c>
      <c r="K417" s="0" t="s">
        <v>182</v>
      </c>
      <c r="M417" s="0" t="s">
        <v>1068</v>
      </c>
      <c r="N417" s="0" t="str">
        <f aca="false">RIGHT(M417,LEN(M417)-FIND(" ",M417))</f>
        <v>BERKSHIRE DR SE</v>
      </c>
      <c r="O417" s="0" t="s">
        <v>409</v>
      </c>
      <c r="P417" s="0" t="s">
        <v>147</v>
      </c>
      <c r="Q417" s="0" t="s">
        <v>148</v>
      </c>
      <c r="R417" s="0" t="n">
        <v>44484</v>
      </c>
      <c r="V417" s="0" t="s">
        <v>2314</v>
      </c>
      <c r="X417" s="0" t="s">
        <v>147</v>
      </c>
      <c r="Y417" s="0" t="s">
        <v>148</v>
      </c>
      <c r="Z417" s="0" t="n">
        <v>44484</v>
      </c>
      <c r="AD417" s="0" t="s">
        <v>149</v>
      </c>
      <c r="AE417" s="0" t="s">
        <v>150</v>
      </c>
      <c r="AH417" s="0" t="n">
        <v>14</v>
      </c>
      <c r="AI417" s="0" t="n">
        <v>11</v>
      </c>
      <c r="AJ417" s="0" t="s">
        <v>185</v>
      </c>
      <c r="AM417" s="0" t="s">
        <v>186</v>
      </c>
      <c r="AN417" s="0" t="s">
        <v>147</v>
      </c>
      <c r="AO417" s="0" t="s">
        <v>152</v>
      </c>
      <c r="AP417" s="0" t="s">
        <v>153</v>
      </c>
      <c r="AQ417" s="0" t="n">
        <v>9</v>
      </c>
      <c r="AR417" s="0" t="n">
        <v>64</v>
      </c>
      <c r="AS417" s="0" t="n">
        <v>32</v>
      </c>
      <c r="AU417" s="0" t="n">
        <f aca="false">COUNTA($BA$417:$EH$417)</f>
        <v>3</v>
      </c>
      <c r="AV417" s="0" t="n">
        <f aca="false">COUNTIF($BA$417:$EH$417,"D")</f>
        <v>0</v>
      </c>
      <c r="AW417" s="0" t="n">
        <f aca="false">COUNTIF($BA$417:$EH$417,"R")</f>
        <v>0</v>
      </c>
      <c r="AX417" s="0" t="n">
        <f aca="false">IF(BN417="D",1,0)+IF(BO417="D",1,0)+IF(BT417="D",1,0)+IF(BU417="D",1,0)+IF(BW417="D",1,0)+IF(CC417="D",1,0)+IF(CD417="D",1,0)+IF(CE417="D",1,0)+IF(CF417="D",1,0)+IF(CL417="D",1,0)+IF(CM417="D",1,0)+IF(CQ417="D",1,0)+IF(CR417="D",1,0)+IF(CS417="D",1,0)+IF(CW417="D",1,0)+IF(CX417="D",1,0)+IF(DD417="D",1,0)+IF(DE417="D",1,0)+IF(DJ417="D",1,0)+IF(DK417="D",1,0)+IF(DO417="D",1,0)+IF(DP417="D",1,0)+IF(DQ417="D",1,0)+IF(DW417="D",1,0)+IF(DZ417="D",1,0)+IF(EH417="D",1,0)</f>
        <v>0</v>
      </c>
      <c r="AY417" s="0" t="n">
        <f aca="false">IF(DJ417&lt;&gt;"",1,0)+IF(DK417&lt;&gt;"",1,0)+IF(DM417&lt;&gt;"",1,0)+IF(DO417&lt;&gt;"",1,0)+IF(DP417&lt;&gt;"",1,0)+IF(DQ417&lt;&gt;"",1,0)+IF(DS417&lt;&gt;"",1,0)+IF(DT417&lt;&gt;"",1,0)+IF(DV417&lt;&gt;"",1,0)+IF(DW417&lt;&gt;"",1,0)+IF(DX417&lt;&gt;"",1,0)+IF(DY417&lt;&gt;"",1,0)+IF(DZ417&lt;&gt;"",1,0)+IF(EB417&lt;&gt;"",1,0)+IF(EC417&lt;&gt;"",1,0)+IF(ED417&lt;&gt;"",1,0)+IF(EG417&lt;&gt;"",1,0)+IF(EH417&lt;&gt;"",1,0)</f>
        <v>0</v>
      </c>
      <c r="AZ417" s="0" t="n">
        <f aca="false">IF(EH417&lt;&gt;"",1,0)</f>
        <v>0</v>
      </c>
      <c r="BB417" s="0" t="s">
        <v>154</v>
      </c>
      <c r="BD417" s="0" t="s">
        <v>155</v>
      </c>
      <c r="DN417" s="0" t="s">
        <v>155</v>
      </c>
    </row>
    <row r="418" customFormat="false" ht="15" hidden="false" customHeight="false" outlineLevel="0" collapsed="false">
      <c r="A418" s="0" t="s">
        <v>2315</v>
      </c>
      <c r="B418" s="0" t="n">
        <v>78</v>
      </c>
      <c r="C418" s="0" t="n">
        <v>439536</v>
      </c>
      <c r="D418" s="0" t="s">
        <v>1358</v>
      </c>
      <c r="E418" s="0" t="s">
        <v>1359</v>
      </c>
      <c r="F418" s="0" t="str">
        <f aca="false">CONCATENATE(D418," ",LEFT(H418,4),"T=",AU418,"D=",AV418,"R=",AW418,"M=",AX418,"L=",AY418,"B=",AZ418)</f>
        <v>RAMOS T=3D=0R=0M=0L=0B=0</v>
      </c>
      <c r="I418" s="0" t="s">
        <v>2316</v>
      </c>
      <c r="J418" s="0" t="s">
        <v>2317</v>
      </c>
      <c r="K418" s="0" t="s">
        <v>144</v>
      </c>
      <c r="M418" s="0" t="s">
        <v>782</v>
      </c>
      <c r="N418" s="0" t="str">
        <f aca="false">RIGHT(M418,LEN(M418)-FIND(" ",M418))</f>
        <v>BERKSHIRE DR SE</v>
      </c>
      <c r="O418" s="0" t="s">
        <v>851</v>
      </c>
      <c r="P418" s="0" t="s">
        <v>147</v>
      </c>
      <c r="Q418" s="0" t="s">
        <v>148</v>
      </c>
      <c r="R418" s="0" t="n">
        <v>44484</v>
      </c>
      <c r="AD418" s="0" t="s">
        <v>149</v>
      </c>
      <c r="AE418" s="0" t="s">
        <v>150</v>
      </c>
      <c r="AH418" s="0" t="n">
        <v>14</v>
      </c>
      <c r="AI418" s="0" t="n">
        <v>11</v>
      </c>
      <c r="AJ418" s="0" t="s">
        <v>185</v>
      </c>
      <c r="AM418" s="0" t="s">
        <v>186</v>
      </c>
      <c r="AN418" s="0" t="s">
        <v>147</v>
      </c>
      <c r="AO418" s="0" t="s">
        <v>152</v>
      </c>
      <c r="AP418" s="0" t="s">
        <v>153</v>
      </c>
      <c r="AQ418" s="0" t="n">
        <v>9</v>
      </c>
      <c r="AR418" s="0" t="n">
        <v>64</v>
      </c>
      <c r="AS418" s="0" t="n">
        <v>32</v>
      </c>
      <c r="AU418" s="0" t="n">
        <f aca="false">COUNTA($BA$418:$EH$418)</f>
        <v>3</v>
      </c>
      <c r="AV418" s="0" t="n">
        <f aca="false">COUNTIF($BA$418:$EH$418,"D")</f>
        <v>0</v>
      </c>
      <c r="AW418" s="0" t="n">
        <f aca="false">COUNTIF($BA$418:$EH$418,"R")</f>
        <v>0</v>
      </c>
      <c r="AX418" s="0" t="n">
        <f aca="false">IF(BN418="D",1,0)+IF(BO418="D",1,0)+IF(BT418="D",1,0)+IF(BU418="D",1,0)+IF(BW418="D",1,0)+IF(CC418="D",1,0)+IF(CD418="D",1,0)+IF(CE418="D",1,0)+IF(CF418="D",1,0)+IF(CL418="D",1,0)+IF(CM418="D",1,0)+IF(CQ418="D",1,0)+IF(CR418="D",1,0)+IF(CS418="D",1,0)+IF(CW418="D",1,0)+IF(CX418="D",1,0)+IF(DD418="D",1,0)+IF(DE418="D",1,0)+IF(DJ418="D",1,0)+IF(DK418="D",1,0)+IF(DO418="D",1,0)+IF(DP418="D",1,0)+IF(DQ418="D",1,0)+IF(DW418="D",1,0)+IF(DZ418="D",1,0)+IF(EH418="D",1,0)</f>
        <v>0</v>
      </c>
      <c r="AY418" s="0" t="n">
        <f aca="false">IF(DJ418&lt;&gt;"",1,0)+IF(DK418&lt;&gt;"",1,0)+IF(DM418&lt;&gt;"",1,0)+IF(DO418&lt;&gt;"",1,0)+IF(DP418&lt;&gt;"",1,0)+IF(DQ418&lt;&gt;"",1,0)+IF(DS418&lt;&gt;"",1,0)+IF(DT418&lt;&gt;"",1,0)+IF(DV418&lt;&gt;"",1,0)+IF(DW418&lt;&gt;"",1,0)+IF(DX418&lt;&gt;"",1,0)+IF(DY418&lt;&gt;"",1,0)+IF(DZ418&lt;&gt;"",1,0)+IF(EB418&lt;&gt;"",1,0)+IF(EC418&lt;&gt;"",1,0)+IF(ED418&lt;&gt;"",1,0)+IF(EG418&lt;&gt;"",1,0)+IF(EH418&lt;&gt;"",1,0)</f>
        <v>0</v>
      </c>
      <c r="AZ418" s="0" t="n">
        <f aca="false">IF(EH418&lt;&gt;"",1,0)</f>
        <v>0</v>
      </c>
      <c r="BB418" s="0" t="s">
        <v>154</v>
      </c>
      <c r="DN418" s="0" t="s">
        <v>155</v>
      </c>
      <c r="EF418" s="0" t="s">
        <v>155</v>
      </c>
    </row>
    <row r="419" customFormat="false" ht="15" hidden="false" customHeight="false" outlineLevel="0" collapsed="false">
      <c r="A419" s="0" t="s">
        <v>2318</v>
      </c>
      <c r="B419" s="0" t="n">
        <v>78</v>
      </c>
      <c r="C419" s="0" t="n">
        <v>358094</v>
      </c>
      <c r="D419" s="0" t="s">
        <v>2319</v>
      </c>
      <c r="E419" s="0" t="s">
        <v>2191</v>
      </c>
      <c r="F419" s="0" t="str">
        <f aca="false">CONCATENATE(D419," ",LEFT(H419,4),"T=",AU419,"D=",AV419,"R=",AW419,"M=",AX419,"L=",AY419,"B=",AZ419)</f>
        <v>MCCORVEY T=12D=1R=0M=0L=0B=0</v>
      </c>
      <c r="I419" s="0" t="s">
        <v>2320</v>
      </c>
      <c r="J419" s="0" t="s">
        <v>965</v>
      </c>
      <c r="K419" s="0" t="s">
        <v>144</v>
      </c>
      <c r="M419" s="0" t="s">
        <v>769</v>
      </c>
      <c r="N419" s="0" t="str">
        <f aca="false">RIGHT(M419,LEN(M419)-FIND(" ",M419))</f>
        <v>BERKSHIRE DR SE</v>
      </c>
      <c r="O419" s="0" t="s">
        <v>378</v>
      </c>
      <c r="P419" s="0" t="s">
        <v>147</v>
      </c>
      <c r="Q419" s="0" t="s">
        <v>148</v>
      </c>
      <c r="R419" s="0" t="n">
        <v>44484</v>
      </c>
      <c r="AD419" s="0" t="s">
        <v>149</v>
      </c>
      <c r="AE419" s="0" t="s">
        <v>150</v>
      </c>
      <c r="AH419" s="0" t="n">
        <v>14</v>
      </c>
      <c r="AI419" s="0" t="n">
        <v>11</v>
      </c>
      <c r="AJ419" s="0" t="s">
        <v>185</v>
      </c>
      <c r="AM419" s="0" t="s">
        <v>186</v>
      </c>
      <c r="AN419" s="0" t="s">
        <v>147</v>
      </c>
      <c r="AO419" s="0" t="s">
        <v>152</v>
      </c>
      <c r="AP419" s="0" t="s">
        <v>153</v>
      </c>
      <c r="AQ419" s="0" t="n">
        <v>9</v>
      </c>
      <c r="AR419" s="0" t="n">
        <v>64</v>
      </c>
      <c r="AS419" s="0" t="n">
        <v>32</v>
      </c>
      <c r="AU419" s="0" t="n">
        <f aca="false">COUNTA($BA$419:$EH$419)</f>
        <v>12</v>
      </c>
      <c r="AV419" s="0" t="n">
        <f aca="false">COUNTIF($BA$419:$EH$419,"D")</f>
        <v>1</v>
      </c>
      <c r="AW419" s="0" t="n">
        <f aca="false">COUNTIF($BA$419:$EH$419,"R")</f>
        <v>0</v>
      </c>
      <c r="AX419" s="0" t="n">
        <f aca="false">IF(BN419="D",1,0)+IF(BO419="D",1,0)+IF(BT419="D",1,0)+IF(BU419="D",1,0)+IF(BW419="D",1,0)+IF(CC419="D",1,0)+IF(CD419="D",1,0)+IF(CE419="D",1,0)+IF(CF419="D",1,0)+IF(CL419="D",1,0)+IF(CM419="D",1,0)+IF(CQ419="D",1,0)+IF(CR419="D",1,0)+IF(CS419="D",1,0)+IF(CW419="D",1,0)+IF(CX419="D",1,0)+IF(DD419="D",1,0)+IF(DE419="D",1,0)+IF(DJ419="D",1,0)+IF(DK419="D",1,0)+IF(DO419="D",1,0)+IF(DP419="D",1,0)+IF(DQ419="D",1,0)+IF(DW419="D",1,0)+IF(DZ419="D",1,0)+IF(EH419="D",1,0)</f>
        <v>0</v>
      </c>
      <c r="AY419" s="0" t="n">
        <f aca="false">IF(DJ419&lt;&gt;"",1,0)+IF(DK419&lt;&gt;"",1,0)+IF(DM419&lt;&gt;"",1,0)+IF(DO419&lt;&gt;"",1,0)+IF(DP419&lt;&gt;"",1,0)+IF(DQ419&lt;&gt;"",1,0)+IF(DS419&lt;&gt;"",1,0)+IF(DT419&lt;&gt;"",1,0)+IF(DV419&lt;&gt;"",1,0)+IF(DW419&lt;&gt;"",1,0)+IF(DX419&lt;&gt;"",1,0)+IF(DY419&lt;&gt;"",1,0)+IF(DZ419&lt;&gt;"",1,0)+IF(EB419&lt;&gt;"",1,0)+IF(EC419&lt;&gt;"",1,0)+IF(ED419&lt;&gt;"",1,0)+IF(EG419&lt;&gt;"",1,0)+IF(EH419&lt;&gt;"",1,0)</f>
        <v>0</v>
      </c>
      <c r="AZ419" s="0" t="n">
        <f aca="false">IF(EH419&lt;&gt;"",1,0)</f>
        <v>0</v>
      </c>
      <c r="BB419" s="0" t="s">
        <v>154</v>
      </c>
      <c r="CA419" s="0" t="s">
        <v>155</v>
      </c>
      <c r="CK419" s="0" t="s">
        <v>155</v>
      </c>
      <c r="CN419" s="0" t="s">
        <v>155</v>
      </c>
      <c r="CP419" s="0" t="s">
        <v>155</v>
      </c>
      <c r="CV419" s="0" t="s">
        <v>155</v>
      </c>
      <c r="CY419" s="0" t="s">
        <v>155</v>
      </c>
      <c r="CZ419" s="0" t="s">
        <v>156</v>
      </c>
      <c r="DC419" s="0" t="s">
        <v>155</v>
      </c>
      <c r="DI419" s="0" t="s">
        <v>155</v>
      </c>
      <c r="DN419" s="0" t="s">
        <v>155</v>
      </c>
      <c r="EF419" s="0" t="s">
        <v>155</v>
      </c>
    </row>
    <row r="420" customFormat="false" ht="15" hidden="false" customHeight="false" outlineLevel="0" collapsed="false">
      <c r="A420" s="0" t="s">
        <v>2321</v>
      </c>
      <c r="B420" s="0" t="n">
        <v>78</v>
      </c>
      <c r="C420" s="0" t="n">
        <v>421168</v>
      </c>
      <c r="D420" s="0" t="s">
        <v>1766</v>
      </c>
      <c r="E420" s="0" t="s">
        <v>546</v>
      </c>
      <c r="F420" s="0" t="str">
        <f aca="false">CONCATENATE(D420," ",LEFT(H420,4),"T=",AU420,"D=",AV420,"R=",AW420,"M=",AX420,"L=",AY420,"B=",AZ420)</f>
        <v>RYBICKI T=15D=0R=2M=0L=2B=0</v>
      </c>
      <c r="G420" s="0" t="s">
        <v>530</v>
      </c>
      <c r="I420" s="0" t="s">
        <v>2322</v>
      </c>
      <c r="J420" s="0" t="s">
        <v>2323</v>
      </c>
      <c r="K420" s="0" t="s">
        <v>144</v>
      </c>
      <c r="L420" s="0" t="s">
        <v>145</v>
      </c>
      <c r="M420" s="0" t="s">
        <v>1769</v>
      </c>
      <c r="N420" s="0" t="str">
        <f aca="false">RIGHT(M420,LEN(M420)-FIND(" ",M420))</f>
        <v>LONGHILL DR SE</v>
      </c>
      <c r="P420" s="0" t="s">
        <v>147</v>
      </c>
      <c r="Q420" s="0" t="s">
        <v>148</v>
      </c>
      <c r="R420" s="0" t="n">
        <v>44484</v>
      </c>
      <c r="AD420" s="0" t="s">
        <v>149</v>
      </c>
      <c r="AE420" s="0" t="s">
        <v>150</v>
      </c>
      <c r="AH420" s="0" t="n">
        <v>14</v>
      </c>
      <c r="AI420" s="0" t="n">
        <v>11</v>
      </c>
      <c r="AJ420" s="0" t="s">
        <v>185</v>
      </c>
      <c r="AM420" s="0" t="s">
        <v>186</v>
      </c>
      <c r="AN420" s="0" t="s">
        <v>147</v>
      </c>
      <c r="AO420" s="0" t="s">
        <v>152</v>
      </c>
      <c r="AP420" s="0" t="s">
        <v>153</v>
      </c>
      <c r="AQ420" s="0" t="n">
        <v>9</v>
      </c>
      <c r="AR420" s="0" t="n">
        <v>64</v>
      </c>
      <c r="AS420" s="0" t="n">
        <v>32</v>
      </c>
      <c r="AU420" s="0" t="n">
        <f aca="false">COUNTA($BA$420:$EH$420)</f>
        <v>15</v>
      </c>
      <c r="AV420" s="0" t="n">
        <f aca="false">COUNTIF($BA$420:$EH$420,"D")</f>
        <v>0</v>
      </c>
      <c r="AW420" s="0" t="n">
        <f aca="false">COUNTIF($BA$420:$EH$420,"R")</f>
        <v>2</v>
      </c>
      <c r="AX420" s="0" t="n">
        <f aca="false">IF(BN420="D",1,0)+IF(BO420="D",1,0)+IF(BT420="D",1,0)+IF(BU420="D",1,0)+IF(BW420="D",1,0)+IF(CC420="D",1,0)+IF(CD420="D",1,0)+IF(CE420="D",1,0)+IF(CF420="D",1,0)+IF(CL420="D",1,0)+IF(CM420="D",1,0)+IF(CQ420="D",1,0)+IF(CR420="D",1,0)+IF(CS420="D",1,0)+IF(CW420="D",1,0)+IF(CX420="D",1,0)+IF(DD420="D",1,0)+IF(DE420="D",1,0)+IF(DJ420="D",1,0)+IF(DK420="D",1,0)+IF(DO420="D",1,0)+IF(DP420="D",1,0)+IF(DQ420="D",1,0)+IF(DW420="D",1,0)+IF(DZ420="D",1,0)+IF(EH420="D",1,0)</f>
        <v>0</v>
      </c>
      <c r="AY420" s="0" t="n">
        <f aca="false">IF(DJ420&lt;&gt;"",1,0)+IF(DK420&lt;&gt;"",1,0)+IF(DM420&lt;&gt;"",1,0)+IF(DO420&lt;&gt;"",1,0)+IF(DP420&lt;&gt;"",1,0)+IF(DQ420&lt;&gt;"",1,0)+IF(DS420&lt;&gt;"",1,0)+IF(DT420&lt;&gt;"",1,0)+IF(DV420&lt;&gt;"",1,0)+IF(DW420&lt;&gt;"",1,0)+IF(DX420&lt;&gt;"",1,0)+IF(DY420&lt;&gt;"",1,0)+IF(DZ420&lt;&gt;"",1,0)+IF(EB420&lt;&gt;"",1,0)+IF(EC420&lt;&gt;"",1,0)+IF(ED420&lt;&gt;"",1,0)+IF(EG420&lt;&gt;"",1,0)+IF(EH420&lt;&gt;"",1,0)</f>
        <v>2</v>
      </c>
      <c r="AZ420" s="0" t="n">
        <f aca="false">IF(EH420&lt;&gt;"",1,0)</f>
        <v>0</v>
      </c>
      <c r="BB420" s="0" t="s">
        <v>154</v>
      </c>
      <c r="CA420" s="0" t="s">
        <v>155</v>
      </c>
      <c r="CK420" s="0" t="s">
        <v>155</v>
      </c>
      <c r="CN420" s="0" t="s">
        <v>155</v>
      </c>
      <c r="CP420" s="0" t="s">
        <v>155</v>
      </c>
      <c r="CT420" s="0" t="s">
        <v>155</v>
      </c>
      <c r="CV420" s="0" t="s">
        <v>155</v>
      </c>
      <c r="CY420" s="0" t="s">
        <v>155</v>
      </c>
      <c r="CZ420" s="0" t="s">
        <v>145</v>
      </c>
      <c r="DC420" s="0" t="s">
        <v>155</v>
      </c>
      <c r="DI420" s="0" t="s">
        <v>155</v>
      </c>
      <c r="DN420" s="0" t="s">
        <v>155</v>
      </c>
      <c r="DX420" s="0" t="s">
        <v>155</v>
      </c>
      <c r="ED420" s="0" t="s">
        <v>145</v>
      </c>
      <c r="EF420" s="0" t="s">
        <v>155</v>
      </c>
    </row>
    <row r="421" customFormat="false" ht="15" hidden="false" customHeight="false" outlineLevel="0" collapsed="false">
      <c r="A421" s="0" t="s">
        <v>2324</v>
      </c>
      <c r="B421" s="0" t="n">
        <v>78</v>
      </c>
      <c r="C421" s="0" t="n">
        <v>442195</v>
      </c>
      <c r="D421" s="0" t="s">
        <v>2325</v>
      </c>
      <c r="E421" s="0" t="s">
        <v>2326</v>
      </c>
      <c r="F421" s="0" t="str">
        <f aca="false">CONCATENATE(D421," ",LEFT(H421,4),"T=",AU421,"D=",AV421,"R=",AW421,"M=",AX421,"L=",AY421,"B=",AZ421)</f>
        <v>CARTER T=17D=1R=0M=0L=1B=0</v>
      </c>
      <c r="G421" s="0" t="s">
        <v>222</v>
      </c>
      <c r="I421" s="0" t="s">
        <v>2327</v>
      </c>
      <c r="J421" s="0" t="s">
        <v>2328</v>
      </c>
      <c r="K421" s="0" t="s">
        <v>144</v>
      </c>
      <c r="M421" s="0" t="s">
        <v>2329</v>
      </c>
      <c r="N421" s="0" t="str">
        <f aca="false">RIGHT(M421,LEN(M421)-FIND(" ",M421))</f>
        <v>GREENMONT DR SE</v>
      </c>
      <c r="P421" s="0" t="s">
        <v>147</v>
      </c>
      <c r="Q421" s="0" t="s">
        <v>148</v>
      </c>
      <c r="R421" s="0" t="n">
        <v>44484</v>
      </c>
      <c r="AD421" s="0" t="s">
        <v>149</v>
      </c>
      <c r="AE421" s="0" t="s">
        <v>150</v>
      </c>
      <c r="AH421" s="0" t="n">
        <v>14</v>
      </c>
      <c r="AI421" s="0" t="n">
        <v>11</v>
      </c>
      <c r="AJ421" s="0" t="s">
        <v>185</v>
      </c>
      <c r="AM421" s="0" t="s">
        <v>186</v>
      </c>
      <c r="AN421" s="0" t="s">
        <v>147</v>
      </c>
      <c r="AO421" s="0" t="s">
        <v>152</v>
      </c>
      <c r="AP421" s="0" t="s">
        <v>153</v>
      </c>
      <c r="AQ421" s="0" t="n">
        <v>9</v>
      </c>
      <c r="AR421" s="0" t="n">
        <v>64</v>
      </c>
      <c r="AS421" s="0" t="n">
        <v>32</v>
      </c>
      <c r="AU421" s="0" t="n">
        <f aca="false">COUNTA($BA$421:$EH$421)</f>
        <v>17</v>
      </c>
      <c r="AV421" s="0" t="n">
        <f aca="false">COUNTIF($BA$421:$EH$421,"D")</f>
        <v>1</v>
      </c>
      <c r="AW421" s="0" t="n">
        <f aca="false">COUNTIF($BA$421:$EH$421,"R")</f>
        <v>0</v>
      </c>
      <c r="AX421" s="0" t="n">
        <f aca="false">IF(BN421="D",1,0)+IF(BO421="D",1,0)+IF(BT421="D",1,0)+IF(BU421="D",1,0)+IF(BW421="D",1,0)+IF(CC421="D",1,0)+IF(CD421="D",1,0)+IF(CE421="D",1,0)+IF(CF421="D",1,0)+IF(CL421="D",1,0)+IF(CM421="D",1,0)+IF(CQ421="D",1,0)+IF(CR421="D",1,0)+IF(CS421="D",1,0)+IF(CW421="D",1,0)+IF(CX421="D",1,0)+IF(DD421="D",1,0)+IF(DE421="D",1,0)+IF(DJ421="D",1,0)+IF(DK421="D",1,0)+IF(DO421="D",1,0)+IF(DP421="D",1,0)+IF(DQ421="D",1,0)+IF(DW421="D",1,0)+IF(DZ421="D",1,0)+IF(EH421="D",1,0)</f>
        <v>0</v>
      </c>
      <c r="AY421" s="0" t="n">
        <f aca="false">IF(DJ421&lt;&gt;"",1,0)+IF(DK421&lt;&gt;"",1,0)+IF(DM421&lt;&gt;"",1,0)+IF(DO421&lt;&gt;"",1,0)+IF(DP421&lt;&gt;"",1,0)+IF(DQ421&lt;&gt;"",1,0)+IF(DS421&lt;&gt;"",1,0)+IF(DT421&lt;&gt;"",1,0)+IF(DV421&lt;&gt;"",1,0)+IF(DW421&lt;&gt;"",1,0)+IF(DX421&lt;&gt;"",1,0)+IF(DY421&lt;&gt;"",1,0)+IF(DZ421&lt;&gt;"",1,0)+IF(EB421&lt;&gt;"",1,0)+IF(EC421&lt;&gt;"",1,0)+IF(ED421&lt;&gt;"",1,0)+IF(EG421&lt;&gt;"",1,0)+IF(EH421&lt;&gt;"",1,0)</f>
        <v>1</v>
      </c>
      <c r="AZ421" s="0" t="n">
        <f aca="false">IF(EH421&lt;&gt;"",1,0)</f>
        <v>0</v>
      </c>
      <c r="BB421" s="0" t="s">
        <v>154</v>
      </c>
      <c r="BC421" s="0" t="s">
        <v>155</v>
      </c>
      <c r="BD421" s="0" t="s">
        <v>155</v>
      </c>
      <c r="BH421" s="0" t="s">
        <v>155</v>
      </c>
      <c r="BL421" s="0" t="s">
        <v>155</v>
      </c>
      <c r="BY421" s="0" t="s">
        <v>156</v>
      </c>
      <c r="CA421" s="0" t="s">
        <v>155</v>
      </c>
      <c r="CK421" s="0" t="s">
        <v>155</v>
      </c>
      <c r="CN421" s="0" t="s">
        <v>155</v>
      </c>
      <c r="CP421" s="0" t="s">
        <v>155</v>
      </c>
      <c r="CV421" s="0" t="s">
        <v>155</v>
      </c>
      <c r="DL421" s="0" t="s">
        <v>155</v>
      </c>
      <c r="DN421" s="0" t="s">
        <v>155</v>
      </c>
      <c r="DU421" s="0" t="s">
        <v>155</v>
      </c>
      <c r="DX421" s="0" t="s">
        <v>155</v>
      </c>
      <c r="EA421" s="0" t="s">
        <v>155</v>
      </c>
      <c r="EF421" s="0" t="s">
        <v>155</v>
      </c>
    </row>
    <row r="422" customFormat="false" ht="15" hidden="false" customHeight="false" outlineLevel="0" collapsed="false">
      <c r="A422" s="0" t="s">
        <v>2330</v>
      </c>
      <c r="B422" s="0" t="n">
        <v>78</v>
      </c>
      <c r="C422" s="0" t="n">
        <v>351816</v>
      </c>
      <c r="D422" s="0" t="s">
        <v>2331</v>
      </c>
      <c r="E422" s="0" t="s">
        <v>2332</v>
      </c>
      <c r="F422" s="0" t="str">
        <f aca="false">CONCATENATE(D422," ",LEFT(H422,4),"T=",AU422,"D=",AV422,"R=",AW422,"M=",AX422,"L=",AY422,"B=",AZ422)</f>
        <v>WICKER T=2D=0R=0M=0L=0B=0</v>
      </c>
      <c r="G422" s="0" t="s">
        <v>156</v>
      </c>
      <c r="I422" s="0" t="s">
        <v>2333</v>
      </c>
      <c r="J422" s="0" t="s">
        <v>1281</v>
      </c>
      <c r="K422" s="0" t="s">
        <v>182</v>
      </c>
      <c r="M422" s="0" t="s">
        <v>279</v>
      </c>
      <c r="N422" s="0" t="str">
        <f aca="false">RIGHT(M422,LEN(M422)-FIND(" ",M422))</f>
        <v>PERKINSWOOD BLVD SE</v>
      </c>
      <c r="O422" s="0" t="s">
        <v>280</v>
      </c>
      <c r="P422" s="0" t="s">
        <v>147</v>
      </c>
      <c r="Q422" s="0" t="s">
        <v>148</v>
      </c>
      <c r="R422" s="0" t="n">
        <v>44483</v>
      </c>
      <c r="AD422" s="0" t="s">
        <v>149</v>
      </c>
      <c r="AE422" s="0" t="s">
        <v>150</v>
      </c>
      <c r="AF422" s="0" t="s">
        <v>151</v>
      </c>
      <c r="AH422" s="0" t="n">
        <v>14</v>
      </c>
      <c r="AI422" s="0" t="n">
        <v>11</v>
      </c>
      <c r="AN422" s="0" t="s">
        <v>147</v>
      </c>
      <c r="AO422" s="0" t="s">
        <v>152</v>
      </c>
      <c r="AP422" s="0" t="s">
        <v>153</v>
      </c>
      <c r="AQ422" s="0" t="n">
        <v>9</v>
      </c>
      <c r="AR422" s="0" t="n">
        <v>64</v>
      </c>
      <c r="AS422" s="0" t="n">
        <v>32</v>
      </c>
      <c r="AU422" s="0" t="n">
        <f aca="false">COUNTA($BA$422:$EH$422)</f>
        <v>2</v>
      </c>
      <c r="AV422" s="0" t="n">
        <f aca="false">COUNTIF($BA$422:$EH$422,"D")</f>
        <v>0</v>
      </c>
      <c r="AW422" s="0" t="n">
        <f aca="false">COUNTIF($BA$422:$EH$422,"R")</f>
        <v>0</v>
      </c>
      <c r="AX422" s="0" t="n">
        <f aca="false">IF(BN422="D",1,0)+IF(BO422="D",1,0)+IF(BT422="D",1,0)+IF(BU422="D",1,0)+IF(BW422="D",1,0)+IF(CC422="D",1,0)+IF(CD422="D",1,0)+IF(CE422="D",1,0)+IF(CF422="D",1,0)+IF(CL422="D",1,0)+IF(CM422="D",1,0)+IF(CQ422="D",1,0)+IF(CR422="D",1,0)+IF(CS422="D",1,0)+IF(CW422="D",1,0)+IF(CX422="D",1,0)+IF(DD422="D",1,0)+IF(DE422="D",1,0)+IF(DJ422="D",1,0)+IF(DK422="D",1,0)+IF(DO422="D",1,0)+IF(DP422="D",1,0)+IF(DQ422="D",1,0)+IF(DW422="D",1,0)+IF(DZ422="D",1,0)+IF(EH422="D",1,0)</f>
        <v>0</v>
      </c>
      <c r="AY422" s="0" t="n">
        <f aca="false">IF(DJ422&lt;&gt;"",1,0)+IF(DK422&lt;&gt;"",1,0)+IF(DM422&lt;&gt;"",1,0)+IF(DO422&lt;&gt;"",1,0)+IF(DP422&lt;&gt;"",1,0)+IF(DQ422&lt;&gt;"",1,0)+IF(DS422&lt;&gt;"",1,0)+IF(DT422&lt;&gt;"",1,0)+IF(DV422&lt;&gt;"",1,0)+IF(DW422&lt;&gt;"",1,0)+IF(DX422&lt;&gt;"",1,0)+IF(DY422&lt;&gt;"",1,0)+IF(DZ422&lt;&gt;"",1,0)+IF(EB422&lt;&gt;"",1,0)+IF(EC422&lt;&gt;"",1,0)+IF(ED422&lt;&gt;"",1,0)+IF(EG422&lt;&gt;"",1,0)+IF(EH422&lt;&gt;"",1,0)</f>
        <v>0</v>
      </c>
      <c r="AZ422" s="0" t="n">
        <f aca="false">IF(EH422&lt;&gt;"",1,0)</f>
        <v>0</v>
      </c>
      <c r="BB422" s="0" t="s">
        <v>154</v>
      </c>
      <c r="DC422" s="0" t="s">
        <v>155</v>
      </c>
    </row>
    <row r="423" customFormat="false" ht="15" hidden="false" customHeight="false" outlineLevel="0" collapsed="false">
      <c r="A423" s="0" t="s">
        <v>2334</v>
      </c>
      <c r="B423" s="0" t="n">
        <v>78</v>
      </c>
      <c r="C423" s="0" t="n">
        <v>464678</v>
      </c>
      <c r="D423" s="0" t="s">
        <v>2176</v>
      </c>
      <c r="E423" s="0" t="s">
        <v>1260</v>
      </c>
      <c r="F423" s="0" t="str">
        <f aca="false">CONCATENATE(D423," ",LEFT(H423,4),"T=",AU423,"D=",AV423,"R=",AW423,"M=",AX423,"L=",AY423,"B=",AZ423)</f>
        <v>HARIGAN T=1D=0R=0M=0L=0B=0</v>
      </c>
      <c r="G423" s="0" t="s">
        <v>554</v>
      </c>
      <c r="I423" s="0" t="s">
        <v>2335</v>
      </c>
      <c r="J423" s="0" t="s">
        <v>2336</v>
      </c>
      <c r="K423" s="0" t="s">
        <v>144</v>
      </c>
      <c r="M423" s="0" t="s">
        <v>2179</v>
      </c>
      <c r="N423" s="0" t="str">
        <f aca="false">RIGHT(M423,LEN(M423)-FIND(" ",M423))</f>
        <v>NORTH RD SE</v>
      </c>
      <c r="P423" s="0" t="s">
        <v>147</v>
      </c>
      <c r="Q423" s="0" t="s">
        <v>148</v>
      </c>
      <c r="R423" s="0" t="n">
        <v>44484</v>
      </c>
      <c r="AD423" s="0" t="s">
        <v>149</v>
      </c>
      <c r="AE423" s="0" t="s">
        <v>150</v>
      </c>
      <c r="AH423" s="0" t="n">
        <v>14</v>
      </c>
      <c r="AI423" s="0" t="n">
        <v>11</v>
      </c>
      <c r="AJ423" s="0" t="s">
        <v>185</v>
      </c>
      <c r="AM423" s="0" t="s">
        <v>186</v>
      </c>
      <c r="AN423" s="0" t="s">
        <v>147</v>
      </c>
      <c r="AO423" s="0" t="s">
        <v>152</v>
      </c>
      <c r="AP423" s="0" t="s">
        <v>153</v>
      </c>
      <c r="AQ423" s="0" t="n">
        <v>9</v>
      </c>
      <c r="AR423" s="0" t="n">
        <v>64</v>
      </c>
      <c r="AS423" s="0" t="n">
        <v>32</v>
      </c>
      <c r="AU423" s="0" t="n">
        <f aca="false">COUNTA($BA$423:$EH$423)</f>
        <v>1</v>
      </c>
      <c r="AV423" s="0" t="n">
        <f aca="false">COUNTIF($BA$423:$EH$423,"D")</f>
        <v>0</v>
      </c>
      <c r="AW423" s="0" t="n">
        <f aca="false">COUNTIF($BA$423:$EH$423,"R")</f>
        <v>0</v>
      </c>
      <c r="AX423" s="0" t="n">
        <f aca="false">IF(BN423="D",1,0)+IF(BO423="D",1,0)+IF(BT423="D",1,0)+IF(BU423="D",1,0)+IF(BW423="D",1,0)+IF(CC423="D",1,0)+IF(CD423="D",1,0)+IF(CE423="D",1,0)+IF(CF423="D",1,0)+IF(CL423="D",1,0)+IF(CM423="D",1,0)+IF(CQ423="D",1,0)+IF(CR423="D",1,0)+IF(CS423="D",1,0)+IF(CW423="D",1,0)+IF(CX423="D",1,0)+IF(DD423="D",1,0)+IF(DE423="D",1,0)+IF(DJ423="D",1,0)+IF(DK423="D",1,0)+IF(DO423="D",1,0)+IF(DP423="D",1,0)+IF(DQ423="D",1,0)+IF(DW423="D",1,0)+IF(DZ423="D",1,0)+IF(EH423="D",1,0)</f>
        <v>0</v>
      </c>
      <c r="AY423" s="0" t="n">
        <f aca="false">IF(DJ423&lt;&gt;"",1,0)+IF(DK423&lt;&gt;"",1,0)+IF(DM423&lt;&gt;"",1,0)+IF(DO423&lt;&gt;"",1,0)+IF(DP423&lt;&gt;"",1,0)+IF(DQ423&lt;&gt;"",1,0)+IF(DS423&lt;&gt;"",1,0)+IF(DT423&lt;&gt;"",1,0)+IF(DV423&lt;&gt;"",1,0)+IF(DW423&lt;&gt;"",1,0)+IF(DX423&lt;&gt;"",1,0)+IF(DY423&lt;&gt;"",1,0)+IF(DZ423&lt;&gt;"",1,0)+IF(EB423&lt;&gt;"",1,0)+IF(EC423&lt;&gt;"",1,0)+IF(ED423&lt;&gt;"",1,0)+IF(EG423&lt;&gt;"",1,0)+IF(EH423&lt;&gt;"",1,0)</f>
        <v>0</v>
      </c>
      <c r="AZ423" s="0" t="n">
        <f aca="false">IF(EH423&lt;&gt;"",1,0)</f>
        <v>0</v>
      </c>
      <c r="BB423" s="0" t="s">
        <v>154</v>
      </c>
    </row>
    <row r="424" customFormat="false" ht="15" hidden="false" customHeight="false" outlineLevel="0" collapsed="false">
      <c r="A424" s="0" t="s">
        <v>2337</v>
      </c>
      <c r="B424" s="0" t="n">
        <v>78</v>
      </c>
      <c r="C424" s="0" t="n">
        <v>339692</v>
      </c>
      <c r="D424" s="0" t="s">
        <v>2338</v>
      </c>
      <c r="E424" s="0" t="s">
        <v>942</v>
      </c>
      <c r="F424" s="0" t="str">
        <f aca="false">CONCATENATE(D424," ",LEFT(H424,4),"T=",AU424,"D=",AV424,"R=",AW424,"M=",AX424,"L=",AY424,"B=",AZ424)</f>
        <v>STEVENS T=26D=8R=0M=2L=4B=1</v>
      </c>
      <c r="G424" s="0" t="s">
        <v>451</v>
      </c>
      <c r="I424" s="0" t="s">
        <v>2339</v>
      </c>
      <c r="J424" s="0" t="s">
        <v>1614</v>
      </c>
      <c r="K424" s="0" t="s">
        <v>144</v>
      </c>
      <c r="L424" s="0" t="s">
        <v>156</v>
      </c>
      <c r="M424" s="0" t="s">
        <v>2340</v>
      </c>
      <c r="N424" s="0" t="str">
        <f aca="false">RIGHT(M424,LEN(M424)-FIND(" ",M424))</f>
        <v>CENTRAL PARKWAY AVE SE</v>
      </c>
      <c r="P424" s="0" t="s">
        <v>147</v>
      </c>
      <c r="Q424" s="0" t="s">
        <v>148</v>
      </c>
      <c r="R424" s="0" t="n">
        <v>44484</v>
      </c>
      <c r="AD424" s="0" t="s">
        <v>149</v>
      </c>
      <c r="AE424" s="0" t="s">
        <v>150</v>
      </c>
      <c r="AF424" s="0" t="s">
        <v>151</v>
      </c>
      <c r="AH424" s="0" t="n">
        <v>14</v>
      </c>
      <c r="AI424" s="0" t="n">
        <v>11</v>
      </c>
      <c r="AN424" s="0" t="s">
        <v>147</v>
      </c>
      <c r="AO424" s="0" t="s">
        <v>152</v>
      </c>
      <c r="AP424" s="0" t="s">
        <v>153</v>
      </c>
      <c r="AQ424" s="0" t="n">
        <v>9</v>
      </c>
      <c r="AR424" s="0" t="n">
        <v>64</v>
      </c>
      <c r="AS424" s="0" t="n">
        <v>32</v>
      </c>
      <c r="AU424" s="0" t="n">
        <f aca="false">COUNTA($BA$424:$EH$424)</f>
        <v>26</v>
      </c>
      <c r="AV424" s="0" t="n">
        <f aca="false">COUNTIF($BA$424:$EH$424,"D")</f>
        <v>8</v>
      </c>
      <c r="AW424" s="0" t="n">
        <f aca="false">COUNTIF($BA$424:$EH$424,"R")</f>
        <v>0</v>
      </c>
      <c r="AX424" s="0" t="n">
        <f aca="false">IF(BN424="D",1,0)+IF(BO424="D",1,0)+IF(BT424="D",1,0)+IF(BU424="D",1,0)+IF(BW424="D",1,0)+IF(CC424="D",1,0)+IF(CD424="D",1,0)+IF(CE424="D",1,0)+IF(CF424="D",1,0)+IF(CL424="D",1,0)+IF(CM424="D",1,0)+IF(CQ424="D",1,0)+IF(CR424="D",1,0)+IF(CS424="D",1,0)+IF(CW424="D",1,0)+IF(CX424="D",1,0)+IF(DD424="D",1,0)+IF(DE424="D",1,0)+IF(DJ424="D",1,0)+IF(DK424="D",1,0)+IF(DO424="D",1,0)+IF(DP424="D",1,0)+IF(DQ424="D",1,0)+IF(DW424="D",1,0)+IF(DZ424="D",1,0)+IF(EH424="D",1,0)</f>
        <v>2</v>
      </c>
      <c r="AY424" s="0" t="n">
        <f aca="false">IF(DJ424&lt;&gt;"",1,0)+IF(DK424&lt;&gt;"",1,0)+IF(DM424&lt;&gt;"",1,0)+IF(DO424&lt;&gt;"",1,0)+IF(DP424&lt;&gt;"",1,0)+IF(DQ424&lt;&gt;"",1,0)+IF(DS424&lt;&gt;"",1,0)+IF(DT424&lt;&gt;"",1,0)+IF(DV424&lt;&gt;"",1,0)+IF(DW424&lt;&gt;"",1,0)+IF(DX424&lt;&gt;"",1,0)+IF(DY424&lt;&gt;"",1,0)+IF(DZ424&lt;&gt;"",1,0)+IF(EB424&lt;&gt;"",1,0)+IF(EC424&lt;&gt;"",1,0)+IF(ED424&lt;&gt;"",1,0)+IF(EG424&lt;&gt;"",1,0)+IF(EH424&lt;&gt;"",1,0)</f>
        <v>4</v>
      </c>
      <c r="AZ424" s="0" t="n">
        <f aca="false">IF(EH424&lt;&gt;"",1,0)</f>
        <v>1</v>
      </c>
      <c r="BB424" s="0" t="s">
        <v>154</v>
      </c>
      <c r="BP424" s="0" t="s">
        <v>155</v>
      </c>
      <c r="BS424" s="0" t="s">
        <v>155</v>
      </c>
      <c r="BY424" s="0" t="s">
        <v>156</v>
      </c>
      <c r="CA424" s="0" t="s">
        <v>155</v>
      </c>
      <c r="CH424" s="0" t="s">
        <v>156</v>
      </c>
      <c r="CK424" s="0" t="s">
        <v>155</v>
      </c>
      <c r="CN424" s="0" t="s">
        <v>155</v>
      </c>
      <c r="CO424" s="0" t="s">
        <v>156</v>
      </c>
      <c r="CP424" s="0" t="s">
        <v>155</v>
      </c>
      <c r="CV424" s="0" t="s">
        <v>155</v>
      </c>
      <c r="CY424" s="0" t="s">
        <v>155</v>
      </c>
      <c r="DC424" s="0" t="s">
        <v>155</v>
      </c>
      <c r="DF424" s="0" t="s">
        <v>155</v>
      </c>
      <c r="DG424" s="0" t="s">
        <v>156</v>
      </c>
      <c r="DI424" s="0" t="s">
        <v>155</v>
      </c>
      <c r="DL424" s="0" t="s">
        <v>155</v>
      </c>
      <c r="DM424" s="0" t="s">
        <v>156</v>
      </c>
      <c r="DN424" s="0" t="s">
        <v>155</v>
      </c>
      <c r="DR424" s="0" t="s">
        <v>155</v>
      </c>
      <c r="DS424" s="0" t="s">
        <v>156</v>
      </c>
      <c r="DU424" s="0" t="s">
        <v>155</v>
      </c>
      <c r="DW424" s="0" t="s">
        <v>156</v>
      </c>
      <c r="EA424" s="0" t="s">
        <v>155</v>
      </c>
      <c r="EF424" s="0" t="s">
        <v>155</v>
      </c>
      <c r="EH424" s="0" t="s">
        <v>156</v>
      </c>
    </row>
    <row r="425" customFormat="false" ht="15" hidden="false" customHeight="false" outlineLevel="0" collapsed="false">
      <c r="A425" s="0" t="s">
        <v>2341</v>
      </c>
      <c r="B425" s="0" t="n">
        <v>78</v>
      </c>
      <c r="C425" s="0" t="n">
        <v>476074</v>
      </c>
      <c r="D425" s="0" t="s">
        <v>2052</v>
      </c>
      <c r="E425" s="0" t="s">
        <v>2342</v>
      </c>
      <c r="F425" s="0" t="str">
        <f aca="false">CONCATENATE(D425," ",LEFT(H425,4),"T=",AU425,"D=",AV425,"R=",AW425,"M=",AX425,"L=",AY425,"B=",AZ425)</f>
        <v>KING T=2D=0R=0M=0L=0B=0</v>
      </c>
      <c r="G425" s="0" t="s">
        <v>530</v>
      </c>
      <c r="I425" s="0" t="s">
        <v>2343</v>
      </c>
      <c r="J425" s="0" t="s">
        <v>2344</v>
      </c>
      <c r="K425" s="0" t="s">
        <v>144</v>
      </c>
      <c r="M425" s="0" t="s">
        <v>2345</v>
      </c>
      <c r="N425" s="0" t="str">
        <f aca="false">RIGHT(M425,LEN(M425)-FIND(" ",M425))</f>
        <v>TRUMBULL AVE SE</v>
      </c>
      <c r="P425" s="0" t="s">
        <v>147</v>
      </c>
      <c r="Q425" s="0" t="s">
        <v>148</v>
      </c>
      <c r="R425" s="0" t="n">
        <v>44484</v>
      </c>
      <c r="AD425" s="0" t="s">
        <v>149</v>
      </c>
      <c r="AE425" s="0" t="s">
        <v>150</v>
      </c>
      <c r="AF425" s="0" t="s">
        <v>151</v>
      </c>
      <c r="AH425" s="0" t="n">
        <v>14</v>
      </c>
      <c r="AI425" s="0" t="n">
        <v>11</v>
      </c>
      <c r="AN425" s="0" t="s">
        <v>147</v>
      </c>
      <c r="AO425" s="0" t="s">
        <v>152</v>
      </c>
      <c r="AP425" s="0" t="s">
        <v>153</v>
      </c>
      <c r="AQ425" s="0" t="n">
        <v>9</v>
      </c>
      <c r="AR425" s="0" t="n">
        <v>64</v>
      </c>
      <c r="AS425" s="0" t="n">
        <v>32</v>
      </c>
      <c r="AU425" s="0" t="n">
        <f aca="false">COUNTA($BA$425:$EH$425)</f>
        <v>2</v>
      </c>
      <c r="AV425" s="0" t="n">
        <f aca="false">COUNTIF($BA$425:$EH$425,"D")</f>
        <v>0</v>
      </c>
      <c r="AW425" s="0" t="n">
        <f aca="false">COUNTIF($BA$425:$EH$425,"R")</f>
        <v>0</v>
      </c>
      <c r="AX425" s="0" t="n">
        <f aca="false">IF(BN425="D",1,0)+IF(BO425="D",1,0)+IF(BT425="D",1,0)+IF(BU425="D",1,0)+IF(BW425="D",1,0)+IF(CC425="D",1,0)+IF(CD425="D",1,0)+IF(CE425="D",1,0)+IF(CF425="D",1,0)+IF(CL425="D",1,0)+IF(CM425="D",1,0)+IF(CQ425="D",1,0)+IF(CR425="D",1,0)+IF(CS425="D",1,0)+IF(CW425="D",1,0)+IF(CX425="D",1,0)+IF(DD425="D",1,0)+IF(DE425="D",1,0)+IF(DJ425="D",1,0)+IF(DK425="D",1,0)+IF(DO425="D",1,0)+IF(DP425="D",1,0)+IF(DQ425="D",1,0)+IF(DW425="D",1,0)+IF(DZ425="D",1,0)+IF(EH425="D",1,0)</f>
        <v>0</v>
      </c>
      <c r="AY425" s="0" t="n">
        <f aca="false">IF(DJ425&lt;&gt;"",1,0)+IF(DK425&lt;&gt;"",1,0)+IF(DM425&lt;&gt;"",1,0)+IF(DO425&lt;&gt;"",1,0)+IF(DP425&lt;&gt;"",1,0)+IF(DQ425&lt;&gt;"",1,0)+IF(DS425&lt;&gt;"",1,0)+IF(DT425&lt;&gt;"",1,0)+IF(DV425&lt;&gt;"",1,0)+IF(DW425&lt;&gt;"",1,0)+IF(DX425&lt;&gt;"",1,0)+IF(DY425&lt;&gt;"",1,0)+IF(DZ425&lt;&gt;"",1,0)+IF(EB425&lt;&gt;"",1,0)+IF(EC425&lt;&gt;"",1,0)+IF(ED425&lt;&gt;"",1,0)+IF(EG425&lt;&gt;"",1,0)+IF(EH425&lt;&gt;"",1,0)</f>
        <v>0</v>
      </c>
      <c r="AZ425" s="0" t="n">
        <f aca="false">IF(EH425&lt;&gt;"",1,0)</f>
        <v>0</v>
      </c>
      <c r="BB425" s="0" t="s">
        <v>154</v>
      </c>
      <c r="CP425" s="0" t="s">
        <v>155</v>
      </c>
    </row>
    <row r="426" customFormat="false" ht="15" hidden="false" customHeight="false" outlineLevel="0" collapsed="false">
      <c r="A426" s="0" t="s">
        <v>2346</v>
      </c>
      <c r="B426" s="0" t="n">
        <v>78</v>
      </c>
      <c r="C426" s="0" t="n">
        <v>427960</v>
      </c>
      <c r="D426" s="0" t="s">
        <v>2347</v>
      </c>
      <c r="E426" s="0" t="s">
        <v>380</v>
      </c>
      <c r="F426" s="0" t="str">
        <f aca="false">CONCATENATE(D426," ",LEFT(H426,4),"T=",AU426,"D=",AV426,"R=",AW426,"M=",AX426,"L=",AY426,"B=",AZ426)</f>
        <v>LYLES T=2D=0R=0M=0L=0B=0</v>
      </c>
      <c r="G426" s="0" t="s">
        <v>156</v>
      </c>
      <c r="I426" s="0" t="s">
        <v>2348</v>
      </c>
      <c r="J426" s="0" t="s">
        <v>2349</v>
      </c>
      <c r="K426" s="0" t="s">
        <v>144</v>
      </c>
      <c r="M426" s="0" t="s">
        <v>2350</v>
      </c>
      <c r="N426" s="0" t="str">
        <f aca="false">RIGHT(M426,LEN(M426)-FIND(" ",M426))</f>
        <v>MEADOWBROOK AVE SE</v>
      </c>
      <c r="P426" s="0" t="s">
        <v>147</v>
      </c>
      <c r="Q426" s="0" t="s">
        <v>148</v>
      </c>
      <c r="R426" s="0" t="n">
        <v>44484</v>
      </c>
      <c r="AD426" s="0" t="s">
        <v>149</v>
      </c>
      <c r="AE426" s="0" t="s">
        <v>150</v>
      </c>
      <c r="AF426" s="0" t="s">
        <v>151</v>
      </c>
      <c r="AH426" s="0" t="n">
        <v>14</v>
      </c>
      <c r="AI426" s="0" t="n">
        <v>11</v>
      </c>
      <c r="AN426" s="0" t="s">
        <v>147</v>
      </c>
      <c r="AO426" s="0" t="s">
        <v>152</v>
      </c>
      <c r="AP426" s="0" t="s">
        <v>153</v>
      </c>
      <c r="AQ426" s="0" t="n">
        <v>9</v>
      </c>
      <c r="AR426" s="0" t="n">
        <v>64</v>
      </c>
      <c r="AS426" s="0" t="n">
        <v>32</v>
      </c>
      <c r="AU426" s="0" t="n">
        <f aca="false">COUNTA($BA$426:$EH$426)</f>
        <v>2</v>
      </c>
      <c r="AV426" s="0" t="n">
        <f aca="false">COUNTIF($BA$426:$EH$426,"D")</f>
        <v>0</v>
      </c>
      <c r="AW426" s="0" t="n">
        <f aca="false">COUNTIF($BA$426:$EH$426,"R")</f>
        <v>0</v>
      </c>
      <c r="AX426" s="0" t="n">
        <f aca="false">IF(BN426="D",1,0)+IF(BO426="D",1,0)+IF(BT426="D",1,0)+IF(BU426="D",1,0)+IF(BW426="D",1,0)+IF(CC426="D",1,0)+IF(CD426="D",1,0)+IF(CE426="D",1,0)+IF(CF426="D",1,0)+IF(CL426="D",1,0)+IF(CM426="D",1,0)+IF(CQ426="D",1,0)+IF(CR426="D",1,0)+IF(CS426="D",1,0)+IF(CW426="D",1,0)+IF(CX426="D",1,0)+IF(DD426="D",1,0)+IF(DE426="D",1,0)+IF(DJ426="D",1,0)+IF(DK426="D",1,0)+IF(DO426="D",1,0)+IF(DP426="D",1,0)+IF(DQ426="D",1,0)+IF(DW426="D",1,0)+IF(DZ426="D",1,0)+IF(EH426="D",1,0)</f>
        <v>0</v>
      </c>
      <c r="AY426" s="0" t="n">
        <f aca="false">IF(DJ426&lt;&gt;"",1,0)+IF(DK426&lt;&gt;"",1,0)+IF(DM426&lt;&gt;"",1,0)+IF(DO426&lt;&gt;"",1,0)+IF(DP426&lt;&gt;"",1,0)+IF(DQ426&lt;&gt;"",1,0)+IF(DS426&lt;&gt;"",1,0)+IF(DT426&lt;&gt;"",1,0)+IF(DV426&lt;&gt;"",1,0)+IF(DW426&lt;&gt;"",1,0)+IF(DX426&lt;&gt;"",1,0)+IF(DY426&lt;&gt;"",1,0)+IF(DZ426&lt;&gt;"",1,0)+IF(EB426&lt;&gt;"",1,0)+IF(EC426&lt;&gt;"",1,0)+IF(ED426&lt;&gt;"",1,0)+IF(EG426&lt;&gt;"",1,0)+IF(EH426&lt;&gt;"",1,0)</f>
        <v>0</v>
      </c>
      <c r="AZ426" s="0" t="n">
        <f aca="false">IF(EH426&lt;&gt;"",1,0)</f>
        <v>0</v>
      </c>
      <c r="BB426" s="0" t="s">
        <v>154</v>
      </c>
      <c r="DN426" s="0" t="s">
        <v>155</v>
      </c>
    </row>
    <row r="427" customFormat="false" ht="15" hidden="false" customHeight="false" outlineLevel="0" collapsed="false">
      <c r="A427" s="0" t="s">
        <v>2351</v>
      </c>
      <c r="B427" s="0" t="n">
        <v>78</v>
      </c>
      <c r="C427" s="0" t="n">
        <v>421637</v>
      </c>
      <c r="D427" s="0" t="s">
        <v>2352</v>
      </c>
      <c r="E427" s="0" t="s">
        <v>969</v>
      </c>
      <c r="F427" s="0" t="str">
        <f aca="false">CONCATENATE(D427," ",LEFT(H427,4),"T=",AU427,"D=",AV427,"R=",AW427,"M=",AX427,"L=",AY427,"B=",AZ427)</f>
        <v>CABRERA TORRES T=2D=0R=0M=0L=0B=0</v>
      </c>
      <c r="G427" s="0" t="s">
        <v>1011</v>
      </c>
      <c r="I427" s="0" t="s">
        <v>2353</v>
      </c>
      <c r="J427" s="0" t="s">
        <v>2354</v>
      </c>
      <c r="K427" s="0" t="s">
        <v>182</v>
      </c>
      <c r="M427" s="0" t="s">
        <v>2355</v>
      </c>
      <c r="N427" s="0" t="str">
        <f aca="false">RIGHT(M427,LEN(M427)-FIND(" ",M427))</f>
        <v>HARVARD DR SE</v>
      </c>
      <c r="P427" s="0" t="s">
        <v>147</v>
      </c>
      <c r="Q427" s="0" t="s">
        <v>148</v>
      </c>
      <c r="R427" s="0" t="n">
        <v>44484</v>
      </c>
      <c r="AD427" s="0" t="s">
        <v>149</v>
      </c>
      <c r="AE427" s="0" t="s">
        <v>150</v>
      </c>
      <c r="AH427" s="0" t="n">
        <v>14</v>
      </c>
      <c r="AI427" s="0" t="n">
        <v>11</v>
      </c>
      <c r="AJ427" s="0" t="s">
        <v>185</v>
      </c>
      <c r="AM427" s="0" t="s">
        <v>186</v>
      </c>
      <c r="AN427" s="0" t="s">
        <v>147</v>
      </c>
      <c r="AO427" s="0" t="s">
        <v>152</v>
      </c>
      <c r="AP427" s="0" t="s">
        <v>153</v>
      </c>
      <c r="AQ427" s="0" t="n">
        <v>9</v>
      </c>
      <c r="AR427" s="0" t="n">
        <v>64</v>
      </c>
      <c r="AS427" s="0" t="n">
        <v>32</v>
      </c>
      <c r="AU427" s="0" t="n">
        <f aca="false">COUNTA($BA$427:$EH$427)</f>
        <v>2</v>
      </c>
      <c r="AV427" s="0" t="n">
        <f aca="false">COUNTIF($BA$427:$EH$427,"D")</f>
        <v>0</v>
      </c>
      <c r="AW427" s="0" t="n">
        <f aca="false">COUNTIF($BA$427:$EH$427,"R")</f>
        <v>0</v>
      </c>
      <c r="AX427" s="0" t="n">
        <f aca="false">IF(BN427="D",1,0)+IF(BO427="D",1,0)+IF(BT427="D",1,0)+IF(BU427="D",1,0)+IF(BW427="D",1,0)+IF(CC427="D",1,0)+IF(CD427="D",1,0)+IF(CE427="D",1,0)+IF(CF427="D",1,0)+IF(CL427="D",1,0)+IF(CM427="D",1,0)+IF(CQ427="D",1,0)+IF(CR427="D",1,0)+IF(CS427="D",1,0)+IF(CW427="D",1,0)+IF(CX427="D",1,0)+IF(DD427="D",1,0)+IF(DE427="D",1,0)+IF(DJ427="D",1,0)+IF(DK427="D",1,0)+IF(DO427="D",1,0)+IF(DP427="D",1,0)+IF(DQ427="D",1,0)+IF(DW427="D",1,0)+IF(DZ427="D",1,0)+IF(EH427="D",1,0)</f>
        <v>0</v>
      </c>
      <c r="AY427" s="0" t="n">
        <f aca="false">IF(DJ427&lt;&gt;"",1,0)+IF(DK427&lt;&gt;"",1,0)+IF(DM427&lt;&gt;"",1,0)+IF(DO427&lt;&gt;"",1,0)+IF(DP427&lt;&gt;"",1,0)+IF(DQ427&lt;&gt;"",1,0)+IF(DS427&lt;&gt;"",1,0)+IF(DT427&lt;&gt;"",1,0)+IF(DV427&lt;&gt;"",1,0)+IF(DW427&lt;&gt;"",1,0)+IF(DX427&lt;&gt;"",1,0)+IF(DY427&lt;&gt;"",1,0)+IF(DZ427&lt;&gt;"",1,0)+IF(EB427&lt;&gt;"",1,0)+IF(EC427&lt;&gt;"",1,0)+IF(ED427&lt;&gt;"",1,0)+IF(EG427&lt;&gt;"",1,0)+IF(EH427&lt;&gt;"",1,0)</f>
        <v>0</v>
      </c>
      <c r="AZ427" s="0" t="n">
        <f aca="false">IF(EH427&lt;&gt;"",1,0)</f>
        <v>0</v>
      </c>
      <c r="BB427" s="0" t="s">
        <v>154</v>
      </c>
      <c r="DC427" s="0" t="s">
        <v>155</v>
      </c>
    </row>
    <row r="428" customFormat="false" ht="15" hidden="false" customHeight="false" outlineLevel="0" collapsed="false">
      <c r="A428" s="0" t="s">
        <v>2356</v>
      </c>
      <c r="B428" s="0" t="n">
        <v>78</v>
      </c>
      <c r="C428" s="0" t="n">
        <v>465263</v>
      </c>
      <c r="D428" s="0" t="s">
        <v>2357</v>
      </c>
      <c r="E428" s="0" t="s">
        <v>848</v>
      </c>
      <c r="F428" s="0" t="str">
        <f aca="false">CONCATENATE(D428," ",LEFT(H428,4),"T=",AU428,"D=",AV428,"R=",AW428,"M=",AX428,"L=",AY428,"B=",AZ428)</f>
        <v>SEBEST IIIT=15D=4R=0M=2L=5B=1</v>
      </c>
      <c r="G428" s="0" t="s">
        <v>1816</v>
      </c>
      <c r="H428" s="0" t="s">
        <v>459</v>
      </c>
      <c r="I428" s="0" t="s">
        <v>2358</v>
      </c>
      <c r="J428" s="0" t="s">
        <v>2359</v>
      </c>
      <c r="K428" s="0" t="s">
        <v>144</v>
      </c>
      <c r="L428" s="0" t="s">
        <v>156</v>
      </c>
      <c r="M428" s="0" t="s">
        <v>365</v>
      </c>
      <c r="N428" s="0" t="str">
        <f aca="false">RIGHT(M428,LEN(M428)-FIND(" ",M428))</f>
        <v>LONGHILL DR SE</v>
      </c>
      <c r="P428" s="0" t="s">
        <v>147</v>
      </c>
      <c r="Q428" s="0" t="s">
        <v>148</v>
      </c>
      <c r="R428" s="0" t="n">
        <v>44484</v>
      </c>
      <c r="AD428" s="0" t="s">
        <v>149</v>
      </c>
      <c r="AE428" s="0" t="s">
        <v>150</v>
      </c>
      <c r="AH428" s="0" t="n">
        <v>14</v>
      </c>
      <c r="AI428" s="0" t="n">
        <v>11</v>
      </c>
      <c r="AJ428" s="0" t="s">
        <v>185</v>
      </c>
      <c r="AM428" s="0" t="s">
        <v>186</v>
      </c>
      <c r="AN428" s="0" t="s">
        <v>147</v>
      </c>
      <c r="AO428" s="0" t="s">
        <v>152</v>
      </c>
      <c r="AP428" s="0" t="s">
        <v>153</v>
      </c>
      <c r="AQ428" s="0" t="n">
        <v>9</v>
      </c>
      <c r="AR428" s="0" t="n">
        <v>64</v>
      </c>
      <c r="AS428" s="0" t="n">
        <v>32</v>
      </c>
      <c r="AU428" s="0" t="n">
        <f aca="false">COUNTA($BA$428:$EH$428)</f>
        <v>15</v>
      </c>
      <c r="AV428" s="0" t="n">
        <f aca="false">COUNTIF($BA$428:$EH$428,"D")</f>
        <v>4</v>
      </c>
      <c r="AW428" s="0" t="n">
        <f aca="false">COUNTIF($BA$428:$EH$428,"R")</f>
        <v>0</v>
      </c>
      <c r="AX428" s="0" t="n">
        <f aca="false">IF(BN428="D",1,0)+IF(BO428="D",1,0)+IF(BT428="D",1,0)+IF(BU428="D",1,0)+IF(BW428="D",1,0)+IF(CC428="D",1,0)+IF(CD428="D",1,0)+IF(CE428="D",1,0)+IF(CF428="D",1,0)+IF(CL428="D",1,0)+IF(CM428="D",1,0)+IF(CQ428="D",1,0)+IF(CR428="D",1,0)+IF(CS428="D",1,0)+IF(CW428="D",1,0)+IF(CX428="D",1,0)+IF(DD428="D",1,0)+IF(DE428="D",1,0)+IF(DJ428="D",1,0)+IF(DK428="D",1,0)+IF(DO428="D",1,0)+IF(DP428="D",1,0)+IF(DQ428="D",1,0)+IF(DW428="D",1,0)+IF(DZ428="D",1,0)+IF(EH428="D",1,0)</f>
        <v>2</v>
      </c>
      <c r="AY428" s="0" t="n">
        <f aca="false">IF(DJ428&lt;&gt;"",1,0)+IF(DK428&lt;&gt;"",1,0)+IF(DM428&lt;&gt;"",1,0)+IF(DO428&lt;&gt;"",1,0)+IF(DP428&lt;&gt;"",1,0)+IF(DQ428&lt;&gt;"",1,0)+IF(DS428&lt;&gt;"",1,0)+IF(DT428&lt;&gt;"",1,0)+IF(DV428&lt;&gt;"",1,0)+IF(DW428&lt;&gt;"",1,0)+IF(DX428&lt;&gt;"",1,0)+IF(DY428&lt;&gt;"",1,0)+IF(DZ428&lt;&gt;"",1,0)+IF(EB428&lt;&gt;"",1,0)+IF(EC428&lt;&gt;"",1,0)+IF(ED428&lt;&gt;"",1,0)+IF(EG428&lt;&gt;"",1,0)+IF(EH428&lt;&gt;"",1,0)</f>
        <v>5</v>
      </c>
      <c r="AZ428" s="0" t="n">
        <f aca="false">IF(EH428&lt;&gt;"",1,0)</f>
        <v>1</v>
      </c>
      <c r="BB428" s="0" t="s">
        <v>154</v>
      </c>
      <c r="CV428" s="0" t="s">
        <v>155</v>
      </c>
      <c r="CY428" s="0" t="s">
        <v>155</v>
      </c>
      <c r="CZ428" s="0" t="s">
        <v>156</v>
      </c>
      <c r="DC428" s="0" t="s">
        <v>155</v>
      </c>
      <c r="DF428" s="0" t="s">
        <v>155</v>
      </c>
      <c r="DI428" s="0" t="s">
        <v>155</v>
      </c>
      <c r="DJ428" s="0" t="s">
        <v>155</v>
      </c>
      <c r="DN428" s="0" t="s">
        <v>155</v>
      </c>
      <c r="DU428" s="0" t="s">
        <v>155</v>
      </c>
      <c r="DW428" s="0" t="s">
        <v>156</v>
      </c>
      <c r="DX428" s="0" t="s">
        <v>155</v>
      </c>
      <c r="ED428" s="0" t="s">
        <v>156</v>
      </c>
      <c r="EF428" s="0" t="s">
        <v>155</v>
      </c>
      <c r="EH428" s="0" t="s">
        <v>156</v>
      </c>
    </row>
    <row r="429" customFormat="false" ht="15" hidden="false" customHeight="false" outlineLevel="0" collapsed="false">
      <c r="A429" s="0" t="s">
        <v>2360</v>
      </c>
      <c r="B429" s="0" t="n">
        <v>78</v>
      </c>
      <c r="C429" s="0" t="n">
        <v>441077</v>
      </c>
      <c r="D429" s="0" t="s">
        <v>2361</v>
      </c>
      <c r="E429" s="0" t="s">
        <v>336</v>
      </c>
      <c r="F429" s="0" t="str">
        <f aca="false">CONCATENATE(D429," ",LEFT(H429,4),"T=",AU429,"D=",AV429,"R=",AW429,"M=",AX429,"L=",AY429,"B=",AZ429)</f>
        <v>GAMMON T=4D=0R=0M=0L=0B=0</v>
      </c>
      <c r="G429" s="0" t="s">
        <v>594</v>
      </c>
      <c r="I429" s="0" t="s">
        <v>2362</v>
      </c>
      <c r="J429" s="0" t="s">
        <v>2363</v>
      </c>
      <c r="K429" s="0" t="s">
        <v>144</v>
      </c>
      <c r="M429" s="0" t="s">
        <v>2364</v>
      </c>
      <c r="N429" s="0" t="str">
        <f aca="false">RIGHT(M429,LEN(M429)-FIND(" ",M429))</f>
        <v>EASTLAND AVE SE</v>
      </c>
      <c r="P429" s="0" t="s">
        <v>147</v>
      </c>
      <c r="Q429" s="0" t="s">
        <v>148</v>
      </c>
      <c r="R429" s="0" t="n">
        <v>44484</v>
      </c>
      <c r="AD429" s="0" t="s">
        <v>149</v>
      </c>
      <c r="AE429" s="0" t="s">
        <v>150</v>
      </c>
      <c r="AF429" s="0" t="s">
        <v>151</v>
      </c>
      <c r="AH429" s="0" t="n">
        <v>14</v>
      </c>
      <c r="AI429" s="0" t="n">
        <v>11</v>
      </c>
      <c r="AN429" s="0" t="s">
        <v>147</v>
      </c>
      <c r="AO429" s="0" t="s">
        <v>152</v>
      </c>
      <c r="AP429" s="0" t="s">
        <v>153</v>
      </c>
      <c r="AQ429" s="0" t="n">
        <v>9</v>
      </c>
      <c r="AR429" s="0" t="n">
        <v>64</v>
      </c>
      <c r="AS429" s="0" t="n">
        <v>32</v>
      </c>
      <c r="AU429" s="0" t="n">
        <f aca="false">COUNTA($BA$429:$EH$429)</f>
        <v>4</v>
      </c>
      <c r="AV429" s="0" t="n">
        <f aca="false">COUNTIF($BA$429:$EH$429,"D")</f>
        <v>0</v>
      </c>
      <c r="AW429" s="0" t="n">
        <f aca="false">COUNTIF($BA$429:$EH$429,"R")</f>
        <v>0</v>
      </c>
      <c r="AX429" s="0" t="n">
        <f aca="false">IF(BN429="D",1,0)+IF(BO429="D",1,0)+IF(BT429="D",1,0)+IF(BU429="D",1,0)+IF(BW429="D",1,0)+IF(CC429="D",1,0)+IF(CD429="D",1,0)+IF(CE429="D",1,0)+IF(CF429="D",1,0)+IF(CL429="D",1,0)+IF(CM429="D",1,0)+IF(CQ429="D",1,0)+IF(CR429="D",1,0)+IF(CS429="D",1,0)+IF(CW429="D",1,0)+IF(CX429="D",1,0)+IF(DD429="D",1,0)+IF(DE429="D",1,0)+IF(DJ429="D",1,0)+IF(DK429="D",1,0)+IF(DO429="D",1,0)+IF(DP429="D",1,0)+IF(DQ429="D",1,0)+IF(DW429="D",1,0)+IF(DZ429="D",1,0)+IF(EH429="D",1,0)</f>
        <v>0</v>
      </c>
      <c r="AY429" s="0" t="n">
        <f aca="false">IF(DJ429&lt;&gt;"",1,0)+IF(DK429&lt;&gt;"",1,0)+IF(DM429&lt;&gt;"",1,0)+IF(DO429&lt;&gt;"",1,0)+IF(DP429&lt;&gt;"",1,0)+IF(DQ429&lt;&gt;"",1,0)+IF(DS429&lt;&gt;"",1,0)+IF(DT429&lt;&gt;"",1,0)+IF(DV429&lt;&gt;"",1,0)+IF(DW429&lt;&gt;"",1,0)+IF(DX429&lt;&gt;"",1,0)+IF(DY429&lt;&gt;"",1,0)+IF(DZ429&lt;&gt;"",1,0)+IF(EB429&lt;&gt;"",1,0)+IF(EC429&lt;&gt;"",1,0)+IF(ED429&lt;&gt;"",1,0)+IF(EG429&lt;&gt;"",1,0)+IF(EH429&lt;&gt;"",1,0)</f>
        <v>0</v>
      </c>
      <c r="AZ429" s="0" t="n">
        <f aca="false">IF(EH429&lt;&gt;"",1,0)</f>
        <v>0</v>
      </c>
      <c r="BB429" s="0" t="s">
        <v>154</v>
      </c>
      <c r="DL429" s="0" t="s">
        <v>155</v>
      </c>
      <c r="DN429" s="0" t="s">
        <v>155</v>
      </c>
      <c r="DU429" s="0" t="s">
        <v>155</v>
      </c>
    </row>
    <row r="430" customFormat="false" ht="15" hidden="false" customHeight="false" outlineLevel="0" collapsed="false">
      <c r="A430" s="0" t="s">
        <v>2365</v>
      </c>
      <c r="B430" s="0" t="n">
        <v>78</v>
      </c>
      <c r="C430" s="0" t="n">
        <v>457905</v>
      </c>
      <c r="D430" s="0" t="s">
        <v>903</v>
      </c>
      <c r="E430" s="0" t="s">
        <v>412</v>
      </c>
      <c r="F430" s="0" t="str">
        <f aca="false">CONCATENATE(D430," ",LEFT(H430,4),"T=",AU430,"D=",AV430,"R=",AW430,"M=",AX430,"L=",AY430,"B=",AZ430)</f>
        <v>SKIDMORE T=18D=0R=2M=0L=2B=0</v>
      </c>
      <c r="G430" s="0" t="s">
        <v>276</v>
      </c>
      <c r="I430" s="0" t="s">
        <v>2366</v>
      </c>
      <c r="J430" s="0" t="s">
        <v>907</v>
      </c>
      <c r="K430" s="0" t="s">
        <v>144</v>
      </c>
      <c r="L430" s="0" t="s">
        <v>145</v>
      </c>
      <c r="M430" s="0" t="s">
        <v>908</v>
      </c>
      <c r="N430" s="0" t="str">
        <f aca="false">RIGHT(M430,LEN(M430)-FIND(" ",M430))</f>
        <v>GREENMONT DR SE</v>
      </c>
      <c r="P430" s="0" t="s">
        <v>147</v>
      </c>
      <c r="Q430" s="0" t="s">
        <v>148</v>
      </c>
      <c r="R430" s="0" t="n">
        <v>44484</v>
      </c>
      <c r="AD430" s="0" t="s">
        <v>149</v>
      </c>
      <c r="AE430" s="0" t="s">
        <v>150</v>
      </c>
      <c r="AH430" s="0" t="n">
        <v>14</v>
      </c>
      <c r="AI430" s="0" t="n">
        <v>11</v>
      </c>
      <c r="AJ430" s="0" t="s">
        <v>185</v>
      </c>
      <c r="AM430" s="0" t="s">
        <v>186</v>
      </c>
      <c r="AN430" s="0" t="s">
        <v>147</v>
      </c>
      <c r="AO430" s="0" t="s">
        <v>152</v>
      </c>
      <c r="AP430" s="0" t="s">
        <v>153</v>
      </c>
      <c r="AQ430" s="0" t="n">
        <v>9</v>
      </c>
      <c r="AR430" s="0" t="n">
        <v>64</v>
      </c>
      <c r="AS430" s="0" t="n">
        <v>32</v>
      </c>
      <c r="AU430" s="0" t="n">
        <f aca="false">COUNTA($BA$430:$EH$430)</f>
        <v>18</v>
      </c>
      <c r="AV430" s="0" t="n">
        <f aca="false">COUNTIF($BA$430:$EH$430,"D")</f>
        <v>0</v>
      </c>
      <c r="AW430" s="0" t="n">
        <f aca="false">COUNTIF($BA$430:$EH$430,"R")</f>
        <v>2</v>
      </c>
      <c r="AX430" s="0" t="n">
        <f aca="false">IF(BN430="D",1,0)+IF(BO430="D",1,0)+IF(BT430="D",1,0)+IF(BU430="D",1,0)+IF(BW430="D",1,0)+IF(CC430="D",1,0)+IF(CD430="D",1,0)+IF(CE430="D",1,0)+IF(CF430="D",1,0)+IF(CL430="D",1,0)+IF(CM430="D",1,0)+IF(CQ430="D",1,0)+IF(CR430="D",1,0)+IF(CS430="D",1,0)+IF(CW430="D",1,0)+IF(CX430="D",1,0)+IF(DD430="D",1,0)+IF(DE430="D",1,0)+IF(DJ430="D",1,0)+IF(DK430="D",1,0)+IF(DO430="D",1,0)+IF(DP430="D",1,0)+IF(DQ430="D",1,0)+IF(DW430="D",1,0)+IF(DZ430="D",1,0)+IF(EH430="D",1,0)</f>
        <v>0</v>
      </c>
      <c r="AY430" s="0" t="n">
        <f aca="false">IF(DJ430&lt;&gt;"",1,0)+IF(DK430&lt;&gt;"",1,0)+IF(DM430&lt;&gt;"",1,0)+IF(DO430&lt;&gt;"",1,0)+IF(DP430&lt;&gt;"",1,0)+IF(DQ430&lt;&gt;"",1,0)+IF(DS430&lt;&gt;"",1,0)+IF(DT430&lt;&gt;"",1,0)+IF(DV430&lt;&gt;"",1,0)+IF(DW430&lt;&gt;"",1,0)+IF(DX430&lt;&gt;"",1,0)+IF(DY430&lt;&gt;"",1,0)+IF(DZ430&lt;&gt;"",1,0)+IF(EB430&lt;&gt;"",1,0)+IF(EC430&lt;&gt;"",1,0)+IF(ED430&lt;&gt;"",1,0)+IF(EG430&lt;&gt;"",1,0)+IF(EH430&lt;&gt;"",1,0)</f>
        <v>2</v>
      </c>
      <c r="AZ430" s="0" t="n">
        <f aca="false">IF(EH430&lt;&gt;"",1,0)</f>
        <v>0</v>
      </c>
      <c r="BB430" s="0" t="s">
        <v>154</v>
      </c>
      <c r="BC430" s="0" t="s">
        <v>155</v>
      </c>
      <c r="BD430" s="0" t="s">
        <v>155</v>
      </c>
      <c r="BH430" s="0" t="s">
        <v>155</v>
      </c>
      <c r="BJ430" s="0" t="s">
        <v>155</v>
      </c>
      <c r="BK430" s="0" t="s">
        <v>155</v>
      </c>
      <c r="BL430" s="0" t="s">
        <v>155</v>
      </c>
      <c r="BP430" s="0" t="s">
        <v>155</v>
      </c>
      <c r="BS430" s="0" t="s">
        <v>155</v>
      </c>
      <c r="BY430" s="0" t="s">
        <v>145</v>
      </c>
      <c r="CA430" s="0" t="s">
        <v>155</v>
      </c>
      <c r="CN430" s="0" t="s">
        <v>155</v>
      </c>
      <c r="CP430" s="0" t="s">
        <v>155</v>
      </c>
      <c r="DS430" s="0" t="s">
        <v>145</v>
      </c>
      <c r="DU430" s="0" t="s">
        <v>155</v>
      </c>
      <c r="DX430" s="0" t="s">
        <v>155</v>
      </c>
      <c r="EA430" s="0" t="s">
        <v>155</v>
      </c>
      <c r="EF430" s="0" t="s">
        <v>155</v>
      </c>
    </row>
    <row r="431" customFormat="false" ht="15" hidden="false" customHeight="false" outlineLevel="0" collapsed="false">
      <c r="A431" s="0" t="s">
        <v>2367</v>
      </c>
      <c r="B431" s="0" t="n">
        <v>78</v>
      </c>
      <c r="C431" s="0" t="n">
        <v>301560</v>
      </c>
      <c r="D431" s="0" t="s">
        <v>2368</v>
      </c>
      <c r="E431" s="0" t="s">
        <v>1734</v>
      </c>
      <c r="F431" s="0" t="str">
        <f aca="false">CONCATENATE(D431," ",LEFT(H431,4),"T=",AU431,"D=",AV431,"R=",AW431,"M=",AX431,"L=",AY431,"B=",AZ431)</f>
        <v>BENNETT T=8D=1R=0M=0L=0B=0</v>
      </c>
      <c r="G431" s="0" t="s">
        <v>976</v>
      </c>
      <c r="I431" s="0" t="s">
        <v>2369</v>
      </c>
      <c r="J431" s="0" t="s">
        <v>2370</v>
      </c>
      <c r="K431" s="0" t="s">
        <v>182</v>
      </c>
      <c r="M431" s="0" t="s">
        <v>811</v>
      </c>
      <c r="N431" s="0" t="str">
        <f aca="false">RIGHT(M431,LEN(M431)-FIND(" ",M431))</f>
        <v>NORTH RD SE</v>
      </c>
      <c r="P431" s="0" t="s">
        <v>147</v>
      </c>
      <c r="Q431" s="0" t="s">
        <v>148</v>
      </c>
      <c r="R431" s="0" t="n">
        <v>44484</v>
      </c>
      <c r="AD431" s="0" t="s">
        <v>149</v>
      </c>
      <c r="AE431" s="0" t="s">
        <v>150</v>
      </c>
      <c r="AH431" s="0" t="n">
        <v>14</v>
      </c>
      <c r="AI431" s="0" t="n">
        <v>11</v>
      </c>
      <c r="AJ431" s="0" t="s">
        <v>185</v>
      </c>
      <c r="AM431" s="0" t="s">
        <v>186</v>
      </c>
      <c r="AN431" s="0" t="s">
        <v>147</v>
      </c>
      <c r="AO431" s="0" t="s">
        <v>152</v>
      </c>
      <c r="AP431" s="0" t="s">
        <v>153</v>
      </c>
      <c r="AQ431" s="0" t="n">
        <v>9</v>
      </c>
      <c r="AR431" s="0" t="n">
        <v>64</v>
      </c>
      <c r="AS431" s="0" t="n">
        <v>32</v>
      </c>
      <c r="AU431" s="0" t="n">
        <f aca="false">COUNTA($BA$431:$EH$431)</f>
        <v>8</v>
      </c>
      <c r="AV431" s="0" t="n">
        <f aca="false">COUNTIF($BA$431:$EH$431,"D")</f>
        <v>1</v>
      </c>
      <c r="AW431" s="0" t="n">
        <f aca="false">COUNTIF($BA$431:$EH$431,"R")</f>
        <v>0</v>
      </c>
      <c r="AX431" s="0" t="n">
        <f aca="false">IF(BN431="D",1,0)+IF(BO431="D",1,0)+IF(BT431="D",1,0)+IF(BU431="D",1,0)+IF(BW431="D",1,0)+IF(CC431="D",1,0)+IF(CD431="D",1,0)+IF(CE431="D",1,0)+IF(CF431="D",1,0)+IF(CL431="D",1,0)+IF(CM431="D",1,0)+IF(CQ431="D",1,0)+IF(CR431="D",1,0)+IF(CS431="D",1,0)+IF(CW431="D",1,0)+IF(CX431="D",1,0)+IF(DD431="D",1,0)+IF(DE431="D",1,0)+IF(DJ431="D",1,0)+IF(DK431="D",1,0)+IF(DO431="D",1,0)+IF(DP431="D",1,0)+IF(DQ431="D",1,0)+IF(DW431="D",1,0)+IF(DZ431="D",1,0)+IF(EH431="D",1,0)</f>
        <v>0</v>
      </c>
      <c r="AY431" s="0" t="n">
        <f aca="false">IF(DJ431&lt;&gt;"",1,0)+IF(DK431&lt;&gt;"",1,0)+IF(DM431&lt;&gt;"",1,0)+IF(DO431&lt;&gt;"",1,0)+IF(DP431&lt;&gt;"",1,0)+IF(DQ431&lt;&gt;"",1,0)+IF(DS431&lt;&gt;"",1,0)+IF(DT431&lt;&gt;"",1,0)+IF(DV431&lt;&gt;"",1,0)+IF(DW431&lt;&gt;"",1,0)+IF(DX431&lt;&gt;"",1,0)+IF(DY431&lt;&gt;"",1,0)+IF(DZ431&lt;&gt;"",1,0)+IF(EB431&lt;&gt;"",1,0)+IF(EC431&lt;&gt;"",1,0)+IF(ED431&lt;&gt;"",1,0)+IF(EG431&lt;&gt;"",1,0)+IF(EH431&lt;&gt;"",1,0)</f>
        <v>0</v>
      </c>
      <c r="AZ431" s="0" t="n">
        <f aca="false">IF(EH431&lt;&gt;"",1,0)</f>
        <v>0</v>
      </c>
      <c r="BB431" s="0" t="s">
        <v>154</v>
      </c>
      <c r="BL431" s="0" t="s">
        <v>155</v>
      </c>
      <c r="BY431" s="0" t="s">
        <v>156</v>
      </c>
      <c r="CA431" s="0" t="s">
        <v>155</v>
      </c>
      <c r="CP431" s="0" t="s">
        <v>155</v>
      </c>
      <c r="DC431" s="0" t="s">
        <v>155</v>
      </c>
      <c r="DI431" s="0" t="s">
        <v>155</v>
      </c>
      <c r="DN431" s="0" t="s">
        <v>155</v>
      </c>
    </row>
    <row r="432" customFormat="false" ht="15" hidden="false" customHeight="false" outlineLevel="0" collapsed="false">
      <c r="A432" s="0" t="s">
        <v>2371</v>
      </c>
      <c r="B432" s="0" t="n">
        <v>78</v>
      </c>
      <c r="C432" s="0" t="n">
        <v>440970</v>
      </c>
      <c r="D432" s="0" t="s">
        <v>398</v>
      </c>
      <c r="E432" s="0" t="s">
        <v>1316</v>
      </c>
      <c r="F432" s="0" t="str">
        <f aca="false">CONCATENATE(D432," ",LEFT(H432,4),"T=",AU432,"D=",AV432,"R=",AW432,"M=",AX432,"L=",AY432,"B=",AZ432)</f>
        <v>JAMES T=6D=0R=0M=0L=0B=0</v>
      </c>
      <c r="G432" s="0" t="s">
        <v>1439</v>
      </c>
      <c r="I432" s="0" t="s">
        <v>2372</v>
      </c>
      <c r="J432" s="0" t="s">
        <v>2373</v>
      </c>
      <c r="K432" s="0" t="s">
        <v>144</v>
      </c>
      <c r="M432" s="0" t="s">
        <v>320</v>
      </c>
      <c r="N432" s="0" t="str">
        <f aca="false">RIGHT(M432,LEN(M432)-FIND(" ",M432))</f>
        <v>BERKSHIRE DR SE</v>
      </c>
      <c r="O432" s="0" t="s">
        <v>504</v>
      </c>
      <c r="P432" s="0" t="s">
        <v>147</v>
      </c>
      <c r="Q432" s="0" t="s">
        <v>148</v>
      </c>
      <c r="R432" s="0" t="n">
        <v>44484</v>
      </c>
      <c r="AD432" s="0" t="s">
        <v>149</v>
      </c>
      <c r="AE432" s="0" t="s">
        <v>150</v>
      </c>
      <c r="AH432" s="0" t="n">
        <v>14</v>
      </c>
      <c r="AI432" s="0" t="n">
        <v>11</v>
      </c>
      <c r="AJ432" s="0" t="s">
        <v>185</v>
      </c>
      <c r="AM432" s="0" t="s">
        <v>186</v>
      </c>
      <c r="AN432" s="0" t="s">
        <v>147</v>
      </c>
      <c r="AO432" s="0" t="s">
        <v>152</v>
      </c>
      <c r="AP432" s="0" t="s">
        <v>153</v>
      </c>
      <c r="AQ432" s="0" t="n">
        <v>9</v>
      </c>
      <c r="AR432" s="0" t="n">
        <v>64</v>
      </c>
      <c r="AS432" s="0" t="n">
        <v>32</v>
      </c>
      <c r="AU432" s="0" t="n">
        <f aca="false">COUNTA($BA$432:$EH$432)</f>
        <v>6</v>
      </c>
      <c r="AV432" s="0" t="n">
        <f aca="false">COUNTIF($BA$432:$EH$432,"D")</f>
        <v>0</v>
      </c>
      <c r="AW432" s="0" t="n">
        <f aca="false">COUNTIF($BA$432:$EH$432,"R")</f>
        <v>0</v>
      </c>
      <c r="AX432" s="0" t="n">
        <f aca="false">IF(BN432="D",1,0)+IF(BO432="D",1,0)+IF(BT432="D",1,0)+IF(BU432="D",1,0)+IF(BW432="D",1,0)+IF(CC432="D",1,0)+IF(CD432="D",1,0)+IF(CE432="D",1,0)+IF(CF432="D",1,0)+IF(CL432="D",1,0)+IF(CM432="D",1,0)+IF(CQ432="D",1,0)+IF(CR432="D",1,0)+IF(CS432="D",1,0)+IF(CW432="D",1,0)+IF(CX432="D",1,0)+IF(DD432="D",1,0)+IF(DE432="D",1,0)+IF(DJ432="D",1,0)+IF(DK432="D",1,0)+IF(DO432="D",1,0)+IF(DP432="D",1,0)+IF(DQ432="D",1,0)+IF(DW432="D",1,0)+IF(DZ432="D",1,0)+IF(EH432="D",1,0)</f>
        <v>0</v>
      </c>
      <c r="AY432" s="0" t="n">
        <f aca="false">IF(DJ432&lt;&gt;"",1,0)+IF(DK432&lt;&gt;"",1,0)+IF(DM432&lt;&gt;"",1,0)+IF(DO432&lt;&gt;"",1,0)+IF(DP432&lt;&gt;"",1,0)+IF(DQ432&lt;&gt;"",1,0)+IF(DS432&lt;&gt;"",1,0)+IF(DT432&lt;&gt;"",1,0)+IF(DV432&lt;&gt;"",1,0)+IF(DW432&lt;&gt;"",1,0)+IF(DX432&lt;&gt;"",1,0)+IF(DY432&lt;&gt;"",1,0)+IF(DZ432&lt;&gt;"",1,0)+IF(EB432&lt;&gt;"",1,0)+IF(EC432&lt;&gt;"",1,0)+IF(ED432&lt;&gt;"",1,0)+IF(EG432&lt;&gt;"",1,0)+IF(EH432&lt;&gt;"",1,0)</f>
        <v>0</v>
      </c>
      <c r="AZ432" s="0" t="n">
        <f aca="false">IF(EH432&lt;&gt;"",1,0)</f>
        <v>0</v>
      </c>
      <c r="BB432" s="0" t="s">
        <v>154</v>
      </c>
      <c r="CP432" s="0" t="s">
        <v>155</v>
      </c>
      <c r="CV432" s="0" t="s">
        <v>155</v>
      </c>
      <c r="CY432" s="0" t="s">
        <v>155</v>
      </c>
      <c r="DC432" s="0" t="s">
        <v>155</v>
      </c>
      <c r="DN432" s="0" t="s">
        <v>155</v>
      </c>
    </row>
    <row r="433" customFormat="false" ht="15" hidden="false" customHeight="false" outlineLevel="0" collapsed="false">
      <c r="A433" s="0" t="s">
        <v>2374</v>
      </c>
      <c r="B433" s="0" t="n">
        <v>78</v>
      </c>
      <c r="C433" s="0" t="n">
        <v>475137</v>
      </c>
      <c r="D433" s="0" t="s">
        <v>2375</v>
      </c>
      <c r="E433" s="0" t="s">
        <v>1043</v>
      </c>
      <c r="F433" s="0" t="str">
        <f aca="false">CONCATENATE(D433," ",LEFT(H433,4),"T=",AU433,"D=",AV433,"R=",AW433,"M=",AX433,"L=",AY433,"B=",AZ433)</f>
        <v>OWENS JRT=1D=0R=0M=0L=0B=0</v>
      </c>
      <c r="G433" s="0" t="s">
        <v>208</v>
      </c>
      <c r="H433" s="0" t="s">
        <v>310</v>
      </c>
      <c r="I433" s="0" t="s">
        <v>2376</v>
      </c>
      <c r="J433" s="0" t="s">
        <v>2377</v>
      </c>
      <c r="K433" s="0" t="s">
        <v>144</v>
      </c>
      <c r="M433" s="0" t="s">
        <v>1548</v>
      </c>
      <c r="N433" s="0" t="str">
        <f aca="false">RIGHT(M433,LEN(M433)-FIND(" ",M433))</f>
        <v>EASTLAND AVE SE</v>
      </c>
      <c r="P433" s="0" t="s">
        <v>147</v>
      </c>
      <c r="Q433" s="0" t="s">
        <v>148</v>
      </c>
      <c r="R433" s="0" t="n">
        <v>44484</v>
      </c>
      <c r="AD433" s="0" t="s">
        <v>149</v>
      </c>
      <c r="AE433" s="0" t="s">
        <v>150</v>
      </c>
      <c r="AF433" s="0" t="s">
        <v>151</v>
      </c>
      <c r="AH433" s="0" t="n">
        <v>14</v>
      </c>
      <c r="AI433" s="0" t="n">
        <v>11</v>
      </c>
      <c r="AN433" s="0" t="s">
        <v>147</v>
      </c>
      <c r="AO433" s="0" t="s">
        <v>152</v>
      </c>
      <c r="AP433" s="0" t="s">
        <v>153</v>
      </c>
      <c r="AQ433" s="0" t="n">
        <v>9</v>
      </c>
      <c r="AR433" s="0" t="n">
        <v>64</v>
      </c>
      <c r="AS433" s="0" t="n">
        <v>32</v>
      </c>
      <c r="AU433" s="0" t="n">
        <f aca="false">COUNTA($BA$433:$EH$433)</f>
        <v>1</v>
      </c>
      <c r="AV433" s="0" t="n">
        <f aca="false">COUNTIF($BA$433:$EH$433,"D")</f>
        <v>0</v>
      </c>
      <c r="AW433" s="0" t="n">
        <f aca="false">COUNTIF($BA$433:$EH$433,"R")</f>
        <v>0</v>
      </c>
      <c r="AX433" s="0" t="n">
        <f aca="false">IF(BN433="D",1,0)+IF(BO433="D",1,0)+IF(BT433="D",1,0)+IF(BU433="D",1,0)+IF(BW433="D",1,0)+IF(CC433="D",1,0)+IF(CD433="D",1,0)+IF(CE433="D",1,0)+IF(CF433="D",1,0)+IF(CL433="D",1,0)+IF(CM433="D",1,0)+IF(CQ433="D",1,0)+IF(CR433="D",1,0)+IF(CS433="D",1,0)+IF(CW433="D",1,0)+IF(CX433="D",1,0)+IF(DD433="D",1,0)+IF(DE433="D",1,0)+IF(DJ433="D",1,0)+IF(DK433="D",1,0)+IF(DO433="D",1,0)+IF(DP433="D",1,0)+IF(DQ433="D",1,0)+IF(DW433="D",1,0)+IF(DZ433="D",1,0)+IF(EH433="D",1,0)</f>
        <v>0</v>
      </c>
      <c r="AY433" s="0" t="n">
        <f aca="false">IF(DJ433&lt;&gt;"",1,0)+IF(DK433&lt;&gt;"",1,0)+IF(DM433&lt;&gt;"",1,0)+IF(DO433&lt;&gt;"",1,0)+IF(DP433&lt;&gt;"",1,0)+IF(DQ433&lt;&gt;"",1,0)+IF(DS433&lt;&gt;"",1,0)+IF(DT433&lt;&gt;"",1,0)+IF(DV433&lt;&gt;"",1,0)+IF(DW433&lt;&gt;"",1,0)+IF(DX433&lt;&gt;"",1,0)+IF(DY433&lt;&gt;"",1,0)+IF(DZ433&lt;&gt;"",1,0)+IF(EB433&lt;&gt;"",1,0)+IF(EC433&lt;&gt;"",1,0)+IF(ED433&lt;&gt;"",1,0)+IF(EG433&lt;&gt;"",1,0)+IF(EH433&lt;&gt;"",1,0)</f>
        <v>0</v>
      </c>
      <c r="AZ433" s="0" t="n">
        <f aca="false">IF(EH433&lt;&gt;"",1,0)</f>
        <v>0</v>
      </c>
      <c r="BB433" s="0" t="s">
        <v>154</v>
      </c>
    </row>
    <row r="434" customFormat="false" ht="15" hidden="false" customHeight="false" outlineLevel="0" collapsed="false">
      <c r="A434" s="0" t="s">
        <v>2378</v>
      </c>
      <c r="B434" s="0" t="n">
        <v>78</v>
      </c>
      <c r="C434" s="0" t="n">
        <v>385267</v>
      </c>
      <c r="D434" s="0" t="s">
        <v>2379</v>
      </c>
      <c r="E434" s="0" t="s">
        <v>2380</v>
      </c>
      <c r="F434" s="0" t="str">
        <f aca="false">CONCATENATE(D434," ",LEFT(H434,4),"T=",AU434,"D=",AV434,"R=",AW434,"M=",AX434,"L=",AY434,"B=",AZ434)</f>
        <v>HERRON T=3D=0R=0M=0L=0B=0</v>
      </c>
      <c r="G434" s="0" t="s">
        <v>369</v>
      </c>
      <c r="I434" s="0" t="s">
        <v>2381</v>
      </c>
      <c r="J434" s="0" t="s">
        <v>2382</v>
      </c>
      <c r="K434" s="0" t="s">
        <v>144</v>
      </c>
      <c r="M434" s="0" t="s">
        <v>250</v>
      </c>
      <c r="N434" s="0" t="str">
        <f aca="false">RIGHT(M434,LEN(M434)-FIND(" ",M434))</f>
        <v>BERKSHIRE DR SE</v>
      </c>
      <c r="P434" s="0" t="s">
        <v>147</v>
      </c>
      <c r="Q434" s="0" t="s">
        <v>148</v>
      </c>
      <c r="R434" s="0" t="n">
        <v>44484</v>
      </c>
      <c r="AD434" s="0" t="s">
        <v>149</v>
      </c>
      <c r="AE434" s="0" t="s">
        <v>150</v>
      </c>
      <c r="AH434" s="0" t="n">
        <v>14</v>
      </c>
      <c r="AI434" s="0" t="n">
        <v>11</v>
      </c>
      <c r="AJ434" s="0" t="s">
        <v>185</v>
      </c>
      <c r="AM434" s="0" t="s">
        <v>186</v>
      </c>
      <c r="AN434" s="0" t="s">
        <v>147</v>
      </c>
      <c r="AO434" s="0" t="s">
        <v>152</v>
      </c>
      <c r="AP434" s="0" t="s">
        <v>153</v>
      </c>
      <c r="AQ434" s="0" t="n">
        <v>9</v>
      </c>
      <c r="AR434" s="0" t="n">
        <v>64</v>
      </c>
      <c r="AS434" s="0" t="n">
        <v>32</v>
      </c>
      <c r="AU434" s="0" t="n">
        <f aca="false">COUNTA($BA$434:$EH$434)</f>
        <v>3</v>
      </c>
      <c r="AV434" s="0" t="n">
        <f aca="false">COUNTIF($BA$434:$EH$434,"D")</f>
        <v>0</v>
      </c>
      <c r="AW434" s="0" t="n">
        <f aca="false">COUNTIF($BA$434:$EH$434,"R")</f>
        <v>0</v>
      </c>
      <c r="AX434" s="0" t="n">
        <f aca="false">IF(BN434="D",1,0)+IF(BO434="D",1,0)+IF(BT434="D",1,0)+IF(BU434="D",1,0)+IF(BW434="D",1,0)+IF(CC434="D",1,0)+IF(CD434="D",1,0)+IF(CE434="D",1,0)+IF(CF434="D",1,0)+IF(CL434="D",1,0)+IF(CM434="D",1,0)+IF(CQ434="D",1,0)+IF(CR434="D",1,0)+IF(CS434="D",1,0)+IF(CW434="D",1,0)+IF(CX434="D",1,0)+IF(DD434="D",1,0)+IF(DE434="D",1,0)+IF(DJ434="D",1,0)+IF(DK434="D",1,0)+IF(DO434="D",1,0)+IF(DP434="D",1,0)+IF(DQ434="D",1,0)+IF(DW434="D",1,0)+IF(DZ434="D",1,0)+IF(EH434="D",1,0)</f>
        <v>0</v>
      </c>
      <c r="AY434" s="0" t="n">
        <f aca="false">IF(DJ434&lt;&gt;"",1,0)+IF(DK434&lt;&gt;"",1,0)+IF(DM434&lt;&gt;"",1,0)+IF(DO434&lt;&gt;"",1,0)+IF(DP434&lt;&gt;"",1,0)+IF(DQ434&lt;&gt;"",1,0)+IF(DS434&lt;&gt;"",1,0)+IF(DT434&lt;&gt;"",1,0)+IF(DV434&lt;&gt;"",1,0)+IF(DW434&lt;&gt;"",1,0)+IF(DX434&lt;&gt;"",1,0)+IF(DY434&lt;&gt;"",1,0)+IF(DZ434&lt;&gt;"",1,0)+IF(EB434&lt;&gt;"",1,0)+IF(EC434&lt;&gt;"",1,0)+IF(ED434&lt;&gt;"",1,0)+IF(EG434&lt;&gt;"",1,0)+IF(EH434&lt;&gt;"",1,0)</f>
        <v>0</v>
      </c>
      <c r="AZ434" s="0" t="n">
        <f aca="false">IF(EH434&lt;&gt;"",1,0)</f>
        <v>0</v>
      </c>
      <c r="BB434" s="0" t="s">
        <v>154</v>
      </c>
      <c r="DC434" s="0" t="s">
        <v>155</v>
      </c>
      <c r="DN434" s="0" t="s">
        <v>155</v>
      </c>
    </row>
    <row r="435" customFormat="false" ht="15" hidden="false" customHeight="false" outlineLevel="0" collapsed="false">
      <c r="A435" s="0" t="s">
        <v>2383</v>
      </c>
      <c r="B435" s="0" t="n">
        <v>78</v>
      </c>
      <c r="C435" s="0" t="n">
        <v>143020</v>
      </c>
      <c r="D435" s="0" t="s">
        <v>2384</v>
      </c>
      <c r="E435" s="0" t="s">
        <v>2385</v>
      </c>
      <c r="F435" s="0" t="str">
        <f aca="false">CONCATENATE(D435," ",LEFT(H435,4),"T=",AU435,"D=",AV435,"R=",AW435,"M=",AX435,"L=",AY435,"B=",AZ435)</f>
        <v>NUZZI T=46D=14R=0M=5L=9B=1</v>
      </c>
      <c r="G435" s="0" t="s">
        <v>1500</v>
      </c>
      <c r="I435" s="0" t="s">
        <v>2386</v>
      </c>
      <c r="J435" s="0" t="s">
        <v>2387</v>
      </c>
      <c r="K435" s="0" t="s">
        <v>144</v>
      </c>
      <c r="L435" s="0" t="s">
        <v>156</v>
      </c>
      <c r="M435" s="0" t="s">
        <v>2388</v>
      </c>
      <c r="N435" s="0" t="str">
        <f aca="false">RIGHT(M435,LEN(M435)-FIND(" ",M435))</f>
        <v>GREENMONT DR SE</v>
      </c>
      <c r="P435" s="0" t="s">
        <v>147</v>
      </c>
      <c r="Q435" s="0" t="s">
        <v>148</v>
      </c>
      <c r="R435" s="0" t="n">
        <v>44484</v>
      </c>
      <c r="AD435" s="0" t="s">
        <v>149</v>
      </c>
      <c r="AE435" s="0" t="s">
        <v>150</v>
      </c>
      <c r="AH435" s="0" t="n">
        <v>14</v>
      </c>
      <c r="AI435" s="0" t="n">
        <v>11</v>
      </c>
      <c r="AJ435" s="0" t="s">
        <v>185</v>
      </c>
      <c r="AM435" s="0" t="s">
        <v>186</v>
      </c>
      <c r="AN435" s="0" t="s">
        <v>147</v>
      </c>
      <c r="AO435" s="0" t="s">
        <v>152</v>
      </c>
      <c r="AP435" s="0" t="s">
        <v>153</v>
      </c>
      <c r="AQ435" s="0" t="n">
        <v>9</v>
      </c>
      <c r="AR435" s="0" t="n">
        <v>64</v>
      </c>
      <c r="AS435" s="0" t="n">
        <v>32</v>
      </c>
      <c r="AU435" s="0" t="n">
        <f aca="false">COUNTA($BA$435:$EH$435)</f>
        <v>46</v>
      </c>
      <c r="AV435" s="0" t="n">
        <f aca="false">COUNTIF($BA$435:$EH$435,"D")</f>
        <v>14</v>
      </c>
      <c r="AW435" s="0" t="n">
        <f aca="false">COUNTIF($BA$435:$EH$435,"R")</f>
        <v>0</v>
      </c>
      <c r="AX435" s="0" t="n">
        <f aca="false">IF(BN435="D",1,0)+IF(BO435="D",1,0)+IF(BT435="D",1,0)+IF(BU435="D",1,0)+IF(BW435="D",1,0)+IF(CC435="D",1,0)+IF(CD435="D",1,0)+IF(CE435="D",1,0)+IF(CF435="D",1,0)+IF(CL435="D",1,0)+IF(CM435="D",1,0)+IF(CQ435="D",1,0)+IF(CR435="D",1,0)+IF(CS435="D",1,0)+IF(CW435="D",1,0)+IF(CX435="D",1,0)+IF(DD435="D",1,0)+IF(DE435="D",1,0)+IF(DJ435="D",1,0)+IF(DK435="D",1,0)+IF(DO435="D",1,0)+IF(DP435="D",1,0)+IF(DQ435="D",1,0)+IF(DW435="D",1,0)+IF(DZ435="D",1,0)+IF(EH435="D",1,0)</f>
        <v>5</v>
      </c>
      <c r="AY435" s="0" t="n">
        <f aca="false">IF(DJ435&lt;&gt;"",1,0)+IF(DK435&lt;&gt;"",1,0)+IF(DM435&lt;&gt;"",1,0)+IF(DO435&lt;&gt;"",1,0)+IF(DP435&lt;&gt;"",1,0)+IF(DQ435&lt;&gt;"",1,0)+IF(DS435&lt;&gt;"",1,0)+IF(DT435&lt;&gt;"",1,0)+IF(DV435&lt;&gt;"",1,0)+IF(DW435&lt;&gt;"",1,0)+IF(DX435&lt;&gt;"",1,0)+IF(DY435&lt;&gt;"",1,0)+IF(DZ435&lt;&gt;"",1,0)+IF(EB435&lt;&gt;"",1,0)+IF(EC435&lt;&gt;"",1,0)+IF(ED435&lt;&gt;"",1,0)+IF(EG435&lt;&gt;"",1,0)+IF(EH435&lt;&gt;"",1,0)</f>
        <v>9</v>
      </c>
      <c r="AZ435" s="0" t="n">
        <f aca="false">IF(EH435&lt;&gt;"",1,0)</f>
        <v>1</v>
      </c>
      <c r="BB435" s="0" t="s">
        <v>154</v>
      </c>
      <c r="BC435" s="0" t="s">
        <v>155</v>
      </c>
      <c r="BD435" s="0" t="s">
        <v>155</v>
      </c>
      <c r="BE435" s="0" t="s">
        <v>155</v>
      </c>
      <c r="BF435" s="0" t="s">
        <v>155</v>
      </c>
      <c r="BG435" s="0" t="s">
        <v>155</v>
      </c>
      <c r="BH435" s="0" t="s">
        <v>155</v>
      </c>
      <c r="BI435" s="0" t="s">
        <v>155</v>
      </c>
      <c r="BJ435" s="0" t="s">
        <v>155</v>
      </c>
      <c r="BK435" s="0" t="s">
        <v>155</v>
      </c>
      <c r="BL435" s="0" t="s">
        <v>155</v>
      </c>
      <c r="BP435" s="0" t="s">
        <v>155</v>
      </c>
      <c r="BR435" s="0" t="s">
        <v>155</v>
      </c>
      <c r="BS435" s="0" t="s">
        <v>155</v>
      </c>
      <c r="BY435" s="0" t="s">
        <v>156</v>
      </c>
      <c r="CA435" s="0" t="s">
        <v>155</v>
      </c>
      <c r="CG435" s="0" t="s">
        <v>155</v>
      </c>
      <c r="CH435" s="0" t="s">
        <v>156</v>
      </c>
      <c r="CK435" s="0" t="s">
        <v>155</v>
      </c>
      <c r="CL435" s="0" t="s">
        <v>156</v>
      </c>
      <c r="CN435" s="0" t="s">
        <v>155</v>
      </c>
      <c r="CP435" s="0" t="s">
        <v>155</v>
      </c>
      <c r="CT435" s="0" t="s">
        <v>155</v>
      </c>
      <c r="CU435" s="0" t="s">
        <v>156</v>
      </c>
      <c r="CV435" s="0" t="s">
        <v>155</v>
      </c>
      <c r="CY435" s="0" t="s">
        <v>155</v>
      </c>
      <c r="CZ435" s="0" t="s">
        <v>156</v>
      </c>
      <c r="DC435" s="0" t="s">
        <v>155</v>
      </c>
      <c r="DF435" s="0" t="s">
        <v>155</v>
      </c>
      <c r="DG435" s="0" t="s">
        <v>156</v>
      </c>
      <c r="DI435" s="0" t="s">
        <v>155</v>
      </c>
      <c r="DJ435" s="0" t="s">
        <v>156</v>
      </c>
      <c r="DL435" s="0" t="s">
        <v>155</v>
      </c>
      <c r="DM435" s="0" t="s">
        <v>156</v>
      </c>
      <c r="DN435" s="0" t="s">
        <v>155</v>
      </c>
      <c r="DO435" s="0" t="s">
        <v>156</v>
      </c>
      <c r="DR435" s="0" t="s">
        <v>155</v>
      </c>
      <c r="DS435" s="0" t="s">
        <v>156</v>
      </c>
      <c r="DT435" s="0" t="s">
        <v>156</v>
      </c>
      <c r="DU435" s="0" t="s">
        <v>155</v>
      </c>
      <c r="DW435" s="0" t="s">
        <v>156</v>
      </c>
      <c r="DX435" s="0" t="s">
        <v>155</v>
      </c>
      <c r="EA435" s="0" t="s">
        <v>155</v>
      </c>
      <c r="ED435" s="0" t="s">
        <v>156</v>
      </c>
      <c r="EF435" s="0" t="s">
        <v>155</v>
      </c>
      <c r="EH435" s="0" t="s">
        <v>156</v>
      </c>
    </row>
    <row r="436" customFormat="false" ht="15" hidden="false" customHeight="false" outlineLevel="0" collapsed="false">
      <c r="A436" s="0" t="s">
        <v>2389</v>
      </c>
      <c r="B436" s="0" t="n">
        <v>78</v>
      </c>
      <c r="C436" s="0" t="n">
        <v>292025</v>
      </c>
      <c r="D436" s="0" t="s">
        <v>2390</v>
      </c>
      <c r="E436" s="0" t="s">
        <v>348</v>
      </c>
      <c r="F436" s="0" t="str">
        <f aca="false">CONCATENATE(D436," ",LEFT(H436,4),"T=",AU436,"D=",AV436,"R=",AW436,"M=",AX436,"L=",AY436,"B=",AZ436)</f>
        <v>LAMBERT T=32D=4R=3M=2L=3B=0</v>
      </c>
      <c r="G436" s="0" t="s">
        <v>269</v>
      </c>
      <c r="I436" s="0" t="s">
        <v>2391</v>
      </c>
      <c r="J436" s="0" t="s">
        <v>2392</v>
      </c>
      <c r="K436" s="0" t="s">
        <v>144</v>
      </c>
      <c r="L436" s="0" t="s">
        <v>145</v>
      </c>
      <c r="M436" s="0" t="s">
        <v>2393</v>
      </c>
      <c r="N436" s="0" t="str">
        <f aca="false">RIGHT(M436,LEN(M436)-FIND(" ",M436))</f>
        <v>GREENMONT DR SE</v>
      </c>
      <c r="P436" s="0" t="s">
        <v>147</v>
      </c>
      <c r="Q436" s="0" t="s">
        <v>148</v>
      </c>
      <c r="R436" s="0" t="n">
        <v>44484</v>
      </c>
      <c r="AD436" s="0" t="s">
        <v>149</v>
      </c>
      <c r="AE436" s="0" t="s">
        <v>150</v>
      </c>
      <c r="AH436" s="0" t="n">
        <v>14</v>
      </c>
      <c r="AI436" s="0" t="n">
        <v>11</v>
      </c>
      <c r="AJ436" s="0" t="s">
        <v>185</v>
      </c>
      <c r="AM436" s="0" t="s">
        <v>186</v>
      </c>
      <c r="AN436" s="0" t="s">
        <v>147</v>
      </c>
      <c r="AO436" s="0" t="s">
        <v>152</v>
      </c>
      <c r="AP436" s="0" t="s">
        <v>153</v>
      </c>
      <c r="AQ436" s="0" t="n">
        <v>9</v>
      </c>
      <c r="AR436" s="0" t="n">
        <v>64</v>
      </c>
      <c r="AS436" s="0" t="n">
        <v>32</v>
      </c>
      <c r="AU436" s="0" t="n">
        <f aca="false">COUNTA($BA$436:$EH$436)</f>
        <v>32</v>
      </c>
      <c r="AV436" s="0" t="n">
        <f aca="false">COUNTIF($BA$436:$EH$436,"D")</f>
        <v>4</v>
      </c>
      <c r="AW436" s="0" t="n">
        <f aca="false">COUNTIF($BA$436:$EH$436,"R")</f>
        <v>3</v>
      </c>
      <c r="AX436" s="0" t="n">
        <f aca="false">IF(BN436="D",1,0)+IF(BO436="D",1,0)+IF(BT436="D",1,0)+IF(BU436="D",1,0)+IF(BW436="D",1,0)+IF(CC436="D",1,0)+IF(CD436="D",1,0)+IF(CE436="D",1,0)+IF(CF436="D",1,0)+IF(CL436="D",1,0)+IF(CM436="D",1,0)+IF(CQ436="D",1,0)+IF(CR436="D",1,0)+IF(CS436="D",1,0)+IF(CW436="D",1,0)+IF(CX436="D",1,0)+IF(DD436="D",1,0)+IF(DE436="D",1,0)+IF(DJ436="D",1,0)+IF(DK436="D",1,0)+IF(DO436="D",1,0)+IF(DP436="D",1,0)+IF(DQ436="D",1,0)+IF(DW436="D",1,0)+IF(DZ436="D",1,0)+IF(EH436="D",1,0)</f>
        <v>2</v>
      </c>
      <c r="AY436" s="0" t="n">
        <f aca="false">IF(DJ436&lt;&gt;"",1,0)+IF(DK436&lt;&gt;"",1,0)+IF(DM436&lt;&gt;"",1,0)+IF(DO436&lt;&gt;"",1,0)+IF(DP436&lt;&gt;"",1,0)+IF(DQ436&lt;&gt;"",1,0)+IF(DS436&lt;&gt;"",1,0)+IF(DT436&lt;&gt;"",1,0)+IF(DV436&lt;&gt;"",1,0)+IF(DW436&lt;&gt;"",1,0)+IF(DX436&lt;&gt;"",1,0)+IF(DY436&lt;&gt;"",1,0)+IF(DZ436&lt;&gt;"",1,0)+IF(EB436&lt;&gt;"",1,0)+IF(EC436&lt;&gt;"",1,0)+IF(ED436&lt;&gt;"",1,0)+IF(EG436&lt;&gt;"",1,0)+IF(EH436&lt;&gt;"",1,0)</f>
        <v>3</v>
      </c>
      <c r="AZ436" s="0" t="n">
        <f aca="false">IF(EH436&lt;&gt;"",1,0)</f>
        <v>0</v>
      </c>
      <c r="BB436" s="0" t="s">
        <v>154</v>
      </c>
      <c r="BC436" s="0" t="s">
        <v>155</v>
      </c>
      <c r="BD436" s="0" t="s">
        <v>155</v>
      </c>
      <c r="BE436" s="0" t="s">
        <v>155</v>
      </c>
      <c r="BH436" s="0" t="s">
        <v>155</v>
      </c>
      <c r="BJ436" s="0" t="s">
        <v>155</v>
      </c>
      <c r="BK436" s="0" t="s">
        <v>155</v>
      </c>
      <c r="BL436" s="0" t="s">
        <v>155</v>
      </c>
      <c r="BP436" s="0" t="s">
        <v>155</v>
      </c>
      <c r="BR436" s="0" t="s">
        <v>155</v>
      </c>
      <c r="BV436" s="0" t="s">
        <v>155</v>
      </c>
      <c r="BY436" s="0" t="s">
        <v>156</v>
      </c>
      <c r="CA436" s="0" t="s">
        <v>155</v>
      </c>
      <c r="CG436" s="0" t="s">
        <v>155</v>
      </c>
      <c r="CK436" s="0" t="s">
        <v>155</v>
      </c>
      <c r="CN436" s="0" t="s">
        <v>155</v>
      </c>
      <c r="CO436" s="0" t="s">
        <v>156</v>
      </c>
      <c r="CP436" s="0" t="s">
        <v>155</v>
      </c>
      <c r="CQ436" s="0" t="s">
        <v>156</v>
      </c>
      <c r="CV436" s="0" t="s">
        <v>155</v>
      </c>
      <c r="CY436" s="0" t="s">
        <v>155</v>
      </c>
      <c r="CZ436" s="0" t="s">
        <v>145</v>
      </c>
      <c r="DC436" s="0" t="s">
        <v>155</v>
      </c>
      <c r="DI436" s="0" t="s">
        <v>155</v>
      </c>
      <c r="DL436" s="0" t="s">
        <v>155</v>
      </c>
      <c r="DN436" s="0" t="s">
        <v>155</v>
      </c>
      <c r="DR436" s="0" t="s">
        <v>155</v>
      </c>
      <c r="DS436" s="0" t="s">
        <v>145</v>
      </c>
      <c r="DU436" s="0" t="s">
        <v>155</v>
      </c>
      <c r="DW436" s="0" t="s">
        <v>156</v>
      </c>
      <c r="ED436" s="0" t="s">
        <v>145</v>
      </c>
      <c r="EF436" s="0" t="s">
        <v>155</v>
      </c>
    </row>
    <row r="437" customFormat="false" ht="15" hidden="false" customHeight="false" outlineLevel="0" collapsed="false">
      <c r="A437" s="0" t="s">
        <v>2394</v>
      </c>
      <c r="B437" s="0" t="n">
        <v>78</v>
      </c>
      <c r="C437" s="0" t="n">
        <v>19275</v>
      </c>
      <c r="D437" s="0" t="s">
        <v>2390</v>
      </c>
      <c r="E437" s="0" t="s">
        <v>1713</v>
      </c>
      <c r="F437" s="0" t="str">
        <f aca="false">CONCATENATE(D437," ",LEFT(H437,4),"T=",AU437,"D=",AV437,"R=",AW437,"M=",AX437,"L=",AY437,"B=",AZ437)</f>
        <v>LAMBERT T=32D=4R=3M=2L=3B=0</v>
      </c>
      <c r="G437" s="0" t="s">
        <v>882</v>
      </c>
      <c r="I437" s="0" t="s">
        <v>2395</v>
      </c>
      <c r="J437" s="0" t="s">
        <v>2396</v>
      </c>
      <c r="K437" s="0" t="s">
        <v>144</v>
      </c>
      <c r="L437" s="0" t="s">
        <v>145</v>
      </c>
      <c r="M437" s="0" t="s">
        <v>2393</v>
      </c>
      <c r="N437" s="0" t="str">
        <f aca="false">RIGHT(M437,LEN(M437)-FIND(" ",M437))</f>
        <v>GREENMONT DR SE</v>
      </c>
      <c r="P437" s="0" t="s">
        <v>147</v>
      </c>
      <c r="Q437" s="0" t="s">
        <v>148</v>
      </c>
      <c r="R437" s="0" t="n">
        <v>44484</v>
      </c>
      <c r="AD437" s="0" t="s">
        <v>149</v>
      </c>
      <c r="AE437" s="0" t="s">
        <v>150</v>
      </c>
      <c r="AH437" s="0" t="n">
        <v>14</v>
      </c>
      <c r="AI437" s="0" t="n">
        <v>11</v>
      </c>
      <c r="AJ437" s="0" t="s">
        <v>185</v>
      </c>
      <c r="AM437" s="0" t="s">
        <v>186</v>
      </c>
      <c r="AN437" s="0" t="s">
        <v>147</v>
      </c>
      <c r="AO437" s="0" t="s">
        <v>152</v>
      </c>
      <c r="AP437" s="0" t="s">
        <v>153</v>
      </c>
      <c r="AQ437" s="0" t="n">
        <v>9</v>
      </c>
      <c r="AR437" s="0" t="n">
        <v>64</v>
      </c>
      <c r="AS437" s="0" t="n">
        <v>32</v>
      </c>
      <c r="AU437" s="0" t="n">
        <f aca="false">COUNTA($BA$437:$EH$437)</f>
        <v>32</v>
      </c>
      <c r="AV437" s="0" t="n">
        <f aca="false">COUNTIF($BA$437:$EH$437,"D")</f>
        <v>4</v>
      </c>
      <c r="AW437" s="0" t="n">
        <f aca="false">COUNTIF($BA$437:$EH$437,"R")</f>
        <v>3</v>
      </c>
      <c r="AX437" s="0" t="n">
        <f aca="false">IF(BN437="D",1,0)+IF(BO437="D",1,0)+IF(BT437="D",1,0)+IF(BU437="D",1,0)+IF(BW437="D",1,0)+IF(CC437="D",1,0)+IF(CD437="D",1,0)+IF(CE437="D",1,0)+IF(CF437="D",1,0)+IF(CL437="D",1,0)+IF(CM437="D",1,0)+IF(CQ437="D",1,0)+IF(CR437="D",1,0)+IF(CS437="D",1,0)+IF(CW437="D",1,0)+IF(CX437="D",1,0)+IF(DD437="D",1,0)+IF(DE437="D",1,0)+IF(DJ437="D",1,0)+IF(DK437="D",1,0)+IF(DO437="D",1,0)+IF(DP437="D",1,0)+IF(DQ437="D",1,0)+IF(DW437="D",1,0)+IF(DZ437="D",1,0)+IF(EH437="D",1,0)</f>
        <v>2</v>
      </c>
      <c r="AY437" s="0" t="n">
        <f aca="false">IF(DJ437&lt;&gt;"",1,0)+IF(DK437&lt;&gt;"",1,0)+IF(DM437&lt;&gt;"",1,0)+IF(DO437&lt;&gt;"",1,0)+IF(DP437&lt;&gt;"",1,0)+IF(DQ437&lt;&gt;"",1,0)+IF(DS437&lt;&gt;"",1,0)+IF(DT437&lt;&gt;"",1,0)+IF(DV437&lt;&gt;"",1,0)+IF(DW437&lt;&gt;"",1,0)+IF(DX437&lt;&gt;"",1,0)+IF(DY437&lt;&gt;"",1,0)+IF(DZ437&lt;&gt;"",1,0)+IF(EB437&lt;&gt;"",1,0)+IF(EC437&lt;&gt;"",1,0)+IF(ED437&lt;&gt;"",1,0)+IF(EG437&lt;&gt;"",1,0)+IF(EH437&lt;&gt;"",1,0)</f>
        <v>3</v>
      </c>
      <c r="AZ437" s="0" t="n">
        <f aca="false">IF(EH437&lt;&gt;"",1,0)</f>
        <v>0</v>
      </c>
      <c r="BB437" s="0" t="s">
        <v>154</v>
      </c>
      <c r="BC437" s="0" t="s">
        <v>155</v>
      </c>
      <c r="BD437" s="0" t="s">
        <v>155</v>
      </c>
      <c r="BE437" s="0" t="s">
        <v>155</v>
      </c>
      <c r="BH437" s="0" t="s">
        <v>155</v>
      </c>
      <c r="BJ437" s="0" t="s">
        <v>155</v>
      </c>
      <c r="BK437" s="0" t="s">
        <v>155</v>
      </c>
      <c r="BL437" s="0" t="s">
        <v>155</v>
      </c>
      <c r="BP437" s="0" t="s">
        <v>155</v>
      </c>
      <c r="BR437" s="0" t="s">
        <v>155</v>
      </c>
      <c r="BV437" s="0" t="s">
        <v>155</v>
      </c>
      <c r="BY437" s="0" t="s">
        <v>156</v>
      </c>
      <c r="CA437" s="0" t="s">
        <v>155</v>
      </c>
      <c r="CG437" s="0" t="s">
        <v>155</v>
      </c>
      <c r="CK437" s="0" t="s">
        <v>155</v>
      </c>
      <c r="CN437" s="0" t="s">
        <v>155</v>
      </c>
      <c r="CO437" s="0" t="s">
        <v>156</v>
      </c>
      <c r="CP437" s="0" t="s">
        <v>155</v>
      </c>
      <c r="CQ437" s="0" t="s">
        <v>156</v>
      </c>
      <c r="CV437" s="0" t="s">
        <v>155</v>
      </c>
      <c r="CY437" s="0" t="s">
        <v>155</v>
      </c>
      <c r="CZ437" s="0" t="s">
        <v>145</v>
      </c>
      <c r="DC437" s="0" t="s">
        <v>155</v>
      </c>
      <c r="DI437" s="0" t="s">
        <v>155</v>
      </c>
      <c r="DL437" s="0" t="s">
        <v>155</v>
      </c>
      <c r="DN437" s="0" t="s">
        <v>155</v>
      </c>
      <c r="DR437" s="0" t="s">
        <v>155</v>
      </c>
      <c r="DS437" s="0" t="s">
        <v>145</v>
      </c>
      <c r="DU437" s="0" t="s">
        <v>155</v>
      </c>
      <c r="DW437" s="0" t="s">
        <v>156</v>
      </c>
      <c r="ED437" s="0" t="s">
        <v>145</v>
      </c>
      <c r="EF437" s="0" t="s">
        <v>155</v>
      </c>
    </row>
    <row r="438" customFormat="false" ht="15" hidden="false" customHeight="false" outlineLevel="0" collapsed="false">
      <c r="A438" s="0" t="s">
        <v>2397</v>
      </c>
      <c r="B438" s="0" t="n">
        <v>78</v>
      </c>
      <c r="C438" s="0" t="n">
        <v>183634</v>
      </c>
      <c r="D438" s="0" t="s">
        <v>2398</v>
      </c>
      <c r="E438" s="0" t="s">
        <v>1704</v>
      </c>
      <c r="F438" s="0" t="str">
        <f aca="false">CONCATENATE(D438," ",LEFT(H438,4),"T=",AU438,"D=",AV438,"R=",AW438,"M=",AX438,"L=",AY438,"B=",AZ438)</f>
        <v>ADOVASIO T=30D=4R=0M=1L=1B=0</v>
      </c>
      <c r="G438" s="0" t="s">
        <v>284</v>
      </c>
      <c r="I438" s="0" t="s">
        <v>2399</v>
      </c>
      <c r="J438" s="0" t="s">
        <v>2400</v>
      </c>
      <c r="K438" s="0" t="s">
        <v>144</v>
      </c>
      <c r="M438" s="0" t="s">
        <v>1855</v>
      </c>
      <c r="N438" s="0" t="str">
        <f aca="false">RIGHT(M438,LEN(M438)-FIND(" ",M438))</f>
        <v>CENTRAL PARKWAY AVE SE</v>
      </c>
      <c r="P438" s="0" t="s">
        <v>147</v>
      </c>
      <c r="Q438" s="0" t="s">
        <v>148</v>
      </c>
      <c r="R438" s="0" t="n">
        <v>44484</v>
      </c>
      <c r="AD438" s="0" t="s">
        <v>149</v>
      </c>
      <c r="AE438" s="0" t="s">
        <v>150</v>
      </c>
      <c r="AF438" s="0" t="s">
        <v>151</v>
      </c>
      <c r="AH438" s="0" t="n">
        <v>14</v>
      </c>
      <c r="AI438" s="0" t="n">
        <v>11</v>
      </c>
      <c r="AN438" s="0" t="s">
        <v>147</v>
      </c>
      <c r="AO438" s="0" t="s">
        <v>152</v>
      </c>
      <c r="AP438" s="0" t="s">
        <v>153</v>
      </c>
      <c r="AQ438" s="0" t="n">
        <v>9</v>
      </c>
      <c r="AR438" s="0" t="n">
        <v>64</v>
      </c>
      <c r="AS438" s="0" t="n">
        <v>32</v>
      </c>
      <c r="AU438" s="0" t="n">
        <f aca="false">COUNTA($BA$438:$EH$438)</f>
        <v>30</v>
      </c>
      <c r="AV438" s="0" t="n">
        <f aca="false">COUNTIF($BA$438:$EH$438,"D")</f>
        <v>4</v>
      </c>
      <c r="AW438" s="0" t="n">
        <f aca="false">COUNTIF($BA$438:$EH$438,"R")</f>
        <v>0</v>
      </c>
      <c r="AX438" s="0" t="n">
        <f aca="false">IF(BN438="D",1,0)+IF(BO438="D",1,0)+IF(BT438="D",1,0)+IF(BU438="D",1,0)+IF(BW438="D",1,0)+IF(CC438="D",1,0)+IF(CD438="D",1,0)+IF(CE438="D",1,0)+IF(CF438="D",1,0)+IF(CL438="D",1,0)+IF(CM438="D",1,0)+IF(CQ438="D",1,0)+IF(CR438="D",1,0)+IF(CS438="D",1,0)+IF(CW438="D",1,0)+IF(CX438="D",1,0)+IF(DD438="D",1,0)+IF(DE438="D",1,0)+IF(DJ438="D",1,0)+IF(DK438="D",1,0)+IF(DO438="D",1,0)+IF(DP438="D",1,0)+IF(DQ438="D",1,0)+IF(DW438="D",1,0)+IF(DZ438="D",1,0)+IF(EH438="D",1,0)</f>
        <v>1</v>
      </c>
      <c r="AY438" s="0" t="n">
        <f aca="false">IF(DJ438&lt;&gt;"",1,0)+IF(DK438&lt;&gt;"",1,0)+IF(DM438&lt;&gt;"",1,0)+IF(DO438&lt;&gt;"",1,0)+IF(DP438&lt;&gt;"",1,0)+IF(DQ438&lt;&gt;"",1,0)+IF(DS438&lt;&gt;"",1,0)+IF(DT438&lt;&gt;"",1,0)+IF(DV438&lt;&gt;"",1,0)+IF(DW438&lt;&gt;"",1,0)+IF(DX438&lt;&gt;"",1,0)+IF(DY438&lt;&gt;"",1,0)+IF(DZ438&lt;&gt;"",1,0)+IF(EB438&lt;&gt;"",1,0)+IF(EC438&lt;&gt;"",1,0)+IF(ED438&lt;&gt;"",1,0)+IF(EG438&lt;&gt;"",1,0)+IF(EH438&lt;&gt;"",1,0)</f>
        <v>1</v>
      </c>
      <c r="AZ438" s="0" t="n">
        <f aca="false">IF(EH438&lt;&gt;"",1,0)</f>
        <v>0</v>
      </c>
      <c r="BB438" s="0" t="s">
        <v>154</v>
      </c>
      <c r="BC438" s="0" t="s">
        <v>155</v>
      </c>
      <c r="BD438" s="0" t="s">
        <v>155</v>
      </c>
      <c r="BJ438" s="0" t="s">
        <v>155</v>
      </c>
      <c r="BK438" s="0" t="s">
        <v>155</v>
      </c>
      <c r="BL438" s="0" t="s">
        <v>155</v>
      </c>
      <c r="BP438" s="0" t="s">
        <v>155</v>
      </c>
      <c r="BR438" s="0" t="s">
        <v>155</v>
      </c>
      <c r="BS438" s="0" t="s">
        <v>155</v>
      </c>
      <c r="BV438" s="0" t="s">
        <v>155</v>
      </c>
      <c r="BY438" s="0" t="s">
        <v>156</v>
      </c>
      <c r="CA438" s="0" t="s">
        <v>155</v>
      </c>
      <c r="CG438" s="0" t="s">
        <v>155</v>
      </c>
      <c r="CK438" s="0" t="s">
        <v>155</v>
      </c>
      <c r="CL438" s="0" t="s">
        <v>156</v>
      </c>
      <c r="CN438" s="0" t="s">
        <v>155</v>
      </c>
      <c r="CP438" s="0" t="s">
        <v>155</v>
      </c>
      <c r="CV438" s="0" t="s">
        <v>155</v>
      </c>
      <c r="CY438" s="0" t="s">
        <v>155</v>
      </c>
      <c r="CZ438" s="0" t="s">
        <v>156</v>
      </c>
      <c r="DC438" s="0" t="s">
        <v>155</v>
      </c>
      <c r="DF438" s="0" t="s">
        <v>155</v>
      </c>
      <c r="DG438" s="0" t="s">
        <v>156</v>
      </c>
      <c r="DI438" s="0" t="s">
        <v>155</v>
      </c>
      <c r="DL438" s="0" t="s">
        <v>155</v>
      </c>
      <c r="DN438" s="0" t="s">
        <v>155</v>
      </c>
      <c r="DU438" s="0" t="s">
        <v>155</v>
      </c>
      <c r="DX438" s="0" t="s">
        <v>155</v>
      </c>
      <c r="EA438" s="0" t="s">
        <v>155</v>
      </c>
      <c r="EF438" s="0" t="s">
        <v>155</v>
      </c>
    </row>
    <row r="439" customFormat="false" ht="15" hidden="false" customHeight="false" outlineLevel="0" collapsed="false">
      <c r="A439" s="0" t="s">
        <v>2401</v>
      </c>
      <c r="B439" s="0" t="n">
        <v>78</v>
      </c>
      <c r="C439" s="0" t="n">
        <v>362920</v>
      </c>
      <c r="D439" s="0" t="s">
        <v>165</v>
      </c>
      <c r="E439" s="0" t="s">
        <v>2402</v>
      </c>
      <c r="F439" s="0" t="str">
        <f aca="false">CONCATENATE(D439," ",LEFT(H439,4),"T=",AU439,"D=",AV439,"R=",AW439,"M=",AX439,"L=",AY439,"B=",AZ439)</f>
        <v>WALDRON T=12D=0R=0M=0L=0B=0</v>
      </c>
      <c r="I439" s="0" t="s">
        <v>2403</v>
      </c>
      <c r="J439" s="0" t="s">
        <v>168</v>
      </c>
      <c r="K439" s="0" t="s">
        <v>144</v>
      </c>
      <c r="M439" s="0" t="s">
        <v>169</v>
      </c>
      <c r="N439" s="0" t="str">
        <f aca="false">RIGHT(M439,LEN(M439)-FIND(" ",M439))</f>
        <v>TRUMBULL AVE SE</v>
      </c>
      <c r="P439" s="0" t="s">
        <v>147</v>
      </c>
      <c r="Q439" s="0" t="s">
        <v>148</v>
      </c>
      <c r="R439" s="0" t="n">
        <v>44484</v>
      </c>
      <c r="AD439" s="0" t="s">
        <v>149</v>
      </c>
      <c r="AE439" s="0" t="s">
        <v>150</v>
      </c>
      <c r="AF439" s="0" t="s">
        <v>151</v>
      </c>
      <c r="AH439" s="0" t="n">
        <v>14</v>
      </c>
      <c r="AI439" s="0" t="n">
        <v>11</v>
      </c>
      <c r="AN439" s="0" t="s">
        <v>147</v>
      </c>
      <c r="AO439" s="0" t="s">
        <v>152</v>
      </c>
      <c r="AP439" s="0" t="s">
        <v>153</v>
      </c>
      <c r="AQ439" s="0" t="n">
        <v>9</v>
      </c>
      <c r="AR439" s="0" t="n">
        <v>64</v>
      </c>
      <c r="AS439" s="0" t="n">
        <v>32</v>
      </c>
      <c r="AU439" s="0" t="n">
        <f aca="false">COUNTA($BA$439:$EH$439)</f>
        <v>12</v>
      </c>
      <c r="AV439" s="0" t="n">
        <f aca="false">COUNTIF($BA$439:$EH$439,"D")</f>
        <v>0</v>
      </c>
      <c r="AW439" s="0" t="n">
        <f aca="false">COUNTIF($BA$439:$EH$439,"R")</f>
        <v>0</v>
      </c>
      <c r="AX439" s="0" t="n">
        <f aca="false">IF(BN439="D",1,0)+IF(BO439="D",1,0)+IF(BT439="D",1,0)+IF(BU439="D",1,0)+IF(BW439="D",1,0)+IF(CC439="D",1,0)+IF(CD439="D",1,0)+IF(CE439="D",1,0)+IF(CF439="D",1,0)+IF(CL439="D",1,0)+IF(CM439="D",1,0)+IF(CQ439="D",1,0)+IF(CR439="D",1,0)+IF(CS439="D",1,0)+IF(CW439="D",1,0)+IF(CX439="D",1,0)+IF(DD439="D",1,0)+IF(DE439="D",1,0)+IF(DJ439="D",1,0)+IF(DK439="D",1,0)+IF(DO439="D",1,0)+IF(DP439="D",1,0)+IF(DQ439="D",1,0)+IF(DW439="D",1,0)+IF(DZ439="D",1,0)+IF(EH439="D",1,0)</f>
        <v>0</v>
      </c>
      <c r="AY439" s="0" t="n">
        <f aca="false">IF(DJ439&lt;&gt;"",1,0)+IF(DK439&lt;&gt;"",1,0)+IF(DM439&lt;&gt;"",1,0)+IF(DO439&lt;&gt;"",1,0)+IF(DP439&lt;&gt;"",1,0)+IF(DQ439&lt;&gt;"",1,0)+IF(DS439&lt;&gt;"",1,0)+IF(DT439&lt;&gt;"",1,0)+IF(DV439&lt;&gt;"",1,0)+IF(DW439&lt;&gt;"",1,0)+IF(DX439&lt;&gt;"",1,0)+IF(DY439&lt;&gt;"",1,0)+IF(DZ439&lt;&gt;"",1,0)+IF(EB439&lt;&gt;"",1,0)+IF(EC439&lt;&gt;"",1,0)+IF(ED439&lt;&gt;"",1,0)+IF(EG439&lt;&gt;"",1,0)+IF(EH439&lt;&gt;"",1,0)</f>
        <v>0</v>
      </c>
      <c r="AZ439" s="0" t="n">
        <f aca="false">IF(EH439&lt;&gt;"",1,0)</f>
        <v>0</v>
      </c>
      <c r="BB439" s="0" t="s">
        <v>154</v>
      </c>
      <c r="BC439" s="0" t="s">
        <v>155</v>
      </c>
      <c r="BD439" s="0" t="s">
        <v>155</v>
      </c>
      <c r="BH439" s="0" t="s">
        <v>155</v>
      </c>
      <c r="BL439" s="0" t="s">
        <v>155</v>
      </c>
      <c r="CA439" s="0" t="s">
        <v>155</v>
      </c>
      <c r="CN439" s="0" t="s">
        <v>155</v>
      </c>
      <c r="CP439" s="0" t="s">
        <v>155</v>
      </c>
      <c r="DC439" s="0" t="s">
        <v>155</v>
      </c>
      <c r="DI439" s="0" t="s">
        <v>155</v>
      </c>
      <c r="DN439" s="0" t="s">
        <v>155</v>
      </c>
      <c r="EF439" s="0" t="s">
        <v>155</v>
      </c>
    </row>
    <row r="440" customFormat="false" ht="15" hidden="false" customHeight="false" outlineLevel="0" collapsed="false">
      <c r="A440" s="0" t="s">
        <v>2404</v>
      </c>
      <c r="B440" s="0" t="n">
        <v>78</v>
      </c>
      <c r="C440" s="0" t="n">
        <v>463504</v>
      </c>
      <c r="D440" s="0" t="s">
        <v>2405</v>
      </c>
      <c r="E440" s="0" t="s">
        <v>2406</v>
      </c>
      <c r="F440" s="0" t="str">
        <f aca="false">CONCATENATE(D440," ",LEFT(H440,4),"T=",AU440,"D=",AV440,"R=",AW440,"M=",AX440,"L=",AY440,"B=",AZ440)</f>
        <v>PIETRZYCKI T=2D=0R=0M=0L=0B=0</v>
      </c>
      <c r="G440" s="0" t="s">
        <v>2407</v>
      </c>
      <c r="I440" s="0" t="s">
        <v>2408</v>
      </c>
      <c r="J440" s="0" t="s">
        <v>2409</v>
      </c>
      <c r="K440" s="0" t="s">
        <v>144</v>
      </c>
      <c r="M440" s="0" t="s">
        <v>1068</v>
      </c>
      <c r="N440" s="0" t="str">
        <f aca="false">RIGHT(M440,LEN(M440)-FIND(" ",M440))</f>
        <v>BERKSHIRE DR SE</v>
      </c>
      <c r="O440" s="0" t="s">
        <v>1146</v>
      </c>
      <c r="P440" s="0" t="s">
        <v>147</v>
      </c>
      <c r="Q440" s="0" t="s">
        <v>148</v>
      </c>
      <c r="R440" s="0" t="n">
        <v>44484</v>
      </c>
      <c r="AD440" s="0" t="s">
        <v>149</v>
      </c>
      <c r="AE440" s="0" t="s">
        <v>150</v>
      </c>
      <c r="AH440" s="0" t="n">
        <v>14</v>
      </c>
      <c r="AI440" s="0" t="n">
        <v>11</v>
      </c>
      <c r="AJ440" s="0" t="s">
        <v>185</v>
      </c>
      <c r="AM440" s="0" t="s">
        <v>186</v>
      </c>
      <c r="AN440" s="0" t="s">
        <v>147</v>
      </c>
      <c r="AO440" s="0" t="s">
        <v>152</v>
      </c>
      <c r="AP440" s="0" t="s">
        <v>153</v>
      </c>
      <c r="AQ440" s="0" t="n">
        <v>9</v>
      </c>
      <c r="AR440" s="0" t="n">
        <v>64</v>
      </c>
      <c r="AS440" s="0" t="n">
        <v>32</v>
      </c>
      <c r="AU440" s="0" t="n">
        <f aca="false">COUNTA($BA$440:$EH$440)</f>
        <v>2</v>
      </c>
      <c r="AV440" s="0" t="n">
        <f aca="false">COUNTIF($BA$440:$EH$440,"D")</f>
        <v>0</v>
      </c>
      <c r="AW440" s="0" t="n">
        <f aca="false">COUNTIF($BA$440:$EH$440,"R")</f>
        <v>0</v>
      </c>
      <c r="AX440" s="0" t="n">
        <f aca="false">IF(BN440="D",1,0)+IF(BO440="D",1,0)+IF(BT440="D",1,0)+IF(BU440="D",1,0)+IF(BW440="D",1,0)+IF(CC440="D",1,0)+IF(CD440="D",1,0)+IF(CE440="D",1,0)+IF(CF440="D",1,0)+IF(CL440="D",1,0)+IF(CM440="D",1,0)+IF(CQ440="D",1,0)+IF(CR440="D",1,0)+IF(CS440="D",1,0)+IF(CW440="D",1,0)+IF(CX440="D",1,0)+IF(DD440="D",1,0)+IF(DE440="D",1,0)+IF(DJ440="D",1,0)+IF(DK440="D",1,0)+IF(DO440="D",1,0)+IF(DP440="D",1,0)+IF(DQ440="D",1,0)+IF(DW440="D",1,0)+IF(DZ440="D",1,0)+IF(EH440="D",1,0)</f>
        <v>0</v>
      </c>
      <c r="AY440" s="0" t="n">
        <f aca="false">IF(DJ440&lt;&gt;"",1,0)+IF(DK440&lt;&gt;"",1,0)+IF(DM440&lt;&gt;"",1,0)+IF(DO440&lt;&gt;"",1,0)+IF(DP440&lt;&gt;"",1,0)+IF(DQ440&lt;&gt;"",1,0)+IF(DS440&lt;&gt;"",1,0)+IF(DT440&lt;&gt;"",1,0)+IF(DV440&lt;&gt;"",1,0)+IF(DW440&lt;&gt;"",1,0)+IF(DX440&lt;&gt;"",1,0)+IF(DY440&lt;&gt;"",1,0)+IF(DZ440&lt;&gt;"",1,0)+IF(EB440&lt;&gt;"",1,0)+IF(EC440&lt;&gt;"",1,0)+IF(ED440&lt;&gt;"",1,0)+IF(EG440&lt;&gt;"",1,0)+IF(EH440&lt;&gt;"",1,0)</f>
        <v>0</v>
      </c>
      <c r="AZ440" s="0" t="n">
        <f aca="false">IF(EH440&lt;&gt;"",1,0)</f>
        <v>0</v>
      </c>
      <c r="BB440" s="0" t="s">
        <v>154</v>
      </c>
      <c r="EF440" s="0" t="s">
        <v>155</v>
      </c>
    </row>
    <row r="441" customFormat="false" ht="15" hidden="false" customHeight="false" outlineLevel="0" collapsed="false">
      <c r="A441" s="0" t="s">
        <v>2410</v>
      </c>
      <c r="B441" s="0" t="n">
        <v>78</v>
      </c>
      <c r="C441" s="0" t="n">
        <v>394047</v>
      </c>
      <c r="D441" s="0" t="s">
        <v>1713</v>
      </c>
      <c r="E441" s="0" t="s">
        <v>1054</v>
      </c>
      <c r="F441" s="0" t="str">
        <f aca="false">CONCATENATE(D441," ",LEFT(H441,4),"T=",AU441,"D=",AV441,"R=",AW441,"M=",AX441,"L=",AY441,"B=",AZ441)</f>
        <v>THOMAS T=3D=0R=0M=0L=0B=0</v>
      </c>
      <c r="G441" s="0" t="s">
        <v>2411</v>
      </c>
      <c r="I441" s="0" t="s">
        <v>2412</v>
      </c>
      <c r="J441" s="0" t="s">
        <v>2413</v>
      </c>
      <c r="K441" s="0" t="s">
        <v>182</v>
      </c>
      <c r="M441" s="0" t="s">
        <v>272</v>
      </c>
      <c r="N441" s="0" t="str">
        <f aca="false">RIGHT(M441,LEN(M441)-FIND(" ",M441))</f>
        <v>BERKSHIRE DR SE</v>
      </c>
      <c r="O441" s="0" t="s">
        <v>2414</v>
      </c>
      <c r="P441" s="0" t="s">
        <v>147</v>
      </c>
      <c r="Q441" s="0" t="s">
        <v>148</v>
      </c>
      <c r="R441" s="0" t="n">
        <v>44484</v>
      </c>
      <c r="AD441" s="0" t="s">
        <v>149</v>
      </c>
      <c r="AE441" s="0" t="s">
        <v>150</v>
      </c>
      <c r="AH441" s="0" t="n">
        <v>14</v>
      </c>
      <c r="AI441" s="0" t="n">
        <v>11</v>
      </c>
      <c r="AJ441" s="0" t="s">
        <v>185</v>
      </c>
      <c r="AM441" s="0" t="s">
        <v>186</v>
      </c>
      <c r="AN441" s="0" t="s">
        <v>147</v>
      </c>
      <c r="AO441" s="0" t="s">
        <v>152</v>
      </c>
      <c r="AP441" s="0" t="s">
        <v>153</v>
      </c>
      <c r="AQ441" s="0" t="n">
        <v>9</v>
      </c>
      <c r="AR441" s="0" t="n">
        <v>64</v>
      </c>
      <c r="AS441" s="0" t="n">
        <v>32</v>
      </c>
      <c r="AU441" s="0" t="n">
        <f aca="false">COUNTA($BA$441:$EH$441)</f>
        <v>3</v>
      </c>
      <c r="AV441" s="0" t="n">
        <f aca="false">COUNTIF($BA$441:$EH$441,"D")</f>
        <v>0</v>
      </c>
      <c r="AW441" s="0" t="n">
        <f aca="false">COUNTIF($BA$441:$EH$441,"R")</f>
        <v>0</v>
      </c>
      <c r="AX441" s="0" t="n">
        <f aca="false">IF(BN441="D",1,0)+IF(BO441="D",1,0)+IF(BT441="D",1,0)+IF(BU441="D",1,0)+IF(BW441="D",1,0)+IF(CC441="D",1,0)+IF(CD441="D",1,0)+IF(CE441="D",1,0)+IF(CF441="D",1,0)+IF(CL441="D",1,0)+IF(CM441="D",1,0)+IF(CQ441="D",1,0)+IF(CR441="D",1,0)+IF(CS441="D",1,0)+IF(CW441="D",1,0)+IF(CX441="D",1,0)+IF(DD441="D",1,0)+IF(DE441="D",1,0)+IF(DJ441="D",1,0)+IF(DK441="D",1,0)+IF(DO441="D",1,0)+IF(DP441="D",1,0)+IF(DQ441="D",1,0)+IF(DW441="D",1,0)+IF(DZ441="D",1,0)+IF(EH441="D",1,0)</f>
        <v>0</v>
      </c>
      <c r="AY441" s="0" t="n">
        <f aca="false">IF(DJ441&lt;&gt;"",1,0)+IF(DK441&lt;&gt;"",1,0)+IF(DM441&lt;&gt;"",1,0)+IF(DO441&lt;&gt;"",1,0)+IF(DP441&lt;&gt;"",1,0)+IF(DQ441&lt;&gt;"",1,0)+IF(DS441&lt;&gt;"",1,0)+IF(DT441&lt;&gt;"",1,0)+IF(DV441&lt;&gt;"",1,0)+IF(DW441&lt;&gt;"",1,0)+IF(DX441&lt;&gt;"",1,0)+IF(DY441&lt;&gt;"",1,0)+IF(DZ441&lt;&gt;"",1,0)+IF(EB441&lt;&gt;"",1,0)+IF(EC441&lt;&gt;"",1,0)+IF(ED441&lt;&gt;"",1,0)+IF(EG441&lt;&gt;"",1,0)+IF(EH441&lt;&gt;"",1,0)</f>
        <v>0</v>
      </c>
      <c r="AZ441" s="0" t="n">
        <f aca="false">IF(EH441&lt;&gt;"",1,0)</f>
        <v>0</v>
      </c>
      <c r="BB441" s="0" t="s">
        <v>154</v>
      </c>
      <c r="DC441" s="0" t="s">
        <v>155</v>
      </c>
      <c r="DN441" s="0" t="s">
        <v>155</v>
      </c>
    </row>
    <row r="442" customFormat="false" ht="15" hidden="false" customHeight="false" outlineLevel="0" collapsed="false">
      <c r="A442" s="0" t="s">
        <v>2415</v>
      </c>
      <c r="B442" s="0" t="n">
        <v>78</v>
      </c>
      <c r="C442" s="0" t="n">
        <v>19164</v>
      </c>
      <c r="D442" s="0" t="s">
        <v>2416</v>
      </c>
      <c r="E442" s="0" t="s">
        <v>524</v>
      </c>
      <c r="F442" s="0" t="str">
        <f aca="false">CONCATENATE(D442," ",LEFT(H442,4),"T=",AU442,"D=",AV442,"R=",AW442,"M=",AX442,"L=",AY442,"B=",AZ442)</f>
        <v>CHASTULIK T=44D=12R=0M=5L=6B=1</v>
      </c>
      <c r="I442" s="0" t="s">
        <v>2417</v>
      </c>
      <c r="J442" s="0" t="s">
        <v>2418</v>
      </c>
      <c r="K442" s="0" t="s">
        <v>144</v>
      </c>
      <c r="L442" s="0" t="s">
        <v>156</v>
      </c>
      <c r="M442" s="0" t="s">
        <v>2419</v>
      </c>
      <c r="N442" s="0" t="str">
        <f aca="false">RIGHT(M442,LEN(M442)-FIND(" ",M442))</f>
        <v>LONGHILL DR SE</v>
      </c>
      <c r="P442" s="0" t="s">
        <v>147</v>
      </c>
      <c r="Q442" s="0" t="s">
        <v>148</v>
      </c>
      <c r="R442" s="0" t="n">
        <v>44484</v>
      </c>
      <c r="AD442" s="0" t="s">
        <v>149</v>
      </c>
      <c r="AE442" s="0" t="s">
        <v>150</v>
      </c>
      <c r="AH442" s="0" t="n">
        <v>14</v>
      </c>
      <c r="AI442" s="0" t="n">
        <v>11</v>
      </c>
      <c r="AJ442" s="0" t="s">
        <v>185</v>
      </c>
      <c r="AM442" s="0" t="s">
        <v>186</v>
      </c>
      <c r="AN442" s="0" t="s">
        <v>147</v>
      </c>
      <c r="AO442" s="0" t="s">
        <v>152</v>
      </c>
      <c r="AP442" s="0" t="s">
        <v>153</v>
      </c>
      <c r="AQ442" s="0" t="n">
        <v>9</v>
      </c>
      <c r="AR442" s="0" t="n">
        <v>64</v>
      </c>
      <c r="AS442" s="0" t="n">
        <v>32</v>
      </c>
      <c r="AU442" s="0" t="n">
        <f aca="false">COUNTA($BA$442:$EH$442)</f>
        <v>44</v>
      </c>
      <c r="AV442" s="0" t="n">
        <f aca="false">COUNTIF($BA$442:$EH$442,"D")</f>
        <v>12</v>
      </c>
      <c r="AW442" s="0" t="n">
        <f aca="false">COUNTIF($BA$442:$EH$442,"R")</f>
        <v>0</v>
      </c>
      <c r="AX442" s="0" t="n">
        <f aca="false">IF(BN442="D",1,0)+IF(BO442="D",1,0)+IF(BT442="D",1,0)+IF(BU442="D",1,0)+IF(BW442="D",1,0)+IF(CC442="D",1,0)+IF(CD442="D",1,0)+IF(CE442="D",1,0)+IF(CF442="D",1,0)+IF(CL442="D",1,0)+IF(CM442="D",1,0)+IF(CQ442="D",1,0)+IF(CR442="D",1,0)+IF(CS442="D",1,0)+IF(CW442="D",1,0)+IF(CX442="D",1,0)+IF(DD442="D",1,0)+IF(DE442="D",1,0)+IF(DJ442="D",1,0)+IF(DK442="D",1,0)+IF(DO442="D",1,0)+IF(DP442="D",1,0)+IF(DQ442="D",1,0)+IF(DW442="D",1,0)+IF(DZ442="D",1,0)+IF(EH442="D",1,0)</f>
        <v>5</v>
      </c>
      <c r="AY442" s="0" t="n">
        <f aca="false">IF(DJ442&lt;&gt;"",1,0)+IF(DK442&lt;&gt;"",1,0)+IF(DM442&lt;&gt;"",1,0)+IF(DO442&lt;&gt;"",1,0)+IF(DP442&lt;&gt;"",1,0)+IF(DQ442&lt;&gt;"",1,0)+IF(DS442&lt;&gt;"",1,0)+IF(DT442&lt;&gt;"",1,0)+IF(DV442&lt;&gt;"",1,0)+IF(DW442&lt;&gt;"",1,0)+IF(DX442&lt;&gt;"",1,0)+IF(DY442&lt;&gt;"",1,0)+IF(DZ442&lt;&gt;"",1,0)+IF(EB442&lt;&gt;"",1,0)+IF(EC442&lt;&gt;"",1,0)+IF(ED442&lt;&gt;"",1,0)+IF(EG442&lt;&gt;"",1,0)+IF(EH442&lt;&gt;"",1,0)</f>
        <v>6</v>
      </c>
      <c r="AZ442" s="0" t="n">
        <f aca="false">IF(EH442&lt;&gt;"",1,0)</f>
        <v>1</v>
      </c>
      <c r="BB442" s="0" t="s">
        <v>154</v>
      </c>
      <c r="BC442" s="0" t="s">
        <v>155</v>
      </c>
      <c r="BD442" s="0" t="s">
        <v>155</v>
      </c>
      <c r="BE442" s="0" t="s">
        <v>155</v>
      </c>
      <c r="BF442" s="0" t="s">
        <v>155</v>
      </c>
      <c r="BG442" s="0" t="s">
        <v>155</v>
      </c>
      <c r="BH442" s="0" t="s">
        <v>155</v>
      </c>
      <c r="BI442" s="0" t="s">
        <v>155</v>
      </c>
      <c r="BJ442" s="0" t="s">
        <v>155</v>
      </c>
      <c r="BK442" s="0" t="s">
        <v>155</v>
      </c>
      <c r="BL442" s="0" t="s">
        <v>155</v>
      </c>
      <c r="BP442" s="0" t="s">
        <v>155</v>
      </c>
      <c r="BR442" s="0" t="s">
        <v>155</v>
      </c>
      <c r="BS442" s="0" t="s">
        <v>155</v>
      </c>
      <c r="BV442" s="0" t="s">
        <v>155</v>
      </c>
      <c r="BY442" s="0" t="s">
        <v>156</v>
      </c>
      <c r="CA442" s="0" t="s">
        <v>155</v>
      </c>
      <c r="CC442" s="0" t="s">
        <v>156</v>
      </c>
      <c r="CG442" s="0" t="s">
        <v>155</v>
      </c>
      <c r="CL442" s="0" t="s">
        <v>156</v>
      </c>
      <c r="CN442" s="0" t="s">
        <v>155</v>
      </c>
      <c r="CO442" s="0" t="s">
        <v>156</v>
      </c>
      <c r="CP442" s="0" t="s">
        <v>155</v>
      </c>
      <c r="CT442" s="0" t="s">
        <v>155</v>
      </c>
      <c r="CU442" s="0" t="s">
        <v>156</v>
      </c>
      <c r="CV442" s="0" t="s">
        <v>155</v>
      </c>
      <c r="CY442" s="0" t="s">
        <v>155</v>
      </c>
      <c r="DC442" s="0" t="s">
        <v>155</v>
      </c>
      <c r="DD442" s="0" t="s">
        <v>156</v>
      </c>
      <c r="DF442" s="0" t="s">
        <v>155</v>
      </c>
      <c r="DG442" s="0" t="s">
        <v>156</v>
      </c>
      <c r="DI442" s="0" t="s">
        <v>155</v>
      </c>
      <c r="DL442" s="0" t="s">
        <v>155</v>
      </c>
      <c r="DM442" s="0" t="s">
        <v>156</v>
      </c>
      <c r="DN442" s="0" t="s">
        <v>155</v>
      </c>
      <c r="DR442" s="0" t="s">
        <v>155</v>
      </c>
      <c r="DT442" s="0" t="s">
        <v>156</v>
      </c>
      <c r="DU442" s="0" t="s">
        <v>155</v>
      </c>
      <c r="DW442" s="0" t="s">
        <v>156</v>
      </c>
      <c r="DX442" s="0" t="s">
        <v>155</v>
      </c>
      <c r="EA442" s="0" t="s">
        <v>155</v>
      </c>
      <c r="ED442" s="0" t="s">
        <v>156</v>
      </c>
      <c r="EF442" s="0" t="s">
        <v>155</v>
      </c>
      <c r="EH442" s="0" t="s">
        <v>156</v>
      </c>
    </row>
    <row r="443" customFormat="false" ht="15" hidden="false" customHeight="false" outlineLevel="0" collapsed="false">
      <c r="A443" s="0" t="s">
        <v>2420</v>
      </c>
      <c r="B443" s="0" t="n">
        <v>78</v>
      </c>
      <c r="C443" s="0" t="n">
        <v>486384</v>
      </c>
      <c r="D443" s="0" t="s">
        <v>2421</v>
      </c>
      <c r="E443" s="0" t="s">
        <v>2422</v>
      </c>
      <c r="F443" s="0" t="str">
        <f aca="false">CONCATENATE(D443," ",LEFT(H443,4),"T=",AU443,"D=",AV443,"R=",AW443,"M=",AX443,"L=",AY443,"B=",AZ443)</f>
        <v>SPANGLER T=2D=0R=0M=0L=0B=0</v>
      </c>
      <c r="G443" s="0" t="s">
        <v>750</v>
      </c>
      <c r="I443" s="0" t="s">
        <v>2423</v>
      </c>
      <c r="J443" s="0" t="s">
        <v>2424</v>
      </c>
      <c r="K443" s="0" t="s">
        <v>144</v>
      </c>
      <c r="M443" s="0" t="s">
        <v>2425</v>
      </c>
      <c r="N443" s="0" t="str">
        <f aca="false">RIGHT(M443,LEN(M443)-FIND(" ",M443))</f>
        <v>BROADWAY AVE SE</v>
      </c>
      <c r="P443" s="0" t="s">
        <v>147</v>
      </c>
      <c r="Q443" s="0" t="s">
        <v>148</v>
      </c>
      <c r="R443" s="0" t="n">
        <v>44484</v>
      </c>
      <c r="AD443" s="0" t="s">
        <v>149</v>
      </c>
      <c r="AE443" s="0" t="s">
        <v>150</v>
      </c>
      <c r="AH443" s="0" t="n">
        <v>14</v>
      </c>
      <c r="AI443" s="0" t="n">
        <v>11</v>
      </c>
      <c r="AJ443" s="0" t="s">
        <v>185</v>
      </c>
      <c r="AM443" s="0" t="s">
        <v>186</v>
      </c>
      <c r="AN443" s="0" t="s">
        <v>147</v>
      </c>
      <c r="AO443" s="0" t="s">
        <v>152</v>
      </c>
      <c r="AP443" s="0" t="s">
        <v>153</v>
      </c>
      <c r="AQ443" s="0" t="n">
        <v>9</v>
      </c>
      <c r="AR443" s="0" t="n">
        <v>64</v>
      </c>
      <c r="AS443" s="0" t="n">
        <v>32</v>
      </c>
      <c r="AU443" s="0" t="n">
        <f aca="false">COUNTA($BA$443:$EH$443)</f>
        <v>2</v>
      </c>
      <c r="AV443" s="0" t="n">
        <f aca="false">COUNTIF($BA$443:$EH$443,"D")</f>
        <v>0</v>
      </c>
      <c r="AW443" s="0" t="n">
        <f aca="false">COUNTIF($BA$443:$EH$443,"R")</f>
        <v>0</v>
      </c>
      <c r="AX443" s="0" t="n">
        <f aca="false">IF(BN443="D",1,0)+IF(BO443="D",1,0)+IF(BT443="D",1,0)+IF(BU443="D",1,0)+IF(BW443="D",1,0)+IF(CC443="D",1,0)+IF(CD443="D",1,0)+IF(CE443="D",1,0)+IF(CF443="D",1,0)+IF(CL443="D",1,0)+IF(CM443="D",1,0)+IF(CQ443="D",1,0)+IF(CR443="D",1,0)+IF(CS443="D",1,0)+IF(CW443="D",1,0)+IF(CX443="D",1,0)+IF(DD443="D",1,0)+IF(DE443="D",1,0)+IF(DJ443="D",1,0)+IF(DK443="D",1,0)+IF(DO443="D",1,0)+IF(DP443="D",1,0)+IF(DQ443="D",1,0)+IF(DW443="D",1,0)+IF(DZ443="D",1,0)+IF(EH443="D",1,0)</f>
        <v>0</v>
      </c>
      <c r="AY443" s="0" t="n">
        <f aca="false">IF(DJ443&lt;&gt;"",1,0)+IF(DK443&lt;&gt;"",1,0)+IF(DM443&lt;&gt;"",1,0)+IF(DO443&lt;&gt;"",1,0)+IF(DP443&lt;&gt;"",1,0)+IF(DQ443&lt;&gt;"",1,0)+IF(DS443&lt;&gt;"",1,0)+IF(DT443&lt;&gt;"",1,0)+IF(DV443&lt;&gt;"",1,0)+IF(DW443&lt;&gt;"",1,0)+IF(DX443&lt;&gt;"",1,0)+IF(DY443&lt;&gt;"",1,0)+IF(DZ443&lt;&gt;"",1,0)+IF(EB443&lt;&gt;"",1,0)+IF(EC443&lt;&gt;"",1,0)+IF(ED443&lt;&gt;"",1,0)+IF(EG443&lt;&gt;"",1,0)+IF(EH443&lt;&gt;"",1,0)</f>
        <v>0</v>
      </c>
      <c r="AZ443" s="0" t="n">
        <f aca="false">IF(EH443&lt;&gt;"",1,0)</f>
        <v>0</v>
      </c>
      <c r="BB443" s="0" t="s">
        <v>154</v>
      </c>
      <c r="EF443" s="0" t="s">
        <v>155</v>
      </c>
    </row>
    <row r="444" customFormat="false" ht="15" hidden="false" customHeight="false" outlineLevel="0" collapsed="false">
      <c r="A444" s="0" t="s">
        <v>2426</v>
      </c>
      <c r="B444" s="0" t="n">
        <v>78</v>
      </c>
      <c r="C444" s="0" t="n">
        <v>445932</v>
      </c>
      <c r="D444" s="0" t="s">
        <v>2100</v>
      </c>
      <c r="E444" s="0" t="s">
        <v>2427</v>
      </c>
      <c r="F444" s="0" t="str">
        <f aca="false">CONCATENATE(D444," ",LEFT(H444,4),"T=",AU444,"D=",AV444,"R=",AW444,"M=",AX444,"L=",AY444,"B=",AZ444)</f>
        <v>FENSTERMAKER T=1D=0R=0M=0L=0B=0</v>
      </c>
      <c r="G444" s="0" t="s">
        <v>369</v>
      </c>
      <c r="I444" s="0" t="s">
        <v>2428</v>
      </c>
      <c r="J444" s="0" t="s">
        <v>2429</v>
      </c>
      <c r="K444" s="0" t="s">
        <v>144</v>
      </c>
      <c r="M444" s="0" t="s">
        <v>2103</v>
      </c>
      <c r="N444" s="0" t="str">
        <f aca="false">RIGHT(M444,LEN(M444)-FIND(" ",M444))</f>
        <v>GREENMONT DR SE</v>
      </c>
      <c r="P444" s="0" t="s">
        <v>147</v>
      </c>
      <c r="Q444" s="0" t="s">
        <v>148</v>
      </c>
      <c r="R444" s="0" t="n">
        <v>44484</v>
      </c>
      <c r="AD444" s="0" t="s">
        <v>149</v>
      </c>
      <c r="AE444" s="0" t="s">
        <v>150</v>
      </c>
      <c r="AH444" s="0" t="n">
        <v>14</v>
      </c>
      <c r="AI444" s="0" t="n">
        <v>11</v>
      </c>
      <c r="AJ444" s="0" t="s">
        <v>185</v>
      </c>
      <c r="AM444" s="0" t="s">
        <v>186</v>
      </c>
      <c r="AN444" s="0" t="s">
        <v>147</v>
      </c>
      <c r="AO444" s="0" t="s">
        <v>152</v>
      </c>
      <c r="AP444" s="0" t="s">
        <v>153</v>
      </c>
      <c r="AQ444" s="0" t="n">
        <v>9</v>
      </c>
      <c r="AR444" s="0" t="n">
        <v>64</v>
      </c>
      <c r="AS444" s="0" t="n">
        <v>32</v>
      </c>
      <c r="AU444" s="0" t="n">
        <f aca="false">COUNTA($BA$444:$EH$444)</f>
        <v>1</v>
      </c>
      <c r="AV444" s="0" t="n">
        <f aca="false">COUNTIF($BA$444:$EH$444,"D")</f>
        <v>0</v>
      </c>
      <c r="AW444" s="0" t="n">
        <f aca="false">COUNTIF($BA$444:$EH$444,"R")</f>
        <v>0</v>
      </c>
      <c r="AX444" s="0" t="n">
        <f aca="false">IF(BN444="D",1,0)+IF(BO444="D",1,0)+IF(BT444="D",1,0)+IF(BU444="D",1,0)+IF(BW444="D",1,0)+IF(CC444="D",1,0)+IF(CD444="D",1,0)+IF(CE444="D",1,0)+IF(CF444="D",1,0)+IF(CL444="D",1,0)+IF(CM444="D",1,0)+IF(CQ444="D",1,0)+IF(CR444="D",1,0)+IF(CS444="D",1,0)+IF(CW444="D",1,0)+IF(CX444="D",1,0)+IF(DD444="D",1,0)+IF(DE444="D",1,0)+IF(DJ444="D",1,0)+IF(DK444="D",1,0)+IF(DO444="D",1,0)+IF(DP444="D",1,0)+IF(DQ444="D",1,0)+IF(DW444="D",1,0)+IF(DZ444="D",1,0)+IF(EH444="D",1,0)</f>
        <v>0</v>
      </c>
      <c r="AY444" s="0" t="n">
        <f aca="false">IF(DJ444&lt;&gt;"",1,0)+IF(DK444&lt;&gt;"",1,0)+IF(DM444&lt;&gt;"",1,0)+IF(DO444&lt;&gt;"",1,0)+IF(DP444&lt;&gt;"",1,0)+IF(DQ444&lt;&gt;"",1,0)+IF(DS444&lt;&gt;"",1,0)+IF(DT444&lt;&gt;"",1,0)+IF(DV444&lt;&gt;"",1,0)+IF(DW444&lt;&gt;"",1,0)+IF(DX444&lt;&gt;"",1,0)+IF(DY444&lt;&gt;"",1,0)+IF(DZ444&lt;&gt;"",1,0)+IF(EB444&lt;&gt;"",1,0)+IF(EC444&lt;&gt;"",1,0)+IF(ED444&lt;&gt;"",1,0)+IF(EG444&lt;&gt;"",1,0)+IF(EH444&lt;&gt;"",1,0)</f>
        <v>0</v>
      </c>
      <c r="AZ444" s="0" t="n">
        <f aca="false">IF(EH444&lt;&gt;"",1,0)</f>
        <v>0</v>
      </c>
      <c r="BB444" s="0" t="s">
        <v>154</v>
      </c>
    </row>
    <row r="445" customFormat="false" ht="15" hidden="false" customHeight="false" outlineLevel="0" collapsed="false">
      <c r="A445" s="0" t="s">
        <v>2430</v>
      </c>
      <c r="B445" s="0" t="n">
        <v>78</v>
      </c>
      <c r="C445" s="0" t="n">
        <v>294298</v>
      </c>
      <c r="D445" s="0" t="s">
        <v>315</v>
      </c>
      <c r="E445" s="0" t="s">
        <v>2431</v>
      </c>
      <c r="F445" s="0" t="str">
        <f aca="false">CONCATENATE(D445," ",LEFT(H445,4),"T=",AU445,"D=",AV445,"R=",AW445,"M=",AX445,"L=",AY445,"B=",AZ445)</f>
        <v>BLOSE T=35D=10R=1M=3L=7B=0</v>
      </c>
      <c r="G445" s="0" t="s">
        <v>160</v>
      </c>
      <c r="I445" s="0" t="s">
        <v>2432</v>
      </c>
      <c r="J445" s="0" t="s">
        <v>2433</v>
      </c>
      <c r="K445" s="0" t="s">
        <v>144</v>
      </c>
      <c r="L445" s="0" t="s">
        <v>156</v>
      </c>
      <c r="M445" s="0" t="s">
        <v>1159</v>
      </c>
      <c r="N445" s="0" t="str">
        <f aca="false">RIGHT(M445,LEN(M445)-FIND(" ",M445))</f>
        <v>MEADOWBROOK AVE SE</v>
      </c>
      <c r="P445" s="0" t="s">
        <v>147</v>
      </c>
      <c r="Q445" s="0" t="s">
        <v>148</v>
      </c>
      <c r="R445" s="0" t="n">
        <v>44484</v>
      </c>
      <c r="AD445" s="0" t="s">
        <v>149</v>
      </c>
      <c r="AE445" s="0" t="s">
        <v>150</v>
      </c>
      <c r="AF445" s="0" t="s">
        <v>151</v>
      </c>
      <c r="AH445" s="0" t="n">
        <v>14</v>
      </c>
      <c r="AI445" s="0" t="n">
        <v>11</v>
      </c>
      <c r="AN445" s="0" t="s">
        <v>147</v>
      </c>
      <c r="AO445" s="0" t="s">
        <v>152</v>
      </c>
      <c r="AP445" s="0" t="s">
        <v>153</v>
      </c>
      <c r="AQ445" s="0" t="n">
        <v>9</v>
      </c>
      <c r="AR445" s="0" t="n">
        <v>64</v>
      </c>
      <c r="AS445" s="0" t="n">
        <v>32</v>
      </c>
      <c r="AU445" s="0" t="n">
        <f aca="false">COUNTA($BA$445:$EH$445)</f>
        <v>35</v>
      </c>
      <c r="AV445" s="0" t="n">
        <f aca="false">COUNTIF($BA$445:$EH$445,"D")</f>
        <v>10</v>
      </c>
      <c r="AW445" s="0" t="n">
        <f aca="false">COUNTIF($BA$445:$EH$445,"R")</f>
        <v>1</v>
      </c>
      <c r="AX445" s="0" t="n">
        <f aca="false">IF(BN445="D",1,0)+IF(BO445="D",1,0)+IF(BT445="D",1,0)+IF(BU445="D",1,0)+IF(BW445="D",1,0)+IF(CC445="D",1,0)+IF(CD445="D",1,0)+IF(CE445="D",1,0)+IF(CF445="D",1,0)+IF(CL445="D",1,0)+IF(CM445="D",1,0)+IF(CQ445="D",1,0)+IF(CR445="D",1,0)+IF(CS445="D",1,0)+IF(CW445="D",1,0)+IF(CX445="D",1,0)+IF(DD445="D",1,0)+IF(DE445="D",1,0)+IF(DJ445="D",1,0)+IF(DK445="D",1,0)+IF(DO445="D",1,0)+IF(DP445="D",1,0)+IF(DQ445="D",1,0)+IF(DW445="D",1,0)+IF(DZ445="D",1,0)+IF(EH445="D",1,0)</f>
        <v>3</v>
      </c>
      <c r="AY445" s="0" t="n">
        <f aca="false">IF(DJ445&lt;&gt;"",1,0)+IF(DK445&lt;&gt;"",1,0)+IF(DM445&lt;&gt;"",1,0)+IF(DO445&lt;&gt;"",1,0)+IF(DP445&lt;&gt;"",1,0)+IF(DQ445&lt;&gt;"",1,0)+IF(DS445&lt;&gt;"",1,0)+IF(DT445&lt;&gt;"",1,0)+IF(DV445&lt;&gt;"",1,0)+IF(DW445&lt;&gt;"",1,0)+IF(DX445&lt;&gt;"",1,0)+IF(DY445&lt;&gt;"",1,0)+IF(DZ445&lt;&gt;"",1,0)+IF(EB445&lt;&gt;"",1,0)+IF(EC445&lt;&gt;"",1,0)+IF(ED445&lt;&gt;"",1,0)+IF(EG445&lt;&gt;"",1,0)+IF(EH445&lt;&gt;"",1,0)</f>
        <v>7</v>
      </c>
      <c r="AZ445" s="0" t="n">
        <f aca="false">IF(EH445&lt;&gt;"",1,0)</f>
        <v>0</v>
      </c>
      <c r="BB445" s="0" t="s">
        <v>154</v>
      </c>
      <c r="BD445" s="0" t="s">
        <v>155</v>
      </c>
      <c r="BF445" s="0" t="s">
        <v>155</v>
      </c>
      <c r="BH445" s="0" t="s">
        <v>155</v>
      </c>
      <c r="BK445" s="0" t="s">
        <v>155</v>
      </c>
      <c r="BL445" s="0" t="s">
        <v>155</v>
      </c>
      <c r="BR445" s="0" t="s">
        <v>155</v>
      </c>
      <c r="BS445" s="0" t="s">
        <v>155</v>
      </c>
      <c r="BY445" s="0" t="s">
        <v>156</v>
      </c>
      <c r="CA445" s="0" t="s">
        <v>155</v>
      </c>
      <c r="CK445" s="0" t="s">
        <v>155</v>
      </c>
      <c r="CN445" s="0" t="s">
        <v>155</v>
      </c>
      <c r="CO445" s="0" t="s">
        <v>145</v>
      </c>
      <c r="CP445" s="0" t="s">
        <v>155</v>
      </c>
      <c r="CV445" s="0" t="s">
        <v>155</v>
      </c>
      <c r="CW445" s="0" t="s">
        <v>156</v>
      </c>
      <c r="CY445" s="0" t="s">
        <v>155</v>
      </c>
      <c r="CZ445" s="0" t="s">
        <v>156</v>
      </c>
      <c r="DC445" s="0" t="s">
        <v>155</v>
      </c>
      <c r="DF445" s="0" t="s">
        <v>155</v>
      </c>
      <c r="DG445" s="0" t="s">
        <v>156</v>
      </c>
      <c r="DI445" s="0" t="s">
        <v>155</v>
      </c>
      <c r="DJ445" s="0" t="s">
        <v>156</v>
      </c>
      <c r="DL445" s="0" t="s">
        <v>155</v>
      </c>
      <c r="DM445" s="0" t="s">
        <v>156</v>
      </c>
      <c r="DN445" s="0" t="s">
        <v>155</v>
      </c>
      <c r="DR445" s="0" t="s">
        <v>155</v>
      </c>
      <c r="DS445" s="0" t="s">
        <v>156</v>
      </c>
      <c r="DT445" s="0" t="s">
        <v>156</v>
      </c>
      <c r="DU445" s="0" t="s">
        <v>155</v>
      </c>
      <c r="DW445" s="0" t="s">
        <v>156</v>
      </c>
      <c r="DX445" s="0" t="s">
        <v>155</v>
      </c>
      <c r="EA445" s="0" t="s">
        <v>155</v>
      </c>
      <c r="ED445" s="0" t="s">
        <v>156</v>
      </c>
      <c r="EF445" s="0" t="s">
        <v>155</v>
      </c>
    </row>
    <row r="446" customFormat="false" ht="15" hidden="false" customHeight="false" outlineLevel="0" collapsed="false">
      <c r="A446" s="0" t="s">
        <v>2434</v>
      </c>
      <c r="B446" s="0" t="n">
        <v>78</v>
      </c>
      <c r="C446" s="0" t="n">
        <v>477878</v>
      </c>
      <c r="D446" s="0" t="s">
        <v>2435</v>
      </c>
      <c r="E446" s="0" t="s">
        <v>2436</v>
      </c>
      <c r="F446" s="0" t="str">
        <f aca="false">CONCATENATE(D446," ",LEFT(H446,4),"T=",AU446,"D=",AV446,"R=",AW446,"M=",AX446,"L=",AY446,"B=",AZ446)</f>
        <v>SOTO RIVERA T=1D=0R=0M=0L=0B=0</v>
      </c>
      <c r="G446" s="0" t="s">
        <v>284</v>
      </c>
      <c r="I446" s="0" t="s">
        <v>2437</v>
      </c>
      <c r="J446" s="0" t="s">
        <v>2438</v>
      </c>
      <c r="K446" s="0" t="s">
        <v>144</v>
      </c>
      <c r="M446" s="0" t="s">
        <v>2439</v>
      </c>
      <c r="N446" s="0" t="str">
        <f aca="false">RIGHT(M446,LEN(M446)-FIND(" ",M446))</f>
        <v>HARVARD DR SE</v>
      </c>
      <c r="P446" s="0" t="s">
        <v>147</v>
      </c>
      <c r="Q446" s="0" t="s">
        <v>148</v>
      </c>
      <c r="R446" s="0" t="n">
        <v>44484</v>
      </c>
      <c r="AD446" s="0" t="s">
        <v>149</v>
      </c>
      <c r="AE446" s="0" t="s">
        <v>150</v>
      </c>
      <c r="AH446" s="0" t="n">
        <v>14</v>
      </c>
      <c r="AI446" s="0" t="n">
        <v>11</v>
      </c>
      <c r="AJ446" s="0" t="s">
        <v>185</v>
      </c>
      <c r="AM446" s="0" t="s">
        <v>186</v>
      </c>
      <c r="AN446" s="0" t="s">
        <v>147</v>
      </c>
      <c r="AO446" s="0" t="s">
        <v>152</v>
      </c>
      <c r="AP446" s="0" t="s">
        <v>153</v>
      </c>
      <c r="AQ446" s="0" t="n">
        <v>9</v>
      </c>
      <c r="AR446" s="0" t="n">
        <v>64</v>
      </c>
      <c r="AS446" s="0" t="n">
        <v>32</v>
      </c>
      <c r="AU446" s="0" t="n">
        <f aca="false">COUNTA($BA$446:$EH$446)</f>
        <v>1</v>
      </c>
      <c r="AV446" s="0" t="n">
        <f aca="false">COUNTIF($BA$446:$EH$446,"D")</f>
        <v>0</v>
      </c>
      <c r="AW446" s="0" t="n">
        <f aca="false">COUNTIF($BA$446:$EH$446,"R")</f>
        <v>0</v>
      </c>
      <c r="AX446" s="0" t="n">
        <f aca="false">IF(BN446="D",1,0)+IF(BO446="D",1,0)+IF(BT446="D",1,0)+IF(BU446="D",1,0)+IF(BW446="D",1,0)+IF(CC446="D",1,0)+IF(CD446="D",1,0)+IF(CE446="D",1,0)+IF(CF446="D",1,0)+IF(CL446="D",1,0)+IF(CM446="D",1,0)+IF(CQ446="D",1,0)+IF(CR446="D",1,0)+IF(CS446="D",1,0)+IF(CW446="D",1,0)+IF(CX446="D",1,0)+IF(DD446="D",1,0)+IF(DE446="D",1,0)+IF(DJ446="D",1,0)+IF(DK446="D",1,0)+IF(DO446="D",1,0)+IF(DP446="D",1,0)+IF(DQ446="D",1,0)+IF(DW446="D",1,0)+IF(DZ446="D",1,0)+IF(EH446="D",1,0)</f>
        <v>0</v>
      </c>
      <c r="AY446" s="0" t="n">
        <f aca="false">IF(DJ446&lt;&gt;"",1,0)+IF(DK446&lt;&gt;"",1,0)+IF(DM446&lt;&gt;"",1,0)+IF(DO446&lt;&gt;"",1,0)+IF(DP446&lt;&gt;"",1,0)+IF(DQ446&lt;&gt;"",1,0)+IF(DS446&lt;&gt;"",1,0)+IF(DT446&lt;&gt;"",1,0)+IF(DV446&lt;&gt;"",1,0)+IF(DW446&lt;&gt;"",1,0)+IF(DX446&lt;&gt;"",1,0)+IF(DY446&lt;&gt;"",1,0)+IF(DZ446&lt;&gt;"",1,0)+IF(EB446&lt;&gt;"",1,0)+IF(EC446&lt;&gt;"",1,0)+IF(ED446&lt;&gt;"",1,0)+IF(EG446&lt;&gt;"",1,0)+IF(EH446&lt;&gt;"",1,0)</f>
        <v>0</v>
      </c>
      <c r="AZ446" s="0" t="n">
        <f aca="false">IF(EH446&lt;&gt;"",1,0)</f>
        <v>0</v>
      </c>
      <c r="BB446" s="0" t="s">
        <v>154</v>
      </c>
    </row>
    <row r="447" customFormat="false" ht="15" hidden="false" customHeight="false" outlineLevel="0" collapsed="false">
      <c r="A447" s="0" t="s">
        <v>2440</v>
      </c>
      <c r="B447" s="0" t="n">
        <v>78</v>
      </c>
      <c r="C447" s="0" t="n">
        <v>219012</v>
      </c>
      <c r="D447" s="0" t="s">
        <v>1019</v>
      </c>
      <c r="E447" s="0" t="s">
        <v>594</v>
      </c>
      <c r="F447" s="0" t="str">
        <f aca="false">CONCATENATE(D447," ",LEFT(H447,4),"T=",AU447,"D=",AV447,"R=",AW447,"M=",AX447,"L=",AY447,"B=",AZ447)</f>
        <v>FABRIZIO T=26D=3R=1M=0L=2B=0</v>
      </c>
      <c r="G447" s="0" t="s">
        <v>156</v>
      </c>
      <c r="I447" s="0" t="s">
        <v>2441</v>
      </c>
      <c r="J447" s="0" t="s">
        <v>2442</v>
      </c>
      <c r="K447" s="0" t="s">
        <v>144</v>
      </c>
      <c r="L447" s="0" t="s">
        <v>156</v>
      </c>
      <c r="M447" s="0" t="s">
        <v>1023</v>
      </c>
      <c r="N447" s="0" t="str">
        <f aca="false">RIGHT(M447,LEN(M447)-FIND(" ",M447))</f>
        <v>GREENMONT DR SE</v>
      </c>
      <c r="P447" s="0" t="s">
        <v>147</v>
      </c>
      <c r="Q447" s="0" t="s">
        <v>148</v>
      </c>
      <c r="R447" s="0" t="n">
        <v>44484</v>
      </c>
      <c r="AD447" s="0" t="s">
        <v>149</v>
      </c>
      <c r="AE447" s="0" t="s">
        <v>150</v>
      </c>
      <c r="AH447" s="0" t="n">
        <v>14</v>
      </c>
      <c r="AI447" s="0" t="n">
        <v>11</v>
      </c>
      <c r="AJ447" s="0" t="s">
        <v>185</v>
      </c>
      <c r="AM447" s="0" t="s">
        <v>186</v>
      </c>
      <c r="AN447" s="0" t="s">
        <v>147</v>
      </c>
      <c r="AO447" s="0" t="s">
        <v>152</v>
      </c>
      <c r="AP447" s="0" t="s">
        <v>153</v>
      </c>
      <c r="AQ447" s="0" t="n">
        <v>9</v>
      </c>
      <c r="AR447" s="0" t="n">
        <v>64</v>
      </c>
      <c r="AS447" s="0" t="n">
        <v>32</v>
      </c>
      <c r="AU447" s="0" t="n">
        <f aca="false">COUNTA($BA$447:$EH$447)</f>
        <v>26</v>
      </c>
      <c r="AV447" s="0" t="n">
        <f aca="false">COUNTIF($BA$447:$EH$447,"D")</f>
        <v>3</v>
      </c>
      <c r="AW447" s="0" t="n">
        <f aca="false">COUNTIF($BA$447:$EH$447,"R")</f>
        <v>1</v>
      </c>
      <c r="AX447" s="0" t="n">
        <f aca="false">IF(BN447="D",1,0)+IF(BO447="D",1,0)+IF(BT447="D",1,0)+IF(BU447="D",1,0)+IF(BW447="D",1,0)+IF(CC447="D",1,0)+IF(CD447="D",1,0)+IF(CE447="D",1,0)+IF(CF447="D",1,0)+IF(CL447="D",1,0)+IF(CM447="D",1,0)+IF(CQ447="D",1,0)+IF(CR447="D",1,0)+IF(CS447="D",1,0)+IF(CW447="D",1,0)+IF(CX447="D",1,0)+IF(DD447="D",1,0)+IF(DE447="D",1,0)+IF(DJ447="D",1,0)+IF(DK447="D",1,0)+IF(DO447="D",1,0)+IF(DP447="D",1,0)+IF(DQ447="D",1,0)+IF(DW447="D",1,0)+IF(DZ447="D",1,0)+IF(EH447="D",1,0)</f>
        <v>0</v>
      </c>
      <c r="AY447" s="0" t="n">
        <f aca="false">IF(DJ447&lt;&gt;"",1,0)+IF(DK447&lt;&gt;"",1,0)+IF(DM447&lt;&gt;"",1,0)+IF(DO447&lt;&gt;"",1,0)+IF(DP447&lt;&gt;"",1,0)+IF(DQ447&lt;&gt;"",1,0)+IF(DS447&lt;&gt;"",1,0)+IF(DT447&lt;&gt;"",1,0)+IF(DV447&lt;&gt;"",1,0)+IF(DW447&lt;&gt;"",1,0)+IF(DX447&lt;&gt;"",1,0)+IF(DY447&lt;&gt;"",1,0)+IF(DZ447&lt;&gt;"",1,0)+IF(EB447&lt;&gt;"",1,0)+IF(EC447&lt;&gt;"",1,0)+IF(ED447&lt;&gt;"",1,0)+IF(EG447&lt;&gt;"",1,0)+IF(EH447&lt;&gt;"",1,0)</f>
        <v>2</v>
      </c>
      <c r="AZ447" s="0" t="n">
        <f aca="false">IF(EH447&lt;&gt;"",1,0)</f>
        <v>0</v>
      </c>
      <c r="BB447" s="0" t="s">
        <v>154</v>
      </c>
      <c r="BC447" s="0" t="s">
        <v>155</v>
      </c>
      <c r="BD447" s="0" t="s">
        <v>155</v>
      </c>
      <c r="BF447" s="0" t="s">
        <v>155</v>
      </c>
      <c r="BG447" s="0" t="s">
        <v>155</v>
      </c>
      <c r="BH447" s="0" t="s">
        <v>155</v>
      </c>
      <c r="BI447" s="0" t="s">
        <v>155</v>
      </c>
      <c r="BL447" s="0" t="s">
        <v>155</v>
      </c>
      <c r="BP447" s="0" t="s">
        <v>155</v>
      </c>
      <c r="BS447" s="0" t="s">
        <v>155</v>
      </c>
      <c r="CA447" s="0" t="s">
        <v>155</v>
      </c>
      <c r="CP447" s="0" t="s">
        <v>155</v>
      </c>
      <c r="CU447" s="0" t="s">
        <v>156</v>
      </c>
      <c r="CV447" s="0" t="s">
        <v>155</v>
      </c>
      <c r="CY447" s="0" t="s">
        <v>155</v>
      </c>
      <c r="CZ447" s="0" t="s">
        <v>145</v>
      </c>
      <c r="DC447" s="0" t="s">
        <v>155</v>
      </c>
      <c r="DG447" s="0" t="s">
        <v>156</v>
      </c>
      <c r="DI447" s="0" t="s">
        <v>155</v>
      </c>
      <c r="DN447" s="0" t="s">
        <v>155</v>
      </c>
      <c r="DR447" s="0" t="s">
        <v>155</v>
      </c>
      <c r="DU447" s="0" t="s">
        <v>155</v>
      </c>
      <c r="DX447" s="0" t="s">
        <v>155</v>
      </c>
      <c r="EA447" s="0" t="s">
        <v>155</v>
      </c>
      <c r="ED447" s="0" t="s">
        <v>156</v>
      </c>
      <c r="EF447" s="0" t="s">
        <v>155</v>
      </c>
    </row>
    <row r="448" customFormat="false" ht="15" hidden="false" customHeight="false" outlineLevel="0" collapsed="false">
      <c r="A448" s="0" t="s">
        <v>2443</v>
      </c>
      <c r="B448" s="0" t="n">
        <v>78</v>
      </c>
      <c r="C448" s="0" t="n">
        <v>440201</v>
      </c>
      <c r="D448" s="0" t="s">
        <v>2444</v>
      </c>
      <c r="E448" s="0" t="s">
        <v>2445</v>
      </c>
      <c r="F448" s="0" t="str">
        <f aca="false">CONCATENATE(D448," ",LEFT(H448,4),"T=",AU448,"D=",AV448,"R=",AW448,"M=",AX448,"L=",AY448,"B=",AZ448)</f>
        <v>BARATH T=17D=2R=0M=0L=3B=0</v>
      </c>
      <c r="G448" s="0" t="s">
        <v>208</v>
      </c>
      <c r="I448" s="0" t="s">
        <v>2446</v>
      </c>
      <c r="J448" s="0" t="s">
        <v>2447</v>
      </c>
      <c r="K448" s="0" t="s">
        <v>144</v>
      </c>
      <c r="L448" s="0" t="s">
        <v>156</v>
      </c>
      <c r="M448" s="0" t="s">
        <v>2448</v>
      </c>
      <c r="N448" s="0" t="str">
        <f aca="false">RIGHT(M448,LEN(M448)-FIND(" ",M448))</f>
        <v>HARVARD DR SE</v>
      </c>
      <c r="P448" s="0" t="s">
        <v>147</v>
      </c>
      <c r="Q448" s="0" t="s">
        <v>148</v>
      </c>
      <c r="R448" s="0" t="n">
        <v>44484</v>
      </c>
      <c r="AD448" s="0" t="s">
        <v>149</v>
      </c>
      <c r="AE448" s="0" t="s">
        <v>150</v>
      </c>
      <c r="AH448" s="0" t="n">
        <v>14</v>
      </c>
      <c r="AI448" s="0" t="n">
        <v>11</v>
      </c>
      <c r="AJ448" s="0" t="s">
        <v>185</v>
      </c>
      <c r="AM448" s="0" t="s">
        <v>186</v>
      </c>
      <c r="AN448" s="0" t="s">
        <v>147</v>
      </c>
      <c r="AO448" s="0" t="s">
        <v>152</v>
      </c>
      <c r="AP448" s="0" t="s">
        <v>153</v>
      </c>
      <c r="AQ448" s="0" t="n">
        <v>9</v>
      </c>
      <c r="AR448" s="0" t="n">
        <v>64</v>
      </c>
      <c r="AS448" s="0" t="n">
        <v>32</v>
      </c>
      <c r="AU448" s="0" t="n">
        <f aca="false">COUNTA($BA$448:$EH$448)</f>
        <v>17</v>
      </c>
      <c r="AV448" s="0" t="n">
        <f aca="false">COUNTIF($BA$448:$EH$448,"D")</f>
        <v>2</v>
      </c>
      <c r="AW448" s="0" t="n">
        <f aca="false">COUNTIF($BA$448:$EH$448,"R")</f>
        <v>0</v>
      </c>
      <c r="AX448" s="0" t="n">
        <f aca="false">IF(BN448="D",1,0)+IF(BO448="D",1,0)+IF(BT448="D",1,0)+IF(BU448="D",1,0)+IF(BW448="D",1,0)+IF(CC448="D",1,0)+IF(CD448="D",1,0)+IF(CE448="D",1,0)+IF(CF448="D",1,0)+IF(CL448="D",1,0)+IF(CM448="D",1,0)+IF(CQ448="D",1,0)+IF(CR448="D",1,0)+IF(CS448="D",1,0)+IF(CW448="D",1,0)+IF(CX448="D",1,0)+IF(DD448="D",1,0)+IF(DE448="D",1,0)+IF(DJ448="D",1,0)+IF(DK448="D",1,0)+IF(DO448="D",1,0)+IF(DP448="D",1,0)+IF(DQ448="D",1,0)+IF(DW448="D",1,0)+IF(DZ448="D",1,0)+IF(EH448="D",1,0)</f>
        <v>0</v>
      </c>
      <c r="AY448" s="0" t="n">
        <f aca="false">IF(DJ448&lt;&gt;"",1,0)+IF(DK448&lt;&gt;"",1,0)+IF(DM448&lt;&gt;"",1,0)+IF(DO448&lt;&gt;"",1,0)+IF(DP448&lt;&gt;"",1,0)+IF(DQ448&lt;&gt;"",1,0)+IF(DS448&lt;&gt;"",1,0)+IF(DT448&lt;&gt;"",1,0)+IF(DV448&lt;&gt;"",1,0)+IF(DW448&lt;&gt;"",1,0)+IF(DX448&lt;&gt;"",1,0)+IF(DY448&lt;&gt;"",1,0)+IF(DZ448&lt;&gt;"",1,0)+IF(EB448&lt;&gt;"",1,0)+IF(EC448&lt;&gt;"",1,0)+IF(ED448&lt;&gt;"",1,0)+IF(EG448&lt;&gt;"",1,0)+IF(EH448&lt;&gt;"",1,0)</f>
        <v>3</v>
      </c>
      <c r="AZ448" s="0" t="n">
        <f aca="false">IF(EH448&lt;&gt;"",1,0)</f>
        <v>0</v>
      </c>
      <c r="BB448" s="0" t="s">
        <v>154</v>
      </c>
      <c r="BL448" s="0" t="s">
        <v>155</v>
      </c>
      <c r="BS448" s="0" t="s">
        <v>155</v>
      </c>
      <c r="CA448" s="0" t="s">
        <v>155</v>
      </c>
      <c r="CK448" s="0" t="s">
        <v>155</v>
      </c>
      <c r="CN448" s="0" t="s">
        <v>155</v>
      </c>
      <c r="CP448" s="0" t="s">
        <v>155</v>
      </c>
      <c r="CY448" s="0" t="s">
        <v>155</v>
      </c>
      <c r="DC448" s="0" t="s">
        <v>155</v>
      </c>
      <c r="DI448" s="0" t="s">
        <v>155</v>
      </c>
      <c r="DM448" s="0" t="s">
        <v>156</v>
      </c>
      <c r="DN448" s="0" t="s">
        <v>155</v>
      </c>
      <c r="DU448" s="0" t="s">
        <v>155</v>
      </c>
      <c r="DX448" s="0" t="s">
        <v>155</v>
      </c>
      <c r="EA448" s="0" t="s">
        <v>155</v>
      </c>
      <c r="ED448" s="0" t="s">
        <v>156</v>
      </c>
      <c r="EF448" s="0" t="s">
        <v>155</v>
      </c>
    </row>
    <row r="449" customFormat="false" ht="15" hidden="false" customHeight="false" outlineLevel="0" collapsed="false">
      <c r="A449" s="0" t="s">
        <v>2449</v>
      </c>
      <c r="B449" s="0" t="n">
        <v>78</v>
      </c>
      <c r="C449" s="0" t="n">
        <v>433981</v>
      </c>
      <c r="D449" s="0" t="s">
        <v>2450</v>
      </c>
      <c r="E449" s="0" t="s">
        <v>2451</v>
      </c>
      <c r="F449" s="0" t="str">
        <f aca="false">CONCATENATE(D449," ",LEFT(H449,4),"T=",AU449,"D=",AV449,"R=",AW449,"M=",AX449,"L=",AY449,"B=",AZ449)</f>
        <v>CLAPPER T=13D=4R=0M=2L=5B=1</v>
      </c>
      <c r="G449" s="0" t="s">
        <v>349</v>
      </c>
      <c r="I449" s="0" t="s">
        <v>2452</v>
      </c>
      <c r="J449" s="0" t="s">
        <v>2453</v>
      </c>
      <c r="K449" s="0" t="s">
        <v>144</v>
      </c>
      <c r="L449" s="0" t="s">
        <v>156</v>
      </c>
      <c r="M449" s="0" t="s">
        <v>769</v>
      </c>
      <c r="N449" s="0" t="str">
        <f aca="false">RIGHT(M449,LEN(M449)-FIND(" ",M449))</f>
        <v>BERKSHIRE DR SE</v>
      </c>
      <c r="O449" s="0" t="s">
        <v>851</v>
      </c>
      <c r="P449" s="0" t="s">
        <v>147</v>
      </c>
      <c r="Q449" s="0" t="s">
        <v>148</v>
      </c>
      <c r="R449" s="0" t="n">
        <v>44484</v>
      </c>
      <c r="AD449" s="0" t="s">
        <v>149</v>
      </c>
      <c r="AE449" s="0" t="s">
        <v>150</v>
      </c>
      <c r="AH449" s="0" t="n">
        <v>14</v>
      </c>
      <c r="AI449" s="0" t="n">
        <v>11</v>
      </c>
      <c r="AJ449" s="0" t="s">
        <v>185</v>
      </c>
      <c r="AM449" s="0" t="s">
        <v>186</v>
      </c>
      <c r="AN449" s="0" t="s">
        <v>147</v>
      </c>
      <c r="AO449" s="0" t="s">
        <v>152</v>
      </c>
      <c r="AP449" s="0" t="s">
        <v>153</v>
      </c>
      <c r="AQ449" s="0" t="n">
        <v>9</v>
      </c>
      <c r="AR449" s="0" t="n">
        <v>64</v>
      </c>
      <c r="AS449" s="0" t="n">
        <v>32</v>
      </c>
      <c r="AU449" s="0" t="n">
        <f aca="false">COUNTA($BA$449:$EH$449)</f>
        <v>13</v>
      </c>
      <c r="AV449" s="0" t="n">
        <f aca="false">COUNTIF($BA$449:$EH$449,"D")</f>
        <v>4</v>
      </c>
      <c r="AW449" s="0" t="n">
        <f aca="false">COUNTIF($BA$449:$EH$449,"R")</f>
        <v>0</v>
      </c>
      <c r="AX449" s="0" t="n">
        <f aca="false">IF(BN449="D",1,0)+IF(BO449="D",1,0)+IF(BT449="D",1,0)+IF(BU449="D",1,0)+IF(BW449="D",1,0)+IF(CC449="D",1,0)+IF(CD449="D",1,0)+IF(CE449="D",1,0)+IF(CF449="D",1,0)+IF(CL449="D",1,0)+IF(CM449="D",1,0)+IF(CQ449="D",1,0)+IF(CR449="D",1,0)+IF(CS449="D",1,0)+IF(CW449="D",1,0)+IF(CX449="D",1,0)+IF(DD449="D",1,0)+IF(DE449="D",1,0)+IF(DJ449="D",1,0)+IF(DK449="D",1,0)+IF(DO449="D",1,0)+IF(DP449="D",1,0)+IF(DQ449="D",1,0)+IF(DW449="D",1,0)+IF(DZ449="D",1,0)+IF(EH449="D",1,0)</f>
        <v>2</v>
      </c>
      <c r="AY449" s="0" t="n">
        <f aca="false">IF(DJ449&lt;&gt;"",1,0)+IF(DK449&lt;&gt;"",1,0)+IF(DM449&lt;&gt;"",1,0)+IF(DO449&lt;&gt;"",1,0)+IF(DP449&lt;&gt;"",1,0)+IF(DQ449&lt;&gt;"",1,0)+IF(DS449&lt;&gt;"",1,0)+IF(DT449&lt;&gt;"",1,0)+IF(DV449&lt;&gt;"",1,0)+IF(DW449&lt;&gt;"",1,0)+IF(DX449&lt;&gt;"",1,0)+IF(DY449&lt;&gt;"",1,0)+IF(DZ449&lt;&gt;"",1,0)+IF(EB449&lt;&gt;"",1,0)+IF(EC449&lt;&gt;"",1,0)+IF(ED449&lt;&gt;"",1,0)+IF(EG449&lt;&gt;"",1,0)+IF(EH449&lt;&gt;"",1,0)</f>
        <v>5</v>
      </c>
      <c r="AZ449" s="0" t="n">
        <f aca="false">IF(EH449&lt;&gt;"",1,0)</f>
        <v>1</v>
      </c>
      <c r="BB449" s="0" t="s">
        <v>154</v>
      </c>
      <c r="BL449" s="0" t="s">
        <v>155</v>
      </c>
      <c r="DI449" s="0" t="s">
        <v>155</v>
      </c>
      <c r="DL449" s="0" t="s">
        <v>155</v>
      </c>
      <c r="DM449" s="0" t="s">
        <v>156</v>
      </c>
      <c r="DN449" s="0" t="s">
        <v>155</v>
      </c>
      <c r="DU449" s="0" t="s">
        <v>155</v>
      </c>
      <c r="DW449" s="0" t="s">
        <v>156</v>
      </c>
      <c r="DX449" s="0" t="s">
        <v>155</v>
      </c>
      <c r="EA449" s="0" t="s">
        <v>155</v>
      </c>
      <c r="ED449" s="0" t="s">
        <v>156</v>
      </c>
      <c r="EF449" s="0" t="s">
        <v>155</v>
      </c>
      <c r="EH449" s="0" t="s">
        <v>156</v>
      </c>
    </row>
    <row r="450" customFormat="false" ht="15" hidden="false" customHeight="false" outlineLevel="0" collapsed="false">
      <c r="A450" s="0" t="s">
        <v>2454</v>
      </c>
      <c r="B450" s="0" t="n">
        <v>78</v>
      </c>
      <c r="C450" s="0" t="n">
        <v>264784</v>
      </c>
      <c r="D450" s="0" t="s">
        <v>1503</v>
      </c>
      <c r="E450" s="0" t="s">
        <v>2135</v>
      </c>
      <c r="F450" s="0" t="str">
        <f aca="false">CONCATENATE(D450," ",LEFT(H450,4),"T=",AU450,"D=",AV450,"R=",AW450,"M=",AX450,"L=",AY450,"B=",AZ450)</f>
        <v>BROWN T=3D=0R=0M=0L=0B=0</v>
      </c>
      <c r="G450" s="0" t="s">
        <v>779</v>
      </c>
      <c r="I450" s="0" t="s">
        <v>2455</v>
      </c>
      <c r="J450" s="0" t="s">
        <v>2456</v>
      </c>
      <c r="K450" s="0" t="s">
        <v>144</v>
      </c>
      <c r="M450" s="0" t="s">
        <v>183</v>
      </c>
      <c r="N450" s="0" t="str">
        <f aca="false">RIGHT(M450,LEN(M450)-FIND(" ",M450))</f>
        <v>BERKSHIRE DR SE</v>
      </c>
      <c r="O450" s="0" t="s">
        <v>378</v>
      </c>
      <c r="P450" s="0" t="s">
        <v>147</v>
      </c>
      <c r="Q450" s="0" t="s">
        <v>148</v>
      </c>
      <c r="R450" s="0" t="n">
        <v>44484</v>
      </c>
      <c r="AD450" s="0" t="s">
        <v>149</v>
      </c>
      <c r="AE450" s="0" t="s">
        <v>150</v>
      </c>
      <c r="AH450" s="0" t="n">
        <v>14</v>
      </c>
      <c r="AI450" s="0" t="n">
        <v>11</v>
      </c>
      <c r="AJ450" s="0" t="s">
        <v>185</v>
      </c>
      <c r="AM450" s="0" t="s">
        <v>186</v>
      </c>
      <c r="AN450" s="0" t="s">
        <v>147</v>
      </c>
      <c r="AO450" s="0" t="s">
        <v>152</v>
      </c>
      <c r="AP450" s="0" t="s">
        <v>153</v>
      </c>
      <c r="AQ450" s="0" t="n">
        <v>9</v>
      </c>
      <c r="AR450" s="0" t="n">
        <v>64</v>
      </c>
      <c r="AS450" s="0" t="n">
        <v>32</v>
      </c>
      <c r="AU450" s="0" t="n">
        <f aca="false">COUNTA($BA$450:$EH$450)</f>
        <v>3</v>
      </c>
      <c r="AV450" s="0" t="n">
        <f aca="false">COUNTIF($BA$450:$EH$450,"D")</f>
        <v>0</v>
      </c>
      <c r="AW450" s="0" t="n">
        <f aca="false">COUNTIF($BA$450:$EH$450,"R")</f>
        <v>0</v>
      </c>
      <c r="AX450" s="0" t="n">
        <f aca="false">IF(BN450="D",1,0)+IF(BO450="D",1,0)+IF(BT450="D",1,0)+IF(BU450="D",1,0)+IF(BW450="D",1,0)+IF(CC450="D",1,0)+IF(CD450="D",1,0)+IF(CE450="D",1,0)+IF(CF450="D",1,0)+IF(CL450="D",1,0)+IF(CM450="D",1,0)+IF(CQ450="D",1,0)+IF(CR450="D",1,0)+IF(CS450="D",1,0)+IF(CW450="D",1,0)+IF(CX450="D",1,0)+IF(DD450="D",1,0)+IF(DE450="D",1,0)+IF(DJ450="D",1,0)+IF(DK450="D",1,0)+IF(DO450="D",1,0)+IF(DP450="D",1,0)+IF(DQ450="D",1,0)+IF(DW450="D",1,0)+IF(DZ450="D",1,0)+IF(EH450="D",1,0)</f>
        <v>0</v>
      </c>
      <c r="AY450" s="0" t="n">
        <f aca="false">IF(DJ450&lt;&gt;"",1,0)+IF(DK450&lt;&gt;"",1,0)+IF(DM450&lt;&gt;"",1,0)+IF(DO450&lt;&gt;"",1,0)+IF(DP450&lt;&gt;"",1,0)+IF(DQ450&lt;&gt;"",1,0)+IF(DS450&lt;&gt;"",1,0)+IF(DT450&lt;&gt;"",1,0)+IF(DV450&lt;&gt;"",1,0)+IF(DW450&lt;&gt;"",1,0)+IF(DX450&lt;&gt;"",1,0)+IF(DY450&lt;&gt;"",1,0)+IF(DZ450&lt;&gt;"",1,0)+IF(EB450&lt;&gt;"",1,0)+IF(EC450&lt;&gt;"",1,0)+IF(ED450&lt;&gt;"",1,0)+IF(EG450&lt;&gt;"",1,0)+IF(EH450&lt;&gt;"",1,0)</f>
        <v>0</v>
      </c>
      <c r="AZ450" s="0" t="n">
        <f aca="false">IF(EH450&lt;&gt;"",1,0)</f>
        <v>0</v>
      </c>
      <c r="BB450" s="0" t="s">
        <v>154</v>
      </c>
      <c r="BD450" s="0" t="s">
        <v>155</v>
      </c>
      <c r="DC450" s="0" t="s">
        <v>155</v>
      </c>
    </row>
    <row r="451" customFormat="false" ht="15" hidden="false" customHeight="false" outlineLevel="0" collapsed="false">
      <c r="A451" s="0" t="s">
        <v>2457</v>
      </c>
      <c r="B451" s="0" t="n">
        <v>78</v>
      </c>
      <c r="C451" s="0" t="n">
        <v>446974</v>
      </c>
      <c r="D451" s="0" t="s">
        <v>2458</v>
      </c>
      <c r="E451" s="0" t="s">
        <v>2459</v>
      </c>
      <c r="F451" s="0" t="str">
        <f aca="false">CONCATENATE(D451," ",LEFT(H451,4),"T=",AU451,"D=",AV451,"R=",AW451,"M=",AX451,"L=",AY451,"B=",AZ451)</f>
        <v>SANDERS T=1D=0R=0M=0L=0B=0</v>
      </c>
      <c r="G451" s="0" t="s">
        <v>2460</v>
      </c>
      <c r="I451" s="0" t="s">
        <v>2461</v>
      </c>
      <c r="J451" s="0" t="s">
        <v>2462</v>
      </c>
      <c r="K451" s="0" t="s">
        <v>144</v>
      </c>
      <c r="M451" s="0" t="s">
        <v>2463</v>
      </c>
      <c r="N451" s="0" t="str">
        <f aca="false">RIGHT(M451,LEN(M451)-FIND(" ",M451))</f>
        <v>GREENMONT DR SE</v>
      </c>
      <c r="P451" s="0" t="s">
        <v>147</v>
      </c>
      <c r="Q451" s="0" t="s">
        <v>148</v>
      </c>
      <c r="R451" s="0" t="n">
        <v>44484</v>
      </c>
      <c r="AD451" s="0" t="s">
        <v>149</v>
      </c>
      <c r="AE451" s="0" t="s">
        <v>150</v>
      </c>
      <c r="AH451" s="0" t="n">
        <v>14</v>
      </c>
      <c r="AI451" s="0" t="n">
        <v>11</v>
      </c>
      <c r="AJ451" s="0" t="s">
        <v>185</v>
      </c>
      <c r="AM451" s="0" t="s">
        <v>186</v>
      </c>
      <c r="AN451" s="0" t="s">
        <v>147</v>
      </c>
      <c r="AO451" s="0" t="s">
        <v>152</v>
      </c>
      <c r="AP451" s="0" t="s">
        <v>153</v>
      </c>
      <c r="AQ451" s="0" t="n">
        <v>9</v>
      </c>
      <c r="AR451" s="0" t="n">
        <v>64</v>
      </c>
      <c r="AS451" s="0" t="n">
        <v>32</v>
      </c>
      <c r="AU451" s="0" t="n">
        <f aca="false">COUNTA($BA$451:$EH$451)</f>
        <v>1</v>
      </c>
      <c r="AV451" s="0" t="n">
        <f aca="false">COUNTIF($BA$451:$EH$451,"D")</f>
        <v>0</v>
      </c>
      <c r="AW451" s="0" t="n">
        <f aca="false">COUNTIF($BA$451:$EH$451,"R")</f>
        <v>0</v>
      </c>
      <c r="AX451" s="0" t="n">
        <f aca="false">IF(BN451="D",1,0)+IF(BO451="D",1,0)+IF(BT451="D",1,0)+IF(BU451="D",1,0)+IF(BW451="D",1,0)+IF(CC451="D",1,0)+IF(CD451="D",1,0)+IF(CE451="D",1,0)+IF(CF451="D",1,0)+IF(CL451="D",1,0)+IF(CM451="D",1,0)+IF(CQ451="D",1,0)+IF(CR451="D",1,0)+IF(CS451="D",1,0)+IF(CW451="D",1,0)+IF(CX451="D",1,0)+IF(DD451="D",1,0)+IF(DE451="D",1,0)+IF(DJ451="D",1,0)+IF(DK451="D",1,0)+IF(DO451="D",1,0)+IF(DP451="D",1,0)+IF(DQ451="D",1,0)+IF(DW451="D",1,0)+IF(DZ451="D",1,0)+IF(EH451="D",1,0)</f>
        <v>0</v>
      </c>
      <c r="AY451" s="0" t="n">
        <f aca="false">IF(DJ451&lt;&gt;"",1,0)+IF(DK451&lt;&gt;"",1,0)+IF(DM451&lt;&gt;"",1,0)+IF(DO451&lt;&gt;"",1,0)+IF(DP451&lt;&gt;"",1,0)+IF(DQ451&lt;&gt;"",1,0)+IF(DS451&lt;&gt;"",1,0)+IF(DT451&lt;&gt;"",1,0)+IF(DV451&lt;&gt;"",1,0)+IF(DW451&lt;&gt;"",1,0)+IF(DX451&lt;&gt;"",1,0)+IF(DY451&lt;&gt;"",1,0)+IF(DZ451&lt;&gt;"",1,0)+IF(EB451&lt;&gt;"",1,0)+IF(EC451&lt;&gt;"",1,0)+IF(ED451&lt;&gt;"",1,0)+IF(EG451&lt;&gt;"",1,0)+IF(EH451&lt;&gt;"",1,0)</f>
        <v>0</v>
      </c>
      <c r="AZ451" s="0" t="n">
        <f aca="false">IF(EH451&lt;&gt;"",1,0)</f>
        <v>0</v>
      </c>
      <c r="BB451" s="0" t="s">
        <v>154</v>
      </c>
    </row>
    <row r="452" customFormat="false" ht="15" hidden="false" customHeight="false" outlineLevel="0" collapsed="false">
      <c r="A452" s="0" t="s">
        <v>2464</v>
      </c>
      <c r="B452" s="0" t="n">
        <v>78</v>
      </c>
      <c r="C452" s="0" t="n">
        <v>439507</v>
      </c>
      <c r="D452" s="0" t="s">
        <v>1444</v>
      </c>
      <c r="E452" s="0" t="s">
        <v>1060</v>
      </c>
      <c r="F452" s="0" t="str">
        <f aca="false">CONCATENATE(D452," ",LEFT(H452,4),"T=",AU452,"D=",AV452,"R=",AW452,"M=",AX452,"L=",AY452,"B=",AZ452)</f>
        <v>ASHIOLAS T=6D=1R=0M=0L=1B=0</v>
      </c>
      <c r="G452" s="0" t="s">
        <v>1504</v>
      </c>
      <c r="I452" s="0" t="s">
        <v>2465</v>
      </c>
      <c r="J452" s="0" t="s">
        <v>2466</v>
      </c>
      <c r="K452" s="0" t="s">
        <v>144</v>
      </c>
      <c r="L452" s="0" t="s">
        <v>156</v>
      </c>
      <c r="M452" s="0" t="s">
        <v>1448</v>
      </c>
      <c r="N452" s="0" t="str">
        <f aca="false">RIGHT(M452,LEN(M452)-FIND(" ",M452))</f>
        <v>EASTLAND AVE SE</v>
      </c>
      <c r="P452" s="0" t="s">
        <v>147</v>
      </c>
      <c r="Q452" s="0" t="s">
        <v>148</v>
      </c>
      <c r="R452" s="0" t="n">
        <v>44483</v>
      </c>
      <c r="AD452" s="0" t="s">
        <v>149</v>
      </c>
      <c r="AE452" s="0" t="s">
        <v>150</v>
      </c>
      <c r="AF452" s="0" t="s">
        <v>151</v>
      </c>
      <c r="AH452" s="0" t="n">
        <v>14</v>
      </c>
      <c r="AI452" s="0" t="n">
        <v>11</v>
      </c>
      <c r="AN452" s="0" t="s">
        <v>147</v>
      </c>
      <c r="AO452" s="0" t="s">
        <v>152</v>
      </c>
      <c r="AP452" s="0" t="s">
        <v>153</v>
      </c>
      <c r="AQ452" s="0" t="n">
        <v>9</v>
      </c>
      <c r="AR452" s="0" t="n">
        <v>64</v>
      </c>
      <c r="AS452" s="0" t="n">
        <v>32</v>
      </c>
      <c r="AU452" s="0" t="n">
        <f aca="false">COUNTA($BA$452:$EH$452)</f>
        <v>6</v>
      </c>
      <c r="AV452" s="0" t="n">
        <f aca="false">COUNTIF($BA$452:$EH$452,"D")</f>
        <v>1</v>
      </c>
      <c r="AW452" s="0" t="n">
        <f aca="false">COUNTIF($BA$452:$EH$452,"R")</f>
        <v>0</v>
      </c>
      <c r="AX452" s="0" t="n">
        <f aca="false">IF(BN452="D",1,0)+IF(BO452="D",1,0)+IF(BT452="D",1,0)+IF(BU452="D",1,0)+IF(BW452="D",1,0)+IF(CC452="D",1,0)+IF(CD452="D",1,0)+IF(CE452="D",1,0)+IF(CF452="D",1,0)+IF(CL452="D",1,0)+IF(CM452="D",1,0)+IF(CQ452="D",1,0)+IF(CR452="D",1,0)+IF(CS452="D",1,0)+IF(CW452="D",1,0)+IF(CX452="D",1,0)+IF(DD452="D",1,0)+IF(DE452="D",1,0)+IF(DJ452="D",1,0)+IF(DK452="D",1,0)+IF(DO452="D",1,0)+IF(DP452="D",1,0)+IF(DQ452="D",1,0)+IF(DW452="D",1,0)+IF(DZ452="D",1,0)+IF(EH452="D",1,0)</f>
        <v>0</v>
      </c>
      <c r="AY452" s="0" t="n">
        <f aca="false">IF(DJ452&lt;&gt;"",1,0)+IF(DK452&lt;&gt;"",1,0)+IF(DM452&lt;&gt;"",1,0)+IF(DO452&lt;&gt;"",1,0)+IF(DP452&lt;&gt;"",1,0)+IF(DQ452&lt;&gt;"",1,0)+IF(DS452&lt;&gt;"",1,0)+IF(DT452&lt;&gt;"",1,0)+IF(DV452&lt;&gt;"",1,0)+IF(DW452&lt;&gt;"",1,0)+IF(DX452&lt;&gt;"",1,0)+IF(DY452&lt;&gt;"",1,0)+IF(DZ452&lt;&gt;"",1,0)+IF(EB452&lt;&gt;"",1,0)+IF(EC452&lt;&gt;"",1,0)+IF(ED452&lt;&gt;"",1,0)+IF(EG452&lt;&gt;"",1,0)+IF(EH452&lt;&gt;"",1,0)</f>
        <v>1</v>
      </c>
      <c r="AZ452" s="0" t="n">
        <f aca="false">IF(EH452&lt;&gt;"",1,0)</f>
        <v>0</v>
      </c>
      <c r="BB452" s="0" t="s">
        <v>154</v>
      </c>
      <c r="DL452" s="0" t="s">
        <v>155</v>
      </c>
      <c r="DN452" s="0" t="s">
        <v>155</v>
      </c>
      <c r="DU452" s="0" t="s">
        <v>155</v>
      </c>
      <c r="ED452" s="0" t="s">
        <v>156</v>
      </c>
      <c r="EF452" s="0" t="s">
        <v>155</v>
      </c>
    </row>
    <row r="453" customFormat="false" ht="15" hidden="false" customHeight="false" outlineLevel="0" collapsed="false">
      <c r="A453" s="0" t="s">
        <v>2467</v>
      </c>
      <c r="B453" s="0" t="n">
        <v>78</v>
      </c>
      <c r="C453" s="0" t="n">
        <v>8475</v>
      </c>
      <c r="D453" s="0" t="s">
        <v>2384</v>
      </c>
      <c r="E453" s="0" t="s">
        <v>581</v>
      </c>
      <c r="F453" s="0" t="str">
        <f aca="false">CONCATENATE(D453," ",LEFT(H453,4),"T=",AU453,"D=",AV453,"R=",AW453,"M=",AX453,"L=",AY453,"B=",AZ453)</f>
        <v>NUZZI T=45D=13R=0M=5L=9B=1</v>
      </c>
      <c r="G453" s="0" t="s">
        <v>141</v>
      </c>
      <c r="I453" s="0" t="s">
        <v>2468</v>
      </c>
      <c r="J453" s="0" t="s">
        <v>2469</v>
      </c>
      <c r="K453" s="0" t="s">
        <v>144</v>
      </c>
      <c r="L453" s="0" t="s">
        <v>156</v>
      </c>
      <c r="M453" s="0" t="s">
        <v>2388</v>
      </c>
      <c r="N453" s="0" t="str">
        <f aca="false">RIGHT(M453,LEN(M453)-FIND(" ",M453))</f>
        <v>GREENMONT DR SE</v>
      </c>
      <c r="P453" s="0" t="s">
        <v>147</v>
      </c>
      <c r="Q453" s="0" t="s">
        <v>148</v>
      </c>
      <c r="R453" s="0" t="n">
        <v>44484</v>
      </c>
      <c r="AD453" s="0" t="s">
        <v>149</v>
      </c>
      <c r="AE453" s="0" t="s">
        <v>150</v>
      </c>
      <c r="AH453" s="0" t="n">
        <v>14</v>
      </c>
      <c r="AI453" s="0" t="n">
        <v>11</v>
      </c>
      <c r="AJ453" s="0" t="s">
        <v>185</v>
      </c>
      <c r="AM453" s="0" t="s">
        <v>186</v>
      </c>
      <c r="AN453" s="0" t="s">
        <v>147</v>
      </c>
      <c r="AO453" s="0" t="s">
        <v>152</v>
      </c>
      <c r="AP453" s="0" t="s">
        <v>153</v>
      </c>
      <c r="AQ453" s="0" t="n">
        <v>9</v>
      </c>
      <c r="AR453" s="0" t="n">
        <v>64</v>
      </c>
      <c r="AS453" s="0" t="n">
        <v>32</v>
      </c>
      <c r="AU453" s="0" t="n">
        <f aca="false">COUNTA($BA$453:$EH$453)</f>
        <v>45</v>
      </c>
      <c r="AV453" s="0" t="n">
        <f aca="false">COUNTIF($BA$453:$EH$453,"D")</f>
        <v>13</v>
      </c>
      <c r="AW453" s="0" t="n">
        <f aca="false">COUNTIF($BA$453:$EH$453,"R")</f>
        <v>0</v>
      </c>
      <c r="AX453" s="0" t="n">
        <f aca="false">IF(BN453="D",1,0)+IF(BO453="D",1,0)+IF(BT453="D",1,0)+IF(BU453="D",1,0)+IF(BW453="D",1,0)+IF(CC453="D",1,0)+IF(CD453="D",1,0)+IF(CE453="D",1,0)+IF(CF453="D",1,0)+IF(CL453="D",1,0)+IF(CM453="D",1,0)+IF(CQ453="D",1,0)+IF(CR453="D",1,0)+IF(CS453="D",1,0)+IF(CW453="D",1,0)+IF(CX453="D",1,0)+IF(DD453="D",1,0)+IF(DE453="D",1,0)+IF(DJ453="D",1,0)+IF(DK453="D",1,0)+IF(DO453="D",1,0)+IF(DP453="D",1,0)+IF(DQ453="D",1,0)+IF(DW453="D",1,0)+IF(DZ453="D",1,0)+IF(EH453="D",1,0)</f>
        <v>5</v>
      </c>
      <c r="AY453" s="0" t="n">
        <f aca="false">IF(DJ453&lt;&gt;"",1,0)+IF(DK453&lt;&gt;"",1,0)+IF(DM453&lt;&gt;"",1,0)+IF(DO453&lt;&gt;"",1,0)+IF(DP453&lt;&gt;"",1,0)+IF(DQ453&lt;&gt;"",1,0)+IF(DS453&lt;&gt;"",1,0)+IF(DT453&lt;&gt;"",1,0)+IF(DV453&lt;&gt;"",1,0)+IF(DW453&lt;&gt;"",1,0)+IF(DX453&lt;&gt;"",1,0)+IF(DY453&lt;&gt;"",1,0)+IF(DZ453&lt;&gt;"",1,0)+IF(EB453&lt;&gt;"",1,0)+IF(EC453&lt;&gt;"",1,0)+IF(ED453&lt;&gt;"",1,0)+IF(EG453&lt;&gt;"",1,0)+IF(EH453&lt;&gt;"",1,0)</f>
        <v>9</v>
      </c>
      <c r="AZ453" s="0" t="n">
        <f aca="false">IF(EH453&lt;&gt;"",1,0)</f>
        <v>1</v>
      </c>
      <c r="BB453" s="0" t="s">
        <v>154</v>
      </c>
      <c r="BC453" s="0" t="s">
        <v>155</v>
      </c>
      <c r="BD453" s="0" t="s">
        <v>155</v>
      </c>
      <c r="BE453" s="0" t="s">
        <v>155</v>
      </c>
      <c r="BF453" s="0" t="s">
        <v>155</v>
      </c>
      <c r="BG453" s="0" t="s">
        <v>155</v>
      </c>
      <c r="BH453" s="0" t="s">
        <v>155</v>
      </c>
      <c r="BI453" s="0" t="s">
        <v>155</v>
      </c>
      <c r="BJ453" s="0" t="s">
        <v>155</v>
      </c>
      <c r="BK453" s="0" t="s">
        <v>155</v>
      </c>
      <c r="BL453" s="0" t="s">
        <v>155</v>
      </c>
      <c r="BP453" s="0" t="s">
        <v>155</v>
      </c>
      <c r="BR453" s="0" t="s">
        <v>155</v>
      </c>
      <c r="BS453" s="0" t="s">
        <v>155</v>
      </c>
      <c r="BY453" s="0" t="s">
        <v>156</v>
      </c>
      <c r="CA453" s="0" t="s">
        <v>155</v>
      </c>
      <c r="CG453" s="0" t="s">
        <v>155</v>
      </c>
      <c r="CH453" s="0" t="s">
        <v>156</v>
      </c>
      <c r="CK453" s="0" t="s">
        <v>155</v>
      </c>
      <c r="CL453" s="0" t="s">
        <v>156</v>
      </c>
      <c r="CN453" s="0" t="s">
        <v>155</v>
      </c>
      <c r="CP453" s="0" t="s">
        <v>155</v>
      </c>
      <c r="CT453" s="0" t="s">
        <v>155</v>
      </c>
      <c r="CU453" s="0" t="s">
        <v>156</v>
      </c>
      <c r="CV453" s="0" t="s">
        <v>155</v>
      </c>
      <c r="CY453" s="0" t="s">
        <v>155</v>
      </c>
      <c r="DC453" s="0" t="s">
        <v>155</v>
      </c>
      <c r="DF453" s="0" t="s">
        <v>155</v>
      </c>
      <c r="DG453" s="0" t="s">
        <v>156</v>
      </c>
      <c r="DI453" s="0" t="s">
        <v>155</v>
      </c>
      <c r="DJ453" s="0" t="s">
        <v>156</v>
      </c>
      <c r="DL453" s="0" t="s">
        <v>155</v>
      </c>
      <c r="DM453" s="0" t="s">
        <v>156</v>
      </c>
      <c r="DN453" s="0" t="s">
        <v>155</v>
      </c>
      <c r="DO453" s="0" t="s">
        <v>156</v>
      </c>
      <c r="DR453" s="0" t="s">
        <v>155</v>
      </c>
      <c r="DS453" s="0" t="s">
        <v>156</v>
      </c>
      <c r="DT453" s="0" t="s">
        <v>156</v>
      </c>
      <c r="DU453" s="0" t="s">
        <v>155</v>
      </c>
      <c r="DW453" s="0" t="s">
        <v>156</v>
      </c>
      <c r="DX453" s="0" t="s">
        <v>155</v>
      </c>
      <c r="EA453" s="0" t="s">
        <v>155</v>
      </c>
      <c r="ED453" s="0" t="s">
        <v>156</v>
      </c>
      <c r="EF453" s="0" t="s">
        <v>155</v>
      </c>
      <c r="EH453" s="0" t="s">
        <v>156</v>
      </c>
    </row>
    <row r="454" customFormat="false" ht="15" hidden="false" customHeight="false" outlineLevel="0" collapsed="false">
      <c r="A454" s="0" t="s">
        <v>2470</v>
      </c>
      <c r="B454" s="0" t="n">
        <v>78</v>
      </c>
      <c r="C454" s="0" t="n">
        <v>475476</v>
      </c>
      <c r="D454" s="0" t="s">
        <v>2471</v>
      </c>
      <c r="E454" s="0" t="s">
        <v>545</v>
      </c>
      <c r="F454" s="0" t="str">
        <f aca="false">CONCATENATE(D454," ",LEFT(H454,4),"T=",AU454,"D=",AV454,"R=",AW454,"M=",AX454,"L=",AY454,"B=",AZ454)</f>
        <v>PAULUS T=11D=0R=1M=0L=0B=0</v>
      </c>
      <c r="G454" s="0" t="s">
        <v>819</v>
      </c>
      <c r="I454" s="0" t="s">
        <v>2472</v>
      </c>
      <c r="J454" s="0" t="s">
        <v>2382</v>
      </c>
      <c r="K454" s="0" t="s">
        <v>144</v>
      </c>
      <c r="M454" s="0" t="s">
        <v>1708</v>
      </c>
      <c r="N454" s="0" t="str">
        <f aca="false">RIGHT(M454,LEN(M454)-FIND(" ",M454))</f>
        <v>EASTLAND AVE SE</v>
      </c>
      <c r="P454" s="0" t="s">
        <v>147</v>
      </c>
      <c r="Q454" s="0" t="s">
        <v>148</v>
      </c>
      <c r="R454" s="0" t="n">
        <v>44484</v>
      </c>
      <c r="AD454" s="0" t="s">
        <v>149</v>
      </c>
      <c r="AE454" s="0" t="s">
        <v>150</v>
      </c>
      <c r="AF454" s="0" t="s">
        <v>151</v>
      </c>
      <c r="AH454" s="0" t="n">
        <v>14</v>
      </c>
      <c r="AI454" s="0" t="n">
        <v>11</v>
      </c>
      <c r="AN454" s="0" t="s">
        <v>147</v>
      </c>
      <c r="AO454" s="0" t="s">
        <v>152</v>
      </c>
      <c r="AP454" s="0" t="s">
        <v>153</v>
      </c>
      <c r="AQ454" s="0" t="n">
        <v>9</v>
      </c>
      <c r="AR454" s="0" t="n">
        <v>64</v>
      </c>
      <c r="AS454" s="0" t="n">
        <v>32</v>
      </c>
      <c r="AU454" s="0" t="n">
        <f aca="false">COUNTA($BA$454:$EH$454)</f>
        <v>11</v>
      </c>
      <c r="AV454" s="0" t="n">
        <f aca="false">COUNTIF($BA$454:$EH$454,"D")</f>
        <v>0</v>
      </c>
      <c r="AW454" s="0" t="n">
        <f aca="false">COUNTIF($BA$454:$EH$454,"R")</f>
        <v>1</v>
      </c>
      <c r="AX454" s="0" t="n">
        <f aca="false">IF(BN454="D",1,0)+IF(BO454="D",1,0)+IF(BT454="D",1,0)+IF(BU454="D",1,0)+IF(BW454="D",1,0)+IF(CC454="D",1,0)+IF(CD454="D",1,0)+IF(CE454="D",1,0)+IF(CF454="D",1,0)+IF(CL454="D",1,0)+IF(CM454="D",1,0)+IF(CQ454="D",1,0)+IF(CR454="D",1,0)+IF(CS454="D",1,0)+IF(CW454="D",1,0)+IF(CX454="D",1,0)+IF(DD454="D",1,0)+IF(DE454="D",1,0)+IF(DJ454="D",1,0)+IF(DK454="D",1,0)+IF(DO454="D",1,0)+IF(DP454="D",1,0)+IF(DQ454="D",1,0)+IF(DW454="D",1,0)+IF(DZ454="D",1,0)+IF(EH454="D",1,0)</f>
        <v>0</v>
      </c>
      <c r="AY454" s="0" t="n">
        <f aca="false">IF(DJ454&lt;&gt;"",1,0)+IF(DK454&lt;&gt;"",1,0)+IF(DM454&lt;&gt;"",1,0)+IF(DO454&lt;&gt;"",1,0)+IF(DP454&lt;&gt;"",1,0)+IF(DQ454&lt;&gt;"",1,0)+IF(DS454&lt;&gt;"",1,0)+IF(DT454&lt;&gt;"",1,0)+IF(DV454&lt;&gt;"",1,0)+IF(DW454&lt;&gt;"",1,0)+IF(DX454&lt;&gt;"",1,0)+IF(DY454&lt;&gt;"",1,0)+IF(DZ454&lt;&gt;"",1,0)+IF(EB454&lt;&gt;"",1,0)+IF(EC454&lt;&gt;"",1,0)+IF(ED454&lt;&gt;"",1,0)+IF(EG454&lt;&gt;"",1,0)+IF(EH454&lt;&gt;"",1,0)</f>
        <v>0</v>
      </c>
      <c r="AZ454" s="0" t="n">
        <f aca="false">IF(EH454&lt;&gt;"",1,0)</f>
        <v>0</v>
      </c>
      <c r="BB454" s="0" t="s">
        <v>154</v>
      </c>
      <c r="DC454" s="0" t="s">
        <v>155</v>
      </c>
      <c r="DF454" s="0" t="s">
        <v>155</v>
      </c>
      <c r="DG454" s="0" t="s">
        <v>145</v>
      </c>
      <c r="DH454" s="0" t="s">
        <v>155</v>
      </c>
      <c r="DI454" s="0" t="s">
        <v>155</v>
      </c>
      <c r="DL454" s="0" t="s">
        <v>155</v>
      </c>
      <c r="DN454" s="0" t="s">
        <v>155</v>
      </c>
      <c r="DU454" s="0" t="s">
        <v>155</v>
      </c>
      <c r="EA454" s="0" t="s">
        <v>155</v>
      </c>
      <c r="EF454" s="0" t="s">
        <v>155</v>
      </c>
    </row>
    <row r="455" customFormat="false" ht="15" hidden="false" customHeight="false" outlineLevel="0" collapsed="false">
      <c r="A455" s="0" t="s">
        <v>2473</v>
      </c>
      <c r="B455" s="0" t="n">
        <v>78</v>
      </c>
      <c r="C455" s="0" t="n">
        <v>370456</v>
      </c>
      <c r="D455" s="0" t="s">
        <v>450</v>
      </c>
      <c r="E455" s="0" t="s">
        <v>2474</v>
      </c>
      <c r="F455" s="0" t="str">
        <f aca="false">CONCATENATE(D455," ",LEFT(H455,4),"T=",AU455,"D=",AV455,"R=",AW455,"M=",AX455,"L=",AY455,"B=",AZ455)</f>
        <v>CHARLES T=7D=0R=0M=0L=0B=0</v>
      </c>
      <c r="G455" s="0" t="s">
        <v>2475</v>
      </c>
      <c r="I455" s="0" t="s">
        <v>2476</v>
      </c>
      <c r="J455" s="0" t="s">
        <v>2477</v>
      </c>
      <c r="K455" s="0" t="s">
        <v>144</v>
      </c>
      <c r="M455" s="0" t="s">
        <v>377</v>
      </c>
      <c r="N455" s="0" t="str">
        <f aca="false">RIGHT(M455,LEN(M455)-FIND(" ",M455))</f>
        <v>BERKSHIRE DR SE</v>
      </c>
      <c r="O455" s="0" t="s">
        <v>184</v>
      </c>
      <c r="P455" s="0" t="s">
        <v>147</v>
      </c>
      <c r="Q455" s="0" t="s">
        <v>148</v>
      </c>
      <c r="R455" s="0" t="n">
        <v>44484</v>
      </c>
      <c r="AD455" s="0" t="s">
        <v>149</v>
      </c>
      <c r="AE455" s="0" t="s">
        <v>150</v>
      </c>
      <c r="AH455" s="0" t="n">
        <v>14</v>
      </c>
      <c r="AI455" s="0" t="n">
        <v>11</v>
      </c>
      <c r="AJ455" s="0" t="s">
        <v>185</v>
      </c>
      <c r="AM455" s="0" t="s">
        <v>186</v>
      </c>
      <c r="AN455" s="0" t="s">
        <v>147</v>
      </c>
      <c r="AO455" s="0" t="s">
        <v>152</v>
      </c>
      <c r="AP455" s="0" t="s">
        <v>153</v>
      </c>
      <c r="AQ455" s="0" t="n">
        <v>9</v>
      </c>
      <c r="AR455" s="0" t="n">
        <v>64</v>
      </c>
      <c r="AS455" s="0" t="n">
        <v>32</v>
      </c>
      <c r="AU455" s="0" t="n">
        <f aca="false">COUNTA($BA$455:$EH$455)</f>
        <v>7</v>
      </c>
      <c r="AV455" s="0" t="n">
        <f aca="false">COUNTIF($BA$455:$EH$455,"D")</f>
        <v>0</v>
      </c>
      <c r="AW455" s="0" t="n">
        <f aca="false">COUNTIF($BA$455:$EH$455,"R")</f>
        <v>0</v>
      </c>
      <c r="AX455" s="0" t="n">
        <f aca="false">IF(BN455="D",1,0)+IF(BO455="D",1,0)+IF(BT455="D",1,0)+IF(BU455="D",1,0)+IF(BW455="D",1,0)+IF(CC455="D",1,0)+IF(CD455="D",1,0)+IF(CE455="D",1,0)+IF(CF455="D",1,0)+IF(CL455="D",1,0)+IF(CM455="D",1,0)+IF(CQ455="D",1,0)+IF(CR455="D",1,0)+IF(CS455="D",1,0)+IF(CW455="D",1,0)+IF(CX455="D",1,0)+IF(DD455="D",1,0)+IF(DE455="D",1,0)+IF(DJ455="D",1,0)+IF(DK455="D",1,0)+IF(DO455="D",1,0)+IF(DP455="D",1,0)+IF(DQ455="D",1,0)+IF(DW455="D",1,0)+IF(DZ455="D",1,0)+IF(EH455="D",1,0)</f>
        <v>0</v>
      </c>
      <c r="AY455" s="0" t="n">
        <f aca="false">IF(DJ455&lt;&gt;"",1,0)+IF(DK455&lt;&gt;"",1,0)+IF(DM455&lt;&gt;"",1,0)+IF(DO455&lt;&gt;"",1,0)+IF(DP455&lt;&gt;"",1,0)+IF(DQ455&lt;&gt;"",1,0)+IF(DS455&lt;&gt;"",1,0)+IF(DT455&lt;&gt;"",1,0)+IF(DV455&lt;&gt;"",1,0)+IF(DW455&lt;&gt;"",1,0)+IF(DX455&lt;&gt;"",1,0)+IF(DY455&lt;&gt;"",1,0)+IF(DZ455&lt;&gt;"",1,0)+IF(EB455&lt;&gt;"",1,0)+IF(EC455&lt;&gt;"",1,0)+IF(ED455&lt;&gt;"",1,0)+IF(EG455&lt;&gt;"",1,0)+IF(EH455&lt;&gt;"",1,0)</f>
        <v>0</v>
      </c>
      <c r="AZ455" s="0" t="n">
        <f aca="false">IF(EH455&lt;&gt;"",1,0)</f>
        <v>0</v>
      </c>
      <c r="BB455" s="0" t="s">
        <v>154</v>
      </c>
      <c r="CP455" s="0" t="s">
        <v>155</v>
      </c>
      <c r="DC455" s="0" t="s">
        <v>155</v>
      </c>
      <c r="DI455" s="0" t="s">
        <v>155</v>
      </c>
      <c r="DN455" s="0" t="s">
        <v>155</v>
      </c>
      <c r="DU455" s="0" t="s">
        <v>155</v>
      </c>
      <c r="EF455" s="0" t="s">
        <v>155</v>
      </c>
    </row>
    <row r="456" customFormat="false" ht="15" hidden="false" customHeight="false" outlineLevel="0" collapsed="false">
      <c r="A456" s="0" t="s">
        <v>2478</v>
      </c>
      <c r="B456" s="0" t="n">
        <v>78</v>
      </c>
      <c r="C456" s="0" t="n">
        <v>209739</v>
      </c>
      <c r="D456" s="0" t="s">
        <v>1816</v>
      </c>
      <c r="E456" s="0" t="s">
        <v>2479</v>
      </c>
      <c r="F456" s="0" t="str">
        <f aca="false">CONCATENATE(D456," ",LEFT(H456,4),"T=",AU456,"D=",AV456,"R=",AW456,"M=",AX456,"L=",AY456,"B=",AZ456)</f>
        <v>MARTIN T=49D=17R=0M=8L=8B=1</v>
      </c>
      <c r="G456" s="0" t="s">
        <v>559</v>
      </c>
      <c r="I456" s="0" t="s">
        <v>2480</v>
      </c>
      <c r="J456" s="0" t="s">
        <v>2481</v>
      </c>
      <c r="K456" s="0" t="s">
        <v>144</v>
      </c>
      <c r="L456" s="0" t="s">
        <v>156</v>
      </c>
      <c r="M456" s="0" t="s">
        <v>2482</v>
      </c>
      <c r="N456" s="0" t="str">
        <f aca="false">RIGHT(M456,LEN(M456)-FIND(" ",M456))</f>
        <v>CENTRAL PARKWAY AVE SE</v>
      </c>
      <c r="P456" s="0" t="s">
        <v>147</v>
      </c>
      <c r="Q456" s="0" t="s">
        <v>148</v>
      </c>
      <c r="R456" s="0" t="n">
        <v>44484</v>
      </c>
      <c r="AD456" s="0" t="s">
        <v>149</v>
      </c>
      <c r="AE456" s="0" t="s">
        <v>150</v>
      </c>
      <c r="AF456" s="0" t="s">
        <v>151</v>
      </c>
      <c r="AH456" s="0" t="n">
        <v>14</v>
      </c>
      <c r="AI456" s="0" t="n">
        <v>11</v>
      </c>
      <c r="AN456" s="0" t="s">
        <v>147</v>
      </c>
      <c r="AO456" s="0" t="s">
        <v>152</v>
      </c>
      <c r="AP456" s="0" t="s">
        <v>153</v>
      </c>
      <c r="AQ456" s="0" t="n">
        <v>9</v>
      </c>
      <c r="AR456" s="0" t="n">
        <v>64</v>
      </c>
      <c r="AS456" s="0" t="n">
        <v>32</v>
      </c>
      <c r="AU456" s="0" t="n">
        <f aca="false">COUNTA($BA$456:$EH$456)</f>
        <v>49</v>
      </c>
      <c r="AV456" s="0" t="n">
        <f aca="false">COUNTIF($BA$456:$EH$456,"D")</f>
        <v>17</v>
      </c>
      <c r="AW456" s="0" t="n">
        <f aca="false">COUNTIF($BA$456:$EH$456,"R")</f>
        <v>0</v>
      </c>
      <c r="AX456" s="0" t="n">
        <f aca="false">IF(BN456="D",1,0)+IF(BO456="D",1,0)+IF(BT456="D",1,0)+IF(BU456="D",1,0)+IF(BW456="D",1,0)+IF(CC456="D",1,0)+IF(CD456="D",1,0)+IF(CE456="D",1,0)+IF(CF456="D",1,0)+IF(CL456="D",1,0)+IF(CM456="D",1,0)+IF(CQ456="D",1,0)+IF(CR456="D",1,0)+IF(CS456="D",1,0)+IF(CW456="D",1,0)+IF(CX456="D",1,0)+IF(DD456="D",1,0)+IF(DE456="D",1,0)+IF(DJ456="D",1,0)+IF(DK456="D",1,0)+IF(DO456="D",1,0)+IF(DP456="D",1,0)+IF(DQ456="D",1,0)+IF(DW456="D",1,0)+IF(DZ456="D",1,0)+IF(EH456="D",1,0)</f>
        <v>8</v>
      </c>
      <c r="AY456" s="0" t="n">
        <f aca="false">IF(DJ456&lt;&gt;"",1,0)+IF(DK456&lt;&gt;"",1,0)+IF(DM456&lt;&gt;"",1,0)+IF(DO456&lt;&gt;"",1,0)+IF(DP456&lt;&gt;"",1,0)+IF(DQ456&lt;&gt;"",1,0)+IF(DS456&lt;&gt;"",1,0)+IF(DT456&lt;&gt;"",1,0)+IF(DV456&lt;&gt;"",1,0)+IF(DW456&lt;&gt;"",1,0)+IF(DX456&lt;&gt;"",1,0)+IF(DY456&lt;&gt;"",1,0)+IF(DZ456&lt;&gt;"",1,0)+IF(EB456&lt;&gt;"",1,0)+IF(EC456&lt;&gt;"",1,0)+IF(ED456&lt;&gt;"",1,0)+IF(EG456&lt;&gt;"",1,0)+IF(EH456&lt;&gt;"",1,0)</f>
        <v>8</v>
      </c>
      <c r="AZ456" s="0" t="n">
        <f aca="false">IF(EH456&lt;&gt;"",1,0)</f>
        <v>1</v>
      </c>
      <c r="BB456" s="0" t="s">
        <v>154</v>
      </c>
      <c r="BC456" s="0" t="s">
        <v>155</v>
      </c>
      <c r="BD456" s="0" t="s">
        <v>155</v>
      </c>
      <c r="BE456" s="0" t="s">
        <v>155</v>
      </c>
      <c r="BF456" s="0" t="s">
        <v>155</v>
      </c>
      <c r="BG456" s="0" t="s">
        <v>155</v>
      </c>
      <c r="BH456" s="0" t="s">
        <v>155</v>
      </c>
      <c r="BI456" s="0" t="s">
        <v>155</v>
      </c>
      <c r="BJ456" s="0" t="s">
        <v>155</v>
      </c>
      <c r="BK456" s="0" t="s">
        <v>155</v>
      </c>
      <c r="BL456" s="0" t="s">
        <v>155</v>
      </c>
      <c r="BP456" s="0" t="s">
        <v>155</v>
      </c>
      <c r="BR456" s="0" t="s">
        <v>155</v>
      </c>
      <c r="BS456" s="0" t="s">
        <v>155</v>
      </c>
      <c r="BV456" s="0" t="s">
        <v>155</v>
      </c>
      <c r="BY456" s="0" t="s">
        <v>156</v>
      </c>
      <c r="CA456" s="0" t="s">
        <v>155</v>
      </c>
      <c r="CC456" s="0" t="s">
        <v>156</v>
      </c>
      <c r="CG456" s="0" t="s">
        <v>155</v>
      </c>
      <c r="CH456" s="0" t="s">
        <v>156</v>
      </c>
      <c r="CK456" s="0" t="s">
        <v>155</v>
      </c>
      <c r="CL456" s="0" t="s">
        <v>156</v>
      </c>
      <c r="CN456" s="0" t="s">
        <v>155</v>
      </c>
      <c r="CO456" s="0" t="s">
        <v>156</v>
      </c>
      <c r="CP456" s="0" t="s">
        <v>155</v>
      </c>
      <c r="CU456" s="0" t="s">
        <v>156</v>
      </c>
      <c r="CV456" s="0" t="s">
        <v>155</v>
      </c>
      <c r="CW456" s="0" t="s">
        <v>156</v>
      </c>
      <c r="CY456" s="0" t="s">
        <v>155</v>
      </c>
      <c r="CZ456" s="0" t="s">
        <v>156</v>
      </c>
      <c r="DC456" s="0" t="s">
        <v>155</v>
      </c>
      <c r="DD456" s="0" t="s">
        <v>156</v>
      </c>
      <c r="DF456" s="0" t="s">
        <v>155</v>
      </c>
      <c r="DG456" s="0" t="s">
        <v>156</v>
      </c>
      <c r="DI456" s="0" t="s">
        <v>155</v>
      </c>
      <c r="DJ456" s="0" t="s">
        <v>156</v>
      </c>
      <c r="DL456" s="0" t="s">
        <v>155</v>
      </c>
      <c r="DM456" s="0" t="s">
        <v>156</v>
      </c>
      <c r="DN456" s="0" t="s">
        <v>155</v>
      </c>
      <c r="DO456" s="0" t="s">
        <v>156</v>
      </c>
      <c r="DR456" s="0" t="s">
        <v>155</v>
      </c>
      <c r="DS456" s="0" t="s">
        <v>156</v>
      </c>
      <c r="DU456" s="0" t="s">
        <v>155</v>
      </c>
      <c r="DW456" s="0" t="s">
        <v>156</v>
      </c>
      <c r="DX456" s="0" t="s">
        <v>155</v>
      </c>
      <c r="EA456" s="0" t="s">
        <v>155</v>
      </c>
      <c r="ED456" s="0" t="s">
        <v>156</v>
      </c>
      <c r="EF456" s="0" t="s">
        <v>155</v>
      </c>
      <c r="EH456" s="0" t="s">
        <v>156</v>
      </c>
    </row>
    <row r="457" customFormat="false" ht="15" hidden="false" customHeight="false" outlineLevel="0" collapsed="false">
      <c r="A457" s="0" t="s">
        <v>2483</v>
      </c>
      <c r="B457" s="0" t="n">
        <v>78</v>
      </c>
      <c r="C457" s="0" t="n">
        <v>165981</v>
      </c>
      <c r="D457" s="0" t="s">
        <v>2484</v>
      </c>
      <c r="E457" s="0" t="s">
        <v>1713</v>
      </c>
      <c r="F457" s="0" t="str">
        <f aca="false">CONCATENATE(D457," ",LEFT(H457,4),"T=",AU457,"D=",AV457,"R=",AW457,"M=",AX457,"L=",AY457,"B=",AZ457)</f>
        <v>SZYKULSKI T=18D=1R=0M=0L=0B=0</v>
      </c>
      <c r="G457" s="0" t="s">
        <v>882</v>
      </c>
      <c r="I457" s="0" t="s">
        <v>2485</v>
      </c>
      <c r="J457" s="0" t="s">
        <v>2486</v>
      </c>
      <c r="K457" s="0" t="s">
        <v>144</v>
      </c>
      <c r="M457" s="0" t="s">
        <v>2487</v>
      </c>
      <c r="N457" s="0" t="str">
        <f aca="false">RIGHT(M457,LEN(M457)-FIND(" ",M457))</f>
        <v>TRUMBULL AVE SE</v>
      </c>
      <c r="P457" s="0" t="s">
        <v>147</v>
      </c>
      <c r="Q457" s="0" t="s">
        <v>148</v>
      </c>
      <c r="R457" s="0" t="n">
        <v>44484</v>
      </c>
      <c r="AD457" s="0" t="s">
        <v>149</v>
      </c>
      <c r="AE457" s="0" t="s">
        <v>150</v>
      </c>
      <c r="AF457" s="0" t="s">
        <v>151</v>
      </c>
      <c r="AH457" s="0" t="n">
        <v>14</v>
      </c>
      <c r="AI457" s="0" t="n">
        <v>11</v>
      </c>
      <c r="AN457" s="0" t="s">
        <v>147</v>
      </c>
      <c r="AO457" s="0" t="s">
        <v>152</v>
      </c>
      <c r="AP457" s="0" t="s">
        <v>153</v>
      </c>
      <c r="AQ457" s="0" t="n">
        <v>9</v>
      </c>
      <c r="AR457" s="0" t="n">
        <v>64</v>
      </c>
      <c r="AS457" s="0" t="n">
        <v>32</v>
      </c>
      <c r="AU457" s="0" t="n">
        <f aca="false">COUNTA($BA$457:$EH$457)</f>
        <v>18</v>
      </c>
      <c r="AV457" s="0" t="n">
        <f aca="false">COUNTIF($BA$457:$EH$457,"D")</f>
        <v>1</v>
      </c>
      <c r="AW457" s="0" t="n">
        <f aca="false">COUNTIF($BA$457:$EH$457,"R")</f>
        <v>0</v>
      </c>
      <c r="AX457" s="0" t="n">
        <f aca="false">IF(BN457="D",1,0)+IF(BO457="D",1,0)+IF(BT457="D",1,0)+IF(BU457="D",1,0)+IF(BW457="D",1,0)+IF(CC457="D",1,0)+IF(CD457="D",1,0)+IF(CE457="D",1,0)+IF(CF457="D",1,0)+IF(CL457="D",1,0)+IF(CM457="D",1,0)+IF(CQ457="D",1,0)+IF(CR457="D",1,0)+IF(CS457="D",1,0)+IF(CW457="D",1,0)+IF(CX457="D",1,0)+IF(DD457="D",1,0)+IF(DE457="D",1,0)+IF(DJ457="D",1,0)+IF(DK457="D",1,0)+IF(DO457="D",1,0)+IF(DP457="D",1,0)+IF(DQ457="D",1,0)+IF(DW457="D",1,0)+IF(DZ457="D",1,0)+IF(EH457="D",1,0)</f>
        <v>0</v>
      </c>
      <c r="AY457" s="0" t="n">
        <f aca="false">IF(DJ457&lt;&gt;"",1,0)+IF(DK457&lt;&gt;"",1,0)+IF(DM457&lt;&gt;"",1,0)+IF(DO457&lt;&gt;"",1,0)+IF(DP457&lt;&gt;"",1,0)+IF(DQ457&lt;&gt;"",1,0)+IF(DS457&lt;&gt;"",1,0)+IF(DT457&lt;&gt;"",1,0)+IF(DV457&lt;&gt;"",1,0)+IF(DW457&lt;&gt;"",1,0)+IF(DX457&lt;&gt;"",1,0)+IF(DY457&lt;&gt;"",1,0)+IF(DZ457&lt;&gt;"",1,0)+IF(EB457&lt;&gt;"",1,0)+IF(EC457&lt;&gt;"",1,0)+IF(ED457&lt;&gt;"",1,0)+IF(EG457&lt;&gt;"",1,0)+IF(EH457&lt;&gt;"",1,0)</f>
        <v>0</v>
      </c>
      <c r="AZ457" s="0" t="n">
        <f aca="false">IF(EH457&lt;&gt;"",1,0)</f>
        <v>0</v>
      </c>
      <c r="BB457" s="0" t="s">
        <v>154</v>
      </c>
      <c r="BD457" s="0" t="s">
        <v>155</v>
      </c>
      <c r="BE457" s="0" t="s">
        <v>155</v>
      </c>
      <c r="BG457" s="0" t="s">
        <v>155</v>
      </c>
      <c r="BH457" s="0" t="s">
        <v>155</v>
      </c>
      <c r="BJ457" s="0" t="s">
        <v>155</v>
      </c>
      <c r="BK457" s="0" t="s">
        <v>155</v>
      </c>
      <c r="BL457" s="0" t="s">
        <v>155</v>
      </c>
      <c r="BP457" s="0" t="s">
        <v>155</v>
      </c>
      <c r="BR457" s="0" t="s">
        <v>155</v>
      </c>
      <c r="BV457" s="0" t="s">
        <v>155</v>
      </c>
      <c r="BY457" s="0" t="s">
        <v>156</v>
      </c>
      <c r="CA457" s="0" t="s">
        <v>155</v>
      </c>
      <c r="CK457" s="0" t="s">
        <v>155</v>
      </c>
      <c r="CP457" s="0" t="s">
        <v>155</v>
      </c>
      <c r="DI457" s="0" t="s">
        <v>155</v>
      </c>
      <c r="DN457" s="0" t="s">
        <v>155</v>
      </c>
      <c r="EF457" s="0" t="s">
        <v>155</v>
      </c>
    </row>
    <row r="458" customFormat="false" ht="15" hidden="false" customHeight="false" outlineLevel="0" collapsed="false">
      <c r="A458" s="0" t="s">
        <v>2488</v>
      </c>
      <c r="B458" s="0" t="n">
        <v>78</v>
      </c>
      <c r="C458" s="0" t="n">
        <v>263770</v>
      </c>
      <c r="D458" s="0" t="s">
        <v>2489</v>
      </c>
      <c r="E458" s="0" t="s">
        <v>779</v>
      </c>
      <c r="F458" s="0" t="str">
        <f aca="false">CONCATENATE(D458," ",LEFT(H458,4),"T=",AU458,"D=",AV458,"R=",AW458,"M=",AX458,"L=",AY458,"B=",AZ458)</f>
        <v>CHUCKSA T=11D=1R=0M=0L=1B=0</v>
      </c>
      <c r="G458" s="0" t="s">
        <v>141</v>
      </c>
      <c r="I458" s="0" t="s">
        <v>2490</v>
      </c>
      <c r="J458" s="0" t="s">
        <v>2491</v>
      </c>
      <c r="K458" s="0" t="s">
        <v>144</v>
      </c>
      <c r="M458" s="0" t="s">
        <v>2492</v>
      </c>
      <c r="N458" s="0" t="str">
        <f aca="false">RIGHT(M458,LEN(M458)-FIND(" ",M458))</f>
        <v>LONGHILL DR SE</v>
      </c>
      <c r="P458" s="0" t="s">
        <v>147</v>
      </c>
      <c r="Q458" s="0" t="s">
        <v>148</v>
      </c>
      <c r="R458" s="0" t="n">
        <v>44484</v>
      </c>
      <c r="AD458" s="0" t="s">
        <v>149</v>
      </c>
      <c r="AE458" s="0" t="s">
        <v>150</v>
      </c>
      <c r="AH458" s="0" t="n">
        <v>14</v>
      </c>
      <c r="AI458" s="0" t="n">
        <v>11</v>
      </c>
      <c r="AJ458" s="0" t="s">
        <v>185</v>
      </c>
      <c r="AM458" s="0" t="s">
        <v>186</v>
      </c>
      <c r="AN458" s="0" t="s">
        <v>147</v>
      </c>
      <c r="AO458" s="0" t="s">
        <v>152</v>
      </c>
      <c r="AP458" s="0" t="s">
        <v>153</v>
      </c>
      <c r="AQ458" s="0" t="n">
        <v>9</v>
      </c>
      <c r="AR458" s="0" t="n">
        <v>64</v>
      </c>
      <c r="AS458" s="0" t="n">
        <v>32</v>
      </c>
      <c r="AU458" s="0" t="n">
        <f aca="false">COUNTA($BA$458:$EH$458)</f>
        <v>11</v>
      </c>
      <c r="AV458" s="0" t="n">
        <f aca="false">COUNTIF($BA$458:$EH$458,"D")</f>
        <v>1</v>
      </c>
      <c r="AW458" s="0" t="n">
        <f aca="false">COUNTIF($BA$458:$EH$458,"R")</f>
        <v>0</v>
      </c>
      <c r="AX458" s="0" t="n">
        <f aca="false">IF(BN458="D",1,0)+IF(BO458="D",1,0)+IF(BT458="D",1,0)+IF(BU458="D",1,0)+IF(BW458="D",1,0)+IF(CC458="D",1,0)+IF(CD458="D",1,0)+IF(CE458="D",1,0)+IF(CF458="D",1,0)+IF(CL458="D",1,0)+IF(CM458="D",1,0)+IF(CQ458="D",1,0)+IF(CR458="D",1,0)+IF(CS458="D",1,0)+IF(CW458="D",1,0)+IF(CX458="D",1,0)+IF(DD458="D",1,0)+IF(DE458="D",1,0)+IF(DJ458="D",1,0)+IF(DK458="D",1,0)+IF(DO458="D",1,0)+IF(DP458="D",1,0)+IF(DQ458="D",1,0)+IF(DW458="D",1,0)+IF(DZ458="D",1,0)+IF(EH458="D",1,0)</f>
        <v>0</v>
      </c>
      <c r="AY458" s="0" t="n">
        <f aca="false">IF(DJ458&lt;&gt;"",1,0)+IF(DK458&lt;&gt;"",1,0)+IF(DM458&lt;&gt;"",1,0)+IF(DO458&lt;&gt;"",1,0)+IF(DP458&lt;&gt;"",1,0)+IF(DQ458&lt;&gt;"",1,0)+IF(DS458&lt;&gt;"",1,0)+IF(DT458&lt;&gt;"",1,0)+IF(DV458&lt;&gt;"",1,0)+IF(DW458&lt;&gt;"",1,0)+IF(DX458&lt;&gt;"",1,0)+IF(DY458&lt;&gt;"",1,0)+IF(DZ458&lt;&gt;"",1,0)+IF(EB458&lt;&gt;"",1,0)+IF(EC458&lt;&gt;"",1,0)+IF(ED458&lt;&gt;"",1,0)+IF(EG458&lt;&gt;"",1,0)+IF(EH458&lt;&gt;"",1,0)</f>
        <v>1</v>
      </c>
      <c r="AZ458" s="0" t="n">
        <f aca="false">IF(EH458&lt;&gt;"",1,0)</f>
        <v>0</v>
      </c>
      <c r="BB458" s="0" t="s">
        <v>154</v>
      </c>
      <c r="BE458" s="0" t="s">
        <v>155</v>
      </c>
      <c r="BL458" s="0" t="s">
        <v>155</v>
      </c>
      <c r="CN458" s="0" t="s">
        <v>155</v>
      </c>
      <c r="CP458" s="0" t="s">
        <v>155</v>
      </c>
      <c r="CU458" s="0" t="s">
        <v>156</v>
      </c>
      <c r="CV458" s="0" t="s">
        <v>155</v>
      </c>
      <c r="DN458" s="0" t="s">
        <v>155</v>
      </c>
      <c r="DU458" s="0" t="s">
        <v>155</v>
      </c>
      <c r="DX458" s="0" t="s">
        <v>155</v>
      </c>
      <c r="EF458" s="0" t="s">
        <v>155</v>
      </c>
    </row>
    <row r="459" customFormat="false" ht="15" hidden="false" customHeight="false" outlineLevel="0" collapsed="false">
      <c r="A459" s="0" t="s">
        <v>2493</v>
      </c>
      <c r="B459" s="0" t="n">
        <v>78</v>
      </c>
      <c r="C459" s="0" t="n">
        <v>19289</v>
      </c>
      <c r="D459" s="0" t="s">
        <v>2494</v>
      </c>
      <c r="E459" s="0" t="s">
        <v>2495</v>
      </c>
      <c r="F459" s="0" t="str">
        <f aca="false">CONCATENATE(D459," ",LEFT(H459,4),"T=",AU459,"D=",AV459,"R=",AW459,"M=",AX459,"L=",AY459,"B=",AZ459)</f>
        <v>MARAS T=18D=0R=2M=0L=0B=0</v>
      </c>
      <c r="G459" s="0" t="s">
        <v>559</v>
      </c>
      <c r="I459" s="0" t="s">
        <v>2496</v>
      </c>
      <c r="J459" s="0" t="s">
        <v>2497</v>
      </c>
      <c r="K459" s="0" t="s">
        <v>144</v>
      </c>
      <c r="M459" s="0" t="s">
        <v>2498</v>
      </c>
      <c r="N459" s="0" t="str">
        <f aca="false">RIGHT(M459,LEN(M459)-FIND(" ",M459))</f>
        <v>LONGHILL DR SE</v>
      </c>
      <c r="P459" s="0" t="s">
        <v>147</v>
      </c>
      <c r="Q459" s="0" t="s">
        <v>148</v>
      </c>
      <c r="R459" s="0" t="n">
        <v>44484</v>
      </c>
      <c r="AD459" s="0" t="s">
        <v>149</v>
      </c>
      <c r="AE459" s="0" t="s">
        <v>150</v>
      </c>
      <c r="AH459" s="0" t="n">
        <v>14</v>
      </c>
      <c r="AI459" s="0" t="n">
        <v>11</v>
      </c>
      <c r="AJ459" s="0" t="s">
        <v>185</v>
      </c>
      <c r="AM459" s="0" t="s">
        <v>186</v>
      </c>
      <c r="AN459" s="0" t="s">
        <v>147</v>
      </c>
      <c r="AO459" s="0" t="s">
        <v>152</v>
      </c>
      <c r="AP459" s="0" t="s">
        <v>153</v>
      </c>
      <c r="AQ459" s="0" t="n">
        <v>9</v>
      </c>
      <c r="AR459" s="0" t="n">
        <v>64</v>
      </c>
      <c r="AS459" s="0" t="n">
        <v>32</v>
      </c>
      <c r="AU459" s="0" t="n">
        <f aca="false">COUNTA($BA$459:$EH$459)</f>
        <v>18</v>
      </c>
      <c r="AV459" s="0" t="n">
        <f aca="false">COUNTIF($BA$459:$EH$459,"D")</f>
        <v>0</v>
      </c>
      <c r="AW459" s="0" t="n">
        <f aca="false">COUNTIF($BA$459:$EH$459,"R")</f>
        <v>2</v>
      </c>
      <c r="AX459" s="0" t="n">
        <f aca="false">IF(BN459="D",1,0)+IF(BO459="D",1,0)+IF(BT459="D",1,0)+IF(BU459="D",1,0)+IF(BW459="D",1,0)+IF(CC459="D",1,0)+IF(CD459="D",1,0)+IF(CE459="D",1,0)+IF(CF459="D",1,0)+IF(CL459="D",1,0)+IF(CM459="D",1,0)+IF(CQ459="D",1,0)+IF(CR459="D",1,0)+IF(CS459="D",1,0)+IF(CW459="D",1,0)+IF(CX459="D",1,0)+IF(DD459="D",1,0)+IF(DE459="D",1,0)+IF(DJ459="D",1,0)+IF(DK459="D",1,0)+IF(DO459="D",1,0)+IF(DP459="D",1,0)+IF(DQ459="D",1,0)+IF(DW459="D",1,0)+IF(DZ459="D",1,0)+IF(EH459="D",1,0)</f>
        <v>0</v>
      </c>
      <c r="AY459" s="0" t="n">
        <f aca="false">IF(DJ459&lt;&gt;"",1,0)+IF(DK459&lt;&gt;"",1,0)+IF(DM459&lt;&gt;"",1,0)+IF(DO459&lt;&gt;"",1,0)+IF(DP459&lt;&gt;"",1,0)+IF(DQ459&lt;&gt;"",1,0)+IF(DS459&lt;&gt;"",1,0)+IF(DT459&lt;&gt;"",1,0)+IF(DV459&lt;&gt;"",1,0)+IF(DW459&lt;&gt;"",1,0)+IF(DX459&lt;&gt;"",1,0)+IF(DY459&lt;&gt;"",1,0)+IF(DZ459&lt;&gt;"",1,0)+IF(EB459&lt;&gt;"",1,0)+IF(EC459&lt;&gt;"",1,0)+IF(ED459&lt;&gt;"",1,0)+IF(EG459&lt;&gt;"",1,0)+IF(EH459&lt;&gt;"",1,0)</f>
        <v>0</v>
      </c>
      <c r="AZ459" s="0" t="n">
        <f aca="false">IF(EH459&lt;&gt;"",1,0)</f>
        <v>0</v>
      </c>
      <c r="BB459" s="0" t="s">
        <v>154</v>
      </c>
      <c r="BD459" s="0" t="s">
        <v>155</v>
      </c>
      <c r="BL459" s="0" t="s">
        <v>155</v>
      </c>
      <c r="BS459" s="0" t="s">
        <v>155</v>
      </c>
      <c r="BY459" s="0" t="s">
        <v>145</v>
      </c>
      <c r="CA459" s="0" t="s">
        <v>155</v>
      </c>
      <c r="CG459" s="0" t="s">
        <v>155</v>
      </c>
      <c r="CK459" s="0" t="s">
        <v>155</v>
      </c>
      <c r="CN459" s="0" t="s">
        <v>155</v>
      </c>
      <c r="CO459" s="0" t="s">
        <v>145</v>
      </c>
      <c r="CP459" s="0" t="s">
        <v>155</v>
      </c>
      <c r="CV459" s="0" t="s">
        <v>155</v>
      </c>
      <c r="CY459" s="0" t="s">
        <v>155</v>
      </c>
      <c r="DC459" s="0" t="s">
        <v>155</v>
      </c>
      <c r="DI459" s="0" t="s">
        <v>155</v>
      </c>
      <c r="DN459" s="0" t="s">
        <v>155</v>
      </c>
      <c r="DU459" s="0" t="s">
        <v>155</v>
      </c>
      <c r="EF459" s="0" t="s">
        <v>155</v>
      </c>
    </row>
    <row r="460" customFormat="false" ht="15" hidden="false" customHeight="false" outlineLevel="0" collapsed="false">
      <c r="A460" s="0" t="s">
        <v>2499</v>
      </c>
      <c r="B460" s="0" t="n">
        <v>78</v>
      </c>
      <c r="C460" s="0" t="n">
        <v>457282</v>
      </c>
      <c r="D460" s="0" t="s">
        <v>260</v>
      </c>
      <c r="E460" s="0" t="s">
        <v>1455</v>
      </c>
      <c r="F460" s="0" t="str">
        <f aca="false">CONCATENATE(D460," ",LEFT(H460,4),"T=",AU460,"D=",AV460,"R=",AW460,"M=",AX460,"L=",AY460,"B=",AZ460)</f>
        <v>DIBELL T=1D=0R=0M=0L=0B=0</v>
      </c>
      <c r="G460" s="0" t="s">
        <v>156</v>
      </c>
      <c r="I460" s="0" t="s">
        <v>2500</v>
      </c>
      <c r="J460" s="0" t="s">
        <v>2501</v>
      </c>
      <c r="K460" s="0" t="s">
        <v>144</v>
      </c>
      <c r="M460" s="0" t="s">
        <v>2502</v>
      </c>
      <c r="N460" s="0" t="str">
        <f aca="false">RIGHT(M460,LEN(M460)-FIND(" ",M460))</f>
        <v>PERKINSWOOD BLVD SE</v>
      </c>
      <c r="P460" s="0" t="s">
        <v>147</v>
      </c>
      <c r="Q460" s="0" t="s">
        <v>148</v>
      </c>
      <c r="R460" s="0" t="n">
        <v>44483</v>
      </c>
      <c r="AD460" s="0" t="s">
        <v>149</v>
      </c>
      <c r="AE460" s="0" t="s">
        <v>150</v>
      </c>
      <c r="AF460" s="0" t="s">
        <v>151</v>
      </c>
      <c r="AH460" s="0" t="n">
        <v>14</v>
      </c>
      <c r="AI460" s="0" t="n">
        <v>11</v>
      </c>
      <c r="AN460" s="0" t="s">
        <v>147</v>
      </c>
      <c r="AO460" s="0" t="s">
        <v>152</v>
      </c>
      <c r="AP460" s="0" t="s">
        <v>153</v>
      </c>
      <c r="AQ460" s="0" t="n">
        <v>9</v>
      </c>
      <c r="AR460" s="0" t="n">
        <v>64</v>
      </c>
      <c r="AS460" s="0" t="n">
        <v>32</v>
      </c>
      <c r="AU460" s="0" t="n">
        <f aca="false">COUNTA($BA$460:$EH$460)</f>
        <v>1</v>
      </c>
      <c r="AV460" s="0" t="n">
        <f aca="false">COUNTIF($BA$460:$EH$460,"D")</f>
        <v>0</v>
      </c>
      <c r="AW460" s="0" t="n">
        <f aca="false">COUNTIF($BA$460:$EH$460,"R")</f>
        <v>0</v>
      </c>
      <c r="AX460" s="0" t="n">
        <f aca="false">IF(BN460="D",1,0)+IF(BO460="D",1,0)+IF(BT460="D",1,0)+IF(BU460="D",1,0)+IF(BW460="D",1,0)+IF(CC460="D",1,0)+IF(CD460="D",1,0)+IF(CE460="D",1,0)+IF(CF460="D",1,0)+IF(CL460="D",1,0)+IF(CM460="D",1,0)+IF(CQ460="D",1,0)+IF(CR460="D",1,0)+IF(CS460="D",1,0)+IF(CW460="D",1,0)+IF(CX460="D",1,0)+IF(DD460="D",1,0)+IF(DE460="D",1,0)+IF(DJ460="D",1,0)+IF(DK460="D",1,0)+IF(DO460="D",1,0)+IF(DP460="D",1,0)+IF(DQ460="D",1,0)+IF(DW460="D",1,0)+IF(DZ460="D",1,0)+IF(EH460="D",1,0)</f>
        <v>0</v>
      </c>
      <c r="AY460" s="0" t="n">
        <f aca="false">IF(DJ460&lt;&gt;"",1,0)+IF(DK460&lt;&gt;"",1,0)+IF(DM460&lt;&gt;"",1,0)+IF(DO460&lt;&gt;"",1,0)+IF(DP460&lt;&gt;"",1,0)+IF(DQ460&lt;&gt;"",1,0)+IF(DS460&lt;&gt;"",1,0)+IF(DT460&lt;&gt;"",1,0)+IF(DV460&lt;&gt;"",1,0)+IF(DW460&lt;&gt;"",1,0)+IF(DX460&lt;&gt;"",1,0)+IF(DY460&lt;&gt;"",1,0)+IF(DZ460&lt;&gt;"",1,0)+IF(EB460&lt;&gt;"",1,0)+IF(EC460&lt;&gt;"",1,0)+IF(ED460&lt;&gt;"",1,0)+IF(EG460&lt;&gt;"",1,0)+IF(EH460&lt;&gt;"",1,0)</f>
        <v>0</v>
      </c>
      <c r="AZ460" s="0" t="n">
        <f aca="false">IF(EH460&lt;&gt;"",1,0)</f>
        <v>0</v>
      </c>
      <c r="BB460" s="0" t="s">
        <v>154</v>
      </c>
    </row>
    <row r="461" customFormat="false" ht="15" hidden="false" customHeight="false" outlineLevel="0" collapsed="false">
      <c r="A461" s="0" t="s">
        <v>2503</v>
      </c>
      <c r="B461" s="0" t="n">
        <v>78</v>
      </c>
      <c r="C461" s="0" t="n">
        <v>373720</v>
      </c>
      <c r="D461" s="0" t="s">
        <v>2504</v>
      </c>
      <c r="E461" s="0" t="s">
        <v>2505</v>
      </c>
      <c r="F461" s="0" t="str">
        <f aca="false">CONCATENATE(D461," ",LEFT(H461,4),"T=",AU461,"D=",AV461,"R=",AW461,"M=",AX461,"L=",AY461,"B=",AZ461)</f>
        <v>DISARIO T=11D=2R=0M=0L=1B=0</v>
      </c>
      <c r="G461" s="0" t="s">
        <v>2506</v>
      </c>
      <c r="I461" s="0" t="s">
        <v>2507</v>
      </c>
      <c r="J461" s="0" t="s">
        <v>2508</v>
      </c>
      <c r="K461" s="0" t="s">
        <v>144</v>
      </c>
      <c r="M461" s="0" t="s">
        <v>2509</v>
      </c>
      <c r="N461" s="0" t="str">
        <f aca="false">RIGHT(M461,LEN(M461)-FIND(" ",M461))</f>
        <v>CANDLELIGHT DR SE</v>
      </c>
      <c r="P461" s="0" t="s">
        <v>147</v>
      </c>
      <c r="Q461" s="0" t="s">
        <v>148</v>
      </c>
      <c r="R461" s="0" t="n">
        <v>44484</v>
      </c>
      <c r="AD461" s="0" t="s">
        <v>149</v>
      </c>
      <c r="AE461" s="0" t="s">
        <v>150</v>
      </c>
      <c r="AH461" s="0" t="n">
        <v>14</v>
      </c>
      <c r="AI461" s="0" t="n">
        <v>11</v>
      </c>
      <c r="AJ461" s="0" t="s">
        <v>185</v>
      </c>
      <c r="AM461" s="0" t="s">
        <v>186</v>
      </c>
      <c r="AN461" s="0" t="s">
        <v>147</v>
      </c>
      <c r="AO461" s="0" t="s">
        <v>152</v>
      </c>
      <c r="AP461" s="0" t="s">
        <v>153</v>
      </c>
      <c r="AQ461" s="0" t="n">
        <v>9</v>
      </c>
      <c r="AR461" s="0" t="n">
        <v>64</v>
      </c>
      <c r="AS461" s="0" t="n">
        <v>32</v>
      </c>
      <c r="AU461" s="0" t="n">
        <f aca="false">COUNTA($BA$461:$EH$461)</f>
        <v>11</v>
      </c>
      <c r="AV461" s="0" t="n">
        <f aca="false">COUNTIF($BA$461:$EH$461,"D")</f>
        <v>2</v>
      </c>
      <c r="AW461" s="0" t="n">
        <f aca="false">COUNTIF($BA$461:$EH$461,"R")</f>
        <v>0</v>
      </c>
      <c r="AX461" s="0" t="n">
        <f aca="false">IF(BN461="D",1,0)+IF(BO461="D",1,0)+IF(BT461="D",1,0)+IF(BU461="D",1,0)+IF(BW461="D",1,0)+IF(CC461="D",1,0)+IF(CD461="D",1,0)+IF(CE461="D",1,0)+IF(CF461="D",1,0)+IF(CL461="D",1,0)+IF(CM461="D",1,0)+IF(CQ461="D",1,0)+IF(CR461="D",1,0)+IF(CS461="D",1,0)+IF(CW461="D",1,0)+IF(CX461="D",1,0)+IF(DD461="D",1,0)+IF(DE461="D",1,0)+IF(DJ461="D",1,0)+IF(DK461="D",1,0)+IF(DO461="D",1,0)+IF(DP461="D",1,0)+IF(DQ461="D",1,0)+IF(DW461="D",1,0)+IF(DZ461="D",1,0)+IF(EH461="D",1,0)</f>
        <v>0</v>
      </c>
      <c r="AY461" s="0" t="n">
        <f aca="false">IF(DJ461&lt;&gt;"",1,0)+IF(DK461&lt;&gt;"",1,0)+IF(DM461&lt;&gt;"",1,0)+IF(DO461&lt;&gt;"",1,0)+IF(DP461&lt;&gt;"",1,0)+IF(DQ461&lt;&gt;"",1,0)+IF(DS461&lt;&gt;"",1,0)+IF(DT461&lt;&gt;"",1,0)+IF(DV461&lt;&gt;"",1,0)+IF(DW461&lt;&gt;"",1,0)+IF(DX461&lt;&gt;"",1,0)+IF(DY461&lt;&gt;"",1,0)+IF(DZ461&lt;&gt;"",1,0)+IF(EB461&lt;&gt;"",1,0)+IF(EC461&lt;&gt;"",1,0)+IF(ED461&lt;&gt;"",1,0)+IF(EG461&lt;&gt;"",1,0)+IF(EH461&lt;&gt;"",1,0)</f>
        <v>1</v>
      </c>
      <c r="AZ461" s="0" t="n">
        <f aca="false">IF(EH461&lt;&gt;"",1,0)</f>
        <v>0</v>
      </c>
      <c r="BB461" s="0" t="s">
        <v>154</v>
      </c>
      <c r="CH461" s="0" t="s">
        <v>156</v>
      </c>
      <c r="CN461" s="0" t="s">
        <v>155</v>
      </c>
      <c r="CP461" s="0" t="s">
        <v>155</v>
      </c>
      <c r="CU461" s="0" t="s">
        <v>156</v>
      </c>
      <c r="DI461" s="0" t="s">
        <v>155</v>
      </c>
      <c r="DN461" s="0" t="s">
        <v>155</v>
      </c>
      <c r="DU461" s="0" t="s">
        <v>155</v>
      </c>
      <c r="DX461" s="0" t="s">
        <v>155</v>
      </c>
      <c r="EA461" s="0" t="s">
        <v>155</v>
      </c>
      <c r="EF461" s="0" t="s">
        <v>155</v>
      </c>
    </row>
    <row r="462" customFormat="false" ht="15" hidden="false" customHeight="false" outlineLevel="0" collapsed="false">
      <c r="A462" s="0" t="s">
        <v>2510</v>
      </c>
      <c r="B462" s="0" t="n">
        <v>78</v>
      </c>
      <c r="C462" s="0" t="n">
        <v>387247</v>
      </c>
      <c r="D462" s="0" t="s">
        <v>2511</v>
      </c>
      <c r="E462" s="0" t="s">
        <v>2512</v>
      </c>
      <c r="F462" s="0" t="str">
        <f aca="false">CONCATENATE(D462," ",LEFT(H462,4),"T=",AU462,"D=",AV462,"R=",AW462,"M=",AX462,"L=",AY462,"B=",AZ462)</f>
        <v>SCHNEIDER T=11D=2R=0M=0L=2B=0</v>
      </c>
      <c r="G462" s="0" t="s">
        <v>559</v>
      </c>
      <c r="I462" s="0" t="s">
        <v>2513</v>
      </c>
      <c r="J462" s="0" t="s">
        <v>2514</v>
      </c>
      <c r="K462" s="0" t="s">
        <v>144</v>
      </c>
      <c r="L462" s="0" t="s">
        <v>156</v>
      </c>
      <c r="M462" s="0" t="s">
        <v>2515</v>
      </c>
      <c r="N462" s="0" t="str">
        <f aca="false">RIGHT(M462,LEN(M462)-FIND(" ",M462))</f>
        <v>LONGHILL DR SE</v>
      </c>
      <c r="P462" s="0" t="s">
        <v>147</v>
      </c>
      <c r="Q462" s="0" t="s">
        <v>148</v>
      </c>
      <c r="R462" s="0" t="n">
        <v>44484</v>
      </c>
      <c r="AD462" s="0" t="s">
        <v>149</v>
      </c>
      <c r="AE462" s="0" t="s">
        <v>150</v>
      </c>
      <c r="AH462" s="0" t="n">
        <v>14</v>
      </c>
      <c r="AI462" s="0" t="n">
        <v>11</v>
      </c>
      <c r="AJ462" s="0" t="s">
        <v>185</v>
      </c>
      <c r="AM462" s="0" t="s">
        <v>186</v>
      </c>
      <c r="AN462" s="0" t="s">
        <v>147</v>
      </c>
      <c r="AO462" s="0" t="s">
        <v>152</v>
      </c>
      <c r="AP462" s="0" t="s">
        <v>153</v>
      </c>
      <c r="AQ462" s="0" t="n">
        <v>9</v>
      </c>
      <c r="AR462" s="0" t="n">
        <v>64</v>
      </c>
      <c r="AS462" s="0" t="n">
        <v>32</v>
      </c>
      <c r="AU462" s="0" t="n">
        <f aca="false">COUNTA($BA$462:$EH$462)</f>
        <v>11</v>
      </c>
      <c r="AV462" s="0" t="n">
        <f aca="false">COUNTIF($BA$462:$EH$462,"D")</f>
        <v>2</v>
      </c>
      <c r="AW462" s="0" t="n">
        <f aca="false">COUNTIF($BA$462:$EH$462,"R")</f>
        <v>0</v>
      </c>
      <c r="AX462" s="0" t="n">
        <f aca="false">IF(BN462="D",1,0)+IF(BO462="D",1,0)+IF(BT462="D",1,0)+IF(BU462="D",1,0)+IF(BW462="D",1,0)+IF(CC462="D",1,0)+IF(CD462="D",1,0)+IF(CE462="D",1,0)+IF(CF462="D",1,0)+IF(CL462="D",1,0)+IF(CM462="D",1,0)+IF(CQ462="D",1,0)+IF(CR462="D",1,0)+IF(CS462="D",1,0)+IF(CW462="D",1,0)+IF(CX462="D",1,0)+IF(DD462="D",1,0)+IF(DE462="D",1,0)+IF(DJ462="D",1,0)+IF(DK462="D",1,0)+IF(DO462="D",1,0)+IF(DP462="D",1,0)+IF(DQ462="D",1,0)+IF(DW462="D",1,0)+IF(DZ462="D",1,0)+IF(EH462="D",1,0)</f>
        <v>0</v>
      </c>
      <c r="AY462" s="0" t="n">
        <f aca="false">IF(DJ462&lt;&gt;"",1,0)+IF(DK462&lt;&gt;"",1,0)+IF(DM462&lt;&gt;"",1,0)+IF(DO462&lt;&gt;"",1,0)+IF(DP462&lt;&gt;"",1,0)+IF(DQ462&lt;&gt;"",1,0)+IF(DS462&lt;&gt;"",1,0)+IF(DT462&lt;&gt;"",1,0)+IF(DV462&lt;&gt;"",1,0)+IF(DW462&lt;&gt;"",1,0)+IF(DX462&lt;&gt;"",1,0)+IF(DY462&lt;&gt;"",1,0)+IF(DZ462&lt;&gt;"",1,0)+IF(EB462&lt;&gt;"",1,0)+IF(EC462&lt;&gt;"",1,0)+IF(ED462&lt;&gt;"",1,0)+IF(EG462&lt;&gt;"",1,0)+IF(EH462&lt;&gt;"",1,0)</f>
        <v>2</v>
      </c>
      <c r="AZ462" s="0" t="n">
        <f aca="false">IF(EH462&lt;&gt;"",1,0)</f>
        <v>0</v>
      </c>
      <c r="BB462" s="0" t="s">
        <v>154</v>
      </c>
      <c r="CP462" s="0" t="s">
        <v>155</v>
      </c>
      <c r="CZ462" s="0" t="s">
        <v>156</v>
      </c>
      <c r="DC462" s="0" t="s">
        <v>155</v>
      </c>
      <c r="DI462" s="0" t="s">
        <v>155</v>
      </c>
      <c r="DN462" s="0" t="s">
        <v>155</v>
      </c>
      <c r="DU462" s="0" t="s">
        <v>155</v>
      </c>
      <c r="DX462" s="0" t="s">
        <v>155</v>
      </c>
      <c r="EA462" s="0" t="s">
        <v>155</v>
      </c>
      <c r="ED462" s="0" t="s">
        <v>156</v>
      </c>
      <c r="EF462" s="0" t="s">
        <v>155</v>
      </c>
    </row>
    <row r="463" customFormat="false" ht="15" hidden="false" customHeight="false" outlineLevel="0" collapsed="false">
      <c r="A463" s="0" t="s">
        <v>2516</v>
      </c>
      <c r="B463" s="0" t="n">
        <v>78</v>
      </c>
      <c r="C463" s="0" t="n">
        <v>13438</v>
      </c>
      <c r="D463" s="0" t="s">
        <v>2517</v>
      </c>
      <c r="E463" s="0" t="s">
        <v>2518</v>
      </c>
      <c r="F463" s="0" t="str">
        <f aca="false">CONCATENATE(D463," ",LEFT(H463,4),"T=",AU463,"D=",AV463,"R=",AW463,"M=",AX463,"L=",AY463,"B=",AZ463)</f>
        <v>BUEHRLE T=50D=15R=2M=8L=7B=0</v>
      </c>
      <c r="G463" s="0" t="s">
        <v>559</v>
      </c>
      <c r="I463" s="0" t="s">
        <v>2519</v>
      </c>
      <c r="J463" s="0" t="s">
        <v>2520</v>
      </c>
      <c r="K463" s="0" t="s">
        <v>144</v>
      </c>
      <c r="L463" s="0" t="s">
        <v>145</v>
      </c>
      <c r="M463" s="0" t="s">
        <v>2521</v>
      </c>
      <c r="N463" s="0" t="str">
        <f aca="false">RIGHT(M463,LEN(M463)-FIND(" ",M463))</f>
        <v>EASTLAND AVE SE</v>
      </c>
      <c r="P463" s="0" t="s">
        <v>147</v>
      </c>
      <c r="Q463" s="0" t="s">
        <v>148</v>
      </c>
      <c r="R463" s="0" t="n">
        <v>44483</v>
      </c>
      <c r="AD463" s="0" t="s">
        <v>149</v>
      </c>
      <c r="AE463" s="0" t="s">
        <v>150</v>
      </c>
      <c r="AF463" s="0" t="s">
        <v>151</v>
      </c>
      <c r="AH463" s="0" t="n">
        <v>14</v>
      </c>
      <c r="AI463" s="0" t="n">
        <v>11</v>
      </c>
      <c r="AN463" s="0" t="s">
        <v>147</v>
      </c>
      <c r="AO463" s="0" t="s">
        <v>152</v>
      </c>
      <c r="AP463" s="0" t="s">
        <v>153</v>
      </c>
      <c r="AQ463" s="0" t="n">
        <v>9</v>
      </c>
      <c r="AR463" s="0" t="n">
        <v>64</v>
      </c>
      <c r="AS463" s="0" t="n">
        <v>32</v>
      </c>
      <c r="AU463" s="0" t="n">
        <f aca="false">COUNTA($BA$463:$EH$463)</f>
        <v>50</v>
      </c>
      <c r="AV463" s="0" t="n">
        <f aca="false">COUNTIF($BA$463:$EH$463,"D")</f>
        <v>15</v>
      </c>
      <c r="AW463" s="0" t="n">
        <f aca="false">COUNTIF($BA$463:$EH$463,"R")</f>
        <v>2</v>
      </c>
      <c r="AX463" s="0" t="n">
        <f aca="false">IF(BN463="D",1,0)+IF(BO463="D",1,0)+IF(BT463="D",1,0)+IF(BU463="D",1,0)+IF(BW463="D",1,0)+IF(CC463="D",1,0)+IF(CD463="D",1,0)+IF(CE463="D",1,0)+IF(CF463="D",1,0)+IF(CL463="D",1,0)+IF(CM463="D",1,0)+IF(CQ463="D",1,0)+IF(CR463="D",1,0)+IF(CS463="D",1,0)+IF(CW463="D",1,0)+IF(CX463="D",1,0)+IF(DD463="D",1,0)+IF(DE463="D",1,0)+IF(DJ463="D",1,0)+IF(DK463="D",1,0)+IF(DO463="D",1,0)+IF(DP463="D",1,0)+IF(DQ463="D",1,0)+IF(DW463="D",1,0)+IF(DZ463="D",1,0)+IF(EH463="D",1,0)</f>
        <v>8</v>
      </c>
      <c r="AY463" s="0" t="n">
        <f aca="false">IF(DJ463&lt;&gt;"",1,0)+IF(DK463&lt;&gt;"",1,0)+IF(DM463&lt;&gt;"",1,0)+IF(DO463&lt;&gt;"",1,0)+IF(DP463&lt;&gt;"",1,0)+IF(DQ463&lt;&gt;"",1,0)+IF(DS463&lt;&gt;"",1,0)+IF(DT463&lt;&gt;"",1,0)+IF(DV463&lt;&gt;"",1,0)+IF(DW463&lt;&gt;"",1,0)+IF(DX463&lt;&gt;"",1,0)+IF(DY463&lt;&gt;"",1,0)+IF(DZ463&lt;&gt;"",1,0)+IF(EB463&lt;&gt;"",1,0)+IF(EC463&lt;&gt;"",1,0)+IF(ED463&lt;&gt;"",1,0)+IF(EG463&lt;&gt;"",1,0)+IF(EH463&lt;&gt;"",1,0)</f>
        <v>7</v>
      </c>
      <c r="AZ463" s="0" t="n">
        <f aca="false">IF(EH463&lt;&gt;"",1,0)</f>
        <v>0</v>
      </c>
      <c r="BB463" s="0" t="s">
        <v>154</v>
      </c>
      <c r="BC463" s="0" t="s">
        <v>155</v>
      </c>
      <c r="BD463" s="0" t="s">
        <v>155</v>
      </c>
      <c r="BE463" s="0" t="s">
        <v>155</v>
      </c>
      <c r="BF463" s="0" t="s">
        <v>155</v>
      </c>
      <c r="BG463" s="0" t="s">
        <v>155</v>
      </c>
      <c r="BH463" s="0" t="s">
        <v>155</v>
      </c>
      <c r="BI463" s="0" t="s">
        <v>155</v>
      </c>
      <c r="BJ463" s="0" t="s">
        <v>155</v>
      </c>
      <c r="BK463" s="0" t="s">
        <v>155</v>
      </c>
      <c r="BL463" s="0" t="s">
        <v>155</v>
      </c>
      <c r="BP463" s="0" t="s">
        <v>155</v>
      </c>
      <c r="BR463" s="0" t="s">
        <v>155</v>
      </c>
      <c r="BS463" s="0" t="s">
        <v>155</v>
      </c>
      <c r="BV463" s="0" t="s">
        <v>155</v>
      </c>
      <c r="BY463" s="0" t="s">
        <v>156</v>
      </c>
      <c r="CA463" s="0" t="s">
        <v>155</v>
      </c>
      <c r="CC463" s="0" t="s">
        <v>156</v>
      </c>
      <c r="CG463" s="0" t="s">
        <v>155</v>
      </c>
      <c r="CH463" s="0" t="s">
        <v>156</v>
      </c>
      <c r="CK463" s="0" t="s">
        <v>155</v>
      </c>
      <c r="CL463" s="0" t="s">
        <v>156</v>
      </c>
      <c r="CN463" s="0" t="s">
        <v>155</v>
      </c>
      <c r="CO463" s="0" t="s">
        <v>156</v>
      </c>
      <c r="CP463" s="0" t="s">
        <v>155</v>
      </c>
      <c r="CQ463" s="0" t="s">
        <v>156</v>
      </c>
      <c r="CT463" s="0" t="s">
        <v>155</v>
      </c>
      <c r="CU463" s="0" t="s">
        <v>156</v>
      </c>
      <c r="CV463" s="0" t="s">
        <v>155</v>
      </c>
      <c r="CW463" s="0" t="s">
        <v>156</v>
      </c>
      <c r="CY463" s="0" t="s">
        <v>155</v>
      </c>
      <c r="CZ463" s="0" t="s">
        <v>145</v>
      </c>
      <c r="DC463" s="0" t="s">
        <v>155</v>
      </c>
      <c r="DD463" s="0" t="s">
        <v>156</v>
      </c>
      <c r="DF463" s="0" t="s">
        <v>155</v>
      </c>
      <c r="DG463" s="0" t="s">
        <v>156</v>
      </c>
      <c r="DI463" s="0" t="s">
        <v>155</v>
      </c>
      <c r="DJ463" s="0" t="s">
        <v>156</v>
      </c>
      <c r="DL463" s="0" t="s">
        <v>155</v>
      </c>
      <c r="DN463" s="0" t="s">
        <v>155</v>
      </c>
      <c r="DO463" s="0" t="s">
        <v>156</v>
      </c>
      <c r="DR463" s="0" t="s">
        <v>155</v>
      </c>
      <c r="DS463" s="0" t="s">
        <v>156</v>
      </c>
      <c r="DT463" s="0" t="s">
        <v>156</v>
      </c>
      <c r="DU463" s="0" t="s">
        <v>155</v>
      </c>
      <c r="DW463" s="0" t="s">
        <v>156</v>
      </c>
      <c r="DX463" s="0" t="s">
        <v>155</v>
      </c>
      <c r="EA463" s="0" t="s">
        <v>155</v>
      </c>
      <c r="ED463" s="0" t="s">
        <v>145</v>
      </c>
      <c r="EF463" s="0" t="s">
        <v>155</v>
      </c>
    </row>
    <row r="464" customFormat="false" ht="15" hidden="false" customHeight="false" outlineLevel="0" collapsed="false">
      <c r="A464" s="0" t="s">
        <v>2522</v>
      </c>
      <c r="B464" s="0" t="n">
        <v>78</v>
      </c>
      <c r="C464" s="0" t="n">
        <v>401503</v>
      </c>
      <c r="D464" s="0" t="s">
        <v>1197</v>
      </c>
      <c r="E464" s="0" t="s">
        <v>530</v>
      </c>
      <c r="F464" s="0" t="str">
        <f aca="false">CONCATENATE(D464," ",LEFT(H464,4),"T=",AU464,"D=",AV464,"R=",AW464,"M=",AX464,"L=",AY464,"B=",AZ464)</f>
        <v>SANTAGATA T=9D=3R=0M=0L=0B=0</v>
      </c>
      <c r="G464" s="0" t="s">
        <v>2523</v>
      </c>
      <c r="I464" s="0" t="s">
        <v>1199</v>
      </c>
      <c r="J464" s="0" t="s">
        <v>2524</v>
      </c>
      <c r="K464" s="0" t="s">
        <v>182</v>
      </c>
      <c r="M464" s="0" t="s">
        <v>272</v>
      </c>
      <c r="N464" s="0" t="str">
        <f aca="false">RIGHT(M464,LEN(M464)-FIND(" ",M464))</f>
        <v>BERKSHIRE DR SE</v>
      </c>
      <c r="O464" s="0" t="s">
        <v>1201</v>
      </c>
      <c r="P464" s="0" t="s">
        <v>147</v>
      </c>
      <c r="Q464" s="0" t="s">
        <v>148</v>
      </c>
      <c r="R464" s="0" t="n">
        <v>44484</v>
      </c>
      <c r="AD464" s="0" t="s">
        <v>149</v>
      </c>
      <c r="AE464" s="0" t="s">
        <v>150</v>
      </c>
      <c r="AH464" s="0" t="n">
        <v>14</v>
      </c>
      <c r="AI464" s="0" t="n">
        <v>11</v>
      </c>
      <c r="AJ464" s="0" t="s">
        <v>185</v>
      </c>
      <c r="AM464" s="0" t="s">
        <v>186</v>
      </c>
      <c r="AN464" s="0" t="s">
        <v>147</v>
      </c>
      <c r="AO464" s="0" t="s">
        <v>152</v>
      </c>
      <c r="AP464" s="0" t="s">
        <v>153</v>
      </c>
      <c r="AQ464" s="0" t="n">
        <v>9</v>
      </c>
      <c r="AR464" s="0" t="n">
        <v>64</v>
      </c>
      <c r="AS464" s="0" t="n">
        <v>32</v>
      </c>
      <c r="AU464" s="0" t="n">
        <f aca="false">COUNTA($BA$464:$EH$464)</f>
        <v>9</v>
      </c>
      <c r="AV464" s="0" t="n">
        <f aca="false">COUNTIF($BA$464:$EH$464,"D")</f>
        <v>3</v>
      </c>
      <c r="AW464" s="0" t="n">
        <f aca="false">COUNTIF($BA$464:$EH$464,"R")</f>
        <v>0</v>
      </c>
      <c r="AX464" s="0" t="n">
        <f aca="false">IF(BN464="D",1,0)+IF(BO464="D",1,0)+IF(BT464="D",1,0)+IF(BU464="D",1,0)+IF(BW464="D",1,0)+IF(CC464="D",1,0)+IF(CD464="D",1,0)+IF(CE464="D",1,0)+IF(CF464="D",1,0)+IF(CL464="D",1,0)+IF(CM464="D",1,0)+IF(CQ464="D",1,0)+IF(CR464="D",1,0)+IF(CS464="D",1,0)+IF(CW464="D",1,0)+IF(CX464="D",1,0)+IF(DD464="D",1,0)+IF(DE464="D",1,0)+IF(DJ464="D",1,0)+IF(DK464="D",1,0)+IF(DO464="D",1,0)+IF(DP464="D",1,0)+IF(DQ464="D",1,0)+IF(DW464="D",1,0)+IF(DZ464="D",1,0)+IF(EH464="D",1,0)</f>
        <v>0</v>
      </c>
      <c r="AY464" s="0" t="n">
        <f aca="false">IF(DJ464&lt;&gt;"",1,0)+IF(DK464&lt;&gt;"",1,0)+IF(DM464&lt;&gt;"",1,0)+IF(DO464&lt;&gt;"",1,0)+IF(DP464&lt;&gt;"",1,0)+IF(DQ464&lt;&gt;"",1,0)+IF(DS464&lt;&gt;"",1,0)+IF(DT464&lt;&gt;"",1,0)+IF(DV464&lt;&gt;"",1,0)+IF(DW464&lt;&gt;"",1,0)+IF(DX464&lt;&gt;"",1,0)+IF(DY464&lt;&gt;"",1,0)+IF(DZ464&lt;&gt;"",1,0)+IF(EB464&lt;&gt;"",1,0)+IF(EC464&lt;&gt;"",1,0)+IF(ED464&lt;&gt;"",1,0)+IF(EG464&lt;&gt;"",1,0)+IF(EH464&lt;&gt;"",1,0)</f>
        <v>0</v>
      </c>
      <c r="AZ464" s="0" t="n">
        <f aca="false">IF(EH464&lt;&gt;"",1,0)</f>
        <v>0</v>
      </c>
      <c r="BB464" s="0" t="s">
        <v>154</v>
      </c>
      <c r="CU464" s="0" t="s">
        <v>156</v>
      </c>
      <c r="CY464" s="0" t="s">
        <v>155</v>
      </c>
      <c r="CZ464" s="0" t="s">
        <v>156</v>
      </c>
      <c r="DC464" s="0" t="s">
        <v>155</v>
      </c>
      <c r="DF464" s="0" t="s">
        <v>155</v>
      </c>
      <c r="DG464" s="0" t="s">
        <v>156</v>
      </c>
      <c r="DI464" s="0" t="s">
        <v>155</v>
      </c>
      <c r="DL464" s="0" t="s">
        <v>155</v>
      </c>
    </row>
    <row r="465" customFormat="false" ht="15" hidden="false" customHeight="false" outlineLevel="0" collapsed="false">
      <c r="A465" s="0" t="s">
        <v>2525</v>
      </c>
      <c r="B465" s="0" t="n">
        <v>78</v>
      </c>
      <c r="C465" s="0" t="n">
        <v>456395</v>
      </c>
      <c r="D465" s="0" t="s">
        <v>892</v>
      </c>
      <c r="E465" s="0" t="s">
        <v>2526</v>
      </c>
      <c r="F465" s="0" t="str">
        <f aca="false">CONCATENATE(D465," ",LEFT(H465,4),"T=",AU465,"D=",AV465,"R=",AW465,"M=",AX465,"L=",AY465,"B=",AZ465)</f>
        <v>PATRONE T=14D=1R=0M=0L=0B=0</v>
      </c>
      <c r="G465" s="0" t="s">
        <v>208</v>
      </c>
      <c r="I465" s="0" t="s">
        <v>2527</v>
      </c>
      <c r="J465" s="0" t="s">
        <v>2528</v>
      </c>
      <c r="K465" s="0" t="s">
        <v>144</v>
      </c>
      <c r="M465" s="0" t="s">
        <v>896</v>
      </c>
      <c r="N465" s="0" t="str">
        <f aca="false">RIGHT(M465,LEN(M465)-FIND(" ",M465))</f>
        <v>LONGHILL DR SE</v>
      </c>
      <c r="P465" s="0" t="s">
        <v>147</v>
      </c>
      <c r="Q465" s="0" t="s">
        <v>148</v>
      </c>
      <c r="R465" s="0" t="n">
        <v>44484</v>
      </c>
      <c r="AD465" s="0" t="s">
        <v>149</v>
      </c>
      <c r="AE465" s="0" t="s">
        <v>150</v>
      </c>
      <c r="AH465" s="0" t="n">
        <v>14</v>
      </c>
      <c r="AI465" s="0" t="n">
        <v>11</v>
      </c>
      <c r="AJ465" s="0" t="s">
        <v>185</v>
      </c>
      <c r="AM465" s="0" t="s">
        <v>186</v>
      </c>
      <c r="AN465" s="0" t="s">
        <v>147</v>
      </c>
      <c r="AO465" s="0" t="s">
        <v>152</v>
      </c>
      <c r="AP465" s="0" t="s">
        <v>153</v>
      </c>
      <c r="AQ465" s="0" t="n">
        <v>9</v>
      </c>
      <c r="AR465" s="0" t="n">
        <v>64</v>
      </c>
      <c r="AS465" s="0" t="n">
        <v>32</v>
      </c>
      <c r="AU465" s="0" t="n">
        <f aca="false">COUNTA($BA$465:$EH$465)</f>
        <v>14</v>
      </c>
      <c r="AV465" s="0" t="n">
        <f aca="false">COUNTIF($BA$465:$EH$465,"D")</f>
        <v>1</v>
      </c>
      <c r="AW465" s="0" t="n">
        <f aca="false">COUNTIF($BA$465:$EH$465,"R")</f>
        <v>0</v>
      </c>
      <c r="AX465" s="0" t="n">
        <f aca="false">IF(BN465="D",1,0)+IF(BO465="D",1,0)+IF(BT465="D",1,0)+IF(BU465="D",1,0)+IF(BW465="D",1,0)+IF(CC465="D",1,0)+IF(CD465="D",1,0)+IF(CE465="D",1,0)+IF(CF465="D",1,0)+IF(CL465="D",1,0)+IF(CM465="D",1,0)+IF(CQ465="D",1,0)+IF(CR465="D",1,0)+IF(CS465="D",1,0)+IF(CW465="D",1,0)+IF(CX465="D",1,0)+IF(DD465="D",1,0)+IF(DE465="D",1,0)+IF(DJ465="D",1,0)+IF(DK465="D",1,0)+IF(DO465="D",1,0)+IF(DP465="D",1,0)+IF(DQ465="D",1,0)+IF(DW465="D",1,0)+IF(DZ465="D",1,0)+IF(EH465="D",1,0)</f>
        <v>0</v>
      </c>
      <c r="AY465" s="0" t="n">
        <f aca="false">IF(DJ465&lt;&gt;"",1,0)+IF(DK465&lt;&gt;"",1,0)+IF(DM465&lt;&gt;"",1,0)+IF(DO465&lt;&gt;"",1,0)+IF(DP465&lt;&gt;"",1,0)+IF(DQ465&lt;&gt;"",1,0)+IF(DS465&lt;&gt;"",1,0)+IF(DT465&lt;&gt;"",1,0)+IF(DV465&lt;&gt;"",1,0)+IF(DW465&lt;&gt;"",1,0)+IF(DX465&lt;&gt;"",1,0)+IF(DY465&lt;&gt;"",1,0)+IF(DZ465&lt;&gt;"",1,0)+IF(EB465&lt;&gt;"",1,0)+IF(EC465&lt;&gt;"",1,0)+IF(ED465&lt;&gt;"",1,0)+IF(EG465&lt;&gt;"",1,0)+IF(EH465&lt;&gt;"",1,0)</f>
        <v>0</v>
      </c>
      <c r="AZ465" s="0" t="n">
        <f aca="false">IF(EH465&lt;&gt;"",1,0)</f>
        <v>0</v>
      </c>
      <c r="BB465" s="0" t="s">
        <v>154</v>
      </c>
      <c r="BL465" s="0" t="s">
        <v>155</v>
      </c>
      <c r="BS465" s="0" t="s">
        <v>155</v>
      </c>
      <c r="CA465" s="0" t="s">
        <v>155</v>
      </c>
      <c r="CK465" s="0" t="s">
        <v>155</v>
      </c>
      <c r="CP465" s="0" t="s">
        <v>155</v>
      </c>
      <c r="CZ465" s="0" t="s">
        <v>156</v>
      </c>
      <c r="DC465" s="0" t="s">
        <v>155</v>
      </c>
      <c r="DD465" s="0" t="s">
        <v>155</v>
      </c>
      <c r="DF465" s="0" t="s">
        <v>155</v>
      </c>
      <c r="DI465" s="0" t="s">
        <v>155</v>
      </c>
      <c r="DN465" s="0" t="s">
        <v>155</v>
      </c>
      <c r="DU465" s="0" t="s">
        <v>155</v>
      </c>
      <c r="EF465" s="0" t="s">
        <v>155</v>
      </c>
    </row>
    <row r="466" customFormat="false" ht="15" hidden="false" customHeight="false" outlineLevel="0" collapsed="false">
      <c r="A466" s="0" t="s">
        <v>2529</v>
      </c>
      <c r="B466" s="0" t="n">
        <v>78</v>
      </c>
      <c r="C466" s="0" t="n">
        <v>424388</v>
      </c>
      <c r="D466" s="0" t="s">
        <v>2530</v>
      </c>
      <c r="E466" s="0" t="s">
        <v>2531</v>
      </c>
      <c r="F466" s="0" t="str">
        <f aca="false">CONCATENATE(D466," ",LEFT(H466,4),"T=",AU466,"D=",AV466,"R=",AW466,"M=",AX466,"L=",AY466,"B=",AZ466)</f>
        <v>KIRKLAND T=22D=2R=1M=0L=1B=0</v>
      </c>
      <c r="G466" s="0" t="s">
        <v>195</v>
      </c>
      <c r="I466" s="0" t="s">
        <v>2532</v>
      </c>
      <c r="J466" s="0" t="s">
        <v>2533</v>
      </c>
      <c r="K466" s="0" t="s">
        <v>144</v>
      </c>
      <c r="M466" s="0" t="s">
        <v>782</v>
      </c>
      <c r="N466" s="0" t="str">
        <f aca="false">RIGHT(M466,LEN(M466)-FIND(" ",M466))</f>
        <v>BERKSHIRE DR SE</v>
      </c>
      <c r="O466" s="0" t="s">
        <v>339</v>
      </c>
      <c r="P466" s="0" t="s">
        <v>147</v>
      </c>
      <c r="Q466" s="0" t="s">
        <v>148</v>
      </c>
      <c r="R466" s="0" t="n">
        <v>44484</v>
      </c>
      <c r="AD466" s="0" t="s">
        <v>149</v>
      </c>
      <c r="AE466" s="0" t="s">
        <v>150</v>
      </c>
      <c r="AH466" s="0" t="n">
        <v>14</v>
      </c>
      <c r="AI466" s="0" t="n">
        <v>11</v>
      </c>
      <c r="AJ466" s="0" t="s">
        <v>185</v>
      </c>
      <c r="AM466" s="0" t="s">
        <v>186</v>
      </c>
      <c r="AN466" s="0" t="s">
        <v>147</v>
      </c>
      <c r="AO466" s="0" t="s">
        <v>152</v>
      </c>
      <c r="AP466" s="0" t="s">
        <v>153</v>
      </c>
      <c r="AQ466" s="0" t="n">
        <v>9</v>
      </c>
      <c r="AR466" s="0" t="n">
        <v>64</v>
      </c>
      <c r="AS466" s="0" t="n">
        <v>32</v>
      </c>
      <c r="AU466" s="0" t="n">
        <f aca="false">COUNTA($BA$466:$EH$466)</f>
        <v>22</v>
      </c>
      <c r="AV466" s="0" t="n">
        <f aca="false">COUNTIF($BA$466:$EH$466,"D")</f>
        <v>2</v>
      </c>
      <c r="AW466" s="0" t="n">
        <f aca="false">COUNTIF($BA$466:$EH$466,"R")</f>
        <v>1</v>
      </c>
      <c r="AX466" s="0" t="n">
        <f aca="false">IF(BN466="D",1,0)+IF(BO466="D",1,0)+IF(BT466="D",1,0)+IF(BU466="D",1,0)+IF(BW466="D",1,0)+IF(CC466="D",1,0)+IF(CD466="D",1,0)+IF(CE466="D",1,0)+IF(CF466="D",1,0)+IF(CL466="D",1,0)+IF(CM466="D",1,0)+IF(CQ466="D",1,0)+IF(CR466="D",1,0)+IF(CS466="D",1,0)+IF(CW466="D",1,0)+IF(CX466="D",1,0)+IF(DD466="D",1,0)+IF(DE466="D",1,0)+IF(DJ466="D",1,0)+IF(DK466="D",1,0)+IF(DO466="D",1,0)+IF(DP466="D",1,0)+IF(DQ466="D",1,0)+IF(DW466="D",1,0)+IF(DZ466="D",1,0)+IF(EH466="D",1,0)</f>
        <v>0</v>
      </c>
      <c r="AY466" s="0" t="n">
        <f aca="false">IF(DJ466&lt;&gt;"",1,0)+IF(DK466&lt;&gt;"",1,0)+IF(DM466&lt;&gt;"",1,0)+IF(DO466&lt;&gt;"",1,0)+IF(DP466&lt;&gt;"",1,0)+IF(DQ466&lt;&gt;"",1,0)+IF(DS466&lt;&gt;"",1,0)+IF(DT466&lt;&gt;"",1,0)+IF(DV466&lt;&gt;"",1,0)+IF(DW466&lt;&gt;"",1,0)+IF(DX466&lt;&gt;"",1,0)+IF(DY466&lt;&gt;"",1,0)+IF(DZ466&lt;&gt;"",1,0)+IF(EB466&lt;&gt;"",1,0)+IF(EC466&lt;&gt;"",1,0)+IF(ED466&lt;&gt;"",1,0)+IF(EG466&lt;&gt;"",1,0)+IF(EH466&lt;&gt;"",1,0)</f>
        <v>1</v>
      </c>
      <c r="AZ466" s="0" t="n">
        <f aca="false">IF(EH466&lt;&gt;"",1,0)</f>
        <v>0</v>
      </c>
      <c r="BB466" s="0" t="s">
        <v>154</v>
      </c>
      <c r="BD466" s="0" t="s">
        <v>155</v>
      </c>
      <c r="BF466" s="0" t="s">
        <v>155</v>
      </c>
      <c r="BH466" s="0" t="s">
        <v>155</v>
      </c>
      <c r="BJ466" s="0" t="s">
        <v>155</v>
      </c>
      <c r="BL466" s="0" t="s">
        <v>155</v>
      </c>
      <c r="BP466" s="0" t="s">
        <v>155</v>
      </c>
      <c r="BR466" s="0" t="s">
        <v>145</v>
      </c>
      <c r="BS466" s="0" t="s">
        <v>155</v>
      </c>
      <c r="BV466" s="0" t="s">
        <v>155</v>
      </c>
      <c r="BY466" s="0" t="s">
        <v>156</v>
      </c>
      <c r="CA466" s="0" t="s">
        <v>155</v>
      </c>
      <c r="CK466" s="0" t="s">
        <v>155</v>
      </c>
      <c r="CN466" s="0" t="s">
        <v>155</v>
      </c>
      <c r="CP466" s="0" t="s">
        <v>155</v>
      </c>
      <c r="DI466" s="0" t="s">
        <v>155</v>
      </c>
      <c r="DL466" s="0" t="s">
        <v>155</v>
      </c>
      <c r="DM466" s="0" t="s">
        <v>156</v>
      </c>
      <c r="DN466" s="0" t="s">
        <v>155</v>
      </c>
      <c r="DU466" s="0" t="s">
        <v>155</v>
      </c>
      <c r="EA466" s="0" t="s">
        <v>155</v>
      </c>
      <c r="EF466" s="0" t="s">
        <v>155</v>
      </c>
    </row>
    <row r="467" customFormat="false" ht="15" hidden="false" customHeight="false" outlineLevel="0" collapsed="false">
      <c r="A467" s="0" t="s">
        <v>2534</v>
      </c>
      <c r="B467" s="0" t="n">
        <v>78</v>
      </c>
      <c r="C467" s="0" t="n">
        <v>284902</v>
      </c>
      <c r="D467" s="0" t="s">
        <v>523</v>
      </c>
      <c r="E467" s="0" t="s">
        <v>1704</v>
      </c>
      <c r="F467" s="0" t="str">
        <f aca="false">CONCATENATE(D467," ",LEFT(H467,4),"T=",AU467,"D=",AV467,"R=",AW467,"M=",AX467,"L=",AY467,"B=",AZ467)</f>
        <v>HARCARIK T=19D=1R=1M=0L=1B=0</v>
      </c>
      <c r="G467" s="0" t="s">
        <v>141</v>
      </c>
      <c r="I467" s="0" t="s">
        <v>2535</v>
      </c>
      <c r="J467" s="0" t="s">
        <v>2536</v>
      </c>
      <c r="K467" s="0" t="s">
        <v>144</v>
      </c>
      <c r="M467" s="0" t="s">
        <v>527</v>
      </c>
      <c r="N467" s="0" t="str">
        <f aca="false">RIGHT(M467,LEN(M467)-FIND(" ",M467))</f>
        <v>GREENMONT DR SE</v>
      </c>
      <c r="P467" s="0" t="s">
        <v>147</v>
      </c>
      <c r="Q467" s="0" t="s">
        <v>148</v>
      </c>
      <c r="R467" s="0" t="n">
        <v>44484</v>
      </c>
      <c r="AD467" s="0" t="s">
        <v>149</v>
      </c>
      <c r="AE467" s="0" t="s">
        <v>150</v>
      </c>
      <c r="AH467" s="0" t="n">
        <v>14</v>
      </c>
      <c r="AI467" s="0" t="n">
        <v>11</v>
      </c>
      <c r="AJ467" s="0" t="s">
        <v>185</v>
      </c>
      <c r="AM467" s="0" t="s">
        <v>186</v>
      </c>
      <c r="AN467" s="0" t="s">
        <v>147</v>
      </c>
      <c r="AO467" s="0" t="s">
        <v>152</v>
      </c>
      <c r="AP467" s="0" t="s">
        <v>153</v>
      </c>
      <c r="AQ467" s="0" t="n">
        <v>9</v>
      </c>
      <c r="AR467" s="0" t="n">
        <v>64</v>
      </c>
      <c r="AS467" s="0" t="n">
        <v>32</v>
      </c>
      <c r="AU467" s="0" t="n">
        <f aca="false">COUNTA($BA$467:$EH$467)</f>
        <v>19</v>
      </c>
      <c r="AV467" s="0" t="n">
        <f aca="false">COUNTIF($BA$467:$EH$467,"D")</f>
        <v>1</v>
      </c>
      <c r="AW467" s="0" t="n">
        <f aca="false">COUNTIF($BA$467:$EH$467,"R")</f>
        <v>1</v>
      </c>
      <c r="AX467" s="0" t="n">
        <f aca="false">IF(BN467="D",1,0)+IF(BO467="D",1,0)+IF(BT467="D",1,0)+IF(BU467="D",1,0)+IF(BW467="D",1,0)+IF(CC467="D",1,0)+IF(CD467="D",1,0)+IF(CE467="D",1,0)+IF(CF467="D",1,0)+IF(CL467="D",1,0)+IF(CM467="D",1,0)+IF(CQ467="D",1,0)+IF(CR467="D",1,0)+IF(CS467="D",1,0)+IF(CW467="D",1,0)+IF(CX467="D",1,0)+IF(DD467="D",1,0)+IF(DE467="D",1,0)+IF(DJ467="D",1,0)+IF(DK467="D",1,0)+IF(DO467="D",1,0)+IF(DP467="D",1,0)+IF(DQ467="D",1,0)+IF(DW467="D",1,0)+IF(DZ467="D",1,0)+IF(EH467="D",1,0)</f>
        <v>0</v>
      </c>
      <c r="AY467" s="0" t="n">
        <f aca="false">IF(DJ467&lt;&gt;"",1,0)+IF(DK467&lt;&gt;"",1,0)+IF(DM467&lt;&gt;"",1,0)+IF(DO467&lt;&gt;"",1,0)+IF(DP467&lt;&gt;"",1,0)+IF(DQ467&lt;&gt;"",1,0)+IF(DS467&lt;&gt;"",1,0)+IF(DT467&lt;&gt;"",1,0)+IF(DV467&lt;&gt;"",1,0)+IF(DW467&lt;&gt;"",1,0)+IF(DX467&lt;&gt;"",1,0)+IF(DY467&lt;&gt;"",1,0)+IF(DZ467&lt;&gt;"",1,0)+IF(EB467&lt;&gt;"",1,0)+IF(EC467&lt;&gt;"",1,0)+IF(ED467&lt;&gt;"",1,0)+IF(EG467&lt;&gt;"",1,0)+IF(EH467&lt;&gt;"",1,0)</f>
        <v>1</v>
      </c>
      <c r="AZ467" s="0" t="n">
        <f aca="false">IF(EH467&lt;&gt;"",1,0)</f>
        <v>0</v>
      </c>
      <c r="BB467" s="0" t="s">
        <v>154</v>
      </c>
      <c r="BH467" s="0" t="s">
        <v>155</v>
      </c>
      <c r="BJ467" s="0" t="s">
        <v>155</v>
      </c>
      <c r="BL467" s="0" t="s">
        <v>155</v>
      </c>
      <c r="BR467" s="0" t="s">
        <v>155</v>
      </c>
      <c r="BS467" s="0" t="s">
        <v>155</v>
      </c>
      <c r="BY467" s="0" t="s">
        <v>156</v>
      </c>
      <c r="CA467" s="0" t="s">
        <v>155</v>
      </c>
      <c r="CG467" s="0" t="s">
        <v>155</v>
      </c>
      <c r="CK467" s="0" t="s">
        <v>155</v>
      </c>
      <c r="CP467" s="0" t="s">
        <v>155</v>
      </c>
      <c r="CT467" s="0" t="s">
        <v>155</v>
      </c>
      <c r="CZ467" s="0" t="s">
        <v>145</v>
      </c>
      <c r="DC467" s="0" t="s">
        <v>155</v>
      </c>
      <c r="DL467" s="0" t="s">
        <v>155</v>
      </c>
      <c r="DN467" s="0" t="s">
        <v>155</v>
      </c>
      <c r="DU467" s="0" t="s">
        <v>155</v>
      </c>
      <c r="DX467" s="0" t="s">
        <v>155</v>
      </c>
      <c r="EF467" s="0" t="s">
        <v>155</v>
      </c>
    </row>
    <row r="468" customFormat="false" ht="15" hidden="false" customHeight="false" outlineLevel="0" collapsed="false">
      <c r="A468" s="0" t="s">
        <v>2537</v>
      </c>
      <c r="B468" s="0" t="n">
        <v>78</v>
      </c>
      <c r="C468" s="0" t="n">
        <v>341086</v>
      </c>
      <c r="D468" s="0" t="s">
        <v>2538</v>
      </c>
      <c r="E468" s="0" t="s">
        <v>1417</v>
      </c>
      <c r="F468" s="0" t="str">
        <f aca="false">CONCATENATE(D468," ",LEFT(H468,4),"T=",AU468,"D=",AV468,"R=",AW468,"M=",AX468,"L=",AY468,"B=",AZ468)</f>
        <v>EAKINS T=14D=0R=0M=0L=0B=0</v>
      </c>
      <c r="G468" s="0" t="s">
        <v>559</v>
      </c>
      <c r="I468" s="0" t="s">
        <v>2539</v>
      </c>
      <c r="J468" s="0" t="s">
        <v>2540</v>
      </c>
      <c r="K468" s="0" t="s">
        <v>182</v>
      </c>
      <c r="M468" s="0" t="s">
        <v>1225</v>
      </c>
      <c r="N468" s="0" t="str">
        <f aca="false">RIGHT(M468,LEN(M468)-FIND(" ",M468))</f>
        <v>GREENMONT DR SE</v>
      </c>
      <c r="P468" s="0" t="s">
        <v>147</v>
      </c>
      <c r="Q468" s="0" t="s">
        <v>148</v>
      </c>
      <c r="R468" s="0" t="n">
        <v>44484</v>
      </c>
      <c r="AD468" s="0" t="s">
        <v>149</v>
      </c>
      <c r="AE468" s="0" t="s">
        <v>150</v>
      </c>
      <c r="AH468" s="0" t="n">
        <v>14</v>
      </c>
      <c r="AI468" s="0" t="n">
        <v>11</v>
      </c>
      <c r="AJ468" s="0" t="s">
        <v>185</v>
      </c>
      <c r="AM468" s="0" t="s">
        <v>186</v>
      </c>
      <c r="AN468" s="0" t="s">
        <v>147</v>
      </c>
      <c r="AO468" s="0" t="s">
        <v>152</v>
      </c>
      <c r="AP468" s="0" t="s">
        <v>153</v>
      </c>
      <c r="AQ468" s="0" t="n">
        <v>9</v>
      </c>
      <c r="AR468" s="0" t="n">
        <v>64</v>
      </c>
      <c r="AS468" s="0" t="n">
        <v>32</v>
      </c>
      <c r="AU468" s="0" t="n">
        <f aca="false">COUNTA($BA$468:$EH$468)</f>
        <v>14</v>
      </c>
      <c r="AV468" s="0" t="n">
        <f aca="false">COUNTIF($BA$468:$EH$468,"D")</f>
        <v>0</v>
      </c>
      <c r="AW468" s="0" t="n">
        <f aca="false">COUNTIF($BA$468:$EH$468,"R")</f>
        <v>0</v>
      </c>
      <c r="AX468" s="0" t="n">
        <f aca="false">IF(BN468="D",1,0)+IF(BO468="D",1,0)+IF(BT468="D",1,0)+IF(BU468="D",1,0)+IF(BW468="D",1,0)+IF(CC468="D",1,0)+IF(CD468="D",1,0)+IF(CE468="D",1,0)+IF(CF468="D",1,0)+IF(CL468="D",1,0)+IF(CM468="D",1,0)+IF(CQ468="D",1,0)+IF(CR468="D",1,0)+IF(CS468="D",1,0)+IF(CW468="D",1,0)+IF(CX468="D",1,0)+IF(DD468="D",1,0)+IF(DE468="D",1,0)+IF(DJ468="D",1,0)+IF(DK468="D",1,0)+IF(DO468="D",1,0)+IF(DP468="D",1,0)+IF(DQ468="D",1,0)+IF(DW468="D",1,0)+IF(DZ468="D",1,0)+IF(EH468="D",1,0)</f>
        <v>0</v>
      </c>
      <c r="AY468" s="0" t="n">
        <f aca="false">IF(DJ468&lt;&gt;"",1,0)+IF(DK468&lt;&gt;"",1,0)+IF(DM468&lt;&gt;"",1,0)+IF(DO468&lt;&gt;"",1,0)+IF(DP468&lt;&gt;"",1,0)+IF(DQ468&lt;&gt;"",1,0)+IF(DS468&lt;&gt;"",1,0)+IF(DT468&lt;&gt;"",1,0)+IF(DV468&lt;&gt;"",1,0)+IF(DW468&lt;&gt;"",1,0)+IF(DX468&lt;&gt;"",1,0)+IF(DY468&lt;&gt;"",1,0)+IF(DZ468&lt;&gt;"",1,0)+IF(EB468&lt;&gt;"",1,0)+IF(EC468&lt;&gt;"",1,0)+IF(ED468&lt;&gt;"",1,0)+IF(EG468&lt;&gt;"",1,0)+IF(EH468&lt;&gt;"",1,0)</f>
        <v>0</v>
      </c>
      <c r="AZ468" s="0" t="n">
        <f aca="false">IF(EH468&lt;&gt;"",1,0)</f>
        <v>0</v>
      </c>
      <c r="BB468" s="0" t="s">
        <v>154</v>
      </c>
      <c r="BP468" s="0" t="s">
        <v>155</v>
      </c>
      <c r="CA468" s="0" t="s">
        <v>155</v>
      </c>
      <c r="CG468" s="0" t="s">
        <v>155</v>
      </c>
      <c r="CK468" s="0" t="s">
        <v>155</v>
      </c>
      <c r="CN468" s="0" t="s">
        <v>155</v>
      </c>
      <c r="CP468" s="0" t="s">
        <v>155</v>
      </c>
      <c r="CQ468" s="0" t="s">
        <v>155</v>
      </c>
      <c r="CT468" s="0" t="s">
        <v>155</v>
      </c>
      <c r="CV468" s="0" t="s">
        <v>155</v>
      </c>
      <c r="CY468" s="0" t="s">
        <v>155</v>
      </c>
      <c r="DI468" s="0" t="s">
        <v>155</v>
      </c>
      <c r="DL468" s="0" t="s">
        <v>155</v>
      </c>
      <c r="DN468" s="0" t="s">
        <v>155</v>
      </c>
    </row>
    <row r="469" customFormat="false" ht="15" hidden="false" customHeight="false" outlineLevel="0" collapsed="false">
      <c r="A469" s="0" t="s">
        <v>2541</v>
      </c>
      <c r="B469" s="0" t="n">
        <v>78</v>
      </c>
      <c r="C469" s="0" t="n">
        <v>397074</v>
      </c>
      <c r="D469" s="0" t="s">
        <v>2215</v>
      </c>
      <c r="E469" s="0" t="s">
        <v>808</v>
      </c>
      <c r="F469" s="0" t="str">
        <f aca="false">CONCATENATE(D469," ",LEFT(H469,4),"T=",AU469,"D=",AV469,"R=",AW469,"M=",AX469,"L=",AY469,"B=",AZ469)</f>
        <v>STOUT IIT=2D=0R=0M=0L=0B=0</v>
      </c>
      <c r="G469" s="0" t="s">
        <v>228</v>
      </c>
      <c r="H469" s="0" t="s">
        <v>420</v>
      </c>
      <c r="I469" s="0" t="s">
        <v>2542</v>
      </c>
      <c r="J469" s="0" t="s">
        <v>2111</v>
      </c>
      <c r="K469" s="0" t="s">
        <v>182</v>
      </c>
      <c r="M469" s="0" t="s">
        <v>377</v>
      </c>
      <c r="N469" s="0" t="str">
        <f aca="false">RIGHT(M469,LEN(M469)-FIND(" ",M469))</f>
        <v>BERKSHIRE DR SE</v>
      </c>
      <c r="O469" s="0" t="s">
        <v>339</v>
      </c>
      <c r="P469" s="0" t="s">
        <v>147</v>
      </c>
      <c r="Q469" s="0" t="s">
        <v>148</v>
      </c>
      <c r="R469" s="0" t="n">
        <v>44484</v>
      </c>
      <c r="AD469" s="0" t="s">
        <v>149</v>
      </c>
      <c r="AE469" s="0" t="s">
        <v>150</v>
      </c>
      <c r="AH469" s="0" t="n">
        <v>14</v>
      </c>
      <c r="AI469" s="0" t="n">
        <v>11</v>
      </c>
      <c r="AJ469" s="0" t="s">
        <v>185</v>
      </c>
      <c r="AM469" s="0" t="s">
        <v>186</v>
      </c>
      <c r="AN469" s="0" t="s">
        <v>147</v>
      </c>
      <c r="AO469" s="0" t="s">
        <v>152</v>
      </c>
      <c r="AP469" s="0" t="s">
        <v>153</v>
      </c>
      <c r="AQ469" s="0" t="n">
        <v>9</v>
      </c>
      <c r="AR469" s="0" t="n">
        <v>64</v>
      </c>
      <c r="AS469" s="0" t="n">
        <v>32</v>
      </c>
      <c r="AU469" s="0" t="n">
        <f aca="false">COUNTA($BA$469:$EH$469)</f>
        <v>2</v>
      </c>
      <c r="AV469" s="0" t="n">
        <f aca="false">COUNTIF($BA$469:$EH$469,"D")</f>
        <v>0</v>
      </c>
      <c r="AW469" s="0" t="n">
        <f aca="false">COUNTIF($BA$469:$EH$469,"R")</f>
        <v>0</v>
      </c>
      <c r="AX469" s="0" t="n">
        <f aca="false">IF(BN469="D",1,0)+IF(BO469="D",1,0)+IF(BT469="D",1,0)+IF(BU469="D",1,0)+IF(BW469="D",1,0)+IF(CC469="D",1,0)+IF(CD469="D",1,0)+IF(CE469="D",1,0)+IF(CF469="D",1,0)+IF(CL469="D",1,0)+IF(CM469="D",1,0)+IF(CQ469="D",1,0)+IF(CR469="D",1,0)+IF(CS469="D",1,0)+IF(CW469="D",1,0)+IF(CX469="D",1,0)+IF(DD469="D",1,0)+IF(DE469="D",1,0)+IF(DJ469="D",1,0)+IF(DK469="D",1,0)+IF(DO469="D",1,0)+IF(DP469="D",1,0)+IF(DQ469="D",1,0)+IF(DW469="D",1,0)+IF(DZ469="D",1,0)+IF(EH469="D",1,0)</f>
        <v>0</v>
      </c>
      <c r="AY469" s="0" t="n">
        <f aca="false">IF(DJ469&lt;&gt;"",1,0)+IF(DK469&lt;&gt;"",1,0)+IF(DM469&lt;&gt;"",1,0)+IF(DO469&lt;&gt;"",1,0)+IF(DP469&lt;&gt;"",1,0)+IF(DQ469&lt;&gt;"",1,0)+IF(DS469&lt;&gt;"",1,0)+IF(DT469&lt;&gt;"",1,0)+IF(DV469&lt;&gt;"",1,0)+IF(DW469&lt;&gt;"",1,0)+IF(DX469&lt;&gt;"",1,0)+IF(DY469&lt;&gt;"",1,0)+IF(DZ469&lt;&gt;"",1,0)+IF(EB469&lt;&gt;"",1,0)+IF(EC469&lt;&gt;"",1,0)+IF(ED469&lt;&gt;"",1,0)+IF(EG469&lt;&gt;"",1,0)+IF(EH469&lt;&gt;"",1,0)</f>
        <v>0</v>
      </c>
      <c r="AZ469" s="0" t="n">
        <f aca="false">IF(EH469&lt;&gt;"",1,0)</f>
        <v>0</v>
      </c>
      <c r="BB469" s="0" t="s">
        <v>154</v>
      </c>
      <c r="DC469" s="0" t="s">
        <v>155</v>
      </c>
    </row>
    <row r="470" customFormat="false" ht="15" hidden="false" customHeight="false" outlineLevel="0" collapsed="false">
      <c r="A470" s="0" t="s">
        <v>2543</v>
      </c>
      <c r="B470" s="0" t="n">
        <v>78</v>
      </c>
      <c r="C470" s="0" t="n">
        <v>331872</v>
      </c>
      <c r="D470" s="0" t="s">
        <v>1470</v>
      </c>
      <c r="E470" s="0" t="s">
        <v>2544</v>
      </c>
      <c r="F470" s="0" t="str">
        <f aca="false">CONCATENATE(D470," ",LEFT(H470,4),"T=",AU470,"D=",AV470,"R=",AW470,"M=",AX470,"L=",AY470,"B=",AZ470)</f>
        <v>SMITH T=11D=1R=0M=0L=0B=0</v>
      </c>
      <c r="I470" s="0" t="s">
        <v>2545</v>
      </c>
      <c r="J470" s="0" t="s">
        <v>2141</v>
      </c>
      <c r="K470" s="0" t="s">
        <v>182</v>
      </c>
      <c r="M470" s="0" t="s">
        <v>272</v>
      </c>
      <c r="N470" s="0" t="str">
        <f aca="false">RIGHT(M470,LEN(M470)-FIND(" ",M470))</f>
        <v>BERKSHIRE DR SE</v>
      </c>
      <c r="O470" s="0" t="s">
        <v>2546</v>
      </c>
      <c r="P470" s="0" t="s">
        <v>147</v>
      </c>
      <c r="Q470" s="0" t="s">
        <v>148</v>
      </c>
      <c r="R470" s="0" t="n">
        <v>44484</v>
      </c>
      <c r="AD470" s="0" t="s">
        <v>149</v>
      </c>
      <c r="AE470" s="0" t="s">
        <v>150</v>
      </c>
      <c r="AH470" s="0" t="n">
        <v>14</v>
      </c>
      <c r="AI470" s="0" t="n">
        <v>11</v>
      </c>
      <c r="AJ470" s="0" t="s">
        <v>185</v>
      </c>
      <c r="AM470" s="0" t="s">
        <v>186</v>
      </c>
      <c r="AN470" s="0" t="s">
        <v>147</v>
      </c>
      <c r="AO470" s="0" t="s">
        <v>152</v>
      </c>
      <c r="AP470" s="0" t="s">
        <v>153</v>
      </c>
      <c r="AQ470" s="0" t="n">
        <v>9</v>
      </c>
      <c r="AR470" s="0" t="n">
        <v>64</v>
      </c>
      <c r="AS470" s="0" t="n">
        <v>32</v>
      </c>
      <c r="AU470" s="0" t="n">
        <f aca="false">COUNTA($BA$470:$EH$470)</f>
        <v>11</v>
      </c>
      <c r="AV470" s="0" t="n">
        <f aca="false">COUNTIF($BA$470:$EH$470,"D")</f>
        <v>1</v>
      </c>
      <c r="AW470" s="0" t="n">
        <f aca="false">COUNTIF($BA$470:$EH$470,"R")</f>
        <v>0</v>
      </c>
      <c r="AX470" s="0" t="n">
        <f aca="false">IF(BN470="D",1,0)+IF(BO470="D",1,0)+IF(BT470="D",1,0)+IF(BU470="D",1,0)+IF(BW470="D",1,0)+IF(CC470="D",1,0)+IF(CD470="D",1,0)+IF(CE470="D",1,0)+IF(CF470="D",1,0)+IF(CL470="D",1,0)+IF(CM470="D",1,0)+IF(CQ470="D",1,0)+IF(CR470="D",1,0)+IF(CS470="D",1,0)+IF(CW470="D",1,0)+IF(CX470="D",1,0)+IF(DD470="D",1,0)+IF(DE470="D",1,0)+IF(DJ470="D",1,0)+IF(DK470="D",1,0)+IF(DO470="D",1,0)+IF(DP470="D",1,0)+IF(DQ470="D",1,0)+IF(DW470="D",1,0)+IF(DZ470="D",1,0)+IF(EH470="D",1,0)</f>
        <v>0</v>
      </c>
      <c r="AY470" s="0" t="n">
        <f aca="false">IF(DJ470&lt;&gt;"",1,0)+IF(DK470&lt;&gt;"",1,0)+IF(DM470&lt;&gt;"",1,0)+IF(DO470&lt;&gt;"",1,0)+IF(DP470&lt;&gt;"",1,0)+IF(DQ470&lt;&gt;"",1,0)+IF(DS470&lt;&gt;"",1,0)+IF(DT470&lt;&gt;"",1,0)+IF(DV470&lt;&gt;"",1,0)+IF(DW470&lt;&gt;"",1,0)+IF(DX470&lt;&gt;"",1,0)+IF(DY470&lt;&gt;"",1,0)+IF(DZ470&lt;&gt;"",1,0)+IF(EB470&lt;&gt;"",1,0)+IF(EC470&lt;&gt;"",1,0)+IF(ED470&lt;&gt;"",1,0)+IF(EG470&lt;&gt;"",1,0)+IF(EH470&lt;&gt;"",1,0)</f>
        <v>0</v>
      </c>
      <c r="AZ470" s="0" t="n">
        <f aca="false">IF(EH470&lt;&gt;"",1,0)</f>
        <v>0</v>
      </c>
      <c r="BB470" s="0" t="s">
        <v>154</v>
      </c>
      <c r="BP470" s="0" t="s">
        <v>155</v>
      </c>
      <c r="BY470" s="0" t="s">
        <v>156</v>
      </c>
      <c r="CA470" s="0" t="s">
        <v>155</v>
      </c>
      <c r="CG470" s="0" t="s">
        <v>155</v>
      </c>
      <c r="CP470" s="0" t="s">
        <v>155</v>
      </c>
      <c r="CY470" s="0" t="s">
        <v>155</v>
      </c>
      <c r="DC470" s="0" t="s">
        <v>155</v>
      </c>
      <c r="DI470" s="0" t="s">
        <v>155</v>
      </c>
      <c r="DL470" s="0" t="s">
        <v>155</v>
      </c>
      <c r="DN470" s="0" t="s">
        <v>155</v>
      </c>
    </row>
    <row r="471" customFormat="false" ht="15" hidden="false" customHeight="false" outlineLevel="0" collapsed="false">
      <c r="A471" s="0" t="s">
        <v>2547</v>
      </c>
      <c r="B471" s="0" t="n">
        <v>78</v>
      </c>
      <c r="C471" s="0" t="n">
        <v>383250</v>
      </c>
      <c r="D471" s="0" t="s">
        <v>2548</v>
      </c>
      <c r="E471" s="0" t="s">
        <v>207</v>
      </c>
      <c r="F471" s="0" t="str">
        <f aca="false">CONCATENATE(D471," ",LEFT(H471,4),"T=",AU471,"D=",AV471,"R=",AW471,"M=",AX471,"L=",AY471,"B=",AZ471)</f>
        <v>ROMAIN T=9D=1R=0M=0L=0B=0</v>
      </c>
      <c r="G471" s="0" t="s">
        <v>1504</v>
      </c>
      <c r="I471" s="0" t="s">
        <v>2549</v>
      </c>
      <c r="J471" s="0" t="s">
        <v>2550</v>
      </c>
      <c r="K471" s="0" t="s">
        <v>144</v>
      </c>
      <c r="M471" s="0" t="s">
        <v>2551</v>
      </c>
      <c r="N471" s="0" t="str">
        <f aca="false">RIGHT(M471,LEN(M471)-FIND(" ",M471))</f>
        <v>CANDLELIGHT DR SE</v>
      </c>
      <c r="P471" s="0" t="s">
        <v>147</v>
      </c>
      <c r="Q471" s="0" t="s">
        <v>148</v>
      </c>
      <c r="R471" s="0" t="n">
        <v>44484</v>
      </c>
      <c r="AD471" s="0" t="s">
        <v>149</v>
      </c>
      <c r="AE471" s="0" t="s">
        <v>150</v>
      </c>
      <c r="AH471" s="0" t="n">
        <v>14</v>
      </c>
      <c r="AI471" s="0" t="n">
        <v>11</v>
      </c>
      <c r="AJ471" s="0" t="s">
        <v>185</v>
      </c>
      <c r="AM471" s="0" t="s">
        <v>186</v>
      </c>
      <c r="AN471" s="0" t="s">
        <v>147</v>
      </c>
      <c r="AO471" s="0" t="s">
        <v>152</v>
      </c>
      <c r="AP471" s="0" t="s">
        <v>153</v>
      </c>
      <c r="AQ471" s="0" t="n">
        <v>9</v>
      </c>
      <c r="AR471" s="0" t="n">
        <v>64</v>
      </c>
      <c r="AS471" s="0" t="n">
        <v>32</v>
      </c>
      <c r="AU471" s="0" t="n">
        <f aca="false">COUNTA($BA$471:$EH$471)</f>
        <v>9</v>
      </c>
      <c r="AV471" s="0" t="n">
        <f aca="false">COUNTIF($BA$471:$EH$471,"D")</f>
        <v>1</v>
      </c>
      <c r="AW471" s="0" t="n">
        <f aca="false">COUNTIF($BA$471:$EH$471,"R")</f>
        <v>0</v>
      </c>
      <c r="AX471" s="0" t="n">
        <f aca="false">IF(BN471="D",1,0)+IF(BO471="D",1,0)+IF(BT471="D",1,0)+IF(BU471="D",1,0)+IF(BW471="D",1,0)+IF(CC471="D",1,0)+IF(CD471="D",1,0)+IF(CE471="D",1,0)+IF(CF471="D",1,0)+IF(CL471="D",1,0)+IF(CM471="D",1,0)+IF(CQ471="D",1,0)+IF(CR471="D",1,0)+IF(CS471="D",1,0)+IF(CW471="D",1,0)+IF(CX471="D",1,0)+IF(DD471="D",1,0)+IF(DE471="D",1,0)+IF(DJ471="D",1,0)+IF(DK471="D",1,0)+IF(DO471="D",1,0)+IF(DP471="D",1,0)+IF(DQ471="D",1,0)+IF(DW471="D",1,0)+IF(DZ471="D",1,0)+IF(EH471="D",1,0)</f>
        <v>0</v>
      </c>
      <c r="AY471" s="0" t="n">
        <f aca="false">IF(DJ471&lt;&gt;"",1,0)+IF(DK471&lt;&gt;"",1,0)+IF(DM471&lt;&gt;"",1,0)+IF(DO471&lt;&gt;"",1,0)+IF(DP471&lt;&gt;"",1,0)+IF(DQ471&lt;&gt;"",1,0)+IF(DS471&lt;&gt;"",1,0)+IF(DT471&lt;&gt;"",1,0)+IF(DV471&lt;&gt;"",1,0)+IF(DW471&lt;&gt;"",1,0)+IF(DX471&lt;&gt;"",1,0)+IF(DY471&lt;&gt;"",1,0)+IF(DZ471&lt;&gt;"",1,0)+IF(EB471&lt;&gt;"",1,0)+IF(EC471&lt;&gt;"",1,0)+IF(ED471&lt;&gt;"",1,0)+IF(EG471&lt;&gt;"",1,0)+IF(EH471&lt;&gt;"",1,0)</f>
        <v>0</v>
      </c>
      <c r="AZ471" s="0" t="n">
        <f aca="false">IF(EH471&lt;&gt;"",1,0)</f>
        <v>0</v>
      </c>
      <c r="BB471" s="0" t="s">
        <v>154</v>
      </c>
      <c r="CP471" s="0" t="s">
        <v>155</v>
      </c>
      <c r="CY471" s="0" t="s">
        <v>155</v>
      </c>
      <c r="CZ471" s="0" t="s">
        <v>156</v>
      </c>
      <c r="DC471" s="0" t="s">
        <v>155</v>
      </c>
      <c r="DI471" s="0" t="s">
        <v>155</v>
      </c>
      <c r="DN471" s="0" t="s">
        <v>155</v>
      </c>
      <c r="DU471" s="0" t="s">
        <v>155</v>
      </c>
      <c r="EF471" s="0" t="s">
        <v>155</v>
      </c>
    </row>
    <row r="472" customFormat="false" ht="15" hidden="false" customHeight="false" outlineLevel="0" collapsed="false">
      <c r="A472" s="0" t="s">
        <v>2552</v>
      </c>
      <c r="B472" s="0" t="n">
        <v>78</v>
      </c>
      <c r="C472" s="0" t="n">
        <v>489838</v>
      </c>
      <c r="D472" s="0" t="s">
        <v>2553</v>
      </c>
      <c r="E472" s="0" t="s">
        <v>2554</v>
      </c>
      <c r="F472" s="0" t="str">
        <f aca="false">CONCATENATE(D472," ",LEFT(H472,4),"T=",AU472,"D=",AV472,"R=",AW472,"M=",AX472,"L=",AY472,"B=",AZ472)</f>
        <v>JACKSON T=2D=0R=0M=0L=0B=0</v>
      </c>
      <c r="G472" s="0" t="s">
        <v>2555</v>
      </c>
      <c r="I472" s="0" t="s">
        <v>2556</v>
      </c>
      <c r="J472" s="0" t="s">
        <v>1102</v>
      </c>
      <c r="K472" s="0" t="s">
        <v>144</v>
      </c>
      <c r="M472" s="0" t="s">
        <v>2557</v>
      </c>
      <c r="N472" s="0" t="str">
        <f aca="false">RIGHT(M472,LEN(M472)-FIND(" ",M472))</f>
        <v>HARVARD DR SE</v>
      </c>
      <c r="P472" s="0" t="s">
        <v>147</v>
      </c>
      <c r="Q472" s="0" t="s">
        <v>148</v>
      </c>
      <c r="R472" s="0" t="n">
        <v>44484</v>
      </c>
      <c r="AD472" s="0" t="s">
        <v>149</v>
      </c>
      <c r="AE472" s="0" t="s">
        <v>150</v>
      </c>
      <c r="AH472" s="0" t="n">
        <v>14</v>
      </c>
      <c r="AI472" s="0" t="n">
        <v>11</v>
      </c>
      <c r="AJ472" s="0" t="s">
        <v>185</v>
      </c>
      <c r="AM472" s="0" t="s">
        <v>186</v>
      </c>
      <c r="AN472" s="0" t="s">
        <v>147</v>
      </c>
      <c r="AO472" s="0" t="s">
        <v>152</v>
      </c>
      <c r="AP472" s="0" t="s">
        <v>153</v>
      </c>
      <c r="AQ472" s="0" t="n">
        <v>9</v>
      </c>
      <c r="AR472" s="0" t="n">
        <v>64</v>
      </c>
      <c r="AS472" s="0" t="n">
        <v>32</v>
      </c>
      <c r="AU472" s="0" t="n">
        <f aca="false">COUNTA($BA$472:$EH$472)</f>
        <v>2</v>
      </c>
      <c r="AV472" s="0" t="n">
        <f aca="false">COUNTIF($BA$472:$EH$472,"D")</f>
        <v>0</v>
      </c>
      <c r="AW472" s="0" t="n">
        <f aca="false">COUNTIF($BA$472:$EH$472,"R")</f>
        <v>0</v>
      </c>
      <c r="AX472" s="0" t="n">
        <f aca="false">IF(BN472="D",1,0)+IF(BO472="D",1,0)+IF(BT472="D",1,0)+IF(BU472="D",1,0)+IF(BW472="D",1,0)+IF(CC472="D",1,0)+IF(CD472="D",1,0)+IF(CE472="D",1,0)+IF(CF472="D",1,0)+IF(CL472="D",1,0)+IF(CM472="D",1,0)+IF(CQ472="D",1,0)+IF(CR472="D",1,0)+IF(CS472="D",1,0)+IF(CW472="D",1,0)+IF(CX472="D",1,0)+IF(DD472="D",1,0)+IF(DE472="D",1,0)+IF(DJ472="D",1,0)+IF(DK472="D",1,0)+IF(DO472="D",1,0)+IF(DP472="D",1,0)+IF(DQ472="D",1,0)+IF(DW472="D",1,0)+IF(DZ472="D",1,0)+IF(EH472="D",1,0)</f>
        <v>0</v>
      </c>
      <c r="AY472" s="0" t="n">
        <f aca="false">IF(DJ472&lt;&gt;"",1,0)+IF(DK472&lt;&gt;"",1,0)+IF(DM472&lt;&gt;"",1,0)+IF(DO472&lt;&gt;"",1,0)+IF(DP472&lt;&gt;"",1,0)+IF(DQ472&lt;&gt;"",1,0)+IF(DS472&lt;&gt;"",1,0)+IF(DT472&lt;&gt;"",1,0)+IF(DV472&lt;&gt;"",1,0)+IF(DW472&lt;&gt;"",1,0)+IF(DX472&lt;&gt;"",1,0)+IF(DY472&lt;&gt;"",1,0)+IF(DZ472&lt;&gt;"",1,0)+IF(EB472&lt;&gt;"",1,0)+IF(EC472&lt;&gt;"",1,0)+IF(ED472&lt;&gt;"",1,0)+IF(EG472&lt;&gt;"",1,0)+IF(EH472&lt;&gt;"",1,0)</f>
        <v>0</v>
      </c>
      <c r="AZ472" s="0" t="n">
        <f aca="false">IF(EH472&lt;&gt;"",1,0)</f>
        <v>0</v>
      </c>
      <c r="BB472" s="0" t="s">
        <v>154</v>
      </c>
      <c r="EF472" s="0" t="s">
        <v>155</v>
      </c>
    </row>
    <row r="473" customFormat="false" ht="15" hidden="false" customHeight="false" outlineLevel="0" collapsed="false">
      <c r="A473" s="0" t="s">
        <v>2558</v>
      </c>
      <c r="B473" s="0" t="n">
        <v>78</v>
      </c>
      <c r="C473" s="0" t="n">
        <v>16823</v>
      </c>
      <c r="D473" s="0" t="s">
        <v>2559</v>
      </c>
      <c r="E473" s="0" t="s">
        <v>349</v>
      </c>
      <c r="F473" s="0" t="str">
        <f aca="false">CONCATENATE(D473," ",LEFT(H473,4),"T=",AU473,"D=",AV473,"R=",AW473,"M=",AX473,"L=",AY473,"B=",AZ473)</f>
        <v>TEREBA T=43D=9R=3M=5L=5B=1</v>
      </c>
      <c r="G473" s="0" t="s">
        <v>369</v>
      </c>
      <c r="I473" s="0" t="s">
        <v>2560</v>
      </c>
      <c r="J473" s="0" t="s">
        <v>2561</v>
      </c>
      <c r="K473" s="0" t="s">
        <v>144</v>
      </c>
      <c r="L473" s="0" t="s">
        <v>156</v>
      </c>
      <c r="M473" s="0" t="s">
        <v>2562</v>
      </c>
      <c r="N473" s="0" t="str">
        <f aca="false">RIGHT(M473,LEN(M473)-FIND(" ",M473))</f>
        <v>EASTLAND AVE SE</v>
      </c>
      <c r="P473" s="0" t="s">
        <v>147</v>
      </c>
      <c r="Q473" s="0" t="s">
        <v>148</v>
      </c>
      <c r="R473" s="0" t="n">
        <v>44484</v>
      </c>
      <c r="AD473" s="0" t="s">
        <v>149</v>
      </c>
      <c r="AE473" s="0" t="s">
        <v>150</v>
      </c>
      <c r="AF473" s="0" t="s">
        <v>151</v>
      </c>
      <c r="AH473" s="0" t="n">
        <v>14</v>
      </c>
      <c r="AI473" s="0" t="n">
        <v>11</v>
      </c>
      <c r="AN473" s="0" t="s">
        <v>147</v>
      </c>
      <c r="AO473" s="0" t="s">
        <v>152</v>
      </c>
      <c r="AP473" s="0" t="s">
        <v>153</v>
      </c>
      <c r="AQ473" s="0" t="n">
        <v>9</v>
      </c>
      <c r="AR473" s="0" t="n">
        <v>64</v>
      </c>
      <c r="AS473" s="0" t="n">
        <v>32</v>
      </c>
      <c r="AU473" s="0" t="n">
        <f aca="false">COUNTA($BA$473:$EH$473)</f>
        <v>43</v>
      </c>
      <c r="AV473" s="0" t="n">
        <f aca="false">COUNTIF($BA$473:$EH$473,"D")</f>
        <v>9</v>
      </c>
      <c r="AW473" s="0" t="n">
        <f aca="false">COUNTIF($BA$473:$EH$473,"R")</f>
        <v>3</v>
      </c>
      <c r="AX473" s="0" t="n">
        <f aca="false">IF(BN473="D",1,0)+IF(BO473="D",1,0)+IF(BT473="D",1,0)+IF(BU473="D",1,0)+IF(BW473="D",1,0)+IF(CC473="D",1,0)+IF(CD473="D",1,0)+IF(CE473="D",1,0)+IF(CF473="D",1,0)+IF(CL473="D",1,0)+IF(CM473="D",1,0)+IF(CQ473="D",1,0)+IF(CR473="D",1,0)+IF(CS473="D",1,0)+IF(CW473="D",1,0)+IF(CX473="D",1,0)+IF(DD473="D",1,0)+IF(DE473="D",1,0)+IF(DJ473="D",1,0)+IF(DK473="D",1,0)+IF(DO473="D",1,0)+IF(DP473="D",1,0)+IF(DQ473="D",1,0)+IF(DW473="D",1,0)+IF(DZ473="D",1,0)+IF(EH473="D",1,0)</f>
        <v>5</v>
      </c>
      <c r="AY473" s="0" t="n">
        <f aca="false">IF(DJ473&lt;&gt;"",1,0)+IF(DK473&lt;&gt;"",1,0)+IF(DM473&lt;&gt;"",1,0)+IF(DO473&lt;&gt;"",1,0)+IF(DP473&lt;&gt;"",1,0)+IF(DQ473&lt;&gt;"",1,0)+IF(DS473&lt;&gt;"",1,0)+IF(DT473&lt;&gt;"",1,0)+IF(DV473&lt;&gt;"",1,0)+IF(DW473&lt;&gt;"",1,0)+IF(DX473&lt;&gt;"",1,0)+IF(DY473&lt;&gt;"",1,0)+IF(DZ473&lt;&gt;"",1,0)+IF(EB473&lt;&gt;"",1,0)+IF(EC473&lt;&gt;"",1,0)+IF(ED473&lt;&gt;"",1,0)+IF(EG473&lt;&gt;"",1,0)+IF(EH473&lt;&gt;"",1,0)</f>
        <v>5</v>
      </c>
      <c r="AZ473" s="0" t="n">
        <f aca="false">IF(EH473&lt;&gt;"",1,0)</f>
        <v>1</v>
      </c>
      <c r="BB473" s="0" t="s">
        <v>154</v>
      </c>
      <c r="BC473" s="0" t="s">
        <v>155</v>
      </c>
      <c r="BD473" s="0" t="s">
        <v>155</v>
      </c>
      <c r="BE473" s="0" t="s">
        <v>155</v>
      </c>
      <c r="BF473" s="0" t="s">
        <v>155</v>
      </c>
      <c r="BG473" s="0" t="s">
        <v>155</v>
      </c>
      <c r="BH473" s="0" t="s">
        <v>155</v>
      </c>
      <c r="BI473" s="0" t="s">
        <v>155</v>
      </c>
      <c r="BJ473" s="0" t="s">
        <v>155</v>
      </c>
      <c r="BK473" s="0" t="s">
        <v>155</v>
      </c>
      <c r="BL473" s="0" t="s">
        <v>155</v>
      </c>
      <c r="BP473" s="0" t="s">
        <v>155</v>
      </c>
      <c r="BR473" s="0" t="s">
        <v>155</v>
      </c>
      <c r="BS473" s="0" t="s">
        <v>155</v>
      </c>
      <c r="BV473" s="0" t="s">
        <v>155</v>
      </c>
      <c r="BY473" s="0" t="s">
        <v>145</v>
      </c>
      <c r="CA473" s="0" t="s">
        <v>155</v>
      </c>
      <c r="CG473" s="0" t="s">
        <v>155</v>
      </c>
      <c r="CH473" s="0" t="s">
        <v>145</v>
      </c>
      <c r="CK473" s="0" t="s">
        <v>155</v>
      </c>
      <c r="CN473" s="0" t="s">
        <v>155</v>
      </c>
      <c r="CO473" s="0" t="s">
        <v>145</v>
      </c>
      <c r="CP473" s="0" t="s">
        <v>155</v>
      </c>
      <c r="CQ473" s="0" t="s">
        <v>156</v>
      </c>
      <c r="CT473" s="0" t="s">
        <v>155</v>
      </c>
      <c r="CV473" s="0" t="s">
        <v>155</v>
      </c>
      <c r="CY473" s="0" t="s">
        <v>155</v>
      </c>
      <c r="CZ473" s="0" t="s">
        <v>156</v>
      </c>
      <c r="DC473" s="0" t="s">
        <v>155</v>
      </c>
      <c r="DD473" s="0" t="s">
        <v>156</v>
      </c>
      <c r="DF473" s="0" t="s">
        <v>155</v>
      </c>
      <c r="DG473" s="0" t="s">
        <v>156</v>
      </c>
      <c r="DI473" s="0" t="s">
        <v>155</v>
      </c>
      <c r="DJ473" s="0" t="s">
        <v>156</v>
      </c>
      <c r="DL473" s="0" t="s">
        <v>155</v>
      </c>
      <c r="DM473" s="0" t="s">
        <v>156</v>
      </c>
      <c r="DN473" s="0" t="s">
        <v>155</v>
      </c>
      <c r="DS473" s="0" t="s">
        <v>156</v>
      </c>
      <c r="DU473" s="0" t="s">
        <v>155</v>
      </c>
      <c r="DW473" s="0" t="s">
        <v>156</v>
      </c>
      <c r="EA473" s="0" t="s">
        <v>155</v>
      </c>
      <c r="EF473" s="0" t="s">
        <v>155</v>
      </c>
      <c r="EH473" s="0" t="s">
        <v>156</v>
      </c>
    </row>
    <row r="474" customFormat="false" ht="15" hidden="false" customHeight="false" outlineLevel="0" collapsed="false">
      <c r="A474" s="0" t="s">
        <v>2563</v>
      </c>
      <c r="B474" s="0" t="n">
        <v>78</v>
      </c>
      <c r="C474" s="0" t="n">
        <v>421260</v>
      </c>
      <c r="D474" s="0" t="s">
        <v>599</v>
      </c>
      <c r="E474" s="0" t="s">
        <v>530</v>
      </c>
      <c r="F474" s="0" t="str">
        <f aca="false">CONCATENATE(D474," ",LEFT(H474,4),"T=",AU474,"D=",AV474,"R=",AW474,"M=",AX474,"L=",AY474,"B=",AZ474)</f>
        <v>JONES T=5D=0R=0M=0L=0B=0</v>
      </c>
      <c r="G474" s="0" t="s">
        <v>269</v>
      </c>
      <c r="I474" s="0" t="s">
        <v>2564</v>
      </c>
      <c r="J474" s="0" t="s">
        <v>768</v>
      </c>
      <c r="K474" s="0" t="s">
        <v>144</v>
      </c>
      <c r="M474" s="0" t="s">
        <v>603</v>
      </c>
      <c r="N474" s="0" t="str">
        <f aca="false">RIGHT(M474,LEN(M474)-FIND(" ",M474))</f>
        <v>CENTRAL PARKWAY AVE SE</v>
      </c>
      <c r="P474" s="0" t="s">
        <v>147</v>
      </c>
      <c r="Q474" s="0" t="s">
        <v>148</v>
      </c>
      <c r="R474" s="0" t="n">
        <v>44484</v>
      </c>
      <c r="AD474" s="0" t="s">
        <v>149</v>
      </c>
      <c r="AE474" s="0" t="s">
        <v>150</v>
      </c>
      <c r="AF474" s="0" t="s">
        <v>151</v>
      </c>
      <c r="AH474" s="0" t="n">
        <v>14</v>
      </c>
      <c r="AI474" s="0" t="n">
        <v>11</v>
      </c>
      <c r="AN474" s="0" t="s">
        <v>147</v>
      </c>
      <c r="AO474" s="0" t="s">
        <v>152</v>
      </c>
      <c r="AP474" s="0" t="s">
        <v>153</v>
      </c>
      <c r="AQ474" s="0" t="n">
        <v>9</v>
      </c>
      <c r="AR474" s="0" t="n">
        <v>64</v>
      </c>
      <c r="AS474" s="0" t="n">
        <v>32</v>
      </c>
      <c r="AU474" s="0" t="n">
        <f aca="false">COUNTA($BA$474:$EH$474)</f>
        <v>5</v>
      </c>
      <c r="AV474" s="0" t="n">
        <f aca="false">COUNTIF($BA$474:$EH$474,"D")</f>
        <v>0</v>
      </c>
      <c r="AW474" s="0" t="n">
        <f aca="false">COUNTIF($BA$474:$EH$474,"R")</f>
        <v>0</v>
      </c>
      <c r="AX474" s="0" t="n">
        <f aca="false">IF(BN474="D",1,0)+IF(BO474="D",1,0)+IF(BT474="D",1,0)+IF(BU474="D",1,0)+IF(BW474="D",1,0)+IF(CC474="D",1,0)+IF(CD474="D",1,0)+IF(CE474="D",1,0)+IF(CF474="D",1,0)+IF(CL474="D",1,0)+IF(CM474="D",1,0)+IF(CQ474="D",1,0)+IF(CR474="D",1,0)+IF(CS474="D",1,0)+IF(CW474="D",1,0)+IF(CX474="D",1,0)+IF(DD474="D",1,0)+IF(DE474="D",1,0)+IF(DJ474="D",1,0)+IF(DK474="D",1,0)+IF(DO474="D",1,0)+IF(DP474="D",1,0)+IF(DQ474="D",1,0)+IF(DW474="D",1,0)+IF(DZ474="D",1,0)+IF(EH474="D",1,0)</f>
        <v>0</v>
      </c>
      <c r="AY474" s="0" t="n">
        <f aca="false">IF(DJ474&lt;&gt;"",1,0)+IF(DK474&lt;&gt;"",1,0)+IF(DM474&lt;&gt;"",1,0)+IF(DO474&lt;&gt;"",1,0)+IF(DP474&lt;&gt;"",1,0)+IF(DQ474&lt;&gt;"",1,0)+IF(DS474&lt;&gt;"",1,0)+IF(DT474&lt;&gt;"",1,0)+IF(DV474&lt;&gt;"",1,0)+IF(DW474&lt;&gt;"",1,0)+IF(DX474&lt;&gt;"",1,0)+IF(DY474&lt;&gt;"",1,0)+IF(DZ474&lt;&gt;"",1,0)+IF(EB474&lt;&gt;"",1,0)+IF(EC474&lt;&gt;"",1,0)+IF(ED474&lt;&gt;"",1,0)+IF(EG474&lt;&gt;"",1,0)+IF(EH474&lt;&gt;"",1,0)</f>
        <v>0</v>
      </c>
      <c r="AZ474" s="0" t="n">
        <f aca="false">IF(EH474&lt;&gt;"",1,0)</f>
        <v>0</v>
      </c>
      <c r="BB474" s="0" t="s">
        <v>154</v>
      </c>
      <c r="DC474" s="0" t="s">
        <v>155</v>
      </c>
      <c r="DN474" s="0" t="s">
        <v>155</v>
      </c>
      <c r="EA474" s="0" t="s">
        <v>155</v>
      </c>
      <c r="EF474" s="0" t="s">
        <v>155</v>
      </c>
    </row>
    <row r="475" customFormat="false" ht="15" hidden="false" customHeight="false" outlineLevel="0" collapsed="false">
      <c r="A475" s="0" t="s">
        <v>2565</v>
      </c>
      <c r="B475" s="0" t="n">
        <v>78</v>
      </c>
      <c r="C475" s="0" t="n">
        <v>381477</v>
      </c>
      <c r="D475" s="0" t="s">
        <v>2566</v>
      </c>
      <c r="E475" s="0" t="s">
        <v>524</v>
      </c>
      <c r="F475" s="0" t="str">
        <f aca="false">CONCATENATE(D475," ",LEFT(H475,4),"T=",AU475,"D=",AV475,"R=",AW475,"M=",AX475,"L=",AY475,"B=",AZ475)</f>
        <v>SAUL T=8D=0R=0M=0L=0B=0</v>
      </c>
      <c r="G475" s="0" t="s">
        <v>2567</v>
      </c>
      <c r="I475" s="0" t="s">
        <v>2568</v>
      </c>
      <c r="J475" s="0" t="s">
        <v>293</v>
      </c>
      <c r="K475" s="0" t="s">
        <v>144</v>
      </c>
      <c r="M475" s="0" t="s">
        <v>2569</v>
      </c>
      <c r="N475" s="0" t="str">
        <f aca="false">RIGHT(M475,LEN(M475)-FIND(" ",M475))</f>
        <v>PERKINSWOOD BLVD SE</v>
      </c>
      <c r="P475" s="0" t="s">
        <v>147</v>
      </c>
      <c r="Q475" s="0" t="s">
        <v>148</v>
      </c>
      <c r="R475" s="0" t="n">
        <v>44483</v>
      </c>
      <c r="AD475" s="0" t="s">
        <v>149</v>
      </c>
      <c r="AE475" s="0" t="s">
        <v>150</v>
      </c>
      <c r="AF475" s="0" t="s">
        <v>151</v>
      </c>
      <c r="AH475" s="0" t="n">
        <v>14</v>
      </c>
      <c r="AI475" s="0" t="n">
        <v>11</v>
      </c>
      <c r="AN475" s="0" t="s">
        <v>147</v>
      </c>
      <c r="AO475" s="0" t="s">
        <v>152</v>
      </c>
      <c r="AP475" s="0" t="s">
        <v>153</v>
      </c>
      <c r="AQ475" s="0" t="n">
        <v>9</v>
      </c>
      <c r="AR475" s="0" t="n">
        <v>64</v>
      </c>
      <c r="AS475" s="0" t="n">
        <v>32</v>
      </c>
      <c r="AU475" s="0" t="n">
        <f aca="false">COUNTA($BA$475:$EH$475)</f>
        <v>8</v>
      </c>
      <c r="AV475" s="0" t="n">
        <f aca="false">COUNTIF($BA$475:$EH$475,"D")</f>
        <v>0</v>
      </c>
      <c r="AW475" s="0" t="n">
        <f aca="false">COUNTIF($BA$475:$EH$475,"R")</f>
        <v>0</v>
      </c>
      <c r="AX475" s="0" t="n">
        <f aca="false">IF(BN475="D",1,0)+IF(BO475="D",1,0)+IF(BT475="D",1,0)+IF(BU475="D",1,0)+IF(BW475="D",1,0)+IF(CC475="D",1,0)+IF(CD475="D",1,0)+IF(CE475="D",1,0)+IF(CF475="D",1,0)+IF(CL475="D",1,0)+IF(CM475="D",1,0)+IF(CQ475="D",1,0)+IF(CR475="D",1,0)+IF(CS475="D",1,0)+IF(CW475="D",1,0)+IF(CX475="D",1,0)+IF(DD475="D",1,0)+IF(DE475="D",1,0)+IF(DJ475="D",1,0)+IF(DK475="D",1,0)+IF(DO475="D",1,0)+IF(DP475="D",1,0)+IF(DQ475="D",1,0)+IF(DW475="D",1,0)+IF(DZ475="D",1,0)+IF(EH475="D",1,0)</f>
        <v>0</v>
      </c>
      <c r="AY475" s="0" t="n">
        <f aca="false">IF(DJ475&lt;&gt;"",1,0)+IF(DK475&lt;&gt;"",1,0)+IF(DM475&lt;&gt;"",1,0)+IF(DO475&lt;&gt;"",1,0)+IF(DP475&lt;&gt;"",1,0)+IF(DQ475&lt;&gt;"",1,0)+IF(DS475&lt;&gt;"",1,0)+IF(DT475&lt;&gt;"",1,0)+IF(DV475&lt;&gt;"",1,0)+IF(DW475&lt;&gt;"",1,0)+IF(DX475&lt;&gt;"",1,0)+IF(DY475&lt;&gt;"",1,0)+IF(DZ475&lt;&gt;"",1,0)+IF(EB475&lt;&gt;"",1,0)+IF(EC475&lt;&gt;"",1,0)+IF(ED475&lt;&gt;"",1,0)+IF(EG475&lt;&gt;"",1,0)+IF(EH475&lt;&gt;"",1,0)</f>
        <v>0</v>
      </c>
      <c r="AZ475" s="0" t="n">
        <f aca="false">IF(EH475&lt;&gt;"",1,0)</f>
        <v>0</v>
      </c>
      <c r="BB475" s="0" t="s">
        <v>154</v>
      </c>
      <c r="CP475" s="0" t="s">
        <v>155</v>
      </c>
      <c r="CV475" s="0" t="s">
        <v>155</v>
      </c>
      <c r="DC475" s="0" t="s">
        <v>155</v>
      </c>
      <c r="DI475" s="0" t="s">
        <v>155</v>
      </c>
      <c r="DN475" s="0" t="s">
        <v>155</v>
      </c>
      <c r="DU475" s="0" t="s">
        <v>155</v>
      </c>
      <c r="EF475" s="0" t="s">
        <v>155</v>
      </c>
    </row>
    <row r="476" customFormat="false" ht="15" hidden="false" customHeight="false" outlineLevel="0" collapsed="false">
      <c r="A476" s="0" t="s">
        <v>2570</v>
      </c>
      <c r="B476" s="0" t="n">
        <v>78</v>
      </c>
      <c r="C476" s="0" t="n">
        <v>16581</v>
      </c>
      <c r="D476" s="0" t="s">
        <v>2571</v>
      </c>
      <c r="E476" s="0" t="s">
        <v>1758</v>
      </c>
      <c r="F476" s="0" t="str">
        <f aca="false">CONCATENATE(D476," ",LEFT(H476,4),"T=",AU476,"D=",AV476,"R=",AW476,"M=",AX476,"L=",AY476,"B=",AZ476)</f>
        <v>FAULL T=39D=9R=0M=1L=5B=0</v>
      </c>
      <c r="G476" s="0" t="s">
        <v>160</v>
      </c>
      <c r="I476" s="0" t="s">
        <v>2572</v>
      </c>
      <c r="J476" s="0" t="s">
        <v>2573</v>
      </c>
      <c r="K476" s="0" t="s">
        <v>144</v>
      </c>
      <c r="L476" s="0" t="s">
        <v>156</v>
      </c>
      <c r="M476" s="0" t="s">
        <v>2574</v>
      </c>
      <c r="N476" s="0" t="str">
        <f aca="false">RIGHT(M476,LEN(M476)-FIND(" ",M476))</f>
        <v>TRUMBULL AVE SE</v>
      </c>
      <c r="P476" s="0" t="s">
        <v>147</v>
      </c>
      <c r="Q476" s="0" t="s">
        <v>148</v>
      </c>
      <c r="R476" s="0" t="n">
        <v>44484</v>
      </c>
      <c r="AD476" s="0" t="s">
        <v>149</v>
      </c>
      <c r="AE476" s="0" t="s">
        <v>150</v>
      </c>
      <c r="AF476" s="0" t="s">
        <v>151</v>
      </c>
      <c r="AH476" s="0" t="n">
        <v>14</v>
      </c>
      <c r="AI476" s="0" t="n">
        <v>11</v>
      </c>
      <c r="AN476" s="0" t="s">
        <v>147</v>
      </c>
      <c r="AO476" s="0" t="s">
        <v>152</v>
      </c>
      <c r="AP476" s="0" t="s">
        <v>153</v>
      </c>
      <c r="AQ476" s="0" t="n">
        <v>9</v>
      </c>
      <c r="AR476" s="0" t="n">
        <v>64</v>
      </c>
      <c r="AS476" s="0" t="n">
        <v>32</v>
      </c>
      <c r="AU476" s="0" t="n">
        <f aca="false">COUNTA($BA$476:$EH$476)</f>
        <v>39</v>
      </c>
      <c r="AV476" s="0" t="n">
        <f aca="false">COUNTIF($BA$476:$EH$476,"D")</f>
        <v>9</v>
      </c>
      <c r="AW476" s="0" t="n">
        <f aca="false">COUNTIF($BA$476:$EH$476,"R")</f>
        <v>0</v>
      </c>
      <c r="AX476" s="0" t="n">
        <f aca="false">IF(BN476="D",1,0)+IF(BO476="D",1,0)+IF(BT476="D",1,0)+IF(BU476="D",1,0)+IF(BW476="D",1,0)+IF(CC476="D",1,0)+IF(CD476="D",1,0)+IF(CE476="D",1,0)+IF(CF476="D",1,0)+IF(CL476="D",1,0)+IF(CM476="D",1,0)+IF(CQ476="D",1,0)+IF(CR476="D",1,0)+IF(CS476="D",1,0)+IF(CW476="D",1,0)+IF(CX476="D",1,0)+IF(DD476="D",1,0)+IF(DE476="D",1,0)+IF(DJ476="D",1,0)+IF(DK476="D",1,0)+IF(DO476="D",1,0)+IF(DP476="D",1,0)+IF(DQ476="D",1,0)+IF(DW476="D",1,0)+IF(DZ476="D",1,0)+IF(EH476="D",1,0)</f>
        <v>1</v>
      </c>
      <c r="AY476" s="0" t="n">
        <f aca="false">IF(DJ476&lt;&gt;"",1,0)+IF(DK476&lt;&gt;"",1,0)+IF(DM476&lt;&gt;"",1,0)+IF(DO476&lt;&gt;"",1,0)+IF(DP476&lt;&gt;"",1,0)+IF(DQ476&lt;&gt;"",1,0)+IF(DS476&lt;&gt;"",1,0)+IF(DT476&lt;&gt;"",1,0)+IF(DV476&lt;&gt;"",1,0)+IF(DW476&lt;&gt;"",1,0)+IF(DX476&lt;&gt;"",1,0)+IF(DY476&lt;&gt;"",1,0)+IF(DZ476&lt;&gt;"",1,0)+IF(EB476&lt;&gt;"",1,0)+IF(EC476&lt;&gt;"",1,0)+IF(ED476&lt;&gt;"",1,0)+IF(EG476&lt;&gt;"",1,0)+IF(EH476&lt;&gt;"",1,0)</f>
        <v>5</v>
      </c>
      <c r="AZ476" s="0" t="n">
        <f aca="false">IF(EH476&lt;&gt;"",1,0)</f>
        <v>0</v>
      </c>
      <c r="BB476" s="0" t="s">
        <v>154</v>
      </c>
      <c r="BC476" s="0" t="s">
        <v>155</v>
      </c>
      <c r="BD476" s="0" t="s">
        <v>155</v>
      </c>
      <c r="BE476" s="0" t="s">
        <v>155</v>
      </c>
      <c r="BF476" s="0" t="s">
        <v>155</v>
      </c>
      <c r="BG476" s="0" t="s">
        <v>155</v>
      </c>
      <c r="BI476" s="0" t="s">
        <v>155</v>
      </c>
      <c r="BJ476" s="0" t="s">
        <v>155</v>
      </c>
      <c r="BL476" s="0" t="s">
        <v>155</v>
      </c>
      <c r="BP476" s="0" t="s">
        <v>155</v>
      </c>
      <c r="BR476" s="0" t="s">
        <v>155</v>
      </c>
      <c r="BS476" s="0" t="s">
        <v>155</v>
      </c>
      <c r="BV476" s="0" t="s">
        <v>155</v>
      </c>
      <c r="BY476" s="0" t="s">
        <v>156</v>
      </c>
      <c r="CA476" s="0" t="s">
        <v>155</v>
      </c>
      <c r="CG476" s="0" t="s">
        <v>155</v>
      </c>
      <c r="CH476" s="0" t="s">
        <v>156</v>
      </c>
      <c r="CK476" s="0" t="s">
        <v>155</v>
      </c>
      <c r="CL476" s="0" t="s">
        <v>156</v>
      </c>
      <c r="CN476" s="0" t="s">
        <v>155</v>
      </c>
      <c r="CO476" s="0" t="s">
        <v>156</v>
      </c>
      <c r="CP476" s="0" t="s">
        <v>155</v>
      </c>
      <c r="CT476" s="0" t="s">
        <v>155</v>
      </c>
      <c r="CV476" s="0" t="s">
        <v>155</v>
      </c>
      <c r="CY476" s="0" t="s">
        <v>155</v>
      </c>
      <c r="CZ476" s="0" t="s">
        <v>156</v>
      </c>
      <c r="DC476" s="0" t="s">
        <v>155</v>
      </c>
      <c r="DF476" s="0" t="s">
        <v>155</v>
      </c>
      <c r="DI476" s="0" t="s">
        <v>155</v>
      </c>
      <c r="DL476" s="0" t="s">
        <v>155</v>
      </c>
      <c r="DM476" s="0" t="s">
        <v>156</v>
      </c>
      <c r="DN476" s="0" t="s">
        <v>155</v>
      </c>
      <c r="DS476" s="0" t="s">
        <v>156</v>
      </c>
      <c r="DT476" s="0" t="s">
        <v>156</v>
      </c>
      <c r="DU476" s="0" t="s">
        <v>155</v>
      </c>
      <c r="DX476" s="0" t="s">
        <v>155</v>
      </c>
      <c r="EA476" s="0" t="s">
        <v>155</v>
      </c>
      <c r="ED476" s="0" t="s">
        <v>156</v>
      </c>
      <c r="EF476" s="0" t="s">
        <v>155</v>
      </c>
    </row>
    <row r="477" customFormat="false" ht="15" hidden="false" customHeight="false" outlineLevel="0" collapsed="false">
      <c r="A477" s="0" t="s">
        <v>2575</v>
      </c>
      <c r="B477" s="0" t="n">
        <v>78</v>
      </c>
      <c r="C477" s="0" t="n">
        <v>462496</v>
      </c>
      <c r="D477" s="0" t="s">
        <v>1187</v>
      </c>
      <c r="E477" s="0" t="s">
        <v>2576</v>
      </c>
      <c r="F477" s="0" t="str">
        <f aca="false">CONCATENATE(D477," ",LEFT(H477,4),"T=",AU477,"D=",AV477,"R=",AW477,"M=",AX477,"L=",AY477,"B=",AZ477)</f>
        <v>BOYER T=14D=0R=0M=0L=0B=0</v>
      </c>
      <c r="G477" s="0" t="s">
        <v>208</v>
      </c>
      <c r="I477" s="0" t="s">
        <v>2577</v>
      </c>
      <c r="J477" s="0" t="s">
        <v>2578</v>
      </c>
      <c r="K477" s="0" t="s">
        <v>144</v>
      </c>
      <c r="M477" s="0" t="s">
        <v>1190</v>
      </c>
      <c r="N477" s="0" t="str">
        <f aca="false">RIGHT(M477,LEN(M477)-FIND(" ",M477))</f>
        <v>HARVARD DR SE</v>
      </c>
      <c r="P477" s="0" t="s">
        <v>147</v>
      </c>
      <c r="Q477" s="0" t="s">
        <v>148</v>
      </c>
      <c r="R477" s="0" t="n">
        <v>44484</v>
      </c>
      <c r="AD477" s="0" t="s">
        <v>149</v>
      </c>
      <c r="AE477" s="0" t="s">
        <v>150</v>
      </c>
      <c r="AH477" s="0" t="n">
        <v>14</v>
      </c>
      <c r="AI477" s="0" t="n">
        <v>11</v>
      </c>
      <c r="AJ477" s="0" t="s">
        <v>185</v>
      </c>
      <c r="AM477" s="0" t="s">
        <v>186</v>
      </c>
      <c r="AN477" s="0" t="s">
        <v>147</v>
      </c>
      <c r="AO477" s="0" t="s">
        <v>152</v>
      </c>
      <c r="AP477" s="0" t="s">
        <v>153</v>
      </c>
      <c r="AQ477" s="0" t="n">
        <v>9</v>
      </c>
      <c r="AR477" s="0" t="n">
        <v>64</v>
      </c>
      <c r="AS477" s="0" t="n">
        <v>32</v>
      </c>
      <c r="AU477" s="0" t="n">
        <f aca="false">COUNTA($BA$477:$EH$477)</f>
        <v>14</v>
      </c>
      <c r="AV477" s="0" t="n">
        <f aca="false">COUNTIF($BA$477:$EH$477,"D")</f>
        <v>0</v>
      </c>
      <c r="AW477" s="0" t="n">
        <f aca="false">COUNTIF($BA$477:$EH$477,"R")</f>
        <v>0</v>
      </c>
      <c r="AX477" s="0" t="n">
        <f aca="false">IF(BN477="D",1,0)+IF(BO477="D",1,0)+IF(BT477="D",1,0)+IF(BU477="D",1,0)+IF(BW477="D",1,0)+IF(CC477="D",1,0)+IF(CD477="D",1,0)+IF(CE477="D",1,0)+IF(CF477="D",1,0)+IF(CL477="D",1,0)+IF(CM477="D",1,0)+IF(CQ477="D",1,0)+IF(CR477="D",1,0)+IF(CS477="D",1,0)+IF(CW477="D",1,0)+IF(CX477="D",1,0)+IF(DD477="D",1,0)+IF(DE477="D",1,0)+IF(DJ477="D",1,0)+IF(DK477="D",1,0)+IF(DO477="D",1,0)+IF(DP477="D",1,0)+IF(DQ477="D",1,0)+IF(DW477="D",1,0)+IF(DZ477="D",1,0)+IF(EH477="D",1,0)</f>
        <v>0</v>
      </c>
      <c r="AY477" s="0" t="n">
        <f aca="false">IF(DJ477&lt;&gt;"",1,0)+IF(DK477&lt;&gt;"",1,0)+IF(DM477&lt;&gt;"",1,0)+IF(DO477&lt;&gt;"",1,0)+IF(DP477&lt;&gt;"",1,0)+IF(DQ477&lt;&gt;"",1,0)+IF(DS477&lt;&gt;"",1,0)+IF(DT477&lt;&gt;"",1,0)+IF(DV477&lt;&gt;"",1,0)+IF(DW477&lt;&gt;"",1,0)+IF(DX477&lt;&gt;"",1,0)+IF(DY477&lt;&gt;"",1,0)+IF(DZ477&lt;&gt;"",1,0)+IF(EB477&lt;&gt;"",1,0)+IF(EC477&lt;&gt;"",1,0)+IF(ED477&lt;&gt;"",1,0)+IF(EG477&lt;&gt;"",1,0)+IF(EH477&lt;&gt;"",1,0)</f>
        <v>0</v>
      </c>
      <c r="AZ477" s="0" t="n">
        <f aca="false">IF(EH477&lt;&gt;"",1,0)</f>
        <v>0</v>
      </c>
      <c r="BB477" s="0" t="s">
        <v>154</v>
      </c>
      <c r="BD477" s="0" t="s">
        <v>155</v>
      </c>
      <c r="BL477" s="0" t="s">
        <v>155</v>
      </c>
      <c r="BS477" s="0" t="s">
        <v>155</v>
      </c>
      <c r="BV477" s="0" t="s">
        <v>155</v>
      </c>
      <c r="CA477" s="0" t="s">
        <v>155</v>
      </c>
      <c r="CN477" s="0" t="s">
        <v>155</v>
      </c>
      <c r="CP477" s="0" t="s">
        <v>155</v>
      </c>
      <c r="CV477" s="0" t="s">
        <v>155</v>
      </c>
      <c r="DC477" s="0" t="s">
        <v>155</v>
      </c>
      <c r="DF477" s="0" t="s">
        <v>155</v>
      </c>
      <c r="DI477" s="0" t="s">
        <v>155</v>
      </c>
      <c r="DN477" s="0" t="s">
        <v>155</v>
      </c>
      <c r="EF477" s="0" t="s">
        <v>155</v>
      </c>
    </row>
    <row r="478" customFormat="false" ht="15" hidden="false" customHeight="false" outlineLevel="0" collapsed="false">
      <c r="A478" s="0" t="s">
        <v>2579</v>
      </c>
      <c r="B478" s="0" t="n">
        <v>78</v>
      </c>
      <c r="C478" s="0" t="n">
        <v>133462</v>
      </c>
      <c r="D478" s="0" t="s">
        <v>1197</v>
      </c>
      <c r="E478" s="0" t="s">
        <v>2526</v>
      </c>
      <c r="F478" s="0" t="str">
        <f aca="false">CONCATENATE(D478," ",LEFT(H478,4),"T=",AU478,"D=",AV478,"R=",AW478,"M=",AX478,"L=",AY478,"B=",AZ478)</f>
        <v>SANTAGATA T=38D=10R=1M=4L=1B=0</v>
      </c>
      <c r="G478" s="0" t="s">
        <v>141</v>
      </c>
      <c r="I478" s="0" t="s">
        <v>2580</v>
      </c>
      <c r="J478" s="0" t="s">
        <v>2581</v>
      </c>
      <c r="K478" s="0" t="s">
        <v>144</v>
      </c>
      <c r="L478" s="0" t="s">
        <v>145</v>
      </c>
      <c r="M478" s="0" t="s">
        <v>272</v>
      </c>
      <c r="N478" s="0" t="str">
        <f aca="false">RIGHT(M478,LEN(M478)-FIND(" ",M478))</f>
        <v>BERKSHIRE DR SE</v>
      </c>
      <c r="O478" s="0" t="s">
        <v>1201</v>
      </c>
      <c r="P478" s="0" t="s">
        <v>147</v>
      </c>
      <c r="Q478" s="0" t="s">
        <v>148</v>
      </c>
      <c r="R478" s="0" t="n">
        <v>44484</v>
      </c>
      <c r="AD478" s="0" t="s">
        <v>149</v>
      </c>
      <c r="AE478" s="0" t="s">
        <v>150</v>
      </c>
      <c r="AH478" s="0" t="n">
        <v>14</v>
      </c>
      <c r="AI478" s="0" t="n">
        <v>11</v>
      </c>
      <c r="AJ478" s="0" t="s">
        <v>185</v>
      </c>
      <c r="AM478" s="0" t="s">
        <v>186</v>
      </c>
      <c r="AN478" s="0" t="s">
        <v>147</v>
      </c>
      <c r="AO478" s="0" t="s">
        <v>152</v>
      </c>
      <c r="AP478" s="0" t="s">
        <v>153</v>
      </c>
      <c r="AQ478" s="0" t="n">
        <v>9</v>
      </c>
      <c r="AR478" s="0" t="n">
        <v>64</v>
      </c>
      <c r="AS478" s="0" t="n">
        <v>32</v>
      </c>
      <c r="AU478" s="0" t="n">
        <f aca="false">COUNTA($BA$478:$EH$478)</f>
        <v>38</v>
      </c>
      <c r="AV478" s="0" t="n">
        <f aca="false">COUNTIF($BA$478:$EH$478,"D")</f>
        <v>10</v>
      </c>
      <c r="AW478" s="0" t="n">
        <f aca="false">COUNTIF($BA$478:$EH$478,"R")</f>
        <v>1</v>
      </c>
      <c r="AX478" s="0" t="n">
        <f aca="false">IF(BN478="D",1,0)+IF(BO478="D",1,0)+IF(BT478="D",1,0)+IF(BU478="D",1,0)+IF(BW478="D",1,0)+IF(CC478="D",1,0)+IF(CD478="D",1,0)+IF(CE478="D",1,0)+IF(CF478="D",1,0)+IF(CL478="D",1,0)+IF(CM478="D",1,0)+IF(CQ478="D",1,0)+IF(CR478="D",1,0)+IF(CS478="D",1,0)+IF(CW478="D",1,0)+IF(CX478="D",1,0)+IF(DD478="D",1,0)+IF(DE478="D",1,0)+IF(DJ478="D",1,0)+IF(DK478="D",1,0)+IF(DO478="D",1,0)+IF(DP478="D",1,0)+IF(DQ478="D",1,0)+IF(DW478="D",1,0)+IF(DZ478="D",1,0)+IF(EH478="D",1,0)</f>
        <v>4</v>
      </c>
      <c r="AY478" s="0" t="n">
        <f aca="false">IF(DJ478&lt;&gt;"",1,0)+IF(DK478&lt;&gt;"",1,0)+IF(DM478&lt;&gt;"",1,0)+IF(DO478&lt;&gt;"",1,0)+IF(DP478&lt;&gt;"",1,0)+IF(DQ478&lt;&gt;"",1,0)+IF(DS478&lt;&gt;"",1,0)+IF(DT478&lt;&gt;"",1,0)+IF(DV478&lt;&gt;"",1,0)+IF(DW478&lt;&gt;"",1,0)+IF(DX478&lt;&gt;"",1,0)+IF(DY478&lt;&gt;"",1,0)+IF(DZ478&lt;&gt;"",1,0)+IF(EB478&lt;&gt;"",1,0)+IF(EC478&lt;&gt;"",1,0)+IF(ED478&lt;&gt;"",1,0)+IF(EG478&lt;&gt;"",1,0)+IF(EH478&lt;&gt;"",1,0)</f>
        <v>1</v>
      </c>
      <c r="AZ478" s="0" t="n">
        <f aca="false">IF(EH478&lt;&gt;"",1,0)</f>
        <v>0</v>
      </c>
      <c r="BB478" s="0" t="s">
        <v>154</v>
      </c>
      <c r="BC478" s="0" t="s">
        <v>155</v>
      </c>
      <c r="BD478" s="0" t="s">
        <v>155</v>
      </c>
      <c r="BE478" s="0" t="s">
        <v>155</v>
      </c>
      <c r="BF478" s="0" t="s">
        <v>155</v>
      </c>
      <c r="BG478" s="0" t="s">
        <v>155</v>
      </c>
      <c r="BH478" s="0" t="s">
        <v>155</v>
      </c>
      <c r="BI478" s="0" t="s">
        <v>155</v>
      </c>
      <c r="BJ478" s="0" t="s">
        <v>155</v>
      </c>
      <c r="BK478" s="0" t="s">
        <v>155</v>
      </c>
      <c r="BL478" s="0" t="s">
        <v>155</v>
      </c>
      <c r="BP478" s="0" t="s">
        <v>155</v>
      </c>
      <c r="BR478" s="0" t="s">
        <v>155</v>
      </c>
      <c r="BS478" s="0" t="s">
        <v>155</v>
      </c>
      <c r="BV478" s="0" t="s">
        <v>155</v>
      </c>
      <c r="BY478" s="0" t="s">
        <v>156</v>
      </c>
      <c r="CA478" s="0" t="s">
        <v>155</v>
      </c>
      <c r="CC478" s="0" t="s">
        <v>156</v>
      </c>
      <c r="CG478" s="0" t="s">
        <v>155</v>
      </c>
      <c r="CH478" s="0" t="s">
        <v>156</v>
      </c>
      <c r="CK478" s="0" t="s">
        <v>155</v>
      </c>
      <c r="CL478" s="0" t="s">
        <v>156</v>
      </c>
      <c r="CN478" s="0" t="s">
        <v>155</v>
      </c>
      <c r="CO478" s="0" t="s">
        <v>156</v>
      </c>
      <c r="CP478" s="0" t="s">
        <v>155</v>
      </c>
      <c r="CQ478" s="0" t="s">
        <v>156</v>
      </c>
      <c r="CT478" s="0" t="s">
        <v>155</v>
      </c>
      <c r="CU478" s="0" t="s">
        <v>156</v>
      </c>
      <c r="CW478" s="0" t="s">
        <v>156</v>
      </c>
      <c r="CY478" s="0" t="s">
        <v>155</v>
      </c>
      <c r="CZ478" s="0" t="s">
        <v>156</v>
      </c>
      <c r="DC478" s="0" t="s">
        <v>155</v>
      </c>
      <c r="DG478" s="0" t="s">
        <v>156</v>
      </c>
      <c r="DI478" s="0" t="s">
        <v>155</v>
      </c>
      <c r="DN478" s="0" t="s">
        <v>155</v>
      </c>
      <c r="DS478" s="0" t="s">
        <v>145</v>
      </c>
      <c r="DU478" s="0" t="s">
        <v>155</v>
      </c>
      <c r="EF478" s="0" t="s">
        <v>155</v>
      </c>
    </row>
    <row r="479" customFormat="false" ht="15" hidden="false" customHeight="false" outlineLevel="0" collapsed="false">
      <c r="A479" s="0" t="s">
        <v>2582</v>
      </c>
      <c r="B479" s="0" t="n">
        <v>78</v>
      </c>
      <c r="C479" s="0" t="n">
        <v>298796</v>
      </c>
      <c r="D479" s="0" t="s">
        <v>1634</v>
      </c>
      <c r="E479" s="0" t="s">
        <v>2479</v>
      </c>
      <c r="F479" s="0" t="str">
        <f aca="false">CONCATENATE(D479," ",LEFT(H479,4),"T=",AU479,"D=",AV479,"R=",AW479,"M=",AX479,"L=",AY479,"B=",AZ479)</f>
        <v>YOUNG T=12D=0R=0M=0L=0B=0</v>
      </c>
      <c r="G479" s="0" t="s">
        <v>269</v>
      </c>
      <c r="I479" s="0" t="s">
        <v>2583</v>
      </c>
      <c r="J479" s="0" t="s">
        <v>2584</v>
      </c>
      <c r="K479" s="0" t="s">
        <v>144</v>
      </c>
      <c r="M479" s="0" t="s">
        <v>769</v>
      </c>
      <c r="N479" s="0" t="str">
        <f aca="false">RIGHT(M479,LEN(M479)-FIND(" ",M479))</f>
        <v>BERKSHIRE DR SE</v>
      </c>
      <c r="P479" s="0" t="s">
        <v>147</v>
      </c>
      <c r="Q479" s="0" t="s">
        <v>148</v>
      </c>
      <c r="R479" s="0" t="n">
        <v>44484</v>
      </c>
      <c r="AD479" s="0" t="s">
        <v>149</v>
      </c>
      <c r="AE479" s="0" t="s">
        <v>150</v>
      </c>
      <c r="AH479" s="0" t="n">
        <v>14</v>
      </c>
      <c r="AI479" s="0" t="n">
        <v>11</v>
      </c>
      <c r="AJ479" s="0" t="s">
        <v>185</v>
      </c>
      <c r="AM479" s="0" t="s">
        <v>186</v>
      </c>
      <c r="AN479" s="0" t="s">
        <v>147</v>
      </c>
      <c r="AO479" s="0" t="s">
        <v>152</v>
      </c>
      <c r="AP479" s="0" t="s">
        <v>153</v>
      </c>
      <c r="AQ479" s="0" t="n">
        <v>9</v>
      </c>
      <c r="AR479" s="0" t="n">
        <v>64</v>
      </c>
      <c r="AS479" s="0" t="n">
        <v>32</v>
      </c>
      <c r="AU479" s="0" t="n">
        <f aca="false">COUNTA($BA$479:$EH$479)</f>
        <v>12</v>
      </c>
      <c r="AV479" s="0" t="n">
        <f aca="false">COUNTIF($BA$479:$EH$479,"D")</f>
        <v>0</v>
      </c>
      <c r="AW479" s="0" t="n">
        <f aca="false">COUNTIF($BA$479:$EH$479,"R")</f>
        <v>0</v>
      </c>
      <c r="AX479" s="0" t="n">
        <f aca="false">IF(BN479="D",1,0)+IF(BO479="D",1,0)+IF(BT479="D",1,0)+IF(BU479="D",1,0)+IF(BW479="D",1,0)+IF(CC479="D",1,0)+IF(CD479="D",1,0)+IF(CE479="D",1,0)+IF(CF479="D",1,0)+IF(CL479="D",1,0)+IF(CM479="D",1,0)+IF(CQ479="D",1,0)+IF(CR479="D",1,0)+IF(CS479="D",1,0)+IF(CW479="D",1,0)+IF(CX479="D",1,0)+IF(DD479="D",1,0)+IF(DE479="D",1,0)+IF(DJ479="D",1,0)+IF(DK479="D",1,0)+IF(DO479="D",1,0)+IF(DP479="D",1,0)+IF(DQ479="D",1,0)+IF(DW479="D",1,0)+IF(DZ479="D",1,0)+IF(EH479="D",1,0)</f>
        <v>0</v>
      </c>
      <c r="AY479" s="0" t="n">
        <f aca="false">IF(DJ479&lt;&gt;"",1,0)+IF(DK479&lt;&gt;"",1,0)+IF(DM479&lt;&gt;"",1,0)+IF(DO479&lt;&gt;"",1,0)+IF(DP479&lt;&gt;"",1,0)+IF(DQ479&lt;&gt;"",1,0)+IF(DS479&lt;&gt;"",1,0)+IF(DT479&lt;&gt;"",1,0)+IF(DV479&lt;&gt;"",1,0)+IF(DW479&lt;&gt;"",1,0)+IF(DX479&lt;&gt;"",1,0)+IF(DY479&lt;&gt;"",1,0)+IF(DZ479&lt;&gt;"",1,0)+IF(EB479&lt;&gt;"",1,0)+IF(EC479&lt;&gt;"",1,0)+IF(ED479&lt;&gt;"",1,0)+IF(EG479&lt;&gt;"",1,0)+IF(EH479&lt;&gt;"",1,0)</f>
        <v>0</v>
      </c>
      <c r="AZ479" s="0" t="n">
        <f aca="false">IF(EH479&lt;&gt;"",1,0)</f>
        <v>0</v>
      </c>
      <c r="BB479" s="0" t="s">
        <v>154</v>
      </c>
      <c r="BD479" s="0" t="s">
        <v>155</v>
      </c>
      <c r="BJ479" s="0" t="s">
        <v>155</v>
      </c>
      <c r="BL479" s="0" t="s">
        <v>155</v>
      </c>
      <c r="CA479" s="0" t="s">
        <v>155</v>
      </c>
      <c r="CP479" s="0" t="s">
        <v>155</v>
      </c>
      <c r="CY479" s="0" t="s">
        <v>155</v>
      </c>
      <c r="DC479" s="0" t="s">
        <v>155</v>
      </c>
      <c r="DI479" s="0" t="s">
        <v>155</v>
      </c>
      <c r="DN479" s="0" t="s">
        <v>155</v>
      </c>
      <c r="DU479" s="0" t="s">
        <v>155</v>
      </c>
      <c r="EF479" s="0" t="s">
        <v>155</v>
      </c>
    </row>
    <row r="480" customFormat="false" ht="15" hidden="false" customHeight="false" outlineLevel="0" collapsed="false">
      <c r="A480" s="0" t="s">
        <v>2585</v>
      </c>
      <c r="B480" s="0" t="n">
        <v>78</v>
      </c>
      <c r="C480" s="0" t="n">
        <v>325563</v>
      </c>
      <c r="D480" s="0" t="s">
        <v>2586</v>
      </c>
      <c r="E480" s="0" t="s">
        <v>2587</v>
      </c>
      <c r="F480" s="0" t="str">
        <f aca="false">CONCATENATE(D480," ",LEFT(H480,4),"T=",AU480,"D=",AV480,"R=",AW480,"M=",AX480,"L=",AY480,"B=",AZ480)</f>
        <v>CAVIN COLEMAN T=17D=6R=0M=3L=1B=0</v>
      </c>
      <c r="G480" s="0" t="s">
        <v>559</v>
      </c>
      <c r="I480" s="0" t="s">
        <v>2588</v>
      </c>
      <c r="J480" s="0" t="s">
        <v>2589</v>
      </c>
      <c r="K480" s="0" t="s">
        <v>144</v>
      </c>
      <c r="L480" s="0" t="s">
        <v>156</v>
      </c>
      <c r="M480" s="0" t="s">
        <v>769</v>
      </c>
      <c r="N480" s="0" t="str">
        <f aca="false">RIGHT(M480,LEN(M480)-FIND(" ",M480))</f>
        <v>BERKSHIRE DR SE</v>
      </c>
      <c r="O480" s="0" t="s">
        <v>2590</v>
      </c>
      <c r="P480" s="0" t="s">
        <v>147</v>
      </c>
      <c r="Q480" s="0" t="s">
        <v>148</v>
      </c>
      <c r="R480" s="0" t="n">
        <v>44484</v>
      </c>
      <c r="AD480" s="0" t="s">
        <v>149</v>
      </c>
      <c r="AE480" s="0" t="s">
        <v>150</v>
      </c>
      <c r="AH480" s="0" t="n">
        <v>14</v>
      </c>
      <c r="AI480" s="0" t="n">
        <v>11</v>
      </c>
      <c r="AJ480" s="0" t="s">
        <v>185</v>
      </c>
      <c r="AM480" s="0" t="s">
        <v>186</v>
      </c>
      <c r="AN480" s="0" t="s">
        <v>147</v>
      </c>
      <c r="AO480" s="0" t="s">
        <v>152</v>
      </c>
      <c r="AP480" s="0" t="s">
        <v>153</v>
      </c>
      <c r="AQ480" s="0" t="n">
        <v>9</v>
      </c>
      <c r="AR480" s="0" t="n">
        <v>64</v>
      </c>
      <c r="AS480" s="0" t="n">
        <v>32</v>
      </c>
      <c r="AU480" s="0" t="n">
        <f aca="false">COUNTA($BA$480:$EH$480)</f>
        <v>17</v>
      </c>
      <c r="AV480" s="0" t="n">
        <f aca="false">COUNTIF($BA$480:$EH$480,"D")</f>
        <v>6</v>
      </c>
      <c r="AW480" s="0" t="n">
        <f aca="false">COUNTIF($BA$480:$EH$480,"R")</f>
        <v>0</v>
      </c>
      <c r="AX480" s="0" t="n">
        <f aca="false">IF(BN480="D",1,0)+IF(BO480="D",1,0)+IF(BT480="D",1,0)+IF(BU480="D",1,0)+IF(BW480="D",1,0)+IF(CC480="D",1,0)+IF(CD480="D",1,0)+IF(CE480="D",1,0)+IF(CF480="D",1,0)+IF(CL480="D",1,0)+IF(CM480="D",1,0)+IF(CQ480="D",1,0)+IF(CR480="D",1,0)+IF(CS480="D",1,0)+IF(CW480="D",1,0)+IF(CX480="D",1,0)+IF(DD480="D",1,0)+IF(DE480="D",1,0)+IF(DJ480="D",1,0)+IF(DK480="D",1,0)+IF(DO480="D",1,0)+IF(DP480="D",1,0)+IF(DQ480="D",1,0)+IF(DW480="D",1,0)+IF(DZ480="D",1,0)+IF(EH480="D",1,0)</f>
        <v>3</v>
      </c>
      <c r="AY480" s="0" t="n">
        <f aca="false">IF(DJ480&lt;&gt;"",1,0)+IF(DK480&lt;&gt;"",1,0)+IF(DM480&lt;&gt;"",1,0)+IF(DO480&lt;&gt;"",1,0)+IF(DP480&lt;&gt;"",1,0)+IF(DQ480&lt;&gt;"",1,0)+IF(DS480&lt;&gt;"",1,0)+IF(DT480&lt;&gt;"",1,0)+IF(DV480&lt;&gt;"",1,0)+IF(DW480&lt;&gt;"",1,0)+IF(DX480&lt;&gt;"",1,0)+IF(DY480&lt;&gt;"",1,0)+IF(DZ480&lt;&gt;"",1,0)+IF(EB480&lt;&gt;"",1,0)+IF(EC480&lt;&gt;"",1,0)+IF(ED480&lt;&gt;"",1,0)+IF(EG480&lt;&gt;"",1,0)+IF(EH480&lt;&gt;"",1,0)</f>
        <v>1</v>
      </c>
      <c r="AZ480" s="0" t="n">
        <f aca="false">IF(EH480&lt;&gt;"",1,0)</f>
        <v>0</v>
      </c>
      <c r="BB480" s="0" t="s">
        <v>154</v>
      </c>
      <c r="BL480" s="0" t="s">
        <v>155</v>
      </c>
      <c r="BY480" s="0" t="s">
        <v>156</v>
      </c>
      <c r="CA480" s="0" t="s">
        <v>155</v>
      </c>
      <c r="CK480" s="0" t="s">
        <v>155</v>
      </c>
      <c r="CL480" s="0" t="s">
        <v>156</v>
      </c>
      <c r="CN480" s="0" t="s">
        <v>155</v>
      </c>
      <c r="CP480" s="0" t="s">
        <v>155</v>
      </c>
      <c r="CW480" s="0" t="s">
        <v>156</v>
      </c>
      <c r="CY480" s="0" t="s">
        <v>155</v>
      </c>
      <c r="CZ480" s="0" t="s">
        <v>156</v>
      </c>
      <c r="DC480" s="0" t="s">
        <v>155</v>
      </c>
      <c r="DG480" s="0" t="s">
        <v>156</v>
      </c>
      <c r="DI480" s="0" t="s">
        <v>155</v>
      </c>
      <c r="DN480" s="0" t="s">
        <v>155</v>
      </c>
      <c r="DW480" s="0" t="s">
        <v>156</v>
      </c>
      <c r="EF480" s="0" t="s">
        <v>155</v>
      </c>
    </row>
    <row r="481" customFormat="false" ht="15" hidden="false" customHeight="false" outlineLevel="0" collapsed="false">
      <c r="A481" s="0" t="s">
        <v>2591</v>
      </c>
      <c r="B481" s="0" t="n">
        <v>78</v>
      </c>
      <c r="C481" s="0" t="n">
        <v>477139</v>
      </c>
      <c r="D481" s="0" t="s">
        <v>1652</v>
      </c>
      <c r="E481" s="0" t="s">
        <v>2592</v>
      </c>
      <c r="F481" s="0" t="str">
        <f aca="false">CONCATENATE(D481," ",LEFT(H481,4),"T=",AU481,"D=",AV481,"R=",AW481,"M=",AX481,"L=",AY481,"B=",AZ481)</f>
        <v>LINDHOLM T=4D=0R=1M=0L=1B=0</v>
      </c>
      <c r="G481" s="0" t="s">
        <v>1232</v>
      </c>
      <c r="I481" s="0" t="s">
        <v>2593</v>
      </c>
      <c r="J481" s="0" t="s">
        <v>1804</v>
      </c>
      <c r="K481" s="0" t="s">
        <v>144</v>
      </c>
      <c r="L481" s="0" t="s">
        <v>145</v>
      </c>
      <c r="M481" s="0" t="s">
        <v>1274</v>
      </c>
      <c r="N481" s="0" t="str">
        <f aca="false">RIGHT(M481,LEN(M481)-FIND(" ",M481))</f>
        <v>EASTLAND AVE SE</v>
      </c>
      <c r="P481" s="0" t="s">
        <v>147</v>
      </c>
      <c r="Q481" s="0" t="s">
        <v>148</v>
      </c>
      <c r="R481" s="0" t="n">
        <v>44484</v>
      </c>
      <c r="AD481" s="0" t="s">
        <v>149</v>
      </c>
      <c r="AE481" s="0" t="s">
        <v>150</v>
      </c>
      <c r="AF481" s="0" t="s">
        <v>151</v>
      </c>
      <c r="AH481" s="0" t="n">
        <v>14</v>
      </c>
      <c r="AI481" s="0" t="n">
        <v>11</v>
      </c>
      <c r="AN481" s="0" t="s">
        <v>147</v>
      </c>
      <c r="AO481" s="0" t="s">
        <v>152</v>
      </c>
      <c r="AP481" s="0" t="s">
        <v>153</v>
      </c>
      <c r="AQ481" s="0" t="n">
        <v>9</v>
      </c>
      <c r="AR481" s="0" t="n">
        <v>64</v>
      </c>
      <c r="AS481" s="0" t="n">
        <v>32</v>
      </c>
      <c r="AU481" s="0" t="n">
        <f aca="false">COUNTA($BA$481:$EH$481)</f>
        <v>4</v>
      </c>
      <c r="AV481" s="0" t="n">
        <f aca="false">COUNTIF($BA$481:$EH$481,"D")</f>
        <v>0</v>
      </c>
      <c r="AW481" s="0" t="n">
        <f aca="false">COUNTIF($BA$481:$EH$481,"R")</f>
        <v>1</v>
      </c>
      <c r="AX481" s="0" t="n">
        <f aca="false">IF(BN481="D",1,0)+IF(BO481="D",1,0)+IF(BT481="D",1,0)+IF(BU481="D",1,0)+IF(BW481="D",1,0)+IF(CC481="D",1,0)+IF(CD481="D",1,0)+IF(CE481="D",1,0)+IF(CF481="D",1,0)+IF(CL481="D",1,0)+IF(CM481="D",1,0)+IF(CQ481="D",1,0)+IF(CR481="D",1,0)+IF(CS481="D",1,0)+IF(CW481="D",1,0)+IF(CX481="D",1,0)+IF(DD481="D",1,0)+IF(DE481="D",1,0)+IF(DJ481="D",1,0)+IF(DK481="D",1,0)+IF(DO481="D",1,0)+IF(DP481="D",1,0)+IF(DQ481="D",1,0)+IF(DW481="D",1,0)+IF(DZ481="D",1,0)+IF(EH481="D",1,0)</f>
        <v>0</v>
      </c>
      <c r="AY481" s="0" t="n">
        <f aca="false">IF(DJ481&lt;&gt;"",1,0)+IF(DK481&lt;&gt;"",1,0)+IF(DM481&lt;&gt;"",1,0)+IF(DO481&lt;&gt;"",1,0)+IF(DP481&lt;&gt;"",1,0)+IF(DQ481&lt;&gt;"",1,0)+IF(DS481&lt;&gt;"",1,0)+IF(DT481&lt;&gt;"",1,0)+IF(DV481&lt;&gt;"",1,0)+IF(DW481&lt;&gt;"",1,0)+IF(DX481&lt;&gt;"",1,0)+IF(DY481&lt;&gt;"",1,0)+IF(DZ481&lt;&gt;"",1,0)+IF(EB481&lt;&gt;"",1,0)+IF(EC481&lt;&gt;"",1,0)+IF(ED481&lt;&gt;"",1,0)+IF(EG481&lt;&gt;"",1,0)+IF(EH481&lt;&gt;"",1,0)</f>
        <v>1</v>
      </c>
      <c r="AZ481" s="0" t="n">
        <f aca="false">IF(EH481&lt;&gt;"",1,0)</f>
        <v>0</v>
      </c>
      <c r="BB481" s="0" t="s">
        <v>154</v>
      </c>
      <c r="EA481" s="0" t="s">
        <v>155</v>
      </c>
      <c r="ED481" s="0" t="s">
        <v>145</v>
      </c>
      <c r="EF481" s="0" t="s">
        <v>155</v>
      </c>
    </row>
    <row r="482" customFormat="false" ht="15" hidden="false" customHeight="false" outlineLevel="0" collapsed="false">
      <c r="A482" s="0" t="s">
        <v>2594</v>
      </c>
      <c r="B482" s="0" t="n">
        <v>78</v>
      </c>
      <c r="C482" s="0" t="n">
        <v>257116</v>
      </c>
      <c r="D482" s="0" t="s">
        <v>2595</v>
      </c>
      <c r="E482" s="0" t="s">
        <v>2596</v>
      </c>
      <c r="F482" s="0" t="str">
        <f aca="false">CONCATENATE(D482," ",LEFT(H482,4),"T=",AU482,"D=",AV482,"R=",AW482,"M=",AX482,"L=",AY482,"B=",AZ482)</f>
        <v>JOLIBORE T=7D=2R=0M=0L=0B=0</v>
      </c>
      <c r="G482" s="0" t="s">
        <v>141</v>
      </c>
      <c r="I482" s="0" t="s">
        <v>2597</v>
      </c>
      <c r="J482" s="0" t="s">
        <v>2598</v>
      </c>
      <c r="K482" s="0" t="s">
        <v>182</v>
      </c>
      <c r="M482" s="0" t="s">
        <v>2599</v>
      </c>
      <c r="N482" s="0" t="str">
        <f aca="false">RIGHT(M482,LEN(M482)-FIND(" ",M482))</f>
        <v>HARVARD DR SE</v>
      </c>
      <c r="P482" s="0" t="s">
        <v>147</v>
      </c>
      <c r="Q482" s="0" t="s">
        <v>148</v>
      </c>
      <c r="R482" s="0" t="n">
        <v>44484</v>
      </c>
      <c r="AD482" s="0" t="s">
        <v>149</v>
      </c>
      <c r="AE482" s="0" t="s">
        <v>150</v>
      </c>
      <c r="AH482" s="0" t="n">
        <v>14</v>
      </c>
      <c r="AI482" s="0" t="n">
        <v>11</v>
      </c>
      <c r="AJ482" s="0" t="s">
        <v>185</v>
      </c>
      <c r="AM482" s="0" t="s">
        <v>186</v>
      </c>
      <c r="AN482" s="0" t="s">
        <v>147</v>
      </c>
      <c r="AO482" s="0" t="s">
        <v>152</v>
      </c>
      <c r="AP482" s="0" t="s">
        <v>153</v>
      </c>
      <c r="AQ482" s="0" t="n">
        <v>9</v>
      </c>
      <c r="AR482" s="0" t="n">
        <v>64</v>
      </c>
      <c r="AS482" s="0" t="n">
        <v>32</v>
      </c>
      <c r="AU482" s="0" t="n">
        <f aca="false">COUNTA($BA$482:$EH$482)</f>
        <v>7</v>
      </c>
      <c r="AV482" s="0" t="n">
        <f aca="false">COUNTIF($BA$482:$EH$482,"D")</f>
        <v>2</v>
      </c>
      <c r="AW482" s="0" t="n">
        <f aca="false">COUNTIF($BA$482:$EH$482,"R")</f>
        <v>0</v>
      </c>
      <c r="AX482" s="0" t="n">
        <f aca="false">IF(BN482="D",1,0)+IF(BO482="D",1,0)+IF(BT482="D",1,0)+IF(BU482="D",1,0)+IF(BW482="D",1,0)+IF(CC482="D",1,0)+IF(CD482="D",1,0)+IF(CE482="D",1,0)+IF(CF482="D",1,0)+IF(CL482="D",1,0)+IF(CM482="D",1,0)+IF(CQ482="D",1,0)+IF(CR482="D",1,0)+IF(CS482="D",1,0)+IF(CW482="D",1,0)+IF(CX482="D",1,0)+IF(DD482="D",1,0)+IF(DE482="D",1,0)+IF(DJ482="D",1,0)+IF(DK482="D",1,0)+IF(DO482="D",1,0)+IF(DP482="D",1,0)+IF(DQ482="D",1,0)+IF(DW482="D",1,0)+IF(DZ482="D",1,0)+IF(EH482="D",1,0)</f>
        <v>0</v>
      </c>
      <c r="AY482" s="0" t="n">
        <f aca="false">IF(DJ482&lt;&gt;"",1,0)+IF(DK482&lt;&gt;"",1,0)+IF(DM482&lt;&gt;"",1,0)+IF(DO482&lt;&gt;"",1,0)+IF(DP482&lt;&gt;"",1,0)+IF(DQ482&lt;&gt;"",1,0)+IF(DS482&lt;&gt;"",1,0)+IF(DT482&lt;&gt;"",1,0)+IF(DV482&lt;&gt;"",1,0)+IF(DW482&lt;&gt;"",1,0)+IF(DX482&lt;&gt;"",1,0)+IF(DY482&lt;&gt;"",1,0)+IF(DZ482&lt;&gt;"",1,0)+IF(EB482&lt;&gt;"",1,0)+IF(EC482&lt;&gt;"",1,0)+IF(ED482&lt;&gt;"",1,0)+IF(EG482&lt;&gt;"",1,0)+IF(EH482&lt;&gt;"",1,0)</f>
        <v>0</v>
      </c>
      <c r="AZ482" s="0" t="n">
        <f aca="false">IF(EH482&lt;&gt;"",1,0)</f>
        <v>0</v>
      </c>
      <c r="BB482" s="0" t="s">
        <v>154</v>
      </c>
      <c r="BC482" s="0" t="s">
        <v>155</v>
      </c>
      <c r="BL482" s="0" t="s">
        <v>155</v>
      </c>
      <c r="BY482" s="0" t="s">
        <v>156</v>
      </c>
      <c r="CA482" s="0" t="s">
        <v>155</v>
      </c>
      <c r="CP482" s="0" t="s">
        <v>155</v>
      </c>
      <c r="CZ482" s="0" t="s">
        <v>156</v>
      </c>
    </row>
    <row r="483" customFormat="false" ht="15" hidden="false" customHeight="false" outlineLevel="0" collapsed="false">
      <c r="A483" s="0" t="s">
        <v>2600</v>
      </c>
      <c r="B483" s="0" t="n">
        <v>78</v>
      </c>
      <c r="C483" s="0" t="n">
        <v>448013</v>
      </c>
      <c r="D483" s="0" t="s">
        <v>2014</v>
      </c>
      <c r="E483" s="0" t="s">
        <v>2601</v>
      </c>
      <c r="F483" s="0" t="str">
        <f aca="false">CONCATENATE(D483," ",LEFT(H483,4),"T=",AU483,"D=",AV483,"R=",AW483,"M=",AX483,"L=",AY483,"B=",AZ483)</f>
        <v>VERBOSKY T=5D=0R=1M=0L=1B=0</v>
      </c>
      <c r="G483" s="0" t="s">
        <v>1489</v>
      </c>
      <c r="I483" s="0" t="s">
        <v>2602</v>
      </c>
      <c r="J483" s="0" t="s">
        <v>2603</v>
      </c>
      <c r="K483" s="0" t="s">
        <v>144</v>
      </c>
      <c r="L483" s="0" t="s">
        <v>145</v>
      </c>
      <c r="M483" s="0" t="s">
        <v>2017</v>
      </c>
      <c r="N483" s="0" t="str">
        <f aca="false">RIGHT(M483,LEN(M483)-FIND(" ",M483))</f>
        <v>MEADOWBROOK AVE SE</v>
      </c>
      <c r="P483" s="0" t="s">
        <v>147</v>
      </c>
      <c r="Q483" s="0" t="s">
        <v>148</v>
      </c>
      <c r="R483" s="0" t="n">
        <v>44484</v>
      </c>
      <c r="AD483" s="0" t="s">
        <v>149</v>
      </c>
      <c r="AE483" s="0" t="s">
        <v>150</v>
      </c>
      <c r="AF483" s="0" t="s">
        <v>151</v>
      </c>
      <c r="AH483" s="0" t="n">
        <v>14</v>
      </c>
      <c r="AI483" s="0" t="n">
        <v>11</v>
      </c>
      <c r="AN483" s="0" t="s">
        <v>147</v>
      </c>
      <c r="AO483" s="0" t="s">
        <v>152</v>
      </c>
      <c r="AP483" s="0" t="s">
        <v>153</v>
      </c>
      <c r="AQ483" s="0" t="n">
        <v>9</v>
      </c>
      <c r="AR483" s="0" t="n">
        <v>64</v>
      </c>
      <c r="AS483" s="0" t="n">
        <v>32</v>
      </c>
      <c r="AU483" s="0" t="n">
        <f aca="false">COUNTA($BA$483:$EH$483)</f>
        <v>5</v>
      </c>
      <c r="AV483" s="0" t="n">
        <f aca="false">COUNTIF($BA$483:$EH$483,"D")</f>
        <v>0</v>
      </c>
      <c r="AW483" s="0" t="n">
        <f aca="false">COUNTIF($BA$483:$EH$483,"R")</f>
        <v>1</v>
      </c>
      <c r="AX483" s="0" t="n">
        <f aca="false">IF(BN483="D",1,0)+IF(BO483="D",1,0)+IF(BT483="D",1,0)+IF(BU483="D",1,0)+IF(BW483="D",1,0)+IF(CC483="D",1,0)+IF(CD483="D",1,0)+IF(CE483="D",1,0)+IF(CF483="D",1,0)+IF(CL483="D",1,0)+IF(CM483="D",1,0)+IF(CQ483="D",1,0)+IF(CR483="D",1,0)+IF(CS483="D",1,0)+IF(CW483="D",1,0)+IF(CX483="D",1,0)+IF(DD483="D",1,0)+IF(DE483="D",1,0)+IF(DJ483="D",1,0)+IF(DK483="D",1,0)+IF(DO483="D",1,0)+IF(DP483="D",1,0)+IF(DQ483="D",1,0)+IF(DW483="D",1,0)+IF(DZ483="D",1,0)+IF(EH483="D",1,0)</f>
        <v>0</v>
      </c>
      <c r="AY483" s="0" t="n">
        <f aca="false">IF(DJ483&lt;&gt;"",1,0)+IF(DK483&lt;&gt;"",1,0)+IF(DM483&lt;&gt;"",1,0)+IF(DO483&lt;&gt;"",1,0)+IF(DP483&lt;&gt;"",1,0)+IF(DQ483&lt;&gt;"",1,0)+IF(DS483&lt;&gt;"",1,0)+IF(DT483&lt;&gt;"",1,0)+IF(DV483&lt;&gt;"",1,0)+IF(DW483&lt;&gt;"",1,0)+IF(DX483&lt;&gt;"",1,0)+IF(DY483&lt;&gt;"",1,0)+IF(DZ483&lt;&gt;"",1,0)+IF(EB483&lt;&gt;"",1,0)+IF(EC483&lt;&gt;"",1,0)+IF(ED483&lt;&gt;"",1,0)+IF(EG483&lt;&gt;"",1,0)+IF(EH483&lt;&gt;"",1,0)</f>
        <v>1</v>
      </c>
      <c r="AZ483" s="0" t="n">
        <f aca="false">IF(EH483&lt;&gt;"",1,0)</f>
        <v>0</v>
      </c>
      <c r="BB483" s="0" t="s">
        <v>154</v>
      </c>
      <c r="DN483" s="0" t="s">
        <v>155</v>
      </c>
      <c r="DU483" s="0" t="s">
        <v>155</v>
      </c>
      <c r="ED483" s="0" t="s">
        <v>145</v>
      </c>
      <c r="EF483" s="0" t="s">
        <v>155</v>
      </c>
    </row>
    <row r="484" customFormat="false" ht="15" hidden="false" customHeight="false" outlineLevel="0" collapsed="false">
      <c r="A484" s="0" t="s">
        <v>2604</v>
      </c>
      <c r="B484" s="0" t="n">
        <v>78</v>
      </c>
      <c r="C484" s="0" t="n">
        <v>485203</v>
      </c>
      <c r="D484" s="0" t="s">
        <v>552</v>
      </c>
      <c r="E484" s="0" t="s">
        <v>2605</v>
      </c>
      <c r="F484" s="0" t="str">
        <f aca="false">CONCATENATE(D484," ",LEFT(H484,4),"T=",AU484,"D=",AV484,"R=",AW484,"M=",AX484,"L=",AY484,"B=",AZ484)</f>
        <v>WHITE T=2D=0R=0M=0L=0B=0</v>
      </c>
      <c r="G484" s="0" t="s">
        <v>530</v>
      </c>
      <c r="I484" s="0" t="s">
        <v>2606</v>
      </c>
      <c r="J484" s="0" t="s">
        <v>2607</v>
      </c>
      <c r="K484" s="0" t="s">
        <v>144</v>
      </c>
      <c r="M484" s="0" t="s">
        <v>1239</v>
      </c>
      <c r="N484" s="0" t="str">
        <f aca="false">RIGHT(M484,LEN(M484)-FIND(" ",M484))</f>
        <v>BRUCEWOOD DR SE</v>
      </c>
      <c r="P484" s="0" t="s">
        <v>147</v>
      </c>
      <c r="Q484" s="0" t="s">
        <v>148</v>
      </c>
      <c r="R484" s="0" t="n">
        <v>44484</v>
      </c>
      <c r="AD484" s="0" t="s">
        <v>149</v>
      </c>
      <c r="AE484" s="0" t="s">
        <v>150</v>
      </c>
      <c r="AH484" s="0" t="n">
        <v>14</v>
      </c>
      <c r="AI484" s="0" t="n">
        <v>11</v>
      </c>
      <c r="AJ484" s="0" t="s">
        <v>185</v>
      </c>
      <c r="AM484" s="0" t="s">
        <v>186</v>
      </c>
      <c r="AN484" s="0" t="s">
        <v>147</v>
      </c>
      <c r="AO484" s="0" t="s">
        <v>152</v>
      </c>
      <c r="AP484" s="0" t="s">
        <v>153</v>
      </c>
      <c r="AQ484" s="0" t="n">
        <v>9</v>
      </c>
      <c r="AR484" s="0" t="n">
        <v>64</v>
      </c>
      <c r="AS484" s="0" t="n">
        <v>32</v>
      </c>
      <c r="AU484" s="0" t="n">
        <f aca="false">COUNTA($BA$484:$EH$484)</f>
        <v>2</v>
      </c>
      <c r="AV484" s="0" t="n">
        <f aca="false">COUNTIF($BA$484:$EH$484,"D")</f>
        <v>0</v>
      </c>
      <c r="AW484" s="0" t="n">
        <f aca="false">COUNTIF($BA$484:$EH$484,"R")</f>
        <v>0</v>
      </c>
      <c r="AX484" s="0" t="n">
        <f aca="false">IF(BN484="D",1,0)+IF(BO484="D",1,0)+IF(BT484="D",1,0)+IF(BU484="D",1,0)+IF(BW484="D",1,0)+IF(CC484="D",1,0)+IF(CD484="D",1,0)+IF(CE484="D",1,0)+IF(CF484="D",1,0)+IF(CL484="D",1,0)+IF(CM484="D",1,0)+IF(CQ484="D",1,0)+IF(CR484="D",1,0)+IF(CS484="D",1,0)+IF(CW484="D",1,0)+IF(CX484="D",1,0)+IF(DD484="D",1,0)+IF(DE484="D",1,0)+IF(DJ484="D",1,0)+IF(DK484="D",1,0)+IF(DO484="D",1,0)+IF(DP484="D",1,0)+IF(DQ484="D",1,0)+IF(DW484="D",1,0)+IF(DZ484="D",1,0)+IF(EH484="D",1,0)</f>
        <v>0</v>
      </c>
      <c r="AY484" s="0" t="n">
        <f aca="false">IF(DJ484&lt;&gt;"",1,0)+IF(DK484&lt;&gt;"",1,0)+IF(DM484&lt;&gt;"",1,0)+IF(DO484&lt;&gt;"",1,0)+IF(DP484&lt;&gt;"",1,0)+IF(DQ484&lt;&gt;"",1,0)+IF(DS484&lt;&gt;"",1,0)+IF(DT484&lt;&gt;"",1,0)+IF(DV484&lt;&gt;"",1,0)+IF(DW484&lt;&gt;"",1,0)+IF(DX484&lt;&gt;"",1,0)+IF(DY484&lt;&gt;"",1,0)+IF(DZ484&lt;&gt;"",1,0)+IF(EB484&lt;&gt;"",1,0)+IF(EC484&lt;&gt;"",1,0)+IF(ED484&lt;&gt;"",1,0)+IF(EG484&lt;&gt;"",1,0)+IF(EH484&lt;&gt;"",1,0)</f>
        <v>0</v>
      </c>
      <c r="AZ484" s="0" t="n">
        <f aca="false">IF(EH484&lt;&gt;"",1,0)</f>
        <v>0</v>
      </c>
      <c r="BB484" s="0" t="s">
        <v>154</v>
      </c>
      <c r="EF484" s="0" t="s">
        <v>155</v>
      </c>
    </row>
    <row r="485" customFormat="false" ht="15" hidden="false" customHeight="false" outlineLevel="0" collapsed="false">
      <c r="A485" s="0" t="s">
        <v>2608</v>
      </c>
      <c r="B485" s="0" t="n">
        <v>78</v>
      </c>
      <c r="C485" s="0" t="n">
        <v>430955</v>
      </c>
      <c r="D485" s="0" t="s">
        <v>2609</v>
      </c>
      <c r="E485" s="0" t="s">
        <v>2610</v>
      </c>
      <c r="F485" s="0" t="str">
        <f aca="false">CONCATENATE(D485," ",LEFT(H485,4),"T=",AU485,"D=",AV485,"R=",AW485,"M=",AX485,"L=",AY485,"B=",AZ485)</f>
        <v>CLAY T=6D=0R=0M=0L=0B=0</v>
      </c>
      <c r="G485" s="0" t="s">
        <v>145</v>
      </c>
      <c r="I485" s="0" t="s">
        <v>2611</v>
      </c>
      <c r="J485" s="0" t="s">
        <v>2612</v>
      </c>
      <c r="K485" s="0" t="s">
        <v>144</v>
      </c>
      <c r="M485" s="0" t="s">
        <v>515</v>
      </c>
      <c r="N485" s="0" t="str">
        <f aca="false">RIGHT(M485,LEN(M485)-FIND(" ",M485))</f>
        <v>BERKSHIRE DR SE</v>
      </c>
      <c r="O485" s="0" t="s">
        <v>851</v>
      </c>
      <c r="P485" s="0" t="s">
        <v>147</v>
      </c>
      <c r="Q485" s="0" t="s">
        <v>148</v>
      </c>
      <c r="R485" s="0" t="n">
        <v>44484</v>
      </c>
      <c r="AD485" s="0" t="s">
        <v>149</v>
      </c>
      <c r="AE485" s="0" t="s">
        <v>150</v>
      </c>
      <c r="AH485" s="0" t="n">
        <v>14</v>
      </c>
      <c r="AI485" s="0" t="n">
        <v>11</v>
      </c>
      <c r="AJ485" s="0" t="s">
        <v>185</v>
      </c>
      <c r="AM485" s="0" t="s">
        <v>186</v>
      </c>
      <c r="AN485" s="0" t="s">
        <v>147</v>
      </c>
      <c r="AO485" s="0" t="s">
        <v>152</v>
      </c>
      <c r="AP485" s="0" t="s">
        <v>153</v>
      </c>
      <c r="AQ485" s="0" t="n">
        <v>9</v>
      </c>
      <c r="AR485" s="0" t="n">
        <v>64</v>
      </c>
      <c r="AS485" s="0" t="n">
        <v>32</v>
      </c>
      <c r="AU485" s="0" t="n">
        <f aca="false">COUNTA($BA$485:$EH$485)</f>
        <v>6</v>
      </c>
      <c r="AV485" s="0" t="n">
        <f aca="false">COUNTIF($BA$485:$EH$485,"D")</f>
        <v>0</v>
      </c>
      <c r="AW485" s="0" t="n">
        <f aca="false">COUNTIF($BA$485:$EH$485,"R")</f>
        <v>0</v>
      </c>
      <c r="AX485" s="0" t="n">
        <f aca="false">IF(BN485="D",1,0)+IF(BO485="D",1,0)+IF(BT485="D",1,0)+IF(BU485="D",1,0)+IF(BW485="D",1,0)+IF(CC485="D",1,0)+IF(CD485="D",1,0)+IF(CE485="D",1,0)+IF(CF485="D",1,0)+IF(CL485="D",1,0)+IF(CM485="D",1,0)+IF(CQ485="D",1,0)+IF(CR485="D",1,0)+IF(CS485="D",1,0)+IF(CW485="D",1,0)+IF(CX485="D",1,0)+IF(DD485="D",1,0)+IF(DE485="D",1,0)+IF(DJ485="D",1,0)+IF(DK485="D",1,0)+IF(DO485="D",1,0)+IF(DP485="D",1,0)+IF(DQ485="D",1,0)+IF(DW485="D",1,0)+IF(DZ485="D",1,0)+IF(EH485="D",1,0)</f>
        <v>0</v>
      </c>
      <c r="AY485" s="0" t="n">
        <f aca="false">IF(DJ485&lt;&gt;"",1,0)+IF(DK485&lt;&gt;"",1,0)+IF(DM485&lt;&gt;"",1,0)+IF(DO485&lt;&gt;"",1,0)+IF(DP485&lt;&gt;"",1,0)+IF(DQ485&lt;&gt;"",1,0)+IF(DS485&lt;&gt;"",1,0)+IF(DT485&lt;&gt;"",1,0)+IF(DV485&lt;&gt;"",1,0)+IF(DW485&lt;&gt;"",1,0)+IF(DX485&lt;&gt;"",1,0)+IF(DY485&lt;&gt;"",1,0)+IF(DZ485&lt;&gt;"",1,0)+IF(EB485&lt;&gt;"",1,0)+IF(EC485&lt;&gt;"",1,0)+IF(ED485&lt;&gt;"",1,0)+IF(EG485&lt;&gt;"",1,0)+IF(EH485&lt;&gt;"",1,0)</f>
        <v>0</v>
      </c>
      <c r="AZ485" s="0" t="n">
        <f aca="false">IF(EH485&lt;&gt;"",1,0)</f>
        <v>0</v>
      </c>
      <c r="BB485" s="0" t="s">
        <v>154</v>
      </c>
      <c r="CQ485" s="0" t="s">
        <v>155</v>
      </c>
      <c r="DC485" s="0" t="s">
        <v>155</v>
      </c>
      <c r="DN485" s="0" t="s">
        <v>155</v>
      </c>
      <c r="EA485" s="0" t="s">
        <v>155</v>
      </c>
      <c r="EF485" s="0" t="s">
        <v>155</v>
      </c>
    </row>
    <row r="486" customFormat="false" ht="15" hidden="false" customHeight="false" outlineLevel="0" collapsed="false">
      <c r="A486" s="0" t="s">
        <v>2613</v>
      </c>
      <c r="B486" s="0" t="n">
        <v>78</v>
      </c>
      <c r="C486" s="0" t="n">
        <v>313740</v>
      </c>
      <c r="D486" s="0" t="s">
        <v>2134</v>
      </c>
      <c r="E486" s="0" t="s">
        <v>2614</v>
      </c>
      <c r="F486" s="0" t="str">
        <f aca="false">CONCATENATE(D486," ",LEFT(H486,4),"T=",AU486,"D=",AV486,"R=",AW486,"M=",AX486,"L=",AY486,"B=",AZ486)</f>
        <v>STERE T=8D=0R=1M=0L=0B=0</v>
      </c>
      <c r="G486" s="0" t="s">
        <v>269</v>
      </c>
      <c r="I486" s="0" t="s">
        <v>2615</v>
      </c>
      <c r="J486" s="0" t="s">
        <v>485</v>
      </c>
      <c r="K486" s="0" t="s">
        <v>144</v>
      </c>
      <c r="M486" s="0" t="s">
        <v>2137</v>
      </c>
      <c r="N486" s="0" t="str">
        <f aca="false">RIGHT(M486,LEN(M486)-FIND(" ",M486))</f>
        <v>CENTRAL PARKWAY AVE SE</v>
      </c>
      <c r="P486" s="0" t="s">
        <v>147</v>
      </c>
      <c r="Q486" s="0" t="s">
        <v>148</v>
      </c>
      <c r="R486" s="0" t="n">
        <v>44484</v>
      </c>
      <c r="AD486" s="0" t="s">
        <v>149</v>
      </c>
      <c r="AE486" s="0" t="s">
        <v>150</v>
      </c>
      <c r="AF486" s="0" t="s">
        <v>151</v>
      </c>
      <c r="AH486" s="0" t="n">
        <v>14</v>
      </c>
      <c r="AI486" s="0" t="n">
        <v>11</v>
      </c>
      <c r="AN486" s="0" t="s">
        <v>147</v>
      </c>
      <c r="AO486" s="0" t="s">
        <v>152</v>
      </c>
      <c r="AP486" s="0" t="s">
        <v>153</v>
      </c>
      <c r="AQ486" s="0" t="n">
        <v>9</v>
      </c>
      <c r="AR486" s="0" t="n">
        <v>64</v>
      </c>
      <c r="AS486" s="0" t="n">
        <v>32</v>
      </c>
      <c r="AU486" s="0" t="n">
        <f aca="false">COUNTA($BA$486:$EH$486)</f>
        <v>8</v>
      </c>
      <c r="AV486" s="0" t="n">
        <f aca="false">COUNTIF($BA$486:$EH$486,"D")</f>
        <v>0</v>
      </c>
      <c r="AW486" s="0" t="n">
        <f aca="false">COUNTIF($BA$486:$EH$486,"R")</f>
        <v>1</v>
      </c>
      <c r="AX486" s="0" t="n">
        <f aca="false">IF(BN486="D",1,0)+IF(BO486="D",1,0)+IF(BT486="D",1,0)+IF(BU486="D",1,0)+IF(BW486="D",1,0)+IF(CC486="D",1,0)+IF(CD486="D",1,0)+IF(CE486="D",1,0)+IF(CF486="D",1,0)+IF(CL486="D",1,0)+IF(CM486="D",1,0)+IF(CQ486="D",1,0)+IF(CR486="D",1,0)+IF(CS486="D",1,0)+IF(CW486="D",1,0)+IF(CX486="D",1,0)+IF(DD486="D",1,0)+IF(DE486="D",1,0)+IF(DJ486="D",1,0)+IF(DK486="D",1,0)+IF(DO486="D",1,0)+IF(DP486="D",1,0)+IF(DQ486="D",1,0)+IF(DW486="D",1,0)+IF(DZ486="D",1,0)+IF(EH486="D",1,0)</f>
        <v>0</v>
      </c>
      <c r="AY486" s="0" t="n">
        <f aca="false">IF(DJ486&lt;&gt;"",1,0)+IF(DK486&lt;&gt;"",1,0)+IF(DM486&lt;&gt;"",1,0)+IF(DO486&lt;&gt;"",1,0)+IF(DP486&lt;&gt;"",1,0)+IF(DQ486&lt;&gt;"",1,0)+IF(DS486&lt;&gt;"",1,0)+IF(DT486&lt;&gt;"",1,0)+IF(DV486&lt;&gt;"",1,0)+IF(DW486&lt;&gt;"",1,0)+IF(DX486&lt;&gt;"",1,0)+IF(DY486&lt;&gt;"",1,0)+IF(DZ486&lt;&gt;"",1,0)+IF(EB486&lt;&gt;"",1,0)+IF(EC486&lt;&gt;"",1,0)+IF(ED486&lt;&gt;"",1,0)+IF(EG486&lt;&gt;"",1,0)+IF(EH486&lt;&gt;"",1,0)</f>
        <v>0</v>
      </c>
      <c r="AZ486" s="0" t="n">
        <f aca="false">IF(EH486&lt;&gt;"",1,0)</f>
        <v>0</v>
      </c>
      <c r="BB486" s="0" t="s">
        <v>154</v>
      </c>
      <c r="BL486" s="0" t="s">
        <v>155</v>
      </c>
      <c r="BP486" s="0" t="s">
        <v>155</v>
      </c>
      <c r="BY486" s="0" t="s">
        <v>145</v>
      </c>
      <c r="CA486" s="0" t="s">
        <v>155</v>
      </c>
      <c r="CP486" s="0" t="s">
        <v>155</v>
      </c>
      <c r="DU486" s="0" t="s">
        <v>155</v>
      </c>
      <c r="EF486" s="0" t="s">
        <v>155</v>
      </c>
    </row>
    <row r="487" customFormat="false" ht="15" hidden="false" customHeight="false" outlineLevel="0" collapsed="false">
      <c r="A487" s="0" t="s">
        <v>2616</v>
      </c>
      <c r="B487" s="0" t="n">
        <v>78</v>
      </c>
      <c r="C487" s="0" t="n">
        <v>391523</v>
      </c>
      <c r="D487" s="0" t="s">
        <v>2617</v>
      </c>
      <c r="E487" s="0" t="s">
        <v>2618</v>
      </c>
      <c r="F487" s="0" t="str">
        <f aca="false">CONCATENATE(D487," ",LEFT(H487,4),"T=",AU487,"D=",AV487,"R=",AW487,"M=",AX487,"L=",AY487,"B=",AZ487)</f>
        <v>DRNEK T=3D=0R=0M=0L=0B=0</v>
      </c>
      <c r="G487" s="0" t="s">
        <v>559</v>
      </c>
      <c r="I487" s="0" t="s">
        <v>2619</v>
      </c>
      <c r="J487" s="0" t="s">
        <v>2620</v>
      </c>
      <c r="K487" s="0" t="s">
        <v>144</v>
      </c>
      <c r="M487" s="0" t="s">
        <v>2621</v>
      </c>
      <c r="N487" s="0" t="str">
        <f aca="false">RIGHT(M487,LEN(M487)-FIND(" ",M487))</f>
        <v>MEADOWBROOK AVE SE</v>
      </c>
      <c r="P487" s="0" t="s">
        <v>147</v>
      </c>
      <c r="Q487" s="0" t="s">
        <v>148</v>
      </c>
      <c r="R487" s="0" t="n">
        <v>44484</v>
      </c>
      <c r="AD487" s="0" t="s">
        <v>149</v>
      </c>
      <c r="AE487" s="0" t="s">
        <v>150</v>
      </c>
      <c r="AF487" s="0" t="s">
        <v>151</v>
      </c>
      <c r="AH487" s="0" t="n">
        <v>14</v>
      </c>
      <c r="AI487" s="0" t="n">
        <v>11</v>
      </c>
      <c r="AN487" s="0" t="s">
        <v>147</v>
      </c>
      <c r="AO487" s="0" t="s">
        <v>152</v>
      </c>
      <c r="AP487" s="0" t="s">
        <v>153</v>
      </c>
      <c r="AQ487" s="0" t="n">
        <v>9</v>
      </c>
      <c r="AR487" s="0" t="n">
        <v>64</v>
      </c>
      <c r="AS487" s="0" t="n">
        <v>32</v>
      </c>
      <c r="AU487" s="0" t="n">
        <f aca="false">COUNTA($BA$487:$EH$487)</f>
        <v>3</v>
      </c>
      <c r="AV487" s="0" t="n">
        <f aca="false">COUNTIF($BA$487:$EH$487,"D")</f>
        <v>0</v>
      </c>
      <c r="AW487" s="0" t="n">
        <f aca="false">COUNTIF($BA$487:$EH$487,"R")</f>
        <v>0</v>
      </c>
      <c r="AX487" s="0" t="n">
        <f aca="false">IF(BN487="D",1,0)+IF(BO487="D",1,0)+IF(BT487="D",1,0)+IF(BU487="D",1,0)+IF(BW487="D",1,0)+IF(CC487="D",1,0)+IF(CD487="D",1,0)+IF(CE487="D",1,0)+IF(CF487="D",1,0)+IF(CL487="D",1,0)+IF(CM487="D",1,0)+IF(CQ487="D",1,0)+IF(CR487="D",1,0)+IF(CS487="D",1,0)+IF(CW487="D",1,0)+IF(CX487="D",1,0)+IF(DD487="D",1,0)+IF(DE487="D",1,0)+IF(DJ487="D",1,0)+IF(DK487="D",1,0)+IF(DO487="D",1,0)+IF(DP487="D",1,0)+IF(DQ487="D",1,0)+IF(DW487="D",1,0)+IF(DZ487="D",1,0)+IF(EH487="D",1,0)</f>
        <v>0</v>
      </c>
      <c r="AY487" s="0" t="n">
        <f aca="false">IF(DJ487&lt;&gt;"",1,0)+IF(DK487&lt;&gt;"",1,0)+IF(DM487&lt;&gt;"",1,0)+IF(DO487&lt;&gt;"",1,0)+IF(DP487&lt;&gt;"",1,0)+IF(DQ487&lt;&gt;"",1,0)+IF(DS487&lt;&gt;"",1,0)+IF(DT487&lt;&gt;"",1,0)+IF(DV487&lt;&gt;"",1,0)+IF(DW487&lt;&gt;"",1,0)+IF(DX487&lt;&gt;"",1,0)+IF(DY487&lt;&gt;"",1,0)+IF(DZ487&lt;&gt;"",1,0)+IF(EB487&lt;&gt;"",1,0)+IF(EC487&lt;&gt;"",1,0)+IF(ED487&lt;&gt;"",1,0)+IF(EG487&lt;&gt;"",1,0)+IF(EH487&lt;&gt;"",1,0)</f>
        <v>0</v>
      </c>
      <c r="AZ487" s="0" t="n">
        <f aca="false">IF(EH487&lt;&gt;"",1,0)</f>
        <v>0</v>
      </c>
      <c r="BB487" s="0" t="s">
        <v>154</v>
      </c>
      <c r="CP487" s="0" t="s">
        <v>155</v>
      </c>
      <c r="EF487" s="0" t="s">
        <v>155</v>
      </c>
    </row>
    <row r="488" customFormat="false" ht="15" hidden="false" customHeight="false" outlineLevel="0" collapsed="false">
      <c r="A488" s="0" t="s">
        <v>2622</v>
      </c>
      <c r="B488" s="0" t="n">
        <v>78</v>
      </c>
      <c r="C488" s="0" t="n">
        <v>334876</v>
      </c>
      <c r="D488" s="0" t="s">
        <v>1569</v>
      </c>
      <c r="E488" s="0" t="s">
        <v>207</v>
      </c>
      <c r="F488" s="0" t="str">
        <f aca="false">CONCATENATE(D488," ",LEFT(H488,4),"T=",AU488,"D=",AV488,"R=",AW488,"M=",AX488,"L=",AY488,"B=",AZ488)</f>
        <v>CHATTMAN T=9D=1R=0M=0L=1B=0</v>
      </c>
      <c r="G488" s="0" t="s">
        <v>208</v>
      </c>
      <c r="I488" s="0" t="s">
        <v>2623</v>
      </c>
      <c r="J488" s="0" t="s">
        <v>2624</v>
      </c>
      <c r="K488" s="0" t="s">
        <v>144</v>
      </c>
      <c r="M488" s="0" t="s">
        <v>1573</v>
      </c>
      <c r="N488" s="0" t="str">
        <f aca="false">RIGHT(M488,LEN(M488)-FIND(" ",M488))</f>
        <v>BROADACRES DR SE</v>
      </c>
      <c r="P488" s="0" t="s">
        <v>147</v>
      </c>
      <c r="Q488" s="0" t="s">
        <v>148</v>
      </c>
      <c r="R488" s="0" t="n">
        <v>44484</v>
      </c>
      <c r="AD488" s="0" t="s">
        <v>149</v>
      </c>
      <c r="AE488" s="0" t="s">
        <v>150</v>
      </c>
      <c r="AH488" s="0" t="n">
        <v>14</v>
      </c>
      <c r="AI488" s="0" t="n">
        <v>11</v>
      </c>
      <c r="AJ488" s="0" t="s">
        <v>185</v>
      </c>
      <c r="AM488" s="0" t="s">
        <v>186</v>
      </c>
      <c r="AN488" s="0" t="s">
        <v>147</v>
      </c>
      <c r="AO488" s="0" t="s">
        <v>152</v>
      </c>
      <c r="AP488" s="0" t="s">
        <v>153</v>
      </c>
      <c r="AQ488" s="0" t="n">
        <v>9</v>
      </c>
      <c r="AR488" s="0" t="n">
        <v>64</v>
      </c>
      <c r="AS488" s="0" t="n">
        <v>32</v>
      </c>
      <c r="AU488" s="0" t="n">
        <f aca="false">COUNTA($BA$488:$EH$488)</f>
        <v>9</v>
      </c>
      <c r="AV488" s="0" t="n">
        <f aca="false">COUNTIF($BA$488:$EH$488,"D")</f>
        <v>1</v>
      </c>
      <c r="AW488" s="0" t="n">
        <f aca="false">COUNTIF($BA$488:$EH$488,"R")</f>
        <v>0</v>
      </c>
      <c r="AX488" s="0" t="n">
        <f aca="false">IF(BN488="D",1,0)+IF(BO488="D",1,0)+IF(BT488="D",1,0)+IF(BU488="D",1,0)+IF(BW488="D",1,0)+IF(CC488="D",1,0)+IF(CD488="D",1,0)+IF(CE488="D",1,0)+IF(CF488="D",1,0)+IF(CL488="D",1,0)+IF(CM488="D",1,0)+IF(CQ488="D",1,0)+IF(CR488="D",1,0)+IF(CS488="D",1,0)+IF(CW488="D",1,0)+IF(CX488="D",1,0)+IF(DD488="D",1,0)+IF(DE488="D",1,0)+IF(DJ488="D",1,0)+IF(DK488="D",1,0)+IF(DO488="D",1,0)+IF(DP488="D",1,0)+IF(DQ488="D",1,0)+IF(DW488="D",1,0)+IF(DZ488="D",1,0)+IF(EH488="D",1,0)</f>
        <v>0</v>
      </c>
      <c r="AY488" s="0" t="n">
        <f aca="false">IF(DJ488&lt;&gt;"",1,0)+IF(DK488&lt;&gt;"",1,0)+IF(DM488&lt;&gt;"",1,0)+IF(DO488&lt;&gt;"",1,0)+IF(DP488&lt;&gt;"",1,0)+IF(DQ488&lt;&gt;"",1,0)+IF(DS488&lt;&gt;"",1,0)+IF(DT488&lt;&gt;"",1,0)+IF(DV488&lt;&gt;"",1,0)+IF(DW488&lt;&gt;"",1,0)+IF(DX488&lt;&gt;"",1,0)+IF(DY488&lt;&gt;"",1,0)+IF(DZ488&lt;&gt;"",1,0)+IF(EB488&lt;&gt;"",1,0)+IF(EC488&lt;&gt;"",1,0)+IF(ED488&lt;&gt;"",1,0)+IF(EG488&lt;&gt;"",1,0)+IF(EH488&lt;&gt;"",1,0)</f>
        <v>1</v>
      </c>
      <c r="AZ488" s="0" t="n">
        <f aca="false">IF(EH488&lt;&gt;"",1,0)</f>
        <v>0</v>
      </c>
      <c r="BB488" s="0" t="s">
        <v>154</v>
      </c>
      <c r="BL488" s="0" t="s">
        <v>155</v>
      </c>
      <c r="BY488" s="0" t="s">
        <v>156</v>
      </c>
      <c r="CP488" s="0" t="s">
        <v>155</v>
      </c>
      <c r="DC488" s="0" t="s">
        <v>155</v>
      </c>
      <c r="DN488" s="0" t="s">
        <v>155</v>
      </c>
      <c r="DX488" s="0" t="s">
        <v>155</v>
      </c>
      <c r="EA488" s="0" t="s">
        <v>155</v>
      </c>
      <c r="EF488" s="0" t="s">
        <v>155</v>
      </c>
    </row>
    <row r="489" customFormat="false" ht="15" hidden="false" customHeight="false" outlineLevel="0" collapsed="false">
      <c r="A489" s="0" t="s">
        <v>2625</v>
      </c>
      <c r="B489" s="0" t="n">
        <v>78</v>
      </c>
      <c r="C489" s="0" t="n">
        <v>365676</v>
      </c>
      <c r="D489" s="0" t="s">
        <v>2626</v>
      </c>
      <c r="E489" s="0" t="s">
        <v>2495</v>
      </c>
      <c r="F489" s="0" t="str">
        <f aca="false">CONCATENATE(D489," ",LEFT(H489,4),"T=",AU489,"D=",AV489,"R=",AW489,"M=",AX489,"L=",AY489,"B=",AZ489)</f>
        <v>DEJACIMO T=40D=9R=1M=3L=7B=0</v>
      </c>
      <c r="G489" s="0" t="s">
        <v>284</v>
      </c>
      <c r="I489" s="0" t="s">
        <v>2627</v>
      </c>
      <c r="J489" s="0" t="s">
        <v>2016</v>
      </c>
      <c r="K489" s="0" t="s">
        <v>144</v>
      </c>
      <c r="L489" s="0" t="s">
        <v>145</v>
      </c>
      <c r="M489" s="0" t="s">
        <v>2628</v>
      </c>
      <c r="N489" s="0" t="str">
        <f aca="false">RIGHT(M489,LEN(M489)-FIND(" ",M489))</f>
        <v>CENTRAL PARKWAY AVE SE</v>
      </c>
      <c r="P489" s="0" t="s">
        <v>147</v>
      </c>
      <c r="Q489" s="0" t="s">
        <v>148</v>
      </c>
      <c r="R489" s="0" t="n">
        <v>44484</v>
      </c>
      <c r="AD489" s="0" t="s">
        <v>149</v>
      </c>
      <c r="AE489" s="0" t="s">
        <v>150</v>
      </c>
      <c r="AF489" s="0" t="s">
        <v>151</v>
      </c>
      <c r="AH489" s="0" t="n">
        <v>14</v>
      </c>
      <c r="AI489" s="0" t="n">
        <v>11</v>
      </c>
      <c r="AN489" s="0" t="s">
        <v>147</v>
      </c>
      <c r="AO489" s="0" t="s">
        <v>152</v>
      </c>
      <c r="AP489" s="0" t="s">
        <v>153</v>
      </c>
      <c r="AQ489" s="0" t="n">
        <v>9</v>
      </c>
      <c r="AR489" s="0" t="n">
        <v>64</v>
      </c>
      <c r="AS489" s="0" t="n">
        <v>32</v>
      </c>
      <c r="AU489" s="0" t="n">
        <f aca="false">COUNTA($BA$489:$EH$489)</f>
        <v>40</v>
      </c>
      <c r="AV489" s="0" t="n">
        <f aca="false">COUNTIF($BA$489:$EH$489,"D")</f>
        <v>9</v>
      </c>
      <c r="AW489" s="0" t="n">
        <f aca="false">COUNTIF($BA$489:$EH$489,"R")</f>
        <v>1</v>
      </c>
      <c r="AX489" s="0" t="n">
        <f aca="false">IF(BN489="D",1,0)+IF(BO489="D",1,0)+IF(BT489="D",1,0)+IF(BU489="D",1,0)+IF(BW489="D",1,0)+IF(CC489="D",1,0)+IF(CD489="D",1,0)+IF(CE489="D",1,0)+IF(CF489="D",1,0)+IF(CL489="D",1,0)+IF(CM489="D",1,0)+IF(CQ489="D",1,0)+IF(CR489="D",1,0)+IF(CS489="D",1,0)+IF(CW489="D",1,0)+IF(CX489="D",1,0)+IF(DD489="D",1,0)+IF(DE489="D",1,0)+IF(DJ489="D",1,0)+IF(DK489="D",1,0)+IF(DO489="D",1,0)+IF(DP489="D",1,0)+IF(DQ489="D",1,0)+IF(DW489="D",1,0)+IF(DZ489="D",1,0)+IF(EH489="D",1,0)</f>
        <v>3</v>
      </c>
      <c r="AY489" s="0" t="n">
        <f aca="false">IF(DJ489&lt;&gt;"",1,0)+IF(DK489&lt;&gt;"",1,0)+IF(DM489&lt;&gt;"",1,0)+IF(DO489&lt;&gt;"",1,0)+IF(DP489&lt;&gt;"",1,0)+IF(DQ489&lt;&gt;"",1,0)+IF(DS489&lt;&gt;"",1,0)+IF(DT489&lt;&gt;"",1,0)+IF(DV489&lt;&gt;"",1,0)+IF(DW489&lt;&gt;"",1,0)+IF(DX489&lt;&gt;"",1,0)+IF(DY489&lt;&gt;"",1,0)+IF(DZ489&lt;&gt;"",1,0)+IF(EB489&lt;&gt;"",1,0)+IF(EC489&lt;&gt;"",1,0)+IF(ED489&lt;&gt;"",1,0)+IF(EG489&lt;&gt;"",1,0)+IF(EH489&lt;&gt;"",1,0)</f>
        <v>7</v>
      </c>
      <c r="AZ489" s="0" t="n">
        <f aca="false">IF(EH489&lt;&gt;"",1,0)</f>
        <v>0</v>
      </c>
      <c r="BB489" s="0" t="s">
        <v>154</v>
      </c>
      <c r="BC489" s="0" t="s">
        <v>155</v>
      </c>
      <c r="BD489" s="0" t="s">
        <v>155</v>
      </c>
      <c r="BE489" s="0" t="s">
        <v>155</v>
      </c>
      <c r="BF489" s="0" t="s">
        <v>155</v>
      </c>
      <c r="BG489" s="0" t="s">
        <v>155</v>
      </c>
      <c r="BH489" s="0" t="s">
        <v>155</v>
      </c>
      <c r="BI489" s="0" t="s">
        <v>155</v>
      </c>
      <c r="BJ489" s="0" t="s">
        <v>155</v>
      </c>
      <c r="BK489" s="0" t="s">
        <v>155</v>
      </c>
      <c r="BL489" s="0" t="s">
        <v>155</v>
      </c>
      <c r="BR489" s="0" t="s">
        <v>155</v>
      </c>
      <c r="BS489" s="0" t="s">
        <v>155</v>
      </c>
      <c r="CA489" s="0" t="s">
        <v>155</v>
      </c>
      <c r="CG489" s="0" t="s">
        <v>155</v>
      </c>
      <c r="CK489" s="0" t="s">
        <v>155</v>
      </c>
      <c r="CL489" s="0" t="s">
        <v>156</v>
      </c>
      <c r="CN489" s="0" t="s">
        <v>155</v>
      </c>
      <c r="CP489" s="0" t="s">
        <v>155</v>
      </c>
      <c r="CU489" s="0" t="s">
        <v>156</v>
      </c>
      <c r="CV489" s="0" t="s">
        <v>155</v>
      </c>
      <c r="CY489" s="0" t="s">
        <v>155</v>
      </c>
      <c r="CZ489" s="0" t="s">
        <v>156</v>
      </c>
      <c r="DC489" s="0" t="s">
        <v>155</v>
      </c>
      <c r="DF489" s="0" t="s">
        <v>155</v>
      </c>
      <c r="DG489" s="0" t="s">
        <v>156</v>
      </c>
      <c r="DI489" s="0" t="s">
        <v>155</v>
      </c>
      <c r="DJ489" s="0" t="s">
        <v>156</v>
      </c>
      <c r="DL489" s="0" t="s">
        <v>155</v>
      </c>
      <c r="DM489" s="0" t="s">
        <v>156</v>
      </c>
      <c r="DN489" s="0" t="s">
        <v>155</v>
      </c>
      <c r="DR489" s="0" t="s">
        <v>155</v>
      </c>
      <c r="DS489" s="0" t="s">
        <v>156</v>
      </c>
      <c r="DT489" s="0" t="s">
        <v>156</v>
      </c>
      <c r="DU489" s="0" t="s">
        <v>155</v>
      </c>
      <c r="DW489" s="0" t="s">
        <v>156</v>
      </c>
      <c r="DX489" s="0" t="s">
        <v>155</v>
      </c>
      <c r="EA489" s="0" t="s">
        <v>155</v>
      </c>
      <c r="ED489" s="0" t="s">
        <v>145</v>
      </c>
      <c r="EF489" s="0" t="s">
        <v>155</v>
      </c>
    </row>
    <row r="490" customFormat="false" ht="15" hidden="false" customHeight="false" outlineLevel="0" collapsed="false">
      <c r="A490" s="0" t="s">
        <v>2629</v>
      </c>
      <c r="B490" s="0" t="n">
        <v>78</v>
      </c>
      <c r="C490" s="0" t="n">
        <v>456189</v>
      </c>
      <c r="D490" s="0" t="s">
        <v>2342</v>
      </c>
      <c r="E490" s="0" t="s">
        <v>2630</v>
      </c>
      <c r="F490" s="0" t="str">
        <f aca="false">CONCATENATE(D490," ",LEFT(H490,4),"T=",AU490,"D=",AV490,"R=",AW490,"M=",AX490,"L=",AY490,"B=",AZ490)</f>
        <v>LEWIS T=3D=0R=0M=0L=0B=0</v>
      </c>
      <c r="G490" s="0" t="s">
        <v>1439</v>
      </c>
      <c r="I490" s="0" t="s">
        <v>2631</v>
      </c>
      <c r="J490" s="0" t="s">
        <v>2632</v>
      </c>
      <c r="K490" s="0" t="s">
        <v>182</v>
      </c>
      <c r="M490" s="0" t="s">
        <v>1068</v>
      </c>
      <c r="N490" s="0" t="str">
        <f aca="false">RIGHT(M490,LEN(M490)-FIND(" ",M490))</f>
        <v>BERKSHIRE DR SE</v>
      </c>
      <c r="O490" s="0" t="s">
        <v>339</v>
      </c>
      <c r="P490" s="0" t="s">
        <v>147</v>
      </c>
      <c r="Q490" s="0" t="s">
        <v>148</v>
      </c>
      <c r="R490" s="0" t="n">
        <v>44484</v>
      </c>
      <c r="AD490" s="0" t="s">
        <v>149</v>
      </c>
      <c r="AE490" s="0" t="s">
        <v>150</v>
      </c>
      <c r="AH490" s="0" t="n">
        <v>14</v>
      </c>
      <c r="AI490" s="0" t="n">
        <v>11</v>
      </c>
      <c r="AJ490" s="0" t="s">
        <v>185</v>
      </c>
      <c r="AM490" s="0" t="s">
        <v>186</v>
      </c>
      <c r="AN490" s="0" t="s">
        <v>147</v>
      </c>
      <c r="AO490" s="0" t="s">
        <v>152</v>
      </c>
      <c r="AP490" s="0" t="s">
        <v>153</v>
      </c>
      <c r="AQ490" s="0" t="n">
        <v>9</v>
      </c>
      <c r="AR490" s="0" t="n">
        <v>64</v>
      </c>
      <c r="AS490" s="0" t="n">
        <v>32</v>
      </c>
      <c r="AU490" s="0" t="n">
        <f aca="false">COUNTA($BA$490:$EH$490)</f>
        <v>3</v>
      </c>
      <c r="AV490" s="0" t="n">
        <f aca="false">COUNTIF($BA$490:$EH$490,"D")</f>
        <v>0</v>
      </c>
      <c r="AW490" s="0" t="n">
        <f aca="false">COUNTIF($BA$490:$EH$490,"R")</f>
        <v>0</v>
      </c>
      <c r="AX490" s="0" t="n">
        <f aca="false">IF(BN490="D",1,0)+IF(BO490="D",1,0)+IF(BT490="D",1,0)+IF(BU490="D",1,0)+IF(BW490="D",1,0)+IF(CC490="D",1,0)+IF(CD490="D",1,0)+IF(CE490="D",1,0)+IF(CF490="D",1,0)+IF(CL490="D",1,0)+IF(CM490="D",1,0)+IF(CQ490="D",1,0)+IF(CR490="D",1,0)+IF(CS490="D",1,0)+IF(CW490="D",1,0)+IF(CX490="D",1,0)+IF(DD490="D",1,0)+IF(DE490="D",1,0)+IF(DJ490="D",1,0)+IF(DK490="D",1,0)+IF(DO490="D",1,0)+IF(DP490="D",1,0)+IF(DQ490="D",1,0)+IF(DW490="D",1,0)+IF(DZ490="D",1,0)+IF(EH490="D",1,0)</f>
        <v>0</v>
      </c>
      <c r="AY490" s="0" t="n">
        <f aca="false">IF(DJ490&lt;&gt;"",1,0)+IF(DK490&lt;&gt;"",1,0)+IF(DM490&lt;&gt;"",1,0)+IF(DO490&lt;&gt;"",1,0)+IF(DP490&lt;&gt;"",1,0)+IF(DQ490&lt;&gt;"",1,0)+IF(DS490&lt;&gt;"",1,0)+IF(DT490&lt;&gt;"",1,0)+IF(DV490&lt;&gt;"",1,0)+IF(DW490&lt;&gt;"",1,0)+IF(DX490&lt;&gt;"",1,0)+IF(DY490&lt;&gt;"",1,0)+IF(DZ490&lt;&gt;"",1,0)+IF(EB490&lt;&gt;"",1,0)+IF(EC490&lt;&gt;"",1,0)+IF(ED490&lt;&gt;"",1,0)+IF(EG490&lt;&gt;"",1,0)+IF(EH490&lt;&gt;"",1,0)</f>
        <v>0</v>
      </c>
      <c r="AZ490" s="0" t="n">
        <f aca="false">IF(EH490&lt;&gt;"",1,0)</f>
        <v>0</v>
      </c>
      <c r="BB490" s="0" t="s">
        <v>154</v>
      </c>
      <c r="CA490" s="0" t="s">
        <v>155</v>
      </c>
      <c r="CP490" s="0" t="s">
        <v>155</v>
      </c>
    </row>
    <row r="491" customFormat="false" ht="15" hidden="false" customHeight="false" outlineLevel="0" collapsed="false">
      <c r="A491" s="0" t="s">
        <v>2633</v>
      </c>
      <c r="B491" s="0" t="n">
        <v>78</v>
      </c>
      <c r="C491" s="0" t="n">
        <v>436072</v>
      </c>
      <c r="D491" s="0" t="s">
        <v>2634</v>
      </c>
      <c r="E491" s="0" t="s">
        <v>2635</v>
      </c>
      <c r="F491" s="0" t="str">
        <f aca="false">CONCATENATE(D491," ",LEFT(H491,4),"T=",AU491,"D=",AV491,"R=",AW491,"M=",AX491,"L=",AY491,"B=",AZ491)</f>
        <v>FINNEY T=4D=0R=0M=0L=0B=0</v>
      </c>
      <c r="G491" s="0" t="s">
        <v>2032</v>
      </c>
      <c r="I491" s="0" t="s">
        <v>1034</v>
      </c>
      <c r="J491" s="0" t="s">
        <v>1893</v>
      </c>
      <c r="K491" s="0" t="s">
        <v>144</v>
      </c>
      <c r="M491" s="0" t="s">
        <v>2636</v>
      </c>
      <c r="N491" s="0" t="str">
        <f aca="false">RIGHT(M491,LEN(M491)-FIND(" ",M491))</f>
        <v>CENTRAL PARKWAY AVE SE</v>
      </c>
      <c r="P491" s="0" t="s">
        <v>147</v>
      </c>
      <c r="Q491" s="0" t="s">
        <v>148</v>
      </c>
      <c r="R491" s="0" t="n">
        <v>44484</v>
      </c>
      <c r="AD491" s="0" t="s">
        <v>149</v>
      </c>
      <c r="AE491" s="0" t="s">
        <v>150</v>
      </c>
      <c r="AF491" s="0" t="s">
        <v>151</v>
      </c>
      <c r="AH491" s="0" t="n">
        <v>14</v>
      </c>
      <c r="AI491" s="0" t="n">
        <v>11</v>
      </c>
      <c r="AN491" s="0" t="s">
        <v>147</v>
      </c>
      <c r="AO491" s="0" t="s">
        <v>152</v>
      </c>
      <c r="AP491" s="0" t="s">
        <v>153</v>
      </c>
      <c r="AQ491" s="0" t="n">
        <v>9</v>
      </c>
      <c r="AR491" s="0" t="n">
        <v>64</v>
      </c>
      <c r="AS491" s="0" t="n">
        <v>32</v>
      </c>
      <c r="AU491" s="0" t="n">
        <f aca="false">COUNTA($BA$491:$EH$491)</f>
        <v>4</v>
      </c>
      <c r="AV491" s="0" t="n">
        <f aca="false">COUNTIF($BA$491:$EH$491,"D")</f>
        <v>0</v>
      </c>
      <c r="AW491" s="0" t="n">
        <f aca="false">COUNTIF($BA$491:$EH$491,"R")</f>
        <v>0</v>
      </c>
      <c r="AX491" s="0" t="n">
        <f aca="false">IF(BN491="D",1,0)+IF(BO491="D",1,0)+IF(BT491="D",1,0)+IF(BU491="D",1,0)+IF(BW491="D",1,0)+IF(CC491="D",1,0)+IF(CD491="D",1,0)+IF(CE491="D",1,0)+IF(CF491="D",1,0)+IF(CL491="D",1,0)+IF(CM491="D",1,0)+IF(CQ491="D",1,0)+IF(CR491="D",1,0)+IF(CS491="D",1,0)+IF(CW491="D",1,0)+IF(CX491="D",1,0)+IF(DD491="D",1,0)+IF(DE491="D",1,0)+IF(DJ491="D",1,0)+IF(DK491="D",1,0)+IF(DO491="D",1,0)+IF(DP491="D",1,0)+IF(DQ491="D",1,0)+IF(DW491="D",1,0)+IF(DZ491="D",1,0)+IF(EH491="D",1,0)</f>
        <v>0</v>
      </c>
      <c r="AY491" s="0" t="n">
        <f aca="false">IF(DJ491&lt;&gt;"",1,0)+IF(DK491&lt;&gt;"",1,0)+IF(DM491&lt;&gt;"",1,0)+IF(DO491&lt;&gt;"",1,0)+IF(DP491&lt;&gt;"",1,0)+IF(DQ491&lt;&gt;"",1,0)+IF(DS491&lt;&gt;"",1,0)+IF(DT491&lt;&gt;"",1,0)+IF(DV491&lt;&gt;"",1,0)+IF(DW491&lt;&gt;"",1,0)+IF(DX491&lt;&gt;"",1,0)+IF(DY491&lt;&gt;"",1,0)+IF(DZ491&lt;&gt;"",1,0)+IF(EB491&lt;&gt;"",1,0)+IF(EC491&lt;&gt;"",1,0)+IF(ED491&lt;&gt;"",1,0)+IF(EG491&lt;&gt;"",1,0)+IF(EH491&lt;&gt;"",1,0)</f>
        <v>0</v>
      </c>
      <c r="AZ491" s="0" t="n">
        <f aca="false">IF(EH491&lt;&gt;"",1,0)</f>
        <v>0</v>
      </c>
      <c r="BB491" s="0" t="s">
        <v>154</v>
      </c>
      <c r="DI491" s="0" t="s">
        <v>155</v>
      </c>
      <c r="DN491" s="0" t="s">
        <v>155</v>
      </c>
      <c r="EF491" s="0" t="s">
        <v>155</v>
      </c>
    </row>
    <row r="492" customFormat="false" ht="15" hidden="false" customHeight="false" outlineLevel="0" collapsed="false">
      <c r="A492" s="0" t="s">
        <v>2637</v>
      </c>
      <c r="B492" s="0" t="n">
        <v>78</v>
      </c>
      <c r="C492" s="0" t="n">
        <v>157979</v>
      </c>
      <c r="D492" s="0" t="s">
        <v>2638</v>
      </c>
      <c r="E492" s="0" t="s">
        <v>2639</v>
      </c>
      <c r="F492" s="0" t="str">
        <f aca="false">CONCATENATE(D492," ",LEFT(H492,4),"T=",AU492,"D=",AV492,"R=",AW492,"M=",AX492,"L=",AY492,"B=",AZ492)</f>
        <v>SCHLAEGEL T=30D=1R=4M=1L=2B=0</v>
      </c>
      <c r="I492" s="0" t="s">
        <v>2640</v>
      </c>
      <c r="J492" s="0" t="s">
        <v>2641</v>
      </c>
      <c r="K492" s="0" t="s">
        <v>144</v>
      </c>
      <c r="M492" s="0" t="s">
        <v>2642</v>
      </c>
      <c r="N492" s="0" t="str">
        <f aca="false">RIGHT(M492,LEN(M492)-FIND(" ",M492))</f>
        <v>MEADOWBROOK AVE SE</v>
      </c>
      <c r="P492" s="0" t="s">
        <v>147</v>
      </c>
      <c r="Q492" s="0" t="s">
        <v>148</v>
      </c>
      <c r="R492" s="0" t="n">
        <v>44484</v>
      </c>
      <c r="AD492" s="0" t="s">
        <v>149</v>
      </c>
      <c r="AE492" s="0" t="s">
        <v>150</v>
      </c>
      <c r="AF492" s="0" t="s">
        <v>151</v>
      </c>
      <c r="AH492" s="0" t="n">
        <v>14</v>
      </c>
      <c r="AI492" s="0" t="n">
        <v>11</v>
      </c>
      <c r="AN492" s="0" t="s">
        <v>147</v>
      </c>
      <c r="AO492" s="0" t="s">
        <v>152</v>
      </c>
      <c r="AP492" s="0" t="s">
        <v>153</v>
      </c>
      <c r="AQ492" s="0" t="n">
        <v>9</v>
      </c>
      <c r="AR492" s="0" t="n">
        <v>64</v>
      </c>
      <c r="AS492" s="0" t="n">
        <v>32</v>
      </c>
      <c r="AU492" s="0" t="n">
        <f aca="false">COUNTA($BA$492:$EH$492)</f>
        <v>30</v>
      </c>
      <c r="AV492" s="0" t="n">
        <f aca="false">COUNTIF($BA$492:$EH$492,"D")</f>
        <v>1</v>
      </c>
      <c r="AW492" s="0" t="n">
        <f aca="false">COUNTIF($BA$492:$EH$492,"R")</f>
        <v>4</v>
      </c>
      <c r="AX492" s="0" t="n">
        <f aca="false">IF(BN492="D",1,0)+IF(BO492="D",1,0)+IF(BT492="D",1,0)+IF(BU492="D",1,0)+IF(BW492="D",1,0)+IF(CC492="D",1,0)+IF(CD492="D",1,0)+IF(CE492="D",1,0)+IF(CF492="D",1,0)+IF(CL492="D",1,0)+IF(CM492="D",1,0)+IF(CQ492="D",1,0)+IF(CR492="D",1,0)+IF(CS492="D",1,0)+IF(CW492="D",1,0)+IF(CX492="D",1,0)+IF(DD492="D",1,0)+IF(DE492="D",1,0)+IF(DJ492="D",1,0)+IF(DK492="D",1,0)+IF(DO492="D",1,0)+IF(DP492="D",1,0)+IF(DQ492="D",1,0)+IF(DW492="D",1,0)+IF(DZ492="D",1,0)+IF(EH492="D",1,0)</f>
        <v>1</v>
      </c>
      <c r="AY492" s="0" t="n">
        <f aca="false">IF(DJ492&lt;&gt;"",1,0)+IF(DK492&lt;&gt;"",1,0)+IF(DM492&lt;&gt;"",1,0)+IF(DO492&lt;&gt;"",1,0)+IF(DP492&lt;&gt;"",1,0)+IF(DQ492&lt;&gt;"",1,0)+IF(DS492&lt;&gt;"",1,0)+IF(DT492&lt;&gt;"",1,0)+IF(DV492&lt;&gt;"",1,0)+IF(DW492&lt;&gt;"",1,0)+IF(DX492&lt;&gt;"",1,0)+IF(DY492&lt;&gt;"",1,0)+IF(DZ492&lt;&gt;"",1,0)+IF(EB492&lt;&gt;"",1,0)+IF(EC492&lt;&gt;"",1,0)+IF(ED492&lt;&gt;"",1,0)+IF(EG492&lt;&gt;"",1,0)+IF(EH492&lt;&gt;"",1,0)</f>
        <v>2</v>
      </c>
      <c r="AZ492" s="0" t="n">
        <f aca="false">IF(EH492&lt;&gt;"",1,0)</f>
        <v>0</v>
      </c>
      <c r="BB492" s="0" t="s">
        <v>154</v>
      </c>
      <c r="BC492" s="0" t="s">
        <v>155</v>
      </c>
      <c r="BD492" s="0" t="s">
        <v>155</v>
      </c>
      <c r="BF492" s="0" t="s">
        <v>155</v>
      </c>
      <c r="BG492" s="0" t="s">
        <v>155</v>
      </c>
      <c r="BH492" s="0" t="s">
        <v>155</v>
      </c>
      <c r="BJ492" s="0" t="s">
        <v>155</v>
      </c>
      <c r="BK492" s="0" t="s">
        <v>155</v>
      </c>
      <c r="BL492" s="0" t="s">
        <v>155</v>
      </c>
      <c r="BP492" s="0" t="s">
        <v>155</v>
      </c>
      <c r="BR492" s="0" t="s">
        <v>155</v>
      </c>
      <c r="BS492" s="0" t="s">
        <v>155</v>
      </c>
      <c r="BY492" s="0" t="s">
        <v>145</v>
      </c>
      <c r="CA492" s="0" t="s">
        <v>155</v>
      </c>
      <c r="CG492" s="0" t="s">
        <v>155</v>
      </c>
      <c r="CK492" s="0" t="s">
        <v>155</v>
      </c>
      <c r="CL492" s="0" t="s">
        <v>156</v>
      </c>
      <c r="CN492" s="0" t="s">
        <v>155</v>
      </c>
      <c r="CO492" s="0" t="s">
        <v>145</v>
      </c>
      <c r="CP492" s="0" t="s">
        <v>155</v>
      </c>
      <c r="CT492" s="0" t="s">
        <v>155</v>
      </c>
      <c r="CY492" s="0" t="s">
        <v>155</v>
      </c>
      <c r="CZ492" s="0" t="s">
        <v>145</v>
      </c>
      <c r="DC492" s="0" t="s">
        <v>155</v>
      </c>
      <c r="DM492" s="0" t="s">
        <v>145</v>
      </c>
      <c r="DN492" s="0" t="s">
        <v>155</v>
      </c>
      <c r="DU492" s="0" t="s">
        <v>155</v>
      </c>
      <c r="DX492" s="0" t="s">
        <v>155</v>
      </c>
      <c r="EA492" s="0" t="s">
        <v>155</v>
      </c>
      <c r="EF492" s="0" t="s">
        <v>155</v>
      </c>
    </row>
    <row r="493" customFormat="false" ht="15" hidden="false" customHeight="false" outlineLevel="0" collapsed="false">
      <c r="A493" s="0" t="s">
        <v>2643</v>
      </c>
      <c r="B493" s="0" t="n">
        <v>78</v>
      </c>
      <c r="C493" s="0" t="n">
        <v>474872</v>
      </c>
      <c r="D493" s="0" t="s">
        <v>2644</v>
      </c>
      <c r="E493" s="0" t="s">
        <v>2645</v>
      </c>
      <c r="F493" s="0" t="str">
        <f aca="false">CONCATENATE(D493," ",LEFT(H493,4),"T=",AU493,"D=",AV493,"R=",AW493,"M=",AX493,"L=",AY493,"B=",AZ493)</f>
        <v>RAULSTON T=1D=0R=0M=0L=0B=0</v>
      </c>
      <c r="G493" s="0" t="s">
        <v>530</v>
      </c>
      <c r="I493" s="0" t="s">
        <v>2646</v>
      </c>
      <c r="J493" s="0" t="s">
        <v>1086</v>
      </c>
      <c r="K493" s="0" t="s">
        <v>144</v>
      </c>
      <c r="M493" s="0" t="s">
        <v>2647</v>
      </c>
      <c r="N493" s="0" t="str">
        <f aca="false">RIGHT(M493,LEN(M493)-FIND(" ",M493))</f>
        <v>HARVARD DR SE</v>
      </c>
      <c r="P493" s="0" t="s">
        <v>147</v>
      </c>
      <c r="Q493" s="0" t="s">
        <v>148</v>
      </c>
      <c r="R493" s="0" t="n">
        <v>44484</v>
      </c>
      <c r="AD493" s="0" t="s">
        <v>149</v>
      </c>
      <c r="AE493" s="0" t="s">
        <v>150</v>
      </c>
      <c r="AH493" s="0" t="n">
        <v>14</v>
      </c>
      <c r="AI493" s="0" t="n">
        <v>11</v>
      </c>
      <c r="AJ493" s="0" t="s">
        <v>185</v>
      </c>
      <c r="AM493" s="0" t="s">
        <v>186</v>
      </c>
      <c r="AN493" s="0" t="s">
        <v>147</v>
      </c>
      <c r="AO493" s="0" t="s">
        <v>152</v>
      </c>
      <c r="AP493" s="0" t="s">
        <v>153</v>
      </c>
      <c r="AQ493" s="0" t="n">
        <v>9</v>
      </c>
      <c r="AR493" s="0" t="n">
        <v>64</v>
      </c>
      <c r="AS493" s="0" t="n">
        <v>32</v>
      </c>
      <c r="AU493" s="0" t="n">
        <f aca="false">COUNTA($BA$493:$EH$493)</f>
        <v>1</v>
      </c>
      <c r="AV493" s="0" t="n">
        <f aca="false">COUNTIF($BA$493:$EH$493,"D")</f>
        <v>0</v>
      </c>
      <c r="AW493" s="0" t="n">
        <f aca="false">COUNTIF($BA$493:$EH$493,"R")</f>
        <v>0</v>
      </c>
      <c r="AX493" s="0" t="n">
        <f aca="false">IF(BN493="D",1,0)+IF(BO493="D",1,0)+IF(BT493="D",1,0)+IF(BU493="D",1,0)+IF(BW493="D",1,0)+IF(CC493="D",1,0)+IF(CD493="D",1,0)+IF(CE493="D",1,0)+IF(CF493="D",1,0)+IF(CL493="D",1,0)+IF(CM493="D",1,0)+IF(CQ493="D",1,0)+IF(CR493="D",1,0)+IF(CS493="D",1,0)+IF(CW493="D",1,0)+IF(CX493="D",1,0)+IF(DD493="D",1,0)+IF(DE493="D",1,0)+IF(DJ493="D",1,0)+IF(DK493="D",1,0)+IF(DO493="D",1,0)+IF(DP493="D",1,0)+IF(DQ493="D",1,0)+IF(DW493="D",1,0)+IF(DZ493="D",1,0)+IF(EH493="D",1,0)</f>
        <v>0</v>
      </c>
      <c r="AY493" s="0" t="n">
        <f aca="false">IF(DJ493&lt;&gt;"",1,0)+IF(DK493&lt;&gt;"",1,0)+IF(DM493&lt;&gt;"",1,0)+IF(DO493&lt;&gt;"",1,0)+IF(DP493&lt;&gt;"",1,0)+IF(DQ493&lt;&gt;"",1,0)+IF(DS493&lt;&gt;"",1,0)+IF(DT493&lt;&gt;"",1,0)+IF(DV493&lt;&gt;"",1,0)+IF(DW493&lt;&gt;"",1,0)+IF(DX493&lt;&gt;"",1,0)+IF(DY493&lt;&gt;"",1,0)+IF(DZ493&lt;&gt;"",1,0)+IF(EB493&lt;&gt;"",1,0)+IF(EC493&lt;&gt;"",1,0)+IF(ED493&lt;&gt;"",1,0)+IF(EG493&lt;&gt;"",1,0)+IF(EH493&lt;&gt;"",1,0)</f>
        <v>0</v>
      </c>
      <c r="AZ493" s="0" t="n">
        <f aca="false">IF(EH493&lt;&gt;"",1,0)</f>
        <v>0</v>
      </c>
      <c r="BB493" s="0" t="s">
        <v>154</v>
      </c>
    </row>
    <row r="494" customFormat="false" ht="15" hidden="false" customHeight="false" outlineLevel="0" collapsed="false">
      <c r="A494" s="0" t="s">
        <v>2648</v>
      </c>
      <c r="B494" s="0" t="n">
        <v>78</v>
      </c>
      <c r="C494" s="0" t="n">
        <v>456270</v>
      </c>
      <c r="D494" s="0" t="s">
        <v>403</v>
      </c>
      <c r="E494" s="0" t="s">
        <v>2649</v>
      </c>
      <c r="F494" s="0" t="str">
        <f aca="false">CONCATENATE(D494," ",LEFT(H494,4),"T=",AU494,"D=",AV494,"R=",AW494,"M=",AX494,"L=",AY494,"B=",AZ494)</f>
        <v>MILLER T=4D=1R=0M=0L=1B=0</v>
      </c>
      <c r="G494" s="0" t="s">
        <v>145</v>
      </c>
      <c r="I494" s="0" t="s">
        <v>2650</v>
      </c>
      <c r="J494" s="0" t="s">
        <v>2651</v>
      </c>
      <c r="K494" s="0" t="s">
        <v>144</v>
      </c>
      <c r="L494" s="0" t="s">
        <v>156</v>
      </c>
      <c r="M494" s="0" t="s">
        <v>250</v>
      </c>
      <c r="N494" s="0" t="str">
        <f aca="false">RIGHT(M494,LEN(M494)-FIND(" ",M494))</f>
        <v>BERKSHIRE DR SE</v>
      </c>
      <c r="O494" s="0" t="s">
        <v>1040</v>
      </c>
      <c r="P494" s="0" t="s">
        <v>147</v>
      </c>
      <c r="Q494" s="0" t="s">
        <v>148</v>
      </c>
      <c r="R494" s="0" t="n">
        <v>44484</v>
      </c>
      <c r="AD494" s="0" t="s">
        <v>149</v>
      </c>
      <c r="AE494" s="0" t="s">
        <v>150</v>
      </c>
      <c r="AH494" s="0" t="n">
        <v>14</v>
      </c>
      <c r="AI494" s="0" t="n">
        <v>11</v>
      </c>
      <c r="AJ494" s="0" t="s">
        <v>185</v>
      </c>
      <c r="AM494" s="0" t="s">
        <v>186</v>
      </c>
      <c r="AN494" s="0" t="s">
        <v>147</v>
      </c>
      <c r="AO494" s="0" t="s">
        <v>152</v>
      </c>
      <c r="AP494" s="0" t="s">
        <v>153</v>
      </c>
      <c r="AQ494" s="0" t="n">
        <v>9</v>
      </c>
      <c r="AR494" s="0" t="n">
        <v>64</v>
      </c>
      <c r="AS494" s="0" t="n">
        <v>32</v>
      </c>
      <c r="AU494" s="0" t="n">
        <f aca="false">COUNTA($BA$494:$EH$494)</f>
        <v>4</v>
      </c>
      <c r="AV494" s="0" t="n">
        <f aca="false">COUNTIF($BA$494:$EH$494,"D")</f>
        <v>1</v>
      </c>
      <c r="AW494" s="0" t="n">
        <f aca="false">COUNTIF($BA$494:$EH$494,"R")</f>
        <v>0</v>
      </c>
      <c r="AX494" s="0" t="n">
        <f aca="false">IF(BN494="D",1,0)+IF(BO494="D",1,0)+IF(BT494="D",1,0)+IF(BU494="D",1,0)+IF(BW494="D",1,0)+IF(CC494="D",1,0)+IF(CD494="D",1,0)+IF(CE494="D",1,0)+IF(CF494="D",1,0)+IF(CL494="D",1,0)+IF(CM494="D",1,0)+IF(CQ494="D",1,0)+IF(CR494="D",1,0)+IF(CS494="D",1,0)+IF(CW494="D",1,0)+IF(CX494="D",1,0)+IF(DD494="D",1,0)+IF(DE494="D",1,0)+IF(DJ494="D",1,0)+IF(DK494="D",1,0)+IF(DO494="D",1,0)+IF(DP494="D",1,0)+IF(DQ494="D",1,0)+IF(DW494="D",1,0)+IF(DZ494="D",1,0)+IF(EH494="D",1,0)</f>
        <v>0</v>
      </c>
      <c r="AY494" s="0" t="n">
        <f aca="false">IF(DJ494&lt;&gt;"",1,0)+IF(DK494&lt;&gt;"",1,0)+IF(DM494&lt;&gt;"",1,0)+IF(DO494&lt;&gt;"",1,0)+IF(DP494&lt;&gt;"",1,0)+IF(DQ494&lt;&gt;"",1,0)+IF(DS494&lt;&gt;"",1,0)+IF(DT494&lt;&gt;"",1,0)+IF(DV494&lt;&gt;"",1,0)+IF(DW494&lt;&gt;"",1,0)+IF(DX494&lt;&gt;"",1,0)+IF(DY494&lt;&gt;"",1,0)+IF(DZ494&lt;&gt;"",1,0)+IF(EB494&lt;&gt;"",1,0)+IF(EC494&lt;&gt;"",1,0)+IF(ED494&lt;&gt;"",1,0)+IF(EG494&lt;&gt;"",1,0)+IF(EH494&lt;&gt;"",1,0)</f>
        <v>1</v>
      </c>
      <c r="AZ494" s="0" t="n">
        <f aca="false">IF(EH494&lt;&gt;"",1,0)</f>
        <v>0</v>
      </c>
      <c r="BB494" s="0" t="s">
        <v>154</v>
      </c>
      <c r="DU494" s="0" t="s">
        <v>155</v>
      </c>
      <c r="EA494" s="0" t="s">
        <v>155</v>
      </c>
      <c r="ED494" s="0" t="s">
        <v>156</v>
      </c>
    </row>
    <row r="495" customFormat="false" ht="15" hidden="false" customHeight="false" outlineLevel="0" collapsed="false">
      <c r="A495" s="0" t="s">
        <v>2652</v>
      </c>
      <c r="B495" s="0" t="n">
        <v>78</v>
      </c>
      <c r="C495" s="0" t="n">
        <v>246889</v>
      </c>
      <c r="D495" s="0" t="s">
        <v>2653</v>
      </c>
      <c r="E495" s="0" t="s">
        <v>1283</v>
      </c>
      <c r="F495" s="0" t="str">
        <f aca="false">CONCATENATE(D495," ",LEFT(H495,4),"T=",AU495,"D=",AV495,"R=",AW495,"M=",AX495,"L=",AY495,"B=",AZ495)</f>
        <v>AIRHART T=23D=1R=4M=1L=6B=1</v>
      </c>
      <c r="G495" s="0" t="s">
        <v>1936</v>
      </c>
      <c r="I495" s="0" t="s">
        <v>2654</v>
      </c>
      <c r="J495" s="0" t="s">
        <v>2655</v>
      </c>
      <c r="K495" s="0" t="s">
        <v>144</v>
      </c>
      <c r="L495" s="0" t="s">
        <v>145</v>
      </c>
      <c r="M495" s="0" t="s">
        <v>2656</v>
      </c>
      <c r="N495" s="0" t="str">
        <f aca="false">RIGHT(M495,LEN(M495)-FIND(" ",M495))</f>
        <v>MEADOWBROOK AVE SE</v>
      </c>
      <c r="P495" s="0" t="s">
        <v>147</v>
      </c>
      <c r="Q495" s="0" t="s">
        <v>148</v>
      </c>
      <c r="R495" s="0" t="n">
        <v>44484</v>
      </c>
      <c r="AD495" s="0" t="s">
        <v>149</v>
      </c>
      <c r="AE495" s="0" t="s">
        <v>150</v>
      </c>
      <c r="AF495" s="0" t="s">
        <v>151</v>
      </c>
      <c r="AH495" s="0" t="n">
        <v>14</v>
      </c>
      <c r="AI495" s="0" t="n">
        <v>11</v>
      </c>
      <c r="AN495" s="0" t="s">
        <v>147</v>
      </c>
      <c r="AO495" s="0" t="s">
        <v>152</v>
      </c>
      <c r="AP495" s="0" t="s">
        <v>153</v>
      </c>
      <c r="AQ495" s="0" t="n">
        <v>9</v>
      </c>
      <c r="AR495" s="0" t="n">
        <v>64</v>
      </c>
      <c r="AS495" s="0" t="n">
        <v>32</v>
      </c>
      <c r="AU495" s="0" t="n">
        <f aca="false">COUNTA($BA$495:$EH$495)</f>
        <v>23</v>
      </c>
      <c r="AV495" s="0" t="n">
        <f aca="false">COUNTIF($BA$495:$EH$495,"D")</f>
        <v>1</v>
      </c>
      <c r="AW495" s="0" t="n">
        <f aca="false">COUNTIF($BA$495:$EH$495,"R")</f>
        <v>4</v>
      </c>
      <c r="AX495" s="0" t="n">
        <f aca="false">IF(BN495="D",1,0)+IF(BO495="D",1,0)+IF(BT495="D",1,0)+IF(BU495="D",1,0)+IF(BW495="D",1,0)+IF(CC495="D",1,0)+IF(CD495="D",1,0)+IF(CE495="D",1,0)+IF(CF495="D",1,0)+IF(CL495="D",1,0)+IF(CM495="D",1,0)+IF(CQ495="D",1,0)+IF(CR495="D",1,0)+IF(CS495="D",1,0)+IF(CW495="D",1,0)+IF(CX495="D",1,0)+IF(DD495="D",1,0)+IF(DE495="D",1,0)+IF(DJ495="D",1,0)+IF(DK495="D",1,0)+IF(DO495="D",1,0)+IF(DP495="D",1,0)+IF(DQ495="D",1,0)+IF(DW495="D",1,0)+IF(DZ495="D",1,0)+IF(EH495="D",1,0)</f>
        <v>1</v>
      </c>
      <c r="AY495" s="0" t="n">
        <f aca="false">IF(DJ495&lt;&gt;"",1,0)+IF(DK495&lt;&gt;"",1,0)+IF(DM495&lt;&gt;"",1,0)+IF(DO495&lt;&gt;"",1,0)+IF(DP495&lt;&gt;"",1,0)+IF(DQ495&lt;&gt;"",1,0)+IF(DS495&lt;&gt;"",1,0)+IF(DT495&lt;&gt;"",1,0)+IF(DV495&lt;&gt;"",1,0)+IF(DW495&lt;&gt;"",1,0)+IF(DX495&lt;&gt;"",1,0)+IF(DY495&lt;&gt;"",1,0)+IF(DZ495&lt;&gt;"",1,0)+IF(EB495&lt;&gt;"",1,0)+IF(EC495&lt;&gt;"",1,0)+IF(ED495&lt;&gt;"",1,0)+IF(EG495&lt;&gt;"",1,0)+IF(EH495&lt;&gt;"",1,0)</f>
        <v>6</v>
      </c>
      <c r="AZ495" s="0" t="n">
        <f aca="false">IF(EH495&lt;&gt;"",1,0)</f>
        <v>1</v>
      </c>
      <c r="BB495" s="0" t="s">
        <v>154</v>
      </c>
      <c r="BD495" s="0" t="s">
        <v>155</v>
      </c>
      <c r="BE495" s="0" t="s">
        <v>155</v>
      </c>
      <c r="BJ495" s="0" t="s">
        <v>155</v>
      </c>
      <c r="BL495" s="0" t="s">
        <v>155</v>
      </c>
      <c r="BS495" s="0" t="s">
        <v>155</v>
      </c>
      <c r="BY495" s="0" t="s">
        <v>145</v>
      </c>
      <c r="CA495" s="0" t="s">
        <v>155</v>
      </c>
      <c r="CP495" s="0" t="s">
        <v>155</v>
      </c>
      <c r="CY495" s="0" t="s">
        <v>155</v>
      </c>
      <c r="DC495" s="0" t="s">
        <v>155</v>
      </c>
      <c r="DI495" s="0" t="s">
        <v>155</v>
      </c>
      <c r="DL495" s="0" t="s">
        <v>155</v>
      </c>
      <c r="DM495" s="0" t="s">
        <v>145</v>
      </c>
      <c r="DN495" s="0" t="s">
        <v>155</v>
      </c>
      <c r="DS495" s="0" t="s">
        <v>145</v>
      </c>
      <c r="DU495" s="0" t="s">
        <v>155</v>
      </c>
      <c r="DW495" s="0" t="s">
        <v>156</v>
      </c>
      <c r="DX495" s="0" t="s">
        <v>155</v>
      </c>
      <c r="EA495" s="0" t="s">
        <v>155</v>
      </c>
      <c r="ED495" s="0" t="s">
        <v>145</v>
      </c>
      <c r="EF495" s="0" t="s">
        <v>155</v>
      </c>
      <c r="EH495" s="0" t="s">
        <v>155</v>
      </c>
    </row>
    <row r="496" customFormat="false" ht="15" hidden="false" customHeight="false" outlineLevel="0" collapsed="false">
      <c r="A496" s="0" t="s">
        <v>2657</v>
      </c>
      <c r="B496" s="0" t="n">
        <v>78</v>
      </c>
      <c r="C496" s="0" t="n">
        <v>457510</v>
      </c>
      <c r="D496" s="0" t="s">
        <v>2658</v>
      </c>
      <c r="E496" s="0" t="s">
        <v>2659</v>
      </c>
      <c r="F496" s="0" t="str">
        <f aca="false">CONCATENATE(D496," ",LEFT(H496,4),"T=",AU496,"D=",AV496,"R=",AW496,"M=",AX496,"L=",AY496,"B=",AZ496)</f>
        <v>GARNET T=2D=0R=0M=0L=0B=0</v>
      </c>
      <c r="G496" s="0" t="s">
        <v>284</v>
      </c>
      <c r="I496" s="0" t="s">
        <v>2660</v>
      </c>
      <c r="J496" s="0" t="s">
        <v>2661</v>
      </c>
      <c r="K496" s="0" t="s">
        <v>144</v>
      </c>
      <c r="M496" s="0" t="s">
        <v>537</v>
      </c>
      <c r="N496" s="0" t="str">
        <f aca="false">RIGHT(M496,LEN(M496)-FIND(" ",M496))</f>
        <v>CENTRAL PARKWAY AVE SE</v>
      </c>
      <c r="P496" s="0" t="s">
        <v>147</v>
      </c>
      <c r="Q496" s="0" t="s">
        <v>148</v>
      </c>
      <c r="R496" s="0" t="n">
        <v>44484</v>
      </c>
      <c r="AD496" s="0" t="s">
        <v>149</v>
      </c>
      <c r="AE496" s="0" t="s">
        <v>150</v>
      </c>
      <c r="AF496" s="0" t="s">
        <v>151</v>
      </c>
      <c r="AH496" s="0" t="n">
        <v>14</v>
      </c>
      <c r="AI496" s="0" t="n">
        <v>11</v>
      </c>
      <c r="AN496" s="0" t="s">
        <v>147</v>
      </c>
      <c r="AO496" s="0" t="s">
        <v>152</v>
      </c>
      <c r="AP496" s="0" t="s">
        <v>153</v>
      </c>
      <c r="AQ496" s="0" t="n">
        <v>9</v>
      </c>
      <c r="AR496" s="0" t="n">
        <v>64</v>
      </c>
      <c r="AS496" s="0" t="n">
        <v>32</v>
      </c>
      <c r="AU496" s="0" t="n">
        <f aca="false">COUNTA($BA$496:$EH$496)</f>
        <v>2</v>
      </c>
      <c r="AV496" s="0" t="n">
        <f aca="false">COUNTIF($BA$496:$EH$496,"D")</f>
        <v>0</v>
      </c>
      <c r="AW496" s="0" t="n">
        <f aca="false">COUNTIF($BA$496:$EH$496,"R")</f>
        <v>0</v>
      </c>
      <c r="AX496" s="0" t="n">
        <f aca="false">IF(BN496="D",1,0)+IF(BO496="D",1,0)+IF(BT496="D",1,0)+IF(BU496="D",1,0)+IF(BW496="D",1,0)+IF(CC496="D",1,0)+IF(CD496="D",1,0)+IF(CE496="D",1,0)+IF(CF496="D",1,0)+IF(CL496="D",1,0)+IF(CM496="D",1,0)+IF(CQ496="D",1,0)+IF(CR496="D",1,0)+IF(CS496="D",1,0)+IF(CW496="D",1,0)+IF(CX496="D",1,0)+IF(DD496="D",1,0)+IF(DE496="D",1,0)+IF(DJ496="D",1,0)+IF(DK496="D",1,0)+IF(DO496="D",1,0)+IF(DP496="D",1,0)+IF(DQ496="D",1,0)+IF(DW496="D",1,0)+IF(DZ496="D",1,0)+IF(EH496="D",1,0)</f>
        <v>0</v>
      </c>
      <c r="AY496" s="0" t="n">
        <f aca="false">IF(DJ496&lt;&gt;"",1,0)+IF(DK496&lt;&gt;"",1,0)+IF(DM496&lt;&gt;"",1,0)+IF(DO496&lt;&gt;"",1,0)+IF(DP496&lt;&gt;"",1,0)+IF(DQ496&lt;&gt;"",1,0)+IF(DS496&lt;&gt;"",1,0)+IF(DT496&lt;&gt;"",1,0)+IF(DV496&lt;&gt;"",1,0)+IF(DW496&lt;&gt;"",1,0)+IF(DX496&lt;&gt;"",1,0)+IF(DY496&lt;&gt;"",1,0)+IF(DZ496&lt;&gt;"",1,0)+IF(EB496&lt;&gt;"",1,0)+IF(EC496&lt;&gt;"",1,0)+IF(ED496&lt;&gt;"",1,0)+IF(EG496&lt;&gt;"",1,0)+IF(EH496&lt;&gt;"",1,0)</f>
        <v>0</v>
      </c>
      <c r="AZ496" s="0" t="n">
        <f aca="false">IF(EH496&lt;&gt;"",1,0)</f>
        <v>0</v>
      </c>
      <c r="BB496" s="0" t="s">
        <v>154</v>
      </c>
      <c r="EA496" s="0" t="s">
        <v>155</v>
      </c>
    </row>
    <row r="497" customFormat="false" ht="15" hidden="false" customHeight="false" outlineLevel="0" collapsed="false">
      <c r="A497" s="0" t="s">
        <v>2662</v>
      </c>
      <c r="B497" s="0" t="n">
        <v>78</v>
      </c>
      <c r="C497" s="0" t="n">
        <v>407992</v>
      </c>
      <c r="D497" s="0" t="s">
        <v>2663</v>
      </c>
      <c r="E497" s="0" t="s">
        <v>2531</v>
      </c>
      <c r="F497" s="0" t="str">
        <f aca="false">CONCATENATE(D497," ",LEFT(H497,4),"T=",AU497,"D=",AV497,"R=",AW497,"M=",AX497,"L=",AY497,"B=",AZ497)</f>
        <v>PASCUTE T=30D=7R=0M=3L=3B=0</v>
      </c>
      <c r="G497" s="0" t="s">
        <v>269</v>
      </c>
      <c r="I497" s="0" t="s">
        <v>2664</v>
      </c>
      <c r="J497" s="0" t="s">
        <v>2665</v>
      </c>
      <c r="K497" s="0" t="s">
        <v>144</v>
      </c>
      <c r="L497" s="0" t="s">
        <v>156</v>
      </c>
      <c r="M497" s="0" t="s">
        <v>1889</v>
      </c>
      <c r="N497" s="0" t="str">
        <f aca="false">RIGHT(M497,LEN(M497)-FIND(" ",M497))</f>
        <v>BERKSHIRE DR SE</v>
      </c>
      <c r="O497" s="0" t="s">
        <v>1146</v>
      </c>
      <c r="P497" s="0" t="s">
        <v>147</v>
      </c>
      <c r="Q497" s="0" t="s">
        <v>148</v>
      </c>
      <c r="R497" s="0" t="n">
        <v>44484</v>
      </c>
      <c r="AD497" s="0" t="s">
        <v>149</v>
      </c>
      <c r="AE497" s="0" t="s">
        <v>150</v>
      </c>
      <c r="AH497" s="0" t="n">
        <v>14</v>
      </c>
      <c r="AI497" s="0" t="n">
        <v>11</v>
      </c>
      <c r="AJ497" s="0" t="s">
        <v>185</v>
      </c>
      <c r="AM497" s="0" t="s">
        <v>186</v>
      </c>
      <c r="AN497" s="0" t="s">
        <v>147</v>
      </c>
      <c r="AO497" s="0" t="s">
        <v>152</v>
      </c>
      <c r="AP497" s="0" t="s">
        <v>153</v>
      </c>
      <c r="AQ497" s="0" t="n">
        <v>9</v>
      </c>
      <c r="AR497" s="0" t="n">
        <v>64</v>
      </c>
      <c r="AS497" s="0" t="n">
        <v>32</v>
      </c>
      <c r="AU497" s="0" t="n">
        <f aca="false">COUNTA($BA$497:$EH$497)</f>
        <v>30</v>
      </c>
      <c r="AV497" s="0" t="n">
        <f aca="false">COUNTIF($BA$497:$EH$497,"D")</f>
        <v>7</v>
      </c>
      <c r="AW497" s="0" t="n">
        <f aca="false">COUNTIF($BA$497:$EH$497,"R")</f>
        <v>0</v>
      </c>
      <c r="AX497" s="0" t="n">
        <f aca="false">IF(BN497="D",1,0)+IF(BO497="D",1,0)+IF(BT497="D",1,0)+IF(BU497="D",1,0)+IF(BW497="D",1,0)+IF(CC497="D",1,0)+IF(CD497="D",1,0)+IF(CE497="D",1,0)+IF(CF497="D",1,0)+IF(CL497="D",1,0)+IF(CM497="D",1,0)+IF(CQ497="D",1,0)+IF(CR497="D",1,0)+IF(CS497="D",1,0)+IF(CW497="D",1,0)+IF(CX497="D",1,0)+IF(DD497="D",1,0)+IF(DE497="D",1,0)+IF(DJ497="D",1,0)+IF(DK497="D",1,0)+IF(DO497="D",1,0)+IF(DP497="D",1,0)+IF(DQ497="D",1,0)+IF(DW497="D",1,0)+IF(DZ497="D",1,0)+IF(EH497="D",1,0)</f>
        <v>3</v>
      </c>
      <c r="AY497" s="0" t="n">
        <f aca="false">IF(DJ497&lt;&gt;"",1,0)+IF(DK497&lt;&gt;"",1,0)+IF(DM497&lt;&gt;"",1,0)+IF(DO497&lt;&gt;"",1,0)+IF(DP497&lt;&gt;"",1,0)+IF(DQ497&lt;&gt;"",1,0)+IF(DS497&lt;&gt;"",1,0)+IF(DT497&lt;&gt;"",1,0)+IF(DV497&lt;&gt;"",1,0)+IF(DW497&lt;&gt;"",1,0)+IF(DX497&lt;&gt;"",1,0)+IF(DY497&lt;&gt;"",1,0)+IF(DZ497&lt;&gt;"",1,0)+IF(EB497&lt;&gt;"",1,0)+IF(EC497&lt;&gt;"",1,0)+IF(ED497&lt;&gt;"",1,0)+IF(EG497&lt;&gt;"",1,0)+IF(EH497&lt;&gt;"",1,0)</f>
        <v>3</v>
      </c>
      <c r="AZ497" s="0" t="n">
        <f aca="false">IF(EH497&lt;&gt;"",1,0)</f>
        <v>0</v>
      </c>
      <c r="BB497" s="0" t="s">
        <v>154</v>
      </c>
      <c r="BC497" s="0" t="s">
        <v>155</v>
      </c>
      <c r="BD497" s="0" t="s">
        <v>155</v>
      </c>
      <c r="BF497" s="0" t="s">
        <v>155</v>
      </c>
      <c r="BG497" s="0" t="s">
        <v>155</v>
      </c>
      <c r="BH497" s="0" t="s">
        <v>155</v>
      </c>
      <c r="BI497" s="0" t="s">
        <v>155</v>
      </c>
      <c r="BJ497" s="0" t="s">
        <v>155</v>
      </c>
      <c r="BL497" s="0" t="s">
        <v>155</v>
      </c>
      <c r="BP497" s="0" t="s">
        <v>155</v>
      </c>
      <c r="BR497" s="0" t="s">
        <v>155</v>
      </c>
      <c r="BS497" s="0" t="s">
        <v>155</v>
      </c>
      <c r="BY497" s="0" t="s">
        <v>156</v>
      </c>
      <c r="CA497" s="0" t="s">
        <v>155</v>
      </c>
      <c r="CK497" s="0" t="s">
        <v>155</v>
      </c>
      <c r="CL497" s="0" t="s">
        <v>156</v>
      </c>
      <c r="CN497" s="0" t="s">
        <v>155</v>
      </c>
      <c r="CO497" s="0" t="s">
        <v>156</v>
      </c>
      <c r="CP497" s="0" t="s">
        <v>155</v>
      </c>
      <c r="CQ497" s="0" t="s">
        <v>156</v>
      </c>
      <c r="DC497" s="0" t="s">
        <v>155</v>
      </c>
      <c r="DG497" s="0" t="s">
        <v>156</v>
      </c>
      <c r="DI497" s="0" t="s">
        <v>155</v>
      </c>
      <c r="DJ497" s="0" t="s">
        <v>156</v>
      </c>
      <c r="DN497" s="0" t="s">
        <v>155</v>
      </c>
      <c r="DS497" s="0" t="s">
        <v>156</v>
      </c>
      <c r="DU497" s="0" t="s">
        <v>155</v>
      </c>
      <c r="DX497" s="0" t="s">
        <v>155</v>
      </c>
      <c r="EA497" s="0" t="s">
        <v>155</v>
      </c>
      <c r="EF497" s="0" t="s">
        <v>155</v>
      </c>
    </row>
    <row r="498" customFormat="false" ht="15" hidden="false" customHeight="false" outlineLevel="0" collapsed="false">
      <c r="A498" s="0" t="s">
        <v>2666</v>
      </c>
      <c r="B498" s="0" t="n">
        <v>78</v>
      </c>
      <c r="C498" s="0" t="n">
        <v>151181</v>
      </c>
      <c r="D498" s="0" t="s">
        <v>2667</v>
      </c>
      <c r="E498" s="0" t="s">
        <v>942</v>
      </c>
      <c r="F498" s="0" t="str">
        <f aca="false">CONCATENATE(D498," ",LEFT(H498,4),"T=",AU498,"D=",AV498,"R=",AW498,"M=",AX498,"L=",AY498,"B=",AZ498)</f>
        <v>CUPPLES T=40D=13R=0M=5L=4B=1</v>
      </c>
      <c r="G498" s="0" t="s">
        <v>882</v>
      </c>
      <c r="I498" s="0" t="s">
        <v>2668</v>
      </c>
      <c r="J498" s="0" t="s">
        <v>2669</v>
      </c>
      <c r="K498" s="0" t="s">
        <v>144</v>
      </c>
      <c r="L498" s="0" t="s">
        <v>156</v>
      </c>
      <c r="M498" s="0" t="s">
        <v>2670</v>
      </c>
      <c r="N498" s="0" t="str">
        <f aca="false">RIGHT(M498,LEN(M498)-FIND(" ",M498))</f>
        <v>TRUMBULL AVE SE</v>
      </c>
      <c r="P498" s="0" t="s">
        <v>147</v>
      </c>
      <c r="Q498" s="0" t="s">
        <v>148</v>
      </c>
      <c r="R498" s="0" t="n">
        <v>44484</v>
      </c>
      <c r="AD498" s="0" t="s">
        <v>149</v>
      </c>
      <c r="AE498" s="0" t="s">
        <v>150</v>
      </c>
      <c r="AF498" s="0" t="s">
        <v>151</v>
      </c>
      <c r="AH498" s="0" t="n">
        <v>14</v>
      </c>
      <c r="AI498" s="0" t="n">
        <v>11</v>
      </c>
      <c r="AN498" s="0" t="s">
        <v>147</v>
      </c>
      <c r="AO498" s="0" t="s">
        <v>152</v>
      </c>
      <c r="AP498" s="0" t="s">
        <v>153</v>
      </c>
      <c r="AQ498" s="0" t="n">
        <v>9</v>
      </c>
      <c r="AR498" s="0" t="n">
        <v>64</v>
      </c>
      <c r="AS498" s="0" t="n">
        <v>32</v>
      </c>
      <c r="AU498" s="0" t="n">
        <f aca="false">COUNTA($BA$498:$EH$498)</f>
        <v>40</v>
      </c>
      <c r="AV498" s="0" t="n">
        <f aca="false">COUNTIF($BA$498:$EH$498,"D")</f>
        <v>13</v>
      </c>
      <c r="AW498" s="0" t="n">
        <f aca="false">COUNTIF($BA$498:$EH$498,"R")</f>
        <v>0</v>
      </c>
      <c r="AX498" s="0" t="n">
        <f aca="false">IF(BN498="D",1,0)+IF(BO498="D",1,0)+IF(BT498="D",1,0)+IF(BU498="D",1,0)+IF(BW498="D",1,0)+IF(CC498="D",1,0)+IF(CD498="D",1,0)+IF(CE498="D",1,0)+IF(CF498="D",1,0)+IF(CL498="D",1,0)+IF(CM498="D",1,0)+IF(CQ498="D",1,0)+IF(CR498="D",1,0)+IF(CS498="D",1,0)+IF(CW498="D",1,0)+IF(CX498="D",1,0)+IF(DD498="D",1,0)+IF(DE498="D",1,0)+IF(DJ498="D",1,0)+IF(DK498="D",1,0)+IF(DO498="D",1,0)+IF(DP498="D",1,0)+IF(DQ498="D",1,0)+IF(DW498="D",1,0)+IF(DZ498="D",1,0)+IF(EH498="D",1,0)</f>
        <v>5</v>
      </c>
      <c r="AY498" s="0" t="n">
        <f aca="false">IF(DJ498&lt;&gt;"",1,0)+IF(DK498&lt;&gt;"",1,0)+IF(DM498&lt;&gt;"",1,0)+IF(DO498&lt;&gt;"",1,0)+IF(DP498&lt;&gt;"",1,0)+IF(DQ498&lt;&gt;"",1,0)+IF(DS498&lt;&gt;"",1,0)+IF(DT498&lt;&gt;"",1,0)+IF(DV498&lt;&gt;"",1,0)+IF(DW498&lt;&gt;"",1,0)+IF(DX498&lt;&gt;"",1,0)+IF(DY498&lt;&gt;"",1,0)+IF(DZ498&lt;&gt;"",1,0)+IF(EB498&lt;&gt;"",1,0)+IF(EC498&lt;&gt;"",1,0)+IF(ED498&lt;&gt;"",1,0)+IF(EG498&lt;&gt;"",1,0)+IF(EH498&lt;&gt;"",1,0)</f>
        <v>4</v>
      </c>
      <c r="AZ498" s="0" t="n">
        <f aca="false">IF(EH498&lt;&gt;"",1,0)</f>
        <v>1</v>
      </c>
      <c r="BB498" s="0" t="s">
        <v>154</v>
      </c>
      <c r="BC498" s="0" t="s">
        <v>155</v>
      </c>
      <c r="BD498" s="0" t="s">
        <v>155</v>
      </c>
      <c r="BE498" s="0" t="s">
        <v>155</v>
      </c>
      <c r="BF498" s="0" t="s">
        <v>155</v>
      </c>
      <c r="BG498" s="0" t="s">
        <v>155</v>
      </c>
      <c r="BH498" s="0" t="s">
        <v>155</v>
      </c>
      <c r="BI498" s="0" t="s">
        <v>155</v>
      </c>
      <c r="BJ498" s="0" t="s">
        <v>155</v>
      </c>
      <c r="BK498" s="0" t="s">
        <v>155</v>
      </c>
      <c r="BL498" s="0" t="s">
        <v>155</v>
      </c>
      <c r="BR498" s="0" t="s">
        <v>155</v>
      </c>
      <c r="BS498" s="0" t="s">
        <v>155</v>
      </c>
      <c r="BV498" s="0" t="s">
        <v>155</v>
      </c>
      <c r="BY498" s="0" t="s">
        <v>156</v>
      </c>
      <c r="CA498" s="0" t="s">
        <v>155</v>
      </c>
      <c r="CC498" s="0" t="s">
        <v>156</v>
      </c>
      <c r="CG498" s="0" t="s">
        <v>155</v>
      </c>
      <c r="CH498" s="0" t="s">
        <v>156</v>
      </c>
      <c r="CK498" s="0" t="s">
        <v>155</v>
      </c>
      <c r="CL498" s="0" t="s">
        <v>156</v>
      </c>
      <c r="CN498" s="0" t="s">
        <v>155</v>
      </c>
      <c r="CO498" s="0" t="s">
        <v>156</v>
      </c>
      <c r="CP498" s="0" t="s">
        <v>155</v>
      </c>
      <c r="CQ498" s="0" t="s">
        <v>156</v>
      </c>
      <c r="CU498" s="0" t="s">
        <v>156</v>
      </c>
      <c r="CY498" s="0" t="s">
        <v>155</v>
      </c>
      <c r="CZ498" s="0" t="s">
        <v>156</v>
      </c>
      <c r="DC498" s="0" t="s">
        <v>155</v>
      </c>
      <c r="DG498" s="0" t="s">
        <v>156</v>
      </c>
      <c r="DI498" s="0" t="s">
        <v>155</v>
      </c>
      <c r="DN498" s="0" t="s">
        <v>155</v>
      </c>
      <c r="DR498" s="0" t="s">
        <v>155</v>
      </c>
      <c r="DS498" s="0" t="s">
        <v>156</v>
      </c>
      <c r="DU498" s="0" t="s">
        <v>155</v>
      </c>
      <c r="DW498" s="0" t="s">
        <v>156</v>
      </c>
      <c r="EA498" s="0" t="s">
        <v>155</v>
      </c>
      <c r="ED498" s="0" t="s">
        <v>156</v>
      </c>
      <c r="EF498" s="0" t="s">
        <v>155</v>
      </c>
      <c r="EH498" s="0" t="s">
        <v>156</v>
      </c>
    </row>
    <row r="499" customFormat="false" ht="15" hidden="false" customHeight="false" outlineLevel="0" collapsed="false">
      <c r="A499" s="0" t="s">
        <v>2671</v>
      </c>
      <c r="B499" s="0" t="n">
        <v>78</v>
      </c>
      <c r="C499" s="0" t="n">
        <v>420223</v>
      </c>
      <c r="D499" s="0" t="s">
        <v>1634</v>
      </c>
      <c r="E499" s="0" t="s">
        <v>1094</v>
      </c>
      <c r="F499" s="0" t="str">
        <f aca="false">CONCATENATE(D499," ",LEFT(H499,4),"T=",AU499,"D=",AV499,"R=",AW499,"M=",AX499,"L=",AY499,"B=",AZ499)</f>
        <v>YOUNG T=6D=0R=0M=0L=0B=0</v>
      </c>
      <c r="G499" s="0" t="s">
        <v>750</v>
      </c>
      <c r="I499" s="0" t="s">
        <v>2672</v>
      </c>
      <c r="J499" s="0" t="s">
        <v>415</v>
      </c>
      <c r="K499" s="0" t="s">
        <v>144</v>
      </c>
      <c r="M499" s="0" t="s">
        <v>2673</v>
      </c>
      <c r="N499" s="0" t="str">
        <f aca="false">RIGHT(M499,LEN(M499)-FIND(" ",M499))</f>
        <v>GREENMONT DR SE</v>
      </c>
      <c r="P499" s="0" t="s">
        <v>147</v>
      </c>
      <c r="Q499" s="0" t="s">
        <v>148</v>
      </c>
      <c r="R499" s="0" t="n">
        <v>44484</v>
      </c>
      <c r="AD499" s="0" t="s">
        <v>149</v>
      </c>
      <c r="AE499" s="0" t="s">
        <v>150</v>
      </c>
      <c r="AH499" s="0" t="n">
        <v>14</v>
      </c>
      <c r="AI499" s="0" t="n">
        <v>11</v>
      </c>
      <c r="AJ499" s="0" t="s">
        <v>185</v>
      </c>
      <c r="AM499" s="0" t="s">
        <v>186</v>
      </c>
      <c r="AN499" s="0" t="s">
        <v>147</v>
      </c>
      <c r="AO499" s="0" t="s">
        <v>152</v>
      </c>
      <c r="AP499" s="0" t="s">
        <v>153</v>
      </c>
      <c r="AQ499" s="0" t="n">
        <v>9</v>
      </c>
      <c r="AR499" s="0" t="n">
        <v>64</v>
      </c>
      <c r="AS499" s="0" t="n">
        <v>32</v>
      </c>
      <c r="AU499" s="0" t="n">
        <f aca="false">COUNTA($BA$499:$EH$499)</f>
        <v>6</v>
      </c>
      <c r="AV499" s="0" t="n">
        <f aca="false">COUNTIF($BA$499:$EH$499,"D")</f>
        <v>0</v>
      </c>
      <c r="AW499" s="0" t="n">
        <f aca="false">COUNTIF($BA$499:$EH$499,"R")</f>
        <v>0</v>
      </c>
      <c r="AX499" s="0" t="n">
        <f aca="false">IF(BN499="D",1,0)+IF(BO499="D",1,0)+IF(BT499="D",1,0)+IF(BU499="D",1,0)+IF(BW499="D",1,0)+IF(CC499="D",1,0)+IF(CD499="D",1,0)+IF(CE499="D",1,0)+IF(CF499="D",1,0)+IF(CL499="D",1,0)+IF(CM499="D",1,0)+IF(CQ499="D",1,0)+IF(CR499="D",1,0)+IF(CS499="D",1,0)+IF(CW499="D",1,0)+IF(CX499="D",1,0)+IF(DD499="D",1,0)+IF(DE499="D",1,0)+IF(DJ499="D",1,0)+IF(DK499="D",1,0)+IF(DO499="D",1,0)+IF(DP499="D",1,0)+IF(DQ499="D",1,0)+IF(DW499="D",1,0)+IF(DZ499="D",1,0)+IF(EH499="D",1,0)</f>
        <v>0</v>
      </c>
      <c r="AY499" s="0" t="n">
        <f aca="false">IF(DJ499&lt;&gt;"",1,0)+IF(DK499&lt;&gt;"",1,0)+IF(DM499&lt;&gt;"",1,0)+IF(DO499&lt;&gt;"",1,0)+IF(DP499&lt;&gt;"",1,0)+IF(DQ499&lt;&gt;"",1,0)+IF(DS499&lt;&gt;"",1,0)+IF(DT499&lt;&gt;"",1,0)+IF(DV499&lt;&gt;"",1,0)+IF(DW499&lt;&gt;"",1,0)+IF(DX499&lt;&gt;"",1,0)+IF(DY499&lt;&gt;"",1,0)+IF(DZ499&lt;&gt;"",1,0)+IF(EB499&lt;&gt;"",1,0)+IF(EC499&lt;&gt;"",1,0)+IF(ED499&lt;&gt;"",1,0)+IF(EG499&lt;&gt;"",1,0)+IF(EH499&lt;&gt;"",1,0)</f>
        <v>0</v>
      </c>
      <c r="AZ499" s="0" t="n">
        <f aca="false">IF(EH499&lt;&gt;"",1,0)</f>
        <v>0</v>
      </c>
      <c r="BB499" s="0" t="s">
        <v>154</v>
      </c>
      <c r="BL499" s="0" t="s">
        <v>155</v>
      </c>
      <c r="BP499" s="0" t="s">
        <v>155</v>
      </c>
      <c r="CA499" s="0" t="s">
        <v>155</v>
      </c>
      <c r="DN499" s="0" t="s">
        <v>155</v>
      </c>
      <c r="EF499" s="0" t="s">
        <v>155</v>
      </c>
    </row>
    <row r="500" customFormat="false" ht="15" hidden="false" customHeight="false" outlineLevel="0" collapsed="false">
      <c r="A500" s="0" t="s">
        <v>2674</v>
      </c>
      <c r="B500" s="0" t="n">
        <v>78</v>
      </c>
      <c r="C500" s="0" t="n">
        <v>355012</v>
      </c>
      <c r="D500" s="0" t="s">
        <v>158</v>
      </c>
      <c r="E500" s="0" t="s">
        <v>1198</v>
      </c>
      <c r="F500" s="0" t="str">
        <f aca="false">CONCATENATE(D500," ",LEFT(H500,4),"T=",AU500,"D=",AV500,"R=",AW500,"M=",AX500,"L=",AY500,"B=",AZ500)</f>
        <v>LASHLEY T=20D=2R=5M=2L=4B=0</v>
      </c>
      <c r="G500" s="0" t="s">
        <v>141</v>
      </c>
      <c r="I500" s="0" t="s">
        <v>2675</v>
      </c>
      <c r="J500" s="0" t="s">
        <v>162</v>
      </c>
      <c r="K500" s="0" t="s">
        <v>144</v>
      </c>
      <c r="L500" s="0" t="s">
        <v>145</v>
      </c>
      <c r="M500" s="0" t="s">
        <v>163</v>
      </c>
      <c r="N500" s="0" t="str">
        <f aca="false">RIGHT(M500,LEN(M500)-FIND(" ",M500))</f>
        <v>MEADOWBROOK AVE SE</v>
      </c>
      <c r="P500" s="0" t="s">
        <v>147</v>
      </c>
      <c r="Q500" s="0" t="s">
        <v>148</v>
      </c>
      <c r="R500" s="0" t="n">
        <v>44484</v>
      </c>
      <c r="AD500" s="0" t="s">
        <v>149</v>
      </c>
      <c r="AE500" s="0" t="s">
        <v>150</v>
      </c>
      <c r="AF500" s="0" t="s">
        <v>151</v>
      </c>
      <c r="AH500" s="0" t="n">
        <v>14</v>
      </c>
      <c r="AI500" s="0" t="n">
        <v>11</v>
      </c>
      <c r="AN500" s="0" t="s">
        <v>147</v>
      </c>
      <c r="AO500" s="0" t="s">
        <v>152</v>
      </c>
      <c r="AP500" s="0" t="s">
        <v>153</v>
      </c>
      <c r="AQ500" s="0" t="n">
        <v>9</v>
      </c>
      <c r="AR500" s="0" t="n">
        <v>64</v>
      </c>
      <c r="AS500" s="0" t="n">
        <v>32</v>
      </c>
      <c r="AU500" s="0" t="n">
        <f aca="false">COUNTA($BA$500:$EH$500)</f>
        <v>20</v>
      </c>
      <c r="AV500" s="0" t="n">
        <f aca="false">COUNTIF($BA$500:$EH$500,"D")</f>
        <v>2</v>
      </c>
      <c r="AW500" s="0" t="n">
        <f aca="false">COUNTIF($BA$500:$EH$500,"R")</f>
        <v>5</v>
      </c>
      <c r="AX500" s="0" t="n">
        <f aca="false">IF(BN500="D",1,0)+IF(BO500="D",1,0)+IF(BT500="D",1,0)+IF(BU500="D",1,0)+IF(BW500="D",1,0)+IF(CC500="D",1,0)+IF(CD500="D",1,0)+IF(CE500="D",1,0)+IF(CF500="D",1,0)+IF(CL500="D",1,0)+IF(CM500="D",1,0)+IF(CQ500="D",1,0)+IF(CR500="D",1,0)+IF(CS500="D",1,0)+IF(CW500="D",1,0)+IF(CX500="D",1,0)+IF(DD500="D",1,0)+IF(DE500="D",1,0)+IF(DJ500="D",1,0)+IF(DK500="D",1,0)+IF(DO500="D",1,0)+IF(DP500="D",1,0)+IF(DQ500="D",1,0)+IF(DW500="D",1,0)+IF(DZ500="D",1,0)+IF(EH500="D",1,0)</f>
        <v>2</v>
      </c>
      <c r="AY500" s="0" t="n">
        <f aca="false">IF(DJ500&lt;&gt;"",1,0)+IF(DK500&lt;&gt;"",1,0)+IF(DM500&lt;&gt;"",1,0)+IF(DO500&lt;&gt;"",1,0)+IF(DP500&lt;&gt;"",1,0)+IF(DQ500&lt;&gt;"",1,0)+IF(DS500&lt;&gt;"",1,0)+IF(DT500&lt;&gt;"",1,0)+IF(DV500&lt;&gt;"",1,0)+IF(DW500&lt;&gt;"",1,0)+IF(DX500&lt;&gt;"",1,0)+IF(DY500&lt;&gt;"",1,0)+IF(DZ500&lt;&gt;"",1,0)+IF(EB500&lt;&gt;"",1,0)+IF(EC500&lt;&gt;"",1,0)+IF(ED500&lt;&gt;"",1,0)+IF(EG500&lt;&gt;"",1,0)+IF(EH500&lt;&gt;"",1,0)</f>
        <v>4</v>
      </c>
      <c r="AZ500" s="0" t="n">
        <f aca="false">IF(EH500&lt;&gt;"",1,0)</f>
        <v>0</v>
      </c>
      <c r="BB500" s="0" t="s">
        <v>154</v>
      </c>
      <c r="BY500" s="0" t="s">
        <v>145</v>
      </c>
      <c r="CA500" s="0" t="s">
        <v>155</v>
      </c>
      <c r="CH500" s="0" t="s">
        <v>145</v>
      </c>
      <c r="CK500" s="0" t="s">
        <v>155</v>
      </c>
      <c r="CN500" s="0" t="s">
        <v>155</v>
      </c>
      <c r="CP500" s="0" t="s">
        <v>155</v>
      </c>
      <c r="CT500" s="0" t="s">
        <v>155</v>
      </c>
      <c r="CZ500" s="0" t="s">
        <v>145</v>
      </c>
      <c r="DC500" s="0" t="s">
        <v>155</v>
      </c>
      <c r="DD500" s="0" t="s">
        <v>156</v>
      </c>
      <c r="DI500" s="0" t="s">
        <v>155</v>
      </c>
      <c r="DN500" s="0" t="s">
        <v>155</v>
      </c>
      <c r="DO500" s="0" t="s">
        <v>156</v>
      </c>
      <c r="DS500" s="0" t="s">
        <v>145</v>
      </c>
      <c r="DU500" s="0" t="s">
        <v>155</v>
      </c>
      <c r="DX500" s="0" t="s">
        <v>155</v>
      </c>
      <c r="EA500" s="0" t="s">
        <v>155</v>
      </c>
      <c r="ED500" s="0" t="s">
        <v>145</v>
      </c>
      <c r="EF500" s="0" t="s">
        <v>155</v>
      </c>
    </row>
    <row r="501" customFormat="false" ht="15" hidden="false" customHeight="false" outlineLevel="0" collapsed="false">
      <c r="A501" s="0" t="s">
        <v>2676</v>
      </c>
      <c r="B501" s="0" t="n">
        <v>78</v>
      </c>
      <c r="C501" s="0" t="n">
        <v>461551</v>
      </c>
      <c r="D501" s="0" t="s">
        <v>529</v>
      </c>
      <c r="E501" s="0" t="s">
        <v>2677</v>
      </c>
      <c r="F501" s="0" t="str">
        <f aca="false">CONCATENATE(D501," ",LEFT(H501,4),"T=",AU501,"D=",AV501,"R=",AW501,"M=",AX501,"L=",AY501,"B=",AZ501)</f>
        <v>PERLINE T=7D=0R=0M=0L=1B=0</v>
      </c>
      <c r="I501" s="0" t="s">
        <v>2678</v>
      </c>
      <c r="J501" s="0" t="s">
        <v>434</v>
      </c>
      <c r="K501" s="0" t="s">
        <v>144</v>
      </c>
      <c r="M501" s="0" t="s">
        <v>532</v>
      </c>
      <c r="N501" s="0" t="str">
        <f aca="false">RIGHT(M501,LEN(M501)-FIND(" ",M501))</f>
        <v>EASTLAND AVE SE</v>
      </c>
      <c r="P501" s="0" t="s">
        <v>147</v>
      </c>
      <c r="Q501" s="0" t="s">
        <v>148</v>
      </c>
      <c r="R501" s="0" t="n">
        <v>44484</v>
      </c>
      <c r="AD501" s="0" t="s">
        <v>149</v>
      </c>
      <c r="AE501" s="0" t="s">
        <v>150</v>
      </c>
      <c r="AF501" s="0" t="s">
        <v>151</v>
      </c>
      <c r="AH501" s="0" t="n">
        <v>14</v>
      </c>
      <c r="AI501" s="0" t="n">
        <v>11</v>
      </c>
      <c r="AN501" s="0" t="s">
        <v>147</v>
      </c>
      <c r="AO501" s="0" t="s">
        <v>152</v>
      </c>
      <c r="AP501" s="0" t="s">
        <v>153</v>
      </c>
      <c r="AQ501" s="0" t="n">
        <v>9</v>
      </c>
      <c r="AR501" s="0" t="n">
        <v>64</v>
      </c>
      <c r="AS501" s="0" t="n">
        <v>32</v>
      </c>
      <c r="AU501" s="0" t="n">
        <f aca="false">COUNTA($BA$501:$EH$501)</f>
        <v>7</v>
      </c>
      <c r="AV501" s="0" t="n">
        <f aca="false">COUNTIF($BA$501:$EH$501,"D")</f>
        <v>0</v>
      </c>
      <c r="AW501" s="0" t="n">
        <f aca="false">COUNTIF($BA$501:$EH$501,"R")</f>
        <v>0</v>
      </c>
      <c r="AX501" s="0" t="n">
        <f aca="false">IF(BN501="D",1,0)+IF(BO501="D",1,0)+IF(BT501="D",1,0)+IF(BU501="D",1,0)+IF(BW501="D",1,0)+IF(CC501="D",1,0)+IF(CD501="D",1,0)+IF(CE501="D",1,0)+IF(CF501="D",1,0)+IF(CL501="D",1,0)+IF(CM501="D",1,0)+IF(CQ501="D",1,0)+IF(CR501="D",1,0)+IF(CS501="D",1,0)+IF(CW501="D",1,0)+IF(CX501="D",1,0)+IF(DD501="D",1,0)+IF(DE501="D",1,0)+IF(DJ501="D",1,0)+IF(DK501="D",1,0)+IF(DO501="D",1,0)+IF(DP501="D",1,0)+IF(DQ501="D",1,0)+IF(DW501="D",1,0)+IF(DZ501="D",1,0)+IF(EH501="D",1,0)</f>
        <v>0</v>
      </c>
      <c r="AY501" s="0" t="n">
        <f aca="false">IF(DJ501&lt;&gt;"",1,0)+IF(DK501&lt;&gt;"",1,0)+IF(DM501&lt;&gt;"",1,0)+IF(DO501&lt;&gt;"",1,0)+IF(DP501&lt;&gt;"",1,0)+IF(DQ501&lt;&gt;"",1,0)+IF(DS501&lt;&gt;"",1,0)+IF(DT501&lt;&gt;"",1,0)+IF(DV501&lt;&gt;"",1,0)+IF(DW501&lt;&gt;"",1,0)+IF(DX501&lt;&gt;"",1,0)+IF(DY501&lt;&gt;"",1,0)+IF(DZ501&lt;&gt;"",1,0)+IF(EB501&lt;&gt;"",1,0)+IF(EC501&lt;&gt;"",1,0)+IF(ED501&lt;&gt;"",1,0)+IF(EG501&lt;&gt;"",1,0)+IF(EH501&lt;&gt;"",1,0)</f>
        <v>1</v>
      </c>
      <c r="AZ501" s="0" t="n">
        <f aca="false">IF(EH501&lt;&gt;"",1,0)</f>
        <v>0</v>
      </c>
      <c r="BB501" s="0" t="s">
        <v>154</v>
      </c>
      <c r="CP501" s="0" t="s">
        <v>155</v>
      </c>
      <c r="DC501" s="0" t="s">
        <v>155</v>
      </c>
      <c r="DN501" s="0" t="s">
        <v>155</v>
      </c>
      <c r="DU501" s="0" t="s">
        <v>155</v>
      </c>
      <c r="DW501" s="0" t="s">
        <v>155</v>
      </c>
      <c r="EF501" s="0" t="s">
        <v>155</v>
      </c>
    </row>
    <row r="502" customFormat="false" ht="15" hidden="false" customHeight="false" outlineLevel="0" collapsed="false">
      <c r="A502" s="0" t="s">
        <v>2679</v>
      </c>
      <c r="B502" s="0" t="n">
        <v>78</v>
      </c>
      <c r="C502" s="0" t="n">
        <v>351401</v>
      </c>
      <c r="D502" s="0" t="s">
        <v>2680</v>
      </c>
      <c r="E502" s="0" t="s">
        <v>2681</v>
      </c>
      <c r="F502" s="0" t="str">
        <f aca="false">CONCATENATE(D502," ",LEFT(H502,4),"T=",AU502,"D=",AV502,"R=",AW502,"M=",AX502,"L=",AY502,"B=",AZ502)</f>
        <v>DIXON T=24D=9R=0M=2L=6B=0</v>
      </c>
      <c r="G502" s="0" t="s">
        <v>284</v>
      </c>
      <c r="I502" s="0" t="s">
        <v>2682</v>
      </c>
      <c r="J502" s="0" t="s">
        <v>2683</v>
      </c>
      <c r="K502" s="0" t="s">
        <v>144</v>
      </c>
      <c r="L502" s="0" t="s">
        <v>156</v>
      </c>
      <c r="M502" s="0" t="s">
        <v>1688</v>
      </c>
      <c r="N502" s="0" t="str">
        <f aca="false">RIGHT(M502,LEN(M502)-FIND(" ",M502))</f>
        <v>HARVARD DR SE</v>
      </c>
      <c r="P502" s="0" t="s">
        <v>147</v>
      </c>
      <c r="Q502" s="0" t="s">
        <v>148</v>
      </c>
      <c r="R502" s="0" t="n">
        <v>44484</v>
      </c>
      <c r="AD502" s="0" t="s">
        <v>149</v>
      </c>
      <c r="AE502" s="0" t="s">
        <v>150</v>
      </c>
      <c r="AH502" s="0" t="n">
        <v>14</v>
      </c>
      <c r="AI502" s="0" t="n">
        <v>11</v>
      </c>
      <c r="AJ502" s="0" t="s">
        <v>185</v>
      </c>
      <c r="AM502" s="0" t="s">
        <v>186</v>
      </c>
      <c r="AN502" s="0" t="s">
        <v>147</v>
      </c>
      <c r="AO502" s="0" t="s">
        <v>152</v>
      </c>
      <c r="AP502" s="0" t="s">
        <v>153</v>
      </c>
      <c r="AQ502" s="0" t="n">
        <v>9</v>
      </c>
      <c r="AR502" s="0" t="n">
        <v>64</v>
      </c>
      <c r="AS502" s="0" t="n">
        <v>32</v>
      </c>
      <c r="AU502" s="0" t="n">
        <f aca="false">COUNTA($BA$502:$EH$502)</f>
        <v>24</v>
      </c>
      <c r="AV502" s="0" t="n">
        <f aca="false">COUNTIF($BA$502:$EH$502,"D")</f>
        <v>9</v>
      </c>
      <c r="AW502" s="0" t="n">
        <f aca="false">COUNTIF($BA$502:$EH$502,"R")</f>
        <v>0</v>
      </c>
      <c r="AX502" s="0" t="n">
        <f aca="false">IF(BN502="D",1,0)+IF(BO502="D",1,0)+IF(BT502="D",1,0)+IF(BU502="D",1,0)+IF(BW502="D",1,0)+IF(CC502="D",1,0)+IF(CD502="D",1,0)+IF(CE502="D",1,0)+IF(CF502="D",1,0)+IF(CL502="D",1,0)+IF(CM502="D",1,0)+IF(CQ502="D",1,0)+IF(CR502="D",1,0)+IF(CS502="D",1,0)+IF(CW502="D",1,0)+IF(CX502="D",1,0)+IF(DD502="D",1,0)+IF(DE502="D",1,0)+IF(DJ502="D",1,0)+IF(DK502="D",1,0)+IF(DO502="D",1,0)+IF(DP502="D",1,0)+IF(DQ502="D",1,0)+IF(DW502="D",1,0)+IF(DZ502="D",1,0)+IF(EH502="D",1,0)</f>
        <v>2</v>
      </c>
      <c r="AY502" s="0" t="n">
        <f aca="false">IF(DJ502&lt;&gt;"",1,0)+IF(DK502&lt;&gt;"",1,0)+IF(DM502&lt;&gt;"",1,0)+IF(DO502&lt;&gt;"",1,0)+IF(DP502&lt;&gt;"",1,0)+IF(DQ502&lt;&gt;"",1,0)+IF(DS502&lt;&gt;"",1,0)+IF(DT502&lt;&gt;"",1,0)+IF(DV502&lt;&gt;"",1,0)+IF(DW502&lt;&gt;"",1,0)+IF(DX502&lt;&gt;"",1,0)+IF(DY502&lt;&gt;"",1,0)+IF(DZ502&lt;&gt;"",1,0)+IF(EB502&lt;&gt;"",1,0)+IF(EC502&lt;&gt;"",1,0)+IF(ED502&lt;&gt;"",1,0)+IF(EG502&lt;&gt;"",1,0)+IF(EH502&lt;&gt;"",1,0)</f>
        <v>6</v>
      </c>
      <c r="AZ502" s="0" t="n">
        <f aca="false">IF(EH502&lt;&gt;"",1,0)</f>
        <v>0</v>
      </c>
      <c r="BB502" s="0" t="s">
        <v>154</v>
      </c>
      <c r="BY502" s="0" t="s">
        <v>156</v>
      </c>
      <c r="CA502" s="0" t="s">
        <v>155</v>
      </c>
      <c r="CN502" s="0" t="s">
        <v>155</v>
      </c>
      <c r="CO502" s="0" t="s">
        <v>156</v>
      </c>
      <c r="CP502" s="0" t="s">
        <v>155</v>
      </c>
      <c r="CV502" s="0" t="s">
        <v>155</v>
      </c>
      <c r="CW502" s="0" t="s">
        <v>156</v>
      </c>
      <c r="CY502" s="0" t="s">
        <v>155</v>
      </c>
      <c r="CZ502" s="0" t="s">
        <v>156</v>
      </c>
      <c r="DC502" s="0" t="s">
        <v>155</v>
      </c>
      <c r="DI502" s="0" t="s">
        <v>155</v>
      </c>
      <c r="DL502" s="0" t="s">
        <v>155</v>
      </c>
      <c r="DM502" s="0" t="s">
        <v>156</v>
      </c>
      <c r="DN502" s="0" t="s">
        <v>155</v>
      </c>
      <c r="DR502" s="0" t="s">
        <v>155</v>
      </c>
      <c r="DS502" s="0" t="s">
        <v>156</v>
      </c>
      <c r="DT502" s="0" t="s">
        <v>156</v>
      </c>
      <c r="DU502" s="0" t="s">
        <v>155</v>
      </c>
      <c r="DW502" s="0" t="s">
        <v>156</v>
      </c>
      <c r="DX502" s="0" t="s">
        <v>155</v>
      </c>
      <c r="EA502" s="0" t="s">
        <v>155</v>
      </c>
      <c r="ED502" s="0" t="s">
        <v>156</v>
      </c>
      <c r="EF502" s="0" t="s">
        <v>155</v>
      </c>
    </row>
    <row r="503" customFormat="false" ht="15" hidden="false" customHeight="false" outlineLevel="0" collapsed="false">
      <c r="A503" s="0" t="s">
        <v>2684</v>
      </c>
      <c r="B503" s="0" t="n">
        <v>78</v>
      </c>
      <c r="C503" s="0" t="n">
        <v>496107</v>
      </c>
      <c r="D503" s="0" t="s">
        <v>2685</v>
      </c>
      <c r="E503" s="0" t="s">
        <v>976</v>
      </c>
      <c r="F503" s="0" t="str">
        <f aca="false">CONCATENATE(D503," ",LEFT(H503,4),"T=",AU503,"D=",AV503,"R=",AW503,"M=",AX503,"L=",AY503,"B=",AZ503)</f>
        <v>SKVARCH T=3D=0R=0M=0L=0B=0</v>
      </c>
      <c r="G503" s="0" t="s">
        <v>2686</v>
      </c>
      <c r="I503" s="0" t="s">
        <v>2687</v>
      </c>
      <c r="J503" s="0" t="s">
        <v>2688</v>
      </c>
      <c r="K503" s="0" t="s">
        <v>144</v>
      </c>
      <c r="M503" s="0" t="s">
        <v>597</v>
      </c>
      <c r="N503" s="0" t="str">
        <f aca="false">RIGHT(M503,LEN(M503)-FIND(" ",M503))</f>
        <v>LONGHILL DR SE</v>
      </c>
      <c r="P503" s="0" t="s">
        <v>147</v>
      </c>
      <c r="Q503" s="0" t="s">
        <v>148</v>
      </c>
      <c r="R503" s="0" t="n">
        <v>44484</v>
      </c>
      <c r="AD503" s="0" t="s">
        <v>149</v>
      </c>
      <c r="AE503" s="0" t="s">
        <v>150</v>
      </c>
      <c r="AH503" s="0" t="n">
        <v>14</v>
      </c>
      <c r="AI503" s="0" t="n">
        <v>11</v>
      </c>
      <c r="AJ503" s="0" t="s">
        <v>185</v>
      </c>
      <c r="AM503" s="0" t="s">
        <v>186</v>
      </c>
      <c r="AN503" s="0" t="s">
        <v>147</v>
      </c>
      <c r="AO503" s="0" t="s">
        <v>152</v>
      </c>
      <c r="AP503" s="0" t="s">
        <v>153</v>
      </c>
      <c r="AQ503" s="0" t="n">
        <v>9</v>
      </c>
      <c r="AR503" s="0" t="n">
        <v>64</v>
      </c>
      <c r="AS503" s="0" t="n">
        <v>32</v>
      </c>
      <c r="AU503" s="0" t="n">
        <f aca="false">COUNTA($BA$503:$EH$503)</f>
        <v>3</v>
      </c>
      <c r="AV503" s="0" t="n">
        <f aca="false">COUNTIF($BA$503:$EH$503,"D")</f>
        <v>0</v>
      </c>
      <c r="AW503" s="0" t="n">
        <f aca="false">COUNTIF($BA$503:$EH$503,"R")</f>
        <v>0</v>
      </c>
      <c r="AX503" s="0" t="n">
        <f aca="false">IF(BN503="D",1,0)+IF(BO503="D",1,0)+IF(BT503="D",1,0)+IF(BU503="D",1,0)+IF(BW503="D",1,0)+IF(CC503="D",1,0)+IF(CD503="D",1,0)+IF(CE503="D",1,0)+IF(CF503="D",1,0)+IF(CL503="D",1,0)+IF(CM503="D",1,0)+IF(CQ503="D",1,0)+IF(CR503="D",1,0)+IF(CS503="D",1,0)+IF(CW503="D",1,0)+IF(CX503="D",1,0)+IF(DD503="D",1,0)+IF(DE503="D",1,0)+IF(DJ503="D",1,0)+IF(DK503="D",1,0)+IF(DO503="D",1,0)+IF(DP503="D",1,0)+IF(DQ503="D",1,0)+IF(DW503="D",1,0)+IF(DZ503="D",1,0)+IF(EH503="D",1,0)</f>
        <v>0</v>
      </c>
      <c r="AY503" s="0" t="n">
        <f aca="false">IF(DJ503&lt;&gt;"",1,0)+IF(DK503&lt;&gt;"",1,0)+IF(DM503&lt;&gt;"",1,0)+IF(DO503&lt;&gt;"",1,0)+IF(DP503&lt;&gt;"",1,0)+IF(DQ503&lt;&gt;"",1,0)+IF(DS503&lt;&gt;"",1,0)+IF(DT503&lt;&gt;"",1,0)+IF(DV503&lt;&gt;"",1,0)+IF(DW503&lt;&gt;"",1,0)+IF(DX503&lt;&gt;"",1,0)+IF(DY503&lt;&gt;"",1,0)+IF(DZ503&lt;&gt;"",1,0)+IF(EB503&lt;&gt;"",1,0)+IF(EC503&lt;&gt;"",1,0)+IF(ED503&lt;&gt;"",1,0)+IF(EG503&lt;&gt;"",1,0)+IF(EH503&lt;&gt;"",1,0)</f>
        <v>0</v>
      </c>
      <c r="AZ503" s="0" t="n">
        <f aca="false">IF(EH503&lt;&gt;"",1,0)</f>
        <v>0</v>
      </c>
      <c r="BB503" s="0" t="s">
        <v>154</v>
      </c>
      <c r="DC503" s="0" t="s">
        <v>155</v>
      </c>
      <c r="DN503" s="0" t="s">
        <v>155</v>
      </c>
    </row>
    <row r="504" customFormat="false" ht="15" hidden="false" customHeight="false" outlineLevel="0" collapsed="false">
      <c r="A504" s="0" t="s">
        <v>2689</v>
      </c>
      <c r="B504" s="0" t="n">
        <v>78</v>
      </c>
      <c r="C504" s="0" t="n">
        <v>382542</v>
      </c>
      <c r="D504" s="0" t="s">
        <v>2690</v>
      </c>
      <c r="E504" s="0" t="s">
        <v>2691</v>
      </c>
      <c r="F504" s="0" t="str">
        <f aca="false">CONCATENATE(D504," ",LEFT(H504,4),"T=",AU504,"D=",AV504,"R=",AW504,"M=",AX504,"L=",AY504,"B=",AZ504)</f>
        <v>BALLARD T=6D=0R=0M=0L=0B=0</v>
      </c>
      <c r="G504" s="0" t="s">
        <v>141</v>
      </c>
      <c r="I504" s="0" t="s">
        <v>2692</v>
      </c>
      <c r="J504" s="0" t="s">
        <v>2693</v>
      </c>
      <c r="K504" s="0" t="s">
        <v>144</v>
      </c>
      <c r="M504" s="0" t="s">
        <v>685</v>
      </c>
      <c r="N504" s="0" t="str">
        <f aca="false">RIGHT(M504,LEN(M504)-FIND(" ",M504))</f>
        <v>GREENMONT DR SE</v>
      </c>
      <c r="P504" s="0" t="s">
        <v>147</v>
      </c>
      <c r="Q504" s="0" t="s">
        <v>148</v>
      </c>
      <c r="R504" s="0" t="n">
        <v>44484</v>
      </c>
      <c r="AD504" s="0" t="s">
        <v>149</v>
      </c>
      <c r="AE504" s="0" t="s">
        <v>150</v>
      </c>
      <c r="AH504" s="0" t="n">
        <v>14</v>
      </c>
      <c r="AI504" s="0" t="n">
        <v>11</v>
      </c>
      <c r="AJ504" s="0" t="s">
        <v>185</v>
      </c>
      <c r="AM504" s="0" t="s">
        <v>186</v>
      </c>
      <c r="AN504" s="0" t="s">
        <v>147</v>
      </c>
      <c r="AO504" s="0" t="s">
        <v>152</v>
      </c>
      <c r="AP504" s="0" t="s">
        <v>153</v>
      </c>
      <c r="AQ504" s="0" t="n">
        <v>9</v>
      </c>
      <c r="AR504" s="0" t="n">
        <v>64</v>
      </c>
      <c r="AS504" s="0" t="n">
        <v>32</v>
      </c>
      <c r="AU504" s="0" t="n">
        <f aca="false">COUNTA($BA$504:$EH$504)</f>
        <v>6</v>
      </c>
      <c r="AV504" s="0" t="n">
        <f aca="false">COUNTIF($BA$504:$EH$504,"D")</f>
        <v>0</v>
      </c>
      <c r="AW504" s="0" t="n">
        <f aca="false">COUNTIF($BA$504:$EH$504,"R")</f>
        <v>0</v>
      </c>
      <c r="AX504" s="0" t="n">
        <f aca="false">IF(BN504="D",1,0)+IF(BO504="D",1,0)+IF(BT504="D",1,0)+IF(BU504="D",1,0)+IF(BW504="D",1,0)+IF(CC504="D",1,0)+IF(CD504="D",1,0)+IF(CE504="D",1,0)+IF(CF504="D",1,0)+IF(CL504="D",1,0)+IF(CM504="D",1,0)+IF(CQ504="D",1,0)+IF(CR504="D",1,0)+IF(CS504="D",1,0)+IF(CW504="D",1,0)+IF(CX504="D",1,0)+IF(DD504="D",1,0)+IF(DE504="D",1,0)+IF(DJ504="D",1,0)+IF(DK504="D",1,0)+IF(DO504="D",1,0)+IF(DP504="D",1,0)+IF(DQ504="D",1,0)+IF(DW504="D",1,0)+IF(DZ504="D",1,0)+IF(EH504="D",1,0)</f>
        <v>0</v>
      </c>
      <c r="AY504" s="0" t="n">
        <f aca="false">IF(DJ504&lt;&gt;"",1,0)+IF(DK504&lt;&gt;"",1,0)+IF(DM504&lt;&gt;"",1,0)+IF(DO504&lt;&gt;"",1,0)+IF(DP504&lt;&gt;"",1,0)+IF(DQ504&lt;&gt;"",1,0)+IF(DS504&lt;&gt;"",1,0)+IF(DT504&lt;&gt;"",1,0)+IF(DV504&lt;&gt;"",1,0)+IF(DW504&lt;&gt;"",1,0)+IF(DX504&lt;&gt;"",1,0)+IF(DY504&lt;&gt;"",1,0)+IF(DZ504&lt;&gt;"",1,0)+IF(EB504&lt;&gt;"",1,0)+IF(EC504&lt;&gt;"",1,0)+IF(ED504&lt;&gt;"",1,0)+IF(EG504&lt;&gt;"",1,0)+IF(EH504&lt;&gt;"",1,0)</f>
        <v>0</v>
      </c>
      <c r="AZ504" s="0" t="n">
        <f aca="false">IF(EH504&lt;&gt;"",1,0)</f>
        <v>0</v>
      </c>
      <c r="BB504" s="0" t="s">
        <v>154</v>
      </c>
      <c r="CP504" s="0" t="s">
        <v>155</v>
      </c>
      <c r="DC504" s="0" t="s">
        <v>155</v>
      </c>
      <c r="DI504" s="0" t="s">
        <v>155</v>
      </c>
      <c r="DN504" s="0" t="s">
        <v>155</v>
      </c>
      <c r="EF504" s="0" t="s">
        <v>155</v>
      </c>
    </row>
    <row r="505" customFormat="false" ht="15" hidden="false" customHeight="false" outlineLevel="0" collapsed="false">
      <c r="A505" s="0" t="s">
        <v>2694</v>
      </c>
      <c r="B505" s="0" t="n">
        <v>78</v>
      </c>
      <c r="C505" s="0" t="n">
        <v>280021</v>
      </c>
      <c r="D505" s="0" t="s">
        <v>2695</v>
      </c>
      <c r="E505" s="0" t="s">
        <v>159</v>
      </c>
      <c r="F505" s="0" t="str">
        <f aca="false">CONCATENATE(D505," ",LEFT(H505,4),"T=",AU505,"D=",AV505,"R=",AW505,"M=",AX505,"L=",AY505,"B=",AZ505)</f>
        <v>POREC T=13D=1R=0M=0L=1B=0</v>
      </c>
      <c r="G505" s="0" t="s">
        <v>141</v>
      </c>
      <c r="I505" s="0" t="s">
        <v>2696</v>
      </c>
      <c r="J505" s="0" t="s">
        <v>2697</v>
      </c>
      <c r="K505" s="0" t="s">
        <v>144</v>
      </c>
      <c r="M505" s="0" t="s">
        <v>2698</v>
      </c>
      <c r="N505" s="0" t="str">
        <f aca="false">RIGHT(M505,LEN(M505)-FIND(" ",M505))</f>
        <v>MEADOWBROOK AVE SE</v>
      </c>
      <c r="P505" s="0" t="s">
        <v>147</v>
      </c>
      <c r="Q505" s="0" t="s">
        <v>148</v>
      </c>
      <c r="R505" s="0" t="n">
        <v>44484</v>
      </c>
      <c r="AD505" s="0" t="s">
        <v>149</v>
      </c>
      <c r="AE505" s="0" t="s">
        <v>150</v>
      </c>
      <c r="AF505" s="0" t="s">
        <v>151</v>
      </c>
      <c r="AH505" s="0" t="n">
        <v>14</v>
      </c>
      <c r="AI505" s="0" t="n">
        <v>11</v>
      </c>
      <c r="AN505" s="0" t="s">
        <v>147</v>
      </c>
      <c r="AO505" s="0" t="s">
        <v>152</v>
      </c>
      <c r="AP505" s="0" t="s">
        <v>153</v>
      </c>
      <c r="AQ505" s="0" t="n">
        <v>9</v>
      </c>
      <c r="AR505" s="0" t="n">
        <v>64</v>
      </c>
      <c r="AS505" s="0" t="n">
        <v>32</v>
      </c>
      <c r="AU505" s="0" t="n">
        <f aca="false">COUNTA($BA$505:$EH$505)</f>
        <v>13</v>
      </c>
      <c r="AV505" s="0" t="n">
        <f aca="false">COUNTIF($BA$505:$EH$505,"D")</f>
        <v>1</v>
      </c>
      <c r="AW505" s="0" t="n">
        <f aca="false">COUNTIF($BA$505:$EH$505,"R")</f>
        <v>0</v>
      </c>
      <c r="AX505" s="0" t="n">
        <f aca="false">IF(BN505="D",1,0)+IF(BO505="D",1,0)+IF(BT505="D",1,0)+IF(BU505="D",1,0)+IF(BW505="D",1,0)+IF(CC505="D",1,0)+IF(CD505="D",1,0)+IF(CE505="D",1,0)+IF(CF505="D",1,0)+IF(CL505="D",1,0)+IF(CM505="D",1,0)+IF(CQ505="D",1,0)+IF(CR505="D",1,0)+IF(CS505="D",1,0)+IF(CW505="D",1,0)+IF(CX505="D",1,0)+IF(DD505="D",1,0)+IF(DE505="D",1,0)+IF(DJ505="D",1,0)+IF(DK505="D",1,0)+IF(DO505="D",1,0)+IF(DP505="D",1,0)+IF(DQ505="D",1,0)+IF(DW505="D",1,0)+IF(DZ505="D",1,0)+IF(EH505="D",1,0)</f>
        <v>0</v>
      </c>
      <c r="AY505" s="0" t="n">
        <f aca="false">IF(DJ505&lt;&gt;"",1,0)+IF(DK505&lt;&gt;"",1,0)+IF(DM505&lt;&gt;"",1,0)+IF(DO505&lt;&gt;"",1,0)+IF(DP505&lt;&gt;"",1,0)+IF(DQ505&lt;&gt;"",1,0)+IF(DS505&lt;&gt;"",1,0)+IF(DT505&lt;&gt;"",1,0)+IF(DV505&lt;&gt;"",1,0)+IF(DW505&lt;&gt;"",1,0)+IF(DX505&lt;&gt;"",1,0)+IF(DY505&lt;&gt;"",1,0)+IF(DZ505&lt;&gt;"",1,0)+IF(EB505&lt;&gt;"",1,0)+IF(EC505&lt;&gt;"",1,0)+IF(ED505&lt;&gt;"",1,0)+IF(EG505&lt;&gt;"",1,0)+IF(EH505&lt;&gt;"",1,0)</f>
        <v>1</v>
      </c>
      <c r="AZ505" s="0" t="n">
        <f aca="false">IF(EH505&lt;&gt;"",1,0)</f>
        <v>0</v>
      </c>
      <c r="BB505" s="0" t="s">
        <v>154</v>
      </c>
      <c r="BC505" s="0" t="s">
        <v>155</v>
      </c>
      <c r="BD505" s="0" t="s">
        <v>155</v>
      </c>
      <c r="BK505" s="0" t="s">
        <v>155</v>
      </c>
      <c r="BL505" s="0" t="s">
        <v>155</v>
      </c>
      <c r="BS505" s="0" t="s">
        <v>155</v>
      </c>
      <c r="CA505" s="0" t="s">
        <v>155</v>
      </c>
      <c r="CP505" s="0" t="s">
        <v>155</v>
      </c>
      <c r="DC505" s="0" t="s">
        <v>155</v>
      </c>
      <c r="DM505" s="0" t="s">
        <v>156</v>
      </c>
      <c r="DN505" s="0" t="s">
        <v>155</v>
      </c>
      <c r="DU505" s="0" t="s">
        <v>155</v>
      </c>
      <c r="EF505" s="0" t="s">
        <v>155</v>
      </c>
    </row>
    <row r="506" customFormat="false" ht="15" hidden="false" customHeight="false" outlineLevel="0" collapsed="false">
      <c r="A506" s="0" t="s">
        <v>2699</v>
      </c>
      <c r="B506" s="0" t="n">
        <v>78</v>
      </c>
      <c r="C506" s="0" t="n">
        <v>294835</v>
      </c>
      <c r="D506" s="0" t="s">
        <v>1932</v>
      </c>
      <c r="E506" s="0" t="s">
        <v>1094</v>
      </c>
      <c r="F506" s="0" t="str">
        <f aca="false">CONCATENATE(D506," ",LEFT(H506,4),"T=",AU506,"D=",AV506,"R=",AW506,"M=",AX506,"L=",AY506,"B=",AZ506)</f>
        <v>STANLEY T=11D=1R=0M=0L=0B=0</v>
      </c>
      <c r="G506" s="0" t="s">
        <v>145</v>
      </c>
      <c r="I506" s="0" t="s">
        <v>2700</v>
      </c>
      <c r="J506" s="0" t="s">
        <v>293</v>
      </c>
      <c r="K506" s="0" t="s">
        <v>144</v>
      </c>
      <c r="M506" s="0" t="s">
        <v>2701</v>
      </c>
      <c r="N506" s="0" t="str">
        <f aca="false">RIGHT(M506,LEN(M506)-FIND(" ",M506))</f>
        <v>CENTRAL PARKWAY AVE SE</v>
      </c>
      <c r="P506" s="0" t="s">
        <v>147</v>
      </c>
      <c r="Q506" s="0" t="s">
        <v>148</v>
      </c>
      <c r="R506" s="0" t="n">
        <v>44484</v>
      </c>
      <c r="AD506" s="0" t="s">
        <v>149</v>
      </c>
      <c r="AE506" s="0" t="s">
        <v>150</v>
      </c>
      <c r="AF506" s="0" t="s">
        <v>151</v>
      </c>
      <c r="AH506" s="0" t="n">
        <v>14</v>
      </c>
      <c r="AI506" s="0" t="n">
        <v>11</v>
      </c>
      <c r="AN506" s="0" t="s">
        <v>147</v>
      </c>
      <c r="AO506" s="0" t="s">
        <v>152</v>
      </c>
      <c r="AP506" s="0" t="s">
        <v>153</v>
      </c>
      <c r="AQ506" s="0" t="n">
        <v>9</v>
      </c>
      <c r="AR506" s="0" t="n">
        <v>64</v>
      </c>
      <c r="AS506" s="0" t="n">
        <v>32</v>
      </c>
      <c r="AU506" s="0" t="n">
        <f aca="false">COUNTA($BA$506:$EH$506)</f>
        <v>11</v>
      </c>
      <c r="AV506" s="0" t="n">
        <f aca="false">COUNTIF($BA$506:$EH$506,"D")</f>
        <v>1</v>
      </c>
      <c r="AW506" s="0" t="n">
        <f aca="false">COUNTIF($BA$506:$EH$506,"R")</f>
        <v>0</v>
      </c>
      <c r="AX506" s="0" t="n">
        <f aca="false">IF(BN506="D",1,0)+IF(BO506="D",1,0)+IF(BT506="D",1,0)+IF(BU506="D",1,0)+IF(BW506="D",1,0)+IF(CC506="D",1,0)+IF(CD506="D",1,0)+IF(CE506="D",1,0)+IF(CF506="D",1,0)+IF(CL506="D",1,0)+IF(CM506="D",1,0)+IF(CQ506="D",1,0)+IF(CR506="D",1,0)+IF(CS506="D",1,0)+IF(CW506="D",1,0)+IF(CX506="D",1,0)+IF(DD506="D",1,0)+IF(DE506="D",1,0)+IF(DJ506="D",1,0)+IF(DK506="D",1,0)+IF(DO506="D",1,0)+IF(DP506="D",1,0)+IF(DQ506="D",1,0)+IF(DW506="D",1,0)+IF(DZ506="D",1,0)+IF(EH506="D",1,0)</f>
        <v>0</v>
      </c>
      <c r="AY506" s="0" t="n">
        <f aca="false">IF(DJ506&lt;&gt;"",1,0)+IF(DK506&lt;&gt;"",1,0)+IF(DM506&lt;&gt;"",1,0)+IF(DO506&lt;&gt;"",1,0)+IF(DP506&lt;&gt;"",1,0)+IF(DQ506&lt;&gt;"",1,0)+IF(DS506&lt;&gt;"",1,0)+IF(DT506&lt;&gt;"",1,0)+IF(DV506&lt;&gt;"",1,0)+IF(DW506&lt;&gt;"",1,0)+IF(DX506&lt;&gt;"",1,0)+IF(DY506&lt;&gt;"",1,0)+IF(DZ506&lt;&gt;"",1,0)+IF(EB506&lt;&gt;"",1,0)+IF(EC506&lt;&gt;"",1,0)+IF(ED506&lt;&gt;"",1,0)+IF(EG506&lt;&gt;"",1,0)+IF(EH506&lt;&gt;"",1,0)</f>
        <v>0</v>
      </c>
      <c r="AZ506" s="0" t="n">
        <f aca="false">IF(EH506&lt;&gt;"",1,0)</f>
        <v>0</v>
      </c>
      <c r="BB506" s="0" t="s">
        <v>154</v>
      </c>
      <c r="CA506" s="0" t="s">
        <v>155</v>
      </c>
      <c r="CK506" s="0" t="s">
        <v>155</v>
      </c>
      <c r="CN506" s="0" t="s">
        <v>155</v>
      </c>
      <c r="CP506" s="0" t="s">
        <v>155</v>
      </c>
      <c r="CT506" s="0" t="s">
        <v>155</v>
      </c>
      <c r="CU506" s="0" t="s">
        <v>156</v>
      </c>
      <c r="DC506" s="0" t="s">
        <v>155</v>
      </c>
      <c r="DI506" s="0" t="s">
        <v>155</v>
      </c>
      <c r="DN506" s="0" t="s">
        <v>155</v>
      </c>
      <c r="EF506" s="0" t="s">
        <v>155</v>
      </c>
    </row>
    <row r="507" customFormat="false" ht="15" hidden="false" customHeight="false" outlineLevel="0" collapsed="false">
      <c r="A507" s="0" t="s">
        <v>2702</v>
      </c>
      <c r="B507" s="0" t="n">
        <v>78</v>
      </c>
      <c r="C507" s="0" t="n">
        <v>496287</v>
      </c>
      <c r="D507" s="0" t="s">
        <v>771</v>
      </c>
      <c r="E507" s="0" t="s">
        <v>2703</v>
      </c>
      <c r="F507" s="0" t="str">
        <f aca="false">CONCATENATE(D507," ",LEFT(H507,4),"T=",AU507,"D=",AV507,"R=",AW507,"M=",AX507,"L=",AY507,"B=",AZ507)</f>
        <v>ELLIS T=2D=0R=0M=0L=0B=0</v>
      </c>
      <c r="G507" s="0" t="s">
        <v>160</v>
      </c>
      <c r="I507" s="0" t="s">
        <v>2704</v>
      </c>
      <c r="J507" s="0" t="s">
        <v>2705</v>
      </c>
      <c r="K507" s="0" t="s">
        <v>144</v>
      </c>
      <c r="M507" s="0" t="s">
        <v>1579</v>
      </c>
      <c r="N507" s="0" t="str">
        <f aca="false">RIGHT(M507,LEN(M507)-FIND(" ",M507))</f>
        <v>LONGHILL DR SE</v>
      </c>
      <c r="P507" s="0" t="s">
        <v>147</v>
      </c>
      <c r="Q507" s="0" t="s">
        <v>148</v>
      </c>
      <c r="R507" s="0" t="n">
        <v>44484</v>
      </c>
      <c r="AD507" s="0" t="s">
        <v>149</v>
      </c>
      <c r="AE507" s="0" t="s">
        <v>150</v>
      </c>
      <c r="AH507" s="0" t="n">
        <v>14</v>
      </c>
      <c r="AI507" s="0" t="n">
        <v>11</v>
      </c>
      <c r="AJ507" s="0" t="s">
        <v>185</v>
      </c>
      <c r="AM507" s="0" t="s">
        <v>186</v>
      </c>
      <c r="AN507" s="0" t="s">
        <v>147</v>
      </c>
      <c r="AO507" s="0" t="s">
        <v>152</v>
      </c>
      <c r="AP507" s="0" t="s">
        <v>153</v>
      </c>
      <c r="AQ507" s="0" t="n">
        <v>9</v>
      </c>
      <c r="AR507" s="0" t="n">
        <v>64</v>
      </c>
      <c r="AS507" s="0" t="n">
        <v>32</v>
      </c>
      <c r="AU507" s="0" t="n">
        <f aca="false">COUNTA($BA$507:$EH$507)</f>
        <v>2</v>
      </c>
      <c r="AV507" s="0" t="n">
        <f aca="false">COUNTIF($BA$507:$EH$507,"D")</f>
        <v>0</v>
      </c>
      <c r="AW507" s="0" t="n">
        <f aca="false">COUNTIF($BA$507:$EH$507,"R")</f>
        <v>0</v>
      </c>
      <c r="AX507" s="0" t="n">
        <f aca="false">IF(BN507="D",1,0)+IF(BO507="D",1,0)+IF(BT507="D",1,0)+IF(BU507="D",1,0)+IF(BW507="D",1,0)+IF(CC507="D",1,0)+IF(CD507="D",1,0)+IF(CE507="D",1,0)+IF(CF507="D",1,0)+IF(CL507="D",1,0)+IF(CM507="D",1,0)+IF(CQ507="D",1,0)+IF(CR507="D",1,0)+IF(CS507="D",1,0)+IF(CW507="D",1,0)+IF(CX507="D",1,0)+IF(DD507="D",1,0)+IF(DE507="D",1,0)+IF(DJ507="D",1,0)+IF(DK507="D",1,0)+IF(DO507="D",1,0)+IF(DP507="D",1,0)+IF(DQ507="D",1,0)+IF(DW507="D",1,0)+IF(DZ507="D",1,0)+IF(EH507="D",1,0)</f>
        <v>0</v>
      </c>
      <c r="AY507" s="0" t="n">
        <f aca="false">IF(DJ507&lt;&gt;"",1,0)+IF(DK507&lt;&gt;"",1,0)+IF(DM507&lt;&gt;"",1,0)+IF(DO507&lt;&gt;"",1,0)+IF(DP507&lt;&gt;"",1,0)+IF(DQ507&lt;&gt;"",1,0)+IF(DS507&lt;&gt;"",1,0)+IF(DT507&lt;&gt;"",1,0)+IF(DV507&lt;&gt;"",1,0)+IF(DW507&lt;&gt;"",1,0)+IF(DX507&lt;&gt;"",1,0)+IF(DY507&lt;&gt;"",1,0)+IF(DZ507&lt;&gt;"",1,0)+IF(EB507&lt;&gt;"",1,0)+IF(EC507&lt;&gt;"",1,0)+IF(ED507&lt;&gt;"",1,0)+IF(EG507&lt;&gt;"",1,0)+IF(EH507&lt;&gt;"",1,0)</f>
        <v>0</v>
      </c>
      <c r="AZ507" s="0" t="n">
        <f aca="false">IF(EH507&lt;&gt;"",1,0)</f>
        <v>0</v>
      </c>
      <c r="BB507" s="0" t="s">
        <v>154</v>
      </c>
      <c r="CA507" s="0" t="s">
        <v>155</v>
      </c>
    </row>
    <row r="508" customFormat="false" ht="15" hidden="false" customHeight="false" outlineLevel="0" collapsed="false">
      <c r="A508" s="0" t="s">
        <v>2706</v>
      </c>
      <c r="B508" s="0" t="n">
        <v>78</v>
      </c>
      <c r="C508" s="0" t="n">
        <v>408260</v>
      </c>
      <c r="D508" s="0" t="s">
        <v>2707</v>
      </c>
      <c r="E508" s="0" t="s">
        <v>2708</v>
      </c>
      <c r="F508" s="0" t="str">
        <f aca="false">CONCATENATE(D508," ",LEFT(H508,4),"T=",AU508,"D=",AV508,"R=",AW508,"M=",AX508,"L=",AY508,"B=",AZ508)</f>
        <v>PAKOS T=8D=0R=0M=0L=1B=0</v>
      </c>
      <c r="G508" s="0" t="s">
        <v>1500</v>
      </c>
      <c r="I508" s="0" t="s">
        <v>2709</v>
      </c>
      <c r="J508" s="0" t="s">
        <v>2710</v>
      </c>
      <c r="K508" s="0" t="s">
        <v>144</v>
      </c>
      <c r="M508" s="0" t="s">
        <v>2711</v>
      </c>
      <c r="N508" s="0" t="str">
        <f aca="false">RIGHT(M508,LEN(M508)-FIND(" ",M508))</f>
        <v>BRUCEWOOD DR SE</v>
      </c>
      <c r="P508" s="0" t="s">
        <v>147</v>
      </c>
      <c r="Q508" s="0" t="s">
        <v>148</v>
      </c>
      <c r="R508" s="0" t="n">
        <v>44484</v>
      </c>
      <c r="AD508" s="0" t="s">
        <v>149</v>
      </c>
      <c r="AE508" s="0" t="s">
        <v>150</v>
      </c>
      <c r="AH508" s="0" t="n">
        <v>14</v>
      </c>
      <c r="AI508" s="0" t="n">
        <v>11</v>
      </c>
      <c r="AJ508" s="0" t="s">
        <v>185</v>
      </c>
      <c r="AM508" s="0" t="s">
        <v>186</v>
      </c>
      <c r="AN508" s="0" t="s">
        <v>147</v>
      </c>
      <c r="AO508" s="0" t="s">
        <v>152</v>
      </c>
      <c r="AP508" s="0" t="s">
        <v>153</v>
      </c>
      <c r="AQ508" s="0" t="n">
        <v>9</v>
      </c>
      <c r="AR508" s="0" t="n">
        <v>64</v>
      </c>
      <c r="AS508" s="0" t="n">
        <v>32</v>
      </c>
      <c r="AU508" s="0" t="n">
        <f aca="false">COUNTA($BA$508:$EH$508)</f>
        <v>8</v>
      </c>
      <c r="AV508" s="0" t="n">
        <f aca="false">COUNTIF($BA$508:$EH$508,"D")</f>
        <v>0</v>
      </c>
      <c r="AW508" s="0" t="n">
        <f aca="false">COUNTIF($BA$508:$EH$508,"R")</f>
        <v>0</v>
      </c>
      <c r="AX508" s="0" t="n">
        <f aca="false">IF(BN508="D",1,0)+IF(BO508="D",1,0)+IF(BT508="D",1,0)+IF(BU508="D",1,0)+IF(BW508="D",1,0)+IF(CC508="D",1,0)+IF(CD508="D",1,0)+IF(CE508="D",1,0)+IF(CF508="D",1,0)+IF(CL508="D",1,0)+IF(CM508="D",1,0)+IF(CQ508="D",1,0)+IF(CR508="D",1,0)+IF(CS508="D",1,0)+IF(CW508="D",1,0)+IF(CX508="D",1,0)+IF(DD508="D",1,0)+IF(DE508="D",1,0)+IF(DJ508="D",1,0)+IF(DK508="D",1,0)+IF(DO508="D",1,0)+IF(DP508="D",1,0)+IF(DQ508="D",1,0)+IF(DW508="D",1,0)+IF(DZ508="D",1,0)+IF(EH508="D",1,0)</f>
        <v>0</v>
      </c>
      <c r="AY508" s="0" t="n">
        <f aca="false">IF(DJ508&lt;&gt;"",1,0)+IF(DK508&lt;&gt;"",1,0)+IF(DM508&lt;&gt;"",1,0)+IF(DO508&lt;&gt;"",1,0)+IF(DP508&lt;&gt;"",1,0)+IF(DQ508&lt;&gt;"",1,0)+IF(DS508&lt;&gt;"",1,0)+IF(DT508&lt;&gt;"",1,0)+IF(DV508&lt;&gt;"",1,0)+IF(DW508&lt;&gt;"",1,0)+IF(DX508&lt;&gt;"",1,0)+IF(DY508&lt;&gt;"",1,0)+IF(DZ508&lt;&gt;"",1,0)+IF(EB508&lt;&gt;"",1,0)+IF(EC508&lt;&gt;"",1,0)+IF(ED508&lt;&gt;"",1,0)+IF(EG508&lt;&gt;"",1,0)+IF(EH508&lt;&gt;"",1,0)</f>
        <v>1</v>
      </c>
      <c r="AZ508" s="0" t="n">
        <f aca="false">IF(EH508&lt;&gt;"",1,0)</f>
        <v>0</v>
      </c>
      <c r="BB508" s="0" t="s">
        <v>154</v>
      </c>
      <c r="DC508" s="0" t="s">
        <v>155</v>
      </c>
      <c r="DI508" s="0" t="s">
        <v>155</v>
      </c>
      <c r="DN508" s="0" t="s">
        <v>155</v>
      </c>
      <c r="DU508" s="0" t="s">
        <v>155</v>
      </c>
      <c r="DX508" s="0" t="s">
        <v>155</v>
      </c>
      <c r="EA508" s="0" t="s">
        <v>155</v>
      </c>
      <c r="EF508" s="0" t="s">
        <v>155</v>
      </c>
    </row>
    <row r="509" customFormat="false" ht="15" hidden="false" customHeight="false" outlineLevel="0" collapsed="false">
      <c r="A509" s="0" t="s">
        <v>2712</v>
      </c>
      <c r="B509" s="0" t="n">
        <v>78</v>
      </c>
      <c r="C509" s="0" t="n">
        <v>494931</v>
      </c>
      <c r="D509" s="0" t="s">
        <v>599</v>
      </c>
      <c r="E509" s="0" t="s">
        <v>2713</v>
      </c>
      <c r="F509" s="0" t="str">
        <f aca="false">CONCATENATE(D509," ",LEFT(H509,4),"T=",AU509,"D=",AV509,"R=",AW509,"M=",AX509,"L=",AY509,"B=",AZ509)</f>
        <v>JONES T=1D=0R=0M=0L=0B=0</v>
      </c>
      <c r="G509" s="0" t="s">
        <v>1499</v>
      </c>
      <c r="I509" s="0" t="s">
        <v>2714</v>
      </c>
      <c r="J509" s="0" t="s">
        <v>2715</v>
      </c>
      <c r="K509" s="0" t="s">
        <v>144</v>
      </c>
      <c r="M509" s="0" t="s">
        <v>2551</v>
      </c>
      <c r="N509" s="0" t="str">
        <f aca="false">RIGHT(M509,LEN(M509)-FIND(" ",M509))</f>
        <v>CANDLELIGHT DR SE</v>
      </c>
      <c r="P509" s="0" t="s">
        <v>147</v>
      </c>
      <c r="Q509" s="0" t="s">
        <v>148</v>
      </c>
      <c r="R509" s="0" t="n">
        <v>44484</v>
      </c>
      <c r="AD509" s="0" t="s">
        <v>149</v>
      </c>
      <c r="AE509" s="0" t="s">
        <v>150</v>
      </c>
      <c r="AH509" s="0" t="n">
        <v>14</v>
      </c>
      <c r="AI509" s="0" t="n">
        <v>11</v>
      </c>
      <c r="AJ509" s="0" t="s">
        <v>185</v>
      </c>
      <c r="AM509" s="0" t="s">
        <v>186</v>
      </c>
      <c r="AN509" s="0" t="s">
        <v>147</v>
      </c>
      <c r="AO509" s="0" t="s">
        <v>152</v>
      </c>
      <c r="AP509" s="0" t="s">
        <v>153</v>
      </c>
      <c r="AQ509" s="0" t="n">
        <v>9</v>
      </c>
      <c r="AR509" s="0" t="n">
        <v>64</v>
      </c>
      <c r="AS509" s="0" t="n">
        <v>32</v>
      </c>
      <c r="AU509" s="0" t="n">
        <f aca="false">COUNTA($BA$509:$EH$509)</f>
        <v>1</v>
      </c>
      <c r="AV509" s="0" t="n">
        <f aca="false">COUNTIF($BA$509:$EH$509,"D")</f>
        <v>0</v>
      </c>
      <c r="AW509" s="0" t="n">
        <f aca="false">COUNTIF($BA$509:$EH$509,"R")</f>
        <v>0</v>
      </c>
      <c r="AX509" s="0" t="n">
        <f aca="false">IF(BN509="D",1,0)+IF(BO509="D",1,0)+IF(BT509="D",1,0)+IF(BU509="D",1,0)+IF(BW509="D",1,0)+IF(CC509="D",1,0)+IF(CD509="D",1,0)+IF(CE509="D",1,0)+IF(CF509="D",1,0)+IF(CL509="D",1,0)+IF(CM509="D",1,0)+IF(CQ509="D",1,0)+IF(CR509="D",1,0)+IF(CS509="D",1,0)+IF(CW509="D",1,0)+IF(CX509="D",1,0)+IF(DD509="D",1,0)+IF(DE509="D",1,0)+IF(DJ509="D",1,0)+IF(DK509="D",1,0)+IF(DO509="D",1,0)+IF(DP509="D",1,0)+IF(DQ509="D",1,0)+IF(DW509="D",1,0)+IF(DZ509="D",1,0)+IF(EH509="D",1,0)</f>
        <v>0</v>
      </c>
      <c r="AY509" s="0" t="n">
        <f aca="false">IF(DJ509&lt;&gt;"",1,0)+IF(DK509&lt;&gt;"",1,0)+IF(DM509&lt;&gt;"",1,0)+IF(DO509&lt;&gt;"",1,0)+IF(DP509&lt;&gt;"",1,0)+IF(DQ509&lt;&gt;"",1,0)+IF(DS509&lt;&gt;"",1,0)+IF(DT509&lt;&gt;"",1,0)+IF(DV509&lt;&gt;"",1,0)+IF(DW509&lt;&gt;"",1,0)+IF(DX509&lt;&gt;"",1,0)+IF(DY509&lt;&gt;"",1,0)+IF(DZ509&lt;&gt;"",1,0)+IF(EB509&lt;&gt;"",1,0)+IF(EC509&lt;&gt;"",1,0)+IF(ED509&lt;&gt;"",1,0)+IF(EG509&lt;&gt;"",1,0)+IF(EH509&lt;&gt;"",1,0)</f>
        <v>0</v>
      </c>
      <c r="AZ509" s="0" t="n">
        <f aca="false">IF(EH509&lt;&gt;"",1,0)</f>
        <v>0</v>
      </c>
      <c r="BB509" s="0" t="s">
        <v>154</v>
      </c>
    </row>
    <row r="510" customFormat="false" ht="15" hidden="false" customHeight="false" outlineLevel="0" collapsed="false">
      <c r="A510" s="0" t="s">
        <v>2716</v>
      </c>
      <c r="B510" s="0" t="n">
        <v>78</v>
      </c>
      <c r="C510" s="0" t="n">
        <v>344245</v>
      </c>
      <c r="D510" s="0" t="s">
        <v>2717</v>
      </c>
      <c r="E510" s="0" t="s">
        <v>2718</v>
      </c>
      <c r="F510" s="0" t="str">
        <f aca="false">CONCATENATE(D510," ",LEFT(H510,4),"T=",AU510,"D=",AV510,"R=",AW510,"M=",AX510,"L=",AY510,"B=",AZ510)</f>
        <v>ROGERS T=5D=0R=0M=0L=0B=0</v>
      </c>
      <c r="G510" s="0" t="s">
        <v>559</v>
      </c>
      <c r="I510" s="0" t="s">
        <v>2719</v>
      </c>
      <c r="J510" s="0" t="s">
        <v>2720</v>
      </c>
      <c r="K510" s="0" t="s">
        <v>144</v>
      </c>
      <c r="M510" s="0" t="s">
        <v>2721</v>
      </c>
      <c r="N510" s="0" t="str">
        <f aca="false">RIGHT(M510,LEN(M510)-FIND(" ",M510))</f>
        <v>HARVARD DR SE</v>
      </c>
      <c r="P510" s="0" t="s">
        <v>147</v>
      </c>
      <c r="Q510" s="0" t="s">
        <v>148</v>
      </c>
      <c r="R510" s="0" t="n">
        <v>44484</v>
      </c>
      <c r="AD510" s="0" t="s">
        <v>149</v>
      </c>
      <c r="AE510" s="0" t="s">
        <v>150</v>
      </c>
      <c r="AH510" s="0" t="n">
        <v>14</v>
      </c>
      <c r="AI510" s="0" t="n">
        <v>11</v>
      </c>
      <c r="AJ510" s="0" t="s">
        <v>185</v>
      </c>
      <c r="AM510" s="0" t="s">
        <v>186</v>
      </c>
      <c r="AN510" s="0" t="s">
        <v>147</v>
      </c>
      <c r="AO510" s="0" t="s">
        <v>152</v>
      </c>
      <c r="AP510" s="0" t="s">
        <v>153</v>
      </c>
      <c r="AQ510" s="0" t="n">
        <v>9</v>
      </c>
      <c r="AR510" s="0" t="n">
        <v>64</v>
      </c>
      <c r="AS510" s="0" t="n">
        <v>32</v>
      </c>
      <c r="AU510" s="0" t="n">
        <f aca="false">COUNTA($BA$510:$EH$510)</f>
        <v>5</v>
      </c>
      <c r="AV510" s="0" t="n">
        <f aca="false">COUNTIF($BA$510:$EH$510,"D")</f>
        <v>0</v>
      </c>
      <c r="AW510" s="0" t="n">
        <f aca="false">COUNTIF($BA$510:$EH$510,"R")</f>
        <v>0</v>
      </c>
      <c r="AX510" s="0" t="n">
        <f aca="false">IF(BN510="D",1,0)+IF(BO510="D",1,0)+IF(BT510="D",1,0)+IF(BU510="D",1,0)+IF(BW510="D",1,0)+IF(CC510="D",1,0)+IF(CD510="D",1,0)+IF(CE510="D",1,0)+IF(CF510="D",1,0)+IF(CL510="D",1,0)+IF(CM510="D",1,0)+IF(CQ510="D",1,0)+IF(CR510="D",1,0)+IF(CS510="D",1,0)+IF(CW510="D",1,0)+IF(CX510="D",1,0)+IF(DD510="D",1,0)+IF(DE510="D",1,0)+IF(DJ510="D",1,0)+IF(DK510="D",1,0)+IF(DO510="D",1,0)+IF(DP510="D",1,0)+IF(DQ510="D",1,0)+IF(DW510="D",1,0)+IF(DZ510="D",1,0)+IF(EH510="D",1,0)</f>
        <v>0</v>
      </c>
      <c r="AY510" s="0" t="n">
        <f aca="false">IF(DJ510&lt;&gt;"",1,0)+IF(DK510&lt;&gt;"",1,0)+IF(DM510&lt;&gt;"",1,0)+IF(DO510&lt;&gt;"",1,0)+IF(DP510&lt;&gt;"",1,0)+IF(DQ510&lt;&gt;"",1,0)+IF(DS510&lt;&gt;"",1,0)+IF(DT510&lt;&gt;"",1,0)+IF(DV510&lt;&gt;"",1,0)+IF(DW510&lt;&gt;"",1,0)+IF(DX510&lt;&gt;"",1,0)+IF(DY510&lt;&gt;"",1,0)+IF(DZ510&lt;&gt;"",1,0)+IF(EB510&lt;&gt;"",1,0)+IF(EC510&lt;&gt;"",1,0)+IF(ED510&lt;&gt;"",1,0)+IF(EG510&lt;&gt;"",1,0)+IF(EH510&lt;&gt;"",1,0)</f>
        <v>0</v>
      </c>
      <c r="AZ510" s="0" t="n">
        <f aca="false">IF(EH510&lt;&gt;"",1,0)</f>
        <v>0</v>
      </c>
      <c r="BB510" s="0" t="s">
        <v>154</v>
      </c>
      <c r="CP510" s="0" t="s">
        <v>155</v>
      </c>
      <c r="DN510" s="0" t="s">
        <v>155</v>
      </c>
      <c r="EA510" s="0" t="s">
        <v>155</v>
      </c>
      <c r="EF510" s="0" t="s">
        <v>155</v>
      </c>
    </row>
    <row r="511" customFormat="false" ht="15" hidden="false" customHeight="false" outlineLevel="0" collapsed="false">
      <c r="A511" s="0" t="s">
        <v>2722</v>
      </c>
      <c r="B511" s="0" t="n">
        <v>78</v>
      </c>
      <c r="C511" s="0" t="n">
        <v>293100</v>
      </c>
      <c r="D511" s="0" t="s">
        <v>2723</v>
      </c>
      <c r="E511" s="0" t="s">
        <v>1431</v>
      </c>
      <c r="F511" s="0" t="str">
        <f aca="false">CONCATENATE(D511," ",LEFT(H511,4),"T=",AU511,"D=",AV511,"R=",AW511,"M=",AX511,"L=",AY511,"B=",AZ511)</f>
        <v>HIPPLE T=28D=5R=3M=3L=4B=0</v>
      </c>
      <c r="G511" s="0" t="s">
        <v>559</v>
      </c>
      <c r="I511" s="0" t="s">
        <v>2724</v>
      </c>
      <c r="J511" s="0" t="s">
        <v>2725</v>
      </c>
      <c r="K511" s="0" t="s">
        <v>144</v>
      </c>
      <c r="L511" s="0" t="s">
        <v>145</v>
      </c>
      <c r="M511" s="0" t="s">
        <v>2726</v>
      </c>
      <c r="N511" s="0" t="str">
        <f aca="false">RIGHT(M511,LEN(M511)-FIND(" ",M511))</f>
        <v>GREENMONT DR SE</v>
      </c>
      <c r="P511" s="0" t="s">
        <v>147</v>
      </c>
      <c r="Q511" s="0" t="s">
        <v>148</v>
      </c>
      <c r="R511" s="0" t="n">
        <v>44484</v>
      </c>
      <c r="AD511" s="0" t="s">
        <v>149</v>
      </c>
      <c r="AE511" s="0" t="s">
        <v>150</v>
      </c>
      <c r="AH511" s="0" t="n">
        <v>14</v>
      </c>
      <c r="AI511" s="0" t="n">
        <v>11</v>
      </c>
      <c r="AJ511" s="0" t="s">
        <v>185</v>
      </c>
      <c r="AM511" s="0" t="s">
        <v>186</v>
      </c>
      <c r="AN511" s="0" t="s">
        <v>147</v>
      </c>
      <c r="AO511" s="0" t="s">
        <v>152</v>
      </c>
      <c r="AP511" s="0" t="s">
        <v>153</v>
      </c>
      <c r="AQ511" s="0" t="n">
        <v>9</v>
      </c>
      <c r="AR511" s="0" t="n">
        <v>64</v>
      </c>
      <c r="AS511" s="0" t="n">
        <v>32</v>
      </c>
      <c r="AU511" s="0" t="n">
        <f aca="false">COUNTA($BA$511:$EH$511)</f>
        <v>28</v>
      </c>
      <c r="AV511" s="0" t="n">
        <f aca="false">COUNTIF($BA$511:$EH$511,"D")</f>
        <v>5</v>
      </c>
      <c r="AW511" s="0" t="n">
        <f aca="false">COUNTIF($BA$511:$EH$511,"R")</f>
        <v>3</v>
      </c>
      <c r="AX511" s="0" t="n">
        <f aca="false">IF(BN511="D",1,0)+IF(BO511="D",1,0)+IF(BT511="D",1,0)+IF(BU511="D",1,0)+IF(BW511="D",1,0)+IF(CC511="D",1,0)+IF(CD511="D",1,0)+IF(CE511="D",1,0)+IF(CF511="D",1,0)+IF(CL511="D",1,0)+IF(CM511="D",1,0)+IF(CQ511="D",1,0)+IF(CR511="D",1,0)+IF(CS511="D",1,0)+IF(CW511="D",1,0)+IF(CX511="D",1,0)+IF(DD511="D",1,0)+IF(DE511="D",1,0)+IF(DJ511="D",1,0)+IF(DK511="D",1,0)+IF(DO511="D",1,0)+IF(DP511="D",1,0)+IF(DQ511="D",1,0)+IF(DW511="D",1,0)+IF(DZ511="D",1,0)+IF(EH511="D",1,0)</f>
        <v>3</v>
      </c>
      <c r="AY511" s="0" t="n">
        <f aca="false">IF(DJ511&lt;&gt;"",1,0)+IF(DK511&lt;&gt;"",1,0)+IF(DM511&lt;&gt;"",1,0)+IF(DO511&lt;&gt;"",1,0)+IF(DP511&lt;&gt;"",1,0)+IF(DQ511&lt;&gt;"",1,0)+IF(DS511&lt;&gt;"",1,0)+IF(DT511&lt;&gt;"",1,0)+IF(DV511&lt;&gt;"",1,0)+IF(DW511&lt;&gt;"",1,0)+IF(DX511&lt;&gt;"",1,0)+IF(DY511&lt;&gt;"",1,0)+IF(DZ511&lt;&gt;"",1,0)+IF(EB511&lt;&gt;"",1,0)+IF(EC511&lt;&gt;"",1,0)+IF(ED511&lt;&gt;"",1,0)+IF(EG511&lt;&gt;"",1,0)+IF(EH511&lt;&gt;"",1,0)</f>
        <v>4</v>
      </c>
      <c r="AZ511" s="0" t="n">
        <f aca="false">IF(EH511&lt;&gt;"",1,0)</f>
        <v>0</v>
      </c>
      <c r="BB511" s="0" t="s">
        <v>154</v>
      </c>
      <c r="BC511" s="0" t="s">
        <v>155</v>
      </c>
      <c r="BD511" s="0" t="s">
        <v>155</v>
      </c>
      <c r="BE511" s="0" t="s">
        <v>155</v>
      </c>
      <c r="BK511" s="0" t="s">
        <v>155</v>
      </c>
      <c r="CN511" s="0" t="s">
        <v>155</v>
      </c>
      <c r="CO511" s="0" t="s">
        <v>156</v>
      </c>
      <c r="CP511" s="0" t="s">
        <v>155</v>
      </c>
      <c r="CT511" s="0" t="s">
        <v>155</v>
      </c>
      <c r="CU511" s="0" t="s">
        <v>156</v>
      </c>
      <c r="CV511" s="0" t="s">
        <v>155</v>
      </c>
      <c r="CW511" s="0" t="s">
        <v>156</v>
      </c>
      <c r="CY511" s="0" t="s">
        <v>155</v>
      </c>
      <c r="CZ511" s="0" t="s">
        <v>145</v>
      </c>
      <c r="DC511" s="0" t="s">
        <v>155</v>
      </c>
      <c r="DF511" s="0" t="s">
        <v>155</v>
      </c>
      <c r="DG511" s="0" t="s">
        <v>145</v>
      </c>
      <c r="DI511" s="0" t="s">
        <v>155</v>
      </c>
      <c r="DL511" s="0" t="s">
        <v>155</v>
      </c>
      <c r="DN511" s="0" t="s">
        <v>155</v>
      </c>
      <c r="DO511" s="0" t="s">
        <v>156</v>
      </c>
      <c r="DR511" s="0" t="s">
        <v>155</v>
      </c>
      <c r="DU511" s="0" t="s">
        <v>155</v>
      </c>
      <c r="DW511" s="0" t="s">
        <v>156</v>
      </c>
      <c r="DX511" s="0" t="s">
        <v>155</v>
      </c>
      <c r="EA511" s="0" t="s">
        <v>155</v>
      </c>
      <c r="ED511" s="0" t="s">
        <v>145</v>
      </c>
      <c r="EF511" s="0" t="s">
        <v>155</v>
      </c>
    </row>
    <row r="512" customFormat="false" ht="15" hidden="false" customHeight="false" outlineLevel="0" collapsed="false">
      <c r="A512" s="0" t="s">
        <v>2727</v>
      </c>
      <c r="B512" s="0" t="n">
        <v>78</v>
      </c>
      <c r="C512" s="0" t="n">
        <v>315340</v>
      </c>
      <c r="D512" s="0" t="s">
        <v>910</v>
      </c>
      <c r="E512" s="0" t="s">
        <v>1713</v>
      </c>
      <c r="F512" s="0" t="str">
        <f aca="false">CONCATENATE(D512," ",LEFT(H512,4),"T=",AU512,"D=",AV512,"R=",AW512,"M=",AX512,"L=",AY512,"B=",AZ512)</f>
        <v>REED T=26D=2R=4M=0L=3B=0</v>
      </c>
      <c r="G512" s="0" t="s">
        <v>2728</v>
      </c>
      <c r="I512" s="0" t="s">
        <v>2729</v>
      </c>
      <c r="J512" s="0" t="s">
        <v>1667</v>
      </c>
      <c r="K512" s="0" t="s">
        <v>144</v>
      </c>
      <c r="L512" s="0" t="s">
        <v>145</v>
      </c>
      <c r="M512" s="0" t="s">
        <v>2024</v>
      </c>
      <c r="N512" s="0" t="str">
        <f aca="false">RIGHT(M512,LEN(M512)-FIND(" ",M512))</f>
        <v>GREENMONT DR SE</v>
      </c>
      <c r="P512" s="0" t="s">
        <v>147</v>
      </c>
      <c r="Q512" s="0" t="s">
        <v>148</v>
      </c>
      <c r="R512" s="0" t="n">
        <v>44484</v>
      </c>
      <c r="AD512" s="0" t="s">
        <v>149</v>
      </c>
      <c r="AE512" s="0" t="s">
        <v>150</v>
      </c>
      <c r="AH512" s="0" t="n">
        <v>14</v>
      </c>
      <c r="AI512" s="0" t="n">
        <v>11</v>
      </c>
      <c r="AJ512" s="0" t="s">
        <v>185</v>
      </c>
      <c r="AM512" s="0" t="s">
        <v>186</v>
      </c>
      <c r="AN512" s="0" t="s">
        <v>147</v>
      </c>
      <c r="AO512" s="0" t="s">
        <v>152</v>
      </c>
      <c r="AP512" s="0" t="s">
        <v>153</v>
      </c>
      <c r="AQ512" s="0" t="n">
        <v>9</v>
      </c>
      <c r="AR512" s="0" t="n">
        <v>64</v>
      </c>
      <c r="AS512" s="0" t="n">
        <v>32</v>
      </c>
      <c r="AU512" s="0" t="n">
        <f aca="false">COUNTA($BA$512:$EH$512)</f>
        <v>26</v>
      </c>
      <c r="AV512" s="0" t="n">
        <f aca="false">COUNTIF($BA$512:$EH$512,"D")</f>
        <v>2</v>
      </c>
      <c r="AW512" s="0" t="n">
        <f aca="false">COUNTIF($BA$512:$EH$512,"R")</f>
        <v>4</v>
      </c>
      <c r="AX512" s="0" t="n">
        <f aca="false">IF(BN512="D",1,0)+IF(BO512="D",1,0)+IF(BT512="D",1,0)+IF(BU512="D",1,0)+IF(BW512="D",1,0)+IF(CC512="D",1,0)+IF(CD512="D",1,0)+IF(CE512="D",1,0)+IF(CF512="D",1,0)+IF(CL512="D",1,0)+IF(CM512="D",1,0)+IF(CQ512="D",1,0)+IF(CR512="D",1,0)+IF(CS512="D",1,0)+IF(CW512="D",1,0)+IF(CX512="D",1,0)+IF(DD512="D",1,0)+IF(DE512="D",1,0)+IF(DJ512="D",1,0)+IF(DK512="D",1,0)+IF(DO512="D",1,0)+IF(DP512="D",1,0)+IF(DQ512="D",1,0)+IF(DW512="D",1,0)+IF(DZ512="D",1,0)+IF(EH512="D",1,0)</f>
        <v>0</v>
      </c>
      <c r="AY512" s="0" t="n">
        <f aca="false">IF(DJ512&lt;&gt;"",1,0)+IF(DK512&lt;&gt;"",1,0)+IF(DM512&lt;&gt;"",1,0)+IF(DO512&lt;&gt;"",1,0)+IF(DP512&lt;&gt;"",1,0)+IF(DQ512&lt;&gt;"",1,0)+IF(DS512&lt;&gt;"",1,0)+IF(DT512&lt;&gt;"",1,0)+IF(DV512&lt;&gt;"",1,0)+IF(DW512&lt;&gt;"",1,0)+IF(DX512&lt;&gt;"",1,0)+IF(DY512&lt;&gt;"",1,0)+IF(DZ512&lt;&gt;"",1,0)+IF(EB512&lt;&gt;"",1,0)+IF(EC512&lt;&gt;"",1,0)+IF(ED512&lt;&gt;"",1,0)+IF(EG512&lt;&gt;"",1,0)+IF(EH512&lt;&gt;"",1,0)</f>
        <v>3</v>
      </c>
      <c r="AZ512" s="0" t="n">
        <f aca="false">IF(EH512&lt;&gt;"",1,0)</f>
        <v>0</v>
      </c>
      <c r="BB512" s="0" t="s">
        <v>154</v>
      </c>
      <c r="BP512" s="0" t="s">
        <v>155</v>
      </c>
      <c r="BR512" s="0" t="s">
        <v>155</v>
      </c>
      <c r="BS512" s="0" t="s">
        <v>155</v>
      </c>
      <c r="BY512" s="0" t="s">
        <v>156</v>
      </c>
      <c r="CA512" s="0" t="s">
        <v>155</v>
      </c>
      <c r="CK512" s="0" t="s">
        <v>155</v>
      </c>
      <c r="CN512" s="0" t="s">
        <v>155</v>
      </c>
      <c r="CO512" s="0" t="s">
        <v>156</v>
      </c>
      <c r="CP512" s="0" t="s">
        <v>155</v>
      </c>
      <c r="CT512" s="0" t="s">
        <v>155</v>
      </c>
      <c r="CV512" s="0" t="s">
        <v>155</v>
      </c>
      <c r="CY512" s="0" t="s">
        <v>155</v>
      </c>
      <c r="CZ512" s="0" t="s">
        <v>145</v>
      </c>
      <c r="DC512" s="0" t="s">
        <v>155</v>
      </c>
      <c r="DF512" s="0" t="s">
        <v>155</v>
      </c>
      <c r="DG512" s="0" t="s">
        <v>145</v>
      </c>
      <c r="DI512" s="0" t="s">
        <v>155</v>
      </c>
      <c r="DL512" s="0" t="s">
        <v>155</v>
      </c>
      <c r="DM512" s="0" t="s">
        <v>145</v>
      </c>
      <c r="DN512" s="0" t="s">
        <v>155</v>
      </c>
      <c r="DS512" s="0" t="s">
        <v>145</v>
      </c>
      <c r="DU512" s="0" t="s">
        <v>155</v>
      </c>
      <c r="DX512" s="0" t="s">
        <v>155</v>
      </c>
      <c r="EA512" s="0" t="s">
        <v>155</v>
      </c>
      <c r="EF512" s="0" t="s">
        <v>155</v>
      </c>
    </row>
    <row r="513" customFormat="false" ht="15" hidden="false" customHeight="false" outlineLevel="0" collapsed="false">
      <c r="A513" s="0" t="s">
        <v>2730</v>
      </c>
      <c r="B513" s="0" t="n">
        <v>78</v>
      </c>
      <c r="C513" s="0" t="n">
        <v>160079</v>
      </c>
      <c r="D513" s="0" t="s">
        <v>2731</v>
      </c>
      <c r="E513" s="0" t="s">
        <v>432</v>
      </c>
      <c r="F513" s="0" t="str">
        <f aca="false">CONCATENATE(D513," ",LEFT(H513,4),"T=",AU513,"D=",AV513,"R=",AW513,"M=",AX513,"L=",AY513,"B=",AZ513)</f>
        <v>REISINGER T=9D=1R=0M=0L=0B=0</v>
      </c>
      <c r="I513" s="0" t="s">
        <v>2732</v>
      </c>
      <c r="J513" s="0" t="s">
        <v>2733</v>
      </c>
      <c r="K513" s="0" t="s">
        <v>144</v>
      </c>
      <c r="M513" s="0" t="s">
        <v>2734</v>
      </c>
      <c r="N513" s="0" t="str">
        <f aca="false">RIGHT(M513,LEN(M513)-FIND(" ",M513))</f>
        <v>CENTRAL PARKWAY AVE SE</v>
      </c>
      <c r="P513" s="0" t="s">
        <v>147</v>
      </c>
      <c r="Q513" s="0" t="s">
        <v>148</v>
      </c>
      <c r="R513" s="0" t="n">
        <v>44484</v>
      </c>
      <c r="AD513" s="0" t="s">
        <v>149</v>
      </c>
      <c r="AE513" s="0" t="s">
        <v>150</v>
      </c>
      <c r="AF513" s="0" t="s">
        <v>151</v>
      </c>
      <c r="AH513" s="0" t="n">
        <v>14</v>
      </c>
      <c r="AI513" s="0" t="n">
        <v>11</v>
      </c>
      <c r="AN513" s="0" t="s">
        <v>147</v>
      </c>
      <c r="AO513" s="0" t="s">
        <v>152</v>
      </c>
      <c r="AP513" s="0" t="s">
        <v>153</v>
      </c>
      <c r="AQ513" s="0" t="n">
        <v>9</v>
      </c>
      <c r="AR513" s="0" t="n">
        <v>64</v>
      </c>
      <c r="AS513" s="0" t="n">
        <v>32</v>
      </c>
      <c r="AU513" s="0" t="n">
        <f aca="false">COUNTA($BA$513:$EH$513)</f>
        <v>9</v>
      </c>
      <c r="AV513" s="0" t="n">
        <f aca="false">COUNTIF($BA$513:$EH$513,"D")</f>
        <v>1</v>
      </c>
      <c r="AW513" s="0" t="n">
        <f aca="false">COUNTIF($BA$513:$EH$513,"R")</f>
        <v>0</v>
      </c>
      <c r="AX513" s="0" t="n">
        <f aca="false">IF(BN513="D",1,0)+IF(BO513="D",1,0)+IF(BT513="D",1,0)+IF(BU513="D",1,0)+IF(BW513="D",1,0)+IF(CC513="D",1,0)+IF(CD513="D",1,0)+IF(CE513="D",1,0)+IF(CF513="D",1,0)+IF(CL513="D",1,0)+IF(CM513="D",1,0)+IF(CQ513="D",1,0)+IF(CR513="D",1,0)+IF(CS513="D",1,0)+IF(CW513="D",1,0)+IF(CX513="D",1,0)+IF(DD513="D",1,0)+IF(DE513="D",1,0)+IF(DJ513="D",1,0)+IF(DK513="D",1,0)+IF(DO513="D",1,0)+IF(DP513="D",1,0)+IF(DQ513="D",1,0)+IF(DW513="D",1,0)+IF(DZ513="D",1,0)+IF(EH513="D",1,0)</f>
        <v>0</v>
      </c>
      <c r="AY513" s="0" t="n">
        <f aca="false">IF(DJ513&lt;&gt;"",1,0)+IF(DK513&lt;&gt;"",1,0)+IF(DM513&lt;&gt;"",1,0)+IF(DO513&lt;&gt;"",1,0)+IF(DP513&lt;&gt;"",1,0)+IF(DQ513&lt;&gt;"",1,0)+IF(DS513&lt;&gt;"",1,0)+IF(DT513&lt;&gt;"",1,0)+IF(DV513&lt;&gt;"",1,0)+IF(DW513&lt;&gt;"",1,0)+IF(DX513&lt;&gt;"",1,0)+IF(DY513&lt;&gt;"",1,0)+IF(DZ513&lt;&gt;"",1,0)+IF(EB513&lt;&gt;"",1,0)+IF(EC513&lt;&gt;"",1,0)+IF(ED513&lt;&gt;"",1,0)+IF(EG513&lt;&gt;"",1,0)+IF(EH513&lt;&gt;"",1,0)</f>
        <v>0</v>
      </c>
      <c r="AZ513" s="0" t="n">
        <f aca="false">IF(EH513&lt;&gt;"",1,0)</f>
        <v>0</v>
      </c>
      <c r="BB513" s="0" t="s">
        <v>154</v>
      </c>
      <c r="BD513" s="0" t="s">
        <v>155</v>
      </c>
      <c r="BH513" s="0" t="s">
        <v>155</v>
      </c>
      <c r="BJ513" s="0" t="s">
        <v>155</v>
      </c>
      <c r="BL513" s="0" t="s">
        <v>155</v>
      </c>
      <c r="BY513" s="0" t="s">
        <v>156</v>
      </c>
      <c r="CA513" s="0" t="s">
        <v>155</v>
      </c>
      <c r="DC513" s="0" t="s">
        <v>155</v>
      </c>
      <c r="EF513" s="0" t="s">
        <v>155</v>
      </c>
    </row>
    <row r="514" customFormat="false" ht="15" hidden="false" customHeight="false" outlineLevel="0" collapsed="false">
      <c r="A514" s="0" t="s">
        <v>2735</v>
      </c>
      <c r="B514" s="0" t="n">
        <v>78</v>
      </c>
      <c r="C514" s="0" t="n">
        <v>484603</v>
      </c>
      <c r="D514" s="0" t="s">
        <v>2736</v>
      </c>
      <c r="E514" s="0" t="s">
        <v>611</v>
      </c>
      <c r="F514" s="0" t="str">
        <f aca="false">CONCATENATE(D514," ",LEFT(H514,4),"T=",AU514,"D=",AV514,"R=",AW514,"M=",AX514,"L=",AY514,"B=",AZ514)</f>
        <v>RAPP T=2D=0R=0M=0L=0B=0</v>
      </c>
      <c r="G514" s="0" t="s">
        <v>398</v>
      </c>
      <c r="I514" s="0" t="s">
        <v>2737</v>
      </c>
      <c r="J514" s="0" t="s">
        <v>351</v>
      </c>
      <c r="K514" s="0" t="s">
        <v>144</v>
      </c>
      <c r="M514" s="0" t="s">
        <v>272</v>
      </c>
      <c r="N514" s="0" t="str">
        <f aca="false">RIGHT(M514,LEN(M514)-FIND(" ",M514))</f>
        <v>BERKSHIRE DR SE</v>
      </c>
      <c r="O514" s="0" t="s">
        <v>294</v>
      </c>
      <c r="P514" s="0" t="s">
        <v>147</v>
      </c>
      <c r="Q514" s="0" t="s">
        <v>148</v>
      </c>
      <c r="R514" s="0" t="n">
        <v>44484</v>
      </c>
      <c r="AD514" s="0" t="s">
        <v>149</v>
      </c>
      <c r="AE514" s="0" t="s">
        <v>150</v>
      </c>
      <c r="AH514" s="0" t="n">
        <v>14</v>
      </c>
      <c r="AI514" s="0" t="n">
        <v>11</v>
      </c>
      <c r="AJ514" s="0" t="s">
        <v>185</v>
      </c>
      <c r="AM514" s="0" t="s">
        <v>186</v>
      </c>
      <c r="AN514" s="0" t="s">
        <v>147</v>
      </c>
      <c r="AO514" s="0" t="s">
        <v>152</v>
      </c>
      <c r="AP514" s="0" t="s">
        <v>153</v>
      </c>
      <c r="AQ514" s="0" t="n">
        <v>9</v>
      </c>
      <c r="AR514" s="0" t="n">
        <v>64</v>
      </c>
      <c r="AS514" s="0" t="n">
        <v>32</v>
      </c>
      <c r="AU514" s="0" t="n">
        <f aca="false">COUNTA($BA$514:$EH$514)</f>
        <v>2</v>
      </c>
      <c r="AV514" s="0" t="n">
        <f aca="false">COUNTIF($BA$514:$EH$514,"D")</f>
        <v>0</v>
      </c>
      <c r="AW514" s="0" t="n">
        <f aca="false">COUNTIF($BA$514:$EH$514,"R")</f>
        <v>0</v>
      </c>
      <c r="AX514" s="0" t="n">
        <f aca="false">IF(BN514="D",1,0)+IF(BO514="D",1,0)+IF(BT514="D",1,0)+IF(BU514="D",1,0)+IF(BW514="D",1,0)+IF(CC514="D",1,0)+IF(CD514="D",1,0)+IF(CE514="D",1,0)+IF(CF514="D",1,0)+IF(CL514="D",1,0)+IF(CM514="D",1,0)+IF(CQ514="D",1,0)+IF(CR514="D",1,0)+IF(CS514="D",1,0)+IF(CW514="D",1,0)+IF(CX514="D",1,0)+IF(DD514="D",1,0)+IF(DE514="D",1,0)+IF(DJ514="D",1,0)+IF(DK514="D",1,0)+IF(DO514="D",1,0)+IF(DP514="D",1,0)+IF(DQ514="D",1,0)+IF(DW514="D",1,0)+IF(DZ514="D",1,0)+IF(EH514="D",1,0)</f>
        <v>0</v>
      </c>
      <c r="AY514" s="0" t="n">
        <f aca="false">IF(DJ514&lt;&gt;"",1,0)+IF(DK514&lt;&gt;"",1,0)+IF(DM514&lt;&gt;"",1,0)+IF(DO514&lt;&gt;"",1,0)+IF(DP514&lt;&gt;"",1,0)+IF(DQ514&lt;&gt;"",1,0)+IF(DS514&lt;&gt;"",1,0)+IF(DT514&lt;&gt;"",1,0)+IF(DV514&lt;&gt;"",1,0)+IF(DW514&lt;&gt;"",1,0)+IF(DX514&lt;&gt;"",1,0)+IF(DY514&lt;&gt;"",1,0)+IF(DZ514&lt;&gt;"",1,0)+IF(EB514&lt;&gt;"",1,0)+IF(EC514&lt;&gt;"",1,0)+IF(ED514&lt;&gt;"",1,0)+IF(EG514&lt;&gt;"",1,0)+IF(EH514&lt;&gt;"",1,0)</f>
        <v>0</v>
      </c>
      <c r="AZ514" s="0" t="n">
        <f aca="false">IF(EH514&lt;&gt;"",1,0)</f>
        <v>0</v>
      </c>
      <c r="BB514" s="0" t="s">
        <v>154</v>
      </c>
      <c r="EF514" s="0" t="s">
        <v>155</v>
      </c>
    </row>
    <row r="515" customFormat="false" ht="15" hidden="false" customHeight="false" outlineLevel="0" collapsed="false">
      <c r="A515" s="0" t="s">
        <v>2738</v>
      </c>
      <c r="B515" s="0" t="n">
        <v>78</v>
      </c>
      <c r="C515" s="0" t="n">
        <v>303276</v>
      </c>
      <c r="D515" s="0" t="s">
        <v>1748</v>
      </c>
      <c r="E515" s="0" t="s">
        <v>2739</v>
      </c>
      <c r="F515" s="0" t="str">
        <f aca="false">CONCATENATE(D515," ",LEFT(H515,4),"T=",AU515,"D=",AV515,"R=",AW515,"M=",AX515,"L=",AY515,"B=",AZ515)</f>
        <v>BAUGHMAN T=12D=1R=0M=0L=2B=0</v>
      </c>
      <c r="G515" s="0" t="s">
        <v>141</v>
      </c>
      <c r="I515" s="0" t="s">
        <v>2740</v>
      </c>
      <c r="J515" s="0" t="s">
        <v>2741</v>
      </c>
      <c r="K515" s="0" t="s">
        <v>144</v>
      </c>
      <c r="M515" s="0" t="s">
        <v>1751</v>
      </c>
      <c r="N515" s="0" t="str">
        <f aca="false">RIGHT(M515,LEN(M515)-FIND(" ",M515))</f>
        <v>HARVARD DR SE</v>
      </c>
      <c r="P515" s="0" t="s">
        <v>147</v>
      </c>
      <c r="Q515" s="0" t="s">
        <v>148</v>
      </c>
      <c r="R515" s="0" t="n">
        <v>44484</v>
      </c>
      <c r="AD515" s="0" t="s">
        <v>149</v>
      </c>
      <c r="AE515" s="0" t="s">
        <v>150</v>
      </c>
      <c r="AH515" s="0" t="n">
        <v>14</v>
      </c>
      <c r="AI515" s="0" t="n">
        <v>11</v>
      </c>
      <c r="AJ515" s="0" t="s">
        <v>185</v>
      </c>
      <c r="AM515" s="0" t="s">
        <v>186</v>
      </c>
      <c r="AN515" s="0" t="s">
        <v>147</v>
      </c>
      <c r="AO515" s="0" t="s">
        <v>152</v>
      </c>
      <c r="AP515" s="0" t="s">
        <v>153</v>
      </c>
      <c r="AQ515" s="0" t="n">
        <v>9</v>
      </c>
      <c r="AR515" s="0" t="n">
        <v>64</v>
      </c>
      <c r="AS515" s="0" t="n">
        <v>32</v>
      </c>
      <c r="AU515" s="0" t="n">
        <f aca="false">COUNTA($BA$515:$EH$515)</f>
        <v>12</v>
      </c>
      <c r="AV515" s="0" t="n">
        <f aca="false">COUNTIF($BA$515:$EH$515,"D")</f>
        <v>1</v>
      </c>
      <c r="AW515" s="0" t="n">
        <f aca="false">COUNTIF($BA$515:$EH$515,"R")</f>
        <v>0</v>
      </c>
      <c r="AX515" s="0" t="n">
        <f aca="false">IF(BN515="D",1,0)+IF(BO515="D",1,0)+IF(BT515="D",1,0)+IF(BU515="D",1,0)+IF(BW515="D",1,0)+IF(CC515="D",1,0)+IF(CD515="D",1,0)+IF(CE515="D",1,0)+IF(CF515="D",1,0)+IF(CL515="D",1,0)+IF(CM515="D",1,0)+IF(CQ515="D",1,0)+IF(CR515="D",1,0)+IF(CS515="D",1,0)+IF(CW515="D",1,0)+IF(CX515="D",1,0)+IF(DD515="D",1,0)+IF(DE515="D",1,0)+IF(DJ515="D",1,0)+IF(DK515="D",1,0)+IF(DO515="D",1,0)+IF(DP515="D",1,0)+IF(DQ515="D",1,0)+IF(DW515="D",1,0)+IF(DZ515="D",1,0)+IF(EH515="D",1,0)</f>
        <v>0</v>
      </c>
      <c r="AY515" s="0" t="n">
        <f aca="false">IF(DJ515&lt;&gt;"",1,0)+IF(DK515&lt;&gt;"",1,0)+IF(DM515&lt;&gt;"",1,0)+IF(DO515&lt;&gt;"",1,0)+IF(DP515&lt;&gt;"",1,0)+IF(DQ515&lt;&gt;"",1,0)+IF(DS515&lt;&gt;"",1,0)+IF(DT515&lt;&gt;"",1,0)+IF(DV515&lt;&gt;"",1,0)+IF(DW515&lt;&gt;"",1,0)+IF(DX515&lt;&gt;"",1,0)+IF(DY515&lt;&gt;"",1,0)+IF(DZ515&lt;&gt;"",1,0)+IF(EB515&lt;&gt;"",1,0)+IF(EC515&lt;&gt;"",1,0)+IF(ED515&lt;&gt;"",1,0)+IF(EG515&lt;&gt;"",1,0)+IF(EH515&lt;&gt;"",1,0)</f>
        <v>2</v>
      </c>
      <c r="AZ515" s="0" t="n">
        <f aca="false">IF(EH515&lt;&gt;"",1,0)</f>
        <v>0</v>
      </c>
      <c r="BB515" s="0" t="s">
        <v>154</v>
      </c>
      <c r="BL515" s="0" t="s">
        <v>155</v>
      </c>
      <c r="CA515" s="0" t="s">
        <v>155</v>
      </c>
      <c r="CN515" s="0" t="s">
        <v>155</v>
      </c>
      <c r="DC515" s="0" t="s">
        <v>155</v>
      </c>
      <c r="DI515" s="0" t="s">
        <v>155</v>
      </c>
      <c r="DM515" s="0" t="s">
        <v>156</v>
      </c>
      <c r="DN515" s="0" t="s">
        <v>155</v>
      </c>
      <c r="DU515" s="0" t="s">
        <v>155</v>
      </c>
      <c r="DX515" s="0" t="s">
        <v>155</v>
      </c>
      <c r="EA515" s="0" t="s">
        <v>155</v>
      </c>
      <c r="EF515" s="0" t="s">
        <v>155</v>
      </c>
    </row>
    <row r="516" customFormat="false" ht="15" hidden="false" customHeight="false" outlineLevel="0" collapsed="false">
      <c r="A516" s="0" t="s">
        <v>2742</v>
      </c>
      <c r="B516" s="0" t="n">
        <v>78</v>
      </c>
      <c r="C516" s="0" t="n">
        <v>443426</v>
      </c>
      <c r="D516" s="0" t="s">
        <v>2743</v>
      </c>
      <c r="E516" s="0" t="s">
        <v>2744</v>
      </c>
      <c r="F516" s="0" t="str">
        <f aca="false">CONCATENATE(D516," ",LEFT(H516,4),"T=",AU516,"D=",AV516,"R=",AW516,"M=",AX516,"L=",AY516,"B=",AZ516)</f>
        <v>GAMBILL CHAPIN T=2D=0R=0M=0L=0B=0</v>
      </c>
      <c r="I516" s="0" t="s">
        <v>2745</v>
      </c>
      <c r="J516" s="0" t="s">
        <v>2746</v>
      </c>
      <c r="K516" s="0" t="s">
        <v>144</v>
      </c>
      <c r="M516" s="0" t="s">
        <v>2747</v>
      </c>
      <c r="N516" s="0" t="str">
        <f aca="false">RIGHT(M516,LEN(M516)-FIND(" ",M516))</f>
        <v>LONGHILL DR SE</v>
      </c>
      <c r="P516" s="0" t="s">
        <v>147</v>
      </c>
      <c r="Q516" s="0" t="s">
        <v>148</v>
      </c>
      <c r="R516" s="0" t="n">
        <v>44484</v>
      </c>
      <c r="AD516" s="0" t="s">
        <v>149</v>
      </c>
      <c r="AE516" s="0" t="s">
        <v>150</v>
      </c>
      <c r="AH516" s="0" t="n">
        <v>14</v>
      </c>
      <c r="AI516" s="0" t="n">
        <v>11</v>
      </c>
      <c r="AJ516" s="0" t="s">
        <v>185</v>
      </c>
      <c r="AM516" s="0" t="s">
        <v>186</v>
      </c>
      <c r="AN516" s="0" t="s">
        <v>147</v>
      </c>
      <c r="AO516" s="0" t="s">
        <v>152</v>
      </c>
      <c r="AP516" s="0" t="s">
        <v>153</v>
      </c>
      <c r="AQ516" s="0" t="n">
        <v>9</v>
      </c>
      <c r="AR516" s="0" t="n">
        <v>64</v>
      </c>
      <c r="AS516" s="0" t="n">
        <v>32</v>
      </c>
      <c r="AU516" s="0" t="n">
        <f aca="false">COUNTA($BA$516:$EH$516)</f>
        <v>2</v>
      </c>
      <c r="AV516" s="0" t="n">
        <f aca="false">COUNTIF($BA$516:$EH$516,"D")</f>
        <v>0</v>
      </c>
      <c r="AW516" s="0" t="n">
        <f aca="false">COUNTIF($BA$516:$EH$516,"R")</f>
        <v>0</v>
      </c>
      <c r="AX516" s="0" t="n">
        <f aca="false">IF(BN516="D",1,0)+IF(BO516="D",1,0)+IF(BT516="D",1,0)+IF(BU516="D",1,0)+IF(BW516="D",1,0)+IF(CC516="D",1,0)+IF(CD516="D",1,0)+IF(CE516="D",1,0)+IF(CF516="D",1,0)+IF(CL516="D",1,0)+IF(CM516="D",1,0)+IF(CQ516="D",1,0)+IF(CR516="D",1,0)+IF(CS516="D",1,0)+IF(CW516="D",1,0)+IF(CX516="D",1,0)+IF(DD516="D",1,0)+IF(DE516="D",1,0)+IF(DJ516="D",1,0)+IF(DK516="D",1,0)+IF(DO516="D",1,0)+IF(DP516="D",1,0)+IF(DQ516="D",1,0)+IF(DW516="D",1,0)+IF(DZ516="D",1,0)+IF(EH516="D",1,0)</f>
        <v>0</v>
      </c>
      <c r="AY516" s="0" t="n">
        <f aca="false">IF(DJ516&lt;&gt;"",1,0)+IF(DK516&lt;&gt;"",1,0)+IF(DM516&lt;&gt;"",1,0)+IF(DO516&lt;&gt;"",1,0)+IF(DP516&lt;&gt;"",1,0)+IF(DQ516&lt;&gt;"",1,0)+IF(DS516&lt;&gt;"",1,0)+IF(DT516&lt;&gt;"",1,0)+IF(DV516&lt;&gt;"",1,0)+IF(DW516&lt;&gt;"",1,0)+IF(DX516&lt;&gt;"",1,0)+IF(DY516&lt;&gt;"",1,0)+IF(DZ516&lt;&gt;"",1,0)+IF(EB516&lt;&gt;"",1,0)+IF(EC516&lt;&gt;"",1,0)+IF(ED516&lt;&gt;"",1,0)+IF(EG516&lt;&gt;"",1,0)+IF(EH516&lt;&gt;"",1,0)</f>
        <v>0</v>
      </c>
      <c r="AZ516" s="0" t="n">
        <f aca="false">IF(EH516&lt;&gt;"",1,0)</f>
        <v>0</v>
      </c>
      <c r="BB516" s="0" t="s">
        <v>154</v>
      </c>
      <c r="EF516" s="0" t="s">
        <v>155</v>
      </c>
    </row>
    <row r="517" customFormat="false" ht="15" hidden="false" customHeight="false" outlineLevel="0" collapsed="false">
      <c r="A517" s="0" t="s">
        <v>2748</v>
      </c>
      <c r="B517" s="0" t="n">
        <v>78</v>
      </c>
      <c r="C517" s="0" t="n">
        <v>259978</v>
      </c>
      <c r="D517" s="0" t="s">
        <v>2749</v>
      </c>
      <c r="E517" s="0" t="s">
        <v>247</v>
      </c>
      <c r="F517" s="0" t="str">
        <f aca="false">CONCATENATE(D517," ",LEFT(H517,4),"T=",AU517,"D=",AV517,"R=",AW517,"M=",AX517,"L=",AY517,"B=",AZ517)</f>
        <v>ALLGOOD T=12D=1R=0M=0L=1B=0</v>
      </c>
      <c r="G517" s="0" t="s">
        <v>2130</v>
      </c>
      <c r="I517" s="0" t="s">
        <v>2750</v>
      </c>
      <c r="J517" s="0" t="s">
        <v>2751</v>
      </c>
      <c r="K517" s="0" t="s">
        <v>144</v>
      </c>
      <c r="M517" s="0" t="s">
        <v>2752</v>
      </c>
      <c r="N517" s="0" t="str">
        <f aca="false">RIGHT(M517,LEN(M517)-FIND(" ",M517))</f>
        <v>HARVARD DR SE</v>
      </c>
      <c r="P517" s="0" t="s">
        <v>147</v>
      </c>
      <c r="Q517" s="0" t="s">
        <v>148</v>
      </c>
      <c r="R517" s="0" t="n">
        <v>44484</v>
      </c>
      <c r="AD517" s="0" t="s">
        <v>149</v>
      </c>
      <c r="AE517" s="0" t="s">
        <v>150</v>
      </c>
      <c r="AH517" s="0" t="n">
        <v>14</v>
      </c>
      <c r="AI517" s="0" t="n">
        <v>11</v>
      </c>
      <c r="AJ517" s="0" t="s">
        <v>185</v>
      </c>
      <c r="AM517" s="0" t="s">
        <v>186</v>
      </c>
      <c r="AN517" s="0" t="s">
        <v>147</v>
      </c>
      <c r="AO517" s="0" t="s">
        <v>152</v>
      </c>
      <c r="AP517" s="0" t="s">
        <v>153</v>
      </c>
      <c r="AQ517" s="0" t="n">
        <v>9</v>
      </c>
      <c r="AR517" s="0" t="n">
        <v>64</v>
      </c>
      <c r="AS517" s="0" t="n">
        <v>32</v>
      </c>
      <c r="AU517" s="0" t="n">
        <f aca="false">COUNTA($BA$517:$EH$517)</f>
        <v>12</v>
      </c>
      <c r="AV517" s="0" t="n">
        <f aca="false">COUNTIF($BA$517:$EH$517,"D")</f>
        <v>1</v>
      </c>
      <c r="AW517" s="0" t="n">
        <f aca="false">COUNTIF($BA$517:$EH$517,"R")</f>
        <v>0</v>
      </c>
      <c r="AX517" s="0" t="n">
        <f aca="false">IF(BN517="D",1,0)+IF(BO517="D",1,0)+IF(BT517="D",1,0)+IF(BU517="D",1,0)+IF(BW517="D",1,0)+IF(CC517="D",1,0)+IF(CD517="D",1,0)+IF(CE517="D",1,0)+IF(CF517="D",1,0)+IF(CL517="D",1,0)+IF(CM517="D",1,0)+IF(CQ517="D",1,0)+IF(CR517="D",1,0)+IF(CS517="D",1,0)+IF(CW517="D",1,0)+IF(CX517="D",1,0)+IF(DD517="D",1,0)+IF(DE517="D",1,0)+IF(DJ517="D",1,0)+IF(DK517="D",1,0)+IF(DO517="D",1,0)+IF(DP517="D",1,0)+IF(DQ517="D",1,0)+IF(DW517="D",1,0)+IF(DZ517="D",1,0)+IF(EH517="D",1,0)</f>
        <v>0</v>
      </c>
      <c r="AY517" s="0" t="n">
        <f aca="false">IF(DJ517&lt;&gt;"",1,0)+IF(DK517&lt;&gt;"",1,0)+IF(DM517&lt;&gt;"",1,0)+IF(DO517&lt;&gt;"",1,0)+IF(DP517&lt;&gt;"",1,0)+IF(DQ517&lt;&gt;"",1,0)+IF(DS517&lt;&gt;"",1,0)+IF(DT517&lt;&gt;"",1,0)+IF(DV517&lt;&gt;"",1,0)+IF(DW517&lt;&gt;"",1,0)+IF(DX517&lt;&gt;"",1,0)+IF(DY517&lt;&gt;"",1,0)+IF(DZ517&lt;&gt;"",1,0)+IF(EB517&lt;&gt;"",1,0)+IF(EC517&lt;&gt;"",1,0)+IF(ED517&lt;&gt;"",1,0)+IF(EG517&lt;&gt;"",1,0)+IF(EH517&lt;&gt;"",1,0)</f>
        <v>1</v>
      </c>
      <c r="AZ517" s="0" t="n">
        <f aca="false">IF(EH517&lt;&gt;"",1,0)</f>
        <v>0</v>
      </c>
      <c r="BB517" s="0" t="s">
        <v>154</v>
      </c>
      <c r="BC517" s="0" t="s">
        <v>155</v>
      </c>
      <c r="BD517" s="0" t="s">
        <v>155</v>
      </c>
      <c r="BS517" s="0" t="s">
        <v>155</v>
      </c>
      <c r="CA517" s="0" t="s">
        <v>155</v>
      </c>
      <c r="CN517" s="0" t="s">
        <v>155</v>
      </c>
      <c r="CP517" s="0" t="s">
        <v>155</v>
      </c>
      <c r="CY517" s="0" t="s">
        <v>155</v>
      </c>
      <c r="DC517" s="0" t="s">
        <v>155</v>
      </c>
      <c r="DI517" s="0" t="s">
        <v>155</v>
      </c>
      <c r="DM517" s="0" t="s">
        <v>156</v>
      </c>
      <c r="DN517" s="0" t="s">
        <v>155</v>
      </c>
    </row>
    <row r="518" customFormat="false" ht="15" hidden="false" customHeight="false" outlineLevel="0" collapsed="false">
      <c r="A518" s="0" t="s">
        <v>2753</v>
      </c>
      <c r="B518" s="0" t="n">
        <v>78</v>
      </c>
      <c r="C518" s="0" t="n">
        <v>450819</v>
      </c>
      <c r="D518" s="0" t="s">
        <v>2754</v>
      </c>
      <c r="E518" s="0" t="s">
        <v>1462</v>
      </c>
      <c r="F518" s="0" t="str">
        <f aca="false">CONCATENATE(D518," ",LEFT(H518,4),"T=",AU518,"D=",AV518,"R=",AW518,"M=",AX518,"L=",AY518,"B=",AZ518)</f>
        <v>PERRY T=3D=0R=0M=0L=0B=0</v>
      </c>
      <c r="G518" s="0" t="s">
        <v>2755</v>
      </c>
      <c r="I518" s="0" t="s">
        <v>2756</v>
      </c>
      <c r="J518" s="0" t="s">
        <v>2757</v>
      </c>
      <c r="K518" s="0" t="s">
        <v>144</v>
      </c>
      <c r="M518" s="0" t="s">
        <v>2758</v>
      </c>
      <c r="N518" s="0" t="str">
        <f aca="false">RIGHT(M518,LEN(M518)-FIND(" ",M518))</f>
        <v>HARVARD DR SE</v>
      </c>
      <c r="P518" s="0" t="s">
        <v>147</v>
      </c>
      <c r="Q518" s="0" t="s">
        <v>148</v>
      </c>
      <c r="R518" s="0" t="n">
        <v>44484</v>
      </c>
      <c r="AD518" s="0" t="s">
        <v>149</v>
      </c>
      <c r="AE518" s="0" t="s">
        <v>150</v>
      </c>
      <c r="AH518" s="0" t="n">
        <v>14</v>
      </c>
      <c r="AI518" s="0" t="n">
        <v>11</v>
      </c>
      <c r="AJ518" s="0" t="s">
        <v>185</v>
      </c>
      <c r="AM518" s="0" t="s">
        <v>186</v>
      </c>
      <c r="AN518" s="0" t="s">
        <v>147</v>
      </c>
      <c r="AO518" s="0" t="s">
        <v>152</v>
      </c>
      <c r="AP518" s="0" t="s">
        <v>153</v>
      </c>
      <c r="AQ518" s="0" t="n">
        <v>9</v>
      </c>
      <c r="AR518" s="0" t="n">
        <v>64</v>
      </c>
      <c r="AS518" s="0" t="n">
        <v>32</v>
      </c>
      <c r="AU518" s="0" t="n">
        <f aca="false">COUNTA($BA$518:$EH$518)</f>
        <v>3</v>
      </c>
      <c r="AV518" s="0" t="n">
        <f aca="false">COUNTIF($BA$518:$EH$518,"D")</f>
        <v>0</v>
      </c>
      <c r="AW518" s="0" t="n">
        <f aca="false">COUNTIF($BA$518:$EH$518,"R")</f>
        <v>0</v>
      </c>
      <c r="AX518" s="0" t="n">
        <f aca="false">IF(BN518="D",1,0)+IF(BO518="D",1,0)+IF(BT518="D",1,0)+IF(BU518="D",1,0)+IF(BW518="D",1,0)+IF(CC518="D",1,0)+IF(CD518="D",1,0)+IF(CE518="D",1,0)+IF(CF518="D",1,0)+IF(CL518="D",1,0)+IF(CM518="D",1,0)+IF(CQ518="D",1,0)+IF(CR518="D",1,0)+IF(CS518="D",1,0)+IF(CW518="D",1,0)+IF(CX518="D",1,0)+IF(DD518="D",1,0)+IF(DE518="D",1,0)+IF(DJ518="D",1,0)+IF(DK518="D",1,0)+IF(DO518="D",1,0)+IF(DP518="D",1,0)+IF(DQ518="D",1,0)+IF(DW518="D",1,0)+IF(DZ518="D",1,0)+IF(EH518="D",1,0)</f>
        <v>0</v>
      </c>
      <c r="AY518" s="0" t="n">
        <f aca="false">IF(DJ518&lt;&gt;"",1,0)+IF(DK518&lt;&gt;"",1,0)+IF(DM518&lt;&gt;"",1,0)+IF(DO518&lt;&gt;"",1,0)+IF(DP518&lt;&gt;"",1,0)+IF(DQ518&lt;&gt;"",1,0)+IF(DS518&lt;&gt;"",1,0)+IF(DT518&lt;&gt;"",1,0)+IF(DV518&lt;&gt;"",1,0)+IF(DW518&lt;&gt;"",1,0)+IF(DX518&lt;&gt;"",1,0)+IF(DY518&lt;&gt;"",1,0)+IF(DZ518&lt;&gt;"",1,0)+IF(EB518&lt;&gt;"",1,0)+IF(EC518&lt;&gt;"",1,0)+IF(ED518&lt;&gt;"",1,0)+IF(EG518&lt;&gt;"",1,0)+IF(EH518&lt;&gt;"",1,0)</f>
        <v>0</v>
      </c>
      <c r="AZ518" s="0" t="n">
        <f aca="false">IF(EH518&lt;&gt;"",1,0)</f>
        <v>0</v>
      </c>
      <c r="BB518" s="0" t="s">
        <v>154</v>
      </c>
      <c r="DN518" s="0" t="s">
        <v>155</v>
      </c>
      <c r="EF518" s="0" t="s">
        <v>155</v>
      </c>
    </row>
    <row r="519" customFormat="false" ht="15" hidden="false" customHeight="false" outlineLevel="0" collapsed="false">
      <c r="A519" s="0" t="s">
        <v>2759</v>
      </c>
      <c r="B519" s="0" t="n">
        <v>78</v>
      </c>
      <c r="C519" s="0" t="n">
        <v>420445</v>
      </c>
      <c r="D519" s="0" t="s">
        <v>1900</v>
      </c>
      <c r="E519" s="0" t="s">
        <v>1296</v>
      </c>
      <c r="F519" s="0" t="str">
        <f aca="false">CONCATENATE(D519," ",LEFT(H519,4),"T=",AU519,"D=",AV519,"R=",AW519,"M=",AX519,"L=",AY519,"B=",AZ519)</f>
        <v>STEELE T=5D=0R=0M=0L=0B=0</v>
      </c>
      <c r="G519" s="0" t="s">
        <v>269</v>
      </c>
      <c r="I519" s="0" t="s">
        <v>2760</v>
      </c>
      <c r="J519" s="0" t="s">
        <v>2761</v>
      </c>
      <c r="K519" s="0" t="s">
        <v>144</v>
      </c>
      <c r="M519" s="0" t="s">
        <v>1903</v>
      </c>
      <c r="N519" s="0" t="str">
        <f aca="false">RIGHT(M519,LEN(M519)-FIND(" ",M519))</f>
        <v>PERKINSWOOD BLVD SE</v>
      </c>
      <c r="P519" s="0" t="s">
        <v>147</v>
      </c>
      <c r="Q519" s="0" t="s">
        <v>148</v>
      </c>
      <c r="R519" s="0" t="n">
        <v>44484</v>
      </c>
      <c r="AD519" s="0" t="s">
        <v>149</v>
      </c>
      <c r="AE519" s="0" t="s">
        <v>150</v>
      </c>
      <c r="AF519" s="0" t="s">
        <v>151</v>
      </c>
      <c r="AH519" s="0" t="n">
        <v>14</v>
      </c>
      <c r="AI519" s="0" t="n">
        <v>11</v>
      </c>
      <c r="AN519" s="0" t="s">
        <v>147</v>
      </c>
      <c r="AO519" s="0" t="s">
        <v>152</v>
      </c>
      <c r="AP519" s="0" t="s">
        <v>153</v>
      </c>
      <c r="AQ519" s="0" t="n">
        <v>9</v>
      </c>
      <c r="AR519" s="0" t="n">
        <v>64</v>
      </c>
      <c r="AS519" s="0" t="n">
        <v>32</v>
      </c>
      <c r="AU519" s="0" t="n">
        <f aca="false">COUNTA($BA$519:$EH$519)</f>
        <v>5</v>
      </c>
      <c r="AV519" s="0" t="n">
        <f aca="false">COUNTIF($BA$519:$EH$519,"D")</f>
        <v>0</v>
      </c>
      <c r="AW519" s="0" t="n">
        <f aca="false">COUNTIF($BA$519:$EH$519,"R")</f>
        <v>0</v>
      </c>
      <c r="AX519" s="0" t="n">
        <f aca="false">IF(BN519="D",1,0)+IF(BO519="D",1,0)+IF(BT519="D",1,0)+IF(BU519="D",1,0)+IF(BW519="D",1,0)+IF(CC519="D",1,0)+IF(CD519="D",1,0)+IF(CE519="D",1,0)+IF(CF519="D",1,0)+IF(CL519="D",1,0)+IF(CM519="D",1,0)+IF(CQ519="D",1,0)+IF(CR519="D",1,0)+IF(CS519="D",1,0)+IF(CW519="D",1,0)+IF(CX519="D",1,0)+IF(DD519="D",1,0)+IF(DE519="D",1,0)+IF(DJ519="D",1,0)+IF(DK519="D",1,0)+IF(DO519="D",1,0)+IF(DP519="D",1,0)+IF(DQ519="D",1,0)+IF(DW519="D",1,0)+IF(DZ519="D",1,0)+IF(EH519="D",1,0)</f>
        <v>0</v>
      </c>
      <c r="AY519" s="0" t="n">
        <f aca="false">IF(DJ519&lt;&gt;"",1,0)+IF(DK519&lt;&gt;"",1,0)+IF(DM519&lt;&gt;"",1,0)+IF(DO519&lt;&gt;"",1,0)+IF(DP519&lt;&gt;"",1,0)+IF(DQ519&lt;&gt;"",1,0)+IF(DS519&lt;&gt;"",1,0)+IF(DT519&lt;&gt;"",1,0)+IF(DV519&lt;&gt;"",1,0)+IF(DW519&lt;&gt;"",1,0)+IF(DX519&lt;&gt;"",1,0)+IF(DY519&lt;&gt;"",1,0)+IF(DZ519&lt;&gt;"",1,0)+IF(EB519&lt;&gt;"",1,0)+IF(EC519&lt;&gt;"",1,0)+IF(ED519&lt;&gt;"",1,0)+IF(EG519&lt;&gt;"",1,0)+IF(EH519&lt;&gt;"",1,0)</f>
        <v>0</v>
      </c>
      <c r="AZ519" s="0" t="n">
        <f aca="false">IF(EH519&lt;&gt;"",1,0)</f>
        <v>0</v>
      </c>
      <c r="BB519" s="0" t="s">
        <v>154</v>
      </c>
      <c r="DC519" s="0" t="s">
        <v>155</v>
      </c>
      <c r="DN519" s="0" t="s">
        <v>155</v>
      </c>
      <c r="DU519" s="0" t="s">
        <v>155</v>
      </c>
      <c r="EF519" s="0" t="s">
        <v>155</v>
      </c>
    </row>
    <row r="520" customFormat="false" ht="15" hidden="false" customHeight="false" outlineLevel="0" collapsed="false">
      <c r="A520" s="0" t="s">
        <v>2762</v>
      </c>
      <c r="B520" s="0" t="n">
        <v>78</v>
      </c>
      <c r="C520" s="0" t="n">
        <v>279781</v>
      </c>
      <c r="D520" s="0" t="s">
        <v>1606</v>
      </c>
      <c r="E520" s="0" t="s">
        <v>2763</v>
      </c>
      <c r="F520" s="0" t="str">
        <f aca="false">CONCATENATE(D520," ",LEFT(H520,4),"T=",AU520,"D=",AV520,"R=",AW520,"M=",AX520,"L=",AY520,"B=",AZ520)</f>
        <v>FRANKLIN T=16D=3R=0M=2L=0B=0</v>
      </c>
      <c r="G520" s="0" t="s">
        <v>559</v>
      </c>
      <c r="I520" s="0" t="s">
        <v>2764</v>
      </c>
      <c r="J520" s="0" t="s">
        <v>1091</v>
      </c>
      <c r="K520" s="0" t="s">
        <v>144</v>
      </c>
      <c r="M520" s="0" t="s">
        <v>1611</v>
      </c>
      <c r="N520" s="0" t="str">
        <f aca="false">RIGHT(M520,LEN(M520)-FIND(" ",M520))</f>
        <v>HARVARD DR SE</v>
      </c>
      <c r="P520" s="0" t="s">
        <v>147</v>
      </c>
      <c r="Q520" s="0" t="s">
        <v>148</v>
      </c>
      <c r="R520" s="0" t="n">
        <v>44484</v>
      </c>
      <c r="AD520" s="0" t="s">
        <v>149</v>
      </c>
      <c r="AE520" s="0" t="s">
        <v>150</v>
      </c>
      <c r="AH520" s="0" t="n">
        <v>14</v>
      </c>
      <c r="AI520" s="0" t="n">
        <v>11</v>
      </c>
      <c r="AJ520" s="0" t="s">
        <v>185</v>
      </c>
      <c r="AM520" s="0" t="s">
        <v>186</v>
      </c>
      <c r="AN520" s="0" t="s">
        <v>147</v>
      </c>
      <c r="AO520" s="0" t="s">
        <v>152</v>
      </c>
      <c r="AP520" s="0" t="s">
        <v>153</v>
      </c>
      <c r="AQ520" s="0" t="n">
        <v>9</v>
      </c>
      <c r="AR520" s="0" t="n">
        <v>64</v>
      </c>
      <c r="AS520" s="0" t="n">
        <v>32</v>
      </c>
      <c r="AU520" s="0" t="n">
        <f aca="false">COUNTA($BA$520:$EH$520)</f>
        <v>16</v>
      </c>
      <c r="AV520" s="0" t="n">
        <f aca="false">COUNTIF($BA$520:$EH$520,"D")</f>
        <v>3</v>
      </c>
      <c r="AW520" s="0" t="n">
        <f aca="false">COUNTIF($BA$520:$EH$520,"R")</f>
        <v>0</v>
      </c>
      <c r="AX520" s="0" t="n">
        <f aca="false">IF(BN520="D",1,0)+IF(BO520="D",1,0)+IF(BT520="D",1,0)+IF(BU520="D",1,0)+IF(BW520="D",1,0)+IF(CC520="D",1,0)+IF(CD520="D",1,0)+IF(CE520="D",1,0)+IF(CF520="D",1,0)+IF(CL520="D",1,0)+IF(CM520="D",1,0)+IF(CQ520="D",1,0)+IF(CR520="D",1,0)+IF(CS520="D",1,0)+IF(CW520="D",1,0)+IF(CX520="D",1,0)+IF(DD520="D",1,0)+IF(DE520="D",1,0)+IF(DJ520="D",1,0)+IF(DK520="D",1,0)+IF(DO520="D",1,0)+IF(DP520="D",1,0)+IF(DQ520="D",1,0)+IF(DW520="D",1,0)+IF(DZ520="D",1,0)+IF(EH520="D",1,0)</f>
        <v>2</v>
      </c>
      <c r="AY520" s="0" t="n">
        <f aca="false">IF(DJ520&lt;&gt;"",1,0)+IF(DK520&lt;&gt;"",1,0)+IF(DM520&lt;&gt;"",1,0)+IF(DO520&lt;&gt;"",1,0)+IF(DP520&lt;&gt;"",1,0)+IF(DQ520&lt;&gt;"",1,0)+IF(DS520&lt;&gt;"",1,0)+IF(DT520&lt;&gt;"",1,0)+IF(DV520&lt;&gt;"",1,0)+IF(DW520&lt;&gt;"",1,0)+IF(DX520&lt;&gt;"",1,0)+IF(DY520&lt;&gt;"",1,0)+IF(DZ520&lt;&gt;"",1,0)+IF(EB520&lt;&gt;"",1,0)+IF(EC520&lt;&gt;"",1,0)+IF(ED520&lt;&gt;"",1,0)+IF(EG520&lt;&gt;"",1,0)+IF(EH520&lt;&gt;"",1,0)</f>
        <v>0</v>
      </c>
      <c r="AZ520" s="0" t="n">
        <f aca="false">IF(EH520&lt;&gt;"",1,0)</f>
        <v>0</v>
      </c>
      <c r="BB520" s="0" t="s">
        <v>154</v>
      </c>
      <c r="BD520" s="0" t="s">
        <v>155</v>
      </c>
      <c r="BL520" s="0" t="s">
        <v>155</v>
      </c>
      <c r="CA520" s="0" t="s">
        <v>155</v>
      </c>
      <c r="CL520" s="0" t="s">
        <v>156</v>
      </c>
      <c r="CP520" s="0" t="s">
        <v>155</v>
      </c>
      <c r="CV520" s="0" t="s">
        <v>155</v>
      </c>
      <c r="CW520" s="0" t="s">
        <v>156</v>
      </c>
      <c r="DC520" s="0" t="s">
        <v>155</v>
      </c>
      <c r="DG520" s="0" t="s">
        <v>156</v>
      </c>
      <c r="DI520" s="0" t="s">
        <v>155</v>
      </c>
      <c r="DL520" s="0" t="s">
        <v>155</v>
      </c>
      <c r="DN520" s="0" t="s">
        <v>155</v>
      </c>
      <c r="DR520" s="0" t="s">
        <v>155</v>
      </c>
      <c r="DU520" s="0" t="s">
        <v>155</v>
      </c>
      <c r="EF520" s="0" t="s">
        <v>155</v>
      </c>
    </row>
    <row r="521" customFormat="false" ht="15" hidden="false" customHeight="false" outlineLevel="0" collapsed="false">
      <c r="A521" s="0" t="s">
        <v>2765</v>
      </c>
      <c r="B521" s="0" t="n">
        <v>78</v>
      </c>
      <c r="C521" s="0" t="n">
        <v>440835</v>
      </c>
      <c r="D521" s="0" t="s">
        <v>2766</v>
      </c>
      <c r="E521" s="0" t="s">
        <v>1054</v>
      </c>
      <c r="F521" s="0" t="str">
        <f aca="false">CONCATENATE(D521," ",LEFT(H521,4),"T=",AU521,"D=",AV521,"R=",AW521,"M=",AX521,"L=",AY521,"B=",AZ521)</f>
        <v>ASH T=1D=0R=0M=0L=0B=0</v>
      </c>
      <c r="G521" s="0" t="s">
        <v>942</v>
      </c>
      <c r="I521" s="0" t="s">
        <v>2767</v>
      </c>
      <c r="J521" s="0" t="s">
        <v>1086</v>
      </c>
      <c r="K521" s="0" t="s">
        <v>144</v>
      </c>
      <c r="M521" s="0" t="s">
        <v>1591</v>
      </c>
      <c r="N521" s="0" t="str">
        <f aca="false">RIGHT(M521,LEN(M521)-FIND(" ",M521))</f>
        <v>TRUMBULL AVE SE</v>
      </c>
      <c r="P521" s="0" t="s">
        <v>147</v>
      </c>
      <c r="Q521" s="0" t="s">
        <v>148</v>
      </c>
      <c r="R521" s="0" t="n">
        <v>44484</v>
      </c>
      <c r="AD521" s="0" t="s">
        <v>149</v>
      </c>
      <c r="AE521" s="0" t="s">
        <v>150</v>
      </c>
      <c r="AF521" s="0" t="s">
        <v>151</v>
      </c>
      <c r="AH521" s="0" t="n">
        <v>14</v>
      </c>
      <c r="AI521" s="0" t="n">
        <v>11</v>
      </c>
      <c r="AN521" s="0" t="s">
        <v>147</v>
      </c>
      <c r="AO521" s="0" t="s">
        <v>152</v>
      </c>
      <c r="AP521" s="0" t="s">
        <v>153</v>
      </c>
      <c r="AQ521" s="0" t="n">
        <v>9</v>
      </c>
      <c r="AR521" s="0" t="n">
        <v>64</v>
      </c>
      <c r="AS521" s="0" t="n">
        <v>32</v>
      </c>
      <c r="AU521" s="0" t="n">
        <f aca="false">COUNTA($BA$521:$EH$521)</f>
        <v>1</v>
      </c>
      <c r="AV521" s="0" t="n">
        <f aca="false">COUNTIF($BA$521:$EH$521,"D")</f>
        <v>0</v>
      </c>
      <c r="AW521" s="0" t="n">
        <f aca="false">COUNTIF($BA$521:$EH$521,"R")</f>
        <v>0</v>
      </c>
      <c r="AX521" s="0" t="n">
        <f aca="false">IF(BN521="D",1,0)+IF(BO521="D",1,0)+IF(BT521="D",1,0)+IF(BU521="D",1,0)+IF(BW521="D",1,0)+IF(CC521="D",1,0)+IF(CD521="D",1,0)+IF(CE521="D",1,0)+IF(CF521="D",1,0)+IF(CL521="D",1,0)+IF(CM521="D",1,0)+IF(CQ521="D",1,0)+IF(CR521="D",1,0)+IF(CS521="D",1,0)+IF(CW521="D",1,0)+IF(CX521="D",1,0)+IF(DD521="D",1,0)+IF(DE521="D",1,0)+IF(DJ521="D",1,0)+IF(DK521="D",1,0)+IF(DO521="D",1,0)+IF(DP521="D",1,0)+IF(DQ521="D",1,0)+IF(DW521="D",1,0)+IF(DZ521="D",1,0)+IF(EH521="D",1,0)</f>
        <v>0</v>
      </c>
      <c r="AY521" s="0" t="n">
        <f aca="false">IF(DJ521&lt;&gt;"",1,0)+IF(DK521&lt;&gt;"",1,0)+IF(DM521&lt;&gt;"",1,0)+IF(DO521&lt;&gt;"",1,0)+IF(DP521&lt;&gt;"",1,0)+IF(DQ521&lt;&gt;"",1,0)+IF(DS521&lt;&gt;"",1,0)+IF(DT521&lt;&gt;"",1,0)+IF(DV521&lt;&gt;"",1,0)+IF(DW521&lt;&gt;"",1,0)+IF(DX521&lt;&gt;"",1,0)+IF(DY521&lt;&gt;"",1,0)+IF(DZ521&lt;&gt;"",1,0)+IF(EB521&lt;&gt;"",1,0)+IF(EC521&lt;&gt;"",1,0)+IF(ED521&lt;&gt;"",1,0)+IF(EG521&lt;&gt;"",1,0)+IF(EH521&lt;&gt;"",1,0)</f>
        <v>0</v>
      </c>
      <c r="AZ521" s="0" t="n">
        <f aca="false">IF(EH521&lt;&gt;"",1,0)</f>
        <v>0</v>
      </c>
      <c r="BB521" s="0" t="s">
        <v>154</v>
      </c>
    </row>
    <row r="522" customFormat="false" ht="15" hidden="false" customHeight="false" outlineLevel="0" collapsed="false">
      <c r="A522" s="0" t="s">
        <v>2768</v>
      </c>
      <c r="B522" s="0" t="n">
        <v>78</v>
      </c>
      <c r="C522" s="0" t="n">
        <v>473965</v>
      </c>
      <c r="D522" s="0" t="s">
        <v>2769</v>
      </c>
      <c r="E522" s="0" t="s">
        <v>1881</v>
      </c>
      <c r="F522" s="0" t="str">
        <f aca="false">CONCATENATE(D522," ",LEFT(H522,4),"T=",AU522,"D=",AV522,"R=",AW522,"M=",AX522,"L=",AY522,"B=",AZ522)</f>
        <v>DORSEY T=6D=1R=0M=0L=2B=0</v>
      </c>
      <c r="I522" s="0" t="s">
        <v>2770</v>
      </c>
      <c r="J522" s="0" t="s">
        <v>2771</v>
      </c>
      <c r="K522" s="0" t="s">
        <v>144</v>
      </c>
      <c r="M522" s="0" t="s">
        <v>2772</v>
      </c>
      <c r="N522" s="0" t="str">
        <f aca="false">RIGHT(M522,LEN(M522)-FIND(" ",M522))</f>
        <v>HARVARD DR SE</v>
      </c>
      <c r="P522" s="0" t="s">
        <v>147</v>
      </c>
      <c r="Q522" s="0" t="s">
        <v>148</v>
      </c>
      <c r="R522" s="0" t="n">
        <v>44484</v>
      </c>
      <c r="AD522" s="0" t="s">
        <v>149</v>
      </c>
      <c r="AE522" s="0" t="s">
        <v>150</v>
      </c>
      <c r="AH522" s="0" t="n">
        <v>14</v>
      </c>
      <c r="AI522" s="0" t="n">
        <v>11</v>
      </c>
      <c r="AJ522" s="0" t="s">
        <v>185</v>
      </c>
      <c r="AM522" s="0" t="s">
        <v>186</v>
      </c>
      <c r="AN522" s="0" t="s">
        <v>147</v>
      </c>
      <c r="AO522" s="0" t="s">
        <v>152</v>
      </c>
      <c r="AP522" s="0" t="s">
        <v>153</v>
      </c>
      <c r="AQ522" s="0" t="n">
        <v>9</v>
      </c>
      <c r="AR522" s="0" t="n">
        <v>64</v>
      </c>
      <c r="AS522" s="0" t="n">
        <v>32</v>
      </c>
      <c r="AU522" s="0" t="n">
        <f aca="false">COUNTA($BA$522:$EH$522)</f>
        <v>6</v>
      </c>
      <c r="AV522" s="0" t="n">
        <f aca="false">COUNTIF($BA$522:$EH$522,"D")</f>
        <v>1</v>
      </c>
      <c r="AW522" s="0" t="n">
        <f aca="false">COUNTIF($BA$522:$EH$522,"R")</f>
        <v>0</v>
      </c>
      <c r="AX522" s="0" t="n">
        <f aca="false">IF(BN522="D",1,0)+IF(BO522="D",1,0)+IF(BT522="D",1,0)+IF(BU522="D",1,0)+IF(BW522="D",1,0)+IF(CC522="D",1,0)+IF(CD522="D",1,0)+IF(CE522="D",1,0)+IF(CF522="D",1,0)+IF(CL522="D",1,0)+IF(CM522="D",1,0)+IF(CQ522="D",1,0)+IF(CR522="D",1,0)+IF(CS522="D",1,0)+IF(CW522="D",1,0)+IF(CX522="D",1,0)+IF(DD522="D",1,0)+IF(DE522="D",1,0)+IF(DJ522="D",1,0)+IF(DK522="D",1,0)+IF(DO522="D",1,0)+IF(DP522="D",1,0)+IF(DQ522="D",1,0)+IF(DW522="D",1,0)+IF(DZ522="D",1,0)+IF(EH522="D",1,0)</f>
        <v>0</v>
      </c>
      <c r="AY522" s="0" t="n">
        <f aca="false">IF(DJ522&lt;&gt;"",1,0)+IF(DK522&lt;&gt;"",1,0)+IF(DM522&lt;&gt;"",1,0)+IF(DO522&lt;&gt;"",1,0)+IF(DP522&lt;&gt;"",1,0)+IF(DQ522&lt;&gt;"",1,0)+IF(DS522&lt;&gt;"",1,0)+IF(DT522&lt;&gt;"",1,0)+IF(DV522&lt;&gt;"",1,0)+IF(DW522&lt;&gt;"",1,0)+IF(DX522&lt;&gt;"",1,0)+IF(DY522&lt;&gt;"",1,0)+IF(DZ522&lt;&gt;"",1,0)+IF(EB522&lt;&gt;"",1,0)+IF(EC522&lt;&gt;"",1,0)+IF(ED522&lt;&gt;"",1,0)+IF(EG522&lt;&gt;"",1,0)+IF(EH522&lt;&gt;"",1,0)</f>
        <v>2</v>
      </c>
      <c r="AZ522" s="0" t="n">
        <f aca="false">IF(EH522&lt;&gt;"",1,0)</f>
        <v>0</v>
      </c>
      <c r="BB522" s="0" t="s">
        <v>154</v>
      </c>
      <c r="DT522" s="0" t="s">
        <v>156</v>
      </c>
      <c r="DU522" s="0" t="s">
        <v>155</v>
      </c>
      <c r="DX522" s="0" t="s">
        <v>155</v>
      </c>
      <c r="EA522" s="0" t="s">
        <v>155</v>
      </c>
      <c r="EF522" s="0" t="s">
        <v>155</v>
      </c>
    </row>
    <row r="523" customFormat="false" ht="15" hidden="false" customHeight="false" outlineLevel="0" collapsed="false">
      <c r="A523" s="0" t="s">
        <v>2773</v>
      </c>
      <c r="B523" s="0" t="n">
        <v>78</v>
      </c>
      <c r="C523" s="0" t="n">
        <v>495571</v>
      </c>
      <c r="D523" s="0" t="s">
        <v>681</v>
      </c>
      <c r="E523" s="0" t="s">
        <v>2774</v>
      </c>
      <c r="F523" s="0" t="str">
        <f aca="false">CONCATENATE(D523," ",LEFT(H523,4),"T=",AU523,"D=",AV523,"R=",AW523,"M=",AX523,"L=",AY523,"B=",AZ523)</f>
        <v>BELL T=1D=0R=0M=0L=0B=0</v>
      </c>
      <c r="G523" s="0" t="s">
        <v>559</v>
      </c>
      <c r="I523" s="0" t="s">
        <v>2775</v>
      </c>
      <c r="J523" s="0" t="s">
        <v>2776</v>
      </c>
      <c r="K523" s="0" t="s">
        <v>144</v>
      </c>
      <c r="M523" s="0" t="s">
        <v>2777</v>
      </c>
      <c r="N523" s="0" t="str">
        <f aca="false">RIGHT(M523,LEN(M523)-FIND(" ",M523))</f>
        <v>HARVARD DR SE</v>
      </c>
      <c r="P523" s="0" t="s">
        <v>147</v>
      </c>
      <c r="Q523" s="0" t="s">
        <v>148</v>
      </c>
      <c r="R523" s="0" t="n">
        <v>44484</v>
      </c>
      <c r="AD523" s="0" t="s">
        <v>149</v>
      </c>
      <c r="AE523" s="0" t="s">
        <v>150</v>
      </c>
      <c r="AH523" s="0" t="n">
        <v>14</v>
      </c>
      <c r="AI523" s="0" t="n">
        <v>11</v>
      </c>
      <c r="AJ523" s="0" t="s">
        <v>185</v>
      </c>
      <c r="AM523" s="0" t="s">
        <v>186</v>
      </c>
      <c r="AN523" s="0" t="s">
        <v>147</v>
      </c>
      <c r="AO523" s="0" t="s">
        <v>152</v>
      </c>
      <c r="AP523" s="0" t="s">
        <v>153</v>
      </c>
      <c r="AQ523" s="0" t="n">
        <v>9</v>
      </c>
      <c r="AR523" s="0" t="n">
        <v>64</v>
      </c>
      <c r="AS523" s="0" t="n">
        <v>32</v>
      </c>
      <c r="AU523" s="0" t="n">
        <f aca="false">COUNTA($BA$523:$EH$523)</f>
        <v>1</v>
      </c>
      <c r="AV523" s="0" t="n">
        <f aca="false">COUNTIF($BA$523:$EH$523,"D")</f>
        <v>0</v>
      </c>
      <c r="AW523" s="0" t="n">
        <f aca="false">COUNTIF($BA$523:$EH$523,"R")</f>
        <v>0</v>
      </c>
      <c r="AX523" s="0" t="n">
        <f aca="false">IF(BN523="D",1,0)+IF(BO523="D",1,0)+IF(BT523="D",1,0)+IF(BU523="D",1,0)+IF(BW523="D",1,0)+IF(CC523="D",1,0)+IF(CD523="D",1,0)+IF(CE523="D",1,0)+IF(CF523="D",1,0)+IF(CL523="D",1,0)+IF(CM523="D",1,0)+IF(CQ523="D",1,0)+IF(CR523="D",1,0)+IF(CS523="D",1,0)+IF(CW523="D",1,0)+IF(CX523="D",1,0)+IF(DD523="D",1,0)+IF(DE523="D",1,0)+IF(DJ523="D",1,0)+IF(DK523="D",1,0)+IF(DO523="D",1,0)+IF(DP523="D",1,0)+IF(DQ523="D",1,0)+IF(DW523="D",1,0)+IF(DZ523="D",1,0)+IF(EH523="D",1,0)</f>
        <v>0</v>
      </c>
      <c r="AY523" s="0" t="n">
        <f aca="false">IF(DJ523&lt;&gt;"",1,0)+IF(DK523&lt;&gt;"",1,0)+IF(DM523&lt;&gt;"",1,0)+IF(DO523&lt;&gt;"",1,0)+IF(DP523&lt;&gt;"",1,0)+IF(DQ523&lt;&gt;"",1,0)+IF(DS523&lt;&gt;"",1,0)+IF(DT523&lt;&gt;"",1,0)+IF(DV523&lt;&gt;"",1,0)+IF(DW523&lt;&gt;"",1,0)+IF(DX523&lt;&gt;"",1,0)+IF(DY523&lt;&gt;"",1,0)+IF(DZ523&lt;&gt;"",1,0)+IF(EB523&lt;&gt;"",1,0)+IF(EC523&lt;&gt;"",1,0)+IF(ED523&lt;&gt;"",1,0)+IF(EG523&lt;&gt;"",1,0)+IF(EH523&lt;&gt;"",1,0)</f>
        <v>0</v>
      </c>
      <c r="AZ523" s="0" t="n">
        <f aca="false">IF(EH523&lt;&gt;"",1,0)</f>
        <v>0</v>
      </c>
      <c r="BB523" s="0" t="s">
        <v>154</v>
      </c>
    </row>
    <row r="524" customFormat="false" ht="15" hidden="false" customHeight="false" outlineLevel="0" collapsed="false">
      <c r="A524" s="0" t="s">
        <v>2778</v>
      </c>
      <c r="B524" s="0" t="n">
        <v>78</v>
      </c>
      <c r="C524" s="0" t="n">
        <v>421103</v>
      </c>
      <c r="D524" s="0" t="s">
        <v>403</v>
      </c>
      <c r="E524" s="0" t="s">
        <v>2779</v>
      </c>
      <c r="F524" s="0" t="str">
        <f aca="false">CONCATENATE(D524," ",LEFT(H524,4),"T=",AU524,"D=",AV524,"R=",AW524,"M=",AX524,"L=",AY524,"B=",AZ524)</f>
        <v>MILLER T=1D=0R=0M=0L=0B=0</v>
      </c>
      <c r="G524" s="0" t="s">
        <v>530</v>
      </c>
      <c r="I524" s="0" t="s">
        <v>2780</v>
      </c>
      <c r="J524" s="0" t="s">
        <v>2781</v>
      </c>
      <c r="K524" s="0" t="s">
        <v>182</v>
      </c>
      <c r="M524" s="0" t="s">
        <v>1383</v>
      </c>
      <c r="N524" s="0" t="str">
        <f aca="false">RIGHT(M524,LEN(M524)-FIND(" ",M524))</f>
        <v>BROADWAY AVE SE</v>
      </c>
      <c r="P524" s="0" t="s">
        <v>147</v>
      </c>
      <c r="Q524" s="0" t="s">
        <v>148</v>
      </c>
      <c r="R524" s="0" t="n">
        <v>44484</v>
      </c>
      <c r="AD524" s="0" t="s">
        <v>149</v>
      </c>
      <c r="AE524" s="0" t="s">
        <v>150</v>
      </c>
      <c r="AH524" s="0" t="n">
        <v>14</v>
      </c>
      <c r="AI524" s="0" t="n">
        <v>11</v>
      </c>
      <c r="AJ524" s="0" t="s">
        <v>185</v>
      </c>
      <c r="AM524" s="0" t="s">
        <v>186</v>
      </c>
      <c r="AN524" s="0" t="s">
        <v>147</v>
      </c>
      <c r="AO524" s="0" t="s">
        <v>152</v>
      </c>
      <c r="AP524" s="0" t="s">
        <v>153</v>
      </c>
      <c r="AQ524" s="0" t="n">
        <v>9</v>
      </c>
      <c r="AR524" s="0" t="n">
        <v>64</v>
      </c>
      <c r="AS524" s="0" t="n">
        <v>32</v>
      </c>
      <c r="AU524" s="0" t="n">
        <f aca="false">COUNTA($BA$524:$EH$524)</f>
        <v>1</v>
      </c>
      <c r="AV524" s="0" t="n">
        <f aca="false">COUNTIF($BA$524:$EH$524,"D")</f>
        <v>0</v>
      </c>
      <c r="AW524" s="0" t="n">
        <f aca="false">COUNTIF($BA$524:$EH$524,"R")</f>
        <v>0</v>
      </c>
      <c r="AX524" s="0" t="n">
        <f aca="false">IF(BN524="D",1,0)+IF(BO524="D",1,0)+IF(BT524="D",1,0)+IF(BU524="D",1,0)+IF(BW524="D",1,0)+IF(CC524="D",1,0)+IF(CD524="D",1,0)+IF(CE524="D",1,0)+IF(CF524="D",1,0)+IF(CL524="D",1,0)+IF(CM524="D",1,0)+IF(CQ524="D",1,0)+IF(CR524="D",1,0)+IF(CS524="D",1,0)+IF(CW524="D",1,0)+IF(CX524="D",1,0)+IF(DD524="D",1,0)+IF(DE524="D",1,0)+IF(DJ524="D",1,0)+IF(DK524="D",1,0)+IF(DO524="D",1,0)+IF(DP524="D",1,0)+IF(DQ524="D",1,0)+IF(DW524="D",1,0)+IF(DZ524="D",1,0)+IF(EH524="D",1,0)</f>
        <v>0</v>
      </c>
      <c r="AY524" s="0" t="n">
        <f aca="false">IF(DJ524&lt;&gt;"",1,0)+IF(DK524&lt;&gt;"",1,0)+IF(DM524&lt;&gt;"",1,0)+IF(DO524&lt;&gt;"",1,0)+IF(DP524&lt;&gt;"",1,0)+IF(DQ524&lt;&gt;"",1,0)+IF(DS524&lt;&gt;"",1,0)+IF(DT524&lt;&gt;"",1,0)+IF(DV524&lt;&gt;"",1,0)+IF(DW524&lt;&gt;"",1,0)+IF(DX524&lt;&gt;"",1,0)+IF(DY524&lt;&gt;"",1,0)+IF(DZ524&lt;&gt;"",1,0)+IF(EB524&lt;&gt;"",1,0)+IF(EC524&lt;&gt;"",1,0)+IF(ED524&lt;&gt;"",1,0)+IF(EG524&lt;&gt;"",1,0)+IF(EH524&lt;&gt;"",1,0)</f>
        <v>0</v>
      </c>
      <c r="AZ524" s="0" t="n">
        <f aca="false">IF(EH524&lt;&gt;"",1,0)</f>
        <v>0</v>
      </c>
      <c r="BB524" s="0" t="s">
        <v>154</v>
      </c>
    </row>
    <row r="525" customFormat="false" ht="15" hidden="false" customHeight="false" outlineLevel="0" collapsed="false">
      <c r="A525" s="0" t="s">
        <v>2782</v>
      </c>
      <c r="B525" s="0" t="n">
        <v>78</v>
      </c>
      <c r="C525" s="0" t="n">
        <v>473798</v>
      </c>
      <c r="D525" s="0" t="s">
        <v>2783</v>
      </c>
      <c r="E525" s="0" t="s">
        <v>2784</v>
      </c>
      <c r="F525" s="0" t="str">
        <f aca="false">CONCATENATE(D525," ",LEFT(H525,4),"T=",AU525,"D=",AV525,"R=",AW525,"M=",AX525,"L=",AY525,"B=",AZ525)</f>
        <v>BURNS T=2D=0R=0M=0L=0B=0</v>
      </c>
      <c r="G525" s="0" t="s">
        <v>2785</v>
      </c>
      <c r="I525" s="0" t="s">
        <v>2786</v>
      </c>
      <c r="J525" s="0" t="s">
        <v>2787</v>
      </c>
      <c r="K525" s="0" t="s">
        <v>144</v>
      </c>
      <c r="M525" s="0" t="s">
        <v>320</v>
      </c>
      <c r="N525" s="0" t="str">
        <f aca="false">RIGHT(M525,LEN(M525)-FIND(" ",M525))</f>
        <v>BERKSHIRE DR SE</v>
      </c>
      <c r="O525" s="0" t="s">
        <v>2788</v>
      </c>
      <c r="P525" s="0" t="s">
        <v>147</v>
      </c>
      <c r="Q525" s="0" t="s">
        <v>148</v>
      </c>
      <c r="R525" s="0" t="n">
        <v>44484</v>
      </c>
      <c r="AD525" s="0" t="s">
        <v>149</v>
      </c>
      <c r="AE525" s="0" t="s">
        <v>150</v>
      </c>
      <c r="AH525" s="0" t="n">
        <v>14</v>
      </c>
      <c r="AI525" s="0" t="n">
        <v>11</v>
      </c>
      <c r="AJ525" s="0" t="s">
        <v>185</v>
      </c>
      <c r="AM525" s="0" t="s">
        <v>186</v>
      </c>
      <c r="AN525" s="0" t="s">
        <v>147</v>
      </c>
      <c r="AO525" s="0" t="s">
        <v>152</v>
      </c>
      <c r="AP525" s="0" t="s">
        <v>153</v>
      </c>
      <c r="AQ525" s="0" t="n">
        <v>9</v>
      </c>
      <c r="AR525" s="0" t="n">
        <v>64</v>
      </c>
      <c r="AS525" s="0" t="n">
        <v>32</v>
      </c>
      <c r="AU525" s="0" t="n">
        <f aca="false">COUNTA($BA$525:$EH$525)</f>
        <v>2</v>
      </c>
      <c r="AV525" s="0" t="n">
        <f aca="false">COUNTIF($BA$525:$EH$525,"D")</f>
        <v>0</v>
      </c>
      <c r="AW525" s="0" t="n">
        <f aca="false">COUNTIF($BA$525:$EH$525,"R")</f>
        <v>0</v>
      </c>
      <c r="AX525" s="0" t="n">
        <f aca="false">IF(BN525="D",1,0)+IF(BO525="D",1,0)+IF(BT525="D",1,0)+IF(BU525="D",1,0)+IF(BW525="D",1,0)+IF(CC525="D",1,0)+IF(CD525="D",1,0)+IF(CE525="D",1,0)+IF(CF525="D",1,0)+IF(CL525="D",1,0)+IF(CM525="D",1,0)+IF(CQ525="D",1,0)+IF(CR525="D",1,0)+IF(CS525="D",1,0)+IF(CW525="D",1,0)+IF(CX525="D",1,0)+IF(DD525="D",1,0)+IF(DE525="D",1,0)+IF(DJ525="D",1,0)+IF(DK525="D",1,0)+IF(DO525="D",1,0)+IF(DP525="D",1,0)+IF(DQ525="D",1,0)+IF(DW525="D",1,0)+IF(DZ525="D",1,0)+IF(EH525="D",1,0)</f>
        <v>0</v>
      </c>
      <c r="AY525" s="0" t="n">
        <f aca="false">IF(DJ525&lt;&gt;"",1,0)+IF(DK525&lt;&gt;"",1,0)+IF(DM525&lt;&gt;"",1,0)+IF(DO525&lt;&gt;"",1,0)+IF(DP525&lt;&gt;"",1,0)+IF(DQ525&lt;&gt;"",1,0)+IF(DS525&lt;&gt;"",1,0)+IF(DT525&lt;&gt;"",1,0)+IF(DV525&lt;&gt;"",1,0)+IF(DW525&lt;&gt;"",1,0)+IF(DX525&lt;&gt;"",1,0)+IF(DY525&lt;&gt;"",1,0)+IF(DZ525&lt;&gt;"",1,0)+IF(EB525&lt;&gt;"",1,0)+IF(EC525&lt;&gt;"",1,0)+IF(ED525&lt;&gt;"",1,0)+IF(EG525&lt;&gt;"",1,0)+IF(EH525&lt;&gt;"",1,0)</f>
        <v>0</v>
      </c>
      <c r="AZ525" s="0" t="n">
        <f aca="false">IF(EH525&lt;&gt;"",1,0)</f>
        <v>0</v>
      </c>
      <c r="BB525" s="0" t="s">
        <v>154</v>
      </c>
      <c r="EA525" s="0" t="s">
        <v>155</v>
      </c>
    </row>
    <row r="526" customFormat="false" ht="15" hidden="false" customHeight="false" outlineLevel="0" collapsed="false">
      <c r="A526" s="0" t="s">
        <v>2789</v>
      </c>
      <c r="B526" s="0" t="n">
        <v>78</v>
      </c>
      <c r="C526" s="0" t="n">
        <v>207714</v>
      </c>
      <c r="D526" s="0" t="s">
        <v>2790</v>
      </c>
      <c r="E526" s="0" t="s">
        <v>398</v>
      </c>
      <c r="F526" s="0" t="str">
        <f aca="false">CONCATENATE(D526," ",LEFT(H526,4),"T=",AU526,"D=",AV526,"R=",AW526,"M=",AX526,"L=",AY526,"B=",AZ526)</f>
        <v>URCHEK T=17D=0R=1M=0L=0B=0</v>
      </c>
      <c r="G526" s="0" t="s">
        <v>269</v>
      </c>
      <c r="I526" s="0" t="s">
        <v>2513</v>
      </c>
      <c r="J526" s="0" t="s">
        <v>2791</v>
      </c>
      <c r="K526" s="0" t="s">
        <v>144</v>
      </c>
      <c r="M526" s="0" t="s">
        <v>2792</v>
      </c>
      <c r="N526" s="0" t="str">
        <f aca="false">RIGHT(M526,LEN(M526)-FIND(" ",M526))</f>
        <v>GREENMONT DR SE</v>
      </c>
      <c r="P526" s="0" t="s">
        <v>147</v>
      </c>
      <c r="Q526" s="0" t="s">
        <v>148</v>
      </c>
      <c r="R526" s="0" t="n">
        <v>44484</v>
      </c>
      <c r="AD526" s="0" t="s">
        <v>149</v>
      </c>
      <c r="AE526" s="0" t="s">
        <v>150</v>
      </c>
      <c r="AH526" s="0" t="n">
        <v>14</v>
      </c>
      <c r="AI526" s="0" t="n">
        <v>11</v>
      </c>
      <c r="AJ526" s="0" t="s">
        <v>185</v>
      </c>
      <c r="AM526" s="0" t="s">
        <v>186</v>
      </c>
      <c r="AN526" s="0" t="s">
        <v>147</v>
      </c>
      <c r="AO526" s="0" t="s">
        <v>152</v>
      </c>
      <c r="AP526" s="0" t="s">
        <v>153</v>
      </c>
      <c r="AQ526" s="0" t="n">
        <v>9</v>
      </c>
      <c r="AR526" s="0" t="n">
        <v>64</v>
      </c>
      <c r="AS526" s="0" t="n">
        <v>32</v>
      </c>
      <c r="AU526" s="0" t="n">
        <f aca="false">COUNTA($BA$526:$EH$526)</f>
        <v>17</v>
      </c>
      <c r="AV526" s="0" t="n">
        <f aca="false">COUNTIF($BA$526:$EH$526,"D")</f>
        <v>0</v>
      </c>
      <c r="AW526" s="0" t="n">
        <f aca="false">COUNTIF($BA$526:$EH$526,"R")</f>
        <v>1</v>
      </c>
      <c r="AX526" s="0" t="n">
        <f aca="false">IF(BN526="D",1,0)+IF(BO526="D",1,0)+IF(BT526="D",1,0)+IF(BU526="D",1,0)+IF(BW526="D",1,0)+IF(CC526="D",1,0)+IF(CD526="D",1,0)+IF(CE526="D",1,0)+IF(CF526="D",1,0)+IF(CL526="D",1,0)+IF(CM526="D",1,0)+IF(CQ526="D",1,0)+IF(CR526="D",1,0)+IF(CS526="D",1,0)+IF(CW526="D",1,0)+IF(CX526="D",1,0)+IF(DD526="D",1,0)+IF(DE526="D",1,0)+IF(DJ526="D",1,0)+IF(DK526="D",1,0)+IF(DO526="D",1,0)+IF(DP526="D",1,0)+IF(DQ526="D",1,0)+IF(DW526="D",1,0)+IF(DZ526="D",1,0)+IF(EH526="D",1,0)</f>
        <v>0</v>
      </c>
      <c r="AY526" s="0" t="n">
        <f aca="false">IF(DJ526&lt;&gt;"",1,0)+IF(DK526&lt;&gt;"",1,0)+IF(DM526&lt;&gt;"",1,0)+IF(DO526&lt;&gt;"",1,0)+IF(DP526&lt;&gt;"",1,0)+IF(DQ526&lt;&gt;"",1,0)+IF(DS526&lt;&gt;"",1,0)+IF(DT526&lt;&gt;"",1,0)+IF(DV526&lt;&gt;"",1,0)+IF(DW526&lt;&gt;"",1,0)+IF(DX526&lt;&gt;"",1,0)+IF(DY526&lt;&gt;"",1,0)+IF(DZ526&lt;&gt;"",1,0)+IF(EB526&lt;&gt;"",1,0)+IF(EC526&lt;&gt;"",1,0)+IF(ED526&lt;&gt;"",1,0)+IF(EG526&lt;&gt;"",1,0)+IF(EH526&lt;&gt;"",1,0)</f>
        <v>0</v>
      </c>
      <c r="AZ526" s="0" t="n">
        <f aca="false">IF(EH526&lt;&gt;"",1,0)</f>
        <v>0</v>
      </c>
      <c r="BB526" s="0" t="s">
        <v>154</v>
      </c>
      <c r="BC526" s="0" t="s">
        <v>155</v>
      </c>
      <c r="BD526" s="0" t="s">
        <v>155</v>
      </c>
      <c r="BH526" s="0" t="s">
        <v>155</v>
      </c>
      <c r="BL526" s="0" t="s">
        <v>155</v>
      </c>
      <c r="CA526" s="0" t="s">
        <v>155</v>
      </c>
      <c r="CG526" s="0" t="s">
        <v>155</v>
      </c>
      <c r="CK526" s="0" t="s">
        <v>155</v>
      </c>
      <c r="CP526" s="0" t="s">
        <v>155</v>
      </c>
      <c r="CV526" s="0" t="s">
        <v>155</v>
      </c>
      <c r="CY526" s="0" t="s">
        <v>155</v>
      </c>
      <c r="CZ526" s="0" t="s">
        <v>145</v>
      </c>
      <c r="DC526" s="0" t="s">
        <v>155</v>
      </c>
      <c r="DI526" s="0" t="s">
        <v>155</v>
      </c>
      <c r="DN526" s="0" t="s">
        <v>155</v>
      </c>
      <c r="DU526" s="0" t="s">
        <v>155</v>
      </c>
      <c r="EF526" s="0" t="s">
        <v>155</v>
      </c>
    </row>
    <row r="527" customFormat="false" ht="15" hidden="false" customHeight="false" outlineLevel="0" collapsed="false">
      <c r="A527" s="0" t="s">
        <v>2793</v>
      </c>
      <c r="B527" s="0" t="n">
        <v>78</v>
      </c>
      <c r="C527" s="0" t="n">
        <v>285203</v>
      </c>
      <c r="D527" s="0" t="s">
        <v>910</v>
      </c>
      <c r="E527" s="0" t="s">
        <v>2794</v>
      </c>
      <c r="F527" s="0" t="str">
        <f aca="false">CONCATENATE(D527," ",LEFT(H527,4),"T=",AU527,"D=",AV527,"R=",AW527,"M=",AX527,"L=",AY527,"B=",AZ527)</f>
        <v>REED T=23D=1R=4M=0L=3B=0</v>
      </c>
      <c r="G527" s="0" t="s">
        <v>208</v>
      </c>
      <c r="I527" s="0" t="s">
        <v>2795</v>
      </c>
      <c r="J527" s="0" t="s">
        <v>1667</v>
      </c>
      <c r="K527" s="0" t="s">
        <v>144</v>
      </c>
      <c r="L527" s="0" t="s">
        <v>145</v>
      </c>
      <c r="M527" s="0" t="s">
        <v>2024</v>
      </c>
      <c r="N527" s="0" t="str">
        <f aca="false">RIGHT(M527,LEN(M527)-FIND(" ",M527))</f>
        <v>GREENMONT DR SE</v>
      </c>
      <c r="P527" s="0" t="s">
        <v>147</v>
      </c>
      <c r="Q527" s="0" t="s">
        <v>148</v>
      </c>
      <c r="R527" s="0" t="n">
        <v>44484</v>
      </c>
      <c r="AD527" s="0" t="s">
        <v>149</v>
      </c>
      <c r="AE527" s="0" t="s">
        <v>150</v>
      </c>
      <c r="AH527" s="0" t="n">
        <v>14</v>
      </c>
      <c r="AI527" s="0" t="n">
        <v>11</v>
      </c>
      <c r="AJ527" s="0" t="s">
        <v>185</v>
      </c>
      <c r="AM527" s="0" t="s">
        <v>186</v>
      </c>
      <c r="AN527" s="0" t="s">
        <v>147</v>
      </c>
      <c r="AO527" s="0" t="s">
        <v>152</v>
      </c>
      <c r="AP527" s="0" t="s">
        <v>153</v>
      </c>
      <c r="AQ527" s="0" t="n">
        <v>9</v>
      </c>
      <c r="AR527" s="0" t="n">
        <v>64</v>
      </c>
      <c r="AS527" s="0" t="n">
        <v>32</v>
      </c>
      <c r="AU527" s="0" t="n">
        <f aca="false">COUNTA($BA$527:$EH$527)</f>
        <v>23</v>
      </c>
      <c r="AV527" s="0" t="n">
        <f aca="false">COUNTIF($BA$527:$EH$527,"D")</f>
        <v>1</v>
      </c>
      <c r="AW527" s="0" t="n">
        <f aca="false">COUNTIF($BA$527:$EH$527,"R")</f>
        <v>4</v>
      </c>
      <c r="AX527" s="0" t="n">
        <f aca="false">IF(BN527="D",1,0)+IF(BO527="D",1,0)+IF(BT527="D",1,0)+IF(BU527="D",1,0)+IF(BW527="D",1,0)+IF(CC527="D",1,0)+IF(CD527="D",1,0)+IF(CE527="D",1,0)+IF(CF527="D",1,0)+IF(CL527="D",1,0)+IF(CM527="D",1,0)+IF(CQ527="D",1,0)+IF(CR527="D",1,0)+IF(CS527="D",1,0)+IF(CW527="D",1,0)+IF(CX527="D",1,0)+IF(DD527="D",1,0)+IF(DE527="D",1,0)+IF(DJ527="D",1,0)+IF(DK527="D",1,0)+IF(DO527="D",1,0)+IF(DP527="D",1,0)+IF(DQ527="D",1,0)+IF(DW527="D",1,0)+IF(DZ527="D",1,0)+IF(EH527="D",1,0)</f>
        <v>0</v>
      </c>
      <c r="AY527" s="0" t="n">
        <f aca="false">IF(DJ527&lt;&gt;"",1,0)+IF(DK527&lt;&gt;"",1,0)+IF(DM527&lt;&gt;"",1,0)+IF(DO527&lt;&gt;"",1,0)+IF(DP527&lt;&gt;"",1,0)+IF(DQ527&lt;&gt;"",1,0)+IF(DS527&lt;&gt;"",1,0)+IF(DT527&lt;&gt;"",1,0)+IF(DV527&lt;&gt;"",1,0)+IF(DW527&lt;&gt;"",1,0)+IF(DX527&lt;&gt;"",1,0)+IF(DY527&lt;&gt;"",1,0)+IF(DZ527&lt;&gt;"",1,0)+IF(EB527&lt;&gt;"",1,0)+IF(EC527&lt;&gt;"",1,0)+IF(ED527&lt;&gt;"",1,0)+IF(EG527&lt;&gt;"",1,0)+IF(EH527&lt;&gt;"",1,0)</f>
        <v>3</v>
      </c>
      <c r="AZ527" s="0" t="n">
        <f aca="false">IF(EH527&lt;&gt;"",1,0)</f>
        <v>0</v>
      </c>
      <c r="BB527" s="0" t="s">
        <v>154</v>
      </c>
      <c r="BH527" s="0" t="s">
        <v>155</v>
      </c>
      <c r="BL527" s="0" t="s">
        <v>155</v>
      </c>
      <c r="BP527" s="0" t="s">
        <v>155</v>
      </c>
      <c r="BR527" s="0" t="s">
        <v>155</v>
      </c>
      <c r="BS527" s="0" t="s">
        <v>155</v>
      </c>
      <c r="BY527" s="0" t="s">
        <v>156</v>
      </c>
      <c r="CA527" s="0" t="s">
        <v>155</v>
      </c>
      <c r="CK527" s="0" t="s">
        <v>155</v>
      </c>
      <c r="CN527" s="0" t="s">
        <v>155</v>
      </c>
      <c r="CP527" s="0" t="s">
        <v>155</v>
      </c>
      <c r="CT527" s="0" t="s">
        <v>155</v>
      </c>
      <c r="CZ527" s="0" t="s">
        <v>145</v>
      </c>
      <c r="DC527" s="0" t="s">
        <v>155</v>
      </c>
      <c r="DF527" s="0" t="s">
        <v>155</v>
      </c>
      <c r="DG527" s="0" t="s">
        <v>145</v>
      </c>
      <c r="DL527" s="0" t="s">
        <v>155</v>
      </c>
      <c r="DM527" s="0" t="s">
        <v>145</v>
      </c>
      <c r="DN527" s="0" t="s">
        <v>155</v>
      </c>
      <c r="DS527" s="0" t="s">
        <v>145</v>
      </c>
      <c r="DX527" s="0" t="s">
        <v>155</v>
      </c>
      <c r="EA527" s="0" t="s">
        <v>155</v>
      </c>
      <c r="EF527" s="0" t="s">
        <v>155</v>
      </c>
    </row>
    <row r="528" customFormat="false" ht="15" hidden="false" customHeight="false" outlineLevel="0" collapsed="false">
      <c r="A528" s="0" t="s">
        <v>2796</v>
      </c>
      <c r="B528" s="0" t="n">
        <v>78</v>
      </c>
      <c r="C528" s="0" t="n">
        <v>473538</v>
      </c>
      <c r="D528" s="0" t="s">
        <v>2797</v>
      </c>
      <c r="E528" s="0" t="s">
        <v>2798</v>
      </c>
      <c r="F528" s="0" t="str">
        <f aca="false">CONCATENATE(D528," ",LEFT(H528,4),"T=",AU528,"D=",AV528,"R=",AW528,"M=",AX528,"L=",AY528,"B=",AZ528)</f>
        <v>RAHIEEM T=8D=0R=0M=0L=0B=0</v>
      </c>
      <c r="I528" s="0" t="s">
        <v>2799</v>
      </c>
      <c r="J528" s="0" t="s">
        <v>2800</v>
      </c>
      <c r="K528" s="0" t="s">
        <v>144</v>
      </c>
      <c r="M528" s="0" t="s">
        <v>2801</v>
      </c>
      <c r="N528" s="0" t="str">
        <f aca="false">RIGHT(M528,LEN(M528)-FIND(" ",M528))</f>
        <v>MEADOWBROOK AVE SE</v>
      </c>
      <c r="P528" s="0" t="s">
        <v>147</v>
      </c>
      <c r="Q528" s="0" t="s">
        <v>148</v>
      </c>
      <c r="R528" s="0" t="n">
        <v>44484</v>
      </c>
      <c r="AD528" s="0" t="s">
        <v>149</v>
      </c>
      <c r="AE528" s="0" t="s">
        <v>150</v>
      </c>
      <c r="AF528" s="0" t="s">
        <v>151</v>
      </c>
      <c r="AH528" s="0" t="n">
        <v>14</v>
      </c>
      <c r="AI528" s="0" t="n">
        <v>11</v>
      </c>
      <c r="AN528" s="0" t="s">
        <v>147</v>
      </c>
      <c r="AO528" s="0" t="s">
        <v>152</v>
      </c>
      <c r="AP528" s="0" t="s">
        <v>153</v>
      </c>
      <c r="AQ528" s="0" t="n">
        <v>9</v>
      </c>
      <c r="AR528" s="0" t="n">
        <v>64</v>
      </c>
      <c r="AS528" s="0" t="n">
        <v>32</v>
      </c>
      <c r="AU528" s="0" t="n">
        <f aca="false">COUNTA($BA$528:$EH$528)</f>
        <v>8</v>
      </c>
      <c r="AV528" s="0" t="n">
        <f aca="false">COUNTIF($BA$528:$EH$528,"D")</f>
        <v>0</v>
      </c>
      <c r="AW528" s="0" t="n">
        <f aca="false">COUNTIF($BA$528:$EH$528,"R")</f>
        <v>0</v>
      </c>
      <c r="AX528" s="0" t="n">
        <f aca="false">IF(BN528="D",1,0)+IF(BO528="D",1,0)+IF(BT528="D",1,0)+IF(BU528="D",1,0)+IF(BW528="D",1,0)+IF(CC528="D",1,0)+IF(CD528="D",1,0)+IF(CE528="D",1,0)+IF(CF528="D",1,0)+IF(CL528="D",1,0)+IF(CM528="D",1,0)+IF(CQ528="D",1,0)+IF(CR528="D",1,0)+IF(CS528="D",1,0)+IF(CW528="D",1,0)+IF(CX528="D",1,0)+IF(DD528="D",1,0)+IF(DE528="D",1,0)+IF(DJ528="D",1,0)+IF(DK528="D",1,0)+IF(DO528="D",1,0)+IF(DP528="D",1,0)+IF(DQ528="D",1,0)+IF(DW528="D",1,0)+IF(DZ528="D",1,0)+IF(EH528="D",1,0)</f>
        <v>0</v>
      </c>
      <c r="AY528" s="0" t="n">
        <f aca="false">IF(DJ528&lt;&gt;"",1,0)+IF(DK528&lt;&gt;"",1,0)+IF(DM528&lt;&gt;"",1,0)+IF(DO528&lt;&gt;"",1,0)+IF(DP528&lt;&gt;"",1,0)+IF(DQ528&lt;&gt;"",1,0)+IF(DS528&lt;&gt;"",1,0)+IF(DT528&lt;&gt;"",1,0)+IF(DV528&lt;&gt;"",1,0)+IF(DW528&lt;&gt;"",1,0)+IF(DX528&lt;&gt;"",1,0)+IF(DY528&lt;&gt;"",1,0)+IF(DZ528&lt;&gt;"",1,0)+IF(EB528&lt;&gt;"",1,0)+IF(EC528&lt;&gt;"",1,0)+IF(ED528&lt;&gt;"",1,0)+IF(EG528&lt;&gt;"",1,0)+IF(EH528&lt;&gt;"",1,0)</f>
        <v>0</v>
      </c>
      <c r="AZ528" s="0" t="n">
        <f aca="false">IF(EH528&lt;&gt;"",1,0)</f>
        <v>0</v>
      </c>
      <c r="BB528" s="0" t="s">
        <v>154</v>
      </c>
      <c r="BL528" s="0" t="s">
        <v>155</v>
      </c>
      <c r="CP528" s="0" t="s">
        <v>155</v>
      </c>
      <c r="CV528" s="0" t="s">
        <v>155</v>
      </c>
      <c r="DC528" s="0" t="s">
        <v>155</v>
      </c>
      <c r="DI528" s="0" t="s">
        <v>155</v>
      </c>
      <c r="DN528" s="0" t="s">
        <v>155</v>
      </c>
      <c r="EF528" s="0" t="s">
        <v>155</v>
      </c>
    </row>
    <row r="529" customFormat="false" ht="15" hidden="false" customHeight="false" outlineLevel="0" collapsed="false">
      <c r="A529" s="0" t="s">
        <v>2802</v>
      </c>
      <c r="B529" s="0" t="n">
        <v>78</v>
      </c>
      <c r="C529" s="0" t="n">
        <v>300073</v>
      </c>
      <c r="D529" s="0" t="s">
        <v>2559</v>
      </c>
      <c r="E529" s="0" t="s">
        <v>398</v>
      </c>
      <c r="F529" s="0" t="str">
        <f aca="false">CONCATENATE(D529," ",LEFT(H529,4),"T=",AU529,"D=",AV529,"R=",AW529,"M=",AX529,"L=",AY529,"B=",AZ529)</f>
        <v>TEREBA T=33D=9R=0M=2L=6B=0</v>
      </c>
      <c r="G529" s="0" t="s">
        <v>141</v>
      </c>
      <c r="I529" s="0" t="s">
        <v>2803</v>
      </c>
      <c r="J529" s="0" t="s">
        <v>2804</v>
      </c>
      <c r="K529" s="0" t="s">
        <v>144</v>
      </c>
      <c r="L529" s="0" t="s">
        <v>156</v>
      </c>
      <c r="M529" s="0" t="s">
        <v>2805</v>
      </c>
      <c r="N529" s="0" t="str">
        <f aca="false">RIGHT(M529,LEN(M529)-FIND(" ",M529))</f>
        <v>GREENMONT DR SE</v>
      </c>
      <c r="P529" s="0" t="s">
        <v>147</v>
      </c>
      <c r="Q529" s="0" t="s">
        <v>148</v>
      </c>
      <c r="R529" s="0" t="n">
        <v>44484</v>
      </c>
      <c r="AD529" s="0" t="s">
        <v>149</v>
      </c>
      <c r="AE529" s="0" t="s">
        <v>150</v>
      </c>
      <c r="AH529" s="0" t="n">
        <v>14</v>
      </c>
      <c r="AI529" s="0" t="n">
        <v>11</v>
      </c>
      <c r="AJ529" s="0" t="s">
        <v>185</v>
      </c>
      <c r="AM529" s="0" t="s">
        <v>186</v>
      </c>
      <c r="AN529" s="0" t="s">
        <v>147</v>
      </c>
      <c r="AO529" s="0" t="s">
        <v>152</v>
      </c>
      <c r="AP529" s="0" t="s">
        <v>153</v>
      </c>
      <c r="AQ529" s="0" t="n">
        <v>9</v>
      </c>
      <c r="AR529" s="0" t="n">
        <v>64</v>
      </c>
      <c r="AS529" s="0" t="n">
        <v>32</v>
      </c>
      <c r="AU529" s="0" t="n">
        <f aca="false">COUNTA($BA$529:$EH$529)</f>
        <v>33</v>
      </c>
      <c r="AV529" s="0" t="n">
        <f aca="false">COUNTIF($BA$529:$EH$529,"D")</f>
        <v>9</v>
      </c>
      <c r="AW529" s="0" t="n">
        <f aca="false">COUNTIF($BA$529:$EH$529,"R")</f>
        <v>0</v>
      </c>
      <c r="AX529" s="0" t="n">
        <f aca="false">IF(BN529="D",1,0)+IF(BO529="D",1,0)+IF(BT529="D",1,0)+IF(BU529="D",1,0)+IF(BW529="D",1,0)+IF(CC529="D",1,0)+IF(CD529="D",1,0)+IF(CE529="D",1,0)+IF(CF529="D",1,0)+IF(CL529="D",1,0)+IF(CM529="D",1,0)+IF(CQ529="D",1,0)+IF(CR529="D",1,0)+IF(CS529="D",1,0)+IF(CW529="D",1,0)+IF(CX529="D",1,0)+IF(DD529="D",1,0)+IF(DE529="D",1,0)+IF(DJ529="D",1,0)+IF(DK529="D",1,0)+IF(DO529="D",1,0)+IF(DP529="D",1,0)+IF(DQ529="D",1,0)+IF(DW529="D",1,0)+IF(DZ529="D",1,0)+IF(EH529="D",1,0)</f>
        <v>2</v>
      </c>
      <c r="AY529" s="0" t="n">
        <f aca="false">IF(DJ529&lt;&gt;"",1,0)+IF(DK529&lt;&gt;"",1,0)+IF(DM529&lt;&gt;"",1,0)+IF(DO529&lt;&gt;"",1,0)+IF(DP529&lt;&gt;"",1,0)+IF(DQ529&lt;&gt;"",1,0)+IF(DS529&lt;&gt;"",1,0)+IF(DT529&lt;&gt;"",1,0)+IF(DV529&lt;&gt;"",1,0)+IF(DW529&lt;&gt;"",1,0)+IF(DX529&lt;&gt;"",1,0)+IF(DY529&lt;&gt;"",1,0)+IF(DZ529&lt;&gt;"",1,0)+IF(EB529&lt;&gt;"",1,0)+IF(EC529&lt;&gt;"",1,0)+IF(ED529&lt;&gt;"",1,0)+IF(EG529&lt;&gt;"",1,0)+IF(EH529&lt;&gt;"",1,0)</f>
        <v>6</v>
      </c>
      <c r="AZ529" s="0" t="n">
        <f aca="false">IF(EH529&lt;&gt;"",1,0)</f>
        <v>0</v>
      </c>
      <c r="BB529" s="0" t="s">
        <v>154</v>
      </c>
      <c r="BD529" s="0" t="s">
        <v>155</v>
      </c>
      <c r="BL529" s="0" t="s">
        <v>155</v>
      </c>
      <c r="BP529" s="0" t="s">
        <v>155</v>
      </c>
      <c r="BS529" s="0" t="s">
        <v>155</v>
      </c>
      <c r="BV529" s="0" t="s">
        <v>155</v>
      </c>
      <c r="BY529" s="0" t="s">
        <v>156</v>
      </c>
      <c r="CA529" s="0" t="s">
        <v>155</v>
      </c>
      <c r="CG529" s="0" t="s">
        <v>155</v>
      </c>
      <c r="CH529" s="0" t="s">
        <v>156</v>
      </c>
      <c r="CK529" s="0" t="s">
        <v>155</v>
      </c>
      <c r="CN529" s="0" t="s">
        <v>155</v>
      </c>
      <c r="CO529" s="0" t="s">
        <v>156</v>
      </c>
      <c r="CP529" s="0" t="s">
        <v>155</v>
      </c>
      <c r="CT529" s="0" t="s">
        <v>155</v>
      </c>
      <c r="CV529" s="0" t="s">
        <v>155</v>
      </c>
      <c r="CY529" s="0" t="s">
        <v>155</v>
      </c>
      <c r="DC529" s="0" t="s">
        <v>155</v>
      </c>
      <c r="DD529" s="0" t="s">
        <v>156</v>
      </c>
      <c r="DF529" s="0" t="s">
        <v>155</v>
      </c>
      <c r="DI529" s="0" t="s">
        <v>155</v>
      </c>
      <c r="DJ529" s="0" t="s">
        <v>156</v>
      </c>
      <c r="DL529" s="0" t="s">
        <v>155</v>
      </c>
      <c r="DM529" s="0" t="s">
        <v>156</v>
      </c>
      <c r="DN529" s="0" t="s">
        <v>155</v>
      </c>
      <c r="DR529" s="0" t="s">
        <v>155</v>
      </c>
      <c r="DS529" s="0" t="s">
        <v>156</v>
      </c>
      <c r="DT529" s="0" t="s">
        <v>156</v>
      </c>
      <c r="DU529" s="0" t="s">
        <v>155</v>
      </c>
      <c r="DX529" s="0" t="s">
        <v>155</v>
      </c>
      <c r="EA529" s="0" t="s">
        <v>155</v>
      </c>
      <c r="ED529" s="0" t="s">
        <v>156</v>
      </c>
      <c r="EF529" s="0" t="s">
        <v>155</v>
      </c>
    </row>
    <row r="530" customFormat="false" ht="15" hidden="false" customHeight="false" outlineLevel="0" collapsed="false">
      <c r="A530" s="0" t="s">
        <v>2806</v>
      </c>
      <c r="B530" s="0" t="n">
        <v>78</v>
      </c>
      <c r="C530" s="0" t="n">
        <v>456402</v>
      </c>
      <c r="D530" s="0" t="s">
        <v>2807</v>
      </c>
      <c r="E530" s="0" t="s">
        <v>2808</v>
      </c>
      <c r="F530" s="0" t="str">
        <f aca="false">CONCATENATE(D530," ",LEFT(H530,4),"T=",AU530,"D=",AV530,"R=",AW530,"M=",AX530,"L=",AY530,"B=",AZ530)</f>
        <v>CORRIGAN T=2D=0R=0M=0L=0B=0</v>
      </c>
      <c r="G530" s="0" t="s">
        <v>222</v>
      </c>
      <c r="I530" s="0" t="s">
        <v>2809</v>
      </c>
      <c r="J530" s="0" t="s">
        <v>2810</v>
      </c>
      <c r="K530" s="0" t="s">
        <v>144</v>
      </c>
      <c r="M530" s="0" t="s">
        <v>2811</v>
      </c>
      <c r="N530" s="0" t="str">
        <f aca="false">RIGHT(M530,LEN(M530)-FIND(" ",M530))</f>
        <v>TRUMBULL AVE SE</v>
      </c>
      <c r="P530" s="0" t="s">
        <v>147</v>
      </c>
      <c r="Q530" s="0" t="s">
        <v>148</v>
      </c>
      <c r="R530" s="0" t="n">
        <v>44484</v>
      </c>
      <c r="AD530" s="0" t="s">
        <v>149</v>
      </c>
      <c r="AE530" s="0" t="s">
        <v>150</v>
      </c>
      <c r="AF530" s="0" t="s">
        <v>151</v>
      </c>
      <c r="AH530" s="0" t="n">
        <v>14</v>
      </c>
      <c r="AI530" s="0" t="n">
        <v>11</v>
      </c>
      <c r="AN530" s="0" t="s">
        <v>147</v>
      </c>
      <c r="AO530" s="0" t="s">
        <v>152</v>
      </c>
      <c r="AP530" s="0" t="s">
        <v>153</v>
      </c>
      <c r="AQ530" s="0" t="n">
        <v>9</v>
      </c>
      <c r="AR530" s="0" t="n">
        <v>64</v>
      </c>
      <c r="AS530" s="0" t="n">
        <v>32</v>
      </c>
      <c r="AU530" s="0" t="n">
        <f aca="false">COUNTA($BA$530:$EH$530)</f>
        <v>2</v>
      </c>
      <c r="AV530" s="0" t="n">
        <f aca="false">COUNTIF($BA$530:$EH$530,"D")</f>
        <v>0</v>
      </c>
      <c r="AW530" s="0" t="n">
        <f aca="false">COUNTIF($BA$530:$EH$530,"R")</f>
        <v>0</v>
      </c>
      <c r="AX530" s="0" t="n">
        <f aca="false">IF(BN530="D",1,0)+IF(BO530="D",1,0)+IF(BT530="D",1,0)+IF(BU530="D",1,0)+IF(BW530="D",1,0)+IF(CC530="D",1,0)+IF(CD530="D",1,0)+IF(CE530="D",1,0)+IF(CF530="D",1,0)+IF(CL530="D",1,0)+IF(CM530="D",1,0)+IF(CQ530="D",1,0)+IF(CR530="D",1,0)+IF(CS530="D",1,0)+IF(CW530="D",1,0)+IF(CX530="D",1,0)+IF(DD530="D",1,0)+IF(DE530="D",1,0)+IF(DJ530="D",1,0)+IF(DK530="D",1,0)+IF(DO530="D",1,0)+IF(DP530="D",1,0)+IF(DQ530="D",1,0)+IF(DW530="D",1,0)+IF(DZ530="D",1,0)+IF(EH530="D",1,0)</f>
        <v>0</v>
      </c>
      <c r="AY530" s="0" t="n">
        <f aca="false">IF(DJ530&lt;&gt;"",1,0)+IF(DK530&lt;&gt;"",1,0)+IF(DM530&lt;&gt;"",1,0)+IF(DO530&lt;&gt;"",1,0)+IF(DP530&lt;&gt;"",1,0)+IF(DQ530&lt;&gt;"",1,0)+IF(DS530&lt;&gt;"",1,0)+IF(DT530&lt;&gt;"",1,0)+IF(DV530&lt;&gt;"",1,0)+IF(DW530&lt;&gt;"",1,0)+IF(DX530&lt;&gt;"",1,0)+IF(DY530&lt;&gt;"",1,0)+IF(DZ530&lt;&gt;"",1,0)+IF(EB530&lt;&gt;"",1,0)+IF(EC530&lt;&gt;"",1,0)+IF(ED530&lt;&gt;"",1,0)+IF(EG530&lt;&gt;"",1,0)+IF(EH530&lt;&gt;"",1,0)</f>
        <v>0</v>
      </c>
      <c r="AZ530" s="0" t="n">
        <f aca="false">IF(EH530&lt;&gt;"",1,0)</f>
        <v>0</v>
      </c>
      <c r="BB530" s="0" t="s">
        <v>154</v>
      </c>
      <c r="CG530" s="0" t="s">
        <v>155</v>
      </c>
    </row>
    <row r="531" customFormat="false" ht="15" hidden="false" customHeight="false" outlineLevel="0" collapsed="false">
      <c r="A531" s="0" t="s">
        <v>2812</v>
      </c>
      <c r="B531" s="0" t="n">
        <v>78</v>
      </c>
      <c r="C531" s="0" t="n">
        <v>459418</v>
      </c>
      <c r="D531" s="0" t="s">
        <v>2813</v>
      </c>
      <c r="E531" s="0" t="s">
        <v>2814</v>
      </c>
      <c r="F531" s="0" t="str">
        <f aca="false">CONCATENATE(D531," ",LEFT(H531,4),"T=",AU531,"D=",AV531,"R=",AW531,"M=",AX531,"L=",AY531,"B=",AZ531)</f>
        <v>BOWLING T=1D=0R=0M=0L=0B=0</v>
      </c>
      <c r="G531" s="0" t="s">
        <v>2815</v>
      </c>
      <c r="I531" s="0" t="s">
        <v>2816</v>
      </c>
      <c r="J531" s="0" t="s">
        <v>2817</v>
      </c>
      <c r="K531" s="0" t="s">
        <v>182</v>
      </c>
      <c r="M531" s="0" t="s">
        <v>2818</v>
      </c>
      <c r="N531" s="0" t="str">
        <f aca="false">RIGHT(M531,LEN(M531)-FIND(" ",M531))</f>
        <v>CENTRAL PARKWAY AVE SE</v>
      </c>
      <c r="P531" s="0" t="s">
        <v>147</v>
      </c>
      <c r="Q531" s="0" t="s">
        <v>148</v>
      </c>
      <c r="R531" s="0" t="n">
        <v>44484</v>
      </c>
      <c r="AD531" s="0" t="s">
        <v>149</v>
      </c>
      <c r="AE531" s="0" t="s">
        <v>150</v>
      </c>
      <c r="AF531" s="0" t="s">
        <v>151</v>
      </c>
      <c r="AH531" s="0" t="n">
        <v>14</v>
      </c>
      <c r="AI531" s="0" t="n">
        <v>11</v>
      </c>
      <c r="AN531" s="0" t="s">
        <v>147</v>
      </c>
      <c r="AO531" s="0" t="s">
        <v>152</v>
      </c>
      <c r="AP531" s="0" t="s">
        <v>153</v>
      </c>
      <c r="AQ531" s="0" t="n">
        <v>9</v>
      </c>
      <c r="AR531" s="0" t="n">
        <v>64</v>
      </c>
      <c r="AS531" s="0" t="n">
        <v>32</v>
      </c>
      <c r="AU531" s="0" t="n">
        <f aca="false">COUNTA($BA$531:$EH$531)</f>
        <v>1</v>
      </c>
      <c r="AV531" s="0" t="n">
        <f aca="false">COUNTIF($BA$531:$EH$531,"D")</f>
        <v>0</v>
      </c>
      <c r="AW531" s="0" t="n">
        <f aca="false">COUNTIF($BA$531:$EH$531,"R")</f>
        <v>0</v>
      </c>
      <c r="AX531" s="0" t="n">
        <f aca="false">IF(BN531="D",1,0)+IF(BO531="D",1,0)+IF(BT531="D",1,0)+IF(BU531="D",1,0)+IF(BW531="D",1,0)+IF(CC531="D",1,0)+IF(CD531="D",1,0)+IF(CE531="D",1,0)+IF(CF531="D",1,0)+IF(CL531="D",1,0)+IF(CM531="D",1,0)+IF(CQ531="D",1,0)+IF(CR531="D",1,0)+IF(CS531="D",1,0)+IF(CW531="D",1,0)+IF(CX531="D",1,0)+IF(DD531="D",1,0)+IF(DE531="D",1,0)+IF(DJ531="D",1,0)+IF(DK531="D",1,0)+IF(DO531="D",1,0)+IF(DP531="D",1,0)+IF(DQ531="D",1,0)+IF(DW531="D",1,0)+IF(DZ531="D",1,0)+IF(EH531="D",1,0)</f>
        <v>0</v>
      </c>
      <c r="AY531" s="0" t="n">
        <f aca="false">IF(DJ531&lt;&gt;"",1,0)+IF(DK531&lt;&gt;"",1,0)+IF(DM531&lt;&gt;"",1,0)+IF(DO531&lt;&gt;"",1,0)+IF(DP531&lt;&gt;"",1,0)+IF(DQ531&lt;&gt;"",1,0)+IF(DS531&lt;&gt;"",1,0)+IF(DT531&lt;&gt;"",1,0)+IF(DV531&lt;&gt;"",1,0)+IF(DW531&lt;&gt;"",1,0)+IF(DX531&lt;&gt;"",1,0)+IF(DY531&lt;&gt;"",1,0)+IF(DZ531&lt;&gt;"",1,0)+IF(EB531&lt;&gt;"",1,0)+IF(EC531&lt;&gt;"",1,0)+IF(ED531&lt;&gt;"",1,0)+IF(EG531&lt;&gt;"",1,0)+IF(EH531&lt;&gt;"",1,0)</f>
        <v>0</v>
      </c>
      <c r="AZ531" s="0" t="n">
        <f aca="false">IF(EH531&lt;&gt;"",1,0)</f>
        <v>0</v>
      </c>
      <c r="BB531" s="0" t="s">
        <v>154</v>
      </c>
    </row>
    <row r="532" customFormat="false" ht="15" hidden="false" customHeight="false" outlineLevel="0" collapsed="false">
      <c r="A532" s="0" t="s">
        <v>2819</v>
      </c>
      <c r="B532" s="0" t="n">
        <v>78</v>
      </c>
      <c r="C532" s="0" t="n">
        <v>441897</v>
      </c>
      <c r="D532" s="0" t="s">
        <v>2820</v>
      </c>
      <c r="E532" s="0" t="s">
        <v>2821</v>
      </c>
      <c r="F532" s="0" t="str">
        <f aca="false">CONCATENATE(D532," ",LEFT(H532,4),"T=",AU532,"D=",AV532,"R=",AW532,"M=",AX532,"L=",AY532,"B=",AZ532)</f>
        <v>SAWYERS T=1D=0R=0M=0L=0B=0</v>
      </c>
      <c r="G532" s="0" t="s">
        <v>2822</v>
      </c>
      <c r="I532" s="0" t="s">
        <v>2823</v>
      </c>
      <c r="J532" s="0" t="s">
        <v>2824</v>
      </c>
      <c r="K532" s="0" t="s">
        <v>182</v>
      </c>
      <c r="M532" s="0" t="s">
        <v>2825</v>
      </c>
      <c r="N532" s="0" t="str">
        <f aca="false">RIGHT(M532,LEN(M532)-FIND(" ",M532))</f>
        <v>LONGHILL DR SE</v>
      </c>
      <c r="P532" s="0" t="s">
        <v>147</v>
      </c>
      <c r="Q532" s="0" t="s">
        <v>148</v>
      </c>
      <c r="R532" s="0" t="n">
        <v>44484</v>
      </c>
      <c r="AD532" s="0" t="s">
        <v>149</v>
      </c>
      <c r="AE532" s="0" t="s">
        <v>150</v>
      </c>
      <c r="AH532" s="0" t="n">
        <v>14</v>
      </c>
      <c r="AI532" s="0" t="n">
        <v>11</v>
      </c>
      <c r="AJ532" s="0" t="s">
        <v>185</v>
      </c>
      <c r="AM532" s="0" t="s">
        <v>186</v>
      </c>
      <c r="AN532" s="0" t="s">
        <v>147</v>
      </c>
      <c r="AO532" s="0" t="s">
        <v>152</v>
      </c>
      <c r="AP532" s="0" t="s">
        <v>153</v>
      </c>
      <c r="AQ532" s="0" t="n">
        <v>9</v>
      </c>
      <c r="AR532" s="0" t="n">
        <v>64</v>
      </c>
      <c r="AS532" s="0" t="n">
        <v>32</v>
      </c>
      <c r="AU532" s="0" t="n">
        <f aca="false">COUNTA($BA$532:$EH$532)</f>
        <v>1</v>
      </c>
      <c r="AV532" s="0" t="n">
        <f aca="false">COUNTIF($BA$532:$EH$532,"D")</f>
        <v>0</v>
      </c>
      <c r="AW532" s="0" t="n">
        <f aca="false">COUNTIF($BA$532:$EH$532,"R")</f>
        <v>0</v>
      </c>
      <c r="AX532" s="0" t="n">
        <f aca="false">IF(BN532="D",1,0)+IF(BO532="D",1,0)+IF(BT532="D",1,0)+IF(BU532="D",1,0)+IF(BW532="D",1,0)+IF(CC532="D",1,0)+IF(CD532="D",1,0)+IF(CE532="D",1,0)+IF(CF532="D",1,0)+IF(CL532="D",1,0)+IF(CM532="D",1,0)+IF(CQ532="D",1,0)+IF(CR532="D",1,0)+IF(CS532="D",1,0)+IF(CW532="D",1,0)+IF(CX532="D",1,0)+IF(DD532="D",1,0)+IF(DE532="D",1,0)+IF(DJ532="D",1,0)+IF(DK532="D",1,0)+IF(DO532="D",1,0)+IF(DP532="D",1,0)+IF(DQ532="D",1,0)+IF(DW532="D",1,0)+IF(DZ532="D",1,0)+IF(EH532="D",1,0)</f>
        <v>0</v>
      </c>
      <c r="AY532" s="0" t="n">
        <f aca="false">IF(DJ532&lt;&gt;"",1,0)+IF(DK532&lt;&gt;"",1,0)+IF(DM532&lt;&gt;"",1,0)+IF(DO532&lt;&gt;"",1,0)+IF(DP532&lt;&gt;"",1,0)+IF(DQ532&lt;&gt;"",1,0)+IF(DS532&lt;&gt;"",1,0)+IF(DT532&lt;&gt;"",1,0)+IF(DV532&lt;&gt;"",1,0)+IF(DW532&lt;&gt;"",1,0)+IF(DX532&lt;&gt;"",1,0)+IF(DY532&lt;&gt;"",1,0)+IF(DZ532&lt;&gt;"",1,0)+IF(EB532&lt;&gt;"",1,0)+IF(EC532&lt;&gt;"",1,0)+IF(ED532&lt;&gt;"",1,0)+IF(EG532&lt;&gt;"",1,0)+IF(EH532&lt;&gt;"",1,0)</f>
        <v>0</v>
      </c>
      <c r="AZ532" s="0" t="n">
        <f aca="false">IF(EH532&lt;&gt;"",1,0)</f>
        <v>0</v>
      </c>
      <c r="BB532" s="0" t="s">
        <v>154</v>
      </c>
    </row>
    <row r="533" customFormat="false" ht="15" hidden="false" customHeight="false" outlineLevel="0" collapsed="false">
      <c r="A533" s="0" t="s">
        <v>2826</v>
      </c>
      <c r="B533" s="0" t="n">
        <v>78</v>
      </c>
      <c r="C533" s="0" t="n">
        <v>271114</v>
      </c>
      <c r="D533" s="0" t="s">
        <v>1192</v>
      </c>
      <c r="E533" s="0" t="s">
        <v>2827</v>
      </c>
      <c r="F533" s="0" t="str">
        <f aca="false">CONCATENATE(D533," ",LEFT(H533,4),"T=",AU533,"D=",AV533,"R=",AW533,"M=",AX533,"L=",AY533,"B=",AZ533)</f>
        <v>BROWNING T=20D=0R=4M=0L=1B=0</v>
      </c>
      <c r="G533" s="0" t="s">
        <v>222</v>
      </c>
      <c r="I533" s="0" t="s">
        <v>2828</v>
      </c>
      <c r="J533" s="0" t="s">
        <v>2829</v>
      </c>
      <c r="K533" s="0" t="s">
        <v>144</v>
      </c>
      <c r="L533" s="0" t="s">
        <v>145</v>
      </c>
      <c r="M533" s="0" t="s">
        <v>1195</v>
      </c>
      <c r="N533" s="0" t="str">
        <f aca="false">RIGHT(M533,LEN(M533)-FIND(" ",M533))</f>
        <v>MEADOWBROOK AVE SE</v>
      </c>
      <c r="P533" s="0" t="s">
        <v>147</v>
      </c>
      <c r="Q533" s="0" t="s">
        <v>148</v>
      </c>
      <c r="R533" s="0" t="n">
        <v>44484</v>
      </c>
      <c r="AD533" s="0" t="s">
        <v>149</v>
      </c>
      <c r="AE533" s="0" t="s">
        <v>150</v>
      </c>
      <c r="AF533" s="0" t="s">
        <v>151</v>
      </c>
      <c r="AH533" s="0" t="n">
        <v>14</v>
      </c>
      <c r="AI533" s="0" t="n">
        <v>11</v>
      </c>
      <c r="AN533" s="0" t="s">
        <v>147</v>
      </c>
      <c r="AO533" s="0" t="s">
        <v>152</v>
      </c>
      <c r="AP533" s="0" t="s">
        <v>153</v>
      </c>
      <c r="AQ533" s="0" t="n">
        <v>9</v>
      </c>
      <c r="AR533" s="0" t="n">
        <v>64</v>
      </c>
      <c r="AS533" s="0" t="n">
        <v>32</v>
      </c>
      <c r="AU533" s="0" t="n">
        <f aca="false">COUNTA($BA$533:$EH$533)</f>
        <v>20</v>
      </c>
      <c r="AV533" s="0" t="n">
        <f aca="false">COUNTIF($BA$533:$EH$533,"D")</f>
        <v>0</v>
      </c>
      <c r="AW533" s="0" t="n">
        <f aca="false">COUNTIF($BA$533:$EH$533,"R")</f>
        <v>4</v>
      </c>
      <c r="AX533" s="0" t="n">
        <f aca="false">IF(BN533="D",1,0)+IF(BO533="D",1,0)+IF(BT533="D",1,0)+IF(BU533="D",1,0)+IF(BW533="D",1,0)+IF(CC533="D",1,0)+IF(CD533="D",1,0)+IF(CE533="D",1,0)+IF(CF533="D",1,0)+IF(CL533="D",1,0)+IF(CM533="D",1,0)+IF(CQ533="D",1,0)+IF(CR533="D",1,0)+IF(CS533="D",1,0)+IF(CW533="D",1,0)+IF(CX533="D",1,0)+IF(DD533="D",1,0)+IF(DE533="D",1,0)+IF(DJ533="D",1,0)+IF(DK533="D",1,0)+IF(DO533="D",1,0)+IF(DP533="D",1,0)+IF(DQ533="D",1,0)+IF(DW533="D",1,0)+IF(DZ533="D",1,0)+IF(EH533="D",1,0)</f>
        <v>0</v>
      </c>
      <c r="AY533" s="0" t="n">
        <f aca="false">IF(DJ533&lt;&gt;"",1,0)+IF(DK533&lt;&gt;"",1,0)+IF(DM533&lt;&gt;"",1,0)+IF(DO533&lt;&gt;"",1,0)+IF(DP533&lt;&gt;"",1,0)+IF(DQ533&lt;&gt;"",1,0)+IF(DS533&lt;&gt;"",1,0)+IF(DT533&lt;&gt;"",1,0)+IF(DV533&lt;&gt;"",1,0)+IF(DW533&lt;&gt;"",1,0)+IF(DX533&lt;&gt;"",1,0)+IF(DY533&lt;&gt;"",1,0)+IF(DZ533&lt;&gt;"",1,0)+IF(EB533&lt;&gt;"",1,0)+IF(EC533&lt;&gt;"",1,0)+IF(ED533&lt;&gt;"",1,0)+IF(EG533&lt;&gt;"",1,0)+IF(EH533&lt;&gt;"",1,0)</f>
        <v>1</v>
      </c>
      <c r="AZ533" s="0" t="n">
        <f aca="false">IF(EH533&lt;&gt;"",1,0)</f>
        <v>0</v>
      </c>
      <c r="BB533" s="0" t="s">
        <v>154</v>
      </c>
      <c r="BC533" s="0" t="s">
        <v>155</v>
      </c>
      <c r="BD533" s="0" t="s">
        <v>155</v>
      </c>
      <c r="BJ533" s="0" t="s">
        <v>155</v>
      </c>
      <c r="BL533" s="0" t="s">
        <v>155</v>
      </c>
      <c r="BP533" s="0" t="s">
        <v>155</v>
      </c>
      <c r="BS533" s="0" t="s">
        <v>155</v>
      </c>
      <c r="BV533" s="0" t="s">
        <v>155</v>
      </c>
      <c r="BY533" s="0" t="s">
        <v>145</v>
      </c>
      <c r="CA533" s="0" t="s">
        <v>155</v>
      </c>
      <c r="CO533" s="0" t="s">
        <v>145</v>
      </c>
      <c r="CP533" s="0" t="s">
        <v>155</v>
      </c>
      <c r="CZ533" s="0" t="s">
        <v>145</v>
      </c>
      <c r="DC533" s="0" t="s">
        <v>155</v>
      </c>
      <c r="DI533" s="0" t="s">
        <v>155</v>
      </c>
      <c r="DN533" s="0" t="s">
        <v>155</v>
      </c>
      <c r="DU533" s="0" t="s">
        <v>155</v>
      </c>
      <c r="EA533" s="0" t="s">
        <v>155</v>
      </c>
      <c r="ED533" s="0" t="s">
        <v>145</v>
      </c>
      <c r="EF533" s="0" t="s">
        <v>155</v>
      </c>
    </row>
    <row r="534" customFormat="false" ht="15" hidden="false" customHeight="false" outlineLevel="0" collapsed="false">
      <c r="A534" s="0" t="s">
        <v>2830</v>
      </c>
      <c r="B534" s="0" t="n">
        <v>78</v>
      </c>
      <c r="C534" s="0" t="n">
        <v>147909</v>
      </c>
      <c r="D534" s="0" t="s">
        <v>2831</v>
      </c>
      <c r="E534" s="0" t="s">
        <v>2000</v>
      </c>
      <c r="F534" s="0" t="str">
        <f aca="false">CONCATENATE(D534," ",LEFT(H534,4),"T=",AU534,"D=",AV534,"R=",AW534,"M=",AX534,"L=",AY534,"B=",AZ534)</f>
        <v>RAFFERTY T=42D=3R=8M=2L=5B=0</v>
      </c>
      <c r="G534" s="0" t="s">
        <v>208</v>
      </c>
      <c r="I534" s="0" t="s">
        <v>2832</v>
      </c>
      <c r="J534" s="0" t="s">
        <v>2833</v>
      </c>
      <c r="K534" s="0" t="s">
        <v>144</v>
      </c>
      <c r="L534" s="0" t="s">
        <v>145</v>
      </c>
      <c r="M534" s="0" t="s">
        <v>2834</v>
      </c>
      <c r="N534" s="0" t="str">
        <f aca="false">RIGHT(M534,LEN(M534)-FIND(" ",M534))</f>
        <v>MEADOWBROOK AVE SE</v>
      </c>
      <c r="P534" s="0" t="s">
        <v>147</v>
      </c>
      <c r="Q534" s="0" t="s">
        <v>148</v>
      </c>
      <c r="R534" s="0" t="n">
        <v>44484</v>
      </c>
      <c r="AD534" s="0" t="s">
        <v>149</v>
      </c>
      <c r="AE534" s="0" t="s">
        <v>150</v>
      </c>
      <c r="AF534" s="0" t="s">
        <v>151</v>
      </c>
      <c r="AH534" s="0" t="n">
        <v>14</v>
      </c>
      <c r="AI534" s="0" t="n">
        <v>11</v>
      </c>
      <c r="AN534" s="0" t="s">
        <v>147</v>
      </c>
      <c r="AO534" s="0" t="s">
        <v>152</v>
      </c>
      <c r="AP534" s="0" t="s">
        <v>153</v>
      </c>
      <c r="AQ534" s="0" t="n">
        <v>9</v>
      </c>
      <c r="AR534" s="0" t="n">
        <v>64</v>
      </c>
      <c r="AS534" s="0" t="n">
        <v>32</v>
      </c>
      <c r="AU534" s="0" t="n">
        <f aca="false">COUNTA($BA$534:$EH$534)</f>
        <v>42</v>
      </c>
      <c r="AV534" s="0" t="n">
        <f aca="false">COUNTIF($BA$534:$EH$534,"D")</f>
        <v>3</v>
      </c>
      <c r="AW534" s="0" t="n">
        <f aca="false">COUNTIF($BA$534:$EH$534,"R")</f>
        <v>8</v>
      </c>
      <c r="AX534" s="0" t="n">
        <f aca="false">IF(BN534="D",1,0)+IF(BO534="D",1,0)+IF(BT534="D",1,0)+IF(BU534="D",1,0)+IF(BW534="D",1,0)+IF(CC534="D",1,0)+IF(CD534="D",1,0)+IF(CE534="D",1,0)+IF(CF534="D",1,0)+IF(CL534="D",1,0)+IF(CM534="D",1,0)+IF(CQ534="D",1,0)+IF(CR534="D",1,0)+IF(CS534="D",1,0)+IF(CW534="D",1,0)+IF(CX534="D",1,0)+IF(DD534="D",1,0)+IF(DE534="D",1,0)+IF(DJ534="D",1,0)+IF(DK534="D",1,0)+IF(DO534="D",1,0)+IF(DP534="D",1,0)+IF(DQ534="D",1,0)+IF(DW534="D",1,0)+IF(DZ534="D",1,0)+IF(EH534="D",1,0)</f>
        <v>2</v>
      </c>
      <c r="AY534" s="0" t="n">
        <f aca="false">IF(DJ534&lt;&gt;"",1,0)+IF(DK534&lt;&gt;"",1,0)+IF(DM534&lt;&gt;"",1,0)+IF(DO534&lt;&gt;"",1,0)+IF(DP534&lt;&gt;"",1,0)+IF(DQ534&lt;&gt;"",1,0)+IF(DS534&lt;&gt;"",1,0)+IF(DT534&lt;&gt;"",1,0)+IF(DV534&lt;&gt;"",1,0)+IF(DW534&lt;&gt;"",1,0)+IF(DX534&lt;&gt;"",1,0)+IF(DY534&lt;&gt;"",1,0)+IF(DZ534&lt;&gt;"",1,0)+IF(EB534&lt;&gt;"",1,0)+IF(EC534&lt;&gt;"",1,0)+IF(ED534&lt;&gt;"",1,0)+IF(EG534&lt;&gt;"",1,0)+IF(EH534&lt;&gt;"",1,0)</f>
        <v>5</v>
      </c>
      <c r="AZ534" s="0" t="n">
        <f aca="false">IF(EH534&lt;&gt;"",1,0)</f>
        <v>0</v>
      </c>
      <c r="BB534" s="0" t="s">
        <v>154</v>
      </c>
      <c r="BC534" s="0" t="s">
        <v>155</v>
      </c>
      <c r="BD534" s="0" t="s">
        <v>155</v>
      </c>
      <c r="BE534" s="0" t="s">
        <v>155</v>
      </c>
      <c r="BF534" s="0" t="s">
        <v>155</v>
      </c>
      <c r="BG534" s="0" t="s">
        <v>155</v>
      </c>
      <c r="BH534" s="0" t="s">
        <v>155</v>
      </c>
      <c r="BI534" s="0" t="s">
        <v>155</v>
      </c>
      <c r="BJ534" s="0" t="s">
        <v>155</v>
      </c>
      <c r="BK534" s="0" t="s">
        <v>155</v>
      </c>
      <c r="BL534" s="0" t="s">
        <v>155</v>
      </c>
      <c r="BP534" s="0" t="s">
        <v>155</v>
      </c>
      <c r="BR534" s="0" t="s">
        <v>155</v>
      </c>
      <c r="BS534" s="0" t="s">
        <v>155</v>
      </c>
      <c r="BV534" s="0" t="s">
        <v>155</v>
      </c>
      <c r="BY534" s="0" t="s">
        <v>145</v>
      </c>
      <c r="CA534" s="0" t="s">
        <v>155</v>
      </c>
      <c r="CC534" s="0" t="s">
        <v>156</v>
      </c>
      <c r="CG534" s="0" t="s">
        <v>155</v>
      </c>
      <c r="CH534" s="0" t="s">
        <v>156</v>
      </c>
      <c r="CK534" s="0" t="s">
        <v>155</v>
      </c>
      <c r="CL534" s="0" t="s">
        <v>156</v>
      </c>
      <c r="CO534" s="0" t="s">
        <v>145</v>
      </c>
      <c r="CP534" s="0" t="s">
        <v>155</v>
      </c>
      <c r="CU534" s="0" t="s">
        <v>145</v>
      </c>
      <c r="CY534" s="0" t="s">
        <v>155</v>
      </c>
      <c r="CZ534" s="0" t="s">
        <v>145</v>
      </c>
      <c r="DC534" s="0" t="s">
        <v>155</v>
      </c>
      <c r="DF534" s="0" t="s">
        <v>155</v>
      </c>
      <c r="DG534" s="0" t="s">
        <v>145</v>
      </c>
      <c r="DI534" s="0" t="s">
        <v>155</v>
      </c>
      <c r="DL534" s="0" t="s">
        <v>155</v>
      </c>
      <c r="DM534" s="0" t="s">
        <v>145</v>
      </c>
      <c r="DN534" s="0" t="s">
        <v>155</v>
      </c>
      <c r="DR534" s="0" t="s">
        <v>155</v>
      </c>
      <c r="DS534" s="0" t="s">
        <v>145</v>
      </c>
      <c r="DU534" s="0" t="s">
        <v>155</v>
      </c>
      <c r="DW534" s="0" t="s">
        <v>155</v>
      </c>
      <c r="DX534" s="0" t="s">
        <v>155</v>
      </c>
      <c r="EA534" s="0" t="s">
        <v>155</v>
      </c>
      <c r="ED534" s="0" t="s">
        <v>145</v>
      </c>
      <c r="EF534" s="0" t="s">
        <v>155</v>
      </c>
    </row>
    <row r="535" customFormat="false" ht="15" hidden="false" customHeight="false" outlineLevel="0" collapsed="false">
      <c r="A535" s="0" t="s">
        <v>2835</v>
      </c>
      <c r="B535" s="0" t="n">
        <v>78</v>
      </c>
      <c r="C535" s="0" t="n">
        <v>291999</v>
      </c>
      <c r="D535" s="0" t="s">
        <v>2836</v>
      </c>
      <c r="E535" s="0" t="s">
        <v>1704</v>
      </c>
      <c r="F535" s="0" t="str">
        <f aca="false">CONCATENATE(D535," ",LEFT(H535,4),"T=",AU535,"D=",AV535,"R=",AW535,"M=",AX535,"L=",AY535,"B=",AZ535)</f>
        <v>NOVAK T=43D=6R=5M=4L=7B=1</v>
      </c>
      <c r="G535" s="0" t="s">
        <v>2837</v>
      </c>
      <c r="I535" s="0" t="s">
        <v>2838</v>
      </c>
      <c r="J535" s="0" t="s">
        <v>2839</v>
      </c>
      <c r="K535" s="0" t="s">
        <v>144</v>
      </c>
      <c r="L535" s="0" t="s">
        <v>145</v>
      </c>
      <c r="M535" s="0" t="s">
        <v>2840</v>
      </c>
      <c r="N535" s="0" t="str">
        <f aca="false">RIGHT(M535,LEN(M535)-FIND(" ",M535))</f>
        <v>MEADOWBROOK AVE SE</v>
      </c>
      <c r="P535" s="0" t="s">
        <v>147</v>
      </c>
      <c r="Q535" s="0" t="s">
        <v>148</v>
      </c>
      <c r="R535" s="0" t="n">
        <v>44484</v>
      </c>
      <c r="AD535" s="0" t="s">
        <v>149</v>
      </c>
      <c r="AE535" s="0" t="s">
        <v>150</v>
      </c>
      <c r="AF535" s="0" t="s">
        <v>151</v>
      </c>
      <c r="AH535" s="0" t="n">
        <v>14</v>
      </c>
      <c r="AI535" s="0" t="n">
        <v>11</v>
      </c>
      <c r="AN535" s="0" t="s">
        <v>147</v>
      </c>
      <c r="AO535" s="0" t="s">
        <v>152</v>
      </c>
      <c r="AP535" s="0" t="s">
        <v>153</v>
      </c>
      <c r="AQ535" s="0" t="n">
        <v>9</v>
      </c>
      <c r="AR535" s="0" t="n">
        <v>64</v>
      </c>
      <c r="AS535" s="0" t="n">
        <v>32</v>
      </c>
      <c r="AU535" s="0" t="n">
        <f aca="false">COUNTA($BA$535:$EH$535)</f>
        <v>43</v>
      </c>
      <c r="AV535" s="0" t="n">
        <f aca="false">COUNTIF($BA$535:$EH$535,"D")</f>
        <v>6</v>
      </c>
      <c r="AW535" s="0" t="n">
        <f aca="false">COUNTIF($BA$535:$EH$535,"R")</f>
        <v>5</v>
      </c>
      <c r="AX535" s="0" t="n">
        <f aca="false">IF(BN535="D",1,0)+IF(BO535="D",1,0)+IF(BT535="D",1,0)+IF(BU535="D",1,0)+IF(BW535="D",1,0)+IF(CC535="D",1,0)+IF(CD535="D",1,0)+IF(CE535="D",1,0)+IF(CF535="D",1,0)+IF(CL535="D",1,0)+IF(CM535="D",1,0)+IF(CQ535="D",1,0)+IF(CR535="D",1,0)+IF(CS535="D",1,0)+IF(CW535="D",1,0)+IF(CX535="D",1,0)+IF(DD535="D",1,0)+IF(DE535="D",1,0)+IF(DJ535="D",1,0)+IF(DK535="D",1,0)+IF(DO535="D",1,0)+IF(DP535="D",1,0)+IF(DQ535="D",1,0)+IF(DW535="D",1,0)+IF(DZ535="D",1,0)+IF(EH535="D",1,0)</f>
        <v>4</v>
      </c>
      <c r="AY535" s="0" t="n">
        <f aca="false">IF(DJ535&lt;&gt;"",1,0)+IF(DK535&lt;&gt;"",1,0)+IF(DM535&lt;&gt;"",1,0)+IF(DO535&lt;&gt;"",1,0)+IF(DP535&lt;&gt;"",1,0)+IF(DQ535&lt;&gt;"",1,0)+IF(DS535&lt;&gt;"",1,0)+IF(DT535&lt;&gt;"",1,0)+IF(DV535&lt;&gt;"",1,0)+IF(DW535&lt;&gt;"",1,0)+IF(DX535&lt;&gt;"",1,0)+IF(DY535&lt;&gt;"",1,0)+IF(DZ535&lt;&gt;"",1,0)+IF(EB535&lt;&gt;"",1,0)+IF(EC535&lt;&gt;"",1,0)+IF(ED535&lt;&gt;"",1,0)+IF(EG535&lt;&gt;"",1,0)+IF(EH535&lt;&gt;"",1,0)</f>
        <v>7</v>
      </c>
      <c r="AZ535" s="0" t="n">
        <f aca="false">IF(EH535&lt;&gt;"",1,0)</f>
        <v>1</v>
      </c>
      <c r="BB535" s="0" t="s">
        <v>154</v>
      </c>
      <c r="BC535" s="0" t="s">
        <v>155</v>
      </c>
      <c r="BD535" s="0" t="s">
        <v>155</v>
      </c>
      <c r="BF535" s="0" t="s">
        <v>155</v>
      </c>
      <c r="BG535" s="0" t="s">
        <v>155</v>
      </c>
      <c r="BH535" s="0" t="s">
        <v>155</v>
      </c>
      <c r="BI535" s="0" t="s">
        <v>155</v>
      </c>
      <c r="BJ535" s="0" t="s">
        <v>155</v>
      </c>
      <c r="BK535" s="0" t="s">
        <v>155</v>
      </c>
      <c r="BL535" s="0" t="s">
        <v>155</v>
      </c>
      <c r="BP535" s="0" t="s">
        <v>155</v>
      </c>
      <c r="BR535" s="0" t="s">
        <v>155</v>
      </c>
      <c r="BS535" s="0" t="s">
        <v>155</v>
      </c>
      <c r="BV535" s="0" t="s">
        <v>155</v>
      </c>
      <c r="BY535" s="0" t="s">
        <v>156</v>
      </c>
      <c r="CA535" s="0" t="s">
        <v>155</v>
      </c>
      <c r="CG535" s="0" t="s">
        <v>155</v>
      </c>
      <c r="CK535" s="0" t="s">
        <v>155</v>
      </c>
      <c r="CL535" s="0" t="s">
        <v>156</v>
      </c>
      <c r="CN535" s="0" t="s">
        <v>155</v>
      </c>
      <c r="CP535" s="0" t="s">
        <v>155</v>
      </c>
      <c r="CQ535" s="0" t="s">
        <v>156</v>
      </c>
      <c r="CV535" s="0" t="s">
        <v>155</v>
      </c>
      <c r="CY535" s="0" t="s">
        <v>155</v>
      </c>
      <c r="CZ535" s="0" t="s">
        <v>156</v>
      </c>
      <c r="DC535" s="0" t="s">
        <v>155</v>
      </c>
      <c r="DD535" s="0" t="s">
        <v>156</v>
      </c>
      <c r="DF535" s="0" t="s">
        <v>155</v>
      </c>
      <c r="DG535" s="0" t="s">
        <v>145</v>
      </c>
      <c r="DI535" s="0" t="s">
        <v>155</v>
      </c>
      <c r="DL535" s="0" t="s">
        <v>155</v>
      </c>
      <c r="DM535" s="0" t="s">
        <v>145</v>
      </c>
      <c r="DN535" s="0" t="s">
        <v>155</v>
      </c>
      <c r="DR535" s="0" t="s">
        <v>155</v>
      </c>
      <c r="DS535" s="0" t="s">
        <v>145</v>
      </c>
      <c r="DT535" s="0" t="s">
        <v>145</v>
      </c>
      <c r="DU535" s="0" t="s">
        <v>155</v>
      </c>
      <c r="DW535" s="0" t="s">
        <v>156</v>
      </c>
      <c r="DX535" s="0" t="s">
        <v>155</v>
      </c>
      <c r="EA535" s="0" t="s">
        <v>155</v>
      </c>
      <c r="ED535" s="0" t="s">
        <v>145</v>
      </c>
      <c r="EF535" s="0" t="s">
        <v>155</v>
      </c>
      <c r="EH535" s="0" t="s">
        <v>155</v>
      </c>
    </row>
    <row r="536" customFormat="false" ht="15" hidden="false" customHeight="false" outlineLevel="0" collapsed="false">
      <c r="A536" s="0" t="s">
        <v>2841</v>
      </c>
      <c r="B536" s="0" t="n">
        <v>78</v>
      </c>
      <c r="C536" s="0" t="n">
        <v>385430</v>
      </c>
      <c r="D536" s="0" t="s">
        <v>623</v>
      </c>
      <c r="E536" s="0" t="s">
        <v>2842</v>
      </c>
      <c r="F536" s="0" t="str">
        <f aca="false">CONCATENATE(D536," ",LEFT(H536,4),"T=",AU536,"D=",AV536,"R=",AW536,"M=",AX536,"L=",AY536,"B=",AZ536)</f>
        <v>MCGHEE T=1D=0R=0M=0L=0B=0</v>
      </c>
      <c r="G536" s="0" t="s">
        <v>2843</v>
      </c>
      <c r="I536" s="0" t="s">
        <v>2844</v>
      </c>
      <c r="J536" s="0" t="s">
        <v>2845</v>
      </c>
      <c r="K536" s="0" t="s">
        <v>182</v>
      </c>
      <c r="M536" s="0" t="s">
        <v>628</v>
      </c>
      <c r="N536" s="0" t="str">
        <f aca="false">RIGHT(M536,LEN(M536)-FIND(" ",M536))</f>
        <v>TRUMBULL AVE SE</v>
      </c>
      <c r="P536" s="0" t="s">
        <v>147</v>
      </c>
      <c r="Q536" s="0" t="s">
        <v>148</v>
      </c>
      <c r="R536" s="0" t="n">
        <v>44484</v>
      </c>
      <c r="AD536" s="0" t="s">
        <v>149</v>
      </c>
      <c r="AE536" s="0" t="s">
        <v>150</v>
      </c>
      <c r="AF536" s="0" t="s">
        <v>151</v>
      </c>
      <c r="AH536" s="0" t="n">
        <v>14</v>
      </c>
      <c r="AI536" s="0" t="n">
        <v>11</v>
      </c>
      <c r="AN536" s="0" t="s">
        <v>147</v>
      </c>
      <c r="AO536" s="0" t="s">
        <v>152</v>
      </c>
      <c r="AP536" s="0" t="s">
        <v>153</v>
      </c>
      <c r="AQ536" s="0" t="n">
        <v>9</v>
      </c>
      <c r="AR536" s="0" t="n">
        <v>64</v>
      </c>
      <c r="AS536" s="0" t="n">
        <v>32</v>
      </c>
      <c r="AU536" s="0" t="n">
        <f aca="false">COUNTA($BA$536:$EH$536)</f>
        <v>1</v>
      </c>
      <c r="AV536" s="0" t="n">
        <f aca="false">COUNTIF($BA$536:$EH$536,"D")</f>
        <v>0</v>
      </c>
      <c r="AW536" s="0" t="n">
        <f aca="false">COUNTIF($BA$536:$EH$536,"R")</f>
        <v>0</v>
      </c>
      <c r="AX536" s="0" t="n">
        <f aca="false">IF(BN536="D",1,0)+IF(BO536="D",1,0)+IF(BT536="D",1,0)+IF(BU536="D",1,0)+IF(BW536="D",1,0)+IF(CC536="D",1,0)+IF(CD536="D",1,0)+IF(CE536="D",1,0)+IF(CF536="D",1,0)+IF(CL536="D",1,0)+IF(CM536="D",1,0)+IF(CQ536="D",1,0)+IF(CR536="D",1,0)+IF(CS536="D",1,0)+IF(CW536="D",1,0)+IF(CX536="D",1,0)+IF(DD536="D",1,0)+IF(DE536="D",1,0)+IF(DJ536="D",1,0)+IF(DK536="D",1,0)+IF(DO536="D",1,0)+IF(DP536="D",1,0)+IF(DQ536="D",1,0)+IF(DW536="D",1,0)+IF(DZ536="D",1,0)+IF(EH536="D",1,0)</f>
        <v>0</v>
      </c>
      <c r="AY536" s="0" t="n">
        <f aca="false">IF(DJ536&lt;&gt;"",1,0)+IF(DK536&lt;&gt;"",1,0)+IF(DM536&lt;&gt;"",1,0)+IF(DO536&lt;&gt;"",1,0)+IF(DP536&lt;&gt;"",1,0)+IF(DQ536&lt;&gt;"",1,0)+IF(DS536&lt;&gt;"",1,0)+IF(DT536&lt;&gt;"",1,0)+IF(DV536&lt;&gt;"",1,0)+IF(DW536&lt;&gt;"",1,0)+IF(DX536&lt;&gt;"",1,0)+IF(DY536&lt;&gt;"",1,0)+IF(DZ536&lt;&gt;"",1,0)+IF(EB536&lt;&gt;"",1,0)+IF(EC536&lt;&gt;"",1,0)+IF(ED536&lt;&gt;"",1,0)+IF(EG536&lt;&gt;"",1,0)+IF(EH536&lt;&gt;"",1,0)</f>
        <v>0</v>
      </c>
      <c r="AZ536" s="0" t="n">
        <f aca="false">IF(EH536&lt;&gt;"",1,0)</f>
        <v>0</v>
      </c>
      <c r="BB536" s="0" t="s">
        <v>154</v>
      </c>
    </row>
    <row r="537" customFormat="false" ht="15" hidden="false" customHeight="false" outlineLevel="0" collapsed="false">
      <c r="A537" s="0" t="s">
        <v>2846</v>
      </c>
      <c r="B537" s="0" t="n">
        <v>78</v>
      </c>
      <c r="C537" s="0" t="n">
        <v>478154</v>
      </c>
      <c r="D537" s="0" t="s">
        <v>2847</v>
      </c>
      <c r="E537" s="0" t="s">
        <v>2848</v>
      </c>
      <c r="F537" s="0" t="str">
        <f aca="false">CONCATENATE(D537," ",LEFT(H537,4),"T=",AU537,"D=",AV537,"R=",AW537,"M=",AX537,"L=",AY537,"B=",AZ537)</f>
        <v>FERRER AYALA T=2D=0R=0M=0L=0B=0</v>
      </c>
      <c r="I537" s="0" t="s">
        <v>2849</v>
      </c>
      <c r="J537" s="0" t="s">
        <v>2850</v>
      </c>
      <c r="K537" s="0" t="s">
        <v>144</v>
      </c>
      <c r="M537" s="0" t="s">
        <v>2355</v>
      </c>
      <c r="N537" s="0" t="str">
        <f aca="false">RIGHT(M537,LEN(M537)-FIND(" ",M537))</f>
        <v>HARVARD DR SE</v>
      </c>
      <c r="P537" s="0" t="s">
        <v>147</v>
      </c>
      <c r="Q537" s="0" t="s">
        <v>148</v>
      </c>
      <c r="R537" s="0" t="n">
        <v>44484</v>
      </c>
      <c r="AD537" s="0" t="s">
        <v>149</v>
      </c>
      <c r="AE537" s="0" t="s">
        <v>150</v>
      </c>
      <c r="AH537" s="0" t="n">
        <v>14</v>
      </c>
      <c r="AI537" s="0" t="n">
        <v>11</v>
      </c>
      <c r="AJ537" s="0" t="s">
        <v>185</v>
      </c>
      <c r="AM537" s="0" t="s">
        <v>186</v>
      </c>
      <c r="AN537" s="0" t="s">
        <v>147</v>
      </c>
      <c r="AO537" s="0" t="s">
        <v>152</v>
      </c>
      <c r="AP537" s="0" t="s">
        <v>153</v>
      </c>
      <c r="AQ537" s="0" t="n">
        <v>9</v>
      </c>
      <c r="AR537" s="0" t="n">
        <v>64</v>
      </c>
      <c r="AS537" s="0" t="n">
        <v>32</v>
      </c>
      <c r="AU537" s="0" t="n">
        <f aca="false">COUNTA($BA$537:$EH$537)</f>
        <v>2</v>
      </c>
      <c r="AV537" s="0" t="n">
        <f aca="false">COUNTIF($BA$537:$EH$537,"D")</f>
        <v>0</v>
      </c>
      <c r="AW537" s="0" t="n">
        <f aca="false">COUNTIF($BA$537:$EH$537,"R")</f>
        <v>0</v>
      </c>
      <c r="AX537" s="0" t="n">
        <f aca="false">IF(BN537="D",1,0)+IF(BO537="D",1,0)+IF(BT537="D",1,0)+IF(BU537="D",1,0)+IF(BW537="D",1,0)+IF(CC537="D",1,0)+IF(CD537="D",1,0)+IF(CE537="D",1,0)+IF(CF537="D",1,0)+IF(CL537="D",1,0)+IF(CM537="D",1,0)+IF(CQ537="D",1,0)+IF(CR537="D",1,0)+IF(CS537="D",1,0)+IF(CW537="D",1,0)+IF(CX537="D",1,0)+IF(DD537="D",1,0)+IF(DE537="D",1,0)+IF(DJ537="D",1,0)+IF(DK537="D",1,0)+IF(DO537="D",1,0)+IF(DP537="D",1,0)+IF(DQ537="D",1,0)+IF(DW537="D",1,0)+IF(DZ537="D",1,0)+IF(EH537="D",1,0)</f>
        <v>0</v>
      </c>
      <c r="AY537" s="0" t="n">
        <f aca="false">IF(DJ537&lt;&gt;"",1,0)+IF(DK537&lt;&gt;"",1,0)+IF(DM537&lt;&gt;"",1,0)+IF(DO537&lt;&gt;"",1,0)+IF(DP537&lt;&gt;"",1,0)+IF(DQ537&lt;&gt;"",1,0)+IF(DS537&lt;&gt;"",1,0)+IF(DT537&lt;&gt;"",1,0)+IF(DV537&lt;&gt;"",1,0)+IF(DW537&lt;&gt;"",1,0)+IF(DX537&lt;&gt;"",1,0)+IF(DY537&lt;&gt;"",1,0)+IF(DZ537&lt;&gt;"",1,0)+IF(EB537&lt;&gt;"",1,0)+IF(EC537&lt;&gt;"",1,0)+IF(ED537&lt;&gt;"",1,0)+IF(EG537&lt;&gt;"",1,0)+IF(EH537&lt;&gt;"",1,0)</f>
        <v>0</v>
      </c>
      <c r="AZ537" s="0" t="n">
        <f aca="false">IF(EH537&lt;&gt;"",1,0)</f>
        <v>0</v>
      </c>
      <c r="BB537" s="0" t="s">
        <v>154</v>
      </c>
      <c r="EF537" s="0" t="s">
        <v>155</v>
      </c>
    </row>
    <row r="538" customFormat="false" ht="15" hidden="false" customHeight="false" outlineLevel="0" collapsed="false">
      <c r="A538" s="0" t="s">
        <v>2851</v>
      </c>
      <c r="B538" s="0" t="n">
        <v>78</v>
      </c>
      <c r="C538" s="0" t="n">
        <v>494384</v>
      </c>
      <c r="D538" s="0" t="s">
        <v>2852</v>
      </c>
      <c r="E538" s="0" t="s">
        <v>2853</v>
      </c>
      <c r="F538" s="0" t="str">
        <f aca="false">CONCATENATE(D538," ",LEFT(H538,4),"T=",AU538,"D=",AV538,"R=",AW538,"M=",AX538,"L=",AY538,"B=",AZ538)</f>
        <v>ASHCRAFT T=1D=0R=0M=0L=0B=0</v>
      </c>
      <c r="G538" s="0" t="s">
        <v>2854</v>
      </c>
      <c r="I538" s="0" t="s">
        <v>2855</v>
      </c>
      <c r="J538" s="0" t="s">
        <v>596</v>
      </c>
      <c r="K538" s="0" t="s">
        <v>144</v>
      </c>
      <c r="M538" s="0" t="s">
        <v>1097</v>
      </c>
      <c r="N538" s="0" t="str">
        <f aca="false">RIGHT(M538,LEN(M538)-FIND(" ",M538))</f>
        <v>MEADOWBROOK AVE SE</v>
      </c>
      <c r="P538" s="0" t="s">
        <v>147</v>
      </c>
      <c r="Q538" s="0" t="s">
        <v>148</v>
      </c>
      <c r="R538" s="0" t="n">
        <v>44484</v>
      </c>
      <c r="AD538" s="0" t="s">
        <v>149</v>
      </c>
      <c r="AE538" s="0" t="s">
        <v>150</v>
      </c>
      <c r="AF538" s="0" t="s">
        <v>151</v>
      </c>
      <c r="AH538" s="0" t="n">
        <v>14</v>
      </c>
      <c r="AI538" s="0" t="n">
        <v>11</v>
      </c>
      <c r="AN538" s="0" t="s">
        <v>147</v>
      </c>
      <c r="AO538" s="0" t="s">
        <v>152</v>
      </c>
      <c r="AP538" s="0" t="s">
        <v>153</v>
      </c>
      <c r="AQ538" s="0" t="n">
        <v>9</v>
      </c>
      <c r="AR538" s="0" t="n">
        <v>64</v>
      </c>
      <c r="AS538" s="0" t="n">
        <v>32</v>
      </c>
      <c r="AU538" s="0" t="n">
        <f aca="false">COUNTA($BA$538:$EH$538)</f>
        <v>1</v>
      </c>
      <c r="AV538" s="0" t="n">
        <f aca="false">COUNTIF($BA$538:$EH$538,"D")</f>
        <v>0</v>
      </c>
      <c r="AW538" s="0" t="n">
        <f aca="false">COUNTIF($BA$538:$EH$538,"R")</f>
        <v>0</v>
      </c>
      <c r="AX538" s="0" t="n">
        <f aca="false">IF(BN538="D",1,0)+IF(BO538="D",1,0)+IF(BT538="D",1,0)+IF(BU538="D",1,0)+IF(BW538="D",1,0)+IF(CC538="D",1,0)+IF(CD538="D",1,0)+IF(CE538="D",1,0)+IF(CF538="D",1,0)+IF(CL538="D",1,0)+IF(CM538="D",1,0)+IF(CQ538="D",1,0)+IF(CR538="D",1,0)+IF(CS538="D",1,0)+IF(CW538="D",1,0)+IF(CX538="D",1,0)+IF(DD538="D",1,0)+IF(DE538="D",1,0)+IF(DJ538="D",1,0)+IF(DK538="D",1,0)+IF(DO538="D",1,0)+IF(DP538="D",1,0)+IF(DQ538="D",1,0)+IF(DW538="D",1,0)+IF(DZ538="D",1,0)+IF(EH538="D",1,0)</f>
        <v>0</v>
      </c>
      <c r="AY538" s="0" t="n">
        <f aca="false">IF(DJ538&lt;&gt;"",1,0)+IF(DK538&lt;&gt;"",1,0)+IF(DM538&lt;&gt;"",1,0)+IF(DO538&lt;&gt;"",1,0)+IF(DP538&lt;&gt;"",1,0)+IF(DQ538&lt;&gt;"",1,0)+IF(DS538&lt;&gt;"",1,0)+IF(DT538&lt;&gt;"",1,0)+IF(DV538&lt;&gt;"",1,0)+IF(DW538&lt;&gt;"",1,0)+IF(DX538&lt;&gt;"",1,0)+IF(DY538&lt;&gt;"",1,0)+IF(DZ538&lt;&gt;"",1,0)+IF(EB538&lt;&gt;"",1,0)+IF(EC538&lt;&gt;"",1,0)+IF(ED538&lt;&gt;"",1,0)+IF(EG538&lt;&gt;"",1,0)+IF(EH538&lt;&gt;"",1,0)</f>
        <v>0</v>
      </c>
      <c r="AZ538" s="0" t="n">
        <f aca="false">IF(EH538&lt;&gt;"",1,0)</f>
        <v>0</v>
      </c>
      <c r="BB538" s="0" t="s">
        <v>154</v>
      </c>
    </row>
    <row r="539" customFormat="false" ht="15" hidden="false" customHeight="false" outlineLevel="0" collapsed="false">
      <c r="A539" s="0" t="s">
        <v>2856</v>
      </c>
      <c r="B539" s="0" t="n">
        <v>78</v>
      </c>
      <c r="C539" s="0" t="n">
        <v>457304</v>
      </c>
      <c r="D539" s="0" t="s">
        <v>2857</v>
      </c>
      <c r="E539" s="0" t="s">
        <v>1713</v>
      </c>
      <c r="F539" s="0" t="str">
        <f aca="false">CONCATENATE(D539," ",LEFT(H539,4),"T=",AU539,"D=",AV539,"R=",AW539,"M=",AX539,"L=",AY539,"B=",AZ539)</f>
        <v>HARVEY T=1D=0R=0M=0L=0B=0</v>
      </c>
      <c r="G539" s="0" t="s">
        <v>2858</v>
      </c>
      <c r="I539" s="0" t="s">
        <v>2859</v>
      </c>
      <c r="J539" s="0" t="s">
        <v>2860</v>
      </c>
      <c r="K539" s="0" t="s">
        <v>144</v>
      </c>
      <c r="M539" s="0" t="s">
        <v>183</v>
      </c>
      <c r="N539" s="0" t="str">
        <f aca="false">RIGHT(M539,LEN(M539)-FIND(" ",M539))</f>
        <v>BERKSHIRE DR SE</v>
      </c>
      <c r="O539" s="0" t="s">
        <v>409</v>
      </c>
      <c r="P539" s="0" t="s">
        <v>147</v>
      </c>
      <c r="Q539" s="0" t="s">
        <v>148</v>
      </c>
      <c r="R539" s="0" t="n">
        <v>44484</v>
      </c>
      <c r="AD539" s="0" t="s">
        <v>149</v>
      </c>
      <c r="AE539" s="0" t="s">
        <v>150</v>
      </c>
      <c r="AH539" s="0" t="n">
        <v>14</v>
      </c>
      <c r="AI539" s="0" t="n">
        <v>11</v>
      </c>
      <c r="AJ539" s="0" t="s">
        <v>185</v>
      </c>
      <c r="AM539" s="0" t="s">
        <v>186</v>
      </c>
      <c r="AN539" s="0" t="s">
        <v>147</v>
      </c>
      <c r="AO539" s="0" t="s">
        <v>152</v>
      </c>
      <c r="AP539" s="0" t="s">
        <v>153</v>
      </c>
      <c r="AQ539" s="0" t="n">
        <v>9</v>
      </c>
      <c r="AR539" s="0" t="n">
        <v>64</v>
      </c>
      <c r="AS539" s="0" t="n">
        <v>32</v>
      </c>
      <c r="AU539" s="0" t="n">
        <f aca="false">COUNTA($BA$539:$EH$539)</f>
        <v>1</v>
      </c>
      <c r="AV539" s="0" t="n">
        <f aca="false">COUNTIF($BA$539:$EH$539,"D")</f>
        <v>0</v>
      </c>
      <c r="AW539" s="0" t="n">
        <f aca="false">COUNTIF($BA$539:$EH$539,"R")</f>
        <v>0</v>
      </c>
      <c r="AX539" s="0" t="n">
        <f aca="false">IF(BN539="D",1,0)+IF(BO539="D",1,0)+IF(BT539="D",1,0)+IF(BU539="D",1,0)+IF(BW539="D",1,0)+IF(CC539="D",1,0)+IF(CD539="D",1,0)+IF(CE539="D",1,0)+IF(CF539="D",1,0)+IF(CL539="D",1,0)+IF(CM539="D",1,0)+IF(CQ539="D",1,0)+IF(CR539="D",1,0)+IF(CS539="D",1,0)+IF(CW539="D",1,0)+IF(CX539="D",1,0)+IF(DD539="D",1,0)+IF(DE539="D",1,0)+IF(DJ539="D",1,0)+IF(DK539="D",1,0)+IF(DO539="D",1,0)+IF(DP539="D",1,0)+IF(DQ539="D",1,0)+IF(DW539="D",1,0)+IF(DZ539="D",1,0)+IF(EH539="D",1,0)</f>
        <v>0</v>
      </c>
      <c r="AY539" s="0" t="n">
        <f aca="false">IF(DJ539&lt;&gt;"",1,0)+IF(DK539&lt;&gt;"",1,0)+IF(DM539&lt;&gt;"",1,0)+IF(DO539&lt;&gt;"",1,0)+IF(DP539&lt;&gt;"",1,0)+IF(DQ539&lt;&gt;"",1,0)+IF(DS539&lt;&gt;"",1,0)+IF(DT539&lt;&gt;"",1,0)+IF(DV539&lt;&gt;"",1,0)+IF(DW539&lt;&gt;"",1,0)+IF(DX539&lt;&gt;"",1,0)+IF(DY539&lt;&gt;"",1,0)+IF(DZ539&lt;&gt;"",1,0)+IF(EB539&lt;&gt;"",1,0)+IF(EC539&lt;&gt;"",1,0)+IF(ED539&lt;&gt;"",1,0)+IF(EG539&lt;&gt;"",1,0)+IF(EH539&lt;&gt;"",1,0)</f>
        <v>0</v>
      </c>
      <c r="AZ539" s="0" t="n">
        <f aca="false">IF(EH539&lt;&gt;"",1,0)</f>
        <v>0</v>
      </c>
      <c r="BB539" s="0" t="s">
        <v>154</v>
      </c>
    </row>
    <row r="540" customFormat="false" ht="15" hidden="false" customHeight="false" outlineLevel="0" collapsed="false">
      <c r="A540" s="0" t="s">
        <v>2861</v>
      </c>
      <c r="B540" s="0" t="n">
        <v>78</v>
      </c>
      <c r="C540" s="0" t="n">
        <v>456713</v>
      </c>
      <c r="D540" s="0" t="s">
        <v>2862</v>
      </c>
      <c r="E540" s="0" t="s">
        <v>581</v>
      </c>
      <c r="F540" s="0" t="str">
        <f aca="false">CONCATENATE(D540," ",LEFT(H540,4),"T=",AU540,"D=",AV540,"R=",AW540,"M=",AX540,"L=",AY540,"B=",AZ540)</f>
        <v>BROCK JRT=5D=0R=0M=0L=1B=0</v>
      </c>
      <c r="G540" s="0" t="s">
        <v>1204</v>
      </c>
      <c r="H540" s="0" t="s">
        <v>310</v>
      </c>
      <c r="I540" s="0" t="s">
        <v>2863</v>
      </c>
      <c r="J540" s="0" t="s">
        <v>2864</v>
      </c>
      <c r="K540" s="0" t="s">
        <v>144</v>
      </c>
      <c r="M540" s="0" t="s">
        <v>2865</v>
      </c>
      <c r="N540" s="0" t="str">
        <f aca="false">RIGHT(M540,LEN(M540)-FIND(" ",M540))</f>
        <v>GREENMONT DR SE</v>
      </c>
      <c r="P540" s="0" t="s">
        <v>147</v>
      </c>
      <c r="Q540" s="0" t="s">
        <v>148</v>
      </c>
      <c r="R540" s="0" t="n">
        <v>44484</v>
      </c>
      <c r="AD540" s="0" t="s">
        <v>149</v>
      </c>
      <c r="AE540" s="0" t="s">
        <v>150</v>
      </c>
      <c r="AH540" s="0" t="n">
        <v>14</v>
      </c>
      <c r="AI540" s="0" t="n">
        <v>11</v>
      </c>
      <c r="AJ540" s="0" t="s">
        <v>185</v>
      </c>
      <c r="AM540" s="0" t="s">
        <v>186</v>
      </c>
      <c r="AN540" s="0" t="s">
        <v>147</v>
      </c>
      <c r="AO540" s="0" t="s">
        <v>152</v>
      </c>
      <c r="AP540" s="0" t="s">
        <v>153</v>
      </c>
      <c r="AQ540" s="0" t="n">
        <v>9</v>
      </c>
      <c r="AR540" s="0" t="n">
        <v>64</v>
      </c>
      <c r="AS540" s="0" t="n">
        <v>32</v>
      </c>
      <c r="AU540" s="0" t="n">
        <f aca="false">COUNTA($BA$540:$EH$540)</f>
        <v>5</v>
      </c>
      <c r="AV540" s="0" t="n">
        <f aca="false">COUNTIF($BA$540:$EH$540,"D")</f>
        <v>0</v>
      </c>
      <c r="AW540" s="0" t="n">
        <f aca="false">COUNTIF($BA$540:$EH$540,"R")</f>
        <v>0</v>
      </c>
      <c r="AX540" s="0" t="n">
        <f aca="false">IF(BN540="D",1,0)+IF(BO540="D",1,0)+IF(BT540="D",1,0)+IF(BU540="D",1,0)+IF(BW540="D",1,0)+IF(CC540="D",1,0)+IF(CD540="D",1,0)+IF(CE540="D",1,0)+IF(CF540="D",1,0)+IF(CL540="D",1,0)+IF(CM540="D",1,0)+IF(CQ540="D",1,0)+IF(CR540="D",1,0)+IF(CS540="D",1,0)+IF(CW540="D",1,0)+IF(CX540="D",1,0)+IF(DD540="D",1,0)+IF(DE540="D",1,0)+IF(DJ540="D",1,0)+IF(DK540="D",1,0)+IF(DO540="D",1,0)+IF(DP540="D",1,0)+IF(DQ540="D",1,0)+IF(DW540="D",1,0)+IF(DZ540="D",1,0)+IF(EH540="D",1,0)</f>
        <v>0</v>
      </c>
      <c r="AY540" s="0" t="n">
        <f aca="false">IF(DJ540&lt;&gt;"",1,0)+IF(DK540&lt;&gt;"",1,0)+IF(DM540&lt;&gt;"",1,0)+IF(DO540&lt;&gt;"",1,0)+IF(DP540&lt;&gt;"",1,0)+IF(DQ540&lt;&gt;"",1,0)+IF(DS540&lt;&gt;"",1,0)+IF(DT540&lt;&gt;"",1,0)+IF(DV540&lt;&gt;"",1,0)+IF(DW540&lt;&gt;"",1,0)+IF(DX540&lt;&gt;"",1,0)+IF(DY540&lt;&gt;"",1,0)+IF(DZ540&lt;&gt;"",1,0)+IF(EB540&lt;&gt;"",1,0)+IF(EC540&lt;&gt;"",1,0)+IF(ED540&lt;&gt;"",1,0)+IF(EG540&lt;&gt;"",1,0)+IF(EH540&lt;&gt;"",1,0)</f>
        <v>1</v>
      </c>
      <c r="AZ540" s="0" t="n">
        <f aca="false">IF(EH540&lt;&gt;"",1,0)</f>
        <v>0</v>
      </c>
      <c r="BB540" s="0" t="s">
        <v>154</v>
      </c>
      <c r="DU540" s="0" t="s">
        <v>155</v>
      </c>
      <c r="DX540" s="0" t="s">
        <v>155</v>
      </c>
      <c r="EA540" s="0" t="s">
        <v>155</v>
      </c>
      <c r="EF540" s="0" t="s">
        <v>155</v>
      </c>
    </row>
    <row r="541" customFormat="false" ht="15" hidden="false" customHeight="false" outlineLevel="0" collapsed="false">
      <c r="A541" s="0" t="s">
        <v>2866</v>
      </c>
      <c r="B541" s="0" t="n">
        <v>78</v>
      </c>
      <c r="C541" s="0" t="n">
        <v>453296</v>
      </c>
      <c r="D541" s="0" t="s">
        <v>2867</v>
      </c>
      <c r="E541" s="0" t="s">
        <v>2868</v>
      </c>
      <c r="F541" s="0" t="str">
        <f aca="false">CONCATENATE(D541," ",LEFT(H541,4),"T=",AU541,"D=",AV541,"R=",AW541,"M=",AX541,"L=",AY541,"B=",AZ541)</f>
        <v>MEEHAN T=1D=0R=0M=0L=0B=0</v>
      </c>
      <c r="G541" s="0" t="s">
        <v>269</v>
      </c>
      <c r="I541" s="0" t="s">
        <v>2869</v>
      </c>
      <c r="J541" s="0" t="s">
        <v>1086</v>
      </c>
      <c r="K541" s="0" t="s">
        <v>144</v>
      </c>
      <c r="M541" s="0" t="s">
        <v>2870</v>
      </c>
      <c r="N541" s="0" t="str">
        <f aca="false">RIGHT(M541,LEN(M541)-FIND(" ",M541))</f>
        <v>HARVARD DR SE</v>
      </c>
      <c r="P541" s="0" t="s">
        <v>147</v>
      </c>
      <c r="Q541" s="0" t="s">
        <v>148</v>
      </c>
      <c r="R541" s="0" t="n">
        <v>44484</v>
      </c>
      <c r="AD541" s="0" t="s">
        <v>149</v>
      </c>
      <c r="AE541" s="0" t="s">
        <v>150</v>
      </c>
      <c r="AH541" s="0" t="n">
        <v>14</v>
      </c>
      <c r="AI541" s="0" t="n">
        <v>11</v>
      </c>
      <c r="AJ541" s="0" t="s">
        <v>185</v>
      </c>
      <c r="AM541" s="0" t="s">
        <v>186</v>
      </c>
      <c r="AN541" s="0" t="s">
        <v>147</v>
      </c>
      <c r="AO541" s="0" t="s">
        <v>152</v>
      </c>
      <c r="AP541" s="0" t="s">
        <v>153</v>
      </c>
      <c r="AQ541" s="0" t="n">
        <v>9</v>
      </c>
      <c r="AR541" s="0" t="n">
        <v>64</v>
      </c>
      <c r="AS541" s="0" t="n">
        <v>32</v>
      </c>
      <c r="AU541" s="0" t="n">
        <f aca="false">COUNTA($BA$541:$EH$541)</f>
        <v>1</v>
      </c>
      <c r="AV541" s="0" t="n">
        <f aca="false">COUNTIF($BA$541:$EH$541,"D")</f>
        <v>0</v>
      </c>
      <c r="AW541" s="0" t="n">
        <f aca="false">COUNTIF($BA$541:$EH$541,"R")</f>
        <v>0</v>
      </c>
      <c r="AX541" s="0" t="n">
        <f aca="false">IF(BN541="D",1,0)+IF(BO541="D",1,0)+IF(BT541="D",1,0)+IF(BU541="D",1,0)+IF(BW541="D",1,0)+IF(CC541="D",1,0)+IF(CD541="D",1,0)+IF(CE541="D",1,0)+IF(CF541="D",1,0)+IF(CL541="D",1,0)+IF(CM541="D",1,0)+IF(CQ541="D",1,0)+IF(CR541="D",1,0)+IF(CS541="D",1,0)+IF(CW541="D",1,0)+IF(CX541="D",1,0)+IF(DD541="D",1,0)+IF(DE541="D",1,0)+IF(DJ541="D",1,0)+IF(DK541="D",1,0)+IF(DO541="D",1,0)+IF(DP541="D",1,0)+IF(DQ541="D",1,0)+IF(DW541="D",1,0)+IF(DZ541="D",1,0)+IF(EH541="D",1,0)</f>
        <v>0</v>
      </c>
      <c r="AY541" s="0" t="n">
        <f aca="false">IF(DJ541&lt;&gt;"",1,0)+IF(DK541&lt;&gt;"",1,0)+IF(DM541&lt;&gt;"",1,0)+IF(DO541&lt;&gt;"",1,0)+IF(DP541&lt;&gt;"",1,0)+IF(DQ541&lt;&gt;"",1,0)+IF(DS541&lt;&gt;"",1,0)+IF(DT541&lt;&gt;"",1,0)+IF(DV541&lt;&gt;"",1,0)+IF(DW541&lt;&gt;"",1,0)+IF(DX541&lt;&gt;"",1,0)+IF(DY541&lt;&gt;"",1,0)+IF(DZ541&lt;&gt;"",1,0)+IF(EB541&lt;&gt;"",1,0)+IF(EC541&lt;&gt;"",1,0)+IF(ED541&lt;&gt;"",1,0)+IF(EG541&lt;&gt;"",1,0)+IF(EH541&lt;&gt;"",1,0)</f>
        <v>0</v>
      </c>
      <c r="AZ541" s="0" t="n">
        <f aca="false">IF(EH541&lt;&gt;"",1,0)</f>
        <v>0</v>
      </c>
      <c r="BB541" s="0" t="s">
        <v>154</v>
      </c>
    </row>
    <row r="542" customFormat="false" ht="15" hidden="false" customHeight="false" outlineLevel="0" collapsed="false">
      <c r="A542" s="0" t="s">
        <v>2871</v>
      </c>
      <c r="B542" s="0" t="n">
        <v>78</v>
      </c>
      <c r="C542" s="0" t="n">
        <v>368376</v>
      </c>
      <c r="D542" s="0" t="s">
        <v>1109</v>
      </c>
      <c r="E542" s="0" t="s">
        <v>2872</v>
      </c>
      <c r="F542" s="0" t="str">
        <f aca="false">CONCATENATE(D542," ",LEFT(H542,4),"T=",AU542,"D=",AV542,"R=",AW542,"M=",AX542,"L=",AY542,"B=",AZ542)</f>
        <v>LOMBARDI T=15D=3R=0M=0L=1B=0</v>
      </c>
      <c r="I542" s="0" t="s">
        <v>2873</v>
      </c>
      <c r="J542" s="0" t="s">
        <v>1789</v>
      </c>
      <c r="K542" s="0" t="s">
        <v>144</v>
      </c>
      <c r="M542" s="0" t="s">
        <v>1113</v>
      </c>
      <c r="N542" s="0" t="str">
        <f aca="false">RIGHT(M542,LEN(M542)-FIND(" ",M542))</f>
        <v>TRUMBULL AVE SE</v>
      </c>
      <c r="P542" s="0" t="s">
        <v>147</v>
      </c>
      <c r="Q542" s="0" t="s">
        <v>148</v>
      </c>
      <c r="R542" s="0" t="n">
        <v>44484</v>
      </c>
      <c r="AD542" s="0" t="s">
        <v>149</v>
      </c>
      <c r="AE542" s="0" t="s">
        <v>150</v>
      </c>
      <c r="AF542" s="0" t="s">
        <v>151</v>
      </c>
      <c r="AH542" s="0" t="n">
        <v>14</v>
      </c>
      <c r="AI542" s="0" t="n">
        <v>11</v>
      </c>
      <c r="AN542" s="0" t="s">
        <v>147</v>
      </c>
      <c r="AO542" s="0" t="s">
        <v>152</v>
      </c>
      <c r="AP542" s="0" t="s">
        <v>153</v>
      </c>
      <c r="AQ542" s="0" t="n">
        <v>9</v>
      </c>
      <c r="AR542" s="0" t="n">
        <v>64</v>
      </c>
      <c r="AS542" s="0" t="n">
        <v>32</v>
      </c>
      <c r="AU542" s="0" t="n">
        <f aca="false">COUNTA($BA$542:$EH$542)</f>
        <v>15</v>
      </c>
      <c r="AV542" s="0" t="n">
        <f aca="false">COUNTIF($BA$542:$EH$542,"D")</f>
        <v>3</v>
      </c>
      <c r="AW542" s="0" t="n">
        <f aca="false">COUNTIF($BA$542:$EH$542,"R")</f>
        <v>0</v>
      </c>
      <c r="AX542" s="0" t="n">
        <f aca="false">IF(BN542="D",1,0)+IF(BO542="D",1,0)+IF(BT542="D",1,0)+IF(BU542="D",1,0)+IF(BW542="D",1,0)+IF(CC542="D",1,0)+IF(CD542="D",1,0)+IF(CE542="D",1,0)+IF(CF542="D",1,0)+IF(CL542="D",1,0)+IF(CM542="D",1,0)+IF(CQ542="D",1,0)+IF(CR542="D",1,0)+IF(CS542="D",1,0)+IF(CW542="D",1,0)+IF(CX542="D",1,0)+IF(DD542="D",1,0)+IF(DE542="D",1,0)+IF(DJ542="D",1,0)+IF(DK542="D",1,0)+IF(DO542="D",1,0)+IF(DP542="D",1,0)+IF(DQ542="D",1,0)+IF(DW542="D",1,0)+IF(DZ542="D",1,0)+IF(EH542="D",1,0)</f>
        <v>0</v>
      </c>
      <c r="AY542" s="0" t="n">
        <f aca="false">IF(DJ542&lt;&gt;"",1,0)+IF(DK542&lt;&gt;"",1,0)+IF(DM542&lt;&gt;"",1,0)+IF(DO542&lt;&gt;"",1,0)+IF(DP542&lt;&gt;"",1,0)+IF(DQ542&lt;&gt;"",1,0)+IF(DS542&lt;&gt;"",1,0)+IF(DT542&lt;&gt;"",1,0)+IF(DV542&lt;&gt;"",1,0)+IF(DW542&lt;&gt;"",1,0)+IF(DX542&lt;&gt;"",1,0)+IF(DY542&lt;&gt;"",1,0)+IF(DZ542&lt;&gt;"",1,0)+IF(EB542&lt;&gt;"",1,0)+IF(EC542&lt;&gt;"",1,0)+IF(ED542&lt;&gt;"",1,0)+IF(EG542&lt;&gt;"",1,0)+IF(EH542&lt;&gt;"",1,0)</f>
        <v>1</v>
      </c>
      <c r="AZ542" s="0" t="n">
        <f aca="false">IF(EH542&lt;&gt;"",1,0)</f>
        <v>0</v>
      </c>
      <c r="BB542" s="0" t="s">
        <v>154</v>
      </c>
      <c r="CK542" s="0" t="s">
        <v>155</v>
      </c>
      <c r="CN542" s="0" t="s">
        <v>155</v>
      </c>
      <c r="CP542" s="0" t="s">
        <v>155</v>
      </c>
      <c r="CU542" s="0" t="s">
        <v>156</v>
      </c>
      <c r="CV542" s="0" t="s">
        <v>155</v>
      </c>
      <c r="CY542" s="0" t="s">
        <v>155</v>
      </c>
      <c r="DC542" s="0" t="s">
        <v>155</v>
      </c>
      <c r="DF542" s="0" t="s">
        <v>155</v>
      </c>
      <c r="DG542" s="0" t="s">
        <v>156</v>
      </c>
      <c r="DI542" s="0" t="s">
        <v>155</v>
      </c>
      <c r="DL542" s="0" t="s">
        <v>155</v>
      </c>
      <c r="DM542" s="0" t="s">
        <v>156</v>
      </c>
      <c r="DU542" s="0" t="s">
        <v>155</v>
      </c>
      <c r="EF542" s="0" t="s">
        <v>155</v>
      </c>
    </row>
    <row r="543" customFormat="false" ht="15" hidden="false" customHeight="false" outlineLevel="0" collapsed="false">
      <c r="A543" s="0" t="s">
        <v>2874</v>
      </c>
      <c r="B543" s="0" t="n">
        <v>78</v>
      </c>
      <c r="C543" s="0" t="n">
        <v>461523</v>
      </c>
      <c r="D543" s="0" t="s">
        <v>1530</v>
      </c>
      <c r="E543" s="0" t="s">
        <v>2875</v>
      </c>
      <c r="F543" s="0" t="str">
        <f aca="false">CONCATENATE(D543," ",LEFT(H543,4),"T=",AU543,"D=",AV543,"R=",AW543,"M=",AX543,"L=",AY543,"B=",AZ543)</f>
        <v>HOGAN T=5D=0R=0M=0L=0B=0</v>
      </c>
      <c r="G543" s="0" t="s">
        <v>2876</v>
      </c>
      <c r="I543" s="0" t="s">
        <v>2877</v>
      </c>
      <c r="J543" s="0" t="s">
        <v>2878</v>
      </c>
      <c r="K543" s="0" t="s">
        <v>144</v>
      </c>
      <c r="M543" s="0" t="s">
        <v>1533</v>
      </c>
      <c r="N543" s="0" t="str">
        <f aca="false">RIGHT(M543,LEN(M543)-FIND(" ",M543))</f>
        <v>GREENMONT DR SE</v>
      </c>
      <c r="P543" s="0" t="s">
        <v>147</v>
      </c>
      <c r="Q543" s="0" t="s">
        <v>148</v>
      </c>
      <c r="R543" s="0" t="n">
        <v>44484</v>
      </c>
      <c r="AD543" s="0" t="s">
        <v>149</v>
      </c>
      <c r="AE543" s="0" t="s">
        <v>150</v>
      </c>
      <c r="AH543" s="0" t="n">
        <v>14</v>
      </c>
      <c r="AI543" s="0" t="n">
        <v>11</v>
      </c>
      <c r="AJ543" s="0" t="s">
        <v>185</v>
      </c>
      <c r="AM543" s="0" t="s">
        <v>186</v>
      </c>
      <c r="AN543" s="0" t="s">
        <v>147</v>
      </c>
      <c r="AO543" s="0" t="s">
        <v>152</v>
      </c>
      <c r="AP543" s="0" t="s">
        <v>153</v>
      </c>
      <c r="AQ543" s="0" t="n">
        <v>9</v>
      </c>
      <c r="AR543" s="0" t="n">
        <v>64</v>
      </c>
      <c r="AS543" s="0" t="n">
        <v>32</v>
      </c>
      <c r="AU543" s="0" t="n">
        <f aca="false">COUNTA($BA$543:$EH$543)</f>
        <v>5</v>
      </c>
      <c r="AV543" s="0" t="n">
        <f aca="false">COUNTIF($BA$543:$EH$543,"D")</f>
        <v>0</v>
      </c>
      <c r="AW543" s="0" t="n">
        <f aca="false">COUNTIF($BA$543:$EH$543,"R")</f>
        <v>0</v>
      </c>
      <c r="AX543" s="0" t="n">
        <f aca="false">IF(BN543="D",1,0)+IF(BO543="D",1,0)+IF(BT543="D",1,0)+IF(BU543="D",1,0)+IF(BW543="D",1,0)+IF(CC543="D",1,0)+IF(CD543="D",1,0)+IF(CE543="D",1,0)+IF(CF543="D",1,0)+IF(CL543="D",1,0)+IF(CM543="D",1,0)+IF(CQ543="D",1,0)+IF(CR543="D",1,0)+IF(CS543="D",1,0)+IF(CW543="D",1,0)+IF(CX543="D",1,0)+IF(DD543="D",1,0)+IF(DE543="D",1,0)+IF(DJ543="D",1,0)+IF(DK543="D",1,0)+IF(DO543="D",1,0)+IF(DP543="D",1,0)+IF(DQ543="D",1,0)+IF(DW543="D",1,0)+IF(DZ543="D",1,0)+IF(EH543="D",1,0)</f>
        <v>0</v>
      </c>
      <c r="AY543" s="0" t="n">
        <f aca="false">IF(DJ543&lt;&gt;"",1,0)+IF(DK543&lt;&gt;"",1,0)+IF(DM543&lt;&gt;"",1,0)+IF(DO543&lt;&gt;"",1,0)+IF(DP543&lt;&gt;"",1,0)+IF(DQ543&lt;&gt;"",1,0)+IF(DS543&lt;&gt;"",1,0)+IF(DT543&lt;&gt;"",1,0)+IF(DV543&lt;&gt;"",1,0)+IF(DW543&lt;&gt;"",1,0)+IF(DX543&lt;&gt;"",1,0)+IF(DY543&lt;&gt;"",1,0)+IF(DZ543&lt;&gt;"",1,0)+IF(EB543&lt;&gt;"",1,0)+IF(EC543&lt;&gt;"",1,0)+IF(ED543&lt;&gt;"",1,0)+IF(EG543&lt;&gt;"",1,0)+IF(EH543&lt;&gt;"",1,0)</f>
        <v>0</v>
      </c>
      <c r="AZ543" s="0" t="n">
        <f aca="false">IF(EH543&lt;&gt;"",1,0)</f>
        <v>0</v>
      </c>
      <c r="BB543" s="0" t="s">
        <v>154</v>
      </c>
      <c r="CP543" s="0" t="s">
        <v>155</v>
      </c>
      <c r="DC543" s="0" t="s">
        <v>155</v>
      </c>
      <c r="DU543" s="0" t="s">
        <v>155</v>
      </c>
      <c r="EF543" s="0" t="s">
        <v>155</v>
      </c>
    </row>
    <row r="544" customFormat="false" ht="15" hidden="false" customHeight="false" outlineLevel="0" collapsed="false">
      <c r="A544" s="0" t="s">
        <v>2879</v>
      </c>
      <c r="B544" s="0" t="n">
        <v>78</v>
      </c>
      <c r="C544" s="0" t="n">
        <v>474349</v>
      </c>
      <c r="D544" s="0" t="s">
        <v>2880</v>
      </c>
      <c r="E544" s="0" t="s">
        <v>2881</v>
      </c>
      <c r="F544" s="0" t="str">
        <f aca="false">CONCATENATE(D544," ",LEFT(H544,4),"T=",AU544,"D=",AV544,"R=",AW544,"M=",AX544,"L=",AY544,"B=",AZ544)</f>
        <v>KANE T=1D=0R=0M=0L=0B=0</v>
      </c>
      <c r="G544" s="0" t="s">
        <v>1680</v>
      </c>
      <c r="I544" s="0" t="s">
        <v>2882</v>
      </c>
      <c r="J544" s="0" t="s">
        <v>2883</v>
      </c>
      <c r="K544" s="0" t="s">
        <v>144</v>
      </c>
      <c r="M544" s="0" t="s">
        <v>2884</v>
      </c>
      <c r="N544" s="0" t="str">
        <f aca="false">RIGHT(M544,LEN(M544)-FIND(" ",M544))</f>
        <v>HARVARD DR SE</v>
      </c>
      <c r="P544" s="0" t="s">
        <v>147</v>
      </c>
      <c r="Q544" s="0" t="s">
        <v>148</v>
      </c>
      <c r="R544" s="0" t="n">
        <v>44484</v>
      </c>
      <c r="AD544" s="0" t="s">
        <v>149</v>
      </c>
      <c r="AE544" s="0" t="s">
        <v>150</v>
      </c>
      <c r="AH544" s="0" t="n">
        <v>14</v>
      </c>
      <c r="AI544" s="0" t="n">
        <v>11</v>
      </c>
      <c r="AJ544" s="0" t="s">
        <v>185</v>
      </c>
      <c r="AM544" s="0" t="s">
        <v>186</v>
      </c>
      <c r="AN544" s="0" t="s">
        <v>147</v>
      </c>
      <c r="AO544" s="0" t="s">
        <v>152</v>
      </c>
      <c r="AP544" s="0" t="s">
        <v>153</v>
      </c>
      <c r="AQ544" s="0" t="n">
        <v>9</v>
      </c>
      <c r="AR544" s="0" t="n">
        <v>64</v>
      </c>
      <c r="AS544" s="0" t="n">
        <v>32</v>
      </c>
      <c r="AU544" s="0" t="n">
        <f aca="false">COUNTA($BA$544:$EH$544)</f>
        <v>1</v>
      </c>
      <c r="AV544" s="0" t="n">
        <f aca="false">COUNTIF($BA$544:$EH$544,"D")</f>
        <v>0</v>
      </c>
      <c r="AW544" s="0" t="n">
        <f aca="false">COUNTIF($BA$544:$EH$544,"R")</f>
        <v>0</v>
      </c>
      <c r="AX544" s="0" t="n">
        <f aca="false">IF(BN544="D",1,0)+IF(BO544="D",1,0)+IF(BT544="D",1,0)+IF(BU544="D",1,0)+IF(BW544="D",1,0)+IF(CC544="D",1,0)+IF(CD544="D",1,0)+IF(CE544="D",1,0)+IF(CF544="D",1,0)+IF(CL544="D",1,0)+IF(CM544="D",1,0)+IF(CQ544="D",1,0)+IF(CR544="D",1,0)+IF(CS544="D",1,0)+IF(CW544="D",1,0)+IF(CX544="D",1,0)+IF(DD544="D",1,0)+IF(DE544="D",1,0)+IF(DJ544="D",1,0)+IF(DK544="D",1,0)+IF(DO544="D",1,0)+IF(DP544="D",1,0)+IF(DQ544="D",1,0)+IF(DW544="D",1,0)+IF(DZ544="D",1,0)+IF(EH544="D",1,0)</f>
        <v>0</v>
      </c>
      <c r="AY544" s="0" t="n">
        <f aca="false">IF(DJ544&lt;&gt;"",1,0)+IF(DK544&lt;&gt;"",1,0)+IF(DM544&lt;&gt;"",1,0)+IF(DO544&lt;&gt;"",1,0)+IF(DP544&lt;&gt;"",1,0)+IF(DQ544&lt;&gt;"",1,0)+IF(DS544&lt;&gt;"",1,0)+IF(DT544&lt;&gt;"",1,0)+IF(DV544&lt;&gt;"",1,0)+IF(DW544&lt;&gt;"",1,0)+IF(DX544&lt;&gt;"",1,0)+IF(DY544&lt;&gt;"",1,0)+IF(DZ544&lt;&gt;"",1,0)+IF(EB544&lt;&gt;"",1,0)+IF(EC544&lt;&gt;"",1,0)+IF(ED544&lt;&gt;"",1,0)+IF(EG544&lt;&gt;"",1,0)+IF(EH544&lt;&gt;"",1,0)</f>
        <v>0</v>
      </c>
      <c r="AZ544" s="0" t="n">
        <f aca="false">IF(EH544&lt;&gt;"",1,0)</f>
        <v>0</v>
      </c>
      <c r="BB544" s="0" t="s">
        <v>154</v>
      </c>
    </row>
    <row r="545" customFormat="false" ht="15" hidden="false" customHeight="false" outlineLevel="0" collapsed="false">
      <c r="A545" s="0" t="s">
        <v>2885</v>
      </c>
      <c r="B545" s="0" t="n">
        <v>78</v>
      </c>
      <c r="C545" s="0" t="n">
        <v>347012</v>
      </c>
      <c r="D545" s="0" t="s">
        <v>2886</v>
      </c>
      <c r="E545" s="0" t="s">
        <v>2887</v>
      </c>
      <c r="F545" s="0" t="str">
        <f aca="false">CONCATENATE(D545," ",LEFT(H545,4),"T=",AU545,"D=",AV545,"R=",AW545,"M=",AX545,"L=",AY545,"B=",AZ545)</f>
        <v>ANDERSON T=32D=12R=0M=4L=9B=1</v>
      </c>
      <c r="G545" s="0" t="s">
        <v>2888</v>
      </c>
      <c r="I545" s="0" t="s">
        <v>2889</v>
      </c>
      <c r="J545" s="0" t="s">
        <v>1348</v>
      </c>
      <c r="K545" s="0" t="s">
        <v>144</v>
      </c>
      <c r="L545" s="0" t="s">
        <v>156</v>
      </c>
      <c r="M545" s="0" t="s">
        <v>2890</v>
      </c>
      <c r="N545" s="0" t="str">
        <f aca="false">RIGHT(M545,LEN(M545)-FIND(" ",M545))</f>
        <v>EASTLAND AVE SE</v>
      </c>
      <c r="P545" s="0" t="s">
        <v>147</v>
      </c>
      <c r="Q545" s="0" t="s">
        <v>148</v>
      </c>
      <c r="R545" s="0" t="n">
        <v>44484</v>
      </c>
      <c r="AD545" s="0" t="s">
        <v>149</v>
      </c>
      <c r="AE545" s="0" t="s">
        <v>150</v>
      </c>
      <c r="AF545" s="0" t="s">
        <v>151</v>
      </c>
      <c r="AH545" s="0" t="n">
        <v>14</v>
      </c>
      <c r="AI545" s="0" t="n">
        <v>11</v>
      </c>
      <c r="AN545" s="0" t="s">
        <v>147</v>
      </c>
      <c r="AO545" s="0" t="s">
        <v>152</v>
      </c>
      <c r="AP545" s="0" t="s">
        <v>153</v>
      </c>
      <c r="AQ545" s="0" t="n">
        <v>9</v>
      </c>
      <c r="AR545" s="0" t="n">
        <v>64</v>
      </c>
      <c r="AS545" s="0" t="n">
        <v>32</v>
      </c>
      <c r="AU545" s="0" t="n">
        <f aca="false">COUNTA($BA$545:$EH$545)</f>
        <v>32</v>
      </c>
      <c r="AV545" s="0" t="n">
        <f aca="false">COUNTIF($BA$545:$EH$545,"D")</f>
        <v>12</v>
      </c>
      <c r="AW545" s="0" t="n">
        <f aca="false">COUNTIF($BA$545:$EH$545,"R")</f>
        <v>0</v>
      </c>
      <c r="AX545" s="0" t="n">
        <f aca="false">IF(BN545="D",1,0)+IF(BO545="D",1,0)+IF(BT545="D",1,0)+IF(BU545="D",1,0)+IF(BW545="D",1,0)+IF(CC545="D",1,0)+IF(CD545="D",1,0)+IF(CE545="D",1,0)+IF(CF545="D",1,0)+IF(CL545="D",1,0)+IF(CM545="D",1,0)+IF(CQ545="D",1,0)+IF(CR545="D",1,0)+IF(CS545="D",1,0)+IF(CW545="D",1,0)+IF(CX545="D",1,0)+IF(DD545="D",1,0)+IF(DE545="D",1,0)+IF(DJ545="D",1,0)+IF(DK545="D",1,0)+IF(DO545="D",1,0)+IF(DP545="D",1,0)+IF(DQ545="D",1,0)+IF(DW545="D",1,0)+IF(DZ545="D",1,0)+IF(EH545="D",1,0)</f>
        <v>4</v>
      </c>
      <c r="AY545" s="0" t="n">
        <f aca="false">IF(DJ545&lt;&gt;"",1,0)+IF(DK545&lt;&gt;"",1,0)+IF(DM545&lt;&gt;"",1,0)+IF(DO545&lt;&gt;"",1,0)+IF(DP545&lt;&gt;"",1,0)+IF(DQ545&lt;&gt;"",1,0)+IF(DS545&lt;&gt;"",1,0)+IF(DT545&lt;&gt;"",1,0)+IF(DV545&lt;&gt;"",1,0)+IF(DW545&lt;&gt;"",1,0)+IF(DX545&lt;&gt;"",1,0)+IF(DY545&lt;&gt;"",1,0)+IF(DZ545&lt;&gt;"",1,0)+IF(EB545&lt;&gt;"",1,0)+IF(EC545&lt;&gt;"",1,0)+IF(ED545&lt;&gt;"",1,0)+IF(EG545&lt;&gt;"",1,0)+IF(EH545&lt;&gt;"",1,0)</f>
        <v>9</v>
      </c>
      <c r="AZ545" s="0" t="n">
        <f aca="false">IF(EH545&lt;&gt;"",1,0)</f>
        <v>1</v>
      </c>
      <c r="BB545" s="0" t="s">
        <v>154</v>
      </c>
      <c r="BS545" s="0" t="s">
        <v>155</v>
      </c>
      <c r="BY545" s="0" t="s">
        <v>156</v>
      </c>
      <c r="CA545" s="0" t="s">
        <v>155</v>
      </c>
      <c r="CG545" s="0" t="s">
        <v>155</v>
      </c>
      <c r="CK545" s="0" t="s">
        <v>155</v>
      </c>
      <c r="CN545" s="0" t="s">
        <v>155</v>
      </c>
      <c r="CO545" s="0" t="s">
        <v>156</v>
      </c>
      <c r="CP545" s="0" t="s">
        <v>155</v>
      </c>
      <c r="CT545" s="0" t="s">
        <v>155</v>
      </c>
      <c r="CV545" s="0" t="s">
        <v>155</v>
      </c>
      <c r="CY545" s="0" t="s">
        <v>155</v>
      </c>
      <c r="CZ545" s="0" t="s">
        <v>156</v>
      </c>
      <c r="DC545" s="0" t="s">
        <v>155</v>
      </c>
      <c r="DF545" s="0" t="s">
        <v>155</v>
      </c>
      <c r="DG545" s="0" t="s">
        <v>156</v>
      </c>
      <c r="DI545" s="0" t="s">
        <v>155</v>
      </c>
      <c r="DJ545" s="0" t="s">
        <v>156</v>
      </c>
      <c r="DL545" s="0" t="s">
        <v>155</v>
      </c>
      <c r="DM545" s="0" t="s">
        <v>156</v>
      </c>
      <c r="DN545" s="0" t="s">
        <v>155</v>
      </c>
      <c r="DO545" s="0" t="s">
        <v>156</v>
      </c>
      <c r="DR545" s="0" t="s">
        <v>155</v>
      </c>
      <c r="DS545" s="0" t="s">
        <v>156</v>
      </c>
      <c r="DT545" s="0" t="s">
        <v>156</v>
      </c>
      <c r="DU545" s="0" t="s">
        <v>155</v>
      </c>
      <c r="DW545" s="0" t="s">
        <v>156</v>
      </c>
      <c r="DX545" s="0" t="s">
        <v>155</v>
      </c>
      <c r="EA545" s="0" t="s">
        <v>155</v>
      </c>
      <c r="ED545" s="0" t="s">
        <v>156</v>
      </c>
      <c r="EF545" s="0" t="s">
        <v>155</v>
      </c>
      <c r="EH545" s="0" t="s">
        <v>156</v>
      </c>
    </row>
    <row r="546" customFormat="false" ht="15" hidden="false" customHeight="false" outlineLevel="0" collapsed="false">
      <c r="A546" s="0" t="s">
        <v>2891</v>
      </c>
      <c r="B546" s="0" t="n">
        <v>78</v>
      </c>
      <c r="C546" s="0" t="n">
        <v>370779</v>
      </c>
      <c r="D546" s="0" t="s">
        <v>2892</v>
      </c>
      <c r="E546" s="0" t="s">
        <v>1558</v>
      </c>
      <c r="F546" s="0" t="str">
        <f aca="false">CONCATENATE(D546," ",LEFT(H546,4),"T=",AU546,"D=",AV546,"R=",AW546,"M=",AX546,"L=",AY546,"B=",AZ546)</f>
        <v>MCELROY IIT=4D=1R=0M=0L=1B=0</v>
      </c>
      <c r="G546" s="0" t="s">
        <v>1834</v>
      </c>
      <c r="H546" s="0" t="s">
        <v>420</v>
      </c>
      <c r="I546" s="0" t="s">
        <v>2893</v>
      </c>
      <c r="J546" s="0" t="s">
        <v>2894</v>
      </c>
      <c r="K546" s="0" t="s">
        <v>144</v>
      </c>
      <c r="L546" s="0" t="s">
        <v>156</v>
      </c>
      <c r="M546" s="0" t="s">
        <v>2895</v>
      </c>
      <c r="N546" s="0" t="str">
        <f aca="false">RIGHT(M546,LEN(M546)-FIND(" ",M546))</f>
        <v>BROADWAY AVE SE</v>
      </c>
      <c r="P546" s="0" t="s">
        <v>147</v>
      </c>
      <c r="Q546" s="0" t="s">
        <v>148</v>
      </c>
      <c r="R546" s="0" t="n">
        <v>44484</v>
      </c>
      <c r="AD546" s="0" t="s">
        <v>149</v>
      </c>
      <c r="AE546" s="0" t="s">
        <v>150</v>
      </c>
      <c r="AH546" s="0" t="n">
        <v>14</v>
      </c>
      <c r="AI546" s="0" t="n">
        <v>11</v>
      </c>
      <c r="AJ546" s="0" t="s">
        <v>185</v>
      </c>
      <c r="AM546" s="0" t="s">
        <v>186</v>
      </c>
      <c r="AN546" s="0" t="s">
        <v>147</v>
      </c>
      <c r="AO546" s="0" t="s">
        <v>152</v>
      </c>
      <c r="AP546" s="0" t="s">
        <v>153</v>
      </c>
      <c r="AQ546" s="0" t="n">
        <v>9</v>
      </c>
      <c r="AR546" s="0" t="n">
        <v>64</v>
      </c>
      <c r="AS546" s="0" t="n">
        <v>32</v>
      </c>
      <c r="AU546" s="0" t="n">
        <f aca="false">COUNTA($BA$546:$EH$546)</f>
        <v>4</v>
      </c>
      <c r="AV546" s="0" t="n">
        <f aca="false">COUNTIF($BA$546:$EH$546,"D")</f>
        <v>1</v>
      </c>
      <c r="AW546" s="0" t="n">
        <f aca="false">COUNTIF($BA$546:$EH$546,"R")</f>
        <v>0</v>
      </c>
      <c r="AX546" s="0" t="n">
        <f aca="false">IF(BN546="D",1,0)+IF(BO546="D",1,0)+IF(BT546="D",1,0)+IF(BU546="D",1,0)+IF(BW546="D",1,0)+IF(CC546="D",1,0)+IF(CD546="D",1,0)+IF(CE546="D",1,0)+IF(CF546="D",1,0)+IF(CL546="D",1,0)+IF(CM546="D",1,0)+IF(CQ546="D",1,0)+IF(CR546="D",1,0)+IF(CS546="D",1,0)+IF(CW546="D",1,0)+IF(CX546="D",1,0)+IF(DD546="D",1,0)+IF(DE546="D",1,0)+IF(DJ546="D",1,0)+IF(DK546="D",1,0)+IF(DO546="D",1,0)+IF(DP546="D",1,0)+IF(DQ546="D",1,0)+IF(DW546="D",1,0)+IF(DZ546="D",1,0)+IF(EH546="D",1,0)</f>
        <v>0</v>
      </c>
      <c r="AY546" s="0" t="n">
        <f aca="false">IF(DJ546&lt;&gt;"",1,0)+IF(DK546&lt;&gt;"",1,0)+IF(DM546&lt;&gt;"",1,0)+IF(DO546&lt;&gt;"",1,0)+IF(DP546&lt;&gt;"",1,0)+IF(DQ546&lt;&gt;"",1,0)+IF(DS546&lt;&gt;"",1,0)+IF(DT546&lt;&gt;"",1,0)+IF(DV546&lt;&gt;"",1,0)+IF(DW546&lt;&gt;"",1,0)+IF(DX546&lt;&gt;"",1,0)+IF(DY546&lt;&gt;"",1,0)+IF(DZ546&lt;&gt;"",1,0)+IF(EB546&lt;&gt;"",1,0)+IF(EC546&lt;&gt;"",1,0)+IF(ED546&lt;&gt;"",1,0)+IF(EG546&lt;&gt;"",1,0)+IF(EH546&lt;&gt;"",1,0)</f>
        <v>1</v>
      </c>
      <c r="AZ546" s="0" t="n">
        <f aca="false">IF(EH546&lt;&gt;"",1,0)</f>
        <v>0</v>
      </c>
      <c r="BB546" s="0" t="s">
        <v>154</v>
      </c>
      <c r="CG546" s="0" t="s">
        <v>155</v>
      </c>
      <c r="CV546" s="0" t="s">
        <v>155</v>
      </c>
      <c r="DS546" s="0" t="s">
        <v>156</v>
      </c>
    </row>
    <row r="547" customFormat="false" ht="15" hidden="false" customHeight="false" outlineLevel="0" collapsed="false">
      <c r="A547" s="0" t="s">
        <v>2896</v>
      </c>
      <c r="B547" s="0" t="n">
        <v>78</v>
      </c>
      <c r="C547" s="0" t="n">
        <v>312383</v>
      </c>
      <c r="D547" s="0" t="s">
        <v>1390</v>
      </c>
      <c r="E547" s="0" t="s">
        <v>1198</v>
      </c>
      <c r="F547" s="0" t="str">
        <f aca="false">CONCATENATE(D547," ",LEFT(H547,4),"T=",AU547,"D=",AV547,"R=",AW547,"M=",AX547,"L=",AY547,"B=",AZ547)</f>
        <v>RODGERS T=9D=0R=0M=0L=0B=0</v>
      </c>
      <c r="G547" s="0" t="s">
        <v>141</v>
      </c>
      <c r="I547" s="0" t="s">
        <v>2897</v>
      </c>
      <c r="J547" s="0" t="s">
        <v>1394</v>
      </c>
      <c r="K547" s="0" t="s">
        <v>144</v>
      </c>
      <c r="M547" s="0" t="s">
        <v>1395</v>
      </c>
      <c r="N547" s="0" t="str">
        <f aca="false">RIGHT(M547,LEN(M547)-FIND(" ",M547))</f>
        <v>EASTLAND AVE SE</v>
      </c>
      <c r="P547" s="0" t="s">
        <v>147</v>
      </c>
      <c r="Q547" s="0" t="s">
        <v>148</v>
      </c>
      <c r="R547" s="0" t="n">
        <v>44484</v>
      </c>
      <c r="AD547" s="0" t="s">
        <v>149</v>
      </c>
      <c r="AE547" s="0" t="s">
        <v>150</v>
      </c>
      <c r="AF547" s="0" t="s">
        <v>151</v>
      </c>
      <c r="AH547" s="0" t="n">
        <v>14</v>
      </c>
      <c r="AI547" s="0" t="n">
        <v>11</v>
      </c>
      <c r="AN547" s="0" t="s">
        <v>147</v>
      </c>
      <c r="AO547" s="0" t="s">
        <v>152</v>
      </c>
      <c r="AP547" s="0" t="s">
        <v>153</v>
      </c>
      <c r="AQ547" s="0" t="n">
        <v>9</v>
      </c>
      <c r="AR547" s="0" t="n">
        <v>64</v>
      </c>
      <c r="AS547" s="0" t="n">
        <v>32</v>
      </c>
      <c r="AU547" s="0" t="n">
        <f aca="false">COUNTA($BA$547:$EH$547)</f>
        <v>9</v>
      </c>
      <c r="AV547" s="0" t="n">
        <f aca="false">COUNTIF($BA$547:$EH$547,"D")</f>
        <v>0</v>
      </c>
      <c r="AW547" s="0" t="n">
        <f aca="false">COUNTIF($BA$547:$EH$547,"R")</f>
        <v>0</v>
      </c>
      <c r="AX547" s="0" t="n">
        <f aca="false">IF(BN547="D",1,0)+IF(BO547="D",1,0)+IF(BT547="D",1,0)+IF(BU547="D",1,0)+IF(BW547="D",1,0)+IF(CC547="D",1,0)+IF(CD547="D",1,0)+IF(CE547="D",1,0)+IF(CF547="D",1,0)+IF(CL547="D",1,0)+IF(CM547="D",1,0)+IF(CQ547="D",1,0)+IF(CR547="D",1,0)+IF(CS547="D",1,0)+IF(CW547="D",1,0)+IF(CX547="D",1,0)+IF(DD547="D",1,0)+IF(DE547="D",1,0)+IF(DJ547="D",1,0)+IF(DK547="D",1,0)+IF(DO547="D",1,0)+IF(DP547="D",1,0)+IF(DQ547="D",1,0)+IF(DW547="D",1,0)+IF(DZ547="D",1,0)+IF(EH547="D",1,0)</f>
        <v>0</v>
      </c>
      <c r="AY547" s="0" t="n">
        <f aca="false">IF(DJ547&lt;&gt;"",1,0)+IF(DK547&lt;&gt;"",1,0)+IF(DM547&lt;&gt;"",1,0)+IF(DO547&lt;&gt;"",1,0)+IF(DP547&lt;&gt;"",1,0)+IF(DQ547&lt;&gt;"",1,0)+IF(DS547&lt;&gt;"",1,0)+IF(DT547&lt;&gt;"",1,0)+IF(DV547&lt;&gt;"",1,0)+IF(DW547&lt;&gt;"",1,0)+IF(DX547&lt;&gt;"",1,0)+IF(DY547&lt;&gt;"",1,0)+IF(DZ547&lt;&gt;"",1,0)+IF(EB547&lt;&gt;"",1,0)+IF(EC547&lt;&gt;"",1,0)+IF(ED547&lt;&gt;"",1,0)+IF(EG547&lt;&gt;"",1,0)+IF(EH547&lt;&gt;"",1,0)</f>
        <v>0</v>
      </c>
      <c r="AZ547" s="0" t="n">
        <f aca="false">IF(EH547&lt;&gt;"",1,0)</f>
        <v>0</v>
      </c>
      <c r="BB547" s="0" t="s">
        <v>154</v>
      </c>
      <c r="BL547" s="0" t="s">
        <v>155</v>
      </c>
      <c r="CA547" s="0" t="s">
        <v>155</v>
      </c>
      <c r="CP547" s="0" t="s">
        <v>155</v>
      </c>
      <c r="DC547" s="0" t="s">
        <v>155</v>
      </c>
      <c r="DN547" s="0" t="s">
        <v>155</v>
      </c>
      <c r="DU547" s="0" t="s">
        <v>155</v>
      </c>
      <c r="EA547" s="0" t="s">
        <v>155</v>
      </c>
      <c r="EF547" s="0" t="s">
        <v>155</v>
      </c>
    </row>
    <row r="548" customFormat="false" ht="15" hidden="false" customHeight="false" outlineLevel="0" collapsed="false">
      <c r="A548" s="0" t="s">
        <v>2898</v>
      </c>
      <c r="B548" s="0" t="n">
        <v>78</v>
      </c>
      <c r="C548" s="0" t="n">
        <v>458715</v>
      </c>
      <c r="D548" s="0" t="s">
        <v>2899</v>
      </c>
      <c r="E548" s="0" t="s">
        <v>2900</v>
      </c>
      <c r="F548" s="0" t="str">
        <f aca="false">CONCATENATE(D548," ",LEFT(H548,4),"T=",AU548,"D=",AV548,"R=",AW548,"M=",AX548,"L=",AY548,"B=",AZ548)</f>
        <v>GRIMM T=1D=0R=0M=0L=0B=0</v>
      </c>
      <c r="G548" s="0" t="s">
        <v>208</v>
      </c>
      <c r="I548" s="0" t="s">
        <v>2901</v>
      </c>
      <c r="J548" s="0" t="s">
        <v>1740</v>
      </c>
      <c r="K548" s="0" t="s">
        <v>144</v>
      </c>
      <c r="M548" s="0" t="s">
        <v>1068</v>
      </c>
      <c r="N548" s="0" t="str">
        <f aca="false">RIGHT(M548,LEN(M548)-FIND(" ",M548))</f>
        <v>BERKSHIRE DR SE</v>
      </c>
      <c r="O548" s="0" t="s">
        <v>409</v>
      </c>
      <c r="P548" s="0" t="s">
        <v>147</v>
      </c>
      <c r="Q548" s="0" t="s">
        <v>148</v>
      </c>
      <c r="R548" s="0" t="n">
        <v>44484</v>
      </c>
      <c r="AD548" s="0" t="s">
        <v>149</v>
      </c>
      <c r="AE548" s="0" t="s">
        <v>150</v>
      </c>
      <c r="AH548" s="0" t="n">
        <v>14</v>
      </c>
      <c r="AI548" s="0" t="n">
        <v>11</v>
      </c>
      <c r="AJ548" s="0" t="s">
        <v>185</v>
      </c>
      <c r="AM548" s="0" t="s">
        <v>186</v>
      </c>
      <c r="AN548" s="0" t="s">
        <v>147</v>
      </c>
      <c r="AO548" s="0" t="s">
        <v>152</v>
      </c>
      <c r="AP548" s="0" t="s">
        <v>153</v>
      </c>
      <c r="AQ548" s="0" t="n">
        <v>9</v>
      </c>
      <c r="AR548" s="0" t="n">
        <v>64</v>
      </c>
      <c r="AS548" s="0" t="n">
        <v>32</v>
      </c>
      <c r="AU548" s="0" t="n">
        <f aca="false">COUNTA($BA$548:$EH$548)</f>
        <v>1</v>
      </c>
      <c r="AV548" s="0" t="n">
        <f aca="false">COUNTIF($BA$548:$EH$548,"D")</f>
        <v>0</v>
      </c>
      <c r="AW548" s="0" t="n">
        <f aca="false">COUNTIF($BA$548:$EH$548,"R")</f>
        <v>0</v>
      </c>
      <c r="AX548" s="0" t="n">
        <f aca="false">IF(BN548="D",1,0)+IF(BO548="D",1,0)+IF(BT548="D",1,0)+IF(BU548="D",1,0)+IF(BW548="D",1,0)+IF(CC548="D",1,0)+IF(CD548="D",1,0)+IF(CE548="D",1,0)+IF(CF548="D",1,0)+IF(CL548="D",1,0)+IF(CM548="D",1,0)+IF(CQ548="D",1,0)+IF(CR548="D",1,0)+IF(CS548="D",1,0)+IF(CW548="D",1,0)+IF(CX548="D",1,0)+IF(DD548="D",1,0)+IF(DE548="D",1,0)+IF(DJ548="D",1,0)+IF(DK548="D",1,0)+IF(DO548="D",1,0)+IF(DP548="D",1,0)+IF(DQ548="D",1,0)+IF(DW548="D",1,0)+IF(DZ548="D",1,0)+IF(EH548="D",1,0)</f>
        <v>0</v>
      </c>
      <c r="AY548" s="0" t="n">
        <f aca="false">IF(DJ548&lt;&gt;"",1,0)+IF(DK548&lt;&gt;"",1,0)+IF(DM548&lt;&gt;"",1,0)+IF(DO548&lt;&gt;"",1,0)+IF(DP548&lt;&gt;"",1,0)+IF(DQ548&lt;&gt;"",1,0)+IF(DS548&lt;&gt;"",1,0)+IF(DT548&lt;&gt;"",1,0)+IF(DV548&lt;&gt;"",1,0)+IF(DW548&lt;&gt;"",1,0)+IF(DX548&lt;&gt;"",1,0)+IF(DY548&lt;&gt;"",1,0)+IF(DZ548&lt;&gt;"",1,0)+IF(EB548&lt;&gt;"",1,0)+IF(EC548&lt;&gt;"",1,0)+IF(ED548&lt;&gt;"",1,0)+IF(EG548&lt;&gt;"",1,0)+IF(EH548&lt;&gt;"",1,0)</f>
        <v>0</v>
      </c>
      <c r="AZ548" s="0" t="n">
        <f aca="false">IF(EH548&lt;&gt;"",1,0)</f>
        <v>0</v>
      </c>
      <c r="BB548" s="0" t="s">
        <v>154</v>
      </c>
    </row>
    <row r="549" customFormat="false" ht="15" hidden="false" customHeight="false" outlineLevel="0" collapsed="false">
      <c r="A549" s="0" t="s">
        <v>2902</v>
      </c>
      <c r="B549" s="0" t="n">
        <v>78</v>
      </c>
      <c r="C549" s="0" t="n">
        <v>16231</v>
      </c>
      <c r="D549" s="0" t="s">
        <v>2903</v>
      </c>
      <c r="E549" s="0" t="s">
        <v>2904</v>
      </c>
      <c r="F549" s="0" t="str">
        <f aca="false">CONCATENATE(D549," ",LEFT(H549,4),"T=",AU549,"D=",AV549,"R=",AW549,"M=",AX549,"L=",AY549,"B=",AZ549)</f>
        <v>DECARIA T=28D=2R=1M=2L=3B=1</v>
      </c>
      <c r="I549" s="0" t="s">
        <v>2905</v>
      </c>
      <c r="J549" s="0" t="s">
        <v>2906</v>
      </c>
      <c r="K549" s="0" t="s">
        <v>144</v>
      </c>
      <c r="L549" s="0" t="s">
        <v>156</v>
      </c>
      <c r="M549" s="0" t="s">
        <v>2907</v>
      </c>
      <c r="N549" s="0" t="str">
        <f aca="false">RIGHT(M549,LEN(M549)-FIND(" ",M549))</f>
        <v>PERKINSWOOD BLVD SE</v>
      </c>
      <c r="P549" s="0" t="s">
        <v>147</v>
      </c>
      <c r="Q549" s="0" t="s">
        <v>148</v>
      </c>
      <c r="R549" s="0" t="n">
        <v>44483</v>
      </c>
      <c r="AD549" s="0" t="s">
        <v>149</v>
      </c>
      <c r="AE549" s="0" t="s">
        <v>150</v>
      </c>
      <c r="AF549" s="0" t="s">
        <v>151</v>
      </c>
      <c r="AH549" s="0" t="n">
        <v>14</v>
      </c>
      <c r="AI549" s="0" t="n">
        <v>11</v>
      </c>
      <c r="AN549" s="0" t="s">
        <v>147</v>
      </c>
      <c r="AO549" s="0" t="s">
        <v>152</v>
      </c>
      <c r="AP549" s="0" t="s">
        <v>153</v>
      </c>
      <c r="AQ549" s="0" t="n">
        <v>9</v>
      </c>
      <c r="AR549" s="0" t="n">
        <v>64</v>
      </c>
      <c r="AS549" s="0" t="n">
        <v>32</v>
      </c>
      <c r="AU549" s="0" t="n">
        <f aca="false">COUNTA($BA$549:$EH$549)</f>
        <v>28</v>
      </c>
      <c r="AV549" s="0" t="n">
        <f aca="false">COUNTIF($BA$549:$EH$549,"D")</f>
        <v>2</v>
      </c>
      <c r="AW549" s="0" t="n">
        <f aca="false">COUNTIF($BA$549:$EH$549,"R")</f>
        <v>1</v>
      </c>
      <c r="AX549" s="0" t="n">
        <f aca="false">IF(BN549="D",1,0)+IF(BO549="D",1,0)+IF(BT549="D",1,0)+IF(BU549="D",1,0)+IF(BW549="D",1,0)+IF(CC549="D",1,0)+IF(CD549="D",1,0)+IF(CE549="D",1,0)+IF(CF549="D",1,0)+IF(CL549="D",1,0)+IF(CM549="D",1,0)+IF(CQ549="D",1,0)+IF(CR549="D",1,0)+IF(CS549="D",1,0)+IF(CW549="D",1,0)+IF(CX549="D",1,0)+IF(DD549="D",1,0)+IF(DE549="D",1,0)+IF(DJ549="D",1,0)+IF(DK549="D",1,0)+IF(DO549="D",1,0)+IF(DP549="D",1,0)+IF(DQ549="D",1,0)+IF(DW549="D",1,0)+IF(DZ549="D",1,0)+IF(EH549="D",1,0)</f>
        <v>2</v>
      </c>
      <c r="AY549" s="0" t="n">
        <f aca="false">IF(DJ549&lt;&gt;"",1,0)+IF(DK549&lt;&gt;"",1,0)+IF(DM549&lt;&gt;"",1,0)+IF(DO549&lt;&gt;"",1,0)+IF(DP549&lt;&gt;"",1,0)+IF(DQ549&lt;&gt;"",1,0)+IF(DS549&lt;&gt;"",1,0)+IF(DT549&lt;&gt;"",1,0)+IF(DV549&lt;&gt;"",1,0)+IF(DW549&lt;&gt;"",1,0)+IF(DX549&lt;&gt;"",1,0)+IF(DY549&lt;&gt;"",1,0)+IF(DZ549&lt;&gt;"",1,0)+IF(EB549&lt;&gt;"",1,0)+IF(EC549&lt;&gt;"",1,0)+IF(ED549&lt;&gt;"",1,0)+IF(EG549&lt;&gt;"",1,0)+IF(EH549&lt;&gt;"",1,0)</f>
        <v>3</v>
      </c>
      <c r="AZ549" s="0" t="n">
        <f aca="false">IF(EH549&lt;&gt;"",1,0)</f>
        <v>1</v>
      </c>
      <c r="BB549" s="0" t="s">
        <v>154</v>
      </c>
      <c r="BC549" s="0" t="s">
        <v>155</v>
      </c>
      <c r="BD549" s="0" t="s">
        <v>155</v>
      </c>
      <c r="BG549" s="0" t="s">
        <v>155</v>
      </c>
      <c r="BI549" s="0" t="s">
        <v>155</v>
      </c>
      <c r="BJ549" s="0" t="s">
        <v>155</v>
      </c>
      <c r="BK549" s="0" t="s">
        <v>155</v>
      </c>
      <c r="BL549" s="0" t="s">
        <v>155</v>
      </c>
      <c r="BP549" s="0" t="s">
        <v>155</v>
      </c>
      <c r="BS549" s="0" t="s">
        <v>155</v>
      </c>
      <c r="CA549" s="0" t="s">
        <v>155</v>
      </c>
      <c r="CK549" s="0" t="s">
        <v>155</v>
      </c>
      <c r="CN549" s="0" t="s">
        <v>155</v>
      </c>
      <c r="CP549" s="0" t="s">
        <v>155</v>
      </c>
      <c r="CV549" s="0" t="s">
        <v>155</v>
      </c>
      <c r="CY549" s="0" t="s">
        <v>155</v>
      </c>
      <c r="CZ549" s="0" t="s">
        <v>145</v>
      </c>
      <c r="DC549" s="0" t="s">
        <v>155</v>
      </c>
      <c r="DI549" s="0" t="s">
        <v>155</v>
      </c>
      <c r="DL549" s="0" t="s">
        <v>155</v>
      </c>
      <c r="DN549" s="0" t="s">
        <v>155</v>
      </c>
      <c r="DR549" s="0" t="s">
        <v>155</v>
      </c>
      <c r="DU549" s="0" t="s">
        <v>155</v>
      </c>
      <c r="DW549" s="0" t="s">
        <v>156</v>
      </c>
      <c r="DX549" s="0" t="s">
        <v>155</v>
      </c>
      <c r="EA549" s="0" t="s">
        <v>155</v>
      </c>
      <c r="EF549" s="0" t="s">
        <v>155</v>
      </c>
      <c r="EH549" s="0" t="s">
        <v>156</v>
      </c>
    </row>
    <row r="550" customFormat="false" ht="15" hidden="false" customHeight="false" outlineLevel="0" collapsed="false">
      <c r="A550" s="0" t="s">
        <v>2908</v>
      </c>
      <c r="B550" s="0" t="n">
        <v>78</v>
      </c>
      <c r="C550" s="0" t="n">
        <v>446753</v>
      </c>
      <c r="D550" s="0" t="s">
        <v>1995</v>
      </c>
      <c r="E550" s="0" t="s">
        <v>2909</v>
      </c>
      <c r="F550" s="0" t="str">
        <f aca="false">CONCATENATE(D550," ",LEFT(H550,4),"T=",AU550,"D=",AV550,"R=",AW550,"M=",AX550,"L=",AY550,"B=",AZ550)</f>
        <v>ROBERTS T=6D=1R=0M=0L=2B=0</v>
      </c>
      <c r="G550" s="0" t="s">
        <v>2854</v>
      </c>
      <c r="I550" s="0" t="s">
        <v>2910</v>
      </c>
      <c r="J550" s="0" t="s">
        <v>2911</v>
      </c>
      <c r="K550" s="0" t="s">
        <v>144</v>
      </c>
      <c r="L550" s="0" t="s">
        <v>156</v>
      </c>
      <c r="M550" s="0" t="s">
        <v>2912</v>
      </c>
      <c r="N550" s="0" t="str">
        <f aca="false">RIGHT(M550,LEN(M550)-FIND(" ",M550))</f>
        <v>EASTLAND AVE SE</v>
      </c>
      <c r="P550" s="0" t="s">
        <v>147</v>
      </c>
      <c r="Q550" s="0" t="s">
        <v>148</v>
      </c>
      <c r="R550" s="0" t="n">
        <v>44483</v>
      </c>
      <c r="AD550" s="0" t="s">
        <v>149</v>
      </c>
      <c r="AE550" s="0" t="s">
        <v>150</v>
      </c>
      <c r="AF550" s="0" t="s">
        <v>151</v>
      </c>
      <c r="AH550" s="0" t="n">
        <v>14</v>
      </c>
      <c r="AI550" s="0" t="n">
        <v>11</v>
      </c>
      <c r="AN550" s="0" t="s">
        <v>147</v>
      </c>
      <c r="AO550" s="0" t="s">
        <v>152</v>
      </c>
      <c r="AP550" s="0" t="s">
        <v>153</v>
      </c>
      <c r="AQ550" s="0" t="n">
        <v>9</v>
      </c>
      <c r="AR550" s="0" t="n">
        <v>64</v>
      </c>
      <c r="AS550" s="0" t="n">
        <v>32</v>
      </c>
      <c r="AU550" s="0" t="n">
        <f aca="false">COUNTA($BA$550:$EH$550)</f>
        <v>6</v>
      </c>
      <c r="AV550" s="0" t="n">
        <f aca="false">COUNTIF($BA$550:$EH$550,"D")</f>
        <v>1</v>
      </c>
      <c r="AW550" s="0" t="n">
        <f aca="false">COUNTIF($BA$550:$EH$550,"R")</f>
        <v>0</v>
      </c>
      <c r="AX550" s="0" t="n">
        <f aca="false">IF(BN550="D",1,0)+IF(BO550="D",1,0)+IF(BT550="D",1,0)+IF(BU550="D",1,0)+IF(BW550="D",1,0)+IF(CC550="D",1,0)+IF(CD550="D",1,0)+IF(CE550="D",1,0)+IF(CF550="D",1,0)+IF(CL550="D",1,0)+IF(CM550="D",1,0)+IF(CQ550="D",1,0)+IF(CR550="D",1,0)+IF(CS550="D",1,0)+IF(CW550="D",1,0)+IF(CX550="D",1,0)+IF(DD550="D",1,0)+IF(DE550="D",1,0)+IF(DJ550="D",1,0)+IF(DK550="D",1,0)+IF(DO550="D",1,0)+IF(DP550="D",1,0)+IF(DQ550="D",1,0)+IF(DW550="D",1,0)+IF(DZ550="D",1,0)+IF(EH550="D",1,0)</f>
        <v>0</v>
      </c>
      <c r="AY550" s="0" t="n">
        <f aca="false">IF(DJ550&lt;&gt;"",1,0)+IF(DK550&lt;&gt;"",1,0)+IF(DM550&lt;&gt;"",1,0)+IF(DO550&lt;&gt;"",1,0)+IF(DP550&lt;&gt;"",1,0)+IF(DQ550&lt;&gt;"",1,0)+IF(DS550&lt;&gt;"",1,0)+IF(DT550&lt;&gt;"",1,0)+IF(DV550&lt;&gt;"",1,0)+IF(DW550&lt;&gt;"",1,0)+IF(DX550&lt;&gt;"",1,0)+IF(DY550&lt;&gt;"",1,0)+IF(DZ550&lt;&gt;"",1,0)+IF(EB550&lt;&gt;"",1,0)+IF(EC550&lt;&gt;"",1,0)+IF(ED550&lt;&gt;"",1,0)+IF(EG550&lt;&gt;"",1,0)+IF(EH550&lt;&gt;"",1,0)</f>
        <v>2</v>
      </c>
      <c r="AZ550" s="0" t="n">
        <f aca="false">IF(EH550&lt;&gt;"",1,0)</f>
        <v>0</v>
      </c>
      <c r="BB550" s="0" t="s">
        <v>154</v>
      </c>
      <c r="DI550" s="0" t="s">
        <v>155</v>
      </c>
      <c r="DN550" s="0" t="s">
        <v>155</v>
      </c>
      <c r="DS550" s="0" t="s">
        <v>156</v>
      </c>
      <c r="DX550" s="0" t="s">
        <v>155</v>
      </c>
      <c r="EF550" s="0" t="s">
        <v>155</v>
      </c>
    </row>
    <row r="551" customFormat="false" ht="15" hidden="false" customHeight="false" outlineLevel="0" collapsed="false">
      <c r="A551" s="0" t="s">
        <v>2913</v>
      </c>
      <c r="B551" s="0" t="n">
        <v>78</v>
      </c>
      <c r="C551" s="0" t="n">
        <v>457006</v>
      </c>
      <c r="D551" s="0" t="s">
        <v>2914</v>
      </c>
      <c r="E551" s="0" t="s">
        <v>1450</v>
      </c>
      <c r="F551" s="0" t="str">
        <f aca="false">CONCATENATE(D551," ",LEFT(H551,4),"T=",AU551,"D=",AV551,"R=",AW551,"M=",AX551,"L=",AY551,"B=",AZ551)</f>
        <v>FINNEGAN T=1D=0R=0M=0L=0B=0</v>
      </c>
      <c r="G551" s="0" t="s">
        <v>2915</v>
      </c>
      <c r="I551" s="0" t="s">
        <v>2916</v>
      </c>
      <c r="J551" s="0" t="s">
        <v>2917</v>
      </c>
      <c r="K551" s="0" t="s">
        <v>182</v>
      </c>
      <c r="M551" s="0" t="s">
        <v>2918</v>
      </c>
      <c r="N551" s="0" t="str">
        <f aca="false">RIGHT(M551,LEN(M551)-FIND(" ",M551))</f>
        <v>PERKINSWOOD BLVD SE</v>
      </c>
      <c r="P551" s="0" t="s">
        <v>147</v>
      </c>
      <c r="Q551" s="0" t="s">
        <v>148</v>
      </c>
      <c r="R551" s="0" t="n">
        <v>44483</v>
      </c>
      <c r="AD551" s="0" t="s">
        <v>149</v>
      </c>
      <c r="AE551" s="0" t="s">
        <v>150</v>
      </c>
      <c r="AF551" s="0" t="s">
        <v>151</v>
      </c>
      <c r="AH551" s="0" t="n">
        <v>14</v>
      </c>
      <c r="AI551" s="0" t="n">
        <v>11</v>
      </c>
      <c r="AN551" s="0" t="s">
        <v>147</v>
      </c>
      <c r="AO551" s="0" t="s">
        <v>152</v>
      </c>
      <c r="AP551" s="0" t="s">
        <v>153</v>
      </c>
      <c r="AQ551" s="0" t="n">
        <v>9</v>
      </c>
      <c r="AR551" s="0" t="n">
        <v>64</v>
      </c>
      <c r="AS551" s="0" t="n">
        <v>32</v>
      </c>
      <c r="AU551" s="0" t="n">
        <f aca="false">COUNTA($BA$551:$EH$551)</f>
        <v>1</v>
      </c>
      <c r="AV551" s="0" t="n">
        <f aca="false">COUNTIF($BA$551:$EH$551,"D")</f>
        <v>0</v>
      </c>
      <c r="AW551" s="0" t="n">
        <f aca="false">COUNTIF($BA$551:$EH$551,"R")</f>
        <v>0</v>
      </c>
      <c r="AX551" s="0" t="n">
        <f aca="false">IF(BN551="D",1,0)+IF(BO551="D",1,0)+IF(BT551="D",1,0)+IF(BU551="D",1,0)+IF(BW551="D",1,0)+IF(CC551="D",1,0)+IF(CD551="D",1,0)+IF(CE551="D",1,0)+IF(CF551="D",1,0)+IF(CL551="D",1,0)+IF(CM551="D",1,0)+IF(CQ551="D",1,0)+IF(CR551="D",1,0)+IF(CS551="D",1,0)+IF(CW551="D",1,0)+IF(CX551="D",1,0)+IF(DD551="D",1,0)+IF(DE551="D",1,0)+IF(DJ551="D",1,0)+IF(DK551="D",1,0)+IF(DO551="D",1,0)+IF(DP551="D",1,0)+IF(DQ551="D",1,0)+IF(DW551="D",1,0)+IF(DZ551="D",1,0)+IF(EH551="D",1,0)</f>
        <v>0</v>
      </c>
      <c r="AY551" s="0" t="n">
        <f aca="false">IF(DJ551&lt;&gt;"",1,0)+IF(DK551&lt;&gt;"",1,0)+IF(DM551&lt;&gt;"",1,0)+IF(DO551&lt;&gt;"",1,0)+IF(DP551&lt;&gt;"",1,0)+IF(DQ551&lt;&gt;"",1,0)+IF(DS551&lt;&gt;"",1,0)+IF(DT551&lt;&gt;"",1,0)+IF(DV551&lt;&gt;"",1,0)+IF(DW551&lt;&gt;"",1,0)+IF(DX551&lt;&gt;"",1,0)+IF(DY551&lt;&gt;"",1,0)+IF(DZ551&lt;&gt;"",1,0)+IF(EB551&lt;&gt;"",1,0)+IF(EC551&lt;&gt;"",1,0)+IF(ED551&lt;&gt;"",1,0)+IF(EG551&lt;&gt;"",1,0)+IF(EH551&lt;&gt;"",1,0)</f>
        <v>0</v>
      </c>
      <c r="AZ551" s="0" t="n">
        <f aca="false">IF(EH551&lt;&gt;"",1,0)</f>
        <v>0</v>
      </c>
      <c r="BB551" s="0" t="s">
        <v>154</v>
      </c>
    </row>
    <row r="552" customFormat="false" ht="15" hidden="false" customHeight="false" outlineLevel="0" collapsed="false">
      <c r="A552" s="0" t="s">
        <v>2919</v>
      </c>
      <c r="B552" s="0" t="n">
        <v>78</v>
      </c>
      <c r="C552" s="0" t="n">
        <v>491200</v>
      </c>
      <c r="D552" s="0" t="s">
        <v>2920</v>
      </c>
      <c r="E552" s="0" t="s">
        <v>355</v>
      </c>
      <c r="F552" s="0" t="str">
        <f aca="false">CONCATENATE(D552," ",LEFT(H552,4),"T=",AU552,"D=",AV552,"R=",AW552,"M=",AX552,"L=",AY552,"B=",AZ552)</f>
        <v>DULEY T=2D=0R=0M=0L=0B=0</v>
      </c>
      <c r="G552" s="0" t="s">
        <v>362</v>
      </c>
      <c r="I552" s="0" t="s">
        <v>2921</v>
      </c>
      <c r="J552" s="0" t="s">
        <v>2922</v>
      </c>
      <c r="K552" s="0" t="s">
        <v>144</v>
      </c>
      <c r="M552" s="0" t="s">
        <v>272</v>
      </c>
      <c r="N552" s="0" t="str">
        <f aca="false">RIGHT(M552,LEN(M552)-FIND(" ",M552))</f>
        <v>BERKSHIRE DR SE</v>
      </c>
      <c r="O552" s="0" t="s">
        <v>2923</v>
      </c>
      <c r="P552" s="0" t="s">
        <v>147</v>
      </c>
      <c r="Q552" s="0" t="s">
        <v>148</v>
      </c>
      <c r="R552" s="0" t="n">
        <v>44484</v>
      </c>
      <c r="S552" s="0" t="n">
        <v>4825</v>
      </c>
      <c r="AD552" s="0" t="s">
        <v>149</v>
      </c>
      <c r="AE552" s="0" t="s">
        <v>150</v>
      </c>
      <c r="AH552" s="0" t="n">
        <v>14</v>
      </c>
      <c r="AI552" s="0" t="n">
        <v>11</v>
      </c>
      <c r="AJ552" s="0" t="s">
        <v>185</v>
      </c>
      <c r="AM552" s="0" t="s">
        <v>186</v>
      </c>
      <c r="AN552" s="0" t="s">
        <v>147</v>
      </c>
      <c r="AO552" s="0" t="s">
        <v>152</v>
      </c>
      <c r="AP552" s="0" t="s">
        <v>153</v>
      </c>
      <c r="AQ552" s="0" t="n">
        <v>9</v>
      </c>
      <c r="AR552" s="0" t="n">
        <v>64</v>
      </c>
      <c r="AS552" s="0" t="n">
        <v>32</v>
      </c>
      <c r="AU552" s="0" t="n">
        <f aca="false">COUNTA($BA$552:$EH$552)</f>
        <v>2</v>
      </c>
      <c r="AV552" s="0" t="n">
        <f aca="false">COUNTIF($BA$552:$EH$552,"D")</f>
        <v>0</v>
      </c>
      <c r="AW552" s="0" t="n">
        <f aca="false">COUNTIF($BA$552:$EH$552,"R")</f>
        <v>0</v>
      </c>
      <c r="AX552" s="0" t="n">
        <f aca="false">IF(BN552="D",1,0)+IF(BO552="D",1,0)+IF(BT552="D",1,0)+IF(BU552="D",1,0)+IF(BW552="D",1,0)+IF(CC552="D",1,0)+IF(CD552="D",1,0)+IF(CE552="D",1,0)+IF(CF552="D",1,0)+IF(CL552="D",1,0)+IF(CM552="D",1,0)+IF(CQ552="D",1,0)+IF(CR552="D",1,0)+IF(CS552="D",1,0)+IF(CW552="D",1,0)+IF(CX552="D",1,0)+IF(DD552="D",1,0)+IF(DE552="D",1,0)+IF(DJ552="D",1,0)+IF(DK552="D",1,0)+IF(DO552="D",1,0)+IF(DP552="D",1,0)+IF(DQ552="D",1,0)+IF(DW552="D",1,0)+IF(DZ552="D",1,0)+IF(EH552="D",1,0)</f>
        <v>0</v>
      </c>
      <c r="AY552" s="0" t="n">
        <f aca="false">IF(DJ552&lt;&gt;"",1,0)+IF(DK552&lt;&gt;"",1,0)+IF(DM552&lt;&gt;"",1,0)+IF(DO552&lt;&gt;"",1,0)+IF(DP552&lt;&gt;"",1,0)+IF(DQ552&lt;&gt;"",1,0)+IF(DS552&lt;&gt;"",1,0)+IF(DT552&lt;&gt;"",1,0)+IF(DV552&lt;&gt;"",1,0)+IF(DW552&lt;&gt;"",1,0)+IF(DX552&lt;&gt;"",1,0)+IF(DY552&lt;&gt;"",1,0)+IF(DZ552&lt;&gt;"",1,0)+IF(EB552&lt;&gt;"",1,0)+IF(EC552&lt;&gt;"",1,0)+IF(ED552&lt;&gt;"",1,0)+IF(EG552&lt;&gt;"",1,0)+IF(EH552&lt;&gt;"",1,0)</f>
        <v>0</v>
      </c>
      <c r="AZ552" s="0" t="n">
        <f aca="false">IF(EH552&lt;&gt;"",1,0)</f>
        <v>0</v>
      </c>
      <c r="BB552" s="0" t="s">
        <v>154</v>
      </c>
      <c r="EF552" s="0" t="s">
        <v>155</v>
      </c>
    </row>
    <row r="553" customFormat="false" ht="15" hidden="false" customHeight="false" outlineLevel="0" collapsed="false">
      <c r="A553" s="0" t="s">
        <v>2924</v>
      </c>
      <c r="B553" s="0" t="n">
        <v>78</v>
      </c>
      <c r="C553" s="0" t="n">
        <v>456044</v>
      </c>
      <c r="D553" s="0" t="s">
        <v>2925</v>
      </c>
      <c r="E553" s="0" t="s">
        <v>2926</v>
      </c>
      <c r="F553" s="0" t="str">
        <f aca="false">CONCATENATE(D553," ",LEFT(H553,4),"T=",AU553,"D=",AV553,"R=",AW553,"M=",AX553,"L=",AY553,"B=",AZ553)</f>
        <v>LATHAM T=1D=0R=0M=0L=0B=0</v>
      </c>
      <c r="G553" s="0" t="s">
        <v>1011</v>
      </c>
      <c r="I553" s="0" t="s">
        <v>2927</v>
      </c>
      <c r="J553" s="0" t="s">
        <v>2928</v>
      </c>
      <c r="K553" s="0" t="s">
        <v>182</v>
      </c>
      <c r="M553" s="0" t="s">
        <v>2929</v>
      </c>
      <c r="N553" s="0" t="str">
        <f aca="false">RIGHT(M553,LEN(M553)-FIND(" ",M553))</f>
        <v>CENTRAL PARKWAY AVE SE</v>
      </c>
      <c r="P553" s="0" t="s">
        <v>147</v>
      </c>
      <c r="Q553" s="0" t="s">
        <v>148</v>
      </c>
      <c r="R553" s="0" t="n">
        <v>44484</v>
      </c>
      <c r="AD553" s="0" t="s">
        <v>149</v>
      </c>
      <c r="AE553" s="0" t="s">
        <v>150</v>
      </c>
      <c r="AF553" s="0" t="s">
        <v>151</v>
      </c>
      <c r="AH553" s="0" t="n">
        <v>14</v>
      </c>
      <c r="AI553" s="0" t="n">
        <v>11</v>
      </c>
      <c r="AN553" s="0" t="s">
        <v>147</v>
      </c>
      <c r="AO553" s="0" t="s">
        <v>152</v>
      </c>
      <c r="AP553" s="0" t="s">
        <v>153</v>
      </c>
      <c r="AQ553" s="0" t="n">
        <v>9</v>
      </c>
      <c r="AR553" s="0" t="n">
        <v>64</v>
      </c>
      <c r="AS553" s="0" t="n">
        <v>32</v>
      </c>
      <c r="AU553" s="0" t="n">
        <f aca="false">COUNTA($BA$553:$EH$553)</f>
        <v>1</v>
      </c>
      <c r="AV553" s="0" t="n">
        <f aca="false">COUNTIF($BA$553:$EH$553,"D")</f>
        <v>0</v>
      </c>
      <c r="AW553" s="0" t="n">
        <f aca="false">COUNTIF($BA$553:$EH$553,"R")</f>
        <v>0</v>
      </c>
      <c r="AX553" s="0" t="n">
        <f aca="false">IF(BN553="D",1,0)+IF(BO553="D",1,0)+IF(BT553="D",1,0)+IF(BU553="D",1,0)+IF(BW553="D",1,0)+IF(CC553="D",1,0)+IF(CD553="D",1,0)+IF(CE553="D",1,0)+IF(CF553="D",1,0)+IF(CL553="D",1,0)+IF(CM553="D",1,0)+IF(CQ553="D",1,0)+IF(CR553="D",1,0)+IF(CS553="D",1,0)+IF(CW553="D",1,0)+IF(CX553="D",1,0)+IF(DD553="D",1,0)+IF(DE553="D",1,0)+IF(DJ553="D",1,0)+IF(DK553="D",1,0)+IF(DO553="D",1,0)+IF(DP553="D",1,0)+IF(DQ553="D",1,0)+IF(DW553="D",1,0)+IF(DZ553="D",1,0)+IF(EH553="D",1,0)</f>
        <v>0</v>
      </c>
      <c r="AY553" s="0" t="n">
        <f aca="false">IF(DJ553&lt;&gt;"",1,0)+IF(DK553&lt;&gt;"",1,0)+IF(DM553&lt;&gt;"",1,0)+IF(DO553&lt;&gt;"",1,0)+IF(DP553&lt;&gt;"",1,0)+IF(DQ553&lt;&gt;"",1,0)+IF(DS553&lt;&gt;"",1,0)+IF(DT553&lt;&gt;"",1,0)+IF(DV553&lt;&gt;"",1,0)+IF(DW553&lt;&gt;"",1,0)+IF(DX553&lt;&gt;"",1,0)+IF(DY553&lt;&gt;"",1,0)+IF(DZ553&lt;&gt;"",1,0)+IF(EB553&lt;&gt;"",1,0)+IF(EC553&lt;&gt;"",1,0)+IF(ED553&lt;&gt;"",1,0)+IF(EG553&lt;&gt;"",1,0)+IF(EH553&lt;&gt;"",1,0)</f>
        <v>0</v>
      </c>
      <c r="AZ553" s="0" t="n">
        <f aca="false">IF(EH553&lt;&gt;"",1,0)</f>
        <v>0</v>
      </c>
      <c r="BB553" s="0" t="s">
        <v>154</v>
      </c>
    </row>
    <row r="554" customFormat="false" ht="15" hidden="false" customHeight="false" outlineLevel="0" collapsed="false">
      <c r="A554" s="0" t="s">
        <v>2930</v>
      </c>
      <c r="B554" s="0" t="n">
        <v>78</v>
      </c>
      <c r="C554" s="0" t="n">
        <v>360708</v>
      </c>
      <c r="D554" s="0" t="s">
        <v>2342</v>
      </c>
      <c r="E554" s="0" t="s">
        <v>2931</v>
      </c>
      <c r="F554" s="0" t="str">
        <f aca="false">CONCATENATE(D554," ",LEFT(H554,4),"T=",AU554,"D=",AV554,"R=",AW554,"M=",AX554,"L=",AY554,"B=",AZ554)</f>
        <v>LEWIS T=6D=0R=0M=0L=0B=0</v>
      </c>
      <c r="G554" s="0" t="s">
        <v>156</v>
      </c>
      <c r="I554" s="0" t="s">
        <v>2932</v>
      </c>
      <c r="J554" s="0" t="s">
        <v>2933</v>
      </c>
      <c r="K554" s="0" t="s">
        <v>144</v>
      </c>
      <c r="M554" s="0" t="s">
        <v>782</v>
      </c>
      <c r="N554" s="0" t="str">
        <f aca="false">RIGHT(M554,LEN(M554)-FIND(" ",M554))</f>
        <v>BERKSHIRE DR SE</v>
      </c>
      <c r="O554" s="0" t="s">
        <v>378</v>
      </c>
      <c r="P554" s="0" t="s">
        <v>147</v>
      </c>
      <c r="Q554" s="0" t="s">
        <v>148</v>
      </c>
      <c r="R554" s="0" t="n">
        <v>44484</v>
      </c>
      <c r="AD554" s="0" t="s">
        <v>149</v>
      </c>
      <c r="AE554" s="0" t="s">
        <v>150</v>
      </c>
      <c r="AH554" s="0" t="n">
        <v>14</v>
      </c>
      <c r="AI554" s="0" t="n">
        <v>11</v>
      </c>
      <c r="AJ554" s="0" t="s">
        <v>185</v>
      </c>
      <c r="AM554" s="0" t="s">
        <v>186</v>
      </c>
      <c r="AN554" s="0" t="s">
        <v>147</v>
      </c>
      <c r="AO554" s="0" t="s">
        <v>152</v>
      </c>
      <c r="AP554" s="0" t="s">
        <v>153</v>
      </c>
      <c r="AQ554" s="0" t="n">
        <v>9</v>
      </c>
      <c r="AR554" s="0" t="n">
        <v>64</v>
      </c>
      <c r="AS554" s="0" t="n">
        <v>32</v>
      </c>
      <c r="AU554" s="0" t="n">
        <f aca="false">COUNTA($BA$554:$EH$554)</f>
        <v>6</v>
      </c>
      <c r="AV554" s="0" t="n">
        <f aca="false">COUNTIF($BA$554:$EH$554,"D")</f>
        <v>0</v>
      </c>
      <c r="AW554" s="0" t="n">
        <f aca="false">COUNTIF($BA$554:$EH$554,"R")</f>
        <v>0</v>
      </c>
      <c r="AX554" s="0" t="n">
        <f aca="false">IF(BN554="D",1,0)+IF(BO554="D",1,0)+IF(BT554="D",1,0)+IF(BU554="D",1,0)+IF(BW554="D",1,0)+IF(CC554="D",1,0)+IF(CD554="D",1,0)+IF(CE554="D",1,0)+IF(CF554="D",1,0)+IF(CL554="D",1,0)+IF(CM554="D",1,0)+IF(CQ554="D",1,0)+IF(CR554="D",1,0)+IF(CS554="D",1,0)+IF(CW554="D",1,0)+IF(CX554="D",1,0)+IF(DD554="D",1,0)+IF(DE554="D",1,0)+IF(DJ554="D",1,0)+IF(DK554="D",1,0)+IF(DO554="D",1,0)+IF(DP554="D",1,0)+IF(DQ554="D",1,0)+IF(DW554="D",1,0)+IF(DZ554="D",1,0)+IF(EH554="D",1,0)</f>
        <v>0</v>
      </c>
      <c r="AY554" s="0" t="n">
        <f aca="false">IF(DJ554&lt;&gt;"",1,0)+IF(DK554&lt;&gt;"",1,0)+IF(DM554&lt;&gt;"",1,0)+IF(DO554&lt;&gt;"",1,0)+IF(DP554&lt;&gt;"",1,0)+IF(DQ554&lt;&gt;"",1,0)+IF(DS554&lt;&gt;"",1,0)+IF(DT554&lt;&gt;"",1,0)+IF(DV554&lt;&gt;"",1,0)+IF(DW554&lt;&gt;"",1,0)+IF(DX554&lt;&gt;"",1,0)+IF(DY554&lt;&gt;"",1,0)+IF(DZ554&lt;&gt;"",1,0)+IF(EB554&lt;&gt;"",1,0)+IF(EC554&lt;&gt;"",1,0)+IF(ED554&lt;&gt;"",1,0)+IF(EG554&lt;&gt;"",1,0)+IF(EH554&lt;&gt;"",1,0)</f>
        <v>0</v>
      </c>
      <c r="AZ554" s="0" t="n">
        <f aca="false">IF(EH554&lt;&gt;"",1,0)</f>
        <v>0</v>
      </c>
      <c r="BB554" s="0" t="s">
        <v>154</v>
      </c>
      <c r="CA554" s="0" t="s">
        <v>155</v>
      </c>
      <c r="CP554" s="0" t="s">
        <v>155</v>
      </c>
      <c r="CY554" s="0" t="s">
        <v>155</v>
      </c>
      <c r="DC554" s="0" t="s">
        <v>155</v>
      </c>
      <c r="EF554" s="0" t="s">
        <v>155</v>
      </c>
    </row>
    <row r="555" customFormat="false" ht="15" hidden="false" customHeight="false" outlineLevel="0" collapsed="false">
      <c r="A555" s="0" t="s">
        <v>2934</v>
      </c>
      <c r="B555" s="0" t="n">
        <v>78</v>
      </c>
      <c r="C555" s="0" t="n">
        <v>404238</v>
      </c>
      <c r="D555" s="0" t="s">
        <v>282</v>
      </c>
      <c r="E555" s="0" t="s">
        <v>1417</v>
      </c>
      <c r="F555" s="0" t="str">
        <f aca="false">CONCATENATE(D555," ",LEFT(H555,4),"T=",AU555,"D=",AV555,"R=",AW555,"M=",AX555,"L=",AY555,"B=",AZ555)</f>
        <v>KIRILA IIIT=9D=0R=1M=0L=0B=0</v>
      </c>
      <c r="G555" s="0" t="s">
        <v>524</v>
      </c>
      <c r="H555" s="0" t="s">
        <v>459</v>
      </c>
      <c r="I555" s="0" t="s">
        <v>2935</v>
      </c>
      <c r="J555" s="0" t="s">
        <v>2936</v>
      </c>
      <c r="K555" s="0" t="s">
        <v>144</v>
      </c>
      <c r="M555" s="0" t="s">
        <v>287</v>
      </c>
      <c r="N555" s="0" t="str">
        <f aca="false">RIGHT(M555,LEN(M555)-FIND(" ",M555))</f>
        <v>BROADWAY AVE SE</v>
      </c>
      <c r="P555" s="0" t="s">
        <v>147</v>
      </c>
      <c r="Q555" s="0" t="s">
        <v>148</v>
      </c>
      <c r="R555" s="0" t="n">
        <v>44484</v>
      </c>
      <c r="AD555" s="0" t="s">
        <v>149</v>
      </c>
      <c r="AE555" s="0" t="s">
        <v>150</v>
      </c>
      <c r="AH555" s="0" t="n">
        <v>14</v>
      </c>
      <c r="AI555" s="0" t="n">
        <v>11</v>
      </c>
      <c r="AJ555" s="0" t="s">
        <v>185</v>
      </c>
      <c r="AM555" s="0" t="s">
        <v>186</v>
      </c>
      <c r="AN555" s="0" t="s">
        <v>147</v>
      </c>
      <c r="AO555" s="0" t="s">
        <v>152</v>
      </c>
      <c r="AP555" s="0" t="s">
        <v>153</v>
      </c>
      <c r="AQ555" s="0" t="n">
        <v>9</v>
      </c>
      <c r="AR555" s="0" t="n">
        <v>64</v>
      </c>
      <c r="AS555" s="0" t="n">
        <v>32</v>
      </c>
      <c r="AU555" s="0" t="n">
        <f aca="false">COUNTA($BA$555:$EH$555)</f>
        <v>9</v>
      </c>
      <c r="AV555" s="0" t="n">
        <f aca="false">COUNTIF($BA$555:$EH$555,"D")</f>
        <v>0</v>
      </c>
      <c r="AW555" s="0" t="n">
        <f aca="false">COUNTIF($BA$555:$EH$555,"R")</f>
        <v>1</v>
      </c>
      <c r="AX555" s="0" t="n">
        <f aca="false">IF(BN555="D",1,0)+IF(BO555="D",1,0)+IF(BT555="D",1,0)+IF(BU555="D",1,0)+IF(BW555="D",1,0)+IF(CC555="D",1,0)+IF(CD555="D",1,0)+IF(CE555="D",1,0)+IF(CF555="D",1,0)+IF(CL555="D",1,0)+IF(CM555="D",1,0)+IF(CQ555="D",1,0)+IF(CR555="D",1,0)+IF(CS555="D",1,0)+IF(CW555="D",1,0)+IF(CX555="D",1,0)+IF(DD555="D",1,0)+IF(DE555="D",1,0)+IF(DJ555="D",1,0)+IF(DK555="D",1,0)+IF(DO555="D",1,0)+IF(DP555="D",1,0)+IF(DQ555="D",1,0)+IF(DW555="D",1,0)+IF(DZ555="D",1,0)+IF(EH555="D",1,0)</f>
        <v>0</v>
      </c>
      <c r="AY555" s="0" t="n">
        <f aca="false">IF(DJ555&lt;&gt;"",1,0)+IF(DK555&lt;&gt;"",1,0)+IF(DM555&lt;&gt;"",1,0)+IF(DO555&lt;&gt;"",1,0)+IF(DP555&lt;&gt;"",1,0)+IF(DQ555&lt;&gt;"",1,0)+IF(DS555&lt;&gt;"",1,0)+IF(DT555&lt;&gt;"",1,0)+IF(DV555&lt;&gt;"",1,0)+IF(DW555&lt;&gt;"",1,0)+IF(DX555&lt;&gt;"",1,0)+IF(DY555&lt;&gt;"",1,0)+IF(DZ555&lt;&gt;"",1,0)+IF(EB555&lt;&gt;"",1,0)+IF(EC555&lt;&gt;"",1,0)+IF(ED555&lt;&gt;"",1,0)+IF(EG555&lt;&gt;"",1,0)+IF(EH555&lt;&gt;"",1,0)</f>
        <v>0</v>
      </c>
      <c r="AZ555" s="0" t="n">
        <f aca="false">IF(EH555&lt;&gt;"",1,0)</f>
        <v>0</v>
      </c>
      <c r="BB555" s="0" t="s">
        <v>154</v>
      </c>
      <c r="CY555" s="0" t="s">
        <v>155</v>
      </c>
      <c r="CZ555" s="0" t="s">
        <v>145</v>
      </c>
      <c r="DC555" s="0" t="s">
        <v>155</v>
      </c>
      <c r="DI555" s="0" t="s">
        <v>155</v>
      </c>
      <c r="DN555" s="0" t="s">
        <v>155</v>
      </c>
      <c r="DU555" s="0" t="s">
        <v>155</v>
      </c>
      <c r="EA555" s="0" t="s">
        <v>155</v>
      </c>
      <c r="EF555" s="0" t="s">
        <v>155</v>
      </c>
    </row>
    <row r="556" customFormat="false" ht="15" hidden="false" customHeight="false" outlineLevel="0" collapsed="false">
      <c r="A556" s="0" t="s">
        <v>2937</v>
      </c>
      <c r="B556" s="0" t="n">
        <v>78</v>
      </c>
      <c r="C556" s="0" t="n">
        <v>382610</v>
      </c>
      <c r="D556" s="0" t="s">
        <v>2938</v>
      </c>
      <c r="E556" s="0" t="s">
        <v>1316</v>
      </c>
      <c r="F556" s="0" t="str">
        <f aca="false">CONCATENATE(D556," ",LEFT(H556,4),"T=",AU556,"D=",AV556,"R=",AW556,"M=",AX556,"L=",AY556,"B=",AZ556)</f>
        <v>GUTHRIE T=9D=0R=2M=0L=1B=0</v>
      </c>
      <c r="G556" s="0" t="s">
        <v>2402</v>
      </c>
      <c r="I556" s="0" t="s">
        <v>2939</v>
      </c>
      <c r="J556" s="0" t="s">
        <v>2940</v>
      </c>
      <c r="K556" s="0" t="s">
        <v>144</v>
      </c>
      <c r="L556" s="0" t="s">
        <v>145</v>
      </c>
      <c r="M556" s="0" t="s">
        <v>2941</v>
      </c>
      <c r="N556" s="0" t="str">
        <f aca="false">RIGHT(M556,LEN(M556)-FIND(" ",M556))</f>
        <v>THISTLE PL SE</v>
      </c>
      <c r="P556" s="0" t="s">
        <v>147</v>
      </c>
      <c r="Q556" s="0" t="s">
        <v>148</v>
      </c>
      <c r="R556" s="0" t="n">
        <v>44484</v>
      </c>
      <c r="AD556" s="0" t="s">
        <v>149</v>
      </c>
      <c r="AE556" s="0" t="s">
        <v>150</v>
      </c>
      <c r="AH556" s="0" t="n">
        <v>14</v>
      </c>
      <c r="AI556" s="0" t="n">
        <v>11</v>
      </c>
      <c r="AJ556" s="0" t="s">
        <v>185</v>
      </c>
      <c r="AM556" s="0" t="s">
        <v>186</v>
      </c>
      <c r="AN556" s="0" t="s">
        <v>147</v>
      </c>
      <c r="AO556" s="0" t="s">
        <v>152</v>
      </c>
      <c r="AP556" s="0" t="s">
        <v>153</v>
      </c>
      <c r="AQ556" s="0" t="n">
        <v>9</v>
      </c>
      <c r="AR556" s="0" t="n">
        <v>64</v>
      </c>
      <c r="AS556" s="0" t="n">
        <v>32</v>
      </c>
      <c r="AU556" s="0" t="n">
        <f aca="false">COUNTA($BA$556:$EH$556)</f>
        <v>9</v>
      </c>
      <c r="AV556" s="0" t="n">
        <f aca="false">COUNTIF($BA$556:$EH$556,"D")</f>
        <v>0</v>
      </c>
      <c r="AW556" s="0" t="n">
        <f aca="false">COUNTIF($BA$556:$EH$556,"R")</f>
        <v>2</v>
      </c>
      <c r="AX556" s="0" t="n">
        <f aca="false">IF(BN556="D",1,0)+IF(BO556="D",1,0)+IF(BT556="D",1,0)+IF(BU556="D",1,0)+IF(BW556="D",1,0)+IF(CC556="D",1,0)+IF(CD556="D",1,0)+IF(CE556="D",1,0)+IF(CF556="D",1,0)+IF(CL556="D",1,0)+IF(CM556="D",1,0)+IF(CQ556="D",1,0)+IF(CR556="D",1,0)+IF(CS556="D",1,0)+IF(CW556="D",1,0)+IF(CX556="D",1,0)+IF(DD556="D",1,0)+IF(DE556="D",1,0)+IF(DJ556="D",1,0)+IF(DK556="D",1,0)+IF(DO556="D",1,0)+IF(DP556="D",1,0)+IF(DQ556="D",1,0)+IF(DW556="D",1,0)+IF(DZ556="D",1,0)+IF(EH556="D",1,0)</f>
        <v>0</v>
      </c>
      <c r="AY556" s="0" t="n">
        <f aca="false">IF(DJ556&lt;&gt;"",1,0)+IF(DK556&lt;&gt;"",1,0)+IF(DM556&lt;&gt;"",1,0)+IF(DO556&lt;&gt;"",1,0)+IF(DP556&lt;&gt;"",1,0)+IF(DQ556&lt;&gt;"",1,0)+IF(DS556&lt;&gt;"",1,0)+IF(DT556&lt;&gt;"",1,0)+IF(DV556&lt;&gt;"",1,0)+IF(DW556&lt;&gt;"",1,0)+IF(DX556&lt;&gt;"",1,0)+IF(DY556&lt;&gt;"",1,0)+IF(DZ556&lt;&gt;"",1,0)+IF(EB556&lt;&gt;"",1,0)+IF(EC556&lt;&gt;"",1,0)+IF(ED556&lt;&gt;"",1,0)+IF(EG556&lt;&gt;"",1,0)+IF(EH556&lt;&gt;"",1,0)</f>
        <v>1</v>
      </c>
      <c r="AZ556" s="0" t="n">
        <f aca="false">IF(EH556&lt;&gt;"",1,0)</f>
        <v>0</v>
      </c>
      <c r="BB556" s="0" t="s">
        <v>154</v>
      </c>
      <c r="CN556" s="0" t="s">
        <v>155</v>
      </c>
      <c r="CO556" s="0" t="s">
        <v>145</v>
      </c>
      <c r="CP556" s="0" t="s">
        <v>155</v>
      </c>
      <c r="CV556" s="0" t="s">
        <v>155</v>
      </c>
      <c r="DC556" s="0" t="s">
        <v>155</v>
      </c>
      <c r="DN556" s="0" t="s">
        <v>155</v>
      </c>
      <c r="DS556" s="0" t="s">
        <v>145</v>
      </c>
      <c r="EF556" s="0" t="s">
        <v>155</v>
      </c>
    </row>
    <row r="557" customFormat="false" ht="15" hidden="false" customHeight="false" outlineLevel="0" collapsed="false">
      <c r="A557" s="0" t="s">
        <v>2942</v>
      </c>
      <c r="B557" s="0" t="n">
        <v>78</v>
      </c>
      <c r="C557" s="0" t="n">
        <v>455074</v>
      </c>
      <c r="D557" s="0" t="s">
        <v>2943</v>
      </c>
      <c r="E557" s="0" t="s">
        <v>1078</v>
      </c>
      <c r="F557" s="0" t="str">
        <f aca="false">CONCATENATE(D557," ",LEFT(H557,4),"T=",AU557,"D=",AV557,"R=",AW557,"M=",AX557,"L=",AY557,"B=",AZ557)</f>
        <v>CRUM T=7D=1R=0M=0L=0B=0</v>
      </c>
      <c r="G557" s="0" t="s">
        <v>208</v>
      </c>
      <c r="I557" s="0" t="s">
        <v>2944</v>
      </c>
      <c r="J557" s="0" t="s">
        <v>1538</v>
      </c>
      <c r="K557" s="0" t="s">
        <v>144</v>
      </c>
      <c r="M557" s="0" t="s">
        <v>306</v>
      </c>
      <c r="N557" s="0" t="str">
        <f aca="false">RIGHT(M557,LEN(M557)-FIND(" ",M557))</f>
        <v>BERKSHIRE DR SE</v>
      </c>
      <c r="O557" s="0" t="s">
        <v>851</v>
      </c>
      <c r="P557" s="0" t="s">
        <v>147</v>
      </c>
      <c r="Q557" s="0" t="s">
        <v>148</v>
      </c>
      <c r="R557" s="0" t="n">
        <v>44484</v>
      </c>
      <c r="AD557" s="0" t="s">
        <v>149</v>
      </c>
      <c r="AE557" s="0" t="s">
        <v>150</v>
      </c>
      <c r="AH557" s="0" t="n">
        <v>14</v>
      </c>
      <c r="AI557" s="0" t="n">
        <v>11</v>
      </c>
      <c r="AJ557" s="0" t="s">
        <v>185</v>
      </c>
      <c r="AM557" s="0" t="s">
        <v>186</v>
      </c>
      <c r="AN557" s="0" t="s">
        <v>147</v>
      </c>
      <c r="AO557" s="0" t="s">
        <v>152</v>
      </c>
      <c r="AP557" s="0" t="s">
        <v>153</v>
      </c>
      <c r="AQ557" s="0" t="n">
        <v>9</v>
      </c>
      <c r="AR557" s="0" t="n">
        <v>64</v>
      </c>
      <c r="AS557" s="0" t="n">
        <v>32</v>
      </c>
      <c r="AU557" s="0" t="n">
        <f aca="false">COUNTA($BA$557:$EH$557)</f>
        <v>7</v>
      </c>
      <c r="AV557" s="0" t="n">
        <f aca="false">COUNTIF($BA$557:$EH$557,"D")</f>
        <v>1</v>
      </c>
      <c r="AW557" s="0" t="n">
        <f aca="false">COUNTIF($BA$557:$EH$557,"R")</f>
        <v>0</v>
      </c>
      <c r="AX557" s="0" t="n">
        <f aca="false">IF(BN557="D",1,0)+IF(BO557="D",1,0)+IF(BT557="D",1,0)+IF(BU557="D",1,0)+IF(BW557="D",1,0)+IF(CC557="D",1,0)+IF(CD557="D",1,0)+IF(CE557="D",1,0)+IF(CF557="D",1,0)+IF(CL557="D",1,0)+IF(CM557="D",1,0)+IF(CQ557="D",1,0)+IF(CR557="D",1,0)+IF(CS557="D",1,0)+IF(CW557="D",1,0)+IF(CX557="D",1,0)+IF(DD557="D",1,0)+IF(DE557="D",1,0)+IF(DJ557="D",1,0)+IF(DK557="D",1,0)+IF(DO557="D",1,0)+IF(DP557="D",1,0)+IF(DQ557="D",1,0)+IF(DW557="D",1,0)+IF(DZ557="D",1,0)+IF(EH557="D",1,0)</f>
        <v>0</v>
      </c>
      <c r="AY557" s="0" t="n">
        <f aca="false">IF(DJ557&lt;&gt;"",1,0)+IF(DK557&lt;&gt;"",1,0)+IF(DM557&lt;&gt;"",1,0)+IF(DO557&lt;&gt;"",1,0)+IF(DP557&lt;&gt;"",1,0)+IF(DQ557&lt;&gt;"",1,0)+IF(DS557&lt;&gt;"",1,0)+IF(DT557&lt;&gt;"",1,0)+IF(DV557&lt;&gt;"",1,0)+IF(DW557&lt;&gt;"",1,0)+IF(DX557&lt;&gt;"",1,0)+IF(DY557&lt;&gt;"",1,0)+IF(DZ557&lt;&gt;"",1,0)+IF(EB557&lt;&gt;"",1,0)+IF(EC557&lt;&gt;"",1,0)+IF(ED557&lt;&gt;"",1,0)+IF(EG557&lt;&gt;"",1,0)+IF(EH557&lt;&gt;"",1,0)</f>
        <v>0</v>
      </c>
      <c r="AZ557" s="0" t="n">
        <f aca="false">IF(EH557&lt;&gt;"",1,0)</f>
        <v>0</v>
      </c>
      <c r="BB557" s="0" t="s">
        <v>154</v>
      </c>
      <c r="CY557" s="0" t="s">
        <v>155</v>
      </c>
      <c r="CZ557" s="0" t="s">
        <v>156</v>
      </c>
      <c r="DC557" s="0" t="s">
        <v>155</v>
      </c>
      <c r="DI557" s="0" t="s">
        <v>155</v>
      </c>
      <c r="DN557" s="0" t="s">
        <v>155</v>
      </c>
      <c r="EF557" s="0" t="s">
        <v>155</v>
      </c>
    </row>
    <row r="558" customFormat="false" ht="15" hidden="false" customHeight="false" outlineLevel="0" collapsed="false">
      <c r="A558" s="0" t="s">
        <v>2945</v>
      </c>
      <c r="B558" s="0" t="n">
        <v>78</v>
      </c>
      <c r="C558" s="0" t="n">
        <v>411751</v>
      </c>
      <c r="D558" s="0" t="s">
        <v>898</v>
      </c>
      <c r="E558" s="0" t="s">
        <v>2946</v>
      </c>
      <c r="F558" s="0" t="str">
        <f aca="false">CONCATENATE(D558," ",LEFT(H558,4),"T=",AU558,"D=",AV558,"R=",AW558,"M=",AX558,"L=",AY558,"B=",AZ558)</f>
        <v>YORK T=11D=2R=0M=0L=1B=0</v>
      </c>
      <c r="G558" s="0" t="s">
        <v>284</v>
      </c>
      <c r="I558" s="0" t="s">
        <v>2947</v>
      </c>
      <c r="J558" s="0" t="s">
        <v>2948</v>
      </c>
      <c r="K558" s="0" t="s">
        <v>144</v>
      </c>
      <c r="M558" s="0" t="s">
        <v>901</v>
      </c>
      <c r="N558" s="0" t="str">
        <f aca="false">RIGHT(M558,LEN(M558)-FIND(" ",M558))</f>
        <v>HARVARD DR SE</v>
      </c>
      <c r="P558" s="0" t="s">
        <v>147</v>
      </c>
      <c r="Q558" s="0" t="s">
        <v>148</v>
      </c>
      <c r="R558" s="0" t="n">
        <v>44484</v>
      </c>
      <c r="AD558" s="0" t="s">
        <v>149</v>
      </c>
      <c r="AE558" s="0" t="s">
        <v>150</v>
      </c>
      <c r="AH558" s="0" t="n">
        <v>14</v>
      </c>
      <c r="AI558" s="0" t="n">
        <v>11</v>
      </c>
      <c r="AJ558" s="0" t="s">
        <v>185</v>
      </c>
      <c r="AM558" s="0" t="s">
        <v>186</v>
      </c>
      <c r="AN558" s="0" t="s">
        <v>147</v>
      </c>
      <c r="AO558" s="0" t="s">
        <v>152</v>
      </c>
      <c r="AP558" s="0" t="s">
        <v>153</v>
      </c>
      <c r="AQ558" s="0" t="n">
        <v>9</v>
      </c>
      <c r="AR558" s="0" t="n">
        <v>64</v>
      </c>
      <c r="AS558" s="0" t="n">
        <v>32</v>
      </c>
      <c r="AU558" s="0" t="n">
        <f aca="false">COUNTA($BA$558:$EH$558)</f>
        <v>11</v>
      </c>
      <c r="AV558" s="0" t="n">
        <f aca="false">COUNTIF($BA$558:$EH$558,"D")</f>
        <v>2</v>
      </c>
      <c r="AW558" s="0" t="n">
        <f aca="false">COUNTIF($BA$558:$EH$558,"R")</f>
        <v>0</v>
      </c>
      <c r="AX558" s="0" t="n">
        <f aca="false">IF(BN558="D",1,0)+IF(BO558="D",1,0)+IF(BT558="D",1,0)+IF(BU558="D",1,0)+IF(BW558="D",1,0)+IF(CC558="D",1,0)+IF(CD558="D",1,0)+IF(CE558="D",1,0)+IF(CF558="D",1,0)+IF(CL558="D",1,0)+IF(CM558="D",1,0)+IF(CQ558="D",1,0)+IF(CR558="D",1,0)+IF(CS558="D",1,0)+IF(CW558="D",1,0)+IF(CX558="D",1,0)+IF(DD558="D",1,0)+IF(DE558="D",1,0)+IF(DJ558="D",1,0)+IF(DK558="D",1,0)+IF(DO558="D",1,0)+IF(DP558="D",1,0)+IF(DQ558="D",1,0)+IF(DW558="D",1,0)+IF(DZ558="D",1,0)+IF(EH558="D",1,0)</f>
        <v>0</v>
      </c>
      <c r="AY558" s="0" t="n">
        <f aca="false">IF(DJ558&lt;&gt;"",1,0)+IF(DK558&lt;&gt;"",1,0)+IF(DM558&lt;&gt;"",1,0)+IF(DO558&lt;&gt;"",1,0)+IF(DP558&lt;&gt;"",1,0)+IF(DQ558&lt;&gt;"",1,0)+IF(DS558&lt;&gt;"",1,0)+IF(DT558&lt;&gt;"",1,0)+IF(DV558&lt;&gt;"",1,0)+IF(DW558&lt;&gt;"",1,0)+IF(DX558&lt;&gt;"",1,0)+IF(DY558&lt;&gt;"",1,0)+IF(DZ558&lt;&gt;"",1,0)+IF(EB558&lt;&gt;"",1,0)+IF(EC558&lt;&gt;"",1,0)+IF(ED558&lt;&gt;"",1,0)+IF(EG558&lt;&gt;"",1,0)+IF(EH558&lt;&gt;"",1,0)</f>
        <v>1</v>
      </c>
      <c r="AZ558" s="0" t="n">
        <f aca="false">IF(EH558&lt;&gt;"",1,0)</f>
        <v>0</v>
      </c>
      <c r="BB558" s="0" t="s">
        <v>154</v>
      </c>
      <c r="BY558" s="0" t="s">
        <v>156</v>
      </c>
      <c r="CA558" s="0" t="s">
        <v>155</v>
      </c>
      <c r="CZ558" s="0" t="s">
        <v>156</v>
      </c>
      <c r="DC558" s="0" t="s">
        <v>155</v>
      </c>
      <c r="DI558" s="0" t="s">
        <v>155</v>
      </c>
      <c r="DN558" s="0" t="s">
        <v>155</v>
      </c>
      <c r="DU558" s="0" t="s">
        <v>155</v>
      </c>
      <c r="DX558" s="0" t="s">
        <v>155</v>
      </c>
      <c r="EA558" s="0" t="s">
        <v>155</v>
      </c>
      <c r="EF558" s="0" t="s">
        <v>155</v>
      </c>
    </row>
    <row r="559" customFormat="false" ht="15" hidden="false" customHeight="false" outlineLevel="0" collapsed="false">
      <c r="A559" s="0" t="s">
        <v>2949</v>
      </c>
      <c r="B559" s="0" t="n">
        <v>78</v>
      </c>
      <c r="C559" s="0" t="n">
        <v>435728</v>
      </c>
      <c r="D559" s="0" t="s">
        <v>749</v>
      </c>
      <c r="E559" s="0" t="s">
        <v>2950</v>
      </c>
      <c r="F559" s="0" t="str">
        <f aca="false">CONCATENATE(D559," ",LEFT(H559,4),"T=",AU559,"D=",AV559,"R=",AW559,"M=",AX559,"L=",AY559,"B=",AZ559)</f>
        <v>TUCKER T=5D=0R=0M=0L=1B=0</v>
      </c>
      <c r="G559" s="0" t="s">
        <v>2951</v>
      </c>
      <c r="I559" s="0" t="s">
        <v>2952</v>
      </c>
      <c r="J559" s="0" t="s">
        <v>2953</v>
      </c>
      <c r="K559" s="0" t="s">
        <v>144</v>
      </c>
      <c r="M559" s="0" t="s">
        <v>753</v>
      </c>
      <c r="N559" s="0" t="str">
        <f aca="false">RIGHT(M559,LEN(M559)-FIND(" ",M559))</f>
        <v>NORTH RD SE</v>
      </c>
      <c r="P559" s="0" t="s">
        <v>147</v>
      </c>
      <c r="Q559" s="0" t="s">
        <v>148</v>
      </c>
      <c r="R559" s="0" t="n">
        <v>44484</v>
      </c>
      <c r="AD559" s="0" t="s">
        <v>149</v>
      </c>
      <c r="AE559" s="0" t="s">
        <v>150</v>
      </c>
      <c r="AH559" s="0" t="n">
        <v>14</v>
      </c>
      <c r="AI559" s="0" t="n">
        <v>11</v>
      </c>
      <c r="AJ559" s="0" t="s">
        <v>185</v>
      </c>
      <c r="AM559" s="0" t="s">
        <v>186</v>
      </c>
      <c r="AN559" s="0" t="s">
        <v>147</v>
      </c>
      <c r="AO559" s="0" t="s">
        <v>152</v>
      </c>
      <c r="AP559" s="0" t="s">
        <v>153</v>
      </c>
      <c r="AQ559" s="0" t="n">
        <v>9</v>
      </c>
      <c r="AR559" s="0" t="n">
        <v>64</v>
      </c>
      <c r="AS559" s="0" t="n">
        <v>32</v>
      </c>
      <c r="AU559" s="0" t="n">
        <f aca="false">COUNTA($BA$559:$EH$559)</f>
        <v>5</v>
      </c>
      <c r="AV559" s="0" t="n">
        <f aca="false">COUNTIF($BA$559:$EH$559,"D")</f>
        <v>0</v>
      </c>
      <c r="AW559" s="0" t="n">
        <f aca="false">COUNTIF($BA$559:$EH$559,"R")</f>
        <v>0</v>
      </c>
      <c r="AX559" s="0" t="n">
        <f aca="false">IF(BN559="D",1,0)+IF(BO559="D",1,0)+IF(BT559="D",1,0)+IF(BU559="D",1,0)+IF(BW559="D",1,0)+IF(CC559="D",1,0)+IF(CD559="D",1,0)+IF(CE559="D",1,0)+IF(CF559="D",1,0)+IF(CL559="D",1,0)+IF(CM559="D",1,0)+IF(CQ559="D",1,0)+IF(CR559="D",1,0)+IF(CS559="D",1,0)+IF(CW559="D",1,0)+IF(CX559="D",1,0)+IF(DD559="D",1,0)+IF(DE559="D",1,0)+IF(DJ559="D",1,0)+IF(DK559="D",1,0)+IF(DO559="D",1,0)+IF(DP559="D",1,0)+IF(DQ559="D",1,0)+IF(DW559="D",1,0)+IF(DZ559="D",1,0)+IF(EH559="D",1,0)</f>
        <v>0</v>
      </c>
      <c r="AY559" s="0" t="n">
        <f aca="false">IF(DJ559&lt;&gt;"",1,0)+IF(DK559&lt;&gt;"",1,0)+IF(DM559&lt;&gt;"",1,0)+IF(DO559&lt;&gt;"",1,0)+IF(DP559&lt;&gt;"",1,0)+IF(DQ559&lt;&gt;"",1,0)+IF(DS559&lt;&gt;"",1,0)+IF(DT559&lt;&gt;"",1,0)+IF(DV559&lt;&gt;"",1,0)+IF(DW559&lt;&gt;"",1,0)+IF(DX559&lt;&gt;"",1,0)+IF(DY559&lt;&gt;"",1,0)+IF(DZ559&lt;&gt;"",1,0)+IF(EB559&lt;&gt;"",1,0)+IF(EC559&lt;&gt;"",1,0)+IF(ED559&lt;&gt;"",1,0)+IF(EG559&lt;&gt;"",1,0)+IF(EH559&lt;&gt;"",1,0)</f>
        <v>1</v>
      </c>
      <c r="AZ559" s="0" t="n">
        <f aca="false">IF(EH559&lt;&gt;"",1,0)</f>
        <v>0</v>
      </c>
      <c r="BB559" s="0" t="s">
        <v>154</v>
      </c>
      <c r="DN559" s="0" t="s">
        <v>155</v>
      </c>
      <c r="DU559" s="0" t="s">
        <v>155</v>
      </c>
      <c r="DX559" s="0" t="s">
        <v>155</v>
      </c>
      <c r="EF559" s="0" t="s">
        <v>155</v>
      </c>
    </row>
    <row r="560" customFormat="false" ht="15" hidden="false" customHeight="false" outlineLevel="0" collapsed="false">
      <c r="A560" s="0" t="s">
        <v>2954</v>
      </c>
      <c r="B560" s="0" t="n">
        <v>78</v>
      </c>
      <c r="C560" s="0" t="n">
        <v>476845</v>
      </c>
      <c r="D560" s="0" t="s">
        <v>2955</v>
      </c>
      <c r="E560" s="0" t="s">
        <v>2956</v>
      </c>
      <c r="F560" s="0" t="str">
        <f aca="false">CONCATENATE(D560," ",LEFT(H560,4),"T=",AU560,"D=",AV560,"R=",AW560,"M=",AX560,"L=",AY560,"B=",AZ560)</f>
        <v>HAWRYLUK T=5D=0R=0M=0L=0B=0</v>
      </c>
      <c r="G560" s="0" t="s">
        <v>284</v>
      </c>
      <c r="I560" s="0" t="s">
        <v>2957</v>
      </c>
      <c r="J560" s="0" t="s">
        <v>2958</v>
      </c>
      <c r="K560" s="0" t="s">
        <v>144</v>
      </c>
      <c r="M560" s="0" t="s">
        <v>486</v>
      </c>
      <c r="N560" s="0" t="str">
        <f aca="false">RIGHT(M560,LEN(M560)-FIND(" ",M560))</f>
        <v>CENTRAL PARKWAY AVE SE</v>
      </c>
      <c r="P560" s="0" t="s">
        <v>147</v>
      </c>
      <c r="Q560" s="0" t="s">
        <v>148</v>
      </c>
      <c r="R560" s="0" t="n">
        <v>44484</v>
      </c>
      <c r="AD560" s="0" t="s">
        <v>149</v>
      </c>
      <c r="AE560" s="0" t="s">
        <v>150</v>
      </c>
      <c r="AF560" s="0" t="s">
        <v>151</v>
      </c>
      <c r="AH560" s="0" t="n">
        <v>14</v>
      </c>
      <c r="AI560" s="0" t="n">
        <v>11</v>
      </c>
      <c r="AN560" s="0" t="s">
        <v>147</v>
      </c>
      <c r="AO560" s="0" t="s">
        <v>152</v>
      </c>
      <c r="AP560" s="0" t="s">
        <v>153</v>
      </c>
      <c r="AQ560" s="0" t="n">
        <v>9</v>
      </c>
      <c r="AR560" s="0" t="n">
        <v>64</v>
      </c>
      <c r="AS560" s="0" t="n">
        <v>32</v>
      </c>
      <c r="AU560" s="0" t="n">
        <f aca="false">COUNTA($BA$560:$EH$560)</f>
        <v>5</v>
      </c>
      <c r="AV560" s="0" t="n">
        <f aca="false">COUNTIF($BA$560:$EH$560,"D")</f>
        <v>0</v>
      </c>
      <c r="AW560" s="0" t="n">
        <f aca="false">COUNTIF($BA$560:$EH$560,"R")</f>
        <v>0</v>
      </c>
      <c r="AX560" s="0" t="n">
        <f aca="false">IF(BN560="D",1,0)+IF(BO560="D",1,0)+IF(BT560="D",1,0)+IF(BU560="D",1,0)+IF(BW560="D",1,0)+IF(CC560="D",1,0)+IF(CD560="D",1,0)+IF(CE560="D",1,0)+IF(CF560="D",1,0)+IF(CL560="D",1,0)+IF(CM560="D",1,0)+IF(CQ560="D",1,0)+IF(CR560="D",1,0)+IF(CS560="D",1,0)+IF(CW560="D",1,0)+IF(CX560="D",1,0)+IF(DD560="D",1,0)+IF(DE560="D",1,0)+IF(DJ560="D",1,0)+IF(DK560="D",1,0)+IF(DO560="D",1,0)+IF(DP560="D",1,0)+IF(DQ560="D",1,0)+IF(DW560="D",1,0)+IF(DZ560="D",1,0)+IF(EH560="D",1,0)</f>
        <v>0</v>
      </c>
      <c r="AY560" s="0" t="n">
        <f aca="false">IF(DJ560&lt;&gt;"",1,0)+IF(DK560&lt;&gt;"",1,0)+IF(DM560&lt;&gt;"",1,0)+IF(DO560&lt;&gt;"",1,0)+IF(DP560&lt;&gt;"",1,0)+IF(DQ560&lt;&gt;"",1,0)+IF(DS560&lt;&gt;"",1,0)+IF(DT560&lt;&gt;"",1,0)+IF(DV560&lt;&gt;"",1,0)+IF(DW560&lt;&gt;"",1,0)+IF(DX560&lt;&gt;"",1,0)+IF(DY560&lt;&gt;"",1,0)+IF(DZ560&lt;&gt;"",1,0)+IF(EB560&lt;&gt;"",1,0)+IF(EC560&lt;&gt;"",1,0)+IF(ED560&lt;&gt;"",1,0)+IF(EG560&lt;&gt;"",1,0)+IF(EH560&lt;&gt;"",1,0)</f>
        <v>0</v>
      </c>
      <c r="AZ560" s="0" t="n">
        <f aca="false">IF(EH560&lt;&gt;"",1,0)</f>
        <v>0</v>
      </c>
      <c r="BB560" s="0" t="s">
        <v>154</v>
      </c>
      <c r="DC560" s="0" t="s">
        <v>155</v>
      </c>
      <c r="DN560" s="0" t="s">
        <v>155</v>
      </c>
      <c r="EA560" s="0" t="s">
        <v>155</v>
      </c>
      <c r="EF560" s="0" t="s">
        <v>155</v>
      </c>
    </row>
    <row r="561" customFormat="false" ht="15" hidden="false" customHeight="false" outlineLevel="0" collapsed="false">
      <c r="A561" s="0" t="s">
        <v>2959</v>
      </c>
      <c r="B561" s="0" t="n">
        <v>78</v>
      </c>
      <c r="C561" s="0" t="n">
        <v>453516</v>
      </c>
      <c r="D561" s="0" t="s">
        <v>2960</v>
      </c>
      <c r="E561" s="0" t="s">
        <v>1198</v>
      </c>
      <c r="F561" s="0" t="str">
        <f aca="false">CONCATENATE(D561," ",LEFT(H561,4),"T=",AU561,"D=",AV561,"R=",AW561,"M=",AX561,"L=",AY561,"B=",AZ561)</f>
        <v>STARLING T=1D=0R=0M=0L=0B=0</v>
      </c>
      <c r="G561" s="0" t="s">
        <v>156</v>
      </c>
      <c r="I561" s="0" t="s">
        <v>2961</v>
      </c>
      <c r="J561" s="0" t="s">
        <v>2962</v>
      </c>
      <c r="K561" s="0" t="s">
        <v>144</v>
      </c>
      <c r="M561" s="0" t="s">
        <v>2963</v>
      </c>
      <c r="N561" s="0" t="str">
        <f aca="false">RIGHT(M561,LEN(M561)-FIND(" ",M561))</f>
        <v>MEADOWBROOK AVE SE</v>
      </c>
      <c r="P561" s="0" t="s">
        <v>147</v>
      </c>
      <c r="Q561" s="0" t="s">
        <v>148</v>
      </c>
      <c r="R561" s="0" t="n">
        <v>44484</v>
      </c>
      <c r="AD561" s="0" t="s">
        <v>149</v>
      </c>
      <c r="AE561" s="0" t="s">
        <v>150</v>
      </c>
      <c r="AF561" s="0" t="s">
        <v>151</v>
      </c>
      <c r="AH561" s="0" t="n">
        <v>14</v>
      </c>
      <c r="AI561" s="0" t="n">
        <v>11</v>
      </c>
      <c r="AN561" s="0" t="s">
        <v>147</v>
      </c>
      <c r="AO561" s="0" t="s">
        <v>152</v>
      </c>
      <c r="AP561" s="0" t="s">
        <v>153</v>
      </c>
      <c r="AQ561" s="0" t="n">
        <v>9</v>
      </c>
      <c r="AR561" s="0" t="n">
        <v>64</v>
      </c>
      <c r="AS561" s="0" t="n">
        <v>32</v>
      </c>
      <c r="AU561" s="0" t="n">
        <f aca="false">COUNTA($BA$561:$EH$561)</f>
        <v>1</v>
      </c>
      <c r="AV561" s="0" t="n">
        <f aca="false">COUNTIF($BA$561:$EH$561,"D")</f>
        <v>0</v>
      </c>
      <c r="AW561" s="0" t="n">
        <f aca="false">COUNTIF($BA$561:$EH$561,"R")</f>
        <v>0</v>
      </c>
      <c r="AX561" s="0" t="n">
        <f aca="false">IF(BN561="D",1,0)+IF(BO561="D",1,0)+IF(BT561="D",1,0)+IF(BU561="D",1,0)+IF(BW561="D",1,0)+IF(CC561="D",1,0)+IF(CD561="D",1,0)+IF(CE561="D",1,0)+IF(CF561="D",1,0)+IF(CL561="D",1,0)+IF(CM561="D",1,0)+IF(CQ561="D",1,0)+IF(CR561="D",1,0)+IF(CS561="D",1,0)+IF(CW561="D",1,0)+IF(CX561="D",1,0)+IF(DD561="D",1,0)+IF(DE561="D",1,0)+IF(DJ561="D",1,0)+IF(DK561="D",1,0)+IF(DO561="D",1,0)+IF(DP561="D",1,0)+IF(DQ561="D",1,0)+IF(DW561="D",1,0)+IF(DZ561="D",1,0)+IF(EH561="D",1,0)</f>
        <v>0</v>
      </c>
      <c r="AY561" s="0" t="n">
        <f aca="false">IF(DJ561&lt;&gt;"",1,0)+IF(DK561&lt;&gt;"",1,0)+IF(DM561&lt;&gt;"",1,0)+IF(DO561&lt;&gt;"",1,0)+IF(DP561&lt;&gt;"",1,0)+IF(DQ561&lt;&gt;"",1,0)+IF(DS561&lt;&gt;"",1,0)+IF(DT561&lt;&gt;"",1,0)+IF(DV561&lt;&gt;"",1,0)+IF(DW561&lt;&gt;"",1,0)+IF(DX561&lt;&gt;"",1,0)+IF(DY561&lt;&gt;"",1,0)+IF(DZ561&lt;&gt;"",1,0)+IF(EB561&lt;&gt;"",1,0)+IF(EC561&lt;&gt;"",1,0)+IF(ED561&lt;&gt;"",1,0)+IF(EG561&lt;&gt;"",1,0)+IF(EH561&lt;&gt;"",1,0)</f>
        <v>0</v>
      </c>
      <c r="AZ561" s="0" t="n">
        <f aca="false">IF(EH561&lt;&gt;"",1,0)</f>
        <v>0</v>
      </c>
      <c r="BB561" s="0" t="s">
        <v>154</v>
      </c>
    </row>
    <row r="562" customFormat="false" ht="15" hidden="false" customHeight="false" outlineLevel="0" collapsed="false">
      <c r="A562" s="0" t="s">
        <v>2964</v>
      </c>
      <c r="B562" s="0" t="n">
        <v>78</v>
      </c>
      <c r="C562" s="0" t="n">
        <v>456714</v>
      </c>
      <c r="D562" s="0" t="s">
        <v>2862</v>
      </c>
      <c r="E562" s="0" t="s">
        <v>241</v>
      </c>
      <c r="F562" s="0" t="str">
        <f aca="false">CONCATENATE(D562," ",LEFT(H562,4),"T=",AU562,"D=",AV562,"R=",AW562,"M=",AX562,"L=",AY562,"B=",AZ562)</f>
        <v>BROCK T=4D=0R=0M=0L=0B=0</v>
      </c>
      <c r="G562" s="0" t="s">
        <v>2965</v>
      </c>
      <c r="I562" s="0" t="s">
        <v>2966</v>
      </c>
      <c r="J562" s="0" t="s">
        <v>2864</v>
      </c>
      <c r="K562" s="0" t="s">
        <v>144</v>
      </c>
      <c r="M562" s="0" t="s">
        <v>2865</v>
      </c>
      <c r="N562" s="0" t="str">
        <f aca="false">RIGHT(M562,LEN(M562)-FIND(" ",M562))</f>
        <v>GREENMONT DR SE</v>
      </c>
      <c r="P562" s="0" t="s">
        <v>147</v>
      </c>
      <c r="Q562" s="0" t="s">
        <v>148</v>
      </c>
      <c r="R562" s="0" t="n">
        <v>44484</v>
      </c>
      <c r="AD562" s="0" t="s">
        <v>149</v>
      </c>
      <c r="AE562" s="0" t="s">
        <v>150</v>
      </c>
      <c r="AH562" s="0" t="n">
        <v>14</v>
      </c>
      <c r="AI562" s="0" t="n">
        <v>11</v>
      </c>
      <c r="AJ562" s="0" t="s">
        <v>185</v>
      </c>
      <c r="AM562" s="0" t="s">
        <v>186</v>
      </c>
      <c r="AN562" s="0" t="s">
        <v>147</v>
      </c>
      <c r="AO562" s="0" t="s">
        <v>152</v>
      </c>
      <c r="AP562" s="0" t="s">
        <v>153</v>
      </c>
      <c r="AQ562" s="0" t="n">
        <v>9</v>
      </c>
      <c r="AR562" s="0" t="n">
        <v>64</v>
      </c>
      <c r="AS562" s="0" t="n">
        <v>32</v>
      </c>
      <c r="AU562" s="0" t="n">
        <f aca="false">COUNTA($BA$562:$EH$562)</f>
        <v>4</v>
      </c>
      <c r="AV562" s="0" t="n">
        <f aca="false">COUNTIF($BA$562:$EH$562,"D")</f>
        <v>0</v>
      </c>
      <c r="AW562" s="0" t="n">
        <f aca="false">COUNTIF($BA$562:$EH$562,"R")</f>
        <v>0</v>
      </c>
      <c r="AX562" s="0" t="n">
        <f aca="false">IF(BN562="D",1,0)+IF(BO562="D",1,0)+IF(BT562="D",1,0)+IF(BU562="D",1,0)+IF(BW562="D",1,0)+IF(CC562="D",1,0)+IF(CD562="D",1,0)+IF(CE562="D",1,0)+IF(CF562="D",1,0)+IF(CL562="D",1,0)+IF(CM562="D",1,0)+IF(CQ562="D",1,0)+IF(CR562="D",1,0)+IF(CS562="D",1,0)+IF(CW562="D",1,0)+IF(CX562="D",1,0)+IF(DD562="D",1,0)+IF(DE562="D",1,0)+IF(DJ562="D",1,0)+IF(DK562="D",1,0)+IF(DO562="D",1,0)+IF(DP562="D",1,0)+IF(DQ562="D",1,0)+IF(DW562="D",1,0)+IF(DZ562="D",1,0)+IF(EH562="D",1,0)</f>
        <v>0</v>
      </c>
      <c r="AY562" s="0" t="n">
        <f aca="false">IF(DJ562&lt;&gt;"",1,0)+IF(DK562&lt;&gt;"",1,0)+IF(DM562&lt;&gt;"",1,0)+IF(DO562&lt;&gt;"",1,0)+IF(DP562&lt;&gt;"",1,0)+IF(DQ562&lt;&gt;"",1,0)+IF(DS562&lt;&gt;"",1,0)+IF(DT562&lt;&gt;"",1,0)+IF(DV562&lt;&gt;"",1,0)+IF(DW562&lt;&gt;"",1,0)+IF(DX562&lt;&gt;"",1,0)+IF(DY562&lt;&gt;"",1,0)+IF(DZ562&lt;&gt;"",1,0)+IF(EB562&lt;&gt;"",1,0)+IF(EC562&lt;&gt;"",1,0)+IF(ED562&lt;&gt;"",1,0)+IF(EG562&lt;&gt;"",1,0)+IF(EH562&lt;&gt;"",1,0)</f>
        <v>0</v>
      </c>
      <c r="AZ562" s="0" t="n">
        <f aca="false">IF(EH562&lt;&gt;"",1,0)</f>
        <v>0</v>
      </c>
      <c r="BB562" s="0" t="s">
        <v>154</v>
      </c>
      <c r="DU562" s="0" t="s">
        <v>155</v>
      </c>
      <c r="EA562" s="0" t="s">
        <v>155</v>
      </c>
      <c r="EF562" s="0" t="s">
        <v>155</v>
      </c>
    </row>
    <row r="563" customFormat="false" ht="15" hidden="false" customHeight="false" outlineLevel="0" collapsed="false">
      <c r="A563" s="0" t="s">
        <v>2967</v>
      </c>
      <c r="B563" s="0" t="n">
        <v>78</v>
      </c>
      <c r="C563" s="0" t="n">
        <v>494612</v>
      </c>
      <c r="D563" s="0" t="s">
        <v>2968</v>
      </c>
      <c r="E563" s="0" t="s">
        <v>2969</v>
      </c>
      <c r="F563" s="0" t="str">
        <f aca="false">CONCATENATE(D563," ",LEFT(H563,4),"T=",AU563,"D=",AV563,"R=",AW563,"M=",AX563,"L=",AY563,"B=",AZ563)</f>
        <v>NAYPAVER T=1D=0R=0M=0L=0B=0</v>
      </c>
      <c r="G563" s="0" t="s">
        <v>349</v>
      </c>
      <c r="I563" s="0" t="s">
        <v>2970</v>
      </c>
      <c r="J563" s="0" t="s">
        <v>2971</v>
      </c>
      <c r="K563" s="0" t="s">
        <v>144</v>
      </c>
      <c r="M563" s="0" t="s">
        <v>2972</v>
      </c>
      <c r="N563" s="0" t="str">
        <f aca="false">RIGHT(M563,LEN(M563)-FIND(" ",M563))</f>
        <v>CENTRAL PARKWAY AVE SE</v>
      </c>
      <c r="P563" s="0" t="s">
        <v>147</v>
      </c>
      <c r="Q563" s="0" t="s">
        <v>148</v>
      </c>
      <c r="R563" s="0" t="n">
        <v>44484</v>
      </c>
      <c r="AD563" s="0" t="s">
        <v>149</v>
      </c>
      <c r="AE563" s="0" t="s">
        <v>150</v>
      </c>
      <c r="AF563" s="0" t="s">
        <v>151</v>
      </c>
      <c r="AH563" s="0" t="n">
        <v>14</v>
      </c>
      <c r="AI563" s="0" t="n">
        <v>11</v>
      </c>
      <c r="AN563" s="0" t="s">
        <v>147</v>
      </c>
      <c r="AO563" s="0" t="s">
        <v>152</v>
      </c>
      <c r="AP563" s="0" t="s">
        <v>153</v>
      </c>
      <c r="AQ563" s="0" t="n">
        <v>9</v>
      </c>
      <c r="AR563" s="0" t="n">
        <v>64</v>
      </c>
      <c r="AS563" s="0" t="n">
        <v>32</v>
      </c>
      <c r="AU563" s="0" t="n">
        <f aca="false">COUNTA($BA$563:$EH$563)</f>
        <v>1</v>
      </c>
      <c r="AV563" s="0" t="n">
        <f aca="false">COUNTIF($BA$563:$EH$563,"D")</f>
        <v>0</v>
      </c>
      <c r="AW563" s="0" t="n">
        <f aca="false">COUNTIF($BA$563:$EH$563,"R")</f>
        <v>0</v>
      </c>
      <c r="AX563" s="0" t="n">
        <f aca="false">IF(BN563="D",1,0)+IF(BO563="D",1,0)+IF(BT563="D",1,0)+IF(BU563="D",1,0)+IF(BW563="D",1,0)+IF(CC563="D",1,0)+IF(CD563="D",1,0)+IF(CE563="D",1,0)+IF(CF563="D",1,0)+IF(CL563="D",1,0)+IF(CM563="D",1,0)+IF(CQ563="D",1,0)+IF(CR563="D",1,0)+IF(CS563="D",1,0)+IF(CW563="D",1,0)+IF(CX563="D",1,0)+IF(DD563="D",1,0)+IF(DE563="D",1,0)+IF(DJ563="D",1,0)+IF(DK563="D",1,0)+IF(DO563="D",1,0)+IF(DP563="D",1,0)+IF(DQ563="D",1,0)+IF(DW563="D",1,0)+IF(DZ563="D",1,0)+IF(EH563="D",1,0)</f>
        <v>0</v>
      </c>
      <c r="AY563" s="0" t="n">
        <f aca="false">IF(DJ563&lt;&gt;"",1,0)+IF(DK563&lt;&gt;"",1,0)+IF(DM563&lt;&gt;"",1,0)+IF(DO563&lt;&gt;"",1,0)+IF(DP563&lt;&gt;"",1,0)+IF(DQ563&lt;&gt;"",1,0)+IF(DS563&lt;&gt;"",1,0)+IF(DT563&lt;&gt;"",1,0)+IF(DV563&lt;&gt;"",1,0)+IF(DW563&lt;&gt;"",1,0)+IF(DX563&lt;&gt;"",1,0)+IF(DY563&lt;&gt;"",1,0)+IF(DZ563&lt;&gt;"",1,0)+IF(EB563&lt;&gt;"",1,0)+IF(EC563&lt;&gt;"",1,0)+IF(ED563&lt;&gt;"",1,0)+IF(EG563&lt;&gt;"",1,0)+IF(EH563&lt;&gt;"",1,0)</f>
        <v>0</v>
      </c>
      <c r="AZ563" s="0" t="n">
        <f aca="false">IF(EH563&lt;&gt;"",1,0)</f>
        <v>0</v>
      </c>
      <c r="BB563" s="0" t="s">
        <v>154</v>
      </c>
    </row>
    <row r="564" customFormat="false" ht="15" hidden="false" customHeight="false" outlineLevel="0" collapsed="false">
      <c r="A564" s="0" t="s">
        <v>2973</v>
      </c>
      <c r="B564" s="0" t="n">
        <v>78</v>
      </c>
      <c r="C564" s="0" t="n">
        <v>300800</v>
      </c>
      <c r="D564" s="0" t="s">
        <v>2974</v>
      </c>
      <c r="E564" s="0" t="s">
        <v>2975</v>
      </c>
      <c r="F564" s="0" t="str">
        <f aca="false">CONCATENATE(D564," ",LEFT(H564,4),"T=",AU564,"D=",AV564,"R=",AW564,"M=",AX564,"L=",AY564,"B=",AZ564)</f>
        <v>CALIOR T=14D=1R=0M=0L=1B=0</v>
      </c>
      <c r="G564" s="0" t="s">
        <v>156</v>
      </c>
      <c r="I564" s="0" t="s">
        <v>2976</v>
      </c>
      <c r="J564" s="0" t="s">
        <v>2977</v>
      </c>
      <c r="K564" s="0" t="s">
        <v>144</v>
      </c>
      <c r="M564" s="0" t="s">
        <v>2978</v>
      </c>
      <c r="N564" s="0" t="str">
        <f aca="false">RIGHT(M564,LEN(M564)-FIND(" ",M564))</f>
        <v>EASTLAND AVE SE</v>
      </c>
      <c r="P564" s="0" t="s">
        <v>147</v>
      </c>
      <c r="Q564" s="0" t="s">
        <v>148</v>
      </c>
      <c r="R564" s="0" t="n">
        <v>44484</v>
      </c>
      <c r="AD564" s="0" t="s">
        <v>149</v>
      </c>
      <c r="AE564" s="0" t="s">
        <v>150</v>
      </c>
      <c r="AF564" s="0" t="s">
        <v>151</v>
      </c>
      <c r="AH564" s="0" t="n">
        <v>14</v>
      </c>
      <c r="AI564" s="0" t="n">
        <v>11</v>
      </c>
      <c r="AN564" s="0" t="s">
        <v>147</v>
      </c>
      <c r="AO564" s="0" t="s">
        <v>152</v>
      </c>
      <c r="AP564" s="0" t="s">
        <v>153</v>
      </c>
      <c r="AQ564" s="0" t="n">
        <v>9</v>
      </c>
      <c r="AR564" s="0" t="n">
        <v>64</v>
      </c>
      <c r="AS564" s="0" t="n">
        <v>32</v>
      </c>
      <c r="AU564" s="0" t="n">
        <f aca="false">COUNTA($BA$564:$EH$564)</f>
        <v>14</v>
      </c>
      <c r="AV564" s="0" t="n">
        <f aca="false">COUNTIF($BA$564:$EH$564,"D")</f>
        <v>1</v>
      </c>
      <c r="AW564" s="0" t="n">
        <f aca="false">COUNTIF($BA$564:$EH$564,"R")</f>
        <v>0</v>
      </c>
      <c r="AX564" s="0" t="n">
        <f aca="false">IF(BN564="D",1,0)+IF(BO564="D",1,0)+IF(BT564="D",1,0)+IF(BU564="D",1,0)+IF(BW564="D",1,0)+IF(CC564="D",1,0)+IF(CD564="D",1,0)+IF(CE564="D",1,0)+IF(CF564="D",1,0)+IF(CL564="D",1,0)+IF(CM564="D",1,0)+IF(CQ564="D",1,0)+IF(CR564="D",1,0)+IF(CS564="D",1,0)+IF(CW564="D",1,0)+IF(CX564="D",1,0)+IF(DD564="D",1,0)+IF(DE564="D",1,0)+IF(DJ564="D",1,0)+IF(DK564="D",1,0)+IF(DO564="D",1,0)+IF(DP564="D",1,0)+IF(DQ564="D",1,0)+IF(DW564="D",1,0)+IF(DZ564="D",1,0)+IF(EH564="D",1,0)</f>
        <v>0</v>
      </c>
      <c r="AY564" s="0" t="n">
        <f aca="false">IF(DJ564&lt;&gt;"",1,0)+IF(DK564&lt;&gt;"",1,0)+IF(DM564&lt;&gt;"",1,0)+IF(DO564&lt;&gt;"",1,0)+IF(DP564&lt;&gt;"",1,0)+IF(DQ564&lt;&gt;"",1,0)+IF(DS564&lt;&gt;"",1,0)+IF(DT564&lt;&gt;"",1,0)+IF(DV564&lt;&gt;"",1,0)+IF(DW564&lt;&gt;"",1,0)+IF(DX564&lt;&gt;"",1,0)+IF(DY564&lt;&gt;"",1,0)+IF(DZ564&lt;&gt;"",1,0)+IF(EB564&lt;&gt;"",1,0)+IF(EC564&lt;&gt;"",1,0)+IF(ED564&lt;&gt;"",1,0)+IF(EG564&lt;&gt;"",1,0)+IF(EH564&lt;&gt;"",1,0)</f>
        <v>1</v>
      </c>
      <c r="AZ564" s="0" t="n">
        <f aca="false">IF(EH564&lt;&gt;"",1,0)</f>
        <v>0</v>
      </c>
      <c r="BB564" s="0" t="s">
        <v>154</v>
      </c>
      <c r="BH564" s="0" t="s">
        <v>155</v>
      </c>
      <c r="BY564" s="0" t="s">
        <v>156</v>
      </c>
      <c r="CA564" s="0" t="s">
        <v>155</v>
      </c>
      <c r="CN564" s="0" t="s">
        <v>155</v>
      </c>
      <c r="CP564" s="0" t="s">
        <v>155</v>
      </c>
      <c r="CY564" s="0" t="s">
        <v>155</v>
      </c>
      <c r="DC564" s="0" t="s">
        <v>155</v>
      </c>
      <c r="DI564" s="0" t="s">
        <v>155</v>
      </c>
      <c r="DN564" s="0" t="s">
        <v>155</v>
      </c>
      <c r="DU564" s="0" t="s">
        <v>155</v>
      </c>
      <c r="DX564" s="0" t="s">
        <v>155</v>
      </c>
      <c r="EA564" s="0" t="s">
        <v>155</v>
      </c>
      <c r="EF564" s="0" t="s">
        <v>155</v>
      </c>
    </row>
    <row r="565" customFormat="false" ht="15" hidden="false" customHeight="false" outlineLevel="0" collapsed="false">
      <c r="A565" s="0" t="s">
        <v>2979</v>
      </c>
      <c r="B565" s="0" t="n">
        <v>78</v>
      </c>
      <c r="C565" s="0" t="n">
        <v>185935</v>
      </c>
      <c r="D565" s="0" t="s">
        <v>2892</v>
      </c>
      <c r="E565" s="0" t="s">
        <v>963</v>
      </c>
      <c r="F565" s="0" t="str">
        <f aca="false">CONCATENATE(D565," ",LEFT(H565,4),"T=",AU565,"D=",AV565,"R=",AW565,"M=",AX565,"L=",AY565,"B=",AZ565)</f>
        <v>MCELROY T=43D=15R=0M=5L=8B=1</v>
      </c>
      <c r="I565" s="0" t="s">
        <v>2980</v>
      </c>
      <c r="J565" s="0" t="s">
        <v>2981</v>
      </c>
      <c r="K565" s="0" t="s">
        <v>144</v>
      </c>
      <c r="L565" s="0" t="s">
        <v>156</v>
      </c>
      <c r="M565" s="0" t="s">
        <v>2895</v>
      </c>
      <c r="N565" s="0" t="str">
        <f aca="false">RIGHT(M565,LEN(M565)-FIND(" ",M565))</f>
        <v>BROADWAY AVE SE</v>
      </c>
      <c r="P565" s="0" t="s">
        <v>147</v>
      </c>
      <c r="Q565" s="0" t="s">
        <v>148</v>
      </c>
      <c r="R565" s="0" t="n">
        <v>44484</v>
      </c>
      <c r="AD565" s="0" t="s">
        <v>149</v>
      </c>
      <c r="AE565" s="0" t="s">
        <v>150</v>
      </c>
      <c r="AH565" s="0" t="n">
        <v>14</v>
      </c>
      <c r="AI565" s="0" t="n">
        <v>11</v>
      </c>
      <c r="AJ565" s="0" t="s">
        <v>185</v>
      </c>
      <c r="AM565" s="0" t="s">
        <v>186</v>
      </c>
      <c r="AN565" s="0" t="s">
        <v>147</v>
      </c>
      <c r="AO565" s="0" t="s">
        <v>152</v>
      </c>
      <c r="AP565" s="0" t="s">
        <v>153</v>
      </c>
      <c r="AQ565" s="0" t="n">
        <v>9</v>
      </c>
      <c r="AR565" s="0" t="n">
        <v>64</v>
      </c>
      <c r="AS565" s="0" t="n">
        <v>32</v>
      </c>
      <c r="AU565" s="0" t="n">
        <f aca="false">COUNTA($BA$565:$EH$565)</f>
        <v>43</v>
      </c>
      <c r="AV565" s="0" t="n">
        <f aca="false">COUNTIF($BA$565:$EH$565,"D")</f>
        <v>15</v>
      </c>
      <c r="AW565" s="0" t="n">
        <f aca="false">COUNTIF($BA$565:$EH$565,"R")</f>
        <v>0</v>
      </c>
      <c r="AX565" s="0" t="n">
        <f aca="false">IF(BN565="D",1,0)+IF(BO565="D",1,0)+IF(BT565="D",1,0)+IF(BU565="D",1,0)+IF(BW565="D",1,0)+IF(CC565="D",1,0)+IF(CD565="D",1,0)+IF(CE565="D",1,0)+IF(CF565="D",1,0)+IF(CL565="D",1,0)+IF(CM565="D",1,0)+IF(CQ565="D",1,0)+IF(CR565="D",1,0)+IF(CS565="D",1,0)+IF(CW565="D",1,0)+IF(CX565="D",1,0)+IF(DD565="D",1,0)+IF(DE565="D",1,0)+IF(DJ565="D",1,0)+IF(DK565="D",1,0)+IF(DO565="D",1,0)+IF(DP565="D",1,0)+IF(DQ565="D",1,0)+IF(DW565="D",1,0)+IF(DZ565="D",1,0)+IF(EH565="D",1,0)</f>
        <v>5</v>
      </c>
      <c r="AY565" s="0" t="n">
        <f aca="false">IF(DJ565&lt;&gt;"",1,0)+IF(DK565&lt;&gt;"",1,0)+IF(DM565&lt;&gt;"",1,0)+IF(DO565&lt;&gt;"",1,0)+IF(DP565&lt;&gt;"",1,0)+IF(DQ565&lt;&gt;"",1,0)+IF(DS565&lt;&gt;"",1,0)+IF(DT565&lt;&gt;"",1,0)+IF(DV565&lt;&gt;"",1,0)+IF(DW565&lt;&gt;"",1,0)+IF(DX565&lt;&gt;"",1,0)+IF(DY565&lt;&gt;"",1,0)+IF(DZ565&lt;&gt;"",1,0)+IF(EB565&lt;&gt;"",1,0)+IF(EC565&lt;&gt;"",1,0)+IF(ED565&lt;&gt;"",1,0)+IF(EG565&lt;&gt;"",1,0)+IF(EH565&lt;&gt;"",1,0)</f>
        <v>8</v>
      </c>
      <c r="AZ565" s="0" t="n">
        <f aca="false">IF(EH565&lt;&gt;"",1,0)</f>
        <v>1</v>
      </c>
      <c r="BB565" s="0" t="s">
        <v>154</v>
      </c>
      <c r="BD565" s="0" t="s">
        <v>155</v>
      </c>
      <c r="BE565" s="0" t="s">
        <v>155</v>
      </c>
      <c r="BG565" s="0" t="s">
        <v>155</v>
      </c>
      <c r="BH565" s="0" t="s">
        <v>155</v>
      </c>
      <c r="BJ565" s="0" t="s">
        <v>155</v>
      </c>
      <c r="BK565" s="0" t="s">
        <v>155</v>
      </c>
      <c r="BL565" s="0" t="s">
        <v>155</v>
      </c>
      <c r="BP565" s="0" t="s">
        <v>155</v>
      </c>
      <c r="BR565" s="0" t="s">
        <v>155</v>
      </c>
      <c r="BS565" s="0" t="s">
        <v>155</v>
      </c>
      <c r="BV565" s="0" t="s">
        <v>155</v>
      </c>
      <c r="BY565" s="0" t="s">
        <v>156</v>
      </c>
      <c r="CA565" s="0" t="s">
        <v>155</v>
      </c>
      <c r="CC565" s="0" t="s">
        <v>156</v>
      </c>
      <c r="CH565" s="0" t="s">
        <v>156</v>
      </c>
      <c r="CK565" s="0" t="s">
        <v>155</v>
      </c>
      <c r="CL565" s="0" t="s">
        <v>156</v>
      </c>
      <c r="CN565" s="0" t="s">
        <v>155</v>
      </c>
      <c r="CO565" s="0" t="s">
        <v>156</v>
      </c>
      <c r="CP565" s="0" t="s">
        <v>155</v>
      </c>
      <c r="CU565" s="0" t="s">
        <v>156</v>
      </c>
      <c r="CV565" s="0" t="s">
        <v>155</v>
      </c>
      <c r="CY565" s="0" t="s">
        <v>155</v>
      </c>
      <c r="CZ565" s="0" t="s">
        <v>156</v>
      </c>
      <c r="DC565" s="0" t="s">
        <v>155</v>
      </c>
      <c r="DF565" s="0" t="s">
        <v>155</v>
      </c>
      <c r="DG565" s="0" t="s">
        <v>156</v>
      </c>
      <c r="DI565" s="0" t="s">
        <v>155</v>
      </c>
      <c r="DL565" s="0" t="s">
        <v>155</v>
      </c>
      <c r="DM565" s="0" t="s">
        <v>156</v>
      </c>
      <c r="DN565" s="0" t="s">
        <v>155</v>
      </c>
      <c r="DO565" s="0" t="s">
        <v>156</v>
      </c>
      <c r="DR565" s="0" t="s">
        <v>155</v>
      </c>
      <c r="DS565" s="0" t="s">
        <v>156</v>
      </c>
      <c r="DT565" s="0" t="s">
        <v>156</v>
      </c>
      <c r="DU565" s="0" t="s">
        <v>155</v>
      </c>
      <c r="DW565" s="0" t="s">
        <v>156</v>
      </c>
      <c r="DX565" s="0" t="s">
        <v>155</v>
      </c>
      <c r="EA565" s="0" t="s">
        <v>155</v>
      </c>
      <c r="ED565" s="0" t="s">
        <v>156</v>
      </c>
      <c r="EF565" s="0" t="s">
        <v>155</v>
      </c>
      <c r="EH565" s="0" t="s">
        <v>156</v>
      </c>
    </row>
    <row r="566" customFormat="false" ht="15" hidden="false" customHeight="false" outlineLevel="0" collapsed="false">
      <c r="A566" s="0" t="s">
        <v>2982</v>
      </c>
      <c r="B566" s="0" t="n">
        <v>78</v>
      </c>
      <c r="C566" s="0" t="n">
        <v>421336</v>
      </c>
      <c r="D566" s="0" t="s">
        <v>1031</v>
      </c>
      <c r="E566" s="0" t="s">
        <v>881</v>
      </c>
      <c r="F566" s="0" t="str">
        <f aca="false">CONCATENATE(D566," ",LEFT(H566,4),"T=",AU566,"D=",AV566,"R=",AW566,"M=",AX566,"L=",AY566,"B=",AZ566)</f>
        <v>BUNCIC T=13D=0R=1M=0L=0B=0</v>
      </c>
      <c r="G566" s="0" t="s">
        <v>1734</v>
      </c>
      <c r="I566" s="0" t="s">
        <v>2983</v>
      </c>
      <c r="J566" s="0" t="s">
        <v>874</v>
      </c>
      <c r="K566" s="0" t="s">
        <v>144</v>
      </c>
      <c r="M566" s="0" t="s">
        <v>1035</v>
      </c>
      <c r="N566" s="0" t="str">
        <f aca="false">RIGHT(M566,LEN(M566)-FIND(" ",M566))</f>
        <v>TRUMBULL AVE SE</v>
      </c>
      <c r="P566" s="0" t="s">
        <v>147</v>
      </c>
      <c r="Q566" s="0" t="s">
        <v>148</v>
      </c>
      <c r="R566" s="0" t="n">
        <v>44484</v>
      </c>
      <c r="AD566" s="0" t="s">
        <v>149</v>
      </c>
      <c r="AE566" s="0" t="s">
        <v>150</v>
      </c>
      <c r="AF566" s="0" t="s">
        <v>151</v>
      </c>
      <c r="AH566" s="0" t="n">
        <v>14</v>
      </c>
      <c r="AI566" s="0" t="n">
        <v>11</v>
      </c>
      <c r="AN566" s="0" t="s">
        <v>147</v>
      </c>
      <c r="AO566" s="0" t="s">
        <v>152</v>
      </c>
      <c r="AP566" s="0" t="s">
        <v>153</v>
      </c>
      <c r="AQ566" s="0" t="n">
        <v>9</v>
      </c>
      <c r="AR566" s="0" t="n">
        <v>64</v>
      </c>
      <c r="AS566" s="0" t="n">
        <v>32</v>
      </c>
      <c r="AU566" s="0" t="n">
        <f aca="false">COUNTA($BA$566:$EH$566)</f>
        <v>13</v>
      </c>
      <c r="AV566" s="0" t="n">
        <f aca="false">COUNTIF($BA$566:$EH$566,"D")</f>
        <v>0</v>
      </c>
      <c r="AW566" s="0" t="n">
        <f aca="false">COUNTIF($BA$566:$EH$566,"R")</f>
        <v>1</v>
      </c>
      <c r="AX566" s="0" t="n">
        <f aca="false">IF(BN566="D",1,0)+IF(BO566="D",1,0)+IF(BT566="D",1,0)+IF(BU566="D",1,0)+IF(BW566="D",1,0)+IF(CC566="D",1,0)+IF(CD566="D",1,0)+IF(CE566="D",1,0)+IF(CF566="D",1,0)+IF(CL566="D",1,0)+IF(CM566="D",1,0)+IF(CQ566="D",1,0)+IF(CR566="D",1,0)+IF(CS566="D",1,0)+IF(CW566="D",1,0)+IF(CX566="D",1,0)+IF(DD566="D",1,0)+IF(DE566="D",1,0)+IF(DJ566="D",1,0)+IF(DK566="D",1,0)+IF(DO566="D",1,0)+IF(DP566="D",1,0)+IF(DQ566="D",1,0)+IF(DW566="D",1,0)+IF(DZ566="D",1,0)+IF(EH566="D",1,0)</f>
        <v>0</v>
      </c>
      <c r="AY566" s="0" t="n">
        <f aca="false">IF(DJ566&lt;&gt;"",1,0)+IF(DK566&lt;&gt;"",1,0)+IF(DM566&lt;&gt;"",1,0)+IF(DO566&lt;&gt;"",1,0)+IF(DP566&lt;&gt;"",1,0)+IF(DQ566&lt;&gt;"",1,0)+IF(DS566&lt;&gt;"",1,0)+IF(DT566&lt;&gt;"",1,0)+IF(DV566&lt;&gt;"",1,0)+IF(DW566&lt;&gt;"",1,0)+IF(DX566&lt;&gt;"",1,0)+IF(DY566&lt;&gt;"",1,0)+IF(DZ566&lt;&gt;"",1,0)+IF(EB566&lt;&gt;"",1,0)+IF(EC566&lt;&gt;"",1,0)+IF(ED566&lt;&gt;"",1,0)+IF(EG566&lt;&gt;"",1,0)+IF(EH566&lt;&gt;"",1,0)</f>
        <v>0</v>
      </c>
      <c r="AZ566" s="0" t="n">
        <f aca="false">IF(EH566&lt;&gt;"",1,0)</f>
        <v>0</v>
      </c>
      <c r="BB566" s="0" t="s">
        <v>154</v>
      </c>
      <c r="BJ566" s="0" t="s">
        <v>155</v>
      </c>
      <c r="BK566" s="0" t="s">
        <v>155</v>
      </c>
      <c r="BL566" s="0" t="s">
        <v>155</v>
      </c>
      <c r="BR566" s="0" t="s">
        <v>155</v>
      </c>
      <c r="BS566" s="0" t="s">
        <v>155</v>
      </c>
      <c r="BV566" s="0" t="s">
        <v>155</v>
      </c>
      <c r="BY566" s="0" t="s">
        <v>145</v>
      </c>
      <c r="CA566" s="0" t="s">
        <v>155</v>
      </c>
      <c r="DC566" s="0" t="s">
        <v>155</v>
      </c>
      <c r="DN566" s="0" t="s">
        <v>155</v>
      </c>
      <c r="EA566" s="0" t="s">
        <v>155</v>
      </c>
      <c r="EF566" s="0" t="s">
        <v>155</v>
      </c>
    </row>
    <row r="567" customFormat="false" ht="15" hidden="false" customHeight="false" outlineLevel="0" collapsed="false">
      <c r="A567" s="0" t="s">
        <v>2984</v>
      </c>
      <c r="B567" s="0" t="n">
        <v>78</v>
      </c>
      <c r="C567" s="0" t="n">
        <v>185040</v>
      </c>
      <c r="D567" s="0" t="s">
        <v>2985</v>
      </c>
      <c r="E567" s="0" t="s">
        <v>2308</v>
      </c>
      <c r="F567" s="0" t="str">
        <f aca="false">CONCATENATE(D567," ",LEFT(H567,4),"T=",AU567,"D=",AV567,"R=",AW567,"M=",AX567,"L=",AY567,"B=",AZ567)</f>
        <v>HARDMAN T=25D=5R=0M=1L=6B=0</v>
      </c>
      <c r="G567" s="0" t="s">
        <v>208</v>
      </c>
      <c r="I567" s="0" t="s">
        <v>2986</v>
      </c>
      <c r="J567" s="0" t="s">
        <v>2987</v>
      </c>
      <c r="K567" s="0" t="s">
        <v>144</v>
      </c>
      <c r="L567" s="0" t="s">
        <v>156</v>
      </c>
      <c r="M567" s="0" t="s">
        <v>279</v>
      </c>
      <c r="N567" s="0" t="str">
        <f aca="false">RIGHT(M567,LEN(M567)-FIND(" ",M567))</f>
        <v>PERKINSWOOD BLVD SE</v>
      </c>
      <c r="O567" s="0" t="s">
        <v>2590</v>
      </c>
      <c r="P567" s="0" t="s">
        <v>147</v>
      </c>
      <c r="Q567" s="0" t="s">
        <v>148</v>
      </c>
      <c r="R567" s="0" t="n">
        <v>44483</v>
      </c>
      <c r="AD567" s="0" t="s">
        <v>149</v>
      </c>
      <c r="AE567" s="0" t="s">
        <v>150</v>
      </c>
      <c r="AF567" s="0" t="s">
        <v>151</v>
      </c>
      <c r="AH567" s="0" t="n">
        <v>14</v>
      </c>
      <c r="AI567" s="0" t="n">
        <v>11</v>
      </c>
      <c r="AN567" s="0" t="s">
        <v>147</v>
      </c>
      <c r="AO567" s="0" t="s">
        <v>152</v>
      </c>
      <c r="AP567" s="0" t="s">
        <v>153</v>
      </c>
      <c r="AQ567" s="0" t="n">
        <v>9</v>
      </c>
      <c r="AR567" s="0" t="n">
        <v>64</v>
      </c>
      <c r="AS567" s="0" t="n">
        <v>32</v>
      </c>
      <c r="AU567" s="0" t="n">
        <f aca="false">COUNTA($BA$567:$EH$567)</f>
        <v>25</v>
      </c>
      <c r="AV567" s="0" t="n">
        <f aca="false">COUNTIF($BA$567:$EH$567,"D")</f>
        <v>5</v>
      </c>
      <c r="AW567" s="0" t="n">
        <f aca="false">COUNTIF($BA$567:$EH$567,"R")</f>
        <v>0</v>
      </c>
      <c r="AX567" s="0" t="n">
        <f aca="false">IF(BN567="D",1,0)+IF(BO567="D",1,0)+IF(BT567="D",1,0)+IF(BU567="D",1,0)+IF(BW567="D",1,0)+IF(CC567="D",1,0)+IF(CD567="D",1,0)+IF(CE567="D",1,0)+IF(CF567="D",1,0)+IF(CL567="D",1,0)+IF(CM567="D",1,0)+IF(CQ567="D",1,0)+IF(CR567="D",1,0)+IF(CS567="D",1,0)+IF(CW567="D",1,0)+IF(CX567="D",1,0)+IF(DD567="D",1,0)+IF(DE567="D",1,0)+IF(DJ567="D",1,0)+IF(DK567="D",1,0)+IF(DO567="D",1,0)+IF(DP567="D",1,0)+IF(DQ567="D",1,0)+IF(DW567="D",1,0)+IF(DZ567="D",1,0)+IF(EH567="D",1,0)</f>
        <v>1</v>
      </c>
      <c r="AY567" s="0" t="n">
        <f aca="false">IF(DJ567&lt;&gt;"",1,0)+IF(DK567&lt;&gt;"",1,0)+IF(DM567&lt;&gt;"",1,0)+IF(DO567&lt;&gt;"",1,0)+IF(DP567&lt;&gt;"",1,0)+IF(DQ567&lt;&gt;"",1,0)+IF(DS567&lt;&gt;"",1,0)+IF(DT567&lt;&gt;"",1,0)+IF(DV567&lt;&gt;"",1,0)+IF(DW567&lt;&gt;"",1,0)+IF(DX567&lt;&gt;"",1,0)+IF(DY567&lt;&gt;"",1,0)+IF(DZ567&lt;&gt;"",1,0)+IF(EB567&lt;&gt;"",1,0)+IF(EC567&lt;&gt;"",1,0)+IF(ED567&lt;&gt;"",1,0)+IF(EG567&lt;&gt;"",1,0)+IF(EH567&lt;&gt;"",1,0)</f>
        <v>6</v>
      </c>
      <c r="AZ567" s="0" t="n">
        <f aca="false">IF(EH567&lt;&gt;"",1,0)</f>
        <v>0</v>
      </c>
      <c r="BB567" s="0" t="s">
        <v>154</v>
      </c>
      <c r="BC567" s="0" t="s">
        <v>155</v>
      </c>
      <c r="BD567" s="0" t="s">
        <v>155</v>
      </c>
      <c r="BE567" s="0" t="s">
        <v>155</v>
      </c>
      <c r="BG567" s="0" t="s">
        <v>155</v>
      </c>
      <c r="BH567" s="0" t="s">
        <v>155</v>
      </c>
      <c r="BI567" s="0" t="s">
        <v>155</v>
      </c>
      <c r="BJ567" s="0" t="s">
        <v>155</v>
      </c>
      <c r="BK567" s="0" t="s">
        <v>155</v>
      </c>
      <c r="BL567" s="0" t="s">
        <v>155</v>
      </c>
      <c r="CA567" s="0" t="s">
        <v>155</v>
      </c>
      <c r="CP567" s="0" t="s">
        <v>155</v>
      </c>
      <c r="DC567" s="0" t="s">
        <v>155</v>
      </c>
      <c r="DF567" s="0" t="s">
        <v>155</v>
      </c>
      <c r="DI567" s="0" t="s">
        <v>155</v>
      </c>
      <c r="DM567" s="0" t="s">
        <v>156</v>
      </c>
      <c r="DN567" s="0" t="s">
        <v>155</v>
      </c>
      <c r="DS567" s="0" t="s">
        <v>156</v>
      </c>
      <c r="DT567" s="0" t="s">
        <v>156</v>
      </c>
      <c r="DU567" s="0" t="s">
        <v>155</v>
      </c>
      <c r="DW567" s="0" t="s">
        <v>156</v>
      </c>
      <c r="DX567" s="0" t="s">
        <v>155</v>
      </c>
      <c r="EA567" s="0" t="s">
        <v>155</v>
      </c>
      <c r="ED567" s="0" t="s">
        <v>156</v>
      </c>
      <c r="EF567" s="0" t="s">
        <v>155</v>
      </c>
    </row>
    <row r="568" customFormat="false" ht="15" hidden="false" customHeight="false" outlineLevel="0" collapsed="false">
      <c r="A568" s="0" t="s">
        <v>2988</v>
      </c>
      <c r="B568" s="0" t="n">
        <v>78</v>
      </c>
      <c r="C568" s="0" t="n">
        <v>475943</v>
      </c>
      <c r="D568" s="0" t="s">
        <v>1954</v>
      </c>
      <c r="E568" s="0" t="s">
        <v>2989</v>
      </c>
      <c r="F568" s="0" t="str">
        <f aca="false">CONCATENATE(D568," ",LEFT(H568,4),"T=",AU568,"D=",AV568,"R=",AW568,"M=",AX568,"L=",AY568,"B=",AZ568)</f>
        <v>FREEMAN T=3D=0R=0M=0L=0B=0</v>
      </c>
      <c r="G568" s="0" t="s">
        <v>2990</v>
      </c>
      <c r="I568" s="0" t="s">
        <v>2991</v>
      </c>
      <c r="J568" s="0" t="s">
        <v>2992</v>
      </c>
      <c r="K568" s="0" t="s">
        <v>144</v>
      </c>
      <c r="M568" s="0" t="s">
        <v>2993</v>
      </c>
      <c r="N568" s="0" t="str">
        <f aca="false">RIGHT(M568,LEN(M568)-FIND(" ",M568))</f>
        <v>HARVARD DR SE</v>
      </c>
      <c r="P568" s="0" t="s">
        <v>147</v>
      </c>
      <c r="Q568" s="0" t="s">
        <v>148</v>
      </c>
      <c r="R568" s="0" t="n">
        <v>44484</v>
      </c>
      <c r="AD568" s="0" t="s">
        <v>149</v>
      </c>
      <c r="AE568" s="0" t="s">
        <v>150</v>
      </c>
      <c r="AH568" s="0" t="n">
        <v>14</v>
      </c>
      <c r="AI568" s="0" t="n">
        <v>11</v>
      </c>
      <c r="AJ568" s="0" t="s">
        <v>185</v>
      </c>
      <c r="AM568" s="0" t="s">
        <v>186</v>
      </c>
      <c r="AN568" s="0" t="s">
        <v>147</v>
      </c>
      <c r="AO568" s="0" t="s">
        <v>152</v>
      </c>
      <c r="AP568" s="0" t="s">
        <v>153</v>
      </c>
      <c r="AQ568" s="0" t="n">
        <v>9</v>
      </c>
      <c r="AR568" s="0" t="n">
        <v>64</v>
      </c>
      <c r="AS568" s="0" t="n">
        <v>32</v>
      </c>
      <c r="AU568" s="0" t="n">
        <f aca="false">COUNTA($BA$568:$EH$568)</f>
        <v>3</v>
      </c>
      <c r="AV568" s="0" t="n">
        <f aca="false">COUNTIF($BA$568:$EH$568,"D")</f>
        <v>0</v>
      </c>
      <c r="AW568" s="0" t="n">
        <f aca="false">COUNTIF($BA$568:$EH$568,"R")</f>
        <v>0</v>
      </c>
      <c r="AX568" s="0" t="n">
        <f aca="false">IF(BN568="D",1,0)+IF(BO568="D",1,0)+IF(BT568="D",1,0)+IF(BU568="D",1,0)+IF(BW568="D",1,0)+IF(CC568="D",1,0)+IF(CD568="D",1,0)+IF(CE568="D",1,0)+IF(CF568="D",1,0)+IF(CL568="D",1,0)+IF(CM568="D",1,0)+IF(CQ568="D",1,0)+IF(CR568="D",1,0)+IF(CS568="D",1,0)+IF(CW568="D",1,0)+IF(CX568="D",1,0)+IF(DD568="D",1,0)+IF(DE568="D",1,0)+IF(DJ568="D",1,0)+IF(DK568="D",1,0)+IF(DO568="D",1,0)+IF(DP568="D",1,0)+IF(DQ568="D",1,0)+IF(DW568="D",1,0)+IF(DZ568="D",1,0)+IF(EH568="D",1,0)</f>
        <v>0</v>
      </c>
      <c r="AY568" s="0" t="n">
        <f aca="false">IF(DJ568&lt;&gt;"",1,0)+IF(DK568&lt;&gt;"",1,0)+IF(DM568&lt;&gt;"",1,0)+IF(DO568&lt;&gt;"",1,0)+IF(DP568&lt;&gt;"",1,0)+IF(DQ568&lt;&gt;"",1,0)+IF(DS568&lt;&gt;"",1,0)+IF(DT568&lt;&gt;"",1,0)+IF(DV568&lt;&gt;"",1,0)+IF(DW568&lt;&gt;"",1,0)+IF(DX568&lt;&gt;"",1,0)+IF(DY568&lt;&gt;"",1,0)+IF(DZ568&lt;&gt;"",1,0)+IF(EB568&lt;&gt;"",1,0)+IF(EC568&lt;&gt;"",1,0)+IF(ED568&lt;&gt;"",1,0)+IF(EG568&lt;&gt;"",1,0)+IF(EH568&lt;&gt;"",1,0)</f>
        <v>0</v>
      </c>
      <c r="AZ568" s="0" t="n">
        <f aca="false">IF(EH568&lt;&gt;"",1,0)</f>
        <v>0</v>
      </c>
      <c r="BB568" s="0" t="s">
        <v>154</v>
      </c>
      <c r="EA568" s="0" t="s">
        <v>155</v>
      </c>
      <c r="EF568" s="0" t="s">
        <v>155</v>
      </c>
    </row>
    <row r="569" customFormat="false" ht="15" hidden="false" customHeight="false" outlineLevel="0" collapsed="false">
      <c r="A569" s="0" t="s">
        <v>2994</v>
      </c>
      <c r="B569" s="0" t="n">
        <v>78</v>
      </c>
      <c r="C569" s="0" t="n">
        <v>486808</v>
      </c>
      <c r="D569" s="0" t="s">
        <v>2458</v>
      </c>
      <c r="E569" s="0" t="s">
        <v>2995</v>
      </c>
      <c r="F569" s="0" t="str">
        <f aca="false">CONCATENATE(D569," ",LEFT(H569,4),"T=",AU569,"D=",AV569,"R=",AW569,"M=",AX569,"L=",AY569,"B=",AZ569)</f>
        <v>SANDERS T=5D=0R=0M=0L=0B=0</v>
      </c>
      <c r="G569" s="0" t="s">
        <v>1834</v>
      </c>
      <c r="I569" s="0" t="s">
        <v>2996</v>
      </c>
      <c r="J569" s="0" t="s">
        <v>2997</v>
      </c>
      <c r="K569" s="0" t="s">
        <v>144</v>
      </c>
      <c r="M569" s="0" t="s">
        <v>320</v>
      </c>
      <c r="N569" s="0" t="str">
        <f aca="false">RIGHT(M569,LEN(M569)-FIND(" ",M569))</f>
        <v>BERKSHIRE DR SE</v>
      </c>
      <c r="O569" s="0" t="s">
        <v>2414</v>
      </c>
      <c r="P569" s="0" t="s">
        <v>147</v>
      </c>
      <c r="Q569" s="0" t="s">
        <v>148</v>
      </c>
      <c r="R569" s="0" t="n">
        <v>44484</v>
      </c>
      <c r="AD569" s="0" t="s">
        <v>149</v>
      </c>
      <c r="AE569" s="0" t="s">
        <v>150</v>
      </c>
      <c r="AH569" s="0" t="n">
        <v>14</v>
      </c>
      <c r="AI569" s="0" t="n">
        <v>11</v>
      </c>
      <c r="AJ569" s="0" t="s">
        <v>185</v>
      </c>
      <c r="AM569" s="0" t="s">
        <v>186</v>
      </c>
      <c r="AN569" s="0" t="s">
        <v>147</v>
      </c>
      <c r="AO569" s="0" t="s">
        <v>152</v>
      </c>
      <c r="AP569" s="0" t="s">
        <v>153</v>
      </c>
      <c r="AQ569" s="0" t="n">
        <v>9</v>
      </c>
      <c r="AR569" s="0" t="n">
        <v>64</v>
      </c>
      <c r="AS569" s="0" t="n">
        <v>32</v>
      </c>
      <c r="AU569" s="0" t="n">
        <f aca="false">COUNTA($BA$569:$EH$569)</f>
        <v>5</v>
      </c>
      <c r="AV569" s="0" t="n">
        <f aca="false">COUNTIF($BA$569:$EH$569,"D")</f>
        <v>0</v>
      </c>
      <c r="AW569" s="0" t="n">
        <f aca="false">COUNTIF($BA$569:$EH$569,"R")</f>
        <v>0</v>
      </c>
      <c r="AX569" s="0" t="n">
        <f aca="false">IF(BN569="D",1,0)+IF(BO569="D",1,0)+IF(BT569="D",1,0)+IF(BU569="D",1,0)+IF(BW569="D",1,0)+IF(CC569="D",1,0)+IF(CD569="D",1,0)+IF(CE569="D",1,0)+IF(CF569="D",1,0)+IF(CL569="D",1,0)+IF(CM569="D",1,0)+IF(CQ569="D",1,0)+IF(CR569="D",1,0)+IF(CS569="D",1,0)+IF(CW569="D",1,0)+IF(CX569="D",1,0)+IF(DD569="D",1,0)+IF(DE569="D",1,0)+IF(DJ569="D",1,0)+IF(DK569="D",1,0)+IF(DO569="D",1,0)+IF(DP569="D",1,0)+IF(DQ569="D",1,0)+IF(DW569="D",1,0)+IF(DZ569="D",1,0)+IF(EH569="D",1,0)</f>
        <v>0</v>
      </c>
      <c r="AY569" s="0" t="n">
        <f aca="false">IF(DJ569&lt;&gt;"",1,0)+IF(DK569&lt;&gt;"",1,0)+IF(DM569&lt;&gt;"",1,0)+IF(DO569&lt;&gt;"",1,0)+IF(DP569&lt;&gt;"",1,0)+IF(DQ569&lt;&gt;"",1,0)+IF(DS569&lt;&gt;"",1,0)+IF(DT569&lt;&gt;"",1,0)+IF(DV569&lt;&gt;"",1,0)+IF(DW569&lt;&gt;"",1,0)+IF(DX569&lt;&gt;"",1,0)+IF(DY569&lt;&gt;"",1,0)+IF(DZ569&lt;&gt;"",1,0)+IF(EB569&lt;&gt;"",1,0)+IF(EC569&lt;&gt;"",1,0)+IF(ED569&lt;&gt;"",1,0)+IF(EG569&lt;&gt;"",1,0)+IF(EH569&lt;&gt;"",1,0)</f>
        <v>0</v>
      </c>
      <c r="AZ569" s="0" t="n">
        <f aca="false">IF(EH569&lt;&gt;"",1,0)</f>
        <v>0</v>
      </c>
      <c r="BB569" s="0" t="s">
        <v>154</v>
      </c>
      <c r="BD569" s="0" t="s">
        <v>155</v>
      </c>
      <c r="CA569" s="0" t="s">
        <v>155</v>
      </c>
      <c r="CP569" s="0" t="s">
        <v>155</v>
      </c>
      <c r="EF569" s="0" t="s">
        <v>155</v>
      </c>
    </row>
    <row r="570" customFormat="false" ht="15" hidden="false" customHeight="false" outlineLevel="0" collapsed="false">
      <c r="A570" s="0" t="s">
        <v>2998</v>
      </c>
      <c r="B570" s="0" t="n">
        <v>78</v>
      </c>
      <c r="C570" s="0" t="n">
        <v>472316</v>
      </c>
      <c r="D570" s="0" t="s">
        <v>296</v>
      </c>
      <c r="E570" s="0" t="s">
        <v>2999</v>
      </c>
      <c r="F570" s="0" t="str">
        <f aca="false">CONCATENATE(D570," ",LEFT(H570,4),"T=",AU570,"D=",AV570,"R=",AW570,"M=",AX570,"L=",AY570,"B=",AZ570)</f>
        <v>JENNINGS T=12D=0R=2M=0L=3B=1</v>
      </c>
      <c r="G570" s="0" t="s">
        <v>317</v>
      </c>
      <c r="I570" s="0" t="s">
        <v>3000</v>
      </c>
      <c r="J570" s="0" t="s">
        <v>3001</v>
      </c>
      <c r="K570" s="0" t="s">
        <v>144</v>
      </c>
      <c r="M570" s="0" t="s">
        <v>1968</v>
      </c>
      <c r="N570" s="0" t="str">
        <f aca="false">RIGHT(M570,LEN(M570)-FIND(" ",M570))</f>
        <v>EASTLAND AVE SE</v>
      </c>
      <c r="P570" s="0" t="s">
        <v>147</v>
      </c>
      <c r="Q570" s="0" t="s">
        <v>148</v>
      </c>
      <c r="R570" s="0" t="n">
        <v>44484</v>
      </c>
      <c r="AD570" s="0" t="s">
        <v>149</v>
      </c>
      <c r="AE570" s="0" t="s">
        <v>150</v>
      </c>
      <c r="AF570" s="0" t="s">
        <v>151</v>
      </c>
      <c r="AH570" s="0" t="n">
        <v>14</v>
      </c>
      <c r="AI570" s="0" t="n">
        <v>11</v>
      </c>
      <c r="AN570" s="0" t="s">
        <v>147</v>
      </c>
      <c r="AO570" s="0" t="s">
        <v>152</v>
      </c>
      <c r="AP570" s="0" t="s">
        <v>153</v>
      </c>
      <c r="AQ570" s="0" t="n">
        <v>9</v>
      </c>
      <c r="AR570" s="0" t="n">
        <v>64</v>
      </c>
      <c r="AS570" s="0" t="n">
        <v>32</v>
      </c>
      <c r="AU570" s="0" t="n">
        <f aca="false">COUNTA($BA$570:$EH$570)</f>
        <v>12</v>
      </c>
      <c r="AV570" s="0" t="n">
        <f aca="false">COUNTIF($BA$570:$EH$570,"D")</f>
        <v>0</v>
      </c>
      <c r="AW570" s="0" t="n">
        <f aca="false">COUNTIF($BA$570:$EH$570,"R")</f>
        <v>2</v>
      </c>
      <c r="AX570" s="0" t="n">
        <f aca="false">IF(BN570="D",1,0)+IF(BO570="D",1,0)+IF(BT570="D",1,0)+IF(BU570="D",1,0)+IF(BW570="D",1,0)+IF(CC570="D",1,0)+IF(CD570="D",1,0)+IF(CE570="D",1,0)+IF(CF570="D",1,0)+IF(CL570="D",1,0)+IF(CM570="D",1,0)+IF(CQ570="D",1,0)+IF(CR570="D",1,0)+IF(CS570="D",1,0)+IF(CW570="D",1,0)+IF(CX570="D",1,0)+IF(DD570="D",1,0)+IF(DE570="D",1,0)+IF(DJ570="D",1,0)+IF(DK570="D",1,0)+IF(DO570="D",1,0)+IF(DP570="D",1,0)+IF(DQ570="D",1,0)+IF(DW570="D",1,0)+IF(DZ570="D",1,0)+IF(EH570="D",1,0)</f>
        <v>0</v>
      </c>
      <c r="AY570" s="0" t="n">
        <f aca="false">IF(DJ570&lt;&gt;"",1,0)+IF(DK570&lt;&gt;"",1,0)+IF(DM570&lt;&gt;"",1,0)+IF(DO570&lt;&gt;"",1,0)+IF(DP570&lt;&gt;"",1,0)+IF(DQ570&lt;&gt;"",1,0)+IF(DS570&lt;&gt;"",1,0)+IF(DT570&lt;&gt;"",1,0)+IF(DV570&lt;&gt;"",1,0)+IF(DW570&lt;&gt;"",1,0)+IF(DX570&lt;&gt;"",1,0)+IF(DY570&lt;&gt;"",1,0)+IF(DZ570&lt;&gt;"",1,0)+IF(EB570&lt;&gt;"",1,0)+IF(EC570&lt;&gt;"",1,0)+IF(ED570&lt;&gt;"",1,0)+IF(EG570&lt;&gt;"",1,0)+IF(EH570&lt;&gt;"",1,0)</f>
        <v>3</v>
      </c>
      <c r="AZ570" s="0" t="n">
        <f aca="false">IF(EH570&lt;&gt;"",1,0)</f>
        <v>1</v>
      </c>
      <c r="BB570" s="0" t="s">
        <v>154</v>
      </c>
      <c r="BC570" s="0" t="s">
        <v>145</v>
      </c>
      <c r="BD570" s="0" t="s">
        <v>155</v>
      </c>
      <c r="BF570" s="0" t="s">
        <v>155</v>
      </c>
      <c r="BH570" s="0" t="s">
        <v>155</v>
      </c>
      <c r="BJ570" s="0" t="s">
        <v>155</v>
      </c>
      <c r="BK570" s="0" t="s">
        <v>145</v>
      </c>
      <c r="DX570" s="0" t="s">
        <v>155</v>
      </c>
      <c r="EA570" s="0" t="s">
        <v>155</v>
      </c>
      <c r="ED570" s="0" t="s">
        <v>155</v>
      </c>
      <c r="EF570" s="0" t="s">
        <v>155</v>
      </c>
      <c r="EH570" s="0" t="s">
        <v>155</v>
      </c>
    </row>
    <row r="571" customFormat="false" ht="15" hidden="false" customHeight="false" outlineLevel="0" collapsed="false">
      <c r="A571" s="0" t="s">
        <v>3002</v>
      </c>
      <c r="B571" s="0" t="n">
        <v>78</v>
      </c>
      <c r="C571" s="0" t="n">
        <v>261564</v>
      </c>
      <c r="D571" s="0" t="s">
        <v>3003</v>
      </c>
      <c r="E571" s="0" t="s">
        <v>3004</v>
      </c>
      <c r="F571" s="0" t="str">
        <f aca="false">CONCATENATE(D571," ",LEFT(H571,4),"T=",AU571,"D=",AV571,"R=",AW571,"M=",AX571,"L=",AY571,"B=",AZ571)</f>
        <v>BUTCHER T=9D=1R=0M=0L=0B=0</v>
      </c>
      <c r="G571" s="0" t="s">
        <v>3005</v>
      </c>
      <c r="I571" s="0" t="s">
        <v>3006</v>
      </c>
      <c r="J571" s="0" t="s">
        <v>3007</v>
      </c>
      <c r="K571" s="0" t="s">
        <v>144</v>
      </c>
      <c r="M571" s="0" t="s">
        <v>3008</v>
      </c>
      <c r="N571" s="0" t="str">
        <f aca="false">RIGHT(M571,LEN(M571)-FIND(" ",M571))</f>
        <v>TRUMBULL AVE SE</v>
      </c>
      <c r="P571" s="0" t="s">
        <v>147</v>
      </c>
      <c r="Q571" s="0" t="s">
        <v>148</v>
      </c>
      <c r="R571" s="0" t="n">
        <v>44484</v>
      </c>
      <c r="AD571" s="0" t="s">
        <v>149</v>
      </c>
      <c r="AE571" s="0" t="s">
        <v>150</v>
      </c>
      <c r="AF571" s="0" t="s">
        <v>151</v>
      </c>
      <c r="AH571" s="0" t="n">
        <v>14</v>
      </c>
      <c r="AI571" s="0" t="n">
        <v>11</v>
      </c>
      <c r="AN571" s="0" t="s">
        <v>147</v>
      </c>
      <c r="AO571" s="0" t="s">
        <v>152</v>
      </c>
      <c r="AP571" s="0" t="s">
        <v>153</v>
      </c>
      <c r="AQ571" s="0" t="n">
        <v>9</v>
      </c>
      <c r="AR571" s="0" t="n">
        <v>64</v>
      </c>
      <c r="AS571" s="0" t="n">
        <v>32</v>
      </c>
      <c r="AU571" s="0" t="n">
        <f aca="false">COUNTA($BA$571:$EH$571)</f>
        <v>9</v>
      </c>
      <c r="AV571" s="0" t="n">
        <f aca="false">COUNTIF($BA$571:$EH$571,"D")</f>
        <v>1</v>
      </c>
      <c r="AW571" s="0" t="n">
        <f aca="false">COUNTIF($BA$571:$EH$571,"R")</f>
        <v>0</v>
      </c>
      <c r="AX571" s="0" t="n">
        <f aca="false">IF(BN571="D",1,0)+IF(BO571="D",1,0)+IF(BT571="D",1,0)+IF(BU571="D",1,0)+IF(BW571="D",1,0)+IF(CC571="D",1,0)+IF(CD571="D",1,0)+IF(CE571="D",1,0)+IF(CF571="D",1,0)+IF(CL571="D",1,0)+IF(CM571="D",1,0)+IF(CQ571="D",1,0)+IF(CR571="D",1,0)+IF(CS571="D",1,0)+IF(CW571="D",1,0)+IF(CX571="D",1,0)+IF(DD571="D",1,0)+IF(DE571="D",1,0)+IF(DJ571="D",1,0)+IF(DK571="D",1,0)+IF(DO571="D",1,0)+IF(DP571="D",1,0)+IF(DQ571="D",1,0)+IF(DW571="D",1,0)+IF(DZ571="D",1,0)+IF(EH571="D",1,0)</f>
        <v>0</v>
      </c>
      <c r="AY571" s="0" t="n">
        <f aca="false">IF(DJ571&lt;&gt;"",1,0)+IF(DK571&lt;&gt;"",1,0)+IF(DM571&lt;&gt;"",1,0)+IF(DO571&lt;&gt;"",1,0)+IF(DP571&lt;&gt;"",1,0)+IF(DQ571&lt;&gt;"",1,0)+IF(DS571&lt;&gt;"",1,0)+IF(DT571&lt;&gt;"",1,0)+IF(DV571&lt;&gt;"",1,0)+IF(DW571&lt;&gt;"",1,0)+IF(DX571&lt;&gt;"",1,0)+IF(DY571&lt;&gt;"",1,0)+IF(DZ571&lt;&gt;"",1,0)+IF(EB571&lt;&gt;"",1,0)+IF(EC571&lt;&gt;"",1,0)+IF(ED571&lt;&gt;"",1,0)+IF(EG571&lt;&gt;"",1,0)+IF(EH571&lt;&gt;"",1,0)</f>
        <v>0</v>
      </c>
      <c r="AZ571" s="0" t="n">
        <f aca="false">IF(EH571&lt;&gt;"",1,0)</f>
        <v>0</v>
      </c>
      <c r="BB571" s="0" t="s">
        <v>154</v>
      </c>
      <c r="BS571" s="0" t="s">
        <v>155</v>
      </c>
      <c r="BY571" s="0" t="s">
        <v>156</v>
      </c>
      <c r="CA571" s="0" t="s">
        <v>155</v>
      </c>
      <c r="CP571" s="0" t="s">
        <v>155</v>
      </c>
      <c r="DC571" s="0" t="s">
        <v>155</v>
      </c>
      <c r="DN571" s="0" t="s">
        <v>155</v>
      </c>
      <c r="DU571" s="0" t="s">
        <v>155</v>
      </c>
      <c r="EF571" s="0" t="s">
        <v>155</v>
      </c>
    </row>
    <row r="572" customFormat="false" ht="15" hidden="false" customHeight="false" outlineLevel="0" collapsed="false">
      <c r="A572" s="0" t="s">
        <v>3009</v>
      </c>
      <c r="B572" s="0" t="n">
        <v>78</v>
      </c>
      <c r="C572" s="0" t="n">
        <v>394453</v>
      </c>
      <c r="D572" s="0" t="s">
        <v>3010</v>
      </c>
      <c r="E572" s="0" t="s">
        <v>166</v>
      </c>
      <c r="F572" s="0" t="str">
        <f aca="false">CONCATENATE(D572," ",LEFT(H572,4),"T=",AU572,"D=",AV572,"R=",AW572,"M=",AX572,"L=",AY572,"B=",AZ572)</f>
        <v>INDORF T=9D=0R=0M=0L=1B=0</v>
      </c>
      <c r="G572" s="0" t="s">
        <v>195</v>
      </c>
      <c r="I572" s="0" t="s">
        <v>3011</v>
      </c>
      <c r="J572" s="0" t="s">
        <v>996</v>
      </c>
      <c r="K572" s="0" t="s">
        <v>144</v>
      </c>
      <c r="M572" s="0" t="s">
        <v>3012</v>
      </c>
      <c r="N572" s="0" t="str">
        <f aca="false">RIGHT(M572,LEN(M572)-FIND(" ",M572))</f>
        <v>GREENMONT DR SE</v>
      </c>
      <c r="P572" s="0" t="s">
        <v>147</v>
      </c>
      <c r="Q572" s="0" t="s">
        <v>148</v>
      </c>
      <c r="R572" s="0" t="n">
        <v>44484</v>
      </c>
      <c r="AD572" s="0" t="s">
        <v>149</v>
      </c>
      <c r="AE572" s="0" t="s">
        <v>150</v>
      </c>
      <c r="AH572" s="0" t="n">
        <v>14</v>
      </c>
      <c r="AI572" s="0" t="n">
        <v>11</v>
      </c>
      <c r="AJ572" s="0" t="s">
        <v>185</v>
      </c>
      <c r="AM572" s="0" t="s">
        <v>186</v>
      </c>
      <c r="AN572" s="0" t="s">
        <v>147</v>
      </c>
      <c r="AO572" s="0" t="s">
        <v>152</v>
      </c>
      <c r="AP572" s="0" t="s">
        <v>153</v>
      </c>
      <c r="AQ572" s="0" t="n">
        <v>9</v>
      </c>
      <c r="AR572" s="0" t="n">
        <v>64</v>
      </c>
      <c r="AS572" s="0" t="n">
        <v>32</v>
      </c>
      <c r="AU572" s="0" t="n">
        <f aca="false">COUNTA($BA$572:$EH$572)</f>
        <v>9</v>
      </c>
      <c r="AV572" s="0" t="n">
        <f aca="false">COUNTIF($BA$572:$EH$572,"D")</f>
        <v>0</v>
      </c>
      <c r="AW572" s="0" t="n">
        <f aca="false">COUNTIF($BA$572:$EH$572,"R")</f>
        <v>0</v>
      </c>
      <c r="AX572" s="0" t="n">
        <f aca="false">IF(BN572="D",1,0)+IF(BO572="D",1,0)+IF(BT572="D",1,0)+IF(BU572="D",1,0)+IF(BW572="D",1,0)+IF(CC572="D",1,0)+IF(CD572="D",1,0)+IF(CE572="D",1,0)+IF(CF572="D",1,0)+IF(CL572="D",1,0)+IF(CM572="D",1,0)+IF(CQ572="D",1,0)+IF(CR572="D",1,0)+IF(CS572="D",1,0)+IF(CW572="D",1,0)+IF(CX572="D",1,0)+IF(DD572="D",1,0)+IF(DE572="D",1,0)+IF(DJ572="D",1,0)+IF(DK572="D",1,0)+IF(DO572="D",1,0)+IF(DP572="D",1,0)+IF(DQ572="D",1,0)+IF(DW572="D",1,0)+IF(DZ572="D",1,0)+IF(EH572="D",1,0)</f>
        <v>0</v>
      </c>
      <c r="AY572" s="0" t="n">
        <f aca="false">IF(DJ572&lt;&gt;"",1,0)+IF(DK572&lt;&gt;"",1,0)+IF(DM572&lt;&gt;"",1,0)+IF(DO572&lt;&gt;"",1,0)+IF(DP572&lt;&gt;"",1,0)+IF(DQ572&lt;&gt;"",1,0)+IF(DS572&lt;&gt;"",1,0)+IF(DT572&lt;&gt;"",1,0)+IF(DV572&lt;&gt;"",1,0)+IF(DW572&lt;&gt;"",1,0)+IF(DX572&lt;&gt;"",1,0)+IF(DY572&lt;&gt;"",1,0)+IF(DZ572&lt;&gt;"",1,0)+IF(EB572&lt;&gt;"",1,0)+IF(EC572&lt;&gt;"",1,0)+IF(ED572&lt;&gt;"",1,0)+IF(EG572&lt;&gt;"",1,0)+IF(EH572&lt;&gt;"",1,0)</f>
        <v>1</v>
      </c>
      <c r="AZ572" s="0" t="n">
        <f aca="false">IF(EH572&lt;&gt;"",1,0)</f>
        <v>0</v>
      </c>
      <c r="BB572" s="0" t="s">
        <v>154</v>
      </c>
      <c r="CY572" s="0" t="s">
        <v>155</v>
      </c>
      <c r="DC572" s="0" t="s">
        <v>155</v>
      </c>
      <c r="DF572" s="0" t="s">
        <v>155</v>
      </c>
      <c r="DN572" s="0" t="s">
        <v>155</v>
      </c>
      <c r="DU572" s="0" t="s">
        <v>155</v>
      </c>
      <c r="DX572" s="0" t="s">
        <v>155</v>
      </c>
      <c r="EA572" s="0" t="s">
        <v>155</v>
      </c>
      <c r="EF572" s="0" t="s">
        <v>155</v>
      </c>
    </row>
    <row r="573" customFormat="false" ht="15" hidden="false" customHeight="false" outlineLevel="0" collapsed="false">
      <c r="A573" s="0" t="s">
        <v>3013</v>
      </c>
      <c r="B573" s="0" t="n">
        <v>78</v>
      </c>
      <c r="C573" s="0" t="n">
        <v>353258</v>
      </c>
      <c r="D573" s="0" t="s">
        <v>1004</v>
      </c>
      <c r="E573" s="0" t="s">
        <v>1078</v>
      </c>
      <c r="F573" s="0" t="str">
        <f aca="false">CONCATENATE(D573," ",LEFT(H573,4),"T=",AU573,"D=",AV573,"R=",AW573,"M=",AX573,"L=",AY573,"B=",AZ573)</f>
        <v>ULAM T=8D=1R=0M=1L=2B=0</v>
      </c>
      <c r="G573" s="0" t="s">
        <v>1504</v>
      </c>
      <c r="I573" s="0" t="s">
        <v>3014</v>
      </c>
      <c r="J573" s="0" t="s">
        <v>3015</v>
      </c>
      <c r="K573" s="0" t="s">
        <v>144</v>
      </c>
      <c r="L573" s="0" t="s">
        <v>156</v>
      </c>
      <c r="M573" s="0" t="s">
        <v>1007</v>
      </c>
      <c r="N573" s="0" t="str">
        <f aca="false">RIGHT(M573,LEN(M573)-FIND(" ",M573))</f>
        <v>LONGHILL DR SE</v>
      </c>
      <c r="P573" s="0" t="s">
        <v>147</v>
      </c>
      <c r="Q573" s="0" t="s">
        <v>148</v>
      </c>
      <c r="R573" s="0" t="n">
        <v>44484</v>
      </c>
      <c r="AD573" s="0" t="s">
        <v>149</v>
      </c>
      <c r="AE573" s="0" t="s">
        <v>150</v>
      </c>
      <c r="AH573" s="0" t="n">
        <v>14</v>
      </c>
      <c r="AI573" s="0" t="n">
        <v>11</v>
      </c>
      <c r="AJ573" s="0" t="s">
        <v>185</v>
      </c>
      <c r="AM573" s="0" t="s">
        <v>186</v>
      </c>
      <c r="AN573" s="0" t="s">
        <v>147</v>
      </c>
      <c r="AO573" s="0" t="s">
        <v>152</v>
      </c>
      <c r="AP573" s="0" t="s">
        <v>153</v>
      </c>
      <c r="AQ573" s="0" t="n">
        <v>9</v>
      </c>
      <c r="AR573" s="0" t="n">
        <v>64</v>
      </c>
      <c r="AS573" s="0" t="n">
        <v>32</v>
      </c>
      <c r="AU573" s="0" t="n">
        <f aca="false">COUNTA($BA$573:$EH$573)</f>
        <v>8</v>
      </c>
      <c r="AV573" s="0" t="n">
        <f aca="false">COUNTIF($BA$573:$EH$573,"D")</f>
        <v>1</v>
      </c>
      <c r="AW573" s="0" t="n">
        <f aca="false">COUNTIF($BA$573:$EH$573,"R")</f>
        <v>0</v>
      </c>
      <c r="AX573" s="0" t="n">
        <f aca="false">IF(BN573="D",1,0)+IF(BO573="D",1,0)+IF(BT573="D",1,0)+IF(BU573="D",1,0)+IF(BW573="D",1,0)+IF(CC573="D",1,0)+IF(CD573="D",1,0)+IF(CE573="D",1,0)+IF(CF573="D",1,0)+IF(CL573="D",1,0)+IF(CM573="D",1,0)+IF(CQ573="D",1,0)+IF(CR573="D",1,0)+IF(CS573="D",1,0)+IF(CW573="D",1,0)+IF(CX573="D",1,0)+IF(DD573="D",1,0)+IF(DE573="D",1,0)+IF(DJ573="D",1,0)+IF(DK573="D",1,0)+IF(DO573="D",1,0)+IF(DP573="D",1,0)+IF(DQ573="D",1,0)+IF(DW573="D",1,0)+IF(DZ573="D",1,0)+IF(EH573="D",1,0)</f>
        <v>1</v>
      </c>
      <c r="AY573" s="0" t="n">
        <f aca="false">IF(DJ573&lt;&gt;"",1,0)+IF(DK573&lt;&gt;"",1,0)+IF(DM573&lt;&gt;"",1,0)+IF(DO573&lt;&gt;"",1,0)+IF(DP573&lt;&gt;"",1,0)+IF(DQ573&lt;&gt;"",1,0)+IF(DS573&lt;&gt;"",1,0)+IF(DT573&lt;&gt;"",1,0)+IF(DV573&lt;&gt;"",1,0)+IF(DW573&lt;&gt;"",1,0)+IF(DX573&lt;&gt;"",1,0)+IF(DY573&lt;&gt;"",1,0)+IF(DZ573&lt;&gt;"",1,0)+IF(EB573&lt;&gt;"",1,0)+IF(EC573&lt;&gt;"",1,0)+IF(ED573&lt;&gt;"",1,0)+IF(EG573&lt;&gt;"",1,0)+IF(EH573&lt;&gt;"",1,0)</f>
        <v>2</v>
      </c>
      <c r="AZ573" s="0" t="n">
        <f aca="false">IF(EH573&lt;&gt;"",1,0)</f>
        <v>0</v>
      </c>
      <c r="BB573" s="0" t="s">
        <v>154</v>
      </c>
      <c r="CA573" s="0" t="s">
        <v>155</v>
      </c>
      <c r="CP573" s="0" t="s">
        <v>155</v>
      </c>
      <c r="DC573" s="0" t="s">
        <v>155</v>
      </c>
      <c r="DN573" s="0" t="s">
        <v>155</v>
      </c>
      <c r="DW573" s="0" t="s">
        <v>156</v>
      </c>
      <c r="DX573" s="0" t="s">
        <v>155</v>
      </c>
      <c r="EF573" s="0" t="s">
        <v>155</v>
      </c>
    </row>
    <row r="574" customFormat="false" ht="15" hidden="false" customHeight="false" outlineLevel="0" collapsed="false">
      <c r="A574" s="0" t="s">
        <v>3016</v>
      </c>
      <c r="B574" s="0" t="n">
        <v>78</v>
      </c>
      <c r="C574" s="0" t="n">
        <v>355539</v>
      </c>
      <c r="D574" s="0" t="s">
        <v>3017</v>
      </c>
      <c r="E574" s="0" t="s">
        <v>2495</v>
      </c>
      <c r="F574" s="0" t="str">
        <f aca="false">CONCATENATE(D574," ",LEFT(H574,4),"T=",AU574,"D=",AV574,"R=",AW574,"M=",AX574,"L=",AY574,"B=",AZ574)</f>
        <v>DINGES T=9D=0R=0M=0L=0B=0</v>
      </c>
      <c r="G574" s="0" t="s">
        <v>208</v>
      </c>
      <c r="I574" s="0" t="s">
        <v>3018</v>
      </c>
      <c r="J574" s="0" t="s">
        <v>3019</v>
      </c>
      <c r="K574" s="0" t="s">
        <v>144</v>
      </c>
      <c r="M574" s="0" t="s">
        <v>3020</v>
      </c>
      <c r="N574" s="0" t="str">
        <f aca="false">RIGHT(M574,LEN(M574)-FIND(" ",M574))</f>
        <v>LONGHILL DR SE</v>
      </c>
      <c r="P574" s="0" t="s">
        <v>147</v>
      </c>
      <c r="Q574" s="0" t="s">
        <v>148</v>
      </c>
      <c r="R574" s="0" t="n">
        <v>44484</v>
      </c>
      <c r="AD574" s="0" t="s">
        <v>149</v>
      </c>
      <c r="AE574" s="0" t="s">
        <v>150</v>
      </c>
      <c r="AH574" s="0" t="n">
        <v>14</v>
      </c>
      <c r="AI574" s="0" t="n">
        <v>11</v>
      </c>
      <c r="AJ574" s="0" t="s">
        <v>185</v>
      </c>
      <c r="AM574" s="0" t="s">
        <v>186</v>
      </c>
      <c r="AN574" s="0" t="s">
        <v>147</v>
      </c>
      <c r="AO574" s="0" t="s">
        <v>152</v>
      </c>
      <c r="AP574" s="0" t="s">
        <v>153</v>
      </c>
      <c r="AQ574" s="0" t="n">
        <v>9</v>
      </c>
      <c r="AR574" s="0" t="n">
        <v>64</v>
      </c>
      <c r="AS574" s="0" t="n">
        <v>32</v>
      </c>
      <c r="AU574" s="0" t="n">
        <f aca="false">COUNTA($BA$574:$EH$574)</f>
        <v>9</v>
      </c>
      <c r="AV574" s="0" t="n">
        <f aca="false">COUNTIF($BA$574:$EH$574,"D")</f>
        <v>0</v>
      </c>
      <c r="AW574" s="0" t="n">
        <f aca="false">COUNTIF($BA$574:$EH$574,"R")</f>
        <v>0</v>
      </c>
      <c r="AX574" s="0" t="n">
        <f aca="false">IF(BN574="D",1,0)+IF(BO574="D",1,0)+IF(BT574="D",1,0)+IF(BU574="D",1,0)+IF(BW574="D",1,0)+IF(CC574="D",1,0)+IF(CD574="D",1,0)+IF(CE574="D",1,0)+IF(CF574="D",1,0)+IF(CL574="D",1,0)+IF(CM574="D",1,0)+IF(CQ574="D",1,0)+IF(CR574="D",1,0)+IF(CS574="D",1,0)+IF(CW574="D",1,0)+IF(CX574="D",1,0)+IF(DD574="D",1,0)+IF(DE574="D",1,0)+IF(DJ574="D",1,0)+IF(DK574="D",1,0)+IF(DO574="D",1,0)+IF(DP574="D",1,0)+IF(DQ574="D",1,0)+IF(DW574="D",1,0)+IF(DZ574="D",1,0)+IF(EH574="D",1,0)</f>
        <v>0</v>
      </c>
      <c r="AY574" s="0" t="n">
        <f aca="false">IF(DJ574&lt;&gt;"",1,0)+IF(DK574&lt;&gt;"",1,0)+IF(DM574&lt;&gt;"",1,0)+IF(DO574&lt;&gt;"",1,0)+IF(DP574&lt;&gt;"",1,0)+IF(DQ574&lt;&gt;"",1,0)+IF(DS574&lt;&gt;"",1,0)+IF(DT574&lt;&gt;"",1,0)+IF(DV574&lt;&gt;"",1,0)+IF(DW574&lt;&gt;"",1,0)+IF(DX574&lt;&gt;"",1,0)+IF(DY574&lt;&gt;"",1,0)+IF(DZ574&lt;&gt;"",1,0)+IF(EB574&lt;&gt;"",1,0)+IF(EC574&lt;&gt;"",1,0)+IF(ED574&lt;&gt;"",1,0)+IF(EG574&lt;&gt;"",1,0)+IF(EH574&lt;&gt;"",1,0)</f>
        <v>0</v>
      </c>
      <c r="AZ574" s="0" t="n">
        <f aca="false">IF(EH574&lt;&gt;"",1,0)</f>
        <v>0</v>
      </c>
      <c r="BB574" s="0" t="s">
        <v>154</v>
      </c>
      <c r="CA574" s="0" t="s">
        <v>155</v>
      </c>
      <c r="CP574" s="0" t="s">
        <v>155</v>
      </c>
      <c r="CY574" s="0" t="s">
        <v>155</v>
      </c>
      <c r="DC574" s="0" t="s">
        <v>155</v>
      </c>
      <c r="DI574" s="0" t="s">
        <v>155</v>
      </c>
      <c r="DN574" s="0" t="s">
        <v>155</v>
      </c>
      <c r="DU574" s="0" t="s">
        <v>155</v>
      </c>
      <c r="EF574" s="0" t="s">
        <v>155</v>
      </c>
    </row>
    <row r="575" customFormat="false" ht="15" hidden="false" customHeight="false" outlineLevel="0" collapsed="false">
      <c r="A575" s="0" t="s">
        <v>3021</v>
      </c>
      <c r="B575" s="0" t="n">
        <v>78</v>
      </c>
      <c r="C575" s="0" t="n">
        <v>293466</v>
      </c>
      <c r="D575" s="0" t="s">
        <v>2037</v>
      </c>
      <c r="E575" s="0" t="s">
        <v>842</v>
      </c>
      <c r="F575" s="0" t="str">
        <f aca="false">CONCATENATE(D575," ",LEFT(H575,4),"T=",AU575,"D=",AV575,"R=",AW575,"M=",AX575,"L=",AY575,"B=",AZ575)</f>
        <v>CONLON T=23D=0R=3M=0L=1B=0</v>
      </c>
      <c r="G575" s="0" t="s">
        <v>208</v>
      </c>
      <c r="I575" s="0" t="s">
        <v>3022</v>
      </c>
      <c r="J575" s="0" t="s">
        <v>3023</v>
      </c>
      <c r="K575" s="0" t="s">
        <v>144</v>
      </c>
      <c r="M575" s="0" t="s">
        <v>2040</v>
      </c>
      <c r="N575" s="0" t="str">
        <f aca="false">RIGHT(M575,LEN(M575)-FIND(" ",M575))</f>
        <v>TRUMBULL AVE SE</v>
      </c>
      <c r="P575" s="0" t="s">
        <v>147</v>
      </c>
      <c r="Q575" s="0" t="s">
        <v>148</v>
      </c>
      <c r="R575" s="0" t="n">
        <v>44484</v>
      </c>
      <c r="AD575" s="0" t="s">
        <v>149</v>
      </c>
      <c r="AE575" s="0" t="s">
        <v>150</v>
      </c>
      <c r="AF575" s="0" t="s">
        <v>151</v>
      </c>
      <c r="AH575" s="0" t="n">
        <v>14</v>
      </c>
      <c r="AI575" s="0" t="n">
        <v>11</v>
      </c>
      <c r="AN575" s="0" t="s">
        <v>147</v>
      </c>
      <c r="AO575" s="0" t="s">
        <v>152</v>
      </c>
      <c r="AP575" s="0" t="s">
        <v>153</v>
      </c>
      <c r="AQ575" s="0" t="n">
        <v>9</v>
      </c>
      <c r="AR575" s="0" t="n">
        <v>64</v>
      </c>
      <c r="AS575" s="0" t="n">
        <v>32</v>
      </c>
      <c r="AU575" s="0" t="n">
        <f aca="false">COUNTA($BA$575:$EH$575)</f>
        <v>23</v>
      </c>
      <c r="AV575" s="0" t="n">
        <f aca="false">COUNTIF($BA$575:$EH$575,"D")</f>
        <v>0</v>
      </c>
      <c r="AW575" s="0" t="n">
        <f aca="false">COUNTIF($BA$575:$EH$575,"R")</f>
        <v>3</v>
      </c>
      <c r="AX575" s="0" t="n">
        <f aca="false">IF(BN575="D",1,0)+IF(BO575="D",1,0)+IF(BT575="D",1,0)+IF(BU575="D",1,0)+IF(BW575="D",1,0)+IF(CC575="D",1,0)+IF(CD575="D",1,0)+IF(CE575="D",1,0)+IF(CF575="D",1,0)+IF(CL575="D",1,0)+IF(CM575="D",1,0)+IF(CQ575="D",1,0)+IF(CR575="D",1,0)+IF(CS575="D",1,0)+IF(CW575="D",1,0)+IF(CX575="D",1,0)+IF(DD575="D",1,0)+IF(DE575="D",1,0)+IF(DJ575="D",1,0)+IF(DK575="D",1,0)+IF(DO575="D",1,0)+IF(DP575="D",1,0)+IF(DQ575="D",1,0)+IF(DW575="D",1,0)+IF(DZ575="D",1,0)+IF(EH575="D",1,0)</f>
        <v>0</v>
      </c>
      <c r="AY575" s="0" t="n">
        <f aca="false">IF(DJ575&lt;&gt;"",1,0)+IF(DK575&lt;&gt;"",1,0)+IF(DM575&lt;&gt;"",1,0)+IF(DO575&lt;&gt;"",1,0)+IF(DP575&lt;&gt;"",1,0)+IF(DQ575&lt;&gt;"",1,0)+IF(DS575&lt;&gt;"",1,0)+IF(DT575&lt;&gt;"",1,0)+IF(DV575&lt;&gt;"",1,0)+IF(DW575&lt;&gt;"",1,0)+IF(DX575&lt;&gt;"",1,0)+IF(DY575&lt;&gt;"",1,0)+IF(DZ575&lt;&gt;"",1,0)+IF(EB575&lt;&gt;"",1,0)+IF(EC575&lt;&gt;"",1,0)+IF(ED575&lt;&gt;"",1,0)+IF(EG575&lt;&gt;"",1,0)+IF(EH575&lt;&gt;"",1,0)</f>
        <v>1</v>
      </c>
      <c r="AZ575" s="0" t="n">
        <f aca="false">IF(EH575&lt;&gt;"",1,0)</f>
        <v>0</v>
      </c>
      <c r="BB575" s="0" t="s">
        <v>154</v>
      </c>
      <c r="BC575" s="0" t="s">
        <v>155</v>
      </c>
      <c r="BD575" s="0" t="s">
        <v>155</v>
      </c>
      <c r="BH575" s="0" t="s">
        <v>155</v>
      </c>
      <c r="BL575" s="0" t="s">
        <v>155</v>
      </c>
      <c r="BS575" s="0" t="s">
        <v>155</v>
      </c>
      <c r="BY575" s="0" t="s">
        <v>145</v>
      </c>
      <c r="CA575" s="0" t="s">
        <v>155</v>
      </c>
      <c r="CG575" s="0" t="s">
        <v>155</v>
      </c>
      <c r="CK575" s="0" t="s">
        <v>155</v>
      </c>
      <c r="CN575" s="0" t="s">
        <v>155</v>
      </c>
      <c r="CO575" s="0" t="s">
        <v>145</v>
      </c>
      <c r="CP575" s="0" t="s">
        <v>155</v>
      </c>
      <c r="CY575" s="0" t="s">
        <v>155</v>
      </c>
      <c r="CZ575" s="0" t="s">
        <v>145</v>
      </c>
      <c r="DC575" s="0" t="s">
        <v>155</v>
      </c>
      <c r="DI575" s="0" t="s">
        <v>155</v>
      </c>
      <c r="DN575" s="0" t="s">
        <v>155</v>
      </c>
      <c r="DR575" s="0" t="s">
        <v>155</v>
      </c>
      <c r="DU575" s="0" t="s">
        <v>155</v>
      </c>
      <c r="DX575" s="0" t="s">
        <v>155</v>
      </c>
      <c r="EA575" s="0" t="s">
        <v>155</v>
      </c>
      <c r="EF575" s="0" t="s">
        <v>155</v>
      </c>
    </row>
    <row r="576" customFormat="false" ht="15" hidden="false" customHeight="false" outlineLevel="0" collapsed="false">
      <c r="A576" s="0" t="s">
        <v>3024</v>
      </c>
      <c r="B576" s="0" t="n">
        <v>78</v>
      </c>
      <c r="C576" s="0" t="n">
        <v>441700</v>
      </c>
      <c r="D576" s="0" t="s">
        <v>605</v>
      </c>
      <c r="E576" s="0" t="s">
        <v>3025</v>
      </c>
      <c r="F576" s="0" t="str">
        <f aca="false">CONCATENATE(D576," ",LEFT(H576,4),"T=",AU576,"D=",AV576,"R=",AW576,"M=",AX576,"L=",AY576,"B=",AZ576)</f>
        <v>KELLAR T=4D=0R=0M=0L=0B=0</v>
      </c>
      <c r="G576" s="0" t="s">
        <v>3026</v>
      </c>
      <c r="I576" s="0" t="s">
        <v>3027</v>
      </c>
      <c r="J576" s="0" t="s">
        <v>3028</v>
      </c>
      <c r="K576" s="0" t="s">
        <v>144</v>
      </c>
      <c r="M576" s="0" t="s">
        <v>3029</v>
      </c>
      <c r="N576" s="0" t="str">
        <f aca="false">RIGHT(M576,LEN(M576)-FIND(" ",M576))</f>
        <v>LONGHILL DR SE</v>
      </c>
      <c r="P576" s="0" t="s">
        <v>147</v>
      </c>
      <c r="Q576" s="0" t="s">
        <v>148</v>
      </c>
      <c r="R576" s="0" t="n">
        <v>44484</v>
      </c>
      <c r="AD576" s="0" t="s">
        <v>149</v>
      </c>
      <c r="AE576" s="0" t="s">
        <v>150</v>
      </c>
      <c r="AH576" s="0" t="n">
        <v>14</v>
      </c>
      <c r="AI576" s="0" t="n">
        <v>11</v>
      </c>
      <c r="AJ576" s="0" t="s">
        <v>185</v>
      </c>
      <c r="AM576" s="0" t="s">
        <v>186</v>
      </c>
      <c r="AN576" s="0" t="s">
        <v>147</v>
      </c>
      <c r="AO576" s="0" t="s">
        <v>152</v>
      </c>
      <c r="AP576" s="0" t="s">
        <v>153</v>
      </c>
      <c r="AQ576" s="0" t="n">
        <v>9</v>
      </c>
      <c r="AR576" s="0" t="n">
        <v>64</v>
      </c>
      <c r="AS576" s="0" t="n">
        <v>32</v>
      </c>
      <c r="AU576" s="0" t="n">
        <f aca="false">COUNTA($BA$576:$EH$576)</f>
        <v>4</v>
      </c>
      <c r="AV576" s="0" t="n">
        <f aca="false">COUNTIF($BA$576:$EH$576,"D")</f>
        <v>0</v>
      </c>
      <c r="AW576" s="0" t="n">
        <f aca="false">COUNTIF($BA$576:$EH$576,"R")</f>
        <v>0</v>
      </c>
      <c r="AX576" s="0" t="n">
        <f aca="false">IF(BN576="D",1,0)+IF(BO576="D",1,0)+IF(BT576="D",1,0)+IF(BU576="D",1,0)+IF(BW576="D",1,0)+IF(CC576="D",1,0)+IF(CD576="D",1,0)+IF(CE576="D",1,0)+IF(CF576="D",1,0)+IF(CL576="D",1,0)+IF(CM576="D",1,0)+IF(CQ576="D",1,0)+IF(CR576="D",1,0)+IF(CS576="D",1,0)+IF(CW576="D",1,0)+IF(CX576="D",1,0)+IF(DD576="D",1,0)+IF(DE576="D",1,0)+IF(DJ576="D",1,0)+IF(DK576="D",1,0)+IF(DO576="D",1,0)+IF(DP576="D",1,0)+IF(DQ576="D",1,0)+IF(DW576="D",1,0)+IF(DZ576="D",1,0)+IF(EH576="D",1,0)</f>
        <v>0</v>
      </c>
      <c r="AY576" s="0" t="n">
        <f aca="false">IF(DJ576&lt;&gt;"",1,0)+IF(DK576&lt;&gt;"",1,0)+IF(DM576&lt;&gt;"",1,0)+IF(DO576&lt;&gt;"",1,0)+IF(DP576&lt;&gt;"",1,0)+IF(DQ576&lt;&gt;"",1,0)+IF(DS576&lt;&gt;"",1,0)+IF(DT576&lt;&gt;"",1,0)+IF(DV576&lt;&gt;"",1,0)+IF(DW576&lt;&gt;"",1,0)+IF(DX576&lt;&gt;"",1,0)+IF(DY576&lt;&gt;"",1,0)+IF(DZ576&lt;&gt;"",1,0)+IF(EB576&lt;&gt;"",1,0)+IF(EC576&lt;&gt;"",1,0)+IF(ED576&lt;&gt;"",1,0)+IF(EG576&lt;&gt;"",1,0)+IF(EH576&lt;&gt;"",1,0)</f>
        <v>0</v>
      </c>
      <c r="AZ576" s="0" t="n">
        <f aca="false">IF(EH576&lt;&gt;"",1,0)</f>
        <v>0</v>
      </c>
      <c r="BB576" s="0" t="s">
        <v>154</v>
      </c>
      <c r="CY576" s="0" t="s">
        <v>155</v>
      </c>
      <c r="DC576" s="0" t="s">
        <v>155</v>
      </c>
      <c r="EA576" s="0" t="s">
        <v>155</v>
      </c>
    </row>
    <row r="577" customFormat="false" ht="15" hidden="false" customHeight="false" outlineLevel="0" collapsed="false">
      <c r="A577" s="0" t="s">
        <v>3030</v>
      </c>
      <c r="B577" s="0" t="n">
        <v>78</v>
      </c>
      <c r="C577" s="0" t="n">
        <v>128017</v>
      </c>
      <c r="D577" s="0" t="s">
        <v>1031</v>
      </c>
      <c r="E577" s="0" t="s">
        <v>234</v>
      </c>
      <c r="F577" s="0" t="str">
        <f aca="false">CONCATENATE(D577," ",LEFT(H577,4),"T=",AU577,"D=",AV577,"R=",AW577,"M=",AX577,"L=",AY577,"B=",AZ577)</f>
        <v>BUNCIC T=32D=1R=4M=0L=3B=1</v>
      </c>
      <c r="I577" s="0" t="s">
        <v>3031</v>
      </c>
      <c r="J577" s="0" t="s">
        <v>1034</v>
      </c>
      <c r="K577" s="0" t="s">
        <v>144</v>
      </c>
      <c r="M577" s="0" t="s">
        <v>1035</v>
      </c>
      <c r="N577" s="0" t="str">
        <f aca="false">RIGHT(M577,LEN(M577)-FIND(" ",M577))</f>
        <v>TRUMBULL AVE SE</v>
      </c>
      <c r="P577" s="0" t="s">
        <v>147</v>
      </c>
      <c r="Q577" s="0" t="s">
        <v>148</v>
      </c>
      <c r="R577" s="0" t="n">
        <v>44484</v>
      </c>
      <c r="AD577" s="0" t="s">
        <v>149</v>
      </c>
      <c r="AE577" s="0" t="s">
        <v>150</v>
      </c>
      <c r="AF577" s="0" t="s">
        <v>151</v>
      </c>
      <c r="AH577" s="0" t="n">
        <v>14</v>
      </c>
      <c r="AI577" s="0" t="n">
        <v>11</v>
      </c>
      <c r="AN577" s="0" t="s">
        <v>147</v>
      </c>
      <c r="AO577" s="0" t="s">
        <v>152</v>
      </c>
      <c r="AP577" s="0" t="s">
        <v>153</v>
      </c>
      <c r="AQ577" s="0" t="n">
        <v>9</v>
      </c>
      <c r="AR577" s="0" t="n">
        <v>64</v>
      </c>
      <c r="AS577" s="0" t="n">
        <v>32</v>
      </c>
      <c r="AU577" s="0" t="n">
        <f aca="false">COUNTA($BA$577:$EH$577)</f>
        <v>32</v>
      </c>
      <c r="AV577" s="0" t="n">
        <f aca="false">COUNTIF($BA$577:$EH$577,"D")</f>
        <v>1</v>
      </c>
      <c r="AW577" s="0" t="n">
        <f aca="false">COUNTIF($BA$577:$EH$577,"R")</f>
        <v>4</v>
      </c>
      <c r="AX577" s="0" t="n">
        <f aca="false">IF(BN577="D",1,0)+IF(BO577="D",1,0)+IF(BT577="D",1,0)+IF(BU577="D",1,0)+IF(BW577="D",1,0)+IF(CC577="D",1,0)+IF(CD577="D",1,0)+IF(CE577="D",1,0)+IF(CF577="D",1,0)+IF(CL577="D",1,0)+IF(CM577="D",1,0)+IF(CQ577="D",1,0)+IF(CR577="D",1,0)+IF(CS577="D",1,0)+IF(CW577="D",1,0)+IF(CX577="D",1,0)+IF(DD577="D",1,0)+IF(DE577="D",1,0)+IF(DJ577="D",1,0)+IF(DK577="D",1,0)+IF(DO577="D",1,0)+IF(DP577="D",1,0)+IF(DQ577="D",1,0)+IF(DW577="D",1,0)+IF(DZ577="D",1,0)+IF(EH577="D",1,0)</f>
        <v>0</v>
      </c>
      <c r="AY577" s="0" t="n">
        <f aca="false">IF(DJ577&lt;&gt;"",1,0)+IF(DK577&lt;&gt;"",1,0)+IF(DM577&lt;&gt;"",1,0)+IF(DO577&lt;&gt;"",1,0)+IF(DP577&lt;&gt;"",1,0)+IF(DQ577&lt;&gt;"",1,0)+IF(DS577&lt;&gt;"",1,0)+IF(DT577&lt;&gt;"",1,0)+IF(DV577&lt;&gt;"",1,0)+IF(DW577&lt;&gt;"",1,0)+IF(DX577&lt;&gt;"",1,0)+IF(DY577&lt;&gt;"",1,0)+IF(DZ577&lt;&gt;"",1,0)+IF(EB577&lt;&gt;"",1,0)+IF(EC577&lt;&gt;"",1,0)+IF(ED577&lt;&gt;"",1,0)+IF(EG577&lt;&gt;"",1,0)+IF(EH577&lt;&gt;"",1,0)</f>
        <v>3</v>
      </c>
      <c r="AZ577" s="0" t="n">
        <f aca="false">IF(EH577&lt;&gt;"",1,0)</f>
        <v>1</v>
      </c>
      <c r="BB577" s="0" t="s">
        <v>154</v>
      </c>
      <c r="BC577" s="0" t="s">
        <v>155</v>
      </c>
      <c r="BD577" s="0" t="s">
        <v>155</v>
      </c>
      <c r="BH577" s="0" t="s">
        <v>155</v>
      </c>
      <c r="BJ577" s="0" t="s">
        <v>155</v>
      </c>
      <c r="BL577" s="0" t="s">
        <v>155</v>
      </c>
      <c r="BS577" s="0" t="s">
        <v>155</v>
      </c>
      <c r="BV577" s="0" t="s">
        <v>155</v>
      </c>
      <c r="BY577" s="0" t="s">
        <v>156</v>
      </c>
      <c r="CA577" s="0" t="s">
        <v>155</v>
      </c>
      <c r="CG577" s="0" t="s">
        <v>155</v>
      </c>
      <c r="CK577" s="0" t="s">
        <v>155</v>
      </c>
      <c r="CN577" s="0" t="s">
        <v>155</v>
      </c>
      <c r="CO577" s="0" t="s">
        <v>145</v>
      </c>
      <c r="CP577" s="0" t="s">
        <v>155</v>
      </c>
      <c r="CT577" s="0" t="s">
        <v>155</v>
      </c>
      <c r="CU577" s="0" t="s">
        <v>145</v>
      </c>
      <c r="CV577" s="0" t="s">
        <v>155</v>
      </c>
      <c r="CY577" s="0" t="s">
        <v>155</v>
      </c>
      <c r="DC577" s="0" t="s">
        <v>155</v>
      </c>
      <c r="DF577" s="0" t="s">
        <v>155</v>
      </c>
      <c r="DG577" s="0" t="s">
        <v>145</v>
      </c>
      <c r="DI577" s="0" t="s">
        <v>155</v>
      </c>
      <c r="DL577" s="0" t="s">
        <v>155</v>
      </c>
      <c r="DM577" s="0" t="s">
        <v>145</v>
      </c>
      <c r="DN577" s="0" t="s">
        <v>155</v>
      </c>
      <c r="DR577" s="0" t="s">
        <v>155</v>
      </c>
      <c r="DU577" s="0" t="s">
        <v>155</v>
      </c>
      <c r="DX577" s="0" t="s">
        <v>155</v>
      </c>
      <c r="EA577" s="0" t="s">
        <v>155</v>
      </c>
      <c r="EF577" s="0" t="s">
        <v>155</v>
      </c>
      <c r="EH577" s="0" t="s">
        <v>155</v>
      </c>
    </row>
    <row r="578" customFormat="false" ht="15" hidden="false" customHeight="false" outlineLevel="0" collapsed="false">
      <c r="A578" s="0" t="s">
        <v>3032</v>
      </c>
      <c r="B578" s="0" t="n">
        <v>78</v>
      </c>
      <c r="C578" s="0" t="n">
        <v>495047</v>
      </c>
      <c r="D578" s="0" t="s">
        <v>456</v>
      </c>
      <c r="E578" s="0" t="s">
        <v>179</v>
      </c>
      <c r="F578" s="0" t="str">
        <f aca="false">CONCATENATE(D578," ",LEFT(H578,4),"T=",AU578,"D=",AV578,"R=",AW578,"M=",AX578,"L=",AY578,"B=",AZ578)</f>
        <v>UTTERBACK T=1D=0R=0M=0L=0B=0</v>
      </c>
      <c r="G578" s="0" t="s">
        <v>2325</v>
      </c>
      <c r="I578" s="0" t="s">
        <v>3033</v>
      </c>
      <c r="J578" s="0" t="s">
        <v>3034</v>
      </c>
      <c r="K578" s="0" t="s">
        <v>144</v>
      </c>
      <c r="M578" s="0" t="s">
        <v>462</v>
      </c>
      <c r="N578" s="0" t="str">
        <f aca="false">RIGHT(M578,LEN(M578)-FIND(" ",M578))</f>
        <v>LONGHILL DR SE</v>
      </c>
      <c r="P578" s="0" t="s">
        <v>147</v>
      </c>
      <c r="Q578" s="0" t="s">
        <v>148</v>
      </c>
      <c r="R578" s="0" t="n">
        <v>44484</v>
      </c>
      <c r="AD578" s="0" t="s">
        <v>149</v>
      </c>
      <c r="AE578" s="0" t="s">
        <v>150</v>
      </c>
      <c r="AH578" s="0" t="n">
        <v>14</v>
      </c>
      <c r="AI578" s="0" t="n">
        <v>11</v>
      </c>
      <c r="AJ578" s="0" t="s">
        <v>185</v>
      </c>
      <c r="AM578" s="0" t="s">
        <v>186</v>
      </c>
      <c r="AN578" s="0" t="s">
        <v>147</v>
      </c>
      <c r="AO578" s="0" t="s">
        <v>152</v>
      </c>
      <c r="AP578" s="0" t="s">
        <v>153</v>
      </c>
      <c r="AQ578" s="0" t="n">
        <v>9</v>
      </c>
      <c r="AR578" s="0" t="n">
        <v>64</v>
      </c>
      <c r="AS578" s="0" t="n">
        <v>32</v>
      </c>
      <c r="AU578" s="0" t="n">
        <f aca="false">COUNTA($BA$578:$EH$578)</f>
        <v>1</v>
      </c>
      <c r="AV578" s="0" t="n">
        <f aca="false">COUNTIF($BA$578:$EH$578,"D")</f>
        <v>0</v>
      </c>
      <c r="AW578" s="0" t="n">
        <f aca="false">COUNTIF($BA$578:$EH$578,"R")</f>
        <v>0</v>
      </c>
      <c r="AX578" s="0" t="n">
        <f aca="false">IF(BN578="D",1,0)+IF(BO578="D",1,0)+IF(BT578="D",1,0)+IF(BU578="D",1,0)+IF(BW578="D",1,0)+IF(CC578="D",1,0)+IF(CD578="D",1,0)+IF(CE578="D",1,0)+IF(CF578="D",1,0)+IF(CL578="D",1,0)+IF(CM578="D",1,0)+IF(CQ578="D",1,0)+IF(CR578="D",1,0)+IF(CS578="D",1,0)+IF(CW578="D",1,0)+IF(CX578="D",1,0)+IF(DD578="D",1,0)+IF(DE578="D",1,0)+IF(DJ578="D",1,0)+IF(DK578="D",1,0)+IF(DO578="D",1,0)+IF(DP578="D",1,0)+IF(DQ578="D",1,0)+IF(DW578="D",1,0)+IF(DZ578="D",1,0)+IF(EH578="D",1,0)</f>
        <v>0</v>
      </c>
      <c r="AY578" s="0" t="n">
        <f aca="false">IF(DJ578&lt;&gt;"",1,0)+IF(DK578&lt;&gt;"",1,0)+IF(DM578&lt;&gt;"",1,0)+IF(DO578&lt;&gt;"",1,0)+IF(DP578&lt;&gt;"",1,0)+IF(DQ578&lt;&gt;"",1,0)+IF(DS578&lt;&gt;"",1,0)+IF(DT578&lt;&gt;"",1,0)+IF(DV578&lt;&gt;"",1,0)+IF(DW578&lt;&gt;"",1,0)+IF(DX578&lt;&gt;"",1,0)+IF(DY578&lt;&gt;"",1,0)+IF(DZ578&lt;&gt;"",1,0)+IF(EB578&lt;&gt;"",1,0)+IF(EC578&lt;&gt;"",1,0)+IF(ED578&lt;&gt;"",1,0)+IF(EG578&lt;&gt;"",1,0)+IF(EH578&lt;&gt;"",1,0)</f>
        <v>0</v>
      </c>
      <c r="AZ578" s="0" t="n">
        <f aca="false">IF(EH578&lt;&gt;"",1,0)</f>
        <v>0</v>
      </c>
      <c r="BB578" s="0" t="s">
        <v>154</v>
      </c>
    </row>
    <row r="579" customFormat="false" ht="15" hidden="false" customHeight="false" outlineLevel="0" collapsed="false">
      <c r="A579" s="0" t="s">
        <v>3035</v>
      </c>
      <c r="B579" s="0" t="n">
        <v>78</v>
      </c>
      <c r="C579" s="0" t="n">
        <v>402251</v>
      </c>
      <c r="D579" s="0" t="s">
        <v>3036</v>
      </c>
      <c r="E579" s="0" t="s">
        <v>3037</v>
      </c>
      <c r="F579" s="0" t="str">
        <f aca="false">CONCATENATE(D579," ",LEFT(H579,4),"T=",AU579,"D=",AV579,"R=",AW579,"M=",AX579,"L=",AY579,"B=",AZ579)</f>
        <v>GONZALEZ T=10D=2R=0M=0L=1B=0</v>
      </c>
      <c r="G579" s="0" t="s">
        <v>1380</v>
      </c>
      <c r="I579" s="0" t="s">
        <v>3038</v>
      </c>
      <c r="J579" s="0" t="s">
        <v>3039</v>
      </c>
      <c r="K579" s="0" t="s">
        <v>182</v>
      </c>
      <c r="M579" s="0" t="s">
        <v>3040</v>
      </c>
      <c r="N579" s="0" t="str">
        <f aca="false">RIGHT(M579,LEN(M579)-FIND(" ",M579))</f>
        <v>HARVARD DR SE</v>
      </c>
      <c r="P579" s="0" t="s">
        <v>147</v>
      </c>
      <c r="Q579" s="0" t="s">
        <v>148</v>
      </c>
      <c r="R579" s="0" t="n">
        <v>44484</v>
      </c>
      <c r="AD579" s="0" t="s">
        <v>149</v>
      </c>
      <c r="AE579" s="0" t="s">
        <v>150</v>
      </c>
      <c r="AH579" s="0" t="n">
        <v>14</v>
      </c>
      <c r="AI579" s="0" t="n">
        <v>11</v>
      </c>
      <c r="AJ579" s="0" t="s">
        <v>185</v>
      </c>
      <c r="AM579" s="0" t="s">
        <v>186</v>
      </c>
      <c r="AN579" s="0" t="s">
        <v>147</v>
      </c>
      <c r="AO579" s="0" t="s">
        <v>152</v>
      </c>
      <c r="AP579" s="0" t="s">
        <v>153</v>
      </c>
      <c r="AQ579" s="0" t="n">
        <v>9</v>
      </c>
      <c r="AR579" s="0" t="n">
        <v>64</v>
      </c>
      <c r="AS579" s="0" t="n">
        <v>32</v>
      </c>
      <c r="AU579" s="0" t="n">
        <f aca="false">COUNTA($BA$579:$EH$579)</f>
        <v>10</v>
      </c>
      <c r="AV579" s="0" t="n">
        <f aca="false">COUNTIF($BA$579:$EH$579,"D")</f>
        <v>2</v>
      </c>
      <c r="AW579" s="0" t="n">
        <f aca="false">COUNTIF($BA$579:$EH$579,"R")</f>
        <v>0</v>
      </c>
      <c r="AX579" s="0" t="n">
        <f aca="false">IF(BN579="D",1,0)+IF(BO579="D",1,0)+IF(BT579="D",1,0)+IF(BU579="D",1,0)+IF(BW579="D",1,0)+IF(CC579="D",1,0)+IF(CD579="D",1,0)+IF(CE579="D",1,0)+IF(CF579="D",1,0)+IF(CL579="D",1,0)+IF(CM579="D",1,0)+IF(CQ579="D",1,0)+IF(CR579="D",1,0)+IF(CS579="D",1,0)+IF(CW579="D",1,0)+IF(CX579="D",1,0)+IF(DD579="D",1,0)+IF(DE579="D",1,0)+IF(DJ579="D",1,0)+IF(DK579="D",1,0)+IF(DO579="D",1,0)+IF(DP579="D",1,0)+IF(DQ579="D",1,0)+IF(DW579="D",1,0)+IF(DZ579="D",1,0)+IF(EH579="D",1,0)</f>
        <v>0</v>
      </c>
      <c r="AY579" s="0" t="n">
        <f aca="false">IF(DJ579&lt;&gt;"",1,0)+IF(DK579&lt;&gt;"",1,0)+IF(DM579&lt;&gt;"",1,0)+IF(DO579&lt;&gt;"",1,0)+IF(DP579&lt;&gt;"",1,0)+IF(DQ579&lt;&gt;"",1,0)+IF(DS579&lt;&gt;"",1,0)+IF(DT579&lt;&gt;"",1,0)+IF(DV579&lt;&gt;"",1,0)+IF(DW579&lt;&gt;"",1,0)+IF(DX579&lt;&gt;"",1,0)+IF(DY579&lt;&gt;"",1,0)+IF(DZ579&lt;&gt;"",1,0)+IF(EB579&lt;&gt;"",1,0)+IF(EC579&lt;&gt;"",1,0)+IF(ED579&lt;&gt;"",1,0)+IF(EG579&lt;&gt;"",1,0)+IF(EH579&lt;&gt;"",1,0)</f>
        <v>1</v>
      </c>
      <c r="AZ579" s="0" t="n">
        <f aca="false">IF(EH579&lt;&gt;"",1,0)</f>
        <v>0</v>
      </c>
      <c r="BB579" s="0" t="s">
        <v>154</v>
      </c>
      <c r="BY579" s="0" t="s">
        <v>156</v>
      </c>
      <c r="CA579" s="0" t="s">
        <v>155</v>
      </c>
      <c r="CK579" s="0" t="s">
        <v>155</v>
      </c>
      <c r="CY579" s="0" t="s">
        <v>155</v>
      </c>
      <c r="DC579" s="0" t="s">
        <v>155</v>
      </c>
      <c r="DI579" s="0" t="s">
        <v>155</v>
      </c>
      <c r="DL579" s="0" t="s">
        <v>155</v>
      </c>
      <c r="DM579" s="0" t="s">
        <v>156</v>
      </c>
      <c r="DN579" s="0" t="s">
        <v>155</v>
      </c>
    </row>
    <row r="580" customFormat="false" ht="15" hidden="false" customHeight="false" outlineLevel="0" collapsed="false">
      <c r="A580" s="0" t="s">
        <v>3041</v>
      </c>
      <c r="B580" s="0" t="n">
        <v>78</v>
      </c>
      <c r="C580" s="0" t="n">
        <v>348465</v>
      </c>
      <c r="D580" s="0" t="s">
        <v>3042</v>
      </c>
      <c r="E580" s="0" t="s">
        <v>3043</v>
      </c>
      <c r="F580" s="0" t="str">
        <f aca="false">CONCATENATE(D580," ",LEFT(H580,4),"T=",AU580,"D=",AV580,"R=",AW580,"M=",AX580,"L=",AY580,"B=",AZ580)</f>
        <v>KNIGHT T=15D=4R=1M=2L=4B=1</v>
      </c>
      <c r="G580" s="0" t="s">
        <v>1210</v>
      </c>
      <c r="I580" s="0" t="s">
        <v>3044</v>
      </c>
      <c r="J580" s="0" t="s">
        <v>3045</v>
      </c>
      <c r="K580" s="0" t="s">
        <v>144</v>
      </c>
      <c r="L580" s="0" t="s">
        <v>156</v>
      </c>
      <c r="M580" s="0" t="s">
        <v>1775</v>
      </c>
      <c r="N580" s="0" t="str">
        <f aca="false">RIGHT(M580,LEN(M580)-FIND(" ",M580))</f>
        <v>EASTLAND AVE SE</v>
      </c>
      <c r="P580" s="0" t="s">
        <v>147</v>
      </c>
      <c r="Q580" s="0" t="s">
        <v>148</v>
      </c>
      <c r="R580" s="0" t="n">
        <v>44484</v>
      </c>
      <c r="AD580" s="0" t="s">
        <v>149</v>
      </c>
      <c r="AE580" s="0" t="s">
        <v>150</v>
      </c>
      <c r="AF580" s="0" t="s">
        <v>151</v>
      </c>
      <c r="AH580" s="0" t="n">
        <v>14</v>
      </c>
      <c r="AI580" s="0" t="n">
        <v>11</v>
      </c>
      <c r="AN580" s="0" t="s">
        <v>147</v>
      </c>
      <c r="AO580" s="0" t="s">
        <v>152</v>
      </c>
      <c r="AP580" s="0" t="s">
        <v>153</v>
      </c>
      <c r="AQ580" s="0" t="n">
        <v>9</v>
      </c>
      <c r="AR580" s="0" t="n">
        <v>64</v>
      </c>
      <c r="AS580" s="0" t="n">
        <v>32</v>
      </c>
      <c r="AU580" s="0" t="n">
        <f aca="false">COUNTA($BA$580:$EH$580)</f>
        <v>15</v>
      </c>
      <c r="AV580" s="0" t="n">
        <f aca="false">COUNTIF($BA$580:$EH$580,"D")</f>
        <v>4</v>
      </c>
      <c r="AW580" s="0" t="n">
        <f aca="false">COUNTIF($BA$580:$EH$580,"R")</f>
        <v>1</v>
      </c>
      <c r="AX580" s="0" t="n">
        <f aca="false">IF(BN580="D",1,0)+IF(BO580="D",1,0)+IF(BT580="D",1,0)+IF(BU580="D",1,0)+IF(BW580="D",1,0)+IF(CC580="D",1,0)+IF(CD580="D",1,0)+IF(CE580="D",1,0)+IF(CF580="D",1,0)+IF(CL580="D",1,0)+IF(CM580="D",1,0)+IF(CQ580="D",1,0)+IF(CR580="D",1,0)+IF(CS580="D",1,0)+IF(CW580="D",1,0)+IF(CX580="D",1,0)+IF(DD580="D",1,0)+IF(DE580="D",1,0)+IF(DJ580="D",1,0)+IF(DK580="D",1,0)+IF(DO580="D",1,0)+IF(DP580="D",1,0)+IF(DQ580="D",1,0)+IF(DW580="D",1,0)+IF(DZ580="D",1,0)+IF(EH580="D",1,0)</f>
        <v>2</v>
      </c>
      <c r="AY580" s="0" t="n">
        <f aca="false">IF(DJ580&lt;&gt;"",1,0)+IF(DK580&lt;&gt;"",1,0)+IF(DM580&lt;&gt;"",1,0)+IF(DO580&lt;&gt;"",1,0)+IF(DP580&lt;&gt;"",1,0)+IF(DQ580&lt;&gt;"",1,0)+IF(DS580&lt;&gt;"",1,0)+IF(DT580&lt;&gt;"",1,0)+IF(DV580&lt;&gt;"",1,0)+IF(DW580&lt;&gt;"",1,0)+IF(DX580&lt;&gt;"",1,0)+IF(DY580&lt;&gt;"",1,0)+IF(DZ580&lt;&gt;"",1,0)+IF(EB580&lt;&gt;"",1,0)+IF(EC580&lt;&gt;"",1,0)+IF(ED580&lt;&gt;"",1,0)+IF(EG580&lt;&gt;"",1,0)+IF(EH580&lt;&gt;"",1,0)</f>
        <v>4</v>
      </c>
      <c r="AZ580" s="0" t="n">
        <f aca="false">IF(EH580&lt;&gt;"",1,0)</f>
        <v>1</v>
      </c>
      <c r="BB580" s="0" t="s">
        <v>154</v>
      </c>
      <c r="BY580" s="0" t="s">
        <v>156</v>
      </c>
      <c r="CA580" s="0" t="s">
        <v>155</v>
      </c>
      <c r="CP580" s="0" t="s">
        <v>155</v>
      </c>
      <c r="CZ580" s="0" t="s">
        <v>145</v>
      </c>
      <c r="DC580" s="0" t="s">
        <v>155</v>
      </c>
      <c r="DI580" s="0" t="s">
        <v>155</v>
      </c>
      <c r="DN580" s="0" t="s">
        <v>155</v>
      </c>
      <c r="DU580" s="0" t="s">
        <v>155</v>
      </c>
      <c r="DW580" s="0" t="s">
        <v>156</v>
      </c>
      <c r="DX580" s="0" t="s">
        <v>155</v>
      </c>
      <c r="EA580" s="0" t="s">
        <v>155</v>
      </c>
      <c r="ED580" s="0" t="s">
        <v>156</v>
      </c>
      <c r="EF580" s="0" t="s">
        <v>155</v>
      </c>
      <c r="EH580" s="0" t="s">
        <v>156</v>
      </c>
    </row>
    <row r="581" customFormat="false" ht="15" hidden="false" customHeight="false" outlineLevel="0" collapsed="false">
      <c r="A581" s="0" t="s">
        <v>3046</v>
      </c>
      <c r="B581" s="0" t="n">
        <v>78</v>
      </c>
      <c r="C581" s="0" t="n">
        <v>322861</v>
      </c>
      <c r="D581" s="0" t="s">
        <v>1320</v>
      </c>
      <c r="E581" s="0" t="s">
        <v>3047</v>
      </c>
      <c r="F581" s="0" t="str">
        <f aca="false">CONCATENATE(D581," ",LEFT(H581,4),"T=",AU581,"D=",AV581,"R=",AW581,"M=",AX581,"L=",AY581,"B=",AZ581)</f>
        <v>PETERMAN T=24D=5R=0M=1L=3B=0</v>
      </c>
      <c r="G581" s="0" t="s">
        <v>632</v>
      </c>
      <c r="I581" s="0" t="s">
        <v>3048</v>
      </c>
      <c r="J581" s="0" t="s">
        <v>3049</v>
      </c>
      <c r="K581" s="0" t="s">
        <v>144</v>
      </c>
      <c r="L581" s="0" t="s">
        <v>156</v>
      </c>
      <c r="M581" s="0" t="s">
        <v>3050</v>
      </c>
      <c r="N581" s="0" t="str">
        <f aca="false">RIGHT(M581,LEN(M581)-FIND(" ",M581))</f>
        <v>MEADOWBROOK AVE SE</v>
      </c>
      <c r="P581" s="0" t="s">
        <v>147</v>
      </c>
      <c r="Q581" s="0" t="s">
        <v>148</v>
      </c>
      <c r="R581" s="0" t="n">
        <v>44484</v>
      </c>
      <c r="AD581" s="0" t="s">
        <v>149</v>
      </c>
      <c r="AE581" s="0" t="s">
        <v>150</v>
      </c>
      <c r="AF581" s="0" t="s">
        <v>151</v>
      </c>
      <c r="AH581" s="0" t="n">
        <v>14</v>
      </c>
      <c r="AI581" s="0" t="n">
        <v>11</v>
      </c>
      <c r="AN581" s="0" t="s">
        <v>147</v>
      </c>
      <c r="AO581" s="0" t="s">
        <v>152</v>
      </c>
      <c r="AP581" s="0" t="s">
        <v>153</v>
      </c>
      <c r="AQ581" s="0" t="n">
        <v>9</v>
      </c>
      <c r="AR581" s="0" t="n">
        <v>64</v>
      </c>
      <c r="AS581" s="0" t="n">
        <v>32</v>
      </c>
      <c r="AU581" s="0" t="n">
        <f aca="false">COUNTA($BA$581:$EH$581)</f>
        <v>24</v>
      </c>
      <c r="AV581" s="0" t="n">
        <f aca="false">COUNTIF($BA$581:$EH$581,"D")</f>
        <v>5</v>
      </c>
      <c r="AW581" s="0" t="n">
        <f aca="false">COUNTIF($BA$581:$EH$581,"R")</f>
        <v>0</v>
      </c>
      <c r="AX581" s="0" t="n">
        <f aca="false">IF(BN581="D",1,0)+IF(BO581="D",1,0)+IF(BT581="D",1,0)+IF(BU581="D",1,0)+IF(BW581="D",1,0)+IF(CC581="D",1,0)+IF(CD581="D",1,0)+IF(CE581="D",1,0)+IF(CF581="D",1,0)+IF(CL581="D",1,0)+IF(CM581="D",1,0)+IF(CQ581="D",1,0)+IF(CR581="D",1,0)+IF(CS581="D",1,0)+IF(CW581="D",1,0)+IF(CX581="D",1,0)+IF(DD581="D",1,0)+IF(DE581="D",1,0)+IF(DJ581="D",1,0)+IF(DK581="D",1,0)+IF(DO581="D",1,0)+IF(DP581="D",1,0)+IF(DQ581="D",1,0)+IF(DW581="D",1,0)+IF(DZ581="D",1,0)+IF(EH581="D",1,0)</f>
        <v>1</v>
      </c>
      <c r="AY581" s="0" t="n">
        <f aca="false">IF(DJ581&lt;&gt;"",1,0)+IF(DK581&lt;&gt;"",1,0)+IF(DM581&lt;&gt;"",1,0)+IF(DO581&lt;&gt;"",1,0)+IF(DP581&lt;&gt;"",1,0)+IF(DQ581&lt;&gt;"",1,0)+IF(DS581&lt;&gt;"",1,0)+IF(DT581&lt;&gt;"",1,0)+IF(DV581&lt;&gt;"",1,0)+IF(DW581&lt;&gt;"",1,0)+IF(DX581&lt;&gt;"",1,0)+IF(DY581&lt;&gt;"",1,0)+IF(DZ581&lt;&gt;"",1,0)+IF(EB581&lt;&gt;"",1,0)+IF(EC581&lt;&gt;"",1,0)+IF(ED581&lt;&gt;"",1,0)+IF(EG581&lt;&gt;"",1,0)+IF(EH581&lt;&gt;"",1,0)</f>
        <v>3</v>
      </c>
      <c r="AZ581" s="0" t="n">
        <f aca="false">IF(EH581&lt;&gt;"",1,0)</f>
        <v>0</v>
      </c>
      <c r="BB581" s="0" t="s">
        <v>154</v>
      </c>
      <c r="BL581" s="0" t="s">
        <v>155</v>
      </c>
      <c r="BS581" s="0" t="s">
        <v>155</v>
      </c>
      <c r="BV581" s="0" t="s">
        <v>155</v>
      </c>
      <c r="BY581" s="0" t="s">
        <v>156</v>
      </c>
      <c r="CA581" s="0" t="s">
        <v>155</v>
      </c>
      <c r="CN581" s="0" t="s">
        <v>155</v>
      </c>
      <c r="CP581" s="0" t="s">
        <v>155</v>
      </c>
      <c r="CV581" s="0" t="s">
        <v>155</v>
      </c>
      <c r="CY581" s="0" t="s">
        <v>155</v>
      </c>
      <c r="CZ581" s="0" t="s">
        <v>156</v>
      </c>
      <c r="DC581" s="0" t="s">
        <v>155</v>
      </c>
      <c r="DF581" s="0" t="s">
        <v>155</v>
      </c>
      <c r="DG581" s="0" t="s">
        <v>156</v>
      </c>
      <c r="DI581" s="0" t="s">
        <v>155</v>
      </c>
      <c r="DL581" s="0" t="s">
        <v>155</v>
      </c>
      <c r="DN581" s="0" t="s">
        <v>155</v>
      </c>
      <c r="DR581" s="0" t="s">
        <v>155</v>
      </c>
      <c r="DS581" s="0" t="s">
        <v>156</v>
      </c>
      <c r="DU581" s="0" t="s">
        <v>155</v>
      </c>
      <c r="DW581" s="0" t="s">
        <v>156</v>
      </c>
      <c r="DX581" s="0" t="s">
        <v>155</v>
      </c>
      <c r="EA581" s="0" t="s">
        <v>155</v>
      </c>
      <c r="EF581" s="0" t="s">
        <v>155</v>
      </c>
    </row>
    <row r="582" customFormat="false" ht="15" hidden="false" customHeight="false" outlineLevel="0" collapsed="false">
      <c r="A582" s="0" t="s">
        <v>3051</v>
      </c>
      <c r="B582" s="0" t="n">
        <v>78</v>
      </c>
      <c r="C582" s="0" t="n">
        <v>433759</v>
      </c>
      <c r="D582" s="0" t="s">
        <v>253</v>
      </c>
      <c r="E582" s="0" t="s">
        <v>546</v>
      </c>
      <c r="F582" s="0" t="str">
        <f aca="false">CONCATENATE(D582," ",LEFT(H582,4),"T=",AU582,"D=",AV582,"R=",AW582,"M=",AX582,"L=",AY582,"B=",AZ582)</f>
        <v>MILLINER T=5D=0R=0M=0L=0B=0</v>
      </c>
      <c r="G582" s="0" t="s">
        <v>3052</v>
      </c>
      <c r="I582" s="0" t="s">
        <v>3053</v>
      </c>
      <c r="J582" s="0" t="s">
        <v>3054</v>
      </c>
      <c r="K582" s="0" t="s">
        <v>144</v>
      </c>
      <c r="M582" s="0" t="s">
        <v>258</v>
      </c>
      <c r="N582" s="0" t="str">
        <f aca="false">RIGHT(M582,LEN(M582)-FIND(" ",M582))</f>
        <v>THISTLE PL SE</v>
      </c>
      <c r="P582" s="0" t="s">
        <v>147</v>
      </c>
      <c r="Q582" s="0" t="s">
        <v>148</v>
      </c>
      <c r="R582" s="0" t="n">
        <v>44484</v>
      </c>
      <c r="AD582" s="0" t="s">
        <v>149</v>
      </c>
      <c r="AE582" s="0" t="s">
        <v>150</v>
      </c>
      <c r="AH582" s="0" t="n">
        <v>14</v>
      </c>
      <c r="AI582" s="0" t="n">
        <v>11</v>
      </c>
      <c r="AJ582" s="0" t="s">
        <v>185</v>
      </c>
      <c r="AM582" s="0" t="s">
        <v>186</v>
      </c>
      <c r="AN582" s="0" t="s">
        <v>147</v>
      </c>
      <c r="AO582" s="0" t="s">
        <v>152</v>
      </c>
      <c r="AP582" s="0" t="s">
        <v>153</v>
      </c>
      <c r="AQ582" s="0" t="n">
        <v>9</v>
      </c>
      <c r="AR582" s="0" t="n">
        <v>64</v>
      </c>
      <c r="AS582" s="0" t="n">
        <v>32</v>
      </c>
      <c r="AU582" s="0" t="n">
        <f aca="false">COUNTA($BA$582:$EH$582)</f>
        <v>5</v>
      </c>
      <c r="AV582" s="0" t="n">
        <f aca="false">COUNTIF($BA$582:$EH$582,"D")</f>
        <v>0</v>
      </c>
      <c r="AW582" s="0" t="n">
        <f aca="false">COUNTIF($BA$582:$EH$582,"R")</f>
        <v>0</v>
      </c>
      <c r="AX582" s="0" t="n">
        <f aca="false">IF(BN582="D",1,0)+IF(BO582="D",1,0)+IF(BT582="D",1,0)+IF(BU582="D",1,0)+IF(BW582="D",1,0)+IF(CC582="D",1,0)+IF(CD582="D",1,0)+IF(CE582="D",1,0)+IF(CF582="D",1,0)+IF(CL582="D",1,0)+IF(CM582="D",1,0)+IF(CQ582="D",1,0)+IF(CR582="D",1,0)+IF(CS582="D",1,0)+IF(CW582="D",1,0)+IF(CX582="D",1,0)+IF(DD582="D",1,0)+IF(DE582="D",1,0)+IF(DJ582="D",1,0)+IF(DK582="D",1,0)+IF(DO582="D",1,0)+IF(DP582="D",1,0)+IF(DQ582="D",1,0)+IF(DW582="D",1,0)+IF(DZ582="D",1,0)+IF(EH582="D",1,0)</f>
        <v>0</v>
      </c>
      <c r="AY582" s="0" t="n">
        <f aca="false">IF(DJ582&lt;&gt;"",1,0)+IF(DK582&lt;&gt;"",1,0)+IF(DM582&lt;&gt;"",1,0)+IF(DO582&lt;&gt;"",1,0)+IF(DP582&lt;&gt;"",1,0)+IF(DQ582&lt;&gt;"",1,0)+IF(DS582&lt;&gt;"",1,0)+IF(DT582&lt;&gt;"",1,0)+IF(DV582&lt;&gt;"",1,0)+IF(DW582&lt;&gt;"",1,0)+IF(DX582&lt;&gt;"",1,0)+IF(DY582&lt;&gt;"",1,0)+IF(DZ582&lt;&gt;"",1,0)+IF(EB582&lt;&gt;"",1,0)+IF(EC582&lt;&gt;"",1,0)+IF(ED582&lt;&gt;"",1,0)+IF(EG582&lt;&gt;"",1,0)+IF(EH582&lt;&gt;"",1,0)</f>
        <v>0</v>
      </c>
      <c r="AZ582" s="0" t="n">
        <f aca="false">IF(EH582&lt;&gt;"",1,0)</f>
        <v>0</v>
      </c>
      <c r="BB582" s="0" t="s">
        <v>154</v>
      </c>
      <c r="BL582" s="0" t="s">
        <v>155</v>
      </c>
      <c r="DI582" s="0" t="s">
        <v>155</v>
      </c>
      <c r="DN582" s="0" t="s">
        <v>155</v>
      </c>
      <c r="EF582" s="0" t="s">
        <v>155</v>
      </c>
    </row>
    <row r="583" customFormat="false" ht="15" hidden="false" customHeight="false" outlineLevel="0" collapsed="false">
      <c r="A583" s="0" t="s">
        <v>3055</v>
      </c>
      <c r="B583" s="0" t="n">
        <v>78</v>
      </c>
      <c r="C583" s="0" t="n">
        <v>348469</v>
      </c>
      <c r="D583" s="0" t="s">
        <v>3056</v>
      </c>
      <c r="E583" s="0" t="s">
        <v>3057</v>
      </c>
      <c r="F583" s="0" t="str">
        <f aca="false">CONCATENATE(D583," ",LEFT(H583,4),"T=",AU583,"D=",AV583,"R=",AW583,"M=",AX583,"L=",AY583,"B=",AZ583)</f>
        <v>STENOFF T=25D=7R=0M=1L=5B=0</v>
      </c>
      <c r="G583" s="0" t="s">
        <v>559</v>
      </c>
      <c r="I583" s="0" t="s">
        <v>3058</v>
      </c>
      <c r="J583" s="0" t="s">
        <v>3059</v>
      </c>
      <c r="K583" s="0" t="s">
        <v>144</v>
      </c>
      <c r="L583" s="0" t="s">
        <v>156</v>
      </c>
      <c r="M583" s="0" t="s">
        <v>798</v>
      </c>
      <c r="N583" s="0" t="str">
        <f aca="false">RIGHT(M583,LEN(M583)-FIND(" ",M583))</f>
        <v>EASTLAND AVE SE</v>
      </c>
      <c r="P583" s="0" t="s">
        <v>147</v>
      </c>
      <c r="Q583" s="0" t="s">
        <v>148</v>
      </c>
      <c r="R583" s="0" t="n">
        <v>44484</v>
      </c>
      <c r="AD583" s="0" t="s">
        <v>149</v>
      </c>
      <c r="AE583" s="0" t="s">
        <v>150</v>
      </c>
      <c r="AH583" s="0" t="n">
        <v>14</v>
      </c>
      <c r="AI583" s="0" t="n">
        <v>11</v>
      </c>
      <c r="AJ583" s="0" t="s">
        <v>185</v>
      </c>
      <c r="AM583" s="0" t="s">
        <v>186</v>
      </c>
      <c r="AN583" s="0" t="s">
        <v>147</v>
      </c>
      <c r="AO583" s="0" t="s">
        <v>152</v>
      </c>
      <c r="AP583" s="0" t="s">
        <v>153</v>
      </c>
      <c r="AQ583" s="0" t="n">
        <v>9</v>
      </c>
      <c r="AR583" s="0" t="n">
        <v>64</v>
      </c>
      <c r="AS583" s="0" t="n">
        <v>32</v>
      </c>
      <c r="AU583" s="0" t="n">
        <f aca="false">COUNTA($BA$583:$EH$583)</f>
        <v>25</v>
      </c>
      <c r="AV583" s="0" t="n">
        <f aca="false">COUNTIF($BA$583:$EH$583,"D")</f>
        <v>7</v>
      </c>
      <c r="AW583" s="0" t="n">
        <f aca="false">COUNTIF($BA$583:$EH$583,"R")</f>
        <v>0</v>
      </c>
      <c r="AX583" s="0" t="n">
        <f aca="false">IF(BN583="D",1,0)+IF(BO583="D",1,0)+IF(BT583="D",1,0)+IF(BU583="D",1,0)+IF(BW583="D",1,0)+IF(CC583="D",1,0)+IF(CD583="D",1,0)+IF(CE583="D",1,0)+IF(CF583="D",1,0)+IF(CL583="D",1,0)+IF(CM583="D",1,0)+IF(CQ583="D",1,0)+IF(CR583="D",1,0)+IF(CS583="D",1,0)+IF(CW583="D",1,0)+IF(CX583="D",1,0)+IF(DD583="D",1,0)+IF(DE583="D",1,0)+IF(DJ583="D",1,0)+IF(DK583="D",1,0)+IF(DO583="D",1,0)+IF(DP583="D",1,0)+IF(DQ583="D",1,0)+IF(DW583="D",1,0)+IF(DZ583="D",1,0)+IF(EH583="D",1,0)</f>
        <v>1</v>
      </c>
      <c r="AY583" s="0" t="n">
        <f aca="false">IF(DJ583&lt;&gt;"",1,0)+IF(DK583&lt;&gt;"",1,0)+IF(DM583&lt;&gt;"",1,0)+IF(DO583&lt;&gt;"",1,0)+IF(DP583&lt;&gt;"",1,0)+IF(DQ583&lt;&gt;"",1,0)+IF(DS583&lt;&gt;"",1,0)+IF(DT583&lt;&gt;"",1,0)+IF(DV583&lt;&gt;"",1,0)+IF(DW583&lt;&gt;"",1,0)+IF(DX583&lt;&gt;"",1,0)+IF(DY583&lt;&gt;"",1,0)+IF(DZ583&lt;&gt;"",1,0)+IF(EB583&lt;&gt;"",1,0)+IF(EC583&lt;&gt;"",1,0)+IF(ED583&lt;&gt;"",1,0)+IF(EG583&lt;&gt;"",1,0)+IF(EH583&lt;&gt;"",1,0)</f>
        <v>5</v>
      </c>
      <c r="AZ583" s="0" t="n">
        <f aca="false">IF(EH583&lt;&gt;"",1,0)</f>
        <v>0</v>
      </c>
      <c r="BB583" s="0" t="s">
        <v>154</v>
      </c>
      <c r="BY583" s="0" t="s">
        <v>156</v>
      </c>
      <c r="CA583" s="0" t="s">
        <v>155</v>
      </c>
      <c r="CG583" s="0" t="s">
        <v>155</v>
      </c>
      <c r="CN583" s="0" t="s">
        <v>155</v>
      </c>
      <c r="CP583" s="0" t="s">
        <v>155</v>
      </c>
      <c r="CT583" s="0" t="s">
        <v>155</v>
      </c>
      <c r="CV583" s="0" t="s">
        <v>155</v>
      </c>
      <c r="CY583" s="0" t="s">
        <v>155</v>
      </c>
      <c r="CZ583" s="0" t="s">
        <v>156</v>
      </c>
      <c r="DC583" s="0" t="s">
        <v>155</v>
      </c>
      <c r="DF583" s="0" t="s">
        <v>155</v>
      </c>
      <c r="DG583" s="0" t="s">
        <v>156</v>
      </c>
      <c r="DI583" s="0" t="s">
        <v>155</v>
      </c>
      <c r="DL583" s="0" t="s">
        <v>155</v>
      </c>
      <c r="DM583" s="0" t="s">
        <v>156</v>
      </c>
      <c r="DN583" s="0" t="s">
        <v>155</v>
      </c>
      <c r="DR583" s="0" t="s">
        <v>155</v>
      </c>
      <c r="DS583" s="0" t="s">
        <v>156</v>
      </c>
      <c r="DU583" s="0" t="s">
        <v>155</v>
      </c>
      <c r="DW583" s="0" t="s">
        <v>156</v>
      </c>
      <c r="DX583" s="0" t="s">
        <v>155</v>
      </c>
      <c r="EA583" s="0" t="s">
        <v>155</v>
      </c>
      <c r="ED583" s="0" t="s">
        <v>156</v>
      </c>
      <c r="EF583" s="0" t="s">
        <v>155</v>
      </c>
    </row>
    <row r="584" customFormat="false" ht="15" hidden="false" customHeight="false" outlineLevel="0" collapsed="false">
      <c r="A584" s="0" t="s">
        <v>3060</v>
      </c>
      <c r="B584" s="0" t="n">
        <v>78</v>
      </c>
      <c r="C584" s="0" t="n">
        <v>478002</v>
      </c>
      <c r="D584" s="0" t="s">
        <v>3061</v>
      </c>
      <c r="E584" s="0" t="s">
        <v>3062</v>
      </c>
      <c r="F584" s="0" t="str">
        <f aca="false">CONCATENATE(D584," ",LEFT(H584,4),"T=",AU584,"D=",AV584,"R=",AW584,"M=",AX584,"L=",AY584,"B=",AZ584)</f>
        <v>CHRISTIANSON T=2D=0R=0M=0L=0B=0</v>
      </c>
      <c r="G584" s="0" t="s">
        <v>848</v>
      </c>
      <c r="I584" s="0" t="s">
        <v>3063</v>
      </c>
      <c r="J584" s="0" t="s">
        <v>3064</v>
      </c>
      <c r="K584" s="0" t="s">
        <v>144</v>
      </c>
      <c r="M584" s="0" t="s">
        <v>1627</v>
      </c>
      <c r="N584" s="0" t="str">
        <f aca="false">RIGHT(M584,LEN(M584)-FIND(" ",M584))</f>
        <v>GREENMONT DR SE</v>
      </c>
      <c r="P584" s="0" t="s">
        <v>147</v>
      </c>
      <c r="Q584" s="0" t="s">
        <v>148</v>
      </c>
      <c r="R584" s="0" t="n">
        <v>44484</v>
      </c>
      <c r="AD584" s="0" t="s">
        <v>149</v>
      </c>
      <c r="AE584" s="0" t="s">
        <v>150</v>
      </c>
      <c r="AH584" s="0" t="n">
        <v>14</v>
      </c>
      <c r="AI584" s="0" t="n">
        <v>11</v>
      </c>
      <c r="AJ584" s="0" t="s">
        <v>185</v>
      </c>
      <c r="AM584" s="0" t="s">
        <v>186</v>
      </c>
      <c r="AN584" s="0" t="s">
        <v>147</v>
      </c>
      <c r="AO584" s="0" t="s">
        <v>152</v>
      </c>
      <c r="AP584" s="0" t="s">
        <v>153</v>
      </c>
      <c r="AQ584" s="0" t="n">
        <v>9</v>
      </c>
      <c r="AR584" s="0" t="n">
        <v>64</v>
      </c>
      <c r="AS584" s="0" t="n">
        <v>32</v>
      </c>
      <c r="AU584" s="0" t="n">
        <f aca="false">COUNTA($BA$584:$EH$584)</f>
        <v>2</v>
      </c>
      <c r="AV584" s="0" t="n">
        <f aca="false">COUNTIF($BA$584:$EH$584,"D")</f>
        <v>0</v>
      </c>
      <c r="AW584" s="0" t="n">
        <f aca="false">COUNTIF($BA$584:$EH$584,"R")</f>
        <v>0</v>
      </c>
      <c r="AX584" s="0" t="n">
        <f aca="false">IF(BN584="D",1,0)+IF(BO584="D",1,0)+IF(BT584="D",1,0)+IF(BU584="D",1,0)+IF(BW584="D",1,0)+IF(CC584="D",1,0)+IF(CD584="D",1,0)+IF(CE584="D",1,0)+IF(CF584="D",1,0)+IF(CL584="D",1,0)+IF(CM584="D",1,0)+IF(CQ584="D",1,0)+IF(CR584="D",1,0)+IF(CS584="D",1,0)+IF(CW584="D",1,0)+IF(CX584="D",1,0)+IF(DD584="D",1,0)+IF(DE584="D",1,0)+IF(DJ584="D",1,0)+IF(DK584="D",1,0)+IF(DO584="D",1,0)+IF(DP584="D",1,0)+IF(DQ584="D",1,0)+IF(DW584="D",1,0)+IF(DZ584="D",1,0)+IF(EH584="D",1,0)</f>
        <v>0</v>
      </c>
      <c r="AY584" s="0" t="n">
        <f aca="false">IF(DJ584&lt;&gt;"",1,0)+IF(DK584&lt;&gt;"",1,0)+IF(DM584&lt;&gt;"",1,0)+IF(DO584&lt;&gt;"",1,0)+IF(DP584&lt;&gt;"",1,0)+IF(DQ584&lt;&gt;"",1,0)+IF(DS584&lt;&gt;"",1,0)+IF(DT584&lt;&gt;"",1,0)+IF(DV584&lt;&gt;"",1,0)+IF(DW584&lt;&gt;"",1,0)+IF(DX584&lt;&gt;"",1,0)+IF(DY584&lt;&gt;"",1,0)+IF(DZ584&lt;&gt;"",1,0)+IF(EB584&lt;&gt;"",1,0)+IF(EC584&lt;&gt;"",1,0)+IF(ED584&lt;&gt;"",1,0)+IF(EG584&lt;&gt;"",1,0)+IF(EH584&lt;&gt;"",1,0)</f>
        <v>0</v>
      </c>
      <c r="AZ584" s="0" t="n">
        <f aca="false">IF(EH584&lt;&gt;"",1,0)</f>
        <v>0</v>
      </c>
      <c r="BB584" s="0" t="s">
        <v>154</v>
      </c>
      <c r="EF584" s="0" t="s">
        <v>155</v>
      </c>
    </row>
    <row r="585" customFormat="false" ht="15" hidden="false" customHeight="false" outlineLevel="0" collapsed="false">
      <c r="A585" s="0" t="s">
        <v>3065</v>
      </c>
      <c r="B585" s="0" t="n">
        <v>78</v>
      </c>
      <c r="C585" s="0" t="n">
        <v>477211</v>
      </c>
      <c r="D585" s="0" t="s">
        <v>3066</v>
      </c>
      <c r="E585" s="0" t="s">
        <v>2843</v>
      </c>
      <c r="F585" s="0" t="str">
        <f aca="false">CONCATENATE(D585," ",LEFT(H585,4),"T=",AU585,"D=",AV585,"R=",AW585,"M=",AX585,"L=",AY585,"B=",AZ585)</f>
        <v>MARIACHER T=5D=0R=0M=0L=1B=0</v>
      </c>
      <c r="G585" s="0" t="s">
        <v>1911</v>
      </c>
      <c r="I585" s="0" t="s">
        <v>3067</v>
      </c>
      <c r="J585" s="0" t="s">
        <v>1164</v>
      </c>
      <c r="K585" s="0" t="s">
        <v>144</v>
      </c>
      <c r="M585" s="0" t="s">
        <v>320</v>
      </c>
      <c r="N585" s="0" t="str">
        <f aca="false">RIGHT(M585,LEN(M585)-FIND(" ",M585))</f>
        <v>BERKSHIRE DR SE</v>
      </c>
      <c r="P585" s="0" t="s">
        <v>147</v>
      </c>
      <c r="Q585" s="0" t="s">
        <v>148</v>
      </c>
      <c r="R585" s="0" t="n">
        <v>44484</v>
      </c>
      <c r="AD585" s="0" t="s">
        <v>149</v>
      </c>
      <c r="AE585" s="0" t="s">
        <v>150</v>
      </c>
      <c r="AH585" s="0" t="n">
        <v>14</v>
      </c>
      <c r="AI585" s="0" t="n">
        <v>11</v>
      </c>
      <c r="AJ585" s="0" t="s">
        <v>185</v>
      </c>
      <c r="AM585" s="0" t="s">
        <v>186</v>
      </c>
      <c r="AN585" s="0" t="s">
        <v>147</v>
      </c>
      <c r="AO585" s="0" t="s">
        <v>152</v>
      </c>
      <c r="AP585" s="0" t="s">
        <v>153</v>
      </c>
      <c r="AQ585" s="0" t="n">
        <v>9</v>
      </c>
      <c r="AR585" s="0" t="n">
        <v>64</v>
      </c>
      <c r="AS585" s="0" t="n">
        <v>32</v>
      </c>
      <c r="AU585" s="0" t="n">
        <f aca="false">COUNTA($BA$585:$EH$585)</f>
        <v>5</v>
      </c>
      <c r="AV585" s="0" t="n">
        <f aca="false">COUNTIF($BA$585:$EH$585,"D")</f>
        <v>0</v>
      </c>
      <c r="AW585" s="0" t="n">
        <f aca="false">COUNTIF($BA$585:$EH$585,"R")</f>
        <v>0</v>
      </c>
      <c r="AX585" s="0" t="n">
        <f aca="false">IF(BN585="D",1,0)+IF(BO585="D",1,0)+IF(BT585="D",1,0)+IF(BU585="D",1,0)+IF(BW585="D",1,0)+IF(CC585="D",1,0)+IF(CD585="D",1,0)+IF(CE585="D",1,0)+IF(CF585="D",1,0)+IF(CL585="D",1,0)+IF(CM585="D",1,0)+IF(CQ585="D",1,0)+IF(CR585="D",1,0)+IF(CS585="D",1,0)+IF(CW585="D",1,0)+IF(CX585="D",1,0)+IF(DD585="D",1,0)+IF(DE585="D",1,0)+IF(DJ585="D",1,0)+IF(DK585="D",1,0)+IF(DO585="D",1,0)+IF(DP585="D",1,0)+IF(DQ585="D",1,0)+IF(DW585="D",1,0)+IF(DZ585="D",1,0)+IF(EH585="D",1,0)</f>
        <v>0</v>
      </c>
      <c r="AY585" s="0" t="n">
        <f aca="false">IF(DJ585&lt;&gt;"",1,0)+IF(DK585&lt;&gt;"",1,0)+IF(DM585&lt;&gt;"",1,0)+IF(DO585&lt;&gt;"",1,0)+IF(DP585&lt;&gt;"",1,0)+IF(DQ585&lt;&gt;"",1,0)+IF(DS585&lt;&gt;"",1,0)+IF(DT585&lt;&gt;"",1,0)+IF(DV585&lt;&gt;"",1,0)+IF(DW585&lt;&gt;"",1,0)+IF(DX585&lt;&gt;"",1,0)+IF(DY585&lt;&gt;"",1,0)+IF(DZ585&lt;&gt;"",1,0)+IF(EB585&lt;&gt;"",1,0)+IF(EC585&lt;&gt;"",1,0)+IF(ED585&lt;&gt;"",1,0)+IF(EG585&lt;&gt;"",1,0)+IF(EH585&lt;&gt;"",1,0)</f>
        <v>1</v>
      </c>
      <c r="AZ585" s="0" t="n">
        <f aca="false">IF(EH585&lt;&gt;"",1,0)</f>
        <v>0</v>
      </c>
      <c r="BB585" s="0" t="s">
        <v>154</v>
      </c>
      <c r="DU585" s="0" t="s">
        <v>155</v>
      </c>
      <c r="DX585" s="0" t="s">
        <v>155</v>
      </c>
      <c r="EA585" s="0" t="s">
        <v>155</v>
      </c>
      <c r="EF585" s="0" t="s">
        <v>155</v>
      </c>
    </row>
    <row r="586" customFormat="false" ht="15" hidden="false" customHeight="false" outlineLevel="0" collapsed="false">
      <c r="A586" s="0" t="s">
        <v>3068</v>
      </c>
      <c r="B586" s="0" t="n">
        <v>78</v>
      </c>
      <c r="C586" s="0" t="n">
        <v>229244</v>
      </c>
      <c r="D586" s="0" t="s">
        <v>3069</v>
      </c>
      <c r="E586" s="0" t="s">
        <v>970</v>
      </c>
      <c r="F586" s="0" t="str">
        <f aca="false">CONCATENATE(D586," ",LEFT(H586,4),"T=",AU586,"D=",AV586,"R=",AW586,"M=",AX586,"L=",AY586,"B=",AZ586)</f>
        <v>HOLLAND T=26D=4R=1M=1L=0B=0</v>
      </c>
      <c r="G586" s="0" t="s">
        <v>208</v>
      </c>
      <c r="I586" s="0" t="s">
        <v>3070</v>
      </c>
      <c r="J586" s="0" t="s">
        <v>3071</v>
      </c>
      <c r="K586" s="0" t="s">
        <v>144</v>
      </c>
      <c r="M586" s="0" t="s">
        <v>3072</v>
      </c>
      <c r="N586" s="0" t="str">
        <f aca="false">RIGHT(M586,LEN(M586)-FIND(" ",M586))</f>
        <v>TRUMBULL AVE SE</v>
      </c>
      <c r="P586" s="0" t="s">
        <v>147</v>
      </c>
      <c r="Q586" s="0" t="s">
        <v>148</v>
      </c>
      <c r="R586" s="0" t="n">
        <v>44484</v>
      </c>
      <c r="AD586" s="0" t="s">
        <v>149</v>
      </c>
      <c r="AE586" s="0" t="s">
        <v>150</v>
      </c>
      <c r="AF586" s="0" t="s">
        <v>151</v>
      </c>
      <c r="AH586" s="0" t="n">
        <v>14</v>
      </c>
      <c r="AI586" s="0" t="n">
        <v>11</v>
      </c>
      <c r="AN586" s="0" t="s">
        <v>147</v>
      </c>
      <c r="AO586" s="0" t="s">
        <v>152</v>
      </c>
      <c r="AP586" s="0" t="s">
        <v>153</v>
      </c>
      <c r="AQ586" s="0" t="n">
        <v>9</v>
      </c>
      <c r="AR586" s="0" t="n">
        <v>64</v>
      </c>
      <c r="AS586" s="0" t="n">
        <v>32</v>
      </c>
      <c r="AU586" s="0" t="n">
        <f aca="false">COUNTA($BA$586:$EH$586)</f>
        <v>26</v>
      </c>
      <c r="AV586" s="0" t="n">
        <f aca="false">COUNTIF($BA$586:$EH$586,"D")</f>
        <v>4</v>
      </c>
      <c r="AW586" s="0" t="n">
        <f aca="false">COUNTIF($BA$586:$EH$586,"R")</f>
        <v>1</v>
      </c>
      <c r="AX586" s="0" t="n">
        <f aca="false">IF(BN586="D",1,0)+IF(BO586="D",1,0)+IF(BT586="D",1,0)+IF(BU586="D",1,0)+IF(BW586="D",1,0)+IF(CC586="D",1,0)+IF(CD586="D",1,0)+IF(CE586="D",1,0)+IF(CF586="D",1,0)+IF(CL586="D",1,0)+IF(CM586="D",1,0)+IF(CQ586="D",1,0)+IF(CR586="D",1,0)+IF(CS586="D",1,0)+IF(CW586="D",1,0)+IF(CX586="D",1,0)+IF(DD586="D",1,0)+IF(DE586="D",1,0)+IF(DJ586="D",1,0)+IF(DK586="D",1,0)+IF(DO586="D",1,0)+IF(DP586="D",1,0)+IF(DQ586="D",1,0)+IF(DW586="D",1,0)+IF(DZ586="D",1,0)+IF(EH586="D",1,0)</f>
        <v>1</v>
      </c>
      <c r="AY586" s="0" t="n">
        <f aca="false">IF(DJ586&lt;&gt;"",1,0)+IF(DK586&lt;&gt;"",1,0)+IF(DM586&lt;&gt;"",1,0)+IF(DO586&lt;&gt;"",1,0)+IF(DP586&lt;&gt;"",1,0)+IF(DQ586&lt;&gt;"",1,0)+IF(DS586&lt;&gt;"",1,0)+IF(DT586&lt;&gt;"",1,0)+IF(DV586&lt;&gt;"",1,0)+IF(DW586&lt;&gt;"",1,0)+IF(DX586&lt;&gt;"",1,0)+IF(DY586&lt;&gt;"",1,0)+IF(DZ586&lt;&gt;"",1,0)+IF(EB586&lt;&gt;"",1,0)+IF(EC586&lt;&gt;"",1,0)+IF(ED586&lt;&gt;"",1,0)+IF(EG586&lt;&gt;"",1,0)+IF(EH586&lt;&gt;"",1,0)</f>
        <v>0</v>
      </c>
      <c r="AZ586" s="0" t="n">
        <f aca="false">IF(EH586&lt;&gt;"",1,0)</f>
        <v>0</v>
      </c>
      <c r="BB586" s="0" t="s">
        <v>154</v>
      </c>
      <c r="BC586" s="0" t="s">
        <v>155</v>
      </c>
      <c r="BD586" s="0" t="s">
        <v>155</v>
      </c>
      <c r="BG586" s="0" t="s">
        <v>155</v>
      </c>
      <c r="BH586" s="0" t="s">
        <v>155</v>
      </c>
      <c r="BI586" s="0" t="s">
        <v>155</v>
      </c>
      <c r="BJ586" s="0" t="s">
        <v>155</v>
      </c>
      <c r="BK586" s="0" t="s">
        <v>155</v>
      </c>
      <c r="BL586" s="0" t="s">
        <v>155</v>
      </c>
      <c r="BP586" s="0" t="s">
        <v>155</v>
      </c>
      <c r="BR586" s="0" t="s">
        <v>155</v>
      </c>
      <c r="BS586" s="0" t="s">
        <v>155</v>
      </c>
      <c r="BV586" s="0" t="s">
        <v>155</v>
      </c>
      <c r="BY586" s="0" t="s">
        <v>156</v>
      </c>
      <c r="CA586" s="0" t="s">
        <v>155</v>
      </c>
      <c r="CG586" s="0" t="s">
        <v>155</v>
      </c>
      <c r="CH586" s="0" t="s">
        <v>156</v>
      </c>
      <c r="CK586" s="0" t="s">
        <v>155</v>
      </c>
      <c r="CL586" s="0" t="s">
        <v>156</v>
      </c>
      <c r="CN586" s="0" t="s">
        <v>155</v>
      </c>
      <c r="CP586" s="0" t="s">
        <v>155</v>
      </c>
      <c r="CT586" s="0" t="s">
        <v>155</v>
      </c>
      <c r="CU586" s="0" t="s">
        <v>156</v>
      </c>
      <c r="CZ586" s="0" t="s">
        <v>145</v>
      </c>
      <c r="DC586" s="0" t="s">
        <v>155</v>
      </c>
      <c r="DN586" s="0" t="s">
        <v>155</v>
      </c>
    </row>
    <row r="587" customFormat="false" ht="15" hidden="false" customHeight="false" outlineLevel="0" collapsed="false">
      <c r="A587" s="0" t="s">
        <v>3073</v>
      </c>
      <c r="B587" s="0" t="n">
        <v>78</v>
      </c>
      <c r="C587" s="0" t="n">
        <v>457488</v>
      </c>
      <c r="D587" s="0" t="s">
        <v>3074</v>
      </c>
      <c r="E587" s="0" t="s">
        <v>3075</v>
      </c>
      <c r="F587" s="0" t="str">
        <f aca="false">CONCATENATE(D587," ",LEFT(H587,4),"T=",AU587,"D=",AV587,"R=",AW587,"M=",AX587,"L=",AY587,"B=",AZ587)</f>
        <v>ROPER T=1D=0R=0M=0L=0B=0</v>
      </c>
      <c r="G587" s="0" t="s">
        <v>1466</v>
      </c>
      <c r="I587" s="0" t="s">
        <v>3076</v>
      </c>
      <c r="J587" s="0" t="s">
        <v>2226</v>
      </c>
      <c r="K587" s="0" t="s">
        <v>144</v>
      </c>
      <c r="M587" s="0" t="s">
        <v>320</v>
      </c>
      <c r="N587" s="0" t="str">
        <f aca="false">RIGHT(M587,LEN(M587)-FIND(" ",M587))</f>
        <v>BERKSHIRE DR SE</v>
      </c>
      <c r="O587" s="0" t="s">
        <v>3077</v>
      </c>
      <c r="P587" s="0" t="s">
        <v>147</v>
      </c>
      <c r="Q587" s="0" t="s">
        <v>148</v>
      </c>
      <c r="R587" s="0" t="n">
        <v>44484</v>
      </c>
      <c r="AD587" s="0" t="s">
        <v>149</v>
      </c>
      <c r="AE587" s="0" t="s">
        <v>150</v>
      </c>
      <c r="AH587" s="0" t="n">
        <v>14</v>
      </c>
      <c r="AI587" s="0" t="n">
        <v>11</v>
      </c>
      <c r="AJ587" s="0" t="s">
        <v>185</v>
      </c>
      <c r="AM587" s="0" t="s">
        <v>186</v>
      </c>
      <c r="AN587" s="0" t="s">
        <v>147</v>
      </c>
      <c r="AO587" s="0" t="s">
        <v>152</v>
      </c>
      <c r="AP587" s="0" t="s">
        <v>153</v>
      </c>
      <c r="AQ587" s="0" t="n">
        <v>9</v>
      </c>
      <c r="AR587" s="0" t="n">
        <v>64</v>
      </c>
      <c r="AS587" s="0" t="n">
        <v>32</v>
      </c>
      <c r="AU587" s="0" t="n">
        <f aca="false">COUNTA($BA$587:$EH$587)</f>
        <v>1</v>
      </c>
      <c r="AV587" s="0" t="n">
        <f aca="false">COUNTIF($BA$587:$EH$587,"D")</f>
        <v>0</v>
      </c>
      <c r="AW587" s="0" t="n">
        <f aca="false">COUNTIF($BA$587:$EH$587,"R")</f>
        <v>0</v>
      </c>
      <c r="AX587" s="0" t="n">
        <f aca="false">IF(BN587="D",1,0)+IF(BO587="D",1,0)+IF(BT587="D",1,0)+IF(BU587="D",1,0)+IF(BW587="D",1,0)+IF(CC587="D",1,0)+IF(CD587="D",1,0)+IF(CE587="D",1,0)+IF(CF587="D",1,0)+IF(CL587="D",1,0)+IF(CM587="D",1,0)+IF(CQ587="D",1,0)+IF(CR587="D",1,0)+IF(CS587="D",1,0)+IF(CW587="D",1,0)+IF(CX587="D",1,0)+IF(DD587="D",1,0)+IF(DE587="D",1,0)+IF(DJ587="D",1,0)+IF(DK587="D",1,0)+IF(DO587="D",1,0)+IF(DP587="D",1,0)+IF(DQ587="D",1,0)+IF(DW587="D",1,0)+IF(DZ587="D",1,0)+IF(EH587="D",1,0)</f>
        <v>0</v>
      </c>
      <c r="AY587" s="0" t="n">
        <f aca="false">IF(DJ587&lt;&gt;"",1,0)+IF(DK587&lt;&gt;"",1,0)+IF(DM587&lt;&gt;"",1,0)+IF(DO587&lt;&gt;"",1,0)+IF(DP587&lt;&gt;"",1,0)+IF(DQ587&lt;&gt;"",1,0)+IF(DS587&lt;&gt;"",1,0)+IF(DT587&lt;&gt;"",1,0)+IF(DV587&lt;&gt;"",1,0)+IF(DW587&lt;&gt;"",1,0)+IF(DX587&lt;&gt;"",1,0)+IF(DY587&lt;&gt;"",1,0)+IF(DZ587&lt;&gt;"",1,0)+IF(EB587&lt;&gt;"",1,0)+IF(EC587&lt;&gt;"",1,0)+IF(ED587&lt;&gt;"",1,0)+IF(EG587&lt;&gt;"",1,0)+IF(EH587&lt;&gt;"",1,0)</f>
        <v>0</v>
      </c>
      <c r="AZ587" s="0" t="n">
        <f aca="false">IF(EH587&lt;&gt;"",1,0)</f>
        <v>0</v>
      </c>
      <c r="BB587" s="0" t="s">
        <v>154</v>
      </c>
    </row>
    <row r="588" customFormat="false" ht="15" hidden="false" customHeight="false" outlineLevel="0" collapsed="false">
      <c r="A588" s="0" t="s">
        <v>3078</v>
      </c>
      <c r="B588" s="0" t="n">
        <v>78</v>
      </c>
      <c r="C588" s="0" t="n">
        <v>472379</v>
      </c>
      <c r="D588" s="0" t="s">
        <v>3079</v>
      </c>
      <c r="E588" s="0" t="s">
        <v>348</v>
      </c>
      <c r="F588" s="0" t="str">
        <f aca="false">CONCATENATE(D588," ",LEFT(H588,4),"T=",AU588,"D=",AV588,"R=",AW588,"M=",AX588,"L=",AY588,"B=",AZ588)</f>
        <v>DUTKO T=7D=3R=0M=0L=0B=0</v>
      </c>
      <c r="I588" s="0" t="s">
        <v>3080</v>
      </c>
      <c r="J588" s="0" t="s">
        <v>3081</v>
      </c>
      <c r="K588" s="0" t="s">
        <v>144</v>
      </c>
      <c r="M588" s="0" t="s">
        <v>1068</v>
      </c>
      <c r="N588" s="0" t="str">
        <f aca="false">RIGHT(M588,LEN(M588)-FIND(" ",M588))</f>
        <v>BERKSHIRE DR SE</v>
      </c>
      <c r="O588" s="0" t="s">
        <v>3082</v>
      </c>
      <c r="P588" s="0" t="s">
        <v>147</v>
      </c>
      <c r="Q588" s="0" t="s">
        <v>148</v>
      </c>
      <c r="R588" s="0" t="n">
        <v>44484</v>
      </c>
      <c r="V588" s="0" t="s">
        <v>3083</v>
      </c>
      <c r="X588" s="0" t="s">
        <v>3084</v>
      </c>
      <c r="Y588" s="0" t="s">
        <v>148</v>
      </c>
      <c r="Z588" s="0" t="n">
        <v>44513</v>
      </c>
      <c r="AD588" s="0" t="s">
        <v>149</v>
      </c>
      <c r="AE588" s="0" t="s">
        <v>150</v>
      </c>
      <c r="AH588" s="0" t="n">
        <v>14</v>
      </c>
      <c r="AI588" s="0" t="n">
        <v>11</v>
      </c>
      <c r="AJ588" s="0" t="s">
        <v>185</v>
      </c>
      <c r="AM588" s="0" t="s">
        <v>186</v>
      </c>
      <c r="AN588" s="0" t="s">
        <v>147</v>
      </c>
      <c r="AO588" s="0" t="s">
        <v>152</v>
      </c>
      <c r="AP588" s="0" t="s">
        <v>153</v>
      </c>
      <c r="AQ588" s="0" t="n">
        <v>9</v>
      </c>
      <c r="AR588" s="0" t="n">
        <v>64</v>
      </c>
      <c r="AS588" s="0" t="n">
        <v>32</v>
      </c>
      <c r="AU588" s="0" t="n">
        <f aca="false">COUNTA($BA$588:$EH$588)</f>
        <v>7</v>
      </c>
      <c r="AV588" s="0" t="n">
        <f aca="false">COUNTIF($BA$588:$EH$588,"D")</f>
        <v>3</v>
      </c>
      <c r="AW588" s="0" t="n">
        <f aca="false">COUNTIF($BA$588:$EH$588,"R")</f>
        <v>0</v>
      </c>
      <c r="AX588" s="0" t="n">
        <f aca="false">IF(BN588="D",1,0)+IF(BO588="D",1,0)+IF(BT588="D",1,0)+IF(BU588="D",1,0)+IF(BW588="D",1,0)+IF(CC588="D",1,0)+IF(CD588="D",1,0)+IF(CE588="D",1,0)+IF(CF588="D",1,0)+IF(CL588="D",1,0)+IF(CM588="D",1,0)+IF(CQ588="D",1,0)+IF(CR588="D",1,0)+IF(CS588="D",1,0)+IF(CW588="D",1,0)+IF(CX588="D",1,0)+IF(DD588="D",1,0)+IF(DE588="D",1,0)+IF(DJ588="D",1,0)+IF(DK588="D",1,0)+IF(DO588="D",1,0)+IF(DP588="D",1,0)+IF(DQ588="D",1,0)+IF(DW588="D",1,0)+IF(DZ588="D",1,0)+IF(EH588="D",1,0)</f>
        <v>0</v>
      </c>
      <c r="AY588" s="0" t="n">
        <f aca="false">IF(DJ588&lt;&gt;"",1,0)+IF(DK588&lt;&gt;"",1,0)+IF(DM588&lt;&gt;"",1,0)+IF(DO588&lt;&gt;"",1,0)+IF(DP588&lt;&gt;"",1,0)+IF(DQ588&lt;&gt;"",1,0)+IF(DS588&lt;&gt;"",1,0)+IF(DT588&lt;&gt;"",1,0)+IF(DV588&lt;&gt;"",1,0)+IF(DW588&lt;&gt;"",1,0)+IF(DX588&lt;&gt;"",1,0)+IF(DY588&lt;&gt;"",1,0)+IF(DZ588&lt;&gt;"",1,0)+IF(EB588&lt;&gt;"",1,0)+IF(EC588&lt;&gt;"",1,0)+IF(ED588&lt;&gt;"",1,0)+IF(EG588&lt;&gt;"",1,0)+IF(EH588&lt;&gt;"",1,0)</f>
        <v>0</v>
      </c>
      <c r="AZ588" s="0" t="n">
        <f aca="false">IF(EH588&lt;&gt;"",1,0)</f>
        <v>0</v>
      </c>
      <c r="BB588" s="0" t="s">
        <v>154</v>
      </c>
      <c r="BC588" s="0" t="s">
        <v>156</v>
      </c>
      <c r="BD588" s="0" t="s">
        <v>155</v>
      </c>
      <c r="BG588" s="0" t="s">
        <v>156</v>
      </c>
      <c r="BJ588" s="0" t="s">
        <v>155</v>
      </c>
      <c r="BK588" s="0" t="s">
        <v>156</v>
      </c>
      <c r="BL588" s="0" t="s">
        <v>155</v>
      </c>
    </row>
    <row r="589" customFormat="false" ht="15" hidden="false" customHeight="false" outlineLevel="0" collapsed="false">
      <c r="A589" s="0" t="s">
        <v>3085</v>
      </c>
      <c r="B589" s="0" t="n">
        <v>78</v>
      </c>
      <c r="C589" s="0" t="n">
        <v>159140</v>
      </c>
      <c r="D589" s="0" t="s">
        <v>177</v>
      </c>
      <c r="E589" s="0" t="s">
        <v>3086</v>
      </c>
      <c r="F589" s="0" t="str">
        <f aca="false">CONCATENATE(D589," ",LEFT(H589,4),"T=",AU589,"D=",AV589,"R=",AW589,"M=",AX589,"L=",AY589,"B=",AZ589)</f>
        <v>JOHNSON T=13D=1R=0M=0L=0B=0</v>
      </c>
      <c r="I589" s="0" t="s">
        <v>3087</v>
      </c>
      <c r="J589" s="0" t="s">
        <v>3088</v>
      </c>
      <c r="K589" s="0" t="s">
        <v>144</v>
      </c>
      <c r="M589" s="0" t="s">
        <v>742</v>
      </c>
      <c r="N589" s="0" t="str">
        <f aca="false">RIGHT(M589,LEN(M589)-FIND(" ",M589))</f>
        <v>BERKSHIRE DR SE</v>
      </c>
      <c r="O589" s="0" t="s">
        <v>3089</v>
      </c>
      <c r="P589" s="0" t="s">
        <v>147</v>
      </c>
      <c r="Q589" s="0" t="s">
        <v>148</v>
      </c>
      <c r="R589" s="0" t="n">
        <v>44484</v>
      </c>
      <c r="AD589" s="0" t="s">
        <v>149</v>
      </c>
      <c r="AE589" s="0" t="s">
        <v>150</v>
      </c>
      <c r="AH589" s="0" t="n">
        <v>14</v>
      </c>
      <c r="AI589" s="0" t="n">
        <v>11</v>
      </c>
      <c r="AJ589" s="0" t="s">
        <v>185</v>
      </c>
      <c r="AM589" s="0" t="s">
        <v>186</v>
      </c>
      <c r="AN589" s="0" t="s">
        <v>147</v>
      </c>
      <c r="AO589" s="0" t="s">
        <v>152</v>
      </c>
      <c r="AP589" s="0" t="s">
        <v>153</v>
      </c>
      <c r="AQ589" s="0" t="n">
        <v>9</v>
      </c>
      <c r="AR589" s="0" t="n">
        <v>64</v>
      </c>
      <c r="AS589" s="0" t="n">
        <v>32</v>
      </c>
      <c r="AU589" s="0" t="n">
        <f aca="false">COUNTA($BA$589:$EH$589)</f>
        <v>13</v>
      </c>
      <c r="AV589" s="0" t="n">
        <f aca="false">COUNTIF($BA$589:$EH$589,"D")</f>
        <v>1</v>
      </c>
      <c r="AW589" s="0" t="n">
        <f aca="false">COUNTIF($BA$589:$EH$589,"R")</f>
        <v>0</v>
      </c>
      <c r="AX589" s="0" t="n">
        <f aca="false">IF(BN589="D",1,0)+IF(BO589="D",1,0)+IF(BT589="D",1,0)+IF(BU589="D",1,0)+IF(BW589="D",1,0)+IF(CC589="D",1,0)+IF(CD589="D",1,0)+IF(CE589="D",1,0)+IF(CF589="D",1,0)+IF(CL589="D",1,0)+IF(CM589="D",1,0)+IF(CQ589="D",1,0)+IF(CR589="D",1,0)+IF(CS589="D",1,0)+IF(CW589="D",1,0)+IF(CX589="D",1,0)+IF(DD589="D",1,0)+IF(DE589="D",1,0)+IF(DJ589="D",1,0)+IF(DK589="D",1,0)+IF(DO589="D",1,0)+IF(DP589="D",1,0)+IF(DQ589="D",1,0)+IF(DW589="D",1,0)+IF(DZ589="D",1,0)+IF(EH589="D",1,0)</f>
        <v>0</v>
      </c>
      <c r="AY589" s="0" t="n">
        <f aca="false">IF(DJ589&lt;&gt;"",1,0)+IF(DK589&lt;&gt;"",1,0)+IF(DM589&lt;&gt;"",1,0)+IF(DO589&lt;&gt;"",1,0)+IF(DP589&lt;&gt;"",1,0)+IF(DQ589&lt;&gt;"",1,0)+IF(DS589&lt;&gt;"",1,0)+IF(DT589&lt;&gt;"",1,0)+IF(DV589&lt;&gt;"",1,0)+IF(DW589&lt;&gt;"",1,0)+IF(DX589&lt;&gt;"",1,0)+IF(DY589&lt;&gt;"",1,0)+IF(DZ589&lt;&gt;"",1,0)+IF(EB589&lt;&gt;"",1,0)+IF(EC589&lt;&gt;"",1,0)+IF(ED589&lt;&gt;"",1,0)+IF(EG589&lt;&gt;"",1,0)+IF(EH589&lt;&gt;"",1,0)</f>
        <v>0</v>
      </c>
      <c r="AZ589" s="0" t="n">
        <f aca="false">IF(EH589&lt;&gt;"",1,0)</f>
        <v>0</v>
      </c>
      <c r="BB589" s="0" t="s">
        <v>154</v>
      </c>
      <c r="BL589" s="0" t="s">
        <v>155</v>
      </c>
      <c r="BP589" s="0" t="s">
        <v>155</v>
      </c>
      <c r="BS589" s="0" t="s">
        <v>155</v>
      </c>
      <c r="CA589" s="0" t="s">
        <v>155</v>
      </c>
      <c r="CK589" s="0" t="s">
        <v>155</v>
      </c>
      <c r="CP589" s="0" t="s">
        <v>155</v>
      </c>
      <c r="CY589" s="0" t="s">
        <v>155</v>
      </c>
      <c r="CZ589" s="0" t="s">
        <v>156</v>
      </c>
      <c r="DC589" s="0" t="s">
        <v>155</v>
      </c>
      <c r="DI589" s="0" t="s">
        <v>155</v>
      </c>
      <c r="DN589" s="0" t="s">
        <v>155</v>
      </c>
      <c r="EF589" s="0" t="s">
        <v>155</v>
      </c>
    </row>
    <row r="590" customFormat="false" ht="15" hidden="false" customHeight="false" outlineLevel="0" collapsed="false">
      <c r="A590" s="0" t="s">
        <v>3090</v>
      </c>
      <c r="B590" s="0" t="n">
        <v>78</v>
      </c>
      <c r="C590" s="0" t="n">
        <v>7815</v>
      </c>
      <c r="D590" s="0" t="s">
        <v>2667</v>
      </c>
      <c r="E590" s="0" t="s">
        <v>3091</v>
      </c>
      <c r="F590" s="0" t="str">
        <f aca="false">CONCATENATE(D590," ",LEFT(H590,4),"T=",AU590,"D=",AV590,"R=",AW590,"M=",AX590,"L=",AY590,"B=",AZ590)</f>
        <v>CUPPLES T=30D=6R=0M=3L=1B=0</v>
      </c>
      <c r="G590" s="0" t="s">
        <v>160</v>
      </c>
      <c r="I590" s="0" t="s">
        <v>3092</v>
      </c>
      <c r="J590" s="0" t="s">
        <v>965</v>
      </c>
      <c r="K590" s="0" t="s">
        <v>144</v>
      </c>
      <c r="L590" s="0" t="s">
        <v>156</v>
      </c>
      <c r="M590" s="0" t="s">
        <v>2670</v>
      </c>
      <c r="N590" s="0" t="str">
        <f aca="false">RIGHT(M590,LEN(M590)-FIND(" ",M590))</f>
        <v>TRUMBULL AVE SE</v>
      </c>
      <c r="P590" s="0" t="s">
        <v>147</v>
      </c>
      <c r="Q590" s="0" t="s">
        <v>148</v>
      </c>
      <c r="R590" s="0" t="n">
        <v>44484</v>
      </c>
      <c r="AD590" s="0" t="s">
        <v>149</v>
      </c>
      <c r="AE590" s="0" t="s">
        <v>150</v>
      </c>
      <c r="AF590" s="0" t="s">
        <v>151</v>
      </c>
      <c r="AH590" s="0" t="n">
        <v>14</v>
      </c>
      <c r="AI590" s="0" t="n">
        <v>11</v>
      </c>
      <c r="AN590" s="0" t="s">
        <v>147</v>
      </c>
      <c r="AO590" s="0" t="s">
        <v>152</v>
      </c>
      <c r="AP590" s="0" t="s">
        <v>153</v>
      </c>
      <c r="AQ590" s="0" t="n">
        <v>9</v>
      </c>
      <c r="AR590" s="0" t="n">
        <v>64</v>
      </c>
      <c r="AS590" s="0" t="n">
        <v>32</v>
      </c>
      <c r="AU590" s="0" t="n">
        <f aca="false">COUNTA($BA$590:$EH$590)</f>
        <v>30</v>
      </c>
      <c r="AV590" s="0" t="n">
        <f aca="false">COUNTIF($BA$590:$EH$590,"D")</f>
        <v>6</v>
      </c>
      <c r="AW590" s="0" t="n">
        <f aca="false">COUNTIF($BA$590:$EH$590,"R")</f>
        <v>0</v>
      </c>
      <c r="AX590" s="0" t="n">
        <f aca="false">IF(BN590="D",1,0)+IF(BO590="D",1,0)+IF(BT590="D",1,0)+IF(BU590="D",1,0)+IF(BW590="D",1,0)+IF(CC590="D",1,0)+IF(CD590="D",1,0)+IF(CE590="D",1,0)+IF(CF590="D",1,0)+IF(CL590="D",1,0)+IF(CM590="D",1,0)+IF(CQ590="D",1,0)+IF(CR590="D",1,0)+IF(CS590="D",1,0)+IF(CW590="D",1,0)+IF(CX590="D",1,0)+IF(DD590="D",1,0)+IF(DE590="D",1,0)+IF(DJ590="D",1,0)+IF(DK590="D",1,0)+IF(DO590="D",1,0)+IF(DP590="D",1,0)+IF(DQ590="D",1,0)+IF(DW590="D",1,0)+IF(DZ590="D",1,0)+IF(EH590="D",1,0)</f>
        <v>3</v>
      </c>
      <c r="AY590" s="0" t="n">
        <f aca="false">IF(DJ590&lt;&gt;"",1,0)+IF(DK590&lt;&gt;"",1,0)+IF(DM590&lt;&gt;"",1,0)+IF(DO590&lt;&gt;"",1,0)+IF(DP590&lt;&gt;"",1,0)+IF(DQ590&lt;&gt;"",1,0)+IF(DS590&lt;&gt;"",1,0)+IF(DT590&lt;&gt;"",1,0)+IF(DV590&lt;&gt;"",1,0)+IF(DW590&lt;&gt;"",1,0)+IF(DX590&lt;&gt;"",1,0)+IF(DY590&lt;&gt;"",1,0)+IF(DZ590&lt;&gt;"",1,0)+IF(EB590&lt;&gt;"",1,0)+IF(EC590&lt;&gt;"",1,0)+IF(ED590&lt;&gt;"",1,0)+IF(EG590&lt;&gt;"",1,0)+IF(EH590&lt;&gt;"",1,0)</f>
        <v>1</v>
      </c>
      <c r="AZ590" s="0" t="n">
        <f aca="false">IF(EH590&lt;&gt;"",1,0)</f>
        <v>0</v>
      </c>
      <c r="BB590" s="0" t="s">
        <v>154</v>
      </c>
      <c r="BC590" s="0" t="s">
        <v>155</v>
      </c>
      <c r="BD590" s="0" t="s">
        <v>155</v>
      </c>
      <c r="BF590" s="0" t="s">
        <v>155</v>
      </c>
      <c r="BG590" s="0" t="s">
        <v>155</v>
      </c>
      <c r="BH590" s="0" t="s">
        <v>155</v>
      </c>
      <c r="BI590" s="0" t="s">
        <v>155</v>
      </c>
      <c r="BJ590" s="0" t="s">
        <v>155</v>
      </c>
      <c r="BK590" s="0" t="s">
        <v>155</v>
      </c>
      <c r="BL590" s="0" t="s">
        <v>155</v>
      </c>
      <c r="BS590" s="0" t="s">
        <v>155</v>
      </c>
      <c r="BY590" s="0" t="s">
        <v>156</v>
      </c>
      <c r="CA590" s="0" t="s">
        <v>155</v>
      </c>
      <c r="CC590" s="0" t="s">
        <v>156</v>
      </c>
      <c r="CG590" s="0" t="s">
        <v>155</v>
      </c>
      <c r="CK590" s="0" t="s">
        <v>155</v>
      </c>
      <c r="CL590" s="0" t="s">
        <v>156</v>
      </c>
      <c r="CN590" s="0" t="s">
        <v>155</v>
      </c>
      <c r="CP590" s="0" t="s">
        <v>155</v>
      </c>
      <c r="CY590" s="0" t="s">
        <v>155</v>
      </c>
      <c r="CZ590" s="0" t="s">
        <v>156</v>
      </c>
      <c r="DC590" s="0" t="s">
        <v>155</v>
      </c>
      <c r="DG590" s="0" t="s">
        <v>156</v>
      </c>
      <c r="DI590" s="0" t="s">
        <v>155</v>
      </c>
      <c r="DN590" s="0" t="s">
        <v>155</v>
      </c>
      <c r="DR590" s="0" t="s">
        <v>155</v>
      </c>
      <c r="DU590" s="0" t="s">
        <v>155</v>
      </c>
      <c r="DW590" s="0" t="s">
        <v>156</v>
      </c>
      <c r="EA590" s="0" t="s">
        <v>155</v>
      </c>
      <c r="EF590" s="0" t="s">
        <v>155</v>
      </c>
    </row>
    <row r="591" customFormat="false" ht="15" hidden="false" customHeight="false" outlineLevel="0" collapsed="false">
      <c r="A591" s="0" t="s">
        <v>3093</v>
      </c>
      <c r="B591" s="0" t="n">
        <v>78</v>
      </c>
      <c r="C591" s="0" t="n">
        <v>492447</v>
      </c>
      <c r="D591" s="0" t="s">
        <v>3094</v>
      </c>
      <c r="E591" s="0" t="s">
        <v>1598</v>
      </c>
      <c r="F591" s="0" t="str">
        <f aca="false">CONCATENATE(D591," ",LEFT(H591,4),"T=",AU591,"D=",AV591,"R=",AW591,"M=",AX591,"L=",AY591,"B=",AZ591)</f>
        <v>ZARLENGO T=4D=0R=0M=0L=0B=0</v>
      </c>
      <c r="G591" s="0" t="s">
        <v>1500</v>
      </c>
      <c r="I591" s="0" t="s">
        <v>3095</v>
      </c>
      <c r="J591" s="0" t="s">
        <v>1929</v>
      </c>
      <c r="K591" s="0" t="s">
        <v>144</v>
      </c>
      <c r="M591" s="0" t="s">
        <v>2941</v>
      </c>
      <c r="N591" s="0" t="str">
        <f aca="false">RIGHT(M591,LEN(M591)-FIND(" ",M591))</f>
        <v>THISTLE PL SE</v>
      </c>
      <c r="P591" s="0" t="s">
        <v>147</v>
      </c>
      <c r="Q591" s="0" t="s">
        <v>148</v>
      </c>
      <c r="R591" s="0" t="n">
        <v>44484</v>
      </c>
      <c r="AD591" s="0" t="s">
        <v>149</v>
      </c>
      <c r="AE591" s="0" t="s">
        <v>150</v>
      </c>
      <c r="AH591" s="0" t="n">
        <v>14</v>
      </c>
      <c r="AI591" s="0" t="n">
        <v>11</v>
      </c>
      <c r="AJ591" s="0" t="s">
        <v>185</v>
      </c>
      <c r="AM591" s="0" t="s">
        <v>186</v>
      </c>
      <c r="AN591" s="0" t="s">
        <v>147</v>
      </c>
      <c r="AO591" s="0" t="s">
        <v>152</v>
      </c>
      <c r="AP591" s="0" t="s">
        <v>153</v>
      </c>
      <c r="AQ591" s="0" t="n">
        <v>9</v>
      </c>
      <c r="AR591" s="0" t="n">
        <v>64</v>
      </c>
      <c r="AS591" s="0" t="n">
        <v>32</v>
      </c>
      <c r="AU591" s="0" t="n">
        <f aca="false">COUNTA($BA$591:$EH$591)</f>
        <v>4</v>
      </c>
      <c r="AV591" s="0" t="n">
        <f aca="false">COUNTIF($BA$591:$EH$591,"D")</f>
        <v>0</v>
      </c>
      <c r="AW591" s="0" t="n">
        <f aca="false">COUNTIF($BA$591:$EH$591,"R")</f>
        <v>0</v>
      </c>
      <c r="AX591" s="0" t="n">
        <f aca="false">IF(BN591="D",1,0)+IF(BO591="D",1,0)+IF(BT591="D",1,0)+IF(BU591="D",1,0)+IF(BW591="D",1,0)+IF(CC591="D",1,0)+IF(CD591="D",1,0)+IF(CE591="D",1,0)+IF(CF591="D",1,0)+IF(CL591="D",1,0)+IF(CM591="D",1,0)+IF(CQ591="D",1,0)+IF(CR591="D",1,0)+IF(CS591="D",1,0)+IF(CW591="D",1,0)+IF(CX591="D",1,0)+IF(DD591="D",1,0)+IF(DE591="D",1,0)+IF(DJ591="D",1,0)+IF(DK591="D",1,0)+IF(DO591="D",1,0)+IF(DP591="D",1,0)+IF(DQ591="D",1,0)+IF(DW591="D",1,0)+IF(DZ591="D",1,0)+IF(EH591="D",1,0)</f>
        <v>0</v>
      </c>
      <c r="AY591" s="0" t="n">
        <f aca="false">IF(DJ591&lt;&gt;"",1,0)+IF(DK591&lt;&gt;"",1,0)+IF(DM591&lt;&gt;"",1,0)+IF(DO591&lt;&gt;"",1,0)+IF(DP591&lt;&gt;"",1,0)+IF(DQ591&lt;&gt;"",1,0)+IF(DS591&lt;&gt;"",1,0)+IF(DT591&lt;&gt;"",1,0)+IF(DV591&lt;&gt;"",1,0)+IF(DW591&lt;&gt;"",1,0)+IF(DX591&lt;&gt;"",1,0)+IF(DY591&lt;&gt;"",1,0)+IF(DZ591&lt;&gt;"",1,0)+IF(EB591&lt;&gt;"",1,0)+IF(EC591&lt;&gt;"",1,0)+IF(ED591&lt;&gt;"",1,0)+IF(EG591&lt;&gt;"",1,0)+IF(EH591&lt;&gt;"",1,0)</f>
        <v>0</v>
      </c>
      <c r="AZ591" s="0" t="n">
        <f aca="false">IF(EH591&lt;&gt;"",1,0)</f>
        <v>0</v>
      </c>
      <c r="BB591" s="0" t="s">
        <v>154</v>
      </c>
      <c r="CA591" s="0" t="s">
        <v>155</v>
      </c>
      <c r="CK591" s="0" t="s">
        <v>155</v>
      </c>
      <c r="CP591" s="0" t="s">
        <v>155</v>
      </c>
    </row>
    <row r="592" customFormat="false" ht="15" hidden="false" customHeight="false" outlineLevel="0" collapsed="false">
      <c r="A592" s="0" t="s">
        <v>3096</v>
      </c>
      <c r="B592" s="0" t="n">
        <v>78</v>
      </c>
      <c r="C592" s="0" t="n">
        <v>414029</v>
      </c>
      <c r="D592" s="0" t="s">
        <v>2047</v>
      </c>
      <c r="E592" s="0" t="s">
        <v>611</v>
      </c>
      <c r="F592" s="0" t="str">
        <f aca="false">CONCATENATE(D592," ",LEFT(H592,4),"T=",AU592,"D=",AV592,"R=",AW592,"M=",AX592,"L=",AY592,"B=",AZ592)</f>
        <v>JINDRA T=4D=0R=1M=0L=0B=0</v>
      </c>
      <c r="G592" s="0" t="s">
        <v>145</v>
      </c>
      <c r="I592" s="0" t="s">
        <v>3097</v>
      </c>
      <c r="J592" s="0" t="s">
        <v>1578</v>
      </c>
      <c r="K592" s="0" t="s">
        <v>144</v>
      </c>
      <c r="M592" s="0" t="s">
        <v>2050</v>
      </c>
      <c r="N592" s="0" t="str">
        <f aca="false">RIGHT(M592,LEN(M592)-FIND(" ",M592))</f>
        <v>CENTRAL PARKWAY AVE SE</v>
      </c>
      <c r="P592" s="0" t="s">
        <v>147</v>
      </c>
      <c r="Q592" s="0" t="s">
        <v>148</v>
      </c>
      <c r="R592" s="0" t="n">
        <v>44484</v>
      </c>
      <c r="AD592" s="0" t="s">
        <v>149</v>
      </c>
      <c r="AE592" s="0" t="s">
        <v>150</v>
      </c>
      <c r="AF592" s="0" t="s">
        <v>151</v>
      </c>
      <c r="AH592" s="0" t="n">
        <v>14</v>
      </c>
      <c r="AI592" s="0" t="n">
        <v>11</v>
      </c>
      <c r="AN592" s="0" t="s">
        <v>147</v>
      </c>
      <c r="AO592" s="0" t="s">
        <v>152</v>
      </c>
      <c r="AP592" s="0" t="s">
        <v>153</v>
      </c>
      <c r="AQ592" s="0" t="n">
        <v>9</v>
      </c>
      <c r="AR592" s="0" t="n">
        <v>64</v>
      </c>
      <c r="AS592" s="0" t="n">
        <v>32</v>
      </c>
      <c r="AU592" s="0" t="n">
        <f aca="false">COUNTA($BA$592:$EH$592)</f>
        <v>4</v>
      </c>
      <c r="AV592" s="0" t="n">
        <f aca="false">COUNTIF($BA$592:$EH$592,"D")</f>
        <v>0</v>
      </c>
      <c r="AW592" s="0" t="n">
        <f aca="false">COUNTIF($BA$592:$EH$592,"R")</f>
        <v>1</v>
      </c>
      <c r="AX592" s="0" t="n">
        <f aca="false">IF(BN592="D",1,0)+IF(BO592="D",1,0)+IF(BT592="D",1,0)+IF(BU592="D",1,0)+IF(BW592="D",1,0)+IF(CC592="D",1,0)+IF(CD592="D",1,0)+IF(CE592="D",1,0)+IF(CF592="D",1,0)+IF(CL592="D",1,0)+IF(CM592="D",1,0)+IF(CQ592="D",1,0)+IF(CR592="D",1,0)+IF(CS592="D",1,0)+IF(CW592="D",1,0)+IF(CX592="D",1,0)+IF(DD592="D",1,0)+IF(DE592="D",1,0)+IF(DJ592="D",1,0)+IF(DK592="D",1,0)+IF(DO592="D",1,0)+IF(DP592="D",1,0)+IF(DQ592="D",1,0)+IF(DW592="D",1,0)+IF(DZ592="D",1,0)+IF(EH592="D",1,0)</f>
        <v>0</v>
      </c>
      <c r="AY592" s="0" t="n">
        <f aca="false">IF(DJ592&lt;&gt;"",1,0)+IF(DK592&lt;&gt;"",1,0)+IF(DM592&lt;&gt;"",1,0)+IF(DO592&lt;&gt;"",1,0)+IF(DP592&lt;&gt;"",1,0)+IF(DQ592&lt;&gt;"",1,0)+IF(DS592&lt;&gt;"",1,0)+IF(DT592&lt;&gt;"",1,0)+IF(DV592&lt;&gt;"",1,0)+IF(DW592&lt;&gt;"",1,0)+IF(DX592&lt;&gt;"",1,0)+IF(DY592&lt;&gt;"",1,0)+IF(DZ592&lt;&gt;"",1,0)+IF(EB592&lt;&gt;"",1,0)+IF(EC592&lt;&gt;"",1,0)+IF(ED592&lt;&gt;"",1,0)+IF(EG592&lt;&gt;"",1,0)+IF(EH592&lt;&gt;"",1,0)</f>
        <v>0</v>
      </c>
      <c r="AZ592" s="0" t="n">
        <f aca="false">IF(EH592&lt;&gt;"",1,0)</f>
        <v>0</v>
      </c>
      <c r="BB592" s="0" t="s">
        <v>154</v>
      </c>
      <c r="CZ592" s="0" t="s">
        <v>145</v>
      </c>
      <c r="DC592" s="0" t="s">
        <v>155</v>
      </c>
      <c r="DN592" s="0" t="s">
        <v>155</v>
      </c>
    </row>
    <row r="593" customFormat="false" ht="15" hidden="false" customHeight="false" outlineLevel="0" collapsed="false">
      <c r="A593" s="0" t="s">
        <v>3098</v>
      </c>
      <c r="B593" s="0" t="n">
        <v>78</v>
      </c>
      <c r="C593" s="0" t="n">
        <v>19429</v>
      </c>
      <c r="D593" s="0" t="s">
        <v>3099</v>
      </c>
      <c r="E593" s="0" t="s">
        <v>3100</v>
      </c>
      <c r="F593" s="0" t="str">
        <f aca="false">CONCATENATE(D593," ",LEFT(H593,4),"T=",AU593,"D=",AV593,"R=",AW593,"M=",AX593,"L=",AY593,"B=",AZ593)</f>
        <v>TERRELL T=24D=0R=3M=0L=1B=0</v>
      </c>
      <c r="G593" s="0" t="s">
        <v>269</v>
      </c>
      <c r="I593" s="0" t="s">
        <v>3101</v>
      </c>
      <c r="J593" s="0" t="s">
        <v>838</v>
      </c>
      <c r="K593" s="0" t="s">
        <v>144</v>
      </c>
      <c r="M593" s="0" t="s">
        <v>3102</v>
      </c>
      <c r="N593" s="0" t="str">
        <f aca="false">RIGHT(M593,LEN(M593)-FIND(" ",M593))</f>
        <v>LONGHILL DR SE</v>
      </c>
      <c r="P593" s="0" t="s">
        <v>147</v>
      </c>
      <c r="Q593" s="0" t="s">
        <v>148</v>
      </c>
      <c r="R593" s="0" t="n">
        <v>44484</v>
      </c>
      <c r="AD593" s="0" t="s">
        <v>149</v>
      </c>
      <c r="AE593" s="0" t="s">
        <v>150</v>
      </c>
      <c r="AH593" s="0" t="n">
        <v>14</v>
      </c>
      <c r="AI593" s="0" t="n">
        <v>11</v>
      </c>
      <c r="AJ593" s="0" t="s">
        <v>185</v>
      </c>
      <c r="AM593" s="0" t="s">
        <v>186</v>
      </c>
      <c r="AN593" s="0" t="s">
        <v>147</v>
      </c>
      <c r="AO593" s="0" t="s">
        <v>152</v>
      </c>
      <c r="AP593" s="0" t="s">
        <v>153</v>
      </c>
      <c r="AQ593" s="0" t="n">
        <v>9</v>
      </c>
      <c r="AR593" s="0" t="n">
        <v>64</v>
      </c>
      <c r="AS593" s="0" t="n">
        <v>32</v>
      </c>
      <c r="AU593" s="0" t="n">
        <f aca="false">COUNTA($BA$593:$EH$593)</f>
        <v>24</v>
      </c>
      <c r="AV593" s="0" t="n">
        <f aca="false">COUNTIF($BA$593:$EH$593,"D")</f>
        <v>0</v>
      </c>
      <c r="AW593" s="0" t="n">
        <f aca="false">COUNTIF($BA$593:$EH$593,"R")</f>
        <v>3</v>
      </c>
      <c r="AX593" s="0" t="n">
        <f aca="false">IF(BN593="D",1,0)+IF(BO593="D",1,0)+IF(BT593="D",1,0)+IF(BU593="D",1,0)+IF(BW593="D",1,0)+IF(CC593="D",1,0)+IF(CD593="D",1,0)+IF(CE593="D",1,0)+IF(CF593="D",1,0)+IF(CL593="D",1,0)+IF(CM593="D",1,0)+IF(CQ593="D",1,0)+IF(CR593="D",1,0)+IF(CS593="D",1,0)+IF(CW593="D",1,0)+IF(CX593="D",1,0)+IF(DD593="D",1,0)+IF(DE593="D",1,0)+IF(DJ593="D",1,0)+IF(DK593="D",1,0)+IF(DO593="D",1,0)+IF(DP593="D",1,0)+IF(DQ593="D",1,0)+IF(DW593="D",1,0)+IF(DZ593="D",1,0)+IF(EH593="D",1,0)</f>
        <v>0</v>
      </c>
      <c r="AY593" s="0" t="n">
        <f aca="false">IF(DJ593&lt;&gt;"",1,0)+IF(DK593&lt;&gt;"",1,0)+IF(DM593&lt;&gt;"",1,0)+IF(DO593&lt;&gt;"",1,0)+IF(DP593&lt;&gt;"",1,0)+IF(DQ593&lt;&gt;"",1,0)+IF(DS593&lt;&gt;"",1,0)+IF(DT593&lt;&gt;"",1,0)+IF(DV593&lt;&gt;"",1,0)+IF(DW593&lt;&gt;"",1,0)+IF(DX593&lt;&gt;"",1,0)+IF(DY593&lt;&gt;"",1,0)+IF(DZ593&lt;&gt;"",1,0)+IF(EB593&lt;&gt;"",1,0)+IF(EC593&lt;&gt;"",1,0)+IF(ED593&lt;&gt;"",1,0)+IF(EG593&lt;&gt;"",1,0)+IF(EH593&lt;&gt;"",1,0)</f>
        <v>1</v>
      </c>
      <c r="AZ593" s="0" t="n">
        <f aca="false">IF(EH593&lt;&gt;"",1,0)</f>
        <v>0</v>
      </c>
      <c r="BB593" s="0" t="s">
        <v>154</v>
      </c>
      <c r="BC593" s="0" t="s">
        <v>155</v>
      </c>
      <c r="BD593" s="0" t="s">
        <v>155</v>
      </c>
      <c r="BH593" s="0" t="s">
        <v>155</v>
      </c>
      <c r="BJ593" s="0" t="s">
        <v>155</v>
      </c>
      <c r="BK593" s="0" t="s">
        <v>155</v>
      </c>
      <c r="BL593" s="0" t="s">
        <v>155</v>
      </c>
      <c r="BS593" s="0" t="s">
        <v>155</v>
      </c>
      <c r="BY593" s="0" t="s">
        <v>145</v>
      </c>
      <c r="CA593" s="0" t="s">
        <v>155</v>
      </c>
      <c r="CG593" s="0" t="s">
        <v>155</v>
      </c>
      <c r="CK593" s="0" t="s">
        <v>155</v>
      </c>
      <c r="CN593" s="0" t="s">
        <v>155</v>
      </c>
      <c r="CP593" s="0" t="s">
        <v>155</v>
      </c>
      <c r="CY593" s="0" t="s">
        <v>155</v>
      </c>
      <c r="CZ593" s="0" t="s">
        <v>145</v>
      </c>
      <c r="DC593" s="0" t="s">
        <v>155</v>
      </c>
      <c r="DF593" s="0" t="s">
        <v>155</v>
      </c>
      <c r="DI593" s="0" t="s">
        <v>155</v>
      </c>
      <c r="DM593" s="0" t="s">
        <v>145</v>
      </c>
      <c r="DN593" s="0" t="s">
        <v>155</v>
      </c>
      <c r="DU593" s="0" t="s">
        <v>155</v>
      </c>
      <c r="EA593" s="0" t="s">
        <v>155</v>
      </c>
      <c r="EF593" s="0" t="s">
        <v>155</v>
      </c>
    </row>
    <row r="594" customFormat="false" ht="15" hidden="false" customHeight="false" outlineLevel="0" collapsed="false">
      <c r="A594" s="0" t="s">
        <v>3103</v>
      </c>
      <c r="B594" s="0" t="n">
        <v>78</v>
      </c>
      <c r="C594" s="0" t="n">
        <v>164767</v>
      </c>
      <c r="D594" s="0" t="s">
        <v>3104</v>
      </c>
      <c r="E594" s="0" t="s">
        <v>1445</v>
      </c>
      <c r="F594" s="0" t="str">
        <f aca="false">CONCATENATE(D594," ",LEFT(H594,4),"T=",AU594,"D=",AV594,"R=",AW594,"M=",AX594,"L=",AY594,"B=",AZ594)</f>
        <v>HIONAS T=15D=2R=0M=0L=3B=0</v>
      </c>
      <c r="I594" s="0" t="s">
        <v>2151</v>
      </c>
      <c r="J594" s="0" t="s">
        <v>3105</v>
      </c>
      <c r="K594" s="0" t="s">
        <v>144</v>
      </c>
      <c r="L594" s="0" t="s">
        <v>156</v>
      </c>
      <c r="M594" s="0" t="s">
        <v>735</v>
      </c>
      <c r="N594" s="0" t="str">
        <f aca="false">RIGHT(M594,LEN(M594)-FIND(" ",M594))</f>
        <v>TRUMBULL AVE SE</v>
      </c>
      <c r="P594" s="0" t="s">
        <v>147</v>
      </c>
      <c r="Q594" s="0" t="s">
        <v>148</v>
      </c>
      <c r="R594" s="0" t="n">
        <v>44484</v>
      </c>
      <c r="AD594" s="0" t="s">
        <v>149</v>
      </c>
      <c r="AE594" s="0" t="s">
        <v>150</v>
      </c>
      <c r="AF594" s="0" t="s">
        <v>151</v>
      </c>
      <c r="AH594" s="0" t="n">
        <v>14</v>
      </c>
      <c r="AI594" s="0" t="n">
        <v>11</v>
      </c>
      <c r="AN594" s="0" t="s">
        <v>147</v>
      </c>
      <c r="AO594" s="0" t="s">
        <v>152</v>
      </c>
      <c r="AP594" s="0" t="s">
        <v>153</v>
      </c>
      <c r="AQ594" s="0" t="n">
        <v>9</v>
      </c>
      <c r="AR594" s="0" t="n">
        <v>64</v>
      </c>
      <c r="AS594" s="0" t="n">
        <v>32</v>
      </c>
      <c r="AU594" s="0" t="n">
        <f aca="false">COUNTA($BA$594:$EH$594)</f>
        <v>15</v>
      </c>
      <c r="AV594" s="0" t="n">
        <f aca="false">COUNTIF($BA$594:$EH$594,"D")</f>
        <v>2</v>
      </c>
      <c r="AW594" s="0" t="n">
        <f aca="false">COUNTIF($BA$594:$EH$594,"R")</f>
        <v>0</v>
      </c>
      <c r="AX594" s="0" t="n">
        <f aca="false">IF(BN594="D",1,0)+IF(BO594="D",1,0)+IF(BT594="D",1,0)+IF(BU594="D",1,0)+IF(BW594="D",1,0)+IF(CC594="D",1,0)+IF(CD594="D",1,0)+IF(CE594="D",1,0)+IF(CF594="D",1,0)+IF(CL594="D",1,0)+IF(CM594="D",1,0)+IF(CQ594="D",1,0)+IF(CR594="D",1,0)+IF(CS594="D",1,0)+IF(CW594="D",1,0)+IF(CX594="D",1,0)+IF(DD594="D",1,0)+IF(DE594="D",1,0)+IF(DJ594="D",1,0)+IF(DK594="D",1,0)+IF(DO594="D",1,0)+IF(DP594="D",1,0)+IF(DQ594="D",1,0)+IF(DW594="D",1,0)+IF(DZ594="D",1,0)+IF(EH594="D",1,0)</f>
        <v>0</v>
      </c>
      <c r="AY594" s="0" t="n">
        <f aca="false">IF(DJ594&lt;&gt;"",1,0)+IF(DK594&lt;&gt;"",1,0)+IF(DM594&lt;&gt;"",1,0)+IF(DO594&lt;&gt;"",1,0)+IF(DP594&lt;&gt;"",1,0)+IF(DQ594&lt;&gt;"",1,0)+IF(DS594&lt;&gt;"",1,0)+IF(DT594&lt;&gt;"",1,0)+IF(DV594&lt;&gt;"",1,0)+IF(DW594&lt;&gt;"",1,0)+IF(DX594&lt;&gt;"",1,0)+IF(DY594&lt;&gt;"",1,0)+IF(DZ594&lt;&gt;"",1,0)+IF(EB594&lt;&gt;"",1,0)+IF(EC594&lt;&gt;"",1,0)+IF(ED594&lt;&gt;"",1,0)+IF(EG594&lt;&gt;"",1,0)+IF(EH594&lt;&gt;"",1,0)</f>
        <v>3</v>
      </c>
      <c r="AZ594" s="0" t="n">
        <f aca="false">IF(EH594&lt;&gt;"",1,0)</f>
        <v>0</v>
      </c>
      <c r="BB594" s="0" t="s">
        <v>154</v>
      </c>
      <c r="BD594" s="0" t="s">
        <v>155</v>
      </c>
      <c r="BH594" s="0" t="s">
        <v>155</v>
      </c>
      <c r="BK594" s="0" t="s">
        <v>155</v>
      </c>
      <c r="BL594" s="0" t="s">
        <v>155</v>
      </c>
      <c r="BS594" s="0" t="s">
        <v>155</v>
      </c>
      <c r="DC594" s="0" t="s">
        <v>155</v>
      </c>
      <c r="DI594" s="0" t="s">
        <v>155</v>
      </c>
      <c r="DN594" s="0" t="s">
        <v>155</v>
      </c>
      <c r="DS594" s="0" t="s">
        <v>156</v>
      </c>
      <c r="DT594" s="0" t="s">
        <v>156</v>
      </c>
      <c r="DU594" s="0" t="s">
        <v>155</v>
      </c>
      <c r="DX594" s="0" t="s">
        <v>155</v>
      </c>
      <c r="EA594" s="0" t="s">
        <v>155</v>
      </c>
      <c r="EF594" s="0" t="s">
        <v>155</v>
      </c>
    </row>
    <row r="595" customFormat="false" ht="15" hidden="false" customHeight="false" outlineLevel="0" collapsed="false">
      <c r="A595" s="0" t="s">
        <v>3106</v>
      </c>
      <c r="B595" s="0" t="n">
        <v>78</v>
      </c>
      <c r="C595" s="0" t="n">
        <v>324913</v>
      </c>
      <c r="D595" s="0" t="s">
        <v>3107</v>
      </c>
      <c r="E595" s="0" t="s">
        <v>841</v>
      </c>
      <c r="F595" s="0" t="str">
        <f aca="false">CONCATENATE(D595," ",LEFT(H595,4),"T=",AU595,"D=",AV595,"R=",AW595,"M=",AX595,"L=",AY595,"B=",AZ595)</f>
        <v>PENA T=10D=0R=0M=0L=0B=0</v>
      </c>
      <c r="G595" s="0" t="s">
        <v>208</v>
      </c>
      <c r="I595" s="0" t="s">
        <v>3108</v>
      </c>
      <c r="J595" s="0" t="s">
        <v>3109</v>
      </c>
      <c r="K595" s="0" t="s">
        <v>144</v>
      </c>
      <c r="M595" s="0" t="s">
        <v>1746</v>
      </c>
      <c r="N595" s="0" t="str">
        <f aca="false">RIGHT(M595,LEN(M595)-FIND(" ",M595))</f>
        <v>LONGHILL DR SE</v>
      </c>
      <c r="P595" s="0" t="s">
        <v>147</v>
      </c>
      <c r="Q595" s="0" t="s">
        <v>148</v>
      </c>
      <c r="R595" s="0" t="n">
        <v>44484</v>
      </c>
      <c r="AD595" s="0" t="s">
        <v>149</v>
      </c>
      <c r="AE595" s="0" t="s">
        <v>150</v>
      </c>
      <c r="AH595" s="0" t="n">
        <v>14</v>
      </c>
      <c r="AI595" s="0" t="n">
        <v>11</v>
      </c>
      <c r="AJ595" s="0" t="s">
        <v>185</v>
      </c>
      <c r="AM595" s="0" t="s">
        <v>186</v>
      </c>
      <c r="AN595" s="0" t="s">
        <v>147</v>
      </c>
      <c r="AO595" s="0" t="s">
        <v>152</v>
      </c>
      <c r="AP595" s="0" t="s">
        <v>153</v>
      </c>
      <c r="AQ595" s="0" t="n">
        <v>9</v>
      </c>
      <c r="AR595" s="0" t="n">
        <v>64</v>
      </c>
      <c r="AS595" s="0" t="n">
        <v>32</v>
      </c>
      <c r="AU595" s="0" t="n">
        <f aca="false">COUNTA($BA$595:$EH$595)</f>
        <v>10</v>
      </c>
      <c r="AV595" s="0" t="n">
        <f aca="false">COUNTIF($BA$595:$EH$595,"D")</f>
        <v>0</v>
      </c>
      <c r="AW595" s="0" t="n">
        <f aca="false">COUNTIF($BA$595:$EH$595,"R")</f>
        <v>0</v>
      </c>
      <c r="AX595" s="0" t="n">
        <f aca="false">IF(BN595="D",1,0)+IF(BO595="D",1,0)+IF(BT595="D",1,0)+IF(BU595="D",1,0)+IF(BW595="D",1,0)+IF(CC595="D",1,0)+IF(CD595="D",1,0)+IF(CE595="D",1,0)+IF(CF595="D",1,0)+IF(CL595="D",1,0)+IF(CM595="D",1,0)+IF(CQ595="D",1,0)+IF(CR595="D",1,0)+IF(CS595="D",1,0)+IF(CW595="D",1,0)+IF(CX595="D",1,0)+IF(DD595="D",1,0)+IF(DE595="D",1,0)+IF(DJ595="D",1,0)+IF(DK595="D",1,0)+IF(DO595="D",1,0)+IF(DP595="D",1,0)+IF(DQ595="D",1,0)+IF(DW595="D",1,0)+IF(DZ595="D",1,0)+IF(EH595="D",1,0)</f>
        <v>0</v>
      </c>
      <c r="AY595" s="0" t="n">
        <f aca="false">IF(DJ595&lt;&gt;"",1,0)+IF(DK595&lt;&gt;"",1,0)+IF(DM595&lt;&gt;"",1,0)+IF(DO595&lt;&gt;"",1,0)+IF(DP595&lt;&gt;"",1,0)+IF(DQ595&lt;&gt;"",1,0)+IF(DS595&lt;&gt;"",1,0)+IF(DT595&lt;&gt;"",1,0)+IF(DV595&lt;&gt;"",1,0)+IF(DW595&lt;&gt;"",1,0)+IF(DX595&lt;&gt;"",1,0)+IF(DY595&lt;&gt;"",1,0)+IF(DZ595&lt;&gt;"",1,0)+IF(EB595&lt;&gt;"",1,0)+IF(EC595&lt;&gt;"",1,0)+IF(ED595&lt;&gt;"",1,0)+IF(EG595&lt;&gt;"",1,0)+IF(EH595&lt;&gt;"",1,0)</f>
        <v>0</v>
      </c>
      <c r="AZ595" s="0" t="n">
        <f aca="false">IF(EH595&lt;&gt;"",1,0)</f>
        <v>0</v>
      </c>
      <c r="BB595" s="0" t="s">
        <v>154</v>
      </c>
      <c r="BL595" s="0" t="s">
        <v>155</v>
      </c>
      <c r="BS595" s="0" t="s">
        <v>155</v>
      </c>
      <c r="CA595" s="0" t="s">
        <v>155</v>
      </c>
      <c r="CN595" s="0" t="s">
        <v>155</v>
      </c>
      <c r="CP595" s="0" t="s">
        <v>155</v>
      </c>
      <c r="CY595" s="0" t="s">
        <v>155</v>
      </c>
      <c r="DC595" s="0" t="s">
        <v>155</v>
      </c>
      <c r="DN595" s="0" t="s">
        <v>155</v>
      </c>
      <c r="EF595" s="0" t="s">
        <v>155</v>
      </c>
    </row>
    <row r="596" customFormat="false" ht="15" hidden="false" customHeight="false" outlineLevel="0" collapsed="false">
      <c r="A596" s="0" t="s">
        <v>3110</v>
      </c>
      <c r="B596" s="0" t="n">
        <v>78</v>
      </c>
      <c r="C596" s="0" t="n">
        <v>437984</v>
      </c>
      <c r="D596" s="0" t="s">
        <v>3111</v>
      </c>
      <c r="E596" s="0" t="s">
        <v>942</v>
      </c>
      <c r="F596" s="0" t="str">
        <f aca="false">CONCATENATE(D596," ",LEFT(H596,4),"T=",AU596,"D=",AV596,"R=",AW596,"M=",AX596,"L=",AY596,"B=",AZ596)</f>
        <v>PATTINSON JRT=3D=0R=0M=0L=0B=0</v>
      </c>
      <c r="G596" s="0" t="s">
        <v>779</v>
      </c>
      <c r="H596" s="0" t="s">
        <v>310</v>
      </c>
      <c r="I596" s="0" t="s">
        <v>3112</v>
      </c>
      <c r="J596" s="0" t="s">
        <v>1112</v>
      </c>
      <c r="K596" s="0" t="s">
        <v>144</v>
      </c>
      <c r="M596" s="0" t="s">
        <v>3113</v>
      </c>
      <c r="N596" s="0" t="str">
        <f aca="false">RIGHT(M596,LEN(M596)-FIND(" ",M596))</f>
        <v>HARVARD DR SE</v>
      </c>
      <c r="P596" s="0" t="s">
        <v>147</v>
      </c>
      <c r="Q596" s="0" t="s">
        <v>148</v>
      </c>
      <c r="R596" s="0" t="n">
        <v>44484</v>
      </c>
      <c r="AD596" s="0" t="s">
        <v>149</v>
      </c>
      <c r="AE596" s="0" t="s">
        <v>150</v>
      </c>
      <c r="AH596" s="0" t="n">
        <v>14</v>
      </c>
      <c r="AI596" s="0" t="n">
        <v>11</v>
      </c>
      <c r="AJ596" s="0" t="s">
        <v>185</v>
      </c>
      <c r="AM596" s="0" t="s">
        <v>186</v>
      </c>
      <c r="AN596" s="0" t="s">
        <v>147</v>
      </c>
      <c r="AO596" s="0" t="s">
        <v>152</v>
      </c>
      <c r="AP596" s="0" t="s">
        <v>153</v>
      </c>
      <c r="AQ596" s="0" t="n">
        <v>9</v>
      </c>
      <c r="AR596" s="0" t="n">
        <v>64</v>
      </c>
      <c r="AS596" s="0" t="n">
        <v>32</v>
      </c>
      <c r="AU596" s="0" t="n">
        <f aca="false">COUNTA($BA$596:$EH$596)</f>
        <v>3</v>
      </c>
      <c r="AV596" s="0" t="n">
        <f aca="false">COUNTIF($BA$596:$EH$596,"D")</f>
        <v>0</v>
      </c>
      <c r="AW596" s="0" t="n">
        <f aca="false">COUNTIF($BA$596:$EH$596,"R")</f>
        <v>0</v>
      </c>
      <c r="AX596" s="0" t="n">
        <f aca="false">IF(BN596="D",1,0)+IF(BO596="D",1,0)+IF(BT596="D",1,0)+IF(BU596="D",1,0)+IF(BW596="D",1,0)+IF(CC596="D",1,0)+IF(CD596="D",1,0)+IF(CE596="D",1,0)+IF(CF596="D",1,0)+IF(CL596="D",1,0)+IF(CM596="D",1,0)+IF(CQ596="D",1,0)+IF(CR596="D",1,0)+IF(CS596="D",1,0)+IF(CW596="D",1,0)+IF(CX596="D",1,0)+IF(DD596="D",1,0)+IF(DE596="D",1,0)+IF(DJ596="D",1,0)+IF(DK596="D",1,0)+IF(DO596="D",1,0)+IF(DP596="D",1,0)+IF(DQ596="D",1,0)+IF(DW596="D",1,0)+IF(DZ596="D",1,0)+IF(EH596="D",1,0)</f>
        <v>0</v>
      </c>
      <c r="AY596" s="0" t="n">
        <f aca="false">IF(DJ596&lt;&gt;"",1,0)+IF(DK596&lt;&gt;"",1,0)+IF(DM596&lt;&gt;"",1,0)+IF(DO596&lt;&gt;"",1,0)+IF(DP596&lt;&gt;"",1,0)+IF(DQ596&lt;&gt;"",1,0)+IF(DS596&lt;&gt;"",1,0)+IF(DT596&lt;&gt;"",1,0)+IF(DV596&lt;&gt;"",1,0)+IF(DW596&lt;&gt;"",1,0)+IF(DX596&lt;&gt;"",1,0)+IF(DY596&lt;&gt;"",1,0)+IF(DZ596&lt;&gt;"",1,0)+IF(EB596&lt;&gt;"",1,0)+IF(EC596&lt;&gt;"",1,0)+IF(ED596&lt;&gt;"",1,0)+IF(EG596&lt;&gt;"",1,0)+IF(EH596&lt;&gt;"",1,0)</f>
        <v>0</v>
      </c>
      <c r="AZ596" s="0" t="n">
        <f aca="false">IF(EH596&lt;&gt;"",1,0)</f>
        <v>0</v>
      </c>
      <c r="BB596" s="0" t="s">
        <v>154</v>
      </c>
      <c r="EA596" s="0" t="s">
        <v>155</v>
      </c>
      <c r="EF596" s="0" t="s">
        <v>155</v>
      </c>
    </row>
    <row r="597" customFormat="false" ht="15" hidden="false" customHeight="false" outlineLevel="0" collapsed="false">
      <c r="A597" s="0" t="s">
        <v>3114</v>
      </c>
      <c r="B597" s="0" t="n">
        <v>78</v>
      </c>
      <c r="C597" s="0" t="n">
        <v>308313</v>
      </c>
      <c r="D597" s="0" t="s">
        <v>3115</v>
      </c>
      <c r="E597" s="0" t="s">
        <v>207</v>
      </c>
      <c r="F597" s="0" t="str">
        <f aca="false">CONCATENATE(D597," ",LEFT(H597,4),"T=",AU597,"D=",AV597,"R=",AW597,"M=",AX597,"L=",AY597,"B=",AZ597)</f>
        <v>LISTE T=22D=3R=0M=0L=1B=0</v>
      </c>
      <c r="I597" s="0" t="s">
        <v>3116</v>
      </c>
      <c r="J597" s="0" t="s">
        <v>3117</v>
      </c>
      <c r="K597" s="0" t="s">
        <v>144</v>
      </c>
      <c r="M597" s="0" t="s">
        <v>3118</v>
      </c>
      <c r="N597" s="0" t="str">
        <f aca="false">RIGHT(M597,LEN(M597)-FIND(" ",M597))</f>
        <v>GREENMONT DR SE</v>
      </c>
      <c r="P597" s="0" t="s">
        <v>147</v>
      </c>
      <c r="Q597" s="0" t="s">
        <v>148</v>
      </c>
      <c r="R597" s="0" t="n">
        <v>44484</v>
      </c>
      <c r="AD597" s="0" t="s">
        <v>149</v>
      </c>
      <c r="AE597" s="0" t="s">
        <v>150</v>
      </c>
      <c r="AH597" s="0" t="n">
        <v>14</v>
      </c>
      <c r="AI597" s="0" t="n">
        <v>11</v>
      </c>
      <c r="AJ597" s="0" t="s">
        <v>185</v>
      </c>
      <c r="AM597" s="0" t="s">
        <v>186</v>
      </c>
      <c r="AN597" s="0" t="s">
        <v>147</v>
      </c>
      <c r="AO597" s="0" t="s">
        <v>152</v>
      </c>
      <c r="AP597" s="0" t="s">
        <v>153</v>
      </c>
      <c r="AQ597" s="0" t="n">
        <v>9</v>
      </c>
      <c r="AR597" s="0" t="n">
        <v>64</v>
      </c>
      <c r="AS597" s="0" t="n">
        <v>32</v>
      </c>
      <c r="AU597" s="0" t="n">
        <f aca="false">COUNTA($BA$597:$EH$597)</f>
        <v>22</v>
      </c>
      <c r="AV597" s="0" t="n">
        <f aca="false">COUNTIF($BA$597:$EH$597,"D")</f>
        <v>3</v>
      </c>
      <c r="AW597" s="0" t="n">
        <f aca="false">COUNTIF($BA$597:$EH$597,"R")</f>
        <v>0</v>
      </c>
      <c r="AX597" s="0" t="n">
        <f aca="false">IF(BN597="D",1,0)+IF(BO597="D",1,0)+IF(BT597="D",1,0)+IF(BU597="D",1,0)+IF(BW597="D",1,0)+IF(CC597="D",1,0)+IF(CD597="D",1,0)+IF(CE597="D",1,0)+IF(CF597="D",1,0)+IF(CL597="D",1,0)+IF(CM597="D",1,0)+IF(CQ597="D",1,0)+IF(CR597="D",1,0)+IF(CS597="D",1,0)+IF(CW597="D",1,0)+IF(CX597="D",1,0)+IF(DD597="D",1,0)+IF(DE597="D",1,0)+IF(DJ597="D",1,0)+IF(DK597="D",1,0)+IF(DO597="D",1,0)+IF(DP597="D",1,0)+IF(DQ597="D",1,0)+IF(DW597="D",1,0)+IF(DZ597="D",1,0)+IF(EH597="D",1,0)</f>
        <v>0</v>
      </c>
      <c r="AY597" s="0" t="n">
        <f aca="false">IF(DJ597&lt;&gt;"",1,0)+IF(DK597&lt;&gt;"",1,0)+IF(DM597&lt;&gt;"",1,0)+IF(DO597&lt;&gt;"",1,0)+IF(DP597&lt;&gt;"",1,0)+IF(DQ597&lt;&gt;"",1,0)+IF(DS597&lt;&gt;"",1,0)+IF(DT597&lt;&gt;"",1,0)+IF(DV597&lt;&gt;"",1,0)+IF(DW597&lt;&gt;"",1,0)+IF(DX597&lt;&gt;"",1,0)+IF(DY597&lt;&gt;"",1,0)+IF(DZ597&lt;&gt;"",1,0)+IF(EB597&lt;&gt;"",1,0)+IF(EC597&lt;&gt;"",1,0)+IF(ED597&lt;&gt;"",1,0)+IF(EG597&lt;&gt;"",1,0)+IF(EH597&lt;&gt;"",1,0)</f>
        <v>1</v>
      </c>
      <c r="AZ597" s="0" t="n">
        <f aca="false">IF(EH597&lt;&gt;"",1,0)</f>
        <v>0</v>
      </c>
      <c r="BB597" s="0" t="s">
        <v>154</v>
      </c>
      <c r="BH597" s="0" t="s">
        <v>155</v>
      </c>
      <c r="BK597" s="0" t="s">
        <v>155</v>
      </c>
      <c r="BL597" s="0" t="s">
        <v>155</v>
      </c>
      <c r="BP597" s="0" t="s">
        <v>155</v>
      </c>
      <c r="BR597" s="0" t="s">
        <v>155</v>
      </c>
      <c r="BS597" s="0" t="s">
        <v>155</v>
      </c>
      <c r="BY597" s="0" t="s">
        <v>156</v>
      </c>
      <c r="CA597" s="0" t="s">
        <v>155</v>
      </c>
      <c r="CK597" s="0" t="s">
        <v>155</v>
      </c>
      <c r="CP597" s="0" t="s">
        <v>155</v>
      </c>
      <c r="CY597" s="0" t="s">
        <v>155</v>
      </c>
      <c r="CZ597" s="0" t="s">
        <v>156</v>
      </c>
      <c r="DC597" s="0" t="s">
        <v>155</v>
      </c>
      <c r="DG597" s="0" t="s">
        <v>156</v>
      </c>
      <c r="DI597" s="0" t="s">
        <v>155</v>
      </c>
      <c r="DL597" s="0" t="s">
        <v>155</v>
      </c>
      <c r="DN597" s="0" t="s">
        <v>155</v>
      </c>
      <c r="DU597" s="0" t="s">
        <v>155</v>
      </c>
      <c r="DX597" s="0" t="s">
        <v>155</v>
      </c>
      <c r="EA597" s="0" t="s">
        <v>155</v>
      </c>
      <c r="EF597" s="0" t="s">
        <v>155</v>
      </c>
    </row>
    <row r="598" customFormat="false" ht="15" hidden="false" customHeight="false" outlineLevel="0" collapsed="false">
      <c r="A598" s="0" t="s">
        <v>3119</v>
      </c>
      <c r="B598" s="0" t="n">
        <v>78</v>
      </c>
      <c r="C598" s="0" t="n">
        <v>368311</v>
      </c>
      <c r="D598" s="0" t="s">
        <v>3120</v>
      </c>
      <c r="E598" s="0" t="s">
        <v>779</v>
      </c>
      <c r="F598" s="0" t="str">
        <f aca="false">CONCATENATE(D598," ",LEFT(H598,4),"T=",AU598,"D=",AV598,"R=",AW598,"M=",AX598,"L=",AY598,"B=",AZ598)</f>
        <v>MEDALLIS T=7D=1R=0M=0L=1B=0</v>
      </c>
      <c r="G598" s="0" t="s">
        <v>141</v>
      </c>
      <c r="I598" s="0" t="s">
        <v>3121</v>
      </c>
      <c r="J598" s="0" t="s">
        <v>3122</v>
      </c>
      <c r="K598" s="0" t="s">
        <v>144</v>
      </c>
      <c r="M598" s="0" t="s">
        <v>3123</v>
      </c>
      <c r="N598" s="0" t="str">
        <f aca="false">RIGHT(M598,LEN(M598)-FIND(" ",M598))</f>
        <v>TRUMBULL AVE SE</v>
      </c>
      <c r="P598" s="0" t="s">
        <v>147</v>
      </c>
      <c r="Q598" s="0" t="s">
        <v>148</v>
      </c>
      <c r="R598" s="0" t="n">
        <v>44484</v>
      </c>
      <c r="AD598" s="0" t="s">
        <v>149</v>
      </c>
      <c r="AE598" s="0" t="s">
        <v>150</v>
      </c>
      <c r="AF598" s="0" t="s">
        <v>151</v>
      </c>
      <c r="AH598" s="0" t="n">
        <v>14</v>
      </c>
      <c r="AI598" s="0" t="n">
        <v>11</v>
      </c>
      <c r="AN598" s="0" t="s">
        <v>147</v>
      </c>
      <c r="AO598" s="0" t="s">
        <v>152</v>
      </c>
      <c r="AP598" s="0" t="s">
        <v>153</v>
      </c>
      <c r="AQ598" s="0" t="n">
        <v>9</v>
      </c>
      <c r="AR598" s="0" t="n">
        <v>64</v>
      </c>
      <c r="AS598" s="0" t="n">
        <v>32</v>
      </c>
      <c r="AU598" s="0" t="n">
        <f aca="false">COUNTA($BA$598:$EH$598)</f>
        <v>7</v>
      </c>
      <c r="AV598" s="0" t="n">
        <f aca="false">COUNTIF($BA$598:$EH$598,"D")</f>
        <v>1</v>
      </c>
      <c r="AW598" s="0" t="n">
        <f aca="false">COUNTIF($BA$598:$EH$598,"R")</f>
        <v>0</v>
      </c>
      <c r="AX598" s="0" t="n">
        <f aca="false">IF(BN598="D",1,0)+IF(BO598="D",1,0)+IF(BT598="D",1,0)+IF(BU598="D",1,0)+IF(BW598="D",1,0)+IF(CC598="D",1,0)+IF(CD598="D",1,0)+IF(CE598="D",1,0)+IF(CF598="D",1,0)+IF(CL598="D",1,0)+IF(CM598="D",1,0)+IF(CQ598="D",1,0)+IF(CR598="D",1,0)+IF(CS598="D",1,0)+IF(CW598="D",1,0)+IF(CX598="D",1,0)+IF(DD598="D",1,0)+IF(DE598="D",1,0)+IF(DJ598="D",1,0)+IF(DK598="D",1,0)+IF(DO598="D",1,0)+IF(DP598="D",1,0)+IF(DQ598="D",1,0)+IF(DW598="D",1,0)+IF(DZ598="D",1,0)+IF(EH598="D",1,0)</f>
        <v>0</v>
      </c>
      <c r="AY598" s="0" t="n">
        <f aca="false">IF(DJ598&lt;&gt;"",1,0)+IF(DK598&lt;&gt;"",1,0)+IF(DM598&lt;&gt;"",1,0)+IF(DO598&lt;&gt;"",1,0)+IF(DP598&lt;&gt;"",1,0)+IF(DQ598&lt;&gt;"",1,0)+IF(DS598&lt;&gt;"",1,0)+IF(DT598&lt;&gt;"",1,0)+IF(DV598&lt;&gt;"",1,0)+IF(DW598&lt;&gt;"",1,0)+IF(DX598&lt;&gt;"",1,0)+IF(DY598&lt;&gt;"",1,0)+IF(DZ598&lt;&gt;"",1,0)+IF(EB598&lt;&gt;"",1,0)+IF(EC598&lt;&gt;"",1,0)+IF(ED598&lt;&gt;"",1,0)+IF(EG598&lt;&gt;"",1,0)+IF(EH598&lt;&gt;"",1,0)</f>
        <v>1</v>
      </c>
      <c r="AZ598" s="0" t="n">
        <f aca="false">IF(EH598&lt;&gt;"",1,0)</f>
        <v>0</v>
      </c>
      <c r="BB598" s="0" t="s">
        <v>154</v>
      </c>
      <c r="CK598" s="0" t="s">
        <v>155</v>
      </c>
      <c r="CP598" s="0" t="s">
        <v>155</v>
      </c>
      <c r="DC598" s="0" t="s">
        <v>155</v>
      </c>
      <c r="DM598" s="0" t="s">
        <v>156</v>
      </c>
      <c r="DN598" s="0" t="s">
        <v>155</v>
      </c>
      <c r="EF598" s="0" t="s">
        <v>155</v>
      </c>
    </row>
    <row r="599" customFormat="false" ht="15" hidden="false" customHeight="false" outlineLevel="0" collapsed="false">
      <c r="A599" s="0" t="s">
        <v>3124</v>
      </c>
      <c r="B599" s="0" t="n">
        <v>78</v>
      </c>
      <c r="C599" s="0" t="n">
        <v>382604</v>
      </c>
      <c r="D599" s="0" t="s">
        <v>3125</v>
      </c>
      <c r="E599" s="0" t="s">
        <v>166</v>
      </c>
      <c r="F599" s="0" t="str">
        <f aca="false">CONCATENATE(D599," ",LEFT(H599,4),"T=",AU599,"D=",AV599,"R=",AW599,"M=",AX599,"L=",AY599,"B=",AZ599)</f>
        <v>HAMRICK T=1D=0R=0M=0L=0B=0</v>
      </c>
      <c r="G599" s="0" t="s">
        <v>1705</v>
      </c>
      <c r="I599" s="0" t="s">
        <v>3126</v>
      </c>
      <c r="J599" s="0" t="s">
        <v>3127</v>
      </c>
      <c r="K599" s="0" t="s">
        <v>182</v>
      </c>
      <c r="M599" s="0" t="s">
        <v>1371</v>
      </c>
      <c r="N599" s="0" t="str">
        <f aca="false">RIGHT(M599,LEN(M599)-FIND(" ",M599))</f>
        <v>BERKSHIRE DR SE</v>
      </c>
      <c r="O599" s="0" t="s">
        <v>1146</v>
      </c>
      <c r="P599" s="0" t="s">
        <v>147</v>
      </c>
      <c r="Q599" s="0" t="s">
        <v>148</v>
      </c>
      <c r="R599" s="0" t="n">
        <v>44484</v>
      </c>
      <c r="AD599" s="0" t="s">
        <v>149</v>
      </c>
      <c r="AE599" s="0" t="s">
        <v>150</v>
      </c>
      <c r="AH599" s="0" t="n">
        <v>14</v>
      </c>
      <c r="AI599" s="0" t="n">
        <v>11</v>
      </c>
      <c r="AJ599" s="0" t="s">
        <v>185</v>
      </c>
      <c r="AM599" s="0" t="s">
        <v>186</v>
      </c>
      <c r="AN599" s="0" t="s">
        <v>147</v>
      </c>
      <c r="AO599" s="0" t="s">
        <v>152</v>
      </c>
      <c r="AP599" s="0" t="s">
        <v>153</v>
      </c>
      <c r="AQ599" s="0" t="n">
        <v>9</v>
      </c>
      <c r="AR599" s="0" t="n">
        <v>64</v>
      </c>
      <c r="AS599" s="0" t="n">
        <v>32</v>
      </c>
      <c r="AU599" s="0" t="n">
        <f aca="false">COUNTA($BA$599:$EH$599)</f>
        <v>1</v>
      </c>
      <c r="AV599" s="0" t="n">
        <f aca="false">COUNTIF($BA$599:$EH$599,"D")</f>
        <v>0</v>
      </c>
      <c r="AW599" s="0" t="n">
        <f aca="false">COUNTIF($BA$599:$EH$599,"R")</f>
        <v>0</v>
      </c>
      <c r="AX599" s="0" t="n">
        <f aca="false">IF(BN599="D",1,0)+IF(BO599="D",1,0)+IF(BT599="D",1,0)+IF(BU599="D",1,0)+IF(BW599="D",1,0)+IF(CC599="D",1,0)+IF(CD599="D",1,0)+IF(CE599="D",1,0)+IF(CF599="D",1,0)+IF(CL599="D",1,0)+IF(CM599="D",1,0)+IF(CQ599="D",1,0)+IF(CR599="D",1,0)+IF(CS599="D",1,0)+IF(CW599="D",1,0)+IF(CX599="D",1,0)+IF(DD599="D",1,0)+IF(DE599="D",1,0)+IF(DJ599="D",1,0)+IF(DK599="D",1,0)+IF(DO599="D",1,0)+IF(DP599="D",1,0)+IF(DQ599="D",1,0)+IF(DW599="D",1,0)+IF(DZ599="D",1,0)+IF(EH599="D",1,0)</f>
        <v>0</v>
      </c>
      <c r="AY599" s="0" t="n">
        <f aca="false">IF(DJ599&lt;&gt;"",1,0)+IF(DK599&lt;&gt;"",1,0)+IF(DM599&lt;&gt;"",1,0)+IF(DO599&lt;&gt;"",1,0)+IF(DP599&lt;&gt;"",1,0)+IF(DQ599&lt;&gt;"",1,0)+IF(DS599&lt;&gt;"",1,0)+IF(DT599&lt;&gt;"",1,0)+IF(DV599&lt;&gt;"",1,0)+IF(DW599&lt;&gt;"",1,0)+IF(DX599&lt;&gt;"",1,0)+IF(DY599&lt;&gt;"",1,0)+IF(DZ599&lt;&gt;"",1,0)+IF(EB599&lt;&gt;"",1,0)+IF(EC599&lt;&gt;"",1,0)+IF(ED599&lt;&gt;"",1,0)+IF(EG599&lt;&gt;"",1,0)+IF(EH599&lt;&gt;"",1,0)</f>
        <v>0</v>
      </c>
      <c r="AZ599" s="0" t="n">
        <f aca="false">IF(EH599&lt;&gt;"",1,0)</f>
        <v>0</v>
      </c>
      <c r="BB599" s="0" t="s">
        <v>154</v>
      </c>
    </row>
    <row r="600" customFormat="false" ht="15" hidden="false" customHeight="false" outlineLevel="0" collapsed="false">
      <c r="A600" s="0" t="s">
        <v>3128</v>
      </c>
      <c r="B600" s="0" t="n">
        <v>78</v>
      </c>
      <c r="C600" s="0" t="n">
        <v>221322</v>
      </c>
      <c r="D600" s="0" t="s">
        <v>3129</v>
      </c>
      <c r="E600" s="0" t="s">
        <v>1054</v>
      </c>
      <c r="F600" s="0" t="str">
        <f aca="false">CONCATENATE(D600," ",LEFT(H600,4),"T=",AU600,"D=",AV600,"R=",AW600,"M=",AX600,"L=",AY600,"B=",AZ600)</f>
        <v>BALISTA T=52D=19R=0M=9L=9B=1</v>
      </c>
      <c r="G600" s="0" t="s">
        <v>145</v>
      </c>
      <c r="I600" s="0" t="s">
        <v>3130</v>
      </c>
      <c r="J600" s="0" t="s">
        <v>3131</v>
      </c>
      <c r="K600" s="0" t="s">
        <v>144</v>
      </c>
      <c r="L600" s="0" t="s">
        <v>156</v>
      </c>
      <c r="M600" s="0" t="s">
        <v>3132</v>
      </c>
      <c r="N600" s="0" t="str">
        <f aca="false">RIGHT(M600,LEN(M600)-FIND(" ",M600))</f>
        <v>EASTLAND AVE SE</v>
      </c>
      <c r="P600" s="0" t="s">
        <v>147</v>
      </c>
      <c r="Q600" s="0" t="s">
        <v>148</v>
      </c>
      <c r="R600" s="0" t="n">
        <v>44484</v>
      </c>
      <c r="AD600" s="0" t="s">
        <v>149</v>
      </c>
      <c r="AE600" s="0" t="s">
        <v>150</v>
      </c>
      <c r="AF600" s="0" t="s">
        <v>151</v>
      </c>
      <c r="AH600" s="0" t="n">
        <v>14</v>
      </c>
      <c r="AI600" s="0" t="n">
        <v>11</v>
      </c>
      <c r="AN600" s="0" t="s">
        <v>147</v>
      </c>
      <c r="AO600" s="0" t="s">
        <v>152</v>
      </c>
      <c r="AP600" s="0" t="s">
        <v>153</v>
      </c>
      <c r="AQ600" s="0" t="n">
        <v>9</v>
      </c>
      <c r="AR600" s="0" t="n">
        <v>64</v>
      </c>
      <c r="AS600" s="0" t="n">
        <v>32</v>
      </c>
      <c r="AU600" s="0" t="n">
        <f aca="false">COUNTA($BA$600:$EH$600)</f>
        <v>52</v>
      </c>
      <c r="AV600" s="0" t="n">
        <f aca="false">COUNTIF($BA$600:$EH$600,"D")</f>
        <v>19</v>
      </c>
      <c r="AW600" s="0" t="n">
        <f aca="false">COUNTIF($BA$600:$EH$600,"R")</f>
        <v>0</v>
      </c>
      <c r="AX600" s="0" t="n">
        <f aca="false">IF(BN600="D",1,0)+IF(BO600="D",1,0)+IF(BT600="D",1,0)+IF(BU600="D",1,0)+IF(BW600="D",1,0)+IF(CC600="D",1,0)+IF(CD600="D",1,0)+IF(CE600="D",1,0)+IF(CF600="D",1,0)+IF(CL600="D",1,0)+IF(CM600="D",1,0)+IF(CQ600="D",1,0)+IF(CR600="D",1,0)+IF(CS600="D",1,0)+IF(CW600="D",1,0)+IF(CX600="D",1,0)+IF(DD600="D",1,0)+IF(DE600="D",1,0)+IF(DJ600="D",1,0)+IF(DK600="D",1,0)+IF(DO600="D",1,0)+IF(DP600="D",1,0)+IF(DQ600="D",1,0)+IF(DW600="D",1,0)+IF(DZ600="D",1,0)+IF(EH600="D",1,0)</f>
        <v>9</v>
      </c>
      <c r="AY600" s="0" t="n">
        <f aca="false">IF(DJ600&lt;&gt;"",1,0)+IF(DK600&lt;&gt;"",1,0)+IF(DM600&lt;&gt;"",1,0)+IF(DO600&lt;&gt;"",1,0)+IF(DP600&lt;&gt;"",1,0)+IF(DQ600&lt;&gt;"",1,0)+IF(DS600&lt;&gt;"",1,0)+IF(DT600&lt;&gt;"",1,0)+IF(DV600&lt;&gt;"",1,0)+IF(DW600&lt;&gt;"",1,0)+IF(DX600&lt;&gt;"",1,0)+IF(DY600&lt;&gt;"",1,0)+IF(DZ600&lt;&gt;"",1,0)+IF(EB600&lt;&gt;"",1,0)+IF(EC600&lt;&gt;"",1,0)+IF(ED600&lt;&gt;"",1,0)+IF(EG600&lt;&gt;"",1,0)+IF(EH600&lt;&gt;"",1,0)</f>
        <v>9</v>
      </c>
      <c r="AZ600" s="0" t="n">
        <f aca="false">IF(EH600&lt;&gt;"",1,0)</f>
        <v>1</v>
      </c>
      <c r="BB600" s="0" t="s">
        <v>154</v>
      </c>
      <c r="BC600" s="0" t="s">
        <v>155</v>
      </c>
      <c r="BD600" s="0" t="s">
        <v>155</v>
      </c>
      <c r="BE600" s="0" t="s">
        <v>155</v>
      </c>
      <c r="BF600" s="0" t="s">
        <v>155</v>
      </c>
      <c r="BG600" s="0" t="s">
        <v>155</v>
      </c>
      <c r="BH600" s="0" t="s">
        <v>155</v>
      </c>
      <c r="BI600" s="0" t="s">
        <v>155</v>
      </c>
      <c r="BJ600" s="0" t="s">
        <v>155</v>
      </c>
      <c r="BK600" s="0" t="s">
        <v>155</v>
      </c>
      <c r="BL600" s="0" t="s">
        <v>155</v>
      </c>
      <c r="BP600" s="0" t="s">
        <v>155</v>
      </c>
      <c r="BR600" s="0" t="s">
        <v>155</v>
      </c>
      <c r="BS600" s="0" t="s">
        <v>155</v>
      </c>
      <c r="BV600" s="0" t="s">
        <v>155</v>
      </c>
      <c r="BY600" s="0" t="s">
        <v>156</v>
      </c>
      <c r="CA600" s="0" t="s">
        <v>155</v>
      </c>
      <c r="CC600" s="0" t="s">
        <v>156</v>
      </c>
      <c r="CG600" s="0" t="s">
        <v>155</v>
      </c>
      <c r="CH600" s="0" t="s">
        <v>156</v>
      </c>
      <c r="CK600" s="0" t="s">
        <v>155</v>
      </c>
      <c r="CL600" s="0" t="s">
        <v>156</v>
      </c>
      <c r="CN600" s="0" t="s">
        <v>155</v>
      </c>
      <c r="CO600" s="0" t="s">
        <v>156</v>
      </c>
      <c r="CP600" s="0" t="s">
        <v>155</v>
      </c>
      <c r="CQ600" s="0" t="s">
        <v>156</v>
      </c>
      <c r="CT600" s="0" t="s">
        <v>155</v>
      </c>
      <c r="CU600" s="0" t="s">
        <v>156</v>
      </c>
      <c r="CV600" s="0" t="s">
        <v>155</v>
      </c>
      <c r="CW600" s="0" t="s">
        <v>156</v>
      </c>
      <c r="CY600" s="0" t="s">
        <v>155</v>
      </c>
      <c r="CZ600" s="0" t="s">
        <v>156</v>
      </c>
      <c r="DC600" s="0" t="s">
        <v>155</v>
      </c>
      <c r="DD600" s="0" t="s">
        <v>156</v>
      </c>
      <c r="DF600" s="0" t="s">
        <v>155</v>
      </c>
      <c r="DG600" s="0" t="s">
        <v>156</v>
      </c>
      <c r="DI600" s="0" t="s">
        <v>155</v>
      </c>
      <c r="DJ600" s="0" t="s">
        <v>156</v>
      </c>
      <c r="DL600" s="0" t="s">
        <v>155</v>
      </c>
      <c r="DM600" s="0" t="s">
        <v>156</v>
      </c>
      <c r="DN600" s="0" t="s">
        <v>155</v>
      </c>
      <c r="DO600" s="0" t="s">
        <v>156</v>
      </c>
      <c r="DR600" s="0" t="s">
        <v>155</v>
      </c>
      <c r="DS600" s="0" t="s">
        <v>156</v>
      </c>
      <c r="DT600" s="0" t="s">
        <v>156</v>
      </c>
      <c r="DU600" s="0" t="s">
        <v>155</v>
      </c>
      <c r="DW600" s="0" t="s">
        <v>156</v>
      </c>
      <c r="DX600" s="0" t="s">
        <v>155</v>
      </c>
      <c r="EA600" s="0" t="s">
        <v>155</v>
      </c>
      <c r="ED600" s="0" t="s">
        <v>156</v>
      </c>
      <c r="EF600" s="0" t="s">
        <v>155</v>
      </c>
      <c r="EH600" s="0" t="s">
        <v>156</v>
      </c>
    </row>
    <row r="601" customFormat="false" ht="15" hidden="false" customHeight="false" outlineLevel="0" collapsed="false">
      <c r="A601" s="0" t="s">
        <v>3133</v>
      </c>
      <c r="B601" s="0" t="n">
        <v>78</v>
      </c>
      <c r="C601" s="0" t="n">
        <v>164569</v>
      </c>
      <c r="D601" s="0" t="s">
        <v>3134</v>
      </c>
      <c r="E601" s="0" t="s">
        <v>1283</v>
      </c>
      <c r="F601" s="0" t="str">
        <f aca="false">CONCATENATE(D601," ",LEFT(H601,4),"T=",AU601,"D=",AV601,"R=",AW601,"M=",AX601,"L=",AY601,"B=",AZ601)</f>
        <v>TONKOVICH T=19D=5R=0M=2L=3B=0</v>
      </c>
      <c r="G601" s="0" t="s">
        <v>349</v>
      </c>
      <c r="I601" s="0" t="s">
        <v>3135</v>
      </c>
      <c r="J601" s="0" t="s">
        <v>3136</v>
      </c>
      <c r="K601" s="0" t="s">
        <v>144</v>
      </c>
      <c r="L601" s="0" t="s">
        <v>156</v>
      </c>
      <c r="M601" s="0" t="s">
        <v>3137</v>
      </c>
      <c r="N601" s="0" t="str">
        <f aca="false">RIGHT(M601,LEN(M601)-FIND(" ",M601))</f>
        <v>LONGHILL DR SE</v>
      </c>
      <c r="P601" s="0" t="s">
        <v>147</v>
      </c>
      <c r="Q601" s="0" t="s">
        <v>148</v>
      </c>
      <c r="R601" s="0" t="n">
        <v>44484</v>
      </c>
      <c r="AD601" s="0" t="s">
        <v>149</v>
      </c>
      <c r="AE601" s="0" t="s">
        <v>150</v>
      </c>
      <c r="AH601" s="0" t="n">
        <v>14</v>
      </c>
      <c r="AI601" s="0" t="n">
        <v>11</v>
      </c>
      <c r="AJ601" s="0" t="s">
        <v>185</v>
      </c>
      <c r="AM601" s="0" t="s">
        <v>186</v>
      </c>
      <c r="AN601" s="0" t="s">
        <v>147</v>
      </c>
      <c r="AO601" s="0" t="s">
        <v>152</v>
      </c>
      <c r="AP601" s="0" t="s">
        <v>153</v>
      </c>
      <c r="AQ601" s="0" t="n">
        <v>9</v>
      </c>
      <c r="AR601" s="0" t="n">
        <v>64</v>
      </c>
      <c r="AS601" s="0" t="n">
        <v>32</v>
      </c>
      <c r="AU601" s="0" t="n">
        <f aca="false">COUNTA($BA$601:$EH$601)</f>
        <v>19</v>
      </c>
      <c r="AV601" s="0" t="n">
        <f aca="false">COUNTIF($BA$601:$EH$601,"D")</f>
        <v>5</v>
      </c>
      <c r="AW601" s="0" t="n">
        <f aca="false">COUNTIF($BA$601:$EH$601,"R")</f>
        <v>0</v>
      </c>
      <c r="AX601" s="0" t="n">
        <f aca="false">IF(BN601="D",1,0)+IF(BO601="D",1,0)+IF(BT601="D",1,0)+IF(BU601="D",1,0)+IF(BW601="D",1,0)+IF(CC601="D",1,0)+IF(CD601="D",1,0)+IF(CE601="D",1,0)+IF(CF601="D",1,0)+IF(CL601="D",1,0)+IF(CM601="D",1,0)+IF(CQ601="D",1,0)+IF(CR601="D",1,0)+IF(CS601="D",1,0)+IF(CW601="D",1,0)+IF(CX601="D",1,0)+IF(DD601="D",1,0)+IF(DE601="D",1,0)+IF(DJ601="D",1,0)+IF(DK601="D",1,0)+IF(DO601="D",1,0)+IF(DP601="D",1,0)+IF(DQ601="D",1,0)+IF(DW601="D",1,0)+IF(DZ601="D",1,0)+IF(EH601="D",1,0)</f>
        <v>2</v>
      </c>
      <c r="AY601" s="0" t="n">
        <f aca="false">IF(DJ601&lt;&gt;"",1,0)+IF(DK601&lt;&gt;"",1,0)+IF(DM601&lt;&gt;"",1,0)+IF(DO601&lt;&gt;"",1,0)+IF(DP601&lt;&gt;"",1,0)+IF(DQ601&lt;&gt;"",1,0)+IF(DS601&lt;&gt;"",1,0)+IF(DT601&lt;&gt;"",1,0)+IF(DV601&lt;&gt;"",1,0)+IF(DW601&lt;&gt;"",1,0)+IF(DX601&lt;&gt;"",1,0)+IF(DY601&lt;&gt;"",1,0)+IF(DZ601&lt;&gt;"",1,0)+IF(EB601&lt;&gt;"",1,0)+IF(EC601&lt;&gt;"",1,0)+IF(ED601&lt;&gt;"",1,0)+IF(EG601&lt;&gt;"",1,0)+IF(EH601&lt;&gt;"",1,0)</f>
        <v>3</v>
      </c>
      <c r="AZ601" s="0" t="n">
        <f aca="false">IF(EH601&lt;&gt;"",1,0)</f>
        <v>0</v>
      </c>
      <c r="BB601" s="0" t="s">
        <v>154</v>
      </c>
      <c r="BD601" s="0" t="s">
        <v>155</v>
      </c>
      <c r="BL601" s="0" t="s">
        <v>155</v>
      </c>
      <c r="BY601" s="0" t="s">
        <v>156</v>
      </c>
      <c r="CA601" s="0" t="s">
        <v>155</v>
      </c>
      <c r="CN601" s="0" t="s">
        <v>155</v>
      </c>
      <c r="CP601" s="0" t="s">
        <v>155</v>
      </c>
      <c r="CY601" s="0" t="s">
        <v>155</v>
      </c>
      <c r="CZ601" s="0" t="s">
        <v>156</v>
      </c>
      <c r="DC601" s="0" t="s">
        <v>155</v>
      </c>
      <c r="DF601" s="0" t="s">
        <v>155</v>
      </c>
      <c r="DI601" s="0" t="s">
        <v>155</v>
      </c>
      <c r="DJ601" s="0" t="s">
        <v>156</v>
      </c>
      <c r="DL601" s="0" t="s">
        <v>155</v>
      </c>
      <c r="DN601" s="0" t="s">
        <v>155</v>
      </c>
      <c r="DS601" s="0" t="s">
        <v>156</v>
      </c>
      <c r="DU601" s="0" t="s">
        <v>155</v>
      </c>
      <c r="DW601" s="0" t="s">
        <v>156</v>
      </c>
      <c r="EF601" s="0" t="s">
        <v>155</v>
      </c>
    </row>
    <row r="602" customFormat="false" ht="15" hidden="false" customHeight="false" outlineLevel="0" collapsed="false">
      <c r="A602" s="0" t="s">
        <v>3138</v>
      </c>
      <c r="B602" s="0" t="n">
        <v>78</v>
      </c>
      <c r="C602" s="0" t="n">
        <v>299431</v>
      </c>
      <c r="D602" s="0" t="s">
        <v>1664</v>
      </c>
      <c r="E602" s="0" t="s">
        <v>1198</v>
      </c>
      <c r="F602" s="0" t="str">
        <f aca="false">CONCATENATE(D602," ",LEFT(H602,4),"T=",AU602,"D=",AV602,"R=",AW602,"M=",AX602,"L=",AY602,"B=",AZ602)</f>
        <v>ORR T=22D=0R=0M=0L=1B=0</v>
      </c>
      <c r="G602" s="0" t="s">
        <v>1044</v>
      </c>
      <c r="I602" s="0" t="s">
        <v>3139</v>
      </c>
      <c r="J602" s="0" t="s">
        <v>1667</v>
      </c>
      <c r="K602" s="0" t="s">
        <v>144</v>
      </c>
      <c r="M602" s="0" t="s">
        <v>1668</v>
      </c>
      <c r="N602" s="0" t="str">
        <f aca="false">RIGHT(M602,LEN(M602)-FIND(" ",M602))</f>
        <v>LONGHILL DR SE</v>
      </c>
      <c r="P602" s="0" t="s">
        <v>147</v>
      </c>
      <c r="Q602" s="0" t="s">
        <v>148</v>
      </c>
      <c r="R602" s="0" t="n">
        <v>44484</v>
      </c>
      <c r="AD602" s="0" t="s">
        <v>149</v>
      </c>
      <c r="AE602" s="0" t="s">
        <v>150</v>
      </c>
      <c r="AH602" s="0" t="n">
        <v>14</v>
      </c>
      <c r="AI602" s="0" t="n">
        <v>11</v>
      </c>
      <c r="AJ602" s="0" t="s">
        <v>185</v>
      </c>
      <c r="AM602" s="0" t="s">
        <v>186</v>
      </c>
      <c r="AN602" s="0" t="s">
        <v>147</v>
      </c>
      <c r="AO602" s="0" t="s">
        <v>152</v>
      </c>
      <c r="AP602" s="0" t="s">
        <v>153</v>
      </c>
      <c r="AQ602" s="0" t="n">
        <v>9</v>
      </c>
      <c r="AR602" s="0" t="n">
        <v>64</v>
      </c>
      <c r="AS602" s="0" t="n">
        <v>32</v>
      </c>
      <c r="AU602" s="0" t="n">
        <f aca="false">COUNTA($BA$602:$EH$602)</f>
        <v>22</v>
      </c>
      <c r="AV602" s="0" t="n">
        <f aca="false">COUNTIF($BA$602:$EH$602,"D")</f>
        <v>0</v>
      </c>
      <c r="AW602" s="0" t="n">
        <f aca="false">COUNTIF($BA$602:$EH$602,"R")</f>
        <v>0</v>
      </c>
      <c r="AX602" s="0" t="n">
        <f aca="false">IF(BN602="D",1,0)+IF(BO602="D",1,0)+IF(BT602="D",1,0)+IF(BU602="D",1,0)+IF(BW602="D",1,0)+IF(CC602="D",1,0)+IF(CD602="D",1,0)+IF(CE602="D",1,0)+IF(CF602="D",1,0)+IF(CL602="D",1,0)+IF(CM602="D",1,0)+IF(CQ602="D",1,0)+IF(CR602="D",1,0)+IF(CS602="D",1,0)+IF(CW602="D",1,0)+IF(CX602="D",1,0)+IF(DD602="D",1,0)+IF(DE602="D",1,0)+IF(DJ602="D",1,0)+IF(DK602="D",1,0)+IF(DO602="D",1,0)+IF(DP602="D",1,0)+IF(DQ602="D",1,0)+IF(DW602="D",1,0)+IF(DZ602="D",1,0)+IF(EH602="D",1,0)</f>
        <v>0</v>
      </c>
      <c r="AY602" s="0" t="n">
        <f aca="false">IF(DJ602&lt;&gt;"",1,0)+IF(DK602&lt;&gt;"",1,0)+IF(DM602&lt;&gt;"",1,0)+IF(DO602&lt;&gt;"",1,0)+IF(DP602&lt;&gt;"",1,0)+IF(DQ602&lt;&gt;"",1,0)+IF(DS602&lt;&gt;"",1,0)+IF(DT602&lt;&gt;"",1,0)+IF(DV602&lt;&gt;"",1,0)+IF(DW602&lt;&gt;"",1,0)+IF(DX602&lt;&gt;"",1,0)+IF(DY602&lt;&gt;"",1,0)+IF(DZ602&lt;&gt;"",1,0)+IF(EB602&lt;&gt;"",1,0)+IF(EC602&lt;&gt;"",1,0)+IF(ED602&lt;&gt;"",1,0)+IF(EG602&lt;&gt;"",1,0)+IF(EH602&lt;&gt;"",1,0)</f>
        <v>1</v>
      </c>
      <c r="AZ602" s="0" t="n">
        <f aca="false">IF(EH602&lt;&gt;"",1,0)</f>
        <v>0</v>
      </c>
      <c r="BB602" s="0" t="s">
        <v>154</v>
      </c>
      <c r="BD602" s="0" t="s">
        <v>155</v>
      </c>
      <c r="BF602" s="0" t="s">
        <v>155</v>
      </c>
      <c r="BI602" s="0" t="s">
        <v>155</v>
      </c>
      <c r="BJ602" s="0" t="s">
        <v>155</v>
      </c>
      <c r="BK602" s="0" t="s">
        <v>155</v>
      </c>
      <c r="BL602" s="0" t="s">
        <v>155</v>
      </c>
      <c r="BP602" s="0" t="s">
        <v>155</v>
      </c>
      <c r="BS602" s="0" t="s">
        <v>155</v>
      </c>
      <c r="BV602" s="0" t="s">
        <v>155</v>
      </c>
      <c r="CA602" s="0" t="s">
        <v>155</v>
      </c>
      <c r="CG602" s="0" t="s">
        <v>155</v>
      </c>
      <c r="CN602" s="0" t="s">
        <v>155</v>
      </c>
      <c r="CP602" s="0" t="s">
        <v>155</v>
      </c>
      <c r="DC602" s="0" t="s">
        <v>155</v>
      </c>
      <c r="DF602" s="0" t="s">
        <v>155</v>
      </c>
      <c r="DI602" s="0" t="s">
        <v>155</v>
      </c>
      <c r="DN602" s="0" t="s">
        <v>155</v>
      </c>
      <c r="DU602" s="0" t="s">
        <v>155</v>
      </c>
      <c r="DX602" s="0" t="s">
        <v>155</v>
      </c>
      <c r="EA602" s="0" t="s">
        <v>155</v>
      </c>
      <c r="EF602" s="0" t="s">
        <v>155</v>
      </c>
    </row>
    <row r="603" customFormat="false" ht="15" hidden="false" customHeight="false" outlineLevel="0" collapsed="false">
      <c r="A603" s="0" t="s">
        <v>3140</v>
      </c>
      <c r="B603" s="0" t="n">
        <v>78</v>
      </c>
      <c r="C603" s="0" t="n">
        <v>430586</v>
      </c>
      <c r="D603" s="0" t="s">
        <v>3141</v>
      </c>
      <c r="E603" s="0" t="s">
        <v>3142</v>
      </c>
      <c r="F603" s="0" t="str">
        <f aca="false">CONCATENATE(D603," ",LEFT(H603,4),"T=",AU603,"D=",AV603,"R=",AW603,"M=",AX603,"L=",AY603,"B=",AZ603)</f>
        <v>WONDERS BLOOMQUIST T=10D=3R=0M=1L=3B=1</v>
      </c>
      <c r="G603" s="0" t="s">
        <v>554</v>
      </c>
      <c r="I603" s="0" t="s">
        <v>3143</v>
      </c>
      <c r="J603" s="0" t="s">
        <v>965</v>
      </c>
      <c r="K603" s="0" t="s">
        <v>144</v>
      </c>
      <c r="L603" s="0" t="s">
        <v>156</v>
      </c>
      <c r="M603" s="0" t="s">
        <v>3144</v>
      </c>
      <c r="N603" s="0" t="str">
        <f aca="false">RIGHT(M603,LEN(M603)-FIND(" ",M603))</f>
        <v>MEADOWBROOK AVE SE</v>
      </c>
      <c r="P603" s="0" t="s">
        <v>147</v>
      </c>
      <c r="Q603" s="0" t="s">
        <v>148</v>
      </c>
      <c r="R603" s="0" t="n">
        <v>44484</v>
      </c>
      <c r="AD603" s="0" t="s">
        <v>149</v>
      </c>
      <c r="AE603" s="0" t="s">
        <v>150</v>
      </c>
      <c r="AF603" s="0" t="s">
        <v>151</v>
      </c>
      <c r="AH603" s="0" t="n">
        <v>14</v>
      </c>
      <c r="AI603" s="0" t="n">
        <v>11</v>
      </c>
      <c r="AN603" s="0" t="s">
        <v>147</v>
      </c>
      <c r="AO603" s="0" t="s">
        <v>152</v>
      </c>
      <c r="AP603" s="0" t="s">
        <v>153</v>
      </c>
      <c r="AQ603" s="0" t="n">
        <v>9</v>
      </c>
      <c r="AR603" s="0" t="n">
        <v>64</v>
      </c>
      <c r="AS603" s="0" t="n">
        <v>32</v>
      </c>
      <c r="AU603" s="0" t="n">
        <f aca="false">COUNTA($BA$603:$EH$603)</f>
        <v>10</v>
      </c>
      <c r="AV603" s="0" t="n">
        <f aca="false">COUNTIF($BA$603:$EH$603,"D")</f>
        <v>3</v>
      </c>
      <c r="AW603" s="0" t="n">
        <f aca="false">COUNTIF($BA$603:$EH$603,"R")</f>
        <v>0</v>
      </c>
      <c r="AX603" s="0" t="n">
        <f aca="false">IF(BN603="D",1,0)+IF(BO603="D",1,0)+IF(BT603="D",1,0)+IF(BU603="D",1,0)+IF(BW603="D",1,0)+IF(CC603="D",1,0)+IF(CD603="D",1,0)+IF(CE603="D",1,0)+IF(CF603="D",1,0)+IF(CL603="D",1,0)+IF(CM603="D",1,0)+IF(CQ603="D",1,0)+IF(CR603="D",1,0)+IF(CS603="D",1,0)+IF(CW603="D",1,0)+IF(CX603="D",1,0)+IF(DD603="D",1,0)+IF(DE603="D",1,0)+IF(DJ603="D",1,0)+IF(DK603="D",1,0)+IF(DO603="D",1,0)+IF(DP603="D",1,0)+IF(DQ603="D",1,0)+IF(DW603="D",1,0)+IF(DZ603="D",1,0)+IF(EH603="D",1,0)</f>
        <v>1</v>
      </c>
      <c r="AY603" s="0" t="n">
        <f aca="false">IF(DJ603&lt;&gt;"",1,0)+IF(DK603&lt;&gt;"",1,0)+IF(DM603&lt;&gt;"",1,0)+IF(DO603&lt;&gt;"",1,0)+IF(DP603&lt;&gt;"",1,0)+IF(DQ603&lt;&gt;"",1,0)+IF(DS603&lt;&gt;"",1,0)+IF(DT603&lt;&gt;"",1,0)+IF(DV603&lt;&gt;"",1,0)+IF(DW603&lt;&gt;"",1,0)+IF(DX603&lt;&gt;"",1,0)+IF(DY603&lt;&gt;"",1,0)+IF(DZ603&lt;&gt;"",1,0)+IF(EB603&lt;&gt;"",1,0)+IF(EC603&lt;&gt;"",1,0)+IF(ED603&lt;&gt;"",1,0)+IF(EG603&lt;&gt;"",1,0)+IF(EH603&lt;&gt;"",1,0)</f>
        <v>3</v>
      </c>
      <c r="AZ603" s="0" t="n">
        <f aca="false">IF(EH603&lt;&gt;"",1,0)</f>
        <v>1</v>
      </c>
      <c r="BB603" s="0" t="s">
        <v>154</v>
      </c>
      <c r="DG603" s="0" t="s">
        <v>156</v>
      </c>
      <c r="DI603" s="0" t="s">
        <v>155</v>
      </c>
      <c r="DN603" s="0" t="s">
        <v>155</v>
      </c>
      <c r="DU603" s="0" t="s">
        <v>155</v>
      </c>
      <c r="DX603" s="0" t="s">
        <v>155</v>
      </c>
      <c r="EA603" s="0" t="s">
        <v>155</v>
      </c>
      <c r="ED603" s="0" t="s">
        <v>156</v>
      </c>
      <c r="EF603" s="0" t="s">
        <v>155</v>
      </c>
      <c r="EH603" s="0" t="s">
        <v>156</v>
      </c>
    </row>
    <row r="604" customFormat="false" ht="15" hidden="false" customHeight="false" outlineLevel="0" collapsed="false">
      <c r="A604" s="0" t="s">
        <v>3145</v>
      </c>
      <c r="B604" s="0" t="n">
        <v>78</v>
      </c>
      <c r="C604" s="0" t="n">
        <v>193402</v>
      </c>
      <c r="D604" s="0" t="s">
        <v>328</v>
      </c>
      <c r="E604" s="0" t="s">
        <v>2614</v>
      </c>
      <c r="F604" s="0" t="str">
        <f aca="false">CONCATENATE(D604," ",LEFT(H604,4),"T=",AU604,"D=",AV604,"R=",AW604,"M=",AX604,"L=",AY604,"B=",AZ604)</f>
        <v>CHAPIN T=36D=9R=0M=4L=5B=1</v>
      </c>
      <c r="G604" s="0" t="s">
        <v>1489</v>
      </c>
      <c r="I604" s="0" t="s">
        <v>3146</v>
      </c>
      <c r="J604" s="0" t="s">
        <v>3147</v>
      </c>
      <c r="K604" s="0" t="s">
        <v>144</v>
      </c>
      <c r="L604" s="0" t="s">
        <v>156</v>
      </c>
      <c r="M604" s="0" t="s">
        <v>2747</v>
      </c>
      <c r="N604" s="0" t="str">
        <f aca="false">RIGHT(M604,LEN(M604)-FIND(" ",M604))</f>
        <v>LONGHILL DR SE</v>
      </c>
      <c r="P604" s="0" t="s">
        <v>147</v>
      </c>
      <c r="Q604" s="0" t="s">
        <v>148</v>
      </c>
      <c r="R604" s="0" t="n">
        <v>44484</v>
      </c>
      <c r="AD604" s="0" t="s">
        <v>149</v>
      </c>
      <c r="AE604" s="0" t="s">
        <v>150</v>
      </c>
      <c r="AH604" s="0" t="n">
        <v>14</v>
      </c>
      <c r="AI604" s="0" t="n">
        <v>11</v>
      </c>
      <c r="AJ604" s="0" t="s">
        <v>185</v>
      </c>
      <c r="AM604" s="0" t="s">
        <v>186</v>
      </c>
      <c r="AN604" s="0" t="s">
        <v>147</v>
      </c>
      <c r="AO604" s="0" t="s">
        <v>152</v>
      </c>
      <c r="AP604" s="0" t="s">
        <v>153</v>
      </c>
      <c r="AQ604" s="0" t="n">
        <v>9</v>
      </c>
      <c r="AR604" s="0" t="n">
        <v>64</v>
      </c>
      <c r="AS604" s="0" t="n">
        <v>32</v>
      </c>
      <c r="AU604" s="0" t="n">
        <f aca="false">COUNTA($BA$604:$EH$604)</f>
        <v>36</v>
      </c>
      <c r="AV604" s="0" t="n">
        <f aca="false">COUNTIF($BA$604:$EH$604,"D")</f>
        <v>9</v>
      </c>
      <c r="AW604" s="0" t="n">
        <f aca="false">COUNTIF($BA$604:$EH$604,"R")</f>
        <v>0</v>
      </c>
      <c r="AX604" s="0" t="n">
        <f aca="false">IF(BN604="D",1,0)+IF(BO604="D",1,0)+IF(BT604="D",1,0)+IF(BU604="D",1,0)+IF(BW604="D",1,0)+IF(CC604="D",1,0)+IF(CD604="D",1,0)+IF(CE604="D",1,0)+IF(CF604="D",1,0)+IF(CL604="D",1,0)+IF(CM604="D",1,0)+IF(CQ604="D",1,0)+IF(CR604="D",1,0)+IF(CS604="D",1,0)+IF(CW604="D",1,0)+IF(CX604="D",1,0)+IF(DD604="D",1,0)+IF(DE604="D",1,0)+IF(DJ604="D",1,0)+IF(DK604="D",1,0)+IF(DO604="D",1,0)+IF(DP604="D",1,0)+IF(DQ604="D",1,0)+IF(DW604="D",1,0)+IF(DZ604="D",1,0)+IF(EH604="D",1,0)</f>
        <v>4</v>
      </c>
      <c r="AY604" s="0" t="n">
        <f aca="false">IF(DJ604&lt;&gt;"",1,0)+IF(DK604&lt;&gt;"",1,0)+IF(DM604&lt;&gt;"",1,0)+IF(DO604&lt;&gt;"",1,0)+IF(DP604&lt;&gt;"",1,0)+IF(DQ604&lt;&gt;"",1,0)+IF(DS604&lt;&gt;"",1,0)+IF(DT604&lt;&gt;"",1,0)+IF(DV604&lt;&gt;"",1,0)+IF(DW604&lt;&gt;"",1,0)+IF(DX604&lt;&gt;"",1,0)+IF(DY604&lt;&gt;"",1,0)+IF(DZ604&lt;&gt;"",1,0)+IF(EB604&lt;&gt;"",1,0)+IF(EC604&lt;&gt;"",1,0)+IF(ED604&lt;&gt;"",1,0)+IF(EG604&lt;&gt;"",1,0)+IF(EH604&lt;&gt;"",1,0)</f>
        <v>5</v>
      </c>
      <c r="AZ604" s="0" t="n">
        <f aca="false">IF(EH604&lt;&gt;"",1,0)</f>
        <v>1</v>
      </c>
      <c r="BB604" s="0" t="s">
        <v>154</v>
      </c>
      <c r="BC604" s="0" t="s">
        <v>155</v>
      </c>
      <c r="BD604" s="0" t="s">
        <v>155</v>
      </c>
      <c r="BE604" s="0" t="s">
        <v>155</v>
      </c>
      <c r="BG604" s="0" t="s">
        <v>155</v>
      </c>
      <c r="BH604" s="0" t="s">
        <v>155</v>
      </c>
      <c r="BI604" s="0" t="s">
        <v>155</v>
      </c>
      <c r="BJ604" s="0" t="s">
        <v>155</v>
      </c>
      <c r="BK604" s="0" t="s">
        <v>155</v>
      </c>
      <c r="BL604" s="0" t="s">
        <v>155</v>
      </c>
      <c r="BP604" s="0" t="s">
        <v>155</v>
      </c>
      <c r="BS604" s="0" t="s">
        <v>155</v>
      </c>
      <c r="BV604" s="0" t="s">
        <v>155</v>
      </c>
      <c r="BY604" s="0" t="s">
        <v>156</v>
      </c>
      <c r="CA604" s="0" t="s">
        <v>155</v>
      </c>
      <c r="CC604" s="0" t="s">
        <v>156</v>
      </c>
      <c r="CG604" s="0" t="s">
        <v>155</v>
      </c>
      <c r="CL604" s="0" t="s">
        <v>156</v>
      </c>
      <c r="CN604" s="0" t="s">
        <v>155</v>
      </c>
      <c r="CP604" s="0" t="s">
        <v>155</v>
      </c>
      <c r="CY604" s="0" t="s">
        <v>155</v>
      </c>
      <c r="CZ604" s="0" t="s">
        <v>156</v>
      </c>
      <c r="DC604" s="0" t="s">
        <v>155</v>
      </c>
      <c r="DF604" s="0" t="s">
        <v>155</v>
      </c>
      <c r="DG604" s="0" t="s">
        <v>156</v>
      </c>
      <c r="DJ604" s="0" t="s">
        <v>156</v>
      </c>
      <c r="DL604" s="0" t="s">
        <v>155</v>
      </c>
      <c r="DM604" s="0" t="s">
        <v>156</v>
      </c>
      <c r="DN604" s="0" t="s">
        <v>155</v>
      </c>
      <c r="DR604" s="0" t="s">
        <v>155</v>
      </c>
      <c r="DU604" s="0" t="s">
        <v>155</v>
      </c>
      <c r="DX604" s="0" t="s">
        <v>155</v>
      </c>
      <c r="EA604" s="0" t="s">
        <v>155</v>
      </c>
      <c r="ED604" s="0" t="s">
        <v>156</v>
      </c>
      <c r="EF604" s="0" t="s">
        <v>155</v>
      </c>
      <c r="EH604" s="0" t="s">
        <v>156</v>
      </c>
    </row>
    <row r="605" customFormat="false" ht="15" hidden="false" customHeight="false" outlineLevel="0" collapsed="false">
      <c r="A605" s="0" t="s">
        <v>3148</v>
      </c>
      <c r="B605" s="0" t="n">
        <v>78</v>
      </c>
      <c r="C605" s="0" t="n">
        <v>19288</v>
      </c>
      <c r="D605" s="0" t="s">
        <v>2494</v>
      </c>
      <c r="E605" s="0" t="s">
        <v>405</v>
      </c>
      <c r="F605" s="0" t="str">
        <f aca="false">CONCATENATE(D605," ",LEFT(H605,4),"T=",AU605,"D=",AV605,"R=",AW605,"M=",AX605,"L=",AY605,"B=",AZ605)</f>
        <v>MARAS T=19D=0R=2M=0L=0B=0</v>
      </c>
      <c r="G605" s="0" t="s">
        <v>145</v>
      </c>
      <c r="I605" s="0" t="s">
        <v>3149</v>
      </c>
      <c r="J605" s="0" t="s">
        <v>2497</v>
      </c>
      <c r="K605" s="0" t="s">
        <v>144</v>
      </c>
      <c r="M605" s="0" t="s">
        <v>2498</v>
      </c>
      <c r="N605" s="0" t="str">
        <f aca="false">RIGHT(M605,LEN(M605)-FIND(" ",M605))</f>
        <v>LONGHILL DR SE</v>
      </c>
      <c r="P605" s="0" t="s">
        <v>147</v>
      </c>
      <c r="Q605" s="0" t="s">
        <v>148</v>
      </c>
      <c r="R605" s="0" t="n">
        <v>44484</v>
      </c>
      <c r="AD605" s="0" t="s">
        <v>149</v>
      </c>
      <c r="AE605" s="0" t="s">
        <v>150</v>
      </c>
      <c r="AH605" s="0" t="n">
        <v>14</v>
      </c>
      <c r="AI605" s="0" t="n">
        <v>11</v>
      </c>
      <c r="AJ605" s="0" t="s">
        <v>185</v>
      </c>
      <c r="AM605" s="0" t="s">
        <v>186</v>
      </c>
      <c r="AN605" s="0" t="s">
        <v>147</v>
      </c>
      <c r="AO605" s="0" t="s">
        <v>152</v>
      </c>
      <c r="AP605" s="0" t="s">
        <v>153</v>
      </c>
      <c r="AQ605" s="0" t="n">
        <v>9</v>
      </c>
      <c r="AR605" s="0" t="n">
        <v>64</v>
      </c>
      <c r="AS605" s="0" t="n">
        <v>32</v>
      </c>
      <c r="AU605" s="0" t="n">
        <f aca="false">COUNTA($BA$605:$EH$605)</f>
        <v>19</v>
      </c>
      <c r="AV605" s="0" t="n">
        <f aca="false">COUNTIF($BA$605:$EH$605,"D")</f>
        <v>0</v>
      </c>
      <c r="AW605" s="0" t="n">
        <f aca="false">COUNTIF($BA$605:$EH$605,"R")</f>
        <v>2</v>
      </c>
      <c r="AX605" s="0" t="n">
        <f aca="false">IF(BN605="D",1,0)+IF(BO605="D",1,0)+IF(BT605="D",1,0)+IF(BU605="D",1,0)+IF(BW605="D",1,0)+IF(CC605="D",1,0)+IF(CD605="D",1,0)+IF(CE605="D",1,0)+IF(CF605="D",1,0)+IF(CL605="D",1,0)+IF(CM605="D",1,0)+IF(CQ605="D",1,0)+IF(CR605="D",1,0)+IF(CS605="D",1,0)+IF(CW605="D",1,0)+IF(CX605="D",1,0)+IF(DD605="D",1,0)+IF(DE605="D",1,0)+IF(DJ605="D",1,0)+IF(DK605="D",1,0)+IF(DO605="D",1,0)+IF(DP605="D",1,0)+IF(DQ605="D",1,0)+IF(DW605="D",1,0)+IF(DZ605="D",1,0)+IF(EH605="D",1,0)</f>
        <v>0</v>
      </c>
      <c r="AY605" s="0" t="n">
        <f aca="false">IF(DJ605&lt;&gt;"",1,0)+IF(DK605&lt;&gt;"",1,0)+IF(DM605&lt;&gt;"",1,0)+IF(DO605&lt;&gt;"",1,0)+IF(DP605&lt;&gt;"",1,0)+IF(DQ605&lt;&gt;"",1,0)+IF(DS605&lt;&gt;"",1,0)+IF(DT605&lt;&gt;"",1,0)+IF(DV605&lt;&gt;"",1,0)+IF(DW605&lt;&gt;"",1,0)+IF(DX605&lt;&gt;"",1,0)+IF(DY605&lt;&gt;"",1,0)+IF(DZ605&lt;&gt;"",1,0)+IF(EB605&lt;&gt;"",1,0)+IF(EC605&lt;&gt;"",1,0)+IF(ED605&lt;&gt;"",1,0)+IF(EG605&lt;&gt;"",1,0)+IF(EH605&lt;&gt;"",1,0)</f>
        <v>0</v>
      </c>
      <c r="AZ605" s="0" t="n">
        <f aca="false">IF(EH605&lt;&gt;"",1,0)</f>
        <v>0</v>
      </c>
      <c r="BB605" s="0" t="s">
        <v>154</v>
      </c>
      <c r="BC605" s="0" t="s">
        <v>155</v>
      </c>
      <c r="BD605" s="0" t="s">
        <v>155</v>
      </c>
      <c r="BL605" s="0" t="s">
        <v>155</v>
      </c>
      <c r="BS605" s="0" t="s">
        <v>155</v>
      </c>
      <c r="BY605" s="0" t="s">
        <v>145</v>
      </c>
      <c r="CA605" s="0" t="s">
        <v>155</v>
      </c>
      <c r="CG605" s="0" t="s">
        <v>155</v>
      </c>
      <c r="CK605" s="0" t="s">
        <v>155</v>
      </c>
      <c r="CN605" s="0" t="s">
        <v>155</v>
      </c>
      <c r="CO605" s="0" t="s">
        <v>145</v>
      </c>
      <c r="CP605" s="0" t="s">
        <v>155</v>
      </c>
      <c r="CV605" s="0" t="s">
        <v>155</v>
      </c>
      <c r="CY605" s="0" t="s">
        <v>155</v>
      </c>
      <c r="DC605" s="0" t="s">
        <v>155</v>
      </c>
      <c r="DI605" s="0" t="s">
        <v>155</v>
      </c>
      <c r="DN605" s="0" t="s">
        <v>155</v>
      </c>
      <c r="DU605" s="0" t="s">
        <v>155</v>
      </c>
      <c r="EF605" s="0" t="s">
        <v>155</v>
      </c>
    </row>
    <row r="606" customFormat="false" ht="15" hidden="false" customHeight="false" outlineLevel="0" collapsed="false">
      <c r="A606" s="0" t="s">
        <v>3150</v>
      </c>
      <c r="B606" s="0" t="n">
        <v>78</v>
      </c>
      <c r="C606" s="0" t="n">
        <v>19165</v>
      </c>
      <c r="D606" s="0" t="s">
        <v>2416</v>
      </c>
      <c r="E606" s="0" t="s">
        <v>2495</v>
      </c>
      <c r="F606" s="0" t="str">
        <f aca="false">CONCATENATE(D606," ",LEFT(H606,4),"T=",AU606,"D=",AV606,"R=",AW606,"M=",AX606,"L=",AY606,"B=",AZ606)</f>
        <v>CHASTULIK T=43D=12R=0M=5L=6B=1</v>
      </c>
      <c r="G606" s="0" t="s">
        <v>141</v>
      </c>
      <c r="I606" s="0" t="s">
        <v>3151</v>
      </c>
      <c r="J606" s="0" t="s">
        <v>2418</v>
      </c>
      <c r="K606" s="0" t="s">
        <v>144</v>
      </c>
      <c r="L606" s="0" t="s">
        <v>156</v>
      </c>
      <c r="M606" s="0" t="s">
        <v>2419</v>
      </c>
      <c r="N606" s="0" t="str">
        <f aca="false">RIGHT(M606,LEN(M606)-FIND(" ",M606))</f>
        <v>LONGHILL DR SE</v>
      </c>
      <c r="P606" s="0" t="s">
        <v>147</v>
      </c>
      <c r="Q606" s="0" t="s">
        <v>148</v>
      </c>
      <c r="R606" s="0" t="n">
        <v>44484</v>
      </c>
      <c r="AD606" s="0" t="s">
        <v>149</v>
      </c>
      <c r="AE606" s="0" t="s">
        <v>150</v>
      </c>
      <c r="AH606" s="0" t="n">
        <v>14</v>
      </c>
      <c r="AI606" s="0" t="n">
        <v>11</v>
      </c>
      <c r="AJ606" s="0" t="s">
        <v>185</v>
      </c>
      <c r="AM606" s="0" t="s">
        <v>186</v>
      </c>
      <c r="AN606" s="0" t="s">
        <v>147</v>
      </c>
      <c r="AO606" s="0" t="s">
        <v>152</v>
      </c>
      <c r="AP606" s="0" t="s">
        <v>153</v>
      </c>
      <c r="AQ606" s="0" t="n">
        <v>9</v>
      </c>
      <c r="AR606" s="0" t="n">
        <v>64</v>
      </c>
      <c r="AS606" s="0" t="n">
        <v>32</v>
      </c>
      <c r="AU606" s="0" t="n">
        <f aca="false">COUNTA($BA$606:$EH$606)</f>
        <v>43</v>
      </c>
      <c r="AV606" s="0" t="n">
        <f aca="false">COUNTIF($BA$606:$EH$606,"D")</f>
        <v>12</v>
      </c>
      <c r="AW606" s="0" t="n">
        <f aca="false">COUNTIF($BA$606:$EH$606,"R")</f>
        <v>0</v>
      </c>
      <c r="AX606" s="0" t="n">
        <f aca="false">IF(BN606="D",1,0)+IF(BO606="D",1,0)+IF(BT606="D",1,0)+IF(BU606="D",1,0)+IF(BW606="D",1,0)+IF(CC606="D",1,0)+IF(CD606="D",1,0)+IF(CE606="D",1,0)+IF(CF606="D",1,0)+IF(CL606="D",1,0)+IF(CM606="D",1,0)+IF(CQ606="D",1,0)+IF(CR606="D",1,0)+IF(CS606="D",1,0)+IF(CW606="D",1,0)+IF(CX606="D",1,0)+IF(DD606="D",1,0)+IF(DE606="D",1,0)+IF(DJ606="D",1,0)+IF(DK606="D",1,0)+IF(DO606="D",1,0)+IF(DP606="D",1,0)+IF(DQ606="D",1,0)+IF(DW606="D",1,0)+IF(DZ606="D",1,0)+IF(EH606="D",1,0)</f>
        <v>5</v>
      </c>
      <c r="AY606" s="0" t="n">
        <f aca="false">IF(DJ606&lt;&gt;"",1,0)+IF(DK606&lt;&gt;"",1,0)+IF(DM606&lt;&gt;"",1,0)+IF(DO606&lt;&gt;"",1,0)+IF(DP606&lt;&gt;"",1,0)+IF(DQ606&lt;&gt;"",1,0)+IF(DS606&lt;&gt;"",1,0)+IF(DT606&lt;&gt;"",1,0)+IF(DV606&lt;&gt;"",1,0)+IF(DW606&lt;&gt;"",1,0)+IF(DX606&lt;&gt;"",1,0)+IF(DY606&lt;&gt;"",1,0)+IF(DZ606&lt;&gt;"",1,0)+IF(EB606&lt;&gt;"",1,0)+IF(EC606&lt;&gt;"",1,0)+IF(ED606&lt;&gt;"",1,0)+IF(EG606&lt;&gt;"",1,0)+IF(EH606&lt;&gt;"",1,0)</f>
        <v>6</v>
      </c>
      <c r="AZ606" s="0" t="n">
        <f aca="false">IF(EH606&lt;&gt;"",1,0)</f>
        <v>1</v>
      </c>
      <c r="BB606" s="0" t="s">
        <v>154</v>
      </c>
      <c r="BC606" s="0" t="s">
        <v>155</v>
      </c>
      <c r="BD606" s="0" t="s">
        <v>155</v>
      </c>
      <c r="BE606" s="0" t="s">
        <v>155</v>
      </c>
      <c r="BF606" s="0" t="s">
        <v>155</v>
      </c>
      <c r="BG606" s="0" t="s">
        <v>155</v>
      </c>
      <c r="BH606" s="0" t="s">
        <v>155</v>
      </c>
      <c r="BI606" s="0" t="s">
        <v>155</v>
      </c>
      <c r="BJ606" s="0" t="s">
        <v>155</v>
      </c>
      <c r="BK606" s="0" t="s">
        <v>155</v>
      </c>
      <c r="BL606" s="0" t="s">
        <v>155</v>
      </c>
      <c r="BP606" s="0" t="s">
        <v>155</v>
      </c>
      <c r="BR606" s="0" t="s">
        <v>155</v>
      </c>
      <c r="BS606" s="0" t="s">
        <v>155</v>
      </c>
      <c r="BV606" s="0" t="s">
        <v>155</v>
      </c>
      <c r="BY606" s="0" t="s">
        <v>156</v>
      </c>
      <c r="CA606" s="0" t="s">
        <v>155</v>
      </c>
      <c r="CC606" s="0" t="s">
        <v>156</v>
      </c>
      <c r="CG606" s="0" t="s">
        <v>155</v>
      </c>
      <c r="CL606" s="0" t="s">
        <v>156</v>
      </c>
      <c r="CN606" s="0" t="s">
        <v>155</v>
      </c>
      <c r="CO606" s="0" t="s">
        <v>156</v>
      </c>
      <c r="CP606" s="0" t="s">
        <v>155</v>
      </c>
      <c r="CT606" s="0" t="s">
        <v>155</v>
      </c>
      <c r="CU606" s="0" t="s">
        <v>156</v>
      </c>
      <c r="CV606" s="0" t="s">
        <v>155</v>
      </c>
      <c r="CY606" s="0" t="s">
        <v>155</v>
      </c>
      <c r="DC606" s="0" t="s">
        <v>155</v>
      </c>
      <c r="DD606" s="0" t="s">
        <v>156</v>
      </c>
      <c r="DF606" s="0" t="s">
        <v>155</v>
      </c>
      <c r="DG606" s="0" t="s">
        <v>156</v>
      </c>
      <c r="DI606" s="0" t="s">
        <v>155</v>
      </c>
      <c r="DM606" s="0" t="s">
        <v>156</v>
      </c>
      <c r="DN606" s="0" t="s">
        <v>155</v>
      </c>
      <c r="DR606" s="0" t="s">
        <v>155</v>
      </c>
      <c r="DT606" s="0" t="s">
        <v>156</v>
      </c>
      <c r="DU606" s="0" t="s">
        <v>155</v>
      </c>
      <c r="DW606" s="0" t="s">
        <v>156</v>
      </c>
      <c r="DX606" s="0" t="s">
        <v>155</v>
      </c>
      <c r="EA606" s="0" t="s">
        <v>155</v>
      </c>
      <c r="ED606" s="0" t="s">
        <v>156</v>
      </c>
      <c r="EF606" s="0" t="s">
        <v>155</v>
      </c>
      <c r="EH606" s="0" t="s">
        <v>156</v>
      </c>
    </row>
    <row r="607" customFormat="false" ht="15" hidden="false" customHeight="false" outlineLevel="0" collapsed="false">
      <c r="A607" s="0" t="s">
        <v>3152</v>
      </c>
      <c r="B607" s="0" t="n">
        <v>78</v>
      </c>
      <c r="C607" s="0" t="n">
        <v>436838</v>
      </c>
      <c r="D607" s="0" t="s">
        <v>3153</v>
      </c>
      <c r="E607" s="0" t="s">
        <v>546</v>
      </c>
      <c r="F607" s="0" t="str">
        <f aca="false">CONCATENATE(D607," ",LEFT(H607,4),"T=",AU607,"D=",AV607,"R=",AW607,"M=",AX607,"L=",AY607,"B=",AZ607)</f>
        <v>KAMPHUS T=8D=2R=0M=0L=0B=0</v>
      </c>
      <c r="G607" s="0" t="s">
        <v>524</v>
      </c>
      <c r="I607" s="0" t="s">
        <v>3154</v>
      </c>
      <c r="J607" s="0" t="s">
        <v>3155</v>
      </c>
      <c r="K607" s="0" t="s">
        <v>182</v>
      </c>
      <c r="M607" s="0" t="s">
        <v>1820</v>
      </c>
      <c r="N607" s="0" t="str">
        <f aca="false">RIGHT(M607,LEN(M607)-FIND(" ",M607))</f>
        <v>GREENMONT DR SE</v>
      </c>
      <c r="P607" s="0" t="s">
        <v>147</v>
      </c>
      <c r="Q607" s="0" t="s">
        <v>148</v>
      </c>
      <c r="R607" s="0" t="n">
        <v>44484</v>
      </c>
      <c r="AD607" s="0" t="s">
        <v>149</v>
      </c>
      <c r="AE607" s="0" t="s">
        <v>150</v>
      </c>
      <c r="AH607" s="0" t="n">
        <v>14</v>
      </c>
      <c r="AI607" s="0" t="n">
        <v>11</v>
      </c>
      <c r="AJ607" s="0" t="s">
        <v>185</v>
      </c>
      <c r="AM607" s="0" t="s">
        <v>186</v>
      </c>
      <c r="AN607" s="0" t="s">
        <v>147</v>
      </c>
      <c r="AO607" s="0" t="s">
        <v>152</v>
      </c>
      <c r="AP607" s="0" t="s">
        <v>153</v>
      </c>
      <c r="AQ607" s="0" t="n">
        <v>9</v>
      </c>
      <c r="AR607" s="0" t="n">
        <v>64</v>
      </c>
      <c r="AS607" s="0" t="n">
        <v>32</v>
      </c>
      <c r="AU607" s="0" t="n">
        <f aca="false">COUNTA($BA$607:$EH$607)</f>
        <v>8</v>
      </c>
      <c r="AV607" s="0" t="n">
        <f aca="false">COUNTIF($BA$607:$EH$607,"D")</f>
        <v>2</v>
      </c>
      <c r="AW607" s="0" t="n">
        <f aca="false">COUNTIF($BA$607:$EH$607,"R")</f>
        <v>0</v>
      </c>
      <c r="AX607" s="0" t="n">
        <f aca="false">IF(BN607="D",1,0)+IF(BO607="D",1,0)+IF(BT607="D",1,0)+IF(BU607="D",1,0)+IF(BW607="D",1,0)+IF(CC607="D",1,0)+IF(CD607="D",1,0)+IF(CE607="D",1,0)+IF(CF607="D",1,0)+IF(CL607="D",1,0)+IF(CM607="D",1,0)+IF(CQ607="D",1,0)+IF(CR607="D",1,0)+IF(CS607="D",1,0)+IF(CW607="D",1,0)+IF(CX607="D",1,0)+IF(DD607="D",1,0)+IF(DE607="D",1,0)+IF(DJ607="D",1,0)+IF(DK607="D",1,0)+IF(DO607="D",1,0)+IF(DP607="D",1,0)+IF(DQ607="D",1,0)+IF(DW607="D",1,0)+IF(DZ607="D",1,0)+IF(EH607="D",1,0)</f>
        <v>0</v>
      </c>
      <c r="AY607" s="0" t="n">
        <f aca="false">IF(DJ607&lt;&gt;"",1,0)+IF(DK607&lt;&gt;"",1,0)+IF(DM607&lt;&gt;"",1,0)+IF(DO607&lt;&gt;"",1,0)+IF(DP607&lt;&gt;"",1,0)+IF(DQ607&lt;&gt;"",1,0)+IF(DS607&lt;&gt;"",1,0)+IF(DT607&lt;&gt;"",1,0)+IF(DV607&lt;&gt;"",1,0)+IF(DW607&lt;&gt;"",1,0)+IF(DX607&lt;&gt;"",1,0)+IF(DY607&lt;&gt;"",1,0)+IF(DZ607&lt;&gt;"",1,0)+IF(EB607&lt;&gt;"",1,0)+IF(EC607&lt;&gt;"",1,0)+IF(ED607&lt;&gt;"",1,0)+IF(EG607&lt;&gt;"",1,0)+IF(EH607&lt;&gt;"",1,0)</f>
        <v>0</v>
      </c>
      <c r="AZ607" s="0" t="n">
        <f aca="false">IF(EH607&lt;&gt;"",1,0)</f>
        <v>0</v>
      </c>
      <c r="BB607" s="0" t="s">
        <v>154</v>
      </c>
      <c r="BK607" s="0" t="s">
        <v>156</v>
      </c>
      <c r="BL607" s="0" t="s">
        <v>155</v>
      </c>
      <c r="BN607" s="0" t="s">
        <v>155</v>
      </c>
      <c r="BP607" s="0" t="s">
        <v>155</v>
      </c>
      <c r="BY607" s="0" t="s">
        <v>156</v>
      </c>
      <c r="DC607" s="0" t="s">
        <v>155</v>
      </c>
      <c r="DN607" s="0" t="s">
        <v>155</v>
      </c>
    </row>
    <row r="608" customFormat="false" ht="15" hidden="false" customHeight="false" outlineLevel="0" collapsed="false">
      <c r="A608" s="0" t="s">
        <v>3156</v>
      </c>
      <c r="B608" s="0" t="n">
        <v>78</v>
      </c>
      <c r="C608" s="0" t="n">
        <v>19197</v>
      </c>
      <c r="D608" s="0" t="s">
        <v>1796</v>
      </c>
      <c r="E608" s="0" t="s">
        <v>3157</v>
      </c>
      <c r="F608" s="0" t="str">
        <f aca="false">CONCATENATE(D608," ",LEFT(H608,4),"T=",AU608,"D=",AV608,"R=",AW608,"M=",AX608,"L=",AY608,"B=",AZ608)</f>
        <v>DREIER T=48D=11R=3M=4L=8B=1</v>
      </c>
      <c r="I608" s="0" t="s">
        <v>3158</v>
      </c>
      <c r="J608" s="0" t="s">
        <v>2520</v>
      </c>
      <c r="K608" s="0" t="s">
        <v>144</v>
      </c>
      <c r="L608" s="0" t="s">
        <v>145</v>
      </c>
      <c r="M608" s="0" t="s">
        <v>1799</v>
      </c>
      <c r="N608" s="0" t="str">
        <f aca="false">RIGHT(M608,LEN(M608)-FIND(" ",M608))</f>
        <v>LONGHILL DR SE</v>
      </c>
      <c r="P608" s="0" t="s">
        <v>147</v>
      </c>
      <c r="Q608" s="0" t="s">
        <v>148</v>
      </c>
      <c r="R608" s="0" t="n">
        <v>44484</v>
      </c>
      <c r="AD608" s="0" t="s">
        <v>149</v>
      </c>
      <c r="AE608" s="0" t="s">
        <v>150</v>
      </c>
      <c r="AH608" s="0" t="n">
        <v>14</v>
      </c>
      <c r="AI608" s="0" t="n">
        <v>11</v>
      </c>
      <c r="AJ608" s="0" t="s">
        <v>185</v>
      </c>
      <c r="AM608" s="0" t="s">
        <v>186</v>
      </c>
      <c r="AN608" s="0" t="s">
        <v>147</v>
      </c>
      <c r="AO608" s="0" t="s">
        <v>152</v>
      </c>
      <c r="AP608" s="0" t="s">
        <v>153</v>
      </c>
      <c r="AQ608" s="0" t="n">
        <v>9</v>
      </c>
      <c r="AR608" s="0" t="n">
        <v>64</v>
      </c>
      <c r="AS608" s="0" t="n">
        <v>32</v>
      </c>
      <c r="AU608" s="0" t="n">
        <f aca="false">COUNTA($BA$608:$EH$608)</f>
        <v>48</v>
      </c>
      <c r="AV608" s="0" t="n">
        <f aca="false">COUNTIF($BA$608:$EH$608,"D")</f>
        <v>11</v>
      </c>
      <c r="AW608" s="0" t="n">
        <f aca="false">COUNTIF($BA$608:$EH$608,"R")</f>
        <v>3</v>
      </c>
      <c r="AX608" s="0" t="n">
        <f aca="false">IF(BN608="D",1,0)+IF(BO608="D",1,0)+IF(BT608="D",1,0)+IF(BU608="D",1,0)+IF(BW608="D",1,0)+IF(CC608="D",1,0)+IF(CD608="D",1,0)+IF(CE608="D",1,0)+IF(CF608="D",1,0)+IF(CL608="D",1,0)+IF(CM608="D",1,0)+IF(CQ608="D",1,0)+IF(CR608="D",1,0)+IF(CS608="D",1,0)+IF(CW608="D",1,0)+IF(CX608="D",1,0)+IF(DD608="D",1,0)+IF(DE608="D",1,0)+IF(DJ608="D",1,0)+IF(DK608="D",1,0)+IF(DO608="D",1,0)+IF(DP608="D",1,0)+IF(DQ608="D",1,0)+IF(DW608="D",1,0)+IF(DZ608="D",1,0)+IF(EH608="D",1,0)</f>
        <v>4</v>
      </c>
      <c r="AY608" s="0" t="n">
        <f aca="false">IF(DJ608&lt;&gt;"",1,0)+IF(DK608&lt;&gt;"",1,0)+IF(DM608&lt;&gt;"",1,0)+IF(DO608&lt;&gt;"",1,0)+IF(DP608&lt;&gt;"",1,0)+IF(DQ608&lt;&gt;"",1,0)+IF(DS608&lt;&gt;"",1,0)+IF(DT608&lt;&gt;"",1,0)+IF(DV608&lt;&gt;"",1,0)+IF(DW608&lt;&gt;"",1,0)+IF(DX608&lt;&gt;"",1,0)+IF(DY608&lt;&gt;"",1,0)+IF(DZ608&lt;&gt;"",1,0)+IF(EB608&lt;&gt;"",1,0)+IF(EC608&lt;&gt;"",1,0)+IF(ED608&lt;&gt;"",1,0)+IF(EG608&lt;&gt;"",1,0)+IF(EH608&lt;&gt;"",1,0)</f>
        <v>8</v>
      </c>
      <c r="AZ608" s="0" t="n">
        <f aca="false">IF(EH608&lt;&gt;"",1,0)</f>
        <v>1</v>
      </c>
      <c r="BB608" s="0" t="s">
        <v>154</v>
      </c>
      <c r="BC608" s="0" t="s">
        <v>155</v>
      </c>
      <c r="BD608" s="0" t="s">
        <v>155</v>
      </c>
      <c r="BF608" s="0" t="s">
        <v>155</v>
      </c>
      <c r="BG608" s="0" t="s">
        <v>155</v>
      </c>
      <c r="BH608" s="0" t="s">
        <v>155</v>
      </c>
      <c r="BI608" s="0" t="s">
        <v>155</v>
      </c>
      <c r="BJ608" s="0" t="s">
        <v>155</v>
      </c>
      <c r="BK608" s="0" t="s">
        <v>155</v>
      </c>
      <c r="BL608" s="0" t="s">
        <v>155</v>
      </c>
      <c r="BP608" s="0" t="s">
        <v>155</v>
      </c>
      <c r="BR608" s="0" t="s">
        <v>155</v>
      </c>
      <c r="BS608" s="0" t="s">
        <v>155</v>
      </c>
      <c r="BV608" s="0" t="s">
        <v>155</v>
      </c>
      <c r="BY608" s="0" t="s">
        <v>156</v>
      </c>
      <c r="CA608" s="0" t="s">
        <v>155</v>
      </c>
      <c r="CC608" s="0" t="s">
        <v>156</v>
      </c>
      <c r="CG608" s="0" t="s">
        <v>155</v>
      </c>
      <c r="CH608" s="0" t="s">
        <v>156</v>
      </c>
      <c r="CK608" s="0" t="s">
        <v>155</v>
      </c>
      <c r="CN608" s="0" t="s">
        <v>155</v>
      </c>
      <c r="CO608" s="0" t="s">
        <v>156</v>
      </c>
      <c r="CP608" s="0" t="s">
        <v>155</v>
      </c>
      <c r="CT608" s="0" t="s">
        <v>155</v>
      </c>
      <c r="CU608" s="0" t="s">
        <v>156</v>
      </c>
      <c r="CV608" s="0" t="s">
        <v>155</v>
      </c>
      <c r="CW608" s="0" t="s">
        <v>156</v>
      </c>
      <c r="CY608" s="0" t="s">
        <v>155</v>
      </c>
      <c r="CZ608" s="0" t="s">
        <v>156</v>
      </c>
      <c r="DC608" s="0" t="s">
        <v>155</v>
      </c>
      <c r="DD608" s="0" t="s">
        <v>156</v>
      </c>
      <c r="DF608" s="0" t="s">
        <v>155</v>
      </c>
      <c r="DG608" s="0" t="s">
        <v>156</v>
      </c>
      <c r="DI608" s="0" t="s">
        <v>155</v>
      </c>
      <c r="DJ608" s="0" t="s">
        <v>156</v>
      </c>
      <c r="DL608" s="0" t="s">
        <v>155</v>
      </c>
      <c r="DM608" s="0" t="s">
        <v>156</v>
      </c>
      <c r="DN608" s="0" t="s">
        <v>155</v>
      </c>
      <c r="DR608" s="0" t="s">
        <v>155</v>
      </c>
      <c r="DS608" s="0" t="s">
        <v>145</v>
      </c>
      <c r="DT608" s="0" t="s">
        <v>145</v>
      </c>
      <c r="DU608" s="0" t="s">
        <v>155</v>
      </c>
      <c r="DW608" s="0" t="s">
        <v>155</v>
      </c>
      <c r="DX608" s="0" t="s">
        <v>155</v>
      </c>
      <c r="EA608" s="0" t="s">
        <v>155</v>
      </c>
      <c r="ED608" s="0" t="s">
        <v>145</v>
      </c>
      <c r="EF608" s="0" t="s">
        <v>155</v>
      </c>
      <c r="EH608" s="0" t="s">
        <v>155</v>
      </c>
    </row>
    <row r="609" customFormat="false" ht="15" hidden="false" customHeight="false" outlineLevel="0" collapsed="false">
      <c r="A609" s="0" t="s">
        <v>3159</v>
      </c>
      <c r="B609" s="0" t="n">
        <v>78</v>
      </c>
      <c r="C609" s="0" t="n">
        <v>381071</v>
      </c>
      <c r="D609" s="0" t="s">
        <v>3160</v>
      </c>
      <c r="E609" s="0" t="s">
        <v>1713</v>
      </c>
      <c r="F609" s="0" t="str">
        <f aca="false">CONCATENATE(D609," ",LEFT(H609,4),"T=",AU609,"D=",AV609,"R=",AW609,"M=",AX609,"L=",AY609,"B=",AZ609)</f>
        <v>GRAHAM T=3D=1R=0M=0L=0B=0</v>
      </c>
      <c r="G609" s="0" t="s">
        <v>1204</v>
      </c>
      <c r="I609" s="0" t="s">
        <v>3161</v>
      </c>
      <c r="J609" s="0" t="s">
        <v>3162</v>
      </c>
      <c r="K609" s="0" t="s">
        <v>144</v>
      </c>
      <c r="M609" s="0" t="s">
        <v>3163</v>
      </c>
      <c r="N609" s="0" t="str">
        <f aca="false">RIGHT(M609,LEN(M609)-FIND(" ",M609))</f>
        <v>HARVARD DR SE</v>
      </c>
      <c r="O609" s="0" t="s">
        <v>3164</v>
      </c>
      <c r="P609" s="0" t="s">
        <v>147</v>
      </c>
      <c r="Q609" s="0" t="s">
        <v>148</v>
      </c>
      <c r="R609" s="0" t="n">
        <v>44484</v>
      </c>
      <c r="AD609" s="0" t="s">
        <v>149</v>
      </c>
      <c r="AE609" s="0" t="s">
        <v>150</v>
      </c>
      <c r="AH609" s="0" t="n">
        <v>14</v>
      </c>
      <c r="AI609" s="0" t="n">
        <v>11</v>
      </c>
      <c r="AJ609" s="0" t="s">
        <v>185</v>
      </c>
      <c r="AM609" s="0" t="s">
        <v>186</v>
      </c>
      <c r="AN609" s="0" t="s">
        <v>147</v>
      </c>
      <c r="AO609" s="0" t="s">
        <v>152</v>
      </c>
      <c r="AP609" s="0" t="s">
        <v>153</v>
      </c>
      <c r="AQ609" s="0" t="n">
        <v>9</v>
      </c>
      <c r="AR609" s="0" t="n">
        <v>64</v>
      </c>
      <c r="AS609" s="0" t="n">
        <v>32</v>
      </c>
      <c r="AU609" s="0" t="n">
        <f aca="false">COUNTA($BA$609:$EH$609)</f>
        <v>3</v>
      </c>
      <c r="AV609" s="0" t="n">
        <f aca="false">COUNTIF($BA$609:$EH$609,"D")</f>
        <v>1</v>
      </c>
      <c r="AW609" s="0" t="n">
        <f aca="false">COUNTIF($BA$609:$EH$609,"R")</f>
        <v>0</v>
      </c>
      <c r="AX609" s="0" t="n">
        <f aca="false">IF(BN609="D",1,0)+IF(BO609="D",1,0)+IF(BT609="D",1,0)+IF(BU609="D",1,0)+IF(BW609="D",1,0)+IF(CC609="D",1,0)+IF(CD609="D",1,0)+IF(CE609="D",1,0)+IF(CF609="D",1,0)+IF(CL609="D",1,0)+IF(CM609="D",1,0)+IF(CQ609="D",1,0)+IF(CR609="D",1,0)+IF(CS609="D",1,0)+IF(CW609="D",1,0)+IF(CX609="D",1,0)+IF(DD609="D",1,0)+IF(DE609="D",1,0)+IF(DJ609="D",1,0)+IF(DK609="D",1,0)+IF(DO609="D",1,0)+IF(DP609="D",1,0)+IF(DQ609="D",1,0)+IF(DW609="D",1,0)+IF(DZ609="D",1,0)+IF(EH609="D",1,0)</f>
        <v>0</v>
      </c>
      <c r="AY609" s="0" t="n">
        <f aca="false">IF(DJ609&lt;&gt;"",1,0)+IF(DK609&lt;&gt;"",1,0)+IF(DM609&lt;&gt;"",1,0)+IF(DO609&lt;&gt;"",1,0)+IF(DP609&lt;&gt;"",1,0)+IF(DQ609&lt;&gt;"",1,0)+IF(DS609&lt;&gt;"",1,0)+IF(DT609&lt;&gt;"",1,0)+IF(DV609&lt;&gt;"",1,0)+IF(DW609&lt;&gt;"",1,0)+IF(DX609&lt;&gt;"",1,0)+IF(DY609&lt;&gt;"",1,0)+IF(DZ609&lt;&gt;"",1,0)+IF(EB609&lt;&gt;"",1,0)+IF(EC609&lt;&gt;"",1,0)+IF(ED609&lt;&gt;"",1,0)+IF(EG609&lt;&gt;"",1,0)+IF(EH609&lt;&gt;"",1,0)</f>
        <v>0</v>
      </c>
      <c r="AZ609" s="0" t="n">
        <f aca="false">IF(EH609&lt;&gt;"",1,0)</f>
        <v>0</v>
      </c>
      <c r="BB609" s="0" t="s">
        <v>154</v>
      </c>
      <c r="CO609" s="0" t="s">
        <v>156</v>
      </c>
      <c r="EF609" s="0" t="s">
        <v>155</v>
      </c>
    </row>
    <row r="610" customFormat="false" ht="15" hidden="false" customHeight="false" outlineLevel="0" collapsed="false">
      <c r="A610" s="0" t="s">
        <v>3165</v>
      </c>
      <c r="B610" s="0" t="n">
        <v>78</v>
      </c>
      <c r="C610" s="0" t="n">
        <v>19173</v>
      </c>
      <c r="D610" s="0" t="s">
        <v>3166</v>
      </c>
      <c r="E610" s="0" t="s">
        <v>1210</v>
      </c>
      <c r="F610" s="0" t="str">
        <f aca="false">CONCATENATE(D610," ",LEFT(H610,4),"T=",AU610,"D=",AV610,"R=",AW610,"M=",AX610,"L=",AY610,"B=",AZ610)</f>
        <v>DANIELS T=35D=6R=2M=4L=2B=0</v>
      </c>
      <c r="G610" s="0" t="s">
        <v>269</v>
      </c>
      <c r="I610" s="0" t="s">
        <v>3167</v>
      </c>
      <c r="J610" s="0" t="s">
        <v>2561</v>
      </c>
      <c r="K610" s="0" t="s">
        <v>144</v>
      </c>
      <c r="M610" s="0" t="s">
        <v>3168</v>
      </c>
      <c r="N610" s="0" t="str">
        <f aca="false">RIGHT(M610,LEN(M610)-FIND(" ",M610))</f>
        <v>LONGHILL DR SE</v>
      </c>
      <c r="P610" s="0" t="s">
        <v>147</v>
      </c>
      <c r="Q610" s="0" t="s">
        <v>148</v>
      </c>
      <c r="R610" s="0" t="n">
        <v>44484</v>
      </c>
      <c r="AD610" s="0" t="s">
        <v>149</v>
      </c>
      <c r="AE610" s="0" t="s">
        <v>150</v>
      </c>
      <c r="AH610" s="0" t="n">
        <v>14</v>
      </c>
      <c r="AI610" s="0" t="n">
        <v>11</v>
      </c>
      <c r="AJ610" s="0" t="s">
        <v>185</v>
      </c>
      <c r="AM610" s="0" t="s">
        <v>186</v>
      </c>
      <c r="AN610" s="0" t="s">
        <v>147</v>
      </c>
      <c r="AO610" s="0" t="s">
        <v>152</v>
      </c>
      <c r="AP610" s="0" t="s">
        <v>153</v>
      </c>
      <c r="AQ610" s="0" t="n">
        <v>9</v>
      </c>
      <c r="AR610" s="0" t="n">
        <v>64</v>
      </c>
      <c r="AS610" s="0" t="n">
        <v>32</v>
      </c>
      <c r="AU610" s="0" t="n">
        <f aca="false">COUNTA($BA$610:$EH$610)</f>
        <v>35</v>
      </c>
      <c r="AV610" s="0" t="n">
        <f aca="false">COUNTIF($BA$610:$EH$610,"D")</f>
        <v>6</v>
      </c>
      <c r="AW610" s="0" t="n">
        <f aca="false">COUNTIF($BA$610:$EH$610,"R")</f>
        <v>2</v>
      </c>
      <c r="AX610" s="0" t="n">
        <f aca="false">IF(BN610="D",1,0)+IF(BO610="D",1,0)+IF(BT610="D",1,0)+IF(BU610="D",1,0)+IF(BW610="D",1,0)+IF(CC610="D",1,0)+IF(CD610="D",1,0)+IF(CE610="D",1,0)+IF(CF610="D",1,0)+IF(CL610="D",1,0)+IF(CM610="D",1,0)+IF(CQ610="D",1,0)+IF(CR610="D",1,0)+IF(CS610="D",1,0)+IF(CW610="D",1,0)+IF(CX610="D",1,0)+IF(DD610="D",1,0)+IF(DE610="D",1,0)+IF(DJ610="D",1,0)+IF(DK610="D",1,0)+IF(DO610="D",1,0)+IF(DP610="D",1,0)+IF(DQ610="D",1,0)+IF(DW610="D",1,0)+IF(DZ610="D",1,0)+IF(EH610="D",1,0)</f>
        <v>4</v>
      </c>
      <c r="AY610" s="0" t="n">
        <f aca="false">IF(DJ610&lt;&gt;"",1,0)+IF(DK610&lt;&gt;"",1,0)+IF(DM610&lt;&gt;"",1,0)+IF(DO610&lt;&gt;"",1,0)+IF(DP610&lt;&gt;"",1,0)+IF(DQ610&lt;&gt;"",1,0)+IF(DS610&lt;&gt;"",1,0)+IF(DT610&lt;&gt;"",1,0)+IF(DV610&lt;&gt;"",1,0)+IF(DW610&lt;&gt;"",1,0)+IF(DX610&lt;&gt;"",1,0)+IF(DY610&lt;&gt;"",1,0)+IF(DZ610&lt;&gt;"",1,0)+IF(EB610&lt;&gt;"",1,0)+IF(EC610&lt;&gt;"",1,0)+IF(ED610&lt;&gt;"",1,0)+IF(EG610&lt;&gt;"",1,0)+IF(EH610&lt;&gt;"",1,0)</f>
        <v>2</v>
      </c>
      <c r="AZ610" s="0" t="n">
        <f aca="false">IF(EH610&lt;&gt;"",1,0)</f>
        <v>0</v>
      </c>
      <c r="BB610" s="0" t="s">
        <v>154</v>
      </c>
      <c r="BC610" s="0" t="s">
        <v>155</v>
      </c>
      <c r="BD610" s="0" t="s">
        <v>155</v>
      </c>
      <c r="BE610" s="0" t="s">
        <v>155</v>
      </c>
      <c r="BF610" s="0" t="s">
        <v>155</v>
      </c>
      <c r="BG610" s="0" t="s">
        <v>155</v>
      </c>
      <c r="BH610" s="0" t="s">
        <v>155</v>
      </c>
      <c r="BI610" s="0" t="s">
        <v>155</v>
      </c>
      <c r="BJ610" s="0" t="s">
        <v>155</v>
      </c>
      <c r="BK610" s="0" t="s">
        <v>155</v>
      </c>
      <c r="BL610" s="0" t="s">
        <v>155</v>
      </c>
      <c r="BP610" s="0" t="s">
        <v>155</v>
      </c>
      <c r="BS610" s="0" t="s">
        <v>155</v>
      </c>
      <c r="BV610" s="0" t="s">
        <v>155</v>
      </c>
      <c r="BY610" s="0" t="s">
        <v>156</v>
      </c>
      <c r="CA610" s="0" t="s">
        <v>155</v>
      </c>
      <c r="CG610" s="0" t="s">
        <v>155</v>
      </c>
      <c r="CK610" s="0" t="s">
        <v>155</v>
      </c>
      <c r="CL610" s="0" t="s">
        <v>156</v>
      </c>
      <c r="CN610" s="0" t="s">
        <v>155</v>
      </c>
      <c r="CO610" s="0" t="s">
        <v>145</v>
      </c>
      <c r="CP610" s="0" t="s">
        <v>155</v>
      </c>
      <c r="CQ610" s="0" t="s">
        <v>156</v>
      </c>
      <c r="CT610" s="0" t="s">
        <v>155</v>
      </c>
      <c r="CU610" s="0" t="s">
        <v>156</v>
      </c>
      <c r="CV610" s="0" t="s">
        <v>155</v>
      </c>
      <c r="CW610" s="0" t="s">
        <v>156</v>
      </c>
      <c r="CY610" s="0" t="s">
        <v>155</v>
      </c>
      <c r="CZ610" s="0" t="s">
        <v>145</v>
      </c>
      <c r="DC610" s="0" t="s">
        <v>155</v>
      </c>
      <c r="DI610" s="0" t="s">
        <v>155</v>
      </c>
      <c r="DJ610" s="0" t="s">
        <v>156</v>
      </c>
      <c r="DN610" s="0" t="s">
        <v>155</v>
      </c>
      <c r="DR610" s="0" t="s">
        <v>155</v>
      </c>
      <c r="DW610" s="0" t="s">
        <v>155</v>
      </c>
    </row>
    <row r="611" customFormat="false" ht="15" hidden="false" customHeight="false" outlineLevel="0" collapsed="false">
      <c r="A611" s="0" t="s">
        <v>3169</v>
      </c>
      <c r="B611" s="0" t="n">
        <v>78</v>
      </c>
      <c r="C611" s="0" t="n">
        <v>366489</v>
      </c>
      <c r="D611" s="0" t="s">
        <v>1634</v>
      </c>
      <c r="E611" s="0" t="s">
        <v>3170</v>
      </c>
      <c r="F611" s="0" t="str">
        <f aca="false">CONCATENATE(D611," ",LEFT(H611,4),"T=",AU611,"D=",AV611,"R=",AW611,"M=",AX611,"L=",AY611,"B=",AZ611)</f>
        <v>YOUNG T=11D=0R=2M=0L=0B=0</v>
      </c>
      <c r="G611" s="0" t="s">
        <v>750</v>
      </c>
      <c r="I611" s="0" t="s">
        <v>3171</v>
      </c>
      <c r="J611" s="0" t="s">
        <v>3172</v>
      </c>
      <c r="K611" s="0" t="s">
        <v>144</v>
      </c>
      <c r="M611" s="0" t="s">
        <v>3173</v>
      </c>
      <c r="N611" s="0" t="str">
        <f aca="false">RIGHT(M611,LEN(M611)-FIND(" ",M611))</f>
        <v>LONGHILL DR SE</v>
      </c>
      <c r="P611" s="0" t="s">
        <v>147</v>
      </c>
      <c r="Q611" s="0" t="s">
        <v>148</v>
      </c>
      <c r="R611" s="0" t="n">
        <v>44484</v>
      </c>
      <c r="AD611" s="0" t="s">
        <v>149</v>
      </c>
      <c r="AE611" s="0" t="s">
        <v>150</v>
      </c>
      <c r="AH611" s="0" t="n">
        <v>14</v>
      </c>
      <c r="AI611" s="0" t="n">
        <v>11</v>
      </c>
      <c r="AJ611" s="0" t="s">
        <v>185</v>
      </c>
      <c r="AM611" s="0" t="s">
        <v>186</v>
      </c>
      <c r="AN611" s="0" t="s">
        <v>147</v>
      </c>
      <c r="AO611" s="0" t="s">
        <v>152</v>
      </c>
      <c r="AP611" s="0" t="s">
        <v>153</v>
      </c>
      <c r="AQ611" s="0" t="n">
        <v>9</v>
      </c>
      <c r="AR611" s="0" t="n">
        <v>64</v>
      </c>
      <c r="AS611" s="0" t="n">
        <v>32</v>
      </c>
      <c r="AU611" s="0" t="n">
        <f aca="false">COUNTA($BA$611:$EH$611)</f>
        <v>11</v>
      </c>
      <c r="AV611" s="0" t="n">
        <f aca="false">COUNTIF($BA$611:$EH$611,"D")</f>
        <v>0</v>
      </c>
      <c r="AW611" s="0" t="n">
        <f aca="false">COUNTIF($BA$611:$EH$611,"R")</f>
        <v>2</v>
      </c>
      <c r="AX611" s="0" t="n">
        <f aca="false">IF(BN611="D",1,0)+IF(BO611="D",1,0)+IF(BT611="D",1,0)+IF(BU611="D",1,0)+IF(BW611="D",1,0)+IF(CC611="D",1,0)+IF(CD611="D",1,0)+IF(CE611="D",1,0)+IF(CF611="D",1,0)+IF(CL611="D",1,0)+IF(CM611="D",1,0)+IF(CQ611="D",1,0)+IF(CR611="D",1,0)+IF(CS611="D",1,0)+IF(CW611="D",1,0)+IF(CX611="D",1,0)+IF(DD611="D",1,0)+IF(DE611="D",1,0)+IF(DJ611="D",1,0)+IF(DK611="D",1,0)+IF(DO611="D",1,0)+IF(DP611="D",1,0)+IF(DQ611="D",1,0)+IF(DW611="D",1,0)+IF(DZ611="D",1,0)+IF(EH611="D",1,0)</f>
        <v>0</v>
      </c>
      <c r="AY611" s="0" t="n">
        <f aca="false">IF(DJ611&lt;&gt;"",1,0)+IF(DK611&lt;&gt;"",1,0)+IF(DM611&lt;&gt;"",1,0)+IF(DO611&lt;&gt;"",1,0)+IF(DP611&lt;&gt;"",1,0)+IF(DQ611&lt;&gt;"",1,0)+IF(DS611&lt;&gt;"",1,0)+IF(DT611&lt;&gt;"",1,0)+IF(DV611&lt;&gt;"",1,0)+IF(DW611&lt;&gt;"",1,0)+IF(DX611&lt;&gt;"",1,0)+IF(DY611&lt;&gt;"",1,0)+IF(DZ611&lt;&gt;"",1,0)+IF(EB611&lt;&gt;"",1,0)+IF(EC611&lt;&gt;"",1,0)+IF(ED611&lt;&gt;"",1,0)+IF(EG611&lt;&gt;"",1,0)+IF(EH611&lt;&gt;"",1,0)</f>
        <v>0</v>
      </c>
      <c r="AZ611" s="0" t="n">
        <f aca="false">IF(EH611&lt;&gt;"",1,0)</f>
        <v>0</v>
      </c>
      <c r="BB611" s="0" t="s">
        <v>154</v>
      </c>
      <c r="CA611" s="0" t="s">
        <v>155</v>
      </c>
      <c r="CN611" s="0" t="s">
        <v>155</v>
      </c>
      <c r="CP611" s="0" t="s">
        <v>155</v>
      </c>
      <c r="CZ611" s="0" t="s">
        <v>145</v>
      </c>
      <c r="DC611" s="0" t="s">
        <v>155</v>
      </c>
      <c r="DG611" s="0" t="s">
        <v>145</v>
      </c>
      <c r="DI611" s="0" t="s">
        <v>155</v>
      </c>
      <c r="DN611" s="0" t="s">
        <v>155</v>
      </c>
      <c r="DU611" s="0" t="s">
        <v>155</v>
      </c>
      <c r="EF611" s="0" t="s">
        <v>155</v>
      </c>
    </row>
    <row r="612" customFormat="false" ht="15" hidden="false" customHeight="false" outlineLevel="0" collapsed="false">
      <c r="A612" s="0" t="s">
        <v>3174</v>
      </c>
      <c r="B612" s="0" t="n">
        <v>78</v>
      </c>
      <c r="C612" s="0" t="n">
        <v>437549</v>
      </c>
      <c r="D612" s="0" t="s">
        <v>3175</v>
      </c>
      <c r="E612" s="0" t="s">
        <v>676</v>
      </c>
      <c r="F612" s="0" t="str">
        <f aca="false">CONCATENATE(D612," ",LEFT(H612,4),"T=",AU612,"D=",AV612,"R=",AW612,"M=",AX612,"L=",AY612,"B=",AZ612)</f>
        <v>HUTCHINSON T=3D=0R=0M=0L=0B=0</v>
      </c>
      <c r="G612" s="0" t="s">
        <v>222</v>
      </c>
      <c r="I612" s="0" t="s">
        <v>3176</v>
      </c>
      <c r="J612" s="0" t="s">
        <v>3177</v>
      </c>
      <c r="K612" s="0" t="s">
        <v>182</v>
      </c>
      <c r="M612" s="0" t="s">
        <v>3178</v>
      </c>
      <c r="N612" s="0" t="str">
        <f aca="false">RIGHT(M612,LEN(M612)-FIND(" ",M612))</f>
        <v>CENTRAL PARKWAY AVE SE</v>
      </c>
      <c r="P612" s="0" t="s">
        <v>147</v>
      </c>
      <c r="Q612" s="0" t="s">
        <v>148</v>
      </c>
      <c r="R612" s="0" t="n">
        <v>44484</v>
      </c>
      <c r="AD612" s="0" t="s">
        <v>149</v>
      </c>
      <c r="AE612" s="0" t="s">
        <v>150</v>
      </c>
      <c r="AF612" s="0" t="s">
        <v>151</v>
      </c>
      <c r="AH612" s="0" t="n">
        <v>14</v>
      </c>
      <c r="AI612" s="0" t="n">
        <v>11</v>
      </c>
      <c r="AN612" s="0" t="s">
        <v>147</v>
      </c>
      <c r="AO612" s="0" t="s">
        <v>152</v>
      </c>
      <c r="AP612" s="0" t="s">
        <v>153</v>
      </c>
      <c r="AQ612" s="0" t="n">
        <v>9</v>
      </c>
      <c r="AR612" s="0" t="n">
        <v>64</v>
      </c>
      <c r="AS612" s="0" t="n">
        <v>32</v>
      </c>
      <c r="AU612" s="0" t="n">
        <f aca="false">COUNTA($BA$612:$EH$612)</f>
        <v>3</v>
      </c>
      <c r="AV612" s="0" t="n">
        <f aca="false">COUNTIF($BA$612:$EH$612,"D")</f>
        <v>0</v>
      </c>
      <c r="AW612" s="0" t="n">
        <f aca="false">COUNTIF($BA$612:$EH$612,"R")</f>
        <v>0</v>
      </c>
      <c r="AX612" s="0" t="n">
        <f aca="false">IF(BN612="D",1,0)+IF(BO612="D",1,0)+IF(BT612="D",1,0)+IF(BU612="D",1,0)+IF(BW612="D",1,0)+IF(CC612="D",1,0)+IF(CD612="D",1,0)+IF(CE612="D",1,0)+IF(CF612="D",1,0)+IF(CL612="D",1,0)+IF(CM612="D",1,0)+IF(CQ612="D",1,0)+IF(CR612="D",1,0)+IF(CS612="D",1,0)+IF(CW612="D",1,0)+IF(CX612="D",1,0)+IF(DD612="D",1,0)+IF(DE612="D",1,0)+IF(DJ612="D",1,0)+IF(DK612="D",1,0)+IF(DO612="D",1,0)+IF(DP612="D",1,0)+IF(DQ612="D",1,0)+IF(DW612="D",1,0)+IF(DZ612="D",1,0)+IF(EH612="D",1,0)</f>
        <v>0</v>
      </c>
      <c r="AY612" s="0" t="n">
        <f aca="false">IF(DJ612&lt;&gt;"",1,0)+IF(DK612&lt;&gt;"",1,0)+IF(DM612&lt;&gt;"",1,0)+IF(DO612&lt;&gt;"",1,0)+IF(DP612&lt;&gt;"",1,0)+IF(DQ612&lt;&gt;"",1,0)+IF(DS612&lt;&gt;"",1,0)+IF(DT612&lt;&gt;"",1,0)+IF(DV612&lt;&gt;"",1,0)+IF(DW612&lt;&gt;"",1,0)+IF(DX612&lt;&gt;"",1,0)+IF(DY612&lt;&gt;"",1,0)+IF(DZ612&lt;&gt;"",1,0)+IF(EB612&lt;&gt;"",1,0)+IF(EC612&lt;&gt;"",1,0)+IF(ED612&lt;&gt;"",1,0)+IF(EG612&lt;&gt;"",1,0)+IF(EH612&lt;&gt;"",1,0)</f>
        <v>0</v>
      </c>
      <c r="AZ612" s="0" t="n">
        <f aca="false">IF(EH612&lt;&gt;"",1,0)</f>
        <v>0</v>
      </c>
      <c r="BB612" s="0" t="s">
        <v>154</v>
      </c>
      <c r="BD612" s="0" t="s">
        <v>155</v>
      </c>
      <c r="DN612" s="0" t="s">
        <v>155</v>
      </c>
    </row>
    <row r="613" customFormat="false" ht="15" hidden="false" customHeight="false" outlineLevel="0" collapsed="false">
      <c r="A613" s="0" t="s">
        <v>3179</v>
      </c>
      <c r="B613" s="0" t="n">
        <v>78</v>
      </c>
      <c r="C613" s="0" t="n">
        <v>381615</v>
      </c>
      <c r="D613" s="0" t="s">
        <v>3180</v>
      </c>
      <c r="E613" s="0" t="s">
        <v>3181</v>
      </c>
      <c r="F613" s="0" t="str">
        <f aca="false">CONCATENATE(D613," ",LEFT(H613,4),"T=",AU613,"D=",AV613,"R=",AW613,"M=",AX613,"L=",AY613,"B=",AZ613)</f>
        <v>WILSON T=13D=0R=2M=0L=1B=0</v>
      </c>
      <c r="G613" s="0" t="s">
        <v>208</v>
      </c>
      <c r="I613" s="0" t="s">
        <v>3182</v>
      </c>
      <c r="J613" s="0" t="s">
        <v>293</v>
      </c>
      <c r="K613" s="0" t="s">
        <v>144</v>
      </c>
      <c r="L613" s="0" t="s">
        <v>145</v>
      </c>
      <c r="M613" s="0" t="s">
        <v>2515</v>
      </c>
      <c r="N613" s="0" t="str">
        <f aca="false">RIGHT(M613,LEN(M613)-FIND(" ",M613))</f>
        <v>LONGHILL DR SE</v>
      </c>
      <c r="P613" s="0" t="s">
        <v>147</v>
      </c>
      <c r="Q613" s="0" t="s">
        <v>148</v>
      </c>
      <c r="R613" s="0" t="n">
        <v>44484</v>
      </c>
      <c r="AD613" s="0" t="s">
        <v>149</v>
      </c>
      <c r="AE613" s="0" t="s">
        <v>150</v>
      </c>
      <c r="AH613" s="0" t="n">
        <v>14</v>
      </c>
      <c r="AI613" s="0" t="n">
        <v>11</v>
      </c>
      <c r="AJ613" s="0" t="s">
        <v>185</v>
      </c>
      <c r="AM613" s="0" t="s">
        <v>186</v>
      </c>
      <c r="AN613" s="0" t="s">
        <v>147</v>
      </c>
      <c r="AO613" s="0" t="s">
        <v>152</v>
      </c>
      <c r="AP613" s="0" t="s">
        <v>153</v>
      </c>
      <c r="AQ613" s="0" t="n">
        <v>9</v>
      </c>
      <c r="AR613" s="0" t="n">
        <v>64</v>
      </c>
      <c r="AS613" s="0" t="n">
        <v>32</v>
      </c>
      <c r="AU613" s="0" t="n">
        <f aca="false">COUNTA($BA$613:$EH$613)</f>
        <v>13</v>
      </c>
      <c r="AV613" s="0" t="n">
        <f aca="false">COUNTIF($BA$613:$EH$613,"D")</f>
        <v>0</v>
      </c>
      <c r="AW613" s="0" t="n">
        <f aca="false">COUNTIF($BA$613:$EH$613,"R")</f>
        <v>2</v>
      </c>
      <c r="AX613" s="0" t="n">
        <f aca="false">IF(BN613="D",1,0)+IF(BO613="D",1,0)+IF(BT613="D",1,0)+IF(BU613="D",1,0)+IF(BW613="D",1,0)+IF(CC613="D",1,0)+IF(CD613="D",1,0)+IF(CE613="D",1,0)+IF(CF613="D",1,0)+IF(CL613="D",1,0)+IF(CM613="D",1,0)+IF(CQ613="D",1,0)+IF(CR613="D",1,0)+IF(CS613="D",1,0)+IF(CW613="D",1,0)+IF(CX613="D",1,0)+IF(DD613="D",1,0)+IF(DE613="D",1,0)+IF(DJ613="D",1,0)+IF(DK613="D",1,0)+IF(DO613="D",1,0)+IF(DP613="D",1,0)+IF(DQ613="D",1,0)+IF(DW613="D",1,0)+IF(DZ613="D",1,0)+IF(EH613="D",1,0)</f>
        <v>0</v>
      </c>
      <c r="AY613" s="0" t="n">
        <f aca="false">IF(DJ613&lt;&gt;"",1,0)+IF(DK613&lt;&gt;"",1,0)+IF(DM613&lt;&gt;"",1,0)+IF(DO613&lt;&gt;"",1,0)+IF(DP613&lt;&gt;"",1,0)+IF(DQ613&lt;&gt;"",1,0)+IF(DS613&lt;&gt;"",1,0)+IF(DT613&lt;&gt;"",1,0)+IF(DV613&lt;&gt;"",1,0)+IF(DW613&lt;&gt;"",1,0)+IF(DX613&lt;&gt;"",1,0)+IF(DY613&lt;&gt;"",1,0)+IF(DZ613&lt;&gt;"",1,0)+IF(EB613&lt;&gt;"",1,0)+IF(EC613&lt;&gt;"",1,0)+IF(ED613&lt;&gt;"",1,0)+IF(EG613&lt;&gt;"",1,0)+IF(EH613&lt;&gt;"",1,0)</f>
        <v>1</v>
      </c>
      <c r="AZ613" s="0" t="n">
        <f aca="false">IF(EH613&lt;&gt;"",1,0)</f>
        <v>0</v>
      </c>
      <c r="BB613" s="0" t="s">
        <v>154</v>
      </c>
      <c r="CN613" s="0" t="s">
        <v>155</v>
      </c>
      <c r="CP613" s="0" t="s">
        <v>155</v>
      </c>
      <c r="CT613" s="0" t="s">
        <v>155</v>
      </c>
      <c r="CV613" s="0" t="s">
        <v>155</v>
      </c>
      <c r="CY613" s="0" t="s">
        <v>155</v>
      </c>
      <c r="CZ613" s="0" t="s">
        <v>145</v>
      </c>
      <c r="DC613" s="0" t="s">
        <v>155</v>
      </c>
      <c r="DI613" s="0" t="s">
        <v>155</v>
      </c>
      <c r="DN613" s="0" t="s">
        <v>155</v>
      </c>
      <c r="DS613" s="0" t="s">
        <v>145</v>
      </c>
      <c r="DU613" s="0" t="s">
        <v>155</v>
      </c>
      <c r="EF613" s="0" t="s">
        <v>155</v>
      </c>
    </row>
    <row r="614" customFormat="false" ht="15" hidden="false" customHeight="false" outlineLevel="0" collapsed="false">
      <c r="A614" s="0" t="s">
        <v>3183</v>
      </c>
      <c r="B614" s="0" t="n">
        <v>78</v>
      </c>
      <c r="C614" s="0" t="n">
        <v>426711</v>
      </c>
      <c r="D614" s="0" t="s">
        <v>2176</v>
      </c>
      <c r="E614" s="0" t="s">
        <v>639</v>
      </c>
      <c r="F614" s="0" t="str">
        <f aca="false">CONCATENATE(D614," ",LEFT(H614,4),"T=",AU614,"D=",AV614,"R=",AW614,"M=",AX614,"L=",AY614,"B=",AZ614)</f>
        <v>HARIGAN T=2D=0R=0M=0L=0B=0</v>
      </c>
      <c r="G614" s="0" t="s">
        <v>269</v>
      </c>
      <c r="I614" s="0" t="s">
        <v>3184</v>
      </c>
      <c r="J614" s="0" t="s">
        <v>3185</v>
      </c>
      <c r="K614" s="0" t="s">
        <v>144</v>
      </c>
      <c r="M614" s="0" t="s">
        <v>2179</v>
      </c>
      <c r="N614" s="0" t="str">
        <f aca="false">RIGHT(M614,LEN(M614)-FIND(" ",M614))</f>
        <v>NORTH RD SE</v>
      </c>
      <c r="P614" s="0" t="s">
        <v>147</v>
      </c>
      <c r="Q614" s="0" t="s">
        <v>148</v>
      </c>
      <c r="R614" s="0" t="n">
        <v>44484</v>
      </c>
      <c r="AD614" s="0" t="s">
        <v>149</v>
      </c>
      <c r="AE614" s="0" t="s">
        <v>150</v>
      </c>
      <c r="AH614" s="0" t="n">
        <v>14</v>
      </c>
      <c r="AI614" s="0" t="n">
        <v>11</v>
      </c>
      <c r="AJ614" s="0" t="s">
        <v>185</v>
      </c>
      <c r="AM614" s="0" t="s">
        <v>186</v>
      </c>
      <c r="AN614" s="0" t="s">
        <v>147</v>
      </c>
      <c r="AO614" s="0" t="s">
        <v>152</v>
      </c>
      <c r="AP614" s="0" t="s">
        <v>153</v>
      </c>
      <c r="AQ614" s="0" t="n">
        <v>9</v>
      </c>
      <c r="AR614" s="0" t="n">
        <v>64</v>
      </c>
      <c r="AS614" s="0" t="n">
        <v>32</v>
      </c>
      <c r="AU614" s="0" t="n">
        <f aca="false">COUNTA($BA$614:$EH$614)</f>
        <v>2</v>
      </c>
      <c r="AV614" s="0" t="n">
        <f aca="false">COUNTIF($BA$614:$EH$614,"D")</f>
        <v>0</v>
      </c>
      <c r="AW614" s="0" t="n">
        <f aca="false">COUNTIF($BA$614:$EH$614,"R")</f>
        <v>0</v>
      </c>
      <c r="AX614" s="0" t="n">
        <f aca="false">IF(BN614="D",1,0)+IF(BO614="D",1,0)+IF(BT614="D",1,0)+IF(BU614="D",1,0)+IF(BW614="D",1,0)+IF(CC614="D",1,0)+IF(CD614="D",1,0)+IF(CE614="D",1,0)+IF(CF614="D",1,0)+IF(CL614="D",1,0)+IF(CM614="D",1,0)+IF(CQ614="D",1,0)+IF(CR614="D",1,0)+IF(CS614="D",1,0)+IF(CW614="D",1,0)+IF(CX614="D",1,0)+IF(DD614="D",1,0)+IF(DE614="D",1,0)+IF(DJ614="D",1,0)+IF(DK614="D",1,0)+IF(DO614="D",1,0)+IF(DP614="D",1,0)+IF(DQ614="D",1,0)+IF(DW614="D",1,0)+IF(DZ614="D",1,0)+IF(EH614="D",1,0)</f>
        <v>0</v>
      </c>
      <c r="AY614" s="0" t="n">
        <f aca="false">IF(DJ614&lt;&gt;"",1,0)+IF(DK614&lt;&gt;"",1,0)+IF(DM614&lt;&gt;"",1,0)+IF(DO614&lt;&gt;"",1,0)+IF(DP614&lt;&gt;"",1,0)+IF(DQ614&lt;&gt;"",1,0)+IF(DS614&lt;&gt;"",1,0)+IF(DT614&lt;&gt;"",1,0)+IF(DV614&lt;&gt;"",1,0)+IF(DW614&lt;&gt;"",1,0)+IF(DX614&lt;&gt;"",1,0)+IF(DY614&lt;&gt;"",1,0)+IF(DZ614&lt;&gt;"",1,0)+IF(EB614&lt;&gt;"",1,0)+IF(EC614&lt;&gt;"",1,0)+IF(ED614&lt;&gt;"",1,0)+IF(EG614&lt;&gt;"",1,0)+IF(EH614&lt;&gt;"",1,0)</f>
        <v>0</v>
      </c>
      <c r="AZ614" s="0" t="n">
        <f aca="false">IF(EH614&lt;&gt;"",1,0)</f>
        <v>0</v>
      </c>
      <c r="BB614" s="0" t="s">
        <v>154</v>
      </c>
      <c r="EF614" s="0" t="s">
        <v>155</v>
      </c>
    </row>
    <row r="615" customFormat="false" ht="15" hidden="false" customHeight="false" outlineLevel="0" collapsed="false">
      <c r="A615" s="0" t="s">
        <v>3186</v>
      </c>
      <c r="B615" s="0" t="n">
        <v>78</v>
      </c>
      <c r="C615" s="0" t="n">
        <v>465189</v>
      </c>
      <c r="D615" s="0" t="s">
        <v>3187</v>
      </c>
      <c r="E615" s="0" t="s">
        <v>2308</v>
      </c>
      <c r="F615" s="0" t="str">
        <f aca="false">CONCATENATE(D615," ",LEFT(H615,4),"T=",AU615,"D=",AV615,"R=",AW615,"M=",AX615,"L=",AY615,"B=",AZ615)</f>
        <v>GINGERICH T=1D=0R=0M=0L=0B=0</v>
      </c>
      <c r="I615" s="0" t="s">
        <v>3188</v>
      </c>
      <c r="J615" s="0" t="s">
        <v>3189</v>
      </c>
      <c r="K615" s="0" t="s">
        <v>144</v>
      </c>
      <c r="M615" s="0" t="s">
        <v>2752</v>
      </c>
      <c r="N615" s="0" t="str">
        <f aca="false">RIGHT(M615,LEN(M615)-FIND(" ",M615))</f>
        <v>HARVARD DR SE</v>
      </c>
      <c r="P615" s="0" t="s">
        <v>147</v>
      </c>
      <c r="Q615" s="0" t="s">
        <v>148</v>
      </c>
      <c r="R615" s="0" t="n">
        <v>44484</v>
      </c>
      <c r="AD615" s="0" t="s">
        <v>149</v>
      </c>
      <c r="AE615" s="0" t="s">
        <v>150</v>
      </c>
      <c r="AH615" s="0" t="n">
        <v>14</v>
      </c>
      <c r="AI615" s="0" t="n">
        <v>11</v>
      </c>
      <c r="AJ615" s="0" t="s">
        <v>185</v>
      </c>
      <c r="AM615" s="0" t="s">
        <v>186</v>
      </c>
      <c r="AN615" s="0" t="s">
        <v>147</v>
      </c>
      <c r="AO615" s="0" t="s">
        <v>152</v>
      </c>
      <c r="AP615" s="0" t="s">
        <v>153</v>
      </c>
      <c r="AQ615" s="0" t="n">
        <v>9</v>
      </c>
      <c r="AR615" s="0" t="n">
        <v>64</v>
      </c>
      <c r="AS615" s="0" t="n">
        <v>32</v>
      </c>
      <c r="AU615" s="0" t="n">
        <f aca="false">COUNTA($BA$615:$EH$615)</f>
        <v>1</v>
      </c>
      <c r="AV615" s="0" t="n">
        <f aca="false">COUNTIF($BA$615:$EH$615,"D")</f>
        <v>0</v>
      </c>
      <c r="AW615" s="0" t="n">
        <f aca="false">COUNTIF($BA$615:$EH$615,"R")</f>
        <v>0</v>
      </c>
      <c r="AX615" s="0" t="n">
        <f aca="false">IF(BN615="D",1,0)+IF(BO615="D",1,0)+IF(BT615="D",1,0)+IF(BU615="D",1,0)+IF(BW615="D",1,0)+IF(CC615="D",1,0)+IF(CD615="D",1,0)+IF(CE615="D",1,0)+IF(CF615="D",1,0)+IF(CL615="D",1,0)+IF(CM615="D",1,0)+IF(CQ615="D",1,0)+IF(CR615="D",1,0)+IF(CS615="D",1,0)+IF(CW615="D",1,0)+IF(CX615="D",1,0)+IF(DD615="D",1,0)+IF(DE615="D",1,0)+IF(DJ615="D",1,0)+IF(DK615="D",1,0)+IF(DO615="D",1,0)+IF(DP615="D",1,0)+IF(DQ615="D",1,0)+IF(DW615="D",1,0)+IF(DZ615="D",1,0)+IF(EH615="D",1,0)</f>
        <v>0</v>
      </c>
      <c r="AY615" s="0" t="n">
        <f aca="false">IF(DJ615&lt;&gt;"",1,0)+IF(DK615&lt;&gt;"",1,0)+IF(DM615&lt;&gt;"",1,0)+IF(DO615&lt;&gt;"",1,0)+IF(DP615&lt;&gt;"",1,0)+IF(DQ615&lt;&gt;"",1,0)+IF(DS615&lt;&gt;"",1,0)+IF(DT615&lt;&gt;"",1,0)+IF(DV615&lt;&gt;"",1,0)+IF(DW615&lt;&gt;"",1,0)+IF(DX615&lt;&gt;"",1,0)+IF(DY615&lt;&gt;"",1,0)+IF(DZ615&lt;&gt;"",1,0)+IF(EB615&lt;&gt;"",1,0)+IF(EC615&lt;&gt;"",1,0)+IF(ED615&lt;&gt;"",1,0)+IF(EG615&lt;&gt;"",1,0)+IF(EH615&lt;&gt;"",1,0)</f>
        <v>0</v>
      </c>
      <c r="AZ615" s="0" t="n">
        <f aca="false">IF(EH615&lt;&gt;"",1,0)</f>
        <v>0</v>
      </c>
      <c r="BB615" s="0" t="s">
        <v>154</v>
      </c>
    </row>
    <row r="616" customFormat="false" ht="15" hidden="false" customHeight="false" outlineLevel="0" collapsed="false">
      <c r="A616" s="0" t="s">
        <v>3190</v>
      </c>
      <c r="B616" s="0" t="n">
        <v>78</v>
      </c>
      <c r="C616" s="0" t="n">
        <v>298431</v>
      </c>
      <c r="D616" s="0" t="s">
        <v>3191</v>
      </c>
      <c r="E616" s="0" t="s">
        <v>1094</v>
      </c>
      <c r="F616" s="0" t="str">
        <f aca="false">CONCATENATE(D616," ",LEFT(H616,4),"T=",AU616,"D=",AV616,"R=",AW616,"M=",AX616,"L=",AY616,"B=",AZ616)</f>
        <v>STINER T=9D=0R=0M=0L=0B=0</v>
      </c>
      <c r="G616" s="0" t="s">
        <v>559</v>
      </c>
      <c r="I616" s="0" t="s">
        <v>3192</v>
      </c>
      <c r="J616" s="0" t="s">
        <v>3193</v>
      </c>
      <c r="K616" s="0" t="s">
        <v>144</v>
      </c>
      <c r="M616" s="0" t="s">
        <v>3194</v>
      </c>
      <c r="N616" s="0" t="str">
        <f aca="false">RIGHT(M616,LEN(M616)-FIND(" ",M616))</f>
        <v>EASTLAND AVE SE</v>
      </c>
      <c r="P616" s="0" t="s">
        <v>147</v>
      </c>
      <c r="Q616" s="0" t="s">
        <v>148</v>
      </c>
      <c r="R616" s="0" t="n">
        <v>44484</v>
      </c>
      <c r="AD616" s="0" t="s">
        <v>149</v>
      </c>
      <c r="AE616" s="0" t="s">
        <v>150</v>
      </c>
      <c r="AF616" s="0" t="s">
        <v>151</v>
      </c>
      <c r="AH616" s="0" t="n">
        <v>14</v>
      </c>
      <c r="AI616" s="0" t="n">
        <v>11</v>
      </c>
      <c r="AN616" s="0" t="s">
        <v>147</v>
      </c>
      <c r="AO616" s="0" t="s">
        <v>152</v>
      </c>
      <c r="AP616" s="0" t="s">
        <v>153</v>
      </c>
      <c r="AQ616" s="0" t="n">
        <v>9</v>
      </c>
      <c r="AR616" s="0" t="n">
        <v>64</v>
      </c>
      <c r="AS616" s="0" t="n">
        <v>32</v>
      </c>
      <c r="AU616" s="0" t="n">
        <f aca="false">COUNTA($BA$616:$EH$616)</f>
        <v>9</v>
      </c>
      <c r="AV616" s="0" t="n">
        <f aca="false">COUNTIF($BA$616:$EH$616,"D")</f>
        <v>0</v>
      </c>
      <c r="AW616" s="0" t="n">
        <f aca="false">COUNTIF($BA$616:$EH$616,"R")</f>
        <v>0</v>
      </c>
      <c r="AX616" s="0" t="n">
        <f aca="false">IF(BN616="D",1,0)+IF(BO616="D",1,0)+IF(BT616="D",1,0)+IF(BU616="D",1,0)+IF(BW616="D",1,0)+IF(CC616="D",1,0)+IF(CD616="D",1,0)+IF(CE616="D",1,0)+IF(CF616="D",1,0)+IF(CL616="D",1,0)+IF(CM616="D",1,0)+IF(CQ616="D",1,0)+IF(CR616="D",1,0)+IF(CS616="D",1,0)+IF(CW616="D",1,0)+IF(CX616="D",1,0)+IF(DD616="D",1,0)+IF(DE616="D",1,0)+IF(DJ616="D",1,0)+IF(DK616="D",1,0)+IF(DO616="D",1,0)+IF(DP616="D",1,0)+IF(DQ616="D",1,0)+IF(DW616="D",1,0)+IF(DZ616="D",1,0)+IF(EH616="D",1,0)</f>
        <v>0</v>
      </c>
      <c r="AY616" s="0" t="n">
        <f aca="false">IF(DJ616&lt;&gt;"",1,0)+IF(DK616&lt;&gt;"",1,0)+IF(DM616&lt;&gt;"",1,0)+IF(DO616&lt;&gt;"",1,0)+IF(DP616&lt;&gt;"",1,0)+IF(DQ616&lt;&gt;"",1,0)+IF(DS616&lt;&gt;"",1,0)+IF(DT616&lt;&gt;"",1,0)+IF(DV616&lt;&gt;"",1,0)+IF(DW616&lt;&gt;"",1,0)+IF(DX616&lt;&gt;"",1,0)+IF(DY616&lt;&gt;"",1,0)+IF(DZ616&lt;&gt;"",1,0)+IF(EB616&lt;&gt;"",1,0)+IF(EC616&lt;&gt;"",1,0)+IF(ED616&lt;&gt;"",1,0)+IF(EG616&lt;&gt;"",1,0)+IF(EH616&lt;&gt;"",1,0)</f>
        <v>0</v>
      </c>
      <c r="AZ616" s="0" t="n">
        <f aca="false">IF(EH616&lt;&gt;"",1,0)</f>
        <v>0</v>
      </c>
      <c r="BB616" s="0" t="s">
        <v>154</v>
      </c>
      <c r="BD616" s="0" t="s">
        <v>155</v>
      </c>
      <c r="BH616" s="0" t="s">
        <v>155</v>
      </c>
      <c r="BL616" s="0" t="s">
        <v>155</v>
      </c>
      <c r="CN616" s="0" t="s">
        <v>155</v>
      </c>
      <c r="DC616" s="0" t="s">
        <v>155</v>
      </c>
      <c r="DN616" s="0" t="s">
        <v>155</v>
      </c>
      <c r="DU616" s="0" t="s">
        <v>155</v>
      </c>
      <c r="EF616" s="0" t="s">
        <v>155</v>
      </c>
    </row>
    <row r="617" customFormat="false" ht="15" hidden="false" customHeight="false" outlineLevel="0" collapsed="false">
      <c r="A617" s="0" t="s">
        <v>3195</v>
      </c>
      <c r="B617" s="0" t="n">
        <v>78</v>
      </c>
      <c r="C617" s="0" t="n">
        <v>407655</v>
      </c>
      <c r="D617" s="0" t="s">
        <v>3196</v>
      </c>
      <c r="E617" s="0" t="s">
        <v>848</v>
      </c>
      <c r="F617" s="0" t="str">
        <f aca="false">CONCATENATE(D617," ",LEFT(H617,4),"T=",AU617,"D=",AV617,"R=",AW617,"M=",AX617,"L=",AY617,"B=",AZ617)</f>
        <v>YUHOSS T=11D=2R=0M=1L=3B=1</v>
      </c>
      <c r="G617" s="0" t="s">
        <v>524</v>
      </c>
      <c r="I617" s="0" t="s">
        <v>2001</v>
      </c>
      <c r="J617" s="0" t="s">
        <v>3197</v>
      </c>
      <c r="K617" s="0" t="s">
        <v>144</v>
      </c>
      <c r="L617" s="0" t="s">
        <v>156</v>
      </c>
      <c r="M617" s="0" t="s">
        <v>3198</v>
      </c>
      <c r="N617" s="0" t="str">
        <f aca="false">RIGHT(M617,LEN(M617)-FIND(" ",M617))</f>
        <v>BERKSHIRE DR SE</v>
      </c>
      <c r="O617" s="0" t="s">
        <v>184</v>
      </c>
      <c r="P617" s="0" t="s">
        <v>147</v>
      </c>
      <c r="Q617" s="0" t="s">
        <v>148</v>
      </c>
      <c r="R617" s="0" t="n">
        <v>44484</v>
      </c>
      <c r="AD617" s="0" t="s">
        <v>149</v>
      </c>
      <c r="AE617" s="0" t="s">
        <v>150</v>
      </c>
      <c r="AH617" s="0" t="n">
        <v>14</v>
      </c>
      <c r="AI617" s="0" t="n">
        <v>11</v>
      </c>
      <c r="AJ617" s="0" t="s">
        <v>185</v>
      </c>
      <c r="AM617" s="0" t="s">
        <v>186</v>
      </c>
      <c r="AN617" s="0" t="s">
        <v>147</v>
      </c>
      <c r="AO617" s="0" t="s">
        <v>152</v>
      </c>
      <c r="AP617" s="0" t="s">
        <v>153</v>
      </c>
      <c r="AQ617" s="0" t="n">
        <v>9</v>
      </c>
      <c r="AR617" s="0" t="n">
        <v>64</v>
      </c>
      <c r="AS617" s="0" t="n">
        <v>32</v>
      </c>
      <c r="AU617" s="0" t="n">
        <f aca="false">COUNTA($BA$617:$EH$617)</f>
        <v>11</v>
      </c>
      <c r="AV617" s="0" t="n">
        <f aca="false">COUNTIF($BA$617:$EH$617,"D")</f>
        <v>2</v>
      </c>
      <c r="AW617" s="0" t="n">
        <f aca="false">COUNTIF($BA$617:$EH$617,"R")</f>
        <v>0</v>
      </c>
      <c r="AX617" s="0" t="n">
        <f aca="false">IF(BN617="D",1,0)+IF(BO617="D",1,0)+IF(BT617="D",1,0)+IF(BU617="D",1,0)+IF(BW617="D",1,0)+IF(CC617="D",1,0)+IF(CD617="D",1,0)+IF(CE617="D",1,0)+IF(CF617="D",1,0)+IF(CL617="D",1,0)+IF(CM617="D",1,0)+IF(CQ617="D",1,0)+IF(CR617="D",1,0)+IF(CS617="D",1,0)+IF(CW617="D",1,0)+IF(CX617="D",1,0)+IF(DD617="D",1,0)+IF(DE617="D",1,0)+IF(DJ617="D",1,0)+IF(DK617="D",1,0)+IF(DO617="D",1,0)+IF(DP617="D",1,0)+IF(DQ617="D",1,0)+IF(DW617="D",1,0)+IF(DZ617="D",1,0)+IF(EH617="D",1,0)</f>
        <v>1</v>
      </c>
      <c r="AY617" s="0" t="n">
        <f aca="false">IF(DJ617&lt;&gt;"",1,0)+IF(DK617&lt;&gt;"",1,0)+IF(DM617&lt;&gt;"",1,0)+IF(DO617&lt;&gt;"",1,0)+IF(DP617&lt;&gt;"",1,0)+IF(DQ617&lt;&gt;"",1,0)+IF(DS617&lt;&gt;"",1,0)+IF(DT617&lt;&gt;"",1,0)+IF(DV617&lt;&gt;"",1,0)+IF(DW617&lt;&gt;"",1,0)+IF(DX617&lt;&gt;"",1,0)+IF(DY617&lt;&gt;"",1,0)+IF(DZ617&lt;&gt;"",1,0)+IF(EB617&lt;&gt;"",1,0)+IF(EC617&lt;&gt;"",1,0)+IF(ED617&lt;&gt;"",1,0)+IF(EG617&lt;&gt;"",1,0)+IF(EH617&lt;&gt;"",1,0)</f>
        <v>3</v>
      </c>
      <c r="AZ617" s="0" t="n">
        <f aca="false">IF(EH617&lt;&gt;"",1,0)</f>
        <v>1</v>
      </c>
      <c r="BB617" s="0" t="s">
        <v>154</v>
      </c>
      <c r="DC617" s="0" t="s">
        <v>155</v>
      </c>
      <c r="DI617" s="0" t="s">
        <v>155</v>
      </c>
      <c r="DL617" s="0" t="s">
        <v>155</v>
      </c>
      <c r="DM617" s="0" t="s">
        <v>156</v>
      </c>
      <c r="DN617" s="0" t="s">
        <v>155</v>
      </c>
      <c r="DU617" s="0" t="s">
        <v>155</v>
      </c>
      <c r="DX617" s="0" t="s">
        <v>155</v>
      </c>
      <c r="EA617" s="0" t="s">
        <v>155</v>
      </c>
      <c r="EF617" s="0" t="s">
        <v>155</v>
      </c>
      <c r="EH617" s="0" t="s">
        <v>156</v>
      </c>
    </row>
    <row r="618" customFormat="false" ht="15" hidden="false" customHeight="false" outlineLevel="0" collapsed="false">
      <c r="A618" s="0" t="s">
        <v>3199</v>
      </c>
      <c r="B618" s="0" t="n">
        <v>78</v>
      </c>
      <c r="C618" s="0" t="n">
        <v>495246</v>
      </c>
      <c r="D618" s="0" t="s">
        <v>1601</v>
      </c>
      <c r="E618" s="0" t="s">
        <v>3200</v>
      </c>
      <c r="F618" s="0" t="str">
        <f aca="false">CONCATENATE(D618," ",LEFT(H618,4),"T=",AU618,"D=",AV618,"R=",AW618,"M=",AX618,"L=",AY618,"B=",AZ618)</f>
        <v>WILLIAMS T=1D=0R=0M=0L=0B=0</v>
      </c>
      <c r="G618" s="0" t="s">
        <v>3201</v>
      </c>
      <c r="I618" s="0" t="s">
        <v>3202</v>
      </c>
      <c r="J618" s="0" t="s">
        <v>3203</v>
      </c>
      <c r="K618" s="0" t="s">
        <v>144</v>
      </c>
      <c r="M618" s="0" t="s">
        <v>3204</v>
      </c>
      <c r="N618" s="0" t="str">
        <f aca="false">RIGHT(M618,LEN(M618)-FIND(" ",M618))</f>
        <v>LONGHILL DR SE</v>
      </c>
      <c r="P618" s="0" t="s">
        <v>147</v>
      </c>
      <c r="Q618" s="0" t="s">
        <v>148</v>
      </c>
      <c r="R618" s="0" t="n">
        <v>44484</v>
      </c>
      <c r="AD618" s="0" t="s">
        <v>149</v>
      </c>
      <c r="AE618" s="0" t="s">
        <v>150</v>
      </c>
      <c r="AH618" s="0" t="n">
        <v>14</v>
      </c>
      <c r="AI618" s="0" t="n">
        <v>11</v>
      </c>
      <c r="AJ618" s="0" t="s">
        <v>185</v>
      </c>
      <c r="AM618" s="0" t="s">
        <v>186</v>
      </c>
      <c r="AN618" s="0" t="s">
        <v>147</v>
      </c>
      <c r="AO618" s="0" t="s">
        <v>152</v>
      </c>
      <c r="AP618" s="0" t="s">
        <v>153</v>
      </c>
      <c r="AQ618" s="0" t="n">
        <v>9</v>
      </c>
      <c r="AR618" s="0" t="n">
        <v>64</v>
      </c>
      <c r="AS618" s="0" t="n">
        <v>32</v>
      </c>
      <c r="AU618" s="0" t="n">
        <f aca="false">COUNTA($BA$618:$EH$618)</f>
        <v>1</v>
      </c>
      <c r="AV618" s="0" t="n">
        <f aca="false">COUNTIF($BA$618:$EH$618,"D")</f>
        <v>0</v>
      </c>
      <c r="AW618" s="0" t="n">
        <f aca="false">COUNTIF($BA$618:$EH$618,"R")</f>
        <v>0</v>
      </c>
      <c r="AX618" s="0" t="n">
        <f aca="false">IF(BN618="D",1,0)+IF(BO618="D",1,0)+IF(BT618="D",1,0)+IF(BU618="D",1,0)+IF(BW618="D",1,0)+IF(CC618="D",1,0)+IF(CD618="D",1,0)+IF(CE618="D",1,0)+IF(CF618="D",1,0)+IF(CL618="D",1,0)+IF(CM618="D",1,0)+IF(CQ618="D",1,0)+IF(CR618="D",1,0)+IF(CS618="D",1,0)+IF(CW618="D",1,0)+IF(CX618="D",1,0)+IF(DD618="D",1,0)+IF(DE618="D",1,0)+IF(DJ618="D",1,0)+IF(DK618="D",1,0)+IF(DO618="D",1,0)+IF(DP618="D",1,0)+IF(DQ618="D",1,0)+IF(DW618="D",1,0)+IF(DZ618="D",1,0)+IF(EH618="D",1,0)</f>
        <v>0</v>
      </c>
      <c r="AY618" s="0" t="n">
        <f aca="false">IF(DJ618&lt;&gt;"",1,0)+IF(DK618&lt;&gt;"",1,0)+IF(DM618&lt;&gt;"",1,0)+IF(DO618&lt;&gt;"",1,0)+IF(DP618&lt;&gt;"",1,0)+IF(DQ618&lt;&gt;"",1,0)+IF(DS618&lt;&gt;"",1,0)+IF(DT618&lt;&gt;"",1,0)+IF(DV618&lt;&gt;"",1,0)+IF(DW618&lt;&gt;"",1,0)+IF(DX618&lt;&gt;"",1,0)+IF(DY618&lt;&gt;"",1,0)+IF(DZ618&lt;&gt;"",1,0)+IF(EB618&lt;&gt;"",1,0)+IF(EC618&lt;&gt;"",1,0)+IF(ED618&lt;&gt;"",1,0)+IF(EG618&lt;&gt;"",1,0)+IF(EH618&lt;&gt;"",1,0)</f>
        <v>0</v>
      </c>
      <c r="AZ618" s="0" t="n">
        <f aca="false">IF(EH618&lt;&gt;"",1,0)</f>
        <v>0</v>
      </c>
      <c r="BB618" s="0" t="s">
        <v>154</v>
      </c>
    </row>
    <row r="619" customFormat="false" ht="15" hidden="false" customHeight="false" outlineLevel="0" collapsed="false">
      <c r="A619" s="0" t="s">
        <v>3205</v>
      </c>
      <c r="B619" s="0" t="n">
        <v>78</v>
      </c>
      <c r="C619" s="0" t="n">
        <v>316262</v>
      </c>
      <c r="D619" s="0" t="s">
        <v>213</v>
      </c>
      <c r="E619" s="0" t="s">
        <v>847</v>
      </c>
      <c r="F619" s="0" t="str">
        <f aca="false">CONCATENATE(D619," ",LEFT(H619,4),"T=",AU619,"D=",AV619,"R=",AW619,"M=",AX619,"L=",AY619,"B=",AZ619)</f>
        <v>EVANS T=14D=4R=0M=2L=5B=1</v>
      </c>
      <c r="G619" s="0" t="s">
        <v>298</v>
      </c>
      <c r="I619" s="0" t="s">
        <v>3206</v>
      </c>
      <c r="J619" s="0" t="s">
        <v>3207</v>
      </c>
      <c r="K619" s="0" t="s">
        <v>144</v>
      </c>
      <c r="L619" s="0" t="s">
        <v>156</v>
      </c>
      <c r="M619" s="0" t="s">
        <v>949</v>
      </c>
      <c r="N619" s="0" t="str">
        <f aca="false">RIGHT(M619,LEN(M619)-FIND(" ",M619))</f>
        <v>EASTLAND AVE SE</v>
      </c>
      <c r="P619" s="0" t="s">
        <v>147</v>
      </c>
      <c r="Q619" s="0" t="s">
        <v>148</v>
      </c>
      <c r="R619" s="0" t="n">
        <v>44484</v>
      </c>
      <c r="AD619" s="0" t="s">
        <v>149</v>
      </c>
      <c r="AE619" s="0" t="s">
        <v>150</v>
      </c>
      <c r="AF619" s="0" t="s">
        <v>151</v>
      </c>
      <c r="AH619" s="0" t="n">
        <v>14</v>
      </c>
      <c r="AI619" s="0" t="n">
        <v>11</v>
      </c>
      <c r="AN619" s="0" t="s">
        <v>147</v>
      </c>
      <c r="AO619" s="0" t="s">
        <v>152</v>
      </c>
      <c r="AP619" s="0" t="s">
        <v>153</v>
      </c>
      <c r="AQ619" s="0" t="n">
        <v>9</v>
      </c>
      <c r="AR619" s="0" t="n">
        <v>64</v>
      </c>
      <c r="AS619" s="0" t="n">
        <v>32</v>
      </c>
      <c r="AU619" s="0" t="n">
        <f aca="false">COUNTA($BA$619:$EH$619)</f>
        <v>14</v>
      </c>
      <c r="AV619" s="0" t="n">
        <f aca="false">COUNTIF($BA$619:$EH$619,"D")</f>
        <v>4</v>
      </c>
      <c r="AW619" s="0" t="n">
        <f aca="false">COUNTIF($BA$619:$EH$619,"R")</f>
        <v>0</v>
      </c>
      <c r="AX619" s="0" t="n">
        <f aca="false">IF(BN619="D",1,0)+IF(BO619="D",1,0)+IF(BT619="D",1,0)+IF(BU619="D",1,0)+IF(BW619="D",1,0)+IF(CC619="D",1,0)+IF(CD619="D",1,0)+IF(CE619="D",1,0)+IF(CF619="D",1,0)+IF(CL619="D",1,0)+IF(CM619="D",1,0)+IF(CQ619="D",1,0)+IF(CR619="D",1,0)+IF(CS619="D",1,0)+IF(CW619="D",1,0)+IF(CX619="D",1,0)+IF(DD619="D",1,0)+IF(DE619="D",1,0)+IF(DJ619="D",1,0)+IF(DK619="D",1,0)+IF(DO619="D",1,0)+IF(DP619="D",1,0)+IF(DQ619="D",1,0)+IF(DW619="D",1,0)+IF(DZ619="D",1,0)+IF(EH619="D",1,0)</f>
        <v>2</v>
      </c>
      <c r="AY619" s="0" t="n">
        <f aca="false">IF(DJ619&lt;&gt;"",1,0)+IF(DK619&lt;&gt;"",1,0)+IF(DM619&lt;&gt;"",1,0)+IF(DO619&lt;&gt;"",1,0)+IF(DP619&lt;&gt;"",1,0)+IF(DQ619&lt;&gt;"",1,0)+IF(DS619&lt;&gt;"",1,0)+IF(DT619&lt;&gt;"",1,0)+IF(DV619&lt;&gt;"",1,0)+IF(DW619&lt;&gt;"",1,0)+IF(DX619&lt;&gt;"",1,0)+IF(DY619&lt;&gt;"",1,0)+IF(DZ619&lt;&gt;"",1,0)+IF(EB619&lt;&gt;"",1,0)+IF(EC619&lt;&gt;"",1,0)+IF(ED619&lt;&gt;"",1,0)+IF(EG619&lt;&gt;"",1,0)+IF(EH619&lt;&gt;"",1,0)</f>
        <v>5</v>
      </c>
      <c r="AZ619" s="0" t="n">
        <f aca="false">IF(EH619&lt;&gt;"",1,0)</f>
        <v>1</v>
      </c>
      <c r="BB619" s="0" t="s">
        <v>154</v>
      </c>
      <c r="BJ619" s="0" t="s">
        <v>155</v>
      </c>
      <c r="BK619" s="0" t="s">
        <v>155</v>
      </c>
      <c r="BL619" s="0" t="s">
        <v>155</v>
      </c>
      <c r="CP619" s="0" t="s">
        <v>155</v>
      </c>
      <c r="DN619" s="0" t="s">
        <v>155</v>
      </c>
      <c r="DS619" s="0" t="s">
        <v>156</v>
      </c>
      <c r="DU619" s="0" t="s">
        <v>155</v>
      </c>
      <c r="DW619" s="0" t="s">
        <v>156</v>
      </c>
      <c r="DX619" s="0" t="s">
        <v>155</v>
      </c>
      <c r="EA619" s="0" t="s">
        <v>155</v>
      </c>
      <c r="ED619" s="0" t="s">
        <v>156</v>
      </c>
      <c r="EF619" s="0" t="s">
        <v>155</v>
      </c>
      <c r="EH619" s="0" t="s">
        <v>156</v>
      </c>
    </row>
    <row r="620" customFormat="false" ht="15" hidden="false" customHeight="false" outlineLevel="0" collapsed="false">
      <c r="A620" s="0" t="s">
        <v>3208</v>
      </c>
      <c r="B620" s="0" t="n">
        <v>78</v>
      </c>
      <c r="C620" s="0" t="n">
        <v>420177</v>
      </c>
      <c r="D620" s="0" t="s">
        <v>692</v>
      </c>
      <c r="E620" s="0" t="s">
        <v>166</v>
      </c>
      <c r="F620" s="0" t="str">
        <f aca="false">CONCATENATE(D620," ",LEFT(H620,4),"T=",AU620,"D=",AV620,"R=",AW620,"M=",AX620,"L=",AY620,"B=",AZ620)</f>
        <v>DEVINE T=17D=6R=0M=2L=5B=0</v>
      </c>
      <c r="G620" s="0" t="s">
        <v>208</v>
      </c>
      <c r="I620" s="0" t="s">
        <v>3209</v>
      </c>
      <c r="J620" s="0" t="s">
        <v>3210</v>
      </c>
      <c r="K620" s="0" t="s">
        <v>144</v>
      </c>
      <c r="L620" s="0" t="s">
        <v>156</v>
      </c>
      <c r="M620" s="0" t="s">
        <v>695</v>
      </c>
      <c r="N620" s="0" t="str">
        <f aca="false">RIGHT(M620,LEN(M620)-FIND(" ",M620))</f>
        <v>LONGHILL DR SE</v>
      </c>
      <c r="P620" s="0" t="s">
        <v>147</v>
      </c>
      <c r="Q620" s="0" t="s">
        <v>148</v>
      </c>
      <c r="R620" s="0" t="n">
        <v>44484</v>
      </c>
      <c r="AD620" s="0" t="s">
        <v>149</v>
      </c>
      <c r="AE620" s="0" t="s">
        <v>150</v>
      </c>
      <c r="AH620" s="0" t="n">
        <v>14</v>
      </c>
      <c r="AI620" s="0" t="n">
        <v>11</v>
      </c>
      <c r="AJ620" s="0" t="s">
        <v>185</v>
      </c>
      <c r="AM620" s="0" t="s">
        <v>186</v>
      </c>
      <c r="AN620" s="0" t="s">
        <v>147</v>
      </c>
      <c r="AO620" s="0" t="s">
        <v>152</v>
      </c>
      <c r="AP620" s="0" t="s">
        <v>153</v>
      </c>
      <c r="AQ620" s="0" t="n">
        <v>9</v>
      </c>
      <c r="AR620" s="0" t="n">
        <v>64</v>
      </c>
      <c r="AS620" s="0" t="n">
        <v>32</v>
      </c>
      <c r="AU620" s="0" t="n">
        <f aca="false">COUNTA($BA$620:$EH$620)</f>
        <v>17</v>
      </c>
      <c r="AV620" s="0" t="n">
        <f aca="false">COUNTIF($BA$620:$EH$620,"D")</f>
        <v>6</v>
      </c>
      <c r="AW620" s="0" t="n">
        <f aca="false">COUNTIF($BA$620:$EH$620,"R")</f>
        <v>0</v>
      </c>
      <c r="AX620" s="0" t="n">
        <f aca="false">IF(BN620="D",1,0)+IF(BO620="D",1,0)+IF(BT620="D",1,0)+IF(BU620="D",1,0)+IF(BW620="D",1,0)+IF(CC620="D",1,0)+IF(CD620="D",1,0)+IF(CE620="D",1,0)+IF(CF620="D",1,0)+IF(CL620="D",1,0)+IF(CM620="D",1,0)+IF(CQ620="D",1,0)+IF(CR620="D",1,0)+IF(CS620="D",1,0)+IF(CW620="D",1,0)+IF(CX620="D",1,0)+IF(DD620="D",1,0)+IF(DE620="D",1,0)+IF(DJ620="D",1,0)+IF(DK620="D",1,0)+IF(DO620="D",1,0)+IF(DP620="D",1,0)+IF(DQ620="D",1,0)+IF(DW620="D",1,0)+IF(DZ620="D",1,0)+IF(EH620="D",1,0)</f>
        <v>2</v>
      </c>
      <c r="AY620" s="0" t="n">
        <f aca="false">IF(DJ620&lt;&gt;"",1,0)+IF(DK620&lt;&gt;"",1,0)+IF(DM620&lt;&gt;"",1,0)+IF(DO620&lt;&gt;"",1,0)+IF(DP620&lt;&gt;"",1,0)+IF(DQ620&lt;&gt;"",1,0)+IF(DS620&lt;&gt;"",1,0)+IF(DT620&lt;&gt;"",1,0)+IF(DV620&lt;&gt;"",1,0)+IF(DW620&lt;&gt;"",1,0)+IF(DX620&lt;&gt;"",1,0)+IF(DY620&lt;&gt;"",1,0)+IF(DZ620&lt;&gt;"",1,0)+IF(EB620&lt;&gt;"",1,0)+IF(EC620&lt;&gt;"",1,0)+IF(ED620&lt;&gt;"",1,0)+IF(EG620&lt;&gt;"",1,0)+IF(EH620&lt;&gt;"",1,0)</f>
        <v>5</v>
      </c>
      <c r="AZ620" s="0" t="n">
        <f aca="false">IF(EH620&lt;&gt;"",1,0)</f>
        <v>0</v>
      </c>
      <c r="BB620" s="0" t="s">
        <v>154</v>
      </c>
      <c r="DC620" s="0" t="s">
        <v>155</v>
      </c>
      <c r="DD620" s="0" t="s">
        <v>156</v>
      </c>
      <c r="DF620" s="0" t="s">
        <v>155</v>
      </c>
      <c r="DG620" s="0" t="s">
        <v>156</v>
      </c>
      <c r="DI620" s="0" t="s">
        <v>155</v>
      </c>
      <c r="DJ620" s="0" t="s">
        <v>156</v>
      </c>
      <c r="DL620" s="0" t="s">
        <v>155</v>
      </c>
      <c r="DN620" s="0" t="s">
        <v>155</v>
      </c>
      <c r="DR620" s="0" t="s">
        <v>155</v>
      </c>
      <c r="DS620" s="0" t="s">
        <v>156</v>
      </c>
      <c r="DT620" s="0" t="s">
        <v>156</v>
      </c>
      <c r="DU620" s="0" t="s">
        <v>155</v>
      </c>
      <c r="DX620" s="0" t="s">
        <v>155</v>
      </c>
      <c r="EA620" s="0" t="s">
        <v>155</v>
      </c>
      <c r="ED620" s="0" t="s">
        <v>156</v>
      </c>
      <c r="EF620" s="0" t="s">
        <v>155</v>
      </c>
    </row>
    <row r="621" customFormat="false" ht="15" hidden="false" customHeight="false" outlineLevel="0" collapsed="false">
      <c r="A621" s="0" t="s">
        <v>3211</v>
      </c>
      <c r="B621" s="0" t="n">
        <v>78</v>
      </c>
      <c r="C621" s="0" t="n">
        <v>66472</v>
      </c>
      <c r="D621" s="0" t="s">
        <v>3212</v>
      </c>
      <c r="E621" s="0" t="s">
        <v>1427</v>
      </c>
      <c r="F621" s="0" t="str">
        <f aca="false">CONCATENATE(D621," ",LEFT(H621,4),"T=",AU621,"D=",AV621,"R=",AW621,"M=",AX621,"L=",AY621,"B=",AZ621)</f>
        <v>MONTAGNA T=26D=1R=1M=0L=1B=0</v>
      </c>
      <c r="I621" s="0" t="s">
        <v>3213</v>
      </c>
      <c r="J621" s="0" t="s">
        <v>3214</v>
      </c>
      <c r="K621" s="0" t="s">
        <v>144</v>
      </c>
      <c r="M621" s="0" t="s">
        <v>3215</v>
      </c>
      <c r="N621" s="0" t="str">
        <f aca="false">RIGHT(M621,LEN(M621)-FIND(" ",M621))</f>
        <v>TRUMBULL AVE SE</v>
      </c>
      <c r="P621" s="0" t="s">
        <v>147</v>
      </c>
      <c r="Q621" s="0" t="s">
        <v>148</v>
      </c>
      <c r="R621" s="0" t="n">
        <v>44484</v>
      </c>
      <c r="AD621" s="0" t="s">
        <v>149</v>
      </c>
      <c r="AE621" s="0" t="s">
        <v>150</v>
      </c>
      <c r="AF621" s="0" t="s">
        <v>151</v>
      </c>
      <c r="AH621" s="0" t="n">
        <v>14</v>
      </c>
      <c r="AI621" s="0" t="n">
        <v>11</v>
      </c>
      <c r="AN621" s="0" t="s">
        <v>147</v>
      </c>
      <c r="AO621" s="0" t="s">
        <v>152</v>
      </c>
      <c r="AP621" s="0" t="s">
        <v>153</v>
      </c>
      <c r="AQ621" s="0" t="n">
        <v>9</v>
      </c>
      <c r="AR621" s="0" t="n">
        <v>64</v>
      </c>
      <c r="AS621" s="0" t="n">
        <v>32</v>
      </c>
      <c r="AU621" s="0" t="n">
        <f aca="false">COUNTA($BA$621:$EH$621)</f>
        <v>26</v>
      </c>
      <c r="AV621" s="0" t="n">
        <f aca="false">COUNTIF($BA$621:$EH$621,"D")</f>
        <v>1</v>
      </c>
      <c r="AW621" s="0" t="n">
        <f aca="false">COUNTIF($BA$621:$EH$621,"R")</f>
        <v>1</v>
      </c>
      <c r="AX621" s="0" t="n">
        <f aca="false">IF(BN621="D",1,0)+IF(BO621="D",1,0)+IF(BT621="D",1,0)+IF(BU621="D",1,0)+IF(BW621="D",1,0)+IF(CC621="D",1,0)+IF(CD621="D",1,0)+IF(CE621="D",1,0)+IF(CF621="D",1,0)+IF(CL621="D",1,0)+IF(CM621="D",1,0)+IF(CQ621="D",1,0)+IF(CR621="D",1,0)+IF(CS621="D",1,0)+IF(CW621="D",1,0)+IF(CX621="D",1,0)+IF(DD621="D",1,0)+IF(DE621="D",1,0)+IF(DJ621="D",1,0)+IF(DK621="D",1,0)+IF(DO621="D",1,0)+IF(DP621="D",1,0)+IF(DQ621="D",1,0)+IF(DW621="D",1,0)+IF(DZ621="D",1,0)+IF(EH621="D",1,0)</f>
        <v>0</v>
      </c>
      <c r="AY621" s="0" t="n">
        <f aca="false">IF(DJ621&lt;&gt;"",1,0)+IF(DK621&lt;&gt;"",1,0)+IF(DM621&lt;&gt;"",1,0)+IF(DO621&lt;&gt;"",1,0)+IF(DP621&lt;&gt;"",1,0)+IF(DQ621&lt;&gt;"",1,0)+IF(DS621&lt;&gt;"",1,0)+IF(DT621&lt;&gt;"",1,0)+IF(DV621&lt;&gt;"",1,0)+IF(DW621&lt;&gt;"",1,0)+IF(DX621&lt;&gt;"",1,0)+IF(DY621&lt;&gt;"",1,0)+IF(DZ621&lt;&gt;"",1,0)+IF(EB621&lt;&gt;"",1,0)+IF(EC621&lt;&gt;"",1,0)+IF(ED621&lt;&gt;"",1,0)+IF(EG621&lt;&gt;"",1,0)+IF(EH621&lt;&gt;"",1,0)</f>
        <v>1</v>
      </c>
      <c r="AZ621" s="0" t="n">
        <f aca="false">IF(EH621&lt;&gt;"",1,0)</f>
        <v>0</v>
      </c>
      <c r="BB621" s="0" t="s">
        <v>154</v>
      </c>
      <c r="BC621" s="0" t="s">
        <v>155</v>
      </c>
      <c r="BD621" s="0" t="s">
        <v>155</v>
      </c>
      <c r="BG621" s="0" t="s">
        <v>155</v>
      </c>
      <c r="BH621" s="0" t="s">
        <v>155</v>
      </c>
      <c r="BJ621" s="0" t="s">
        <v>155</v>
      </c>
      <c r="BL621" s="0" t="s">
        <v>155</v>
      </c>
      <c r="BP621" s="0" t="s">
        <v>155</v>
      </c>
      <c r="BS621" s="0" t="s">
        <v>155</v>
      </c>
      <c r="BY621" s="0" t="s">
        <v>156</v>
      </c>
      <c r="CA621" s="0" t="s">
        <v>155</v>
      </c>
      <c r="CG621" s="0" t="s">
        <v>155</v>
      </c>
      <c r="CK621" s="0" t="s">
        <v>155</v>
      </c>
      <c r="CN621" s="0" t="s">
        <v>155</v>
      </c>
      <c r="CP621" s="0" t="s">
        <v>155</v>
      </c>
      <c r="CT621" s="0" t="s">
        <v>155</v>
      </c>
      <c r="CV621" s="0" t="s">
        <v>155</v>
      </c>
      <c r="CY621" s="0" t="s">
        <v>155</v>
      </c>
      <c r="CZ621" s="0" t="s">
        <v>145</v>
      </c>
      <c r="DC621" s="0" t="s">
        <v>155</v>
      </c>
      <c r="DN621" s="0" t="s">
        <v>155</v>
      </c>
      <c r="DR621" s="0" t="s">
        <v>155</v>
      </c>
      <c r="DU621" s="0" t="s">
        <v>155</v>
      </c>
      <c r="DX621" s="0" t="s">
        <v>155</v>
      </c>
      <c r="EA621" s="0" t="s">
        <v>155</v>
      </c>
      <c r="EF621" s="0" t="s">
        <v>155</v>
      </c>
    </row>
    <row r="622" customFormat="false" ht="15" hidden="false" customHeight="false" outlineLevel="0" collapsed="false">
      <c r="A622" s="0" t="s">
        <v>3216</v>
      </c>
      <c r="B622" s="0" t="n">
        <v>78</v>
      </c>
      <c r="C622" s="0" t="n">
        <v>360728</v>
      </c>
      <c r="D622" s="0" t="s">
        <v>3217</v>
      </c>
      <c r="E622" s="0" t="s">
        <v>524</v>
      </c>
      <c r="F622" s="0" t="str">
        <f aca="false">CONCATENATE(D622," ",LEFT(H622,4),"T=",AU622,"D=",AV622,"R=",AW622,"M=",AX622,"L=",AY622,"B=",AZ622)</f>
        <v>OSBORNE JRT=4D=0R=0M=0L=0B=0</v>
      </c>
      <c r="G622" s="0" t="s">
        <v>847</v>
      </c>
      <c r="H622" s="0" t="s">
        <v>310</v>
      </c>
      <c r="I622" s="0" t="s">
        <v>3218</v>
      </c>
      <c r="J622" s="0" t="s">
        <v>3162</v>
      </c>
      <c r="K622" s="0" t="s">
        <v>144</v>
      </c>
      <c r="M622" s="0" t="s">
        <v>3219</v>
      </c>
      <c r="N622" s="0" t="str">
        <f aca="false">RIGHT(M622,LEN(M622)-FIND(" ",M622))</f>
        <v>CENTRAL PARKWAY AVE SE</v>
      </c>
      <c r="P622" s="0" t="s">
        <v>147</v>
      </c>
      <c r="Q622" s="0" t="s">
        <v>148</v>
      </c>
      <c r="R622" s="0" t="n">
        <v>44484</v>
      </c>
      <c r="AD622" s="0" t="s">
        <v>149</v>
      </c>
      <c r="AE622" s="0" t="s">
        <v>150</v>
      </c>
      <c r="AF622" s="0" t="s">
        <v>151</v>
      </c>
      <c r="AH622" s="0" t="n">
        <v>14</v>
      </c>
      <c r="AI622" s="0" t="n">
        <v>11</v>
      </c>
      <c r="AN622" s="0" t="s">
        <v>147</v>
      </c>
      <c r="AO622" s="0" t="s">
        <v>152</v>
      </c>
      <c r="AP622" s="0" t="s">
        <v>153</v>
      </c>
      <c r="AQ622" s="0" t="n">
        <v>9</v>
      </c>
      <c r="AR622" s="0" t="n">
        <v>64</v>
      </c>
      <c r="AS622" s="0" t="n">
        <v>32</v>
      </c>
      <c r="AU622" s="0" t="n">
        <f aca="false">COUNTA($BA$622:$EH$622)</f>
        <v>4</v>
      </c>
      <c r="AV622" s="0" t="n">
        <f aca="false">COUNTIF($BA$622:$EH$622,"D")</f>
        <v>0</v>
      </c>
      <c r="AW622" s="0" t="n">
        <f aca="false">COUNTIF($BA$622:$EH$622,"R")</f>
        <v>0</v>
      </c>
      <c r="AX622" s="0" t="n">
        <f aca="false">IF(BN622="D",1,0)+IF(BO622="D",1,0)+IF(BT622="D",1,0)+IF(BU622="D",1,0)+IF(BW622="D",1,0)+IF(CC622="D",1,0)+IF(CD622="D",1,0)+IF(CE622="D",1,0)+IF(CF622="D",1,0)+IF(CL622="D",1,0)+IF(CM622="D",1,0)+IF(CQ622="D",1,0)+IF(CR622="D",1,0)+IF(CS622="D",1,0)+IF(CW622="D",1,0)+IF(CX622="D",1,0)+IF(DD622="D",1,0)+IF(DE622="D",1,0)+IF(DJ622="D",1,0)+IF(DK622="D",1,0)+IF(DO622="D",1,0)+IF(DP622="D",1,0)+IF(DQ622="D",1,0)+IF(DW622="D",1,0)+IF(DZ622="D",1,0)+IF(EH622="D",1,0)</f>
        <v>0</v>
      </c>
      <c r="AY622" s="0" t="n">
        <f aca="false">IF(DJ622&lt;&gt;"",1,0)+IF(DK622&lt;&gt;"",1,0)+IF(DM622&lt;&gt;"",1,0)+IF(DO622&lt;&gt;"",1,0)+IF(DP622&lt;&gt;"",1,0)+IF(DQ622&lt;&gt;"",1,0)+IF(DS622&lt;&gt;"",1,0)+IF(DT622&lt;&gt;"",1,0)+IF(DV622&lt;&gt;"",1,0)+IF(DW622&lt;&gt;"",1,0)+IF(DX622&lt;&gt;"",1,0)+IF(DY622&lt;&gt;"",1,0)+IF(DZ622&lt;&gt;"",1,0)+IF(EB622&lt;&gt;"",1,0)+IF(EC622&lt;&gt;"",1,0)+IF(ED622&lt;&gt;"",1,0)+IF(EG622&lt;&gt;"",1,0)+IF(EH622&lt;&gt;"",1,0)</f>
        <v>0</v>
      </c>
      <c r="AZ622" s="0" t="n">
        <f aca="false">IF(EH622&lt;&gt;"",1,0)</f>
        <v>0</v>
      </c>
      <c r="BB622" s="0" t="s">
        <v>154</v>
      </c>
      <c r="CA622" s="0" t="s">
        <v>155</v>
      </c>
      <c r="DN622" s="0" t="s">
        <v>155</v>
      </c>
      <c r="EF622" s="0" t="s">
        <v>155</v>
      </c>
    </row>
    <row r="623" customFormat="false" ht="15" hidden="false" customHeight="false" outlineLevel="0" collapsed="false">
      <c r="A623" s="0" t="s">
        <v>3220</v>
      </c>
      <c r="B623" s="0" t="n">
        <v>78</v>
      </c>
      <c r="C623" s="0" t="n">
        <v>379426</v>
      </c>
      <c r="D623" s="0" t="s">
        <v>3221</v>
      </c>
      <c r="E623" s="0" t="s">
        <v>2242</v>
      </c>
      <c r="F623" s="0" t="str">
        <f aca="false">CONCATENATE(D623," ",LEFT(H623,4),"T=",AU623,"D=",AV623,"R=",AW623,"M=",AX623,"L=",AY623,"B=",AZ623)</f>
        <v>LIBERT T=3D=0R=0M=0L=0B=0</v>
      </c>
      <c r="G623" s="0" t="s">
        <v>269</v>
      </c>
      <c r="I623" s="0" t="s">
        <v>3222</v>
      </c>
      <c r="J623" s="0" t="s">
        <v>3223</v>
      </c>
      <c r="K623" s="0" t="s">
        <v>144</v>
      </c>
      <c r="M623" s="0" t="s">
        <v>2070</v>
      </c>
      <c r="N623" s="0" t="str">
        <f aca="false">RIGHT(M623,LEN(M623)-FIND(" ",M623))</f>
        <v>HARVARD DR SE</v>
      </c>
      <c r="P623" s="0" t="s">
        <v>147</v>
      </c>
      <c r="Q623" s="0" t="s">
        <v>148</v>
      </c>
      <c r="R623" s="0" t="n">
        <v>44484</v>
      </c>
      <c r="AD623" s="0" t="s">
        <v>149</v>
      </c>
      <c r="AE623" s="0" t="s">
        <v>150</v>
      </c>
      <c r="AH623" s="0" t="n">
        <v>14</v>
      </c>
      <c r="AI623" s="0" t="n">
        <v>11</v>
      </c>
      <c r="AJ623" s="0" t="s">
        <v>185</v>
      </c>
      <c r="AM623" s="0" t="s">
        <v>186</v>
      </c>
      <c r="AN623" s="0" t="s">
        <v>147</v>
      </c>
      <c r="AO623" s="0" t="s">
        <v>152</v>
      </c>
      <c r="AP623" s="0" t="s">
        <v>153</v>
      </c>
      <c r="AQ623" s="0" t="n">
        <v>9</v>
      </c>
      <c r="AR623" s="0" t="n">
        <v>64</v>
      </c>
      <c r="AS623" s="0" t="n">
        <v>32</v>
      </c>
      <c r="AU623" s="0" t="n">
        <f aca="false">COUNTA($BA$623:$EH$623)</f>
        <v>3</v>
      </c>
      <c r="AV623" s="0" t="n">
        <f aca="false">COUNTIF($BA$623:$EH$623,"D")</f>
        <v>0</v>
      </c>
      <c r="AW623" s="0" t="n">
        <f aca="false">COUNTIF($BA$623:$EH$623,"R")</f>
        <v>0</v>
      </c>
      <c r="AX623" s="0" t="n">
        <f aca="false">IF(BN623="D",1,0)+IF(BO623="D",1,0)+IF(BT623="D",1,0)+IF(BU623="D",1,0)+IF(BW623="D",1,0)+IF(CC623="D",1,0)+IF(CD623="D",1,0)+IF(CE623="D",1,0)+IF(CF623="D",1,0)+IF(CL623="D",1,0)+IF(CM623="D",1,0)+IF(CQ623="D",1,0)+IF(CR623="D",1,0)+IF(CS623="D",1,0)+IF(CW623="D",1,0)+IF(CX623="D",1,0)+IF(DD623="D",1,0)+IF(DE623="D",1,0)+IF(DJ623="D",1,0)+IF(DK623="D",1,0)+IF(DO623="D",1,0)+IF(DP623="D",1,0)+IF(DQ623="D",1,0)+IF(DW623="D",1,0)+IF(DZ623="D",1,0)+IF(EH623="D",1,0)</f>
        <v>0</v>
      </c>
      <c r="AY623" s="0" t="n">
        <f aca="false">IF(DJ623&lt;&gt;"",1,0)+IF(DK623&lt;&gt;"",1,0)+IF(DM623&lt;&gt;"",1,0)+IF(DO623&lt;&gt;"",1,0)+IF(DP623&lt;&gt;"",1,0)+IF(DQ623&lt;&gt;"",1,0)+IF(DS623&lt;&gt;"",1,0)+IF(DT623&lt;&gt;"",1,0)+IF(DV623&lt;&gt;"",1,0)+IF(DW623&lt;&gt;"",1,0)+IF(DX623&lt;&gt;"",1,0)+IF(DY623&lt;&gt;"",1,0)+IF(DZ623&lt;&gt;"",1,0)+IF(EB623&lt;&gt;"",1,0)+IF(EC623&lt;&gt;"",1,0)+IF(ED623&lt;&gt;"",1,0)+IF(EG623&lt;&gt;"",1,0)+IF(EH623&lt;&gt;"",1,0)</f>
        <v>0</v>
      </c>
      <c r="AZ623" s="0" t="n">
        <f aca="false">IF(EH623&lt;&gt;"",1,0)</f>
        <v>0</v>
      </c>
      <c r="BB623" s="0" t="s">
        <v>154</v>
      </c>
      <c r="CN623" s="0" t="s">
        <v>155</v>
      </c>
      <c r="DI623" s="0" t="s">
        <v>155</v>
      </c>
    </row>
    <row r="624" customFormat="false" ht="15" hidden="false" customHeight="false" outlineLevel="0" collapsed="false">
      <c r="A624" s="0" t="s">
        <v>3224</v>
      </c>
      <c r="B624" s="0" t="n">
        <v>78</v>
      </c>
      <c r="C624" s="0" t="n">
        <v>407595</v>
      </c>
      <c r="D624" s="0" t="s">
        <v>3196</v>
      </c>
      <c r="E624" s="0" t="s">
        <v>1812</v>
      </c>
      <c r="F624" s="0" t="str">
        <f aca="false">CONCATENATE(D624," ",LEFT(H624,4),"T=",AU624,"D=",AV624,"R=",AW624,"M=",AX624,"L=",AY624,"B=",AZ624)</f>
        <v>YUHOSS T=12D=3R=0M=1L=3B=1</v>
      </c>
      <c r="G624" s="0" t="s">
        <v>1867</v>
      </c>
      <c r="I624" s="0" t="s">
        <v>3225</v>
      </c>
      <c r="J624" s="0" t="s">
        <v>3226</v>
      </c>
      <c r="K624" s="0" t="s">
        <v>144</v>
      </c>
      <c r="L624" s="0" t="s">
        <v>156</v>
      </c>
      <c r="M624" s="0" t="s">
        <v>3198</v>
      </c>
      <c r="N624" s="0" t="str">
        <f aca="false">RIGHT(M624,LEN(M624)-FIND(" ",M624))</f>
        <v>BERKSHIRE DR SE</v>
      </c>
      <c r="O624" s="0" t="s">
        <v>184</v>
      </c>
      <c r="P624" s="0" t="s">
        <v>147</v>
      </c>
      <c r="Q624" s="0" t="s">
        <v>148</v>
      </c>
      <c r="R624" s="0" t="n">
        <v>44484</v>
      </c>
      <c r="AD624" s="0" t="s">
        <v>149</v>
      </c>
      <c r="AE624" s="0" t="s">
        <v>150</v>
      </c>
      <c r="AH624" s="0" t="n">
        <v>14</v>
      </c>
      <c r="AI624" s="0" t="n">
        <v>11</v>
      </c>
      <c r="AJ624" s="0" t="s">
        <v>185</v>
      </c>
      <c r="AM624" s="0" t="s">
        <v>186</v>
      </c>
      <c r="AN624" s="0" t="s">
        <v>147</v>
      </c>
      <c r="AO624" s="0" t="s">
        <v>152</v>
      </c>
      <c r="AP624" s="0" t="s">
        <v>153</v>
      </c>
      <c r="AQ624" s="0" t="n">
        <v>9</v>
      </c>
      <c r="AR624" s="0" t="n">
        <v>64</v>
      </c>
      <c r="AS624" s="0" t="n">
        <v>32</v>
      </c>
      <c r="AU624" s="0" t="n">
        <f aca="false">COUNTA($BA$624:$EH$624)</f>
        <v>12</v>
      </c>
      <c r="AV624" s="0" t="n">
        <f aca="false">COUNTIF($BA$624:$EH$624,"D")</f>
        <v>3</v>
      </c>
      <c r="AW624" s="0" t="n">
        <f aca="false">COUNTIF($BA$624:$EH$624,"R")</f>
        <v>0</v>
      </c>
      <c r="AX624" s="0" t="n">
        <f aca="false">IF(BN624="D",1,0)+IF(BO624="D",1,0)+IF(BT624="D",1,0)+IF(BU624="D",1,0)+IF(BW624="D",1,0)+IF(CC624="D",1,0)+IF(CD624="D",1,0)+IF(CE624="D",1,0)+IF(CF624="D",1,0)+IF(CL624="D",1,0)+IF(CM624="D",1,0)+IF(CQ624="D",1,0)+IF(CR624="D",1,0)+IF(CS624="D",1,0)+IF(CW624="D",1,0)+IF(CX624="D",1,0)+IF(DD624="D",1,0)+IF(DE624="D",1,0)+IF(DJ624="D",1,0)+IF(DK624="D",1,0)+IF(DO624="D",1,0)+IF(DP624="D",1,0)+IF(DQ624="D",1,0)+IF(DW624="D",1,0)+IF(DZ624="D",1,0)+IF(EH624="D",1,0)</f>
        <v>1</v>
      </c>
      <c r="AY624" s="0" t="n">
        <f aca="false">IF(DJ624&lt;&gt;"",1,0)+IF(DK624&lt;&gt;"",1,0)+IF(DM624&lt;&gt;"",1,0)+IF(DO624&lt;&gt;"",1,0)+IF(DP624&lt;&gt;"",1,0)+IF(DQ624&lt;&gt;"",1,0)+IF(DS624&lt;&gt;"",1,0)+IF(DT624&lt;&gt;"",1,0)+IF(DV624&lt;&gt;"",1,0)+IF(DW624&lt;&gt;"",1,0)+IF(DX624&lt;&gt;"",1,0)+IF(DY624&lt;&gt;"",1,0)+IF(DZ624&lt;&gt;"",1,0)+IF(EB624&lt;&gt;"",1,0)+IF(EC624&lt;&gt;"",1,0)+IF(ED624&lt;&gt;"",1,0)+IF(EG624&lt;&gt;"",1,0)+IF(EH624&lt;&gt;"",1,0)</f>
        <v>3</v>
      </c>
      <c r="AZ624" s="0" t="n">
        <f aca="false">IF(EH624&lt;&gt;"",1,0)</f>
        <v>1</v>
      </c>
      <c r="BB624" s="0" t="s">
        <v>154</v>
      </c>
      <c r="CZ624" s="0" t="s">
        <v>156</v>
      </c>
      <c r="DC624" s="0" t="s">
        <v>155</v>
      </c>
      <c r="DI624" s="0" t="s">
        <v>155</v>
      </c>
      <c r="DL624" s="0" t="s">
        <v>155</v>
      </c>
      <c r="DM624" s="0" t="s">
        <v>156</v>
      </c>
      <c r="DN624" s="0" t="s">
        <v>155</v>
      </c>
      <c r="DU624" s="0" t="s">
        <v>155</v>
      </c>
      <c r="DX624" s="0" t="s">
        <v>155</v>
      </c>
      <c r="EA624" s="0" t="s">
        <v>155</v>
      </c>
      <c r="EF624" s="0" t="s">
        <v>155</v>
      </c>
      <c r="EH624" s="0" t="s">
        <v>156</v>
      </c>
    </row>
    <row r="625" customFormat="false" ht="15" hidden="false" customHeight="false" outlineLevel="0" collapsed="false">
      <c r="A625" s="0" t="s">
        <v>3227</v>
      </c>
      <c r="B625" s="0" t="n">
        <v>78</v>
      </c>
      <c r="C625" s="0" t="n">
        <v>352116</v>
      </c>
      <c r="D625" s="0" t="s">
        <v>880</v>
      </c>
      <c r="E625" s="0" t="s">
        <v>2822</v>
      </c>
      <c r="F625" s="0" t="str">
        <f aca="false">CONCATENATE(D625," ",LEFT(H625,4),"T=",AU625,"D=",AV625,"R=",AW625,"M=",AX625,"L=",AY625,"B=",AZ625)</f>
        <v>RADER T=5D=0R=0M=0L=0B=0</v>
      </c>
      <c r="G625" s="0" t="s">
        <v>160</v>
      </c>
      <c r="I625" s="0" t="s">
        <v>3228</v>
      </c>
      <c r="J625" s="0" t="s">
        <v>3229</v>
      </c>
      <c r="K625" s="0" t="s">
        <v>182</v>
      </c>
      <c r="M625" s="0" t="s">
        <v>885</v>
      </c>
      <c r="N625" s="0" t="str">
        <f aca="false">RIGHT(M625,LEN(M625)-FIND(" ",M625))</f>
        <v>MEADOWBROOK AVE SE</v>
      </c>
      <c r="P625" s="0" t="s">
        <v>147</v>
      </c>
      <c r="Q625" s="0" t="s">
        <v>148</v>
      </c>
      <c r="R625" s="0" t="n">
        <v>44484</v>
      </c>
      <c r="AD625" s="0" t="s">
        <v>149</v>
      </c>
      <c r="AE625" s="0" t="s">
        <v>150</v>
      </c>
      <c r="AF625" s="0" t="s">
        <v>151</v>
      </c>
      <c r="AH625" s="0" t="n">
        <v>14</v>
      </c>
      <c r="AI625" s="0" t="n">
        <v>11</v>
      </c>
      <c r="AN625" s="0" t="s">
        <v>147</v>
      </c>
      <c r="AO625" s="0" t="s">
        <v>152</v>
      </c>
      <c r="AP625" s="0" t="s">
        <v>153</v>
      </c>
      <c r="AQ625" s="0" t="n">
        <v>9</v>
      </c>
      <c r="AR625" s="0" t="n">
        <v>64</v>
      </c>
      <c r="AS625" s="0" t="n">
        <v>32</v>
      </c>
      <c r="AU625" s="0" t="n">
        <f aca="false">COUNTA($BA$625:$EH$625)</f>
        <v>5</v>
      </c>
      <c r="AV625" s="0" t="n">
        <f aca="false">COUNTIF($BA$625:$EH$625,"D")</f>
        <v>0</v>
      </c>
      <c r="AW625" s="0" t="n">
        <f aca="false">COUNTIF($BA$625:$EH$625,"R")</f>
        <v>0</v>
      </c>
      <c r="AX625" s="0" t="n">
        <f aca="false">IF(BN625="D",1,0)+IF(BO625="D",1,0)+IF(BT625="D",1,0)+IF(BU625="D",1,0)+IF(BW625="D",1,0)+IF(CC625="D",1,0)+IF(CD625="D",1,0)+IF(CE625="D",1,0)+IF(CF625="D",1,0)+IF(CL625="D",1,0)+IF(CM625="D",1,0)+IF(CQ625="D",1,0)+IF(CR625="D",1,0)+IF(CS625="D",1,0)+IF(CW625="D",1,0)+IF(CX625="D",1,0)+IF(DD625="D",1,0)+IF(DE625="D",1,0)+IF(DJ625="D",1,0)+IF(DK625="D",1,0)+IF(DO625="D",1,0)+IF(DP625="D",1,0)+IF(DQ625="D",1,0)+IF(DW625="D",1,0)+IF(DZ625="D",1,0)+IF(EH625="D",1,0)</f>
        <v>0</v>
      </c>
      <c r="AY625" s="0" t="n">
        <f aca="false">IF(DJ625&lt;&gt;"",1,0)+IF(DK625&lt;&gt;"",1,0)+IF(DM625&lt;&gt;"",1,0)+IF(DO625&lt;&gt;"",1,0)+IF(DP625&lt;&gt;"",1,0)+IF(DQ625&lt;&gt;"",1,0)+IF(DS625&lt;&gt;"",1,0)+IF(DT625&lt;&gt;"",1,0)+IF(DV625&lt;&gt;"",1,0)+IF(DW625&lt;&gt;"",1,0)+IF(DX625&lt;&gt;"",1,0)+IF(DY625&lt;&gt;"",1,0)+IF(DZ625&lt;&gt;"",1,0)+IF(EB625&lt;&gt;"",1,0)+IF(EC625&lt;&gt;"",1,0)+IF(ED625&lt;&gt;"",1,0)+IF(EG625&lt;&gt;"",1,0)+IF(EH625&lt;&gt;"",1,0)</f>
        <v>0</v>
      </c>
      <c r="AZ625" s="0" t="n">
        <f aca="false">IF(EH625&lt;&gt;"",1,0)</f>
        <v>0</v>
      </c>
      <c r="BB625" s="0" t="s">
        <v>154</v>
      </c>
      <c r="BV625" s="0" t="s">
        <v>155</v>
      </c>
      <c r="CA625" s="0" t="s">
        <v>155</v>
      </c>
      <c r="CY625" s="0" t="s">
        <v>155</v>
      </c>
      <c r="DN625" s="0" t="s">
        <v>155</v>
      </c>
    </row>
    <row r="626" customFormat="false" ht="15" hidden="false" customHeight="false" outlineLevel="0" collapsed="false">
      <c r="A626" s="0" t="s">
        <v>3230</v>
      </c>
      <c r="B626" s="0" t="n">
        <v>78</v>
      </c>
      <c r="C626" s="0" t="n">
        <v>438998</v>
      </c>
      <c r="D626" s="0" t="s">
        <v>3231</v>
      </c>
      <c r="E626" s="0" t="s">
        <v>2728</v>
      </c>
      <c r="F626" s="0" t="str">
        <f aca="false">CONCATENATE(D626," ",LEFT(H626,4),"T=",AU626,"D=",AV626,"R=",AW626,"M=",AX626,"L=",AY626,"B=",AZ626)</f>
        <v>BULKLEY T=4D=0R=0M=0L=0B=0</v>
      </c>
      <c r="G626" s="0" t="s">
        <v>195</v>
      </c>
      <c r="I626" s="0" t="s">
        <v>3232</v>
      </c>
      <c r="J626" s="0" t="s">
        <v>3233</v>
      </c>
      <c r="K626" s="0" t="s">
        <v>144</v>
      </c>
      <c r="M626" s="0" t="s">
        <v>3234</v>
      </c>
      <c r="N626" s="0" t="str">
        <f aca="false">RIGHT(M626,LEN(M626)-FIND(" ",M626))</f>
        <v>MEADOWBROOK AVE SE</v>
      </c>
      <c r="P626" s="0" t="s">
        <v>147</v>
      </c>
      <c r="Q626" s="0" t="s">
        <v>148</v>
      </c>
      <c r="R626" s="0" t="n">
        <v>44484</v>
      </c>
      <c r="AD626" s="0" t="s">
        <v>149</v>
      </c>
      <c r="AE626" s="0" t="s">
        <v>150</v>
      </c>
      <c r="AF626" s="0" t="s">
        <v>151</v>
      </c>
      <c r="AH626" s="0" t="n">
        <v>14</v>
      </c>
      <c r="AI626" s="0" t="n">
        <v>11</v>
      </c>
      <c r="AN626" s="0" t="s">
        <v>147</v>
      </c>
      <c r="AO626" s="0" t="s">
        <v>152</v>
      </c>
      <c r="AP626" s="0" t="s">
        <v>153</v>
      </c>
      <c r="AQ626" s="0" t="n">
        <v>9</v>
      </c>
      <c r="AR626" s="0" t="n">
        <v>64</v>
      </c>
      <c r="AS626" s="0" t="n">
        <v>32</v>
      </c>
      <c r="AU626" s="0" t="n">
        <f aca="false">COUNTA($BA$626:$EH$626)</f>
        <v>4</v>
      </c>
      <c r="AV626" s="0" t="n">
        <f aca="false">COUNTIF($BA$626:$EH$626,"D")</f>
        <v>0</v>
      </c>
      <c r="AW626" s="0" t="n">
        <f aca="false">COUNTIF($BA$626:$EH$626,"R")</f>
        <v>0</v>
      </c>
      <c r="AX626" s="0" t="n">
        <f aca="false">IF(BN626="D",1,0)+IF(BO626="D",1,0)+IF(BT626="D",1,0)+IF(BU626="D",1,0)+IF(BW626="D",1,0)+IF(CC626="D",1,0)+IF(CD626="D",1,0)+IF(CE626="D",1,0)+IF(CF626="D",1,0)+IF(CL626="D",1,0)+IF(CM626="D",1,0)+IF(CQ626="D",1,0)+IF(CR626="D",1,0)+IF(CS626="D",1,0)+IF(CW626="D",1,0)+IF(CX626="D",1,0)+IF(DD626="D",1,0)+IF(DE626="D",1,0)+IF(DJ626="D",1,0)+IF(DK626="D",1,0)+IF(DO626="D",1,0)+IF(DP626="D",1,0)+IF(DQ626="D",1,0)+IF(DW626="D",1,0)+IF(DZ626="D",1,0)+IF(EH626="D",1,0)</f>
        <v>0</v>
      </c>
      <c r="AY626" s="0" t="n">
        <f aca="false">IF(DJ626&lt;&gt;"",1,0)+IF(DK626&lt;&gt;"",1,0)+IF(DM626&lt;&gt;"",1,0)+IF(DO626&lt;&gt;"",1,0)+IF(DP626&lt;&gt;"",1,0)+IF(DQ626&lt;&gt;"",1,0)+IF(DS626&lt;&gt;"",1,0)+IF(DT626&lt;&gt;"",1,0)+IF(DV626&lt;&gt;"",1,0)+IF(DW626&lt;&gt;"",1,0)+IF(DX626&lt;&gt;"",1,0)+IF(DY626&lt;&gt;"",1,0)+IF(DZ626&lt;&gt;"",1,0)+IF(EB626&lt;&gt;"",1,0)+IF(EC626&lt;&gt;"",1,0)+IF(ED626&lt;&gt;"",1,0)+IF(EG626&lt;&gt;"",1,0)+IF(EH626&lt;&gt;"",1,0)</f>
        <v>0</v>
      </c>
      <c r="AZ626" s="0" t="n">
        <f aca="false">IF(EH626&lt;&gt;"",1,0)</f>
        <v>0</v>
      </c>
      <c r="BB626" s="0" t="s">
        <v>154</v>
      </c>
      <c r="BH626" s="0" t="s">
        <v>155</v>
      </c>
      <c r="BL626" s="0" t="s">
        <v>155</v>
      </c>
      <c r="DU626" s="0" t="s">
        <v>155</v>
      </c>
    </row>
    <row r="627" customFormat="false" ht="15" hidden="false" customHeight="false" outlineLevel="0" collapsed="false">
      <c r="A627" s="0" t="s">
        <v>3235</v>
      </c>
      <c r="B627" s="0" t="n">
        <v>78</v>
      </c>
      <c r="C627" s="0" t="n">
        <v>40478</v>
      </c>
      <c r="D627" s="0" t="s">
        <v>403</v>
      </c>
      <c r="E627" s="0" t="s">
        <v>2531</v>
      </c>
      <c r="F627" s="0" t="str">
        <f aca="false">CONCATENATE(D627," ",LEFT(H627,4),"T=",AU627,"D=",AV627,"R=",AW627,"M=",AX627,"L=",AY627,"B=",AZ627)</f>
        <v>MILLER T=39D=11R=0M=2L=7B=1</v>
      </c>
      <c r="G627" s="0" t="s">
        <v>559</v>
      </c>
      <c r="I627" s="0" t="s">
        <v>3236</v>
      </c>
      <c r="J627" s="0" t="s">
        <v>3237</v>
      </c>
      <c r="K627" s="0" t="s">
        <v>144</v>
      </c>
      <c r="L627" s="0" t="s">
        <v>156</v>
      </c>
      <c r="M627" s="0" t="s">
        <v>1135</v>
      </c>
      <c r="N627" s="0" t="str">
        <f aca="false">RIGHT(M627,LEN(M627)-FIND(" ",M627))</f>
        <v>EASTLAND AVE SE</v>
      </c>
      <c r="P627" s="0" t="s">
        <v>147</v>
      </c>
      <c r="Q627" s="0" t="s">
        <v>148</v>
      </c>
      <c r="R627" s="0" t="n">
        <v>44484</v>
      </c>
      <c r="AD627" s="0" t="s">
        <v>149</v>
      </c>
      <c r="AE627" s="0" t="s">
        <v>150</v>
      </c>
      <c r="AF627" s="0" t="s">
        <v>151</v>
      </c>
      <c r="AH627" s="0" t="n">
        <v>14</v>
      </c>
      <c r="AI627" s="0" t="n">
        <v>11</v>
      </c>
      <c r="AN627" s="0" t="s">
        <v>147</v>
      </c>
      <c r="AO627" s="0" t="s">
        <v>152</v>
      </c>
      <c r="AP627" s="0" t="s">
        <v>153</v>
      </c>
      <c r="AQ627" s="0" t="n">
        <v>9</v>
      </c>
      <c r="AR627" s="0" t="n">
        <v>64</v>
      </c>
      <c r="AS627" s="0" t="n">
        <v>32</v>
      </c>
      <c r="AU627" s="0" t="n">
        <f aca="false">COUNTA($BA$627:$EH$627)</f>
        <v>39</v>
      </c>
      <c r="AV627" s="0" t="n">
        <f aca="false">COUNTIF($BA$627:$EH$627,"D")</f>
        <v>11</v>
      </c>
      <c r="AW627" s="0" t="n">
        <f aca="false">COUNTIF($BA$627:$EH$627,"R")</f>
        <v>0</v>
      </c>
      <c r="AX627" s="0" t="n">
        <f aca="false">IF(BN627="D",1,0)+IF(BO627="D",1,0)+IF(BT627="D",1,0)+IF(BU627="D",1,0)+IF(BW627="D",1,0)+IF(CC627="D",1,0)+IF(CD627="D",1,0)+IF(CE627="D",1,0)+IF(CF627="D",1,0)+IF(CL627="D",1,0)+IF(CM627="D",1,0)+IF(CQ627="D",1,0)+IF(CR627="D",1,0)+IF(CS627="D",1,0)+IF(CW627="D",1,0)+IF(CX627="D",1,0)+IF(DD627="D",1,0)+IF(DE627="D",1,0)+IF(DJ627="D",1,0)+IF(DK627="D",1,0)+IF(DO627="D",1,0)+IF(DP627="D",1,0)+IF(DQ627="D",1,0)+IF(DW627="D",1,0)+IF(DZ627="D",1,0)+IF(EH627="D",1,0)</f>
        <v>2</v>
      </c>
      <c r="AY627" s="0" t="n">
        <f aca="false">IF(DJ627&lt;&gt;"",1,0)+IF(DK627&lt;&gt;"",1,0)+IF(DM627&lt;&gt;"",1,0)+IF(DO627&lt;&gt;"",1,0)+IF(DP627&lt;&gt;"",1,0)+IF(DQ627&lt;&gt;"",1,0)+IF(DS627&lt;&gt;"",1,0)+IF(DT627&lt;&gt;"",1,0)+IF(DV627&lt;&gt;"",1,0)+IF(DW627&lt;&gt;"",1,0)+IF(DX627&lt;&gt;"",1,0)+IF(DY627&lt;&gt;"",1,0)+IF(DZ627&lt;&gt;"",1,0)+IF(EB627&lt;&gt;"",1,0)+IF(EC627&lt;&gt;"",1,0)+IF(ED627&lt;&gt;"",1,0)+IF(EG627&lt;&gt;"",1,0)+IF(EH627&lt;&gt;"",1,0)</f>
        <v>7</v>
      </c>
      <c r="AZ627" s="0" t="n">
        <f aca="false">IF(EH627&lt;&gt;"",1,0)</f>
        <v>1</v>
      </c>
      <c r="BB627" s="0" t="s">
        <v>154</v>
      </c>
      <c r="BD627" s="0" t="s">
        <v>155</v>
      </c>
      <c r="BF627" s="0" t="s">
        <v>155</v>
      </c>
      <c r="BH627" s="0" t="s">
        <v>155</v>
      </c>
      <c r="BK627" s="0" t="s">
        <v>155</v>
      </c>
      <c r="BL627" s="0" t="s">
        <v>155</v>
      </c>
      <c r="BP627" s="0" t="s">
        <v>155</v>
      </c>
      <c r="BR627" s="0" t="s">
        <v>155</v>
      </c>
      <c r="BS627" s="0" t="s">
        <v>155</v>
      </c>
      <c r="BV627" s="0" t="s">
        <v>155</v>
      </c>
      <c r="BY627" s="0" t="s">
        <v>156</v>
      </c>
      <c r="CA627" s="0" t="s">
        <v>155</v>
      </c>
      <c r="CG627" s="0" t="s">
        <v>155</v>
      </c>
      <c r="CH627" s="0" t="s">
        <v>156</v>
      </c>
      <c r="CK627" s="0" t="s">
        <v>155</v>
      </c>
      <c r="CN627" s="0" t="s">
        <v>155</v>
      </c>
      <c r="CO627" s="0" t="s">
        <v>156</v>
      </c>
      <c r="CP627" s="0" t="s">
        <v>155</v>
      </c>
      <c r="CQ627" s="0" t="s">
        <v>155</v>
      </c>
      <c r="CT627" s="0" t="s">
        <v>155</v>
      </c>
      <c r="CU627" s="0" t="s">
        <v>156</v>
      </c>
      <c r="CV627" s="0" t="s">
        <v>155</v>
      </c>
      <c r="CY627" s="0" t="s">
        <v>155</v>
      </c>
      <c r="CZ627" s="0" t="s">
        <v>156</v>
      </c>
      <c r="DC627" s="0" t="s">
        <v>155</v>
      </c>
      <c r="DI627" s="0" t="s">
        <v>155</v>
      </c>
      <c r="DL627" s="0" t="s">
        <v>155</v>
      </c>
      <c r="DM627" s="0" t="s">
        <v>156</v>
      </c>
      <c r="DN627" s="0" t="s">
        <v>155</v>
      </c>
      <c r="DR627" s="0" t="s">
        <v>155</v>
      </c>
      <c r="DS627" s="0" t="s">
        <v>156</v>
      </c>
      <c r="DT627" s="0" t="s">
        <v>156</v>
      </c>
      <c r="DU627" s="0" t="s">
        <v>155</v>
      </c>
      <c r="DW627" s="0" t="s">
        <v>156</v>
      </c>
      <c r="DX627" s="0" t="s">
        <v>155</v>
      </c>
      <c r="EA627" s="0" t="s">
        <v>155</v>
      </c>
      <c r="ED627" s="0" t="s">
        <v>156</v>
      </c>
      <c r="EF627" s="0" t="s">
        <v>155</v>
      </c>
      <c r="EH627" s="0" t="s">
        <v>156</v>
      </c>
    </row>
    <row r="628" customFormat="false" ht="15" hidden="false" customHeight="false" outlineLevel="0" collapsed="false">
      <c r="A628" s="0" t="s">
        <v>3238</v>
      </c>
      <c r="B628" s="0" t="n">
        <v>78</v>
      </c>
      <c r="C628" s="0" t="n">
        <v>348871</v>
      </c>
      <c r="D628" s="0" t="s">
        <v>3239</v>
      </c>
      <c r="E628" s="0" t="s">
        <v>3240</v>
      </c>
      <c r="F628" s="0" t="str">
        <f aca="false">CONCATENATE(D628," ",LEFT(H628,4),"T=",AU628,"D=",AV628,"R=",AW628,"M=",AX628,"L=",AY628,"B=",AZ628)</f>
        <v>KENNICK T=19D=0R=6M=0L=5B=0</v>
      </c>
      <c r="G628" s="0" t="s">
        <v>208</v>
      </c>
      <c r="I628" s="0" t="s">
        <v>3241</v>
      </c>
      <c r="J628" s="0" t="s">
        <v>3242</v>
      </c>
      <c r="K628" s="0" t="s">
        <v>144</v>
      </c>
      <c r="L628" s="0" t="s">
        <v>145</v>
      </c>
      <c r="M628" s="0" t="s">
        <v>3243</v>
      </c>
      <c r="N628" s="0" t="str">
        <f aca="false">RIGHT(M628,LEN(M628)-FIND(" ",M628))</f>
        <v>THISTLE PL SE</v>
      </c>
      <c r="P628" s="0" t="s">
        <v>147</v>
      </c>
      <c r="Q628" s="0" t="s">
        <v>148</v>
      </c>
      <c r="R628" s="0" t="n">
        <v>44484</v>
      </c>
      <c r="AD628" s="0" t="s">
        <v>149</v>
      </c>
      <c r="AE628" s="0" t="s">
        <v>150</v>
      </c>
      <c r="AH628" s="0" t="n">
        <v>14</v>
      </c>
      <c r="AI628" s="0" t="n">
        <v>11</v>
      </c>
      <c r="AJ628" s="0" t="s">
        <v>185</v>
      </c>
      <c r="AM628" s="0" t="s">
        <v>186</v>
      </c>
      <c r="AN628" s="0" t="s">
        <v>147</v>
      </c>
      <c r="AO628" s="0" t="s">
        <v>152</v>
      </c>
      <c r="AP628" s="0" t="s">
        <v>153</v>
      </c>
      <c r="AQ628" s="0" t="n">
        <v>9</v>
      </c>
      <c r="AR628" s="0" t="n">
        <v>64</v>
      </c>
      <c r="AS628" s="0" t="n">
        <v>32</v>
      </c>
      <c r="AU628" s="0" t="n">
        <f aca="false">COUNTA($BA$628:$EH$628)</f>
        <v>19</v>
      </c>
      <c r="AV628" s="0" t="n">
        <f aca="false">COUNTIF($BA$628:$EH$628,"D")</f>
        <v>0</v>
      </c>
      <c r="AW628" s="0" t="n">
        <f aca="false">COUNTIF($BA$628:$EH$628,"R")</f>
        <v>6</v>
      </c>
      <c r="AX628" s="0" t="n">
        <f aca="false">IF(BN628="D",1,0)+IF(BO628="D",1,0)+IF(BT628="D",1,0)+IF(BU628="D",1,0)+IF(BW628="D",1,0)+IF(CC628="D",1,0)+IF(CD628="D",1,0)+IF(CE628="D",1,0)+IF(CF628="D",1,0)+IF(CL628="D",1,0)+IF(CM628="D",1,0)+IF(CQ628="D",1,0)+IF(CR628="D",1,0)+IF(CS628="D",1,0)+IF(CW628="D",1,0)+IF(CX628="D",1,0)+IF(DD628="D",1,0)+IF(DE628="D",1,0)+IF(DJ628="D",1,0)+IF(DK628="D",1,0)+IF(DO628="D",1,0)+IF(DP628="D",1,0)+IF(DQ628="D",1,0)+IF(DW628="D",1,0)+IF(DZ628="D",1,0)+IF(EH628="D",1,0)</f>
        <v>0</v>
      </c>
      <c r="AY628" s="0" t="n">
        <f aca="false">IF(DJ628&lt;&gt;"",1,0)+IF(DK628&lt;&gt;"",1,0)+IF(DM628&lt;&gt;"",1,0)+IF(DO628&lt;&gt;"",1,0)+IF(DP628&lt;&gt;"",1,0)+IF(DQ628&lt;&gt;"",1,0)+IF(DS628&lt;&gt;"",1,0)+IF(DT628&lt;&gt;"",1,0)+IF(DV628&lt;&gt;"",1,0)+IF(DW628&lt;&gt;"",1,0)+IF(DX628&lt;&gt;"",1,0)+IF(DY628&lt;&gt;"",1,0)+IF(DZ628&lt;&gt;"",1,0)+IF(EB628&lt;&gt;"",1,0)+IF(EC628&lt;&gt;"",1,0)+IF(ED628&lt;&gt;"",1,0)+IF(EG628&lt;&gt;"",1,0)+IF(EH628&lt;&gt;"",1,0)</f>
        <v>5</v>
      </c>
      <c r="AZ628" s="0" t="n">
        <f aca="false">IF(EH628&lt;&gt;"",1,0)</f>
        <v>0</v>
      </c>
      <c r="BB628" s="0" t="s">
        <v>154</v>
      </c>
      <c r="CA628" s="0" t="s">
        <v>155</v>
      </c>
      <c r="CK628" s="0" t="s">
        <v>155</v>
      </c>
      <c r="CN628" s="0" t="s">
        <v>155</v>
      </c>
      <c r="CO628" s="0" t="s">
        <v>145</v>
      </c>
      <c r="CP628" s="0" t="s">
        <v>155</v>
      </c>
      <c r="CV628" s="0" t="s">
        <v>155</v>
      </c>
      <c r="DC628" s="0" t="s">
        <v>155</v>
      </c>
      <c r="DG628" s="0" t="s">
        <v>145</v>
      </c>
      <c r="DI628" s="0" t="s">
        <v>155</v>
      </c>
      <c r="DM628" s="0" t="s">
        <v>145</v>
      </c>
      <c r="DN628" s="0" t="s">
        <v>155</v>
      </c>
      <c r="DS628" s="0" t="s">
        <v>145</v>
      </c>
      <c r="DT628" s="0" t="s">
        <v>145</v>
      </c>
      <c r="DU628" s="0" t="s">
        <v>155</v>
      </c>
      <c r="DX628" s="0" t="s">
        <v>155</v>
      </c>
      <c r="EA628" s="0" t="s">
        <v>155</v>
      </c>
      <c r="ED628" s="0" t="s">
        <v>145</v>
      </c>
      <c r="EF628" s="0" t="s">
        <v>155</v>
      </c>
    </row>
    <row r="629" customFormat="false" ht="15" hidden="false" customHeight="false" outlineLevel="0" collapsed="false">
      <c r="A629" s="0" t="s">
        <v>3244</v>
      </c>
      <c r="B629" s="0" t="n">
        <v>78</v>
      </c>
      <c r="C629" s="0" t="n">
        <v>392078</v>
      </c>
      <c r="D629" s="0" t="s">
        <v>1970</v>
      </c>
      <c r="E629" s="0" t="s">
        <v>3245</v>
      </c>
      <c r="F629" s="0" t="str">
        <f aca="false">CONCATENATE(D629," ",LEFT(H629,4),"T=",AU629,"D=",AV629,"R=",AW629,"M=",AX629,"L=",AY629,"B=",AZ629)</f>
        <v>HANKS T=9D=2R=0M=0L=0B=0</v>
      </c>
      <c r="G629" s="0" t="s">
        <v>284</v>
      </c>
      <c r="I629" s="0" t="s">
        <v>3246</v>
      </c>
      <c r="J629" s="0" t="s">
        <v>1457</v>
      </c>
      <c r="K629" s="0" t="s">
        <v>144</v>
      </c>
      <c r="M629" s="0" t="s">
        <v>1973</v>
      </c>
      <c r="N629" s="0" t="str">
        <f aca="false">RIGHT(M629,LEN(M629)-FIND(" ",M629))</f>
        <v>MEADOWBROOK AVE SE</v>
      </c>
      <c r="P629" s="0" t="s">
        <v>147</v>
      </c>
      <c r="Q629" s="0" t="s">
        <v>148</v>
      </c>
      <c r="R629" s="0" t="n">
        <v>44484</v>
      </c>
      <c r="AD629" s="0" t="s">
        <v>149</v>
      </c>
      <c r="AE629" s="0" t="s">
        <v>150</v>
      </c>
      <c r="AF629" s="0" t="s">
        <v>151</v>
      </c>
      <c r="AH629" s="0" t="n">
        <v>14</v>
      </c>
      <c r="AI629" s="0" t="n">
        <v>11</v>
      </c>
      <c r="AN629" s="0" t="s">
        <v>147</v>
      </c>
      <c r="AO629" s="0" t="s">
        <v>152</v>
      </c>
      <c r="AP629" s="0" t="s">
        <v>153</v>
      </c>
      <c r="AQ629" s="0" t="n">
        <v>9</v>
      </c>
      <c r="AR629" s="0" t="n">
        <v>64</v>
      </c>
      <c r="AS629" s="0" t="n">
        <v>32</v>
      </c>
      <c r="AU629" s="0" t="n">
        <f aca="false">COUNTA($BA$629:$EH$629)</f>
        <v>9</v>
      </c>
      <c r="AV629" s="0" t="n">
        <f aca="false">COUNTIF($BA$629:$EH$629,"D")</f>
        <v>2</v>
      </c>
      <c r="AW629" s="0" t="n">
        <f aca="false">COUNTIF($BA$629:$EH$629,"R")</f>
        <v>0</v>
      </c>
      <c r="AX629" s="0" t="n">
        <f aca="false">IF(BN629="D",1,0)+IF(BO629="D",1,0)+IF(BT629="D",1,0)+IF(BU629="D",1,0)+IF(BW629="D",1,0)+IF(CC629="D",1,0)+IF(CD629="D",1,0)+IF(CE629="D",1,0)+IF(CF629="D",1,0)+IF(CL629="D",1,0)+IF(CM629="D",1,0)+IF(CQ629="D",1,0)+IF(CR629="D",1,0)+IF(CS629="D",1,0)+IF(CW629="D",1,0)+IF(CX629="D",1,0)+IF(DD629="D",1,0)+IF(DE629="D",1,0)+IF(DJ629="D",1,0)+IF(DK629="D",1,0)+IF(DO629="D",1,0)+IF(DP629="D",1,0)+IF(DQ629="D",1,0)+IF(DW629="D",1,0)+IF(DZ629="D",1,0)+IF(EH629="D",1,0)</f>
        <v>0</v>
      </c>
      <c r="AY629" s="0" t="n">
        <f aca="false">IF(DJ629&lt;&gt;"",1,0)+IF(DK629&lt;&gt;"",1,0)+IF(DM629&lt;&gt;"",1,0)+IF(DO629&lt;&gt;"",1,0)+IF(DP629&lt;&gt;"",1,0)+IF(DQ629&lt;&gt;"",1,0)+IF(DS629&lt;&gt;"",1,0)+IF(DT629&lt;&gt;"",1,0)+IF(DV629&lt;&gt;"",1,0)+IF(DW629&lt;&gt;"",1,0)+IF(DX629&lt;&gt;"",1,0)+IF(DY629&lt;&gt;"",1,0)+IF(DZ629&lt;&gt;"",1,0)+IF(EB629&lt;&gt;"",1,0)+IF(EC629&lt;&gt;"",1,0)+IF(ED629&lt;&gt;"",1,0)+IF(EG629&lt;&gt;"",1,0)+IF(EH629&lt;&gt;"",1,0)</f>
        <v>0</v>
      </c>
      <c r="AZ629" s="0" t="n">
        <f aca="false">IF(EH629&lt;&gt;"",1,0)</f>
        <v>0</v>
      </c>
      <c r="BB629" s="0" t="s">
        <v>154</v>
      </c>
      <c r="CP629" s="0" t="s">
        <v>155</v>
      </c>
      <c r="CU629" s="0" t="s">
        <v>155</v>
      </c>
      <c r="CZ629" s="0" t="s">
        <v>156</v>
      </c>
      <c r="DC629" s="0" t="s">
        <v>155</v>
      </c>
      <c r="DG629" s="0" t="s">
        <v>156</v>
      </c>
      <c r="DI629" s="0" t="s">
        <v>155</v>
      </c>
      <c r="DN629" s="0" t="s">
        <v>155</v>
      </c>
      <c r="EF629" s="0" t="s">
        <v>155</v>
      </c>
    </row>
    <row r="630" customFormat="false" ht="15" hidden="false" customHeight="false" outlineLevel="0" collapsed="false">
      <c r="A630" s="0" t="s">
        <v>3247</v>
      </c>
      <c r="B630" s="0" t="n">
        <v>78</v>
      </c>
      <c r="C630" s="0" t="n">
        <v>204655</v>
      </c>
      <c r="D630" s="0" t="s">
        <v>3248</v>
      </c>
      <c r="E630" s="0" t="s">
        <v>1431</v>
      </c>
      <c r="F630" s="0" t="str">
        <f aca="false">CONCATENATE(D630," ",LEFT(H630,4),"T=",AU630,"D=",AV630,"R=",AW630,"M=",AX630,"L=",AY630,"B=",AZ630)</f>
        <v>KISER SRT=34D=0R=6M=0L=1B=0</v>
      </c>
      <c r="G630" s="0" t="s">
        <v>141</v>
      </c>
      <c r="H630" s="0" t="s">
        <v>547</v>
      </c>
      <c r="I630" s="0" t="s">
        <v>3249</v>
      </c>
      <c r="J630" s="0" t="s">
        <v>3250</v>
      </c>
      <c r="K630" s="0" t="s">
        <v>144</v>
      </c>
      <c r="M630" s="0" t="s">
        <v>3251</v>
      </c>
      <c r="N630" s="0" t="str">
        <f aca="false">RIGHT(M630,LEN(M630)-FIND(" ",M630))</f>
        <v>NORTH RD SE</v>
      </c>
      <c r="P630" s="0" t="s">
        <v>147</v>
      </c>
      <c r="Q630" s="0" t="s">
        <v>148</v>
      </c>
      <c r="R630" s="0" t="n">
        <v>44484</v>
      </c>
      <c r="AD630" s="0" t="s">
        <v>149</v>
      </c>
      <c r="AE630" s="0" t="s">
        <v>150</v>
      </c>
      <c r="AH630" s="0" t="n">
        <v>14</v>
      </c>
      <c r="AI630" s="0" t="n">
        <v>11</v>
      </c>
      <c r="AJ630" s="0" t="s">
        <v>185</v>
      </c>
      <c r="AM630" s="0" t="s">
        <v>186</v>
      </c>
      <c r="AN630" s="0" t="s">
        <v>147</v>
      </c>
      <c r="AO630" s="0" t="s">
        <v>152</v>
      </c>
      <c r="AP630" s="0" t="s">
        <v>153</v>
      </c>
      <c r="AQ630" s="0" t="n">
        <v>9</v>
      </c>
      <c r="AR630" s="0" t="n">
        <v>64</v>
      </c>
      <c r="AS630" s="0" t="n">
        <v>32</v>
      </c>
      <c r="AU630" s="0" t="n">
        <f aca="false">COUNTA($BA$630:$EH$630)</f>
        <v>34</v>
      </c>
      <c r="AV630" s="0" t="n">
        <f aca="false">COUNTIF($BA$630:$EH$630,"D")</f>
        <v>0</v>
      </c>
      <c r="AW630" s="0" t="n">
        <f aca="false">COUNTIF($BA$630:$EH$630,"R")</f>
        <v>6</v>
      </c>
      <c r="AX630" s="0" t="n">
        <f aca="false">IF(BN630="D",1,0)+IF(BO630="D",1,0)+IF(BT630="D",1,0)+IF(BU630="D",1,0)+IF(BW630="D",1,0)+IF(CC630="D",1,0)+IF(CD630="D",1,0)+IF(CE630="D",1,0)+IF(CF630="D",1,0)+IF(CL630="D",1,0)+IF(CM630="D",1,0)+IF(CQ630="D",1,0)+IF(CR630="D",1,0)+IF(CS630="D",1,0)+IF(CW630="D",1,0)+IF(CX630="D",1,0)+IF(DD630="D",1,0)+IF(DE630="D",1,0)+IF(DJ630="D",1,0)+IF(DK630="D",1,0)+IF(DO630="D",1,0)+IF(DP630="D",1,0)+IF(DQ630="D",1,0)+IF(DW630="D",1,0)+IF(DZ630="D",1,0)+IF(EH630="D",1,0)</f>
        <v>0</v>
      </c>
      <c r="AY630" s="0" t="n">
        <f aca="false">IF(DJ630&lt;&gt;"",1,0)+IF(DK630&lt;&gt;"",1,0)+IF(DM630&lt;&gt;"",1,0)+IF(DO630&lt;&gt;"",1,0)+IF(DP630&lt;&gt;"",1,0)+IF(DQ630&lt;&gt;"",1,0)+IF(DS630&lt;&gt;"",1,0)+IF(DT630&lt;&gt;"",1,0)+IF(DV630&lt;&gt;"",1,0)+IF(DW630&lt;&gt;"",1,0)+IF(DX630&lt;&gt;"",1,0)+IF(DY630&lt;&gt;"",1,0)+IF(DZ630&lt;&gt;"",1,0)+IF(EB630&lt;&gt;"",1,0)+IF(EC630&lt;&gt;"",1,0)+IF(ED630&lt;&gt;"",1,0)+IF(EG630&lt;&gt;"",1,0)+IF(EH630&lt;&gt;"",1,0)</f>
        <v>1</v>
      </c>
      <c r="AZ630" s="0" t="n">
        <f aca="false">IF(EH630&lt;&gt;"",1,0)</f>
        <v>0</v>
      </c>
      <c r="BB630" s="0" t="s">
        <v>154</v>
      </c>
      <c r="BC630" s="0" t="s">
        <v>155</v>
      </c>
      <c r="BD630" s="0" t="s">
        <v>155</v>
      </c>
      <c r="BF630" s="0" t="s">
        <v>155</v>
      </c>
      <c r="BH630" s="0" t="s">
        <v>155</v>
      </c>
      <c r="BK630" s="0" t="s">
        <v>155</v>
      </c>
      <c r="BL630" s="0" t="s">
        <v>155</v>
      </c>
      <c r="BP630" s="0" t="s">
        <v>155</v>
      </c>
      <c r="BR630" s="0" t="s">
        <v>155</v>
      </c>
      <c r="BS630" s="0" t="s">
        <v>155</v>
      </c>
      <c r="BV630" s="0" t="s">
        <v>155</v>
      </c>
      <c r="BY630" s="0" t="s">
        <v>145</v>
      </c>
      <c r="CA630" s="0" t="s">
        <v>155</v>
      </c>
      <c r="CC630" s="0" t="s">
        <v>155</v>
      </c>
      <c r="CG630" s="0" t="s">
        <v>155</v>
      </c>
      <c r="CH630" s="0" t="s">
        <v>145</v>
      </c>
      <c r="CK630" s="0" t="s">
        <v>155</v>
      </c>
      <c r="CN630" s="0" t="s">
        <v>155</v>
      </c>
      <c r="CO630" s="0" t="s">
        <v>145</v>
      </c>
      <c r="CP630" s="0" t="s">
        <v>155</v>
      </c>
      <c r="CU630" s="0" t="s">
        <v>145</v>
      </c>
      <c r="CV630" s="0" t="s">
        <v>155</v>
      </c>
      <c r="CY630" s="0" t="s">
        <v>155</v>
      </c>
      <c r="CZ630" s="0" t="s">
        <v>145</v>
      </c>
      <c r="DC630" s="0" t="s">
        <v>155</v>
      </c>
      <c r="DF630" s="0" t="s">
        <v>155</v>
      </c>
      <c r="DG630" s="0" t="s">
        <v>145</v>
      </c>
      <c r="DI630" s="0" t="s">
        <v>155</v>
      </c>
      <c r="DL630" s="0" t="s">
        <v>155</v>
      </c>
      <c r="DN630" s="0" t="s">
        <v>155</v>
      </c>
      <c r="DR630" s="0" t="s">
        <v>155</v>
      </c>
      <c r="DU630" s="0" t="s">
        <v>155</v>
      </c>
      <c r="DX630" s="0" t="s">
        <v>155</v>
      </c>
      <c r="EF630" s="0" t="s">
        <v>155</v>
      </c>
    </row>
    <row r="631" customFormat="false" ht="15" hidden="false" customHeight="false" outlineLevel="0" collapsed="false">
      <c r="A631" s="0" t="s">
        <v>3252</v>
      </c>
      <c r="B631" s="0" t="n">
        <v>78</v>
      </c>
      <c r="C631" s="0" t="n">
        <v>204659</v>
      </c>
      <c r="D631" s="0" t="s">
        <v>3248</v>
      </c>
      <c r="E631" s="0" t="s">
        <v>1936</v>
      </c>
      <c r="F631" s="0" t="str">
        <f aca="false">CONCATENATE(D631," ",LEFT(H631,4),"T=",AU631,"D=",AV631,"R=",AW631,"M=",AX631,"L=",AY631,"B=",AZ631)</f>
        <v>KISER T=34D=0R=6M=0L=1B=0</v>
      </c>
      <c r="G631" s="0" t="s">
        <v>141</v>
      </c>
      <c r="I631" s="0" t="s">
        <v>3253</v>
      </c>
      <c r="J631" s="0" t="s">
        <v>3250</v>
      </c>
      <c r="K631" s="0" t="s">
        <v>144</v>
      </c>
      <c r="M631" s="0" t="s">
        <v>3251</v>
      </c>
      <c r="N631" s="0" t="str">
        <f aca="false">RIGHT(M631,LEN(M631)-FIND(" ",M631))</f>
        <v>NORTH RD SE</v>
      </c>
      <c r="P631" s="0" t="s">
        <v>147</v>
      </c>
      <c r="Q631" s="0" t="s">
        <v>148</v>
      </c>
      <c r="R631" s="0" t="n">
        <v>44484</v>
      </c>
      <c r="AD631" s="0" t="s">
        <v>149</v>
      </c>
      <c r="AE631" s="0" t="s">
        <v>150</v>
      </c>
      <c r="AH631" s="0" t="n">
        <v>14</v>
      </c>
      <c r="AI631" s="0" t="n">
        <v>11</v>
      </c>
      <c r="AJ631" s="0" t="s">
        <v>185</v>
      </c>
      <c r="AM631" s="0" t="s">
        <v>186</v>
      </c>
      <c r="AN631" s="0" t="s">
        <v>147</v>
      </c>
      <c r="AO631" s="0" t="s">
        <v>152</v>
      </c>
      <c r="AP631" s="0" t="s">
        <v>153</v>
      </c>
      <c r="AQ631" s="0" t="n">
        <v>9</v>
      </c>
      <c r="AR631" s="0" t="n">
        <v>64</v>
      </c>
      <c r="AS631" s="0" t="n">
        <v>32</v>
      </c>
      <c r="AU631" s="0" t="n">
        <f aca="false">COUNTA($BA$631:$EH$631)</f>
        <v>34</v>
      </c>
      <c r="AV631" s="0" t="n">
        <f aca="false">COUNTIF($BA$631:$EH$631,"D")</f>
        <v>0</v>
      </c>
      <c r="AW631" s="0" t="n">
        <f aca="false">COUNTIF($BA$631:$EH$631,"R")</f>
        <v>6</v>
      </c>
      <c r="AX631" s="0" t="n">
        <f aca="false">IF(BN631="D",1,0)+IF(BO631="D",1,0)+IF(BT631="D",1,0)+IF(BU631="D",1,0)+IF(BW631="D",1,0)+IF(CC631="D",1,0)+IF(CD631="D",1,0)+IF(CE631="D",1,0)+IF(CF631="D",1,0)+IF(CL631="D",1,0)+IF(CM631="D",1,0)+IF(CQ631="D",1,0)+IF(CR631="D",1,0)+IF(CS631="D",1,0)+IF(CW631="D",1,0)+IF(CX631="D",1,0)+IF(DD631="D",1,0)+IF(DE631="D",1,0)+IF(DJ631="D",1,0)+IF(DK631="D",1,0)+IF(DO631="D",1,0)+IF(DP631="D",1,0)+IF(DQ631="D",1,0)+IF(DW631="D",1,0)+IF(DZ631="D",1,0)+IF(EH631="D",1,0)</f>
        <v>0</v>
      </c>
      <c r="AY631" s="0" t="n">
        <f aca="false">IF(DJ631&lt;&gt;"",1,0)+IF(DK631&lt;&gt;"",1,0)+IF(DM631&lt;&gt;"",1,0)+IF(DO631&lt;&gt;"",1,0)+IF(DP631&lt;&gt;"",1,0)+IF(DQ631&lt;&gt;"",1,0)+IF(DS631&lt;&gt;"",1,0)+IF(DT631&lt;&gt;"",1,0)+IF(DV631&lt;&gt;"",1,0)+IF(DW631&lt;&gt;"",1,0)+IF(DX631&lt;&gt;"",1,0)+IF(DY631&lt;&gt;"",1,0)+IF(DZ631&lt;&gt;"",1,0)+IF(EB631&lt;&gt;"",1,0)+IF(EC631&lt;&gt;"",1,0)+IF(ED631&lt;&gt;"",1,0)+IF(EG631&lt;&gt;"",1,0)+IF(EH631&lt;&gt;"",1,0)</f>
        <v>1</v>
      </c>
      <c r="AZ631" s="0" t="n">
        <f aca="false">IF(EH631&lt;&gt;"",1,0)</f>
        <v>0</v>
      </c>
      <c r="BB631" s="0" t="s">
        <v>154</v>
      </c>
      <c r="BC631" s="0" t="s">
        <v>155</v>
      </c>
      <c r="BD631" s="0" t="s">
        <v>155</v>
      </c>
      <c r="BF631" s="0" t="s">
        <v>155</v>
      </c>
      <c r="BH631" s="0" t="s">
        <v>155</v>
      </c>
      <c r="BK631" s="0" t="s">
        <v>155</v>
      </c>
      <c r="BL631" s="0" t="s">
        <v>155</v>
      </c>
      <c r="BP631" s="0" t="s">
        <v>155</v>
      </c>
      <c r="BR631" s="0" t="s">
        <v>155</v>
      </c>
      <c r="BS631" s="0" t="s">
        <v>155</v>
      </c>
      <c r="BV631" s="0" t="s">
        <v>155</v>
      </c>
      <c r="BY631" s="0" t="s">
        <v>145</v>
      </c>
      <c r="CA631" s="0" t="s">
        <v>155</v>
      </c>
      <c r="CC631" s="0" t="s">
        <v>155</v>
      </c>
      <c r="CG631" s="0" t="s">
        <v>155</v>
      </c>
      <c r="CH631" s="0" t="s">
        <v>145</v>
      </c>
      <c r="CK631" s="0" t="s">
        <v>155</v>
      </c>
      <c r="CN631" s="0" t="s">
        <v>155</v>
      </c>
      <c r="CO631" s="0" t="s">
        <v>145</v>
      </c>
      <c r="CP631" s="0" t="s">
        <v>155</v>
      </c>
      <c r="CU631" s="0" t="s">
        <v>145</v>
      </c>
      <c r="CV631" s="0" t="s">
        <v>155</v>
      </c>
      <c r="CY631" s="0" t="s">
        <v>155</v>
      </c>
      <c r="CZ631" s="0" t="s">
        <v>145</v>
      </c>
      <c r="DC631" s="0" t="s">
        <v>155</v>
      </c>
      <c r="DF631" s="0" t="s">
        <v>155</v>
      </c>
      <c r="DG631" s="0" t="s">
        <v>145</v>
      </c>
      <c r="DI631" s="0" t="s">
        <v>155</v>
      </c>
      <c r="DL631" s="0" t="s">
        <v>155</v>
      </c>
      <c r="DN631" s="0" t="s">
        <v>155</v>
      </c>
      <c r="DR631" s="0" t="s">
        <v>155</v>
      </c>
      <c r="DU631" s="0" t="s">
        <v>155</v>
      </c>
      <c r="DX631" s="0" t="s">
        <v>155</v>
      </c>
      <c r="EF631" s="0" t="s">
        <v>155</v>
      </c>
    </row>
    <row r="632" customFormat="false" ht="15" hidden="false" customHeight="false" outlineLevel="0" collapsed="false">
      <c r="A632" s="0" t="s">
        <v>3254</v>
      </c>
      <c r="B632" s="0" t="n">
        <v>78</v>
      </c>
      <c r="C632" s="0" t="n">
        <v>315791</v>
      </c>
      <c r="D632" s="0" t="s">
        <v>644</v>
      </c>
      <c r="E632" s="0" t="s">
        <v>651</v>
      </c>
      <c r="F632" s="0" t="str">
        <f aca="false">CONCATENATE(D632," ",LEFT(H632,4),"T=",AU632,"D=",AV632,"R=",AW632,"M=",AX632,"L=",AY632,"B=",AZ632)</f>
        <v>COOPER T=21D=6R=0M=0L=5B=0</v>
      </c>
      <c r="I632" s="0" t="s">
        <v>3255</v>
      </c>
      <c r="J632" s="0" t="s">
        <v>948</v>
      </c>
      <c r="K632" s="0" t="s">
        <v>144</v>
      </c>
      <c r="L632" s="0" t="s">
        <v>156</v>
      </c>
      <c r="M632" s="0" t="s">
        <v>648</v>
      </c>
      <c r="N632" s="0" t="str">
        <f aca="false">RIGHT(M632,LEN(M632)-FIND(" ",M632))</f>
        <v>TRUMBULL AVE SE</v>
      </c>
      <c r="P632" s="0" t="s">
        <v>147</v>
      </c>
      <c r="Q632" s="0" t="s">
        <v>148</v>
      </c>
      <c r="R632" s="0" t="n">
        <v>44484</v>
      </c>
      <c r="AD632" s="0" t="s">
        <v>149</v>
      </c>
      <c r="AE632" s="0" t="s">
        <v>150</v>
      </c>
      <c r="AF632" s="0" t="s">
        <v>151</v>
      </c>
      <c r="AH632" s="0" t="n">
        <v>14</v>
      </c>
      <c r="AI632" s="0" t="n">
        <v>11</v>
      </c>
      <c r="AN632" s="0" t="s">
        <v>147</v>
      </c>
      <c r="AO632" s="0" t="s">
        <v>152</v>
      </c>
      <c r="AP632" s="0" t="s">
        <v>153</v>
      </c>
      <c r="AQ632" s="0" t="n">
        <v>9</v>
      </c>
      <c r="AR632" s="0" t="n">
        <v>64</v>
      </c>
      <c r="AS632" s="0" t="n">
        <v>32</v>
      </c>
      <c r="AU632" s="0" t="n">
        <f aca="false">COUNTA($BA$632:$EH$632)</f>
        <v>21</v>
      </c>
      <c r="AV632" s="0" t="n">
        <f aca="false">COUNTIF($BA$632:$EH$632,"D")</f>
        <v>6</v>
      </c>
      <c r="AW632" s="0" t="n">
        <f aca="false">COUNTIF($BA$632:$EH$632,"R")</f>
        <v>0</v>
      </c>
      <c r="AX632" s="0" t="n">
        <f aca="false">IF(BN632="D",1,0)+IF(BO632="D",1,0)+IF(BT632="D",1,0)+IF(BU632="D",1,0)+IF(BW632="D",1,0)+IF(CC632="D",1,0)+IF(CD632="D",1,0)+IF(CE632="D",1,0)+IF(CF632="D",1,0)+IF(CL632="D",1,0)+IF(CM632="D",1,0)+IF(CQ632="D",1,0)+IF(CR632="D",1,0)+IF(CS632="D",1,0)+IF(CW632="D",1,0)+IF(CX632="D",1,0)+IF(DD632="D",1,0)+IF(DE632="D",1,0)+IF(DJ632="D",1,0)+IF(DK632="D",1,0)+IF(DO632="D",1,0)+IF(DP632="D",1,0)+IF(DQ632="D",1,0)+IF(DW632="D",1,0)+IF(DZ632="D",1,0)+IF(EH632="D",1,0)</f>
        <v>0</v>
      </c>
      <c r="AY632" s="0" t="n">
        <f aca="false">IF(DJ632&lt;&gt;"",1,0)+IF(DK632&lt;&gt;"",1,0)+IF(DM632&lt;&gt;"",1,0)+IF(DO632&lt;&gt;"",1,0)+IF(DP632&lt;&gt;"",1,0)+IF(DQ632&lt;&gt;"",1,0)+IF(DS632&lt;&gt;"",1,0)+IF(DT632&lt;&gt;"",1,0)+IF(DV632&lt;&gt;"",1,0)+IF(DW632&lt;&gt;"",1,0)+IF(DX632&lt;&gt;"",1,0)+IF(DY632&lt;&gt;"",1,0)+IF(DZ632&lt;&gt;"",1,0)+IF(EB632&lt;&gt;"",1,0)+IF(EC632&lt;&gt;"",1,0)+IF(ED632&lt;&gt;"",1,0)+IF(EG632&lt;&gt;"",1,0)+IF(EH632&lt;&gt;"",1,0)</f>
        <v>5</v>
      </c>
      <c r="AZ632" s="0" t="n">
        <f aca="false">IF(EH632&lt;&gt;"",1,0)</f>
        <v>0</v>
      </c>
      <c r="BB632" s="0" t="s">
        <v>154</v>
      </c>
      <c r="BL632" s="0" t="s">
        <v>155</v>
      </c>
      <c r="BS632" s="0" t="s">
        <v>155</v>
      </c>
      <c r="BY632" s="0" t="s">
        <v>156</v>
      </c>
      <c r="CA632" s="0" t="s">
        <v>155</v>
      </c>
      <c r="CP632" s="0" t="s">
        <v>155</v>
      </c>
      <c r="DC632" s="0" t="s">
        <v>155</v>
      </c>
      <c r="DF632" s="0" t="s">
        <v>155</v>
      </c>
      <c r="DG632" s="0" t="s">
        <v>156</v>
      </c>
      <c r="DI632" s="0" t="s">
        <v>155</v>
      </c>
      <c r="DL632" s="0" t="s">
        <v>155</v>
      </c>
      <c r="DM632" s="0" t="s">
        <v>156</v>
      </c>
      <c r="DN632" s="0" t="s">
        <v>155</v>
      </c>
      <c r="DR632" s="0" t="s">
        <v>155</v>
      </c>
      <c r="DS632" s="0" t="s">
        <v>156</v>
      </c>
      <c r="DT632" s="0" t="s">
        <v>156</v>
      </c>
      <c r="DU632" s="0" t="s">
        <v>155</v>
      </c>
      <c r="DX632" s="0" t="s">
        <v>155</v>
      </c>
      <c r="EA632" s="0" t="s">
        <v>155</v>
      </c>
      <c r="ED632" s="0" t="s">
        <v>156</v>
      </c>
      <c r="EF632" s="0" t="s">
        <v>155</v>
      </c>
    </row>
    <row r="633" customFormat="false" ht="15" hidden="false" customHeight="false" outlineLevel="0" collapsed="false">
      <c r="A633" s="0" t="s">
        <v>3256</v>
      </c>
      <c r="B633" s="0" t="n">
        <v>78</v>
      </c>
      <c r="C633" s="0" t="n">
        <v>441455</v>
      </c>
      <c r="D633" s="0" t="s">
        <v>3257</v>
      </c>
      <c r="E633" s="0" t="s">
        <v>530</v>
      </c>
      <c r="F633" s="0" t="str">
        <f aca="false">CONCATENATE(D633," ",LEFT(H633,4),"T=",AU633,"D=",AV633,"R=",AW633,"M=",AX633,"L=",AY633,"B=",AZ633)</f>
        <v>HINES T=5D=1R=0M=0L=1B=0</v>
      </c>
      <c r="G633" s="0" t="s">
        <v>3258</v>
      </c>
      <c r="I633" s="0" t="s">
        <v>3259</v>
      </c>
      <c r="J633" s="0" t="s">
        <v>3260</v>
      </c>
      <c r="K633" s="0" t="s">
        <v>144</v>
      </c>
      <c r="L633" s="0" t="s">
        <v>156</v>
      </c>
      <c r="M633" s="0" t="s">
        <v>769</v>
      </c>
      <c r="N633" s="0" t="str">
        <f aca="false">RIGHT(M633,LEN(M633)-FIND(" ",M633))</f>
        <v>BERKSHIRE DR SE</v>
      </c>
      <c r="O633" s="0" t="s">
        <v>409</v>
      </c>
      <c r="P633" s="0" t="s">
        <v>147</v>
      </c>
      <c r="Q633" s="0" t="s">
        <v>148</v>
      </c>
      <c r="R633" s="0" t="n">
        <v>44484</v>
      </c>
      <c r="AD633" s="0" t="s">
        <v>149</v>
      </c>
      <c r="AE633" s="0" t="s">
        <v>150</v>
      </c>
      <c r="AH633" s="0" t="n">
        <v>14</v>
      </c>
      <c r="AI633" s="0" t="n">
        <v>11</v>
      </c>
      <c r="AJ633" s="0" t="s">
        <v>185</v>
      </c>
      <c r="AM633" s="0" t="s">
        <v>186</v>
      </c>
      <c r="AN633" s="0" t="s">
        <v>147</v>
      </c>
      <c r="AO633" s="0" t="s">
        <v>152</v>
      </c>
      <c r="AP633" s="0" t="s">
        <v>153</v>
      </c>
      <c r="AQ633" s="0" t="n">
        <v>9</v>
      </c>
      <c r="AR633" s="0" t="n">
        <v>64</v>
      </c>
      <c r="AS633" s="0" t="n">
        <v>32</v>
      </c>
      <c r="AU633" s="0" t="n">
        <f aca="false">COUNTA($BA$633:$EH$633)</f>
        <v>5</v>
      </c>
      <c r="AV633" s="0" t="n">
        <f aca="false">COUNTIF($BA$633:$EH$633,"D")</f>
        <v>1</v>
      </c>
      <c r="AW633" s="0" t="n">
        <f aca="false">COUNTIF($BA$633:$EH$633,"R")</f>
        <v>0</v>
      </c>
      <c r="AX633" s="0" t="n">
        <f aca="false">IF(BN633="D",1,0)+IF(BO633="D",1,0)+IF(BT633="D",1,0)+IF(BU633="D",1,0)+IF(BW633="D",1,0)+IF(CC633="D",1,0)+IF(CD633="D",1,0)+IF(CE633="D",1,0)+IF(CF633="D",1,0)+IF(CL633="D",1,0)+IF(CM633="D",1,0)+IF(CQ633="D",1,0)+IF(CR633="D",1,0)+IF(CS633="D",1,0)+IF(CW633="D",1,0)+IF(CX633="D",1,0)+IF(DD633="D",1,0)+IF(DE633="D",1,0)+IF(DJ633="D",1,0)+IF(DK633="D",1,0)+IF(DO633="D",1,0)+IF(DP633="D",1,0)+IF(DQ633="D",1,0)+IF(DW633="D",1,0)+IF(DZ633="D",1,0)+IF(EH633="D",1,0)</f>
        <v>0</v>
      </c>
      <c r="AY633" s="0" t="n">
        <f aca="false">IF(DJ633&lt;&gt;"",1,0)+IF(DK633&lt;&gt;"",1,0)+IF(DM633&lt;&gt;"",1,0)+IF(DO633&lt;&gt;"",1,0)+IF(DP633&lt;&gt;"",1,0)+IF(DQ633&lt;&gt;"",1,0)+IF(DS633&lt;&gt;"",1,0)+IF(DT633&lt;&gt;"",1,0)+IF(DV633&lt;&gt;"",1,0)+IF(DW633&lt;&gt;"",1,0)+IF(DX633&lt;&gt;"",1,0)+IF(DY633&lt;&gt;"",1,0)+IF(DZ633&lt;&gt;"",1,0)+IF(EB633&lt;&gt;"",1,0)+IF(EC633&lt;&gt;"",1,0)+IF(ED633&lt;&gt;"",1,0)+IF(EG633&lt;&gt;"",1,0)+IF(EH633&lt;&gt;"",1,0)</f>
        <v>1</v>
      </c>
      <c r="AZ633" s="0" t="n">
        <f aca="false">IF(EH633&lt;&gt;"",1,0)</f>
        <v>0</v>
      </c>
      <c r="BB633" s="0" t="s">
        <v>154</v>
      </c>
      <c r="DN633" s="0" t="s">
        <v>155</v>
      </c>
      <c r="DT633" s="0" t="s">
        <v>156</v>
      </c>
      <c r="DU633" s="0" t="s">
        <v>155</v>
      </c>
      <c r="EF633" s="0" t="s">
        <v>155</v>
      </c>
    </row>
    <row r="634" customFormat="false" ht="15" hidden="false" customHeight="false" outlineLevel="0" collapsed="false">
      <c r="A634" s="0" t="s">
        <v>3261</v>
      </c>
      <c r="B634" s="0" t="n">
        <v>78</v>
      </c>
      <c r="C634" s="0" t="n">
        <v>361077</v>
      </c>
      <c r="D634" s="0" t="s">
        <v>2886</v>
      </c>
      <c r="E634" s="0" t="s">
        <v>779</v>
      </c>
      <c r="F634" s="0" t="str">
        <f aca="false">CONCATENATE(D634," ",LEFT(H634,4),"T=",AU634,"D=",AV634,"R=",AW634,"M=",AX634,"L=",AY634,"B=",AZ634)</f>
        <v>ANDERSON T=15D=5R=0M=2L=3B=0</v>
      </c>
      <c r="I634" s="0" t="s">
        <v>3262</v>
      </c>
      <c r="J634" s="0" t="s">
        <v>3263</v>
      </c>
      <c r="K634" s="0" t="s">
        <v>144</v>
      </c>
      <c r="L634" s="0" t="s">
        <v>156</v>
      </c>
      <c r="M634" s="0" t="s">
        <v>320</v>
      </c>
      <c r="N634" s="0" t="str">
        <f aca="false">RIGHT(M634,LEN(M634)-FIND(" ",M634))</f>
        <v>BERKSHIRE DR SE</v>
      </c>
      <c r="O634" s="0" t="s">
        <v>1236</v>
      </c>
      <c r="P634" s="0" t="s">
        <v>147</v>
      </c>
      <c r="Q634" s="0" t="s">
        <v>148</v>
      </c>
      <c r="R634" s="0" t="n">
        <v>44484</v>
      </c>
      <c r="AD634" s="0" t="s">
        <v>149</v>
      </c>
      <c r="AE634" s="0" t="s">
        <v>150</v>
      </c>
      <c r="AH634" s="0" t="n">
        <v>14</v>
      </c>
      <c r="AI634" s="0" t="n">
        <v>11</v>
      </c>
      <c r="AJ634" s="0" t="s">
        <v>185</v>
      </c>
      <c r="AM634" s="0" t="s">
        <v>186</v>
      </c>
      <c r="AN634" s="0" t="s">
        <v>147</v>
      </c>
      <c r="AO634" s="0" t="s">
        <v>152</v>
      </c>
      <c r="AP634" s="0" t="s">
        <v>153</v>
      </c>
      <c r="AQ634" s="0" t="n">
        <v>9</v>
      </c>
      <c r="AR634" s="0" t="n">
        <v>64</v>
      </c>
      <c r="AS634" s="0" t="n">
        <v>32</v>
      </c>
      <c r="AU634" s="0" t="n">
        <f aca="false">COUNTA($BA$634:$EH$634)</f>
        <v>15</v>
      </c>
      <c r="AV634" s="0" t="n">
        <f aca="false">COUNTIF($BA$634:$EH$634,"D")</f>
        <v>5</v>
      </c>
      <c r="AW634" s="0" t="n">
        <f aca="false">COUNTIF($BA$634:$EH$634,"R")</f>
        <v>0</v>
      </c>
      <c r="AX634" s="0" t="n">
        <f aca="false">IF(BN634="D",1,0)+IF(BO634="D",1,0)+IF(BT634="D",1,0)+IF(BU634="D",1,0)+IF(BW634="D",1,0)+IF(CC634="D",1,0)+IF(CD634="D",1,0)+IF(CE634="D",1,0)+IF(CF634="D",1,0)+IF(CL634="D",1,0)+IF(CM634="D",1,0)+IF(CQ634="D",1,0)+IF(CR634="D",1,0)+IF(CS634="D",1,0)+IF(CW634="D",1,0)+IF(CX634="D",1,0)+IF(DD634="D",1,0)+IF(DE634="D",1,0)+IF(DJ634="D",1,0)+IF(DK634="D",1,0)+IF(DO634="D",1,0)+IF(DP634="D",1,0)+IF(DQ634="D",1,0)+IF(DW634="D",1,0)+IF(DZ634="D",1,0)+IF(EH634="D",1,0)</f>
        <v>2</v>
      </c>
      <c r="AY634" s="0" t="n">
        <f aca="false">IF(DJ634&lt;&gt;"",1,0)+IF(DK634&lt;&gt;"",1,0)+IF(DM634&lt;&gt;"",1,0)+IF(DO634&lt;&gt;"",1,0)+IF(DP634&lt;&gt;"",1,0)+IF(DQ634&lt;&gt;"",1,0)+IF(DS634&lt;&gt;"",1,0)+IF(DT634&lt;&gt;"",1,0)+IF(DV634&lt;&gt;"",1,0)+IF(DW634&lt;&gt;"",1,0)+IF(DX634&lt;&gt;"",1,0)+IF(DY634&lt;&gt;"",1,0)+IF(DZ634&lt;&gt;"",1,0)+IF(EB634&lt;&gt;"",1,0)+IF(EC634&lt;&gt;"",1,0)+IF(ED634&lt;&gt;"",1,0)+IF(EG634&lt;&gt;"",1,0)+IF(EH634&lt;&gt;"",1,0)</f>
        <v>3</v>
      </c>
      <c r="AZ634" s="0" t="n">
        <f aca="false">IF(EH634&lt;&gt;"",1,0)</f>
        <v>0</v>
      </c>
      <c r="BB634" s="0" t="s">
        <v>154</v>
      </c>
      <c r="CA634" s="0" t="s">
        <v>155</v>
      </c>
      <c r="CK634" s="0" t="s">
        <v>155</v>
      </c>
      <c r="CP634" s="0" t="s">
        <v>155</v>
      </c>
      <c r="CV634" s="0" t="s">
        <v>155</v>
      </c>
      <c r="CW634" s="0" t="s">
        <v>156</v>
      </c>
      <c r="CZ634" s="0" t="s">
        <v>156</v>
      </c>
      <c r="DC634" s="0" t="s">
        <v>155</v>
      </c>
      <c r="DI634" s="0" t="s">
        <v>155</v>
      </c>
      <c r="DM634" s="0" t="s">
        <v>156</v>
      </c>
      <c r="DN634" s="0" t="s">
        <v>155</v>
      </c>
      <c r="DT634" s="0" t="s">
        <v>156</v>
      </c>
      <c r="DU634" s="0" t="s">
        <v>155</v>
      </c>
      <c r="DW634" s="0" t="s">
        <v>156</v>
      </c>
      <c r="EF634" s="0" t="s">
        <v>155</v>
      </c>
    </row>
    <row r="635" customFormat="false" ht="15" hidden="false" customHeight="false" outlineLevel="0" collapsed="false">
      <c r="A635" s="0" t="s">
        <v>3264</v>
      </c>
      <c r="B635" s="0" t="n">
        <v>78</v>
      </c>
      <c r="C635" s="0" t="n">
        <v>470709</v>
      </c>
      <c r="D635" s="0" t="s">
        <v>3265</v>
      </c>
      <c r="E635" s="0" t="s">
        <v>3266</v>
      </c>
      <c r="F635" s="0" t="str">
        <f aca="false">CONCATENATE(D635," ",LEFT(H635,4),"T=",AU635,"D=",AV635,"R=",AW635,"M=",AX635,"L=",AY635,"B=",AZ635)</f>
        <v>TORRES AGOSTO T=2D=0R=0M=0L=0B=0</v>
      </c>
      <c r="G635" s="0" t="s">
        <v>3267</v>
      </c>
      <c r="I635" s="0" t="s">
        <v>3268</v>
      </c>
      <c r="J635" s="0" t="s">
        <v>3269</v>
      </c>
      <c r="K635" s="0" t="s">
        <v>144</v>
      </c>
      <c r="M635" s="0" t="s">
        <v>2355</v>
      </c>
      <c r="N635" s="0" t="str">
        <f aca="false">RIGHT(M635,LEN(M635)-FIND(" ",M635))</f>
        <v>HARVARD DR SE</v>
      </c>
      <c r="P635" s="0" t="s">
        <v>147</v>
      </c>
      <c r="Q635" s="0" t="s">
        <v>148</v>
      </c>
      <c r="R635" s="0" t="n">
        <v>44484</v>
      </c>
      <c r="AD635" s="0" t="s">
        <v>149</v>
      </c>
      <c r="AE635" s="0" t="s">
        <v>150</v>
      </c>
      <c r="AH635" s="0" t="n">
        <v>14</v>
      </c>
      <c r="AI635" s="0" t="n">
        <v>11</v>
      </c>
      <c r="AJ635" s="0" t="s">
        <v>185</v>
      </c>
      <c r="AM635" s="0" t="s">
        <v>186</v>
      </c>
      <c r="AN635" s="0" t="s">
        <v>147</v>
      </c>
      <c r="AO635" s="0" t="s">
        <v>152</v>
      </c>
      <c r="AP635" s="0" t="s">
        <v>153</v>
      </c>
      <c r="AQ635" s="0" t="n">
        <v>9</v>
      </c>
      <c r="AR635" s="0" t="n">
        <v>64</v>
      </c>
      <c r="AS635" s="0" t="n">
        <v>32</v>
      </c>
      <c r="AU635" s="0" t="n">
        <f aca="false">COUNTA($BA$635:$EH$635)</f>
        <v>2</v>
      </c>
      <c r="AV635" s="0" t="n">
        <f aca="false">COUNTIF($BA$635:$EH$635,"D")</f>
        <v>0</v>
      </c>
      <c r="AW635" s="0" t="n">
        <f aca="false">COUNTIF($BA$635:$EH$635,"R")</f>
        <v>0</v>
      </c>
      <c r="AX635" s="0" t="n">
        <f aca="false">IF(BN635="D",1,0)+IF(BO635="D",1,0)+IF(BT635="D",1,0)+IF(BU635="D",1,0)+IF(BW635="D",1,0)+IF(CC635="D",1,0)+IF(CD635="D",1,0)+IF(CE635="D",1,0)+IF(CF635="D",1,0)+IF(CL635="D",1,0)+IF(CM635="D",1,0)+IF(CQ635="D",1,0)+IF(CR635="D",1,0)+IF(CS635="D",1,0)+IF(CW635="D",1,0)+IF(CX635="D",1,0)+IF(DD635="D",1,0)+IF(DE635="D",1,0)+IF(DJ635="D",1,0)+IF(DK635="D",1,0)+IF(DO635="D",1,0)+IF(DP635="D",1,0)+IF(DQ635="D",1,0)+IF(DW635="D",1,0)+IF(DZ635="D",1,0)+IF(EH635="D",1,0)</f>
        <v>0</v>
      </c>
      <c r="AY635" s="0" t="n">
        <f aca="false">IF(DJ635&lt;&gt;"",1,0)+IF(DK635&lt;&gt;"",1,0)+IF(DM635&lt;&gt;"",1,0)+IF(DO635&lt;&gt;"",1,0)+IF(DP635&lt;&gt;"",1,0)+IF(DQ635&lt;&gt;"",1,0)+IF(DS635&lt;&gt;"",1,0)+IF(DT635&lt;&gt;"",1,0)+IF(DV635&lt;&gt;"",1,0)+IF(DW635&lt;&gt;"",1,0)+IF(DX635&lt;&gt;"",1,0)+IF(DY635&lt;&gt;"",1,0)+IF(DZ635&lt;&gt;"",1,0)+IF(EB635&lt;&gt;"",1,0)+IF(EC635&lt;&gt;"",1,0)+IF(ED635&lt;&gt;"",1,0)+IF(EG635&lt;&gt;"",1,0)+IF(EH635&lt;&gt;"",1,0)</f>
        <v>0</v>
      </c>
      <c r="AZ635" s="0" t="n">
        <f aca="false">IF(EH635&lt;&gt;"",1,0)</f>
        <v>0</v>
      </c>
      <c r="BB635" s="0" t="s">
        <v>154</v>
      </c>
      <c r="EF635" s="0" t="s">
        <v>155</v>
      </c>
    </row>
    <row r="636" customFormat="false" ht="15" hidden="false" customHeight="false" outlineLevel="0" collapsed="false">
      <c r="A636" s="0" t="s">
        <v>3270</v>
      </c>
      <c r="B636" s="0" t="n">
        <v>78</v>
      </c>
      <c r="C636" s="0" t="n">
        <v>416900</v>
      </c>
      <c r="D636" s="0" t="s">
        <v>3271</v>
      </c>
      <c r="E636" s="0" t="s">
        <v>580</v>
      </c>
      <c r="F636" s="0" t="str">
        <f aca="false">CONCATENATE(D636," ",LEFT(H636,4),"T=",AU636,"D=",AV636,"R=",AW636,"M=",AX636,"L=",AY636,"B=",AZ636)</f>
        <v>PREM T=3D=0R=0M=0L=0B=0</v>
      </c>
      <c r="G636" s="0" t="s">
        <v>208</v>
      </c>
      <c r="I636" s="0" t="s">
        <v>3272</v>
      </c>
      <c r="J636" s="0" t="s">
        <v>1292</v>
      </c>
      <c r="K636" s="0" t="s">
        <v>144</v>
      </c>
      <c r="M636" s="0" t="s">
        <v>2189</v>
      </c>
      <c r="N636" s="0" t="str">
        <f aca="false">RIGHT(M636,LEN(M636)-FIND(" ",M636))</f>
        <v>PERKINSWOOD BLVD SE</v>
      </c>
      <c r="P636" s="0" t="s">
        <v>147</v>
      </c>
      <c r="Q636" s="0" t="s">
        <v>148</v>
      </c>
      <c r="R636" s="0" t="n">
        <v>44483</v>
      </c>
      <c r="AD636" s="0" t="s">
        <v>149</v>
      </c>
      <c r="AE636" s="0" t="s">
        <v>150</v>
      </c>
      <c r="AF636" s="0" t="s">
        <v>151</v>
      </c>
      <c r="AH636" s="0" t="n">
        <v>14</v>
      </c>
      <c r="AI636" s="0" t="n">
        <v>11</v>
      </c>
      <c r="AN636" s="0" t="s">
        <v>147</v>
      </c>
      <c r="AO636" s="0" t="s">
        <v>152</v>
      </c>
      <c r="AP636" s="0" t="s">
        <v>153</v>
      </c>
      <c r="AQ636" s="0" t="n">
        <v>9</v>
      </c>
      <c r="AR636" s="0" t="n">
        <v>64</v>
      </c>
      <c r="AS636" s="0" t="n">
        <v>32</v>
      </c>
      <c r="AU636" s="0" t="n">
        <f aca="false">COUNTA($BA$636:$EH$636)</f>
        <v>3</v>
      </c>
      <c r="AV636" s="0" t="n">
        <f aca="false">COUNTIF($BA$636:$EH$636,"D")</f>
        <v>0</v>
      </c>
      <c r="AW636" s="0" t="n">
        <f aca="false">COUNTIF($BA$636:$EH$636,"R")</f>
        <v>0</v>
      </c>
      <c r="AX636" s="0" t="n">
        <f aca="false">IF(BN636="D",1,0)+IF(BO636="D",1,0)+IF(BT636="D",1,0)+IF(BU636="D",1,0)+IF(BW636="D",1,0)+IF(CC636="D",1,0)+IF(CD636="D",1,0)+IF(CE636="D",1,0)+IF(CF636="D",1,0)+IF(CL636="D",1,0)+IF(CM636="D",1,0)+IF(CQ636="D",1,0)+IF(CR636="D",1,0)+IF(CS636="D",1,0)+IF(CW636="D",1,0)+IF(CX636="D",1,0)+IF(DD636="D",1,0)+IF(DE636="D",1,0)+IF(DJ636="D",1,0)+IF(DK636="D",1,0)+IF(DO636="D",1,0)+IF(DP636="D",1,0)+IF(DQ636="D",1,0)+IF(DW636="D",1,0)+IF(DZ636="D",1,0)+IF(EH636="D",1,0)</f>
        <v>0</v>
      </c>
      <c r="AY636" s="0" t="n">
        <f aca="false">IF(DJ636&lt;&gt;"",1,0)+IF(DK636&lt;&gt;"",1,0)+IF(DM636&lt;&gt;"",1,0)+IF(DO636&lt;&gt;"",1,0)+IF(DP636&lt;&gt;"",1,0)+IF(DQ636&lt;&gt;"",1,0)+IF(DS636&lt;&gt;"",1,0)+IF(DT636&lt;&gt;"",1,0)+IF(DV636&lt;&gt;"",1,0)+IF(DW636&lt;&gt;"",1,0)+IF(DX636&lt;&gt;"",1,0)+IF(DY636&lt;&gt;"",1,0)+IF(DZ636&lt;&gt;"",1,0)+IF(EB636&lt;&gt;"",1,0)+IF(EC636&lt;&gt;"",1,0)+IF(ED636&lt;&gt;"",1,0)+IF(EG636&lt;&gt;"",1,0)+IF(EH636&lt;&gt;"",1,0)</f>
        <v>0</v>
      </c>
      <c r="AZ636" s="0" t="n">
        <f aca="false">IF(EH636&lt;&gt;"",1,0)</f>
        <v>0</v>
      </c>
      <c r="BB636" s="0" t="s">
        <v>154</v>
      </c>
      <c r="DC636" s="0" t="s">
        <v>155</v>
      </c>
      <c r="EF636" s="0" t="s">
        <v>155</v>
      </c>
    </row>
    <row r="637" customFormat="false" ht="15" hidden="false" customHeight="false" outlineLevel="0" collapsed="false">
      <c r="A637" s="0" t="s">
        <v>3273</v>
      </c>
      <c r="B637" s="0" t="n">
        <v>78</v>
      </c>
      <c r="C637" s="0" t="n">
        <v>457592</v>
      </c>
      <c r="D637" s="0" t="s">
        <v>2960</v>
      </c>
      <c r="E637" s="0" t="s">
        <v>2531</v>
      </c>
      <c r="F637" s="0" t="str">
        <f aca="false">CONCATENATE(D637," ",LEFT(H637,4),"T=",AU637,"D=",AV637,"R=",AW637,"M=",AX637,"L=",AY637,"B=",AZ637)</f>
        <v>STARLING T=4D=0R=0M=0L=0B=0</v>
      </c>
      <c r="G637" s="0" t="s">
        <v>195</v>
      </c>
      <c r="I637" s="0" t="s">
        <v>3274</v>
      </c>
      <c r="J637" s="0" t="s">
        <v>614</v>
      </c>
      <c r="K637" s="0" t="s">
        <v>182</v>
      </c>
      <c r="M637" s="0" t="s">
        <v>2963</v>
      </c>
      <c r="N637" s="0" t="str">
        <f aca="false">RIGHT(M637,LEN(M637)-FIND(" ",M637))</f>
        <v>MEADOWBROOK AVE SE</v>
      </c>
      <c r="P637" s="0" t="s">
        <v>147</v>
      </c>
      <c r="Q637" s="0" t="s">
        <v>148</v>
      </c>
      <c r="R637" s="0" t="n">
        <v>44484</v>
      </c>
      <c r="AD637" s="0" t="s">
        <v>149</v>
      </c>
      <c r="AE637" s="0" t="s">
        <v>150</v>
      </c>
      <c r="AF637" s="0" t="s">
        <v>151</v>
      </c>
      <c r="AH637" s="0" t="n">
        <v>14</v>
      </c>
      <c r="AI637" s="0" t="n">
        <v>11</v>
      </c>
      <c r="AN637" s="0" t="s">
        <v>147</v>
      </c>
      <c r="AO637" s="0" t="s">
        <v>152</v>
      </c>
      <c r="AP637" s="0" t="s">
        <v>153</v>
      </c>
      <c r="AQ637" s="0" t="n">
        <v>9</v>
      </c>
      <c r="AR637" s="0" t="n">
        <v>64</v>
      </c>
      <c r="AS637" s="0" t="n">
        <v>32</v>
      </c>
      <c r="AU637" s="0" t="n">
        <f aca="false">COUNTA($BA$637:$EH$637)</f>
        <v>4</v>
      </c>
      <c r="AV637" s="0" t="n">
        <f aca="false">COUNTIF($BA$637:$EH$637,"D")</f>
        <v>0</v>
      </c>
      <c r="AW637" s="0" t="n">
        <f aca="false">COUNTIF($BA$637:$EH$637,"R")</f>
        <v>0</v>
      </c>
      <c r="AX637" s="0" t="n">
        <f aca="false">IF(BN637="D",1,0)+IF(BO637="D",1,0)+IF(BT637="D",1,0)+IF(BU637="D",1,0)+IF(BW637="D",1,0)+IF(CC637="D",1,0)+IF(CD637="D",1,0)+IF(CE637="D",1,0)+IF(CF637="D",1,0)+IF(CL637="D",1,0)+IF(CM637="D",1,0)+IF(CQ637="D",1,0)+IF(CR637="D",1,0)+IF(CS637="D",1,0)+IF(CW637="D",1,0)+IF(CX637="D",1,0)+IF(DD637="D",1,0)+IF(DE637="D",1,0)+IF(DJ637="D",1,0)+IF(DK637="D",1,0)+IF(DO637="D",1,0)+IF(DP637="D",1,0)+IF(DQ637="D",1,0)+IF(DW637="D",1,0)+IF(DZ637="D",1,0)+IF(EH637="D",1,0)</f>
        <v>0</v>
      </c>
      <c r="AY637" s="0" t="n">
        <f aca="false">IF(DJ637&lt;&gt;"",1,0)+IF(DK637&lt;&gt;"",1,0)+IF(DM637&lt;&gt;"",1,0)+IF(DO637&lt;&gt;"",1,0)+IF(DP637&lt;&gt;"",1,0)+IF(DQ637&lt;&gt;"",1,0)+IF(DS637&lt;&gt;"",1,0)+IF(DT637&lt;&gt;"",1,0)+IF(DV637&lt;&gt;"",1,0)+IF(DW637&lt;&gt;"",1,0)+IF(DX637&lt;&gt;"",1,0)+IF(DY637&lt;&gt;"",1,0)+IF(DZ637&lt;&gt;"",1,0)+IF(EB637&lt;&gt;"",1,0)+IF(EC637&lt;&gt;"",1,0)+IF(ED637&lt;&gt;"",1,0)+IF(EG637&lt;&gt;"",1,0)+IF(EH637&lt;&gt;"",1,0)</f>
        <v>0</v>
      </c>
      <c r="AZ637" s="0" t="n">
        <f aca="false">IF(EH637&lt;&gt;"",1,0)</f>
        <v>0</v>
      </c>
      <c r="BB637" s="0" t="s">
        <v>154</v>
      </c>
      <c r="BV637" s="0" t="s">
        <v>155</v>
      </c>
      <c r="CA637" s="0" t="s">
        <v>155</v>
      </c>
      <c r="CG637" s="0" t="s">
        <v>155</v>
      </c>
    </row>
    <row r="638" customFormat="false" ht="15" hidden="false" customHeight="false" outlineLevel="0" collapsed="false">
      <c r="A638" s="0" t="s">
        <v>3275</v>
      </c>
      <c r="B638" s="0" t="n">
        <v>78</v>
      </c>
      <c r="C638" s="0" t="n">
        <v>16582</v>
      </c>
      <c r="D638" s="0" t="s">
        <v>2571</v>
      </c>
      <c r="E638" s="0" t="s">
        <v>412</v>
      </c>
      <c r="F638" s="0" t="str">
        <f aca="false">CONCATENATE(D638," ",LEFT(H638,4),"T=",AU638,"D=",AV638,"R=",AW638,"M=",AX638,"L=",AY638,"B=",AZ638)</f>
        <v>FAULL T=41D=10R=0M=2L=6B=1</v>
      </c>
      <c r="G638" s="0" t="s">
        <v>559</v>
      </c>
      <c r="I638" s="0" t="s">
        <v>3276</v>
      </c>
      <c r="J638" s="0" t="s">
        <v>614</v>
      </c>
      <c r="K638" s="0" t="s">
        <v>144</v>
      </c>
      <c r="L638" s="0" t="s">
        <v>156</v>
      </c>
      <c r="M638" s="0" t="s">
        <v>2574</v>
      </c>
      <c r="N638" s="0" t="str">
        <f aca="false">RIGHT(M638,LEN(M638)-FIND(" ",M638))</f>
        <v>TRUMBULL AVE SE</v>
      </c>
      <c r="P638" s="0" t="s">
        <v>147</v>
      </c>
      <c r="Q638" s="0" t="s">
        <v>148</v>
      </c>
      <c r="R638" s="0" t="n">
        <v>44484</v>
      </c>
      <c r="AD638" s="0" t="s">
        <v>149</v>
      </c>
      <c r="AE638" s="0" t="s">
        <v>150</v>
      </c>
      <c r="AF638" s="0" t="s">
        <v>151</v>
      </c>
      <c r="AH638" s="0" t="n">
        <v>14</v>
      </c>
      <c r="AI638" s="0" t="n">
        <v>11</v>
      </c>
      <c r="AN638" s="0" t="s">
        <v>147</v>
      </c>
      <c r="AO638" s="0" t="s">
        <v>152</v>
      </c>
      <c r="AP638" s="0" t="s">
        <v>153</v>
      </c>
      <c r="AQ638" s="0" t="n">
        <v>9</v>
      </c>
      <c r="AR638" s="0" t="n">
        <v>64</v>
      </c>
      <c r="AS638" s="0" t="n">
        <v>32</v>
      </c>
      <c r="AU638" s="0" t="n">
        <f aca="false">COUNTA($BA$638:$EH$638)</f>
        <v>41</v>
      </c>
      <c r="AV638" s="0" t="n">
        <f aca="false">COUNTIF($BA$638:$EH$638,"D")</f>
        <v>10</v>
      </c>
      <c r="AW638" s="0" t="n">
        <f aca="false">COUNTIF($BA$638:$EH$638,"R")</f>
        <v>0</v>
      </c>
      <c r="AX638" s="0" t="n">
        <f aca="false">IF(BN638="D",1,0)+IF(BO638="D",1,0)+IF(BT638="D",1,0)+IF(BU638="D",1,0)+IF(BW638="D",1,0)+IF(CC638="D",1,0)+IF(CD638="D",1,0)+IF(CE638="D",1,0)+IF(CF638="D",1,0)+IF(CL638="D",1,0)+IF(CM638="D",1,0)+IF(CQ638="D",1,0)+IF(CR638="D",1,0)+IF(CS638="D",1,0)+IF(CW638="D",1,0)+IF(CX638="D",1,0)+IF(DD638="D",1,0)+IF(DE638="D",1,0)+IF(DJ638="D",1,0)+IF(DK638="D",1,0)+IF(DO638="D",1,0)+IF(DP638="D",1,0)+IF(DQ638="D",1,0)+IF(DW638="D",1,0)+IF(DZ638="D",1,0)+IF(EH638="D",1,0)</f>
        <v>2</v>
      </c>
      <c r="AY638" s="0" t="n">
        <f aca="false">IF(DJ638&lt;&gt;"",1,0)+IF(DK638&lt;&gt;"",1,0)+IF(DM638&lt;&gt;"",1,0)+IF(DO638&lt;&gt;"",1,0)+IF(DP638&lt;&gt;"",1,0)+IF(DQ638&lt;&gt;"",1,0)+IF(DS638&lt;&gt;"",1,0)+IF(DT638&lt;&gt;"",1,0)+IF(DV638&lt;&gt;"",1,0)+IF(DW638&lt;&gt;"",1,0)+IF(DX638&lt;&gt;"",1,0)+IF(DY638&lt;&gt;"",1,0)+IF(DZ638&lt;&gt;"",1,0)+IF(EB638&lt;&gt;"",1,0)+IF(EC638&lt;&gt;"",1,0)+IF(ED638&lt;&gt;"",1,0)+IF(EG638&lt;&gt;"",1,0)+IF(EH638&lt;&gt;"",1,0)</f>
        <v>6</v>
      </c>
      <c r="AZ638" s="0" t="n">
        <f aca="false">IF(EH638&lt;&gt;"",1,0)</f>
        <v>1</v>
      </c>
      <c r="BB638" s="0" t="s">
        <v>154</v>
      </c>
      <c r="BC638" s="0" t="s">
        <v>155</v>
      </c>
      <c r="BD638" s="0" t="s">
        <v>155</v>
      </c>
      <c r="BE638" s="0" t="s">
        <v>155</v>
      </c>
      <c r="BF638" s="0" t="s">
        <v>155</v>
      </c>
      <c r="BG638" s="0" t="s">
        <v>155</v>
      </c>
      <c r="BH638" s="0" t="s">
        <v>155</v>
      </c>
      <c r="BI638" s="0" t="s">
        <v>155</v>
      </c>
      <c r="BJ638" s="0" t="s">
        <v>155</v>
      </c>
      <c r="BL638" s="0" t="s">
        <v>155</v>
      </c>
      <c r="BP638" s="0" t="s">
        <v>155</v>
      </c>
      <c r="BR638" s="0" t="s">
        <v>155</v>
      </c>
      <c r="BS638" s="0" t="s">
        <v>155</v>
      </c>
      <c r="BV638" s="0" t="s">
        <v>155</v>
      </c>
      <c r="BY638" s="0" t="s">
        <v>156</v>
      </c>
      <c r="CA638" s="0" t="s">
        <v>155</v>
      </c>
      <c r="CG638" s="0" t="s">
        <v>155</v>
      </c>
      <c r="CH638" s="0" t="s">
        <v>156</v>
      </c>
      <c r="CK638" s="0" t="s">
        <v>155</v>
      </c>
      <c r="CL638" s="0" t="s">
        <v>156</v>
      </c>
      <c r="CN638" s="0" t="s">
        <v>155</v>
      </c>
      <c r="CO638" s="0" t="s">
        <v>156</v>
      </c>
      <c r="CP638" s="0" t="s">
        <v>155</v>
      </c>
      <c r="CT638" s="0" t="s">
        <v>155</v>
      </c>
      <c r="CV638" s="0" t="s">
        <v>155</v>
      </c>
      <c r="CY638" s="0" t="s">
        <v>155</v>
      </c>
      <c r="CZ638" s="0" t="s">
        <v>156</v>
      </c>
      <c r="DC638" s="0" t="s">
        <v>155</v>
      </c>
      <c r="DF638" s="0" t="s">
        <v>155</v>
      </c>
      <c r="DI638" s="0" t="s">
        <v>155</v>
      </c>
      <c r="DL638" s="0" t="s">
        <v>155</v>
      </c>
      <c r="DM638" s="0" t="s">
        <v>156</v>
      </c>
      <c r="DN638" s="0" t="s">
        <v>155</v>
      </c>
      <c r="DS638" s="0" t="s">
        <v>156</v>
      </c>
      <c r="DT638" s="0" t="s">
        <v>156</v>
      </c>
      <c r="DU638" s="0" t="s">
        <v>155</v>
      </c>
      <c r="DX638" s="0" t="s">
        <v>155</v>
      </c>
      <c r="EA638" s="0" t="s">
        <v>155</v>
      </c>
      <c r="ED638" s="0" t="s">
        <v>156</v>
      </c>
      <c r="EF638" s="0" t="s">
        <v>155</v>
      </c>
      <c r="EH638" s="0" t="s">
        <v>156</v>
      </c>
    </row>
    <row r="639" customFormat="false" ht="15" hidden="false" customHeight="false" outlineLevel="0" collapsed="false">
      <c r="A639" s="0" t="s">
        <v>3277</v>
      </c>
      <c r="B639" s="0" t="n">
        <v>78</v>
      </c>
      <c r="C639" s="0" t="n">
        <v>430236</v>
      </c>
      <c r="D639" s="0" t="s">
        <v>3278</v>
      </c>
      <c r="E639" s="0" t="s">
        <v>3279</v>
      </c>
      <c r="F639" s="0" t="str">
        <f aca="false">CONCATENATE(D639," ",LEFT(H639,4),"T=",AU639,"D=",AV639,"R=",AW639,"M=",AX639,"L=",AY639,"B=",AZ639)</f>
        <v>GOSSICK T=4D=0R=0M=0L=0B=0</v>
      </c>
      <c r="G639" s="0" t="s">
        <v>559</v>
      </c>
      <c r="I639" s="0" t="s">
        <v>3280</v>
      </c>
      <c r="J639" s="0" t="s">
        <v>3281</v>
      </c>
      <c r="K639" s="0" t="s">
        <v>144</v>
      </c>
      <c r="M639" s="0" t="s">
        <v>377</v>
      </c>
      <c r="N639" s="0" t="str">
        <f aca="false">RIGHT(M639,LEN(M639)-FIND(" ",M639))</f>
        <v>BERKSHIRE DR SE</v>
      </c>
      <c r="O639" s="0" t="s">
        <v>1040</v>
      </c>
      <c r="P639" s="0" t="s">
        <v>147</v>
      </c>
      <c r="Q639" s="0" t="s">
        <v>148</v>
      </c>
      <c r="R639" s="0" t="n">
        <v>44484</v>
      </c>
      <c r="AD639" s="0" t="s">
        <v>149</v>
      </c>
      <c r="AE639" s="0" t="s">
        <v>150</v>
      </c>
      <c r="AH639" s="0" t="n">
        <v>14</v>
      </c>
      <c r="AI639" s="0" t="n">
        <v>11</v>
      </c>
      <c r="AJ639" s="0" t="s">
        <v>185</v>
      </c>
      <c r="AM639" s="0" t="s">
        <v>186</v>
      </c>
      <c r="AN639" s="0" t="s">
        <v>147</v>
      </c>
      <c r="AO639" s="0" t="s">
        <v>152</v>
      </c>
      <c r="AP639" s="0" t="s">
        <v>153</v>
      </c>
      <c r="AQ639" s="0" t="n">
        <v>9</v>
      </c>
      <c r="AR639" s="0" t="n">
        <v>64</v>
      </c>
      <c r="AS639" s="0" t="n">
        <v>32</v>
      </c>
      <c r="AU639" s="0" t="n">
        <f aca="false">COUNTA($BA$639:$EH$639)</f>
        <v>4</v>
      </c>
      <c r="AV639" s="0" t="n">
        <f aca="false">COUNTIF($BA$639:$EH$639,"D")</f>
        <v>0</v>
      </c>
      <c r="AW639" s="0" t="n">
        <f aca="false">COUNTIF($BA$639:$EH$639,"R")</f>
        <v>0</v>
      </c>
      <c r="AX639" s="0" t="n">
        <f aca="false">IF(BN639="D",1,0)+IF(BO639="D",1,0)+IF(BT639="D",1,0)+IF(BU639="D",1,0)+IF(BW639="D",1,0)+IF(CC639="D",1,0)+IF(CD639="D",1,0)+IF(CE639="D",1,0)+IF(CF639="D",1,0)+IF(CL639="D",1,0)+IF(CM639="D",1,0)+IF(CQ639="D",1,0)+IF(CR639="D",1,0)+IF(CS639="D",1,0)+IF(CW639="D",1,0)+IF(CX639="D",1,0)+IF(DD639="D",1,0)+IF(DE639="D",1,0)+IF(DJ639="D",1,0)+IF(DK639="D",1,0)+IF(DO639="D",1,0)+IF(DP639="D",1,0)+IF(DQ639="D",1,0)+IF(DW639="D",1,0)+IF(DZ639="D",1,0)+IF(EH639="D",1,0)</f>
        <v>0</v>
      </c>
      <c r="AY639" s="0" t="n">
        <f aca="false">IF(DJ639&lt;&gt;"",1,0)+IF(DK639&lt;&gt;"",1,0)+IF(DM639&lt;&gt;"",1,0)+IF(DO639&lt;&gt;"",1,0)+IF(DP639&lt;&gt;"",1,0)+IF(DQ639&lt;&gt;"",1,0)+IF(DS639&lt;&gt;"",1,0)+IF(DT639&lt;&gt;"",1,0)+IF(DV639&lt;&gt;"",1,0)+IF(DW639&lt;&gt;"",1,0)+IF(DX639&lt;&gt;"",1,0)+IF(DY639&lt;&gt;"",1,0)+IF(DZ639&lt;&gt;"",1,0)+IF(EB639&lt;&gt;"",1,0)+IF(EC639&lt;&gt;"",1,0)+IF(ED639&lt;&gt;"",1,0)+IF(EG639&lt;&gt;"",1,0)+IF(EH639&lt;&gt;"",1,0)</f>
        <v>0</v>
      </c>
      <c r="AZ639" s="0" t="n">
        <f aca="false">IF(EH639&lt;&gt;"",1,0)</f>
        <v>0</v>
      </c>
      <c r="BB639" s="0" t="s">
        <v>154</v>
      </c>
      <c r="DN639" s="0" t="s">
        <v>155</v>
      </c>
      <c r="DU639" s="0" t="s">
        <v>155</v>
      </c>
      <c r="EF639" s="0" t="s">
        <v>155</v>
      </c>
    </row>
    <row r="640" customFormat="false" ht="15" hidden="false" customHeight="false" outlineLevel="0" collapsed="false">
      <c r="A640" s="0" t="s">
        <v>3282</v>
      </c>
      <c r="B640" s="0" t="n">
        <v>78</v>
      </c>
      <c r="C640" s="0" t="n">
        <v>320124</v>
      </c>
      <c r="D640" s="0" t="s">
        <v>2892</v>
      </c>
      <c r="E640" s="0" t="s">
        <v>1558</v>
      </c>
      <c r="F640" s="0" t="str">
        <f aca="false">CONCATENATE(D640," ",LEFT(H640,4),"T=",AU640,"D=",AV640,"R=",AW640,"M=",AX640,"L=",AY640,"B=",AZ640)</f>
        <v>MCELROY T=35D=13R=0M=5L=8B=1</v>
      </c>
      <c r="I640" s="0" t="s">
        <v>3283</v>
      </c>
      <c r="J640" s="0" t="s">
        <v>2981</v>
      </c>
      <c r="K640" s="0" t="s">
        <v>144</v>
      </c>
      <c r="L640" s="0" t="s">
        <v>156</v>
      </c>
      <c r="M640" s="0" t="s">
        <v>2895</v>
      </c>
      <c r="N640" s="0" t="str">
        <f aca="false">RIGHT(M640,LEN(M640)-FIND(" ",M640))</f>
        <v>BROADWAY AVE SE</v>
      </c>
      <c r="P640" s="0" t="s">
        <v>147</v>
      </c>
      <c r="Q640" s="0" t="s">
        <v>148</v>
      </c>
      <c r="R640" s="0" t="n">
        <v>44484</v>
      </c>
      <c r="AD640" s="0" t="s">
        <v>149</v>
      </c>
      <c r="AE640" s="0" t="s">
        <v>150</v>
      </c>
      <c r="AH640" s="0" t="n">
        <v>14</v>
      </c>
      <c r="AI640" s="0" t="n">
        <v>11</v>
      </c>
      <c r="AJ640" s="0" t="s">
        <v>185</v>
      </c>
      <c r="AM640" s="0" t="s">
        <v>186</v>
      </c>
      <c r="AN640" s="0" t="s">
        <v>147</v>
      </c>
      <c r="AO640" s="0" t="s">
        <v>152</v>
      </c>
      <c r="AP640" s="0" t="s">
        <v>153</v>
      </c>
      <c r="AQ640" s="0" t="n">
        <v>9</v>
      </c>
      <c r="AR640" s="0" t="n">
        <v>64</v>
      </c>
      <c r="AS640" s="0" t="n">
        <v>32</v>
      </c>
      <c r="AU640" s="0" t="n">
        <f aca="false">COUNTA($BA$640:$EH$640)</f>
        <v>35</v>
      </c>
      <c r="AV640" s="0" t="n">
        <f aca="false">COUNTIF($BA$640:$EH$640,"D")</f>
        <v>13</v>
      </c>
      <c r="AW640" s="0" t="n">
        <f aca="false">COUNTIF($BA$640:$EH$640,"R")</f>
        <v>0</v>
      </c>
      <c r="AX640" s="0" t="n">
        <f aca="false">IF(BN640="D",1,0)+IF(BO640="D",1,0)+IF(BT640="D",1,0)+IF(BU640="D",1,0)+IF(BW640="D",1,0)+IF(CC640="D",1,0)+IF(CD640="D",1,0)+IF(CE640="D",1,0)+IF(CF640="D",1,0)+IF(CL640="D",1,0)+IF(CM640="D",1,0)+IF(CQ640="D",1,0)+IF(CR640="D",1,0)+IF(CS640="D",1,0)+IF(CW640="D",1,0)+IF(CX640="D",1,0)+IF(DD640="D",1,0)+IF(DE640="D",1,0)+IF(DJ640="D",1,0)+IF(DK640="D",1,0)+IF(DO640="D",1,0)+IF(DP640="D",1,0)+IF(DQ640="D",1,0)+IF(DW640="D",1,0)+IF(DZ640="D",1,0)+IF(EH640="D",1,0)</f>
        <v>5</v>
      </c>
      <c r="AY640" s="0" t="n">
        <f aca="false">IF(DJ640&lt;&gt;"",1,0)+IF(DK640&lt;&gt;"",1,0)+IF(DM640&lt;&gt;"",1,0)+IF(DO640&lt;&gt;"",1,0)+IF(DP640&lt;&gt;"",1,0)+IF(DQ640&lt;&gt;"",1,0)+IF(DS640&lt;&gt;"",1,0)+IF(DT640&lt;&gt;"",1,0)+IF(DV640&lt;&gt;"",1,0)+IF(DW640&lt;&gt;"",1,0)+IF(DX640&lt;&gt;"",1,0)+IF(DY640&lt;&gt;"",1,0)+IF(DZ640&lt;&gt;"",1,0)+IF(EB640&lt;&gt;"",1,0)+IF(EC640&lt;&gt;"",1,0)+IF(ED640&lt;&gt;"",1,0)+IF(EG640&lt;&gt;"",1,0)+IF(EH640&lt;&gt;"",1,0)</f>
        <v>8</v>
      </c>
      <c r="AZ640" s="0" t="n">
        <f aca="false">IF(EH640&lt;&gt;"",1,0)</f>
        <v>1</v>
      </c>
      <c r="BB640" s="0" t="s">
        <v>154</v>
      </c>
      <c r="BK640" s="0" t="s">
        <v>155</v>
      </c>
      <c r="BL640" s="0" t="s">
        <v>155</v>
      </c>
      <c r="BP640" s="0" t="s">
        <v>155</v>
      </c>
      <c r="BS640" s="0" t="s">
        <v>155</v>
      </c>
      <c r="BV640" s="0" t="s">
        <v>155</v>
      </c>
      <c r="BY640" s="0" t="s">
        <v>156</v>
      </c>
      <c r="CA640" s="0" t="s">
        <v>155</v>
      </c>
      <c r="CG640" s="0" t="s">
        <v>155</v>
      </c>
      <c r="CH640" s="0" t="s">
        <v>156</v>
      </c>
      <c r="CK640" s="0" t="s">
        <v>155</v>
      </c>
      <c r="CL640" s="0" t="s">
        <v>156</v>
      </c>
      <c r="CN640" s="0" t="s">
        <v>155</v>
      </c>
      <c r="CP640" s="0" t="s">
        <v>155</v>
      </c>
      <c r="CU640" s="0" t="s">
        <v>156</v>
      </c>
      <c r="CY640" s="0" t="s">
        <v>155</v>
      </c>
      <c r="CZ640" s="0" t="s">
        <v>156</v>
      </c>
      <c r="DC640" s="0" t="s">
        <v>155</v>
      </c>
      <c r="DF640" s="0" t="s">
        <v>155</v>
      </c>
      <c r="DG640" s="0" t="s">
        <v>156</v>
      </c>
      <c r="DI640" s="0" t="s">
        <v>155</v>
      </c>
      <c r="DJ640" s="0" t="s">
        <v>156</v>
      </c>
      <c r="DL640" s="0" t="s">
        <v>155</v>
      </c>
      <c r="DM640" s="0" t="s">
        <v>156</v>
      </c>
      <c r="DN640" s="0" t="s">
        <v>155</v>
      </c>
      <c r="DO640" s="0" t="s">
        <v>156</v>
      </c>
      <c r="DR640" s="0" t="s">
        <v>155</v>
      </c>
      <c r="DT640" s="0" t="s">
        <v>156</v>
      </c>
      <c r="DU640" s="0" t="s">
        <v>155</v>
      </c>
      <c r="DW640" s="0" t="s">
        <v>156</v>
      </c>
      <c r="DX640" s="0" t="s">
        <v>155</v>
      </c>
      <c r="EA640" s="0" t="s">
        <v>155</v>
      </c>
      <c r="ED640" s="0" t="s">
        <v>156</v>
      </c>
      <c r="EF640" s="0" t="s">
        <v>155</v>
      </c>
      <c r="EH640" s="0" t="s">
        <v>156</v>
      </c>
    </row>
    <row r="641" customFormat="false" ht="15" hidden="false" customHeight="false" outlineLevel="0" collapsed="false">
      <c r="A641" s="0" t="s">
        <v>3284</v>
      </c>
      <c r="B641" s="0" t="n">
        <v>78</v>
      </c>
      <c r="C641" s="0" t="n">
        <v>485623</v>
      </c>
      <c r="D641" s="0" t="s">
        <v>3285</v>
      </c>
      <c r="E641" s="0" t="s">
        <v>3286</v>
      </c>
      <c r="F641" s="0" t="str">
        <f aca="false">CONCATENATE(D641," ",LEFT(H641,4),"T=",AU641,"D=",AV641,"R=",AW641,"M=",AX641,"L=",AY641,"B=",AZ641)</f>
        <v>WILKINSON T=2D=0R=0M=0L=0B=0</v>
      </c>
      <c r="G641" s="0" t="s">
        <v>483</v>
      </c>
      <c r="I641" s="0" t="s">
        <v>3287</v>
      </c>
      <c r="J641" s="0" t="s">
        <v>3288</v>
      </c>
      <c r="K641" s="0" t="s">
        <v>144</v>
      </c>
      <c r="M641" s="0" t="s">
        <v>3289</v>
      </c>
      <c r="N641" s="0" t="str">
        <f aca="false">RIGHT(M641,LEN(M641)-FIND(" ",M641))</f>
        <v>HARVARD DR SE</v>
      </c>
      <c r="P641" s="0" t="s">
        <v>147</v>
      </c>
      <c r="Q641" s="0" t="s">
        <v>148</v>
      </c>
      <c r="R641" s="0" t="n">
        <v>44484</v>
      </c>
      <c r="AD641" s="0" t="s">
        <v>149</v>
      </c>
      <c r="AE641" s="0" t="s">
        <v>150</v>
      </c>
      <c r="AH641" s="0" t="n">
        <v>14</v>
      </c>
      <c r="AI641" s="0" t="n">
        <v>11</v>
      </c>
      <c r="AJ641" s="0" t="s">
        <v>185</v>
      </c>
      <c r="AM641" s="0" t="s">
        <v>186</v>
      </c>
      <c r="AN641" s="0" t="s">
        <v>147</v>
      </c>
      <c r="AO641" s="0" t="s">
        <v>152</v>
      </c>
      <c r="AP641" s="0" t="s">
        <v>153</v>
      </c>
      <c r="AQ641" s="0" t="n">
        <v>9</v>
      </c>
      <c r="AR641" s="0" t="n">
        <v>64</v>
      </c>
      <c r="AS641" s="0" t="n">
        <v>32</v>
      </c>
      <c r="AU641" s="0" t="n">
        <f aca="false">COUNTA($BA$641:$EH$641)</f>
        <v>2</v>
      </c>
      <c r="AV641" s="0" t="n">
        <f aca="false">COUNTIF($BA$641:$EH$641,"D")</f>
        <v>0</v>
      </c>
      <c r="AW641" s="0" t="n">
        <f aca="false">COUNTIF($BA$641:$EH$641,"R")</f>
        <v>0</v>
      </c>
      <c r="AX641" s="0" t="n">
        <f aca="false">IF(BN641="D",1,0)+IF(BO641="D",1,0)+IF(BT641="D",1,0)+IF(BU641="D",1,0)+IF(BW641="D",1,0)+IF(CC641="D",1,0)+IF(CD641="D",1,0)+IF(CE641="D",1,0)+IF(CF641="D",1,0)+IF(CL641="D",1,0)+IF(CM641="D",1,0)+IF(CQ641="D",1,0)+IF(CR641="D",1,0)+IF(CS641="D",1,0)+IF(CW641="D",1,0)+IF(CX641="D",1,0)+IF(DD641="D",1,0)+IF(DE641="D",1,0)+IF(DJ641="D",1,0)+IF(DK641="D",1,0)+IF(DO641="D",1,0)+IF(DP641="D",1,0)+IF(DQ641="D",1,0)+IF(DW641="D",1,0)+IF(DZ641="D",1,0)+IF(EH641="D",1,0)</f>
        <v>0</v>
      </c>
      <c r="AY641" s="0" t="n">
        <f aca="false">IF(DJ641&lt;&gt;"",1,0)+IF(DK641&lt;&gt;"",1,0)+IF(DM641&lt;&gt;"",1,0)+IF(DO641&lt;&gt;"",1,0)+IF(DP641&lt;&gt;"",1,0)+IF(DQ641&lt;&gt;"",1,0)+IF(DS641&lt;&gt;"",1,0)+IF(DT641&lt;&gt;"",1,0)+IF(DV641&lt;&gt;"",1,0)+IF(DW641&lt;&gt;"",1,0)+IF(DX641&lt;&gt;"",1,0)+IF(DY641&lt;&gt;"",1,0)+IF(DZ641&lt;&gt;"",1,0)+IF(EB641&lt;&gt;"",1,0)+IF(EC641&lt;&gt;"",1,0)+IF(ED641&lt;&gt;"",1,0)+IF(EG641&lt;&gt;"",1,0)+IF(EH641&lt;&gt;"",1,0)</f>
        <v>0</v>
      </c>
      <c r="AZ641" s="0" t="n">
        <f aca="false">IF(EH641&lt;&gt;"",1,0)</f>
        <v>0</v>
      </c>
      <c r="BB641" s="0" t="s">
        <v>154</v>
      </c>
      <c r="EF641" s="0" t="s">
        <v>155</v>
      </c>
    </row>
    <row r="642" customFormat="false" ht="15" hidden="false" customHeight="false" outlineLevel="0" collapsed="false">
      <c r="A642" s="0" t="s">
        <v>3290</v>
      </c>
      <c r="B642" s="0" t="n">
        <v>78</v>
      </c>
      <c r="C642" s="0" t="n">
        <v>335920</v>
      </c>
      <c r="D642" s="0" t="s">
        <v>2489</v>
      </c>
      <c r="E642" s="0" t="s">
        <v>2326</v>
      </c>
      <c r="F642" s="0" t="str">
        <f aca="false">CONCATENATE(D642," ",LEFT(H642,4),"T=",AU642,"D=",AV642,"R=",AW642,"M=",AX642,"L=",AY642,"B=",AZ642)</f>
        <v>CHUCKSA T=26D=2R=1M=0L=3B=0</v>
      </c>
      <c r="G642" s="0" t="s">
        <v>141</v>
      </c>
      <c r="I642" s="0" t="s">
        <v>3291</v>
      </c>
      <c r="J642" s="0" t="s">
        <v>3292</v>
      </c>
      <c r="K642" s="0" t="s">
        <v>144</v>
      </c>
      <c r="L642" s="0" t="s">
        <v>145</v>
      </c>
      <c r="M642" s="0" t="s">
        <v>2492</v>
      </c>
      <c r="N642" s="0" t="str">
        <f aca="false">RIGHT(M642,LEN(M642)-FIND(" ",M642))</f>
        <v>LONGHILL DR SE</v>
      </c>
      <c r="P642" s="0" t="s">
        <v>147</v>
      </c>
      <c r="Q642" s="0" t="s">
        <v>148</v>
      </c>
      <c r="R642" s="0" t="n">
        <v>44484</v>
      </c>
      <c r="AD642" s="0" t="s">
        <v>149</v>
      </c>
      <c r="AE642" s="0" t="s">
        <v>150</v>
      </c>
      <c r="AH642" s="0" t="n">
        <v>14</v>
      </c>
      <c r="AI642" s="0" t="n">
        <v>11</v>
      </c>
      <c r="AJ642" s="0" t="s">
        <v>185</v>
      </c>
      <c r="AM642" s="0" t="s">
        <v>186</v>
      </c>
      <c r="AN642" s="0" t="s">
        <v>147</v>
      </c>
      <c r="AO642" s="0" t="s">
        <v>152</v>
      </c>
      <c r="AP642" s="0" t="s">
        <v>153</v>
      </c>
      <c r="AQ642" s="0" t="n">
        <v>9</v>
      </c>
      <c r="AR642" s="0" t="n">
        <v>64</v>
      </c>
      <c r="AS642" s="0" t="n">
        <v>32</v>
      </c>
      <c r="AU642" s="0" t="n">
        <f aca="false">COUNTA($BA$642:$EH$642)</f>
        <v>26</v>
      </c>
      <c r="AV642" s="0" t="n">
        <f aca="false">COUNTIF($BA$642:$EH$642,"D")</f>
        <v>2</v>
      </c>
      <c r="AW642" s="0" t="n">
        <f aca="false">COUNTIF($BA$642:$EH$642,"R")</f>
        <v>1</v>
      </c>
      <c r="AX642" s="0" t="n">
        <f aca="false">IF(BN642="D",1,0)+IF(BO642="D",1,0)+IF(BT642="D",1,0)+IF(BU642="D",1,0)+IF(BW642="D",1,0)+IF(CC642="D",1,0)+IF(CD642="D",1,0)+IF(CE642="D",1,0)+IF(CF642="D",1,0)+IF(CL642="D",1,0)+IF(CM642="D",1,0)+IF(CQ642="D",1,0)+IF(CR642="D",1,0)+IF(CS642="D",1,0)+IF(CW642="D",1,0)+IF(CX642="D",1,0)+IF(DD642="D",1,0)+IF(DE642="D",1,0)+IF(DJ642="D",1,0)+IF(DK642="D",1,0)+IF(DO642="D",1,0)+IF(DP642="D",1,0)+IF(DQ642="D",1,0)+IF(DW642="D",1,0)+IF(DZ642="D",1,0)+IF(EH642="D",1,0)</f>
        <v>0</v>
      </c>
      <c r="AY642" s="0" t="n">
        <f aca="false">IF(DJ642&lt;&gt;"",1,0)+IF(DK642&lt;&gt;"",1,0)+IF(DM642&lt;&gt;"",1,0)+IF(DO642&lt;&gt;"",1,0)+IF(DP642&lt;&gt;"",1,0)+IF(DQ642&lt;&gt;"",1,0)+IF(DS642&lt;&gt;"",1,0)+IF(DT642&lt;&gt;"",1,0)+IF(DV642&lt;&gt;"",1,0)+IF(DW642&lt;&gt;"",1,0)+IF(DX642&lt;&gt;"",1,0)+IF(DY642&lt;&gt;"",1,0)+IF(DZ642&lt;&gt;"",1,0)+IF(EB642&lt;&gt;"",1,0)+IF(EC642&lt;&gt;"",1,0)+IF(ED642&lt;&gt;"",1,0)+IF(EG642&lt;&gt;"",1,0)+IF(EH642&lt;&gt;"",1,0)</f>
        <v>3</v>
      </c>
      <c r="AZ642" s="0" t="n">
        <f aca="false">IF(EH642&lt;&gt;"",1,0)</f>
        <v>0</v>
      </c>
      <c r="BB642" s="0" t="s">
        <v>154</v>
      </c>
      <c r="BL642" s="0" t="s">
        <v>155</v>
      </c>
      <c r="BP642" s="0" t="s">
        <v>155</v>
      </c>
      <c r="BR642" s="0" t="s">
        <v>155</v>
      </c>
      <c r="BS642" s="0" t="s">
        <v>155</v>
      </c>
      <c r="CA642" s="0" t="s">
        <v>155</v>
      </c>
      <c r="CK642" s="0" t="s">
        <v>155</v>
      </c>
      <c r="CN642" s="0" t="s">
        <v>155</v>
      </c>
      <c r="CP642" s="0" t="s">
        <v>155</v>
      </c>
      <c r="CT642" s="0" t="s">
        <v>155</v>
      </c>
      <c r="CU642" s="0" t="s">
        <v>156</v>
      </c>
      <c r="CV642" s="0" t="s">
        <v>155</v>
      </c>
      <c r="CY642" s="0" t="s">
        <v>155</v>
      </c>
      <c r="DC642" s="0" t="s">
        <v>155</v>
      </c>
      <c r="DF642" s="0" t="s">
        <v>155</v>
      </c>
      <c r="DG642" s="0" t="s">
        <v>156</v>
      </c>
      <c r="DI642" s="0" t="s">
        <v>155</v>
      </c>
      <c r="DL642" s="0" t="s">
        <v>155</v>
      </c>
      <c r="DN642" s="0" t="s">
        <v>155</v>
      </c>
      <c r="DR642" s="0" t="s">
        <v>155</v>
      </c>
      <c r="DU642" s="0" t="s">
        <v>155</v>
      </c>
      <c r="DW642" s="0" t="s">
        <v>155</v>
      </c>
      <c r="DX642" s="0" t="s">
        <v>155</v>
      </c>
      <c r="EA642" s="0" t="s">
        <v>155</v>
      </c>
      <c r="ED642" s="0" t="s">
        <v>145</v>
      </c>
      <c r="EF642" s="0" t="s">
        <v>155</v>
      </c>
    </row>
    <row r="643" customFormat="false" ht="15" hidden="false" customHeight="false" outlineLevel="0" collapsed="false">
      <c r="A643" s="0" t="s">
        <v>3293</v>
      </c>
      <c r="B643" s="0" t="n">
        <v>78</v>
      </c>
      <c r="C643" s="0" t="n">
        <v>435576</v>
      </c>
      <c r="D643" s="0" t="s">
        <v>3294</v>
      </c>
      <c r="E643" s="0" t="s">
        <v>3295</v>
      </c>
      <c r="F643" s="0" t="str">
        <f aca="false">CONCATENATE(D643," ",LEFT(H643,4),"T=",AU643,"D=",AV643,"R=",AW643,"M=",AX643,"L=",AY643,"B=",AZ643)</f>
        <v>DYSON T=1D=0R=0M=0L=0B=0</v>
      </c>
      <c r="G643" s="0" t="s">
        <v>398</v>
      </c>
      <c r="I643" s="0" t="s">
        <v>3296</v>
      </c>
      <c r="J643" s="0" t="s">
        <v>2344</v>
      </c>
      <c r="K643" s="0" t="s">
        <v>144</v>
      </c>
      <c r="M643" s="0" t="s">
        <v>515</v>
      </c>
      <c r="N643" s="0" t="str">
        <f aca="false">RIGHT(M643,LEN(M643)-FIND(" ",M643))</f>
        <v>BERKSHIRE DR SE</v>
      </c>
      <c r="O643" s="0" t="s">
        <v>378</v>
      </c>
      <c r="P643" s="0" t="s">
        <v>147</v>
      </c>
      <c r="Q643" s="0" t="s">
        <v>148</v>
      </c>
      <c r="R643" s="0" t="n">
        <v>44484</v>
      </c>
      <c r="AD643" s="0" t="s">
        <v>149</v>
      </c>
      <c r="AE643" s="0" t="s">
        <v>150</v>
      </c>
      <c r="AH643" s="0" t="n">
        <v>14</v>
      </c>
      <c r="AI643" s="0" t="n">
        <v>11</v>
      </c>
      <c r="AJ643" s="0" t="s">
        <v>185</v>
      </c>
      <c r="AM643" s="0" t="s">
        <v>186</v>
      </c>
      <c r="AN643" s="0" t="s">
        <v>147</v>
      </c>
      <c r="AO643" s="0" t="s">
        <v>152</v>
      </c>
      <c r="AP643" s="0" t="s">
        <v>153</v>
      </c>
      <c r="AQ643" s="0" t="n">
        <v>9</v>
      </c>
      <c r="AR643" s="0" t="n">
        <v>64</v>
      </c>
      <c r="AS643" s="0" t="n">
        <v>32</v>
      </c>
      <c r="AU643" s="0" t="n">
        <f aca="false">COUNTA($BA$643:$EH$643)</f>
        <v>1</v>
      </c>
      <c r="AV643" s="0" t="n">
        <f aca="false">COUNTIF($BA$643:$EH$643,"D")</f>
        <v>0</v>
      </c>
      <c r="AW643" s="0" t="n">
        <f aca="false">COUNTIF($BA$643:$EH$643,"R")</f>
        <v>0</v>
      </c>
      <c r="AX643" s="0" t="n">
        <f aca="false">IF(BN643="D",1,0)+IF(BO643="D",1,0)+IF(BT643="D",1,0)+IF(BU643="D",1,0)+IF(BW643="D",1,0)+IF(CC643="D",1,0)+IF(CD643="D",1,0)+IF(CE643="D",1,0)+IF(CF643="D",1,0)+IF(CL643="D",1,0)+IF(CM643="D",1,0)+IF(CQ643="D",1,0)+IF(CR643="D",1,0)+IF(CS643="D",1,0)+IF(CW643="D",1,0)+IF(CX643="D",1,0)+IF(DD643="D",1,0)+IF(DE643="D",1,0)+IF(DJ643="D",1,0)+IF(DK643="D",1,0)+IF(DO643="D",1,0)+IF(DP643="D",1,0)+IF(DQ643="D",1,0)+IF(DW643="D",1,0)+IF(DZ643="D",1,0)+IF(EH643="D",1,0)</f>
        <v>0</v>
      </c>
      <c r="AY643" s="0" t="n">
        <f aca="false">IF(DJ643&lt;&gt;"",1,0)+IF(DK643&lt;&gt;"",1,0)+IF(DM643&lt;&gt;"",1,0)+IF(DO643&lt;&gt;"",1,0)+IF(DP643&lt;&gt;"",1,0)+IF(DQ643&lt;&gt;"",1,0)+IF(DS643&lt;&gt;"",1,0)+IF(DT643&lt;&gt;"",1,0)+IF(DV643&lt;&gt;"",1,0)+IF(DW643&lt;&gt;"",1,0)+IF(DX643&lt;&gt;"",1,0)+IF(DY643&lt;&gt;"",1,0)+IF(DZ643&lt;&gt;"",1,0)+IF(EB643&lt;&gt;"",1,0)+IF(EC643&lt;&gt;"",1,0)+IF(ED643&lt;&gt;"",1,0)+IF(EG643&lt;&gt;"",1,0)+IF(EH643&lt;&gt;"",1,0)</f>
        <v>0</v>
      </c>
      <c r="AZ643" s="0" t="n">
        <f aca="false">IF(EH643&lt;&gt;"",1,0)</f>
        <v>0</v>
      </c>
      <c r="BB643" s="0" t="s">
        <v>154</v>
      </c>
    </row>
    <row r="644" customFormat="false" ht="15" hidden="false" customHeight="false" outlineLevel="0" collapsed="false">
      <c r="A644" s="0" t="s">
        <v>3297</v>
      </c>
      <c r="B644" s="0" t="n">
        <v>78</v>
      </c>
      <c r="C644" s="0" t="n">
        <v>478011</v>
      </c>
      <c r="D644" s="0" t="s">
        <v>1503</v>
      </c>
      <c r="E644" s="0" t="s">
        <v>3298</v>
      </c>
      <c r="F644" s="0" t="str">
        <f aca="false">CONCATENATE(D644," ",LEFT(H644,4),"T=",AU644,"D=",AV644,"R=",AW644,"M=",AX644,"L=",AY644,"B=",AZ644)</f>
        <v>BROWN T=1D=0R=0M=0L=0B=0</v>
      </c>
      <c r="G644" s="0" t="s">
        <v>594</v>
      </c>
      <c r="I644" s="0" t="s">
        <v>3299</v>
      </c>
      <c r="J644" s="0" t="s">
        <v>478</v>
      </c>
      <c r="K644" s="0" t="s">
        <v>144</v>
      </c>
      <c r="M644" s="0" t="s">
        <v>320</v>
      </c>
      <c r="N644" s="0" t="str">
        <f aca="false">RIGHT(M644,LEN(M644)-FIND(" ",M644))</f>
        <v>BERKSHIRE DR SE</v>
      </c>
      <c r="O644" s="0" t="s">
        <v>3300</v>
      </c>
      <c r="P644" s="0" t="s">
        <v>147</v>
      </c>
      <c r="Q644" s="0" t="s">
        <v>148</v>
      </c>
      <c r="R644" s="0" t="n">
        <v>44484</v>
      </c>
      <c r="AD644" s="0" t="s">
        <v>149</v>
      </c>
      <c r="AE644" s="0" t="s">
        <v>150</v>
      </c>
      <c r="AH644" s="0" t="n">
        <v>14</v>
      </c>
      <c r="AI644" s="0" t="n">
        <v>11</v>
      </c>
      <c r="AJ644" s="0" t="s">
        <v>185</v>
      </c>
      <c r="AM644" s="0" t="s">
        <v>186</v>
      </c>
      <c r="AN644" s="0" t="s">
        <v>147</v>
      </c>
      <c r="AO644" s="0" t="s">
        <v>152</v>
      </c>
      <c r="AP644" s="0" t="s">
        <v>153</v>
      </c>
      <c r="AQ644" s="0" t="n">
        <v>9</v>
      </c>
      <c r="AR644" s="0" t="n">
        <v>64</v>
      </c>
      <c r="AS644" s="0" t="n">
        <v>32</v>
      </c>
      <c r="AU644" s="0" t="n">
        <f aca="false">COUNTA($BA$644:$EH$644)</f>
        <v>1</v>
      </c>
      <c r="AV644" s="0" t="n">
        <f aca="false">COUNTIF($BA$644:$EH$644,"D")</f>
        <v>0</v>
      </c>
      <c r="AW644" s="0" t="n">
        <f aca="false">COUNTIF($BA$644:$EH$644,"R")</f>
        <v>0</v>
      </c>
      <c r="AX644" s="0" t="n">
        <f aca="false">IF(BN644="D",1,0)+IF(BO644="D",1,0)+IF(BT644="D",1,0)+IF(BU644="D",1,0)+IF(BW644="D",1,0)+IF(CC644="D",1,0)+IF(CD644="D",1,0)+IF(CE644="D",1,0)+IF(CF644="D",1,0)+IF(CL644="D",1,0)+IF(CM644="D",1,0)+IF(CQ644="D",1,0)+IF(CR644="D",1,0)+IF(CS644="D",1,0)+IF(CW644="D",1,0)+IF(CX644="D",1,0)+IF(DD644="D",1,0)+IF(DE644="D",1,0)+IF(DJ644="D",1,0)+IF(DK644="D",1,0)+IF(DO644="D",1,0)+IF(DP644="D",1,0)+IF(DQ644="D",1,0)+IF(DW644="D",1,0)+IF(DZ644="D",1,0)+IF(EH644="D",1,0)</f>
        <v>0</v>
      </c>
      <c r="AY644" s="0" t="n">
        <f aca="false">IF(DJ644&lt;&gt;"",1,0)+IF(DK644&lt;&gt;"",1,0)+IF(DM644&lt;&gt;"",1,0)+IF(DO644&lt;&gt;"",1,0)+IF(DP644&lt;&gt;"",1,0)+IF(DQ644&lt;&gt;"",1,0)+IF(DS644&lt;&gt;"",1,0)+IF(DT644&lt;&gt;"",1,0)+IF(DV644&lt;&gt;"",1,0)+IF(DW644&lt;&gt;"",1,0)+IF(DX644&lt;&gt;"",1,0)+IF(DY644&lt;&gt;"",1,0)+IF(DZ644&lt;&gt;"",1,0)+IF(EB644&lt;&gt;"",1,0)+IF(EC644&lt;&gt;"",1,0)+IF(ED644&lt;&gt;"",1,0)+IF(EG644&lt;&gt;"",1,0)+IF(EH644&lt;&gt;"",1,0)</f>
        <v>0</v>
      </c>
      <c r="AZ644" s="0" t="n">
        <f aca="false">IF(EH644&lt;&gt;"",1,0)</f>
        <v>0</v>
      </c>
      <c r="BB644" s="0" t="s">
        <v>154</v>
      </c>
    </row>
    <row r="645" customFormat="false" ht="15" hidden="false" customHeight="false" outlineLevel="0" collapsed="false">
      <c r="A645" s="0" t="s">
        <v>3301</v>
      </c>
      <c r="B645" s="0" t="n">
        <v>78</v>
      </c>
      <c r="C645" s="0" t="n">
        <v>445135</v>
      </c>
      <c r="D645" s="0" t="s">
        <v>3302</v>
      </c>
      <c r="E645" s="0" t="s">
        <v>3303</v>
      </c>
      <c r="F645" s="0" t="str">
        <f aca="false">CONCATENATE(D645," ",LEFT(H645,4),"T=",AU645,"D=",AV645,"R=",AW645,"M=",AX645,"L=",AY645,"B=",AZ645)</f>
        <v>RICHARDS T=1D=0R=0M=0L=0B=0</v>
      </c>
      <c r="G645" s="0" t="s">
        <v>156</v>
      </c>
      <c r="I645" s="0" t="s">
        <v>3304</v>
      </c>
      <c r="J645" s="0" t="s">
        <v>3305</v>
      </c>
      <c r="K645" s="0" t="s">
        <v>144</v>
      </c>
      <c r="M645" s="0" t="s">
        <v>306</v>
      </c>
      <c r="N645" s="0" t="str">
        <f aca="false">RIGHT(M645,LEN(M645)-FIND(" ",M645))</f>
        <v>BERKSHIRE DR SE</v>
      </c>
      <c r="O645" s="0" t="s">
        <v>184</v>
      </c>
      <c r="P645" s="0" t="s">
        <v>147</v>
      </c>
      <c r="Q645" s="0" t="s">
        <v>148</v>
      </c>
      <c r="R645" s="0" t="n">
        <v>44484</v>
      </c>
      <c r="AD645" s="0" t="s">
        <v>149</v>
      </c>
      <c r="AE645" s="0" t="s">
        <v>150</v>
      </c>
      <c r="AH645" s="0" t="n">
        <v>14</v>
      </c>
      <c r="AI645" s="0" t="n">
        <v>11</v>
      </c>
      <c r="AJ645" s="0" t="s">
        <v>185</v>
      </c>
      <c r="AM645" s="0" t="s">
        <v>186</v>
      </c>
      <c r="AN645" s="0" t="s">
        <v>147</v>
      </c>
      <c r="AO645" s="0" t="s">
        <v>152</v>
      </c>
      <c r="AP645" s="0" t="s">
        <v>153</v>
      </c>
      <c r="AQ645" s="0" t="n">
        <v>9</v>
      </c>
      <c r="AR645" s="0" t="n">
        <v>64</v>
      </c>
      <c r="AS645" s="0" t="n">
        <v>32</v>
      </c>
      <c r="AU645" s="0" t="n">
        <f aca="false">COUNTA($BA$645:$EH$645)</f>
        <v>1</v>
      </c>
      <c r="AV645" s="0" t="n">
        <f aca="false">COUNTIF($BA$645:$EH$645,"D")</f>
        <v>0</v>
      </c>
      <c r="AW645" s="0" t="n">
        <f aca="false">COUNTIF($BA$645:$EH$645,"R")</f>
        <v>0</v>
      </c>
      <c r="AX645" s="0" t="n">
        <f aca="false">IF(BN645="D",1,0)+IF(BO645="D",1,0)+IF(BT645="D",1,0)+IF(BU645="D",1,0)+IF(BW645="D",1,0)+IF(CC645="D",1,0)+IF(CD645="D",1,0)+IF(CE645="D",1,0)+IF(CF645="D",1,0)+IF(CL645="D",1,0)+IF(CM645="D",1,0)+IF(CQ645="D",1,0)+IF(CR645="D",1,0)+IF(CS645="D",1,0)+IF(CW645="D",1,0)+IF(CX645="D",1,0)+IF(DD645="D",1,0)+IF(DE645="D",1,0)+IF(DJ645="D",1,0)+IF(DK645="D",1,0)+IF(DO645="D",1,0)+IF(DP645="D",1,0)+IF(DQ645="D",1,0)+IF(DW645="D",1,0)+IF(DZ645="D",1,0)+IF(EH645="D",1,0)</f>
        <v>0</v>
      </c>
      <c r="AY645" s="0" t="n">
        <f aca="false">IF(DJ645&lt;&gt;"",1,0)+IF(DK645&lt;&gt;"",1,0)+IF(DM645&lt;&gt;"",1,0)+IF(DO645&lt;&gt;"",1,0)+IF(DP645&lt;&gt;"",1,0)+IF(DQ645&lt;&gt;"",1,0)+IF(DS645&lt;&gt;"",1,0)+IF(DT645&lt;&gt;"",1,0)+IF(DV645&lt;&gt;"",1,0)+IF(DW645&lt;&gt;"",1,0)+IF(DX645&lt;&gt;"",1,0)+IF(DY645&lt;&gt;"",1,0)+IF(DZ645&lt;&gt;"",1,0)+IF(EB645&lt;&gt;"",1,0)+IF(EC645&lt;&gt;"",1,0)+IF(ED645&lt;&gt;"",1,0)+IF(EG645&lt;&gt;"",1,0)+IF(EH645&lt;&gt;"",1,0)</f>
        <v>0</v>
      </c>
      <c r="AZ645" s="0" t="n">
        <f aca="false">IF(EH645&lt;&gt;"",1,0)</f>
        <v>0</v>
      </c>
      <c r="BB645" s="0" t="s">
        <v>154</v>
      </c>
    </row>
    <row r="646" customFormat="false" ht="15" hidden="false" customHeight="false" outlineLevel="0" collapsed="false">
      <c r="A646" s="0" t="s">
        <v>3306</v>
      </c>
      <c r="B646" s="0" t="n">
        <v>78</v>
      </c>
      <c r="C646" s="0" t="n">
        <v>139826</v>
      </c>
      <c r="D646" s="0" t="s">
        <v>3307</v>
      </c>
      <c r="E646" s="0" t="s">
        <v>1499</v>
      </c>
      <c r="F646" s="0" t="str">
        <f aca="false">CONCATENATE(D646," ",LEFT(H646,4),"T=",AU646,"D=",AV646,"R=",AW646,"M=",AX646,"L=",AY646,"B=",AZ646)</f>
        <v>CAVALIERE T=32D=8R=0M=1L=6B=0</v>
      </c>
      <c r="I646" s="0" t="s">
        <v>3308</v>
      </c>
      <c r="J646" s="0" t="s">
        <v>3309</v>
      </c>
      <c r="K646" s="0" t="s">
        <v>144</v>
      </c>
      <c r="L646" s="0" t="s">
        <v>156</v>
      </c>
      <c r="M646" s="0" t="s">
        <v>3310</v>
      </c>
      <c r="N646" s="0" t="str">
        <f aca="false">RIGHT(M646,LEN(M646)-FIND(" ",M646))</f>
        <v>MEADOWBROOK AVE SE</v>
      </c>
      <c r="P646" s="0" t="s">
        <v>147</v>
      </c>
      <c r="Q646" s="0" t="s">
        <v>148</v>
      </c>
      <c r="R646" s="0" t="n">
        <v>44484</v>
      </c>
      <c r="AD646" s="0" t="s">
        <v>149</v>
      </c>
      <c r="AE646" s="0" t="s">
        <v>150</v>
      </c>
      <c r="AF646" s="0" t="s">
        <v>151</v>
      </c>
      <c r="AH646" s="0" t="n">
        <v>14</v>
      </c>
      <c r="AI646" s="0" t="n">
        <v>11</v>
      </c>
      <c r="AN646" s="0" t="s">
        <v>147</v>
      </c>
      <c r="AO646" s="0" t="s">
        <v>152</v>
      </c>
      <c r="AP646" s="0" t="s">
        <v>153</v>
      </c>
      <c r="AQ646" s="0" t="n">
        <v>9</v>
      </c>
      <c r="AR646" s="0" t="n">
        <v>64</v>
      </c>
      <c r="AS646" s="0" t="n">
        <v>32</v>
      </c>
      <c r="AU646" s="0" t="n">
        <f aca="false">COUNTA($BA$646:$EH$646)</f>
        <v>32</v>
      </c>
      <c r="AV646" s="0" t="n">
        <f aca="false">COUNTIF($BA$646:$EH$646,"D")</f>
        <v>8</v>
      </c>
      <c r="AW646" s="0" t="n">
        <f aca="false">COUNTIF($BA$646:$EH$646,"R")</f>
        <v>0</v>
      </c>
      <c r="AX646" s="0" t="n">
        <f aca="false">IF(BN646="D",1,0)+IF(BO646="D",1,0)+IF(BT646="D",1,0)+IF(BU646="D",1,0)+IF(BW646="D",1,0)+IF(CC646="D",1,0)+IF(CD646="D",1,0)+IF(CE646="D",1,0)+IF(CF646="D",1,0)+IF(CL646="D",1,0)+IF(CM646="D",1,0)+IF(CQ646="D",1,0)+IF(CR646="D",1,0)+IF(CS646="D",1,0)+IF(CW646="D",1,0)+IF(CX646="D",1,0)+IF(DD646="D",1,0)+IF(DE646="D",1,0)+IF(DJ646="D",1,0)+IF(DK646="D",1,0)+IF(DO646="D",1,0)+IF(DP646="D",1,0)+IF(DQ646="D",1,0)+IF(DW646="D",1,0)+IF(DZ646="D",1,0)+IF(EH646="D",1,0)</f>
        <v>1</v>
      </c>
      <c r="AY646" s="0" t="n">
        <f aca="false">IF(DJ646&lt;&gt;"",1,0)+IF(DK646&lt;&gt;"",1,0)+IF(DM646&lt;&gt;"",1,0)+IF(DO646&lt;&gt;"",1,0)+IF(DP646&lt;&gt;"",1,0)+IF(DQ646&lt;&gt;"",1,0)+IF(DS646&lt;&gt;"",1,0)+IF(DT646&lt;&gt;"",1,0)+IF(DV646&lt;&gt;"",1,0)+IF(DW646&lt;&gt;"",1,0)+IF(DX646&lt;&gt;"",1,0)+IF(DY646&lt;&gt;"",1,0)+IF(DZ646&lt;&gt;"",1,0)+IF(EB646&lt;&gt;"",1,0)+IF(EC646&lt;&gt;"",1,0)+IF(ED646&lt;&gt;"",1,0)+IF(EG646&lt;&gt;"",1,0)+IF(EH646&lt;&gt;"",1,0)</f>
        <v>6</v>
      </c>
      <c r="AZ646" s="0" t="n">
        <f aca="false">IF(EH646&lt;&gt;"",1,0)</f>
        <v>0</v>
      </c>
      <c r="BB646" s="0" t="s">
        <v>154</v>
      </c>
      <c r="BC646" s="0" t="s">
        <v>155</v>
      </c>
      <c r="BD646" s="0" t="s">
        <v>155</v>
      </c>
      <c r="BE646" s="0" t="s">
        <v>155</v>
      </c>
      <c r="BG646" s="0" t="s">
        <v>155</v>
      </c>
      <c r="BH646" s="0" t="s">
        <v>155</v>
      </c>
      <c r="BJ646" s="0" t="s">
        <v>155</v>
      </c>
      <c r="BK646" s="0" t="s">
        <v>155</v>
      </c>
      <c r="BL646" s="0" t="s">
        <v>155</v>
      </c>
      <c r="BR646" s="0" t="s">
        <v>155</v>
      </c>
      <c r="BS646" s="0" t="s">
        <v>155</v>
      </c>
      <c r="BY646" s="0" t="s">
        <v>156</v>
      </c>
      <c r="CA646" s="0" t="s">
        <v>155</v>
      </c>
      <c r="CK646" s="0" t="s">
        <v>155</v>
      </c>
      <c r="CN646" s="0" t="s">
        <v>155</v>
      </c>
      <c r="CO646" s="0" t="s">
        <v>156</v>
      </c>
      <c r="CP646" s="0" t="s">
        <v>155</v>
      </c>
      <c r="CV646" s="0" t="s">
        <v>155</v>
      </c>
      <c r="CY646" s="0" t="s">
        <v>155</v>
      </c>
      <c r="CZ646" s="0" t="s">
        <v>156</v>
      </c>
      <c r="DC646" s="0" t="s">
        <v>155</v>
      </c>
      <c r="DI646" s="0" t="s">
        <v>155</v>
      </c>
      <c r="DM646" s="0" t="s">
        <v>156</v>
      </c>
      <c r="DN646" s="0" t="s">
        <v>155</v>
      </c>
      <c r="DS646" s="0" t="s">
        <v>156</v>
      </c>
      <c r="DT646" s="0" t="s">
        <v>156</v>
      </c>
      <c r="DU646" s="0" t="s">
        <v>155</v>
      </c>
      <c r="DW646" s="0" t="s">
        <v>156</v>
      </c>
      <c r="DX646" s="0" t="s">
        <v>155</v>
      </c>
      <c r="EA646" s="0" t="s">
        <v>155</v>
      </c>
      <c r="ED646" s="0" t="s">
        <v>156</v>
      </c>
      <c r="EF646" s="0" t="s">
        <v>155</v>
      </c>
    </row>
    <row r="647" customFormat="false" ht="15" hidden="false" customHeight="false" outlineLevel="0" collapsed="false">
      <c r="A647" s="0" t="s">
        <v>3311</v>
      </c>
      <c r="B647" s="0" t="n">
        <v>78</v>
      </c>
      <c r="C647" s="0" t="n">
        <v>375433</v>
      </c>
      <c r="D647" s="0" t="s">
        <v>3312</v>
      </c>
      <c r="E647" s="0" t="s">
        <v>3313</v>
      </c>
      <c r="F647" s="0" t="str">
        <f aca="false">CONCATENATE(D647," ",LEFT(H647,4),"T=",AU647,"D=",AV647,"R=",AW647,"M=",AX647,"L=",AY647,"B=",AZ647)</f>
        <v>ALLEN PERRY T=2D=0R=0M=0L=0B=0</v>
      </c>
      <c r="G647" s="0" t="s">
        <v>3314</v>
      </c>
      <c r="I647" s="0" t="s">
        <v>3315</v>
      </c>
      <c r="J647" s="0" t="s">
        <v>3316</v>
      </c>
      <c r="K647" s="0" t="s">
        <v>144</v>
      </c>
      <c r="M647" s="0" t="s">
        <v>984</v>
      </c>
      <c r="N647" s="0" t="str">
        <f aca="false">RIGHT(M647,LEN(M647)-FIND(" ",M647))</f>
        <v>HARVARD DR SE</v>
      </c>
      <c r="P647" s="0" t="s">
        <v>147</v>
      </c>
      <c r="Q647" s="0" t="s">
        <v>148</v>
      </c>
      <c r="R647" s="0" t="n">
        <v>44484</v>
      </c>
      <c r="AD647" s="0" t="s">
        <v>149</v>
      </c>
      <c r="AE647" s="0" t="s">
        <v>150</v>
      </c>
      <c r="AH647" s="0" t="n">
        <v>14</v>
      </c>
      <c r="AI647" s="0" t="n">
        <v>11</v>
      </c>
      <c r="AJ647" s="0" t="s">
        <v>185</v>
      </c>
      <c r="AM647" s="0" t="s">
        <v>186</v>
      </c>
      <c r="AN647" s="0" t="s">
        <v>147</v>
      </c>
      <c r="AO647" s="0" t="s">
        <v>152</v>
      </c>
      <c r="AP647" s="0" t="s">
        <v>153</v>
      </c>
      <c r="AQ647" s="0" t="n">
        <v>9</v>
      </c>
      <c r="AR647" s="0" t="n">
        <v>64</v>
      </c>
      <c r="AS647" s="0" t="n">
        <v>32</v>
      </c>
      <c r="AU647" s="0" t="n">
        <f aca="false">COUNTA($BA$647:$EH$647)</f>
        <v>2</v>
      </c>
      <c r="AV647" s="0" t="n">
        <f aca="false">COUNTIF($BA$647:$EH$647,"D")</f>
        <v>0</v>
      </c>
      <c r="AW647" s="0" t="n">
        <f aca="false">COUNTIF($BA$647:$EH$647,"R")</f>
        <v>0</v>
      </c>
      <c r="AX647" s="0" t="n">
        <f aca="false">IF(BN647="D",1,0)+IF(BO647="D",1,0)+IF(BT647="D",1,0)+IF(BU647="D",1,0)+IF(BW647="D",1,0)+IF(CC647="D",1,0)+IF(CD647="D",1,0)+IF(CE647="D",1,0)+IF(CF647="D",1,0)+IF(CL647="D",1,0)+IF(CM647="D",1,0)+IF(CQ647="D",1,0)+IF(CR647="D",1,0)+IF(CS647="D",1,0)+IF(CW647="D",1,0)+IF(CX647="D",1,0)+IF(DD647="D",1,0)+IF(DE647="D",1,0)+IF(DJ647="D",1,0)+IF(DK647="D",1,0)+IF(DO647="D",1,0)+IF(DP647="D",1,0)+IF(DQ647="D",1,0)+IF(DW647="D",1,0)+IF(DZ647="D",1,0)+IF(EH647="D",1,0)</f>
        <v>0</v>
      </c>
      <c r="AY647" s="0" t="n">
        <f aca="false">IF(DJ647&lt;&gt;"",1,0)+IF(DK647&lt;&gt;"",1,0)+IF(DM647&lt;&gt;"",1,0)+IF(DO647&lt;&gt;"",1,0)+IF(DP647&lt;&gt;"",1,0)+IF(DQ647&lt;&gt;"",1,0)+IF(DS647&lt;&gt;"",1,0)+IF(DT647&lt;&gt;"",1,0)+IF(DV647&lt;&gt;"",1,0)+IF(DW647&lt;&gt;"",1,0)+IF(DX647&lt;&gt;"",1,0)+IF(DY647&lt;&gt;"",1,0)+IF(DZ647&lt;&gt;"",1,0)+IF(EB647&lt;&gt;"",1,0)+IF(EC647&lt;&gt;"",1,0)+IF(ED647&lt;&gt;"",1,0)+IF(EG647&lt;&gt;"",1,0)+IF(EH647&lt;&gt;"",1,0)</f>
        <v>0</v>
      </c>
      <c r="AZ647" s="0" t="n">
        <f aca="false">IF(EH647&lt;&gt;"",1,0)</f>
        <v>0</v>
      </c>
      <c r="BB647" s="0" t="s">
        <v>154</v>
      </c>
      <c r="CK647" s="0" t="s">
        <v>155</v>
      </c>
    </row>
    <row r="648" customFormat="false" ht="15" hidden="false" customHeight="false" outlineLevel="0" collapsed="false">
      <c r="A648" s="0" t="s">
        <v>3317</v>
      </c>
      <c r="B648" s="0" t="n">
        <v>78</v>
      </c>
      <c r="C648" s="0" t="n">
        <v>421036</v>
      </c>
      <c r="D648" s="0" t="s">
        <v>3318</v>
      </c>
      <c r="E648" s="0" t="s">
        <v>3319</v>
      </c>
      <c r="F648" s="0" t="str">
        <f aca="false">CONCATENATE(D648," ",LEFT(H648,4),"T=",AU648,"D=",AV648,"R=",AW648,"M=",AX648,"L=",AY648,"B=",AZ648)</f>
        <v>WAGNER T=6D=0R=0M=0L=0B=0</v>
      </c>
      <c r="G648" s="0" t="s">
        <v>349</v>
      </c>
      <c r="I648" s="0" t="s">
        <v>3320</v>
      </c>
      <c r="J648" s="0" t="s">
        <v>3321</v>
      </c>
      <c r="K648" s="0" t="s">
        <v>144</v>
      </c>
      <c r="M648" s="0" t="s">
        <v>2077</v>
      </c>
      <c r="N648" s="0" t="str">
        <f aca="false">RIGHT(M648,LEN(M648)-FIND(" ",M648))</f>
        <v>EASTLAND AVE SE</v>
      </c>
      <c r="P648" s="0" t="s">
        <v>147</v>
      </c>
      <c r="Q648" s="0" t="s">
        <v>148</v>
      </c>
      <c r="R648" s="0" t="n">
        <v>44484</v>
      </c>
      <c r="AD648" s="0" t="s">
        <v>149</v>
      </c>
      <c r="AE648" s="0" t="s">
        <v>150</v>
      </c>
      <c r="AF648" s="0" t="s">
        <v>151</v>
      </c>
      <c r="AH648" s="0" t="n">
        <v>14</v>
      </c>
      <c r="AI648" s="0" t="n">
        <v>11</v>
      </c>
      <c r="AN648" s="0" t="s">
        <v>147</v>
      </c>
      <c r="AO648" s="0" t="s">
        <v>152</v>
      </c>
      <c r="AP648" s="0" t="s">
        <v>153</v>
      </c>
      <c r="AQ648" s="0" t="n">
        <v>9</v>
      </c>
      <c r="AR648" s="0" t="n">
        <v>64</v>
      </c>
      <c r="AS648" s="0" t="n">
        <v>32</v>
      </c>
      <c r="AU648" s="0" t="n">
        <f aca="false">COUNTA($BA$648:$EH$648)</f>
        <v>6</v>
      </c>
      <c r="AV648" s="0" t="n">
        <f aca="false">COUNTIF($BA$648:$EH$648,"D")</f>
        <v>0</v>
      </c>
      <c r="AW648" s="0" t="n">
        <f aca="false">COUNTIF($BA$648:$EH$648,"R")</f>
        <v>0</v>
      </c>
      <c r="AX648" s="0" t="n">
        <f aca="false">IF(BN648="D",1,0)+IF(BO648="D",1,0)+IF(BT648="D",1,0)+IF(BU648="D",1,0)+IF(BW648="D",1,0)+IF(CC648="D",1,0)+IF(CD648="D",1,0)+IF(CE648="D",1,0)+IF(CF648="D",1,0)+IF(CL648="D",1,0)+IF(CM648="D",1,0)+IF(CQ648="D",1,0)+IF(CR648="D",1,0)+IF(CS648="D",1,0)+IF(CW648="D",1,0)+IF(CX648="D",1,0)+IF(DD648="D",1,0)+IF(DE648="D",1,0)+IF(DJ648="D",1,0)+IF(DK648="D",1,0)+IF(DO648="D",1,0)+IF(DP648="D",1,0)+IF(DQ648="D",1,0)+IF(DW648="D",1,0)+IF(DZ648="D",1,0)+IF(EH648="D",1,0)</f>
        <v>0</v>
      </c>
      <c r="AY648" s="0" t="n">
        <f aca="false">IF(DJ648&lt;&gt;"",1,0)+IF(DK648&lt;&gt;"",1,0)+IF(DM648&lt;&gt;"",1,0)+IF(DO648&lt;&gt;"",1,0)+IF(DP648&lt;&gt;"",1,0)+IF(DQ648&lt;&gt;"",1,0)+IF(DS648&lt;&gt;"",1,0)+IF(DT648&lt;&gt;"",1,0)+IF(DV648&lt;&gt;"",1,0)+IF(DW648&lt;&gt;"",1,0)+IF(DX648&lt;&gt;"",1,0)+IF(DY648&lt;&gt;"",1,0)+IF(DZ648&lt;&gt;"",1,0)+IF(EB648&lt;&gt;"",1,0)+IF(EC648&lt;&gt;"",1,0)+IF(ED648&lt;&gt;"",1,0)+IF(EG648&lt;&gt;"",1,0)+IF(EH648&lt;&gt;"",1,0)</f>
        <v>0</v>
      </c>
      <c r="AZ648" s="0" t="n">
        <f aca="false">IF(EH648&lt;&gt;"",1,0)</f>
        <v>0</v>
      </c>
      <c r="BB648" s="0" t="s">
        <v>154</v>
      </c>
      <c r="DC648" s="0" t="s">
        <v>155</v>
      </c>
      <c r="DI648" s="0" t="s">
        <v>155</v>
      </c>
      <c r="DN648" s="0" t="s">
        <v>155</v>
      </c>
      <c r="DU648" s="0" t="s">
        <v>155</v>
      </c>
      <c r="EF648" s="0" t="s">
        <v>155</v>
      </c>
    </row>
    <row r="649" customFormat="false" ht="15" hidden="false" customHeight="false" outlineLevel="0" collapsed="false">
      <c r="A649" s="0" t="s">
        <v>3322</v>
      </c>
      <c r="B649" s="0" t="n">
        <v>78</v>
      </c>
      <c r="C649" s="0" t="n">
        <v>93506</v>
      </c>
      <c r="D649" s="0" t="s">
        <v>3323</v>
      </c>
      <c r="E649" s="0" t="s">
        <v>2191</v>
      </c>
      <c r="F649" s="0" t="str">
        <f aca="false">CONCATENATE(D649," ",LEFT(H649,4),"T=",AU649,"D=",AV649,"R=",AW649,"M=",AX649,"L=",AY649,"B=",AZ649)</f>
        <v>MARSHALL T=40D=12R=0M=3L=6B=0</v>
      </c>
      <c r="G649" s="0" t="s">
        <v>208</v>
      </c>
      <c r="I649" s="0" t="s">
        <v>3324</v>
      </c>
      <c r="J649" s="0" t="s">
        <v>3325</v>
      </c>
      <c r="K649" s="0" t="s">
        <v>144</v>
      </c>
      <c r="L649" s="0" t="s">
        <v>156</v>
      </c>
      <c r="M649" s="0" t="s">
        <v>3326</v>
      </c>
      <c r="N649" s="0" t="str">
        <f aca="false">RIGHT(M649,LEN(M649)-FIND(" ",M649))</f>
        <v>TRUMBULL AVE SE</v>
      </c>
      <c r="P649" s="0" t="s">
        <v>147</v>
      </c>
      <c r="Q649" s="0" t="s">
        <v>148</v>
      </c>
      <c r="R649" s="0" t="n">
        <v>44484</v>
      </c>
      <c r="AD649" s="0" t="s">
        <v>149</v>
      </c>
      <c r="AE649" s="0" t="s">
        <v>150</v>
      </c>
      <c r="AF649" s="0" t="s">
        <v>151</v>
      </c>
      <c r="AH649" s="0" t="n">
        <v>14</v>
      </c>
      <c r="AI649" s="0" t="n">
        <v>11</v>
      </c>
      <c r="AN649" s="0" t="s">
        <v>147</v>
      </c>
      <c r="AO649" s="0" t="s">
        <v>152</v>
      </c>
      <c r="AP649" s="0" t="s">
        <v>153</v>
      </c>
      <c r="AQ649" s="0" t="n">
        <v>9</v>
      </c>
      <c r="AR649" s="0" t="n">
        <v>64</v>
      </c>
      <c r="AS649" s="0" t="n">
        <v>32</v>
      </c>
      <c r="AU649" s="0" t="n">
        <f aca="false">COUNTA($BA$649:$EH$649)</f>
        <v>40</v>
      </c>
      <c r="AV649" s="0" t="n">
        <f aca="false">COUNTIF($BA$649:$EH$649,"D")</f>
        <v>12</v>
      </c>
      <c r="AW649" s="0" t="n">
        <f aca="false">COUNTIF($BA$649:$EH$649,"R")</f>
        <v>0</v>
      </c>
      <c r="AX649" s="0" t="n">
        <f aca="false">IF(BN649="D",1,0)+IF(BO649="D",1,0)+IF(BT649="D",1,0)+IF(BU649="D",1,0)+IF(BW649="D",1,0)+IF(CC649="D",1,0)+IF(CD649="D",1,0)+IF(CE649="D",1,0)+IF(CF649="D",1,0)+IF(CL649="D",1,0)+IF(CM649="D",1,0)+IF(CQ649="D",1,0)+IF(CR649="D",1,0)+IF(CS649="D",1,0)+IF(CW649="D",1,0)+IF(CX649="D",1,0)+IF(DD649="D",1,0)+IF(DE649="D",1,0)+IF(DJ649="D",1,0)+IF(DK649="D",1,0)+IF(DO649="D",1,0)+IF(DP649="D",1,0)+IF(DQ649="D",1,0)+IF(DW649="D",1,0)+IF(DZ649="D",1,0)+IF(EH649="D",1,0)</f>
        <v>3</v>
      </c>
      <c r="AY649" s="0" t="n">
        <f aca="false">IF(DJ649&lt;&gt;"",1,0)+IF(DK649&lt;&gt;"",1,0)+IF(DM649&lt;&gt;"",1,0)+IF(DO649&lt;&gt;"",1,0)+IF(DP649&lt;&gt;"",1,0)+IF(DQ649&lt;&gt;"",1,0)+IF(DS649&lt;&gt;"",1,0)+IF(DT649&lt;&gt;"",1,0)+IF(DV649&lt;&gt;"",1,0)+IF(DW649&lt;&gt;"",1,0)+IF(DX649&lt;&gt;"",1,0)+IF(DY649&lt;&gt;"",1,0)+IF(DZ649&lt;&gt;"",1,0)+IF(EB649&lt;&gt;"",1,0)+IF(EC649&lt;&gt;"",1,0)+IF(ED649&lt;&gt;"",1,0)+IF(EG649&lt;&gt;"",1,0)+IF(EH649&lt;&gt;"",1,0)</f>
        <v>6</v>
      </c>
      <c r="AZ649" s="0" t="n">
        <f aca="false">IF(EH649&lt;&gt;"",1,0)</f>
        <v>0</v>
      </c>
      <c r="BB649" s="0" t="s">
        <v>154</v>
      </c>
      <c r="BC649" s="0" t="s">
        <v>155</v>
      </c>
      <c r="BD649" s="0" t="s">
        <v>155</v>
      </c>
      <c r="BE649" s="0" t="s">
        <v>155</v>
      </c>
      <c r="BG649" s="0" t="s">
        <v>155</v>
      </c>
      <c r="BH649" s="0" t="s">
        <v>155</v>
      </c>
      <c r="BI649" s="0" t="s">
        <v>155</v>
      </c>
      <c r="BJ649" s="0" t="s">
        <v>155</v>
      </c>
      <c r="BK649" s="0" t="s">
        <v>155</v>
      </c>
      <c r="BL649" s="0" t="s">
        <v>155</v>
      </c>
      <c r="BP649" s="0" t="s">
        <v>155</v>
      </c>
      <c r="BR649" s="0" t="s">
        <v>155</v>
      </c>
      <c r="BS649" s="0" t="s">
        <v>155</v>
      </c>
      <c r="BV649" s="0" t="s">
        <v>155</v>
      </c>
      <c r="BY649" s="0" t="s">
        <v>156</v>
      </c>
      <c r="CA649" s="0" t="s">
        <v>155</v>
      </c>
      <c r="CG649" s="0" t="s">
        <v>155</v>
      </c>
      <c r="CH649" s="0" t="s">
        <v>156</v>
      </c>
      <c r="CK649" s="0" t="s">
        <v>155</v>
      </c>
      <c r="CL649" s="0" t="s">
        <v>156</v>
      </c>
      <c r="CN649" s="0" t="s">
        <v>155</v>
      </c>
      <c r="CO649" s="0" t="s">
        <v>156</v>
      </c>
      <c r="CP649" s="0" t="s">
        <v>155</v>
      </c>
      <c r="CU649" s="0" t="s">
        <v>156</v>
      </c>
      <c r="CY649" s="0" t="s">
        <v>155</v>
      </c>
      <c r="CZ649" s="0" t="s">
        <v>156</v>
      </c>
      <c r="DC649" s="0" t="s">
        <v>155</v>
      </c>
      <c r="DG649" s="0" t="s">
        <v>156</v>
      </c>
      <c r="DI649" s="0" t="s">
        <v>155</v>
      </c>
      <c r="DJ649" s="0" t="s">
        <v>156</v>
      </c>
      <c r="DM649" s="0" t="s">
        <v>156</v>
      </c>
      <c r="DN649" s="0" t="s">
        <v>155</v>
      </c>
      <c r="DR649" s="0" t="s">
        <v>155</v>
      </c>
      <c r="DS649" s="0" t="s">
        <v>156</v>
      </c>
      <c r="DU649" s="0" t="s">
        <v>155</v>
      </c>
      <c r="DW649" s="0" t="s">
        <v>156</v>
      </c>
      <c r="DX649" s="0" t="s">
        <v>155</v>
      </c>
      <c r="EA649" s="0" t="s">
        <v>155</v>
      </c>
      <c r="ED649" s="0" t="s">
        <v>156</v>
      </c>
      <c r="EF649" s="0" t="s">
        <v>155</v>
      </c>
    </row>
    <row r="650" customFormat="false" ht="15" hidden="false" customHeight="false" outlineLevel="0" collapsed="false">
      <c r="A650" s="0" t="s">
        <v>3327</v>
      </c>
      <c r="B650" s="0" t="n">
        <v>78</v>
      </c>
      <c r="C650" s="0" t="n">
        <v>451643</v>
      </c>
      <c r="D650" s="0" t="s">
        <v>3328</v>
      </c>
      <c r="E650" s="0" t="s">
        <v>3329</v>
      </c>
      <c r="F650" s="0" t="str">
        <f aca="false">CONCATENATE(D650," ",LEFT(H650,4),"T=",AU650,"D=",AV650,"R=",AW650,"M=",AX650,"L=",AY650,"B=",AZ650)</f>
        <v>RIHEL T=1D=0R=0M=0L=0B=0</v>
      </c>
      <c r="I650" s="0" t="s">
        <v>3330</v>
      </c>
      <c r="J650" s="0" t="s">
        <v>249</v>
      </c>
      <c r="K650" s="0" t="s">
        <v>144</v>
      </c>
      <c r="M650" s="0" t="s">
        <v>1622</v>
      </c>
      <c r="N650" s="0" t="str">
        <f aca="false">RIGHT(M650,LEN(M650)-FIND(" ",M650))</f>
        <v>BRUCEWOOD DR SE</v>
      </c>
      <c r="P650" s="0" t="s">
        <v>147</v>
      </c>
      <c r="Q650" s="0" t="s">
        <v>148</v>
      </c>
      <c r="R650" s="0" t="n">
        <v>44484</v>
      </c>
      <c r="AD650" s="0" t="s">
        <v>149</v>
      </c>
      <c r="AE650" s="0" t="s">
        <v>150</v>
      </c>
      <c r="AH650" s="0" t="n">
        <v>14</v>
      </c>
      <c r="AI650" s="0" t="n">
        <v>11</v>
      </c>
      <c r="AJ650" s="0" t="s">
        <v>185</v>
      </c>
      <c r="AM650" s="0" t="s">
        <v>186</v>
      </c>
      <c r="AN650" s="0" t="s">
        <v>147</v>
      </c>
      <c r="AO650" s="0" t="s">
        <v>152</v>
      </c>
      <c r="AP650" s="0" t="s">
        <v>153</v>
      </c>
      <c r="AQ650" s="0" t="n">
        <v>9</v>
      </c>
      <c r="AR650" s="0" t="n">
        <v>64</v>
      </c>
      <c r="AS650" s="0" t="n">
        <v>32</v>
      </c>
      <c r="AU650" s="0" t="n">
        <f aca="false">COUNTA($BA$650:$EH$650)</f>
        <v>1</v>
      </c>
      <c r="AV650" s="0" t="n">
        <f aca="false">COUNTIF($BA$650:$EH$650,"D")</f>
        <v>0</v>
      </c>
      <c r="AW650" s="0" t="n">
        <f aca="false">COUNTIF($BA$650:$EH$650,"R")</f>
        <v>0</v>
      </c>
      <c r="AX650" s="0" t="n">
        <f aca="false">IF(BN650="D",1,0)+IF(BO650="D",1,0)+IF(BT650="D",1,0)+IF(BU650="D",1,0)+IF(BW650="D",1,0)+IF(CC650="D",1,0)+IF(CD650="D",1,0)+IF(CE650="D",1,0)+IF(CF650="D",1,0)+IF(CL650="D",1,0)+IF(CM650="D",1,0)+IF(CQ650="D",1,0)+IF(CR650="D",1,0)+IF(CS650="D",1,0)+IF(CW650="D",1,0)+IF(CX650="D",1,0)+IF(DD650="D",1,0)+IF(DE650="D",1,0)+IF(DJ650="D",1,0)+IF(DK650="D",1,0)+IF(DO650="D",1,0)+IF(DP650="D",1,0)+IF(DQ650="D",1,0)+IF(DW650="D",1,0)+IF(DZ650="D",1,0)+IF(EH650="D",1,0)</f>
        <v>0</v>
      </c>
      <c r="AY650" s="0" t="n">
        <f aca="false">IF(DJ650&lt;&gt;"",1,0)+IF(DK650&lt;&gt;"",1,0)+IF(DM650&lt;&gt;"",1,0)+IF(DO650&lt;&gt;"",1,0)+IF(DP650&lt;&gt;"",1,0)+IF(DQ650&lt;&gt;"",1,0)+IF(DS650&lt;&gt;"",1,0)+IF(DT650&lt;&gt;"",1,0)+IF(DV650&lt;&gt;"",1,0)+IF(DW650&lt;&gt;"",1,0)+IF(DX650&lt;&gt;"",1,0)+IF(DY650&lt;&gt;"",1,0)+IF(DZ650&lt;&gt;"",1,0)+IF(EB650&lt;&gt;"",1,0)+IF(EC650&lt;&gt;"",1,0)+IF(ED650&lt;&gt;"",1,0)+IF(EG650&lt;&gt;"",1,0)+IF(EH650&lt;&gt;"",1,0)</f>
        <v>0</v>
      </c>
      <c r="AZ650" s="0" t="n">
        <f aca="false">IF(EH650&lt;&gt;"",1,0)</f>
        <v>0</v>
      </c>
      <c r="BB650" s="0" t="s">
        <v>154</v>
      </c>
    </row>
    <row r="651" customFormat="false" ht="15" hidden="false" customHeight="false" outlineLevel="0" collapsed="false">
      <c r="A651" s="0" t="s">
        <v>3331</v>
      </c>
      <c r="B651" s="0" t="n">
        <v>78</v>
      </c>
      <c r="C651" s="0" t="n">
        <v>25548</v>
      </c>
      <c r="D651" s="0" t="s">
        <v>3332</v>
      </c>
      <c r="E651" s="0" t="s">
        <v>1758</v>
      </c>
      <c r="F651" s="0" t="str">
        <f aca="false">CONCATENATE(D651," ",LEFT(H651,4),"T=",AU651,"D=",AV651,"R=",AW651,"M=",AX651,"L=",AY651,"B=",AZ651)</f>
        <v>HALVIS T=28D=3R=0M=1L=0B=0</v>
      </c>
      <c r="G651" s="0" t="s">
        <v>632</v>
      </c>
      <c r="I651" s="0" t="s">
        <v>3333</v>
      </c>
      <c r="J651" s="0" t="s">
        <v>1506</v>
      </c>
      <c r="K651" s="0" t="s">
        <v>144</v>
      </c>
      <c r="M651" s="0" t="s">
        <v>395</v>
      </c>
      <c r="N651" s="0" t="str">
        <f aca="false">RIGHT(M651,LEN(M651)-FIND(" ",M651))</f>
        <v>EASTLAND AVE SE</v>
      </c>
      <c r="P651" s="0" t="s">
        <v>147</v>
      </c>
      <c r="Q651" s="0" t="s">
        <v>148</v>
      </c>
      <c r="R651" s="0" t="n">
        <v>44484</v>
      </c>
      <c r="AD651" s="0" t="s">
        <v>149</v>
      </c>
      <c r="AE651" s="0" t="s">
        <v>150</v>
      </c>
      <c r="AF651" s="0" t="s">
        <v>151</v>
      </c>
      <c r="AH651" s="0" t="n">
        <v>14</v>
      </c>
      <c r="AI651" s="0" t="n">
        <v>11</v>
      </c>
      <c r="AN651" s="0" t="s">
        <v>147</v>
      </c>
      <c r="AO651" s="0" t="s">
        <v>152</v>
      </c>
      <c r="AP651" s="0" t="s">
        <v>153</v>
      </c>
      <c r="AQ651" s="0" t="n">
        <v>9</v>
      </c>
      <c r="AR651" s="0" t="n">
        <v>64</v>
      </c>
      <c r="AS651" s="0" t="n">
        <v>32</v>
      </c>
      <c r="AU651" s="0" t="n">
        <f aca="false">COUNTA($BA$651:$EH$651)</f>
        <v>28</v>
      </c>
      <c r="AV651" s="0" t="n">
        <f aca="false">COUNTIF($BA$651:$EH$651,"D")</f>
        <v>3</v>
      </c>
      <c r="AW651" s="0" t="n">
        <f aca="false">COUNTIF($BA$651:$EH$651,"R")</f>
        <v>0</v>
      </c>
      <c r="AX651" s="0" t="n">
        <f aca="false">IF(BN651="D",1,0)+IF(BO651="D",1,0)+IF(BT651="D",1,0)+IF(BU651="D",1,0)+IF(BW651="D",1,0)+IF(CC651="D",1,0)+IF(CD651="D",1,0)+IF(CE651="D",1,0)+IF(CF651="D",1,0)+IF(CL651="D",1,0)+IF(CM651="D",1,0)+IF(CQ651="D",1,0)+IF(CR651="D",1,0)+IF(CS651="D",1,0)+IF(CW651="D",1,0)+IF(CX651="D",1,0)+IF(DD651="D",1,0)+IF(DE651="D",1,0)+IF(DJ651="D",1,0)+IF(DK651="D",1,0)+IF(DO651="D",1,0)+IF(DP651="D",1,0)+IF(DQ651="D",1,0)+IF(DW651="D",1,0)+IF(DZ651="D",1,0)+IF(EH651="D",1,0)</f>
        <v>1</v>
      </c>
      <c r="AY651" s="0" t="n">
        <f aca="false">IF(DJ651&lt;&gt;"",1,0)+IF(DK651&lt;&gt;"",1,0)+IF(DM651&lt;&gt;"",1,0)+IF(DO651&lt;&gt;"",1,0)+IF(DP651&lt;&gt;"",1,0)+IF(DQ651&lt;&gt;"",1,0)+IF(DS651&lt;&gt;"",1,0)+IF(DT651&lt;&gt;"",1,0)+IF(DV651&lt;&gt;"",1,0)+IF(DW651&lt;&gt;"",1,0)+IF(DX651&lt;&gt;"",1,0)+IF(DY651&lt;&gt;"",1,0)+IF(DZ651&lt;&gt;"",1,0)+IF(EB651&lt;&gt;"",1,0)+IF(EC651&lt;&gt;"",1,0)+IF(ED651&lt;&gt;"",1,0)+IF(EG651&lt;&gt;"",1,0)+IF(EH651&lt;&gt;"",1,0)</f>
        <v>0</v>
      </c>
      <c r="AZ651" s="0" t="n">
        <f aca="false">IF(EH651&lt;&gt;"",1,0)</f>
        <v>0</v>
      </c>
      <c r="BB651" s="0" t="s">
        <v>154</v>
      </c>
      <c r="BC651" s="0" t="s">
        <v>155</v>
      </c>
      <c r="BD651" s="0" t="s">
        <v>155</v>
      </c>
      <c r="BE651" s="0" t="s">
        <v>155</v>
      </c>
      <c r="BF651" s="0" t="s">
        <v>155</v>
      </c>
      <c r="BG651" s="0" t="s">
        <v>155</v>
      </c>
      <c r="BH651" s="0" t="s">
        <v>155</v>
      </c>
      <c r="BI651" s="0" t="s">
        <v>155</v>
      </c>
      <c r="BJ651" s="0" t="s">
        <v>155</v>
      </c>
      <c r="BK651" s="0" t="s">
        <v>155</v>
      </c>
      <c r="BL651" s="0" t="s">
        <v>155</v>
      </c>
      <c r="BP651" s="0" t="s">
        <v>155</v>
      </c>
      <c r="BR651" s="0" t="s">
        <v>155</v>
      </c>
      <c r="BS651" s="0" t="s">
        <v>155</v>
      </c>
      <c r="BV651" s="0" t="s">
        <v>155</v>
      </c>
      <c r="BY651" s="0" t="s">
        <v>156</v>
      </c>
      <c r="CA651" s="0" t="s">
        <v>155</v>
      </c>
      <c r="CG651" s="0" t="s">
        <v>155</v>
      </c>
      <c r="CH651" s="0" t="s">
        <v>156</v>
      </c>
      <c r="CK651" s="0" t="s">
        <v>155</v>
      </c>
      <c r="CL651" s="0" t="s">
        <v>156</v>
      </c>
      <c r="CN651" s="0" t="s">
        <v>155</v>
      </c>
      <c r="CP651" s="0" t="s">
        <v>155</v>
      </c>
      <c r="CV651" s="0" t="s">
        <v>155</v>
      </c>
      <c r="CY651" s="0" t="s">
        <v>155</v>
      </c>
      <c r="DC651" s="0" t="s">
        <v>155</v>
      </c>
      <c r="DI651" s="0" t="s">
        <v>155</v>
      </c>
      <c r="DN651" s="0" t="s">
        <v>155</v>
      </c>
    </row>
    <row r="652" customFormat="false" ht="15" hidden="false" customHeight="false" outlineLevel="0" collapsed="false">
      <c r="A652" s="0" t="s">
        <v>3334</v>
      </c>
      <c r="B652" s="0" t="n">
        <v>78</v>
      </c>
      <c r="C652" s="0" t="n">
        <v>432411</v>
      </c>
      <c r="D652" s="0" t="s">
        <v>3335</v>
      </c>
      <c r="E652" s="0" t="s">
        <v>3336</v>
      </c>
      <c r="F652" s="0" t="str">
        <f aca="false">CONCATENATE(D652," ",LEFT(H652,4),"T=",AU652,"D=",AV652,"R=",AW652,"M=",AX652,"L=",AY652,"B=",AZ652)</f>
        <v>FLAVELL T=5D=0R=1M=0L=1B=0</v>
      </c>
      <c r="G652" s="0" t="s">
        <v>405</v>
      </c>
      <c r="I652" s="0" t="s">
        <v>3337</v>
      </c>
      <c r="J652" s="0" t="s">
        <v>3338</v>
      </c>
      <c r="K652" s="0" t="s">
        <v>144</v>
      </c>
      <c r="M652" s="0" t="s">
        <v>3339</v>
      </c>
      <c r="N652" s="0" t="str">
        <f aca="false">RIGHT(M652,LEN(M652)-FIND(" ",M652))</f>
        <v>BROADACRES DR SE</v>
      </c>
      <c r="P652" s="0" t="s">
        <v>147</v>
      </c>
      <c r="Q652" s="0" t="s">
        <v>148</v>
      </c>
      <c r="R652" s="0" t="n">
        <v>44484</v>
      </c>
      <c r="AD652" s="0" t="s">
        <v>149</v>
      </c>
      <c r="AE652" s="0" t="s">
        <v>150</v>
      </c>
      <c r="AH652" s="0" t="n">
        <v>14</v>
      </c>
      <c r="AI652" s="0" t="n">
        <v>11</v>
      </c>
      <c r="AJ652" s="0" t="s">
        <v>185</v>
      </c>
      <c r="AM652" s="0" t="s">
        <v>186</v>
      </c>
      <c r="AN652" s="0" t="s">
        <v>147</v>
      </c>
      <c r="AO652" s="0" t="s">
        <v>152</v>
      </c>
      <c r="AP652" s="0" t="s">
        <v>153</v>
      </c>
      <c r="AQ652" s="0" t="n">
        <v>9</v>
      </c>
      <c r="AR652" s="0" t="n">
        <v>64</v>
      </c>
      <c r="AS652" s="0" t="n">
        <v>32</v>
      </c>
      <c r="AU652" s="0" t="n">
        <f aca="false">COUNTA($BA$652:$EH$652)</f>
        <v>5</v>
      </c>
      <c r="AV652" s="0" t="n">
        <f aca="false">COUNTIF($BA$652:$EH$652,"D")</f>
        <v>0</v>
      </c>
      <c r="AW652" s="0" t="n">
        <f aca="false">COUNTIF($BA$652:$EH$652,"R")</f>
        <v>1</v>
      </c>
      <c r="AX652" s="0" t="n">
        <f aca="false">IF(BN652="D",1,0)+IF(BO652="D",1,0)+IF(BT652="D",1,0)+IF(BU652="D",1,0)+IF(BW652="D",1,0)+IF(CC652="D",1,0)+IF(CD652="D",1,0)+IF(CE652="D",1,0)+IF(CF652="D",1,0)+IF(CL652="D",1,0)+IF(CM652="D",1,0)+IF(CQ652="D",1,0)+IF(CR652="D",1,0)+IF(CS652="D",1,0)+IF(CW652="D",1,0)+IF(CX652="D",1,0)+IF(DD652="D",1,0)+IF(DE652="D",1,0)+IF(DJ652="D",1,0)+IF(DK652="D",1,0)+IF(DO652="D",1,0)+IF(DP652="D",1,0)+IF(DQ652="D",1,0)+IF(DW652="D",1,0)+IF(DZ652="D",1,0)+IF(EH652="D",1,0)</f>
        <v>0</v>
      </c>
      <c r="AY652" s="0" t="n">
        <f aca="false">IF(DJ652&lt;&gt;"",1,0)+IF(DK652&lt;&gt;"",1,0)+IF(DM652&lt;&gt;"",1,0)+IF(DO652&lt;&gt;"",1,0)+IF(DP652&lt;&gt;"",1,0)+IF(DQ652&lt;&gt;"",1,0)+IF(DS652&lt;&gt;"",1,0)+IF(DT652&lt;&gt;"",1,0)+IF(DV652&lt;&gt;"",1,0)+IF(DW652&lt;&gt;"",1,0)+IF(DX652&lt;&gt;"",1,0)+IF(DY652&lt;&gt;"",1,0)+IF(DZ652&lt;&gt;"",1,0)+IF(EB652&lt;&gt;"",1,0)+IF(EC652&lt;&gt;"",1,0)+IF(ED652&lt;&gt;"",1,0)+IF(EG652&lt;&gt;"",1,0)+IF(EH652&lt;&gt;"",1,0)</f>
        <v>1</v>
      </c>
      <c r="AZ652" s="0" t="n">
        <f aca="false">IF(EH652&lt;&gt;"",1,0)</f>
        <v>0</v>
      </c>
      <c r="BB652" s="0" t="s">
        <v>154</v>
      </c>
      <c r="DM652" s="0" t="s">
        <v>145</v>
      </c>
      <c r="DN652" s="0" t="s">
        <v>155</v>
      </c>
      <c r="DU652" s="0" t="s">
        <v>155</v>
      </c>
      <c r="EF652" s="0" t="s">
        <v>155</v>
      </c>
    </row>
    <row r="653" customFormat="false" ht="15" hidden="false" customHeight="false" outlineLevel="0" collapsed="false">
      <c r="A653" s="0" t="s">
        <v>3340</v>
      </c>
      <c r="B653" s="0" t="n">
        <v>78</v>
      </c>
      <c r="C653" s="0" t="n">
        <v>440304</v>
      </c>
      <c r="D653" s="0" t="s">
        <v>3111</v>
      </c>
      <c r="E653" s="0" t="s">
        <v>3341</v>
      </c>
      <c r="F653" s="0" t="str">
        <f aca="false">CONCATENATE(D653," ",LEFT(H653,4),"T=",AU653,"D=",AV653,"R=",AW653,"M=",AX653,"L=",AY653,"B=",AZ653)</f>
        <v>PATTINSON T=10D=0R=0M=0L=0B=0</v>
      </c>
      <c r="I653" s="0" t="s">
        <v>3342</v>
      </c>
      <c r="J653" s="0" t="s">
        <v>1086</v>
      </c>
      <c r="K653" s="0" t="s">
        <v>144</v>
      </c>
      <c r="M653" s="0" t="s">
        <v>3113</v>
      </c>
      <c r="N653" s="0" t="str">
        <f aca="false">RIGHT(M653,LEN(M653)-FIND(" ",M653))</f>
        <v>HARVARD DR SE</v>
      </c>
      <c r="P653" s="0" t="s">
        <v>147</v>
      </c>
      <c r="Q653" s="0" t="s">
        <v>148</v>
      </c>
      <c r="R653" s="0" t="n">
        <v>44484</v>
      </c>
      <c r="AD653" s="0" t="s">
        <v>149</v>
      </c>
      <c r="AE653" s="0" t="s">
        <v>150</v>
      </c>
      <c r="AH653" s="0" t="n">
        <v>14</v>
      </c>
      <c r="AI653" s="0" t="n">
        <v>11</v>
      </c>
      <c r="AJ653" s="0" t="s">
        <v>185</v>
      </c>
      <c r="AM653" s="0" t="s">
        <v>186</v>
      </c>
      <c r="AN653" s="0" t="s">
        <v>147</v>
      </c>
      <c r="AO653" s="0" t="s">
        <v>152</v>
      </c>
      <c r="AP653" s="0" t="s">
        <v>153</v>
      </c>
      <c r="AQ653" s="0" t="n">
        <v>9</v>
      </c>
      <c r="AR653" s="0" t="n">
        <v>64</v>
      </c>
      <c r="AS653" s="0" t="n">
        <v>32</v>
      </c>
      <c r="AU653" s="0" t="n">
        <f aca="false">COUNTA($BA$653:$EH$653)</f>
        <v>10</v>
      </c>
      <c r="AV653" s="0" t="n">
        <f aca="false">COUNTIF($BA$653:$EH$653,"D")</f>
        <v>0</v>
      </c>
      <c r="AW653" s="0" t="n">
        <f aca="false">COUNTIF($BA$653:$EH$653,"R")</f>
        <v>0</v>
      </c>
      <c r="AX653" s="0" t="n">
        <f aca="false">IF(BN653="D",1,0)+IF(BO653="D",1,0)+IF(BT653="D",1,0)+IF(BU653="D",1,0)+IF(BW653="D",1,0)+IF(CC653="D",1,0)+IF(CD653="D",1,0)+IF(CE653="D",1,0)+IF(CF653="D",1,0)+IF(CL653="D",1,0)+IF(CM653="D",1,0)+IF(CQ653="D",1,0)+IF(CR653="D",1,0)+IF(CS653="D",1,0)+IF(CW653="D",1,0)+IF(CX653="D",1,0)+IF(DD653="D",1,0)+IF(DE653="D",1,0)+IF(DJ653="D",1,0)+IF(DK653="D",1,0)+IF(DO653="D",1,0)+IF(DP653="D",1,0)+IF(DQ653="D",1,0)+IF(DW653="D",1,0)+IF(DZ653="D",1,0)+IF(EH653="D",1,0)</f>
        <v>0</v>
      </c>
      <c r="AY653" s="0" t="n">
        <f aca="false">IF(DJ653&lt;&gt;"",1,0)+IF(DK653&lt;&gt;"",1,0)+IF(DM653&lt;&gt;"",1,0)+IF(DO653&lt;&gt;"",1,0)+IF(DP653&lt;&gt;"",1,0)+IF(DQ653&lt;&gt;"",1,0)+IF(DS653&lt;&gt;"",1,0)+IF(DT653&lt;&gt;"",1,0)+IF(DV653&lt;&gt;"",1,0)+IF(DW653&lt;&gt;"",1,0)+IF(DX653&lt;&gt;"",1,0)+IF(DY653&lt;&gt;"",1,0)+IF(DZ653&lt;&gt;"",1,0)+IF(EB653&lt;&gt;"",1,0)+IF(EC653&lt;&gt;"",1,0)+IF(ED653&lt;&gt;"",1,0)+IF(EG653&lt;&gt;"",1,0)+IF(EH653&lt;&gt;"",1,0)</f>
        <v>0</v>
      </c>
      <c r="AZ653" s="0" t="n">
        <f aca="false">IF(EH653&lt;&gt;"",1,0)</f>
        <v>0</v>
      </c>
      <c r="BB653" s="0" t="s">
        <v>154</v>
      </c>
      <c r="BG653" s="0" t="s">
        <v>155</v>
      </c>
      <c r="BH653" s="0" t="s">
        <v>155</v>
      </c>
      <c r="BJ653" s="0" t="s">
        <v>155</v>
      </c>
      <c r="BK653" s="0" t="s">
        <v>155</v>
      </c>
      <c r="BP653" s="0" t="s">
        <v>155</v>
      </c>
      <c r="BR653" s="0" t="s">
        <v>155</v>
      </c>
      <c r="CA653" s="0" t="s">
        <v>155</v>
      </c>
      <c r="DN653" s="0" t="s">
        <v>155</v>
      </c>
      <c r="EF653" s="0" t="s">
        <v>155</v>
      </c>
    </row>
    <row r="654" customFormat="false" ht="15" hidden="false" customHeight="false" outlineLevel="0" collapsed="false">
      <c r="A654" s="0" t="s">
        <v>3343</v>
      </c>
      <c r="B654" s="0" t="n">
        <v>78</v>
      </c>
      <c r="C654" s="0" t="n">
        <v>422632</v>
      </c>
      <c r="D654" s="0" t="s">
        <v>3344</v>
      </c>
      <c r="E654" s="0" t="s">
        <v>1734</v>
      </c>
      <c r="F654" s="0" t="str">
        <f aca="false">CONCATENATE(D654," ",LEFT(H654,4),"T=",AU654,"D=",AV654,"R=",AW654,"M=",AX654,"L=",AY654,"B=",AZ654)</f>
        <v>JURASIN T=4D=0R=0M=0L=0B=0</v>
      </c>
      <c r="G654" s="0" t="s">
        <v>3336</v>
      </c>
      <c r="I654" s="0" t="s">
        <v>3345</v>
      </c>
      <c r="J654" s="0" t="s">
        <v>1086</v>
      </c>
      <c r="K654" s="0" t="s">
        <v>144</v>
      </c>
      <c r="M654" s="0" t="s">
        <v>3346</v>
      </c>
      <c r="N654" s="0" t="str">
        <f aca="false">RIGHT(M654,LEN(M654)-FIND(" ",M654))</f>
        <v>HARVARD DR SE</v>
      </c>
      <c r="P654" s="0" t="s">
        <v>147</v>
      </c>
      <c r="Q654" s="0" t="s">
        <v>148</v>
      </c>
      <c r="R654" s="0" t="n">
        <v>44484</v>
      </c>
      <c r="AD654" s="0" t="s">
        <v>149</v>
      </c>
      <c r="AE654" s="0" t="s">
        <v>150</v>
      </c>
      <c r="AH654" s="0" t="n">
        <v>14</v>
      </c>
      <c r="AI654" s="0" t="n">
        <v>11</v>
      </c>
      <c r="AJ654" s="0" t="s">
        <v>185</v>
      </c>
      <c r="AM654" s="0" t="s">
        <v>186</v>
      </c>
      <c r="AN654" s="0" t="s">
        <v>147</v>
      </c>
      <c r="AO654" s="0" t="s">
        <v>152</v>
      </c>
      <c r="AP654" s="0" t="s">
        <v>153</v>
      </c>
      <c r="AQ654" s="0" t="n">
        <v>9</v>
      </c>
      <c r="AR654" s="0" t="n">
        <v>64</v>
      </c>
      <c r="AS654" s="0" t="n">
        <v>32</v>
      </c>
      <c r="AU654" s="0" t="n">
        <f aca="false">COUNTA($BA$654:$EH$654)</f>
        <v>4</v>
      </c>
      <c r="AV654" s="0" t="n">
        <f aca="false">COUNTIF($BA$654:$EH$654,"D")</f>
        <v>0</v>
      </c>
      <c r="AW654" s="0" t="n">
        <f aca="false">COUNTIF($BA$654:$EH$654,"R")</f>
        <v>0</v>
      </c>
      <c r="AX654" s="0" t="n">
        <f aca="false">IF(BN654="D",1,0)+IF(BO654="D",1,0)+IF(BT654="D",1,0)+IF(BU654="D",1,0)+IF(BW654="D",1,0)+IF(CC654="D",1,0)+IF(CD654="D",1,0)+IF(CE654="D",1,0)+IF(CF654="D",1,0)+IF(CL654="D",1,0)+IF(CM654="D",1,0)+IF(CQ654="D",1,0)+IF(CR654="D",1,0)+IF(CS654="D",1,0)+IF(CW654="D",1,0)+IF(CX654="D",1,0)+IF(DD654="D",1,0)+IF(DE654="D",1,0)+IF(DJ654="D",1,0)+IF(DK654="D",1,0)+IF(DO654="D",1,0)+IF(DP654="D",1,0)+IF(DQ654="D",1,0)+IF(DW654="D",1,0)+IF(DZ654="D",1,0)+IF(EH654="D",1,0)</f>
        <v>0</v>
      </c>
      <c r="AY654" s="0" t="n">
        <f aca="false">IF(DJ654&lt;&gt;"",1,0)+IF(DK654&lt;&gt;"",1,0)+IF(DM654&lt;&gt;"",1,0)+IF(DO654&lt;&gt;"",1,0)+IF(DP654&lt;&gt;"",1,0)+IF(DQ654&lt;&gt;"",1,0)+IF(DS654&lt;&gt;"",1,0)+IF(DT654&lt;&gt;"",1,0)+IF(DV654&lt;&gt;"",1,0)+IF(DW654&lt;&gt;"",1,0)+IF(DX654&lt;&gt;"",1,0)+IF(DY654&lt;&gt;"",1,0)+IF(DZ654&lt;&gt;"",1,0)+IF(EB654&lt;&gt;"",1,0)+IF(EC654&lt;&gt;"",1,0)+IF(ED654&lt;&gt;"",1,0)+IF(EG654&lt;&gt;"",1,0)+IF(EH654&lt;&gt;"",1,0)</f>
        <v>0</v>
      </c>
      <c r="AZ654" s="0" t="n">
        <f aca="false">IF(EH654&lt;&gt;"",1,0)</f>
        <v>0</v>
      </c>
      <c r="BB654" s="0" t="s">
        <v>154</v>
      </c>
      <c r="BL654" s="0" t="s">
        <v>155</v>
      </c>
      <c r="DC654" s="0" t="s">
        <v>155</v>
      </c>
      <c r="EF654" s="0" t="s">
        <v>155</v>
      </c>
    </row>
    <row r="655" customFormat="false" ht="15" hidden="false" customHeight="false" outlineLevel="0" collapsed="false">
      <c r="A655" s="0" t="s">
        <v>3347</v>
      </c>
      <c r="B655" s="0" t="n">
        <v>78</v>
      </c>
      <c r="C655" s="0" t="n">
        <v>450144</v>
      </c>
      <c r="D655" s="0" t="s">
        <v>2325</v>
      </c>
      <c r="E655" s="0" t="s">
        <v>3348</v>
      </c>
      <c r="F655" s="0" t="str">
        <f aca="false">CONCATENATE(D655," ",LEFT(H655,4),"T=",AU655,"D=",AV655,"R=",AW655,"M=",AX655,"L=",AY655,"B=",AZ655)</f>
        <v>CARTER T=13D=1R=0M=0L=1B=0</v>
      </c>
      <c r="G655" s="0" t="s">
        <v>3349</v>
      </c>
      <c r="I655" s="0" t="s">
        <v>3350</v>
      </c>
      <c r="J655" s="0" t="s">
        <v>3351</v>
      </c>
      <c r="K655" s="0" t="s">
        <v>144</v>
      </c>
      <c r="M655" s="0" t="s">
        <v>2329</v>
      </c>
      <c r="N655" s="0" t="str">
        <f aca="false">RIGHT(M655,LEN(M655)-FIND(" ",M655))</f>
        <v>GREENMONT DR SE</v>
      </c>
      <c r="P655" s="0" t="s">
        <v>147</v>
      </c>
      <c r="Q655" s="0" t="s">
        <v>148</v>
      </c>
      <c r="R655" s="0" t="n">
        <v>44484</v>
      </c>
      <c r="AD655" s="0" t="s">
        <v>149</v>
      </c>
      <c r="AE655" s="0" t="s">
        <v>150</v>
      </c>
      <c r="AH655" s="0" t="n">
        <v>14</v>
      </c>
      <c r="AI655" s="0" t="n">
        <v>11</v>
      </c>
      <c r="AJ655" s="0" t="s">
        <v>185</v>
      </c>
      <c r="AM655" s="0" t="s">
        <v>186</v>
      </c>
      <c r="AN655" s="0" t="s">
        <v>147</v>
      </c>
      <c r="AO655" s="0" t="s">
        <v>152</v>
      </c>
      <c r="AP655" s="0" t="s">
        <v>153</v>
      </c>
      <c r="AQ655" s="0" t="n">
        <v>9</v>
      </c>
      <c r="AR655" s="0" t="n">
        <v>64</v>
      </c>
      <c r="AS655" s="0" t="n">
        <v>32</v>
      </c>
      <c r="AU655" s="0" t="n">
        <f aca="false">COUNTA($BA$655:$EH$655)</f>
        <v>13</v>
      </c>
      <c r="AV655" s="0" t="n">
        <f aca="false">COUNTIF($BA$655:$EH$655,"D")</f>
        <v>1</v>
      </c>
      <c r="AW655" s="0" t="n">
        <f aca="false">COUNTIF($BA$655:$EH$655,"R")</f>
        <v>0</v>
      </c>
      <c r="AX655" s="0" t="n">
        <f aca="false">IF(BN655="D",1,0)+IF(BO655="D",1,0)+IF(BT655="D",1,0)+IF(BU655="D",1,0)+IF(BW655="D",1,0)+IF(CC655="D",1,0)+IF(CD655="D",1,0)+IF(CE655="D",1,0)+IF(CF655="D",1,0)+IF(CL655="D",1,0)+IF(CM655="D",1,0)+IF(CQ655="D",1,0)+IF(CR655="D",1,0)+IF(CS655="D",1,0)+IF(CW655="D",1,0)+IF(CX655="D",1,0)+IF(DD655="D",1,0)+IF(DE655="D",1,0)+IF(DJ655="D",1,0)+IF(DK655="D",1,0)+IF(DO655="D",1,0)+IF(DP655="D",1,0)+IF(DQ655="D",1,0)+IF(DW655="D",1,0)+IF(DZ655="D",1,0)+IF(EH655="D",1,0)</f>
        <v>0</v>
      </c>
      <c r="AY655" s="0" t="n">
        <f aca="false">IF(DJ655&lt;&gt;"",1,0)+IF(DK655&lt;&gt;"",1,0)+IF(DM655&lt;&gt;"",1,0)+IF(DO655&lt;&gt;"",1,0)+IF(DP655&lt;&gt;"",1,0)+IF(DQ655&lt;&gt;"",1,0)+IF(DS655&lt;&gt;"",1,0)+IF(DT655&lt;&gt;"",1,0)+IF(DV655&lt;&gt;"",1,0)+IF(DW655&lt;&gt;"",1,0)+IF(DX655&lt;&gt;"",1,0)+IF(DY655&lt;&gt;"",1,0)+IF(DZ655&lt;&gt;"",1,0)+IF(EB655&lt;&gt;"",1,0)+IF(EC655&lt;&gt;"",1,0)+IF(ED655&lt;&gt;"",1,0)+IF(EG655&lt;&gt;"",1,0)+IF(EH655&lt;&gt;"",1,0)</f>
        <v>1</v>
      </c>
      <c r="AZ655" s="0" t="n">
        <f aca="false">IF(EH655&lt;&gt;"",1,0)</f>
        <v>0</v>
      </c>
      <c r="BB655" s="0" t="s">
        <v>154</v>
      </c>
      <c r="BY655" s="0" t="s">
        <v>156</v>
      </c>
      <c r="CA655" s="0" t="s">
        <v>155</v>
      </c>
      <c r="CN655" s="0" t="s">
        <v>155</v>
      </c>
      <c r="CP655" s="0" t="s">
        <v>155</v>
      </c>
      <c r="CV655" s="0" t="s">
        <v>155</v>
      </c>
      <c r="DC655" s="0" t="s">
        <v>155</v>
      </c>
      <c r="DI655" s="0" t="s">
        <v>155</v>
      </c>
      <c r="DN655" s="0" t="s">
        <v>155</v>
      </c>
      <c r="DU655" s="0" t="s">
        <v>155</v>
      </c>
      <c r="DX655" s="0" t="s">
        <v>155</v>
      </c>
      <c r="EA655" s="0" t="s">
        <v>155</v>
      </c>
      <c r="EF655" s="0" t="s">
        <v>155</v>
      </c>
    </row>
    <row r="656" customFormat="false" ht="15" hidden="false" customHeight="false" outlineLevel="0" collapsed="false">
      <c r="A656" s="0" t="s">
        <v>3352</v>
      </c>
      <c r="B656" s="0" t="n">
        <v>78</v>
      </c>
      <c r="C656" s="0" t="n">
        <v>449132</v>
      </c>
      <c r="D656" s="0" t="s">
        <v>554</v>
      </c>
      <c r="E656" s="0" t="s">
        <v>705</v>
      </c>
      <c r="F656" s="0" t="str">
        <f aca="false">CONCATENATE(D656," ",LEFT(H656,4),"T=",AU656,"D=",AV656,"R=",AW656,"M=",AX656,"L=",AY656,"B=",AZ656)</f>
        <v>ELIZABETH T=6D=0R=1M=0L=1B=0</v>
      </c>
      <c r="G656" s="0" t="s">
        <v>3353</v>
      </c>
      <c r="I656" s="0" t="s">
        <v>3354</v>
      </c>
      <c r="J656" s="0" t="s">
        <v>3355</v>
      </c>
      <c r="K656" s="0" t="s">
        <v>144</v>
      </c>
      <c r="L656" s="0" t="s">
        <v>145</v>
      </c>
      <c r="M656" s="0" t="s">
        <v>3356</v>
      </c>
      <c r="N656" s="0" t="str">
        <f aca="false">RIGHT(M656,LEN(M656)-FIND(" ",M656))</f>
        <v>TRUMBULL AVE SE</v>
      </c>
      <c r="P656" s="0" t="s">
        <v>147</v>
      </c>
      <c r="Q656" s="0" t="s">
        <v>148</v>
      </c>
      <c r="R656" s="0" t="n">
        <v>44484</v>
      </c>
      <c r="AD656" s="0" t="s">
        <v>149</v>
      </c>
      <c r="AE656" s="0" t="s">
        <v>150</v>
      </c>
      <c r="AF656" s="0" t="s">
        <v>151</v>
      </c>
      <c r="AH656" s="0" t="n">
        <v>14</v>
      </c>
      <c r="AI656" s="0" t="n">
        <v>11</v>
      </c>
      <c r="AN656" s="0" t="s">
        <v>147</v>
      </c>
      <c r="AO656" s="0" t="s">
        <v>152</v>
      </c>
      <c r="AP656" s="0" t="s">
        <v>153</v>
      </c>
      <c r="AQ656" s="0" t="n">
        <v>9</v>
      </c>
      <c r="AR656" s="0" t="n">
        <v>64</v>
      </c>
      <c r="AS656" s="0" t="n">
        <v>32</v>
      </c>
      <c r="AU656" s="0" t="n">
        <f aca="false">COUNTA($BA$656:$EH$656)</f>
        <v>6</v>
      </c>
      <c r="AV656" s="0" t="n">
        <f aca="false">COUNTIF($BA$656:$EH$656,"D")</f>
        <v>0</v>
      </c>
      <c r="AW656" s="0" t="n">
        <f aca="false">COUNTIF($BA$656:$EH$656,"R")</f>
        <v>1</v>
      </c>
      <c r="AX656" s="0" t="n">
        <f aca="false">IF(BN656="D",1,0)+IF(BO656="D",1,0)+IF(BT656="D",1,0)+IF(BU656="D",1,0)+IF(BW656="D",1,0)+IF(CC656="D",1,0)+IF(CD656="D",1,0)+IF(CE656="D",1,0)+IF(CF656="D",1,0)+IF(CL656="D",1,0)+IF(CM656="D",1,0)+IF(CQ656="D",1,0)+IF(CR656="D",1,0)+IF(CS656="D",1,0)+IF(CW656="D",1,0)+IF(CX656="D",1,0)+IF(DD656="D",1,0)+IF(DE656="D",1,0)+IF(DJ656="D",1,0)+IF(DK656="D",1,0)+IF(DO656="D",1,0)+IF(DP656="D",1,0)+IF(DQ656="D",1,0)+IF(DW656="D",1,0)+IF(DZ656="D",1,0)+IF(EH656="D",1,0)</f>
        <v>0</v>
      </c>
      <c r="AY656" s="0" t="n">
        <f aca="false">IF(DJ656&lt;&gt;"",1,0)+IF(DK656&lt;&gt;"",1,0)+IF(DM656&lt;&gt;"",1,0)+IF(DO656&lt;&gt;"",1,0)+IF(DP656&lt;&gt;"",1,0)+IF(DQ656&lt;&gt;"",1,0)+IF(DS656&lt;&gt;"",1,0)+IF(DT656&lt;&gt;"",1,0)+IF(DV656&lt;&gt;"",1,0)+IF(DW656&lt;&gt;"",1,0)+IF(DX656&lt;&gt;"",1,0)+IF(DY656&lt;&gt;"",1,0)+IF(DZ656&lt;&gt;"",1,0)+IF(EB656&lt;&gt;"",1,0)+IF(EC656&lt;&gt;"",1,0)+IF(ED656&lt;&gt;"",1,0)+IF(EG656&lt;&gt;"",1,0)+IF(EH656&lt;&gt;"",1,0)</f>
        <v>1</v>
      </c>
      <c r="AZ656" s="0" t="n">
        <f aca="false">IF(EH656&lt;&gt;"",1,0)</f>
        <v>0</v>
      </c>
      <c r="BB656" s="0" t="s">
        <v>154</v>
      </c>
      <c r="DN656" s="0" t="s">
        <v>155</v>
      </c>
      <c r="DR656" s="0" t="s">
        <v>155</v>
      </c>
      <c r="DS656" s="0" t="s">
        <v>145</v>
      </c>
      <c r="DU656" s="0" t="s">
        <v>155</v>
      </c>
      <c r="EF656" s="0" t="s">
        <v>155</v>
      </c>
    </row>
    <row r="657" customFormat="false" ht="15" hidden="false" customHeight="false" outlineLevel="0" collapsed="false">
      <c r="A657" s="0" t="s">
        <v>3357</v>
      </c>
      <c r="B657" s="0" t="n">
        <v>78</v>
      </c>
      <c r="C657" s="0" t="n">
        <v>299506</v>
      </c>
      <c r="D657" s="0" t="s">
        <v>3358</v>
      </c>
      <c r="E657" s="0" t="s">
        <v>968</v>
      </c>
      <c r="F657" s="0" t="str">
        <f aca="false">CONCATENATE(D657," ",LEFT(H657,4),"T=",AU657,"D=",AV657,"R=",AW657,"M=",AX657,"L=",AY657,"B=",AZ657)</f>
        <v>BAUGH T=21D=2R=0M=0L=2B=0</v>
      </c>
      <c r="G657" s="0" t="s">
        <v>156</v>
      </c>
      <c r="I657" s="0" t="s">
        <v>3359</v>
      </c>
      <c r="J657" s="0" t="s">
        <v>2286</v>
      </c>
      <c r="K657" s="0" t="s">
        <v>144</v>
      </c>
      <c r="L657" s="0" t="s">
        <v>156</v>
      </c>
      <c r="M657" s="0" t="s">
        <v>1371</v>
      </c>
      <c r="N657" s="0" t="str">
        <f aca="false">RIGHT(M657,LEN(M657)-FIND(" ",M657))</f>
        <v>BERKSHIRE DR SE</v>
      </c>
      <c r="O657" s="0" t="s">
        <v>378</v>
      </c>
      <c r="P657" s="0" t="s">
        <v>147</v>
      </c>
      <c r="Q657" s="0" t="s">
        <v>148</v>
      </c>
      <c r="R657" s="0" t="n">
        <v>44484</v>
      </c>
      <c r="AD657" s="0" t="s">
        <v>149</v>
      </c>
      <c r="AE657" s="0" t="s">
        <v>150</v>
      </c>
      <c r="AH657" s="0" t="n">
        <v>14</v>
      </c>
      <c r="AI657" s="0" t="n">
        <v>11</v>
      </c>
      <c r="AJ657" s="0" t="s">
        <v>185</v>
      </c>
      <c r="AM657" s="0" t="s">
        <v>186</v>
      </c>
      <c r="AN657" s="0" t="s">
        <v>147</v>
      </c>
      <c r="AO657" s="0" t="s">
        <v>152</v>
      </c>
      <c r="AP657" s="0" t="s">
        <v>153</v>
      </c>
      <c r="AQ657" s="0" t="n">
        <v>9</v>
      </c>
      <c r="AR657" s="0" t="n">
        <v>64</v>
      </c>
      <c r="AS657" s="0" t="n">
        <v>32</v>
      </c>
      <c r="AU657" s="0" t="n">
        <f aca="false">COUNTA($BA$657:$EH$657)</f>
        <v>21</v>
      </c>
      <c r="AV657" s="0" t="n">
        <f aca="false">COUNTIF($BA$657:$EH$657,"D")</f>
        <v>2</v>
      </c>
      <c r="AW657" s="0" t="n">
        <f aca="false">COUNTIF($BA$657:$EH$657,"R")</f>
        <v>0</v>
      </c>
      <c r="AX657" s="0" t="n">
        <f aca="false">IF(BN657="D",1,0)+IF(BO657="D",1,0)+IF(BT657="D",1,0)+IF(BU657="D",1,0)+IF(BW657="D",1,0)+IF(CC657="D",1,0)+IF(CD657="D",1,0)+IF(CE657="D",1,0)+IF(CF657="D",1,0)+IF(CL657="D",1,0)+IF(CM657="D",1,0)+IF(CQ657="D",1,0)+IF(CR657="D",1,0)+IF(CS657="D",1,0)+IF(CW657="D",1,0)+IF(CX657="D",1,0)+IF(DD657="D",1,0)+IF(DE657="D",1,0)+IF(DJ657="D",1,0)+IF(DK657="D",1,0)+IF(DO657="D",1,0)+IF(DP657="D",1,0)+IF(DQ657="D",1,0)+IF(DW657="D",1,0)+IF(DZ657="D",1,0)+IF(EH657="D",1,0)</f>
        <v>0</v>
      </c>
      <c r="AY657" s="0" t="n">
        <f aca="false">IF(DJ657&lt;&gt;"",1,0)+IF(DK657&lt;&gt;"",1,0)+IF(DM657&lt;&gt;"",1,0)+IF(DO657&lt;&gt;"",1,0)+IF(DP657&lt;&gt;"",1,0)+IF(DQ657&lt;&gt;"",1,0)+IF(DS657&lt;&gt;"",1,0)+IF(DT657&lt;&gt;"",1,0)+IF(DV657&lt;&gt;"",1,0)+IF(DW657&lt;&gt;"",1,0)+IF(DX657&lt;&gt;"",1,0)+IF(DY657&lt;&gt;"",1,0)+IF(DZ657&lt;&gt;"",1,0)+IF(EB657&lt;&gt;"",1,0)+IF(EC657&lt;&gt;"",1,0)+IF(ED657&lt;&gt;"",1,0)+IF(EG657&lt;&gt;"",1,0)+IF(EH657&lt;&gt;"",1,0)</f>
        <v>2</v>
      </c>
      <c r="AZ657" s="0" t="n">
        <f aca="false">IF(EH657&lt;&gt;"",1,0)</f>
        <v>0</v>
      </c>
      <c r="BB657" s="0" t="s">
        <v>154</v>
      </c>
      <c r="BD657" s="0" t="s">
        <v>155</v>
      </c>
      <c r="BF657" s="0" t="s">
        <v>155</v>
      </c>
      <c r="BG657" s="0" t="s">
        <v>155</v>
      </c>
      <c r="BH657" s="0" t="s">
        <v>155</v>
      </c>
      <c r="BI657" s="0" t="s">
        <v>155</v>
      </c>
      <c r="BJ657" s="0" t="s">
        <v>155</v>
      </c>
      <c r="BL657" s="0" t="s">
        <v>155</v>
      </c>
      <c r="BP657" s="0" t="s">
        <v>155</v>
      </c>
      <c r="BR657" s="0" t="s">
        <v>155</v>
      </c>
      <c r="BS657" s="0" t="s">
        <v>155</v>
      </c>
      <c r="BV657" s="0" t="s">
        <v>155</v>
      </c>
      <c r="BY657" s="0" t="s">
        <v>156</v>
      </c>
      <c r="CA657" s="0" t="s">
        <v>155</v>
      </c>
      <c r="CP657" s="0" t="s">
        <v>155</v>
      </c>
      <c r="DN657" s="0" t="s">
        <v>155</v>
      </c>
      <c r="DU657" s="0" t="s">
        <v>155</v>
      </c>
      <c r="DX657" s="0" t="s">
        <v>155</v>
      </c>
      <c r="EA657" s="0" t="s">
        <v>155</v>
      </c>
      <c r="ED657" s="0" t="s">
        <v>156</v>
      </c>
      <c r="EF657" s="0" t="s">
        <v>155</v>
      </c>
    </row>
    <row r="658" customFormat="false" ht="15" hidden="false" customHeight="false" outlineLevel="0" collapsed="false">
      <c r="A658" s="0" t="s">
        <v>3360</v>
      </c>
      <c r="B658" s="0" t="n">
        <v>78</v>
      </c>
      <c r="C658" s="0" t="n">
        <v>495104</v>
      </c>
      <c r="D658" s="0" t="s">
        <v>3361</v>
      </c>
      <c r="E658" s="0" t="s">
        <v>1010</v>
      </c>
      <c r="F658" s="0" t="str">
        <f aca="false">CONCATENATE(D658," ",LEFT(H658,4),"T=",AU658,"D=",AV658,"R=",AW658,"M=",AX658,"L=",AY658,"B=",AZ658)</f>
        <v>BECKLES T=10D=1R=0M=0L=0B=0</v>
      </c>
      <c r="G658" s="0" t="s">
        <v>160</v>
      </c>
      <c r="I658" s="0" t="s">
        <v>3362</v>
      </c>
      <c r="J658" s="0" t="s">
        <v>217</v>
      </c>
      <c r="K658" s="0" t="s">
        <v>144</v>
      </c>
      <c r="M658" s="0" t="s">
        <v>3363</v>
      </c>
      <c r="N658" s="0" t="str">
        <f aca="false">RIGHT(M658,LEN(M658)-FIND(" ",M658))</f>
        <v>MEADOWBROOK AVE SE</v>
      </c>
      <c r="P658" s="0" t="s">
        <v>147</v>
      </c>
      <c r="Q658" s="0" t="s">
        <v>148</v>
      </c>
      <c r="R658" s="0" t="n">
        <v>44484</v>
      </c>
      <c r="AD658" s="0" t="s">
        <v>149</v>
      </c>
      <c r="AE658" s="0" t="s">
        <v>150</v>
      </c>
      <c r="AF658" s="0" t="s">
        <v>151</v>
      </c>
      <c r="AH658" s="0" t="n">
        <v>14</v>
      </c>
      <c r="AI658" s="0" t="n">
        <v>11</v>
      </c>
      <c r="AN658" s="0" t="s">
        <v>147</v>
      </c>
      <c r="AO658" s="0" t="s">
        <v>152</v>
      </c>
      <c r="AP658" s="0" t="s">
        <v>153</v>
      </c>
      <c r="AQ658" s="0" t="n">
        <v>9</v>
      </c>
      <c r="AR658" s="0" t="n">
        <v>64</v>
      </c>
      <c r="AS658" s="0" t="n">
        <v>32</v>
      </c>
      <c r="AU658" s="0" t="n">
        <f aca="false">COUNTA($BA$658:$EH$658)</f>
        <v>10</v>
      </c>
      <c r="AV658" s="0" t="n">
        <f aca="false">COUNTIF($BA$658:$EH$658,"D")</f>
        <v>1</v>
      </c>
      <c r="AW658" s="0" t="n">
        <f aca="false">COUNTIF($BA$658:$EH$658,"R")</f>
        <v>0</v>
      </c>
      <c r="AX658" s="0" t="n">
        <f aca="false">IF(BN658="D",1,0)+IF(BO658="D",1,0)+IF(BT658="D",1,0)+IF(BU658="D",1,0)+IF(BW658="D",1,0)+IF(CC658="D",1,0)+IF(CD658="D",1,0)+IF(CE658="D",1,0)+IF(CF658="D",1,0)+IF(CL658="D",1,0)+IF(CM658="D",1,0)+IF(CQ658="D",1,0)+IF(CR658="D",1,0)+IF(CS658="D",1,0)+IF(CW658="D",1,0)+IF(CX658="D",1,0)+IF(DD658="D",1,0)+IF(DE658="D",1,0)+IF(DJ658="D",1,0)+IF(DK658="D",1,0)+IF(DO658="D",1,0)+IF(DP658="D",1,0)+IF(DQ658="D",1,0)+IF(DW658="D",1,0)+IF(DZ658="D",1,0)+IF(EH658="D",1,0)</f>
        <v>0</v>
      </c>
      <c r="AY658" s="0" t="n">
        <f aca="false">IF(DJ658&lt;&gt;"",1,0)+IF(DK658&lt;&gt;"",1,0)+IF(DM658&lt;&gt;"",1,0)+IF(DO658&lt;&gt;"",1,0)+IF(DP658&lt;&gt;"",1,0)+IF(DQ658&lt;&gt;"",1,0)+IF(DS658&lt;&gt;"",1,0)+IF(DT658&lt;&gt;"",1,0)+IF(DV658&lt;&gt;"",1,0)+IF(DW658&lt;&gt;"",1,0)+IF(DX658&lt;&gt;"",1,0)+IF(DY658&lt;&gt;"",1,0)+IF(DZ658&lt;&gt;"",1,0)+IF(EB658&lt;&gt;"",1,0)+IF(EC658&lt;&gt;"",1,0)+IF(ED658&lt;&gt;"",1,0)+IF(EG658&lt;&gt;"",1,0)+IF(EH658&lt;&gt;"",1,0)</f>
        <v>0</v>
      </c>
      <c r="AZ658" s="0" t="n">
        <f aca="false">IF(EH658&lt;&gt;"",1,0)</f>
        <v>0</v>
      </c>
      <c r="BB658" s="0" t="s">
        <v>154</v>
      </c>
      <c r="BY658" s="0" t="s">
        <v>156</v>
      </c>
      <c r="CG658" s="0" t="s">
        <v>155</v>
      </c>
      <c r="CP658" s="0" t="s">
        <v>155</v>
      </c>
      <c r="CV658" s="0" t="s">
        <v>155</v>
      </c>
      <c r="CY658" s="0" t="s">
        <v>155</v>
      </c>
      <c r="DC658" s="0" t="s">
        <v>155</v>
      </c>
      <c r="DN658" s="0" t="s">
        <v>155</v>
      </c>
      <c r="EA658" s="0" t="s">
        <v>155</v>
      </c>
      <c r="EF658" s="0" t="s">
        <v>155</v>
      </c>
    </row>
    <row r="659" customFormat="false" ht="15" hidden="false" customHeight="false" outlineLevel="0" collapsed="false">
      <c r="A659" s="0" t="s">
        <v>3364</v>
      </c>
      <c r="B659" s="0" t="n">
        <v>78</v>
      </c>
      <c r="C659" s="0" t="n">
        <v>397740</v>
      </c>
      <c r="D659" s="0" t="s">
        <v>3365</v>
      </c>
      <c r="E659" s="0" t="s">
        <v>3366</v>
      </c>
      <c r="F659" s="0" t="str">
        <f aca="false">CONCATENATE(D659," ",LEFT(H659,4),"T=",AU659,"D=",AV659,"R=",AW659,"M=",AX659,"L=",AY659,"B=",AZ659)</f>
        <v>BONNER T=4D=1R=0M=0L=0B=0</v>
      </c>
      <c r="G659" s="0" t="s">
        <v>195</v>
      </c>
      <c r="I659" s="0" t="s">
        <v>3367</v>
      </c>
      <c r="J659" s="0" t="s">
        <v>2997</v>
      </c>
      <c r="K659" s="0" t="s">
        <v>144</v>
      </c>
      <c r="M659" s="0" t="s">
        <v>3050</v>
      </c>
      <c r="N659" s="0" t="str">
        <f aca="false">RIGHT(M659,LEN(M659)-FIND(" ",M659))</f>
        <v>MEADOWBROOK AVE SE</v>
      </c>
      <c r="P659" s="0" t="s">
        <v>147</v>
      </c>
      <c r="Q659" s="0" t="s">
        <v>148</v>
      </c>
      <c r="R659" s="0" t="n">
        <v>44484</v>
      </c>
      <c r="AD659" s="0" t="s">
        <v>149</v>
      </c>
      <c r="AE659" s="0" t="s">
        <v>150</v>
      </c>
      <c r="AF659" s="0" t="s">
        <v>151</v>
      </c>
      <c r="AH659" s="0" t="n">
        <v>14</v>
      </c>
      <c r="AI659" s="0" t="n">
        <v>11</v>
      </c>
      <c r="AN659" s="0" t="s">
        <v>147</v>
      </c>
      <c r="AO659" s="0" t="s">
        <v>152</v>
      </c>
      <c r="AP659" s="0" t="s">
        <v>153</v>
      </c>
      <c r="AQ659" s="0" t="n">
        <v>9</v>
      </c>
      <c r="AR659" s="0" t="n">
        <v>64</v>
      </c>
      <c r="AS659" s="0" t="n">
        <v>32</v>
      </c>
      <c r="AU659" s="0" t="n">
        <f aca="false">COUNTA($BA$659:$EH$659)</f>
        <v>4</v>
      </c>
      <c r="AV659" s="0" t="n">
        <f aca="false">COUNTIF($BA$659:$EH$659,"D")</f>
        <v>1</v>
      </c>
      <c r="AW659" s="0" t="n">
        <f aca="false">COUNTIF($BA$659:$EH$659,"R")</f>
        <v>0</v>
      </c>
      <c r="AX659" s="0" t="n">
        <f aca="false">IF(BN659="D",1,0)+IF(BO659="D",1,0)+IF(BT659="D",1,0)+IF(BU659="D",1,0)+IF(BW659="D",1,0)+IF(CC659="D",1,0)+IF(CD659="D",1,0)+IF(CE659="D",1,0)+IF(CF659="D",1,0)+IF(CL659="D",1,0)+IF(CM659="D",1,0)+IF(CQ659="D",1,0)+IF(CR659="D",1,0)+IF(CS659="D",1,0)+IF(CW659="D",1,0)+IF(CX659="D",1,0)+IF(DD659="D",1,0)+IF(DE659="D",1,0)+IF(DJ659="D",1,0)+IF(DK659="D",1,0)+IF(DO659="D",1,0)+IF(DP659="D",1,0)+IF(DQ659="D",1,0)+IF(DW659="D",1,0)+IF(DZ659="D",1,0)+IF(EH659="D",1,0)</f>
        <v>0</v>
      </c>
      <c r="AY659" s="0" t="n">
        <f aca="false">IF(DJ659&lt;&gt;"",1,0)+IF(DK659&lt;&gt;"",1,0)+IF(DM659&lt;&gt;"",1,0)+IF(DO659&lt;&gt;"",1,0)+IF(DP659&lt;&gt;"",1,0)+IF(DQ659&lt;&gt;"",1,0)+IF(DS659&lt;&gt;"",1,0)+IF(DT659&lt;&gt;"",1,0)+IF(DV659&lt;&gt;"",1,0)+IF(DW659&lt;&gt;"",1,0)+IF(DX659&lt;&gt;"",1,0)+IF(DY659&lt;&gt;"",1,0)+IF(DZ659&lt;&gt;"",1,0)+IF(EB659&lt;&gt;"",1,0)+IF(EC659&lt;&gt;"",1,0)+IF(ED659&lt;&gt;"",1,0)+IF(EG659&lt;&gt;"",1,0)+IF(EH659&lt;&gt;"",1,0)</f>
        <v>0</v>
      </c>
      <c r="AZ659" s="0" t="n">
        <f aca="false">IF(EH659&lt;&gt;"",1,0)</f>
        <v>0</v>
      </c>
      <c r="BB659" s="0" t="s">
        <v>154</v>
      </c>
      <c r="CV659" s="0" t="s">
        <v>155</v>
      </c>
      <c r="CY659" s="0" t="s">
        <v>155</v>
      </c>
      <c r="CZ659" s="0" t="s">
        <v>156</v>
      </c>
    </row>
    <row r="660" customFormat="false" ht="15" hidden="false" customHeight="false" outlineLevel="0" collapsed="false">
      <c r="A660" s="0" t="s">
        <v>3368</v>
      </c>
      <c r="B660" s="0" t="n">
        <v>78</v>
      </c>
      <c r="C660" s="0" t="n">
        <v>444797</v>
      </c>
      <c r="D660" s="0" t="s">
        <v>3369</v>
      </c>
      <c r="E660" s="0" t="s">
        <v>3370</v>
      </c>
      <c r="F660" s="0" t="str">
        <f aca="false">CONCATENATE(D660," ",LEFT(H660,4),"T=",AU660,"D=",AV660,"R=",AW660,"M=",AX660,"L=",AY660,"B=",AZ660)</f>
        <v>MCGUIRE T=3D=0R=0M=0L=0B=0</v>
      </c>
      <c r="G660" s="0" t="s">
        <v>369</v>
      </c>
      <c r="I660" s="0" t="s">
        <v>3371</v>
      </c>
      <c r="J660" s="0" t="s">
        <v>965</v>
      </c>
      <c r="K660" s="0" t="s">
        <v>182</v>
      </c>
      <c r="M660" s="0" t="s">
        <v>3372</v>
      </c>
      <c r="N660" s="0" t="str">
        <f aca="false">RIGHT(M660,LEN(M660)-FIND(" ",M660))</f>
        <v>TRUMBULL AVE SE</v>
      </c>
      <c r="P660" s="0" t="s">
        <v>147</v>
      </c>
      <c r="Q660" s="0" t="s">
        <v>148</v>
      </c>
      <c r="R660" s="0" t="n">
        <v>44484</v>
      </c>
      <c r="AD660" s="0" t="s">
        <v>149</v>
      </c>
      <c r="AE660" s="0" t="s">
        <v>150</v>
      </c>
      <c r="AF660" s="0" t="s">
        <v>151</v>
      </c>
      <c r="AH660" s="0" t="n">
        <v>14</v>
      </c>
      <c r="AI660" s="0" t="n">
        <v>11</v>
      </c>
      <c r="AN660" s="0" t="s">
        <v>147</v>
      </c>
      <c r="AO660" s="0" t="s">
        <v>152</v>
      </c>
      <c r="AP660" s="0" t="s">
        <v>153</v>
      </c>
      <c r="AQ660" s="0" t="n">
        <v>9</v>
      </c>
      <c r="AR660" s="0" t="n">
        <v>64</v>
      </c>
      <c r="AS660" s="0" t="n">
        <v>32</v>
      </c>
      <c r="AU660" s="0" t="n">
        <f aca="false">COUNTA($BA$660:$EH$660)</f>
        <v>3</v>
      </c>
      <c r="AV660" s="0" t="n">
        <f aca="false">COUNTIF($BA$660:$EH$660,"D")</f>
        <v>0</v>
      </c>
      <c r="AW660" s="0" t="n">
        <f aca="false">COUNTIF($BA$660:$EH$660,"R")</f>
        <v>0</v>
      </c>
      <c r="AX660" s="0" t="n">
        <f aca="false">IF(BN660="D",1,0)+IF(BO660="D",1,0)+IF(BT660="D",1,0)+IF(BU660="D",1,0)+IF(BW660="D",1,0)+IF(CC660="D",1,0)+IF(CD660="D",1,0)+IF(CE660="D",1,0)+IF(CF660="D",1,0)+IF(CL660="D",1,0)+IF(CM660="D",1,0)+IF(CQ660="D",1,0)+IF(CR660="D",1,0)+IF(CS660="D",1,0)+IF(CW660="D",1,0)+IF(CX660="D",1,0)+IF(DD660="D",1,0)+IF(DE660="D",1,0)+IF(DJ660="D",1,0)+IF(DK660="D",1,0)+IF(DO660="D",1,0)+IF(DP660="D",1,0)+IF(DQ660="D",1,0)+IF(DW660="D",1,0)+IF(DZ660="D",1,0)+IF(EH660="D",1,0)</f>
        <v>0</v>
      </c>
      <c r="AY660" s="0" t="n">
        <f aca="false">IF(DJ660&lt;&gt;"",1,0)+IF(DK660&lt;&gt;"",1,0)+IF(DM660&lt;&gt;"",1,0)+IF(DO660&lt;&gt;"",1,0)+IF(DP660&lt;&gt;"",1,0)+IF(DQ660&lt;&gt;"",1,0)+IF(DS660&lt;&gt;"",1,0)+IF(DT660&lt;&gt;"",1,0)+IF(DV660&lt;&gt;"",1,0)+IF(DW660&lt;&gt;"",1,0)+IF(DX660&lt;&gt;"",1,0)+IF(DY660&lt;&gt;"",1,0)+IF(DZ660&lt;&gt;"",1,0)+IF(EB660&lt;&gt;"",1,0)+IF(EC660&lt;&gt;"",1,0)+IF(ED660&lt;&gt;"",1,0)+IF(EG660&lt;&gt;"",1,0)+IF(EH660&lt;&gt;"",1,0)</f>
        <v>0</v>
      </c>
      <c r="AZ660" s="0" t="n">
        <f aca="false">IF(EH660&lt;&gt;"",1,0)</f>
        <v>0</v>
      </c>
      <c r="BB660" s="0" t="s">
        <v>154</v>
      </c>
      <c r="CG660" s="0" t="s">
        <v>155</v>
      </c>
      <c r="DN660" s="0" t="s">
        <v>155</v>
      </c>
    </row>
    <row r="661" customFormat="false" ht="15" hidden="false" customHeight="false" outlineLevel="0" collapsed="false">
      <c r="A661" s="0" t="s">
        <v>3373</v>
      </c>
      <c r="B661" s="0" t="n">
        <v>78</v>
      </c>
      <c r="C661" s="0" t="n">
        <v>474207</v>
      </c>
      <c r="D661" s="0" t="s">
        <v>3374</v>
      </c>
      <c r="E661" s="0" t="s">
        <v>465</v>
      </c>
      <c r="F661" s="0" t="str">
        <f aca="false">CONCATENATE(D661," ",LEFT(H661,4),"T=",AU661,"D=",AV661,"R=",AW661,"M=",AX661,"L=",AY661,"B=",AZ661)</f>
        <v>FUSTOS T=3D=0R=1M=0L=1B=0</v>
      </c>
      <c r="G661" s="0" t="s">
        <v>2843</v>
      </c>
      <c r="I661" s="0" t="s">
        <v>3375</v>
      </c>
      <c r="J661" s="0" t="s">
        <v>3376</v>
      </c>
      <c r="K661" s="0" t="s">
        <v>144</v>
      </c>
      <c r="L661" s="0" t="s">
        <v>145</v>
      </c>
      <c r="M661" s="0" t="s">
        <v>3377</v>
      </c>
      <c r="N661" s="0" t="str">
        <f aca="false">RIGHT(M661,LEN(M661)-FIND(" ",M661))</f>
        <v>EASTLAND AVE SE</v>
      </c>
      <c r="P661" s="0" t="s">
        <v>147</v>
      </c>
      <c r="Q661" s="0" t="s">
        <v>148</v>
      </c>
      <c r="R661" s="0" t="n">
        <v>44483</v>
      </c>
      <c r="AD661" s="0" t="s">
        <v>149</v>
      </c>
      <c r="AE661" s="0" t="s">
        <v>150</v>
      </c>
      <c r="AF661" s="0" t="s">
        <v>151</v>
      </c>
      <c r="AH661" s="0" t="n">
        <v>14</v>
      </c>
      <c r="AI661" s="0" t="n">
        <v>11</v>
      </c>
      <c r="AN661" s="0" t="s">
        <v>147</v>
      </c>
      <c r="AO661" s="0" t="s">
        <v>152</v>
      </c>
      <c r="AP661" s="0" t="s">
        <v>153</v>
      </c>
      <c r="AQ661" s="0" t="n">
        <v>9</v>
      </c>
      <c r="AR661" s="0" t="n">
        <v>64</v>
      </c>
      <c r="AS661" s="0" t="n">
        <v>32</v>
      </c>
      <c r="AU661" s="0" t="n">
        <f aca="false">COUNTA($BA$661:$EH$661)</f>
        <v>3</v>
      </c>
      <c r="AV661" s="0" t="n">
        <f aca="false">COUNTIF($BA$661:$EH$661,"D")</f>
        <v>0</v>
      </c>
      <c r="AW661" s="0" t="n">
        <f aca="false">COUNTIF($BA$661:$EH$661,"R")</f>
        <v>1</v>
      </c>
      <c r="AX661" s="0" t="n">
        <f aca="false">IF(BN661="D",1,0)+IF(BO661="D",1,0)+IF(BT661="D",1,0)+IF(BU661="D",1,0)+IF(BW661="D",1,0)+IF(CC661="D",1,0)+IF(CD661="D",1,0)+IF(CE661="D",1,0)+IF(CF661="D",1,0)+IF(CL661="D",1,0)+IF(CM661="D",1,0)+IF(CQ661="D",1,0)+IF(CR661="D",1,0)+IF(CS661="D",1,0)+IF(CW661="D",1,0)+IF(CX661="D",1,0)+IF(DD661="D",1,0)+IF(DE661="D",1,0)+IF(DJ661="D",1,0)+IF(DK661="D",1,0)+IF(DO661="D",1,0)+IF(DP661="D",1,0)+IF(DQ661="D",1,0)+IF(DW661="D",1,0)+IF(DZ661="D",1,0)+IF(EH661="D",1,0)</f>
        <v>0</v>
      </c>
      <c r="AY661" s="0" t="n">
        <f aca="false">IF(DJ661&lt;&gt;"",1,0)+IF(DK661&lt;&gt;"",1,0)+IF(DM661&lt;&gt;"",1,0)+IF(DO661&lt;&gt;"",1,0)+IF(DP661&lt;&gt;"",1,0)+IF(DQ661&lt;&gt;"",1,0)+IF(DS661&lt;&gt;"",1,0)+IF(DT661&lt;&gt;"",1,0)+IF(DV661&lt;&gt;"",1,0)+IF(DW661&lt;&gt;"",1,0)+IF(DX661&lt;&gt;"",1,0)+IF(DY661&lt;&gt;"",1,0)+IF(DZ661&lt;&gt;"",1,0)+IF(EB661&lt;&gt;"",1,0)+IF(EC661&lt;&gt;"",1,0)+IF(ED661&lt;&gt;"",1,0)+IF(EG661&lt;&gt;"",1,0)+IF(EH661&lt;&gt;"",1,0)</f>
        <v>1</v>
      </c>
      <c r="AZ661" s="0" t="n">
        <f aca="false">IF(EH661&lt;&gt;"",1,0)</f>
        <v>0</v>
      </c>
      <c r="BB661" s="0" t="s">
        <v>154</v>
      </c>
      <c r="ED661" s="0" t="s">
        <v>145</v>
      </c>
      <c r="EF661" s="0" t="s">
        <v>155</v>
      </c>
    </row>
    <row r="662" customFormat="false" ht="15" hidden="false" customHeight="false" outlineLevel="0" collapsed="false">
      <c r="A662" s="0" t="s">
        <v>3378</v>
      </c>
      <c r="B662" s="0" t="n">
        <v>78</v>
      </c>
      <c r="C662" s="0" t="n">
        <v>383277</v>
      </c>
      <c r="D662" s="0" t="s">
        <v>3010</v>
      </c>
      <c r="E662" s="0" t="s">
        <v>1316</v>
      </c>
      <c r="F662" s="0" t="str">
        <f aca="false">CONCATENATE(D662," ",LEFT(H662,4),"T=",AU662,"D=",AV662,"R=",AW662,"M=",AX662,"L=",AY662,"B=",AZ662)</f>
        <v>INDORF T=15D=0R=1M=0L=0B=0</v>
      </c>
      <c r="G662" s="0" t="s">
        <v>581</v>
      </c>
      <c r="I662" s="0" t="s">
        <v>3379</v>
      </c>
      <c r="J662" s="0" t="s">
        <v>996</v>
      </c>
      <c r="K662" s="0" t="s">
        <v>144</v>
      </c>
      <c r="M662" s="0" t="s">
        <v>3012</v>
      </c>
      <c r="N662" s="0" t="str">
        <f aca="false">RIGHT(M662,LEN(M662)-FIND(" ",M662))</f>
        <v>GREENMONT DR SE</v>
      </c>
      <c r="P662" s="0" t="s">
        <v>147</v>
      </c>
      <c r="Q662" s="0" t="s">
        <v>148</v>
      </c>
      <c r="R662" s="0" t="n">
        <v>44484</v>
      </c>
      <c r="AD662" s="0" t="s">
        <v>149</v>
      </c>
      <c r="AE662" s="0" t="s">
        <v>150</v>
      </c>
      <c r="AH662" s="0" t="n">
        <v>14</v>
      </c>
      <c r="AI662" s="0" t="n">
        <v>11</v>
      </c>
      <c r="AJ662" s="0" t="s">
        <v>185</v>
      </c>
      <c r="AM662" s="0" t="s">
        <v>186</v>
      </c>
      <c r="AN662" s="0" t="s">
        <v>147</v>
      </c>
      <c r="AO662" s="0" t="s">
        <v>152</v>
      </c>
      <c r="AP662" s="0" t="s">
        <v>153</v>
      </c>
      <c r="AQ662" s="0" t="n">
        <v>9</v>
      </c>
      <c r="AR662" s="0" t="n">
        <v>64</v>
      </c>
      <c r="AS662" s="0" t="n">
        <v>32</v>
      </c>
      <c r="AU662" s="0" t="n">
        <f aca="false">COUNTA($BA$662:$EH$662)</f>
        <v>15</v>
      </c>
      <c r="AV662" s="0" t="n">
        <f aca="false">COUNTIF($BA$662:$EH$662,"D")</f>
        <v>0</v>
      </c>
      <c r="AW662" s="0" t="n">
        <f aca="false">COUNTIF($BA$662:$EH$662,"R")</f>
        <v>1</v>
      </c>
      <c r="AX662" s="0" t="n">
        <f aca="false">IF(BN662="D",1,0)+IF(BO662="D",1,0)+IF(BT662="D",1,0)+IF(BU662="D",1,0)+IF(BW662="D",1,0)+IF(CC662="D",1,0)+IF(CD662="D",1,0)+IF(CE662="D",1,0)+IF(CF662="D",1,0)+IF(CL662="D",1,0)+IF(CM662="D",1,0)+IF(CQ662="D",1,0)+IF(CR662="D",1,0)+IF(CS662="D",1,0)+IF(CW662="D",1,0)+IF(CX662="D",1,0)+IF(DD662="D",1,0)+IF(DE662="D",1,0)+IF(DJ662="D",1,0)+IF(DK662="D",1,0)+IF(DO662="D",1,0)+IF(DP662="D",1,0)+IF(DQ662="D",1,0)+IF(DW662="D",1,0)+IF(DZ662="D",1,0)+IF(EH662="D",1,0)</f>
        <v>0</v>
      </c>
      <c r="AY662" s="0" t="n">
        <f aca="false">IF(DJ662&lt;&gt;"",1,0)+IF(DK662&lt;&gt;"",1,0)+IF(DM662&lt;&gt;"",1,0)+IF(DO662&lt;&gt;"",1,0)+IF(DP662&lt;&gt;"",1,0)+IF(DQ662&lt;&gt;"",1,0)+IF(DS662&lt;&gt;"",1,0)+IF(DT662&lt;&gt;"",1,0)+IF(DV662&lt;&gt;"",1,0)+IF(DW662&lt;&gt;"",1,0)+IF(DX662&lt;&gt;"",1,0)+IF(DY662&lt;&gt;"",1,0)+IF(DZ662&lt;&gt;"",1,0)+IF(EB662&lt;&gt;"",1,0)+IF(EC662&lt;&gt;"",1,0)+IF(ED662&lt;&gt;"",1,0)+IF(EG662&lt;&gt;"",1,0)+IF(EH662&lt;&gt;"",1,0)</f>
        <v>0</v>
      </c>
      <c r="AZ662" s="0" t="n">
        <f aca="false">IF(EH662&lt;&gt;"",1,0)</f>
        <v>0</v>
      </c>
      <c r="BB662" s="0" t="s">
        <v>154</v>
      </c>
      <c r="BD662" s="0" t="s">
        <v>155</v>
      </c>
      <c r="BH662" s="0" t="s">
        <v>155</v>
      </c>
      <c r="BL662" s="0" t="s">
        <v>155</v>
      </c>
      <c r="CA662" s="0" t="s">
        <v>155</v>
      </c>
      <c r="CP662" s="0" t="s">
        <v>155</v>
      </c>
      <c r="CY662" s="0" t="s">
        <v>155</v>
      </c>
      <c r="CZ662" s="0" t="s">
        <v>145</v>
      </c>
      <c r="DC662" s="0" t="s">
        <v>155</v>
      </c>
      <c r="DF662" s="0" t="s">
        <v>155</v>
      </c>
      <c r="DI662" s="0" t="s">
        <v>155</v>
      </c>
      <c r="DN662" s="0" t="s">
        <v>155</v>
      </c>
      <c r="DU662" s="0" t="s">
        <v>155</v>
      </c>
      <c r="EA662" s="0" t="s">
        <v>155</v>
      </c>
      <c r="EF662" s="0" t="s">
        <v>155</v>
      </c>
    </row>
    <row r="663" customFormat="false" ht="15" hidden="false" customHeight="false" outlineLevel="0" collapsed="false">
      <c r="A663" s="0" t="s">
        <v>3380</v>
      </c>
      <c r="B663" s="0" t="n">
        <v>78</v>
      </c>
      <c r="C663" s="0" t="n">
        <v>449584</v>
      </c>
      <c r="D663" s="0" t="s">
        <v>3381</v>
      </c>
      <c r="E663" s="0" t="s">
        <v>3382</v>
      </c>
      <c r="F663" s="0" t="str">
        <f aca="false">CONCATENATE(D663," ",LEFT(H663,4),"T=",AU663,"D=",AV663,"R=",AW663,"M=",AX663,"L=",AY663,"B=",AZ663)</f>
        <v>CRAWFORD T=6D=2R=0M=1L=0B=0</v>
      </c>
      <c r="G663" s="0" t="s">
        <v>3383</v>
      </c>
      <c r="I663" s="0" t="s">
        <v>3384</v>
      </c>
      <c r="J663" s="0" t="s">
        <v>3385</v>
      </c>
      <c r="K663" s="0" t="s">
        <v>144</v>
      </c>
      <c r="M663" s="0" t="s">
        <v>2895</v>
      </c>
      <c r="N663" s="0" t="str">
        <f aca="false">RIGHT(M663,LEN(M663)-FIND(" ",M663))</f>
        <v>BROADWAY AVE SE</v>
      </c>
      <c r="P663" s="0" t="s">
        <v>147</v>
      </c>
      <c r="Q663" s="0" t="s">
        <v>148</v>
      </c>
      <c r="R663" s="0" t="n">
        <v>44484</v>
      </c>
      <c r="AD663" s="0" t="s">
        <v>149</v>
      </c>
      <c r="AE663" s="0" t="s">
        <v>150</v>
      </c>
      <c r="AH663" s="0" t="n">
        <v>14</v>
      </c>
      <c r="AI663" s="0" t="n">
        <v>11</v>
      </c>
      <c r="AJ663" s="0" t="s">
        <v>185</v>
      </c>
      <c r="AM663" s="0" t="s">
        <v>186</v>
      </c>
      <c r="AN663" s="0" t="s">
        <v>147</v>
      </c>
      <c r="AO663" s="0" t="s">
        <v>152</v>
      </c>
      <c r="AP663" s="0" t="s">
        <v>153</v>
      </c>
      <c r="AQ663" s="0" t="n">
        <v>9</v>
      </c>
      <c r="AR663" s="0" t="n">
        <v>64</v>
      </c>
      <c r="AS663" s="0" t="n">
        <v>32</v>
      </c>
      <c r="AU663" s="0" t="n">
        <f aca="false">COUNTA($BA$663:$EH$663)</f>
        <v>6</v>
      </c>
      <c r="AV663" s="0" t="n">
        <f aca="false">COUNTIF($BA$663:$EH$663,"D")</f>
        <v>2</v>
      </c>
      <c r="AW663" s="0" t="n">
        <f aca="false">COUNTIF($BA$663:$EH$663,"R")</f>
        <v>0</v>
      </c>
      <c r="AX663" s="0" t="n">
        <f aca="false">IF(BN663="D",1,0)+IF(BO663="D",1,0)+IF(BT663="D",1,0)+IF(BU663="D",1,0)+IF(BW663="D",1,0)+IF(CC663="D",1,0)+IF(CD663="D",1,0)+IF(CE663="D",1,0)+IF(CF663="D",1,0)+IF(CL663="D",1,0)+IF(CM663="D",1,0)+IF(CQ663="D",1,0)+IF(CR663="D",1,0)+IF(CS663="D",1,0)+IF(CW663="D",1,0)+IF(CX663="D",1,0)+IF(DD663="D",1,0)+IF(DE663="D",1,0)+IF(DJ663="D",1,0)+IF(DK663="D",1,0)+IF(DO663="D",1,0)+IF(DP663="D",1,0)+IF(DQ663="D",1,0)+IF(DW663="D",1,0)+IF(DZ663="D",1,0)+IF(EH663="D",1,0)</f>
        <v>1</v>
      </c>
      <c r="AY663" s="0" t="n">
        <f aca="false">IF(DJ663&lt;&gt;"",1,0)+IF(DK663&lt;&gt;"",1,0)+IF(DM663&lt;&gt;"",1,0)+IF(DO663&lt;&gt;"",1,0)+IF(DP663&lt;&gt;"",1,0)+IF(DQ663&lt;&gt;"",1,0)+IF(DS663&lt;&gt;"",1,0)+IF(DT663&lt;&gt;"",1,0)+IF(DV663&lt;&gt;"",1,0)+IF(DW663&lt;&gt;"",1,0)+IF(DX663&lt;&gt;"",1,0)+IF(DY663&lt;&gt;"",1,0)+IF(DZ663&lt;&gt;"",1,0)+IF(EB663&lt;&gt;"",1,0)+IF(EC663&lt;&gt;"",1,0)+IF(ED663&lt;&gt;"",1,0)+IF(EG663&lt;&gt;"",1,0)+IF(EH663&lt;&gt;"",1,0)</f>
        <v>0</v>
      </c>
      <c r="AZ663" s="0" t="n">
        <f aca="false">IF(EH663&lt;&gt;"",1,0)</f>
        <v>0</v>
      </c>
      <c r="BB663" s="0" t="s">
        <v>154</v>
      </c>
      <c r="BY663" s="0" t="s">
        <v>156</v>
      </c>
      <c r="CA663" s="0" t="s">
        <v>155</v>
      </c>
      <c r="CC663" s="0" t="s">
        <v>156</v>
      </c>
      <c r="CG663" s="0" t="s">
        <v>155</v>
      </c>
      <c r="EF663" s="0" t="s">
        <v>155</v>
      </c>
    </row>
    <row r="664" customFormat="false" ht="15" hidden="false" customHeight="false" outlineLevel="0" collapsed="false">
      <c r="A664" s="0" t="s">
        <v>3386</v>
      </c>
      <c r="B664" s="0" t="n">
        <v>78</v>
      </c>
      <c r="C664" s="0" t="n">
        <v>231117</v>
      </c>
      <c r="D664" s="0" t="s">
        <v>2638</v>
      </c>
      <c r="E664" s="0" t="s">
        <v>1268</v>
      </c>
      <c r="F664" s="0" t="str">
        <f aca="false">CONCATENATE(D664," ",LEFT(H664,4),"T=",AU664,"D=",AV664,"R=",AW664,"M=",AX664,"L=",AY664,"B=",AZ664)</f>
        <v>SCHLAEGEL T=27D=0R=4M=0L=2B=0</v>
      </c>
      <c r="G664" s="0" t="s">
        <v>156</v>
      </c>
      <c r="I664" s="0" t="s">
        <v>3387</v>
      </c>
      <c r="J664" s="0" t="s">
        <v>3388</v>
      </c>
      <c r="K664" s="0" t="s">
        <v>144</v>
      </c>
      <c r="M664" s="0" t="s">
        <v>2642</v>
      </c>
      <c r="N664" s="0" t="str">
        <f aca="false">RIGHT(M664,LEN(M664)-FIND(" ",M664))</f>
        <v>MEADOWBROOK AVE SE</v>
      </c>
      <c r="P664" s="0" t="s">
        <v>147</v>
      </c>
      <c r="Q664" s="0" t="s">
        <v>148</v>
      </c>
      <c r="R664" s="0" t="n">
        <v>44484</v>
      </c>
      <c r="AD664" s="0" t="s">
        <v>149</v>
      </c>
      <c r="AE664" s="0" t="s">
        <v>150</v>
      </c>
      <c r="AF664" s="0" t="s">
        <v>151</v>
      </c>
      <c r="AH664" s="0" t="n">
        <v>14</v>
      </c>
      <c r="AI664" s="0" t="n">
        <v>11</v>
      </c>
      <c r="AN664" s="0" t="s">
        <v>147</v>
      </c>
      <c r="AO664" s="0" t="s">
        <v>152</v>
      </c>
      <c r="AP664" s="0" t="s">
        <v>153</v>
      </c>
      <c r="AQ664" s="0" t="n">
        <v>9</v>
      </c>
      <c r="AR664" s="0" t="n">
        <v>64</v>
      </c>
      <c r="AS664" s="0" t="n">
        <v>32</v>
      </c>
      <c r="AU664" s="0" t="n">
        <f aca="false">COUNTA($BA$664:$EH$664)</f>
        <v>27</v>
      </c>
      <c r="AV664" s="0" t="n">
        <f aca="false">COUNTIF($BA$664:$EH$664,"D")</f>
        <v>0</v>
      </c>
      <c r="AW664" s="0" t="n">
        <f aca="false">COUNTIF($BA$664:$EH$664,"R")</f>
        <v>4</v>
      </c>
      <c r="AX664" s="0" t="n">
        <f aca="false">IF(BN664="D",1,0)+IF(BO664="D",1,0)+IF(BT664="D",1,0)+IF(BU664="D",1,0)+IF(BW664="D",1,0)+IF(CC664="D",1,0)+IF(CD664="D",1,0)+IF(CE664="D",1,0)+IF(CF664="D",1,0)+IF(CL664="D",1,0)+IF(CM664="D",1,0)+IF(CQ664="D",1,0)+IF(CR664="D",1,0)+IF(CS664="D",1,0)+IF(CW664="D",1,0)+IF(CX664="D",1,0)+IF(DD664="D",1,0)+IF(DE664="D",1,0)+IF(DJ664="D",1,0)+IF(DK664="D",1,0)+IF(DO664="D",1,0)+IF(DP664="D",1,0)+IF(DQ664="D",1,0)+IF(DW664="D",1,0)+IF(DZ664="D",1,0)+IF(EH664="D",1,0)</f>
        <v>0</v>
      </c>
      <c r="AY664" s="0" t="n">
        <f aca="false">IF(DJ664&lt;&gt;"",1,0)+IF(DK664&lt;&gt;"",1,0)+IF(DM664&lt;&gt;"",1,0)+IF(DO664&lt;&gt;"",1,0)+IF(DP664&lt;&gt;"",1,0)+IF(DQ664&lt;&gt;"",1,0)+IF(DS664&lt;&gt;"",1,0)+IF(DT664&lt;&gt;"",1,0)+IF(DV664&lt;&gt;"",1,0)+IF(DW664&lt;&gt;"",1,0)+IF(DX664&lt;&gt;"",1,0)+IF(DY664&lt;&gt;"",1,0)+IF(DZ664&lt;&gt;"",1,0)+IF(EB664&lt;&gt;"",1,0)+IF(EC664&lt;&gt;"",1,0)+IF(ED664&lt;&gt;"",1,0)+IF(EG664&lt;&gt;"",1,0)+IF(EH664&lt;&gt;"",1,0)</f>
        <v>2</v>
      </c>
      <c r="AZ664" s="0" t="n">
        <f aca="false">IF(EH664&lt;&gt;"",1,0)</f>
        <v>0</v>
      </c>
      <c r="BB664" s="0" t="s">
        <v>154</v>
      </c>
      <c r="BC664" s="0" t="s">
        <v>155</v>
      </c>
      <c r="BD664" s="0" t="s">
        <v>155</v>
      </c>
      <c r="BF664" s="0" t="s">
        <v>155</v>
      </c>
      <c r="BG664" s="0" t="s">
        <v>155</v>
      </c>
      <c r="BH664" s="0" t="s">
        <v>155</v>
      </c>
      <c r="BJ664" s="0" t="s">
        <v>155</v>
      </c>
      <c r="BL664" s="0" t="s">
        <v>155</v>
      </c>
      <c r="BP664" s="0" t="s">
        <v>155</v>
      </c>
      <c r="BS664" s="0" t="s">
        <v>155</v>
      </c>
      <c r="BV664" s="0" t="s">
        <v>155</v>
      </c>
      <c r="BY664" s="0" t="s">
        <v>145</v>
      </c>
      <c r="CA664" s="0" t="s">
        <v>155</v>
      </c>
      <c r="CG664" s="0" t="s">
        <v>155</v>
      </c>
      <c r="CK664" s="0" t="s">
        <v>155</v>
      </c>
      <c r="CN664" s="0" t="s">
        <v>155</v>
      </c>
      <c r="CO664" s="0" t="s">
        <v>145</v>
      </c>
      <c r="CP664" s="0" t="s">
        <v>155</v>
      </c>
      <c r="CV664" s="0" t="s">
        <v>155</v>
      </c>
      <c r="CZ664" s="0" t="s">
        <v>145</v>
      </c>
      <c r="DC664" s="0" t="s">
        <v>155</v>
      </c>
      <c r="DM664" s="0" t="s">
        <v>145</v>
      </c>
      <c r="DN664" s="0" t="s">
        <v>155</v>
      </c>
      <c r="DU664" s="0" t="s">
        <v>155</v>
      </c>
      <c r="DX664" s="0" t="s">
        <v>155</v>
      </c>
      <c r="EA664" s="0" t="s">
        <v>155</v>
      </c>
      <c r="EF664" s="0" t="s">
        <v>155</v>
      </c>
    </row>
    <row r="665" customFormat="false" ht="15" hidden="false" customHeight="false" outlineLevel="0" collapsed="false">
      <c r="A665" s="0" t="s">
        <v>3389</v>
      </c>
      <c r="B665" s="0" t="n">
        <v>78</v>
      </c>
      <c r="C665" s="0" t="n">
        <v>286293</v>
      </c>
      <c r="D665" s="0" t="s">
        <v>2047</v>
      </c>
      <c r="E665" s="0" t="s">
        <v>1406</v>
      </c>
      <c r="F665" s="0" t="str">
        <f aca="false">CONCATENATE(D665," ",LEFT(H665,4),"T=",AU665,"D=",AV665,"R=",AW665,"M=",AX665,"L=",AY665,"B=",AZ665)</f>
        <v>JINDRA T=25D=1R=5M=1L=6B=1</v>
      </c>
      <c r="G665" s="0" t="s">
        <v>160</v>
      </c>
      <c r="I665" s="0" t="s">
        <v>3390</v>
      </c>
      <c r="J665" s="0" t="s">
        <v>3391</v>
      </c>
      <c r="K665" s="0" t="s">
        <v>144</v>
      </c>
      <c r="L665" s="0" t="s">
        <v>145</v>
      </c>
      <c r="M665" s="0" t="s">
        <v>2050</v>
      </c>
      <c r="N665" s="0" t="str">
        <f aca="false">RIGHT(M665,LEN(M665)-FIND(" ",M665))</f>
        <v>CENTRAL PARKWAY AVE SE</v>
      </c>
      <c r="P665" s="0" t="s">
        <v>147</v>
      </c>
      <c r="Q665" s="0" t="s">
        <v>148</v>
      </c>
      <c r="R665" s="0" t="n">
        <v>44484</v>
      </c>
      <c r="AD665" s="0" t="s">
        <v>149</v>
      </c>
      <c r="AE665" s="0" t="s">
        <v>150</v>
      </c>
      <c r="AF665" s="0" t="s">
        <v>151</v>
      </c>
      <c r="AH665" s="0" t="n">
        <v>14</v>
      </c>
      <c r="AI665" s="0" t="n">
        <v>11</v>
      </c>
      <c r="AN665" s="0" t="s">
        <v>147</v>
      </c>
      <c r="AO665" s="0" t="s">
        <v>152</v>
      </c>
      <c r="AP665" s="0" t="s">
        <v>153</v>
      </c>
      <c r="AQ665" s="0" t="n">
        <v>9</v>
      </c>
      <c r="AR665" s="0" t="n">
        <v>64</v>
      </c>
      <c r="AS665" s="0" t="n">
        <v>32</v>
      </c>
      <c r="AU665" s="0" t="n">
        <f aca="false">COUNTA($BA$665:$EH$665)</f>
        <v>25</v>
      </c>
      <c r="AV665" s="0" t="n">
        <f aca="false">COUNTIF($BA$665:$EH$665,"D")</f>
        <v>1</v>
      </c>
      <c r="AW665" s="0" t="n">
        <f aca="false">COUNTIF($BA$665:$EH$665,"R")</f>
        <v>5</v>
      </c>
      <c r="AX665" s="0" t="n">
        <f aca="false">IF(BN665="D",1,0)+IF(BO665="D",1,0)+IF(BT665="D",1,0)+IF(BU665="D",1,0)+IF(BW665="D",1,0)+IF(CC665="D",1,0)+IF(CD665="D",1,0)+IF(CE665="D",1,0)+IF(CF665="D",1,0)+IF(CL665="D",1,0)+IF(CM665="D",1,0)+IF(CQ665="D",1,0)+IF(CR665="D",1,0)+IF(CS665="D",1,0)+IF(CW665="D",1,0)+IF(CX665="D",1,0)+IF(DD665="D",1,0)+IF(DE665="D",1,0)+IF(DJ665="D",1,0)+IF(DK665="D",1,0)+IF(DO665="D",1,0)+IF(DP665="D",1,0)+IF(DQ665="D",1,0)+IF(DW665="D",1,0)+IF(DZ665="D",1,0)+IF(EH665="D",1,0)</f>
        <v>1</v>
      </c>
      <c r="AY665" s="0" t="n">
        <f aca="false">IF(DJ665&lt;&gt;"",1,0)+IF(DK665&lt;&gt;"",1,0)+IF(DM665&lt;&gt;"",1,0)+IF(DO665&lt;&gt;"",1,0)+IF(DP665&lt;&gt;"",1,0)+IF(DQ665&lt;&gt;"",1,0)+IF(DS665&lt;&gt;"",1,0)+IF(DT665&lt;&gt;"",1,0)+IF(DV665&lt;&gt;"",1,0)+IF(DW665&lt;&gt;"",1,0)+IF(DX665&lt;&gt;"",1,0)+IF(DY665&lt;&gt;"",1,0)+IF(DZ665&lt;&gt;"",1,0)+IF(EB665&lt;&gt;"",1,0)+IF(EC665&lt;&gt;"",1,0)+IF(ED665&lt;&gt;"",1,0)+IF(EG665&lt;&gt;"",1,0)+IF(EH665&lt;&gt;"",1,0)</f>
        <v>6</v>
      </c>
      <c r="AZ665" s="0" t="n">
        <f aca="false">IF(EH665&lt;&gt;"",1,0)</f>
        <v>1</v>
      </c>
      <c r="BB665" s="0" t="s">
        <v>154</v>
      </c>
      <c r="BD665" s="0" t="s">
        <v>155</v>
      </c>
      <c r="BH665" s="0" t="s">
        <v>155</v>
      </c>
      <c r="BI665" s="0" t="s">
        <v>155</v>
      </c>
      <c r="BK665" s="0" t="s">
        <v>155</v>
      </c>
      <c r="BL665" s="0" t="s">
        <v>155</v>
      </c>
      <c r="BP665" s="0" t="s">
        <v>155</v>
      </c>
      <c r="BY665" s="0" t="s">
        <v>145</v>
      </c>
      <c r="CA665" s="0" t="s">
        <v>155</v>
      </c>
      <c r="CG665" s="0" t="s">
        <v>155</v>
      </c>
      <c r="CK665" s="0" t="s">
        <v>155</v>
      </c>
      <c r="CZ665" s="0" t="s">
        <v>145</v>
      </c>
      <c r="DC665" s="0" t="s">
        <v>155</v>
      </c>
      <c r="DI665" s="0" t="s">
        <v>155</v>
      </c>
      <c r="DM665" s="0" t="s">
        <v>145</v>
      </c>
      <c r="DN665" s="0" t="s">
        <v>155</v>
      </c>
      <c r="DR665" s="0" t="s">
        <v>155</v>
      </c>
      <c r="DS665" s="0" t="s">
        <v>145</v>
      </c>
      <c r="DU665" s="0" t="s">
        <v>155</v>
      </c>
      <c r="DW665" s="0" t="s">
        <v>156</v>
      </c>
      <c r="DX665" s="0" t="s">
        <v>155</v>
      </c>
      <c r="EA665" s="0" t="s">
        <v>155</v>
      </c>
      <c r="ED665" s="0" t="s">
        <v>145</v>
      </c>
      <c r="EF665" s="0" t="s">
        <v>155</v>
      </c>
      <c r="EH665" s="0" t="s">
        <v>155</v>
      </c>
    </row>
    <row r="666" customFormat="false" ht="15" hidden="false" customHeight="false" outlineLevel="0" collapsed="false">
      <c r="A666" s="0" t="s">
        <v>3392</v>
      </c>
      <c r="B666" s="0" t="n">
        <v>78</v>
      </c>
      <c r="C666" s="0" t="n">
        <v>285042</v>
      </c>
      <c r="D666" s="0" t="s">
        <v>3393</v>
      </c>
      <c r="E666" s="0" t="s">
        <v>1438</v>
      </c>
      <c r="F666" s="0" t="str">
        <f aca="false">CONCATENATE(D666," ",LEFT(H666,4),"T=",AU666,"D=",AV666,"R=",AW666,"M=",AX666,"L=",AY666,"B=",AZ666)</f>
        <v>BEIGHLEY T=10D=0R=1M=0L=1B=0</v>
      </c>
      <c r="G666" s="0" t="s">
        <v>559</v>
      </c>
      <c r="I666" s="0" t="s">
        <v>3394</v>
      </c>
      <c r="J666" s="0" t="s">
        <v>3395</v>
      </c>
      <c r="K666" s="0" t="s">
        <v>144</v>
      </c>
      <c r="M666" s="0" t="s">
        <v>3396</v>
      </c>
      <c r="N666" s="0" t="str">
        <f aca="false">RIGHT(M666,LEN(M666)-FIND(" ",M666))</f>
        <v>CENTRAL PARKWAY AVE SE</v>
      </c>
      <c r="P666" s="0" t="s">
        <v>147</v>
      </c>
      <c r="Q666" s="0" t="s">
        <v>148</v>
      </c>
      <c r="R666" s="0" t="n">
        <v>44484</v>
      </c>
      <c r="AD666" s="0" t="s">
        <v>149</v>
      </c>
      <c r="AE666" s="0" t="s">
        <v>150</v>
      </c>
      <c r="AF666" s="0" t="s">
        <v>151</v>
      </c>
      <c r="AH666" s="0" t="n">
        <v>14</v>
      </c>
      <c r="AI666" s="0" t="n">
        <v>11</v>
      </c>
      <c r="AN666" s="0" t="s">
        <v>147</v>
      </c>
      <c r="AO666" s="0" t="s">
        <v>152</v>
      </c>
      <c r="AP666" s="0" t="s">
        <v>153</v>
      </c>
      <c r="AQ666" s="0" t="n">
        <v>9</v>
      </c>
      <c r="AR666" s="0" t="n">
        <v>64</v>
      </c>
      <c r="AS666" s="0" t="n">
        <v>32</v>
      </c>
      <c r="AU666" s="0" t="n">
        <f aca="false">COUNTA($BA$666:$EH$666)</f>
        <v>10</v>
      </c>
      <c r="AV666" s="0" t="n">
        <f aca="false">COUNTIF($BA$666:$EH$666,"D")</f>
        <v>0</v>
      </c>
      <c r="AW666" s="0" t="n">
        <f aca="false">COUNTIF($BA$666:$EH$666,"R")</f>
        <v>1</v>
      </c>
      <c r="AX666" s="0" t="n">
        <f aca="false">IF(BN666="D",1,0)+IF(BO666="D",1,0)+IF(BT666="D",1,0)+IF(BU666="D",1,0)+IF(BW666="D",1,0)+IF(CC666="D",1,0)+IF(CD666="D",1,0)+IF(CE666="D",1,0)+IF(CF666="D",1,0)+IF(CL666="D",1,0)+IF(CM666="D",1,0)+IF(CQ666="D",1,0)+IF(CR666="D",1,0)+IF(CS666="D",1,0)+IF(CW666="D",1,0)+IF(CX666="D",1,0)+IF(DD666="D",1,0)+IF(DE666="D",1,0)+IF(DJ666="D",1,0)+IF(DK666="D",1,0)+IF(DO666="D",1,0)+IF(DP666="D",1,0)+IF(DQ666="D",1,0)+IF(DW666="D",1,0)+IF(DZ666="D",1,0)+IF(EH666="D",1,0)</f>
        <v>0</v>
      </c>
      <c r="AY666" s="0" t="n">
        <f aca="false">IF(DJ666&lt;&gt;"",1,0)+IF(DK666&lt;&gt;"",1,0)+IF(DM666&lt;&gt;"",1,0)+IF(DO666&lt;&gt;"",1,0)+IF(DP666&lt;&gt;"",1,0)+IF(DQ666&lt;&gt;"",1,0)+IF(DS666&lt;&gt;"",1,0)+IF(DT666&lt;&gt;"",1,0)+IF(DV666&lt;&gt;"",1,0)+IF(DW666&lt;&gt;"",1,0)+IF(DX666&lt;&gt;"",1,0)+IF(DY666&lt;&gt;"",1,0)+IF(DZ666&lt;&gt;"",1,0)+IF(EB666&lt;&gt;"",1,0)+IF(EC666&lt;&gt;"",1,0)+IF(ED666&lt;&gt;"",1,0)+IF(EG666&lt;&gt;"",1,0)+IF(EH666&lt;&gt;"",1,0)</f>
        <v>1</v>
      </c>
      <c r="AZ666" s="0" t="n">
        <f aca="false">IF(EH666&lt;&gt;"",1,0)</f>
        <v>0</v>
      </c>
      <c r="BB666" s="0" t="s">
        <v>154</v>
      </c>
      <c r="CN666" s="0" t="s">
        <v>155</v>
      </c>
      <c r="CP666" s="0" t="s">
        <v>155</v>
      </c>
      <c r="CV666" s="0" t="s">
        <v>155</v>
      </c>
      <c r="DC666" s="0" t="s">
        <v>155</v>
      </c>
      <c r="DI666" s="0" t="s">
        <v>155</v>
      </c>
      <c r="DM666" s="0" t="s">
        <v>145</v>
      </c>
      <c r="DN666" s="0" t="s">
        <v>155</v>
      </c>
      <c r="DU666" s="0" t="s">
        <v>155</v>
      </c>
      <c r="EF666" s="0" t="s">
        <v>155</v>
      </c>
    </row>
    <row r="667" customFormat="false" ht="15" hidden="false" customHeight="false" outlineLevel="0" collapsed="false">
      <c r="A667" s="0" t="s">
        <v>3397</v>
      </c>
      <c r="B667" s="0" t="n">
        <v>78</v>
      </c>
      <c r="C667" s="0" t="n">
        <v>466291</v>
      </c>
      <c r="D667" s="0" t="s">
        <v>1222</v>
      </c>
      <c r="E667" s="0" t="s">
        <v>222</v>
      </c>
      <c r="F667" s="0" t="str">
        <f aca="false">CONCATENATE(D667," ",LEFT(H667,4),"T=",AU667,"D=",AV667,"R=",AW667,"M=",AX667,"L=",AY667,"B=",AZ667)</f>
        <v>MONTGOMERY T=22D=1R=1M=0L=0B=0</v>
      </c>
      <c r="G667" s="0" t="s">
        <v>208</v>
      </c>
      <c r="I667" s="0" t="s">
        <v>3398</v>
      </c>
      <c r="J667" s="0" t="s">
        <v>1224</v>
      </c>
      <c r="K667" s="0" t="s">
        <v>144</v>
      </c>
      <c r="M667" s="0" t="s">
        <v>1225</v>
      </c>
      <c r="N667" s="0" t="str">
        <f aca="false">RIGHT(M667,LEN(M667)-FIND(" ",M667))</f>
        <v>GREENMONT DR SE</v>
      </c>
      <c r="P667" s="0" t="s">
        <v>147</v>
      </c>
      <c r="Q667" s="0" t="s">
        <v>148</v>
      </c>
      <c r="R667" s="0" t="n">
        <v>44484</v>
      </c>
      <c r="AD667" s="0" t="s">
        <v>149</v>
      </c>
      <c r="AE667" s="0" t="s">
        <v>150</v>
      </c>
      <c r="AH667" s="0" t="n">
        <v>14</v>
      </c>
      <c r="AI667" s="0" t="n">
        <v>11</v>
      </c>
      <c r="AJ667" s="0" t="s">
        <v>185</v>
      </c>
      <c r="AM667" s="0" t="s">
        <v>186</v>
      </c>
      <c r="AN667" s="0" t="s">
        <v>147</v>
      </c>
      <c r="AO667" s="0" t="s">
        <v>152</v>
      </c>
      <c r="AP667" s="0" t="s">
        <v>153</v>
      </c>
      <c r="AQ667" s="0" t="n">
        <v>9</v>
      </c>
      <c r="AR667" s="0" t="n">
        <v>64</v>
      </c>
      <c r="AS667" s="0" t="n">
        <v>32</v>
      </c>
      <c r="AU667" s="0" t="n">
        <f aca="false">COUNTA($BA$667:$EH$667)</f>
        <v>22</v>
      </c>
      <c r="AV667" s="0" t="n">
        <f aca="false">COUNTIF($BA$667:$EH$667,"D")</f>
        <v>1</v>
      </c>
      <c r="AW667" s="0" t="n">
        <f aca="false">COUNTIF($BA$667:$EH$667,"R")</f>
        <v>1</v>
      </c>
      <c r="AX667" s="0" t="n">
        <f aca="false">IF(BN667="D",1,0)+IF(BO667="D",1,0)+IF(BT667="D",1,0)+IF(BU667="D",1,0)+IF(BW667="D",1,0)+IF(CC667="D",1,0)+IF(CD667="D",1,0)+IF(CE667="D",1,0)+IF(CF667="D",1,0)+IF(CL667="D",1,0)+IF(CM667="D",1,0)+IF(CQ667="D",1,0)+IF(CR667="D",1,0)+IF(CS667="D",1,0)+IF(CW667="D",1,0)+IF(CX667="D",1,0)+IF(DD667="D",1,0)+IF(DE667="D",1,0)+IF(DJ667="D",1,0)+IF(DK667="D",1,0)+IF(DO667="D",1,0)+IF(DP667="D",1,0)+IF(DQ667="D",1,0)+IF(DW667="D",1,0)+IF(DZ667="D",1,0)+IF(EH667="D",1,0)</f>
        <v>0</v>
      </c>
      <c r="AY667" s="0" t="n">
        <f aca="false">IF(DJ667&lt;&gt;"",1,0)+IF(DK667&lt;&gt;"",1,0)+IF(DM667&lt;&gt;"",1,0)+IF(DO667&lt;&gt;"",1,0)+IF(DP667&lt;&gt;"",1,0)+IF(DQ667&lt;&gt;"",1,0)+IF(DS667&lt;&gt;"",1,0)+IF(DT667&lt;&gt;"",1,0)+IF(DV667&lt;&gt;"",1,0)+IF(DW667&lt;&gt;"",1,0)+IF(DX667&lt;&gt;"",1,0)+IF(DY667&lt;&gt;"",1,0)+IF(DZ667&lt;&gt;"",1,0)+IF(EB667&lt;&gt;"",1,0)+IF(EC667&lt;&gt;"",1,0)+IF(ED667&lt;&gt;"",1,0)+IF(EG667&lt;&gt;"",1,0)+IF(EH667&lt;&gt;"",1,0)</f>
        <v>0</v>
      </c>
      <c r="AZ667" s="0" t="n">
        <f aca="false">IF(EH667&lt;&gt;"",1,0)</f>
        <v>0</v>
      </c>
      <c r="BB667" s="0" t="s">
        <v>154</v>
      </c>
      <c r="BD667" s="0" t="s">
        <v>155</v>
      </c>
      <c r="BL667" s="0" t="s">
        <v>155</v>
      </c>
      <c r="BN667" s="0" t="s">
        <v>155</v>
      </c>
      <c r="BS667" s="0" t="s">
        <v>155</v>
      </c>
      <c r="BY667" s="0" t="s">
        <v>156</v>
      </c>
      <c r="CA667" s="0" t="s">
        <v>155</v>
      </c>
      <c r="CG667" s="0" t="s">
        <v>155</v>
      </c>
      <c r="CP667" s="0" t="s">
        <v>155</v>
      </c>
      <c r="CV667" s="0" t="s">
        <v>155</v>
      </c>
      <c r="CY667" s="0" t="s">
        <v>155</v>
      </c>
      <c r="CZ667" s="0" t="s">
        <v>145</v>
      </c>
      <c r="DC667" s="0" t="s">
        <v>155</v>
      </c>
      <c r="DD667" s="0" t="s">
        <v>155</v>
      </c>
      <c r="DF667" s="0" t="s">
        <v>155</v>
      </c>
      <c r="DI667" s="0" t="s">
        <v>155</v>
      </c>
      <c r="DL667" s="0" t="s">
        <v>155</v>
      </c>
      <c r="DN667" s="0" t="s">
        <v>155</v>
      </c>
      <c r="DR667" s="0" t="s">
        <v>155</v>
      </c>
      <c r="DU667" s="0" t="s">
        <v>155</v>
      </c>
      <c r="EA667" s="0" t="s">
        <v>155</v>
      </c>
      <c r="EF667" s="0" t="s">
        <v>155</v>
      </c>
    </row>
    <row r="668" customFormat="false" ht="15" hidden="false" customHeight="false" outlineLevel="0" collapsed="false">
      <c r="A668" s="0" t="s">
        <v>3399</v>
      </c>
      <c r="B668" s="0" t="n">
        <v>78</v>
      </c>
      <c r="C668" s="0" t="n">
        <v>413386</v>
      </c>
      <c r="D668" s="0" t="s">
        <v>3400</v>
      </c>
      <c r="E668" s="0" t="s">
        <v>412</v>
      </c>
      <c r="F668" s="0" t="str">
        <f aca="false">CONCATENATE(D668," ",LEFT(H668,4),"T=",AU668,"D=",AV668,"R=",AW668,"M=",AX668,"L=",AY668,"B=",AZ668)</f>
        <v>HAGEN T=4D=0R=0M=0L=0B=0</v>
      </c>
      <c r="G668" s="0" t="s">
        <v>2186</v>
      </c>
      <c r="I668" s="0" t="s">
        <v>3401</v>
      </c>
      <c r="J668" s="0" t="s">
        <v>1086</v>
      </c>
      <c r="K668" s="0" t="s">
        <v>144</v>
      </c>
      <c r="M668" s="0" t="s">
        <v>211</v>
      </c>
      <c r="N668" s="0" t="str">
        <f aca="false">RIGHT(M668,LEN(M668)-FIND(" ",M668))</f>
        <v>EASTLAND AVE SE</v>
      </c>
      <c r="P668" s="0" t="s">
        <v>147</v>
      </c>
      <c r="Q668" s="0" t="s">
        <v>148</v>
      </c>
      <c r="R668" s="0" t="n">
        <v>44484</v>
      </c>
      <c r="AD668" s="0" t="s">
        <v>149</v>
      </c>
      <c r="AE668" s="0" t="s">
        <v>150</v>
      </c>
      <c r="AF668" s="0" t="s">
        <v>151</v>
      </c>
      <c r="AH668" s="0" t="n">
        <v>14</v>
      </c>
      <c r="AI668" s="0" t="n">
        <v>11</v>
      </c>
      <c r="AN668" s="0" t="s">
        <v>147</v>
      </c>
      <c r="AO668" s="0" t="s">
        <v>152</v>
      </c>
      <c r="AP668" s="0" t="s">
        <v>153</v>
      </c>
      <c r="AQ668" s="0" t="n">
        <v>9</v>
      </c>
      <c r="AR668" s="0" t="n">
        <v>64</v>
      </c>
      <c r="AS668" s="0" t="n">
        <v>32</v>
      </c>
      <c r="AU668" s="0" t="n">
        <f aca="false">COUNTA($BA$668:$EH$668)</f>
        <v>4</v>
      </c>
      <c r="AV668" s="0" t="n">
        <f aca="false">COUNTIF($BA$668:$EH$668,"D")</f>
        <v>0</v>
      </c>
      <c r="AW668" s="0" t="n">
        <f aca="false">COUNTIF($BA$668:$EH$668,"R")</f>
        <v>0</v>
      </c>
      <c r="AX668" s="0" t="n">
        <f aca="false">IF(BN668="D",1,0)+IF(BO668="D",1,0)+IF(BT668="D",1,0)+IF(BU668="D",1,0)+IF(BW668="D",1,0)+IF(CC668="D",1,0)+IF(CD668="D",1,0)+IF(CE668="D",1,0)+IF(CF668="D",1,0)+IF(CL668="D",1,0)+IF(CM668="D",1,0)+IF(CQ668="D",1,0)+IF(CR668="D",1,0)+IF(CS668="D",1,0)+IF(CW668="D",1,0)+IF(CX668="D",1,0)+IF(DD668="D",1,0)+IF(DE668="D",1,0)+IF(DJ668="D",1,0)+IF(DK668="D",1,0)+IF(DO668="D",1,0)+IF(DP668="D",1,0)+IF(DQ668="D",1,0)+IF(DW668="D",1,0)+IF(DZ668="D",1,0)+IF(EH668="D",1,0)</f>
        <v>0</v>
      </c>
      <c r="AY668" s="0" t="n">
        <f aca="false">IF(DJ668&lt;&gt;"",1,0)+IF(DK668&lt;&gt;"",1,0)+IF(DM668&lt;&gt;"",1,0)+IF(DO668&lt;&gt;"",1,0)+IF(DP668&lt;&gt;"",1,0)+IF(DQ668&lt;&gt;"",1,0)+IF(DS668&lt;&gt;"",1,0)+IF(DT668&lt;&gt;"",1,0)+IF(DV668&lt;&gt;"",1,0)+IF(DW668&lt;&gt;"",1,0)+IF(DX668&lt;&gt;"",1,0)+IF(DY668&lt;&gt;"",1,0)+IF(DZ668&lt;&gt;"",1,0)+IF(EB668&lt;&gt;"",1,0)+IF(EC668&lt;&gt;"",1,0)+IF(ED668&lt;&gt;"",1,0)+IF(EG668&lt;&gt;"",1,0)+IF(EH668&lt;&gt;"",1,0)</f>
        <v>0</v>
      </c>
      <c r="AZ668" s="0" t="n">
        <f aca="false">IF(EH668&lt;&gt;"",1,0)</f>
        <v>0</v>
      </c>
      <c r="BB668" s="0" t="s">
        <v>154</v>
      </c>
      <c r="DN668" s="0" t="s">
        <v>155</v>
      </c>
      <c r="DU668" s="0" t="s">
        <v>155</v>
      </c>
      <c r="EF668" s="0" t="s">
        <v>155</v>
      </c>
    </row>
    <row r="669" customFormat="false" ht="15" hidden="false" customHeight="false" outlineLevel="0" collapsed="false">
      <c r="A669" s="0" t="s">
        <v>3402</v>
      </c>
      <c r="B669" s="0" t="n">
        <v>78</v>
      </c>
      <c r="C669" s="0" t="n">
        <v>306069</v>
      </c>
      <c r="D669" s="0" t="s">
        <v>3403</v>
      </c>
      <c r="E669" s="0" t="s">
        <v>969</v>
      </c>
      <c r="F669" s="0" t="str">
        <f aca="false">CONCATENATE(D669," ",LEFT(H669,4),"T=",AU669,"D=",AV669,"R=",AW669,"M=",AX669,"L=",AY669,"B=",AZ669)</f>
        <v>STARGELL T=5D=1R=0M=0L=0B=0</v>
      </c>
      <c r="I669" s="0" t="s">
        <v>3404</v>
      </c>
      <c r="J669" s="0" t="s">
        <v>1333</v>
      </c>
      <c r="K669" s="0" t="s">
        <v>182</v>
      </c>
      <c r="M669" s="0" t="s">
        <v>2978</v>
      </c>
      <c r="N669" s="0" t="str">
        <f aca="false">RIGHT(M669,LEN(M669)-FIND(" ",M669))</f>
        <v>EASTLAND AVE SE</v>
      </c>
      <c r="P669" s="0" t="s">
        <v>147</v>
      </c>
      <c r="Q669" s="0" t="s">
        <v>148</v>
      </c>
      <c r="R669" s="0" t="n">
        <v>44484</v>
      </c>
      <c r="AD669" s="0" t="s">
        <v>149</v>
      </c>
      <c r="AE669" s="0" t="s">
        <v>150</v>
      </c>
      <c r="AF669" s="0" t="s">
        <v>151</v>
      </c>
      <c r="AH669" s="0" t="n">
        <v>14</v>
      </c>
      <c r="AI669" s="0" t="n">
        <v>11</v>
      </c>
      <c r="AN669" s="0" t="s">
        <v>147</v>
      </c>
      <c r="AO669" s="0" t="s">
        <v>152</v>
      </c>
      <c r="AP669" s="0" t="s">
        <v>153</v>
      </c>
      <c r="AQ669" s="0" t="n">
        <v>9</v>
      </c>
      <c r="AR669" s="0" t="n">
        <v>64</v>
      </c>
      <c r="AS669" s="0" t="n">
        <v>32</v>
      </c>
      <c r="AU669" s="0" t="n">
        <f aca="false">COUNTA($BA$669:$EH$669)</f>
        <v>5</v>
      </c>
      <c r="AV669" s="0" t="n">
        <f aca="false">COUNTIF($BA$669:$EH$669,"D")</f>
        <v>1</v>
      </c>
      <c r="AW669" s="0" t="n">
        <f aca="false">COUNTIF($BA$669:$EH$669,"R")</f>
        <v>0</v>
      </c>
      <c r="AX669" s="0" t="n">
        <f aca="false">IF(BN669="D",1,0)+IF(BO669="D",1,0)+IF(BT669="D",1,0)+IF(BU669="D",1,0)+IF(BW669="D",1,0)+IF(CC669="D",1,0)+IF(CD669="D",1,0)+IF(CE669="D",1,0)+IF(CF669="D",1,0)+IF(CL669="D",1,0)+IF(CM669="D",1,0)+IF(CQ669="D",1,0)+IF(CR669="D",1,0)+IF(CS669="D",1,0)+IF(CW669="D",1,0)+IF(CX669="D",1,0)+IF(DD669="D",1,0)+IF(DE669="D",1,0)+IF(DJ669="D",1,0)+IF(DK669="D",1,0)+IF(DO669="D",1,0)+IF(DP669="D",1,0)+IF(DQ669="D",1,0)+IF(DW669="D",1,0)+IF(DZ669="D",1,0)+IF(EH669="D",1,0)</f>
        <v>0</v>
      </c>
      <c r="AY669" s="0" t="n">
        <f aca="false">IF(DJ669&lt;&gt;"",1,0)+IF(DK669&lt;&gt;"",1,0)+IF(DM669&lt;&gt;"",1,0)+IF(DO669&lt;&gt;"",1,0)+IF(DP669&lt;&gt;"",1,0)+IF(DQ669&lt;&gt;"",1,0)+IF(DS669&lt;&gt;"",1,0)+IF(DT669&lt;&gt;"",1,0)+IF(DV669&lt;&gt;"",1,0)+IF(DW669&lt;&gt;"",1,0)+IF(DX669&lt;&gt;"",1,0)+IF(DY669&lt;&gt;"",1,0)+IF(DZ669&lt;&gt;"",1,0)+IF(EB669&lt;&gt;"",1,0)+IF(EC669&lt;&gt;"",1,0)+IF(ED669&lt;&gt;"",1,0)+IF(EG669&lt;&gt;"",1,0)+IF(EH669&lt;&gt;"",1,0)</f>
        <v>0</v>
      </c>
      <c r="AZ669" s="0" t="n">
        <f aca="false">IF(EH669&lt;&gt;"",1,0)</f>
        <v>0</v>
      </c>
      <c r="BB669" s="0" t="s">
        <v>154</v>
      </c>
      <c r="BY669" s="0" t="s">
        <v>156</v>
      </c>
      <c r="CA669" s="0" t="s">
        <v>155</v>
      </c>
      <c r="CP669" s="0" t="s">
        <v>155</v>
      </c>
      <c r="DC669" s="0" t="s">
        <v>155</v>
      </c>
    </row>
    <row r="670" customFormat="false" ht="15" hidden="false" customHeight="false" outlineLevel="0" collapsed="false">
      <c r="A670" s="0" t="s">
        <v>3405</v>
      </c>
      <c r="B670" s="0" t="n">
        <v>78</v>
      </c>
      <c r="C670" s="0" t="n">
        <v>187121</v>
      </c>
      <c r="D670" s="0" t="s">
        <v>3406</v>
      </c>
      <c r="E670" s="0" t="s">
        <v>3407</v>
      </c>
      <c r="F670" s="0" t="str">
        <f aca="false">CONCATENATE(D670," ",LEFT(H670,4),"T=",AU670,"D=",AV670,"R=",AW670,"M=",AX670,"L=",AY670,"B=",AZ670)</f>
        <v>HAAS T=17D=5R=0M=2L=4B=1</v>
      </c>
      <c r="G670" s="0" t="s">
        <v>559</v>
      </c>
      <c r="I670" s="0" t="s">
        <v>3408</v>
      </c>
      <c r="J670" s="0" t="s">
        <v>3409</v>
      </c>
      <c r="K670" s="0" t="s">
        <v>144</v>
      </c>
      <c r="L670" s="0" t="s">
        <v>156</v>
      </c>
      <c r="M670" s="0" t="s">
        <v>320</v>
      </c>
      <c r="N670" s="0" t="str">
        <f aca="false">RIGHT(M670,LEN(M670)-FIND(" ",M670))</f>
        <v>BERKSHIRE DR SE</v>
      </c>
      <c r="O670" s="0" t="s">
        <v>3410</v>
      </c>
      <c r="P670" s="0" t="s">
        <v>147</v>
      </c>
      <c r="Q670" s="0" t="s">
        <v>148</v>
      </c>
      <c r="R670" s="0" t="n">
        <v>44484</v>
      </c>
      <c r="AD670" s="0" t="s">
        <v>149</v>
      </c>
      <c r="AE670" s="0" t="s">
        <v>150</v>
      </c>
      <c r="AH670" s="0" t="n">
        <v>14</v>
      </c>
      <c r="AI670" s="0" t="n">
        <v>11</v>
      </c>
      <c r="AJ670" s="0" t="s">
        <v>185</v>
      </c>
      <c r="AM670" s="0" t="s">
        <v>186</v>
      </c>
      <c r="AN670" s="0" t="s">
        <v>147</v>
      </c>
      <c r="AO670" s="0" t="s">
        <v>152</v>
      </c>
      <c r="AP670" s="0" t="s">
        <v>153</v>
      </c>
      <c r="AQ670" s="0" t="n">
        <v>9</v>
      </c>
      <c r="AR670" s="0" t="n">
        <v>64</v>
      </c>
      <c r="AS670" s="0" t="n">
        <v>32</v>
      </c>
      <c r="AU670" s="0" t="n">
        <f aca="false">COUNTA($BA$670:$EH$670)</f>
        <v>17</v>
      </c>
      <c r="AV670" s="0" t="n">
        <f aca="false">COUNTIF($BA$670:$EH$670,"D")</f>
        <v>5</v>
      </c>
      <c r="AW670" s="0" t="n">
        <f aca="false">COUNTIF($BA$670:$EH$670,"R")</f>
        <v>0</v>
      </c>
      <c r="AX670" s="0" t="n">
        <f aca="false">IF(BN670="D",1,0)+IF(BO670="D",1,0)+IF(BT670="D",1,0)+IF(BU670="D",1,0)+IF(BW670="D",1,0)+IF(CC670="D",1,0)+IF(CD670="D",1,0)+IF(CE670="D",1,0)+IF(CF670="D",1,0)+IF(CL670="D",1,0)+IF(CM670="D",1,0)+IF(CQ670="D",1,0)+IF(CR670="D",1,0)+IF(CS670="D",1,0)+IF(CW670="D",1,0)+IF(CX670="D",1,0)+IF(DD670="D",1,0)+IF(DE670="D",1,0)+IF(DJ670="D",1,0)+IF(DK670="D",1,0)+IF(DO670="D",1,0)+IF(DP670="D",1,0)+IF(DQ670="D",1,0)+IF(DW670="D",1,0)+IF(DZ670="D",1,0)+IF(EH670="D",1,0)</f>
        <v>2</v>
      </c>
      <c r="AY670" s="0" t="n">
        <f aca="false">IF(DJ670&lt;&gt;"",1,0)+IF(DK670&lt;&gt;"",1,0)+IF(DM670&lt;&gt;"",1,0)+IF(DO670&lt;&gt;"",1,0)+IF(DP670&lt;&gt;"",1,0)+IF(DQ670&lt;&gt;"",1,0)+IF(DS670&lt;&gt;"",1,0)+IF(DT670&lt;&gt;"",1,0)+IF(DV670&lt;&gt;"",1,0)+IF(DW670&lt;&gt;"",1,0)+IF(DX670&lt;&gt;"",1,0)+IF(DY670&lt;&gt;"",1,0)+IF(DZ670&lt;&gt;"",1,0)+IF(EB670&lt;&gt;"",1,0)+IF(EC670&lt;&gt;"",1,0)+IF(ED670&lt;&gt;"",1,0)+IF(EG670&lt;&gt;"",1,0)+IF(EH670&lt;&gt;"",1,0)</f>
        <v>4</v>
      </c>
      <c r="AZ670" s="0" t="n">
        <f aca="false">IF(EH670&lt;&gt;"",1,0)</f>
        <v>1</v>
      </c>
      <c r="BB670" s="0" t="s">
        <v>154</v>
      </c>
      <c r="BD670" s="0" t="s">
        <v>155</v>
      </c>
      <c r="BL670" s="0" t="s">
        <v>155</v>
      </c>
      <c r="BS670" s="0" t="s">
        <v>155</v>
      </c>
      <c r="BY670" s="0" t="s">
        <v>156</v>
      </c>
      <c r="CA670" s="0" t="s">
        <v>155</v>
      </c>
      <c r="CP670" s="0" t="s">
        <v>155</v>
      </c>
      <c r="DC670" s="0" t="s">
        <v>155</v>
      </c>
      <c r="DI670" s="0" t="s">
        <v>155</v>
      </c>
      <c r="DM670" s="0" t="s">
        <v>156</v>
      </c>
      <c r="DN670" s="0" t="s">
        <v>155</v>
      </c>
      <c r="DS670" s="0" t="s">
        <v>156</v>
      </c>
      <c r="DU670" s="0" t="s">
        <v>155</v>
      </c>
      <c r="DW670" s="0" t="s">
        <v>156</v>
      </c>
      <c r="EA670" s="0" t="s">
        <v>155</v>
      </c>
      <c r="EF670" s="0" t="s">
        <v>155</v>
      </c>
      <c r="EH670" s="0" t="s">
        <v>156</v>
      </c>
    </row>
    <row r="671" customFormat="false" ht="15" hidden="false" customHeight="false" outlineLevel="0" collapsed="false">
      <c r="A671" s="0" t="s">
        <v>3411</v>
      </c>
      <c r="B671" s="0" t="n">
        <v>78</v>
      </c>
      <c r="C671" s="0" t="n">
        <v>398603</v>
      </c>
      <c r="D671" s="0" t="s">
        <v>1816</v>
      </c>
      <c r="E671" s="0" t="s">
        <v>2274</v>
      </c>
      <c r="F671" s="0" t="str">
        <f aca="false">CONCATENATE(D671," ",LEFT(H671,4),"T=",AU671,"D=",AV671,"R=",AW671,"M=",AX671,"L=",AY671,"B=",AZ671)</f>
        <v>MARTIN T=8D=2R=0M=0L=0B=0</v>
      </c>
      <c r="G671" s="0" t="s">
        <v>911</v>
      </c>
      <c r="I671" s="0" t="s">
        <v>3412</v>
      </c>
      <c r="J671" s="0" t="s">
        <v>3413</v>
      </c>
      <c r="K671" s="0" t="s">
        <v>144</v>
      </c>
      <c r="M671" s="0" t="s">
        <v>1820</v>
      </c>
      <c r="N671" s="0" t="str">
        <f aca="false">RIGHT(M671,LEN(M671)-FIND(" ",M671))</f>
        <v>GREENMONT DR SE</v>
      </c>
      <c r="P671" s="0" t="s">
        <v>147</v>
      </c>
      <c r="Q671" s="0" t="s">
        <v>148</v>
      </c>
      <c r="R671" s="0" t="n">
        <v>44484</v>
      </c>
      <c r="AD671" s="0" t="s">
        <v>149</v>
      </c>
      <c r="AE671" s="0" t="s">
        <v>150</v>
      </c>
      <c r="AH671" s="0" t="n">
        <v>14</v>
      </c>
      <c r="AI671" s="0" t="n">
        <v>11</v>
      </c>
      <c r="AJ671" s="0" t="s">
        <v>185</v>
      </c>
      <c r="AM671" s="0" t="s">
        <v>186</v>
      </c>
      <c r="AN671" s="0" t="s">
        <v>147</v>
      </c>
      <c r="AO671" s="0" t="s">
        <v>152</v>
      </c>
      <c r="AP671" s="0" t="s">
        <v>153</v>
      </c>
      <c r="AQ671" s="0" t="n">
        <v>9</v>
      </c>
      <c r="AR671" s="0" t="n">
        <v>64</v>
      </c>
      <c r="AS671" s="0" t="n">
        <v>32</v>
      </c>
      <c r="AU671" s="0" t="n">
        <f aca="false">COUNTA($BA$671:$EH$671)</f>
        <v>8</v>
      </c>
      <c r="AV671" s="0" t="n">
        <f aca="false">COUNTIF($BA$671:$EH$671,"D")</f>
        <v>2</v>
      </c>
      <c r="AW671" s="0" t="n">
        <f aca="false">COUNTIF($BA$671:$EH$671,"R")</f>
        <v>0</v>
      </c>
      <c r="AX671" s="0" t="n">
        <f aca="false">IF(BN671="D",1,0)+IF(BO671="D",1,0)+IF(BT671="D",1,0)+IF(BU671="D",1,0)+IF(BW671="D",1,0)+IF(CC671="D",1,0)+IF(CD671="D",1,0)+IF(CE671="D",1,0)+IF(CF671="D",1,0)+IF(CL671="D",1,0)+IF(CM671="D",1,0)+IF(CQ671="D",1,0)+IF(CR671="D",1,0)+IF(CS671="D",1,0)+IF(CW671="D",1,0)+IF(CX671="D",1,0)+IF(DD671="D",1,0)+IF(DE671="D",1,0)+IF(DJ671="D",1,0)+IF(DK671="D",1,0)+IF(DO671="D",1,0)+IF(DP671="D",1,0)+IF(DQ671="D",1,0)+IF(DW671="D",1,0)+IF(DZ671="D",1,0)+IF(EH671="D",1,0)</f>
        <v>0</v>
      </c>
      <c r="AY671" s="0" t="n">
        <f aca="false">IF(DJ671&lt;&gt;"",1,0)+IF(DK671&lt;&gt;"",1,0)+IF(DM671&lt;&gt;"",1,0)+IF(DO671&lt;&gt;"",1,0)+IF(DP671&lt;&gt;"",1,0)+IF(DQ671&lt;&gt;"",1,0)+IF(DS671&lt;&gt;"",1,0)+IF(DT671&lt;&gt;"",1,0)+IF(DV671&lt;&gt;"",1,0)+IF(DW671&lt;&gt;"",1,0)+IF(DX671&lt;&gt;"",1,0)+IF(DY671&lt;&gt;"",1,0)+IF(DZ671&lt;&gt;"",1,0)+IF(EB671&lt;&gt;"",1,0)+IF(EC671&lt;&gt;"",1,0)+IF(ED671&lt;&gt;"",1,0)+IF(EG671&lt;&gt;"",1,0)+IF(EH671&lt;&gt;"",1,0)</f>
        <v>0</v>
      </c>
      <c r="AZ671" s="0" t="n">
        <f aca="false">IF(EH671&lt;&gt;"",1,0)</f>
        <v>0</v>
      </c>
      <c r="BB671" s="0" t="s">
        <v>154</v>
      </c>
      <c r="CT671" s="0" t="s">
        <v>155</v>
      </c>
      <c r="CU671" s="0" t="s">
        <v>156</v>
      </c>
      <c r="CV671" s="0" t="s">
        <v>155</v>
      </c>
      <c r="CZ671" s="0" t="s">
        <v>156</v>
      </c>
      <c r="DC671" s="0" t="s">
        <v>155</v>
      </c>
      <c r="DN671" s="0" t="s">
        <v>155</v>
      </c>
      <c r="EF671" s="0" t="s">
        <v>155</v>
      </c>
    </row>
    <row r="672" customFormat="false" ht="15" hidden="false" customHeight="false" outlineLevel="0" collapsed="false">
      <c r="A672" s="0" t="s">
        <v>3414</v>
      </c>
      <c r="B672" s="0" t="n">
        <v>78</v>
      </c>
      <c r="C672" s="0" t="n">
        <v>93510</v>
      </c>
      <c r="D672" s="0" t="s">
        <v>3323</v>
      </c>
      <c r="E672" s="0" t="s">
        <v>581</v>
      </c>
      <c r="F672" s="0" t="str">
        <f aca="false">CONCATENATE(D672," ",LEFT(H672,4),"T=",AU672,"D=",AV672,"R=",AW672,"M=",AX672,"L=",AY672,"B=",AZ672)</f>
        <v>MARSHALL T=32D=9R=0M=2L=3B=0</v>
      </c>
      <c r="I672" s="0" t="s">
        <v>3415</v>
      </c>
      <c r="J672" s="0" t="s">
        <v>1798</v>
      </c>
      <c r="K672" s="0" t="s">
        <v>144</v>
      </c>
      <c r="L672" s="0" t="s">
        <v>156</v>
      </c>
      <c r="M672" s="0" t="s">
        <v>3326</v>
      </c>
      <c r="N672" s="0" t="str">
        <f aca="false">RIGHT(M672,LEN(M672)-FIND(" ",M672))</f>
        <v>TRUMBULL AVE SE</v>
      </c>
      <c r="P672" s="0" t="s">
        <v>147</v>
      </c>
      <c r="Q672" s="0" t="s">
        <v>148</v>
      </c>
      <c r="R672" s="0" t="n">
        <v>44484</v>
      </c>
      <c r="AD672" s="0" t="s">
        <v>149</v>
      </c>
      <c r="AE672" s="0" t="s">
        <v>150</v>
      </c>
      <c r="AF672" s="0" t="s">
        <v>151</v>
      </c>
      <c r="AH672" s="0" t="n">
        <v>14</v>
      </c>
      <c r="AI672" s="0" t="n">
        <v>11</v>
      </c>
      <c r="AN672" s="0" t="s">
        <v>147</v>
      </c>
      <c r="AO672" s="0" t="s">
        <v>152</v>
      </c>
      <c r="AP672" s="0" t="s">
        <v>153</v>
      </c>
      <c r="AQ672" s="0" t="n">
        <v>9</v>
      </c>
      <c r="AR672" s="0" t="n">
        <v>64</v>
      </c>
      <c r="AS672" s="0" t="n">
        <v>32</v>
      </c>
      <c r="AU672" s="0" t="n">
        <f aca="false">COUNTA($BA$672:$EH$672)</f>
        <v>32</v>
      </c>
      <c r="AV672" s="0" t="n">
        <f aca="false">COUNTIF($BA$672:$EH$672,"D")</f>
        <v>9</v>
      </c>
      <c r="AW672" s="0" t="n">
        <f aca="false">COUNTIF($BA$672:$EH$672,"R")</f>
        <v>0</v>
      </c>
      <c r="AX672" s="0" t="n">
        <f aca="false">IF(BN672="D",1,0)+IF(BO672="D",1,0)+IF(BT672="D",1,0)+IF(BU672="D",1,0)+IF(BW672="D",1,0)+IF(CC672="D",1,0)+IF(CD672="D",1,0)+IF(CE672="D",1,0)+IF(CF672="D",1,0)+IF(CL672="D",1,0)+IF(CM672="D",1,0)+IF(CQ672="D",1,0)+IF(CR672="D",1,0)+IF(CS672="D",1,0)+IF(CW672="D",1,0)+IF(CX672="D",1,0)+IF(DD672="D",1,0)+IF(DE672="D",1,0)+IF(DJ672="D",1,0)+IF(DK672="D",1,0)+IF(DO672="D",1,0)+IF(DP672="D",1,0)+IF(DQ672="D",1,0)+IF(DW672="D",1,0)+IF(DZ672="D",1,0)+IF(EH672="D",1,0)</f>
        <v>2</v>
      </c>
      <c r="AY672" s="0" t="n">
        <f aca="false">IF(DJ672&lt;&gt;"",1,0)+IF(DK672&lt;&gt;"",1,0)+IF(DM672&lt;&gt;"",1,0)+IF(DO672&lt;&gt;"",1,0)+IF(DP672&lt;&gt;"",1,0)+IF(DQ672&lt;&gt;"",1,0)+IF(DS672&lt;&gt;"",1,0)+IF(DT672&lt;&gt;"",1,0)+IF(DV672&lt;&gt;"",1,0)+IF(DW672&lt;&gt;"",1,0)+IF(DX672&lt;&gt;"",1,0)+IF(DY672&lt;&gt;"",1,0)+IF(DZ672&lt;&gt;"",1,0)+IF(EB672&lt;&gt;"",1,0)+IF(EC672&lt;&gt;"",1,0)+IF(ED672&lt;&gt;"",1,0)+IF(EG672&lt;&gt;"",1,0)+IF(EH672&lt;&gt;"",1,0)</f>
        <v>3</v>
      </c>
      <c r="AZ672" s="0" t="n">
        <f aca="false">IF(EH672&lt;&gt;"",1,0)</f>
        <v>0</v>
      </c>
      <c r="BB672" s="0" t="s">
        <v>154</v>
      </c>
      <c r="BC672" s="0" t="s">
        <v>155</v>
      </c>
      <c r="BD672" s="0" t="s">
        <v>155</v>
      </c>
      <c r="BH672" s="0" t="s">
        <v>155</v>
      </c>
      <c r="BI672" s="0" t="s">
        <v>155</v>
      </c>
      <c r="BJ672" s="0" t="s">
        <v>155</v>
      </c>
      <c r="BK672" s="0" t="s">
        <v>155</v>
      </c>
      <c r="BL672" s="0" t="s">
        <v>155</v>
      </c>
      <c r="BP672" s="0" t="s">
        <v>155</v>
      </c>
      <c r="BS672" s="0" t="s">
        <v>155</v>
      </c>
      <c r="BV672" s="0" t="s">
        <v>155</v>
      </c>
      <c r="BY672" s="0" t="s">
        <v>156</v>
      </c>
      <c r="CA672" s="0" t="s">
        <v>155</v>
      </c>
      <c r="CG672" s="0" t="s">
        <v>155</v>
      </c>
      <c r="CH672" s="0" t="s">
        <v>156</v>
      </c>
      <c r="CL672" s="0" t="s">
        <v>156</v>
      </c>
      <c r="CN672" s="0" t="s">
        <v>155</v>
      </c>
      <c r="CO672" s="0" t="s">
        <v>156</v>
      </c>
      <c r="CP672" s="0" t="s">
        <v>155</v>
      </c>
      <c r="CY672" s="0" t="s">
        <v>155</v>
      </c>
      <c r="CZ672" s="0" t="s">
        <v>156</v>
      </c>
      <c r="DC672" s="0" t="s">
        <v>155</v>
      </c>
      <c r="DG672" s="0" t="s">
        <v>156</v>
      </c>
      <c r="DI672" s="0" t="s">
        <v>155</v>
      </c>
      <c r="DM672" s="0" t="s">
        <v>156</v>
      </c>
      <c r="DN672" s="0" t="s">
        <v>155</v>
      </c>
      <c r="DR672" s="0" t="s">
        <v>155</v>
      </c>
      <c r="DU672" s="0" t="s">
        <v>155</v>
      </c>
      <c r="DW672" s="0" t="s">
        <v>156</v>
      </c>
      <c r="EA672" s="0" t="s">
        <v>155</v>
      </c>
      <c r="ED672" s="0" t="s">
        <v>156</v>
      </c>
      <c r="EF672" s="0" t="s">
        <v>155</v>
      </c>
    </row>
    <row r="673" customFormat="false" ht="15" hidden="false" customHeight="false" outlineLevel="0" collapsed="false">
      <c r="A673" s="0" t="s">
        <v>3416</v>
      </c>
      <c r="B673" s="0" t="n">
        <v>78</v>
      </c>
      <c r="C673" s="0" t="n">
        <v>435094</v>
      </c>
      <c r="D673" s="0" t="s">
        <v>3417</v>
      </c>
      <c r="E673" s="0" t="s">
        <v>2875</v>
      </c>
      <c r="F673" s="0" t="str">
        <f aca="false">CONCATENATE(D673," ",LEFT(H673,4),"T=",AU673,"D=",AV673,"R=",AW673,"M=",AX673,"L=",AY673,"B=",AZ673)</f>
        <v>BURNETT T=6D=1R=0M=1L=1B=0</v>
      </c>
      <c r="G673" s="0" t="s">
        <v>1032</v>
      </c>
      <c r="I673" s="0" t="s">
        <v>3418</v>
      </c>
      <c r="J673" s="0" t="s">
        <v>1086</v>
      </c>
      <c r="K673" s="0" t="s">
        <v>144</v>
      </c>
      <c r="M673" s="0" t="s">
        <v>3419</v>
      </c>
      <c r="N673" s="0" t="str">
        <f aca="false">RIGHT(M673,LEN(M673)-FIND(" ",M673))</f>
        <v>HARVARD DR SE</v>
      </c>
      <c r="P673" s="0" t="s">
        <v>147</v>
      </c>
      <c r="Q673" s="0" t="s">
        <v>148</v>
      </c>
      <c r="R673" s="0" t="n">
        <v>44484</v>
      </c>
      <c r="AD673" s="0" t="s">
        <v>149</v>
      </c>
      <c r="AE673" s="0" t="s">
        <v>150</v>
      </c>
      <c r="AH673" s="0" t="n">
        <v>14</v>
      </c>
      <c r="AI673" s="0" t="n">
        <v>11</v>
      </c>
      <c r="AJ673" s="0" t="s">
        <v>185</v>
      </c>
      <c r="AM673" s="0" t="s">
        <v>186</v>
      </c>
      <c r="AN673" s="0" t="s">
        <v>147</v>
      </c>
      <c r="AO673" s="0" t="s">
        <v>152</v>
      </c>
      <c r="AP673" s="0" t="s">
        <v>153</v>
      </c>
      <c r="AQ673" s="0" t="n">
        <v>9</v>
      </c>
      <c r="AR673" s="0" t="n">
        <v>64</v>
      </c>
      <c r="AS673" s="0" t="n">
        <v>32</v>
      </c>
      <c r="AU673" s="0" t="n">
        <f aca="false">COUNTA($BA$673:$EH$673)</f>
        <v>6</v>
      </c>
      <c r="AV673" s="0" t="n">
        <f aca="false">COUNTIF($BA$673:$EH$673,"D")</f>
        <v>1</v>
      </c>
      <c r="AW673" s="0" t="n">
        <f aca="false">COUNTIF($BA$673:$EH$673,"R")</f>
        <v>0</v>
      </c>
      <c r="AX673" s="0" t="n">
        <f aca="false">IF(BN673="D",1,0)+IF(BO673="D",1,0)+IF(BT673="D",1,0)+IF(BU673="D",1,0)+IF(BW673="D",1,0)+IF(CC673="D",1,0)+IF(CD673="D",1,0)+IF(CE673="D",1,0)+IF(CF673="D",1,0)+IF(CL673="D",1,0)+IF(CM673="D",1,0)+IF(CQ673="D",1,0)+IF(CR673="D",1,0)+IF(CS673="D",1,0)+IF(CW673="D",1,0)+IF(CX673="D",1,0)+IF(DD673="D",1,0)+IF(DE673="D",1,0)+IF(DJ673="D",1,0)+IF(DK673="D",1,0)+IF(DO673="D",1,0)+IF(DP673="D",1,0)+IF(DQ673="D",1,0)+IF(DW673="D",1,0)+IF(DZ673="D",1,0)+IF(EH673="D",1,0)</f>
        <v>1</v>
      </c>
      <c r="AY673" s="0" t="n">
        <f aca="false">IF(DJ673&lt;&gt;"",1,0)+IF(DK673&lt;&gt;"",1,0)+IF(DM673&lt;&gt;"",1,0)+IF(DO673&lt;&gt;"",1,0)+IF(DP673&lt;&gt;"",1,0)+IF(DQ673&lt;&gt;"",1,0)+IF(DS673&lt;&gt;"",1,0)+IF(DT673&lt;&gt;"",1,0)+IF(DV673&lt;&gt;"",1,0)+IF(DW673&lt;&gt;"",1,0)+IF(DX673&lt;&gt;"",1,0)+IF(DY673&lt;&gt;"",1,0)+IF(DZ673&lt;&gt;"",1,0)+IF(EB673&lt;&gt;"",1,0)+IF(EC673&lt;&gt;"",1,0)+IF(ED673&lt;&gt;"",1,0)+IF(EG673&lt;&gt;"",1,0)+IF(EH673&lt;&gt;"",1,0)</f>
        <v>1</v>
      </c>
      <c r="AZ673" s="0" t="n">
        <f aca="false">IF(EH673&lt;&gt;"",1,0)</f>
        <v>0</v>
      </c>
      <c r="BB673" s="0" t="s">
        <v>154</v>
      </c>
      <c r="DI673" s="0" t="s">
        <v>155</v>
      </c>
      <c r="DJ673" s="0" t="s">
        <v>156</v>
      </c>
      <c r="DL673" s="0" t="s">
        <v>155</v>
      </c>
      <c r="DN673" s="0" t="s">
        <v>155</v>
      </c>
      <c r="EF673" s="0" t="s">
        <v>155</v>
      </c>
    </row>
    <row r="674" customFormat="false" ht="15" hidden="false" customHeight="false" outlineLevel="0" collapsed="false">
      <c r="A674" s="0" t="s">
        <v>3420</v>
      </c>
      <c r="B674" s="0" t="n">
        <v>78</v>
      </c>
      <c r="C674" s="0" t="n">
        <v>403799</v>
      </c>
      <c r="D674" s="0" t="s">
        <v>3421</v>
      </c>
      <c r="E674" s="0" t="s">
        <v>1964</v>
      </c>
      <c r="F674" s="0" t="str">
        <f aca="false">CONCATENATE(D674," ",LEFT(H674,4),"T=",AU674,"D=",AV674,"R=",AW674,"M=",AX674,"L=",AY674,"B=",AZ674)</f>
        <v>CROCKER T=1D=0R=0M=0L=0B=0</v>
      </c>
      <c r="G674" s="0" t="s">
        <v>3422</v>
      </c>
      <c r="I674" s="0" t="s">
        <v>3423</v>
      </c>
      <c r="J674" s="0" t="s">
        <v>3424</v>
      </c>
      <c r="K674" s="0" t="s">
        <v>182</v>
      </c>
      <c r="M674" s="0" t="s">
        <v>3425</v>
      </c>
      <c r="N674" s="0" t="str">
        <f aca="false">RIGHT(M674,LEN(M674)-FIND(" ",M674))</f>
        <v>HARVARD DR SE</v>
      </c>
      <c r="P674" s="0" t="s">
        <v>147</v>
      </c>
      <c r="Q674" s="0" t="s">
        <v>148</v>
      </c>
      <c r="R674" s="0" t="n">
        <v>44484</v>
      </c>
      <c r="AD674" s="0" t="s">
        <v>149</v>
      </c>
      <c r="AE674" s="0" t="s">
        <v>150</v>
      </c>
      <c r="AH674" s="0" t="n">
        <v>14</v>
      </c>
      <c r="AI674" s="0" t="n">
        <v>11</v>
      </c>
      <c r="AJ674" s="0" t="s">
        <v>185</v>
      </c>
      <c r="AM674" s="0" t="s">
        <v>186</v>
      </c>
      <c r="AN674" s="0" t="s">
        <v>147</v>
      </c>
      <c r="AO674" s="0" t="s">
        <v>152</v>
      </c>
      <c r="AP674" s="0" t="s">
        <v>153</v>
      </c>
      <c r="AQ674" s="0" t="n">
        <v>9</v>
      </c>
      <c r="AR674" s="0" t="n">
        <v>64</v>
      </c>
      <c r="AS674" s="0" t="n">
        <v>32</v>
      </c>
      <c r="AU674" s="0" t="n">
        <f aca="false">COUNTA($BA$674:$EH$674)</f>
        <v>1</v>
      </c>
      <c r="AV674" s="0" t="n">
        <f aca="false">COUNTIF($BA$674:$EH$674,"D")</f>
        <v>0</v>
      </c>
      <c r="AW674" s="0" t="n">
        <f aca="false">COUNTIF($BA$674:$EH$674,"R")</f>
        <v>0</v>
      </c>
      <c r="AX674" s="0" t="n">
        <f aca="false">IF(BN674="D",1,0)+IF(BO674="D",1,0)+IF(BT674="D",1,0)+IF(BU674="D",1,0)+IF(BW674="D",1,0)+IF(CC674="D",1,0)+IF(CD674="D",1,0)+IF(CE674="D",1,0)+IF(CF674="D",1,0)+IF(CL674="D",1,0)+IF(CM674="D",1,0)+IF(CQ674="D",1,0)+IF(CR674="D",1,0)+IF(CS674="D",1,0)+IF(CW674="D",1,0)+IF(CX674="D",1,0)+IF(DD674="D",1,0)+IF(DE674="D",1,0)+IF(DJ674="D",1,0)+IF(DK674="D",1,0)+IF(DO674="D",1,0)+IF(DP674="D",1,0)+IF(DQ674="D",1,0)+IF(DW674="D",1,0)+IF(DZ674="D",1,0)+IF(EH674="D",1,0)</f>
        <v>0</v>
      </c>
      <c r="AY674" s="0" t="n">
        <f aca="false">IF(DJ674&lt;&gt;"",1,0)+IF(DK674&lt;&gt;"",1,0)+IF(DM674&lt;&gt;"",1,0)+IF(DO674&lt;&gt;"",1,0)+IF(DP674&lt;&gt;"",1,0)+IF(DQ674&lt;&gt;"",1,0)+IF(DS674&lt;&gt;"",1,0)+IF(DT674&lt;&gt;"",1,0)+IF(DV674&lt;&gt;"",1,0)+IF(DW674&lt;&gt;"",1,0)+IF(DX674&lt;&gt;"",1,0)+IF(DY674&lt;&gt;"",1,0)+IF(DZ674&lt;&gt;"",1,0)+IF(EB674&lt;&gt;"",1,0)+IF(EC674&lt;&gt;"",1,0)+IF(ED674&lt;&gt;"",1,0)+IF(EG674&lt;&gt;"",1,0)+IF(EH674&lt;&gt;"",1,0)</f>
        <v>0</v>
      </c>
      <c r="AZ674" s="0" t="n">
        <f aca="false">IF(EH674&lt;&gt;"",1,0)</f>
        <v>0</v>
      </c>
      <c r="BB674" s="0" t="s">
        <v>154</v>
      </c>
    </row>
    <row r="675" customFormat="false" ht="15" hidden="false" customHeight="false" outlineLevel="0" collapsed="false">
      <c r="A675" s="0" t="s">
        <v>3426</v>
      </c>
      <c r="B675" s="0" t="n">
        <v>78</v>
      </c>
      <c r="C675" s="0" t="n">
        <v>305227</v>
      </c>
      <c r="D675" s="0" t="s">
        <v>3427</v>
      </c>
      <c r="E675" s="0" t="s">
        <v>3428</v>
      </c>
      <c r="F675" s="0" t="str">
        <f aca="false">CONCATENATE(D675," ",LEFT(H675,4),"T=",AU675,"D=",AV675,"R=",AW675,"M=",AX675,"L=",AY675,"B=",AZ675)</f>
        <v>MORNINGSTAR ERVIN T=5D=0R=0M=0L=0B=0</v>
      </c>
      <c r="G675" s="0" t="s">
        <v>785</v>
      </c>
      <c r="I675" s="0" t="s">
        <v>3429</v>
      </c>
      <c r="J675" s="0" t="s">
        <v>1086</v>
      </c>
      <c r="K675" s="0" t="s">
        <v>144</v>
      </c>
      <c r="M675" s="0" t="s">
        <v>3430</v>
      </c>
      <c r="N675" s="0" t="str">
        <f aca="false">RIGHT(M675,LEN(M675)-FIND(" ",M675))</f>
        <v>HARVARD DR SE</v>
      </c>
      <c r="P675" s="0" t="s">
        <v>147</v>
      </c>
      <c r="Q675" s="0" t="s">
        <v>148</v>
      </c>
      <c r="R675" s="0" t="n">
        <v>44484</v>
      </c>
      <c r="AD675" s="0" t="s">
        <v>149</v>
      </c>
      <c r="AE675" s="0" t="s">
        <v>150</v>
      </c>
      <c r="AH675" s="0" t="n">
        <v>14</v>
      </c>
      <c r="AI675" s="0" t="n">
        <v>11</v>
      </c>
      <c r="AJ675" s="0" t="s">
        <v>185</v>
      </c>
      <c r="AM675" s="0" t="s">
        <v>186</v>
      </c>
      <c r="AN675" s="0" t="s">
        <v>147</v>
      </c>
      <c r="AO675" s="0" t="s">
        <v>152</v>
      </c>
      <c r="AP675" s="0" t="s">
        <v>153</v>
      </c>
      <c r="AQ675" s="0" t="n">
        <v>9</v>
      </c>
      <c r="AR675" s="0" t="n">
        <v>64</v>
      </c>
      <c r="AS675" s="0" t="n">
        <v>32</v>
      </c>
      <c r="AU675" s="0" t="n">
        <f aca="false">COUNTA($BA$675:$EH$675)</f>
        <v>5</v>
      </c>
      <c r="AV675" s="0" t="n">
        <f aca="false">COUNTIF($BA$675:$EH$675,"D")</f>
        <v>0</v>
      </c>
      <c r="AW675" s="0" t="n">
        <f aca="false">COUNTIF($BA$675:$EH$675,"R")</f>
        <v>0</v>
      </c>
      <c r="AX675" s="0" t="n">
        <f aca="false">IF(BN675="D",1,0)+IF(BO675="D",1,0)+IF(BT675="D",1,0)+IF(BU675="D",1,0)+IF(BW675="D",1,0)+IF(CC675="D",1,0)+IF(CD675="D",1,0)+IF(CE675="D",1,0)+IF(CF675="D",1,0)+IF(CL675="D",1,0)+IF(CM675="D",1,0)+IF(CQ675="D",1,0)+IF(CR675="D",1,0)+IF(CS675="D",1,0)+IF(CW675="D",1,0)+IF(CX675="D",1,0)+IF(DD675="D",1,0)+IF(DE675="D",1,0)+IF(DJ675="D",1,0)+IF(DK675="D",1,0)+IF(DO675="D",1,0)+IF(DP675="D",1,0)+IF(DQ675="D",1,0)+IF(DW675="D",1,0)+IF(DZ675="D",1,0)+IF(EH675="D",1,0)</f>
        <v>0</v>
      </c>
      <c r="AY675" s="0" t="n">
        <f aca="false">IF(DJ675&lt;&gt;"",1,0)+IF(DK675&lt;&gt;"",1,0)+IF(DM675&lt;&gt;"",1,0)+IF(DO675&lt;&gt;"",1,0)+IF(DP675&lt;&gt;"",1,0)+IF(DQ675&lt;&gt;"",1,0)+IF(DS675&lt;&gt;"",1,0)+IF(DT675&lt;&gt;"",1,0)+IF(DV675&lt;&gt;"",1,0)+IF(DW675&lt;&gt;"",1,0)+IF(DX675&lt;&gt;"",1,0)+IF(DY675&lt;&gt;"",1,0)+IF(DZ675&lt;&gt;"",1,0)+IF(EB675&lt;&gt;"",1,0)+IF(EC675&lt;&gt;"",1,0)+IF(ED675&lt;&gt;"",1,0)+IF(EG675&lt;&gt;"",1,0)+IF(EH675&lt;&gt;"",1,0)</f>
        <v>0</v>
      </c>
      <c r="AZ675" s="0" t="n">
        <f aca="false">IF(EH675&lt;&gt;"",1,0)</f>
        <v>0</v>
      </c>
      <c r="BB675" s="0" t="s">
        <v>154</v>
      </c>
      <c r="BF675" s="0" t="s">
        <v>155</v>
      </c>
      <c r="CA675" s="0" t="s">
        <v>155</v>
      </c>
      <c r="CP675" s="0" t="s">
        <v>155</v>
      </c>
      <c r="DC675" s="0" t="s">
        <v>155</v>
      </c>
    </row>
    <row r="676" customFormat="false" ht="15" hidden="false" customHeight="false" outlineLevel="0" collapsed="false">
      <c r="A676" s="0" t="s">
        <v>3431</v>
      </c>
      <c r="B676" s="0" t="n">
        <v>78</v>
      </c>
      <c r="C676" s="0" t="n">
        <v>456127</v>
      </c>
      <c r="D676" s="0" t="s">
        <v>3432</v>
      </c>
      <c r="E676" s="0" t="s">
        <v>1015</v>
      </c>
      <c r="F676" s="0" t="str">
        <f aca="false">CONCATENATE(D676," ",LEFT(H676,4),"T=",AU676,"D=",AV676,"R=",AW676,"M=",AX676,"L=",AY676,"B=",AZ676)</f>
        <v>MARGROFF T=1D=0R=0M=0L=0B=0</v>
      </c>
      <c r="G676" s="0" t="s">
        <v>1867</v>
      </c>
      <c r="I676" s="0" t="s">
        <v>3433</v>
      </c>
      <c r="J676" s="0" t="s">
        <v>3434</v>
      </c>
      <c r="K676" s="0" t="s">
        <v>182</v>
      </c>
      <c r="M676" s="0" t="s">
        <v>1968</v>
      </c>
      <c r="N676" s="0" t="str">
        <f aca="false">RIGHT(M676,LEN(M676)-FIND(" ",M676))</f>
        <v>EASTLAND AVE SE</v>
      </c>
      <c r="P676" s="0" t="s">
        <v>147</v>
      </c>
      <c r="Q676" s="0" t="s">
        <v>148</v>
      </c>
      <c r="R676" s="0" t="n">
        <v>44484</v>
      </c>
      <c r="AD676" s="0" t="s">
        <v>149</v>
      </c>
      <c r="AE676" s="0" t="s">
        <v>150</v>
      </c>
      <c r="AF676" s="0" t="s">
        <v>151</v>
      </c>
      <c r="AH676" s="0" t="n">
        <v>14</v>
      </c>
      <c r="AI676" s="0" t="n">
        <v>11</v>
      </c>
      <c r="AN676" s="0" t="s">
        <v>147</v>
      </c>
      <c r="AO676" s="0" t="s">
        <v>152</v>
      </c>
      <c r="AP676" s="0" t="s">
        <v>153</v>
      </c>
      <c r="AQ676" s="0" t="n">
        <v>9</v>
      </c>
      <c r="AR676" s="0" t="n">
        <v>64</v>
      </c>
      <c r="AS676" s="0" t="n">
        <v>32</v>
      </c>
      <c r="AU676" s="0" t="n">
        <f aca="false">COUNTA($BA$676:$EH$676)</f>
        <v>1</v>
      </c>
      <c r="AV676" s="0" t="n">
        <f aca="false">COUNTIF($BA$676:$EH$676,"D")</f>
        <v>0</v>
      </c>
      <c r="AW676" s="0" t="n">
        <f aca="false">COUNTIF($BA$676:$EH$676,"R")</f>
        <v>0</v>
      </c>
      <c r="AX676" s="0" t="n">
        <f aca="false">IF(BN676="D",1,0)+IF(BO676="D",1,0)+IF(BT676="D",1,0)+IF(BU676="D",1,0)+IF(BW676="D",1,0)+IF(CC676="D",1,0)+IF(CD676="D",1,0)+IF(CE676="D",1,0)+IF(CF676="D",1,0)+IF(CL676="D",1,0)+IF(CM676="D",1,0)+IF(CQ676="D",1,0)+IF(CR676="D",1,0)+IF(CS676="D",1,0)+IF(CW676="D",1,0)+IF(CX676="D",1,0)+IF(DD676="D",1,0)+IF(DE676="D",1,0)+IF(DJ676="D",1,0)+IF(DK676="D",1,0)+IF(DO676="D",1,0)+IF(DP676="D",1,0)+IF(DQ676="D",1,0)+IF(DW676="D",1,0)+IF(DZ676="D",1,0)+IF(EH676="D",1,0)</f>
        <v>0</v>
      </c>
      <c r="AY676" s="0" t="n">
        <f aca="false">IF(DJ676&lt;&gt;"",1,0)+IF(DK676&lt;&gt;"",1,0)+IF(DM676&lt;&gt;"",1,0)+IF(DO676&lt;&gt;"",1,0)+IF(DP676&lt;&gt;"",1,0)+IF(DQ676&lt;&gt;"",1,0)+IF(DS676&lt;&gt;"",1,0)+IF(DT676&lt;&gt;"",1,0)+IF(DV676&lt;&gt;"",1,0)+IF(DW676&lt;&gt;"",1,0)+IF(DX676&lt;&gt;"",1,0)+IF(DY676&lt;&gt;"",1,0)+IF(DZ676&lt;&gt;"",1,0)+IF(EB676&lt;&gt;"",1,0)+IF(EC676&lt;&gt;"",1,0)+IF(ED676&lt;&gt;"",1,0)+IF(EG676&lt;&gt;"",1,0)+IF(EH676&lt;&gt;"",1,0)</f>
        <v>0</v>
      </c>
      <c r="AZ676" s="0" t="n">
        <f aca="false">IF(EH676&lt;&gt;"",1,0)</f>
        <v>0</v>
      </c>
      <c r="BB676" s="0" t="s">
        <v>154</v>
      </c>
    </row>
    <row r="677" customFormat="false" ht="15" hidden="false" customHeight="false" outlineLevel="0" collapsed="false">
      <c r="A677" s="0" t="s">
        <v>3435</v>
      </c>
      <c r="B677" s="0" t="n">
        <v>78</v>
      </c>
      <c r="C677" s="0" t="n">
        <v>323237</v>
      </c>
      <c r="D677" s="0" t="s">
        <v>1900</v>
      </c>
      <c r="E677" s="0" t="s">
        <v>3436</v>
      </c>
      <c r="F677" s="0" t="str">
        <f aca="false">CONCATENATE(D677," ",LEFT(H677,4),"T=",AU677,"D=",AV677,"R=",AW677,"M=",AX677,"L=",AY677,"B=",AZ677)</f>
        <v>STEELE T=25D=5R=0M=2L=4B=0</v>
      </c>
      <c r="G677" s="0" t="s">
        <v>269</v>
      </c>
      <c r="I677" s="0" t="s">
        <v>3437</v>
      </c>
      <c r="J677" s="0" t="s">
        <v>3438</v>
      </c>
      <c r="K677" s="0" t="s">
        <v>144</v>
      </c>
      <c r="L677" s="0" t="s">
        <v>156</v>
      </c>
      <c r="M677" s="0" t="s">
        <v>1903</v>
      </c>
      <c r="N677" s="0" t="str">
        <f aca="false">RIGHT(M677,LEN(M677)-FIND(" ",M677))</f>
        <v>PERKINSWOOD BLVD SE</v>
      </c>
      <c r="P677" s="0" t="s">
        <v>147</v>
      </c>
      <c r="Q677" s="0" t="s">
        <v>148</v>
      </c>
      <c r="R677" s="0" t="n">
        <v>44484</v>
      </c>
      <c r="AD677" s="0" t="s">
        <v>149</v>
      </c>
      <c r="AE677" s="0" t="s">
        <v>150</v>
      </c>
      <c r="AF677" s="0" t="s">
        <v>151</v>
      </c>
      <c r="AH677" s="0" t="n">
        <v>14</v>
      </c>
      <c r="AI677" s="0" t="n">
        <v>11</v>
      </c>
      <c r="AN677" s="0" t="s">
        <v>147</v>
      </c>
      <c r="AO677" s="0" t="s">
        <v>152</v>
      </c>
      <c r="AP677" s="0" t="s">
        <v>153</v>
      </c>
      <c r="AQ677" s="0" t="n">
        <v>9</v>
      </c>
      <c r="AR677" s="0" t="n">
        <v>64</v>
      </c>
      <c r="AS677" s="0" t="n">
        <v>32</v>
      </c>
      <c r="AU677" s="0" t="n">
        <f aca="false">COUNTA($BA$677:$EH$677)</f>
        <v>25</v>
      </c>
      <c r="AV677" s="0" t="n">
        <f aca="false">COUNTIF($BA$677:$EH$677,"D")</f>
        <v>5</v>
      </c>
      <c r="AW677" s="0" t="n">
        <f aca="false">COUNTIF($BA$677:$EH$677,"R")</f>
        <v>0</v>
      </c>
      <c r="AX677" s="0" t="n">
        <f aca="false">IF(BN677="D",1,0)+IF(BO677="D",1,0)+IF(BT677="D",1,0)+IF(BU677="D",1,0)+IF(BW677="D",1,0)+IF(CC677="D",1,0)+IF(CD677="D",1,0)+IF(CE677="D",1,0)+IF(CF677="D",1,0)+IF(CL677="D",1,0)+IF(CM677="D",1,0)+IF(CQ677="D",1,0)+IF(CR677="D",1,0)+IF(CS677="D",1,0)+IF(CW677="D",1,0)+IF(CX677="D",1,0)+IF(DD677="D",1,0)+IF(DE677="D",1,0)+IF(DJ677="D",1,0)+IF(DK677="D",1,0)+IF(DO677="D",1,0)+IF(DP677="D",1,0)+IF(DQ677="D",1,0)+IF(DW677="D",1,0)+IF(DZ677="D",1,0)+IF(EH677="D",1,0)</f>
        <v>2</v>
      </c>
      <c r="AY677" s="0" t="n">
        <f aca="false">IF(DJ677&lt;&gt;"",1,0)+IF(DK677&lt;&gt;"",1,0)+IF(DM677&lt;&gt;"",1,0)+IF(DO677&lt;&gt;"",1,0)+IF(DP677&lt;&gt;"",1,0)+IF(DQ677&lt;&gt;"",1,0)+IF(DS677&lt;&gt;"",1,0)+IF(DT677&lt;&gt;"",1,0)+IF(DV677&lt;&gt;"",1,0)+IF(DW677&lt;&gt;"",1,0)+IF(DX677&lt;&gt;"",1,0)+IF(DY677&lt;&gt;"",1,0)+IF(DZ677&lt;&gt;"",1,0)+IF(EB677&lt;&gt;"",1,0)+IF(EC677&lt;&gt;"",1,0)+IF(ED677&lt;&gt;"",1,0)+IF(EG677&lt;&gt;"",1,0)+IF(EH677&lt;&gt;"",1,0)</f>
        <v>4</v>
      </c>
      <c r="AZ677" s="0" t="n">
        <f aca="false">IF(EH677&lt;&gt;"",1,0)</f>
        <v>0</v>
      </c>
      <c r="BB677" s="0" t="s">
        <v>154</v>
      </c>
      <c r="BL677" s="0" t="s">
        <v>155</v>
      </c>
      <c r="BR677" s="0" t="s">
        <v>155</v>
      </c>
      <c r="BV677" s="0" t="s">
        <v>155</v>
      </c>
      <c r="BY677" s="0" t="s">
        <v>156</v>
      </c>
      <c r="CA677" s="0" t="s">
        <v>155</v>
      </c>
      <c r="CG677" s="0" t="s">
        <v>155</v>
      </c>
      <c r="CK677" s="0" t="s">
        <v>155</v>
      </c>
      <c r="CL677" s="0" t="s">
        <v>156</v>
      </c>
      <c r="CN677" s="0" t="s">
        <v>155</v>
      </c>
      <c r="CP677" s="0" t="s">
        <v>155</v>
      </c>
      <c r="CV677" s="0" t="s">
        <v>155</v>
      </c>
      <c r="CY677" s="0" t="s">
        <v>155</v>
      </c>
      <c r="DC677" s="0" t="s">
        <v>155</v>
      </c>
      <c r="DI677" s="0" t="s">
        <v>155</v>
      </c>
      <c r="DL677" s="0" t="s">
        <v>155</v>
      </c>
      <c r="DN677" s="0" t="s">
        <v>155</v>
      </c>
      <c r="DR677" s="0" t="s">
        <v>155</v>
      </c>
      <c r="DS677" s="0" t="s">
        <v>156</v>
      </c>
      <c r="DU677" s="0" t="s">
        <v>155</v>
      </c>
      <c r="DW677" s="0" t="s">
        <v>156</v>
      </c>
      <c r="DX677" s="0" t="s">
        <v>155</v>
      </c>
      <c r="EA677" s="0" t="s">
        <v>155</v>
      </c>
      <c r="ED677" s="0" t="s">
        <v>156</v>
      </c>
      <c r="EF677" s="0" t="s">
        <v>155</v>
      </c>
    </row>
    <row r="678" customFormat="false" ht="15" hidden="false" customHeight="false" outlineLevel="0" collapsed="false">
      <c r="A678" s="0" t="s">
        <v>3439</v>
      </c>
      <c r="B678" s="0" t="n">
        <v>78</v>
      </c>
      <c r="C678" s="0" t="n">
        <v>190136</v>
      </c>
      <c r="D678" s="0" t="s">
        <v>3440</v>
      </c>
      <c r="E678" s="0" t="s">
        <v>3436</v>
      </c>
      <c r="F678" s="0" t="str">
        <f aca="false">CONCATENATE(D678," ",LEFT(H678,4),"T=",AU678,"D=",AV678,"R=",AW678,"M=",AX678,"L=",AY678,"B=",AZ678)</f>
        <v>MAZZELLA T=48D=18R=0M=8L=9B=1</v>
      </c>
      <c r="G678" s="0" t="s">
        <v>235</v>
      </c>
      <c r="I678" s="0" t="s">
        <v>3441</v>
      </c>
      <c r="J678" s="0" t="s">
        <v>3442</v>
      </c>
      <c r="K678" s="0" t="s">
        <v>144</v>
      </c>
      <c r="L678" s="0" t="s">
        <v>156</v>
      </c>
      <c r="M678" s="0" t="s">
        <v>3443</v>
      </c>
      <c r="N678" s="0" t="str">
        <f aca="false">RIGHT(M678,LEN(M678)-FIND(" ",M678))</f>
        <v>EASTLAND AVE SE</v>
      </c>
      <c r="P678" s="0" t="s">
        <v>147</v>
      </c>
      <c r="Q678" s="0" t="s">
        <v>148</v>
      </c>
      <c r="R678" s="0" t="n">
        <v>44484</v>
      </c>
      <c r="AD678" s="0" t="s">
        <v>149</v>
      </c>
      <c r="AE678" s="0" t="s">
        <v>150</v>
      </c>
      <c r="AF678" s="0" t="s">
        <v>151</v>
      </c>
      <c r="AH678" s="0" t="n">
        <v>14</v>
      </c>
      <c r="AI678" s="0" t="n">
        <v>11</v>
      </c>
      <c r="AN678" s="0" t="s">
        <v>147</v>
      </c>
      <c r="AO678" s="0" t="s">
        <v>152</v>
      </c>
      <c r="AP678" s="0" t="s">
        <v>153</v>
      </c>
      <c r="AQ678" s="0" t="n">
        <v>9</v>
      </c>
      <c r="AR678" s="0" t="n">
        <v>64</v>
      </c>
      <c r="AS678" s="0" t="n">
        <v>32</v>
      </c>
      <c r="AU678" s="0" t="n">
        <f aca="false">COUNTA($BA$678:$EH$678)</f>
        <v>48</v>
      </c>
      <c r="AV678" s="0" t="n">
        <f aca="false">COUNTIF($BA$678:$EH$678,"D")</f>
        <v>18</v>
      </c>
      <c r="AW678" s="0" t="n">
        <f aca="false">COUNTIF($BA$678:$EH$678,"R")</f>
        <v>0</v>
      </c>
      <c r="AX678" s="0" t="n">
        <f aca="false">IF(BN678="D",1,0)+IF(BO678="D",1,0)+IF(BT678="D",1,0)+IF(BU678="D",1,0)+IF(BW678="D",1,0)+IF(CC678="D",1,0)+IF(CD678="D",1,0)+IF(CE678="D",1,0)+IF(CF678="D",1,0)+IF(CL678="D",1,0)+IF(CM678="D",1,0)+IF(CQ678="D",1,0)+IF(CR678="D",1,0)+IF(CS678="D",1,0)+IF(CW678="D",1,0)+IF(CX678="D",1,0)+IF(DD678="D",1,0)+IF(DE678="D",1,0)+IF(DJ678="D",1,0)+IF(DK678="D",1,0)+IF(DO678="D",1,0)+IF(DP678="D",1,0)+IF(DQ678="D",1,0)+IF(DW678="D",1,0)+IF(DZ678="D",1,0)+IF(EH678="D",1,0)</f>
        <v>8</v>
      </c>
      <c r="AY678" s="0" t="n">
        <f aca="false">IF(DJ678&lt;&gt;"",1,0)+IF(DK678&lt;&gt;"",1,0)+IF(DM678&lt;&gt;"",1,0)+IF(DO678&lt;&gt;"",1,0)+IF(DP678&lt;&gt;"",1,0)+IF(DQ678&lt;&gt;"",1,0)+IF(DS678&lt;&gt;"",1,0)+IF(DT678&lt;&gt;"",1,0)+IF(DV678&lt;&gt;"",1,0)+IF(DW678&lt;&gt;"",1,0)+IF(DX678&lt;&gt;"",1,0)+IF(DY678&lt;&gt;"",1,0)+IF(DZ678&lt;&gt;"",1,0)+IF(EB678&lt;&gt;"",1,0)+IF(EC678&lt;&gt;"",1,0)+IF(ED678&lt;&gt;"",1,0)+IF(EG678&lt;&gt;"",1,0)+IF(EH678&lt;&gt;"",1,0)</f>
        <v>9</v>
      </c>
      <c r="AZ678" s="0" t="n">
        <f aca="false">IF(EH678&lt;&gt;"",1,0)</f>
        <v>1</v>
      </c>
      <c r="BB678" s="0" t="s">
        <v>154</v>
      </c>
      <c r="BC678" s="0" t="s">
        <v>155</v>
      </c>
      <c r="BD678" s="0" t="s">
        <v>155</v>
      </c>
      <c r="BF678" s="0" t="s">
        <v>155</v>
      </c>
      <c r="BG678" s="0" t="s">
        <v>155</v>
      </c>
      <c r="BH678" s="0" t="s">
        <v>155</v>
      </c>
      <c r="BI678" s="0" t="s">
        <v>155</v>
      </c>
      <c r="BJ678" s="0" t="s">
        <v>155</v>
      </c>
      <c r="BK678" s="0" t="s">
        <v>155</v>
      </c>
      <c r="BL678" s="0" t="s">
        <v>155</v>
      </c>
      <c r="BP678" s="0" t="s">
        <v>155</v>
      </c>
      <c r="BR678" s="0" t="s">
        <v>155</v>
      </c>
      <c r="BS678" s="0" t="s">
        <v>155</v>
      </c>
      <c r="BV678" s="0" t="s">
        <v>155</v>
      </c>
      <c r="BY678" s="0" t="s">
        <v>156</v>
      </c>
      <c r="CA678" s="0" t="s">
        <v>155</v>
      </c>
      <c r="CC678" s="0" t="s">
        <v>156</v>
      </c>
      <c r="CG678" s="0" t="s">
        <v>155</v>
      </c>
      <c r="CH678" s="0" t="s">
        <v>156</v>
      </c>
      <c r="CK678" s="0" t="s">
        <v>155</v>
      </c>
      <c r="CL678" s="0" t="s">
        <v>156</v>
      </c>
      <c r="CN678" s="0" t="s">
        <v>155</v>
      </c>
      <c r="CO678" s="0" t="s">
        <v>156</v>
      </c>
      <c r="CP678" s="0" t="s">
        <v>155</v>
      </c>
      <c r="CU678" s="0" t="s">
        <v>156</v>
      </c>
      <c r="CV678" s="0" t="s">
        <v>155</v>
      </c>
      <c r="CW678" s="0" t="s">
        <v>156</v>
      </c>
      <c r="CY678" s="0" t="s">
        <v>155</v>
      </c>
      <c r="CZ678" s="0" t="s">
        <v>156</v>
      </c>
      <c r="DC678" s="0" t="s">
        <v>155</v>
      </c>
      <c r="DD678" s="0" t="s">
        <v>156</v>
      </c>
      <c r="DG678" s="0" t="s">
        <v>156</v>
      </c>
      <c r="DI678" s="0" t="s">
        <v>155</v>
      </c>
      <c r="DJ678" s="0" t="s">
        <v>156</v>
      </c>
      <c r="DL678" s="0" t="s">
        <v>155</v>
      </c>
      <c r="DM678" s="0" t="s">
        <v>156</v>
      </c>
      <c r="DN678" s="0" t="s">
        <v>155</v>
      </c>
      <c r="DO678" s="0" t="s">
        <v>156</v>
      </c>
      <c r="DR678" s="0" t="s">
        <v>155</v>
      </c>
      <c r="DS678" s="0" t="s">
        <v>156</v>
      </c>
      <c r="DT678" s="0" t="s">
        <v>156</v>
      </c>
      <c r="DU678" s="0" t="s">
        <v>155</v>
      </c>
      <c r="DW678" s="0" t="s">
        <v>156</v>
      </c>
      <c r="DX678" s="0" t="s">
        <v>155</v>
      </c>
      <c r="EA678" s="0" t="s">
        <v>155</v>
      </c>
      <c r="ED678" s="0" t="s">
        <v>156</v>
      </c>
      <c r="EF678" s="0" t="s">
        <v>155</v>
      </c>
      <c r="EH678" s="0" t="s">
        <v>156</v>
      </c>
    </row>
    <row r="679" customFormat="false" ht="15" hidden="false" customHeight="false" outlineLevel="0" collapsed="false">
      <c r="A679" s="0" t="s">
        <v>3444</v>
      </c>
      <c r="B679" s="0" t="n">
        <v>78</v>
      </c>
      <c r="C679" s="0" t="n">
        <v>125197</v>
      </c>
      <c r="D679" s="0" t="s">
        <v>3440</v>
      </c>
      <c r="E679" s="0" t="s">
        <v>2385</v>
      </c>
      <c r="F679" s="0" t="str">
        <f aca="false">CONCATENATE(D679," ",LEFT(H679,4),"T=",AU679,"D=",AV679,"R=",AW679,"M=",AX679,"L=",AY679,"B=",AZ679)</f>
        <v>MAZZELLA T=50D=17R=0M=7L=8B=1</v>
      </c>
      <c r="I679" s="0" t="s">
        <v>3445</v>
      </c>
      <c r="J679" s="0" t="s">
        <v>3446</v>
      </c>
      <c r="K679" s="0" t="s">
        <v>144</v>
      </c>
      <c r="L679" s="0" t="s">
        <v>156</v>
      </c>
      <c r="M679" s="0" t="s">
        <v>3443</v>
      </c>
      <c r="N679" s="0" t="str">
        <f aca="false">RIGHT(M679,LEN(M679)-FIND(" ",M679))</f>
        <v>EASTLAND AVE SE</v>
      </c>
      <c r="P679" s="0" t="s">
        <v>147</v>
      </c>
      <c r="Q679" s="0" t="s">
        <v>148</v>
      </c>
      <c r="R679" s="0" t="n">
        <v>44484</v>
      </c>
      <c r="AD679" s="0" t="s">
        <v>149</v>
      </c>
      <c r="AE679" s="0" t="s">
        <v>150</v>
      </c>
      <c r="AF679" s="0" t="s">
        <v>151</v>
      </c>
      <c r="AH679" s="0" t="n">
        <v>14</v>
      </c>
      <c r="AI679" s="0" t="n">
        <v>11</v>
      </c>
      <c r="AN679" s="0" t="s">
        <v>147</v>
      </c>
      <c r="AO679" s="0" t="s">
        <v>152</v>
      </c>
      <c r="AP679" s="0" t="s">
        <v>153</v>
      </c>
      <c r="AQ679" s="0" t="n">
        <v>9</v>
      </c>
      <c r="AR679" s="0" t="n">
        <v>64</v>
      </c>
      <c r="AS679" s="0" t="n">
        <v>32</v>
      </c>
      <c r="AU679" s="0" t="n">
        <f aca="false">COUNTA($BA$679:$EH$679)</f>
        <v>50</v>
      </c>
      <c r="AV679" s="0" t="n">
        <f aca="false">COUNTIF($BA$679:$EH$679,"D")</f>
        <v>17</v>
      </c>
      <c r="AW679" s="0" t="n">
        <f aca="false">COUNTIF($BA$679:$EH$679,"R")</f>
        <v>0</v>
      </c>
      <c r="AX679" s="0" t="n">
        <f aca="false">IF(BN679="D",1,0)+IF(BO679="D",1,0)+IF(BT679="D",1,0)+IF(BU679="D",1,0)+IF(BW679="D",1,0)+IF(CC679="D",1,0)+IF(CD679="D",1,0)+IF(CE679="D",1,0)+IF(CF679="D",1,0)+IF(CL679="D",1,0)+IF(CM679="D",1,0)+IF(CQ679="D",1,0)+IF(CR679="D",1,0)+IF(CS679="D",1,0)+IF(CW679="D",1,0)+IF(CX679="D",1,0)+IF(DD679="D",1,0)+IF(DE679="D",1,0)+IF(DJ679="D",1,0)+IF(DK679="D",1,0)+IF(DO679="D",1,0)+IF(DP679="D",1,0)+IF(DQ679="D",1,0)+IF(DW679="D",1,0)+IF(DZ679="D",1,0)+IF(EH679="D",1,0)</f>
        <v>7</v>
      </c>
      <c r="AY679" s="0" t="n">
        <f aca="false">IF(DJ679&lt;&gt;"",1,0)+IF(DK679&lt;&gt;"",1,0)+IF(DM679&lt;&gt;"",1,0)+IF(DO679&lt;&gt;"",1,0)+IF(DP679&lt;&gt;"",1,0)+IF(DQ679&lt;&gt;"",1,0)+IF(DS679&lt;&gt;"",1,0)+IF(DT679&lt;&gt;"",1,0)+IF(DV679&lt;&gt;"",1,0)+IF(DW679&lt;&gt;"",1,0)+IF(DX679&lt;&gt;"",1,0)+IF(DY679&lt;&gt;"",1,0)+IF(DZ679&lt;&gt;"",1,0)+IF(EB679&lt;&gt;"",1,0)+IF(EC679&lt;&gt;"",1,0)+IF(ED679&lt;&gt;"",1,0)+IF(EG679&lt;&gt;"",1,0)+IF(EH679&lt;&gt;"",1,0)</f>
        <v>8</v>
      </c>
      <c r="AZ679" s="0" t="n">
        <f aca="false">IF(EH679&lt;&gt;"",1,0)</f>
        <v>1</v>
      </c>
      <c r="BB679" s="0" t="s">
        <v>154</v>
      </c>
      <c r="BC679" s="0" t="s">
        <v>155</v>
      </c>
      <c r="BD679" s="0" t="s">
        <v>155</v>
      </c>
      <c r="BE679" s="0" t="s">
        <v>155</v>
      </c>
      <c r="BF679" s="0" t="s">
        <v>155</v>
      </c>
      <c r="BG679" s="0" t="s">
        <v>155</v>
      </c>
      <c r="BH679" s="0" t="s">
        <v>155</v>
      </c>
      <c r="BI679" s="0" t="s">
        <v>155</v>
      </c>
      <c r="BJ679" s="0" t="s">
        <v>155</v>
      </c>
      <c r="BK679" s="0" t="s">
        <v>155</v>
      </c>
      <c r="BL679" s="0" t="s">
        <v>155</v>
      </c>
      <c r="BP679" s="0" t="s">
        <v>155</v>
      </c>
      <c r="BR679" s="0" t="s">
        <v>155</v>
      </c>
      <c r="BS679" s="0" t="s">
        <v>155</v>
      </c>
      <c r="BV679" s="0" t="s">
        <v>155</v>
      </c>
      <c r="BY679" s="0" t="s">
        <v>156</v>
      </c>
      <c r="CA679" s="0" t="s">
        <v>155</v>
      </c>
      <c r="CC679" s="0" t="s">
        <v>156</v>
      </c>
      <c r="CG679" s="0" t="s">
        <v>155</v>
      </c>
      <c r="CH679" s="0" t="s">
        <v>156</v>
      </c>
      <c r="CK679" s="0" t="s">
        <v>155</v>
      </c>
      <c r="CL679" s="0" t="s">
        <v>156</v>
      </c>
      <c r="CN679" s="0" t="s">
        <v>155</v>
      </c>
      <c r="CO679" s="0" t="s">
        <v>156</v>
      </c>
      <c r="CP679" s="0" t="s">
        <v>155</v>
      </c>
      <c r="CT679" s="0" t="s">
        <v>155</v>
      </c>
      <c r="CU679" s="0" t="s">
        <v>156</v>
      </c>
      <c r="CV679" s="0" t="s">
        <v>155</v>
      </c>
      <c r="CW679" s="0" t="s">
        <v>156</v>
      </c>
      <c r="CY679" s="0" t="s">
        <v>155</v>
      </c>
      <c r="CZ679" s="0" t="s">
        <v>156</v>
      </c>
      <c r="DC679" s="0" t="s">
        <v>155</v>
      </c>
      <c r="DD679" s="0" t="s">
        <v>156</v>
      </c>
      <c r="DF679" s="0" t="s">
        <v>155</v>
      </c>
      <c r="DG679" s="0" t="s">
        <v>156</v>
      </c>
      <c r="DI679" s="0" t="s">
        <v>155</v>
      </c>
      <c r="DJ679" s="0" t="s">
        <v>156</v>
      </c>
      <c r="DL679" s="0" t="s">
        <v>155</v>
      </c>
      <c r="DM679" s="0" t="s">
        <v>156</v>
      </c>
      <c r="DN679" s="0" t="s">
        <v>155</v>
      </c>
      <c r="DR679" s="0" t="s">
        <v>155</v>
      </c>
      <c r="DS679" s="0" t="s">
        <v>156</v>
      </c>
      <c r="DT679" s="0" t="s">
        <v>156</v>
      </c>
      <c r="DU679" s="0" t="s">
        <v>155</v>
      </c>
      <c r="DW679" s="0" t="s">
        <v>156</v>
      </c>
      <c r="DX679" s="0" t="s">
        <v>155</v>
      </c>
      <c r="EA679" s="0" t="s">
        <v>155</v>
      </c>
      <c r="ED679" s="0" t="s">
        <v>156</v>
      </c>
      <c r="EF679" s="0" t="s">
        <v>155</v>
      </c>
      <c r="EH679" s="0" t="s">
        <v>156</v>
      </c>
    </row>
    <row r="680" customFormat="false" ht="15" hidden="false" customHeight="false" outlineLevel="0" collapsed="false">
      <c r="A680" s="0" t="s">
        <v>3447</v>
      </c>
      <c r="B680" s="0" t="n">
        <v>78</v>
      </c>
      <c r="C680" s="0" t="n">
        <v>156142</v>
      </c>
      <c r="D680" s="0" t="s">
        <v>3448</v>
      </c>
      <c r="E680" s="0" t="s">
        <v>241</v>
      </c>
      <c r="F680" s="0" t="str">
        <f aca="false">CONCATENATE(D680," ",LEFT(H680,4),"T=",AU680,"D=",AV680,"R=",AW680,"M=",AX680,"L=",AY680,"B=",AZ680)</f>
        <v>PHILBIN T=37D=9R=1M=3L=5B=0</v>
      </c>
      <c r="G680" s="0" t="s">
        <v>195</v>
      </c>
      <c r="I680" s="0" t="s">
        <v>3449</v>
      </c>
      <c r="J680" s="0" t="s">
        <v>3450</v>
      </c>
      <c r="K680" s="0" t="s">
        <v>144</v>
      </c>
      <c r="L680" s="0" t="s">
        <v>145</v>
      </c>
      <c r="M680" s="0" t="s">
        <v>3451</v>
      </c>
      <c r="N680" s="0" t="str">
        <f aca="false">RIGHT(M680,LEN(M680)-FIND(" ",M680))</f>
        <v>BROADWAY AVE SE</v>
      </c>
      <c r="P680" s="0" t="s">
        <v>147</v>
      </c>
      <c r="Q680" s="0" t="s">
        <v>148</v>
      </c>
      <c r="R680" s="0" t="n">
        <v>44484</v>
      </c>
      <c r="AD680" s="0" t="s">
        <v>149</v>
      </c>
      <c r="AE680" s="0" t="s">
        <v>150</v>
      </c>
      <c r="AH680" s="0" t="n">
        <v>14</v>
      </c>
      <c r="AI680" s="0" t="n">
        <v>11</v>
      </c>
      <c r="AJ680" s="0" t="s">
        <v>185</v>
      </c>
      <c r="AM680" s="0" t="s">
        <v>186</v>
      </c>
      <c r="AN680" s="0" t="s">
        <v>147</v>
      </c>
      <c r="AO680" s="0" t="s">
        <v>152</v>
      </c>
      <c r="AP680" s="0" t="s">
        <v>153</v>
      </c>
      <c r="AQ680" s="0" t="n">
        <v>9</v>
      </c>
      <c r="AR680" s="0" t="n">
        <v>64</v>
      </c>
      <c r="AS680" s="0" t="n">
        <v>32</v>
      </c>
      <c r="AU680" s="0" t="n">
        <f aca="false">COUNTA($BA$680:$EH$680)</f>
        <v>37</v>
      </c>
      <c r="AV680" s="0" t="n">
        <f aca="false">COUNTIF($BA$680:$EH$680,"D")</f>
        <v>9</v>
      </c>
      <c r="AW680" s="0" t="n">
        <f aca="false">COUNTIF($BA$680:$EH$680,"R")</f>
        <v>1</v>
      </c>
      <c r="AX680" s="0" t="n">
        <f aca="false">IF(BN680="D",1,0)+IF(BO680="D",1,0)+IF(BT680="D",1,0)+IF(BU680="D",1,0)+IF(BW680="D",1,0)+IF(CC680="D",1,0)+IF(CD680="D",1,0)+IF(CE680="D",1,0)+IF(CF680="D",1,0)+IF(CL680="D",1,0)+IF(CM680="D",1,0)+IF(CQ680="D",1,0)+IF(CR680="D",1,0)+IF(CS680="D",1,0)+IF(CW680="D",1,0)+IF(CX680="D",1,0)+IF(DD680="D",1,0)+IF(DE680="D",1,0)+IF(DJ680="D",1,0)+IF(DK680="D",1,0)+IF(DO680="D",1,0)+IF(DP680="D",1,0)+IF(DQ680="D",1,0)+IF(DW680="D",1,0)+IF(DZ680="D",1,0)+IF(EH680="D",1,0)</f>
        <v>3</v>
      </c>
      <c r="AY680" s="0" t="n">
        <f aca="false">IF(DJ680&lt;&gt;"",1,0)+IF(DK680&lt;&gt;"",1,0)+IF(DM680&lt;&gt;"",1,0)+IF(DO680&lt;&gt;"",1,0)+IF(DP680&lt;&gt;"",1,0)+IF(DQ680&lt;&gt;"",1,0)+IF(DS680&lt;&gt;"",1,0)+IF(DT680&lt;&gt;"",1,0)+IF(DV680&lt;&gt;"",1,0)+IF(DW680&lt;&gt;"",1,0)+IF(DX680&lt;&gt;"",1,0)+IF(DY680&lt;&gt;"",1,0)+IF(DZ680&lt;&gt;"",1,0)+IF(EB680&lt;&gt;"",1,0)+IF(EC680&lt;&gt;"",1,0)+IF(ED680&lt;&gt;"",1,0)+IF(EG680&lt;&gt;"",1,0)+IF(EH680&lt;&gt;"",1,0)</f>
        <v>5</v>
      </c>
      <c r="AZ680" s="0" t="n">
        <f aca="false">IF(EH680&lt;&gt;"",1,0)</f>
        <v>0</v>
      </c>
      <c r="BB680" s="0" t="s">
        <v>154</v>
      </c>
      <c r="BC680" s="0" t="s">
        <v>155</v>
      </c>
      <c r="BD680" s="0" t="s">
        <v>155</v>
      </c>
      <c r="BF680" s="0" t="s">
        <v>155</v>
      </c>
      <c r="BH680" s="0" t="s">
        <v>155</v>
      </c>
      <c r="BI680" s="0" t="s">
        <v>155</v>
      </c>
      <c r="BK680" s="0" t="s">
        <v>155</v>
      </c>
      <c r="BL680" s="0" t="s">
        <v>155</v>
      </c>
      <c r="BP680" s="0" t="s">
        <v>155</v>
      </c>
      <c r="BR680" s="0" t="s">
        <v>155</v>
      </c>
      <c r="BS680" s="0" t="s">
        <v>155</v>
      </c>
      <c r="BV680" s="0" t="s">
        <v>155</v>
      </c>
      <c r="BY680" s="0" t="s">
        <v>156</v>
      </c>
      <c r="CA680" s="0" t="s">
        <v>155</v>
      </c>
      <c r="CG680" s="0" t="s">
        <v>155</v>
      </c>
      <c r="CH680" s="0" t="s">
        <v>156</v>
      </c>
      <c r="CK680" s="0" t="s">
        <v>155</v>
      </c>
      <c r="CL680" s="0" t="s">
        <v>156</v>
      </c>
      <c r="CN680" s="0" t="s">
        <v>155</v>
      </c>
      <c r="CP680" s="0" t="s">
        <v>155</v>
      </c>
      <c r="CT680" s="0" t="s">
        <v>155</v>
      </c>
      <c r="CU680" s="0" t="s">
        <v>156</v>
      </c>
      <c r="CV680" s="0" t="s">
        <v>155</v>
      </c>
      <c r="CY680" s="0" t="s">
        <v>155</v>
      </c>
      <c r="CZ680" s="0" t="s">
        <v>156</v>
      </c>
      <c r="DC680" s="0" t="s">
        <v>155</v>
      </c>
      <c r="DG680" s="0" t="s">
        <v>156</v>
      </c>
      <c r="DI680" s="0" t="s">
        <v>155</v>
      </c>
      <c r="DJ680" s="0" t="s">
        <v>156</v>
      </c>
      <c r="DM680" s="0" t="s">
        <v>156</v>
      </c>
      <c r="DN680" s="0" t="s">
        <v>155</v>
      </c>
      <c r="DU680" s="0" t="s">
        <v>155</v>
      </c>
      <c r="DW680" s="0" t="s">
        <v>156</v>
      </c>
      <c r="DX680" s="0" t="s">
        <v>155</v>
      </c>
      <c r="EA680" s="0" t="s">
        <v>155</v>
      </c>
      <c r="ED680" s="0" t="s">
        <v>145</v>
      </c>
      <c r="EF680" s="0" t="s">
        <v>155</v>
      </c>
    </row>
    <row r="681" customFormat="false" ht="15" hidden="false" customHeight="false" outlineLevel="0" collapsed="false">
      <c r="A681" s="0" t="s">
        <v>3452</v>
      </c>
      <c r="B681" s="0" t="n">
        <v>78</v>
      </c>
      <c r="C681" s="0" t="n">
        <v>136483</v>
      </c>
      <c r="D681" s="0" t="s">
        <v>1385</v>
      </c>
      <c r="E681" s="0" t="s">
        <v>2822</v>
      </c>
      <c r="F681" s="0" t="str">
        <f aca="false">CONCATENATE(D681," ",LEFT(H681,4),"T=",AU681,"D=",AV681,"R=",AW681,"M=",AX681,"L=",AY681,"B=",AZ681)</f>
        <v>AULIZIA T=23D=4R=0M=1L=2B=0</v>
      </c>
      <c r="I681" s="0" t="s">
        <v>3453</v>
      </c>
      <c r="J681" s="0" t="s">
        <v>3454</v>
      </c>
      <c r="K681" s="0" t="s">
        <v>144</v>
      </c>
      <c r="L681" s="0" t="s">
        <v>156</v>
      </c>
      <c r="M681" s="0" t="s">
        <v>1388</v>
      </c>
      <c r="N681" s="0" t="str">
        <f aca="false">RIGHT(M681,LEN(M681)-FIND(" ",M681))</f>
        <v>BROADWAY AVE SE</v>
      </c>
      <c r="P681" s="0" t="s">
        <v>147</v>
      </c>
      <c r="Q681" s="0" t="s">
        <v>148</v>
      </c>
      <c r="R681" s="0" t="n">
        <v>44484</v>
      </c>
      <c r="AD681" s="0" t="s">
        <v>149</v>
      </c>
      <c r="AE681" s="0" t="s">
        <v>150</v>
      </c>
      <c r="AH681" s="0" t="n">
        <v>14</v>
      </c>
      <c r="AI681" s="0" t="n">
        <v>11</v>
      </c>
      <c r="AJ681" s="0" t="s">
        <v>185</v>
      </c>
      <c r="AM681" s="0" t="s">
        <v>186</v>
      </c>
      <c r="AN681" s="0" t="s">
        <v>147</v>
      </c>
      <c r="AO681" s="0" t="s">
        <v>152</v>
      </c>
      <c r="AP681" s="0" t="s">
        <v>153</v>
      </c>
      <c r="AQ681" s="0" t="n">
        <v>9</v>
      </c>
      <c r="AR681" s="0" t="n">
        <v>64</v>
      </c>
      <c r="AS681" s="0" t="n">
        <v>32</v>
      </c>
      <c r="AU681" s="0" t="n">
        <f aca="false">COUNTA($BA$681:$EH$681)</f>
        <v>23</v>
      </c>
      <c r="AV681" s="0" t="n">
        <f aca="false">COUNTIF($BA$681:$EH$681,"D")</f>
        <v>4</v>
      </c>
      <c r="AW681" s="0" t="n">
        <f aca="false">COUNTIF($BA$681:$EH$681,"R")</f>
        <v>0</v>
      </c>
      <c r="AX681" s="0" t="n">
        <f aca="false">IF(BN681="D",1,0)+IF(BO681="D",1,0)+IF(BT681="D",1,0)+IF(BU681="D",1,0)+IF(BW681="D",1,0)+IF(CC681="D",1,0)+IF(CD681="D",1,0)+IF(CE681="D",1,0)+IF(CF681="D",1,0)+IF(CL681="D",1,0)+IF(CM681="D",1,0)+IF(CQ681="D",1,0)+IF(CR681="D",1,0)+IF(CS681="D",1,0)+IF(CW681="D",1,0)+IF(CX681="D",1,0)+IF(DD681="D",1,0)+IF(DE681="D",1,0)+IF(DJ681="D",1,0)+IF(DK681="D",1,0)+IF(DO681="D",1,0)+IF(DP681="D",1,0)+IF(DQ681="D",1,0)+IF(DW681="D",1,0)+IF(DZ681="D",1,0)+IF(EH681="D",1,0)</f>
        <v>1</v>
      </c>
      <c r="AY681" s="0" t="n">
        <f aca="false">IF(DJ681&lt;&gt;"",1,0)+IF(DK681&lt;&gt;"",1,0)+IF(DM681&lt;&gt;"",1,0)+IF(DO681&lt;&gt;"",1,0)+IF(DP681&lt;&gt;"",1,0)+IF(DQ681&lt;&gt;"",1,0)+IF(DS681&lt;&gt;"",1,0)+IF(DT681&lt;&gt;"",1,0)+IF(DV681&lt;&gt;"",1,0)+IF(DW681&lt;&gt;"",1,0)+IF(DX681&lt;&gt;"",1,0)+IF(DY681&lt;&gt;"",1,0)+IF(DZ681&lt;&gt;"",1,0)+IF(EB681&lt;&gt;"",1,0)+IF(EC681&lt;&gt;"",1,0)+IF(ED681&lt;&gt;"",1,0)+IF(EG681&lt;&gt;"",1,0)+IF(EH681&lt;&gt;"",1,0)</f>
        <v>2</v>
      </c>
      <c r="AZ681" s="0" t="n">
        <f aca="false">IF(EH681&lt;&gt;"",1,0)</f>
        <v>0</v>
      </c>
      <c r="BB681" s="0" t="s">
        <v>154</v>
      </c>
      <c r="BC681" s="0" t="s">
        <v>155</v>
      </c>
      <c r="BD681" s="0" t="s">
        <v>155</v>
      </c>
      <c r="BF681" s="0" t="s">
        <v>155</v>
      </c>
      <c r="BH681" s="0" t="s">
        <v>155</v>
      </c>
      <c r="BI681" s="0" t="s">
        <v>155</v>
      </c>
      <c r="BK681" s="0" t="s">
        <v>155</v>
      </c>
      <c r="BL681" s="0" t="s">
        <v>155</v>
      </c>
      <c r="BR681" s="0" t="s">
        <v>155</v>
      </c>
      <c r="BS681" s="0" t="s">
        <v>155</v>
      </c>
      <c r="BY681" s="0" t="s">
        <v>156</v>
      </c>
      <c r="CA681" s="0" t="s">
        <v>155</v>
      </c>
      <c r="CK681" s="0" t="s">
        <v>155</v>
      </c>
      <c r="CN681" s="0" t="s">
        <v>155</v>
      </c>
      <c r="CP681" s="0" t="s">
        <v>155</v>
      </c>
      <c r="CZ681" s="0" t="s">
        <v>156</v>
      </c>
      <c r="DC681" s="0" t="s">
        <v>155</v>
      </c>
      <c r="DI681" s="0" t="s">
        <v>155</v>
      </c>
      <c r="DN681" s="0" t="s">
        <v>155</v>
      </c>
      <c r="DS681" s="0" t="s">
        <v>156</v>
      </c>
      <c r="DU681" s="0" t="s">
        <v>155</v>
      </c>
      <c r="DW681" s="0" t="s">
        <v>156</v>
      </c>
      <c r="EF681" s="0" t="s">
        <v>155</v>
      </c>
    </row>
    <row r="682" customFormat="false" ht="15" hidden="false" customHeight="false" outlineLevel="0" collapsed="false">
      <c r="A682" s="0" t="s">
        <v>3455</v>
      </c>
      <c r="B682" s="0" t="n">
        <v>78</v>
      </c>
      <c r="C682" s="0" t="n">
        <v>344872</v>
      </c>
      <c r="D682" s="0" t="s">
        <v>3456</v>
      </c>
      <c r="E682" s="0" t="s">
        <v>1713</v>
      </c>
      <c r="F682" s="0" t="str">
        <f aca="false">CONCATENATE(D682," ",LEFT(H682,4),"T=",AU682,"D=",AV682,"R=",AW682,"M=",AX682,"L=",AY682,"B=",AZ682)</f>
        <v>SHIMKO T=12D=1R=0M=0L=1B=0</v>
      </c>
      <c r="G682" s="0" t="s">
        <v>269</v>
      </c>
      <c r="I682" s="0" t="s">
        <v>3457</v>
      </c>
      <c r="J682" s="0" t="s">
        <v>3458</v>
      </c>
      <c r="K682" s="0" t="s">
        <v>144</v>
      </c>
      <c r="M682" s="0" t="s">
        <v>3459</v>
      </c>
      <c r="N682" s="0" t="str">
        <f aca="false">RIGHT(M682,LEN(M682)-FIND(" ",M682))</f>
        <v>BROADACRES DR SE</v>
      </c>
      <c r="P682" s="0" t="s">
        <v>147</v>
      </c>
      <c r="Q682" s="0" t="s">
        <v>148</v>
      </c>
      <c r="R682" s="0" t="n">
        <v>44484</v>
      </c>
      <c r="AD682" s="0" t="s">
        <v>149</v>
      </c>
      <c r="AE682" s="0" t="s">
        <v>150</v>
      </c>
      <c r="AH682" s="0" t="n">
        <v>14</v>
      </c>
      <c r="AI682" s="0" t="n">
        <v>11</v>
      </c>
      <c r="AJ682" s="0" t="s">
        <v>185</v>
      </c>
      <c r="AM682" s="0" t="s">
        <v>186</v>
      </c>
      <c r="AN682" s="0" t="s">
        <v>147</v>
      </c>
      <c r="AO682" s="0" t="s">
        <v>152</v>
      </c>
      <c r="AP682" s="0" t="s">
        <v>153</v>
      </c>
      <c r="AQ682" s="0" t="n">
        <v>9</v>
      </c>
      <c r="AR682" s="0" t="n">
        <v>64</v>
      </c>
      <c r="AS682" s="0" t="n">
        <v>32</v>
      </c>
      <c r="AU682" s="0" t="n">
        <f aca="false">COUNTA($BA$682:$EH$682)</f>
        <v>12</v>
      </c>
      <c r="AV682" s="0" t="n">
        <f aca="false">COUNTIF($BA$682:$EH$682,"D")</f>
        <v>1</v>
      </c>
      <c r="AW682" s="0" t="n">
        <f aca="false">COUNTIF($BA$682:$EH$682,"R")</f>
        <v>0</v>
      </c>
      <c r="AX682" s="0" t="n">
        <f aca="false">IF(BN682="D",1,0)+IF(BO682="D",1,0)+IF(BT682="D",1,0)+IF(BU682="D",1,0)+IF(BW682="D",1,0)+IF(CC682="D",1,0)+IF(CD682="D",1,0)+IF(CE682="D",1,0)+IF(CF682="D",1,0)+IF(CL682="D",1,0)+IF(CM682="D",1,0)+IF(CQ682="D",1,0)+IF(CR682="D",1,0)+IF(CS682="D",1,0)+IF(CW682="D",1,0)+IF(CX682="D",1,0)+IF(DD682="D",1,0)+IF(DE682="D",1,0)+IF(DJ682="D",1,0)+IF(DK682="D",1,0)+IF(DO682="D",1,0)+IF(DP682="D",1,0)+IF(DQ682="D",1,0)+IF(DW682="D",1,0)+IF(DZ682="D",1,0)+IF(EH682="D",1,0)</f>
        <v>0</v>
      </c>
      <c r="AY682" s="0" t="n">
        <f aca="false">IF(DJ682&lt;&gt;"",1,0)+IF(DK682&lt;&gt;"",1,0)+IF(DM682&lt;&gt;"",1,0)+IF(DO682&lt;&gt;"",1,0)+IF(DP682&lt;&gt;"",1,0)+IF(DQ682&lt;&gt;"",1,0)+IF(DS682&lt;&gt;"",1,0)+IF(DT682&lt;&gt;"",1,0)+IF(DV682&lt;&gt;"",1,0)+IF(DW682&lt;&gt;"",1,0)+IF(DX682&lt;&gt;"",1,0)+IF(DY682&lt;&gt;"",1,0)+IF(DZ682&lt;&gt;"",1,0)+IF(EB682&lt;&gt;"",1,0)+IF(EC682&lt;&gt;"",1,0)+IF(ED682&lt;&gt;"",1,0)+IF(EG682&lt;&gt;"",1,0)+IF(EH682&lt;&gt;"",1,0)</f>
        <v>1</v>
      </c>
      <c r="AZ682" s="0" t="n">
        <f aca="false">IF(EH682&lt;&gt;"",1,0)</f>
        <v>0</v>
      </c>
      <c r="BB682" s="0" t="s">
        <v>154</v>
      </c>
      <c r="BS682" s="0" t="s">
        <v>155</v>
      </c>
      <c r="BV682" s="0" t="s">
        <v>155</v>
      </c>
      <c r="CA682" s="0" t="s">
        <v>155</v>
      </c>
      <c r="CN682" s="0" t="s">
        <v>155</v>
      </c>
      <c r="CP682" s="0" t="s">
        <v>155</v>
      </c>
      <c r="CV682" s="0" t="s">
        <v>155</v>
      </c>
      <c r="DC682" s="0" t="s">
        <v>155</v>
      </c>
      <c r="DM682" s="0" t="s">
        <v>156</v>
      </c>
      <c r="DN682" s="0" t="s">
        <v>155</v>
      </c>
      <c r="DU682" s="0" t="s">
        <v>155</v>
      </c>
      <c r="EF682" s="0" t="s">
        <v>155</v>
      </c>
    </row>
    <row r="683" customFormat="false" ht="15" hidden="false" customHeight="false" outlineLevel="0" collapsed="false">
      <c r="A683" s="0" t="s">
        <v>3460</v>
      </c>
      <c r="B683" s="0" t="n">
        <v>78</v>
      </c>
      <c r="C683" s="0" t="n">
        <v>342433</v>
      </c>
      <c r="D683" s="0" t="s">
        <v>3461</v>
      </c>
      <c r="E683" s="0" t="s">
        <v>398</v>
      </c>
      <c r="F683" s="0" t="str">
        <f aca="false">CONCATENATE(D683," ",LEFT(H683,4),"T=",AU683,"D=",AV683,"R=",AW683,"M=",AX683,"L=",AY683,"B=",AZ683)</f>
        <v>MICHELAKIS T=16D=5R=0M=2L=2B=0</v>
      </c>
      <c r="G683" s="0" t="s">
        <v>1466</v>
      </c>
      <c r="I683" s="0" t="s">
        <v>3462</v>
      </c>
      <c r="J683" s="0" t="s">
        <v>3463</v>
      </c>
      <c r="K683" s="0" t="s">
        <v>144</v>
      </c>
      <c r="L683" s="0" t="s">
        <v>156</v>
      </c>
      <c r="M683" s="0" t="s">
        <v>3464</v>
      </c>
      <c r="N683" s="0" t="str">
        <f aca="false">RIGHT(M683,LEN(M683)-FIND(" ",M683))</f>
        <v>PERKINSWOOD BLVD SE</v>
      </c>
      <c r="P683" s="0" t="s">
        <v>147</v>
      </c>
      <c r="Q683" s="0" t="s">
        <v>148</v>
      </c>
      <c r="R683" s="0" t="n">
        <v>44484</v>
      </c>
      <c r="AD683" s="0" t="s">
        <v>149</v>
      </c>
      <c r="AE683" s="0" t="s">
        <v>150</v>
      </c>
      <c r="AF683" s="0" t="s">
        <v>151</v>
      </c>
      <c r="AH683" s="0" t="n">
        <v>14</v>
      </c>
      <c r="AI683" s="0" t="n">
        <v>11</v>
      </c>
      <c r="AN683" s="0" t="s">
        <v>147</v>
      </c>
      <c r="AO683" s="0" t="s">
        <v>152</v>
      </c>
      <c r="AP683" s="0" t="s">
        <v>153</v>
      </c>
      <c r="AQ683" s="0" t="n">
        <v>9</v>
      </c>
      <c r="AR683" s="0" t="n">
        <v>64</v>
      </c>
      <c r="AS683" s="0" t="n">
        <v>32</v>
      </c>
      <c r="AU683" s="0" t="n">
        <f aca="false">COUNTA($BA$683:$EH$683)</f>
        <v>16</v>
      </c>
      <c r="AV683" s="0" t="n">
        <f aca="false">COUNTIF($BA$683:$EH$683,"D")</f>
        <v>5</v>
      </c>
      <c r="AW683" s="0" t="n">
        <f aca="false">COUNTIF($BA$683:$EH$683,"R")</f>
        <v>0</v>
      </c>
      <c r="AX683" s="0" t="n">
        <f aca="false">IF(BN683="D",1,0)+IF(BO683="D",1,0)+IF(BT683="D",1,0)+IF(BU683="D",1,0)+IF(BW683="D",1,0)+IF(CC683="D",1,0)+IF(CD683="D",1,0)+IF(CE683="D",1,0)+IF(CF683="D",1,0)+IF(CL683="D",1,0)+IF(CM683="D",1,0)+IF(CQ683="D",1,0)+IF(CR683="D",1,0)+IF(CS683="D",1,0)+IF(CW683="D",1,0)+IF(CX683="D",1,0)+IF(DD683="D",1,0)+IF(DE683="D",1,0)+IF(DJ683="D",1,0)+IF(DK683="D",1,0)+IF(DO683="D",1,0)+IF(DP683="D",1,0)+IF(DQ683="D",1,0)+IF(DW683="D",1,0)+IF(DZ683="D",1,0)+IF(EH683="D",1,0)</f>
        <v>2</v>
      </c>
      <c r="AY683" s="0" t="n">
        <f aca="false">IF(DJ683&lt;&gt;"",1,0)+IF(DK683&lt;&gt;"",1,0)+IF(DM683&lt;&gt;"",1,0)+IF(DO683&lt;&gt;"",1,0)+IF(DP683&lt;&gt;"",1,0)+IF(DQ683&lt;&gt;"",1,0)+IF(DS683&lt;&gt;"",1,0)+IF(DT683&lt;&gt;"",1,0)+IF(DV683&lt;&gt;"",1,0)+IF(DW683&lt;&gt;"",1,0)+IF(DX683&lt;&gt;"",1,0)+IF(DY683&lt;&gt;"",1,0)+IF(DZ683&lt;&gt;"",1,0)+IF(EB683&lt;&gt;"",1,0)+IF(EC683&lt;&gt;"",1,0)+IF(ED683&lt;&gt;"",1,0)+IF(EG683&lt;&gt;"",1,0)+IF(EH683&lt;&gt;"",1,0)</f>
        <v>2</v>
      </c>
      <c r="AZ683" s="0" t="n">
        <f aca="false">IF(EH683&lt;&gt;"",1,0)</f>
        <v>0</v>
      </c>
      <c r="BB683" s="0" t="s">
        <v>154</v>
      </c>
      <c r="BR683" s="0" t="s">
        <v>155</v>
      </c>
      <c r="BS683" s="0" t="s">
        <v>155</v>
      </c>
      <c r="BV683" s="0" t="s">
        <v>155</v>
      </c>
      <c r="CA683" s="0" t="s">
        <v>155</v>
      </c>
      <c r="CL683" s="0" t="s">
        <v>156</v>
      </c>
      <c r="CN683" s="0" t="s">
        <v>155</v>
      </c>
      <c r="CO683" s="0" t="s">
        <v>156</v>
      </c>
      <c r="CP683" s="0" t="s">
        <v>155</v>
      </c>
      <c r="CZ683" s="0" t="s">
        <v>156</v>
      </c>
      <c r="DC683" s="0" t="s">
        <v>155</v>
      </c>
      <c r="DM683" s="0" t="s">
        <v>156</v>
      </c>
      <c r="DN683" s="0" t="s">
        <v>155</v>
      </c>
      <c r="DW683" s="0" t="s">
        <v>156</v>
      </c>
      <c r="EA683" s="0" t="s">
        <v>155</v>
      </c>
      <c r="EF683" s="0" t="s">
        <v>155</v>
      </c>
    </row>
    <row r="684" customFormat="false" ht="15" hidden="false" customHeight="false" outlineLevel="0" collapsed="false">
      <c r="A684" s="0" t="s">
        <v>3465</v>
      </c>
      <c r="B684" s="0" t="n">
        <v>78</v>
      </c>
      <c r="C684" s="0" t="n">
        <v>209847</v>
      </c>
      <c r="D684" s="0" t="s">
        <v>1405</v>
      </c>
      <c r="E684" s="0" t="s">
        <v>1828</v>
      </c>
      <c r="F684" s="0" t="str">
        <f aca="false">CONCATENATE(D684," ",LEFT(H684,4),"T=",AU684,"D=",AV684,"R=",AW684,"M=",AX684,"L=",AY684,"B=",AZ684)</f>
        <v>POMPEO T=44D=14R=0M=5L=5B=0</v>
      </c>
      <c r="G684" s="0" t="s">
        <v>559</v>
      </c>
      <c r="I684" s="0" t="s">
        <v>3466</v>
      </c>
      <c r="J684" s="0" t="s">
        <v>1408</v>
      </c>
      <c r="K684" s="0" t="s">
        <v>144</v>
      </c>
      <c r="L684" s="0" t="s">
        <v>156</v>
      </c>
      <c r="M684" s="0" t="s">
        <v>1409</v>
      </c>
      <c r="N684" s="0" t="str">
        <f aca="false">RIGHT(M684,LEN(M684)-FIND(" ",M684))</f>
        <v>BROADACRES DR SE</v>
      </c>
      <c r="P684" s="0" t="s">
        <v>147</v>
      </c>
      <c r="Q684" s="0" t="s">
        <v>148</v>
      </c>
      <c r="R684" s="0" t="n">
        <v>44484</v>
      </c>
      <c r="AD684" s="0" t="s">
        <v>149</v>
      </c>
      <c r="AE684" s="0" t="s">
        <v>150</v>
      </c>
      <c r="AH684" s="0" t="n">
        <v>14</v>
      </c>
      <c r="AI684" s="0" t="n">
        <v>11</v>
      </c>
      <c r="AJ684" s="0" t="s">
        <v>185</v>
      </c>
      <c r="AM684" s="0" t="s">
        <v>186</v>
      </c>
      <c r="AN684" s="0" t="s">
        <v>147</v>
      </c>
      <c r="AO684" s="0" t="s">
        <v>152</v>
      </c>
      <c r="AP684" s="0" t="s">
        <v>153</v>
      </c>
      <c r="AQ684" s="0" t="n">
        <v>9</v>
      </c>
      <c r="AR684" s="0" t="n">
        <v>64</v>
      </c>
      <c r="AS684" s="0" t="n">
        <v>32</v>
      </c>
      <c r="AU684" s="0" t="n">
        <f aca="false">COUNTA($BA$684:$EH$684)</f>
        <v>44</v>
      </c>
      <c r="AV684" s="0" t="n">
        <f aca="false">COUNTIF($BA$684:$EH$684,"D")</f>
        <v>14</v>
      </c>
      <c r="AW684" s="0" t="n">
        <f aca="false">COUNTIF($BA$684:$EH$684,"R")</f>
        <v>0</v>
      </c>
      <c r="AX684" s="0" t="n">
        <f aca="false">IF(BN684="D",1,0)+IF(BO684="D",1,0)+IF(BT684="D",1,0)+IF(BU684="D",1,0)+IF(BW684="D",1,0)+IF(CC684="D",1,0)+IF(CD684="D",1,0)+IF(CE684="D",1,0)+IF(CF684="D",1,0)+IF(CL684="D",1,0)+IF(CM684="D",1,0)+IF(CQ684="D",1,0)+IF(CR684="D",1,0)+IF(CS684="D",1,0)+IF(CW684="D",1,0)+IF(CX684="D",1,0)+IF(DD684="D",1,0)+IF(DE684="D",1,0)+IF(DJ684="D",1,0)+IF(DK684="D",1,0)+IF(DO684="D",1,0)+IF(DP684="D",1,0)+IF(DQ684="D",1,0)+IF(DW684="D",1,0)+IF(DZ684="D",1,0)+IF(EH684="D",1,0)</f>
        <v>5</v>
      </c>
      <c r="AY684" s="0" t="n">
        <f aca="false">IF(DJ684&lt;&gt;"",1,0)+IF(DK684&lt;&gt;"",1,0)+IF(DM684&lt;&gt;"",1,0)+IF(DO684&lt;&gt;"",1,0)+IF(DP684&lt;&gt;"",1,0)+IF(DQ684&lt;&gt;"",1,0)+IF(DS684&lt;&gt;"",1,0)+IF(DT684&lt;&gt;"",1,0)+IF(DV684&lt;&gt;"",1,0)+IF(DW684&lt;&gt;"",1,0)+IF(DX684&lt;&gt;"",1,0)+IF(DY684&lt;&gt;"",1,0)+IF(DZ684&lt;&gt;"",1,0)+IF(EB684&lt;&gt;"",1,0)+IF(EC684&lt;&gt;"",1,0)+IF(ED684&lt;&gt;"",1,0)+IF(EG684&lt;&gt;"",1,0)+IF(EH684&lt;&gt;"",1,0)</f>
        <v>5</v>
      </c>
      <c r="AZ684" s="0" t="n">
        <f aca="false">IF(EH684&lt;&gt;"",1,0)</f>
        <v>0</v>
      </c>
      <c r="BB684" s="0" t="s">
        <v>154</v>
      </c>
      <c r="BC684" s="0" t="s">
        <v>155</v>
      </c>
      <c r="BD684" s="0" t="s">
        <v>155</v>
      </c>
      <c r="BE684" s="0" t="s">
        <v>155</v>
      </c>
      <c r="BF684" s="0" t="s">
        <v>155</v>
      </c>
      <c r="BH684" s="0" t="s">
        <v>155</v>
      </c>
      <c r="BI684" s="0" t="s">
        <v>155</v>
      </c>
      <c r="BJ684" s="0" t="s">
        <v>155</v>
      </c>
      <c r="BK684" s="0" t="s">
        <v>155</v>
      </c>
      <c r="BL684" s="0" t="s">
        <v>155</v>
      </c>
      <c r="BP684" s="0" t="s">
        <v>155</v>
      </c>
      <c r="BR684" s="0" t="s">
        <v>155</v>
      </c>
      <c r="BS684" s="0" t="s">
        <v>155</v>
      </c>
      <c r="BV684" s="0" t="s">
        <v>155</v>
      </c>
      <c r="BY684" s="0" t="s">
        <v>156</v>
      </c>
      <c r="CA684" s="0" t="s">
        <v>155</v>
      </c>
      <c r="CC684" s="0" t="s">
        <v>156</v>
      </c>
      <c r="CG684" s="0" t="s">
        <v>155</v>
      </c>
      <c r="CH684" s="0" t="s">
        <v>156</v>
      </c>
      <c r="CK684" s="0" t="s">
        <v>155</v>
      </c>
      <c r="CL684" s="0" t="s">
        <v>156</v>
      </c>
      <c r="CN684" s="0" t="s">
        <v>155</v>
      </c>
      <c r="CO684" s="0" t="s">
        <v>156</v>
      </c>
      <c r="CP684" s="0" t="s">
        <v>155</v>
      </c>
      <c r="CT684" s="0" t="s">
        <v>155</v>
      </c>
      <c r="CU684" s="0" t="s">
        <v>156</v>
      </c>
      <c r="CW684" s="0" t="s">
        <v>156</v>
      </c>
      <c r="CY684" s="0" t="s">
        <v>155</v>
      </c>
      <c r="CZ684" s="0" t="s">
        <v>156</v>
      </c>
      <c r="DC684" s="0" t="s">
        <v>155</v>
      </c>
      <c r="DD684" s="0" t="s">
        <v>156</v>
      </c>
      <c r="DF684" s="0" t="s">
        <v>155</v>
      </c>
      <c r="DG684" s="0" t="s">
        <v>156</v>
      </c>
      <c r="DI684" s="0" t="s">
        <v>155</v>
      </c>
      <c r="DL684" s="0" t="s">
        <v>155</v>
      </c>
      <c r="DM684" s="0" t="s">
        <v>156</v>
      </c>
      <c r="DN684" s="0" t="s">
        <v>155</v>
      </c>
      <c r="DS684" s="0" t="s">
        <v>156</v>
      </c>
      <c r="DU684" s="0" t="s">
        <v>155</v>
      </c>
      <c r="DW684" s="0" t="s">
        <v>156</v>
      </c>
      <c r="DX684" s="0" t="s">
        <v>155</v>
      </c>
      <c r="EA684" s="0" t="s">
        <v>155</v>
      </c>
      <c r="ED684" s="0" t="s">
        <v>156</v>
      </c>
      <c r="EF684" s="0" t="s">
        <v>155</v>
      </c>
    </row>
    <row r="685" customFormat="false" ht="15" hidden="false" customHeight="false" outlineLevel="0" collapsed="false">
      <c r="A685" s="0" t="s">
        <v>3467</v>
      </c>
      <c r="B685" s="0" t="n">
        <v>78</v>
      </c>
      <c r="C685" s="0" t="n">
        <v>217084</v>
      </c>
      <c r="D685" s="0" t="s">
        <v>951</v>
      </c>
      <c r="E685" s="0" t="s">
        <v>3468</v>
      </c>
      <c r="F685" s="0" t="str">
        <f aca="false">CONCATENATE(D685," ",LEFT(H685,4),"T=",AU685,"D=",AV685,"R=",AW685,"M=",AX685,"L=",AY685,"B=",AZ685)</f>
        <v>COLEMAN T=37D=6R=1M=3L=3B=0</v>
      </c>
      <c r="I685" s="0" t="s">
        <v>1764</v>
      </c>
      <c r="J685" s="0" t="s">
        <v>3469</v>
      </c>
      <c r="K685" s="0" t="s">
        <v>144</v>
      </c>
      <c r="L685" s="0" t="s">
        <v>145</v>
      </c>
      <c r="M685" s="0" t="s">
        <v>955</v>
      </c>
      <c r="N685" s="0" t="str">
        <f aca="false">RIGHT(M685,LEN(M685)-FIND(" ",M685))</f>
        <v>BROADACRES DR SE</v>
      </c>
      <c r="P685" s="0" t="s">
        <v>147</v>
      </c>
      <c r="Q685" s="0" t="s">
        <v>148</v>
      </c>
      <c r="R685" s="0" t="n">
        <v>44484</v>
      </c>
      <c r="AD685" s="0" t="s">
        <v>149</v>
      </c>
      <c r="AE685" s="0" t="s">
        <v>150</v>
      </c>
      <c r="AH685" s="0" t="n">
        <v>14</v>
      </c>
      <c r="AI685" s="0" t="n">
        <v>11</v>
      </c>
      <c r="AJ685" s="0" t="s">
        <v>185</v>
      </c>
      <c r="AM685" s="0" t="s">
        <v>186</v>
      </c>
      <c r="AN685" s="0" t="s">
        <v>147</v>
      </c>
      <c r="AO685" s="0" t="s">
        <v>152</v>
      </c>
      <c r="AP685" s="0" t="s">
        <v>153</v>
      </c>
      <c r="AQ685" s="0" t="n">
        <v>9</v>
      </c>
      <c r="AR685" s="0" t="n">
        <v>64</v>
      </c>
      <c r="AS685" s="0" t="n">
        <v>32</v>
      </c>
      <c r="AU685" s="0" t="n">
        <f aca="false">COUNTA($BA$685:$EH$685)</f>
        <v>37</v>
      </c>
      <c r="AV685" s="0" t="n">
        <f aca="false">COUNTIF($BA$685:$EH$685,"D")</f>
        <v>6</v>
      </c>
      <c r="AW685" s="0" t="n">
        <f aca="false">COUNTIF($BA$685:$EH$685,"R")</f>
        <v>1</v>
      </c>
      <c r="AX685" s="0" t="n">
        <f aca="false">IF(BN685="D",1,0)+IF(BO685="D",1,0)+IF(BT685="D",1,0)+IF(BU685="D",1,0)+IF(BW685="D",1,0)+IF(CC685="D",1,0)+IF(CD685="D",1,0)+IF(CE685="D",1,0)+IF(CF685="D",1,0)+IF(CL685="D",1,0)+IF(CM685="D",1,0)+IF(CQ685="D",1,0)+IF(CR685="D",1,0)+IF(CS685="D",1,0)+IF(CW685="D",1,0)+IF(CX685="D",1,0)+IF(DD685="D",1,0)+IF(DE685="D",1,0)+IF(DJ685="D",1,0)+IF(DK685="D",1,0)+IF(DO685="D",1,0)+IF(DP685="D",1,0)+IF(DQ685="D",1,0)+IF(DW685="D",1,0)+IF(DZ685="D",1,0)+IF(EH685="D",1,0)</f>
        <v>3</v>
      </c>
      <c r="AY685" s="0" t="n">
        <f aca="false">IF(DJ685&lt;&gt;"",1,0)+IF(DK685&lt;&gt;"",1,0)+IF(DM685&lt;&gt;"",1,0)+IF(DO685&lt;&gt;"",1,0)+IF(DP685&lt;&gt;"",1,0)+IF(DQ685&lt;&gt;"",1,0)+IF(DS685&lt;&gt;"",1,0)+IF(DT685&lt;&gt;"",1,0)+IF(DV685&lt;&gt;"",1,0)+IF(DW685&lt;&gt;"",1,0)+IF(DX685&lt;&gt;"",1,0)+IF(DY685&lt;&gt;"",1,0)+IF(DZ685&lt;&gt;"",1,0)+IF(EB685&lt;&gt;"",1,0)+IF(EC685&lt;&gt;"",1,0)+IF(ED685&lt;&gt;"",1,0)+IF(EG685&lt;&gt;"",1,0)+IF(EH685&lt;&gt;"",1,0)</f>
        <v>3</v>
      </c>
      <c r="AZ685" s="0" t="n">
        <f aca="false">IF(EH685&lt;&gt;"",1,0)</f>
        <v>0</v>
      </c>
      <c r="BB685" s="0" t="s">
        <v>154</v>
      </c>
      <c r="BC685" s="0" t="s">
        <v>155</v>
      </c>
      <c r="BD685" s="0" t="s">
        <v>155</v>
      </c>
      <c r="BE685" s="0" t="s">
        <v>155</v>
      </c>
      <c r="BF685" s="0" t="s">
        <v>155</v>
      </c>
      <c r="BG685" s="0" t="s">
        <v>155</v>
      </c>
      <c r="BH685" s="0" t="s">
        <v>155</v>
      </c>
      <c r="BI685" s="0" t="s">
        <v>155</v>
      </c>
      <c r="BJ685" s="0" t="s">
        <v>155</v>
      </c>
      <c r="BK685" s="0" t="s">
        <v>155</v>
      </c>
      <c r="BL685" s="0" t="s">
        <v>155</v>
      </c>
      <c r="BR685" s="0" t="s">
        <v>155</v>
      </c>
      <c r="BS685" s="0" t="s">
        <v>155</v>
      </c>
      <c r="BV685" s="0" t="s">
        <v>155</v>
      </c>
      <c r="BY685" s="0" t="s">
        <v>156</v>
      </c>
      <c r="CA685" s="0" t="s">
        <v>155</v>
      </c>
      <c r="CG685" s="0" t="s">
        <v>155</v>
      </c>
      <c r="CK685" s="0" t="s">
        <v>155</v>
      </c>
      <c r="CL685" s="0" t="s">
        <v>156</v>
      </c>
      <c r="CN685" s="0" t="s">
        <v>155</v>
      </c>
      <c r="CO685" s="0" t="s">
        <v>156</v>
      </c>
      <c r="CP685" s="0" t="s">
        <v>155</v>
      </c>
      <c r="CV685" s="0" t="s">
        <v>155</v>
      </c>
      <c r="CW685" s="0" t="s">
        <v>156</v>
      </c>
      <c r="CY685" s="0" t="s">
        <v>155</v>
      </c>
      <c r="CZ685" s="0" t="s">
        <v>156</v>
      </c>
      <c r="DC685" s="0" t="s">
        <v>155</v>
      </c>
      <c r="DF685" s="0" t="s">
        <v>155</v>
      </c>
      <c r="DI685" s="0" t="s">
        <v>155</v>
      </c>
      <c r="DL685" s="0" t="s">
        <v>155</v>
      </c>
      <c r="DN685" s="0" t="s">
        <v>155</v>
      </c>
      <c r="DU685" s="0" t="s">
        <v>155</v>
      </c>
      <c r="DW685" s="0" t="s">
        <v>156</v>
      </c>
      <c r="DX685" s="0" t="s">
        <v>155</v>
      </c>
      <c r="EA685" s="0" t="s">
        <v>155</v>
      </c>
      <c r="ED685" s="0" t="s">
        <v>145</v>
      </c>
      <c r="EF685" s="0" t="s">
        <v>155</v>
      </c>
    </row>
    <row r="686" customFormat="false" ht="15" hidden="false" customHeight="false" outlineLevel="0" collapsed="false">
      <c r="A686" s="0" t="s">
        <v>3470</v>
      </c>
      <c r="B686" s="0" t="n">
        <v>78</v>
      </c>
      <c r="C686" s="0" t="n">
        <v>16552</v>
      </c>
      <c r="D686" s="0" t="s">
        <v>617</v>
      </c>
      <c r="E686" s="0" t="s">
        <v>3471</v>
      </c>
      <c r="F686" s="0" t="str">
        <f aca="false">CONCATENATE(D686," ",LEFT(H686,4),"T=",AU686,"D=",AV686,"R=",AW686,"M=",AX686,"L=",AY686,"B=",AZ686)</f>
        <v>DAVIS T=40D=11R=0M=4L=5B=1</v>
      </c>
      <c r="G686" s="0" t="s">
        <v>141</v>
      </c>
      <c r="I686" s="0" t="s">
        <v>3472</v>
      </c>
      <c r="J686" s="0" t="s">
        <v>3473</v>
      </c>
      <c r="K686" s="0" t="s">
        <v>144</v>
      </c>
      <c r="L686" s="0" t="s">
        <v>156</v>
      </c>
      <c r="M686" s="0" t="s">
        <v>3474</v>
      </c>
      <c r="N686" s="0" t="str">
        <f aca="false">RIGHT(M686,LEN(M686)-FIND(" ",M686))</f>
        <v>EASTLAND AVE SE</v>
      </c>
      <c r="P686" s="0" t="s">
        <v>147</v>
      </c>
      <c r="Q686" s="0" t="s">
        <v>148</v>
      </c>
      <c r="R686" s="0" t="n">
        <v>44484</v>
      </c>
      <c r="AD686" s="0" t="s">
        <v>149</v>
      </c>
      <c r="AE686" s="0" t="s">
        <v>150</v>
      </c>
      <c r="AF686" s="0" t="s">
        <v>151</v>
      </c>
      <c r="AH686" s="0" t="n">
        <v>14</v>
      </c>
      <c r="AI686" s="0" t="n">
        <v>11</v>
      </c>
      <c r="AN686" s="0" t="s">
        <v>147</v>
      </c>
      <c r="AO686" s="0" t="s">
        <v>152</v>
      </c>
      <c r="AP686" s="0" t="s">
        <v>153</v>
      </c>
      <c r="AQ686" s="0" t="n">
        <v>9</v>
      </c>
      <c r="AR686" s="0" t="n">
        <v>64</v>
      </c>
      <c r="AS686" s="0" t="n">
        <v>32</v>
      </c>
      <c r="AU686" s="0" t="n">
        <f aca="false">COUNTA($BA$686:$EH$686)</f>
        <v>40</v>
      </c>
      <c r="AV686" s="0" t="n">
        <f aca="false">COUNTIF($BA$686:$EH$686,"D")</f>
        <v>11</v>
      </c>
      <c r="AW686" s="0" t="n">
        <f aca="false">COUNTIF($BA$686:$EH$686,"R")</f>
        <v>0</v>
      </c>
      <c r="AX686" s="0" t="n">
        <f aca="false">IF(BN686="D",1,0)+IF(BO686="D",1,0)+IF(BT686="D",1,0)+IF(BU686="D",1,0)+IF(BW686="D",1,0)+IF(CC686="D",1,0)+IF(CD686="D",1,0)+IF(CE686="D",1,0)+IF(CF686="D",1,0)+IF(CL686="D",1,0)+IF(CM686="D",1,0)+IF(CQ686="D",1,0)+IF(CR686="D",1,0)+IF(CS686="D",1,0)+IF(CW686="D",1,0)+IF(CX686="D",1,0)+IF(DD686="D",1,0)+IF(DE686="D",1,0)+IF(DJ686="D",1,0)+IF(DK686="D",1,0)+IF(DO686="D",1,0)+IF(DP686="D",1,0)+IF(DQ686="D",1,0)+IF(DW686="D",1,0)+IF(DZ686="D",1,0)+IF(EH686="D",1,0)</f>
        <v>4</v>
      </c>
      <c r="AY686" s="0" t="n">
        <f aca="false">IF(DJ686&lt;&gt;"",1,0)+IF(DK686&lt;&gt;"",1,0)+IF(DM686&lt;&gt;"",1,0)+IF(DO686&lt;&gt;"",1,0)+IF(DP686&lt;&gt;"",1,0)+IF(DQ686&lt;&gt;"",1,0)+IF(DS686&lt;&gt;"",1,0)+IF(DT686&lt;&gt;"",1,0)+IF(DV686&lt;&gt;"",1,0)+IF(DW686&lt;&gt;"",1,0)+IF(DX686&lt;&gt;"",1,0)+IF(DY686&lt;&gt;"",1,0)+IF(DZ686&lt;&gt;"",1,0)+IF(EB686&lt;&gt;"",1,0)+IF(EC686&lt;&gt;"",1,0)+IF(ED686&lt;&gt;"",1,0)+IF(EG686&lt;&gt;"",1,0)+IF(EH686&lt;&gt;"",1,0)</f>
        <v>5</v>
      </c>
      <c r="AZ686" s="0" t="n">
        <f aca="false">IF(EH686&lt;&gt;"",1,0)</f>
        <v>1</v>
      </c>
      <c r="BB686" s="0" t="s">
        <v>154</v>
      </c>
      <c r="BC686" s="0" t="s">
        <v>155</v>
      </c>
      <c r="BD686" s="0" t="s">
        <v>155</v>
      </c>
      <c r="BE686" s="0" t="s">
        <v>155</v>
      </c>
      <c r="BF686" s="0" t="s">
        <v>155</v>
      </c>
      <c r="BG686" s="0" t="s">
        <v>155</v>
      </c>
      <c r="BH686" s="0" t="s">
        <v>155</v>
      </c>
      <c r="BI686" s="0" t="s">
        <v>155</v>
      </c>
      <c r="BJ686" s="0" t="s">
        <v>155</v>
      </c>
      <c r="BK686" s="0" t="s">
        <v>155</v>
      </c>
      <c r="BL686" s="0" t="s">
        <v>155</v>
      </c>
      <c r="BP686" s="0" t="s">
        <v>155</v>
      </c>
      <c r="BR686" s="0" t="s">
        <v>155</v>
      </c>
      <c r="BS686" s="0" t="s">
        <v>155</v>
      </c>
      <c r="BV686" s="0" t="s">
        <v>155</v>
      </c>
      <c r="BY686" s="0" t="s">
        <v>156</v>
      </c>
      <c r="CA686" s="0" t="s">
        <v>155</v>
      </c>
      <c r="CC686" s="0" t="s">
        <v>156</v>
      </c>
      <c r="CH686" s="0" t="s">
        <v>156</v>
      </c>
      <c r="CL686" s="0" t="s">
        <v>156</v>
      </c>
      <c r="CN686" s="0" t="s">
        <v>155</v>
      </c>
      <c r="CP686" s="0" t="s">
        <v>155</v>
      </c>
      <c r="CU686" s="0" t="s">
        <v>156</v>
      </c>
      <c r="CV686" s="0" t="s">
        <v>155</v>
      </c>
      <c r="CY686" s="0" t="s">
        <v>155</v>
      </c>
      <c r="CZ686" s="0" t="s">
        <v>156</v>
      </c>
      <c r="DC686" s="0" t="s">
        <v>155</v>
      </c>
      <c r="DF686" s="0" t="s">
        <v>155</v>
      </c>
      <c r="DG686" s="0" t="s">
        <v>156</v>
      </c>
      <c r="DI686" s="0" t="s">
        <v>155</v>
      </c>
      <c r="DJ686" s="0" t="s">
        <v>156</v>
      </c>
      <c r="DL686" s="0" t="s">
        <v>155</v>
      </c>
      <c r="DM686" s="0" t="s">
        <v>156</v>
      </c>
      <c r="DN686" s="0" t="s">
        <v>155</v>
      </c>
      <c r="DS686" s="0" t="s">
        <v>156</v>
      </c>
      <c r="DU686" s="0" t="s">
        <v>155</v>
      </c>
      <c r="DX686" s="0" t="s">
        <v>155</v>
      </c>
      <c r="EA686" s="0" t="s">
        <v>155</v>
      </c>
      <c r="EF686" s="0" t="s">
        <v>155</v>
      </c>
      <c r="EH686" s="0" t="s">
        <v>156</v>
      </c>
    </row>
    <row r="687" customFormat="false" ht="15" hidden="false" customHeight="false" outlineLevel="0" collapsed="false">
      <c r="A687" s="0" t="s">
        <v>3475</v>
      </c>
      <c r="B687" s="0" t="n">
        <v>78</v>
      </c>
      <c r="C687" s="0" t="n">
        <v>26989</v>
      </c>
      <c r="D687" s="0" t="s">
        <v>3456</v>
      </c>
      <c r="E687" s="0" t="s">
        <v>1758</v>
      </c>
      <c r="F687" s="0" t="str">
        <f aca="false">CONCATENATE(D687," ",LEFT(H687,4),"T=",AU687,"D=",AV687,"R=",AW687,"M=",AX687,"L=",AY687,"B=",AZ687)</f>
        <v>SHIMKO T=16D=2R=0M=0L=1B=0</v>
      </c>
      <c r="G687" s="0" t="s">
        <v>208</v>
      </c>
      <c r="I687" s="0" t="s">
        <v>3476</v>
      </c>
      <c r="J687" s="0" t="s">
        <v>3458</v>
      </c>
      <c r="K687" s="0" t="s">
        <v>144</v>
      </c>
      <c r="M687" s="0" t="s">
        <v>3459</v>
      </c>
      <c r="N687" s="0" t="str">
        <f aca="false">RIGHT(M687,LEN(M687)-FIND(" ",M687))</f>
        <v>BROADACRES DR SE</v>
      </c>
      <c r="P687" s="0" t="s">
        <v>147</v>
      </c>
      <c r="Q687" s="0" t="s">
        <v>148</v>
      </c>
      <c r="R687" s="0" t="n">
        <v>44484</v>
      </c>
      <c r="AD687" s="0" t="s">
        <v>149</v>
      </c>
      <c r="AE687" s="0" t="s">
        <v>150</v>
      </c>
      <c r="AH687" s="0" t="n">
        <v>14</v>
      </c>
      <c r="AI687" s="0" t="n">
        <v>11</v>
      </c>
      <c r="AJ687" s="0" t="s">
        <v>185</v>
      </c>
      <c r="AM687" s="0" t="s">
        <v>186</v>
      </c>
      <c r="AN687" s="0" t="s">
        <v>147</v>
      </c>
      <c r="AO687" s="0" t="s">
        <v>152</v>
      </c>
      <c r="AP687" s="0" t="s">
        <v>153</v>
      </c>
      <c r="AQ687" s="0" t="n">
        <v>9</v>
      </c>
      <c r="AR687" s="0" t="n">
        <v>64</v>
      </c>
      <c r="AS687" s="0" t="n">
        <v>32</v>
      </c>
      <c r="AU687" s="0" t="n">
        <f aca="false">COUNTA($BA$687:$EH$687)</f>
        <v>16</v>
      </c>
      <c r="AV687" s="0" t="n">
        <f aca="false">COUNTIF($BA$687:$EH$687,"D")</f>
        <v>2</v>
      </c>
      <c r="AW687" s="0" t="n">
        <f aca="false">COUNTIF($BA$687:$EH$687,"R")</f>
        <v>0</v>
      </c>
      <c r="AX687" s="0" t="n">
        <f aca="false">IF(BN687="D",1,0)+IF(BO687="D",1,0)+IF(BT687="D",1,0)+IF(BU687="D",1,0)+IF(BW687="D",1,0)+IF(CC687="D",1,0)+IF(CD687="D",1,0)+IF(CE687="D",1,0)+IF(CF687="D",1,0)+IF(CL687="D",1,0)+IF(CM687="D",1,0)+IF(CQ687="D",1,0)+IF(CR687="D",1,0)+IF(CS687="D",1,0)+IF(CW687="D",1,0)+IF(CX687="D",1,0)+IF(DD687="D",1,0)+IF(DE687="D",1,0)+IF(DJ687="D",1,0)+IF(DK687="D",1,0)+IF(DO687="D",1,0)+IF(DP687="D",1,0)+IF(DQ687="D",1,0)+IF(DW687="D",1,0)+IF(DZ687="D",1,0)+IF(EH687="D",1,0)</f>
        <v>0</v>
      </c>
      <c r="AY687" s="0" t="n">
        <f aca="false">IF(DJ687&lt;&gt;"",1,0)+IF(DK687&lt;&gt;"",1,0)+IF(DM687&lt;&gt;"",1,0)+IF(DO687&lt;&gt;"",1,0)+IF(DP687&lt;&gt;"",1,0)+IF(DQ687&lt;&gt;"",1,0)+IF(DS687&lt;&gt;"",1,0)+IF(DT687&lt;&gt;"",1,0)+IF(DV687&lt;&gt;"",1,0)+IF(DW687&lt;&gt;"",1,0)+IF(DX687&lt;&gt;"",1,0)+IF(DY687&lt;&gt;"",1,0)+IF(DZ687&lt;&gt;"",1,0)+IF(EB687&lt;&gt;"",1,0)+IF(EC687&lt;&gt;"",1,0)+IF(ED687&lt;&gt;"",1,0)+IF(EG687&lt;&gt;"",1,0)+IF(EH687&lt;&gt;"",1,0)</f>
        <v>1</v>
      </c>
      <c r="AZ687" s="0" t="n">
        <f aca="false">IF(EH687&lt;&gt;"",1,0)</f>
        <v>0</v>
      </c>
      <c r="BB687" s="0" t="s">
        <v>154</v>
      </c>
      <c r="BD687" s="0" t="s">
        <v>155</v>
      </c>
      <c r="BE687" s="0" t="s">
        <v>155</v>
      </c>
      <c r="BF687" s="0" t="s">
        <v>155</v>
      </c>
      <c r="BG687" s="0" t="s">
        <v>155</v>
      </c>
      <c r="BJ687" s="0" t="s">
        <v>155</v>
      </c>
      <c r="BL687" s="0" t="s">
        <v>155</v>
      </c>
      <c r="BP687" s="0" t="s">
        <v>155</v>
      </c>
      <c r="BY687" s="0" t="s">
        <v>156</v>
      </c>
      <c r="CA687" s="0" t="s">
        <v>155</v>
      </c>
      <c r="CN687" s="0" t="s">
        <v>155</v>
      </c>
      <c r="CP687" s="0" t="s">
        <v>155</v>
      </c>
      <c r="CV687" s="0" t="s">
        <v>155</v>
      </c>
      <c r="DC687" s="0" t="s">
        <v>155</v>
      </c>
      <c r="DM687" s="0" t="s">
        <v>156</v>
      </c>
      <c r="EF687" s="0" t="s">
        <v>155</v>
      </c>
    </row>
    <row r="688" customFormat="false" ht="15" hidden="false" customHeight="false" outlineLevel="0" collapsed="false">
      <c r="A688" s="0" t="s">
        <v>3477</v>
      </c>
      <c r="B688" s="0" t="n">
        <v>78</v>
      </c>
      <c r="C688" s="0" t="n">
        <v>487899</v>
      </c>
      <c r="D688" s="0" t="s">
        <v>177</v>
      </c>
      <c r="E688" s="0" t="s">
        <v>2703</v>
      </c>
      <c r="F688" s="0" t="str">
        <f aca="false">CONCATENATE(D688," ",LEFT(H688,4),"T=",AU688,"D=",AV688,"R=",AW688,"M=",AX688,"L=",AY688,"B=",AZ688)</f>
        <v>JOHNSON T=4D=0R=0M=0L=0B=0</v>
      </c>
      <c r="G688" s="0" t="s">
        <v>269</v>
      </c>
      <c r="I688" s="0" t="s">
        <v>3478</v>
      </c>
      <c r="J688" s="0" t="s">
        <v>1636</v>
      </c>
      <c r="K688" s="0" t="s">
        <v>144</v>
      </c>
      <c r="M688" s="0" t="s">
        <v>2621</v>
      </c>
      <c r="N688" s="0" t="str">
        <f aca="false">RIGHT(M688,LEN(M688)-FIND(" ",M688))</f>
        <v>MEADOWBROOK AVE SE</v>
      </c>
      <c r="P688" s="0" t="s">
        <v>147</v>
      </c>
      <c r="Q688" s="0" t="s">
        <v>148</v>
      </c>
      <c r="R688" s="0" t="n">
        <v>44484</v>
      </c>
      <c r="AD688" s="0" t="s">
        <v>149</v>
      </c>
      <c r="AE688" s="0" t="s">
        <v>150</v>
      </c>
      <c r="AF688" s="0" t="s">
        <v>151</v>
      </c>
      <c r="AH688" s="0" t="n">
        <v>14</v>
      </c>
      <c r="AI688" s="0" t="n">
        <v>11</v>
      </c>
      <c r="AN688" s="0" t="s">
        <v>147</v>
      </c>
      <c r="AO688" s="0" t="s">
        <v>152</v>
      </c>
      <c r="AP688" s="0" t="s">
        <v>153</v>
      </c>
      <c r="AQ688" s="0" t="n">
        <v>9</v>
      </c>
      <c r="AR688" s="0" t="n">
        <v>64</v>
      </c>
      <c r="AS688" s="0" t="n">
        <v>32</v>
      </c>
      <c r="AU688" s="0" t="n">
        <f aca="false">COUNTA($BA$688:$EH$688)</f>
        <v>4</v>
      </c>
      <c r="AV688" s="0" t="n">
        <f aca="false">COUNTIF($BA$688:$EH$688,"D")</f>
        <v>0</v>
      </c>
      <c r="AW688" s="0" t="n">
        <f aca="false">COUNTIF($BA$688:$EH$688,"R")</f>
        <v>0</v>
      </c>
      <c r="AX688" s="0" t="n">
        <f aca="false">IF(BN688="D",1,0)+IF(BO688="D",1,0)+IF(BT688="D",1,0)+IF(BU688="D",1,0)+IF(BW688="D",1,0)+IF(CC688="D",1,0)+IF(CD688="D",1,0)+IF(CE688="D",1,0)+IF(CF688="D",1,0)+IF(CL688="D",1,0)+IF(CM688="D",1,0)+IF(CQ688="D",1,0)+IF(CR688="D",1,0)+IF(CS688="D",1,0)+IF(CW688="D",1,0)+IF(CX688="D",1,0)+IF(DD688="D",1,0)+IF(DE688="D",1,0)+IF(DJ688="D",1,0)+IF(DK688="D",1,0)+IF(DO688="D",1,0)+IF(DP688="D",1,0)+IF(DQ688="D",1,0)+IF(DW688="D",1,0)+IF(DZ688="D",1,0)+IF(EH688="D",1,0)</f>
        <v>0</v>
      </c>
      <c r="AY688" s="0" t="n">
        <f aca="false">IF(DJ688&lt;&gt;"",1,0)+IF(DK688&lt;&gt;"",1,0)+IF(DM688&lt;&gt;"",1,0)+IF(DO688&lt;&gt;"",1,0)+IF(DP688&lt;&gt;"",1,0)+IF(DQ688&lt;&gt;"",1,0)+IF(DS688&lt;&gt;"",1,0)+IF(DT688&lt;&gt;"",1,0)+IF(DV688&lt;&gt;"",1,0)+IF(DW688&lt;&gt;"",1,0)+IF(DX688&lt;&gt;"",1,0)+IF(DY688&lt;&gt;"",1,0)+IF(DZ688&lt;&gt;"",1,0)+IF(EB688&lt;&gt;"",1,0)+IF(EC688&lt;&gt;"",1,0)+IF(ED688&lt;&gt;"",1,0)+IF(EG688&lt;&gt;"",1,0)+IF(EH688&lt;&gt;"",1,0)</f>
        <v>0</v>
      </c>
      <c r="AZ688" s="0" t="n">
        <f aca="false">IF(EH688&lt;&gt;"",1,0)</f>
        <v>0</v>
      </c>
      <c r="BB688" s="0" t="s">
        <v>154</v>
      </c>
      <c r="BL688" s="0" t="s">
        <v>155</v>
      </c>
      <c r="CA688" s="0" t="s">
        <v>155</v>
      </c>
      <c r="CP688" s="0" t="s">
        <v>155</v>
      </c>
    </row>
    <row r="689" customFormat="false" ht="15" hidden="false" customHeight="false" outlineLevel="0" collapsed="false">
      <c r="A689" s="0" t="s">
        <v>3479</v>
      </c>
      <c r="B689" s="0" t="n">
        <v>78</v>
      </c>
      <c r="C689" s="0" t="n">
        <v>320984</v>
      </c>
      <c r="D689" s="0" t="s">
        <v>3480</v>
      </c>
      <c r="E689" s="0" t="s">
        <v>3481</v>
      </c>
      <c r="F689" s="0" t="str">
        <f aca="false">CONCATENATE(D689," ",LEFT(H689,4),"T=",AU689,"D=",AV689,"R=",AW689,"M=",AX689,"L=",AY689,"B=",AZ689)</f>
        <v>LARSON IIT=26D=4R=1M=0L=2B=0</v>
      </c>
      <c r="G689" s="0" t="s">
        <v>451</v>
      </c>
      <c r="H689" s="0" t="s">
        <v>420</v>
      </c>
      <c r="I689" s="0" t="s">
        <v>3482</v>
      </c>
      <c r="J689" s="0" t="s">
        <v>3483</v>
      </c>
      <c r="K689" s="0" t="s">
        <v>144</v>
      </c>
      <c r="L689" s="0" t="s">
        <v>156</v>
      </c>
      <c r="M689" s="0" t="s">
        <v>3484</v>
      </c>
      <c r="N689" s="0" t="str">
        <f aca="false">RIGHT(M689,LEN(M689)-FIND(" ",M689))</f>
        <v>GREENMONT DR SE</v>
      </c>
      <c r="P689" s="0" t="s">
        <v>147</v>
      </c>
      <c r="Q689" s="0" t="s">
        <v>148</v>
      </c>
      <c r="R689" s="0" t="n">
        <v>44484</v>
      </c>
      <c r="AD689" s="0" t="s">
        <v>149</v>
      </c>
      <c r="AE689" s="0" t="s">
        <v>150</v>
      </c>
      <c r="AH689" s="0" t="n">
        <v>14</v>
      </c>
      <c r="AI689" s="0" t="n">
        <v>11</v>
      </c>
      <c r="AJ689" s="0" t="s">
        <v>185</v>
      </c>
      <c r="AM689" s="0" t="s">
        <v>186</v>
      </c>
      <c r="AN689" s="0" t="s">
        <v>147</v>
      </c>
      <c r="AO689" s="0" t="s">
        <v>152</v>
      </c>
      <c r="AP689" s="0" t="s">
        <v>153</v>
      </c>
      <c r="AQ689" s="0" t="n">
        <v>9</v>
      </c>
      <c r="AR689" s="0" t="n">
        <v>64</v>
      </c>
      <c r="AS689" s="0" t="n">
        <v>32</v>
      </c>
      <c r="AU689" s="0" t="n">
        <f aca="false">COUNTA($BA$689:$EH$689)</f>
        <v>26</v>
      </c>
      <c r="AV689" s="0" t="n">
        <f aca="false">COUNTIF($BA$689:$EH$689,"D")</f>
        <v>4</v>
      </c>
      <c r="AW689" s="0" t="n">
        <f aca="false">COUNTIF($BA$689:$EH$689,"R")</f>
        <v>1</v>
      </c>
      <c r="AX689" s="0" t="n">
        <f aca="false">IF(BN689="D",1,0)+IF(BO689="D",1,0)+IF(BT689="D",1,0)+IF(BU689="D",1,0)+IF(BW689="D",1,0)+IF(CC689="D",1,0)+IF(CD689="D",1,0)+IF(CE689="D",1,0)+IF(CF689="D",1,0)+IF(CL689="D",1,0)+IF(CM689="D",1,0)+IF(CQ689="D",1,0)+IF(CR689="D",1,0)+IF(CS689="D",1,0)+IF(CW689="D",1,0)+IF(CX689="D",1,0)+IF(DD689="D",1,0)+IF(DE689="D",1,0)+IF(DJ689="D",1,0)+IF(DK689="D",1,0)+IF(DO689="D",1,0)+IF(DP689="D",1,0)+IF(DQ689="D",1,0)+IF(DW689="D",1,0)+IF(DZ689="D",1,0)+IF(EH689="D",1,0)</f>
        <v>0</v>
      </c>
      <c r="AY689" s="0" t="n">
        <f aca="false">IF(DJ689&lt;&gt;"",1,0)+IF(DK689&lt;&gt;"",1,0)+IF(DM689&lt;&gt;"",1,0)+IF(DO689&lt;&gt;"",1,0)+IF(DP689&lt;&gt;"",1,0)+IF(DQ689&lt;&gt;"",1,0)+IF(DS689&lt;&gt;"",1,0)+IF(DT689&lt;&gt;"",1,0)+IF(DV689&lt;&gt;"",1,0)+IF(DW689&lt;&gt;"",1,0)+IF(DX689&lt;&gt;"",1,0)+IF(DY689&lt;&gt;"",1,0)+IF(DZ689&lt;&gt;"",1,0)+IF(EB689&lt;&gt;"",1,0)+IF(EC689&lt;&gt;"",1,0)+IF(ED689&lt;&gt;"",1,0)+IF(EG689&lt;&gt;"",1,0)+IF(EH689&lt;&gt;"",1,0)</f>
        <v>2</v>
      </c>
      <c r="AZ689" s="0" t="n">
        <f aca="false">IF(EH689&lt;&gt;"",1,0)</f>
        <v>0</v>
      </c>
      <c r="BB689" s="0" t="s">
        <v>154</v>
      </c>
      <c r="BL689" s="0" t="s">
        <v>155</v>
      </c>
      <c r="BP689" s="0" t="s">
        <v>155</v>
      </c>
      <c r="BS689" s="0" t="s">
        <v>155</v>
      </c>
      <c r="BV689" s="0" t="s">
        <v>155</v>
      </c>
      <c r="BY689" s="0" t="s">
        <v>156</v>
      </c>
      <c r="CA689" s="0" t="s">
        <v>155</v>
      </c>
      <c r="CG689" s="0" t="s">
        <v>155</v>
      </c>
      <c r="CK689" s="0" t="s">
        <v>155</v>
      </c>
      <c r="CN689" s="0" t="s">
        <v>155</v>
      </c>
      <c r="CO689" s="0" t="s">
        <v>156</v>
      </c>
      <c r="CP689" s="0" t="s">
        <v>155</v>
      </c>
      <c r="CT689" s="0" t="s">
        <v>155</v>
      </c>
      <c r="CV689" s="0" t="s">
        <v>155</v>
      </c>
      <c r="CY689" s="0" t="s">
        <v>155</v>
      </c>
      <c r="CZ689" s="0" t="s">
        <v>145</v>
      </c>
      <c r="DC689" s="0" t="s">
        <v>155</v>
      </c>
      <c r="DF689" s="0" t="s">
        <v>155</v>
      </c>
      <c r="DG689" s="0" t="s">
        <v>156</v>
      </c>
      <c r="DI689" s="0" t="s">
        <v>155</v>
      </c>
      <c r="DN689" s="0" t="s">
        <v>155</v>
      </c>
      <c r="DT689" s="0" t="s">
        <v>156</v>
      </c>
      <c r="DU689" s="0" t="s">
        <v>155</v>
      </c>
      <c r="DX689" s="0" t="s">
        <v>155</v>
      </c>
      <c r="EA689" s="0" t="s">
        <v>155</v>
      </c>
      <c r="EF689" s="0" t="s">
        <v>155</v>
      </c>
    </row>
    <row r="690" customFormat="false" ht="15" hidden="false" customHeight="false" outlineLevel="0" collapsed="false">
      <c r="A690" s="0" t="s">
        <v>3485</v>
      </c>
      <c r="B690" s="0" t="n">
        <v>78</v>
      </c>
      <c r="C690" s="0" t="n">
        <v>19266</v>
      </c>
      <c r="D690" s="0" t="s">
        <v>3486</v>
      </c>
      <c r="E690" s="0" t="s">
        <v>942</v>
      </c>
      <c r="F690" s="0" t="str">
        <f aca="false">CONCATENATE(D690," ",LEFT(H690,4),"T=",AU690,"D=",AV690,"R=",AW690,"M=",AX690,"L=",AY690,"B=",AZ690)</f>
        <v>KEMP T=35D=0R=8M=0L=3B=0</v>
      </c>
      <c r="G690" s="0" t="s">
        <v>882</v>
      </c>
      <c r="I690" s="0" t="s">
        <v>3487</v>
      </c>
      <c r="J690" s="0" t="s">
        <v>3488</v>
      </c>
      <c r="K690" s="0" t="s">
        <v>144</v>
      </c>
      <c r="L690" s="0" t="s">
        <v>145</v>
      </c>
      <c r="M690" s="0" t="s">
        <v>3489</v>
      </c>
      <c r="N690" s="0" t="str">
        <f aca="false">RIGHT(M690,LEN(M690)-FIND(" ",M690))</f>
        <v>GREENMONT DR SE</v>
      </c>
      <c r="P690" s="0" t="s">
        <v>147</v>
      </c>
      <c r="Q690" s="0" t="s">
        <v>148</v>
      </c>
      <c r="R690" s="0" t="n">
        <v>44484</v>
      </c>
      <c r="AD690" s="0" t="s">
        <v>149</v>
      </c>
      <c r="AE690" s="0" t="s">
        <v>150</v>
      </c>
      <c r="AH690" s="0" t="n">
        <v>14</v>
      </c>
      <c r="AI690" s="0" t="n">
        <v>11</v>
      </c>
      <c r="AJ690" s="0" t="s">
        <v>185</v>
      </c>
      <c r="AM690" s="0" t="s">
        <v>186</v>
      </c>
      <c r="AN690" s="0" t="s">
        <v>147</v>
      </c>
      <c r="AO690" s="0" t="s">
        <v>152</v>
      </c>
      <c r="AP690" s="0" t="s">
        <v>153</v>
      </c>
      <c r="AQ690" s="0" t="n">
        <v>9</v>
      </c>
      <c r="AR690" s="0" t="n">
        <v>64</v>
      </c>
      <c r="AS690" s="0" t="n">
        <v>32</v>
      </c>
      <c r="AU690" s="0" t="n">
        <f aca="false">COUNTA($BA$690:$EH$690)</f>
        <v>35</v>
      </c>
      <c r="AV690" s="0" t="n">
        <f aca="false">COUNTIF($BA$690:$EH$690,"D")</f>
        <v>0</v>
      </c>
      <c r="AW690" s="0" t="n">
        <f aca="false">COUNTIF($BA$690:$EH$690,"R")</f>
        <v>8</v>
      </c>
      <c r="AX690" s="0" t="n">
        <f aca="false">IF(BN690="D",1,0)+IF(BO690="D",1,0)+IF(BT690="D",1,0)+IF(BU690="D",1,0)+IF(BW690="D",1,0)+IF(CC690="D",1,0)+IF(CD690="D",1,0)+IF(CE690="D",1,0)+IF(CF690="D",1,0)+IF(CL690="D",1,0)+IF(CM690="D",1,0)+IF(CQ690="D",1,0)+IF(CR690="D",1,0)+IF(CS690="D",1,0)+IF(CW690="D",1,0)+IF(CX690="D",1,0)+IF(DD690="D",1,0)+IF(DE690="D",1,0)+IF(DJ690="D",1,0)+IF(DK690="D",1,0)+IF(DO690="D",1,0)+IF(DP690="D",1,0)+IF(DQ690="D",1,0)+IF(DW690="D",1,0)+IF(DZ690="D",1,0)+IF(EH690="D",1,0)</f>
        <v>0</v>
      </c>
      <c r="AY690" s="0" t="n">
        <f aca="false">IF(DJ690&lt;&gt;"",1,0)+IF(DK690&lt;&gt;"",1,0)+IF(DM690&lt;&gt;"",1,0)+IF(DO690&lt;&gt;"",1,0)+IF(DP690&lt;&gt;"",1,0)+IF(DQ690&lt;&gt;"",1,0)+IF(DS690&lt;&gt;"",1,0)+IF(DT690&lt;&gt;"",1,0)+IF(DV690&lt;&gt;"",1,0)+IF(DW690&lt;&gt;"",1,0)+IF(DX690&lt;&gt;"",1,0)+IF(DY690&lt;&gt;"",1,0)+IF(DZ690&lt;&gt;"",1,0)+IF(EB690&lt;&gt;"",1,0)+IF(EC690&lt;&gt;"",1,0)+IF(ED690&lt;&gt;"",1,0)+IF(EG690&lt;&gt;"",1,0)+IF(EH690&lt;&gt;"",1,0)</f>
        <v>3</v>
      </c>
      <c r="AZ690" s="0" t="n">
        <f aca="false">IF(EH690&lt;&gt;"",1,0)</f>
        <v>0</v>
      </c>
      <c r="BB690" s="0" t="s">
        <v>154</v>
      </c>
      <c r="BC690" s="0" t="s">
        <v>155</v>
      </c>
      <c r="BD690" s="0" t="s">
        <v>155</v>
      </c>
      <c r="BE690" s="0" t="s">
        <v>155</v>
      </c>
      <c r="BF690" s="0" t="s">
        <v>155</v>
      </c>
      <c r="BH690" s="0" t="s">
        <v>155</v>
      </c>
      <c r="BI690" s="0" t="s">
        <v>155</v>
      </c>
      <c r="BJ690" s="0" t="s">
        <v>155</v>
      </c>
      <c r="BL690" s="0" t="s">
        <v>155</v>
      </c>
      <c r="BP690" s="0" t="s">
        <v>155</v>
      </c>
      <c r="BS690" s="0" t="s">
        <v>155</v>
      </c>
      <c r="BV690" s="0" t="s">
        <v>155</v>
      </c>
      <c r="BY690" s="0" t="s">
        <v>145</v>
      </c>
      <c r="CA690" s="0" t="s">
        <v>155</v>
      </c>
      <c r="CG690" s="0" t="s">
        <v>155</v>
      </c>
      <c r="CH690" s="0" t="s">
        <v>145</v>
      </c>
      <c r="CK690" s="0" t="s">
        <v>155</v>
      </c>
      <c r="CN690" s="0" t="s">
        <v>155</v>
      </c>
      <c r="CO690" s="0" t="s">
        <v>145</v>
      </c>
      <c r="CP690" s="0" t="s">
        <v>155</v>
      </c>
      <c r="CU690" s="0" t="s">
        <v>145</v>
      </c>
      <c r="CV690" s="0" t="s">
        <v>155</v>
      </c>
      <c r="CY690" s="0" t="s">
        <v>155</v>
      </c>
      <c r="CZ690" s="0" t="s">
        <v>145</v>
      </c>
      <c r="DC690" s="0" t="s">
        <v>155</v>
      </c>
      <c r="DF690" s="0" t="s">
        <v>155</v>
      </c>
      <c r="DG690" s="0" t="s">
        <v>145</v>
      </c>
      <c r="DI690" s="0" t="s">
        <v>155</v>
      </c>
      <c r="DN690" s="0" t="s">
        <v>155</v>
      </c>
      <c r="DS690" s="0" t="s">
        <v>145</v>
      </c>
      <c r="DU690" s="0" t="s">
        <v>155</v>
      </c>
      <c r="DX690" s="0" t="s">
        <v>155</v>
      </c>
      <c r="EA690" s="0" t="s">
        <v>155</v>
      </c>
      <c r="ED690" s="0" t="s">
        <v>145</v>
      </c>
      <c r="EF690" s="0" t="s">
        <v>155</v>
      </c>
    </row>
    <row r="691" customFormat="false" ht="15" hidden="false" customHeight="false" outlineLevel="0" collapsed="false">
      <c r="A691" s="0" t="s">
        <v>3490</v>
      </c>
      <c r="B691" s="0" t="n">
        <v>78</v>
      </c>
      <c r="C691" s="0" t="n">
        <v>16551</v>
      </c>
      <c r="D691" s="0" t="s">
        <v>617</v>
      </c>
      <c r="E691" s="0" t="s">
        <v>3491</v>
      </c>
      <c r="F691" s="0" t="str">
        <f aca="false">CONCATENATE(D691," ",LEFT(H691,4),"T=",AU691,"D=",AV691,"R=",AW691,"M=",AX691,"L=",AY691,"B=",AZ691)</f>
        <v>DAVIS T=36D=1R=7M=1L=4B=1</v>
      </c>
      <c r="I691" s="0" t="s">
        <v>3492</v>
      </c>
      <c r="J691" s="0" t="s">
        <v>3493</v>
      </c>
      <c r="K691" s="0" t="s">
        <v>144</v>
      </c>
      <c r="L691" s="0" t="s">
        <v>156</v>
      </c>
      <c r="M691" s="0" t="s">
        <v>3474</v>
      </c>
      <c r="N691" s="0" t="str">
        <f aca="false">RIGHT(M691,LEN(M691)-FIND(" ",M691))</f>
        <v>EASTLAND AVE SE</v>
      </c>
      <c r="P691" s="0" t="s">
        <v>147</v>
      </c>
      <c r="Q691" s="0" t="s">
        <v>148</v>
      </c>
      <c r="R691" s="0" t="n">
        <v>44484</v>
      </c>
      <c r="AD691" s="0" t="s">
        <v>149</v>
      </c>
      <c r="AE691" s="0" t="s">
        <v>150</v>
      </c>
      <c r="AF691" s="0" t="s">
        <v>151</v>
      </c>
      <c r="AH691" s="0" t="n">
        <v>14</v>
      </c>
      <c r="AI691" s="0" t="n">
        <v>11</v>
      </c>
      <c r="AN691" s="0" t="s">
        <v>147</v>
      </c>
      <c r="AO691" s="0" t="s">
        <v>152</v>
      </c>
      <c r="AP691" s="0" t="s">
        <v>153</v>
      </c>
      <c r="AQ691" s="0" t="n">
        <v>9</v>
      </c>
      <c r="AR691" s="0" t="n">
        <v>64</v>
      </c>
      <c r="AS691" s="0" t="n">
        <v>32</v>
      </c>
      <c r="AU691" s="0" t="n">
        <f aca="false">COUNTA($BA$691:$EH$691)</f>
        <v>36</v>
      </c>
      <c r="AV691" s="0" t="n">
        <f aca="false">COUNTIF($BA$691:$EH$691,"D")</f>
        <v>1</v>
      </c>
      <c r="AW691" s="0" t="n">
        <f aca="false">COUNTIF($BA$691:$EH$691,"R")</f>
        <v>7</v>
      </c>
      <c r="AX691" s="0" t="n">
        <f aca="false">IF(BN691="D",1,0)+IF(BO691="D",1,0)+IF(BT691="D",1,0)+IF(BU691="D",1,0)+IF(BW691="D",1,0)+IF(CC691="D",1,0)+IF(CD691="D",1,0)+IF(CE691="D",1,0)+IF(CF691="D",1,0)+IF(CL691="D",1,0)+IF(CM691="D",1,0)+IF(CQ691="D",1,0)+IF(CR691="D",1,0)+IF(CS691="D",1,0)+IF(CW691="D",1,0)+IF(CX691="D",1,0)+IF(DD691="D",1,0)+IF(DE691="D",1,0)+IF(DJ691="D",1,0)+IF(DK691="D",1,0)+IF(DO691="D",1,0)+IF(DP691="D",1,0)+IF(DQ691="D",1,0)+IF(DW691="D",1,0)+IF(DZ691="D",1,0)+IF(EH691="D",1,0)</f>
        <v>1</v>
      </c>
      <c r="AY691" s="0" t="n">
        <f aca="false">IF(DJ691&lt;&gt;"",1,0)+IF(DK691&lt;&gt;"",1,0)+IF(DM691&lt;&gt;"",1,0)+IF(DO691&lt;&gt;"",1,0)+IF(DP691&lt;&gt;"",1,0)+IF(DQ691&lt;&gt;"",1,0)+IF(DS691&lt;&gt;"",1,0)+IF(DT691&lt;&gt;"",1,0)+IF(DV691&lt;&gt;"",1,0)+IF(DW691&lt;&gt;"",1,0)+IF(DX691&lt;&gt;"",1,0)+IF(DY691&lt;&gt;"",1,0)+IF(DZ691&lt;&gt;"",1,0)+IF(EB691&lt;&gt;"",1,0)+IF(EC691&lt;&gt;"",1,0)+IF(ED691&lt;&gt;"",1,0)+IF(EG691&lt;&gt;"",1,0)+IF(EH691&lt;&gt;"",1,0)</f>
        <v>4</v>
      </c>
      <c r="AZ691" s="0" t="n">
        <f aca="false">IF(EH691&lt;&gt;"",1,0)</f>
        <v>1</v>
      </c>
      <c r="BB691" s="0" t="s">
        <v>154</v>
      </c>
      <c r="BC691" s="0" t="s">
        <v>155</v>
      </c>
      <c r="BD691" s="0" t="s">
        <v>155</v>
      </c>
      <c r="BE691" s="0" t="s">
        <v>155</v>
      </c>
      <c r="BF691" s="0" t="s">
        <v>155</v>
      </c>
      <c r="BG691" s="0" t="s">
        <v>155</v>
      </c>
      <c r="BH691" s="0" t="s">
        <v>155</v>
      </c>
      <c r="BI691" s="0" t="s">
        <v>155</v>
      </c>
      <c r="BJ691" s="0" t="s">
        <v>155</v>
      </c>
      <c r="BK691" s="0" t="s">
        <v>155</v>
      </c>
      <c r="BL691" s="0" t="s">
        <v>155</v>
      </c>
      <c r="BP691" s="0" t="s">
        <v>155</v>
      </c>
      <c r="BR691" s="0" t="s">
        <v>155</v>
      </c>
      <c r="BS691" s="0" t="s">
        <v>155</v>
      </c>
      <c r="BV691" s="0" t="s">
        <v>155</v>
      </c>
      <c r="BY691" s="0" t="s">
        <v>145</v>
      </c>
      <c r="CA691" s="0" t="s">
        <v>155</v>
      </c>
      <c r="CH691" s="0" t="s">
        <v>145</v>
      </c>
      <c r="CN691" s="0" t="s">
        <v>155</v>
      </c>
      <c r="CP691" s="0" t="s">
        <v>155</v>
      </c>
      <c r="CU691" s="0" t="s">
        <v>145</v>
      </c>
      <c r="CV691" s="0" t="s">
        <v>155</v>
      </c>
      <c r="CY691" s="0" t="s">
        <v>155</v>
      </c>
      <c r="CZ691" s="0" t="s">
        <v>145</v>
      </c>
      <c r="DC691" s="0" t="s">
        <v>155</v>
      </c>
      <c r="DF691" s="0" t="s">
        <v>155</v>
      </c>
      <c r="DG691" s="0" t="s">
        <v>145</v>
      </c>
      <c r="DI691" s="0" t="s">
        <v>155</v>
      </c>
      <c r="DM691" s="0" t="s">
        <v>145</v>
      </c>
      <c r="DN691" s="0" t="s">
        <v>155</v>
      </c>
      <c r="DS691" s="0" t="s">
        <v>145</v>
      </c>
      <c r="DU691" s="0" t="s">
        <v>155</v>
      </c>
      <c r="DX691" s="0" t="s">
        <v>155</v>
      </c>
      <c r="EA691" s="0" t="s">
        <v>155</v>
      </c>
      <c r="EF691" s="0" t="s">
        <v>155</v>
      </c>
      <c r="EH691" s="0" t="s">
        <v>156</v>
      </c>
    </row>
    <row r="692" customFormat="false" ht="15" hidden="false" customHeight="false" outlineLevel="0" collapsed="false">
      <c r="A692" s="0" t="s">
        <v>3494</v>
      </c>
      <c r="B692" s="0" t="n">
        <v>78</v>
      </c>
      <c r="C692" s="0" t="n">
        <v>344764</v>
      </c>
      <c r="D692" s="0" t="s">
        <v>3495</v>
      </c>
      <c r="E692" s="0" t="s">
        <v>3496</v>
      </c>
      <c r="F692" s="0" t="str">
        <f aca="false">CONCATENATE(D692," ",LEFT(H692,4),"T=",AU692,"D=",AV692,"R=",AW692,"M=",AX692,"L=",AY692,"B=",AZ692)</f>
        <v>TRAYNOR T=19D=4R=0M=0L=1B=0</v>
      </c>
      <c r="G692" s="0" t="s">
        <v>3497</v>
      </c>
      <c r="I692" s="0" t="s">
        <v>3498</v>
      </c>
      <c r="J692" s="0" t="s">
        <v>3499</v>
      </c>
      <c r="K692" s="0" t="s">
        <v>182</v>
      </c>
      <c r="M692" s="0" t="s">
        <v>3500</v>
      </c>
      <c r="N692" s="0" t="str">
        <f aca="false">RIGHT(M692,LEN(M692)-FIND(" ",M692))</f>
        <v>HARVARD DR SE</v>
      </c>
      <c r="P692" s="0" t="s">
        <v>147</v>
      </c>
      <c r="Q692" s="0" t="s">
        <v>148</v>
      </c>
      <c r="R692" s="0" t="n">
        <v>44484</v>
      </c>
      <c r="AD692" s="0" t="s">
        <v>149</v>
      </c>
      <c r="AE692" s="0" t="s">
        <v>150</v>
      </c>
      <c r="AH692" s="0" t="n">
        <v>14</v>
      </c>
      <c r="AI692" s="0" t="n">
        <v>11</v>
      </c>
      <c r="AJ692" s="0" t="s">
        <v>185</v>
      </c>
      <c r="AM692" s="0" t="s">
        <v>186</v>
      </c>
      <c r="AN692" s="0" t="s">
        <v>147</v>
      </c>
      <c r="AO692" s="0" t="s">
        <v>152</v>
      </c>
      <c r="AP692" s="0" t="s">
        <v>153</v>
      </c>
      <c r="AQ692" s="0" t="n">
        <v>9</v>
      </c>
      <c r="AR692" s="0" t="n">
        <v>64</v>
      </c>
      <c r="AS692" s="0" t="n">
        <v>32</v>
      </c>
      <c r="AU692" s="0" t="n">
        <f aca="false">COUNTA($BA$692:$EH$692)</f>
        <v>19</v>
      </c>
      <c r="AV692" s="0" t="n">
        <f aca="false">COUNTIF($BA$692:$EH$692,"D")</f>
        <v>4</v>
      </c>
      <c r="AW692" s="0" t="n">
        <f aca="false">COUNTIF($BA$692:$EH$692,"R")</f>
        <v>0</v>
      </c>
      <c r="AX692" s="0" t="n">
        <f aca="false">IF(BN692="D",1,0)+IF(BO692="D",1,0)+IF(BT692="D",1,0)+IF(BU692="D",1,0)+IF(BW692="D",1,0)+IF(CC692="D",1,0)+IF(CD692="D",1,0)+IF(CE692="D",1,0)+IF(CF692="D",1,0)+IF(CL692="D",1,0)+IF(CM692="D",1,0)+IF(CQ692="D",1,0)+IF(CR692="D",1,0)+IF(CS692="D",1,0)+IF(CW692="D",1,0)+IF(CX692="D",1,0)+IF(DD692="D",1,0)+IF(DE692="D",1,0)+IF(DJ692="D",1,0)+IF(DK692="D",1,0)+IF(DO692="D",1,0)+IF(DP692="D",1,0)+IF(DQ692="D",1,0)+IF(DW692="D",1,0)+IF(DZ692="D",1,0)+IF(EH692="D",1,0)</f>
        <v>0</v>
      </c>
      <c r="AY692" s="0" t="n">
        <f aca="false">IF(DJ692&lt;&gt;"",1,0)+IF(DK692&lt;&gt;"",1,0)+IF(DM692&lt;&gt;"",1,0)+IF(DO692&lt;&gt;"",1,0)+IF(DP692&lt;&gt;"",1,0)+IF(DQ692&lt;&gt;"",1,0)+IF(DS692&lt;&gt;"",1,0)+IF(DT692&lt;&gt;"",1,0)+IF(DV692&lt;&gt;"",1,0)+IF(DW692&lt;&gt;"",1,0)+IF(DX692&lt;&gt;"",1,0)+IF(DY692&lt;&gt;"",1,0)+IF(DZ692&lt;&gt;"",1,0)+IF(EB692&lt;&gt;"",1,0)+IF(EC692&lt;&gt;"",1,0)+IF(ED692&lt;&gt;"",1,0)+IF(EG692&lt;&gt;"",1,0)+IF(EH692&lt;&gt;"",1,0)</f>
        <v>1</v>
      </c>
      <c r="AZ692" s="0" t="n">
        <f aca="false">IF(EH692&lt;&gt;"",1,0)</f>
        <v>0</v>
      </c>
      <c r="BB692" s="0" t="s">
        <v>154</v>
      </c>
      <c r="BJ692" s="0" t="s">
        <v>155</v>
      </c>
      <c r="BL692" s="0" t="s">
        <v>155</v>
      </c>
      <c r="BO692" s="0" t="s">
        <v>155</v>
      </c>
      <c r="BP692" s="0" t="s">
        <v>155</v>
      </c>
      <c r="BY692" s="0" t="s">
        <v>156</v>
      </c>
      <c r="CA692" s="0" t="s">
        <v>155</v>
      </c>
      <c r="CK692" s="0" t="s">
        <v>155</v>
      </c>
      <c r="CN692" s="0" t="s">
        <v>155</v>
      </c>
      <c r="CP692" s="0" t="s">
        <v>155</v>
      </c>
      <c r="CV692" s="0" t="s">
        <v>155</v>
      </c>
      <c r="CY692" s="0" t="s">
        <v>155</v>
      </c>
      <c r="CZ692" s="0" t="s">
        <v>156</v>
      </c>
      <c r="DC692" s="0" t="s">
        <v>155</v>
      </c>
      <c r="DG692" s="0" t="s">
        <v>156</v>
      </c>
      <c r="DI692" s="0" t="s">
        <v>155</v>
      </c>
      <c r="DM692" s="0" t="s">
        <v>156</v>
      </c>
      <c r="DN692" s="0" t="s">
        <v>155</v>
      </c>
      <c r="EA692" s="0" t="s">
        <v>155</v>
      </c>
    </row>
    <row r="693" customFormat="false" ht="15" hidden="false" customHeight="false" outlineLevel="0" collapsed="false">
      <c r="A693" s="0" t="s">
        <v>3501</v>
      </c>
      <c r="B693" s="0" t="n">
        <v>78</v>
      </c>
      <c r="C693" s="0" t="n">
        <v>264086</v>
      </c>
      <c r="D693" s="0" t="s">
        <v>3502</v>
      </c>
      <c r="E693" s="0" t="s">
        <v>3503</v>
      </c>
      <c r="F693" s="0" t="str">
        <f aca="false">CONCATENATE(D693," ",LEFT(H693,4),"T=",AU693,"D=",AV693,"R=",AW693,"M=",AX693,"L=",AY693,"B=",AZ693)</f>
        <v>WOMER T=12D=1R=1M=0L=0B=0</v>
      </c>
      <c r="G693" s="0" t="s">
        <v>269</v>
      </c>
      <c r="I693" s="0" t="s">
        <v>3504</v>
      </c>
      <c r="J693" s="0" t="s">
        <v>1761</v>
      </c>
      <c r="K693" s="0" t="s">
        <v>182</v>
      </c>
      <c r="M693" s="0" t="s">
        <v>3505</v>
      </c>
      <c r="N693" s="0" t="str">
        <f aca="false">RIGHT(M693,LEN(M693)-FIND(" ",M693))</f>
        <v>LONGHILL DR SE</v>
      </c>
      <c r="P693" s="0" t="s">
        <v>147</v>
      </c>
      <c r="Q693" s="0" t="s">
        <v>148</v>
      </c>
      <c r="R693" s="0" t="n">
        <v>44484</v>
      </c>
      <c r="AD693" s="0" t="s">
        <v>149</v>
      </c>
      <c r="AE693" s="0" t="s">
        <v>150</v>
      </c>
      <c r="AH693" s="0" t="n">
        <v>14</v>
      </c>
      <c r="AI693" s="0" t="n">
        <v>11</v>
      </c>
      <c r="AJ693" s="0" t="s">
        <v>185</v>
      </c>
      <c r="AM693" s="0" t="s">
        <v>186</v>
      </c>
      <c r="AN693" s="0" t="s">
        <v>147</v>
      </c>
      <c r="AO693" s="0" t="s">
        <v>152</v>
      </c>
      <c r="AP693" s="0" t="s">
        <v>153</v>
      </c>
      <c r="AQ693" s="0" t="n">
        <v>9</v>
      </c>
      <c r="AR693" s="0" t="n">
        <v>64</v>
      </c>
      <c r="AS693" s="0" t="n">
        <v>32</v>
      </c>
      <c r="AU693" s="0" t="n">
        <f aca="false">COUNTA($BA$693:$EH$693)</f>
        <v>12</v>
      </c>
      <c r="AV693" s="0" t="n">
        <f aca="false">COUNTIF($BA$693:$EH$693,"D")</f>
        <v>1</v>
      </c>
      <c r="AW693" s="0" t="n">
        <f aca="false">COUNTIF($BA$693:$EH$693,"R")</f>
        <v>1</v>
      </c>
      <c r="AX693" s="0" t="n">
        <f aca="false">IF(BN693="D",1,0)+IF(BO693="D",1,0)+IF(BT693="D",1,0)+IF(BU693="D",1,0)+IF(BW693="D",1,0)+IF(CC693="D",1,0)+IF(CD693="D",1,0)+IF(CE693="D",1,0)+IF(CF693="D",1,0)+IF(CL693="D",1,0)+IF(CM693="D",1,0)+IF(CQ693="D",1,0)+IF(CR693="D",1,0)+IF(CS693="D",1,0)+IF(CW693="D",1,0)+IF(CX693="D",1,0)+IF(DD693="D",1,0)+IF(DE693="D",1,0)+IF(DJ693="D",1,0)+IF(DK693="D",1,0)+IF(DO693="D",1,0)+IF(DP693="D",1,0)+IF(DQ693="D",1,0)+IF(DW693="D",1,0)+IF(DZ693="D",1,0)+IF(EH693="D",1,0)</f>
        <v>0</v>
      </c>
      <c r="AY693" s="0" t="n">
        <f aca="false">IF(DJ693&lt;&gt;"",1,0)+IF(DK693&lt;&gt;"",1,0)+IF(DM693&lt;&gt;"",1,0)+IF(DO693&lt;&gt;"",1,0)+IF(DP693&lt;&gt;"",1,0)+IF(DQ693&lt;&gt;"",1,0)+IF(DS693&lt;&gt;"",1,0)+IF(DT693&lt;&gt;"",1,0)+IF(DV693&lt;&gt;"",1,0)+IF(DW693&lt;&gt;"",1,0)+IF(DX693&lt;&gt;"",1,0)+IF(DY693&lt;&gt;"",1,0)+IF(DZ693&lt;&gt;"",1,0)+IF(EB693&lt;&gt;"",1,0)+IF(EC693&lt;&gt;"",1,0)+IF(ED693&lt;&gt;"",1,0)+IF(EG693&lt;&gt;"",1,0)+IF(EH693&lt;&gt;"",1,0)</f>
        <v>0</v>
      </c>
      <c r="AZ693" s="0" t="n">
        <f aca="false">IF(EH693&lt;&gt;"",1,0)</f>
        <v>0</v>
      </c>
      <c r="BB693" s="0" t="s">
        <v>154</v>
      </c>
      <c r="BD693" s="0" t="s">
        <v>155</v>
      </c>
      <c r="BG693" s="0" t="s">
        <v>155</v>
      </c>
      <c r="BH693" s="0" t="s">
        <v>155</v>
      </c>
      <c r="BL693" s="0" t="s">
        <v>155</v>
      </c>
      <c r="BY693" s="0" t="s">
        <v>156</v>
      </c>
      <c r="CA693" s="0" t="s">
        <v>155</v>
      </c>
      <c r="CK693" s="0" t="s">
        <v>155</v>
      </c>
      <c r="CP693" s="0" t="s">
        <v>155</v>
      </c>
      <c r="CZ693" s="0" t="s">
        <v>145</v>
      </c>
      <c r="DC693" s="0" t="s">
        <v>155</v>
      </c>
      <c r="DN693" s="0" t="s">
        <v>155</v>
      </c>
    </row>
    <row r="694" customFormat="false" ht="15" hidden="false" customHeight="false" outlineLevel="0" collapsed="false">
      <c r="A694" s="0" t="s">
        <v>3506</v>
      </c>
      <c r="B694" s="0" t="n">
        <v>78</v>
      </c>
      <c r="C694" s="0" t="n">
        <v>320186</v>
      </c>
      <c r="D694" s="0" t="s">
        <v>974</v>
      </c>
      <c r="E694" s="0" t="s">
        <v>3507</v>
      </c>
      <c r="F694" s="0" t="str">
        <f aca="false">CONCATENATE(D694," ",LEFT(H694,4),"T=",AU694,"D=",AV694,"R=",AW694,"M=",AX694,"L=",AY694,"B=",AZ694)</f>
        <v>MCVICKER T=11D=0R=3M=0L=4B=0</v>
      </c>
      <c r="G694" s="0" t="s">
        <v>559</v>
      </c>
      <c r="I694" s="0" t="s">
        <v>3508</v>
      </c>
      <c r="J694" s="0" t="s">
        <v>2540</v>
      </c>
      <c r="K694" s="0" t="s">
        <v>144</v>
      </c>
      <c r="L694" s="0" t="s">
        <v>145</v>
      </c>
      <c r="M694" s="0" t="s">
        <v>979</v>
      </c>
      <c r="N694" s="0" t="str">
        <f aca="false">RIGHT(M694,LEN(M694)-FIND(" ",M694))</f>
        <v>MEADOWBROOK AVE SE</v>
      </c>
      <c r="P694" s="0" t="s">
        <v>147</v>
      </c>
      <c r="Q694" s="0" t="s">
        <v>148</v>
      </c>
      <c r="R694" s="0" t="n">
        <v>44484</v>
      </c>
      <c r="AD694" s="0" t="s">
        <v>149</v>
      </c>
      <c r="AE694" s="0" t="s">
        <v>150</v>
      </c>
      <c r="AF694" s="0" t="s">
        <v>151</v>
      </c>
      <c r="AH694" s="0" t="n">
        <v>14</v>
      </c>
      <c r="AI694" s="0" t="n">
        <v>11</v>
      </c>
      <c r="AN694" s="0" t="s">
        <v>147</v>
      </c>
      <c r="AO694" s="0" t="s">
        <v>152</v>
      </c>
      <c r="AP694" s="0" t="s">
        <v>153</v>
      </c>
      <c r="AQ694" s="0" t="n">
        <v>9</v>
      </c>
      <c r="AR694" s="0" t="n">
        <v>64</v>
      </c>
      <c r="AS694" s="0" t="n">
        <v>32</v>
      </c>
      <c r="AU694" s="0" t="n">
        <f aca="false">COUNTA($BA$694:$EH$694)</f>
        <v>11</v>
      </c>
      <c r="AV694" s="0" t="n">
        <f aca="false">COUNTIF($BA$694:$EH$694,"D")</f>
        <v>0</v>
      </c>
      <c r="AW694" s="0" t="n">
        <f aca="false">COUNTIF($BA$694:$EH$694,"R")</f>
        <v>3</v>
      </c>
      <c r="AX694" s="0" t="n">
        <f aca="false">IF(BN694="D",1,0)+IF(BO694="D",1,0)+IF(BT694="D",1,0)+IF(BU694="D",1,0)+IF(BW694="D",1,0)+IF(CC694="D",1,0)+IF(CD694="D",1,0)+IF(CE694="D",1,0)+IF(CF694="D",1,0)+IF(CL694="D",1,0)+IF(CM694="D",1,0)+IF(CQ694="D",1,0)+IF(CR694="D",1,0)+IF(CS694="D",1,0)+IF(CW694="D",1,0)+IF(CX694="D",1,0)+IF(DD694="D",1,0)+IF(DE694="D",1,0)+IF(DJ694="D",1,0)+IF(DK694="D",1,0)+IF(DO694="D",1,0)+IF(DP694="D",1,0)+IF(DQ694="D",1,0)+IF(DW694="D",1,0)+IF(DZ694="D",1,0)+IF(EH694="D",1,0)</f>
        <v>0</v>
      </c>
      <c r="AY694" s="0" t="n">
        <f aca="false">IF(DJ694&lt;&gt;"",1,0)+IF(DK694&lt;&gt;"",1,0)+IF(DM694&lt;&gt;"",1,0)+IF(DO694&lt;&gt;"",1,0)+IF(DP694&lt;&gt;"",1,0)+IF(DQ694&lt;&gt;"",1,0)+IF(DS694&lt;&gt;"",1,0)+IF(DT694&lt;&gt;"",1,0)+IF(DV694&lt;&gt;"",1,0)+IF(DW694&lt;&gt;"",1,0)+IF(DX694&lt;&gt;"",1,0)+IF(DY694&lt;&gt;"",1,0)+IF(DZ694&lt;&gt;"",1,0)+IF(EB694&lt;&gt;"",1,0)+IF(EC694&lt;&gt;"",1,0)+IF(ED694&lt;&gt;"",1,0)+IF(EG694&lt;&gt;"",1,0)+IF(EH694&lt;&gt;"",1,0)</f>
        <v>4</v>
      </c>
      <c r="AZ694" s="0" t="n">
        <f aca="false">IF(EH694&lt;&gt;"",1,0)</f>
        <v>0</v>
      </c>
      <c r="BB694" s="0" t="s">
        <v>154</v>
      </c>
      <c r="BL694" s="0" t="s">
        <v>155</v>
      </c>
      <c r="CA694" s="0" t="s">
        <v>155</v>
      </c>
      <c r="DM694" s="0" t="s">
        <v>145</v>
      </c>
      <c r="DN694" s="0" t="s">
        <v>155</v>
      </c>
      <c r="DS694" s="0" t="s">
        <v>145</v>
      </c>
      <c r="DU694" s="0" t="s">
        <v>155</v>
      </c>
      <c r="DX694" s="0" t="s">
        <v>155</v>
      </c>
      <c r="EA694" s="0" t="s">
        <v>155</v>
      </c>
      <c r="ED694" s="0" t="s">
        <v>145</v>
      </c>
      <c r="EF694" s="0" t="s">
        <v>155</v>
      </c>
    </row>
    <row r="695" customFormat="false" ht="15" hidden="false" customHeight="false" outlineLevel="0" collapsed="false">
      <c r="A695" s="0" t="s">
        <v>3509</v>
      </c>
      <c r="B695" s="0" t="n">
        <v>78</v>
      </c>
      <c r="C695" s="0" t="n">
        <v>440355</v>
      </c>
      <c r="D695" s="0" t="s">
        <v>3510</v>
      </c>
      <c r="E695" s="0" t="s">
        <v>3511</v>
      </c>
      <c r="F695" s="0" t="str">
        <f aca="false">CONCATENATE(D695," ",LEFT(H695,4),"T=",AU695,"D=",AV695,"R=",AW695,"M=",AX695,"L=",AY695,"B=",AZ695)</f>
        <v>DAILEY T=1D=0R=0M=0L=0B=0</v>
      </c>
      <c r="G695" s="0" t="s">
        <v>298</v>
      </c>
      <c r="I695" s="0" t="s">
        <v>3512</v>
      </c>
      <c r="J695" s="0" t="s">
        <v>3513</v>
      </c>
      <c r="K695" s="0" t="s">
        <v>182</v>
      </c>
      <c r="M695" s="0" t="s">
        <v>2647</v>
      </c>
      <c r="N695" s="0" t="str">
        <f aca="false">RIGHT(M695,LEN(M695)-FIND(" ",M695))</f>
        <v>HARVARD DR SE</v>
      </c>
      <c r="P695" s="0" t="s">
        <v>147</v>
      </c>
      <c r="Q695" s="0" t="s">
        <v>148</v>
      </c>
      <c r="R695" s="0" t="n">
        <v>44484</v>
      </c>
      <c r="AD695" s="0" t="s">
        <v>149</v>
      </c>
      <c r="AE695" s="0" t="s">
        <v>150</v>
      </c>
      <c r="AH695" s="0" t="n">
        <v>14</v>
      </c>
      <c r="AI695" s="0" t="n">
        <v>11</v>
      </c>
      <c r="AJ695" s="0" t="s">
        <v>185</v>
      </c>
      <c r="AM695" s="0" t="s">
        <v>186</v>
      </c>
      <c r="AN695" s="0" t="s">
        <v>147</v>
      </c>
      <c r="AO695" s="0" t="s">
        <v>152</v>
      </c>
      <c r="AP695" s="0" t="s">
        <v>153</v>
      </c>
      <c r="AQ695" s="0" t="n">
        <v>9</v>
      </c>
      <c r="AR695" s="0" t="n">
        <v>64</v>
      </c>
      <c r="AS695" s="0" t="n">
        <v>32</v>
      </c>
      <c r="AU695" s="0" t="n">
        <f aca="false">COUNTA($BA$695:$EH$695)</f>
        <v>1</v>
      </c>
      <c r="AV695" s="0" t="n">
        <f aca="false">COUNTIF($BA$695:$EH$695,"D")</f>
        <v>0</v>
      </c>
      <c r="AW695" s="0" t="n">
        <f aca="false">COUNTIF($BA$695:$EH$695,"R")</f>
        <v>0</v>
      </c>
      <c r="AX695" s="0" t="n">
        <f aca="false">IF(BN695="D",1,0)+IF(BO695="D",1,0)+IF(BT695="D",1,0)+IF(BU695="D",1,0)+IF(BW695="D",1,0)+IF(CC695="D",1,0)+IF(CD695="D",1,0)+IF(CE695="D",1,0)+IF(CF695="D",1,0)+IF(CL695="D",1,0)+IF(CM695="D",1,0)+IF(CQ695="D",1,0)+IF(CR695="D",1,0)+IF(CS695="D",1,0)+IF(CW695="D",1,0)+IF(CX695="D",1,0)+IF(DD695="D",1,0)+IF(DE695="D",1,0)+IF(DJ695="D",1,0)+IF(DK695="D",1,0)+IF(DO695="D",1,0)+IF(DP695="D",1,0)+IF(DQ695="D",1,0)+IF(DW695="D",1,0)+IF(DZ695="D",1,0)+IF(EH695="D",1,0)</f>
        <v>0</v>
      </c>
      <c r="AY695" s="0" t="n">
        <f aca="false">IF(DJ695&lt;&gt;"",1,0)+IF(DK695&lt;&gt;"",1,0)+IF(DM695&lt;&gt;"",1,0)+IF(DO695&lt;&gt;"",1,0)+IF(DP695&lt;&gt;"",1,0)+IF(DQ695&lt;&gt;"",1,0)+IF(DS695&lt;&gt;"",1,0)+IF(DT695&lt;&gt;"",1,0)+IF(DV695&lt;&gt;"",1,0)+IF(DW695&lt;&gt;"",1,0)+IF(DX695&lt;&gt;"",1,0)+IF(DY695&lt;&gt;"",1,0)+IF(DZ695&lt;&gt;"",1,0)+IF(EB695&lt;&gt;"",1,0)+IF(EC695&lt;&gt;"",1,0)+IF(ED695&lt;&gt;"",1,0)+IF(EG695&lt;&gt;"",1,0)+IF(EH695&lt;&gt;"",1,0)</f>
        <v>0</v>
      </c>
      <c r="AZ695" s="0" t="n">
        <f aca="false">IF(EH695&lt;&gt;"",1,0)</f>
        <v>0</v>
      </c>
      <c r="BB695" s="0" t="s">
        <v>154</v>
      </c>
    </row>
    <row r="696" customFormat="false" ht="15" hidden="false" customHeight="false" outlineLevel="0" collapsed="false">
      <c r="A696" s="0" t="s">
        <v>3514</v>
      </c>
      <c r="B696" s="0" t="n">
        <v>78</v>
      </c>
      <c r="C696" s="0" t="n">
        <v>383843</v>
      </c>
      <c r="D696" s="0" t="s">
        <v>3217</v>
      </c>
      <c r="E696" s="0" t="s">
        <v>3240</v>
      </c>
      <c r="F696" s="0" t="str">
        <f aca="false">CONCATENATE(D696," ",LEFT(H696,4),"T=",AU696,"D=",AV696,"R=",AW696,"M=",AX696,"L=",AY696,"B=",AZ696)</f>
        <v>OSBORNE T=6D=0R=0M=0L=0B=0</v>
      </c>
      <c r="G696" s="0" t="s">
        <v>160</v>
      </c>
      <c r="I696" s="0" t="s">
        <v>3515</v>
      </c>
      <c r="J696" s="0" t="s">
        <v>3162</v>
      </c>
      <c r="K696" s="0" t="s">
        <v>144</v>
      </c>
      <c r="M696" s="0" t="s">
        <v>3219</v>
      </c>
      <c r="N696" s="0" t="str">
        <f aca="false">RIGHT(M696,LEN(M696)-FIND(" ",M696))</f>
        <v>CENTRAL PARKWAY AVE SE</v>
      </c>
      <c r="P696" s="0" t="s">
        <v>147</v>
      </c>
      <c r="Q696" s="0" t="s">
        <v>148</v>
      </c>
      <c r="R696" s="0" t="n">
        <v>44484</v>
      </c>
      <c r="AD696" s="0" t="s">
        <v>149</v>
      </c>
      <c r="AE696" s="0" t="s">
        <v>150</v>
      </c>
      <c r="AF696" s="0" t="s">
        <v>151</v>
      </c>
      <c r="AH696" s="0" t="n">
        <v>14</v>
      </c>
      <c r="AI696" s="0" t="n">
        <v>11</v>
      </c>
      <c r="AN696" s="0" t="s">
        <v>147</v>
      </c>
      <c r="AO696" s="0" t="s">
        <v>152</v>
      </c>
      <c r="AP696" s="0" t="s">
        <v>153</v>
      </c>
      <c r="AQ696" s="0" t="n">
        <v>9</v>
      </c>
      <c r="AR696" s="0" t="n">
        <v>64</v>
      </c>
      <c r="AS696" s="0" t="n">
        <v>32</v>
      </c>
      <c r="AU696" s="0" t="n">
        <f aca="false">COUNTA($BA$696:$EH$696)</f>
        <v>6</v>
      </c>
      <c r="AV696" s="0" t="n">
        <f aca="false">COUNTIF($BA$696:$EH$696,"D")</f>
        <v>0</v>
      </c>
      <c r="AW696" s="0" t="n">
        <f aca="false">COUNTIF($BA$696:$EH$696,"R")</f>
        <v>0</v>
      </c>
      <c r="AX696" s="0" t="n">
        <f aca="false">IF(BN696="D",1,0)+IF(BO696="D",1,0)+IF(BT696="D",1,0)+IF(BU696="D",1,0)+IF(BW696="D",1,0)+IF(CC696="D",1,0)+IF(CD696="D",1,0)+IF(CE696="D",1,0)+IF(CF696="D",1,0)+IF(CL696="D",1,0)+IF(CM696="D",1,0)+IF(CQ696="D",1,0)+IF(CR696="D",1,0)+IF(CS696="D",1,0)+IF(CW696="D",1,0)+IF(CX696="D",1,0)+IF(DD696="D",1,0)+IF(DE696="D",1,0)+IF(DJ696="D",1,0)+IF(DK696="D",1,0)+IF(DO696="D",1,0)+IF(DP696="D",1,0)+IF(DQ696="D",1,0)+IF(DW696="D",1,0)+IF(DZ696="D",1,0)+IF(EH696="D",1,0)</f>
        <v>0</v>
      </c>
      <c r="AY696" s="0" t="n">
        <f aca="false">IF(DJ696&lt;&gt;"",1,0)+IF(DK696&lt;&gt;"",1,0)+IF(DM696&lt;&gt;"",1,0)+IF(DO696&lt;&gt;"",1,0)+IF(DP696&lt;&gt;"",1,0)+IF(DQ696&lt;&gt;"",1,0)+IF(DS696&lt;&gt;"",1,0)+IF(DT696&lt;&gt;"",1,0)+IF(DV696&lt;&gt;"",1,0)+IF(DW696&lt;&gt;"",1,0)+IF(DX696&lt;&gt;"",1,0)+IF(DY696&lt;&gt;"",1,0)+IF(DZ696&lt;&gt;"",1,0)+IF(EB696&lt;&gt;"",1,0)+IF(EC696&lt;&gt;"",1,0)+IF(ED696&lt;&gt;"",1,0)+IF(EG696&lt;&gt;"",1,0)+IF(EH696&lt;&gt;"",1,0)</f>
        <v>0</v>
      </c>
      <c r="AZ696" s="0" t="n">
        <f aca="false">IF(EH696&lt;&gt;"",1,0)</f>
        <v>0</v>
      </c>
      <c r="BB696" s="0" t="s">
        <v>154</v>
      </c>
      <c r="CP696" s="0" t="s">
        <v>155</v>
      </c>
      <c r="DI696" s="0" t="s">
        <v>155</v>
      </c>
      <c r="DN696" s="0" t="s">
        <v>155</v>
      </c>
      <c r="DU696" s="0" t="s">
        <v>155</v>
      </c>
      <c r="EF696" s="0" t="s">
        <v>155</v>
      </c>
    </row>
    <row r="697" customFormat="false" ht="15" hidden="false" customHeight="false" outlineLevel="0" collapsed="false">
      <c r="A697" s="0" t="s">
        <v>3516</v>
      </c>
      <c r="B697" s="0" t="n">
        <v>78</v>
      </c>
      <c r="C697" s="0" t="n">
        <v>30860</v>
      </c>
      <c r="D697" s="0" t="s">
        <v>3517</v>
      </c>
      <c r="E697" s="0" t="s">
        <v>1713</v>
      </c>
      <c r="F697" s="0" t="str">
        <f aca="false">CONCATENATE(D697," ",LEFT(H697,4),"T=",AU697,"D=",AV697,"R=",AW697,"M=",AX697,"L=",AY697,"B=",AZ697)</f>
        <v>KUHN SRT=37D=10R=0M=3L=6B=0</v>
      </c>
      <c r="G697" s="0" t="s">
        <v>530</v>
      </c>
      <c r="H697" s="0" t="s">
        <v>547</v>
      </c>
      <c r="I697" s="0" t="s">
        <v>3518</v>
      </c>
      <c r="J697" s="0" t="s">
        <v>669</v>
      </c>
      <c r="K697" s="0" t="s">
        <v>144</v>
      </c>
      <c r="L697" s="0" t="s">
        <v>156</v>
      </c>
      <c r="M697" s="0" t="s">
        <v>3519</v>
      </c>
      <c r="N697" s="0" t="str">
        <f aca="false">RIGHT(M697,LEN(M697)-FIND(" ",M697))</f>
        <v>EASTLAND AVE SE</v>
      </c>
      <c r="P697" s="0" t="s">
        <v>147</v>
      </c>
      <c r="Q697" s="0" t="s">
        <v>148</v>
      </c>
      <c r="R697" s="0" t="n">
        <v>44484</v>
      </c>
      <c r="AD697" s="0" t="s">
        <v>149</v>
      </c>
      <c r="AE697" s="0" t="s">
        <v>150</v>
      </c>
      <c r="AF697" s="0" t="s">
        <v>151</v>
      </c>
      <c r="AH697" s="0" t="n">
        <v>14</v>
      </c>
      <c r="AI697" s="0" t="n">
        <v>11</v>
      </c>
      <c r="AN697" s="0" t="s">
        <v>147</v>
      </c>
      <c r="AO697" s="0" t="s">
        <v>152</v>
      </c>
      <c r="AP697" s="0" t="s">
        <v>153</v>
      </c>
      <c r="AQ697" s="0" t="n">
        <v>9</v>
      </c>
      <c r="AR697" s="0" t="n">
        <v>64</v>
      </c>
      <c r="AS697" s="0" t="n">
        <v>32</v>
      </c>
      <c r="AU697" s="0" t="n">
        <f aca="false">COUNTA($BA$697:$EH$697)</f>
        <v>37</v>
      </c>
      <c r="AV697" s="0" t="n">
        <f aca="false">COUNTIF($BA$697:$EH$697,"D")</f>
        <v>10</v>
      </c>
      <c r="AW697" s="0" t="n">
        <f aca="false">COUNTIF($BA$697:$EH$697,"R")</f>
        <v>0</v>
      </c>
      <c r="AX697" s="0" t="n">
        <f aca="false">IF(BN697="D",1,0)+IF(BO697="D",1,0)+IF(BT697="D",1,0)+IF(BU697="D",1,0)+IF(BW697="D",1,0)+IF(CC697="D",1,0)+IF(CD697="D",1,0)+IF(CE697="D",1,0)+IF(CF697="D",1,0)+IF(CL697="D",1,0)+IF(CM697="D",1,0)+IF(CQ697="D",1,0)+IF(CR697="D",1,0)+IF(CS697="D",1,0)+IF(CW697="D",1,0)+IF(CX697="D",1,0)+IF(DD697="D",1,0)+IF(DE697="D",1,0)+IF(DJ697="D",1,0)+IF(DK697="D",1,0)+IF(DO697="D",1,0)+IF(DP697="D",1,0)+IF(DQ697="D",1,0)+IF(DW697="D",1,0)+IF(DZ697="D",1,0)+IF(EH697="D",1,0)</f>
        <v>3</v>
      </c>
      <c r="AY697" s="0" t="n">
        <f aca="false">IF(DJ697&lt;&gt;"",1,0)+IF(DK697&lt;&gt;"",1,0)+IF(DM697&lt;&gt;"",1,0)+IF(DO697&lt;&gt;"",1,0)+IF(DP697&lt;&gt;"",1,0)+IF(DQ697&lt;&gt;"",1,0)+IF(DS697&lt;&gt;"",1,0)+IF(DT697&lt;&gt;"",1,0)+IF(DV697&lt;&gt;"",1,0)+IF(DW697&lt;&gt;"",1,0)+IF(DX697&lt;&gt;"",1,0)+IF(DY697&lt;&gt;"",1,0)+IF(DZ697&lt;&gt;"",1,0)+IF(EB697&lt;&gt;"",1,0)+IF(EC697&lt;&gt;"",1,0)+IF(ED697&lt;&gt;"",1,0)+IF(EG697&lt;&gt;"",1,0)+IF(EH697&lt;&gt;"",1,0)</f>
        <v>6</v>
      </c>
      <c r="AZ697" s="0" t="n">
        <f aca="false">IF(EH697&lt;&gt;"",1,0)</f>
        <v>0</v>
      </c>
      <c r="BB697" s="0" t="s">
        <v>154</v>
      </c>
      <c r="BC697" s="0" t="s">
        <v>155</v>
      </c>
      <c r="BD697" s="0" t="s">
        <v>155</v>
      </c>
      <c r="BF697" s="0" t="s">
        <v>155</v>
      </c>
      <c r="BH697" s="0" t="s">
        <v>155</v>
      </c>
      <c r="BK697" s="0" t="s">
        <v>155</v>
      </c>
      <c r="BL697" s="0" t="s">
        <v>155</v>
      </c>
      <c r="BS697" s="0" t="s">
        <v>155</v>
      </c>
      <c r="BV697" s="0" t="s">
        <v>155</v>
      </c>
      <c r="BY697" s="0" t="s">
        <v>156</v>
      </c>
      <c r="CA697" s="0" t="s">
        <v>155</v>
      </c>
      <c r="CC697" s="0" t="s">
        <v>155</v>
      </c>
      <c r="CG697" s="0" t="s">
        <v>155</v>
      </c>
      <c r="CK697" s="0" t="s">
        <v>155</v>
      </c>
      <c r="CN697" s="0" t="s">
        <v>155</v>
      </c>
      <c r="CO697" s="0" t="s">
        <v>156</v>
      </c>
      <c r="CP697" s="0" t="s">
        <v>155</v>
      </c>
      <c r="CU697" s="0" t="s">
        <v>156</v>
      </c>
      <c r="CV697" s="0" t="s">
        <v>155</v>
      </c>
      <c r="CY697" s="0" t="s">
        <v>155</v>
      </c>
      <c r="CZ697" s="0" t="s">
        <v>156</v>
      </c>
      <c r="DC697" s="0" t="s">
        <v>155</v>
      </c>
      <c r="DD697" s="0" t="s">
        <v>156</v>
      </c>
      <c r="DF697" s="0" t="s">
        <v>155</v>
      </c>
      <c r="DG697" s="0" t="s">
        <v>1834</v>
      </c>
      <c r="DI697" s="0" t="s">
        <v>155</v>
      </c>
      <c r="DJ697" s="0" t="s">
        <v>156</v>
      </c>
      <c r="DL697" s="0" t="s">
        <v>155</v>
      </c>
      <c r="DM697" s="0" t="s">
        <v>156</v>
      </c>
      <c r="DN697" s="0" t="s">
        <v>155</v>
      </c>
      <c r="DT697" s="0" t="s">
        <v>156</v>
      </c>
      <c r="DU697" s="0" t="s">
        <v>155</v>
      </c>
      <c r="DW697" s="0" t="s">
        <v>156</v>
      </c>
      <c r="DX697" s="0" t="s">
        <v>155</v>
      </c>
      <c r="EA697" s="0" t="s">
        <v>155</v>
      </c>
      <c r="ED697" s="0" t="s">
        <v>156</v>
      </c>
      <c r="EF697" s="0" t="s">
        <v>155</v>
      </c>
    </row>
    <row r="698" customFormat="false" ht="15" hidden="false" customHeight="false" outlineLevel="0" collapsed="false">
      <c r="A698" s="0" t="s">
        <v>3520</v>
      </c>
      <c r="B698" s="0" t="n">
        <v>78</v>
      </c>
      <c r="C698" s="0" t="n">
        <v>437788</v>
      </c>
      <c r="D698" s="0" t="s">
        <v>3521</v>
      </c>
      <c r="E698" s="0" t="s">
        <v>3522</v>
      </c>
      <c r="F698" s="0" t="str">
        <f aca="false">CONCATENATE(D698," ",LEFT(H698,4),"T=",AU698,"D=",AV698,"R=",AW698,"M=",AX698,"L=",AY698,"B=",AZ698)</f>
        <v>HEIM T=1D=0R=0M=0L=0B=0</v>
      </c>
      <c r="G698" s="0" t="s">
        <v>208</v>
      </c>
      <c r="I698" s="0" t="s">
        <v>3523</v>
      </c>
      <c r="J698" s="0" t="s">
        <v>3524</v>
      </c>
      <c r="K698" s="0" t="s">
        <v>182</v>
      </c>
      <c r="M698" s="0" t="s">
        <v>3525</v>
      </c>
      <c r="N698" s="0" t="str">
        <f aca="false">RIGHT(M698,LEN(M698)-FIND(" ",M698))</f>
        <v>LONGHILL DR SE</v>
      </c>
      <c r="P698" s="0" t="s">
        <v>147</v>
      </c>
      <c r="Q698" s="0" t="s">
        <v>148</v>
      </c>
      <c r="R698" s="0" t="n">
        <v>44484</v>
      </c>
      <c r="AD698" s="0" t="s">
        <v>149</v>
      </c>
      <c r="AE698" s="0" t="s">
        <v>150</v>
      </c>
      <c r="AH698" s="0" t="n">
        <v>14</v>
      </c>
      <c r="AI698" s="0" t="n">
        <v>11</v>
      </c>
      <c r="AJ698" s="0" t="s">
        <v>185</v>
      </c>
      <c r="AM698" s="0" t="s">
        <v>186</v>
      </c>
      <c r="AN698" s="0" t="s">
        <v>147</v>
      </c>
      <c r="AO698" s="0" t="s">
        <v>152</v>
      </c>
      <c r="AP698" s="0" t="s">
        <v>153</v>
      </c>
      <c r="AQ698" s="0" t="n">
        <v>9</v>
      </c>
      <c r="AR698" s="0" t="n">
        <v>64</v>
      </c>
      <c r="AS698" s="0" t="n">
        <v>32</v>
      </c>
      <c r="AU698" s="0" t="n">
        <f aca="false">COUNTA($BA$698:$EH$698)</f>
        <v>1</v>
      </c>
      <c r="AV698" s="0" t="n">
        <f aca="false">COUNTIF($BA$698:$EH$698,"D")</f>
        <v>0</v>
      </c>
      <c r="AW698" s="0" t="n">
        <f aca="false">COUNTIF($BA$698:$EH$698,"R")</f>
        <v>0</v>
      </c>
      <c r="AX698" s="0" t="n">
        <f aca="false">IF(BN698="D",1,0)+IF(BO698="D",1,0)+IF(BT698="D",1,0)+IF(BU698="D",1,0)+IF(BW698="D",1,0)+IF(CC698="D",1,0)+IF(CD698="D",1,0)+IF(CE698="D",1,0)+IF(CF698="D",1,0)+IF(CL698="D",1,0)+IF(CM698="D",1,0)+IF(CQ698="D",1,0)+IF(CR698="D",1,0)+IF(CS698="D",1,0)+IF(CW698="D",1,0)+IF(CX698="D",1,0)+IF(DD698="D",1,0)+IF(DE698="D",1,0)+IF(DJ698="D",1,0)+IF(DK698="D",1,0)+IF(DO698="D",1,0)+IF(DP698="D",1,0)+IF(DQ698="D",1,0)+IF(DW698="D",1,0)+IF(DZ698="D",1,0)+IF(EH698="D",1,0)</f>
        <v>0</v>
      </c>
      <c r="AY698" s="0" t="n">
        <f aca="false">IF(DJ698&lt;&gt;"",1,0)+IF(DK698&lt;&gt;"",1,0)+IF(DM698&lt;&gt;"",1,0)+IF(DO698&lt;&gt;"",1,0)+IF(DP698&lt;&gt;"",1,0)+IF(DQ698&lt;&gt;"",1,0)+IF(DS698&lt;&gt;"",1,0)+IF(DT698&lt;&gt;"",1,0)+IF(DV698&lt;&gt;"",1,0)+IF(DW698&lt;&gt;"",1,0)+IF(DX698&lt;&gt;"",1,0)+IF(DY698&lt;&gt;"",1,0)+IF(DZ698&lt;&gt;"",1,0)+IF(EB698&lt;&gt;"",1,0)+IF(EC698&lt;&gt;"",1,0)+IF(ED698&lt;&gt;"",1,0)+IF(EG698&lt;&gt;"",1,0)+IF(EH698&lt;&gt;"",1,0)</f>
        <v>0</v>
      </c>
      <c r="AZ698" s="0" t="n">
        <f aca="false">IF(EH698&lt;&gt;"",1,0)</f>
        <v>0</v>
      </c>
      <c r="BB698" s="0" t="s">
        <v>154</v>
      </c>
    </row>
    <row r="699" customFormat="false" ht="15" hidden="false" customHeight="false" outlineLevel="0" collapsed="false">
      <c r="A699" s="0" t="s">
        <v>3526</v>
      </c>
      <c r="B699" s="0" t="n">
        <v>78</v>
      </c>
      <c r="C699" s="0" t="n">
        <v>301497</v>
      </c>
      <c r="D699" s="0" t="s">
        <v>494</v>
      </c>
      <c r="E699" s="0" t="s">
        <v>3527</v>
      </c>
      <c r="F699" s="0" t="str">
        <f aca="false">CONCATENATE(D699," ",LEFT(H699,4),"T=",AU699,"D=",AV699,"R=",AW699,"M=",AX699,"L=",AY699,"B=",AZ699)</f>
        <v>BERRESFORD T=28D=1R=6M=1L=4B=0</v>
      </c>
      <c r="G699" s="0" t="s">
        <v>156</v>
      </c>
      <c r="I699" s="0" t="s">
        <v>1467</v>
      </c>
      <c r="J699" s="0" t="s">
        <v>3528</v>
      </c>
      <c r="K699" s="0" t="s">
        <v>144</v>
      </c>
      <c r="L699" s="0" t="s">
        <v>145</v>
      </c>
      <c r="M699" s="0" t="s">
        <v>498</v>
      </c>
      <c r="N699" s="0" t="str">
        <f aca="false">RIGHT(M699,LEN(M699)-FIND(" ",M699))</f>
        <v>PERKINSWOOD BLVD SE</v>
      </c>
      <c r="P699" s="0" t="s">
        <v>147</v>
      </c>
      <c r="Q699" s="0" t="s">
        <v>148</v>
      </c>
      <c r="R699" s="0" t="n">
        <v>44483</v>
      </c>
      <c r="AD699" s="0" t="s">
        <v>149</v>
      </c>
      <c r="AE699" s="0" t="s">
        <v>150</v>
      </c>
      <c r="AF699" s="0" t="s">
        <v>151</v>
      </c>
      <c r="AH699" s="0" t="n">
        <v>14</v>
      </c>
      <c r="AI699" s="0" t="n">
        <v>11</v>
      </c>
      <c r="AN699" s="0" t="s">
        <v>147</v>
      </c>
      <c r="AO699" s="0" t="s">
        <v>152</v>
      </c>
      <c r="AP699" s="0" t="s">
        <v>153</v>
      </c>
      <c r="AQ699" s="0" t="n">
        <v>9</v>
      </c>
      <c r="AR699" s="0" t="n">
        <v>64</v>
      </c>
      <c r="AS699" s="0" t="n">
        <v>32</v>
      </c>
      <c r="AU699" s="0" t="n">
        <f aca="false">COUNTA($BA$699:$EH$699)</f>
        <v>28</v>
      </c>
      <c r="AV699" s="0" t="n">
        <f aca="false">COUNTIF($BA$699:$EH$699,"D")</f>
        <v>1</v>
      </c>
      <c r="AW699" s="0" t="n">
        <f aca="false">COUNTIF($BA$699:$EH$699,"R")</f>
        <v>6</v>
      </c>
      <c r="AX699" s="0" t="n">
        <f aca="false">IF(BN699="D",1,0)+IF(BO699="D",1,0)+IF(BT699="D",1,0)+IF(BU699="D",1,0)+IF(BW699="D",1,0)+IF(CC699="D",1,0)+IF(CD699="D",1,0)+IF(CE699="D",1,0)+IF(CF699="D",1,0)+IF(CL699="D",1,0)+IF(CM699="D",1,0)+IF(CQ699="D",1,0)+IF(CR699="D",1,0)+IF(CS699="D",1,0)+IF(CW699="D",1,0)+IF(CX699="D",1,0)+IF(DD699="D",1,0)+IF(DE699="D",1,0)+IF(DJ699="D",1,0)+IF(DK699="D",1,0)+IF(DO699="D",1,0)+IF(DP699="D",1,0)+IF(DQ699="D",1,0)+IF(DW699="D",1,0)+IF(DZ699="D",1,0)+IF(EH699="D",1,0)</f>
        <v>1</v>
      </c>
      <c r="AY699" s="0" t="n">
        <f aca="false">IF(DJ699&lt;&gt;"",1,0)+IF(DK699&lt;&gt;"",1,0)+IF(DM699&lt;&gt;"",1,0)+IF(DO699&lt;&gt;"",1,0)+IF(DP699&lt;&gt;"",1,0)+IF(DQ699&lt;&gt;"",1,0)+IF(DS699&lt;&gt;"",1,0)+IF(DT699&lt;&gt;"",1,0)+IF(DV699&lt;&gt;"",1,0)+IF(DW699&lt;&gt;"",1,0)+IF(DX699&lt;&gt;"",1,0)+IF(DY699&lt;&gt;"",1,0)+IF(DZ699&lt;&gt;"",1,0)+IF(EB699&lt;&gt;"",1,0)+IF(EC699&lt;&gt;"",1,0)+IF(ED699&lt;&gt;"",1,0)+IF(EG699&lt;&gt;"",1,0)+IF(EH699&lt;&gt;"",1,0)</f>
        <v>4</v>
      </c>
      <c r="AZ699" s="0" t="n">
        <f aca="false">IF(EH699&lt;&gt;"",1,0)</f>
        <v>0</v>
      </c>
      <c r="BB699" s="0" t="s">
        <v>154</v>
      </c>
      <c r="BH699" s="0" t="s">
        <v>155</v>
      </c>
      <c r="BK699" s="0" t="s">
        <v>155</v>
      </c>
      <c r="BL699" s="0" t="s">
        <v>155</v>
      </c>
      <c r="BP699" s="0" t="s">
        <v>155</v>
      </c>
      <c r="BS699" s="0" t="s">
        <v>155</v>
      </c>
      <c r="BY699" s="0" t="s">
        <v>145</v>
      </c>
      <c r="CA699" s="0" t="s">
        <v>155</v>
      </c>
      <c r="CG699" s="0" t="s">
        <v>155</v>
      </c>
      <c r="CK699" s="0" t="s">
        <v>155</v>
      </c>
      <c r="CL699" s="0" t="s">
        <v>156</v>
      </c>
      <c r="CN699" s="0" t="s">
        <v>155</v>
      </c>
      <c r="CP699" s="0" t="s">
        <v>155</v>
      </c>
      <c r="CV699" s="0" t="s">
        <v>155</v>
      </c>
      <c r="CY699" s="0" t="s">
        <v>155</v>
      </c>
      <c r="CZ699" s="0" t="s">
        <v>145</v>
      </c>
      <c r="DC699" s="0" t="s">
        <v>155</v>
      </c>
      <c r="DG699" s="0" t="s">
        <v>145</v>
      </c>
      <c r="DI699" s="0" t="s">
        <v>155</v>
      </c>
      <c r="DL699" s="0" t="s">
        <v>155</v>
      </c>
      <c r="DM699" s="0" t="s">
        <v>145</v>
      </c>
      <c r="DN699" s="0" t="s">
        <v>155</v>
      </c>
      <c r="DS699" s="0" t="s">
        <v>145</v>
      </c>
      <c r="DU699" s="0" t="s">
        <v>155</v>
      </c>
      <c r="DX699" s="0" t="s">
        <v>155</v>
      </c>
      <c r="EA699" s="0" t="s">
        <v>155</v>
      </c>
      <c r="ED699" s="0" t="s">
        <v>145</v>
      </c>
      <c r="EF699" s="0" t="s">
        <v>155</v>
      </c>
    </row>
    <row r="700" customFormat="false" ht="15" hidden="false" customHeight="false" outlineLevel="0" collapsed="false">
      <c r="A700" s="0" t="s">
        <v>3529</v>
      </c>
      <c r="B700" s="0" t="n">
        <v>78</v>
      </c>
      <c r="C700" s="0" t="n">
        <v>451210</v>
      </c>
      <c r="D700" s="0" t="s">
        <v>3530</v>
      </c>
      <c r="E700" s="0" t="s">
        <v>3531</v>
      </c>
      <c r="F700" s="0" t="str">
        <f aca="false">CONCATENATE(D700," ",LEFT(H700,4),"T=",AU700,"D=",AV700,"R=",AW700,"M=",AX700,"L=",AY700,"B=",AZ700)</f>
        <v>RICHBURG T=3D=0R=0M=0L=0B=0</v>
      </c>
      <c r="G700" s="0" t="s">
        <v>3532</v>
      </c>
      <c r="I700" s="0" t="s">
        <v>3533</v>
      </c>
      <c r="J700" s="0" t="s">
        <v>3534</v>
      </c>
      <c r="K700" s="0" t="s">
        <v>182</v>
      </c>
      <c r="M700" s="0" t="s">
        <v>3535</v>
      </c>
      <c r="N700" s="0" t="str">
        <f aca="false">RIGHT(M700,LEN(M700)-FIND(" ",M700))</f>
        <v>HARVARD DR SE</v>
      </c>
      <c r="P700" s="0" t="s">
        <v>147</v>
      </c>
      <c r="Q700" s="0" t="s">
        <v>148</v>
      </c>
      <c r="R700" s="0" t="n">
        <v>44484</v>
      </c>
      <c r="AD700" s="0" t="s">
        <v>149</v>
      </c>
      <c r="AE700" s="0" t="s">
        <v>150</v>
      </c>
      <c r="AH700" s="0" t="n">
        <v>14</v>
      </c>
      <c r="AI700" s="0" t="n">
        <v>11</v>
      </c>
      <c r="AJ700" s="0" t="s">
        <v>185</v>
      </c>
      <c r="AM700" s="0" t="s">
        <v>186</v>
      </c>
      <c r="AN700" s="0" t="s">
        <v>147</v>
      </c>
      <c r="AO700" s="0" t="s">
        <v>152</v>
      </c>
      <c r="AP700" s="0" t="s">
        <v>153</v>
      </c>
      <c r="AQ700" s="0" t="n">
        <v>9</v>
      </c>
      <c r="AR700" s="0" t="n">
        <v>64</v>
      </c>
      <c r="AS700" s="0" t="n">
        <v>32</v>
      </c>
      <c r="AU700" s="0" t="n">
        <f aca="false">COUNTA($BA$700:$EH$700)</f>
        <v>3</v>
      </c>
      <c r="AV700" s="0" t="n">
        <f aca="false">COUNTIF($BA$700:$EH$700,"D")</f>
        <v>0</v>
      </c>
      <c r="AW700" s="0" t="n">
        <f aca="false">COUNTIF($BA$700:$EH$700,"R")</f>
        <v>0</v>
      </c>
      <c r="AX700" s="0" t="n">
        <f aca="false">IF(BN700="D",1,0)+IF(BO700="D",1,0)+IF(BT700="D",1,0)+IF(BU700="D",1,0)+IF(BW700="D",1,0)+IF(CC700="D",1,0)+IF(CD700="D",1,0)+IF(CE700="D",1,0)+IF(CF700="D",1,0)+IF(CL700="D",1,0)+IF(CM700="D",1,0)+IF(CQ700="D",1,0)+IF(CR700="D",1,0)+IF(CS700="D",1,0)+IF(CW700="D",1,0)+IF(CX700="D",1,0)+IF(DD700="D",1,0)+IF(DE700="D",1,0)+IF(DJ700="D",1,0)+IF(DK700="D",1,0)+IF(DO700="D",1,0)+IF(DP700="D",1,0)+IF(DQ700="D",1,0)+IF(DW700="D",1,0)+IF(DZ700="D",1,0)+IF(EH700="D",1,0)</f>
        <v>0</v>
      </c>
      <c r="AY700" s="0" t="n">
        <f aca="false">IF(DJ700&lt;&gt;"",1,0)+IF(DK700&lt;&gt;"",1,0)+IF(DM700&lt;&gt;"",1,0)+IF(DO700&lt;&gt;"",1,0)+IF(DP700&lt;&gt;"",1,0)+IF(DQ700&lt;&gt;"",1,0)+IF(DS700&lt;&gt;"",1,0)+IF(DT700&lt;&gt;"",1,0)+IF(DV700&lt;&gt;"",1,0)+IF(DW700&lt;&gt;"",1,0)+IF(DX700&lt;&gt;"",1,0)+IF(DY700&lt;&gt;"",1,0)+IF(DZ700&lt;&gt;"",1,0)+IF(EB700&lt;&gt;"",1,0)+IF(EC700&lt;&gt;"",1,0)+IF(ED700&lt;&gt;"",1,0)+IF(EG700&lt;&gt;"",1,0)+IF(EH700&lt;&gt;"",1,0)</f>
        <v>0</v>
      </c>
      <c r="AZ700" s="0" t="n">
        <f aca="false">IF(EH700&lt;&gt;"",1,0)</f>
        <v>0</v>
      </c>
      <c r="BB700" s="0" t="s">
        <v>154</v>
      </c>
      <c r="DI700" s="0" t="s">
        <v>155</v>
      </c>
      <c r="DL700" s="0" t="s">
        <v>155</v>
      </c>
    </row>
    <row r="701" customFormat="false" ht="15" hidden="false" customHeight="false" outlineLevel="0" collapsed="false">
      <c r="A701" s="0" t="s">
        <v>3536</v>
      </c>
      <c r="B701" s="0" t="n">
        <v>78</v>
      </c>
      <c r="C701" s="0" t="n">
        <v>419779</v>
      </c>
      <c r="D701" s="0" t="s">
        <v>3537</v>
      </c>
      <c r="E701" s="0" t="s">
        <v>3538</v>
      </c>
      <c r="F701" s="0" t="str">
        <f aca="false">CONCATENATE(D701," ",LEFT(H701,4),"T=",AU701,"D=",AV701,"R=",AW701,"M=",AX701,"L=",AY701,"B=",AZ701)</f>
        <v>GOODHART T=10D=1R=1M=1L=3B=0</v>
      </c>
      <c r="G701" s="0" t="s">
        <v>145</v>
      </c>
      <c r="I701" s="0" t="s">
        <v>3539</v>
      </c>
      <c r="J701" s="0" t="s">
        <v>3540</v>
      </c>
      <c r="K701" s="0" t="s">
        <v>144</v>
      </c>
      <c r="L701" s="0" t="s">
        <v>145</v>
      </c>
      <c r="M701" s="0" t="s">
        <v>3541</v>
      </c>
      <c r="N701" s="0" t="str">
        <f aca="false">RIGHT(M701,LEN(M701)-FIND(" ",M701))</f>
        <v>EASTLAND AVE SE</v>
      </c>
      <c r="P701" s="0" t="s">
        <v>147</v>
      </c>
      <c r="Q701" s="0" t="s">
        <v>148</v>
      </c>
      <c r="R701" s="0" t="n">
        <v>44483</v>
      </c>
      <c r="AD701" s="0" t="s">
        <v>149</v>
      </c>
      <c r="AE701" s="0" t="s">
        <v>150</v>
      </c>
      <c r="AF701" s="0" t="s">
        <v>151</v>
      </c>
      <c r="AH701" s="0" t="n">
        <v>14</v>
      </c>
      <c r="AI701" s="0" t="n">
        <v>11</v>
      </c>
      <c r="AN701" s="0" t="s">
        <v>147</v>
      </c>
      <c r="AO701" s="0" t="s">
        <v>152</v>
      </c>
      <c r="AP701" s="0" t="s">
        <v>153</v>
      </c>
      <c r="AQ701" s="0" t="n">
        <v>9</v>
      </c>
      <c r="AR701" s="0" t="n">
        <v>64</v>
      </c>
      <c r="AS701" s="0" t="n">
        <v>32</v>
      </c>
      <c r="AU701" s="0" t="n">
        <f aca="false">COUNTA($BA$701:$EH$701)</f>
        <v>10</v>
      </c>
      <c r="AV701" s="0" t="n">
        <f aca="false">COUNTIF($BA$701:$EH$701,"D")</f>
        <v>1</v>
      </c>
      <c r="AW701" s="0" t="n">
        <f aca="false">COUNTIF($BA$701:$EH$701,"R")</f>
        <v>1</v>
      </c>
      <c r="AX701" s="0" t="n">
        <f aca="false">IF(BN701="D",1,0)+IF(BO701="D",1,0)+IF(BT701="D",1,0)+IF(BU701="D",1,0)+IF(BW701="D",1,0)+IF(CC701="D",1,0)+IF(CD701="D",1,0)+IF(CE701="D",1,0)+IF(CF701="D",1,0)+IF(CL701="D",1,0)+IF(CM701="D",1,0)+IF(CQ701="D",1,0)+IF(CR701="D",1,0)+IF(CS701="D",1,0)+IF(CW701="D",1,0)+IF(CX701="D",1,0)+IF(DD701="D",1,0)+IF(DE701="D",1,0)+IF(DJ701="D",1,0)+IF(DK701="D",1,0)+IF(DO701="D",1,0)+IF(DP701="D",1,0)+IF(DQ701="D",1,0)+IF(DW701="D",1,0)+IF(DZ701="D",1,0)+IF(EH701="D",1,0)</f>
        <v>1</v>
      </c>
      <c r="AY701" s="0" t="n">
        <f aca="false">IF(DJ701&lt;&gt;"",1,0)+IF(DK701&lt;&gt;"",1,0)+IF(DM701&lt;&gt;"",1,0)+IF(DO701&lt;&gt;"",1,0)+IF(DP701&lt;&gt;"",1,0)+IF(DQ701&lt;&gt;"",1,0)+IF(DS701&lt;&gt;"",1,0)+IF(DT701&lt;&gt;"",1,0)+IF(DV701&lt;&gt;"",1,0)+IF(DW701&lt;&gt;"",1,0)+IF(DX701&lt;&gt;"",1,0)+IF(DY701&lt;&gt;"",1,0)+IF(DZ701&lt;&gt;"",1,0)+IF(EB701&lt;&gt;"",1,0)+IF(EC701&lt;&gt;"",1,0)+IF(ED701&lt;&gt;"",1,0)+IF(EG701&lt;&gt;"",1,0)+IF(EH701&lt;&gt;"",1,0)</f>
        <v>3</v>
      </c>
      <c r="AZ701" s="0" t="n">
        <f aca="false">IF(EH701&lt;&gt;"",1,0)</f>
        <v>0</v>
      </c>
      <c r="BB701" s="0" t="s">
        <v>154</v>
      </c>
      <c r="DC701" s="0" t="s">
        <v>155</v>
      </c>
      <c r="DI701" s="0" t="s">
        <v>155</v>
      </c>
      <c r="DN701" s="0" t="s">
        <v>155</v>
      </c>
      <c r="DU701" s="0" t="s">
        <v>155</v>
      </c>
      <c r="DW701" s="0" t="s">
        <v>156</v>
      </c>
      <c r="DX701" s="0" t="s">
        <v>155</v>
      </c>
      <c r="EA701" s="0" t="s">
        <v>155</v>
      </c>
      <c r="ED701" s="0" t="s">
        <v>145</v>
      </c>
      <c r="EF701" s="0" t="s">
        <v>155</v>
      </c>
    </row>
    <row r="702" customFormat="false" ht="15" hidden="false" customHeight="false" outlineLevel="0" collapsed="false">
      <c r="A702" s="0" t="s">
        <v>3542</v>
      </c>
      <c r="B702" s="0" t="n">
        <v>78</v>
      </c>
      <c r="C702" s="0" t="n">
        <v>429727</v>
      </c>
      <c r="D702" s="0" t="s">
        <v>3543</v>
      </c>
      <c r="E702" s="0" t="s">
        <v>2645</v>
      </c>
      <c r="F702" s="0" t="str">
        <f aca="false">CONCATENATE(D702," ",LEFT(H702,4),"T=",AU702,"D=",AV702,"R=",AW702,"M=",AX702,"L=",AY702,"B=",AZ702)</f>
        <v>STISHAN T=4D=0R=0M=0L=0B=0</v>
      </c>
      <c r="G702" s="0" t="s">
        <v>1680</v>
      </c>
      <c r="I702" s="0" t="s">
        <v>3544</v>
      </c>
      <c r="J702" s="0" t="s">
        <v>3545</v>
      </c>
      <c r="K702" s="0" t="s">
        <v>144</v>
      </c>
      <c r="M702" s="0" t="s">
        <v>3546</v>
      </c>
      <c r="N702" s="0" t="str">
        <f aca="false">RIGHT(M702,LEN(M702)-FIND(" ",M702))</f>
        <v>HARVARD DR SE</v>
      </c>
      <c r="P702" s="0" t="s">
        <v>147</v>
      </c>
      <c r="Q702" s="0" t="s">
        <v>148</v>
      </c>
      <c r="R702" s="0" t="n">
        <v>44484</v>
      </c>
      <c r="AD702" s="0" t="s">
        <v>149</v>
      </c>
      <c r="AE702" s="0" t="s">
        <v>150</v>
      </c>
      <c r="AH702" s="0" t="n">
        <v>14</v>
      </c>
      <c r="AI702" s="0" t="n">
        <v>11</v>
      </c>
      <c r="AJ702" s="0" t="s">
        <v>185</v>
      </c>
      <c r="AM702" s="0" t="s">
        <v>186</v>
      </c>
      <c r="AN702" s="0" t="s">
        <v>147</v>
      </c>
      <c r="AO702" s="0" t="s">
        <v>152</v>
      </c>
      <c r="AP702" s="0" t="s">
        <v>153</v>
      </c>
      <c r="AQ702" s="0" t="n">
        <v>9</v>
      </c>
      <c r="AR702" s="0" t="n">
        <v>64</v>
      </c>
      <c r="AS702" s="0" t="n">
        <v>32</v>
      </c>
      <c r="AU702" s="0" t="n">
        <f aca="false">COUNTA($BA$702:$EH$702)</f>
        <v>4</v>
      </c>
      <c r="AV702" s="0" t="n">
        <f aca="false">COUNTIF($BA$702:$EH$702,"D")</f>
        <v>0</v>
      </c>
      <c r="AW702" s="0" t="n">
        <f aca="false">COUNTIF($BA$702:$EH$702,"R")</f>
        <v>0</v>
      </c>
      <c r="AX702" s="0" t="n">
        <f aca="false">IF(BN702="D",1,0)+IF(BO702="D",1,0)+IF(BT702="D",1,0)+IF(BU702="D",1,0)+IF(BW702="D",1,0)+IF(CC702="D",1,0)+IF(CD702="D",1,0)+IF(CE702="D",1,0)+IF(CF702="D",1,0)+IF(CL702="D",1,0)+IF(CM702="D",1,0)+IF(CQ702="D",1,0)+IF(CR702="D",1,0)+IF(CS702="D",1,0)+IF(CW702="D",1,0)+IF(CX702="D",1,0)+IF(DD702="D",1,0)+IF(DE702="D",1,0)+IF(DJ702="D",1,0)+IF(DK702="D",1,0)+IF(DO702="D",1,0)+IF(DP702="D",1,0)+IF(DQ702="D",1,0)+IF(DW702="D",1,0)+IF(DZ702="D",1,0)+IF(EH702="D",1,0)</f>
        <v>0</v>
      </c>
      <c r="AY702" s="0" t="n">
        <f aca="false">IF(DJ702&lt;&gt;"",1,0)+IF(DK702&lt;&gt;"",1,0)+IF(DM702&lt;&gt;"",1,0)+IF(DO702&lt;&gt;"",1,0)+IF(DP702&lt;&gt;"",1,0)+IF(DQ702&lt;&gt;"",1,0)+IF(DS702&lt;&gt;"",1,0)+IF(DT702&lt;&gt;"",1,0)+IF(DV702&lt;&gt;"",1,0)+IF(DW702&lt;&gt;"",1,0)+IF(DX702&lt;&gt;"",1,0)+IF(DY702&lt;&gt;"",1,0)+IF(DZ702&lt;&gt;"",1,0)+IF(EB702&lt;&gt;"",1,0)+IF(EC702&lt;&gt;"",1,0)+IF(ED702&lt;&gt;"",1,0)+IF(EG702&lt;&gt;"",1,0)+IF(EH702&lt;&gt;"",1,0)</f>
        <v>0</v>
      </c>
      <c r="AZ702" s="0" t="n">
        <f aca="false">IF(EH702&lt;&gt;"",1,0)</f>
        <v>0</v>
      </c>
      <c r="BB702" s="0" t="s">
        <v>154</v>
      </c>
      <c r="DN702" s="0" t="s">
        <v>155</v>
      </c>
      <c r="DU702" s="0" t="s">
        <v>155</v>
      </c>
      <c r="EF702" s="0" t="s">
        <v>155</v>
      </c>
    </row>
    <row r="703" customFormat="false" ht="15" hidden="false" customHeight="false" outlineLevel="0" collapsed="false">
      <c r="A703" s="0" t="s">
        <v>3547</v>
      </c>
      <c r="B703" s="0" t="n">
        <v>78</v>
      </c>
      <c r="C703" s="0" t="n">
        <v>446831</v>
      </c>
      <c r="D703" s="0" t="s">
        <v>951</v>
      </c>
      <c r="E703" s="0" t="s">
        <v>3548</v>
      </c>
      <c r="F703" s="0" t="str">
        <f aca="false">CONCATENATE(D703," ",LEFT(H703,4),"T=",AU703,"D=",AV703,"R=",AW703,"M=",AX703,"L=",AY703,"B=",AZ703)</f>
        <v>COLEMAN JRT=2D=0R=0M=0L=0B=0</v>
      </c>
      <c r="G703" s="0" t="s">
        <v>3549</v>
      </c>
      <c r="H703" s="0" t="s">
        <v>310</v>
      </c>
      <c r="I703" s="0" t="s">
        <v>3550</v>
      </c>
      <c r="J703" s="0" t="s">
        <v>3551</v>
      </c>
      <c r="K703" s="0" t="s">
        <v>144</v>
      </c>
      <c r="M703" s="0" t="s">
        <v>890</v>
      </c>
      <c r="N703" s="0" t="str">
        <f aca="false">RIGHT(M703,LEN(M703)-FIND(" ",M703))</f>
        <v>PERKINSWOOD BLVD SE</v>
      </c>
      <c r="P703" s="0" t="s">
        <v>147</v>
      </c>
      <c r="Q703" s="0" t="s">
        <v>148</v>
      </c>
      <c r="R703" s="0" t="n">
        <v>44484</v>
      </c>
      <c r="AD703" s="0" t="s">
        <v>149</v>
      </c>
      <c r="AE703" s="0" t="s">
        <v>150</v>
      </c>
      <c r="AF703" s="0" t="s">
        <v>151</v>
      </c>
      <c r="AH703" s="0" t="n">
        <v>14</v>
      </c>
      <c r="AI703" s="0" t="n">
        <v>11</v>
      </c>
      <c r="AN703" s="0" t="s">
        <v>147</v>
      </c>
      <c r="AO703" s="0" t="s">
        <v>152</v>
      </c>
      <c r="AP703" s="0" t="s">
        <v>153</v>
      </c>
      <c r="AQ703" s="0" t="n">
        <v>9</v>
      </c>
      <c r="AR703" s="0" t="n">
        <v>64</v>
      </c>
      <c r="AS703" s="0" t="n">
        <v>32</v>
      </c>
      <c r="AU703" s="0" t="n">
        <f aca="false">COUNTA($BA$703:$EH$703)</f>
        <v>2</v>
      </c>
      <c r="AV703" s="0" t="n">
        <f aca="false">COUNTIF($BA$703:$EH$703,"D")</f>
        <v>0</v>
      </c>
      <c r="AW703" s="0" t="n">
        <f aca="false">COUNTIF($BA$703:$EH$703,"R")</f>
        <v>0</v>
      </c>
      <c r="AX703" s="0" t="n">
        <f aca="false">IF(BN703="D",1,0)+IF(BO703="D",1,0)+IF(BT703="D",1,0)+IF(BU703="D",1,0)+IF(BW703="D",1,0)+IF(CC703="D",1,0)+IF(CD703="D",1,0)+IF(CE703="D",1,0)+IF(CF703="D",1,0)+IF(CL703="D",1,0)+IF(CM703="D",1,0)+IF(CQ703="D",1,0)+IF(CR703="D",1,0)+IF(CS703="D",1,0)+IF(CW703="D",1,0)+IF(CX703="D",1,0)+IF(DD703="D",1,0)+IF(DE703="D",1,0)+IF(DJ703="D",1,0)+IF(DK703="D",1,0)+IF(DO703="D",1,0)+IF(DP703="D",1,0)+IF(DQ703="D",1,0)+IF(DW703="D",1,0)+IF(DZ703="D",1,0)+IF(EH703="D",1,0)</f>
        <v>0</v>
      </c>
      <c r="AY703" s="0" t="n">
        <f aca="false">IF(DJ703&lt;&gt;"",1,0)+IF(DK703&lt;&gt;"",1,0)+IF(DM703&lt;&gt;"",1,0)+IF(DO703&lt;&gt;"",1,0)+IF(DP703&lt;&gt;"",1,0)+IF(DQ703&lt;&gt;"",1,0)+IF(DS703&lt;&gt;"",1,0)+IF(DT703&lt;&gt;"",1,0)+IF(DV703&lt;&gt;"",1,0)+IF(DW703&lt;&gt;"",1,0)+IF(DX703&lt;&gt;"",1,0)+IF(DY703&lt;&gt;"",1,0)+IF(DZ703&lt;&gt;"",1,0)+IF(EB703&lt;&gt;"",1,0)+IF(EC703&lt;&gt;"",1,0)+IF(ED703&lt;&gt;"",1,0)+IF(EG703&lt;&gt;"",1,0)+IF(EH703&lt;&gt;"",1,0)</f>
        <v>0</v>
      </c>
      <c r="AZ703" s="0" t="n">
        <f aca="false">IF(EH703&lt;&gt;"",1,0)</f>
        <v>0</v>
      </c>
      <c r="BB703" s="0" t="s">
        <v>154</v>
      </c>
      <c r="DN703" s="0" t="s">
        <v>155</v>
      </c>
    </row>
    <row r="704" customFormat="false" ht="15" hidden="false" customHeight="false" outlineLevel="0" collapsed="false">
      <c r="A704" s="0" t="s">
        <v>3552</v>
      </c>
      <c r="B704" s="0" t="n">
        <v>78</v>
      </c>
      <c r="C704" s="0" t="n">
        <v>417192</v>
      </c>
      <c r="D704" s="0" t="s">
        <v>3553</v>
      </c>
      <c r="E704" s="0" t="s">
        <v>546</v>
      </c>
      <c r="F704" s="0" t="str">
        <f aca="false">CONCATENATE(D704," ",LEFT(H704,4),"T=",AU704,"D=",AV704,"R=",AW704,"M=",AX704,"L=",AY704,"B=",AZ704)</f>
        <v>SANFORD T=1D=0R=0M=0L=0B=0</v>
      </c>
      <c r="G704" s="0" t="s">
        <v>208</v>
      </c>
      <c r="I704" s="0" t="s">
        <v>3554</v>
      </c>
      <c r="J704" s="0" t="s">
        <v>3555</v>
      </c>
      <c r="K704" s="0" t="s">
        <v>182</v>
      </c>
      <c r="M704" s="0" t="s">
        <v>3556</v>
      </c>
      <c r="N704" s="0" t="str">
        <f aca="false">RIGHT(M704,LEN(M704)-FIND(" ",M704))</f>
        <v>HARVARD DR SE</v>
      </c>
      <c r="P704" s="0" t="s">
        <v>147</v>
      </c>
      <c r="Q704" s="0" t="s">
        <v>148</v>
      </c>
      <c r="R704" s="0" t="n">
        <v>44484</v>
      </c>
      <c r="AD704" s="0" t="s">
        <v>149</v>
      </c>
      <c r="AE704" s="0" t="s">
        <v>150</v>
      </c>
      <c r="AH704" s="0" t="n">
        <v>14</v>
      </c>
      <c r="AI704" s="0" t="n">
        <v>11</v>
      </c>
      <c r="AJ704" s="0" t="s">
        <v>185</v>
      </c>
      <c r="AM704" s="0" t="s">
        <v>186</v>
      </c>
      <c r="AN704" s="0" t="s">
        <v>147</v>
      </c>
      <c r="AO704" s="0" t="s">
        <v>152</v>
      </c>
      <c r="AP704" s="0" t="s">
        <v>153</v>
      </c>
      <c r="AQ704" s="0" t="n">
        <v>9</v>
      </c>
      <c r="AR704" s="0" t="n">
        <v>64</v>
      </c>
      <c r="AS704" s="0" t="n">
        <v>32</v>
      </c>
      <c r="AU704" s="0" t="n">
        <f aca="false">COUNTA($BA$704:$EH$704)</f>
        <v>1</v>
      </c>
      <c r="AV704" s="0" t="n">
        <f aca="false">COUNTIF($BA$704:$EH$704,"D")</f>
        <v>0</v>
      </c>
      <c r="AW704" s="0" t="n">
        <f aca="false">COUNTIF($BA$704:$EH$704,"R")</f>
        <v>0</v>
      </c>
      <c r="AX704" s="0" t="n">
        <f aca="false">IF(BN704="D",1,0)+IF(BO704="D",1,0)+IF(BT704="D",1,0)+IF(BU704="D",1,0)+IF(BW704="D",1,0)+IF(CC704="D",1,0)+IF(CD704="D",1,0)+IF(CE704="D",1,0)+IF(CF704="D",1,0)+IF(CL704="D",1,0)+IF(CM704="D",1,0)+IF(CQ704="D",1,0)+IF(CR704="D",1,0)+IF(CS704="D",1,0)+IF(CW704="D",1,0)+IF(CX704="D",1,0)+IF(DD704="D",1,0)+IF(DE704="D",1,0)+IF(DJ704="D",1,0)+IF(DK704="D",1,0)+IF(DO704="D",1,0)+IF(DP704="D",1,0)+IF(DQ704="D",1,0)+IF(DW704="D",1,0)+IF(DZ704="D",1,0)+IF(EH704="D",1,0)</f>
        <v>0</v>
      </c>
      <c r="AY704" s="0" t="n">
        <f aca="false">IF(DJ704&lt;&gt;"",1,0)+IF(DK704&lt;&gt;"",1,0)+IF(DM704&lt;&gt;"",1,0)+IF(DO704&lt;&gt;"",1,0)+IF(DP704&lt;&gt;"",1,0)+IF(DQ704&lt;&gt;"",1,0)+IF(DS704&lt;&gt;"",1,0)+IF(DT704&lt;&gt;"",1,0)+IF(DV704&lt;&gt;"",1,0)+IF(DW704&lt;&gt;"",1,0)+IF(DX704&lt;&gt;"",1,0)+IF(DY704&lt;&gt;"",1,0)+IF(DZ704&lt;&gt;"",1,0)+IF(EB704&lt;&gt;"",1,0)+IF(EC704&lt;&gt;"",1,0)+IF(ED704&lt;&gt;"",1,0)+IF(EG704&lt;&gt;"",1,0)+IF(EH704&lt;&gt;"",1,0)</f>
        <v>0</v>
      </c>
      <c r="AZ704" s="0" t="n">
        <f aca="false">IF(EH704&lt;&gt;"",1,0)</f>
        <v>0</v>
      </c>
      <c r="BB704" s="0" t="s">
        <v>154</v>
      </c>
    </row>
    <row r="705" customFormat="false" ht="15" hidden="false" customHeight="false" outlineLevel="0" collapsed="false">
      <c r="A705" s="0" t="s">
        <v>3557</v>
      </c>
      <c r="B705" s="0" t="n">
        <v>78</v>
      </c>
      <c r="C705" s="0" t="n">
        <v>477223</v>
      </c>
      <c r="D705" s="0" t="s">
        <v>3558</v>
      </c>
      <c r="E705" s="0" t="s">
        <v>2308</v>
      </c>
      <c r="F705" s="0" t="str">
        <f aca="false">CONCATENATE(D705," ",LEFT(H705,4),"T=",AU705,"D=",AV705,"R=",AW705,"M=",AX705,"L=",AY705,"B=",AZ705)</f>
        <v>SMALLEY T=8D=0R=1M=0L=1B=0</v>
      </c>
      <c r="I705" s="0" t="s">
        <v>3559</v>
      </c>
      <c r="J705" s="0" t="s">
        <v>1804</v>
      </c>
      <c r="K705" s="0" t="s">
        <v>144</v>
      </c>
      <c r="M705" s="0" t="s">
        <v>735</v>
      </c>
      <c r="N705" s="0" t="str">
        <f aca="false">RIGHT(M705,LEN(M705)-FIND(" ",M705))</f>
        <v>TRUMBULL AVE SE</v>
      </c>
      <c r="P705" s="0" t="s">
        <v>147</v>
      </c>
      <c r="Q705" s="0" t="s">
        <v>148</v>
      </c>
      <c r="R705" s="0" t="n">
        <v>44484</v>
      </c>
      <c r="AD705" s="0" t="s">
        <v>149</v>
      </c>
      <c r="AE705" s="0" t="s">
        <v>150</v>
      </c>
      <c r="AF705" s="0" t="s">
        <v>151</v>
      </c>
      <c r="AH705" s="0" t="n">
        <v>14</v>
      </c>
      <c r="AI705" s="0" t="n">
        <v>11</v>
      </c>
      <c r="AN705" s="0" t="s">
        <v>147</v>
      </c>
      <c r="AO705" s="0" t="s">
        <v>152</v>
      </c>
      <c r="AP705" s="0" t="s">
        <v>153</v>
      </c>
      <c r="AQ705" s="0" t="n">
        <v>9</v>
      </c>
      <c r="AR705" s="0" t="n">
        <v>64</v>
      </c>
      <c r="AS705" s="0" t="n">
        <v>32</v>
      </c>
      <c r="AU705" s="0" t="n">
        <f aca="false">COUNTA($BA$705:$EH$705)</f>
        <v>8</v>
      </c>
      <c r="AV705" s="0" t="n">
        <f aca="false">COUNTIF($BA$705:$EH$705,"D")</f>
        <v>0</v>
      </c>
      <c r="AW705" s="0" t="n">
        <f aca="false">COUNTIF($BA$705:$EH$705,"R")</f>
        <v>1</v>
      </c>
      <c r="AX705" s="0" t="n">
        <f aca="false">IF(BN705="D",1,0)+IF(BO705="D",1,0)+IF(BT705="D",1,0)+IF(BU705="D",1,0)+IF(BW705="D",1,0)+IF(CC705="D",1,0)+IF(CD705="D",1,0)+IF(CE705="D",1,0)+IF(CF705="D",1,0)+IF(CL705="D",1,0)+IF(CM705="D",1,0)+IF(CQ705="D",1,0)+IF(CR705="D",1,0)+IF(CS705="D",1,0)+IF(CW705="D",1,0)+IF(CX705="D",1,0)+IF(DD705="D",1,0)+IF(DE705="D",1,0)+IF(DJ705="D",1,0)+IF(DK705="D",1,0)+IF(DO705="D",1,0)+IF(DP705="D",1,0)+IF(DQ705="D",1,0)+IF(DW705="D",1,0)+IF(DZ705="D",1,0)+IF(EH705="D",1,0)</f>
        <v>0</v>
      </c>
      <c r="AY705" s="0" t="n">
        <f aca="false">IF(DJ705&lt;&gt;"",1,0)+IF(DK705&lt;&gt;"",1,0)+IF(DM705&lt;&gt;"",1,0)+IF(DO705&lt;&gt;"",1,0)+IF(DP705&lt;&gt;"",1,0)+IF(DQ705&lt;&gt;"",1,0)+IF(DS705&lt;&gt;"",1,0)+IF(DT705&lt;&gt;"",1,0)+IF(DV705&lt;&gt;"",1,0)+IF(DW705&lt;&gt;"",1,0)+IF(DX705&lt;&gt;"",1,0)+IF(DY705&lt;&gt;"",1,0)+IF(DZ705&lt;&gt;"",1,0)+IF(EB705&lt;&gt;"",1,0)+IF(EC705&lt;&gt;"",1,0)+IF(ED705&lt;&gt;"",1,0)+IF(EG705&lt;&gt;"",1,0)+IF(EH705&lt;&gt;"",1,0)</f>
        <v>1</v>
      </c>
      <c r="AZ705" s="0" t="n">
        <f aca="false">IF(EH705&lt;&gt;"",1,0)</f>
        <v>0</v>
      </c>
      <c r="BB705" s="0" t="s">
        <v>154</v>
      </c>
      <c r="DF705" s="0" t="s">
        <v>155</v>
      </c>
      <c r="DI705" s="0" t="s">
        <v>155</v>
      </c>
      <c r="DN705" s="0" t="s">
        <v>155</v>
      </c>
      <c r="DS705" s="0" t="s">
        <v>145</v>
      </c>
      <c r="DU705" s="0" t="s">
        <v>155</v>
      </c>
      <c r="EA705" s="0" t="s">
        <v>155</v>
      </c>
      <c r="EF705" s="0" t="s">
        <v>155</v>
      </c>
    </row>
    <row r="706" customFormat="false" ht="15" hidden="false" customHeight="false" outlineLevel="0" collapsed="false">
      <c r="A706" s="0" t="s">
        <v>3560</v>
      </c>
      <c r="B706" s="0" t="n">
        <v>78</v>
      </c>
      <c r="C706" s="0" t="n">
        <v>459171</v>
      </c>
      <c r="D706" s="0" t="s">
        <v>2357</v>
      </c>
      <c r="E706" s="0" t="s">
        <v>2965</v>
      </c>
      <c r="F706" s="0" t="str">
        <f aca="false">CONCATENATE(D706," ",LEFT(H706,4),"T=",AU706,"D=",AV706,"R=",AW706,"M=",AX706,"L=",AY706,"B=",AZ706)</f>
        <v>SEBEST T=16D=5R=0M=1L=3B=0</v>
      </c>
      <c r="G706" s="0" t="s">
        <v>362</v>
      </c>
      <c r="I706" s="0" t="s">
        <v>3561</v>
      </c>
      <c r="J706" s="0" t="s">
        <v>3562</v>
      </c>
      <c r="K706" s="0" t="s">
        <v>144</v>
      </c>
      <c r="L706" s="0" t="s">
        <v>156</v>
      </c>
      <c r="M706" s="0" t="s">
        <v>365</v>
      </c>
      <c r="N706" s="0" t="str">
        <f aca="false">RIGHT(M706,LEN(M706)-FIND(" ",M706))</f>
        <v>LONGHILL DR SE</v>
      </c>
      <c r="P706" s="0" t="s">
        <v>147</v>
      </c>
      <c r="Q706" s="0" t="s">
        <v>148</v>
      </c>
      <c r="R706" s="0" t="n">
        <v>44484</v>
      </c>
      <c r="AD706" s="0" t="s">
        <v>149</v>
      </c>
      <c r="AE706" s="0" t="s">
        <v>150</v>
      </c>
      <c r="AH706" s="0" t="n">
        <v>14</v>
      </c>
      <c r="AI706" s="0" t="n">
        <v>11</v>
      </c>
      <c r="AJ706" s="0" t="s">
        <v>185</v>
      </c>
      <c r="AM706" s="0" t="s">
        <v>186</v>
      </c>
      <c r="AN706" s="0" t="s">
        <v>147</v>
      </c>
      <c r="AO706" s="0" t="s">
        <v>152</v>
      </c>
      <c r="AP706" s="0" t="s">
        <v>153</v>
      </c>
      <c r="AQ706" s="0" t="n">
        <v>9</v>
      </c>
      <c r="AR706" s="0" t="n">
        <v>64</v>
      </c>
      <c r="AS706" s="0" t="n">
        <v>32</v>
      </c>
      <c r="AU706" s="0" t="n">
        <f aca="false">COUNTA($BA$706:$EH$706)</f>
        <v>16</v>
      </c>
      <c r="AV706" s="0" t="n">
        <f aca="false">COUNTIF($BA$706:$EH$706,"D")</f>
        <v>5</v>
      </c>
      <c r="AW706" s="0" t="n">
        <f aca="false">COUNTIF($BA$706:$EH$706,"R")</f>
        <v>0</v>
      </c>
      <c r="AX706" s="0" t="n">
        <f aca="false">IF(BN706="D",1,0)+IF(BO706="D",1,0)+IF(BT706="D",1,0)+IF(BU706="D",1,0)+IF(BW706="D",1,0)+IF(CC706="D",1,0)+IF(CD706="D",1,0)+IF(CE706="D",1,0)+IF(CF706="D",1,0)+IF(CL706="D",1,0)+IF(CM706="D",1,0)+IF(CQ706="D",1,0)+IF(CR706="D",1,0)+IF(CS706="D",1,0)+IF(CW706="D",1,0)+IF(CX706="D",1,0)+IF(DD706="D",1,0)+IF(DE706="D",1,0)+IF(DJ706="D",1,0)+IF(DK706="D",1,0)+IF(DO706="D",1,0)+IF(DP706="D",1,0)+IF(DQ706="D",1,0)+IF(DW706="D",1,0)+IF(DZ706="D",1,0)+IF(EH706="D",1,0)</f>
        <v>1</v>
      </c>
      <c r="AY706" s="0" t="n">
        <f aca="false">IF(DJ706&lt;&gt;"",1,0)+IF(DK706&lt;&gt;"",1,0)+IF(DM706&lt;&gt;"",1,0)+IF(DO706&lt;&gt;"",1,0)+IF(DP706&lt;&gt;"",1,0)+IF(DQ706&lt;&gt;"",1,0)+IF(DS706&lt;&gt;"",1,0)+IF(DT706&lt;&gt;"",1,0)+IF(DV706&lt;&gt;"",1,0)+IF(DW706&lt;&gt;"",1,0)+IF(DX706&lt;&gt;"",1,0)+IF(DY706&lt;&gt;"",1,0)+IF(DZ706&lt;&gt;"",1,0)+IF(EB706&lt;&gt;"",1,0)+IF(EC706&lt;&gt;"",1,0)+IF(ED706&lt;&gt;"",1,0)+IF(EG706&lt;&gt;"",1,0)+IF(EH706&lt;&gt;"",1,0)</f>
        <v>3</v>
      </c>
      <c r="AZ706" s="0" t="n">
        <f aca="false">IF(EH706&lt;&gt;"",1,0)</f>
        <v>0</v>
      </c>
      <c r="BB706" s="0" t="s">
        <v>154</v>
      </c>
      <c r="CY706" s="0" t="s">
        <v>155</v>
      </c>
      <c r="CZ706" s="0" t="s">
        <v>156</v>
      </c>
      <c r="DC706" s="0" t="s">
        <v>155</v>
      </c>
      <c r="DD706" s="0" t="s">
        <v>156</v>
      </c>
      <c r="DF706" s="0" t="s">
        <v>155</v>
      </c>
      <c r="DG706" s="0" t="s">
        <v>156</v>
      </c>
      <c r="DI706" s="0" t="s">
        <v>155</v>
      </c>
      <c r="DL706" s="0" t="s">
        <v>155</v>
      </c>
      <c r="DM706" s="0" t="s">
        <v>156</v>
      </c>
      <c r="DN706" s="0" t="s">
        <v>155</v>
      </c>
      <c r="DU706" s="0" t="s">
        <v>155</v>
      </c>
      <c r="DX706" s="0" t="s">
        <v>155</v>
      </c>
      <c r="EA706" s="0" t="s">
        <v>155</v>
      </c>
      <c r="ED706" s="0" t="s">
        <v>156</v>
      </c>
      <c r="EF706" s="0" t="s">
        <v>155</v>
      </c>
    </row>
    <row r="707" customFormat="false" ht="15" hidden="false" customHeight="false" outlineLevel="0" collapsed="false">
      <c r="A707" s="0" t="s">
        <v>3563</v>
      </c>
      <c r="B707" s="0" t="n">
        <v>78</v>
      </c>
      <c r="C707" s="0" t="n">
        <v>360818</v>
      </c>
      <c r="D707" s="0" t="s">
        <v>3564</v>
      </c>
      <c r="E707" s="0" t="s">
        <v>3565</v>
      </c>
      <c r="F707" s="0" t="str">
        <f aca="false">CONCATENATE(D707," ",LEFT(H707,4),"T=",AU707,"D=",AV707,"R=",AW707,"M=",AX707,"L=",AY707,"B=",AZ707)</f>
        <v>COCKE T=41D=17R=0M=6L=7B=0</v>
      </c>
      <c r="G707" s="0" t="s">
        <v>160</v>
      </c>
      <c r="I707" s="0" t="s">
        <v>3566</v>
      </c>
      <c r="J707" s="0" t="s">
        <v>3567</v>
      </c>
      <c r="K707" s="0" t="s">
        <v>144</v>
      </c>
      <c r="L707" s="0" t="s">
        <v>156</v>
      </c>
      <c r="M707" s="0" t="s">
        <v>3568</v>
      </c>
      <c r="N707" s="0" t="str">
        <f aca="false">RIGHT(M707,LEN(M707)-FIND(" ",M707))</f>
        <v>HARVARD DR SE</v>
      </c>
      <c r="P707" s="0" t="s">
        <v>147</v>
      </c>
      <c r="Q707" s="0" t="s">
        <v>148</v>
      </c>
      <c r="R707" s="0" t="n">
        <v>44484</v>
      </c>
      <c r="AD707" s="0" t="s">
        <v>149</v>
      </c>
      <c r="AE707" s="0" t="s">
        <v>150</v>
      </c>
      <c r="AH707" s="0" t="n">
        <v>14</v>
      </c>
      <c r="AI707" s="0" t="n">
        <v>11</v>
      </c>
      <c r="AJ707" s="0" t="s">
        <v>185</v>
      </c>
      <c r="AM707" s="0" t="s">
        <v>186</v>
      </c>
      <c r="AN707" s="0" t="s">
        <v>147</v>
      </c>
      <c r="AO707" s="0" t="s">
        <v>152</v>
      </c>
      <c r="AP707" s="0" t="s">
        <v>153</v>
      </c>
      <c r="AQ707" s="0" t="n">
        <v>9</v>
      </c>
      <c r="AR707" s="0" t="n">
        <v>64</v>
      </c>
      <c r="AS707" s="0" t="n">
        <v>32</v>
      </c>
      <c r="AU707" s="0" t="n">
        <f aca="false">COUNTA($BA$707:$EH$707)</f>
        <v>41</v>
      </c>
      <c r="AV707" s="0" t="n">
        <f aca="false">COUNTIF($BA$707:$EH$707,"D")</f>
        <v>17</v>
      </c>
      <c r="AW707" s="0" t="n">
        <f aca="false">COUNTIF($BA$707:$EH$707,"R")</f>
        <v>0</v>
      </c>
      <c r="AX707" s="0" t="n">
        <f aca="false">IF(BN707="D",1,0)+IF(BO707="D",1,0)+IF(BT707="D",1,0)+IF(BU707="D",1,0)+IF(BW707="D",1,0)+IF(CC707="D",1,0)+IF(CD707="D",1,0)+IF(CE707="D",1,0)+IF(CF707="D",1,0)+IF(CL707="D",1,0)+IF(CM707="D",1,0)+IF(CQ707="D",1,0)+IF(CR707="D",1,0)+IF(CS707="D",1,0)+IF(CW707="D",1,0)+IF(CX707="D",1,0)+IF(DD707="D",1,0)+IF(DE707="D",1,0)+IF(DJ707="D",1,0)+IF(DK707="D",1,0)+IF(DO707="D",1,0)+IF(DP707="D",1,0)+IF(DQ707="D",1,0)+IF(DW707="D",1,0)+IF(DZ707="D",1,0)+IF(EH707="D",1,0)</f>
        <v>6</v>
      </c>
      <c r="AY707" s="0" t="n">
        <f aca="false">IF(DJ707&lt;&gt;"",1,0)+IF(DK707&lt;&gt;"",1,0)+IF(DM707&lt;&gt;"",1,0)+IF(DO707&lt;&gt;"",1,0)+IF(DP707&lt;&gt;"",1,0)+IF(DQ707&lt;&gt;"",1,0)+IF(DS707&lt;&gt;"",1,0)+IF(DT707&lt;&gt;"",1,0)+IF(DV707&lt;&gt;"",1,0)+IF(DW707&lt;&gt;"",1,0)+IF(DX707&lt;&gt;"",1,0)+IF(DY707&lt;&gt;"",1,0)+IF(DZ707&lt;&gt;"",1,0)+IF(EB707&lt;&gt;"",1,0)+IF(EC707&lt;&gt;"",1,0)+IF(ED707&lt;&gt;"",1,0)+IF(EG707&lt;&gt;"",1,0)+IF(EH707&lt;&gt;"",1,0)</f>
        <v>7</v>
      </c>
      <c r="AZ707" s="0" t="n">
        <f aca="false">IF(EH707&lt;&gt;"",1,0)</f>
        <v>0</v>
      </c>
      <c r="BB707" s="0" t="s">
        <v>154</v>
      </c>
      <c r="BC707" s="0" t="s">
        <v>156</v>
      </c>
      <c r="BD707" s="0" t="s">
        <v>155</v>
      </c>
      <c r="BF707" s="0" t="s">
        <v>155</v>
      </c>
      <c r="BG707" s="0" t="s">
        <v>156</v>
      </c>
      <c r="BH707" s="0" t="s">
        <v>155</v>
      </c>
      <c r="BL707" s="0" t="s">
        <v>155</v>
      </c>
      <c r="BS707" s="0" t="s">
        <v>155</v>
      </c>
      <c r="CA707" s="0" t="s">
        <v>155</v>
      </c>
      <c r="CG707" s="0" t="s">
        <v>155</v>
      </c>
      <c r="CH707" s="0" t="s">
        <v>156</v>
      </c>
      <c r="CK707" s="0" t="s">
        <v>155</v>
      </c>
      <c r="CL707" s="0" t="s">
        <v>156</v>
      </c>
      <c r="CN707" s="0" t="s">
        <v>155</v>
      </c>
      <c r="CO707" s="0" t="s">
        <v>156</v>
      </c>
      <c r="CP707" s="0" t="s">
        <v>155</v>
      </c>
      <c r="CQ707" s="0" t="s">
        <v>156</v>
      </c>
      <c r="CT707" s="0" t="s">
        <v>155</v>
      </c>
      <c r="CU707" s="0" t="s">
        <v>156</v>
      </c>
      <c r="CV707" s="0" t="s">
        <v>155</v>
      </c>
      <c r="CW707" s="0" t="s">
        <v>156</v>
      </c>
      <c r="CY707" s="0" t="s">
        <v>155</v>
      </c>
      <c r="CZ707" s="0" t="s">
        <v>156</v>
      </c>
      <c r="DC707" s="0" t="s">
        <v>155</v>
      </c>
      <c r="DD707" s="0" t="s">
        <v>156</v>
      </c>
      <c r="DF707" s="0" t="s">
        <v>155</v>
      </c>
      <c r="DG707" s="0" t="s">
        <v>156</v>
      </c>
      <c r="DI707" s="0" t="s">
        <v>155</v>
      </c>
      <c r="DJ707" s="0" t="s">
        <v>156</v>
      </c>
      <c r="DL707" s="0" t="s">
        <v>155</v>
      </c>
      <c r="DM707" s="0" t="s">
        <v>156</v>
      </c>
      <c r="DN707" s="0" t="s">
        <v>155</v>
      </c>
      <c r="DR707" s="0" t="s">
        <v>155</v>
      </c>
      <c r="DS707" s="0" t="s">
        <v>156</v>
      </c>
      <c r="DT707" s="0" t="s">
        <v>156</v>
      </c>
      <c r="DU707" s="0" t="s">
        <v>155</v>
      </c>
      <c r="DW707" s="0" t="s">
        <v>156</v>
      </c>
      <c r="DX707" s="0" t="s">
        <v>155</v>
      </c>
      <c r="EA707" s="0" t="s">
        <v>155</v>
      </c>
      <c r="ED707" s="0" t="s">
        <v>156</v>
      </c>
      <c r="EF707" s="0" t="s">
        <v>155</v>
      </c>
    </row>
    <row r="708" customFormat="false" ht="15" hidden="false" customHeight="false" outlineLevel="0" collapsed="false">
      <c r="A708" s="0" t="s">
        <v>3569</v>
      </c>
      <c r="B708" s="0" t="n">
        <v>78</v>
      </c>
      <c r="C708" s="0" t="n">
        <v>477876</v>
      </c>
      <c r="D708" s="0" t="s">
        <v>3570</v>
      </c>
      <c r="E708" s="0" t="s">
        <v>3571</v>
      </c>
      <c r="F708" s="0" t="str">
        <f aca="false">CONCATENATE(D708," ",LEFT(H708,4),"T=",AU708,"D=",AV708,"R=",AW708,"M=",AX708,"L=",AY708,"B=",AZ708)</f>
        <v>LOPEZ T=1D=0R=0M=0L=0B=0</v>
      </c>
      <c r="I708" s="0" t="s">
        <v>3572</v>
      </c>
      <c r="J708" s="0" t="s">
        <v>3573</v>
      </c>
      <c r="K708" s="0" t="s">
        <v>182</v>
      </c>
      <c r="M708" s="0" t="s">
        <v>515</v>
      </c>
      <c r="N708" s="0" t="str">
        <f aca="false">RIGHT(M708,LEN(M708)-FIND(" ",M708))</f>
        <v>BERKSHIRE DR SE</v>
      </c>
      <c r="O708" s="0" t="s">
        <v>339</v>
      </c>
      <c r="P708" s="0" t="s">
        <v>147</v>
      </c>
      <c r="Q708" s="0" t="s">
        <v>148</v>
      </c>
      <c r="R708" s="0" t="n">
        <v>44484</v>
      </c>
      <c r="AD708" s="0" t="s">
        <v>149</v>
      </c>
      <c r="AE708" s="0" t="s">
        <v>150</v>
      </c>
      <c r="AH708" s="0" t="n">
        <v>14</v>
      </c>
      <c r="AI708" s="0" t="n">
        <v>11</v>
      </c>
      <c r="AJ708" s="0" t="s">
        <v>185</v>
      </c>
      <c r="AM708" s="0" t="s">
        <v>186</v>
      </c>
      <c r="AN708" s="0" t="s">
        <v>147</v>
      </c>
      <c r="AO708" s="0" t="s">
        <v>152</v>
      </c>
      <c r="AP708" s="0" t="s">
        <v>153</v>
      </c>
      <c r="AQ708" s="0" t="n">
        <v>9</v>
      </c>
      <c r="AR708" s="0" t="n">
        <v>64</v>
      </c>
      <c r="AS708" s="0" t="n">
        <v>32</v>
      </c>
      <c r="AU708" s="0" t="n">
        <f aca="false">COUNTA($BA$708:$EH$708)</f>
        <v>1</v>
      </c>
      <c r="AV708" s="0" t="n">
        <f aca="false">COUNTIF($BA$708:$EH$708,"D")</f>
        <v>0</v>
      </c>
      <c r="AW708" s="0" t="n">
        <f aca="false">COUNTIF($BA$708:$EH$708,"R")</f>
        <v>0</v>
      </c>
      <c r="AX708" s="0" t="n">
        <f aca="false">IF(BN708="D",1,0)+IF(BO708="D",1,0)+IF(BT708="D",1,0)+IF(BU708="D",1,0)+IF(BW708="D",1,0)+IF(CC708="D",1,0)+IF(CD708="D",1,0)+IF(CE708="D",1,0)+IF(CF708="D",1,0)+IF(CL708="D",1,0)+IF(CM708="D",1,0)+IF(CQ708="D",1,0)+IF(CR708="D",1,0)+IF(CS708="D",1,0)+IF(CW708="D",1,0)+IF(CX708="D",1,0)+IF(DD708="D",1,0)+IF(DE708="D",1,0)+IF(DJ708="D",1,0)+IF(DK708="D",1,0)+IF(DO708="D",1,0)+IF(DP708="D",1,0)+IF(DQ708="D",1,0)+IF(DW708="D",1,0)+IF(DZ708="D",1,0)+IF(EH708="D",1,0)</f>
        <v>0</v>
      </c>
      <c r="AY708" s="0" t="n">
        <f aca="false">IF(DJ708&lt;&gt;"",1,0)+IF(DK708&lt;&gt;"",1,0)+IF(DM708&lt;&gt;"",1,0)+IF(DO708&lt;&gt;"",1,0)+IF(DP708&lt;&gt;"",1,0)+IF(DQ708&lt;&gt;"",1,0)+IF(DS708&lt;&gt;"",1,0)+IF(DT708&lt;&gt;"",1,0)+IF(DV708&lt;&gt;"",1,0)+IF(DW708&lt;&gt;"",1,0)+IF(DX708&lt;&gt;"",1,0)+IF(DY708&lt;&gt;"",1,0)+IF(DZ708&lt;&gt;"",1,0)+IF(EB708&lt;&gt;"",1,0)+IF(EC708&lt;&gt;"",1,0)+IF(ED708&lt;&gt;"",1,0)+IF(EG708&lt;&gt;"",1,0)+IF(EH708&lt;&gt;"",1,0)</f>
        <v>0</v>
      </c>
      <c r="AZ708" s="0" t="n">
        <f aca="false">IF(EH708&lt;&gt;"",1,0)</f>
        <v>0</v>
      </c>
      <c r="BB708" s="0" t="s">
        <v>154</v>
      </c>
    </row>
    <row r="709" customFormat="false" ht="15" hidden="false" customHeight="false" outlineLevel="0" collapsed="false">
      <c r="A709" s="0" t="s">
        <v>3574</v>
      </c>
      <c r="B709" s="0" t="n">
        <v>78</v>
      </c>
      <c r="C709" s="0" t="n">
        <v>437653</v>
      </c>
      <c r="D709" s="0" t="s">
        <v>3575</v>
      </c>
      <c r="E709" s="0" t="s">
        <v>2703</v>
      </c>
      <c r="F709" s="0" t="str">
        <f aca="false">CONCATENATE(D709," ",LEFT(H709,4),"T=",AU709,"D=",AV709,"R=",AW709,"M=",AX709,"L=",AY709,"B=",AZ709)</f>
        <v>AU T=4D=0R=0M=0L=0B=0</v>
      </c>
      <c r="G709" s="0" t="s">
        <v>1054</v>
      </c>
      <c r="I709" s="0" t="s">
        <v>3576</v>
      </c>
      <c r="J709" s="0" t="s">
        <v>3577</v>
      </c>
      <c r="K709" s="0" t="s">
        <v>144</v>
      </c>
      <c r="M709" s="0" t="s">
        <v>2364</v>
      </c>
      <c r="N709" s="0" t="str">
        <f aca="false">RIGHT(M709,LEN(M709)-FIND(" ",M709))</f>
        <v>EASTLAND AVE SE</v>
      </c>
      <c r="P709" s="0" t="s">
        <v>147</v>
      </c>
      <c r="Q709" s="0" t="s">
        <v>148</v>
      </c>
      <c r="R709" s="0" t="n">
        <v>44484</v>
      </c>
      <c r="AD709" s="0" t="s">
        <v>149</v>
      </c>
      <c r="AE709" s="0" t="s">
        <v>150</v>
      </c>
      <c r="AF709" s="0" t="s">
        <v>151</v>
      </c>
      <c r="AH709" s="0" t="n">
        <v>14</v>
      </c>
      <c r="AI709" s="0" t="n">
        <v>11</v>
      </c>
      <c r="AN709" s="0" t="s">
        <v>147</v>
      </c>
      <c r="AO709" s="0" t="s">
        <v>152</v>
      </c>
      <c r="AP709" s="0" t="s">
        <v>153</v>
      </c>
      <c r="AQ709" s="0" t="n">
        <v>9</v>
      </c>
      <c r="AR709" s="0" t="n">
        <v>64</v>
      </c>
      <c r="AS709" s="0" t="n">
        <v>32</v>
      </c>
      <c r="AU709" s="0" t="n">
        <f aca="false">COUNTA($BA$709:$EH$709)</f>
        <v>4</v>
      </c>
      <c r="AV709" s="0" t="n">
        <f aca="false">COUNTIF($BA$709:$EH$709,"D")</f>
        <v>0</v>
      </c>
      <c r="AW709" s="0" t="n">
        <f aca="false">COUNTIF($BA$709:$EH$709,"R")</f>
        <v>0</v>
      </c>
      <c r="AX709" s="0" t="n">
        <f aca="false">IF(BN709="D",1,0)+IF(BO709="D",1,0)+IF(BT709="D",1,0)+IF(BU709="D",1,0)+IF(BW709="D",1,0)+IF(CC709="D",1,0)+IF(CD709="D",1,0)+IF(CE709="D",1,0)+IF(CF709="D",1,0)+IF(CL709="D",1,0)+IF(CM709="D",1,0)+IF(CQ709="D",1,0)+IF(CR709="D",1,0)+IF(CS709="D",1,0)+IF(CW709="D",1,0)+IF(CX709="D",1,0)+IF(DD709="D",1,0)+IF(DE709="D",1,0)+IF(DJ709="D",1,0)+IF(DK709="D",1,0)+IF(DO709="D",1,0)+IF(DP709="D",1,0)+IF(DQ709="D",1,0)+IF(DW709="D",1,0)+IF(DZ709="D",1,0)+IF(EH709="D",1,0)</f>
        <v>0</v>
      </c>
      <c r="AY709" s="0" t="n">
        <f aca="false">IF(DJ709&lt;&gt;"",1,0)+IF(DK709&lt;&gt;"",1,0)+IF(DM709&lt;&gt;"",1,0)+IF(DO709&lt;&gt;"",1,0)+IF(DP709&lt;&gt;"",1,0)+IF(DQ709&lt;&gt;"",1,0)+IF(DS709&lt;&gt;"",1,0)+IF(DT709&lt;&gt;"",1,0)+IF(DV709&lt;&gt;"",1,0)+IF(DW709&lt;&gt;"",1,0)+IF(DX709&lt;&gt;"",1,0)+IF(DY709&lt;&gt;"",1,0)+IF(DZ709&lt;&gt;"",1,0)+IF(EB709&lt;&gt;"",1,0)+IF(EC709&lt;&gt;"",1,0)+IF(ED709&lt;&gt;"",1,0)+IF(EG709&lt;&gt;"",1,0)+IF(EH709&lt;&gt;"",1,0)</f>
        <v>0</v>
      </c>
      <c r="AZ709" s="0" t="n">
        <f aca="false">IF(EH709&lt;&gt;"",1,0)</f>
        <v>0</v>
      </c>
      <c r="BB709" s="0" t="s">
        <v>154</v>
      </c>
      <c r="DL709" s="0" t="s">
        <v>155</v>
      </c>
      <c r="DN709" s="0" t="s">
        <v>155</v>
      </c>
      <c r="DU709" s="0" t="s">
        <v>155</v>
      </c>
    </row>
    <row r="710" customFormat="false" ht="15" hidden="false" customHeight="false" outlineLevel="0" collapsed="false">
      <c r="A710" s="0" t="s">
        <v>3578</v>
      </c>
      <c r="B710" s="0" t="n">
        <v>78</v>
      </c>
      <c r="C710" s="0" t="n">
        <v>476561</v>
      </c>
      <c r="D710" s="0" t="s">
        <v>2743</v>
      </c>
      <c r="E710" s="0" t="s">
        <v>3579</v>
      </c>
      <c r="F710" s="0" t="str">
        <f aca="false">CONCATENATE(D710," ",LEFT(H710,4),"T=",AU710,"D=",AV710,"R=",AW710,"M=",AX710,"L=",AY710,"B=",AZ710)</f>
        <v>GAMBILL CHAPIN T=3D=0R=0M=0L=0B=0</v>
      </c>
      <c r="I710" s="0" t="s">
        <v>2745</v>
      </c>
      <c r="J710" s="0" t="s">
        <v>3580</v>
      </c>
      <c r="K710" s="0" t="s">
        <v>144</v>
      </c>
      <c r="M710" s="0" t="s">
        <v>2747</v>
      </c>
      <c r="N710" s="0" t="str">
        <f aca="false">RIGHT(M710,LEN(M710)-FIND(" ",M710))</f>
        <v>LONGHILL DR SE</v>
      </c>
      <c r="P710" s="0" t="s">
        <v>147</v>
      </c>
      <c r="Q710" s="0" t="s">
        <v>148</v>
      </c>
      <c r="R710" s="0" t="n">
        <v>44484</v>
      </c>
      <c r="AD710" s="0" t="s">
        <v>149</v>
      </c>
      <c r="AE710" s="0" t="s">
        <v>150</v>
      </c>
      <c r="AH710" s="0" t="n">
        <v>14</v>
      </c>
      <c r="AI710" s="0" t="n">
        <v>11</v>
      </c>
      <c r="AJ710" s="0" t="s">
        <v>185</v>
      </c>
      <c r="AM710" s="0" t="s">
        <v>186</v>
      </c>
      <c r="AN710" s="0" t="s">
        <v>147</v>
      </c>
      <c r="AO710" s="0" t="s">
        <v>152</v>
      </c>
      <c r="AP710" s="0" t="s">
        <v>153</v>
      </c>
      <c r="AQ710" s="0" t="n">
        <v>9</v>
      </c>
      <c r="AR710" s="0" t="n">
        <v>64</v>
      </c>
      <c r="AS710" s="0" t="n">
        <v>32</v>
      </c>
      <c r="AU710" s="0" t="n">
        <f aca="false">COUNTA($BA$710:$EH$710)</f>
        <v>3</v>
      </c>
      <c r="AV710" s="0" t="n">
        <f aca="false">COUNTIF($BA$710:$EH$710,"D")</f>
        <v>0</v>
      </c>
      <c r="AW710" s="0" t="n">
        <f aca="false">COUNTIF($BA$710:$EH$710,"R")</f>
        <v>0</v>
      </c>
      <c r="AX710" s="0" t="n">
        <f aca="false">IF(BN710="D",1,0)+IF(BO710="D",1,0)+IF(BT710="D",1,0)+IF(BU710="D",1,0)+IF(BW710="D",1,0)+IF(CC710="D",1,0)+IF(CD710="D",1,0)+IF(CE710="D",1,0)+IF(CF710="D",1,0)+IF(CL710="D",1,0)+IF(CM710="D",1,0)+IF(CQ710="D",1,0)+IF(CR710="D",1,0)+IF(CS710="D",1,0)+IF(CW710="D",1,0)+IF(CX710="D",1,0)+IF(DD710="D",1,0)+IF(DE710="D",1,0)+IF(DJ710="D",1,0)+IF(DK710="D",1,0)+IF(DO710="D",1,0)+IF(DP710="D",1,0)+IF(DQ710="D",1,0)+IF(DW710="D",1,0)+IF(DZ710="D",1,0)+IF(EH710="D",1,0)</f>
        <v>0</v>
      </c>
      <c r="AY710" s="0" t="n">
        <f aca="false">IF(DJ710&lt;&gt;"",1,0)+IF(DK710&lt;&gt;"",1,0)+IF(DM710&lt;&gt;"",1,0)+IF(DO710&lt;&gt;"",1,0)+IF(DP710&lt;&gt;"",1,0)+IF(DQ710&lt;&gt;"",1,0)+IF(DS710&lt;&gt;"",1,0)+IF(DT710&lt;&gt;"",1,0)+IF(DV710&lt;&gt;"",1,0)+IF(DW710&lt;&gt;"",1,0)+IF(DX710&lt;&gt;"",1,0)+IF(DY710&lt;&gt;"",1,0)+IF(DZ710&lt;&gt;"",1,0)+IF(EB710&lt;&gt;"",1,0)+IF(EC710&lt;&gt;"",1,0)+IF(ED710&lt;&gt;"",1,0)+IF(EG710&lt;&gt;"",1,0)+IF(EH710&lt;&gt;"",1,0)</f>
        <v>0</v>
      </c>
      <c r="AZ710" s="0" t="n">
        <f aca="false">IF(EH710&lt;&gt;"",1,0)</f>
        <v>0</v>
      </c>
      <c r="BB710" s="0" t="s">
        <v>154</v>
      </c>
      <c r="EA710" s="0" t="s">
        <v>155</v>
      </c>
      <c r="EF710" s="0" t="s">
        <v>155</v>
      </c>
    </row>
    <row r="711" customFormat="false" ht="15" hidden="false" customHeight="false" outlineLevel="0" collapsed="false">
      <c r="A711" s="0" t="s">
        <v>3581</v>
      </c>
      <c r="B711" s="0" t="n">
        <v>78</v>
      </c>
      <c r="C711" s="0" t="n">
        <v>379673</v>
      </c>
      <c r="D711" s="0" t="s">
        <v>3582</v>
      </c>
      <c r="E711" s="0" t="s">
        <v>3583</v>
      </c>
      <c r="F711" s="0" t="str">
        <f aca="false">CONCATENATE(D711," ",LEFT(H711,4),"T=",AU711,"D=",AV711,"R=",AW711,"M=",AX711,"L=",AY711,"B=",AZ711)</f>
        <v>CHAMBERS T=1D=0R=0M=0L=0B=0</v>
      </c>
      <c r="G711" s="0" t="s">
        <v>1695</v>
      </c>
      <c r="I711" s="0" t="s">
        <v>3584</v>
      </c>
      <c r="J711" s="0" t="s">
        <v>3585</v>
      </c>
      <c r="K711" s="0" t="s">
        <v>182</v>
      </c>
      <c r="M711" s="0" t="s">
        <v>272</v>
      </c>
      <c r="N711" s="0" t="str">
        <f aca="false">RIGHT(M711,LEN(M711)-FIND(" ",M711))</f>
        <v>BERKSHIRE DR SE</v>
      </c>
      <c r="P711" s="0" t="s">
        <v>147</v>
      </c>
      <c r="Q711" s="0" t="s">
        <v>148</v>
      </c>
      <c r="R711" s="0" t="n">
        <v>44484</v>
      </c>
      <c r="AD711" s="0" t="s">
        <v>149</v>
      </c>
      <c r="AE711" s="0" t="s">
        <v>150</v>
      </c>
      <c r="AH711" s="0" t="n">
        <v>14</v>
      </c>
      <c r="AI711" s="0" t="n">
        <v>11</v>
      </c>
      <c r="AJ711" s="0" t="s">
        <v>185</v>
      </c>
      <c r="AM711" s="0" t="s">
        <v>186</v>
      </c>
      <c r="AN711" s="0" t="s">
        <v>147</v>
      </c>
      <c r="AO711" s="0" t="s">
        <v>152</v>
      </c>
      <c r="AP711" s="0" t="s">
        <v>153</v>
      </c>
      <c r="AQ711" s="0" t="n">
        <v>9</v>
      </c>
      <c r="AR711" s="0" t="n">
        <v>64</v>
      </c>
      <c r="AS711" s="0" t="n">
        <v>32</v>
      </c>
      <c r="AU711" s="0" t="n">
        <f aca="false">COUNTA($BA$711:$EH$711)</f>
        <v>1</v>
      </c>
      <c r="AV711" s="0" t="n">
        <f aca="false">COUNTIF($BA$711:$EH$711,"D")</f>
        <v>0</v>
      </c>
      <c r="AW711" s="0" t="n">
        <f aca="false">COUNTIF($BA$711:$EH$711,"R")</f>
        <v>0</v>
      </c>
      <c r="AX711" s="0" t="n">
        <f aca="false">IF(BN711="D",1,0)+IF(BO711="D",1,0)+IF(BT711="D",1,0)+IF(BU711="D",1,0)+IF(BW711="D",1,0)+IF(CC711="D",1,0)+IF(CD711="D",1,0)+IF(CE711="D",1,0)+IF(CF711="D",1,0)+IF(CL711="D",1,0)+IF(CM711="D",1,0)+IF(CQ711="D",1,0)+IF(CR711="D",1,0)+IF(CS711="D",1,0)+IF(CW711="D",1,0)+IF(CX711="D",1,0)+IF(DD711="D",1,0)+IF(DE711="D",1,0)+IF(DJ711="D",1,0)+IF(DK711="D",1,0)+IF(DO711="D",1,0)+IF(DP711="D",1,0)+IF(DQ711="D",1,0)+IF(DW711="D",1,0)+IF(DZ711="D",1,0)+IF(EH711="D",1,0)</f>
        <v>0</v>
      </c>
      <c r="AY711" s="0" t="n">
        <f aca="false">IF(DJ711&lt;&gt;"",1,0)+IF(DK711&lt;&gt;"",1,0)+IF(DM711&lt;&gt;"",1,0)+IF(DO711&lt;&gt;"",1,0)+IF(DP711&lt;&gt;"",1,0)+IF(DQ711&lt;&gt;"",1,0)+IF(DS711&lt;&gt;"",1,0)+IF(DT711&lt;&gt;"",1,0)+IF(DV711&lt;&gt;"",1,0)+IF(DW711&lt;&gt;"",1,0)+IF(DX711&lt;&gt;"",1,0)+IF(DY711&lt;&gt;"",1,0)+IF(DZ711&lt;&gt;"",1,0)+IF(EB711&lt;&gt;"",1,0)+IF(EC711&lt;&gt;"",1,0)+IF(ED711&lt;&gt;"",1,0)+IF(EG711&lt;&gt;"",1,0)+IF(EH711&lt;&gt;"",1,0)</f>
        <v>0</v>
      </c>
      <c r="AZ711" s="0" t="n">
        <f aca="false">IF(EH711&lt;&gt;"",1,0)</f>
        <v>0</v>
      </c>
      <c r="BB711" s="0" t="s">
        <v>154</v>
      </c>
    </row>
    <row r="712" customFormat="false" ht="15" hidden="false" customHeight="false" outlineLevel="0" collapsed="false">
      <c r="A712" s="0" t="s">
        <v>3586</v>
      </c>
      <c r="B712" s="0" t="n">
        <v>78</v>
      </c>
      <c r="C712" s="0" t="n">
        <v>474033</v>
      </c>
      <c r="D712" s="0" t="s">
        <v>3587</v>
      </c>
      <c r="E712" s="0" t="s">
        <v>3588</v>
      </c>
      <c r="F712" s="0" t="str">
        <f aca="false">CONCATENATE(D712," ",LEFT(H712,4),"T=",AU712,"D=",AV712,"R=",AW712,"M=",AX712,"L=",AY712,"B=",AZ712)</f>
        <v>WEIERMAN HUGHES T=17D=0R=0M=0L=1B=0</v>
      </c>
      <c r="G712" s="0" t="s">
        <v>160</v>
      </c>
      <c r="I712" s="0" t="s">
        <v>3589</v>
      </c>
      <c r="J712" s="0" t="s">
        <v>3590</v>
      </c>
      <c r="K712" s="0" t="s">
        <v>144</v>
      </c>
      <c r="M712" s="0" t="s">
        <v>3591</v>
      </c>
      <c r="N712" s="0" t="str">
        <f aca="false">RIGHT(M712,LEN(M712)-FIND(" ",M712))</f>
        <v>HARVARD DR SE</v>
      </c>
      <c r="P712" s="0" t="s">
        <v>147</v>
      </c>
      <c r="Q712" s="0" t="s">
        <v>148</v>
      </c>
      <c r="R712" s="0" t="n">
        <v>44484</v>
      </c>
      <c r="AD712" s="0" t="s">
        <v>149</v>
      </c>
      <c r="AE712" s="0" t="s">
        <v>150</v>
      </c>
      <c r="AH712" s="0" t="n">
        <v>14</v>
      </c>
      <c r="AI712" s="0" t="n">
        <v>11</v>
      </c>
      <c r="AJ712" s="0" t="s">
        <v>185</v>
      </c>
      <c r="AM712" s="0" t="s">
        <v>186</v>
      </c>
      <c r="AN712" s="0" t="s">
        <v>147</v>
      </c>
      <c r="AO712" s="0" t="s">
        <v>152</v>
      </c>
      <c r="AP712" s="0" t="s">
        <v>153</v>
      </c>
      <c r="AQ712" s="0" t="n">
        <v>9</v>
      </c>
      <c r="AR712" s="0" t="n">
        <v>64</v>
      </c>
      <c r="AS712" s="0" t="n">
        <v>32</v>
      </c>
      <c r="AU712" s="0" t="n">
        <f aca="false">COUNTA($BA$712:$EH$712)</f>
        <v>17</v>
      </c>
      <c r="AV712" s="0" t="n">
        <f aca="false">COUNTIF($BA$712:$EH$712,"D")</f>
        <v>0</v>
      </c>
      <c r="AW712" s="0" t="n">
        <f aca="false">COUNTIF($BA$712:$EH$712,"R")</f>
        <v>0</v>
      </c>
      <c r="AX712" s="0" t="n">
        <f aca="false">IF(BN712="D",1,0)+IF(BO712="D",1,0)+IF(BT712="D",1,0)+IF(BU712="D",1,0)+IF(BW712="D",1,0)+IF(CC712="D",1,0)+IF(CD712="D",1,0)+IF(CE712="D",1,0)+IF(CF712="D",1,0)+IF(CL712="D",1,0)+IF(CM712="D",1,0)+IF(CQ712="D",1,0)+IF(CR712="D",1,0)+IF(CS712="D",1,0)+IF(CW712="D",1,0)+IF(CX712="D",1,0)+IF(DD712="D",1,0)+IF(DE712="D",1,0)+IF(DJ712="D",1,0)+IF(DK712="D",1,0)+IF(DO712="D",1,0)+IF(DP712="D",1,0)+IF(DQ712="D",1,0)+IF(DW712="D",1,0)+IF(DZ712="D",1,0)+IF(EH712="D",1,0)</f>
        <v>0</v>
      </c>
      <c r="AY712" s="0" t="n">
        <f aca="false">IF(DJ712&lt;&gt;"",1,0)+IF(DK712&lt;&gt;"",1,0)+IF(DM712&lt;&gt;"",1,0)+IF(DO712&lt;&gt;"",1,0)+IF(DP712&lt;&gt;"",1,0)+IF(DQ712&lt;&gt;"",1,0)+IF(DS712&lt;&gt;"",1,0)+IF(DT712&lt;&gt;"",1,0)+IF(DV712&lt;&gt;"",1,0)+IF(DW712&lt;&gt;"",1,0)+IF(DX712&lt;&gt;"",1,0)+IF(DY712&lt;&gt;"",1,0)+IF(DZ712&lt;&gt;"",1,0)+IF(EB712&lt;&gt;"",1,0)+IF(EC712&lt;&gt;"",1,0)+IF(ED712&lt;&gt;"",1,0)+IF(EG712&lt;&gt;"",1,0)+IF(EH712&lt;&gt;"",1,0)</f>
        <v>1</v>
      </c>
      <c r="AZ712" s="0" t="n">
        <f aca="false">IF(EH712&lt;&gt;"",1,0)</f>
        <v>0</v>
      </c>
      <c r="BB712" s="0" t="s">
        <v>154</v>
      </c>
      <c r="BD712" s="0" t="s">
        <v>155</v>
      </c>
      <c r="BL712" s="0" t="s">
        <v>155</v>
      </c>
      <c r="BS712" s="0" t="s">
        <v>155</v>
      </c>
      <c r="BV712" s="0" t="s">
        <v>155</v>
      </c>
      <c r="CA712" s="0" t="s">
        <v>155</v>
      </c>
      <c r="CK712" s="0" t="s">
        <v>155</v>
      </c>
      <c r="CN712" s="0" t="s">
        <v>155</v>
      </c>
      <c r="CP712" s="0" t="s">
        <v>155</v>
      </c>
      <c r="CT712" s="0" t="s">
        <v>155</v>
      </c>
      <c r="DC712" s="0" t="s">
        <v>155</v>
      </c>
      <c r="DI712" s="0" t="s">
        <v>155</v>
      </c>
      <c r="DL712" s="0" t="s">
        <v>155</v>
      </c>
      <c r="DM712" s="0" t="s">
        <v>155</v>
      </c>
      <c r="DN712" s="0" t="s">
        <v>155</v>
      </c>
      <c r="EA712" s="0" t="s">
        <v>155</v>
      </c>
      <c r="EF712" s="0" t="s">
        <v>155</v>
      </c>
    </row>
    <row r="713" customFormat="false" ht="15" hidden="false" customHeight="false" outlineLevel="0" collapsed="false">
      <c r="A713" s="0" t="s">
        <v>3592</v>
      </c>
      <c r="B713" s="0" t="n">
        <v>78</v>
      </c>
      <c r="C713" s="0" t="n">
        <v>16232</v>
      </c>
      <c r="D713" s="0" t="s">
        <v>2903</v>
      </c>
      <c r="E713" s="0" t="s">
        <v>412</v>
      </c>
      <c r="F713" s="0" t="str">
        <f aca="false">CONCATENATE(D713," ",LEFT(H713,4),"T=",AU713,"D=",AV713,"R=",AW713,"M=",AX713,"L=",AY713,"B=",AZ713)</f>
        <v>DECARIA T=42D=8R=4M=6L=7B=1</v>
      </c>
      <c r="G713" s="0" t="s">
        <v>559</v>
      </c>
      <c r="I713" s="0" t="s">
        <v>3593</v>
      </c>
      <c r="J713" s="0" t="s">
        <v>2906</v>
      </c>
      <c r="K713" s="0" t="s">
        <v>144</v>
      </c>
      <c r="L713" s="0" t="s">
        <v>156</v>
      </c>
      <c r="M713" s="0" t="s">
        <v>2907</v>
      </c>
      <c r="N713" s="0" t="str">
        <f aca="false">RIGHT(M713,LEN(M713)-FIND(" ",M713))</f>
        <v>PERKINSWOOD BLVD SE</v>
      </c>
      <c r="P713" s="0" t="s">
        <v>147</v>
      </c>
      <c r="Q713" s="0" t="s">
        <v>148</v>
      </c>
      <c r="R713" s="0" t="n">
        <v>44483</v>
      </c>
      <c r="AD713" s="0" t="s">
        <v>149</v>
      </c>
      <c r="AE713" s="0" t="s">
        <v>150</v>
      </c>
      <c r="AF713" s="0" t="s">
        <v>151</v>
      </c>
      <c r="AH713" s="0" t="n">
        <v>14</v>
      </c>
      <c r="AI713" s="0" t="n">
        <v>11</v>
      </c>
      <c r="AN713" s="0" t="s">
        <v>147</v>
      </c>
      <c r="AO713" s="0" t="s">
        <v>152</v>
      </c>
      <c r="AP713" s="0" t="s">
        <v>153</v>
      </c>
      <c r="AQ713" s="0" t="n">
        <v>9</v>
      </c>
      <c r="AR713" s="0" t="n">
        <v>64</v>
      </c>
      <c r="AS713" s="0" t="n">
        <v>32</v>
      </c>
      <c r="AU713" s="0" t="n">
        <f aca="false">COUNTA($BA$713:$EH$713)</f>
        <v>42</v>
      </c>
      <c r="AV713" s="0" t="n">
        <f aca="false">COUNTIF($BA$713:$EH$713,"D")</f>
        <v>8</v>
      </c>
      <c r="AW713" s="0" t="n">
        <f aca="false">COUNTIF($BA$713:$EH$713,"R")</f>
        <v>4</v>
      </c>
      <c r="AX713" s="0" t="n">
        <f aca="false">IF(BN713="D",1,0)+IF(BO713="D",1,0)+IF(BT713="D",1,0)+IF(BU713="D",1,0)+IF(BW713="D",1,0)+IF(CC713="D",1,0)+IF(CD713="D",1,0)+IF(CE713="D",1,0)+IF(CF713="D",1,0)+IF(CL713="D",1,0)+IF(CM713="D",1,0)+IF(CQ713="D",1,0)+IF(CR713="D",1,0)+IF(CS713="D",1,0)+IF(CW713="D",1,0)+IF(CX713="D",1,0)+IF(DD713="D",1,0)+IF(DE713="D",1,0)+IF(DJ713="D",1,0)+IF(DK713="D",1,0)+IF(DO713="D",1,0)+IF(DP713="D",1,0)+IF(DQ713="D",1,0)+IF(DW713="D",1,0)+IF(DZ713="D",1,0)+IF(EH713="D",1,0)</f>
        <v>6</v>
      </c>
      <c r="AY713" s="0" t="n">
        <f aca="false">IF(DJ713&lt;&gt;"",1,0)+IF(DK713&lt;&gt;"",1,0)+IF(DM713&lt;&gt;"",1,0)+IF(DO713&lt;&gt;"",1,0)+IF(DP713&lt;&gt;"",1,0)+IF(DQ713&lt;&gt;"",1,0)+IF(DS713&lt;&gt;"",1,0)+IF(DT713&lt;&gt;"",1,0)+IF(DV713&lt;&gt;"",1,0)+IF(DW713&lt;&gt;"",1,0)+IF(DX713&lt;&gt;"",1,0)+IF(DY713&lt;&gt;"",1,0)+IF(DZ713&lt;&gt;"",1,0)+IF(EB713&lt;&gt;"",1,0)+IF(EC713&lt;&gt;"",1,0)+IF(ED713&lt;&gt;"",1,0)+IF(EG713&lt;&gt;"",1,0)+IF(EH713&lt;&gt;"",1,0)</f>
        <v>7</v>
      </c>
      <c r="AZ713" s="0" t="n">
        <f aca="false">IF(EH713&lt;&gt;"",1,0)</f>
        <v>1</v>
      </c>
      <c r="BB713" s="0" t="s">
        <v>154</v>
      </c>
      <c r="BC713" s="0" t="s">
        <v>155</v>
      </c>
      <c r="BD713" s="0" t="s">
        <v>155</v>
      </c>
      <c r="BE713" s="0" t="s">
        <v>155</v>
      </c>
      <c r="BF713" s="0" t="s">
        <v>155</v>
      </c>
      <c r="BH713" s="0" t="s">
        <v>155</v>
      </c>
      <c r="BI713" s="0" t="s">
        <v>155</v>
      </c>
      <c r="BJ713" s="0" t="s">
        <v>155</v>
      </c>
      <c r="BK713" s="0" t="s">
        <v>155</v>
      </c>
      <c r="BL713" s="0" t="s">
        <v>155</v>
      </c>
      <c r="BP713" s="0" t="s">
        <v>155</v>
      </c>
      <c r="BR713" s="0" t="s">
        <v>155</v>
      </c>
      <c r="BS713" s="0" t="s">
        <v>155</v>
      </c>
      <c r="BV713" s="0" t="s">
        <v>155</v>
      </c>
      <c r="BY713" s="0" t="s">
        <v>156</v>
      </c>
      <c r="CA713" s="0" t="s">
        <v>155</v>
      </c>
      <c r="CC713" s="0" t="s">
        <v>156</v>
      </c>
      <c r="CG713" s="0" t="s">
        <v>155</v>
      </c>
      <c r="CH713" s="0" t="s">
        <v>156</v>
      </c>
      <c r="CK713" s="0" t="s">
        <v>155</v>
      </c>
      <c r="CN713" s="0" t="s">
        <v>155</v>
      </c>
      <c r="CP713" s="0" t="s">
        <v>155</v>
      </c>
      <c r="CQ713" s="0" t="s">
        <v>156</v>
      </c>
      <c r="CV713" s="0" t="s">
        <v>155</v>
      </c>
      <c r="CW713" s="0" t="s">
        <v>156</v>
      </c>
      <c r="CY713" s="0" t="s">
        <v>155</v>
      </c>
      <c r="CZ713" s="0" t="s">
        <v>145</v>
      </c>
      <c r="DC713" s="0" t="s">
        <v>155</v>
      </c>
      <c r="DI713" s="0" t="s">
        <v>155</v>
      </c>
      <c r="DJ713" s="0" t="s">
        <v>156</v>
      </c>
      <c r="DL713" s="0" t="s">
        <v>155</v>
      </c>
      <c r="DN713" s="0" t="s">
        <v>155</v>
      </c>
      <c r="DR713" s="0" t="s">
        <v>155</v>
      </c>
      <c r="DS713" s="0" t="s">
        <v>145</v>
      </c>
      <c r="DT713" s="0" t="s">
        <v>145</v>
      </c>
      <c r="DU713" s="0" t="s">
        <v>155</v>
      </c>
      <c r="DW713" s="0" t="s">
        <v>156</v>
      </c>
      <c r="DX713" s="0" t="s">
        <v>155</v>
      </c>
      <c r="EA713" s="0" t="s">
        <v>155</v>
      </c>
      <c r="ED713" s="0" t="s">
        <v>145</v>
      </c>
      <c r="EF713" s="0" t="s">
        <v>155</v>
      </c>
      <c r="EH713" s="0" t="s">
        <v>156</v>
      </c>
    </row>
    <row r="714" customFormat="false" ht="15" hidden="false" customHeight="false" outlineLevel="0" collapsed="false">
      <c r="A714" s="0" t="s">
        <v>3594</v>
      </c>
      <c r="B714" s="0" t="n">
        <v>78</v>
      </c>
      <c r="C714" s="0" t="n">
        <v>472340</v>
      </c>
      <c r="D714" s="0" t="s">
        <v>3595</v>
      </c>
      <c r="E714" s="0" t="s">
        <v>1124</v>
      </c>
      <c r="F714" s="0" t="str">
        <f aca="false">CONCATENATE(D714," ",LEFT(H714,4),"T=",AU714,"D=",AV714,"R=",AW714,"M=",AX714,"L=",AY714,"B=",AZ714)</f>
        <v>PADEN T=2D=0R=0M=0L=0B=0</v>
      </c>
      <c r="G714" s="0" t="s">
        <v>284</v>
      </c>
      <c r="I714" s="0" t="s">
        <v>3596</v>
      </c>
      <c r="J714" s="0" t="s">
        <v>3597</v>
      </c>
      <c r="K714" s="0" t="s">
        <v>144</v>
      </c>
      <c r="M714" s="0" t="s">
        <v>2918</v>
      </c>
      <c r="N714" s="0" t="str">
        <f aca="false">RIGHT(M714,LEN(M714)-FIND(" ",M714))</f>
        <v>PERKINSWOOD BLVD SE</v>
      </c>
      <c r="P714" s="0" t="s">
        <v>147</v>
      </c>
      <c r="Q714" s="0" t="s">
        <v>148</v>
      </c>
      <c r="R714" s="0" t="n">
        <v>44483</v>
      </c>
      <c r="AD714" s="0" t="s">
        <v>149</v>
      </c>
      <c r="AE714" s="0" t="s">
        <v>150</v>
      </c>
      <c r="AF714" s="0" t="s">
        <v>151</v>
      </c>
      <c r="AH714" s="0" t="n">
        <v>14</v>
      </c>
      <c r="AI714" s="0" t="n">
        <v>11</v>
      </c>
      <c r="AN714" s="0" t="s">
        <v>147</v>
      </c>
      <c r="AO714" s="0" t="s">
        <v>152</v>
      </c>
      <c r="AP714" s="0" t="s">
        <v>153</v>
      </c>
      <c r="AQ714" s="0" t="n">
        <v>9</v>
      </c>
      <c r="AR714" s="0" t="n">
        <v>64</v>
      </c>
      <c r="AS714" s="0" t="n">
        <v>32</v>
      </c>
      <c r="AU714" s="0" t="n">
        <f aca="false">COUNTA($BA$714:$EH$714)</f>
        <v>2</v>
      </c>
      <c r="AV714" s="0" t="n">
        <f aca="false">COUNTIF($BA$714:$EH$714,"D")</f>
        <v>0</v>
      </c>
      <c r="AW714" s="0" t="n">
        <f aca="false">COUNTIF($BA$714:$EH$714,"R")</f>
        <v>0</v>
      </c>
      <c r="AX714" s="0" t="n">
        <f aca="false">IF(BN714="D",1,0)+IF(BO714="D",1,0)+IF(BT714="D",1,0)+IF(BU714="D",1,0)+IF(BW714="D",1,0)+IF(CC714="D",1,0)+IF(CD714="D",1,0)+IF(CE714="D",1,0)+IF(CF714="D",1,0)+IF(CL714="D",1,0)+IF(CM714="D",1,0)+IF(CQ714="D",1,0)+IF(CR714="D",1,0)+IF(CS714="D",1,0)+IF(CW714="D",1,0)+IF(CX714="D",1,0)+IF(DD714="D",1,0)+IF(DE714="D",1,0)+IF(DJ714="D",1,0)+IF(DK714="D",1,0)+IF(DO714="D",1,0)+IF(DP714="D",1,0)+IF(DQ714="D",1,0)+IF(DW714="D",1,0)+IF(DZ714="D",1,0)+IF(EH714="D",1,0)</f>
        <v>0</v>
      </c>
      <c r="AY714" s="0" t="n">
        <f aca="false">IF(DJ714&lt;&gt;"",1,0)+IF(DK714&lt;&gt;"",1,0)+IF(DM714&lt;&gt;"",1,0)+IF(DO714&lt;&gt;"",1,0)+IF(DP714&lt;&gt;"",1,0)+IF(DQ714&lt;&gt;"",1,0)+IF(DS714&lt;&gt;"",1,0)+IF(DT714&lt;&gt;"",1,0)+IF(DV714&lt;&gt;"",1,0)+IF(DW714&lt;&gt;"",1,0)+IF(DX714&lt;&gt;"",1,0)+IF(DY714&lt;&gt;"",1,0)+IF(DZ714&lt;&gt;"",1,0)+IF(EB714&lt;&gt;"",1,0)+IF(EC714&lt;&gt;"",1,0)+IF(ED714&lt;&gt;"",1,0)+IF(EG714&lt;&gt;"",1,0)+IF(EH714&lt;&gt;"",1,0)</f>
        <v>0</v>
      </c>
      <c r="AZ714" s="0" t="n">
        <f aca="false">IF(EH714&lt;&gt;"",1,0)</f>
        <v>0</v>
      </c>
      <c r="BB714" s="0" t="s">
        <v>154</v>
      </c>
      <c r="EF714" s="0" t="s">
        <v>155</v>
      </c>
    </row>
    <row r="715" customFormat="false" ht="15" hidden="false" customHeight="false" outlineLevel="0" collapsed="false">
      <c r="A715" s="0" t="s">
        <v>3598</v>
      </c>
      <c r="B715" s="0" t="n">
        <v>78</v>
      </c>
      <c r="C715" s="0" t="n">
        <v>363386</v>
      </c>
      <c r="D715" s="0" t="s">
        <v>2783</v>
      </c>
      <c r="E715" s="0" t="s">
        <v>172</v>
      </c>
      <c r="F715" s="0" t="str">
        <f aca="false">CONCATENATE(D715," ",LEFT(H715,4),"T=",AU715,"D=",AV715,"R=",AW715,"M=",AX715,"L=",AY715,"B=",AZ715)</f>
        <v>BURNS T=20D=4R=0M=0L=3B=0</v>
      </c>
      <c r="G715" s="0" t="s">
        <v>559</v>
      </c>
      <c r="I715" s="0" t="s">
        <v>3599</v>
      </c>
      <c r="J715" s="0" t="s">
        <v>874</v>
      </c>
      <c r="K715" s="0" t="s">
        <v>144</v>
      </c>
      <c r="L715" s="0" t="s">
        <v>156</v>
      </c>
      <c r="M715" s="0" t="s">
        <v>1371</v>
      </c>
      <c r="N715" s="0" t="str">
        <f aca="false">RIGHT(M715,LEN(M715)-FIND(" ",M715))</f>
        <v>BERKSHIRE DR SE</v>
      </c>
      <c r="O715" s="0" t="s">
        <v>1040</v>
      </c>
      <c r="P715" s="0" t="s">
        <v>147</v>
      </c>
      <c r="Q715" s="0" t="s">
        <v>148</v>
      </c>
      <c r="R715" s="0" t="n">
        <v>44484</v>
      </c>
      <c r="AD715" s="0" t="s">
        <v>149</v>
      </c>
      <c r="AE715" s="0" t="s">
        <v>150</v>
      </c>
      <c r="AH715" s="0" t="n">
        <v>14</v>
      </c>
      <c r="AI715" s="0" t="n">
        <v>11</v>
      </c>
      <c r="AJ715" s="0" t="s">
        <v>185</v>
      </c>
      <c r="AM715" s="0" t="s">
        <v>186</v>
      </c>
      <c r="AN715" s="0" t="s">
        <v>147</v>
      </c>
      <c r="AO715" s="0" t="s">
        <v>152</v>
      </c>
      <c r="AP715" s="0" t="s">
        <v>153</v>
      </c>
      <c r="AQ715" s="0" t="n">
        <v>9</v>
      </c>
      <c r="AR715" s="0" t="n">
        <v>64</v>
      </c>
      <c r="AS715" s="0" t="n">
        <v>32</v>
      </c>
      <c r="AU715" s="0" t="n">
        <f aca="false">COUNTA($BA$715:$EH$715)</f>
        <v>20</v>
      </c>
      <c r="AV715" s="0" t="n">
        <f aca="false">COUNTIF($BA$715:$EH$715,"D")</f>
        <v>4</v>
      </c>
      <c r="AW715" s="0" t="n">
        <f aca="false">COUNTIF($BA$715:$EH$715,"R")</f>
        <v>0</v>
      </c>
      <c r="AX715" s="0" t="n">
        <f aca="false">IF(BN715="D",1,0)+IF(BO715="D",1,0)+IF(BT715="D",1,0)+IF(BU715="D",1,0)+IF(BW715="D",1,0)+IF(CC715="D",1,0)+IF(CD715="D",1,0)+IF(CE715="D",1,0)+IF(CF715="D",1,0)+IF(CL715="D",1,0)+IF(CM715="D",1,0)+IF(CQ715="D",1,0)+IF(CR715="D",1,0)+IF(CS715="D",1,0)+IF(CW715="D",1,0)+IF(CX715="D",1,0)+IF(DD715="D",1,0)+IF(DE715="D",1,0)+IF(DJ715="D",1,0)+IF(DK715="D",1,0)+IF(DO715="D",1,0)+IF(DP715="D",1,0)+IF(DQ715="D",1,0)+IF(DW715="D",1,0)+IF(DZ715="D",1,0)+IF(EH715="D",1,0)</f>
        <v>0</v>
      </c>
      <c r="AY715" s="0" t="n">
        <f aca="false">IF(DJ715&lt;&gt;"",1,0)+IF(DK715&lt;&gt;"",1,0)+IF(DM715&lt;&gt;"",1,0)+IF(DO715&lt;&gt;"",1,0)+IF(DP715&lt;&gt;"",1,0)+IF(DQ715&lt;&gt;"",1,0)+IF(DS715&lt;&gt;"",1,0)+IF(DT715&lt;&gt;"",1,0)+IF(DV715&lt;&gt;"",1,0)+IF(DW715&lt;&gt;"",1,0)+IF(DX715&lt;&gt;"",1,0)+IF(DY715&lt;&gt;"",1,0)+IF(DZ715&lt;&gt;"",1,0)+IF(EB715&lt;&gt;"",1,0)+IF(EC715&lt;&gt;"",1,0)+IF(ED715&lt;&gt;"",1,0)+IF(EG715&lt;&gt;"",1,0)+IF(EH715&lt;&gt;"",1,0)</f>
        <v>3</v>
      </c>
      <c r="AZ715" s="0" t="n">
        <f aca="false">IF(EH715&lt;&gt;"",1,0)</f>
        <v>0</v>
      </c>
      <c r="BB715" s="0" t="s">
        <v>154</v>
      </c>
      <c r="CA715" s="0" t="s">
        <v>155</v>
      </c>
      <c r="CK715" s="0" t="s">
        <v>155</v>
      </c>
      <c r="CN715" s="0" t="s">
        <v>155</v>
      </c>
      <c r="CP715" s="0" t="s">
        <v>155</v>
      </c>
      <c r="CV715" s="0" t="s">
        <v>155</v>
      </c>
      <c r="CY715" s="0" t="s">
        <v>155</v>
      </c>
      <c r="CZ715" s="0" t="s">
        <v>156</v>
      </c>
      <c r="DC715" s="0" t="s">
        <v>155</v>
      </c>
      <c r="DF715" s="0" t="s">
        <v>155</v>
      </c>
      <c r="DG715" s="0" t="s">
        <v>156</v>
      </c>
      <c r="DI715" s="0" t="s">
        <v>155</v>
      </c>
      <c r="DL715" s="0" t="s">
        <v>155</v>
      </c>
      <c r="DM715" s="0" t="s">
        <v>156</v>
      </c>
      <c r="DN715" s="0" t="s">
        <v>155</v>
      </c>
      <c r="DU715" s="0" t="s">
        <v>155</v>
      </c>
      <c r="DX715" s="0" t="s">
        <v>155</v>
      </c>
      <c r="EA715" s="0" t="s">
        <v>155</v>
      </c>
      <c r="ED715" s="0" t="s">
        <v>156</v>
      </c>
      <c r="EF715" s="0" t="s">
        <v>155</v>
      </c>
    </row>
    <row r="716" customFormat="false" ht="15" hidden="false" customHeight="false" outlineLevel="0" collapsed="false">
      <c r="A716" s="0" t="s">
        <v>3600</v>
      </c>
      <c r="B716" s="0" t="n">
        <v>78</v>
      </c>
      <c r="C716" s="0" t="n">
        <v>496045</v>
      </c>
      <c r="D716" s="0" t="s">
        <v>3601</v>
      </c>
      <c r="E716" s="0" t="s">
        <v>779</v>
      </c>
      <c r="F716" s="0" t="str">
        <f aca="false">CONCATENATE(D716," ",LEFT(H716,4),"T=",AU716,"D=",AV716,"R=",AW716,"M=",AX716,"L=",AY716,"B=",AZ716)</f>
        <v>LOZANO T=1D=0R=0M=0L=0B=0</v>
      </c>
      <c r="G716" s="0" t="s">
        <v>2246</v>
      </c>
      <c r="I716" s="0" t="s">
        <v>3602</v>
      </c>
      <c r="J716" s="0" t="s">
        <v>3603</v>
      </c>
      <c r="K716" s="0" t="s">
        <v>144</v>
      </c>
      <c r="M716" s="0" t="s">
        <v>3604</v>
      </c>
      <c r="N716" s="0" t="str">
        <f aca="false">RIGHT(M716,LEN(M716)-FIND(" ",M716))</f>
        <v>EASTLAND AVE SE</v>
      </c>
      <c r="P716" s="0" t="s">
        <v>147</v>
      </c>
      <c r="Q716" s="0" t="s">
        <v>148</v>
      </c>
      <c r="R716" s="0" t="n">
        <v>44484</v>
      </c>
      <c r="AD716" s="0" t="s">
        <v>149</v>
      </c>
      <c r="AE716" s="0" t="s">
        <v>150</v>
      </c>
      <c r="AF716" s="0" t="s">
        <v>151</v>
      </c>
      <c r="AH716" s="0" t="n">
        <v>14</v>
      </c>
      <c r="AI716" s="0" t="n">
        <v>11</v>
      </c>
      <c r="AN716" s="0" t="s">
        <v>147</v>
      </c>
      <c r="AO716" s="0" t="s">
        <v>152</v>
      </c>
      <c r="AP716" s="0" t="s">
        <v>153</v>
      </c>
      <c r="AQ716" s="0" t="n">
        <v>9</v>
      </c>
      <c r="AR716" s="0" t="n">
        <v>64</v>
      </c>
      <c r="AS716" s="0" t="n">
        <v>32</v>
      </c>
      <c r="AU716" s="0" t="n">
        <f aca="false">COUNTA($BA$716:$EH$716)</f>
        <v>1</v>
      </c>
      <c r="AV716" s="0" t="n">
        <f aca="false">COUNTIF($BA$716:$EH$716,"D")</f>
        <v>0</v>
      </c>
      <c r="AW716" s="0" t="n">
        <f aca="false">COUNTIF($BA$716:$EH$716,"R")</f>
        <v>0</v>
      </c>
      <c r="AX716" s="0" t="n">
        <f aca="false">IF(BN716="D",1,0)+IF(BO716="D",1,0)+IF(BT716="D",1,0)+IF(BU716="D",1,0)+IF(BW716="D",1,0)+IF(CC716="D",1,0)+IF(CD716="D",1,0)+IF(CE716="D",1,0)+IF(CF716="D",1,0)+IF(CL716="D",1,0)+IF(CM716="D",1,0)+IF(CQ716="D",1,0)+IF(CR716="D",1,0)+IF(CS716="D",1,0)+IF(CW716="D",1,0)+IF(CX716="D",1,0)+IF(DD716="D",1,0)+IF(DE716="D",1,0)+IF(DJ716="D",1,0)+IF(DK716="D",1,0)+IF(DO716="D",1,0)+IF(DP716="D",1,0)+IF(DQ716="D",1,0)+IF(DW716="D",1,0)+IF(DZ716="D",1,0)+IF(EH716="D",1,0)</f>
        <v>0</v>
      </c>
      <c r="AY716" s="0" t="n">
        <f aca="false">IF(DJ716&lt;&gt;"",1,0)+IF(DK716&lt;&gt;"",1,0)+IF(DM716&lt;&gt;"",1,0)+IF(DO716&lt;&gt;"",1,0)+IF(DP716&lt;&gt;"",1,0)+IF(DQ716&lt;&gt;"",1,0)+IF(DS716&lt;&gt;"",1,0)+IF(DT716&lt;&gt;"",1,0)+IF(DV716&lt;&gt;"",1,0)+IF(DW716&lt;&gt;"",1,0)+IF(DX716&lt;&gt;"",1,0)+IF(DY716&lt;&gt;"",1,0)+IF(DZ716&lt;&gt;"",1,0)+IF(EB716&lt;&gt;"",1,0)+IF(EC716&lt;&gt;"",1,0)+IF(ED716&lt;&gt;"",1,0)+IF(EG716&lt;&gt;"",1,0)+IF(EH716&lt;&gt;"",1,0)</f>
        <v>0</v>
      </c>
      <c r="AZ716" s="0" t="n">
        <f aca="false">IF(EH716&lt;&gt;"",1,0)</f>
        <v>0</v>
      </c>
      <c r="BB716" s="0" t="s">
        <v>154</v>
      </c>
    </row>
    <row r="717" customFormat="false" ht="15" hidden="false" customHeight="false" outlineLevel="0" collapsed="false">
      <c r="A717" s="0" t="s">
        <v>3605</v>
      </c>
      <c r="B717" s="0" t="n">
        <v>78</v>
      </c>
      <c r="C717" s="0" t="n">
        <v>472343</v>
      </c>
      <c r="D717" s="0" t="s">
        <v>3606</v>
      </c>
      <c r="E717" s="0" t="s">
        <v>881</v>
      </c>
      <c r="F717" s="0" t="str">
        <f aca="false">CONCATENATE(D717," ",LEFT(H717,4),"T=",AU717,"D=",AV717,"R=",AW717,"M=",AX717,"L=",AY717,"B=",AZ717)</f>
        <v>LANDERFIELD T=2D=0R=0M=0L=0B=0</v>
      </c>
      <c r="G717" s="0" t="s">
        <v>882</v>
      </c>
      <c r="I717" s="0" t="s">
        <v>3607</v>
      </c>
      <c r="J717" s="0" t="s">
        <v>3608</v>
      </c>
      <c r="K717" s="0" t="s">
        <v>144</v>
      </c>
      <c r="M717" s="0" t="s">
        <v>3609</v>
      </c>
      <c r="N717" s="0" t="str">
        <f aca="false">RIGHT(M717,LEN(M717)-FIND(" ",M717))</f>
        <v>MEADOWBROOK AVE SE</v>
      </c>
      <c r="P717" s="0" t="s">
        <v>147</v>
      </c>
      <c r="Q717" s="0" t="s">
        <v>148</v>
      </c>
      <c r="R717" s="0" t="n">
        <v>44484</v>
      </c>
      <c r="AD717" s="0" t="s">
        <v>149</v>
      </c>
      <c r="AE717" s="0" t="s">
        <v>150</v>
      </c>
      <c r="AF717" s="0" t="s">
        <v>151</v>
      </c>
      <c r="AH717" s="0" t="n">
        <v>14</v>
      </c>
      <c r="AI717" s="0" t="n">
        <v>11</v>
      </c>
      <c r="AN717" s="0" t="s">
        <v>147</v>
      </c>
      <c r="AO717" s="0" t="s">
        <v>152</v>
      </c>
      <c r="AP717" s="0" t="s">
        <v>153</v>
      </c>
      <c r="AQ717" s="0" t="n">
        <v>9</v>
      </c>
      <c r="AR717" s="0" t="n">
        <v>64</v>
      </c>
      <c r="AS717" s="0" t="n">
        <v>32</v>
      </c>
      <c r="AU717" s="0" t="n">
        <f aca="false">COUNTA($BA$717:$EH$717)</f>
        <v>2</v>
      </c>
      <c r="AV717" s="0" t="n">
        <f aca="false">COUNTIF($BA$717:$EH$717,"D")</f>
        <v>0</v>
      </c>
      <c r="AW717" s="0" t="n">
        <f aca="false">COUNTIF($BA$717:$EH$717,"R")</f>
        <v>0</v>
      </c>
      <c r="AX717" s="0" t="n">
        <f aca="false">IF(BN717="D",1,0)+IF(BO717="D",1,0)+IF(BT717="D",1,0)+IF(BU717="D",1,0)+IF(BW717="D",1,0)+IF(CC717="D",1,0)+IF(CD717="D",1,0)+IF(CE717="D",1,0)+IF(CF717="D",1,0)+IF(CL717="D",1,0)+IF(CM717="D",1,0)+IF(CQ717="D",1,0)+IF(CR717="D",1,0)+IF(CS717="D",1,0)+IF(CW717="D",1,0)+IF(CX717="D",1,0)+IF(DD717="D",1,0)+IF(DE717="D",1,0)+IF(DJ717="D",1,0)+IF(DK717="D",1,0)+IF(DO717="D",1,0)+IF(DP717="D",1,0)+IF(DQ717="D",1,0)+IF(DW717="D",1,0)+IF(DZ717="D",1,0)+IF(EH717="D",1,0)</f>
        <v>0</v>
      </c>
      <c r="AY717" s="0" t="n">
        <f aca="false">IF(DJ717&lt;&gt;"",1,0)+IF(DK717&lt;&gt;"",1,0)+IF(DM717&lt;&gt;"",1,0)+IF(DO717&lt;&gt;"",1,0)+IF(DP717&lt;&gt;"",1,0)+IF(DQ717&lt;&gt;"",1,0)+IF(DS717&lt;&gt;"",1,0)+IF(DT717&lt;&gt;"",1,0)+IF(DV717&lt;&gt;"",1,0)+IF(DW717&lt;&gt;"",1,0)+IF(DX717&lt;&gt;"",1,0)+IF(DY717&lt;&gt;"",1,0)+IF(DZ717&lt;&gt;"",1,0)+IF(EB717&lt;&gt;"",1,0)+IF(EC717&lt;&gt;"",1,0)+IF(ED717&lt;&gt;"",1,0)+IF(EG717&lt;&gt;"",1,0)+IF(EH717&lt;&gt;"",1,0)</f>
        <v>0</v>
      </c>
      <c r="AZ717" s="0" t="n">
        <f aca="false">IF(EH717&lt;&gt;"",1,0)</f>
        <v>0</v>
      </c>
      <c r="BB717" s="0" t="s">
        <v>154</v>
      </c>
      <c r="BL717" s="0" t="s">
        <v>155</v>
      </c>
    </row>
    <row r="718" customFormat="false" ht="15" hidden="false" customHeight="false" outlineLevel="0" collapsed="false">
      <c r="A718" s="0" t="s">
        <v>3610</v>
      </c>
      <c r="B718" s="0" t="n">
        <v>78</v>
      </c>
      <c r="C718" s="0" t="n">
        <v>194160</v>
      </c>
      <c r="D718" s="0" t="s">
        <v>3461</v>
      </c>
      <c r="E718" s="0" t="s">
        <v>392</v>
      </c>
      <c r="F718" s="0" t="str">
        <f aca="false">CONCATENATE(D718," ",LEFT(H718,4),"T=",AU718,"D=",AV718,"R=",AW718,"M=",AX718,"L=",AY718,"B=",AZ718)</f>
        <v>MICHELAKIS T=43D=13R=0M=5L=7B=1</v>
      </c>
      <c r="I718" s="0" t="s">
        <v>3611</v>
      </c>
      <c r="J718" s="0" t="s">
        <v>3612</v>
      </c>
      <c r="K718" s="0" t="s">
        <v>144</v>
      </c>
      <c r="L718" s="0" t="s">
        <v>156</v>
      </c>
      <c r="M718" s="0" t="s">
        <v>3464</v>
      </c>
      <c r="N718" s="0" t="str">
        <f aca="false">RIGHT(M718,LEN(M718)-FIND(" ",M718))</f>
        <v>PERKINSWOOD BLVD SE</v>
      </c>
      <c r="P718" s="0" t="s">
        <v>147</v>
      </c>
      <c r="Q718" s="0" t="s">
        <v>148</v>
      </c>
      <c r="R718" s="0" t="n">
        <v>44484</v>
      </c>
      <c r="AD718" s="0" t="s">
        <v>149</v>
      </c>
      <c r="AE718" s="0" t="s">
        <v>150</v>
      </c>
      <c r="AF718" s="0" t="s">
        <v>151</v>
      </c>
      <c r="AH718" s="0" t="n">
        <v>14</v>
      </c>
      <c r="AI718" s="0" t="n">
        <v>11</v>
      </c>
      <c r="AN718" s="0" t="s">
        <v>147</v>
      </c>
      <c r="AO718" s="0" t="s">
        <v>152</v>
      </c>
      <c r="AP718" s="0" t="s">
        <v>153</v>
      </c>
      <c r="AQ718" s="0" t="n">
        <v>9</v>
      </c>
      <c r="AR718" s="0" t="n">
        <v>64</v>
      </c>
      <c r="AS718" s="0" t="n">
        <v>32</v>
      </c>
      <c r="AU718" s="0" t="n">
        <f aca="false">COUNTA($BA$718:$EH$718)</f>
        <v>43</v>
      </c>
      <c r="AV718" s="0" t="n">
        <f aca="false">COUNTIF($BA$718:$EH$718,"D")</f>
        <v>13</v>
      </c>
      <c r="AW718" s="0" t="n">
        <f aca="false">COUNTIF($BA$718:$EH$718,"R")</f>
        <v>0</v>
      </c>
      <c r="AX718" s="0" t="n">
        <f aca="false">IF(BN718="D",1,0)+IF(BO718="D",1,0)+IF(BT718="D",1,0)+IF(BU718="D",1,0)+IF(BW718="D",1,0)+IF(CC718="D",1,0)+IF(CD718="D",1,0)+IF(CE718="D",1,0)+IF(CF718="D",1,0)+IF(CL718="D",1,0)+IF(CM718="D",1,0)+IF(CQ718="D",1,0)+IF(CR718="D",1,0)+IF(CS718="D",1,0)+IF(CW718="D",1,0)+IF(CX718="D",1,0)+IF(DD718="D",1,0)+IF(DE718="D",1,0)+IF(DJ718="D",1,0)+IF(DK718="D",1,0)+IF(DO718="D",1,0)+IF(DP718="D",1,0)+IF(DQ718="D",1,0)+IF(DW718="D",1,0)+IF(DZ718="D",1,0)+IF(EH718="D",1,0)</f>
        <v>5</v>
      </c>
      <c r="AY718" s="0" t="n">
        <f aca="false">IF(DJ718&lt;&gt;"",1,0)+IF(DK718&lt;&gt;"",1,0)+IF(DM718&lt;&gt;"",1,0)+IF(DO718&lt;&gt;"",1,0)+IF(DP718&lt;&gt;"",1,0)+IF(DQ718&lt;&gt;"",1,0)+IF(DS718&lt;&gt;"",1,0)+IF(DT718&lt;&gt;"",1,0)+IF(DV718&lt;&gt;"",1,0)+IF(DW718&lt;&gt;"",1,0)+IF(DX718&lt;&gt;"",1,0)+IF(DY718&lt;&gt;"",1,0)+IF(DZ718&lt;&gt;"",1,0)+IF(EB718&lt;&gt;"",1,0)+IF(EC718&lt;&gt;"",1,0)+IF(ED718&lt;&gt;"",1,0)+IF(EG718&lt;&gt;"",1,0)+IF(EH718&lt;&gt;"",1,0)</f>
        <v>7</v>
      </c>
      <c r="AZ718" s="0" t="n">
        <f aca="false">IF(EH718&lt;&gt;"",1,0)</f>
        <v>1</v>
      </c>
      <c r="BB718" s="0" t="s">
        <v>154</v>
      </c>
      <c r="BC718" s="0" t="s">
        <v>155</v>
      </c>
      <c r="BD718" s="0" t="s">
        <v>155</v>
      </c>
      <c r="BF718" s="0" t="s">
        <v>155</v>
      </c>
      <c r="BG718" s="0" t="s">
        <v>155</v>
      </c>
      <c r="BH718" s="0" t="s">
        <v>155</v>
      </c>
      <c r="BI718" s="0" t="s">
        <v>155</v>
      </c>
      <c r="BJ718" s="0" t="s">
        <v>155</v>
      </c>
      <c r="BK718" s="0" t="s">
        <v>155</v>
      </c>
      <c r="BL718" s="0" t="s">
        <v>155</v>
      </c>
      <c r="BP718" s="0" t="s">
        <v>155</v>
      </c>
      <c r="BR718" s="0" t="s">
        <v>155</v>
      </c>
      <c r="BS718" s="0" t="s">
        <v>155</v>
      </c>
      <c r="BV718" s="0" t="s">
        <v>155</v>
      </c>
      <c r="BY718" s="0" t="s">
        <v>156</v>
      </c>
      <c r="CA718" s="0" t="s">
        <v>155</v>
      </c>
      <c r="CC718" s="0" t="s">
        <v>156</v>
      </c>
      <c r="CG718" s="0" t="s">
        <v>155</v>
      </c>
      <c r="CH718" s="0" t="s">
        <v>156</v>
      </c>
      <c r="CK718" s="0" t="s">
        <v>155</v>
      </c>
      <c r="CL718" s="0" t="s">
        <v>156</v>
      </c>
      <c r="CN718" s="0" t="s">
        <v>155</v>
      </c>
      <c r="CO718" s="0" t="s">
        <v>156</v>
      </c>
      <c r="CP718" s="0" t="s">
        <v>155</v>
      </c>
      <c r="CT718" s="0" t="s">
        <v>155</v>
      </c>
      <c r="CU718" s="0" t="s">
        <v>156</v>
      </c>
      <c r="CV718" s="0" t="s">
        <v>155</v>
      </c>
      <c r="CY718" s="0" t="s">
        <v>155</v>
      </c>
      <c r="CZ718" s="0" t="s">
        <v>156</v>
      </c>
      <c r="DC718" s="0" t="s">
        <v>155</v>
      </c>
      <c r="DI718" s="0" t="s">
        <v>155</v>
      </c>
      <c r="DJ718" s="0" t="s">
        <v>156</v>
      </c>
      <c r="DL718" s="0" t="s">
        <v>155</v>
      </c>
      <c r="DM718" s="0" t="s">
        <v>156</v>
      </c>
      <c r="DN718" s="0" t="s">
        <v>155</v>
      </c>
      <c r="DS718" s="0" t="s">
        <v>156</v>
      </c>
      <c r="DU718" s="0" t="s">
        <v>155</v>
      </c>
      <c r="DW718" s="0" t="s">
        <v>156</v>
      </c>
      <c r="DX718" s="0" t="s">
        <v>155</v>
      </c>
      <c r="EA718" s="0" t="s">
        <v>155</v>
      </c>
      <c r="ED718" s="0" t="s">
        <v>156</v>
      </c>
      <c r="EF718" s="0" t="s">
        <v>155</v>
      </c>
      <c r="EH718" s="0" t="s">
        <v>156</v>
      </c>
    </row>
    <row r="719" customFormat="false" ht="15" hidden="false" customHeight="false" outlineLevel="0" collapsed="false">
      <c r="A719" s="0" t="s">
        <v>3613</v>
      </c>
      <c r="B719" s="0" t="n">
        <v>78</v>
      </c>
      <c r="C719" s="0" t="n">
        <v>459263</v>
      </c>
      <c r="D719" s="0" t="s">
        <v>3614</v>
      </c>
      <c r="E719" s="0" t="s">
        <v>317</v>
      </c>
      <c r="F719" s="0" t="str">
        <f aca="false">CONCATENATE(D719," ",LEFT(H719,4),"T=",AU719,"D=",AV719,"R=",AW719,"M=",AX719,"L=",AY719,"B=",AZ719)</f>
        <v>QUIMBY T=1D=0R=0M=0L=0B=0</v>
      </c>
      <c r="G719" s="0" t="s">
        <v>1125</v>
      </c>
      <c r="I719" s="0" t="s">
        <v>786</v>
      </c>
      <c r="J719" s="0" t="s">
        <v>3615</v>
      </c>
      <c r="K719" s="0" t="s">
        <v>182</v>
      </c>
      <c r="M719" s="0" t="s">
        <v>1889</v>
      </c>
      <c r="N719" s="0" t="str">
        <f aca="false">RIGHT(M719,LEN(M719)-FIND(" ",M719))</f>
        <v>BERKSHIRE DR SE</v>
      </c>
      <c r="O719" s="0" t="s">
        <v>409</v>
      </c>
      <c r="P719" s="0" t="s">
        <v>147</v>
      </c>
      <c r="Q719" s="0" t="s">
        <v>148</v>
      </c>
      <c r="R719" s="0" t="n">
        <v>44484</v>
      </c>
      <c r="AD719" s="0" t="s">
        <v>149</v>
      </c>
      <c r="AE719" s="0" t="s">
        <v>150</v>
      </c>
      <c r="AH719" s="0" t="n">
        <v>14</v>
      </c>
      <c r="AI719" s="0" t="n">
        <v>11</v>
      </c>
      <c r="AJ719" s="0" t="s">
        <v>185</v>
      </c>
      <c r="AM719" s="0" t="s">
        <v>186</v>
      </c>
      <c r="AN719" s="0" t="s">
        <v>147</v>
      </c>
      <c r="AO719" s="0" t="s">
        <v>152</v>
      </c>
      <c r="AP719" s="0" t="s">
        <v>153</v>
      </c>
      <c r="AQ719" s="0" t="n">
        <v>9</v>
      </c>
      <c r="AR719" s="0" t="n">
        <v>64</v>
      </c>
      <c r="AS719" s="0" t="n">
        <v>32</v>
      </c>
      <c r="AU719" s="0" t="n">
        <f aca="false">COUNTA($BA$719:$EH$719)</f>
        <v>1</v>
      </c>
      <c r="AV719" s="0" t="n">
        <f aca="false">COUNTIF($BA$719:$EH$719,"D")</f>
        <v>0</v>
      </c>
      <c r="AW719" s="0" t="n">
        <f aca="false">COUNTIF($BA$719:$EH$719,"R")</f>
        <v>0</v>
      </c>
      <c r="AX719" s="0" t="n">
        <f aca="false">IF(BN719="D",1,0)+IF(BO719="D",1,0)+IF(BT719="D",1,0)+IF(BU719="D",1,0)+IF(BW719="D",1,0)+IF(CC719="D",1,0)+IF(CD719="D",1,0)+IF(CE719="D",1,0)+IF(CF719="D",1,0)+IF(CL719="D",1,0)+IF(CM719="D",1,0)+IF(CQ719="D",1,0)+IF(CR719="D",1,0)+IF(CS719="D",1,0)+IF(CW719="D",1,0)+IF(CX719="D",1,0)+IF(DD719="D",1,0)+IF(DE719="D",1,0)+IF(DJ719="D",1,0)+IF(DK719="D",1,0)+IF(DO719="D",1,0)+IF(DP719="D",1,0)+IF(DQ719="D",1,0)+IF(DW719="D",1,0)+IF(DZ719="D",1,0)+IF(EH719="D",1,0)</f>
        <v>0</v>
      </c>
      <c r="AY719" s="0" t="n">
        <f aca="false">IF(DJ719&lt;&gt;"",1,0)+IF(DK719&lt;&gt;"",1,0)+IF(DM719&lt;&gt;"",1,0)+IF(DO719&lt;&gt;"",1,0)+IF(DP719&lt;&gt;"",1,0)+IF(DQ719&lt;&gt;"",1,0)+IF(DS719&lt;&gt;"",1,0)+IF(DT719&lt;&gt;"",1,0)+IF(DV719&lt;&gt;"",1,0)+IF(DW719&lt;&gt;"",1,0)+IF(DX719&lt;&gt;"",1,0)+IF(DY719&lt;&gt;"",1,0)+IF(DZ719&lt;&gt;"",1,0)+IF(EB719&lt;&gt;"",1,0)+IF(EC719&lt;&gt;"",1,0)+IF(ED719&lt;&gt;"",1,0)+IF(EG719&lt;&gt;"",1,0)+IF(EH719&lt;&gt;"",1,0)</f>
        <v>0</v>
      </c>
      <c r="AZ719" s="0" t="n">
        <f aca="false">IF(EH719&lt;&gt;"",1,0)</f>
        <v>0</v>
      </c>
      <c r="BB719" s="0" t="s">
        <v>154</v>
      </c>
    </row>
    <row r="720" customFormat="false" ht="15" hidden="false" customHeight="false" outlineLevel="0" collapsed="false">
      <c r="A720" s="0" t="s">
        <v>3616</v>
      </c>
      <c r="B720" s="0" t="n">
        <v>78</v>
      </c>
      <c r="C720" s="0" t="n">
        <v>190571</v>
      </c>
      <c r="D720" s="0" t="s">
        <v>246</v>
      </c>
      <c r="E720" s="0" t="s">
        <v>2531</v>
      </c>
      <c r="F720" s="0" t="str">
        <f aca="false">CONCATENATE(D720," ",LEFT(H720,4),"T=",AU720,"D=",AV720,"R=",AW720,"M=",AX720,"L=",AY720,"B=",AZ720)</f>
        <v>VAUGHNS T=19D=1R=0M=0L=1B=0</v>
      </c>
      <c r="G720" s="0" t="s">
        <v>559</v>
      </c>
      <c r="I720" s="0" t="s">
        <v>3617</v>
      </c>
      <c r="J720" s="0" t="s">
        <v>2839</v>
      </c>
      <c r="K720" s="0" t="s">
        <v>144</v>
      </c>
      <c r="M720" s="0" t="s">
        <v>3618</v>
      </c>
      <c r="N720" s="0" t="str">
        <f aca="false">RIGHT(M720,LEN(M720)-FIND(" ",M720))</f>
        <v>HARVARD DR SE</v>
      </c>
      <c r="P720" s="0" t="s">
        <v>147</v>
      </c>
      <c r="Q720" s="0" t="s">
        <v>148</v>
      </c>
      <c r="R720" s="0" t="n">
        <v>44484</v>
      </c>
      <c r="S720" s="0" t="n">
        <v>4909</v>
      </c>
      <c r="AD720" s="0" t="s">
        <v>149</v>
      </c>
      <c r="AE720" s="0" t="s">
        <v>150</v>
      </c>
      <c r="AH720" s="0" t="n">
        <v>14</v>
      </c>
      <c r="AI720" s="0" t="n">
        <v>11</v>
      </c>
      <c r="AJ720" s="0" t="s">
        <v>185</v>
      </c>
      <c r="AM720" s="0" t="s">
        <v>186</v>
      </c>
      <c r="AN720" s="0" t="s">
        <v>147</v>
      </c>
      <c r="AO720" s="0" t="s">
        <v>152</v>
      </c>
      <c r="AP720" s="0" t="s">
        <v>153</v>
      </c>
      <c r="AQ720" s="0" t="n">
        <v>9</v>
      </c>
      <c r="AR720" s="0" t="n">
        <v>64</v>
      </c>
      <c r="AS720" s="0" t="n">
        <v>32</v>
      </c>
      <c r="AU720" s="0" t="n">
        <f aca="false">COUNTA($BA$720:$EH$720)</f>
        <v>19</v>
      </c>
      <c r="AV720" s="0" t="n">
        <f aca="false">COUNTIF($BA$720:$EH$720,"D")</f>
        <v>1</v>
      </c>
      <c r="AW720" s="0" t="n">
        <f aca="false">COUNTIF($BA$720:$EH$720,"R")</f>
        <v>0</v>
      </c>
      <c r="AX720" s="0" t="n">
        <f aca="false">IF(BN720="D",1,0)+IF(BO720="D",1,0)+IF(BT720="D",1,0)+IF(BU720="D",1,0)+IF(BW720="D",1,0)+IF(CC720="D",1,0)+IF(CD720="D",1,0)+IF(CE720="D",1,0)+IF(CF720="D",1,0)+IF(CL720="D",1,0)+IF(CM720="D",1,0)+IF(CQ720="D",1,0)+IF(CR720="D",1,0)+IF(CS720="D",1,0)+IF(CW720="D",1,0)+IF(CX720="D",1,0)+IF(DD720="D",1,0)+IF(DE720="D",1,0)+IF(DJ720="D",1,0)+IF(DK720="D",1,0)+IF(DO720="D",1,0)+IF(DP720="D",1,0)+IF(DQ720="D",1,0)+IF(DW720="D",1,0)+IF(DZ720="D",1,0)+IF(EH720="D",1,0)</f>
        <v>0</v>
      </c>
      <c r="AY720" s="0" t="n">
        <f aca="false">IF(DJ720&lt;&gt;"",1,0)+IF(DK720&lt;&gt;"",1,0)+IF(DM720&lt;&gt;"",1,0)+IF(DO720&lt;&gt;"",1,0)+IF(DP720&lt;&gt;"",1,0)+IF(DQ720&lt;&gt;"",1,0)+IF(DS720&lt;&gt;"",1,0)+IF(DT720&lt;&gt;"",1,0)+IF(DV720&lt;&gt;"",1,0)+IF(DW720&lt;&gt;"",1,0)+IF(DX720&lt;&gt;"",1,0)+IF(DY720&lt;&gt;"",1,0)+IF(DZ720&lt;&gt;"",1,0)+IF(EB720&lt;&gt;"",1,0)+IF(EC720&lt;&gt;"",1,0)+IF(ED720&lt;&gt;"",1,0)+IF(EG720&lt;&gt;"",1,0)+IF(EH720&lt;&gt;"",1,0)</f>
        <v>1</v>
      </c>
      <c r="AZ720" s="0" t="n">
        <f aca="false">IF(EH720&lt;&gt;"",1,0)</f>
        <v>0</v>
      </c>
      <c r="BB720" s="0" t="s">
        <v>154</v>
      </c>
      <c r="BC720" s="0" t="s">
        <v>155</v>
      </c>
      <c r="BD720" s="0" t="s">
        <v>155</v>
      </c>
      <c r="BF720" s="0" t="s">
        <v>155</v>
      </c>
      <c r="BH720" s="0" t="s">
        <v>155</v>
      </c>
      <c r="BK720" s="0" t="s">
        <v>155</v>
      </c>
      <c r="BL720" s="0" t="s">
        <v>155</v>
      </c>
      <c r="BS720" s="0" t="s">
        <v>155</v>
      </c>
      <c r="BY720" s="0" t="s">
        <v>156</v>
      </c>
      <c r="CA720" s="0" t="s">
        <v>155</v>
      </c>
      <c r="CP720" s="0" t="s">
        <v>155</v>
      </c>
      <c r="CV720" s="0" t="s">
        <v>155</v>
      </c>
      <c r="DC720" s="0" t="s">
        <v>155</v>
      </c>
      <c r="DI720" s="0" t="s">
        <v>155</v>
      </c>
      <c r="DN720" s="0" t="s">
        <v>155</v>
      </c>
      <c r="DU720" s="0" t="s">
        <v>155</v>
      </c>
      <c r="DX720" s="0" t="s">
        <v>155</v>
      </c>
      <c r="EA720" s="0" t="s">
        <v>155</v>
      </c>
      <c r="EF720" s="0" t="s">
        <v>155</v>
      </c>
    </row>
    <row r="721" customFormat="false" ht="15" hidden="false" customHeight="false" outlineLevel="0" collapsed="false">
      <c r="A721" s="0" t="s">
        <v>3619</v>
      </c>
      <c r="B721" s="0" t="n">
        <v>78</v>
      </c>
      <c r="C721" s="0" t="n">
        <v>435993</v>
      </c>
      <c r="D721" s="0" t="s">
        <v>3620</v>
      </c>
      <c r="E721" s="0" t="s">
        <v>1354</v>
      </c>
      <c r="F721" s="0" t="str">
        <f aca="false">CONCATENATE(D721," ",LEFT(H721,4),"T=",AU721,"D=",AV721,"R=",AW721,"M=",AX721,"L=",AY721,"B=",AZ721)</f>
        <v>PUHARICH T=2D=0R=0M=0L=0B=0</v>
      </c>
      <c r="G721" s="0" t="s">
        <v>848</v>
      </c>
      <c r="I721" s="0" t="s">
        <v>3621</v>
      </c>
      <c r="J721" s="0" t="s">
        <v>865</v>
      </c>
      <c r="K721" s="0" t="s">
        <v>144</v>
      </c>
      <c r="M721" s="0" t="s">
        <v>1293</v>
      </c>
      <c r="N721" s="0" t="str">
        <f aca="false">RIGHT(M721,LEN(M721)-FIND(" ",M721))</f>
        <v>LONGHILL DR SE</v>
      </c>
      <c r="P721" s="0" t="s">
        <v>147</v>
      </c>
      <c r="Q721" s="0" t="s">
        <v>148</v>
      </c>
      <c r="R721" s="0" t="n">
        <v>44484</v>
      </c>
      <c r="AD721" s="0" t="s">
        <v>149</v>
      </c>
      <c r="AE721" s="0" t="s">
        <v>150</v>
      </c>
      <c r="AH721" s="0" t="n">
        <v>14</v>
      </c>
      <c r="AI721" s="0" t="n">
        <v>11</v>
      </c>
      <c r="AJ721" s="0" t="s">
        <v>185</v>
      </c>
      <c r="AM721" s="0" t="s">
        <v>186</v>
      </c>
      <c r="AN721" s="0" t="s">
        <v>147</v>
      </c>
      <c r="AO721" s="0" t="s">
        <v>152</v>
      </c>
      <c r="AP721" s="0" t="s">
        <v>153</v>
      </c>
      <c r="AQ721" s="0" t="n">
        <v>9</v>
      </c>
      <c r="AR721" s="0" t="n">
        <v>64</v>
      </c>
      <c r="AS721" s="0" t="n">
        <v>32</v>
      </c>
      <c r="AU721" s="0" t="n">
        <f aca="false">COUNTA($BA$721:$EH$721)</f>
        <v>2</v>
      </c>
      <c r="AV721" s="0" t="n">
        <f aca="false">COUNTIF($BA$721:$EH$721,"D")</f>
        <v>0</v>
      </c>
      <c r="AW721" s="0" t="n">
        <f aca="false">COUNTIF($BA$721:$EH$721,"R")</f>
        <v>0</v>
      </c>
      <c r="AX721" s="0" t="n">
        <f aca="false">IF(BN721="D",1,0)+IF(BO721="D",1,0)+IF(BT721="D",1,0)+IF(BU721="D",1,0)+IF(BW721="D",1,0)+IF(CC721="D",1,0)+IF(CD721="D",1,0)+IF(CE721="D",1,0)+IF(CF721="D",1,0)+IF(CL721="D",1,0)+IF(CM721="D",1,0)+IF(CQ721="D",1,0)+IF(CR721="D",1,0)+IF(CS721="D",1,0)+IF(CW721="D",1,0)+IF(CX721="D",1,0)+IF(DD721="D",1,0)+IF(DE721="D",1,0)+IF(DJ721="D",1,0)+IF(DK721="D",1,0)+IF(DO721="D",1,0)+IF(DP721="D",1,0)+IF(DQ721="D",1,0)+IF(DW721="D",1,0)+IF(DZ721="D",1,0)+IF(EH721="D",1,0)</f>
        <v>0</v>
      </c>
      <c r="AY721" s="0" t="n">
        <f aca="false">IF(DJ721&lt;&gt;"",1,0)+IF(DK721&lt;&gt;"",1,0)+IF(DM721&lt;&gt;"",1,0)+IF(DO721&lt;&gt;"",1,0)+IF(DP721&lt;&gt;"",1,0)+IF(DQ721&lt;&gt;"",1,0)+IF(DS721&lt;&gt;"",1,0)+IF(DT721&lt;&gt;"",1,0)+IF(DV721&lt;&gt;"",1,0)+IF(DW721&lt;&gt;"",1,0)+IF(DX721&lt;&gt;"",1,0)+IF(DY721&lt;&gt;"",1,0)+IF(DZ721&lt;&gt;"",1,0)+IF(EB721&lt;&gt;"",1,0)+IF(EC721&lt;&gt;"",1,0)+IF(ED721&lt;&gt;"",1,0)+IF(EG721&lt;&gt;"",1,0)+IF(EH721&lt;&gt;"",1,0)</f>
        <v>0</v>
      </c>
      <c r="AZ721" s="0" t="n">
        <f aca="false">IF(EH721&lt;&gt;"",1,0)</f>
        <v>0</v>
      </c>
      <c r="BB721" s="0" t="s">
        <v>154</v>
      </c>
      <c r="DI721" s="0" t="s">
        <v>155</v>
      </c>
    </row>
    <row r="722" customFormat="false" ht="15" hidden="false" customHeight="false" outlineLevel="0" collapsed="false">
      <c r="A722" s="0" t="s">
        <v>3622</v>
      </c>
      <c r="B722" s="0" t="n">
        <v>78</v>
      </c>
      <c r="C722" s="0" t="n">
        <v>442106</v>
      </c>
      <c r="D722" s="0" t="s">
        <v>3623</v>
      </c>
      <c r="E722" s="0" t="s">
        <v>3624</v>
      </c>
      <c r="F722" s="0" t="str">
        <f aca="false">CONCATENATE(D722," ",LEFT(H722,4),"T=",AU722,"D=",AV722,"R=",AW722,"M=",AX722,"L=",AY722,"B=",AZ722)</f>
        <v>GOLDBERG T=5D=0R=0M=0L=1B=0</v>
      </c>
      <c r="G722" s="0" t="s">
        <v>208</v>
      </c>
      <c r="I722" s="0" t="s">
        <v>3625</v>
      </c>
      <c r="J722" s="0" t="s">
        <v>3626</v>
      </c>
      <c r="K722" s="0" t="s">
        <v>144</v>
      </c>
      <c r="M722" s="0" t="s">
        <v>1682</v>
      </c>
      <c r="N722" s="0" t="str">
        <f aca="false">RIGHT(M722,LEN(M722)-FIND(" ",M722))</f>
        <v>EASTLAND AVE SE</v>
      </c>
      <c r="P722" s="0" t="s">
        <v>147</v>
      </c>
      <c r="Q722" s="0" t="s">
        <v>148</v>
      </c>
      <c r="R722" s="0" t="n">
        <v>44484</v>
      </c>
      <c r="AD722" s="0" t="s">
        <v>149</v>
      </c>
      <c r="AE722" s="0" t="s">
        <v>150</v>
      </c>
      <c r="AF722" s="0" t="s">
        <v>151</v>
      </c>
      <c r="AH722" s="0" t="n">
        <v>14</v>
      </c>
      <c r="AI722" s="0" t="n">
        <v>11</v>
      </c>
      <c r="AN722" s="0" t="s">
        <v>147</v>
      </c>
      <c r="AO722" s="0" t="s">
        <v>152</v>
      </c>
      <c r="AP722" s="0" t="s">
        <v>153</v>
      </c>
      <c r="AQ722" s="0" t="n">
        <v>9</v>
      </c>
      <c r="AR722" s="0" t="n">
        <v>64</v>
      </c>
      <c r="AS722" s="0" t="n">
        <v>32</v>
      </c>
      <c r="AU722" s="0" t="n">
        <f aca="false">COUNTA($BA$722:$EH$722)</f>
        <v>5</v>
      </c>
      <c r="AV722" s="0" t="n">
        <f aca="false">COUNTIF($BA$722:$EH$722,"D")</f>
        <v>0</v>
      </c>
      <c r="AW722" s="0" t="n">
        <f aca="false">COUNTIF($BA$722:$EH$722,"R")</f>
        <v>0</v>
      </c>
      <c r="AX722" s="0" t="n">
        <f aca="false">IF(BN722="D",1,0)+IF(BO722="D",1,0)+IF(BT722="D",1,0)+IF(BU722="D",1,0)+IF(BW722="D",1,0)+IF(CC722="D",1,0)+IF(CD722="D",1,0)+IF(CE722="D",1,0)+IF(CF722="D",1,0)+IF(CL722="D",1,0)+IF(CM722="D",1,0)+IF(CQ722="D",1,0)+IF(CR722="D",1,0)+IF(CS722="D",1,0)+IF(CW722="D",1,0)+IF(CX722="D",1,0)+IF(DD722="D",1,0)+IF(DE722="D",1,0)+IF(DJ722="D",1,0)+IF(DK722="D",1,0)+IF(DO722="D",1,0)+IF(DP722="D",1,0)+IF(DQ722="D",1,0)+IF(DW722="D",1,0)+IF(DZ722="D",1,0)+IF(EH722="D",1,0)</f>
        <v>0</v>
      </c>
      <c r="AY722" s="0" t="n">
        <f aca="false">IF(DJ722&lt;&gt;"",1,0)+IF(DK722&lt;&gt;"",1,0)+IF(DM722&lt;&gt;"",1,0)+IF(DO722&lt;&gt;"",1,0)+IF(DP722&lt;&gt;"",1,0)+IF(DQ722&lt;&gt;"",1,0)+IF(DS722&lt;&gt;"",1,0)+IF(DT722&lt;&gt;"",1,0)+IF(DV722&lt;&gt;"",1,0)+IF(DW722&lt;&gt;"",1,0)+IF(DX722&lt;&gt;"",1,0)+IF(DY722&lt;&gt;"",1,0)+IF(DZ722&lt;&gt;"",1,0)+IF(EB722&lt;&gt;"",1,0)+IF(EC722&lt;&gt;"",1,0)+IF(ED722&lt;&gt;"",1,0)+IF(EG722&lt;&gt;"",1,0)+IF(EH722&lt;&gt;"",1,0)</f>
        <v>1</v>
      </c>
      <c r="AZ722" s="0" t="n">
        <f aca="false">IF(EH722&lt;&gt;"",1,0)</f>
        <v>0</v>
      </c>
      <c r="BB722" s="0" t="s">
        <v>154</v>
      </c>
      <c r="DN722" s="0" t="s">
        <v>155</v>
      </c>
      <c r="DX722" s="0" t="s">
        <v>155</v>
      </c>
      <c r="EA722" s="0" t="s">
        <v>155</v>
      </c>
      <c r="EF722" s="0" t="s">
        <v>155</v>
      </c>
    </row>
    <row r="723" customFormat="false" ht="15" hidden="false" customHeight="false" outlineLevel="0" collapsed="false">
      <c r="A723" s="0" t="s">
        <v>3627</v>
      </c>
      <c r="B723" s="0" t="n">
        <v>78</v>
      </c>
      <c r="C723" s="0" t="n">
        <v>164195</v>
      </c>
      <c r="D723" s="0" t="s">
        <v>1167</v>
      </c>
      <c r="E723" s="0" t="s">
        <v>1465</v>
      </c>
      <c r="F723" s="0" t="str">
        <f aca="false">CONCATENATE(D723," ",LEFT(H723,4),"T=",AU723,"D=",AV723,"R=",AW723,"M=",AX723,"L=",AY723,"B=",AZ723)</f>
        <v>ARCURI JRT=27D=5R=1M=2L=2B=0</v>
      </c>
      <c r="H723" s="0" t="s">
        <v>310</v>
      </c>
      <c r="I723" s="0" t="s">
        <v>3628</v>
      </c>
      <c r="J723" s="0" t="s">
        <v>3629</v>
      </c>
      <c r="K723" s="0" t="s">
        <v>144</v>
      </c>
      <c r="L723" s="0" t="s">
        <v>156</v>
      </c>
      <c r="M723" s="0" t="s">
        <v>2628</v>
      </c>
      <c r="N723" s="0" t="str">
        <f aca="false">RIGHT(M723,LEN(M723)-FIND(" ",M723))</f>
        <v>CENTRAL PARKWAY AVE SE</v>
      </c>
      <c r="P723" s="0" t="s">
        <v>147</v>
      </c>
      <c r="Q723" s="0" t="s">
        <v>148</v>
      </c>
      <c r="R723" s="0" t="n">
        <v>44484</v>
      </c>
      <c r="AD723" s="0" t="s">
        <v>149</v>
      </c>
      <c r="AE723" s="0" t="s">
        <v>150</v>
      </c>
      <c r="AF723" s="0" t="s">
        <v>151</v>
      </c>
      <c r="AH723" s="0" t="n">
        <v>14</v>
      </c>
      <c r="AI723" s="0" t="n">
        <v>11</v>
      </c>
      <c r="AN723" s="0" t="s">
        <v>147</v>
      </c>
      <c r="AO723" s="0" t="s">
        <v>152</v>
      </c>
      <c r="AP723" s="0" t="s">
        <v>153</v>
      </c>
      <c r="AQ723" s="0" t="n">
        <v>9</v>
      </c>
      <c r="AR723" s="0" t="n">
        <v>64</v>
      </c>
      <c r="AS723" s="0" t="n">
        <v>32</v>
      </c>
      <c r="AU723" s="0" t="n">
        <f aca="false">COUNTA($BA$723:$EH$723)</f>
        <v>27</v>
      </c>
      <c r="AV723" s="0" t="n">
        <f aca="false">COUNTIF($BA$723:$EH$723,"D")</f>
        <v>5</v>
      </c>
      <c r="AW723" s="0" t="n">
        <f aca="false">COUNTIF($BA$723:$EH$723,"R")</f>
        <v>1</v>
      </c>
      <c r="AX723" s="0" t="n">
        <f aca="false">IF(BN723="D",1,0)+IF(BO723="D",1,0)+IF(BT723="D",1,0)+IF(BU723="D",1,0)+IF(BW723="D",1,0)+IF(CC723="D",1,0)+IF(CD723="D",1,0)+IF(CE723="D",1,0)+IF(CF723="D",1,0)+IF(CL723="D",1,0)+IF(CM723="D",1,0)+IF(CQ723="D",1,0)+IF(CR723="D",1,0)+IF(CS723="D",1,0)+IF(CW723="D",1,0)+IF(CX723="D",1,0)+IF(DD723="D",1,0)+IF(DE723="D",1,0)+IF(DJ723="D",1,0)+IF(DK723="D",1,0)+IF(DO723="D",1,0)+IF(DP723="D",1,0)+IF(DQ723="D",1,0)+IF(DW723="D",1,0)+IF(DZ723="D",1,0)+IF(EH723="D",1,0)</f>
        <v>2</v>
      </c>
      <c r="AY723" s="0" t="n">
        <f aca="false">IF(DJ723&lt;&gt;"",1,0)+IF(DK723&lt;&gt;"",1,0)+IF(DM723&lt;&gt;"",1,0)+IF(DO723&lt;&gt;"",1,0)+IF(DP723&lt;&gt;"",1,0)+IF(DQ723&lt;&gt;"",1,0)+IF(DS723&lt;&gt;"",1,0)+IF(DT723&lt;&gt;"",1,0)+IF(DV723&lt;&gt;"",1,0)+IF(DW723&lt;&gt;"",1,0)+IF(DX723&lt;&gt;"",1,0)+IF(DY723&lt;&gt;"",1,0)+IF(DZ723&lt;&gt;"",1,0)+IF(EB723&lt;&gt;"",1,0)+IF(EC723&lt;&gt;"",1,0)+IF(ED723&lt;&gt;"",1,0)+IF(EG723&lt;&gt;"",1,0)+IF(EH723&lt;&gt;"",1,0)</f>
        <v>2</v>
      </c>
      <c r="AZ723" s="0" t="n">
        <f aca="false">IF(EH723&lt;&gt;"",1,0)</f>
        <v>0</v>
      </c>
      <c r="BB723" s="0" t="s">
        <v>154</v>
      </c>
      <c r="BC723" s="0" t="s">
        <v>155</v>
      </c>
      <c r="BD723" s="0" t="s">
        <v>155</v>
      </c>
      <c r="BE723" s="0" t="s">
        <v>155</v>
      </c>
      <c r="BH723" s="0" t="s">
        <v>155</v>
      </c>
      <c r="BI723" s="0" t="s">
        <v>155</v>
      </c>
      <c r="BJ723" s="0" t="s">
        <v>155</v>
      </c>
      <c r="BK723" s="0" t="s">
        <v>155</v>
      </c>
      <c r="BL723" s="0" t="s">
        <v>155</v>
      </c>
      <c r="BP723" s="0" t="s">
        <v>155</v>
      </c>
      <c r="BR723" s="0" t="s">
        <v>155</v>
      </c>
      <c r="BS723" s="0" t="s">
        <v>155</v>
      </c>
      <c r="BY723" s="0" t="s">
        <v>156</v>
      </c>
      <c r="CA723" s="0" t="s">
        <v>155</v>
      </c>
      <c r="CG723" s="0" t="s">
        <v>155</v>
      </c>
      <c r="CH723" s="0" t="s">
        <v>156</v>
      </c>
      <c r="CK723" s="0" t="s">
        <v>155</v>
      </c>
      <c r="CL723" s="0" t="s">
        <v>156</v>
      </c>
      <c r="CN723" s="0" t="s">
        <v>155</v>
      </c>
      <c r="CO723" s="0" t="s">
        <v>156</v>
      </c>
      <c r="CP723" s="0" t="s">
        <v>155</v>
      </c>
      <c r="DI723" s="0" t="s">
        <v>155</v>
      </c>
      <c r="DN723" s="0" t="s">
        <v>155</v>
      </c>
      <c r="DS723" s="0" t="s">
        <v>145</v>
      </c>
      <c r="DU723" s="0" t="s">
        <v>155</v>
      </c>
      <c r="DW723" s="0" t="s">
        <v>156</v>
      </c>
      <c r="EF723" s="0" t="s">
        <v>155</v>
      </c>
    </row>
    <row r="724" customFormat="false" ht="15" hidden="false" customHeight="false" outlineLevel="0" collapsed="false">
      <c r="A724" s="0" t="s">
        <v>3630</v>
      </c>
      <c r="B724" s="0" t="n">
        <v>78</v>
      </c>
      <c r="C724" s="0" t="n">
        <v>333517</v>
      </c>
      <c r="D724" s="0" t="s">
        <v>456</v>
      </c>
      <c r="E724" s="0" t="s">
        <v>2526</v>
      </c>
      <c r="F724" s="0" t="str">
        <f aca="false">CONCATENATE(D724," ",LEFT(H724,4),"T=",AU724,"D=",AV724,"R=",AW724,"M=",AX724,"L=",AY724,"B=",AZ724)</f>
        <v>UTTERBACK T=15D=2R=0M=0L=1B=0</v>
      </c>
      <c r="G724" s="0" t="s">
        <v>269</v>
      </c>
      <c r="I724" s="0" t="s">
        <v>3631</v>
      </c>
      <c r="J724" s="0" t="s">
        <v>3632</v>
      </c>
      <c r="K724" s="0" t="s">
        <v>144</v>
      </c>
      <c r="M724" s="0" t="s">
        <v>462</v>
      </c>
      <c r="N724" s="0" t="str">
        <f aca="false">RIGHT(M724,LEN(M724)-FIND(" ",M724))</f>
        <v>LONGHILL DR SE</v>
      </c>
      <c r="P724" s="0" t="s">
        <v>147</v>
      </c>
      <c r="Q724" s="0" t="s">
        <v>148</v>
      </c>
      <c r="R724" s="0" t="n">
        <v>44484</v>
      </c>
      <c r="AD724" s="0" t="s">
        <v>149</v>
      </c>
      <c r="AE724" s="0" t="s">
        <v>150</v>
      </c>
      <c r="AH724" s="0" t="n">
        <v>14</v>
      </c>
      <c r="AI724" s="0" t="n">
        <v>11</v>
      </c>
      <c r="AJ724" s="0" t="s">
        <v>185</v>
      </c>
      <c r="AM724" s="0" t="s">
        <v>186</v>
      </c>
      <c r="AN724" s="0" t="s">
        <v>147</v>
      </c>
      <c r="AO724" s="0" t="s">
        <v>152</v>
      </c>
      <c r="AP724" s="0" t="s">
        <v>153</v>
      </c>
      <c r="AQ724" s="0" t="n">
        <v>9</v>
      </c>
      <c r="AR724" s="0" t="n">
        <v>64</v>
      </c>
      <c r="AS724" s="0" t="n">
        <v>32</v>
      </c>
      <c r="AU724" s="0" t="n">
        <f aca="false">COUNTA($BA$724:$EH$724)</f>
        <v>15</v>
      </c>
      <c r="AV724" s="0" t="n">
        <f aca="false">COUNTIF($BA$724:$EH$724,"D")</f>
        <v>2</v>
      </c>
      <c r="AW724" s="0" t="n">
        <f aca="false">COUNTIF($BA$724:$EH$724,"R")</f>
        <v>0</v>
      </c>
      <c r="AX724" s="0" t="n">
        <f aca="false">IF(BN724="D",1,0)+IF(BO724="D",1,0)+IF(BT724="D",1,0)+IF(BU724="D",1,0)+IF(BW724="D",1,0)+IF(CC724="D",1,0)+IF(CD724="D",1,0)+IF(CE724="D",1,0)+IF(CF724="D",1,0)+IF(CL724="D",1,0)+IF(CM724="D",1,0)+IF(CQ724="D",1,0)+IF(CR724="D",1,0)+IF(CS724="D",1,0)+IF(CW724="D",1,0)+IF(CX724="D",1,0)+IF(DD724="D",1,0)+IF(DE724="D",1,0)+IF(DJ724="D",1,0)+IF(DK724="D",1,0)+IF(DO724="D",1,0)+IF(DP724="D",1,0)+IF(DQ724="D",1,0)+IF(DW724="D",1,0)+IF(DZ724="D",1,0)+IF(EH724="D",1,0)</f>
        <v>0</v>
      </c>
      <c r="AY724" s="0" t="n">
        <f aca="false">IF(DJ724&lt;&gt;"",1,0)+IF(DK724&lt;&gt;"",1,0)+IF(DM724&lt;&gt;"",1,0)+IF(DO724&lt;&gt;"",1,0)+IF(DP724&lt;&gt;"",1,0)+IF(DQ724&lt;&gt;"",1,0)+IF(DS724&lt;&gt;"",1,0)+IF(DT724&lt;&gt;"",1,0)+IF(DV724&lt;&gt;"",1,0)+IF(DW724&lt;&gt;"",1,0)+IF(DX724&lt;&gt;"",1,0)+IF(DY724&lt;&gt;"",1,0)+IF(DZ724&lt;&gt;"",1,0)+IF(EB724&lt;&gt;"",1,0)+IF(EC724&lt;&gt;"",1,0)+IF(ED724&lt;&gt;"",1,0)+IF(EG724&lt;&gt;"",1,0)+IF(EH724&lt;&gt;"",1,0)</f>
        <v>1</v>
      </c>
      <c r="AZ724" s="0" t="n">
        <f aca="false">IF(EH724&lt;&gt;"",1,0)</f>
        <v>0</v>
      </c>
      <c r="BB724" s="0" t="s">
        <v>154</v>
      </c>
      <c r="BL724" s="0" t="s">
        <v>155</v>
      </c>
      <c r="BS724" s="0" t="s">
        <v>155</v>
      </c>
      <c r="BY724" s="0" t="s">
        <v>156</v>
      </c>
      <c r="CA724" s="0" t="s">
        <v>155</v>
      </c>
      <c r="CK724" s="0" t="s">
        <v>155</v>
      </c>
      <c r="CN724" s="0" t="s">
        <v>155</v>
      </c>
      <c r="CP724" s="0" t="s">
        <v>155</v>
      </c>
      <c r="CU724" s="0" t="s">
        <v>156</v>
      </c>
      <c r="CV724" s="0" t="s">
        <v>155</v>
      </c>
      <c r="DC724" s="0" t="s">
        <v>155</v>
      </c>
      <c r="DN724" s="0" t="s">
        <v>155</v>
      </c>
      <c r="DX724" s="0" t="s">
        <v>155</v>
      </c>
      <c r="EA724" s="0" t="s">
        <v>155</v>
      </c>
      <c r="EF724" s="0" t="s">
        <v>155</v>
      </c>
    </row>
    <row r="725" customFormat="false" ht="15" hidden="false" customHeight="false" outlineLevel="0" collapsed="false">
      <c r="A725" s="0" t="s">
        <v>3633</v>
      </c>
      <c r="B725" s="0" t="n">
        <v>78</v>
      </c>
      <c r="C725" s="0" t="n">
        <v>472150</v>
      </c>
      <c r="D725" s="0" t="s">
        <v>3634</v>
      </c>
      <c r="E725" s="0" t="s">
        <v>3635</v>
      </c>
      <c r="F725" s="0" t="str">
        <f aca="false">CONCATENATE(D725," ",LEFT(H725,4),"T=",AU725,"D=",AV725,"R=",AW725,"M=",AX725,"L=",AY725,"B=",AZ725)</f>
        <v>PALCIC T=7D=0R=0M=0L=0B=0</v>
      </c>
      <c r="I725" s="0" t="s">
        <v>3636</v>
      </c>
      <c r="J725" s="0" t="s">
        <v>3637</v>
      </c>
      <c r="K725" s="0" t="s">
        <v>144</v>
      </c>
      <c r="M725" s="0" t="s">
        <v>3204</v>
      </c>
      <c r="N725" s="0" t="str">
        <f aca="false">RIGHT(M725,LEN(M725)-FIND(" ",M725))</f>
        <v>LONGHILL DR SE</v>
      </c>
      <c r="P725" s="0" t="s">
        <v>147</v>
      </c>
      <c r="Q725" s="0" t="s">
        <v>148</v>
      </c>
      <c r="R725" s="0" t="n">
        <v>44484</v>
      </c>
      <c r="AD725" s="0" t="s">
        <v>149</v>
      </c>
      <c r="AE725" s="0" t="s">
        <v>150</v>
      </c>
      <c r="AH725" s="0" t="n">
        <v>14</v>
      </c>
      <c r="AI725" s="0" t="n">
        <v>11</v>
      </c>
      <c r="AJ725" s="0" t="s">
        <v>185</v>
      </c>
      <c r="AM725" s="0" t="s">
        <v>186</v>
      </c>
      <c r="AN725" s="0" t="s">
        <v>147</v>
      </c>
      <c r="AO725" s="0" t="s">
        <v>152</v>
      </c>
      <c r="AP725" s="0" t="s">
        <v>153</v>
      </c>
      <c r="AQ725" s="0" t="n">
        <v>9</v>
      </c>
      <c r="AR725" s="0" t="n">
        <v>64</v>
      </c>
      <c r="AS725" s="0" t="n">
        <v>32</v>
      </c>
      <c r="AU725" s="0" t="n">
        <f aca="false">COUNTA($BA$725:$EH$725)</f>
        <v>7</v>
      </c>
      <c r="AV725" s="0" t="n">
        <f aca="false">COUNTIF($BA$725:$EH$725,"D")</f>
        <v>0</v>
      </c>
      <c r="AW725" s="0" t="n">
        <f aca="false">COUNTIF($BA$725:$EH$725,"R")</f>
        <v>0</v>
      </c>
      <c r="AX725" s="0" t="n">
        <f aca="false">IF(BN725="D",1,0)+IF(BO725="D",1,0)+IF(BT725="D",1,0)+IF(BU725="D",1,0)+IF(BW725="D",1,0)+IF(CC725="D",1,0)+IF(CD725="D",1,0)+IF(CE725="D",1,0)+IF(CF725="D",1,0)+IF(CL725="D",1,0)+IF(CM725="D",1,0)+IF(CQ725="D",1,0)+IF(CR725="D",1,0)+IF(CS725="D",1,0)+IF(CW725="D",1,0)+IF(CX725="D",1,0)+IF(DD725="D",1,0)+IF(DE725="D",1,0)+IF(DJ725="D",1,0)+IF(DK725="D",1,0)+IF(DO725="D",1,0)+IF(DP725="D",1,0)+IF(DQ725="D",1,0)+IF(DW725="D",1,0)+IF(DZ725="D",1,0)+IF(EH725="D",1,0)</f>
        <v>0</v>
      </c>
      <c r="AY725" s="0" t="n">
        <f aca="false">IF(DJ725&lt;&gt;"",1,0)+IF(DK725&lt;&gt;"",1,0)+IF(DM725&lt;&gt;"",1,0)+IF(DO725&lt;&gt;"",1,0)+IF(DP725&lt;&gt;"",1,0)+IF(DQ725&lt;&gt;"",1,0)+IF(DS725&lt;&gt;"",1,0)+IF(DT725&lt;&gt;"",1,0)+IF(DV725&lt;&gt;"",1,0)+IF(DW725&lt;&gt;"",1,0)+IF(DX725&lt;&gt;"",1,0)+IF(DY725&lt;&gt;"",1,0)+IF(DZ725&lt;&gt;"",1,0)+IF(EB725&lt;&gt;"",1,0)+IF(EC725&lt;&gt;"",1,0)+IF(ED725&lt;&gt;"",1,0)+IF(EG725&lt;&gt;"",1,0)+IF(EH725&lt;&gt;"",1,0)</f>
        <v>0</v>
      </c>
      <c r="AZ725" s="0" t="n">
        <f aca="false">IF(EH725&lt;&gt;"",1,0)</f>
        <v>0</v>
      </c>
      <c r="BB725" s="0" t="s">
        <v>154</v>
      </c>
      <c r="BL725" s="0" t="s">
        <v>155</v>
      </c>
      <c r="BS725" s="0" t="s">
        <v>155</v>
      </c>
      <c r="CA725" s="0" t="s">
        <v>155</v>
      </c>
      <c r="DC725" s="0" t="s">
        <v>155</v>
      </c>
      <c r="DN725" s="0" t="s">
        <v>155</v>
      </c>
      <c r="EF725" s="0" t="s">
        <v>155</v>
      </c>
    </row>
    <row r="726" customFormat="false" ht="15" hidden="false" customHeight="false" outlineLevel="0" collapsed="false">
      <c r="A726" s="0" t="s">
        <v>3638</v>
      </c>
      <c r="B726" s="0" t="n">
        <v>78</v>
      </c>
      <c r="C726" s="0" t="n">
        <v>232925</v>
      </c>
      <c r="D726" s="0" t="s">
        <v>3639</v>
      </c>
      <c r="E726" s="0" t="s">
        <v>329</v>
      </c>
      <c r="F726" s="0" t="str">
        <f aca="false">CONCATENATE(D726," ",LEFT(H726,4),"T=",AU726,"D=",AV726,"R=",AW726,"M=",AX726,"L=",AY726,"B=",AZ726)</f>
        <v>WOOLENSACK T=46D=15R=0M=6L=8B=1</v>
      </c>
      <c r="I726" s="0" t="s">
        <v>3640</v>
      </c>
      <c r="J726" s="0" t="s">
        <v>1309</v>
      </c>
      <c r="K726" s="0" t="s">
        <v>144</v>
      </c>
      <c r="L726" s="0" t="s">
        <v>156</v>
      </c>
      <c r="M726" s="0" t="s">
        <v>3641</v>
      </c>
      <c r="N726" s="0" t="str">
        <f aca="false">RIGHT(M726,LEN(M726)-FIND(" ",M726))</f>
        <v>NORTH RD SE</v>
      </c>
      <c r="P726" s="0" t="s">
        <v>147</v>
      </c>
      <c r="Q726" s="0" t="s">
        <v>148</v>
      </c>
      <c r="R726" s="0" t="n">
        <v>44484</v>
      </c>
      <c r="AD726" s="0" t="s">
        <v>149</v>
      </c>
      <c r="AE726" s="0" t="s">
        <v>150</v>
      </c>
      <c r="AH726" s="0" t="n">
        <v>14</v>
      </c>
      <c r="AI726" s="0" t="n">
        <v>11</v>
      </c>
      <c r="AJ726" s="0" t="s">
        <v>185</v>
      </c>
      <c r="AM726" s="0" t="s">
        <v>186</v>
      </c>
      <c r="AN726" s="0" t="s">
        <v>147</v>
      </c>
      <c r="AO726" s="0" t="s">
        <v>152</v>
      </c>
      <c r="AP726" s="0" t="s">
        <v>153</v>
      </c>
      <c r="AQ726" s="0" t="n">
        <v>9</v>
      </c>
      <c r="AR726" s="0" t="n">
        <v>64</v>
      </c>
      <c r="AS726" s="0" t="n">
        <v>32</v>
      </c>
      <c r="AU726" s="0" t="n">
        <f aca="false">COUNTA($BA$726:$EH$726)</f>
        <v>46</v>
      </c>
      <c r="AV726" s="0" t="n">
        <f aca="false">COUNTIF($BA$726:$EH$726,"D")</f>
        <v>15</v>
      </c>
      <c r="AW726" s="0" t="n">
        <f aca="false">COUNTIF($BA$726:$EH$726,"R")</f>
        <v>0</v>
      </c>
      <c r="AX726" s="0" t="n">
        <f aca="false">IF(BN726="D",1,0)+IF(BO726="D",1,0)+IF(BT726="D",1,0)+IF(BU726="D",1,0)+IF(BW726="D",1,0)+IF(CC726="D",1,0)+IF(CD726="D",1,0)+IF(CE726="D",1,0)+IF(CF726="D",1,0)+IF(CL726="D",1,0)+IF(CM726="D",1,0)+IF(CQ726="D",1,0)+IF(CR726="D",1,0)+IF(CS726="D",1,0)+IF(CW726="D",1,0)+IF(CX726="D",1,0)+IF(DD726="D",1,0)+IF(DE726="D",1,0)+IF(DJ726="D",1,0)+IF(DK726="D",1,0)+IF(DO726="D",1,0)+IF(DP726="D",1,0)+IF(DQ726="D",1,0)+IF(DW726="D",1,0)+IF(DZ726="D",1,0)+IF(EH726="D",1,0)</f>
        <v>6</v>
      </c>
      <c r="AY726" s="0" t="n">
        <f aca="false">IF(DJ726&lt;&gt;"",1,0)+IF(DK726&lt;&gt;"",1,0)+IF(DM726&lt;&gt;"",1,0)+IF(DO726&lt;&gt;"",1,0)+IF(DP726&lt;&gt;"",1,0)+IF(DQ726&lt;&gt;"",1,0)+IF(DS726&lt;&gt;"",1,0)+IF(DT726&lt;&gt;"",1,0)+IF(DV726&lt;&gt;"",1,0)+IF(DW726&lt;&gt;"",1,0)+IF(DX726&lt;&gt;"",1,0)+IF(DY726&lt;&gt;"",1,0)+IF(DZ726&lt;&gt;"",1,0)+IF(EB726&lt;&gt;"",1,0)+IF(EC726&lt;&gt;"",1,0)+IF(ED726&lt;&gt;"",1,0)+IF(EG726&lt;&gt;"",1,0)+IF(EH726&lt;&gt;"",1,0)</f>
        <v>8</v>
      </c>
      <c r="AZ726" s="0" t="n">
        <f aca="false">IF(EH726&lt;&gt;"",1,0)</f>
        <v>1</v>
      </c>
      <c r="BB726" s="0" t="s">
        <v>154</v>
      </c>
      <c r="BC726" s="0" t="s">
        <v>155</v>
      </c>
      <c r="BD726" s="0" t="s">
        <v>155</v>
      </c>
      <c r="BF726" s="0" t="s">
        <v>155</v>
      </c>
      <c r="BG726" s="0" t="s">
        <v>155</v>
      </c>
      <c r="BH726" s="0" t="s">
        <v>155</v>
      </c>
      <c r="BI726" s="0" t="s">
        <v>155</v>
      </c>
      <c r="BJ726" s="0" t="s">
        <v>155</v>
      </c>
      <c r="BK726" s="0" t="s">
        <v>155</v>
      </c>
      <c r="BL726" s="0" t="s">
        <v>155</v>
      </c>
      <c r="BP726" s="0" t="s">
        <v>155</v>
      </c>
      <c r="BR726" s="0" t="s">
        <v>155</v>
      </c>
      <c r="BS726" s="0" t="s">
        <v>155</v>
      </c>
      <c r="BY726" s="0" t="s">
        <v>156</v>
      </c>
      <c r="CA726" s="0" t="s">
        <v>155</v>
      </c>
      <c r="CG726" s="0" t="s">
        <v>155</v>
      </c>
      <c r="CK726" s="0" t="s">
        <v>155</v>
      </c>
      <c r="CN726" s="0" t="s">
        <v>155</v>
      </c>
      <c r="CO726" s="0" t="s">
        <v>156</v>
      </c>
      <c r="CP726" s="0" t="s">
        <v>155</v>
      </c>
      <c r="CQ726" s="0" t="s">
        <v>156</v>
      </c>
      <c r="CT726" s="0" t="s">
        <v>155</v>
      </c>
      <c r="CU726" s="0" t="s">
        <v>156</v>
      </c>
      <c r="CV726" s="0" t="s">
        <v>155</v>
      </c>
      <c r="CW726" s="0" t="s">
        <v>156</v>
      </c>
      <c r="CY726" s="0" t="s">
        <v>155</v>
      </c>
      <c r="CZ726" s="0" t="s">
        <v>156</v>
      </c>
      <c r="DC726" s="0" t="s">
        <v>155</v>
      </c>
      <c r="DD726" s="0" t="s">
        <v>156</v>
      </c>
      <c r="DF726" s="0" t="s">
        <v>155</v>
      </c>
      <c r="DG726" s="0" t="s">
        <v>156</v>
      </c>
      <c r="DI726" s="0" t="s">
        <v>155</v>
      </c>
      <c r="DJ726" s="0" t="s">
        <v>156</v>
      </c>
      <c r="DL726" s="0" t="s">
        <v>155</v>
      </c>
      <c r="DM726" s="0" t="s">
        <v>156</v>
      </c>
      <c r="DN726" s="0" t="s">
        <v>155</v>
      </c>
      <c r="DR726" s="0" t="s">
        <v>155</v>
      </c>
      <c r="DS726" s="0" t="s">
        <v>156</v>
      </c>
      <c r="DT726" s="0" t="s">
        <v>156</v>
      </c>
      <c r="DU726" s="0" t="s">
        <v>155</v>
      </c>
      <c r="DW726" s="0" t="s">
        <v>156</v>
      </c>
      <c r="DX726" s="0" t="s">
        <v>155</v>
      </c>
      <c r="EA726" s="0" t="s">
        <v>155</v>
      </c>
      <c r="ED726" s="0" t="s">
        <v>156</v>
      </c>
      <c r="EF726" s="0" t="s">
        <v>155</v>
      </c>
      <c r="EH726" s="0" t="s">
        <v>156</v>
      </c>
    </row>
    <row r="727" customFormat="false" ht="15" hidden="false" customHeight="false" outlineLevel="0" collapsed="false">
      <c r="A727" s="0" t="s">
        <v>3642</v>
      </c>
      <c r="B727" s="0" t="n">
        <v>78</v>
      </c>
      <c r="C727" s="0" t="n">
        <v>172186</v>
      </c>
      <c r="D727" s="0" t="s">
        <v>1470</v>
      </c>
      <c r="E727" s="0" t="s">
        <v>1445</v>
      </c>
      <c r="F727" s="0" t="str">
        <f aca="false">CONCATENATE(D727," ",LEFT(H727,4),"T=",AU727,"D=",AV727,"R=",AW727,"M=",AX727,"L=",AY727,"B=",AZ727)</f>
        <v>SMITH T=11D=0R=0M=0L=0B=0</v>
      </c>
      <c r="G727" s="0" t="s">
        <v>141</v>
      </c>
      <c r="I727" s="0" t="s">
        <v>3643</v>
      </c>
      <c r="J727" s="0" t="s">
        <v>3644</v>
      </c>
      <c r="K727" s="0" t="s">
        <v>144</v>
      </c>
      <c r="M727" s="0" t="s">
        <v>3645</v>
      </c>
      <c r="N727" s="0" t="str">
        <f aca="false">RIGHT(M727,LEN(M727)-FIND(" ",M727))</f>
        <v>CENTRAL PARKWAY AVE SE</v>
      </c>
      <c r="P727" s="0" t="s">
        <v>147</v>
      </c>
      <c r="Q727" s="0" t="s">
        <v>148</v>
      </c>
      <c r="R727" s="0" t="n">
        <v>44484</v>
      </c>
      <c r="AD727" s="0" t="s">
        <v>149</v>
      </c>
      <c r="AE727" s="0" t="s">
        <v>150</v>
      </c>
      <c r="AF727" s="0" t="s">
        <v>151</v>
      </c>
      <c r="AH727" s="0" t="n">
        <v>14</v>
      </c>
      <c r="AI727" s="0" t="n">
        <v>11</v>
      </c>
      <c r="AN727" s="0" t="s">
        <v>147</v>
      </c>
      <c r="AO727" s="0" t="s">
        <v>152</v>
      </c>
      <c r="AP727" s="0" t="s">
        <v>153</v>
      </c>
      <c r="AQ727" s="0" t="n">
        <v>9</v>
      </c>
      <c r="AR727" s="0" t="n">
        <v>64</v>
      </c>
      <c r="AS727" s="0" t="n">
        <v>32</v>
      </c>
      <c r="AU727" s="0" t="n">
        <f aca="false">COUNTA($BA$727:$EH$727)</f>
        <v>11</v>
      </c>
      <c r="AV727" s="0" t="n">
        <f aca="false">COUNTIF($BA$727:$EH$727,"D")</f>
        <v>0</v>
      </c>
      <c r="AW727" s="0" t="n">
        <f aca="false">COUNTIF($BA$727:$EH$727,"R")</f>
        <v>0</v>
      </c>
      <c r="AX727" s="0" t="n">
        <f aca="false">IF(BN727="D",1,0)+IF(BO727="D",1,0)+IF(BT727="D",1,0)+IF(BU727="D",1,0)+IF(BW727="D",1,0)+IF(CC727="D",1,0)+IF(CD727="D",1,0)+IF(CE727="D",1,0)+IF(CF727="D",1,0)+IF(CL727="D",1,0)+IF(CM727="D",1,0)+IF(CQ727="D",1,0)+IF(CR727="D",1,0)+IF(CS727="D",1,0)+IF(CW727="D",1,0)+IF(CX727="D",1,0)+IF(DD727="D",1,0)+IF(DE727="D",1,0)+IF(DJ727="D",1,0)+IF(DK727="D",1,0)+IF(DO727="D",1,0)+IF(DP727="D",1,0)+IF(DQ727="D",1,0)+IF(DW727="D",1,0)+IF(DZ727="D",1,0)+IF(EH727="D",1,0)</f>
        <v>0</v>
      </c>
      <c r="AY727" s="0" t="n">
        <f aca="false">IF(DJ727&lt;&gt;"",1,0)+IF(DK727&lt;&gt;"",1,0)+IF(DM727&lt;&gt;"",1,0)+IF(DO727&lt;&gt;"",1,0)+IF(DP727&lt;&gt;"",1,0)+IF(DQ727&lt;&gt;"",1,0)+IF(DS727&lt;&gt;"",1,0)+IF(DT727&lt;&gt;"",1,0)+IF(DV727&lt;&gt;"",1,0)+IF(DW727&lt;&gt;"",1,0)+IF(DX727&lt;&gt;"",1,0)+IF(DY727&lt;&gt;"",1,0)+IF(DZ727&lt;&gt;"",1,0)+IF(EB727&lt;&gt;"",1,0)+IF(EC727&lt;&gt;"",1,0)+IF(ED727&lt;&gt;"",1,0)+IF(EG727&lt;&gt;"",1,0)+IF(EH727&lt;&gt;"",1,0)</f>
        <v>0</v>
      </c>
      <c r="AZ727" s="0" t="n">
        <f aca="false">IF(EH727&lt;&gt;"",1,0)</f>
        <v>0</v>
      </c>
      <c r="BB727" s="0" t="s">
        <v>154</v>
      </c>
      <c r="BD727" s="0" t="s">
        <v>155</v>
      </c>
      <c r="BJ727" s="0" t="s">
        <v>155</v>
      </c>
      <c r="BL727" s="0" t="s">
        <v>155</v>
      </c>
      <c r="BS727" s="0" t="s">
        <v>155</v>
      </c>
      <c r="CA727" s="0" t="s">
        <v>155</v>
      </c>
      <c r="CP727" s="0" t="s">
        <v>155</v>
      </c>
      <c r="CY727" s="0" t="s">
        <v>155</v>
      </c>
      <c r="DN727" s="0" t="s">
        <v>155</v>
      </c>
      <c r="DU727" s="0" t="s">
        <v>155</v>
      </c>
      <c r="EF727" s="0" t="s">
        <v>155</v>
      </c>
    </row>
    <row r="728" customFormat="false" ht="15" hidden="false" customHeight="false" outlineLevel="0" collapsed="false">
      <c r="A728" s="0" t="s">
        <v>3646</v>
      </c>
      <c r="B728" s="0" t="n">
        <v>78</v>
      </c>
      <c r="C728" s="0" t="n">
        <v>264012</v>
      </c>
      <c r="D728" s="0" t="s">
        <v>2139</v>
      </c>
      <c r="E728" s="0" t="s">
        <v>3647</v>
      </c>
      <c r="F728" s="0" t="str">
        <f aca="false">CONCATENATE(D728," ",LEFT(H728,4),"T=",AU728,"D=",AV728,"R=",AW728,"M=",AX728,"L=",AY728,"B=",AZ728)</f>
        <v>HARRELL T=32D=6R=0M=3L=1B=0</v>
      </c>
      <c r="G728" s="0" t="s">
        <v>145</v>
      </c>
      <c r="I728" s="0" t="s">
        <v>3648</v>
      </c>
      <c r="J728" s="0" t="s">
        <v>3649</v>
      </c>
      <c r="K728" s="0" t="s">
        <v>144</v>
      </c>
      <c r="L728" s="0" t="s">
        <v>156</v>
      </c>
      <c r="M728" s="0" t="s">
        <v>3650</v>
      </c>
      <c r="N728" s="0" t="str">
        <f aca="false">RIGHT(M728,LEN(M728)-FIND(" ",M728))</f>
        <v>NORTH RD SE</v>
      </c>
      <c r="P728" s="0" t="s">
        <v>147</v>
      </c>
      <c r="Q728" s="0" t="s">
        <v>148</v>
      </c>
      <c r="R728" s="0" t="n">
        <v>44484</v>
      </c>
      <c r="AD728" s="0" t="s">
        <v>149</v>
      </c>
      <c r="AE728" s="0" t="s">
        <v>150</v>
      </c>
      <c r="AH728" s="0" t="n">
        <v>14</v>
      </c>
      <c r="AI728" s="0" t="n">
        <v>11</v>
      </c>
      <c r="AJ728" s="0" t="s">
        <v>185</v>
      </c>
      <c r="AM728" s="0" t="s">
        <v>186</v>
      </c>
      <c r="AN728" s="0" t="s">
        <v>147</v>
      </c>
      <c r="AO728" s="0" t="s">
        <v>152</v>
      </c>
      <c r="AP728" s="0" t="s">
        <v>153</v>
      </c>
      <c r="AQ728" s="0" t="n">
        <v>9</v>
      </c>
      <c r="AR728" s="0" t="n">
        <v>64</v>
      </c>
      <c r="AS728" s="0" t="n">
        <v>32</v>
      </c>
      <c r="AU728" s="0" t="n">
        <f aca="false">COUNTA($BA$728:$EH$728)</f>
        <v>32</v>
      </c>
      <c r="AV728" s="0" t="n">
        <f aca="false">COUNTIF($BA$728:$EH$728,"D")</f>
        <v>6</v>
      </c>
      <c r="AW728" s="0" t="n">
        <f aca="false">COUNTIF($BA$728:$EH$728,"R")</f>
        <v>0</v>
      </c>
      <c r="AX728" s="0" t="n">
        <f aca="false">IF(BN728="D",1,0)+IF(BO728="D",1,0)+IF(BT728="D",1,0)+IF(BU728="D",1,0)+IF(BW728="D",1,0)+IF(CC728="D",1,0)+IF(CD728="D",1,0)+IF(CE728="D",1,0)+IF(CF728="D",1,0)+IF(CL728="D",1,0)+IF(CM728="D",1,0)+IF(CQ728="D",1,0)+IF(CR728="D",1,0)+IF(CS728="D",1,0)+IF(CW728="D",1,0)+IF(CX728="D",1,0)+IF(DD728="D",1,0)+IF(DE728="D",1,0)+IF(DJ728="D",1,0)+IF(DK728="D",1,0)+IF(DO728="D",1,0)+IF(DP728="D",1,0)+IF(DQ728="D",1,0)+IF(DW728="D",1,0)+IF(DZ728="D",1,0)+IF(EH728="D",1,0)</f>
        <v>3</v>
      </c>
      <c r="AY728" s="0" t="n">
        <f aca="false">IF(DJ728&lt;&gt;"",1,0)+IF(DK728&lt;&gt;"",1,0)+IF(DM728&lt;&gt;"",1,0)+IF(DO728&lt;&gt;"",1,0)+IF(DP728&lt;&gt;"",1,0)+IF(DQ728&lt;&gt;"",1,0)+IF(DS728&lt;&gt;"",1,0)+IF(DT728&lt;&gt;"",1,0)+IF(DV728&lt;&gt;"",1,0)+IF(DW728&lt;&gt;"",1,0)+IF(DX728&lt;&gt;"",1,0)+IF(DY728&lt;&gt;"",1,0)+IF(DZ728&lt;&gt;"",1,0)+IF(EB728&lt;&gt;"",1,0)+IF(EC728&lt;&gt;"",1,0)+IF(ED728&lt;&gt;"",1,0)+IF(EG728&lt;&gt;"",1,0)+IF(EH728&lt;&gt;"",1,0)</f>
        <v>1</v>
      </c>
      <c r="AZ728" s="0" t="n">
        <f aca="false">IF(EH728&lt;&gt;"",1,0)</f>
        <v>0</v>
      </c>
      <c r="BB728" s="0" t="s">
        <v>154</v>
      </c>
      <c r="BC728" s="0" t="s">
        <v>155</v>
      </c>
      <c r="BD728" s="0" t="s">
        <v>155</v>
      </c>
      <c r="BF728" s="0" t="s">
        <v>155</v>
      </c>
      <c r="BG728" s="0" t="s">
        <v>155</v>
      </c>
      <c r="BH728" s="0" t="s">
        <v>155</v>
      </c>
      <c r="BK728" s="0" t="s">
        <v>155</v>
      </c>
      <c r="BL728" s="0" t="s">
        <v>155</v>
      </c>
      <c r="BP728" s="0" t="s">
        <v>155</v>
      </c>
      <c r="BR728" s="0" t="s">
        <v>155</v>
      </c>
      <c r="BS728" s="0" t="s">
        <v>155</v>
      </c>
      <c r="BV728" s="0" t="s">
        <v>155</v>
      </c>
      <c r="BY728" s="0" t="s">
        <v>156</v>
      </c>
      <c r="CA728" s="0" t="s">
        <v>155</v>
      </c>
      <c r="CG728" s="0" t="s">
        <v>155</v>
      </c>
      <c r="CK728" s="0" t="s">
        <v>155</v>
      </c>
      <c r="CN728" s="0" t="s">
        <v>155</v>
      </c>
      <c r="CP728" s="0" t="s">
        <v>155</v>
      </c>
      <c r="CQ728" s="0" t="s">
        <v>156</v>
      </c>
      <c r="CV728" s="0" t="s">
        <v>155</v>
      </c>
      <c r="CW728" s="0" t="s">
        <v>156</v>
      </c>
      <c r="CY728" s="0" t="s">
        <v>155</v>
      </c>
      <c r="CZ728" s="0" t="s">
        <v>156</v>
      </c>
      <c r="DC728" s="0" t="s">
        <v>155</v>
      </c>
      <c r="DD728" s="0" t="s">
        <v>156</v>
      </c>
      <c r="DI728" s="0" t="s">
        <v>155</v>
      </c>
      <c r="DN728" s="0" t="s">
        <v>155</v>
      </c>
      <c r="DR728" s="0" t="s">
        <v>155</v>
      </c>
      <c r="DU728" s="0" t="s">
        <v>155</v>
      </c>
      <c r="EA728" s="0" t="s">
        <v>155</v>
      </c>
      <c r="ED728" s="0" t="s">
        <v>156</v>
      </c>
      <c r="EF728" s="0" t="s">
        <v>155</v>
      </c>
    </row>
    <row r="729" customFormat="false" ht="15" hidden="false" customHeight="false" outlineLevel="0" collapsed="false">
      <c r="A729" s="0" t="s">
        <v>3651</v>
      </c>
      <c r="B729" s="0" t="n">
        <v>78</v>
      </c>
      <c r="C729" s="0" t="n">
        <v>474259</v>
      </c>
      <c r="D729" s="0" t="s">
        <v>3652</v>
      </c>
      <c r="E729" s="0" t="s">
        <v>3653</v>
      </c>
      <c r="F729" s="0" t="str">
        <f aca="false">CONCATENATE(D729," ",LEFT(H729,4),"T=",AU729,"D=",AV729,"R=",AW729,"M=",AX729,"L=",AY729,"B=",AZ729)</f>
        <v>MUNSON T=2D=0R=0M=0L=0B=0</v>
      </c>
      <c r="G729" s="0" t="s">
        <v>3654</v>
      </c>
      <c r="I729" s="0" t="s">
        <v>3655</v>
      </c>
      <c r="J729" s="0" t="s">
        <v>383</v>
      </c>
      <c r="K729" s="0" t="s">
        <v>144</v>
      </c>
      <c r="M729" s="0" t="s">
        <v>250</v>
      </c>
      <c r="N729" s="0" t="str">
        <f aca="false">RIGHT(M729,LEN(M729)-FIND(" ",M729))</f>
        <v>BERKSHIRE DR SE</v>
      </c>
      <c r="O729" s="0" t="s">
        <v>339</v>
      </c>
      <c r="P729" s="0" t="s">
        <v>147</v>
      </c>
      <c r="Q729" s="0" t="s">
        <v>148</v>
      </c>
      <c r="R729" s="0" t="n">
        <v>44484</v>
      </c>
      <c r="AD729" s="0" t="s">
        <v>149</v>
      </c>
      <c r="AE729" s="0" t="s">
        <v>150</v>
      </c>
      <c r="AH729" s="0" t="n">
        <v>14</v>
      </c>
      <c r="AI729" s="0" t="n">
        <v>11</v>
      </c>
      <c r="AJ729" s="0" t="s">
        <v>185</v>
      </c>
      <c r="AM729" s="0" t="s">
        <v>186</v>
      </c>
      <c r="AN729" s="0" t="s">
        <v>147</v>
      </c>
      <c r="AO729" s="0" t="s">
        <v>152</v>
      </c>
      <c r="AP729" s="0" t="s">
        <v>153</v>
      </c>
      <c r="AQ729" s="0" t="n">
        <v>9</v>
      </c>
      <c r="AR729" s="0" t="n">
        <v>64</v>
      </c>
      <c r="AS729" s="0" t="n">
        <v>32</v>
      </c>
      <c r="AU729" s="0" t="n">
        <f aca="false">COUNTA($BA$729:$EH$729)</f>
        <v>2</v>
      </c>
      <c r="AV729" s="0" t="n">
        <f aca="false">COUNTIF($BA$729:$EH$729,"D")</f>
        <v>0</v>
      </c>
      <c r="AW729" s="0" t="n">
        <f aca="false">COUNTIF($BA$729:$EH$729,"R")</f>
        <v>0</v>
      </c>
      <c r="AX729" s="0" t="n">
        <f aca="false">IF(BN729="D",1,0)+IF(BO729="D",1,0)+IF(BT729="D",1,0)+IF(BU729="D",1,0)+IF(BW729="D",1,0)+IF(CC729="D",1,0)+IF(CD729="D",1,0)+IF(CE729="D",1,0)+IF(CF729="D",1,0)+IF(CL729="D",1,0)+IF(CM729="D",1,0)+IF(CQ729="D",1,0)+IF(CR729="D",1,0)+IF(CS729="D",1,0)+IF(CW729="D",1,0)+IF(CX729="D",1,0)+IF(DD729="D",1,0)+IF(DE729="D",1,0)+IF(DJ729="D",1,0)+IF(DK729="D",1,0)+IF(DO729="D",1,0)+IF(DP729="D",1,0)+IF(DQ729="D",1,0)+IF(DW729="D",1,0)+IF(DZ729="D",1,0)+IF(EH729="D",1,0)</f>
        <v>0</v>
      </c>
      <c r="AY729" s="0" t="n">
        <f aca="false">IF(DJ729&lt;&gt;"",1,0)+IF(DK729&lt;&gt;"",1,0)+IF(DM729&lt;&gt;"",1,0)+IF(DO729&lt;&gt;"",1,0)+IF(DP729&lt;&gt;"",1,0)+IF(DQ729&lt;&gt;"",1,0)+IF(DS729&lt;&gt;"",1,0)+IF(DT729&lt;&gt;"",1,0)+IF(DV729&lt;&gt;"",1,0)+IF(DW729&lt;&gt;"",1,0)+IF(DX729&lt;&gt;"",1,0)+IF(DY729&lt;&gt;"",1,0)+IF(DZ729&lt;&gt;"",1,0)+IF(EB729&lt;&gt;"",1,0)+IF(EC729&lt;&gt;"",1,0)+IF(ED729&lt;&gt;"",1,0)+IF(EG729&lt;&gt;"",1,0)+IF(EH729&lt;&gt;"",1,0)</f>
        <v>0</v>
      </c>
      <c r="AZ729" s="0" t="n">
        <f aca="false">IF(EH729&lt;&gt;"",1,0)</f>
        <v>0</v>
      </c>
      <c r="BB729" s="0" t="s">
        <v>154</v>
      </c>
      <c r="EF729" s="0" t="s">
        <v>155</v>
      </c>
    </row>
    <row r="730" customFormat="false" ht="15" hidden="false" customHeight="false" outlineLevel="0" collapsed="false">
      <c r="A730" s="0" t="s">
        <v>3656</v>
      </c>
      <c r="B730" s="0" t="n">
        <v>78</v>
      </c>
      <c r="C730" s="0" t="n">
        <v>378205</v>
      </c>
      <c r="D730" s="0" t="s">
        <v>3657</v>
      </c>
      <c r="E730" s="0" t="s">
        <v>3658</v>
      </c>
      <c r="F730" s="0" t="str">
        <f aca="false">CONCATENATE(D730," ",LEFT(H730,4),"T=",AU730,"D=",AV730,"R=",AW730,"M=",AX730,"L=",AY730,"B=",AZ730)</f>
        <v>TORREANCE T=7D=0R=1M=0L=2B=0</v>
      </c>
      <c r="G730" s="0" t="s">
        <v>530</v>
      </c>
      <c r="I730" s="0" t="s">
        <v>3659</v>
      </c>
      <c r="J730" s="0" t="s">
        <v>3660</v>
      </c>
      <c r="K730" s="0" t="s">
        <v>144</v>
      </c>
      <c r="L730" s="0" t="s">
        <v>145</v>
      </c>
      <c r="M730" s="0" t="s">
        <v>211</v>
      </c>
      <c r="N730" s="0" t="str">
        <f aca="false">RIGHT(M730,LEN(M730)-FIND(" ",M730))</f>
        <v>EASTLAND AVE SE</v>
      </c>
      <c r="P730" s="0" t="s">
        <v>147</v>
      </c>
      <c r="Q730" s="0" t="s">
        <v>148</v>
      </c>
      <c r="R730" s="0" t="n">
        <v>44484</v>
      </c>
      <c r="AD730" s="0" t="s">
        <v>149</v>
      </c>
      <c r="AE730" s="0" t="s">
        <v>150</v>
      </c>
      <c r="AF730" s="0" t="s">
        <v>151</v>
      </c>
      <c r="AH730" s="0" t="n">
        <v>14</v>
      </c>
      <c r="AI730" s="0" t="n">
        <v>11</v>
      </c>
      <c r="AN730" s="0" t="s">
        <v>147</v>
      </c>
      <c r="AO730" s="0" t="s">
        <v>152</v>
      </c>
      <c r="AP730" s="0" t="s">
        <v>153</v>
      </c>
      <c r="AQ730" s="0" t="n">
        <v>9</v>
      </c>
      <c r="AR730" s="0" t="n">
        <v>64</v>
      </c>
      <c r="AS730" s="0" t="n">
        <v>32</v>
      </c>
      <c r="AU730" s="0" t="n">
        <f aca="false">COUNTA($BA$730:$EH$730)</f>
        <v>7</v>
      </c>
      <c r="AV730" s="0" t="n">
        <f aca="false">COUNTIF($BA$730:$EH$730,"D")</f>
        <v>0</v>
      </c>
      <c r="AW730" s="0" t="n">
        <f aca="false">COUNTIF($BA$730:$EH$730,"R")</f>
        <v>1</v>
      </c>
      <c r="AX730" s="0" t="n">
        <f aca="false">IF(BN730="D",1,0)+IF(BO730="D",1,0)+IF(BT730="D",1,0)+IF(BU730="D",1,0)+IF(BW730="D",1,0)+IF(CC730="D",1,0)+IF(CD730="D",1,0)+IF(CE730="D",1,0)+IF(CF730="D",1,0)+IF(CL730="D",1,0)+IF(CM730="D",1,0)+IF(CQ730="D",1,0)+IF(CR730="D",1,0)+IF(CS730="D",1,0)+IF(CW730="D",1,0)+IF(CX730="D",1,0)+IF(DD730="D",1,0)+IF(DE730="D",1,0)+IF(DJ730="D",1,0)+IF(DK730="D",1,0)+IF(DO730="D",1,0)+IF(DP730="D",1,0)+IF(DQ730="D",1,0)+IF(DW730="D",1,0)+IF(DZ730="D",1,0)+IF(EH730="D",1,0)</f>
        <v>0</v>
      </c>
      <c r="AY730" s="0" t="n">
        <f aca="false">IF(DJ730&lt;&gt;"",1,0)+IF(DK730&lt;&gt;"",1,0)+IF(DM730&lt;&gt;"",1,0)+IF(DO730&lt;&gt;"",1,0)+IF(DP730&lt;&gt;"",1,0)+IF(DQ730&lt;&gt;"",1,0)+IF(DS730&lt;&gt;"",1,0)+IF(DT730&lt;&gt;"",1,0)+IF(DV730&lt;&gt;"",1,0)+IF(DW730&lt;&gt;"",1,0)+IF(DX730&lt;&gt;"",1,0)+IF(DY730&lt;&gt;"",1,0)+IF(DZ730&lt;&gt;"",1,0)+IF(EB730&lt;&gt;"",1,0)+IF(EC730&lt;&gt;"",1,0)+IF(ED730&lt;&gt;"",1,0)+IF(EG730&lt;&gt;"",1,0)+IF(EH730&lt;&gt;"",1,0)</f>
        <v>2</v>
      </c>
      <c r="AZ730" s="0" t="n">
        <f aca="false">IF(EH730&lt;&gt;"",1,0)</f>
        <v>0</v>
      </c>
      <c r="BB730" s="0" t="s">
        <v>154</v>
      </c>
      <c r="CP730" s="0" t="s">
        <v>155</v>
      </c>
      <c r="DC730" s="0" t="s">
        <v>155</v>
      </c>
      <c r="DN730" s="0" t="s">
        <v>155</v>
      </c>
      <c r="DX730" s="0" t="s">
        <v>155</v>
      </c>
      <c r="ED730" s="0" t="s">
        <v>145</v>
      </c>
      <c r="EF730" s="0" t="s">
        <v>155</v>
      </c>
    </row>
    <row r="731" customFormat="false" ht="15" hidden="false" customHeight="false" outlineLevel="0" collapsed="false">
      <c r="A731" s="0" t="s">
        <v>3661</v>
      </c>
      <c r="B731" s="0" t="n">
        <v>78</v>
      </c>
      <c r="C731" s="0" t="n">
        <v>133811</v>
      </c>
      <c r="D731" s="0" t="s">
        <v>2185</v>
      </c>
      <c r="E731" s="0" t="s">
        <v>2000</v>
      </c>
      <c r="F731" s="0" t="str">
        <f aca="false">CONCATENATE(D731," ",LEFT(H731,4),"T=",AU731,"D=",AV731,"R=",AW731,"M=",AX731,"L=",AY731,"B=",AZ731)</f>
        <v>HOFFMAN T=20D=0R=4M=0L=2B=0</v>
      </c>
      <c r="G731" s="0" t="s">
        <v>141</v>
      </c>
      <c r="I731" s="0" t="s">
        <v>3662</v>
      </c>
      <c r="J731" s="0" t="s">
        <v>3663</v>
      </c>
      <c r="K731" s="0" t="s">
        <v>144</v>
      </c>
      <c r="L731" s="0" t="s">
        <v>145</v>
      </c>
      <c r="M731" s="0" t="s">
        <v>2189</v>
      </c>
      <c r="N731" s="0" t="str">
        <f aca="false">RIGHT(M731,LEN(M731)-FIND(" ",M731))</f>
        <v>PERKINSWOOD BLVD SE</v>
      </c>
      <c r="P731" s="0" t="s">
        <v>147</v>
      </c>
      <c r="Q731" s="0" t="s">
        <v>148</v>
      </c>
      <c r="R731" s="0" t="n">
        <v>44483</v>
      </c>
      <c r="AD731" s="0" t="s">
        <v>149</v>
      </c>
      <c r="AE731" s="0" t="s">
        <v>150</v>
      </c>
      <c r="AF731" s="0" t="s">
        <v>151</v>
      </c>
      <c r="AH731" s="0" t="n">
        <v>14</v>
      </c>
      <c r="AI731" s="0" t="n">
        <v>11</v>
      </c>
      <c r="AN731" s="0" t="s">
        <v>147</v>
      </c>
      <c r="AO731" s="0" t="s">
        <v>152</v>
      </c>
      <c r="AP731" s="0" t="s">
        <v>153</v>
      </c>
      <c r="AQ731" s="0" t="n">
        <v>9</v>
      </c>
      <c r="AR731" s="0" t="n">
        <v>64</v>
      </c>
      <c r="AS731" s="0" t="n">
        <v>32</v>
      </c>
      <c r="AU731" s="0" t="n">
        <f aca="false">COUNTA($BA$731:$EH$731)</f>
        <v>20</v>
      </c>
      <c r="AV731" s="0" t="n">
        <f aca="false">COUNTIF($BA$731:$EH$731,"D")</f>
        <v>0</v>
      </c>
      <c r="AW731" s="0" t="n">
        <f aca="false">COUNTIF($BA$731:$EH$731,"R")</f>
        <v>4</v>
      </c>
      <c r="AX731" s="0" t="n">
        <f aca="false">IF(BN731="D",1,0)+IF(BO731="D",1,0)+IF(BT731="D",1,0)+IF(BU731="D",1,0)+IF(BW731="D",1,0)+IF(CC731="D",1,0)+IF(CD731="D",1,0)+IF(CE731="D",1,0)+IF(CF731="D",1,0)+IF(CL731="D",1,0)+IF(CM731="D",1,0)+IF(CQ731="D",1,0)+IF(CR731="D",1,0)+IF(CS731="D",1,0)+IF(CW731="D",1,0)+IF(CX731="D",1,0)+IF(DD731="D",1,0)+IF(DE731="D",1,0)+IF(DJ731="D",1,0)+IF(DK731="D",1,0)+IF(DO731="D",1,0)+IF(DP731="D",1,0)+IF(DQ731="D",1,0)+IF(DW731="D",1,0)+IF(DZ731="D",1,0)+IF(EH731="D",1,0)</f>
        <v>0</v>
      </c>
      <c r="AY731" s="0" t="n">
        <f aca="false">IF(DJ731&lt;&gt;"",1,0)+IF(DK731&lt;&gt;"",1,0)+IF(DM731&lt;&gt;"",1,0)+IF(DO731&lt;&gt;"",1,0)+IF(DP731&lt;&gt;"",1,0)+IF(DQ731&lt;&gt;"",1,0)+IF(DS731&lt;&gt;"",1,0)+IF(DT731&lt;&gt;"",1,0)+IF(DV731&lt;&gt;"",1,0)+IF(DW731&lt;&gt;"",1,0)+IF(DX731&lt;&gt;"",1,0)+IF(DY731&lt;&gt;"",1,0)+IF(DZ731&lt;&gt;"",1,0)+IF(EB731&lt;&gt;"",1,0)+IF(EC731&lt;&gt;"",1,0)+IF(ED731&lt;&gt;"",1,0)+IF(EG731&lt;&gt;"",1,0)+IF(EH731&lt;&gt;"",1,0)</f>
        <v>2</v>
      </c>
      <c r="AZ731" s="0" t="n">
        <f aca="false">IF(EH731&lt;&gt;"",1,0)</f>
        <v>0</v>
      </c>
      <c r="BB731" s="0" t="s">
        <v>154</v>
      </c>
      <c r="BD731" s="0" t="s">
        <v>155</v>
      </c>
      <c r="BL731" s="0" t="s">
        <v>155</v>
      </c>
      <c r="BS731" s="0" t="s">
        <v>155</v>
      </c>
      <c r="CA731" s="0" t="s">
        <v>155</v>
      </c>
      <c r="CK731" s="0" t="s">
        <v>155</v>
      </c>
      <c r="CN731" s="0" t="s">
        <v>155</v>
      </c>
      <c r="CP731" s="0" t="s">
        <v>155</v>
      </c>
      <c r="CV731" s="0" t="s">
        <v>155</v>
      </c>
      <c r="CY731" s="0" t="s">
        <v>155</v>
      </c>
      <c r="CZ731" s="0" t="s">
        <v>145</v>
      </c>
      <c r="DC731" s="0" t="s">
        <v>155</v>
      </c>
      <c r="DG731" s="0" t="s">
        <v>145</v>
      </c>
      <c r="DI731" s="0" t="s">
        <v>155</v>
      </c>
      <c r="DN731" s="0" t="s">
        <v>155</v>
      </c>
      <c r="DS731" s="0" t="s">
        <v>145</v>
      </c>
      <c r="DU731" s="0" t="s">
        <v>155</v>
      </c>
      <c r="EA731" s="0" t="s">
        <v>155</v>
      </c>
      <c r="ED731" s="0" t="s">
        <v>145</v>
      </c>
      <c r="EF731" s="0" t="s">
        <v>155</v>
      </c>
    </row>
    <row r="732" customFormat="false" ht="15" hidden="false" customHeight="false" outlineLevel="0" collapsed="false">
      <c r="A732" s="0" t="s">
        <v>3664</v>
      </c>
      <c r="B732" s="0" t="n">
        <v>78</v>
      </c>
      <c r="C732" s="0" t="n">
        <v>415885</v>
      </c>
      <c r="D732" s="0" t="s">
        <v>1524</v>
      </c>
      <c r="E732" s="0" t="s">
        <v>3665</v>
      </c>
      <c r="F732" s="0" t="str">
        <f aca="false">CONCATENATE(D732," ",LEFT(H732,4),"T=",AU732,"D=",AV732,"R=",AW732,"M=",AX732,"L=",AY732,"B=",AZ732)</f>
        <v>HEALD T=2D=0R=0M=0L=0B=0</v>
      </c>
      <c r="G732" s="0" t="s">
        <v>2605</v>
      </c>
      <c r="I732" s="0" t="s">
        <v>3666</v>
      </c>
      <c r="J732" s="0" t="s">
        <v>3667</v>
      </c>
      <c r="K732" s="0" t="s">
        <v>182</v>
      </c>
      <c r="M732" s="0" t="s">
        <v>1528</v>
      </c>
      <c r="N732" s="0" t="str">
        <f aca="false">RIGHT(M732,LEN(M732)-FIND(" ",M732))</f>
        <v>CANDLELIGHT DR SE</v>
      </c>
      <c r="P732" s="0" t="s">
        <v>147</v>
      </c>
      <c r="Q732" s="0" t="s">
        <v>148</v>
      </c>
      <c r="R732" s="0" t="n">
        <v>44484</v>
      </c>
      <c r="AD732" s="0" t="s">
        <v>149</v>
      </c>
      <c r="AE732" s="0" t="s">
        <v>150</v>
      </c>
      <c r="AH732" s="0" t="n">
        <v>14</v>
      </c>
      <c r="AI732" s="0" t="n">
        <v>11</v>
      </c>
      <c r="AJ732" s="0" t="s">
        <v>185</v>
      </c>
      <c r="AM732" s="0" t="s">
        <v>186</v>
      </c>
      <c r="AN732" s="0" t="s">
        <v>147</v>
      </c>
      <c r="AO732" s="0" t="s">
        <v>152</v>
      </c>
      <c r="AP732" s="0" t="s">
        <v>153</v>
      </c>
      <c r="AQ732" s="0" t="n">
        <v>9</v>
      </c>
      <c r="AR732" s="0" t="n">
        <v>64</v>
      </c>
      <c r="AS732" s="0" t="n">
        <v>32</v>
      </c>
      <c r="AU732" s="0" t="n">
        <f aca="false">COUNTA($BA$732:$EH$732)</f>
        <v>2</v>
      </c>
      <c r="AV732" s="0" t="n">
        <f aca="false">COUNTIF($BA$732:$EH$732,"D")</f>
        <v>0</v>
      </c>
      <c r="AW732" s="0" t="n">
        <f aca="false">COUNTIF($BA$732:$EH$732,"R")</f>
        <v>0</v>
      </c>
      <c r="AX732" s="0" t="n">
        <f aca="false">IF(BN732="D",1,0)+IF(BO732="D",1,0)+IF(BT732="D",1,0)+IF(BU732="D",1,0)+IF(BW732="D",1,0)+IF(CC732="D",1,0)+IF(CD732="D",1,0)+IF(CE732="D",1,0)+IF(CF732="D",1,0)+IF(CL732="D",1,0)+IF(CM732="D",1,0)+IF(CQ732="D",1,0)+IF(CR732="D",1,0)+IF(CS732="D",1,0)+IF(CW732="D",1,0)+IF(CX732="D",1,0)+IF(DD732="D",1,0)+IF(DE732="D",1,0)+IF(DJ732="D",1,0)+IF(DK732="D",1,0)+IF(DO732="D",1,0)+IF(DP732="D",1,0)+IF(DQ732="D",1,0)+IF(DW732="D",1,0)+IF(DZ732="D",1,0)+IF(EH732="D",1,0)</f>
        <v>0</v>
      </c>
      <c r="AY732" s="0" t="n">
        <f aca="false">IF(DJ732&lt;&gt;"",1,0)+IF(DK732&lt;&gt;"",1,0)+IF(DM732&lt;&gt;"",1,0)+IF(DO732&lt;&gt;"",1,0)+IF(DP732&lt;&gt;"",1,0)+IF(DQ732&lt;&gt;"",1,0)+IF(DS732&lt;&gt;"",1,0)+IF(DT732&lt;&gt;"",1,0)+IF(DV732&lt;&gt;"",1,0)+IF(DW732&lt;&gt;"",1,0)+IF(DX732&lt;&gt;"",1,0)+IF(DY732&lt;&gt;"",1,0)+IF(DZ732&lt;&gt;"",1,0)+IF(EB732&lt;&gt;"",1,0)+IF(EC732&lt;&gt;"",1,0)+IF(ED732&lt;&gt;"",1,0)+IF(EG732&lt;&gt;"",1,0)+IF(EH732&lt;&gt;"",1,0)</f>
        <v>0</v>
      </c>
      <c r="AZ732" s="0" t="n">
        <f aca="false">IF(EH732&lt;&gt;"",1,0)</f>
        <v>0</v>
      </c>
      <c r="BB732" s="0" t="s">
        <v>154</v>
      </c>
      <c r="DN732" s="0" t="s">
        <v>155</v>
      </c>
    </row>
    <row r="733" customFormat="false" ht="15" hidden="false" customHeight="false" outlineLevel="0" collapsed="false">
      <c r="A733" s="0" t="s">
        <v>3668</v>
      </c>
      <c r="B733" s="0" t="n">
        <v>78</v>
      </c>
      <c r="C733" s="0" t="n">
        <v>494272</v>
      </c>
      <c r="D733" s="0" t="s">
        <v>3669</v>
      </c>
      <c r="E733" s="0" t="s">
        <v>3670</v>
      </c>
      <c r="F733" s="0" t="str">
        <f aca="false">CONCATENATE(D733," ",LEFT(H733,4),"T=",AU733,"D=",AV733,"R=",AW733,"M=",AX733,"L=",AY733,"B=",AZ733)</f>
        <v>DELGADO ZOTELO T=1D=0R=0M=0L=0B=0</v>
      </c>
      <c r="I733" s="0" t="s">
        <v>3671</v>
      </c>
      <c r="J733" s="0" t="s">
        <v>293</v>
      </c>
      <c r="K733" s="0" t="s">
        <v>144</v>
      </c>
      <c r="M733" s="0" t="s">
        <v>1555</v>
      </c>
      <c r="N733" s="0" t="str">
        <f aca="false">RIGHT(M733,LEN(M733)-FIND(" ",M733))</f>
        <v>HARVARD DR SE</v>
      </c>
      <c r="P733" s="0" t="s">
        <v>147</v>
      </c>
      <c r="Q733" s="0" t="s">
        <v>148</v>
      </c>
      <c r="R733" s="0" t="n">
        <v>44484</v>
      </c>
      <c r="AD733" s="0" t="s">
        <v>149</v>
      </c>
      <c r="AE733" s="0" t="s">
        <v>150</v>
      </c>
      <c r="AH733" s="0" t="n">
        <v>14</v>
      </c>
      <c r="AI733" s="0" t="n">
        <v>11</v>
      </c>
      <c r="AJ733" s="0" t="s">
        <v>185</v>
      </c>
      <c r="AM733" s="0" t="s">
        <v>186</v>
      </c>
      <c r="AN733" s="0" t="s">
        <v>147</v>
      </c>
      <c r="AO733" s="0" t="s">
        <v>152</v>
      </c>
      <c r="AP733" s="0" t="s">
        <v>153</v>
      </c>
      <c r="AQ733" s="0" t="n">
        <v>9</v>
      </c>
      <c r="AR733" s="0" t="n">
        <v>64</v>
      </c>
      <c r="AS733" s="0" t="n">
        <v>32</v>
      </c>
      <c r="AU733" s="0" t="n">
        <f aca="false">COUNTA($BA$733:$EH$733)</f>
        <v>1</v>
      </c>
      <c r="AV733" s="0" t="n">
        <f aca="false">COUNTIF($BA$733:$EH$733,"D")</f>
        <v>0</v>
      </c>
      <c r="AW733" s="0" t="n">
        <f aca="false">COUNTIF($BA$733:$EH$733,"R")</f>
        <v>0</v>
      </c>
      <c r="AX733" s="0" t="n">
        <f aca="false">IF(BN733="D",1,0)+IF(BO733="D",1,0)+IF(BT733="D",1,0)+IF(BU733="D",1,0)+IF(BW733="D",1,0)+IF(CC733="D",1,0)+IF(CD733="D",1,0)+IF(CE733="D",1,0)+IF(CF733="D",1,0)+IF(CL733="D",1,0)+IF(CM733="D",1,0)+IF(CQ733="D",1,0)+IF(CR733="D",1,0)+IF(CS733="D",1,0)+IF(CW733="D",1,0)+IF(CX733="D",1,0)+IF(DD733="D",1,0)+IF(DE733="D",1,0)+IF(DJ733="D",1,0)+IF(DK733="D",1,0)+IF(DO733="D",1,0)+IF(DP733="D",1,0)+IF(DQ733="D",1,0)+IF(DW733="D",1,0)+IF(DZ733="D",1,0)+IF(EH733="D",1,0)</f>
        <v>0</v>
      </c>
      <c r="AY733" s="0" t="n">
        <f aca="false">IF(DJ733&lt;&gt;"",1,0)+IF(DK733&lt;&gt;"",1,0)+IF(DM733&lt;&gt;"",1,0)+IF(DO733&lt;&gt;"",1,0)+IF(DP733&lt;&gt;"",1,0)+IF(DQ733&lt;&gt;"",1,0)+IF(DS733&lt;&gt;"",1,0)+IF(DT733&lt;&gt;"",1,0)+IF(DV733&lt;&gt;"",1,0)+IF(DW733&lt;&gt;"",1,0)+IF(DX733&lt;&gt;"",1,0)+IF(DY733&lt;&gt;"",1,0)+IF(DZ733&lt;&gt;"",1,0)+IF(EB733&lt;&gt;"",1,0)+IF(EC733&lt;&gt;"",1,0)+IF(ED733&lt;&gt;"",1,0)+IF(EG733&lt;&gt;"",1,0)+IF(EH733&lt;&gt;"",1,0)</f>
        <v>0</v>
      </c>
      <c r="AZ733" s="0" t="n">
        <f aca="false">IF(EH733&lt;&gt;"",1,0)</f>
        <v>0</v>
      </c>
      <c r="BB733" s="0" t="s">
        <v>154</v>
      </c>
    </row>
    <row r="734" customFormat="false" ht="15" hidden="false" customHeight="false" outlineLevel="0" collapsed="false">
      <c r="A734" s="0" t="s">
        <v>3672</v>
      </c>
      <c r="B734" s="0" t="n">
        <v>78</v>
      </c>
      <c r="C734" s="0" t="n">
        <v>419567</v>
      </c>
      <c r="D734" s="0" t="s">
        <v>3673</v>
      </c>
      <c r="E734" s="0" t="s">
        <v>1713</v>
      </c>
      <c r="F734" s="0" t="str">
        <f aca="false">CONCATENATE(D734," ",LEFT(H734,4),"T=",AU734,"D=",AV734,"R=",AW734,"M=",AX734,"L=",AY734,"B=",AZ734)</f>
        <v>HALL T=1D=0R=0M=0L=0B=0</v>
      </c>
      <c r="G734" s="0" t="s">
        <v>2186</v>
      </c>
      <c r="I734" s="0" t="s">
        <v>3674</v>
      </c>
      <c r="J734" s="0" t="s">
        <v>3034</v>
      </c>
      <c r="K734" s="0" t="s">
        <v>144</v>
      </c>
      <c r="M734" s="0" t="s">
        <v>1230</v>
      </c>
      <c r="N734" s="0" t="str">
        <f aca="false">RIGHT(M734,LEN(M734)-FIND(" ",M734))</f>
        <v>CENTRAL PARKWAY AVE SE</v>
      </c>
      <c r="P734" s="0" t="s">
        <v>147</v>
      </c>
      <c r="Q734" s="0" t="s">
        <v>148</v>
      </c>
      <c r="R734" s="0" t="n">
        <v>44484</v>
      </c>
      <c r="AD734" s="0" t="s">
        <v>149</v>
      </c>
      <c r="AE734" s="0" t="s">
        <v>150</v>
      </c>
      <c r="AF734" s="0" t="s">
        <v>151</v>
      </c>
      <c r="AH734" s="0" t="n">
        <v>14</v>
      </c>
      <c r="AI734" s="0" t="n">
        <v>11</v>
      </c>
      <c r="AN734" s="0" t="s">
        <v>147</v>
      </c>
      <c r="AO734" s="0" t="s">
        <v>152</v>
      </c>
      <c r="AP734" s="0" t="s">
        <v>153</v>
      </c>
      <c r="AQ734" s="0" t="n">
        <v>9</v>
      </c>
      <c r="AR734" s="0" t="n">
        <v>64</v>
      </c>
      <c r="AS734" s="0" t="n">
        <v>32</v>
      </c>
      <c r="AU734" s="0" t="n">
        <f aca="false">COUNTA($BA$734:$EH$734)</f>
        <v>1</v>
      </c>
      <c r="AV734" s="0" t="n">
        <f aca="false">COUNTIF($BA$734:$EH$734,"D")</f>
        <v>0</v>
      </c>
      <c r="AW734" s="0" t="n">
        <f aca="false">COUNTIF($BA$734:$EH$734,"R")</f>
        <v>0</v>
      </c>
      <c r="AX734" s="0" t="n">
        <f aca="false">IF(BN734="D",1,0)+IF(BO734="D",1,0)+IF(BT734="D",1,0)+IF(BU734="D",1,0)+IF(BW734="D",1,0)+IF(CC734="D",1,0)+IF(CD734="D",1,0)+IF(CE734="D",1,0)+IF(CF734="D",1,0)+IF(CL734="D",1,0)+IF(CM734="D",1,0)+IF(CQ734="D",1,0)+IF(CR734="D",1,0)+IF(CS734="D",1,0)+IF(CW734="D",1,0)+IF(CX734="D",1,0)+IF(DD734="D",1,0)+IF(DE734="D",1,0)+IF(DJ734="D",1,0)+IF(DK734="D",1,0)+IF(DO734="D",1,0)+IF(DP734="D",1,0)+IF(DQ734="D",1,0)+IF(DW734="D",1,0)+IF(DZ734="D",1,0)+IF(EH734="D",1,0)</f>
        <v>0</v>
      </c>
      <c r="AY734" s="0" t="n">
        <f aca="false">IF(DJ734&lt;&gt;"",1,0)+IF(DK734&lt;&gt;"",1,0)+IF(DM734&lt;&gt;"",1,0)+IF(DO734&lt;&gt;"",1,0)+IF(DP734&lt;&gt;"",1,0)+IF(DQ734&lt;&gt;"",1,0)+IF(DS734&lt;&gt;"",1,0)+IF(DT734&lt;&gt;"",1,0)+IF(DV734&lt;&gt;"",1,0)+IF(DW734&lt;&gt;"",1,0)+IF(DX734&lt;&gt;"",1,0)+IF(DY734&lt;&gt;"",1,0)+IF(DZ734&lt;&gt;"",1,0)+IF(EB734&lt;&gt;"",1,0)+IF(EC734&lt;&gt;"",1,0)+IF(ED734&lt;&gt;"",1,0)+IF(EG734&lt;&gt;"",1,0)+IF(EH734&lt;&gt;"",1,0)</f>
        <v>0</v>
      </c>
      <c r="AZ734" s="0" t="n">
        <f aca="false">IF(EH734&lt;&gt;"",1,0)</f>
        <v>0</v>
      </c>
      <c r="BB734" s="0" t="s">
        <v>154</v>
      </c>
    </row>
    <row r="735" customFormat="false" ht="15" hidden="false" customHeight="false" outlineLevel="0" collapsed="false">
      <c r="A735" s="0" t="s">
        <v>3675</v>
      </c>
      <c r="B735" s="0" t="n">
        <v>78</v>
      </c>
      <c r="C735" s="0" t="n">
        <v>408082</v>
      </c>
      <c r="D735" s="0" t="s">
        <v>3676</v>
      </c>
      <c r="E735" s="0" t="s">
        <v>3677</v>
      </c>
      <c r="F735" s="0" t="str">
        <f aca="false">CONCATENATE(D735," ",LEFT(H735,4),"T=",AU735,"D=",AV735,"R=",AW735,"M=",AX735,"L=",AY735,"B=",AZ735)</f>
        <v>NOBLE T=1D=0R=0M=0L=0B=0</v>
      </c>
      <c r="G735" s="0" t="s">
        <v>156</v>
      </c>
      <c r="I735" s="0" t="s">
        <v>3678</v>
      </c>
      <c r="J735" s="0" t="s">
        <v>1086</v>
      </c>
      <c r="K735" s="0" t="s">
        <v>144</v>
      </c>
      <c r="M735" s="0" t="s">
        <v>320</v>
      </c>
      <c r="N735" s="0" t="str">
        <f aca="false">RIGHT(M735,LEN(M735)-FIND(" ",M735))</f>
        <v>BERKSHIRE DR SE</v>
      </c>
      <c r="O735" s="0" t="s">
        <v>1201</v>
      </c>
      <c r="P735" s="0" t="s">
        <v>147</v>
      </c>
      <c r="Q735" s="0" t="s">
        <v>148</v>
      </c>
      <c r="R735" s="0" t="n">
        <v>44484</v>
      </c>
      <c r="AD735" s="0" t="s">
        <v>149</v>
      </c>
      <c r="AE735" s="0" t="s">
        <v>150</v>
      </c>
      <c r="AH735" s="0" t="n">
        <v>14</v>
      </c>
      <c r="AI735" s="0" t="n">
        <v>11</v>
      </c>
      <c r="AJ735" s="0" t="s">
        <v>185</v>
      </c>
      <c r="AM735" s="0" t="s">
        <v>186</v>
      </c>
      <c r="AN735" s="0" t="s">
        <v>147</v>
      </c>
      <c r="AO735" s="0" t="s">
        <v>152</v>
      </c>
      <c r="AP735" s="0" t="s">
        <v>153</v>
      </c>
      <c r="AQ735" s="0" t="n">
        <v>9</v>
      </c>
      <c r="AR735" s="0" t="n">
        <v>64</v>
      </c>
      <c r="AS735" s="0" t="n">
        <v>32</v>
      </c>
      <c r="AU735" s="0" t="n">
        <f aca="false">COUNTA($BA$735:$EH$735)</f>
        <v>1</v>
      </c>
      <c r="AV735" s="0" t="n">
        <f aca="false">COUNTIF($BA$735:$EH$735,"D")</f>
        <v>0</v>
      </c>
      <c r="AW735" s="0" t="n">
        <f aca="false">COUNTIF($BA$735:$EH$735,"R")</f>
        <v>0</v>
      </c>
      <c r="AX735" s="0" t="n">
        <f aca="false">IF(BN735="D",1,0)+IF(BO735="D",1,0)+IF(BT735="D",1,0)+IF(BU735="D",1,0)+IF(BW735="D",1,0)+IF(CC735="D",1,0)+IF(CD735="D",1,0)+IF(CE735="D",1,0)+IF(CF735="D",1,0)+IF(CL735="D",1,0)+IF(CM735="D",1,0)+IF(CQ735="D",1,0)+IF(CR735="D",1,0)+IF(CS735="D",1,0)+IF(CW735="D",1,0)+IF(CX735="D",1,0)+IF(DD735="D",1,0)+IF(DE735="D",1,0)+IF(DJ735="D",1,0)+IF(DK735="D",1,0)+IF(DO735="D",1,0)+IF(DP735="D",1,0)+IF(DQ735="D",1,0)+IF(DW735="D",1,0)+IF(DZ735="D",1,0)+IF(EH735="D",1,0)</f>
        <v>0</v>
      </c>
      <c r="AY735" s="0" t="n">
        <f aca="false">IF(DJ735&lt;&gt;"",1,0)+IF(DK735&lt;&gt;"",1,0)+IF(DM735&lt;&gt;"",1,0)+IF(DO735&lt;&gt;"",1,0)+IF(DP735&lt;&gt;"",1,0)+IF(DQ735&lt;&gt;"",1,0)+IF(DS735&lt;&gt;"",1,0)+IF(DT735&lt;&gt;"",1,0)+IF(DV735&lt;&gt;"",1,0)+IF(DW735&lt;&gt;"",1,0)+IF(DX735&lt;&gt;"",1,0)+IF(DY735&lt;&gt;"",1,0)+IF(DZ735&lt;&gt;"",1,0)+IF(EB735&lt;&gt;"",1,0)+IF(EC735&lt;&gt;"",1,0)+IF(ED735&lt;&gt;"",1,0)+IF(EG735&lt;&gt;"",1,0)+IF(EH735&lt;&gt;"",1,0)</f>
        <v>0</v>
      </c>
      <c r="AZ735" s="0" t="n">
        <f aca="false">IF(EH735&lt;&gt;"",1,0)</f>
        <v>0</v>
      </c>
      <c r="BB735" s="0" t="s">
        <v>154</v>
      </c>
    </row>
    <row r="736" customFormat="false" ht="15" hidden="false" customHeight="false" outlineLevel="0" collapsed="false">
      <c r="A736" s="0" t="s">
        <v>3679</v>
      </c>
      <c r="B736" s="0" t="n">
        <v>78</v>
      </c>
      <c r="C736" s="0" t="n">
        <v>285378</v>
      </c>
      <c r="D736" s="0" t="s">
        <v>2139</v>
      </c>
      <c r="E736" s="0" t="s">
        <v>3680</v>
      </c>
      <c r="F736" s="0" t="str">
        <f aca="false">CONCATENATE(D736," ",LEFT(H736,4),"T=",AU736,"D=",AV736,"R=",AW736,"M=",AX736,"L=",AY736,"B=",AZ736)</f>
        <v>HARRELL T=8D=0R=0M=0L=0B=0</v>
      </c>
      <c r="G736" s="0" t="s">
        <v>145</v>
      </c>
      <c r="I736" s="0" t="s">
        <v>3681</v>
      </c>
      <c r="J736" s="0" t="s">
        <v>3682</v>
      </c>
      <c r="K736" s="0" t="s">
        <v>144</v>
      </c>
      <c r="M736" s="0" t="s">
        <v>3650</v>
      </c>
      <c r="N736" s="0" t="str">
        <f aca="false">RIGHT(M736,LEN(M736)-FIND(" ",M736))</f>
        <v>NORTH RD SE</v>
      </c>
      <c r="P736" s="0" t="s">
        <v>147</v>
      </c>
      <c r="Q736" s="0" t="s">
        <v>148</v>
      </c>
      <c r="R736" s="0" t="n">
        <v>44484</v>
      </c>
      <c r="AD736" s="0" t="s">
        <v>149</v>
      </c>
      <c r="AE736" s="0" t="s">
        <v>150</v>
      </c>
      <c r="AH736" s="0" t="n">
        <v>14</v>
      </c>
      <c r="AI736" s="0" t="n">
        <v>11</v>
      </c>
      <c r="AJ736" s="0" t="s">
        <v>185</v>
      </c>
      <c r="AM736" s="0" t="s">
        <v>186</v>
      </c>
      <c r="AN736" s="0" t="s">
        <v>147</v>
      </c>
      <c r="AO736" s="0" t="s">
        <v>152</v>
      </c>
      <c r="AP736" s="0" t="s">
        <v>153</v>
      </c>
      <c r="AQ736" s="0" t="n">
        <v>9</v>
      </c>
      <c r="AR736" s="0" t="n">
        <v>64</v>
      </c>
      <c r="AS736" s="0" t="n">
        <v>32</v>
      </c>
      <c r="AU736" s="0" t="n">
        <f aca="false">COUNTA($BA$736:$EH$736)</f>
        <v>8</v>
      </c>
      <c r="AV736" s="0" t="n">
        <f aca="false">COUNTIF($BA$736:$EH$736,"D")</f>
        <v>0</v>
      </c>
      <c r="AW736" s="0" t="n">
        <f aca="false">COUNTIF($BA$736:$EH$736,"R")</f>
        <v>0</v>
      </c>
      <c r="AX736" s="0" t="n">
        <f aca="false">IF(BN736="D",1,0)+IF(BO736="D",1,0)+IF(BT736="D",1,0)+IF(BU736="D",1,0)+IF(BW736="D",1,0)+IF(CC736="D",1,0)+IF(CD736="D",1,0)+IF(CE736="D",1,0)+IF(CF736="D",1,0)+IF(CL736="D",1,0)+IF(CM736="D",1,0)+IF(CQ736="D",1,0)+IF(CR736="D",1,0)+IF(CS736="D",1,0)+IF(CW736="D",1,0)+IF(CX736="D",1,0)+IF(DD736="D",1,0)+IF(DE736="D",1,0)+IF(DJ736="D",1,0)+IF(DK736="D",1,0)+IF(DO736="D",1,0)+IF(DP736="D",1,0)+IF(DQ736="D",1,0)+IF(DW736="D",1,0)+IF(DZ736="D",1,0)+IF(EH736="D",1,0)</f>
        <v>0</v>
      </c>
      <c r="AY736" s="0" t="n">
        <f aca="false">IF(DJ736&lt;&gt;"",1,0)+IF(DK736&lt;&gt;"",1,0)+IF(DM736&lt;&gt;"",1,0)+IF(DO736&lt;&gt;"",1,0)+IF(DP736&lt;&gt;"",1,0)+IF(DQ736&lt;&gt;"",1,0)+IF(DS736&lt;&gt;"",1,0)+IF(DT736&lt;&gt;"",1,0)+IF(DV736&lt;&gt;"",1,0)+IF(DW736&lt;&gt;"",1,0)+IF(DX736&lt;&gt;"",1,0)+IF(DY736&lt;&gt;"",1,0)+IF(DZ736&lt;&gt;"",1,0)+IF(EB736&lt;&gt;"",1,0)+IF(EC736&lt;&gt;"",1,0)+IF(ED736&lt;&gt;"",1,0)+IF(EG736&lt;&gt;"",1,0)+IF(EH736&lt;&gt;"",1,0)</f>
        <v>0</v>
      </c>
      <c r="AZ736" s="0" t="n">
        <f aca="false">IF(EH736&lt;&gt;"",1,0)</f>
        <v>0</v>
      </c>
      <c r="BB736" s="0" t="s">
        <v>154</v>
      </c>
      <c r="BC736" s="0" t="s">
        <v>155</v>
      </c>
      <c r="BD736" s="0" t="s">
        <v>155</v>
      </c>
      <c r="CA736" s="0" t="s">
        <v>155</v>
      </c>
      <c r="CP736" s="0" t="s">
        <v>155</v>
      </c>
      <c r="DC736" s="0" t="s">
        <v>155</v>
      </c>
      <c r="DN736" s="0" t="s">
        <v>155</v>
      </c>
      <c r="EF736" s="0" t="s">
        <v>155</v>
      </c>
    </row>
    <row r="737" customFormat="false" ht="15" hidden="false" customHeight="false" outlineLevel="0" collapsed="false">
      <c r="A737" s="0" t="s">
        <v>3683</v>
      </c>
      <c r="B737" s="0" t="n">
        <v>78</v>
      </c>
      <c r="C737" s="0" t="n">
        <v>473655</v>
      </c>
      <c r="D737" s="0" t="s">
        <v>3684</v>
      </c>
      <c r="E737" s="0" t="s">
        <v>3685</v>
      </c>
      <c r="F737" s="0" t="str">
        <f aca="false">CONCATENATE(D737," ",LEFT(H737,4),"T=",AU737,"D=",AV737,"R=",AW737,"M=",AX737,"L=",AY737,"B=",AZ737)</f>
        <v>PIZZULO T=3D=1R=0M=1L=1B=0</v>
      </c>
      <c r="G737" s="0" t="s">
        <v>530</v>
      </c>
      <c r="I737" s="0" t="s">
        <v>3686</v>
      </c>
      <c r="J737" s="0" t="s">
        <v>3687</v>
      </c>
      <c r="K737" s="0" t="s">
        <v>144</v>
      </c>
      <c r="L737" s="0" t="s">
        <v>156</v>
      </c>
      <c r="M737" s="0" t="s">
        <v>776</v>
      </c>
      <c r="N737" s="0" t="str">
        <f aca="false">RIGHT(M737,LEN(M737)-FIND(" ",M737))</f>
        <v>PERKINSWOOD BLVD SE</v>
      </c>
      <c r="P737" s="0" t="s">
        <v>147</v>
      </c>
      <c r="Q737" s="0" t="s">
        <v>148</v>
      </c>
      <c r="R737" s="0" t="n">
        <v>44484</v>
      </c>
      <c r="AD737" s="0" t="s">
        <v>149</v>
      </c>
      <c r="AE737" s="0" t="s">
        <v>150</v>
      </c>
      <c r="AF737" s="0" t="s">
        <v>151</v>
      </c>
      <c r="AH737" s="0" t="n">
        <v>14</v>
      </c>
      <c r="AI737" s="0" t="n">
        <v>11</v>
      </c>
      <c r="AN737" s="0" t="s">
        <v>147</v>
      </c>
      <c r="AO737" s="0" t="s">
        <v>152</v>
      </c>
      <c r="AP737" s="0" t="s">
        <v>153</v>
      </c>
      <c r="AQ737" s="0" t="n">
        <v>9</v>
      </c>
      <c r="AR737" s="0" t="n">
        <v>64</v>
      </c>
      <c r="AS737" s="0" t="n">
        <v>32</v>
      </c>
      <c r="AU737" s="0" t="n">
        <f aca="false">COUNTA($BA$737:$EH$737)</f>
        <v>3</v>
      </c>
      <c r="AV737" s="0" t="n">
        <f aca="false">COUNTIF($BA$737:$EH$737,"D")</f>
        <v>1</v>
      </c>
      <c r="AW737" s="0" t="n">
        <f aca="false">COUNTIF($BA$737:$EH$737,"R")</f>
        <v>0</v>
      </c>
      <c r="AX737" s="0" t="n">
        <f aca="false">IF(BN737="D",1,0)+IF(BO737="D",1,0)+IF(BT737="D",1,0)+IF(BU737="D",1,0)+IF(BW737="D",1,0)+IF(CC737="D",1,0)+IF(CD737="D",1,0)+IF(CE737="D",1,0)+IF(CF737="D",1,0)+IF(CL737="D",1,0)+IF(CM737="D",1,0)+IF(CQ737="D",1,0)+IF(CR737="D",1,0)+IF(CS737="D",1,0)+IF(CW737="D",1,0)+IF(CX737="D",1,0)+IF(DD737="D",1,0)+IF(DE737="D",1,0)+IF(DJ737="D",1,0)+IF(DK737="D",1,0)+IF(DO737="D",1,0)+IF(DP737="D",1,0)+IF(DQ737="D",1,0)+IF(DW737="D",1,0)+IF(DZ737="D",1,0)+IF(EH737="D",1,0)</f>
        <v>1</v>
      </c>
      <c r="AY737" s="0" t="n">
        <f aca="false">IF(DJ737&lt;&gt;"",1,0)+IF(DK737&lt;&gt;"",1,0)+IF(DM737&lt;&gt;"",1,0)+IF(DO737&lt;&gt;"",1,0)+IF(DP737&lt;&gt;"",1,0)+IF(DQ737&lt;&gt;"",1,0)+IF(DS737&lt;&gt;"",1,0)+IF(DT737&lt;&gt;"",1,0)+IF(DV737&lt;&gt;"",1,0)+IF(DW737&lt;&gt;"",1,0)+IF(DX737&lt;&gt;"",1,0)+IF(DY737&lt;&gt;"",1,0)+IF(DZ737&lt;&gt;"",1,0)+IF(EB737&lt;&gt;"",1,0)+IF(EC737&lt;&gt;"",1,0)+IF(ED737&lt;&gt;"",1,0)+IF(EG737&lt;&gt;"",1,0)+IF(EH737&lt;&gt;"",1,0)</f>
        <v>1</v>
      </c>
      <c r="AZ737" s="0" t="n">
        <f aca="false">IF(EH737&lt;&gt;"",1,0)</f>
        <v>0</v>
      </c>
      <c r="BB737" s="0" t="s">
        <v>154</v>
      </c>
      <c r="DW737" s="0" t="s">
        <v>156</v>
      </c>
      <c r="EF737" s="0" t="s">
        <v>155</v>
      </c>
    </row>
    <row r="738" customFormat="false" ht="15" hidden="false" customHeight="false" outlineLevel="0" collapsed="false">
      <c r="A738" s="0" t="s">
        <v>3688</v>
      </c>
      <c r="B738" s="0" t="n">
        <v>78</v>
      </c>
      <c r="C738" s="0" t="n">
        <v>478618</v>
      </c>
      <c r="D738" s="0" t="s">
        <v>3318</v>
      </c>
      <c r="E738" s="0" t="s">
        <v>639</v>
      </c>
      <c r="F738" s="0" t="str">
        <f aca="false">CONCATENATE(D738," ",LEFT(H738,4),"T=",AU738,"D=",AV738,"R=",AW738,"M=",AX738,"L=",AY738,"B=",AZ738)</f>
        <v>WAGNER T=3D=0R=1M=0L=1B=0</v>
      </c>
      <c r="G738" s="0" t="s">
        <v>398</v>
      </c>
      <c r="I738" s="0" t="s">
        <v>3689</v>
      </c>
      <c r="J738" s="0" t="s">
        <v>787</v>
      </c>
      <c r="K738" s="0" t="s">
        <v>144</v>
      </c>
      <c r="L738" s="0" t="s">
        <v>145</v>
      </c>
      <c r="M738" s="0" t="s">
        <v>788</v>
      </c>
      <c r="N738" s="0" t="str">
        <f aca="false">RIGHT(M738,LEN(M738)-FIND(" ",M738))</f>
        <v>HARVARD DR SE</v>
      </c>
      <c r="P738" s="0" t="s">
        <v>147</v>
      </c>
      <c r="Q738" s="0" t="s">
        <v>148</v>
      </c>
      <c r="R738" s="0" t="n">
        <v>44484</v>
      </c>
      <c r="AD738" s="0" t="s">
        <v>149</v>
      </c>
      <c r="AE738" s="0" t="s">
        <v>150</v>
      </c>
      <c r="AH738" s="0" t="n">
        <v>14</v>
      </c>
      <c r="AI738" s="0" t="n">
        <v>11</v>
      </c>
      <c r="AJ738" s="0" t="s">
        <v>185</v>
      </c>
      <c r="AM738" s="0" t="s">
        <v>186</v>
      </c>
      <c r="AN738" s="0" t="s">
        <v>147</v>
      </c>
      <c r="AO738" s="0" t="s">
        <v>152</v>
      </c>
      <c r="AP738" s="0" t="s">
        <v>153</v>
      </c>
      <c r="AQ738" s="0" t="n">
        <v>9</v>
      </c>
      <c r="AR738" s="0" t="n">
        <v>64</v>
      </c>
      <c r="AS738" s="0" t="n">
        <v>32</v>
      </c>
      <c r="AU738" s="0" t="n">
        <f aca="false">COUNTA($BA$738:$EH$738)</f>
        <v>3</v>
      </c>
      <c r="AV738" s="0" t="n">
        <f aca="false">COUNTIF($BA$738:$EH$738,"D")</f>
        <v>0</v>
      </c>
      <c r="AW738" s="0" t="n">
        <f aca="false">COUNTIF($BA$738:$EH$738,"R")</f>
        <v>1</v>
      </c>
      <c r="AX738" s="0" t="n">
        <f aca="false">IF(BN738="D",1,0)+IF(BO738="D",1,0)+IF(BT738="D",1,0)+IF(BU738="D",1,0)+IF(BW738="D",1,0)+IF(CC738="D",1,0)+IF(CD738="D",1,0)+IF(CE738="D",1,0)+IF(CF738="D",1,0)+IF(CL738="D",1,0)+IF(CM738="D",1,0)+IF(CQ738="D",1,0)+IF(CR738="D",1,0)+IF(CS738="D",1,0)+IF(CW738="D",1,0)+IF(CX738="D",1,0)+IF(DD738="D",1,0)+IF(DE738="D",1,0)+IF(DJ738="D",1,0)+IF(DK738="D",1,0)+IF(DO738="D",1,0)+IF(DP738="D",1,0)+IF(DQ738="D",1,0)+IF(DW738="D",1,0)+IF(DZ738="D",1,0)+IF(EH738="D",1,0)</f>
        <v>0</v>
      </c>
      <c r="AY738" s="0" t="n">
        <f aca="false">IF(DJ738&lt;&gt;"",1,0)+IF(DK738&lt;&gt;"",1,0)+IF(DM738&lt;&gt;"",1,0)+IF(DO738&lt;&gt;"",1,0)+IF(DP738&lt;&gt;"",1,0)+IF(DQ738&lt;&gt;"",1,0)+IF(DS738&lt;&gt;"",1,0)+IF(DT738&lt;&gt;"",1,0)+IF(DV738&lt;&gt;"",1,0)+IF(DW738&lt;&gt;"",1,0)+IF(DX738&lt;&gt;"",1,0)+IF(DY738&lt;&gt;"",1,0)+IF(DZ738&lt;&gt;"",1,0)+IF(EB738&lt;&gt;"",1,0)+IF(EC738&lt;&gt;"",1,0)+IF(ED738&lt;&gt;"",1,0)+IF(EG738&lt;&gt;"",1,0)+IF(EH738&lt;&gt;"",1,0)</f>
        <v>1</v>
      </c>
      <c r="AZ738" s="0" t="n">
        <f aca="false">IF(EH738&lt;&gt;"",1,0)</f>
        <v>0</v>
      </c>
      <c r="BB738" s="0" t="s">
        <v>154</v>
      </c>
      <c r="ED738" s="0" t="s">
        <v>145</v>
      </c>
      <c r="EF738" s="0" t="s">
        <v>155</v>
      </c>
    </row>
    <row r="739" customFormat="false" ht="15" hidden="false" customHeight="false" outlineLevel="0" collapsed="false">
      <c r="A739" s="0" t="s">
        <v>3690</v>
      </c>
      <c r="B739" s="0" t="n">
        <v>78</v>
      </c>
      <c r="C739" s="0" t="n">
        <v>284347</v>
      </c>
      <c r="D739" s="0" t="s">
        <v>3639</v>
      </c>
      <c r="E739" s="0" t="s">
        <v>3691</v>
      </c>
      <c r="F739" s="0" t="str">
        <f aca="false">CONCATENATE(D739," ",LEFT(H739,4),"T=",AU739,"D=",AV739,"R=",AW739,"M=",AX739,"L=",AY739,"B=",AZ739)</f>
        <v>WOOLENSACK T=41D=12R=0M=4L=5B=0</v>
      </c>
      <c r="G739" s="0" t="s">
        <v>269</v>
      </c>
      <c r="I739" s="0" t="s">
        <v>3692</v>
      </c>
      <c r="J739" s="0" t="s">
        <v>3693</v>
      </c>
      <c r="K739" s="0" t="s">
        <v>144</v>
      </c>
      <c r="L739" s="0" t="s">
        <v>156</v>
      </c>
      <c r="M739" s="0" t="s">
        <v>3641</v>
      </c>
      <c r="N739" s="0" t="str">
        <f aca="false">RIGHT(M739,LEN(M739)-FIND(" ",M739))</f>
        <v>NORTH RD SE</v>
      </c>
      <c r="P739" s="0" t="s">
        <v>147</v>
      </c>
      <c r="Q739" s="0" t="s">
        <v>148</v>
      </c>
      <c r="R739" s="0" t="n">
        <v>44484</v>
      </c>
      <c r="AD739" s="0" t="s">
        <v>149</v>
      </c>
      <c r="AE739" s="0" t="s">
        <v>150</v>
      </c>
      <c r="AH739" s="0" t="n">
        <v>14</v>
      </c>
      <c r="AI739" s="0" t="n">
        <v>11</v>
      </c>
      <c r="AJ739" s="0" t="s">
        <v>185</v>
      </c>
      <c r="AM739" s="0" t="s">
        <v>186</v>
      </c>
      <c r="AN739" s="0" t="s">
        <v>147</v>
      </c>
      <c r="AO739" s="0" t="s">
        <v>152</v>
      </c>
      <c r="AP739" s="0" t="s">
        <v>153</v>
      </c>
      <c r="AQ739" s="0" t="n">
        <v>9</v>
      </c>
      <c r="AR739" s="0" t="n">
        <v>64</v>
      </c>
      <c r="AS739" s="0" t="n">
        <v>32</v>
      </c>
      <c r="AU739" s="0" t="n">
        <f aca="false">COUNTA($BA$739:$EH$739)</f>
        <v>41</v>
      </c>
      <c r="AV739" s="0" t="n">
        <f aca="false">COUNTIF($BA$739:$EH$739,"D")</f>
        <v>12</v>
      </c>
      <c r="AW739" s="0" t="n">
        <f aca="false">COUNTIF($BA$739:$EH$739,"R")</f>
        <v>0</v>
      </c>
      <c r="AX739" s="0" t="n">
        <f aca="false">IF(BN739="D",1,0)+IF(BO739="D",1,0)+IF(BT739="D",1,0)+IF(BU739="D",1,0)+IF(BW739="D",1,0)+IF(CC739="D",1,0)+IF(CD739="D",1,0)+IF(CE739="D",1,0)+IF(CF739="D",1,0)+IF(CL739="D",1,0)+IF(CM739="D",1,0)+IF(CQ739="D",1,0)+IF(CR739="D",1,0)+IF(CS739="D",1,0)+IF(CW739="D",1,0)+IF(CX739="D",1,0)+IF(DD739="D",1,0)+IF(DE739="D",1,0)+IF(DJ739="D",1,0)+IF(DK739="D",1,0)+IF(DO739="D",1,0)+IF(DP739="D",1,0)+IF(DQ739="D",1,0)+IF(DW739="D",1,0)+IF(DZ739="D",1,0)+IF(EH739="D",1,0)</f>
        <v>4</v>
      </c>
      <c r="AY739" s="0" t="n">
        <f aca="false">IF(DJ739&lt;&gt;"",1,0)+IF(DK739&lt;&gt;"",1,0)+IF(DM739&lt;&gt;"",1,0)+IF(DO739&lt;&gt;"",1,0)+IF(DP739&lt;&gt;"",1,0)+IF(DQ739&lt;&gt;"",1,0)+IF(DS739&lt;&gt;"",1,0)+IF(DT739&lt;&gt;"",1,0)+IF(DV739&lt;&gt;"",1,0)+IF(DW739&lt;&gt;"",1,0)+IF(DX739&lt;&gt;"",1,0)+IF(DY739&lt;&gt;"",1,0)+IF(DZ739&lt;&gt;"",1,0)+IF(EB739&lt;&gt;"",1,0)+IF(EC739&lt;&gt;"",1,0)+IF(ED739&lt;&gt;"",1,0)+IF(EG739&lt;&gt;"",1,0)+IF(EH739&lt;&gt;"",1,0)</f>
        <v>5</v>
      </c>
      <c r="AZ739" s="0" t="n">
        <f aca="false">IF(EH739&lt;&gt;"",1,0)</f>
        <v>0</v>
      </c>
      <c r="BB739" s="0" t="s">
        <v>154</v>
      </c>
      <c r="BC739" s="0" t="s">
        <v>155</v>
      </c>
      <c r="BD739" s="0" t="s">
        <v>155</v>
      </c>
      <c r="BF739" s="0" t="s">
        <v>155</v>
      </c>
      <c r="BG739" s="0" t="s">
        <v>155</v>
      </c>
      <c r="BH739" s="0" t="s">
        <v>155</v>
      </c>
      <c r="BI739" s="0" t="s">
        <v>155</v>
      </c>
      <c r="BJ739" s="0" t="s">
        <v>155</v>
      </c>
      <c r="BK739" s="0" t="s">
        <v>155</v>
      </c>
      <c r="BL739" s="0" t="s">
        <v>155</v>
      </c>
      <c r="BP739" s="0" t="s">
        <v>155</v>
      </c>
      <c r="BR739" s="0" t="s">
        <v>155</v>
      </c>
      <c r="BS739" s="0" t="s">
        <v>155</v>
      </c>
      <c r="BY739" s="0" t="s">
        <v>156</v>
      </c>
      <c r="CA739" s="0" t="s">
        <v>155</v>
      </c>
      <c r="CN739" s="0" t="s">
        <v>155</v>
      </c>
      <c r="CO739" s="0" t="s">
        <v>156</v>
      </c>
      <c r="CP739" s="0" t="s">
        <v>155</v>
      </c>
      <c r="CQ739" s="0" t="s">
        <v>156</v>
      </c>
      <c r="CT739" s="0" t="s">
        <v>155</v>
      </c>
      <c r="CU739" s="0" t="s">
        <v>156</v>
      </c>
      <c r="CV739" s="0" t="s">
        <v>155</v>
      </c>
      <c r="CW739" s="0" t="s">
        <v>156</v>
      </c>
      <c r="CY739" s="0" t="s">
        <v>155</v>
      </c>
      <c r="CZ739" s="0" t="s">
        <v>156</v>
      </c>
      <c r="DC739" s="0" t="s">
        <v>155</v>
      </c>
      <c r="DD739" s="0" t="s">
        <v>156</v>
      </c>
      <c r="DF739" s="0" t="s">
        <v>155</v>
      </c>
      <c r="DG739" s="0" t="s">
        <v>156</v>
      </c>
      <c r="DI739" s="0" t="s">
        <v>155</v>
      </c>
      <c r="DL739" s="0" t="s">
        <v>155</v>
      </c>
      <c r="DN739" s="0" t="s">
        <v>155</v>
      </c>
      <c r="DR739" s="0" t="s">
        <v>155</v>
      </c>
      <c r="DS739" s="0" t="s">
        <v>156</v>
      </c>
      <c r="DT739" s="0" t="s">
        <v>156</v>
      </c>
      <c r="DU739" s="0" t="s">
        <v>155</v>
      </c>
      <c r="DW739" s="0" t="s">
        <v>156</v>
      </c>
      <c r="DX739" s="0" t="s">
        <v>155</v>
      </c>
      <c r="EA739" s="0" t="s">
        <v>155</v>
      </c>
      <c r="ED739" s="0" t="s">
        <v>156</v>
      </c>
      <c r="EF739" s="0" t="s">
        <v>155</v>
      </c>
    </row>
    <row r="740" customFormat="false" ht="15" hidden="false" customHeight="false" outlineLevel="0" collapsed="false">
      <c r="A740" s="0" t="s">
        <v>3694</v>
      </c>
      <c r="B740" s="0" t="n">
        <v>78</v>
      </c>
      <c r="C740" s="0" t="n">
        <v>465932</v>
      </c>
      <c r="D740" s="0" t="s">
        <v>3695</v>
      </c>
      <c r="E740" s="0" t="s">
        <v>1704</v>
      </c>
      <c r="F740" s="0" t="str">
        <f aca="false">CONCATENATE(D740," ",LEFT(H740,4),"T=",AU740,"D=",AV740,"R=",AW740,"M=",AX740,"L=",AY740,"B=",AZ740)</f>
        <v>FRISBY T=6D=0R=0M=0L=0B=0</v>
      </c>
      <c r="G740" s="0" t="s">
        <v>3170</v>
      </c>
      <c r="I740" s="0" t="s">
        <v>3696</v>
      </c>
      <c r="J740" s="0" t="s">
        <v>2076</v>
      </c>
      <c r="K740" s="0" t="s">
        <v>144</v>
      </c>
      <c r="M740" s="0" t="s">
        <v>250</v>
      </c>
      <c r="N740" s="0" t="str">
        <f aca="false">RIGHT(M740,LEN(M740)-FIND(" ",M740))</f>
        <v>BERKSHIRE DR SE</v>
      </c>
      <c r="O740" s="0" t="s">
        <v>1040</v>
      </c>
      <c r="P740" s="0" t="s">
        <v>147</v>
      </c>
      <c r="Q740" s="0" t="s">
        <v>148</v>
      </c>
      <c r="R740" s="0" t="n">
        <v>44484</v>
      </c>
      <c r="AD740" s="0" t="s">
        <v>149</v>
      </c>
      <c r="AE740" s="0" t="s">
        <v>150</v>
      </c>
      <c r="AH740" s="0" t="n">
        <v>14</v>
      </c>
      <c r="AI740" s="0" t="n">
        <v>11</v>
      </c>
      <c r="AJ740" s="0" t="s">
        <v>185</v>
      </c>
      <c r="AM740" s="0" t="s">
        <v>186</v>
      </c>
      <c r="AN740" s="0" t="s">
        <v>147</v>
      </c>
      <c r="AO740" s="0" t="s">
        <v>152</v>
      </c>
      <c r="AP740" s="0" t="s">
        <v>153</v>
      </c>
      <c r="AQ740" s="0" t="n">
        <v>9</v>
      </c>
      <c r="AR740" s="0" t="n">
        <v>64</v>
      </c>
      <c r="AS740" s="0" t="n">
        <v>32</v>
      </c>
      <c r="AU740" s="0" t="n">
        <f aca="false">COUNTA($BA$740:$EH$740)</f>
        <v>6</v>
      </c>
      <c r="AV740" s="0" t="n">
        <f aca="false">COUNTIF($BA$740:$EH$740,"D")</f>
        <v>0</v>
      </c>
      <c r="AW740" s="0" t="n">
        <f aca="false">COUNTIF($BA$740:$EH$740,"R")</f>
        <v>0</v>
      </c>
      <c r="AX740" s="0" t="n">
        <f aca="false">IF(BN740="D",1,0)+IF(BO740="D",1,0)+IF(BT740="D",1,0)+IF(BU740="D",1,0)+IF(BW740="D",1,0)+IF(CC740="D",1,0)+IF(CD740="D",1,0)+IF(CE740="D",1,0)+IF(CF740="D",1,0)+IF(CL740="D",1,0)+IF(CM740="D",1,0)+IF(CQ740="D",1,0)+IF(CR740="D",1,0)+IF(CS740="D",1,0)+IF(CW740="D",1,0)+IF(CX740="D",1,0)+IF(DD740="D",1,0)+IF(DE740="D",1,0)+IF(DJ740="D",1,0)+IF(DK740="D",1,0)+IF(DO740="D",1,0)+IF(DP740="D",1,0)+IF(DQ740="D",1,0)+IF(DW740="D",1,0)+IF(DZ740="D",1,0)+IF(EH740="D",1,0)</f>
        <v>0</v>
      </c>
      <c r="AY740" s="0" t="n">
        <f aca="false">IF(DJ740&lt;&gt;"",1,0)+IF(DK740&lt;&gt;"",1,0)+IF(DM740&lt;&gt;"",1,0)+IF(DO740&lt;&gt;"",1,0)+IF(DP740&lt;&gt;"",1,0)+IF(DQ740&lt;&gt;"",1,0)+IF(DS740&lt;&gt;"",1,0)+IF(DT740&lt;&gt;"",1,0)+IF(DV740&lt;&gt;"",1,0)+IF(DW740&lt;&gt;"",1,0)+IF(DX740&lt;&gt;"",1,0)+IF(DY740&lt;&gt;"",1,0)+IF(DZ740&lt;&gt;"",1,0)+IF(EB740&lt;&gt;"",1,0)+IF(EC740&lt;&gt;"",1,0)+IF(ED740&lt;&gt;"",1,0)+IF(EG740&lt;&gt;"",1,0)+IF(EH740&lt;&gt;"",1,0)</f>
        <v>0</v>
      </c>
      <c r="AZ740" s="0" t="n">
        <f aca="false">IF(EH740&lt;&gt;"",1,0)</f>
        <v>0</v>
      </c>
      <c r="BB740" s="0" t="s">
        <v>154</v>
      </c>
      <c r="DI740" s="0" t="s">
        <v>155</v>
      </c>
      <c r="DL740" s="0" t="s">
        <v>155</v>
      </c>
      <c r="DN740" s="0" t="s">
        <v>155</v>
      </c>
      <c r="DU740" s="0" t="s">
        <v>155</v>
      </c>
      <c r="EF740" s="0" t="s">
        <v>155</v>
      </c>
    </row>
    <row r="741" customFormat="false" ht="15" hidden="false" customHeight="false" outlineLevel="0" collapsed="false">
      <c r="A741" s="0" t="s">
        <v>3697</v>
      </c>
      <c r="B741" s="0" t="n">
        <v>78</v>
      </c>
      <c r="C741" s="0" t="n">
        <v>369874</v>
      </c>
      <c r="D741" s="0" t="s">
        <v>951</v>
      </c>
      <c r="E741" s="0" t="s">
        <v>612</v>
      </c>
      <c r="F741" s="0" t="str">
        <f aca="false">CONCATENATE(D741," ",LEFT(H741,4),"T=",AU741,"D=",AV741,"R=",AW741,"M=",AX741,"L=",AY741,"B=",AZ741)</f>
        <v>COLEMAN SRT=9D=2R=0M=1L=0B=0</v>
      </c>
      <c r="G741" s="0" t="s">
        <v>559</v>
      </c>
      <c r="H741" s="0" t="s">
        <v>547</v>
      </c>
      <c r="I741" s="0" t="s">
        <v>3698</v>
      </c>
      <c r="J741" s="0" t="s">
        <v>1244</v>
      </c>
      <c r="K741" s="0" t="s">
        <v>144</v>
      </c>
      <c r="M741" s="0" t="s">
        <v>890</v>
      </c>
      <c r="N741" s="0" t="str">
        <f aca="false">RIGHT(M741,LEN(M741)-FIND(" ",M741))</f>
        <v>PERKINSWOOD BLVD SE</v>
      </c>
      <c r="P741" s="0" t="s">
        <v>147</v>
      </c>
      <c r="Q741" s="0" t="s">
        <v>148</v>
      </c>
      <c r="R741" s="0" t="n">
        <v>44484</v>
      </c>
      <c r="AD741" s="0" t="s">
        <v>149</v>
      </c>
      <c r="AE741" s="0" t="s">
        <v>150</v>
      </c>
      <c r="AF741" s="0" t="s">
        <v>151</v>
      </c>
      <c r="AH741" s="0" t="n">
        <v>14</v>
      </c>
      <c r="AI741" s="0" t="n">
        <v>11</v>
      </c>
      <c r="AN741" s="0" t="s">
        <v>147</v>
      </c>
      <c r="AO741" s="0" t="s">
        <v>152</v>
      </c>
      <c r="AP741" s="0" t="s">
        <v>153</v>
      </c>
      <c r="AQ741" s="0" t="n">
        <v>9</v>
      </c>
      <c r="AR741" s="0" t="n">
        <v>64</v>
      </c>
      <c r="AS741" s="0" t="n">
        <v>32</v>
      </c>
      <c r="AU741" s="0" t="n">
        <f aca="false">COUNTA($BA$741:$EH$741)</f>
        <v>9</v>
      </c>
      <c r="AV741" s="0" t="n">
        <f aca="false">COUNTIF($BA$741:$EH$741,"D")</f>
        <v>2</v>
      </c>
      <c r="AW741" s="0" t="n">
        <f aca="false">COUNTIF($BA$741:$EH$741,"R")</f>
        <v>0</v>
      </c>
      <c r="AX741" s="0" t="n">
        <f aca="false">IF(BN741="D",1,0)+IF(BO741="D",1,0)+IF(BT741="D",1,0)+IF(BU741="D",1,0)+IF(BW741="D",1,0)+IF(CC741="D",1,0)+IF(CD741="D",1,0)+IF(CE741="D",1,0)+IF(CF741="D",1,0)+IF(CL741="D",1,0)+IF(CM741="D",1,0)+IF(CQ741="D",1,0)+IF(CR741="D",1,0)+IF(CS741="D",1,0)+IF(CW741="D",1,0)+IF(CX741="D",1,0)+IF(DD741="D",1,0)+IF(DE741="D",1,0)+IF(DJ741="D",1,0)+IF(DK741="D",1,0)+IF(DO741="D",1,0)+IF(DP741="D",1,0)+IF(DQ741="D",1,0)+IF(DW741="D",1,0)+IF(DZ741="D",1,0)+IF(EH741="D",1,0)</f>
        <v>1</v>
      </c>
      <c r="AY741" s="0" t="n">
        <f aca="false">IF(DJ741&lt;&gt;"",1,0)+IF(DK741&lt;&gt;"",1,0)+IF(DM741&lt;&gt;"",1,0)+IF(DO741&lt;&gt;"",1,0)+IF(DP741&lt;&gt;"",1,0)+IF(DQ741&lt;&gt;"",1,0)+IF(DS741&lt;&gt;"",1,0)+IF(DT741&lt;&gt;"",1,0)+IF(DV741&lt;&gt;"",1,0)+IF(DW741&lt;&gt;"",1,0)+IF(DX741&lt;&gt;"",1,0)+IF(DY741&lt;&gt;"",1,0)+IF(DZ741&lt;&gt;"",1,0)+IF(EB741&lt;&gt;"",1,0)+IF(EC741&lt;&gt;"",1,0)+IF(ED741&lt;&gt;"",1,0)+IF(EG741&lt;&gt;"",1,0)+IF(EH741&lt;&gt;"",1,0)</f>
        <v>0</v>
      </c>
      <c r="AZ741" s="0" t="n">
        <f aca="false">IF(EH741&lt;&gt;"",1,0)</f>
        <v>0</v>
      </c>
      <c r="BB741" s="0" t="s">
        <v>154</v>
      </c>
      <c r="CP741" s="0" t="s">
        <v>155</v>
      </c>
      <c r="CW741" s="0" t="s">
        <v>156</v>
      </c>
      <c r="CY741" s="0" t="s">
        <v>155</v>
      </c>
      <c r="CZ741" s="0" t="s">
        <v>156</v>
      </c>
      <c r="DC741" s="0" t="s">
        <v>155</v>
      </c>
      <c r="DN741" s="0" t="s">
        <v>155</v>
      </c>
      <c r="DU741" s="0" t="s">
        <v>155</v>
      </c>
      <c r="EF741" s="0" t="s">
        <v>155</v>
      </c>
    </row>
    <row r="742" customFormat="false" ht="15" hidden="false" customHeight="false" outlineLevel="0" collapsed="false">
      <c r="A742" s="0" t="s">
        <v>3699</v>
      </c>
      <c r="B742" s="0" t="n">
        <v>78</v>
      </c>
      <c r="C742" s="0" t="n">
        <v>442684</v>
      </c>
      <c r="D742" s="0" t="s">
        <v>3700</v>
      </c>
      <c r="E742" s="0" t="s">
        <v>444</v>
      </c>
      <c r="F742" s="0" t="str">
        <f aca="false">CONCATENATE(D742," ",LEFT(H742,4),"T=",AU742,"D=",AV742,"R=",AW742,"M=",AX742,"L=",AY742,"B=",AZ742)</f>
        <v>SEIDNER T=3D=0R=0M=0L=0B=0</v>
      </c>
      <c r="G742" s="0" t="s">
        <v>3701</v>
      </c>
      <c r="I742" s="0" t="s">
        <v>3702</v>
      </c>
      <c r="J742" s="0" t="s">
        <v>3703</v>
      </c>
      <c r="K742" s="0" t="s">
        <v>182</v>
      </c>
      <c r="M742" s="0" t="s">
        <v>3704</v>
      </c>
      <c r="N742" s="0" t="str">
        <f aca="false">RIGHT(M742,LEN(M742)-FIND(" ",M742))</f>
        <v>PERKINSWOOD BLVD SE</v>
      </c>
      <c r="P742" s="0" t="s">
        <v>147</v>
      </c>
      <c r="Q742" s="0" t="s">
        <v>148</v>
      </c>
      <c r="R742" s="0" t="n">
        <v>44484</v>
      </c>
      <c r="AD742" s="0" t="s">
        <v>149</v>
      </c>
      <c r="AE742" s="0" t="s">
        <v>150</v>
      </c>
      <c r="AF742" s="0" t="s">
        <v>151</v>
      </c>
      <c r="AH742" s="0" t="n">
        <v>14</v>
      </c>
      <c r="AI742" s="0" t="n">
        <v>11</v>
      </c>
      <c r="AN742" s="0" t="s">
        <v>147</v>
      </c>
      <c r="AO742" s="0" t="s">
        <v>152</v>
      </c>
      <c r="AP742" s="0" t="s">
        <v>153</v>
      </c>
      <c r="AQ742" s="0" t="n">
        <v>9</v>
      </c>
      <c r="AR742" s="0" t="n">
        <v>64</v>
      </c>
      <c r="AS742" s="0" t="n">
        <v>32</v>
      </c>
      <c r="AU742" s="0" t="n">
        <f aca="false">COUNTA($BA$742:$EH$742)</f>
        <v>3</v>
      </c>
      <c r="AV742" s="0" t="n">
        <f aca="false">COUNTIF($BA$742:$EH$742,"D")</f>
        <v>0</v>
      </c>
      <c r="AW742" s="0" t="n">
        <f aca="false">COUNTIF($BA$742:$EH$742,"R")</f>
        <v>0</v>
      </c>
      <c r="AX742" s="0" t="n">
        <f aca="false">IF(BN742="D",1,0)+IF(BO742="D",1,0)+IF(BT742="D",1,0)+IF(BU742="D",1,0)+IF(BW742="D",1,0)+IF(CC742="D",1,0)+IF(CD742="D",1,0)+IF(CE742="D",1,0)+IF(CF742="D",1,0)+IF(CL742="D",1,0)+IF(CM742="D",1,0)+IF(CQ742="D",1,0)+IF(CR742="D",1,0)+IF(CS742="D",1,0)+IF(CW742="D",1,0)+IF(CX742="D",1,0)+IF(DD742="D",1,0)+IF(DE742="D",1,0)+IF(DJ742="D",1,0)+IF(DK742="D",1,0)+IF(DO742="D",1,0)+IF(DP742="D",1,0)+IF(DQ742="D",1,0)+IF(DW742="D",1,0)+IF(DZ742="D",1,0)+IF(EH742="D",1,0)</f>
        <v>0</v>
      </c>
      <c r="AY742" s="0" t="n">
        <f aca="false">IF(DJ742&lt;&gt;"",1,0)+IF(DK742&lt;&gt;"",1,0)+IF(DM742&lt;&gt;"",1,0)+IF(DO742&lt;&gt;"",1,0)+IF(DP742&lt;&gt;"",1,0)+IF(DQ742&lt;&gt;"",1,0)+IF(DS742&lt;&gt;"",1,0)+IF(DT742&lt;&gt;"",1,0)+IF(DV742&lt;&gt;"",1,0)+IF(DW742&lt;&gt;"",1,0)+IF(DX742&lt;&gt;"",1,0)+IF(DY742&lt;&gt;"",1,0)+IF(DZ742&lt;&gt;"",1,0)+IF(EB742&lt;&gt;"",1,0)+IF(EC742&lt;&gt;"",1,0)+IF(ED742&lt;&gt;"",1,0)+IF(EG742&lt;&gt;"",1,0)+IF(EH742&lt;&gt;"",1,0)</f>
        <v>0</v>
      </c>
      <c r="AZ742" s="0" t="n">
        <f aca="false">IF(EH742&lt;&gt;"",1,0)</f>
        <v>0</v>
      </c>
      <c r="BB742" s="0" t="s">
        <v>154</v>
      </c>
      <c r="CP742" s="0" t="s">
        <v>155</v>
      </c>
      <c r="DN742" s="0" t="s">
        <v>155</v>
      </c>
    </row>
    <row r="743" customFormat="false" ht="15" hidden="false" customHeight="false" outlineLevel="0" collapsed="false">
      <c r="A743" s="0" t="s">
        <v>3705</v>
      </c>
      <c r="B743" s="0" t="n">
        <v>78</v>
      </c>
      <c r="C743" s="0" t="n">
        <v>487231</v>
      </c>
      <c r="D743" s="0" t="s">
        <v>1643</v>
      </c>
      <c r="E743" s="0" t="s">
        <v>3706</v>
      </c>
      <c r="F743" s="0" t="str">
        <f aca="false">CONCATENATE(D743," ",LEFT(H743,4),"T=",AU743,"D=",AV743,"R=",AW743,"M=",AX743,"L=",AY743,"B=",AZ743)</f>
        <v>ROBINSON T=1D=0R=0M=0L=0B=0</v>
      </c>
      <c r="I743" s="0" t="s">
        <v>3707</v>
      </c>
      <c r="J743" s="0" t="s">
        <v>3708</v>
      </c>
      <c r="K743" s="0" t="s">
        <v>182</v>
      </c>
      <c r="M743" s="0" t="s">
        <v>550</v>
      </c>
      <c r="N743" s="0" t="str">
        <f aca="false">RIGHT(M743,LEN(M743)-FIND(" ",M743))</f>
        <v>TRUMBULL AVE SE</v>
      </c>
      <c r="P743" s="0" t="s">
        <v>147</v>
      </c>
      <c r="Q743" s="0" t="s">
        <v>148</v>
      </c>
      <c r="R743" s="0" t="n">
        <v>44484</v>
      </c>
      <c r="AD743" s="0" t="s">
        <v>149</v>
      </c>
      <c r="AE743" s="0" t="s">
        <v>150</v>
      </c>
      <c r="AF743" s="0" t="s">
        <v>151</v>
      </c>
      <c r="AH743" s="0" t="n">
        <v>14</v>
      </c>
      <c r="AI743" s="0" t="n">
        <v>11</v>
      </c>
      <c r="AN743" s="0" t="s">
        <v>147</v>
      </c>
      <c r="AO743" s="0" t="s">
        <v>152</v>
      </c>
      <c r="AP743" s="0" t="s">
        <v>153</v>
      </c>
      <c r="AQ743" s="0" t="n">
        <v>9</v>
      </c>
      <c r="AR743" s="0" t="n">
        <v>64</v>
      </c>
      <c r="AS743" s="0" t="n">
        <v>32</v>
      </c>
      <c r="AU743" s="0" t="n">
        <f aca="false">COUNTA($BA$743:$EH$743)</f>
        <v>1</v>
      </c>
      <c r="AV743" s="0" t="n">
        <f aca="false">COUNTIF($BA$743:$EH$743,"D")</f>
        <v>0</v>
      </c>
      <c r="AW743" s="0" t="n">
        <f aca="false">COUNTIF($BA$743:$EH$743,"R")</f>
        <v>0</v>
      </c>
      <c r="AX743" s="0" t="n">
        <f aca="false">IF(BN743="D",1,0)+IF(BO743="D",1,0)+IF(BT743="D",1,0)+IF(BU743="D",1,0)+IF(BW743="D",1,0)+IF(CC743="D",1,0)+IF(CD743="D",1,0)+IF(CE743="D",1,0)+IF(CF743="D",1,0)+IF(CL743="D",1,0)+IF(CM743="D",1,0)+IF(CQ743="D",1,0)+IF(CR743="D",1,0)+IF(CS743="D",1,0)+IF(CW743="D",1,0)+IF(CX743="D",1,0)+IF(DD743="D",1,0)+IF(DE743="D",1,0)+IF(DJ743="D",1,0)+IF(DK743="D",1,0)+IF(DO743="D",1,0)+IF(DP743="D",1,0)+IF(DQ743="D",1,0)+IF(DW743="D",1,0)+IF(DZ743="D",1,0)+IF(EH743="D",1,0)</f>
        <v>0</v>
      </c>
      <c r="AY743" s="0" t="n">
        <f aca="false">IF(DJ743&lt;&gt;"",1,0)+IF(DK743&lt;&gt;"",1,0)+IF(DM743&lt;&gt;"",1,0)+IF(DO743&lt;&gt;"",1,0)+IF(DP743&lt;&gt;"",1,0)+IF(DQ743&lt;&gt;"",1,0)+IF(DS743&lt;&gt;"",1,0)+IF(DT743&lt;&gt;"",1,0)+IF(DV743&lt;&gt;"",1,0)+IF(DW743&lt;&gt;"",1,0)+IF(DX743&lt;&gt;"",1,0)+IF(DY743&lt;&gt;"",1,0)+IF(DZ743&lt;&gt;"",1,0)+IF(EB743&lt;&gt;"",1,0)+IF(EC743&lt;&gt;"",1,0)+IF(ED743&lt;&gt;"",1,0)+IF(EG743&lt;&gt;"",1,0)+IF(EH743&lt;&gt;"",1,0)</f>
        <v>0</v>
      </c>
      <c r="AZ743" s="0" t="n">
        <f aca="false">IF(EH743&lt;&gt;"",1,0)</f>
        <v>0</v>
      </c>
      <c r="BB743" s="0" t="s">
        <v>154</v>
      </c>
    </row>
    <row r="744" customFormat="false" ht="15" hidden="false" customHeight="false" outlineLevel="0" collapsed="false">
      <c r="A744" s="0" t="s">
        <v>3709</v>
      </c>
      <c r="B744" s="0" t="n">
        <v>78</v>
      </c>
      <c r="C744" s="0" t="n">
        <v>233558</v>
      </c>
      <c r="D744" s="0" t="s">
        <v>3710</v>
      </c>
      <c r="E744" s="0" t="s">
        <v>172</v>
      </c>
      <c r="F744" s="0" t="str">
        <f aca="false">CONCATENATE(D744," ",LEFT(H744,4),"T=",AU744,"D=",AV744,"R=",AW744,"M=",AX744,"L=",AY744,"B=",AZ744)</f>
        <v>GANIA T=9D=1R=0M=1L=0B=0</v>
      </c>
      <c r="G744" s="0" t="s">
        <v>882</v>
      </c>
      <c r="I744" s="0" t="s">
        <v>3711</v>
      </c>
      <c r="J744" s="0" t="s">
        <v>1091</v>
      </c>
      <c r="K744" s="0" t="s">
        <v>144</v>
      </c>
      <c r="M744" s="0" t="s">
        <v>3712</v>
      </c>
      <c r="N744" s="0" t="str">
        <f aca="false">RIGHT(M744,LEN(M744)-FIND(" ",M744))</f>
        <v>MEADOWBROOK AVE SE</v>
      </c>
      <c r="P744" s="0" t="s">
        <v>147</v>
      </c>
      <c r="Q744" s="0" t="s">
        <v>148</v>
      </c>
      <c r="R744" s="0" t="n">
        <v>44484</v>
      </c>
      <c r="AD744" s="0" t="s">
        <v>149</v>
      </c>
      <c r="AE744" s="0" t="s">
        <v>150</v>
      </c>
      <c r="AF744" s="0" t="s">
        <v>151</v>
      </c>
      <c r="AH744" s="0" t="n">
        <v>14</v>
      </c>
      <c r="AI744" s="0" t="n">
        <v>11</v>
      </c>
      <c r="AN744" s="0" t="s">
        <v>147</v>
      </c>
      <c r="AO744" s="0" t="s">
        <v>152</v>
      </c>
      <c r="AP744" s="0" t="s">
        <v>153</v>
      </c>
      <c r="AQ744" s="0" t="n">
        <v>9</v>
      </c>
      <c r="AR744" s="0" t="n">
        <v>64</v>
      </c>
      <c r="AS744" s="0" t="n">
        <v>32</v>
      </c>
      <c r="AU744" s="0" t="n">
        <f aca="false">COUNTA($BA$744:$EH$744)</f>
        <v>9</v>
      </c>
      <c r="AV744" s="0" t="n">
        <f aca="false">COUNTIF($BA$744:$EH$744,"D")</f>
        <v>1</v>
      </c>
      <c r="AW744" s="0" t="n">
        <f aca="false">COUNTIF($BA$744:$EH$744,"R")</f>
        <v>0</v>
      </c>
      <c r="AX744" s="0" t="n">
        <f aca="false">IF(BN744="D",1,0)+IF(BO744="D",1,0)+IF(BT744="D",1,0)+IF(BU744="D",1,0)+IF(BW744="D",1,0)+IF(CC744="D",1,0)+IF(CD744="D",1,0)+IF(CE744="D",1,0)+IF(CF744="D",1,0)+IF(CL744="D",1,0)+IF(CM744="D",1,0)+IF(CQ744="D",1,0)+IF(CR744="D",1,0)+IF(CS744="D",1,0)+IF(CW744="D",1,0)+IF(CX744="D",1,0)+IF(DD744="D",1,0)+IF(DE744="D",1,0)+IF(DJ744="D",1,0)+IF(DK744="D",1,0)+IF(DO744="D",1,0)+IF(DP744="D",1,0)+IF(DQ744="D",1,0)+IF(DW744="D",1,0)+IF(DZ744="D",1,0)+IF(EH744="D",1,0)</f>
        <v>1</v>
      </c>
      <c r="AY744" s="0" t="n">
        <f aca="false">IF(DJ744&lt;&gt;"",1,0)+IF(DK744&lt;&gt;"",1,0)+IF(DM744&lt;&gt;"",1,0)+IF(DO744&lt;&gt;"",1,0)+IF(DP744&lt;&gt;"",1,0)+IF(DQ744&lt;&gt;"",1,0)+IF(DS744&lt;&gt;"",1,0)+IF(DT744&lt;&gt;"",1,0)+IF(DV744&lt;&gt;"",1,0)+IF(DW744&lt;&gt;"",1,0)+IF(DX744&lt;&gt;"",1,0)+IF(DY744&lt;&gt;"",1,0)+IF(DZ744&lt;&gt;"",1,0)+IF(EB744&lt;&gt;"",1,0)+IF(EC744&lt;&gt;"",1,0)+IF(ED744&lt;&gt;"",1,0)+IF(EG744&lt;&gt;"",1,0)+IF(EH744&lt;&gt;"",1,0)</f>
        <v>0</v>
      </c>
      <c r="AZ744" s="0" t="n">
        <f aca="false">IF(EH744&lt;&gt;"",1,0)</f>
        <v>0</v>
      </c>
      <c r="BB744" s="0" t="s">
        <v>154</v>
      </c>
      <c r="BL744" s="0" t="s">
        <v>155</v>
      </c>
      <c r="BS744" s="0" t="s">
        <v>155</v>
      </c>
      <c r="CA744" s="0" t="s">
        <v>155</v>
      </c>
      <c r="CL744" s="0" t="s">
        <v>156</v>
      </c>
      <c r="CN744" s="0" t="s">
        <v>155</v>
      </c>
      <c r="CP744" s="0" t="s">
        <v>155</v>
      </c>
      <c r="DN744" s="0" t="s">
        <v>155</v>
      </c>
      <c r="EF744" s="0" t="s">
        <v>155</v>
      </c>
    </row>
    <row r="745" customFormat="false" ht="15" hidden="false" customHeight="false" outlineLevel="0" collapsed="false">
      <c r="A745" s="0" t="s">
        <v>3713</v>
      </c>
      <c r="B745" s="0" t="n">
        <v>78</v>
      </c>
      <c r="C745" s="0" t="n">
        <v>455244</v>
      </c>
      <c r="D745" s="0" t="s">
        <v>3714</v>
      </c>
      <c r="E745" s="0" t="s">
        <v>3715</v>
      </c>
      <c r="F745" s="0" t="str">
        <f aca="false">CONCATENATE(D745," ",LEFT(H745,4),"T=",AU745,"D=",AV745,"R=",AW745,"M=",AX745,"L=",AY745,"B=",AZ745)</f>
        <v>DAVIDSON T=5D=0R=0M=0L=0B=0</v>
      </c>
      <c r="G745" s="0" t="s">
        <v>276</v>
      </c>
      <c r="I745" s="0" t="s">
        <v>3716</v>
      </c>
      <c r="J745" s="0" t="s">
        <v>3717</v>
      </c>
      <c r="K745" s="0" t="s">
        <v>144</v>
      </c>
      <c r="M745" s="0" t="s">
        <v>966</v>
      </c>
      <c r="N745" s="0" t="str">
        <f aca="false">RIGHT(M745,LEN(M745)-FIND(" ",M745))</f>
        <v>NORTH RD SE</v>
      </c>
      <c r="P745" s="0" t="s">
        <v>147</v>
      </c>
      <c r="Q745" s="0" t="s">
        <v>148</v>
      </c>
      <c r="R745" s="0" t="n">
        <v>44484</v>
      </c>
      <c r="AD745" s="0" t="s">
        <v>149</v>
      </c>
      <c r="AE745" s="0" t="s">
        <v>150</v>
      </c>
      <c r="AH745" s="0" t="n">
        <v>14</v>
      </c>
      <c r="AI745" s="0" t="n">
        <v>11</v>
      </c>
      <c r="AJ745" s="0" t="s">
        <v>185</v>
      </c>
      <c r="AM745" s="0" t="s">
        <v>186</v>
      </c>
      <c r="AN745" s="0" t="s">
        <v>147</v>
      </c>
      <c r="AO745" s="0" t="s">
        <v>152</v>
      </c>
      <c r="AP745" s="0" t="s">
        <v>153</v>
      </c>
      <c r="AQ745" s="0" t="n">
        <v>9</v>
      </c>
      <c r="AR745" s="0" t="n">
        <v>64</v>
      </c>
      <c r="AS745" s="0" t="n">
        <v>32</v>
      </c>
      <c r="AU745" s="0" t="n">
        <f aca="false">COUNTA($BA$745:$EH$745)</f>
        <v>5</v>
      </c>
      <c r="AV745" s="0" t="n">
        <f aca="false">COUNTIF($BA$745:$EH$745,"D")</f>
        <v>0</v>
      </c>
      <c r="AW745" s="0" t="n">
        <f aca="false">COUNTIF($BA$745:$EH$745,"R")</f>
        <v>0</v>
      </c>
      <c r="AX745" s="0" t="n">
        <f aca="false">IF(BN745="D",1,0)+IF(BO745="D",1,0)+IF(BT745="D",1,0)+IF(BU745="D",1,0)+IF(BW745="D",1,0)+IF(CC745="D",1,0)+IF(CD745="D",1,0)+IF(CE745="D",1,0)+IF(CF745="D",1,0)+IF(CL745="D",1,0)+IF(CM745="D",1,0)+IF(CQ745="D",1,0)+IF(CR745="D",1,0)+IF(CS745="D",1,0)+IF(CW745="D",1,0)+IF(CX745="D",1,0)+IF(DD745="D",1,0)+IF(DE745="D",1,0)+IF(DJ745="D",1,0)+IF(DK745="D",1,0)+IF(DO745="D",1,0)+IF(DP745="D",1,0)+IF(DQ745="D",1,0)+IF(DW745="D",1,0)+IF(DZ745="D",1,0)+IF(EH745="D",1,0)</f>
        <v>0</v>
      </c>
      <c r="AY745" s="0" t="n">
        <f aca="false">IF(DJ745&lt;&gt;"",1,0)+IF(DK745&lt;&gt;"",1,0)+IF(DM745&lt;&gt;"",1,0)+IF(DO745&lt;&gt;"",1,0)+IF(DP745&lt;&gt;"",1,0)+IF(DQ745&lt;&gt;"",1,0)+IF(DS745&lt;&gt;"",1,0)+IF(DT745&lt;&gt;"",1,0)+IF(DV745&lt;&gt;"",1,0)+IF(DW745&lt;&gt;"",1,0)+IF(DX745&lt;&gt;"",1,0)+IF(DY745&lt;&gt;"",1,0)+IF(DZ745&lt;&gt;"",1,0)+IF(EB745&lt;&gt;"",1,0)+IF(EC745&lt;&gt;"",1,0)+IF(ED745&lt;&gt;"",1,0)+IF(EG745&lt;&gt;"",1,0)+IF(EH745&lt;&gt;"",1,0)</f>
        <v>0</v>
      </c>
      <c r="AZ745" s="0" t="n">
        <f aca="false">IF(EH745&lt;&gt;"",1,0)</f>
        <v>0</v>
      </c>
      <c r="BB745" s="0" t="s">
        <v>154</v>
      </c>
      <c r="BL745" s="0" t="s">
        <v>155</v>
      </c>
      <c r="CP745" s="0" t="s">
        <v>155</v>
      </c>
      <c r="DN745" s="0" t="s">
        <v>155</v>
      </c>
      <c r="EF745" s="0" t="s">
        <v>155</v>
      </c>
    </row>
    <row r="746" customFormat="false" ht="15" hidden="false" customHeight="false" outlineLevel="0" collapsed="false">
      <c r="A746" s="0" t="s">
        <v>3718</v>
      </c>
      <c r="B746" s="0" t="n">
        <v>78</v>
      </c>
      <c r="C746" s="0" t="n">
        <v>17706</v>
      </c>
      <c r="D746" s="0" t="s">
        <v>3719</v>
      </c>
      <c r="E746" s="0" t="s">
        <v>1936</v>
      </c>
      <c r="F746" s="0" t="str">
        <f aca="false">CONCATENATE(D746," ",LEFT(H746,4),"T=",AU746,"D=",AV746,"R=",AW746,"M=",AX746,"L=",AY746,"B=",AZ746)</f>
        <v>RADICH T=39D=11R=0M=4L=2B=0</v>
      </c>
      <c r="G746" s="0" t="s">
        <v>141</v>
      </c>
      <c r="I746" s="0" t="s">
        <v>3720</v>
      </c>
      <c r="J746" s="0" t="s">
        <v>3721</v>
      </c>
      <c r="K746" s="0" t="s">
        <v>144</v>
      </c>
      <c r="L746" s="0" t="s">
        <v>156</v>
      </c>
      <c r="M746" s="0" t="s">
        <v>3722</v>
      </c>
      <c r="N746" s="0" t="str">
        <f aca="false">RIGHT(M746,LEN(M746)-FIND(" ",M746))</f>
        <v>EASTLAND AVE SE</v>
      </c>
      <c r="P746" s="0" t="s">
        <v>147</v>
      </c>
      <c r="Q746" s="0" t="s">
        <v>148</v>
      </c>
      <c r="R746" s="0" t="n">
        <v>44484</v>
      </c>
      <c r="AD746" s="0" t="s">
        <v>149</v>
      </c>
      <c r="AE746" s="0" t="s">
        <v>150</v>
      </c>
      <c r="AF746" s="0" t="s">
        <v>151</v>
      </c>
      <c r="AH746" s="0" t="n">
        <v>14</v>
      </c>
      <c r="AI746" s="0" t="n">
        <v>11</v>
      </c>
      <c r="AN746" s="0" t="s">
        <v>147</v>
      </c>
      <c r="AO746" s="0" t="s">
        <v>152</v>
      </c>
      <c r="AP746" s="0" t="s">
        <v>153</v>
      </c>
      <c r="AQ746" s="0" t="n">
        <v>9</v>
      </c>
      <c r="AR746" s="0" t="n">
        <v>64</v>
      </c>
      <c r="AS746" s="0" t="n">
        <v>32</v>
      </c>
      <c r="AU746" s="0" t="n">
        <f aca="false">COUNTA($BA$746:$EH$746)</f>
        <v>39</v>
      </c>
      <c r="AV746" s="0" t="n">
        <f aca="false">COUNTIF($BA$746:$EH$746,"D")</f>
        <v>11</v>
      </c>
      <c r="AW746" s="0" t="n">
        <f aca="false">COUNTIF($BA$746:$EH$746,"R")</f>
        <v>0</v>
      </c>
      <c r="AX746" s="0" t="n">
        <f aca="false">IF(BN746="D",1,0)+IF(BO746="D",1,0)+IF(BT746="D",1,0)+IF(BU746="D",1,0)+IF(BW746="D",1,0)+IF(CC746="D",1,0)+IF(CD746="D",1,0)+IF(CE746="D",1,0)+IF(CF746="D",1,0)+IF(CL746="D",1,0)+IF(CM746="D",1,0)+IF(CQ746="D",1,0)+IF(CR746="D",1,0)+IF(CS746="D",1,0)+IF(CW746="D",1,0)+IF(CX746="D",1,0)+IF(DD746="D",1,0)+IF(DE746="D",1,0)+IF(DJ746="D",1,0)+IF(DK746="D",1,0)+IF(DO746="D",1,0)+IF(DP746="D",1,0)+IF(DQ746="D",1,0)+IF(DW746="D",1,0)+IF(DZ746="D",1,0)+IF(EH746="D",1,0)</f>
        <v>4</v>
      </c>
      <c r="AY746" s="0" t="n">
        <f aca="false">IF(DJ746&lt;&gt;"",1,0)+IF(DK746&lt;&gt;"",1,0)+IF(DM746&lt;&gt;"",1,0)+IF(DO746&lt;&gt;"",1,0)+IF(DP746&lt;&gt;"",1,0)+IF(DQ746&lt;&gt;"",1,0)+IF(DS746&lt;&gt;"",1,0)+IF(DT746&lt;&gt;"",1,0)+IF(DV746&lt;&gt;"",1,0)+IF(DW746&lt;&gt;"",1,0)+IF(DX746&lt;&gt;"",1,0)+IF(DY746&lt;&gt;"",1,0)+IF(DZ746&lt;&gt;"",1,0)+IF(EB746&lt;&gt;"",1,0)+IF(EC746&lt;&gt;"",1,0)+IF(ED746&lt;&gt;"",1,0)+IF(EG746&lt;&gt;"",1,0)+IF(EH746&lt;&gt;"",1,0)</f>
        <v>2</v>
      </c>
      <c r="AZ746" s="0" t="n">
        <f aca="false">IF(EH746&lt;&gt;"",1,0)</f>
        <v>0</v>
      </c>
      <c r="BB746" s="0" t="s">
        <v>154</v>
      </c>
      <c r="BC746" s="0" t="s">
        <v>155</v>
      </c>
      <c r="BD746" s="0" t="s">
        <v>155</v>
      </c>
      <c r="BE746" s="0" t="s">
        <v>155</v>
      </c>
      <c r="BF746" s="0" t="s">
        <v>155</v>
      </c>
      <c r="BG746" s="0" t="s">
        <v>155</v>
      </c>
      <c r="BH746" s="0" t="s">
        <v>155</v>
      </c>
      <c r="BI746" s="0" t="s">
        <v>155</v>
      </c>
      <c r="BJ746" s="0" t="s">
        <v>155</v>
      </c>
      <c r="BK746" s="0" t="s">
        <v>155</v>
      </c>
      <c r="BL746" s="0" t="s">
        <v>155</v>
      </c>
      <c r="BP746" s="0" t="s">
        <v>155</v>
      </c>
      <c r="BR746" s="0" t="s">
        <v>155</v>
      </c>
      <c r="BS746" s="0" t="s">
        <v>155</v>
      </c>
      <c r="BV746" s="0" t="s">
        <v>155</v>
      </c>
      <c r="BY746" s="0" t="s">
        <v>156</v>
      </c>
      <c r="CA746" s="0" t="s">
        <v>155</v>
      </c>
      <c r="CC746" s="0" t="s">
        <v>156</v>
      </c>
      <c r="CG746" s="0" t="s">
        <v>155</v>
      </c>
      <c r="CH746" s="0" t="s">
        <v>156</v>
      </c>
      <c r="CK746" s="0" t="s">
        <v>155</v>
      </c>
      <c r="CL746" s="0" t="s">
        <v>156</v>
      </c>
      <c r="CN746" s="0" t="s">
        <v>155</v>
      </c>
      <c r="CO746" s="0" t="s">
        <v>156</v>
      </c>
      <c r="CP746" s="0" t="s">
        <v>155</v>
      </c>
      <c r="CQ746" s="0" t="s">
        <v>156</v>
      </c>
      <c r="CU746" s="0" t="s">
        <v>156</v>
      </c>
      <c r="CV746" s="0" t="s">
        <v>155</v>
      </c>
      <c r="CY746" s="0" t="s">
        <v>155</v>
      </c>
      <c r="CZ746" s="0" t="s">
        <v>156</v>
      </c>
      <c r="DC746" s="0" t="s">
        <v>155</v>
      </c>
      <c r="DF746" s="0" t="s">
        <v>155</v>
      </c>
      <c r="DG746" s="0" t="s">
        <v>156</v>
      </c>
      <c r="DI746" s="0" t="s">
        <v>155</v>
      </c>
      <c r="DM746" s="0" t="s">
        <v>156</v>
      </c>
      <c r="DN746" s="0" t="s">
        <v>155</v>
      </c>
      <c r="DU746" s="0" t="s">
        <v>155</v>
      </c>
      <c r="DW746" s="0" t="s">
        <v>156</v>
      </c>
      <c r="EF746" s="0" t="s">
        <v>155</v>
      </c>
    </row>
    <row r="747" customFormat="false" ht="15" hidden="false" customHeight="false" outlineLevel="0" collapsed="false">
      <c r="A747" s="0" t="s">
        <v>3723</v>
      </c>
      <c r="B747" s="0" t="n">
        <v>78</v>
      </c>
      <c r="C747" s="0" t="n">
        <v>312161</v>
      </c>
      <c r="D747" s="0" t="s">
        <v>3212</v>
      </c>
      <c r="E747" s="0" t="s">
        <v>2567</v>
      </c>
      <c r="F747" s="0" t="str">
        <f aca="false">CONCATENATE(D747," ",LEFT(H747,4),"T=",AU747,"D=",AV747,"R=",AW747,"M=",AX747,"L=",AY747,"B=",AZ747)</f>
        <v>MONTAGNA T=15D=0R=1M=0L=0B=0</v>
      </c>
      <c r="I747" s="0" t="s">
        <v>3724</v>
      </c>
      <c r="J747" s="0" t="s">
        <v>3725</v>
      </c>
      <c r="K747" s="0" t="s">
        <v>144</v>
      </c>
      <c r="M747" s="0" t="s">
        <v>3215</v>
      </c>
      <c r="N747" s="0" t="str">
        <f aca="false">RIGHT(M747,LEN(M747)-FIND(" ",M747))</f>
        <v>TRUMBULL AVE SE</v>
      </c>
      <c r="P747" s="0" t="s">
        <v>147</v>
      </c>
      <c r="Q747" s="0" t="s">
        <v>148</v>
      </c>
      <c r="R747" s="0" t="n">
        <v>44484</v>
      </c>
      <c r="AD747" s="0" t="s">
        <v>149</v>
      </c>
      <c r="AE747" s="0" t="s">
        <v>150</v>
      </c>
      <c r="AF747" s="0" t="s">
        <v>151</v>
      </c>
      <c r="AH747" s="0" t="n">
        <v>14</v>
      </c>
      <c r="AI747" s="0" t="n">
        <v>11</v>
      </c>
      <c r="AN747" s="0" t="s">
        <v>147</v>
      </c>
      <c r="AO747" s="0" t="s">
        <v>152</v>
      </c>
      <c r="AP747" s="0" t="s">
        <v>153</v>
      </c>
      <c r="AQ747" s="0" t="n">
        <v>9</v>
      </c>
      <c r="AR747" s="0" t="n">
        <v>64</v>
      </c>
      <c r="AS747" s="0" t="n">
        <v>32</v>
      </c>
      <c r="AU747" s="0" t="n">
        <f aca="false">COUNTA($BA$747:$EH$747)</f>
        <v>15</v>
      </c>
      <c r="AV747" s="0" t="n">
        <f aca="false">COUNTIF($BA$747:$EH$747,"D")</f>
        <v>0</v>
      </c>
      <c r="AW747" s="0" t="n">
        <f aca="false">COUNTIF($BA$747:$EH$747,"R")</f>
        <v>1</v>
      </c>
      <c r="AX747" s="0" t="n">
        <f aca="false">IF(BN747="D",1,0)+IF(BO747="D",1,0)+IF(BT747="D",1,0)+IF(BU747="D",1,0)+IF(BW747="D",1,0)+IF(CC747="D",1,0)+IF(CD747="D",1,0)+IF(CE747="D",1,0)+IF(CF747="D",1,0)+IF(CL747="D",1,0)+IF(CM747="D",1,0)+IF(CQ747="D",1,0)+IF(CR747="D",1,0)+IF(CS747="D",1,0)+IF(CW747="D",1,0)+IF(CX747="D",1,0)+IF(DD747="D",1,0)+IF(DE747="D",1,0)+IF(DJ747="D",1,0)+IF(DK747="D",1,0)+IF(DO747="D",1,0)+IF(DP747="D",1,0)+IF(DQ747="D",1,0)+IF(DW747="D",1,0)+IF(DZ747="D",1,0)+IF(EH747="D",1,0)</f>
        <v>0</v>
      </c>
      <c r="AY747" s="0" t="n">
        <f aca="false">IF(DJ747&lt;&gt;"",1,0)+IF(DK747&lt;&gt;"",1,0)+IF(DM747&lt;&gt;"",1,0)+IF(DO747&lt;&gt;"",1,0)+IF(DP747&lt;&gt;"",1,0)+IF(DQ747&lt;&gt;"",1,0)+IF(DS747&lt;&gt;"",1,0)+IF(DT747&lt;&gt;"",1,0)+IF(DV747&lt;&gt;"",1,0)+IF(DW747&lt;&gt;"",1,0)+IF(DX747&lt;&gt;"",1,0)+IF(DY747&lt;&gt;"",1,0)+IF(DZ747&lt;&gt;"",1,0)+IF(EB747&lt;&gt;"",1,0)+IF(EC747&lt;&gt;"",1,0)+IF(ED747&lt;&gt;"",1,0)+IF(EG747&lt;&gt;"",1,0)+IF(EH747&lt;&gt;"",1,0)</f>
        <v>0</v>
      </c>
      <c r="AZ747" s="0" t="n">
        <f aca="false">IF(EH747&lt;&gt;"",1,0)</f>
        <v>0</v>
      </c>
      <c r="BB747" s="0" t="s">
        <v>154</v>
      </c>
      <c r="BJ747" s="0" t="s">
        <v>155</v>
      </c>
      <c r="BL747" s="0" t="s">
        <v>155</v>
      </c>
      <c r="BP747" s="0" t="s">
        <v>155</v>
      </c>
      <c r="BS747" s="0" t="s">
        <v>155</v>
      </c>
      <c r="CA747" s="0" t="s">
        <v>155</v>
      </c>
      <c r="CK747" s="0" t="s">
        <v>155</v>
      </c>
      <c r="CP747" s="0" t="s">
        <v>155</v>
      </c>
      <c r="CV747" s="0" t="s">
        <v>155</v>
      </c>
      <c r="CZ747" s="0" t="s">
        <v>145</v>
      </c>
      <c r="DC747" s="0" t="s">
        <v>155</v>
      </c>
      <c r="DN747" s="0" t="s">
        <v>155</v>
      </c>
      <c r="DU747" s="0" t="s">
        <v>155</v>
      </c>
      <c r="EA747" s="0" t="s">
        <v>155</v>
      </c>
      <c r="EF747" s="0" t="s">
        <v>155</v>
      </c>
    </row>
    <row r="748" customFormat="false" ht="15" hidden="false" customHeight="false" outlineLevel="0" collapsed="false">
      <c r="A748" s="0" t="s">
        <v>3726</v>
      </c>
      <c r="B748" s="0" t="n">
        <v>78</v>
      </c>
      <c r="C748" s="0" t="n">
        <v>278043</v>
      </c>
      <c r="D748" s="0" t="s">
        <v>3727</v>
      </c>
      <c r="E748" s="0" t="s">
        <v>2506</v>
      </c>
      <c r="F748" s="0" t="str">
        <f aca="false">CONCATENATE(D748," ",LEFT(H748,4),"T=",AU748,"D=",AV748,"R=",AW748,"M=",AX748,"L=",AY748,"B=",AZ748)</f>
        <v>MARINELLI T=48D=15R=0M=6L=6B=1</v>
      </c>
      <c r="G748" s="0" t="s">
        <v>141</v>
      </c>
      <c r="I748" s="0" t="s">
        <v>3728</v>
      </c>
      <c r="J748" s="0" t="s">
        <v>3729</v>
      </c>
      <c r="K748" s="0" t="s">
        <v>144</v>
      </c>
      <c r="L748" s="0" t="s">
        <v>156</v>
      </c>
      <c r="M748" s="0" t="s">
        <v>3730</v>
      </c>
      <c r="N748" s="0" t="str">
        <f aca="false">RIGHT(M748,LEN(M748)-FIND(" ",M748))</f>
        <v>EASTLAND AVE SE</v>
      </c>
      <c r="P748" s="0" t="s">
        <v>147</v>
      </c>
      <c r="Q748" s="0" t="s">
        <v>148</v>
      </c>
      <c r="R748" s="0" t="n">
        <v>44484</v>
      </c>
      <c r="AD748" s="0" t="s">
        <v>149</v>
      </c>
      <c r="AE748" s="0" t="s">
        <v>150</v>
      </c>
      <c r="AF748" s="0" t="s">
        <v>151</v>
      </c>
      <c r="AH748" s="0" t="n">
        <v>14</v>
      </c>
      <c r="AI748" s="0" t="n">
        <v>11</v>
      </c>
      <c r="AN748" s="0" t="s">
        <v>147</v>
      </c>
      <c r="AO748" s="0" t="s">
        <v>152</v>
      </c>
      <c r="AP748" s="0" t="s">
        <v>153</v>
      </c>
      <c r="AQ748" s="0" t="n">
        <v>9</v>
      </c>
      <c r="AR748" s="0" t="n">
        <v>64</v>
      </c>
      <c r="AS748" s="0" t="n">
        <v>32</v>
      </c>
      <c r="AU748" s="0" t="n">
        <f aca="false">COUNTA($BA$748:$EH$748)</f>
        <v>48</v>
      </c>
      <c r="AV748" s="0" t="n">
        <f aca="false">COUNTIF($BA$748:$EH$748,"D")</f>
        <v>15</v>
      </c>
      <c r="AW748" s="0" t="n">
        <f aca="false">COUNTIF($BA$748:$EH$748,"R")</f>
        <v>0</v>
      </c>
      <c r="AX748" s="0" t="n">
        <f aca="false">IF(BN748="D",1,0)+IF(BO748="D",1,0)+IF(BT748="D",1,0)+IF(BU748="D",1,0)+IF(BW748="D",1,0)+IF(CC748="D",1,0)+IF(CD748="D",1,0)+IF(CE748="D",1,0)+IF(CF748="D",1,0)+IF(CL748="D",1,0)+IF(CM748="D",1,0)+IF(CQ748="D",1,0)+IF(CR748="D",1,0)+IF(CS748="D",1,0)+IF(CW748="D",1,0)+IF(CX748="D",1,0)+IF(DD748="D",1,0)+IF(DE748="D",1,0)+IF(DJ748="D",1,0)+IF(DK748="D",1,0)+IF(DO748="D",1,0)+IF(DP748="D",1,0)+IF(DQ748="D",1,0)+IF(DW748="D",1,0)+IF(DZ748="D",1,0)+IF(EH748="D",1,0)</f>
        <v>6</v>
      </c>
      <c r="AY748" s="0" t="n">
        <f aca="false">IF(DJ748&lt;&gt;"",1,0)+IF(DK748&lt;&gt;"",1,0)+IF(DM748&lt;&gt;"",1,0)+IF(DO748&lt;&gt;"",1,0)+IF(DP748&lt;&gt;"",1,0)+IF(DQ748&lt;&gt;"",1,0)+IF(DS748&lt;&gt;"",1,0)+IF(DT748&lt;&gt;"",1,0)+IF(DV748&lt;&gt;"",1,0)+IF(DW748&lt;&gt;"",1,0)+IF(DX748&lt;&gt;"",1,0)+IF(DY748&lt;&gt;"",1,0)+IF(DZ748&lt;&gt;"",1,0)+IF(EB748&lt;&gt;"",1,0)+IF(EC748&lt;&gt;"",1,0)+IF(ED748&lt;&gt;"",1,0)+IF(EG748&lt;&gt;"",1,0)+IF(EH748&lt;&gt;"",1,0)</f>
        <v>6</v>
      </c>
      <c r="AZ748" s="0" t="n">
        <f aca="false">IF(EH748&lt;&gt;"",1,0)</f>
        <v>1</v>
      </c>
      <c r="BB748" s="0" t="s">
        <v>154</v>
      </c>
      <c r="BC748" s="0" t="s">
        <v>155</v>
      </c>
      <c r="BD748" s="0" t="s">
        <v>155</v>
      </c>
      <c r="BE748" s="0" t="s">
        <v>155</v>
      </c>
      <c r="BF748" s="0" t="s">
        <v>155</v>
      </c>
      <c r="BG748" s="0" t="s">
        <v>155</v>
      </c>
      <c r="BH748" s="0" t="s">
        <v>155</v>
      </c>
      <c r="BI748" s="0" t="s">
        <v>155</v>
      </c>
      <c r="BJ748" s="0" t="s">
        <v>155</v>
      </c>
      <c r="BK748" s="0" t="s">
        <v>155</v>
      </c>
      <c r="BL748" s="0" t="s">
        <v>155</v>
      </c>
      <c r="BP748" s="0" t="s">
        <v>155</v>
      </c>
      <c r="BR748" s="0" t="s">
        <v>155</v>
      </c>
      <c r="BS748" s="0" t="s">
        <v>155</v>
      </c>
      <c r="BV748" s="0" t="s">
        <v>155</v>
      </c>
      <c r="BY748" s="0" t="s">
        <v>156</v>
      </c>
      <c r="CA748" s="0" t="s">
        <v>155</v>
      </c>
      <c r="CC748" s="0" t="s">
        <v>156</v>
      </c>
      <c r="CG748" s="0" t="s">
        <v>155</v>
      </c>
      <c r="CH748" s="0" t="s">
        <v>156</v>
      </c>
      <c r="CK748" s="0" t="s">
        <v>155</v>
      </c>
      <c r="CL748" s="0" t="s">
        <v>156</v>
      </c>
      <c r="CN748" s="0" t="s">
        <v>155</v>
      </c>
      <c r="CO748" s="0" t="s">
        <v>156</v>
      </c>
      <c r="CP748" s="0" t="s">
        <v>155</v>
      </c>
      <c r="CQ748" s="0" t="s">
        <v>156</v>
      </c>
      <c r="CT748" s="0" t="s">
        <v>155</v>
      </c>
      <c r="CU748" s="0" t="s">
        <v>156</v>
      </c>
      <c r="CV748" s="0" t="s">
        <v>155</v>
      </c>
      <c r="CY748" s="0" t="s">
        <v>155</v>
      </c>
      <c r="CZ748" s="0" t="s">
        <v>156</v>
      </c>
      <c r="DC748" s="0" t="s">
        <v>155</v>
      </c>
      <c r="DD748" s="0" t="s">
        <v>156</v>
      </c>
      <c r="DF748" s="0" t="s">
        <v>155</v>
      </c>
      <c r="DG748" s="0" t="s">
        <v>156</v>
      </c>
      <c r="DI748" s="0" t="s">
        <v>155</v>
      </c>
      <c r="DJ748" s="0" t="s">
        <v>156</v>
      </c>
      <c r="DL748" s="0" t="s">
        <v>155</v>
      </c>
      <c r="DM748" s="0" t="s">
        <v>156</v>
      </c>
      <c r="DN748" s="0" t="s">
        <v>155</v>
      </c>
      <c r="DR748" s="0" t="s">
        <v>155</v>
      </c>
      <c r="DS748" s="0" t="s">
        <v>156</v>
      </c>
      <c r="DU748" s="0" t="s">
        <v>155</v>
      </c>
      <c r="DX748" s="0" t="s">
        <v>155</v>
      </c>
      <c r="EA748" s="0" t="s">
        <v>155</v>
      </c>
      <c r="ED748" s="0" t="s">
        <v>156</v>
      </c>
      <c r="EF748" s="0" t="s">
        <v>155</v>
      </c>
      <c r="EH748" s="0" t="s">
        <v>156</v>
      </c>
    </row>
    <row r="749" customFormat="false" ht="15" hidden="false" customHeight="false" outlineLevel="0" collapsed="false">
      <c r="A749" s="0" t="s">
        <v>3731</v>
      </c>
      <c r="B749" s="0" t="n">
        <v>78</v>
      </c>
      <c r="C749" s="0" t="n">
        <v>417795</v>
      </c>
      <c r="D749" s="0" t="s">
        <v>1839</v>
      </c>
      <c r="E749" s="0" t="s">
        <v>1043</v>
      </c>
      <c r="F749" s="0" t="str">
        <f aca="false">CONCATENATE(D749," ",LEFT(H749,4),"T=",AU749,"D=",AV749,"R=",AW749,"M=",AX749,"L=",AY749,"B=",AZ749)</f>
        <v>MATLOCK JRT=4D=0R=0M=0L=0B=0</v>
      </c>
      <c r="G749" s="0" t="s">
        <v>3732</v>
      </c>
      <c r="H749" s="0" t="s">
        <v>310</v>
      </c>
      <c r="I749" s="0" t="s">
        <v>3733</v>
      </c>
      <c r="J749" s="0" t="s">
        <v>293</v>
      </c>
      <c r="K749" s="0" t="s">
        <v>144</v>
      </c>
      <c r="M749" s="0" t="s">
        <v>2119</v>
      </c>
      <c r="N749" s="0" t="str">
        <f aca="false">RIGHT(M749,LEN(M749)-FIND(" ",M749))</f>
        <v>HARVARD DR SE</v>
      </c>
      <c r="P749" s="0" t="s">
        <v>147</v>
      </c>
      <c r="Q749" s="0" t="s">
        <v>148</v>
      </c>
      <c r="R749" s="0" t="n">
        <v>44484</v>
      </c>
      <c r="AD749" s="0" t="s">
        <v>149</v>
      </c>
      <c r="AE749" s="0" t="s">
        <v>150</v>
      </c>
      <c r="AH749" s="0" t="n">
        <v>14</v>
      </c>
      <c r="AI749" s="0" t="n">
        <v>11</v>
      </c>
      <c r="AJ749" s="0" t="s">
        <v>185</v>
      </c>
      <c r="AM749" s="0" t="s">
        <v>186</v>
      </c>
      <c r="AN749" s="0" t="s">
        <v>147</v>
      </c>
      <c r="AO749" s="0" t="s">
        <v>152</v>
      </c>
      <c r="AP749" s="0" t="s">
        <v>153</v>
      </c>
      <c r="AQ749" s="0" t="n">
        <v>9</v>
      </c>
      <c r="AR749" s="0" t="n">
        <v>64</v>
      </c>
      <c r="AS749" s="0" t="n">
        <v>32</v>
      </c>
      <c r="AU749" s="0" t="n">
        <f aca="false">COUNTA($BA$749:$EH$749)</f>
        <v>4</v>
      </c>
      <c r="AV749" s="0" t="n">
        <f aca="false">COUNTIF($BA$749:$EH$749,"D")</f>
        <v>0</v>
      </c>
      <c r="AW749" s="0" t="n">
        <f aca="false">COUNTIF($BA$749:$EH$749,"R")</f>
        <v>0</v>
      </c>
      <c r="AX749" s="0" t="n">
        <f aca="false">IF(BN749="D",1,0)+IF(BO749="D",1,0)+IF(BT749="D",1,0)+IF(BU749="D",1,0)+IF(BW749="D",1,0)+IF(CC749="D",1,0)+IF(CD749="D",1,0)+IF(CE749="D",1,0)+IF(CF749="D",1,0)+IF(CL749="D",1,0)+IF(CM749="D",1,0)+IF(CQ749="D",1,0)+IF(CR749="D",1,0)+IF(CS749="D",1,0)+IF(CW749="D",1,0)+IF(CX749="D",1,0)+IF(DD749="D",1,0)+IF(DE749="D",1,0)+IF(DJ749="D",1,0)+IF(DK749="D",1,0)+IF(DO749="D",1,0)+IF(DP749="D",1,0)+IF(DQ749="D",1,0)+IF(DW749="D",1,0)+IF(DZ749="D",1,0)+IF(EH749="D",1,0)</f>
        <v>0</v>
      </c>
      <c r="AY749" s="0" t="n">
        <f aca="false">IF(DJ749&lt;&gt;"",1,0)+IF(DK749&lt;&gt;"",1,0)+IF(DM749&lt;&gt;"",1,0)+IF(DO749&lt;&gt;"",1,0)+IF(DP749&lt;&gt;"",1,0)+IF(DQ749&lt;&gt;"",1,0)+IF(DS749&lt;&gt;"",1,0)+IF(DT749&lt;&gt;"",1,0)+IF(DV749&lt;&gt;"",1,0)+IF(DW749&lt;&gt;"",1,0)+IF(DX749&lt;&gt;"",1,0)+IF(DY749&lt;&gt;"",1,0)+IF(DZ749&lt;&gt;"",1,0)+IF(EB749&lt;&gt;"",1,0)+IF(EC749&lt;&gt;"",1,0)+IF(ED749&lt;&gt;"",1,0)+IF(EG749&lt;&gt;"",1,0)+IF(EH749&lt;&gt;"",1,0)</f>
        <v>0</v>
      </c>
      <c r="AZ749" s="0" t="n">
        <f aca="false">IF(EH749&lt;&gt;"",1,0)</f>
        <v>0</v>
      </c>
      <c r="BB749" s="0" t="s">
        <v>154</v>
      </c>
      <c r="DI749" s="0" t="s">
        <v>155</v>
      </c>
      <c r="DN749" s="0" t="s">
        <v>155</v>
      </c>
      <c r="EF749" s="0" t="s">
        <v>155</v>
      </c>
    </row>
    <row r="750" customFormat="false" ht="15" hidden="false" customHeight="false" outlineLevel="0" collapsed="false">
      <c r="A750" s="0" t="s">
        <v>3734</v>
      </c>
      <c r="B750" s="0" t="n">
        <v>78</v>
      </c>
      <c r="C750" s="0" t="n">
        <v>424449</v>
      </c>
      <c r="D750" s="0" t="s">
        <v>3735</v>
      </c>
      <c r="E750" s="0" t="s">
        <v>380</v>
      </c>
      <c r="F750" s="0" t="str">
        <f aca="false">CONCATENATE(D750," ",LEFT(H750,4),"T=",AU750,"D=",AV750,"R=",AW750,"M=",AX750,"L=",AY750,"B=",AZ750)</f>
        <v>VALENTIN T=1D=0R=0M=0L=0B=0</v>
      </c>
      <c r="G750" s="0" t="s">
        <v>3736</v>
      </c>
      <c r="I750" s="0" t="s">
        <v>3737</v>
      </c>
      <c r="J750" s="0" t="s">
        <v>3738</v>
      </c>
      <c r="K750" s="0" t="s">
        <v>182</v>
      </c>
      <c r="M750" s="0" t="s">
        <v>250</v>
      </c>
      <c r="N750" s="0" t="str">
        <f aca="false">RIGHT(M750,LEN(M750)-FIND(" ",M750))</f>
        <v>BERKSHIRE DR SE</v>
      </c>
      <c r="O750" s="0" t="s">
        <v>378</v>
      </c>
      <c r="P750" s="0" t="s">
        <v>147</v>
      </c>
      <c r="Q750" s="0" t="s">
        <v>148</v>
      </c>
      <c r="R750" s="0" t="n">
        <v>44484</v>
      </c>
      <c r="AD750" s="0" t="s">
        <v>149</v>
      </c>
      <c r="AE750" s="0" t="s">
        <v>150</v>
      </c>
      <c r="AH750" s="0" t="n">
        <v>14</v>
      </c>
      <c r="AI750" s="0" t="n">
        <v>11</v>
      </c>
      <c r="AJ750" s="0" t="s">
        <v>185</v>
      </c>
      <c r="AM750" s="0" t="s">
        <v>186</v>
      </c>
      <c r="AN750" s="0" t="s">
        <v>147</v>
      </c>
      <c r="AO750" s="0" t="s">
        <v>152</v>
      </c>
      <c r="AP750" s="0" t="s">
        <v>153</v>
      </c>
      <c r="AQ750" s="0" t="n">
        <v>9</v>
      </c>
      <c r="AR750" s="0" t="n">
        <v>64</v>
      </c>
      <c r="AS750" s="0" t="n">
        <v>32</v>
      </c>
      <c r="AU750" s="0" t="n">
        <f aca="false">COUNTA($BA$750:$EH$750)</f>
        <v>1</v>
      </c>
      <c r="AV750" s="0" t="n">
        <f aca="false">COUNTIF($BA$750:$EH$750,"D")</f>
        <v>0</v>
      </c>
      <c r="AW750" s="0" t="n">
        <f aca="false">COUNTIF($BA$750:$EH$750,"R")</f>
        <v>0</v>
      </c>
      <c r="AX750" s="0" t="n">
        <f aca="false">IF(BN750="D",1,0)+IF(BO750="D",1,0)+IF(BT750="D",1,0)+IF(BU750="D",1,0)+IF(BW750="D",1,0)+IF(CC750="D",1,0)+IF(CD750="D",1,0)+IF(CE750="D",1,0)+IF(CF750="D",1,0)+IF(CL750="D",1,0)+IF(CM750="D",1,0)+IF(CQ750="D",1,0)+IF(CR750="D",1,0)+IF(CS750="D",1,0)+IF(CW750="D",1,0)+IF(CX750="D",1,0)+IF(DD750="D",1,0)+IF(DE750="D",1,0)+IF(DJ750="D",1,0)+IF(DK750="D",1,0)+IF(DO750="D",1,0)+IF(DP750="D",1,0)+IF(DQ750="D",1,0)+IF(DW750="D",1,0)+IF(DZ750="D",1,0)+IF(EH750="D",1,0)</f>
        <v>0</v>
      </c>
      <c r="AY750" s="0" t="n">
        <f aca="false">IF(DJ750&lt;&gt;"",1,0)+IF(DK750&lt;&gt;"",1,0)+IF(DM750&lt;&gt;"",1,0)+IF(DO750&lt;&gt;"",1,0)+IF(DP750&lt;&gt;"",1,0)+IF(DQ750&lt;&gt;"",1,0)+IF(DS750&lt;&gt;"",1,0)+IF(DT750&lt;&gt;"",1,0)+IF(DV750&lt;&gt;"",1,0)+IF(DW750&lt;&gt;"",1,0)+IF(DX750&lt;&gt;"",1,0)+IF(DY750&lt;&gt;"",1,0)+IF(DZ750&lt;&gt;"",1,0)+IF(EB750&lt;&gt;"",1,0)+IF(EC750&lt;&gt;"",1,0)+IF(ED750&lt;&gt;"",1,0)+IF(EG750&lt;&gt;"",1,0)+IF(EH750&lt;&gt;"",1,0)</f>
        <v>0</v>
      </c>
      <c r="AZ750" s="0" t="n">
        <f aca="false">IF(EH750&lt;&gt;"",1,0)</f>
        <v>0</v>
      </c>
      <c r="BB750" s="0" t="s">
        <v>154</v>
      </c>
    </row>
    <row r="751" customFormat="false" ht="15" hidden="false" customHeight="false" outlineLevel="0" collapsed="false">
      <c r="A751" s="0" t="s">
        <v>3739</v>
      </c>
      <c r="B751" s="0" t="n">
        <v>78</v>
      </c>
      <c r="C751" s="0" t="n">
        <v>355018</v>
      </c>
      <c r="D751" s="0" t="s">
        <v>697</v>
      </c>
      <c r="E751" s="0" t="s">
        <v>553</v>
      </c>
      <c r="F751" s="0" t="str">
        <f aca="false">CONCATENATE(D751," ",LEFT(H751,4),"T=",AU751,"D=",AV751,"R=",AW751,"M=",AX751,"L=",AY751,"B=",AZ751)</f>
        <v>AMAZING T=19D=4R=1M=1L=4B=0</v>
      </c>
      <c r="G751" s="0" t="s">
        <v>559</v>
      </c>
      <c r="I751" s="0" t="s">
        <v>3740</v>
      </c>
      <c r="J751" s="0" t="s">
        <v>3741</v>
      </c>
      <c r="K751" s="0" t="s">
        <v>144</v>
      </c>
      <c r="L751" s="0" t="s">
        <v>156</v>
      </c>
      <c r="M751" s="0" t="s">
        <v>702</v>
      </c>
      <c r="N751" s="0" t="str">
        <f aca="false">RIGHT(M751,LEN(M751)-FIND(" ",M751))</f>
        <v>TRUMBULL AVE SE</v>
      </c>
      <c r="P751" s="0" t="s">
        <v>147</v>
      </c>
      <c r="Q751" s="0" t="s">
        <v>148</v>
      </c>
      <c r="R751" s="0" t="n">
        <v>44484</v>
      </c>
      <c r="AD751" s="0" t="s">
        <v>149</v>
      </c>
      <c r="AE751" s="0" t="s">
        <v>150</v>
      </c>
      <c r="AF751" s="0" t="s">
        <v>151</v>
      </c>
      <c r="AH751" s="0" t="n">
        <v>14</v>
      </c>
      <c r="AI751" s="0" t="n">
        <v>11</v>
      </c>
      <c r="AN751" s="0" t="s">
        <v>147</v>
      </c>
      <c r="AO751" s="0" t="s">
        <v>152</v>
      </c>
      <c r="AP751" s="0" t="s">
        <v>153</v>
      </c>
      <c r="AQ751" s="0" t="n">
        <v>9</v>
      </c>
      <c r="AR751" s="0" t="n">
        <v>64</v>
      </c>
      <c r="AS751" s="0" t="n">
        <v>32</v>
      </c>
      <c r="AU751" s="0" t="n">
        <f aca="false">COUNTA($BA$751:$EH$751)</f>
        <v>19</v>
      </c>
      <c r="AV751" s="0" t="n">
        <f aca="false">COUNTIF($BA$751:$EH$751,"D")</f>
        <v>4</v>
      </c>
      <c r="AW751" s="0" t="n">
        <f aca="false">COUNTIF($BA$751:$EH$751,"R")</f>
        <v>1</v>
      </c>
      <c r="AX751" s="0" t="n">
        <f aca="false">IF(BN751="D",1,0)+IF(BO751="D",1,0)+IF(BT751="D",1,0)+IF(BU751="D",1,0)+IF(BW751="D",1,0)+IF(CC751="D",1,0)+IF(CD751="D",1,0)+IF(CE751="D",1,0)+IF(CF751="D",1,0)+IF(CL751="D",1,0)+IF(CM751="D",1,0)+IF(CQ751="D",1,0)+IF(CR751="D",1,0)+IF(CS751="D",1,0)+IF(CW751="D",1,0)+IF(CX751="D",1,0)+IF(DD751="D",1,0)+IF(DE751="D",1,0)+IF(DJ751="D",1,0)+IF(DK751="D",1,0)+IF(DO751="D",1,0)+IF(DP751="D",1,0)+IF(DQ751="D",1,0)+IF(DW751="D",1,0)+IF(DZ751="D",1,0)+IF(EH751="D",1,0)</f>
        <v>1</v>
      </c>
      <c r="AY751" s="0" t="n">
        <f aca="false">IF(DJ751&lt;&gt;"",1,0)+IF(DK751&lt;&gt;"",1,0)+IF(DM751&lt;&gt;"",1,0)+IF(DO751&lt;&gt;"",1,0)+IF(DP751&lt;&gt;"",1,0)+IF(DQ751&lt;&gt;"",1,0)+IF(DS751&lt;&gt;"",1,0)+IF(DT751&lt;&gt;"",1,0)+IF(DV751&lt;&gt;"",1,0)+IF(DW751&lt;&gt;"",1,0)+IF(DX751&lt;&gt;"",1,0)+IF(DY751&lt;&gt;"",1,0)+IF(DZ751&lt;&gt;"",1,0)+IF(EB751&lt;&gt;"",1,0)+IF(EC751&lt;&gt;"",1,0)+IF(ED751&lt;&gt;"",1,0)+IF(EG751&lt;&gt;"",1,0)+IF(EH751&lt;&gt;"",1,0)</f>
        <v>4</v>
      </c>
      <c r="AZ751" s="0" t="n">
        <f aca="false">IF(EH751&lt;&gt;"",1,0)</f>
        <v>0</v>
      </c>
      <c r="BB751" s="0" t="s">
        <v>154</v>
      </c>
      <c r="BE751" s="0" t="s">
        <v>145</v>
      </c>
      <c r="BL751" s="0" t="s">
        <v>155</v>
      </c>
      <c r="BS751" s="0" t="s">
        <v>155</v>
      </c>
      <c r="BY751" s="0" t="s">
        <v>156</v>
      </c>
      <c r="CA751" s="0" t="s">
        <v>155</v>
      </c>
      <c r="CP751" s="0" t="s">
        <v>155</v>
      </c>
      <c r="DC751" s="0" t="s">
        <v>155</v>
      </c>
      <c r="DI751" s="0" t="s">
        <v>155</v>
      </c>
      <c r="DL751" s="0" t="s">
        <v>155</v>
      </c>
      <c r="DN751" s="0" t="s">
        <v>155</v>
      </c>
      <c r="DR751" s="0" t="s">
        <v>155</v>
      </c>
      <c r="DS751" s="0" t="s">
        <v>156</v>
      </c>
      <c r="DU751" s="0" t="s">
        <v>155</v>
      </c>
      <c r="DW751" s="0" t="s">
        <v>156</v>
      </c>
      <c r="DX751" s="0" t="s">
        <v>155</v>
      </c>
      <c r="EA751" s="0" t="s">
        <v>155</v>
      </c>
      <c r="ED751" s="0" t="s">
        <v>156</v>
      </c>
      <c r="EF751" s="0" t="s">
        <v>155</v>
      </c>
    </row>
    <row r="752" customFormat="false" ht="15" hidden="false" customHeight="false" outlineLevel="0" collapsed="false">
      <c r="A752" s="0" t="s">
        <v>3742</v>
      </c>
      <c r="B752" s="0" t="n">
        <v>78</v>
      </c>
      <c r="C752" s="0" t="n">
        <v>199863</v>
      </c>
      <c r="D752" s="0" t="s">
        <v>3743</v>
      </c>
      <c r="E752" s="0" t="s">
        <v>1265</v>
      </c>
      <c r="F752" s="0" t="str">
        <f aca="false">CONCATENATE(D752," ",LEFT(H752,4),"T=",AU752,"D=",AV752,"R=",AW752,"M=",AX752,"L=",AY752,"B=",AZ752)</f>
        <v>HELMICK T=27D=7R=0M=3L=4B=0</v>
      </c>
      <c r="G752" s="0" t="s">
        <v>1867</v>
      </c>
      <c r="I752" s="0" t="s">
        <v>3744</v>
      </c>
      <c r="J752" s="0" t="s">
        <v>3745</v>
      </c>
      <c r="K752" s="0" t="s">
        <v>144</v>
      </c>
      <c r="L752" s="0" t="s">
        <v>156</v>
      </c>
      <c r="M752" s="0" t="s">
        <v>3746</v>
      </c>
      <c r="N752" s="0" t="str">
        <f aca="false">RIGHT(M752,LEN(M752)-FIND(" ",M752))</f>
        <v>EASTLAND AVE SE</v>
      </c>
      <c r="P752" s="0" t="s">
        <v>147</v>
      </c>
      <c r="Q752" s="0" t="s">
        <v>148</v>
      </c>
      <c r="R752" s="0" t="n">
        <v>44483</v>
      </c>
      <c r="AD752" s="0" t="s">
        <v>149</v>
      </c>
      <c r="AE752" s="0" t="s">
        <v>150</v>
      </c>
      <c r="AF752" s="0" t="s">
        <v>151</v>
      </c>
      <c r="AH752" s="0" t="n">
        <v>14</v>
      </c>
      <c r="AI752" s="0" t="n">
        <v>11</v>
      </c>
      <c r="AN752" s="0" t="s">
        <v>147</v>
      </c>
      <c r="AO752" s="0" t="s">
        <v>152</v>
      </c>
      <c r="AP752" s="0" t="s">
        <v>153</v>
      </c>
      <c r="AQ752" s="0" t="n">
        <v>9</v>
      </c>
      <c r="AR752" s="0" t="n">
        <v>64</v>
      </c>
      <c r="AS752" s="0" t="n">
        <v>32</v>
      </c>
      <c r="AU752" s="0" t="n">
        <f aca="false">COUNTA($BA$752:$EH$752)</f>
        <v>27</v>
      </c>
      <c r="AV752" s="0" t="n">
        <f aca="false">COUNTIF($BA$752:$EH$752,"D")</f>
        <v>7</v>
      </c>
      <c r="AW752" s="0" t="n">
        <f aca="false">COUNTIF($BA$752:$EH$752,"R")</f>
        <v>0</v>
      </c>
      <c r="AX752" s="0" t="n">
        <f aca="false">IF(BN752="D",1,0)+IF(BO752="D",1,0)+IF(BT752="D",1,0)+IF(BU752="D",1,0)+IF(BW752="D",1,0)+IF(CC752="D",1,0)+IF(CD752="D",1,0)+IF(CE752="D",1,0)+IF(CF752="D",1,0)+IF(CL752="D",1,0)+IF(CM752="D",1,0)+IF(CQ752="D",1,0)+IF(CR752="D",1,0)+IF(CS752="D",1,0)+IF(CW752="D",1,0)+IF(CX752="D",1,0)+IF(DD752="D",1,0)+IF(DE752="D",1,0)+IF(DJ752="D",1,0)+IF(DK752="D",1,0)+IF(DO752="D",1,0)+IF(DP752="D",1,0)+IF(DQ752="D",1,0)+IF(DW752="D",1,0)+IF(DZ752="D",1,0)+IF(EH752="D",1,0)</f>
        <v>3</v>
      </c>
      <c r="AY752" s="0" t="n">
        <f aca="false">IF(DJ752&lt;&gt;"",1,0)+IF(DK752&lt;&gt;"",1,0)+IF(DM752&lt;&gt;"",1,0)+IF(DO752&lt;&gt;"",1,0)+IF(DP752&lt;&gt;"",1,0)+IF(DQ752&lt;&gt;"",1,0)+IF(DS752&lt;&gt;"",1,0)+IF(DT752&lt;&gt;"",1,0)+IF(DV752&lt;&gt;"",1,0)+IF(DW752&lt;&gt;"",1,0)+IF(DX752&lt;&gt;"",1,0)+IF(DY752&lt;&gt;"",1,0)+IF(DZ752&lt;&gt;"",1,0)+IF(EB752&lt;&gt;"",1,0)+IF(EC752&lt;&gt;"",1,0)+IF(ED752&lt;&gt;"",1,0)+IF(EG752&lt;&gt;"",1,0)+IF(EH752&lt;&gt;"",1,0)</f>
        <v>4</v>
      </c>
      <c r="AZ752" s="0" t="n">
        <f aca="false">IF(EH752&lt;&gt;"",1,0)</f>
        <v>0</v>
      </c>
      <c r="BB752" s="0" t="s">
        <v>154</v>
      </c>
      <c r="BC752" s="0" t="s">
        <v>155</v>
      </c>
      <c r="BD752" s="0" t="s">
        <v>155</v>
      </c>
      <c r="BH752" s="0" t="s">
        <v>155</v>
      </c>
      <c r="BK752" s="0" t="s">
        <v>155</v>
      </c>
      <c r="BL752" s="0" t="s">
        <v>155</v>
      </c>
      <c r="BS752" s="0" t="s">
        <v>155</v>
      </c>
      <c r="BY752" s="0" t="s">
        <v>156</v>
      </c>
      <c r="CA752" s="0" t="s">
        <v>155</v>
      </c>
      <c r="CN752" s="0" t="s">
        <v>155</v>
      </c>
      <c r="CP752" s="0" t="s">
        <v>155</v>
      </c>
      <c r="CV752" s="0" t="s">
        <v>155</v>
      </c>
      <c r="CY752" s="0" t="s">
        <v>155</v>
      </c>
      <c r="CZ752" s="0" t="s">
        <v>156</v>
      </c>
      <c r="DC752" s="0" t="s">
        <v>155</v>
      </c>
      <c r="DD752" s="0" t="s">
        <v>156</v>
      </c>
      <c r="DG752" s="0" t="s">
        <v>156</v>
      </c>
      <c r="DI752" s="0" t="s">
        <v>155</v>
      </c>
      <c r="DJ752" s="0" t="s">
        <v>156</v>
      </c>
      <c r="DM752" s="0" t="s">
        <v>156</v>
      </c>
      <c r="DN752" s="0" t="s">
        <v>155</v>
      </c>
      <c r="DR752" s="0" t="s">
        <v>155</v>
      </c>
      <c r="DU752" s="0" t="s">
        <v>155</v>
      </c>
      <c r="DW752" s="0" t="s">
        <v>156</v>
      </c>
      <c r="DX752" s="0" t="s">
        <v>155</v>
      </c>
      <c r="EA752" s="0" t="s">
        <v>155</v>
      </c>
      <c r="EF752" s="0" t="s">
        <v>155</v>
      </c>
    </row>
    <row r="753" customFormat="false" ht="15" hidden="false" customHeight="false" outlineLevel="0" collapsed="false">
      <c r="A753" s="0" t="s">
        <v>3747</v>
      </c>
      <c r="B753" s="0" t="n">
        <v>78</v>
      </c>
      <c r="C753" s="0" t="n">
        <v>488581</v>
      </c>
      <c r="D753" s="0" t="s">
        <v>1806</v>
      </c>
      <c r="E753" s="0" t="s">
        <v>3748</v>
      </c>
      <c r="F753" s="0" t="str">
        <f aca="false">CONCATENATE(D753," ",LEFT(H753,4),"T=",AU753,"D=",AV753,"R=",AW753,"M=",AX753,"L=",AY753,"B=",AZ753)</f>
        <v>RODRIGUEZ T=1D=0R=0M=0L=0B=0</v>
      </c>
      <c r="G753" s="0" t="s">
        <v>546</v>
      </c>
      <c r="I753" s="0" t="s">
        <v>3749</v>
      </c>
      <c r="J753" s="0" t="s">
        <v>3750</v>
      </c>
      <c r="K753" s="0" t="s">
        <v>144</v>
      </c>
      <c r="M753" s="0" t="s">
        <v>3751</v>
      </c>
      <c r="N753" s="0" t="str">
        <f aca="false">RIGHT(M753,LEN(M753)-FIND(" ",M753))</f>
        <v>HARVARD DR SE</v>
      </c>
      <c r="P753" s="0" t="s">
        <v>147</v>
      </c>
      <c r="Q753" s="0" t="s">
        <v>148</v>
      </c>
      <c r="R753" s="0" t="n">
        <v>44484</v>
      </c>
      <c r="AD753" s="0" t="s">
        <v>149</v>
      </c>
      <c r="AE753" s="0" t="s">
        <v>150</v>
      </c>
      <c r="AH753" s="0" t="n">
        <v>14</v>
      </c>
      <c r="AI753" s="0" t="n">
        <v>11</v>
      </c>
      <c r="AJ753" s="0" t="s">
        <v>185</v>
      </c>
      <c r="AM753" s="0" t="s">
        <v>186</v>
      </c>
      <c r="AN753" s="0" t="s">
        <v>147</v>
      </c>
      <c r="AO753" s="0" t="s">
        <v>152</v>
      </c>
      <c r="AP753" s="0" t="s">
        <v>153</v>
      </c>
      <c r="AQ753" s="0" t="n">
        <v>9</v>
      </c>
      <c r="AR753" s="0" t="n">
        <v>64</v>
      </c>
      <c r="AS753" s="0" t="n">
        <v>32</v>
      </c>
      <c r="AU753" s="0" t="n">
        <f aca="false">COUNTA($BA$753:$EH$753)</f>
        <v>1</v>
      </c>
      <c r="AV753" s="0" t="n">
        <f aca="false">COUNTIF($BA$753:$EH$753,"D")</f>
        <v>0</v>
      </c>
      <c r="AW753" s="0" t="n">
        <f aca="false">COUNTIF($BA$753:$EH$753,"R")</f>
        <v>0</v>
      </c>
      <c r="AX753" s="0" t="n">
        <f aca="false">IF(BN753="D",1,0)+IF(BO753="D",1,0)+IF(BT753="D",1,0)+IF(BU753="D",1,0)+IF(BW753="D",1,0)+IF(CC753="D",1,0)+IF(CD753="D",1,0)+IF(CE753="D",1,0)+IF(CF753="D",1,0)+IF(CL753="D",1,0)+IF(CM753="D",1,0)+IF(CQ753="D",1,0)+IF(CR753="D",1,0)+IF(CS753="D",1,0)+IF(CW753="D",1,0)+IF(CX753="D",1,0)+IF(DD753="D",1,0)+IF(DE753="D",1,0)+IF(DJ753="D",1,0)+IF(DK753="D",1,0)+IF(DO753="D",1,0)+IF(DP753="D",1,0)+IF(DQ753="D",1,0)+IF(DW753="D",1,0)+IF(DZ753="D",1,0)+IF(EH753="D",1,0)</f>
        <v>0</v>
      </c>
      <c r="AY753" s="0" t="n">
        <f aca="false">IF(DJ753&lt;&gt;"",1,0)+IF(DK753&lt;&gt;"",1,0)+IF(DM753&lt;&gt;"",1,0)+IF(DO753&lt;&gt;"",1,0)+IF(DP753&lt;&gt;"",1,0)+IF(DQ753&lt;&gt;"",1,0)+IF(DS753&lt;&gt;"",1,0)+IF(DT753&lt;&gt;"",1,0)+IF(DV753&lt;&gt;"",1,0)+IF(DW753&lt;&gt;"",1,0)+IF(DX753&lt;&gt;"",1,0)+IF(DY753&lt;&gt;"",1,0)+IF(DZ753&lt;&gt;"",1,0)+IF(EB753&lt;&gt;"",1,0)+IF(EC753&lt;&gt;"",1,0)+IF(ED753&lt;&gt;"",1,0)+IF(EG753&lt;&gt;"",1,0)+IF(EH753&lt;&gt;"",1,0)</f>
        <v>0</v>
      </c>
      <c r="AZ753" s="0" t="n">
        <f aca="false">IF(EH753&lt;&gt;"",1,0)</f>
        <v>0</v>
      </c>
      <c r="BB753" s="0" t="s">
        <v>154</v>
      </c>
    </row>
    <row r="754" customFormat="false" ht="15" hidden="false" customHeight="false" outlineLevel="0" collapsed="false">
      <c r="A754" s="0" t="s">
        <v>3752</v>
      </c>
      <c r="B754" s="0" t="n">
        <v>78</v>
      </c>
      <c r="C754" s="0" t="n">
        <v>425728</v>
      </c>
      <c r="D754" s="0" t="s">
        <v>3753</v>
      </c>
      <c r="E754" s="0" t="s">
        <v>3754</v>
      </c>
      <c r="F754" s="0" t="str">
        <f aca="false">CONCATENATE(D754," ",LEFT(H754,4),"T=",AU754,"D=",AV754,"R=",AW754,"M=",AX754,"L=",AY754,"B=",AZ754)</f>
        <v>HARPER T=3D=0R=0M=0L=0B=0</v>
      </c>
      <c r="G754" s="0" t="s">
        <v>3755</v>
      </c>
      <c r="I754" s="0" t="s">
        <v>3756</v>
      </c>
      <c r="J754" s="0" t="s">
        <v>3757</v>
      </c>
      <c r="K754" s="0" t="s">
        <v>144</v>
      </c>
      <c r="M754" s="0" t="s">
        <v>2993</v>
      </c>
      <c r="N754" s="0" t="str">
        <f aca="false">RIGHT(M754,LEN(M754)-FIND(" ",M754))</f>
        <v>HARVARD DR SE</v>
      </c>
      <c r="P754" s="0" t="s">
        <v>147</v>
      </c>
      <c r="Q754" s="0" t="s">
        <v>148</v>
      </c>
      <c r="R754" s="0" t="n">
        <v>44484</v>
      </c>
      <c r="AD754" s="0" t="s">
        <v>149</v>
      </c>
      <c r="AE754" s="0" t="s">
        <v>150</v>
      </c>
      <c r="AH754" s="0" t="n">
        <v>14</v>
      </c>
      <c r="AI754" s="0" t="n">
        <v>11</v>
      </c>
      <c r="AJ754" s="0" t="s">
        <v>185</v>
      </c>
      <c r="AM754" s="0" t="s">
        <v>186</v>
      </c>
      <c r="AN754" s="0" t="s">
        <v>147</v>
      </c>
      <c r="AO754" s="0" t="s">
        <v>152</v>
      </c>
      <c r="AP754" s="0" t="s">
        <v>153</v>
      </c>
      <c r="AQ754" s="0" t="n">
        <v>9</v>
      </c>
      <c r="AR754" s="0" t="n">
        <v>64</v>
      </c>
      <c r="AS754" s="0" t="n">
        <v>32</v>
      </c>
      <c r="AU754" s="0" t="n">
        <f aca="false">COUNTA($BA$754:$EH$754)</f>
        <v>3</v>
      </c>
      <c r="AV754" s="0" t="n">
        <f aca="false">COUNTIF($BA$754:$EH$754,"D")</f>
        <v>0</v>
      </c>
      <c r="AW754" s="0" t="n">
        <f aca="false">COUNTIF($BA$754:$EH$754,"R")</f>
        <v>0</v>
      </c>
      <c r="AX754" s="0" t="n">
        <f aca="false">IF(BN754="D",1,0)+IF(BO754="D",1,0)+IF(BT754="D",1,0)+IF(BU754="D",1,0)+IF(BW754="D",1,0)+IF(CC754="D",1,0)+IF(CD754="D",1,0)+IF(CE754="D",1,0)+IF(CF754="D",1,0)+IF(CL754="D",1,0)+IF(CM754="D",1,0)+IF(CQ754="D",1,0)+IF(CR754="D",1,0)+IF(CS754="D",1,0)+IF(CW754="D",1,0)+IF(CX754="D",1,0)+IF(DD754="D",1,0)+IF(DE754="D",1,0)+IF(DJ754="D",1,0)+IF(DK754="D",1,0)+IF(DO754="D",1,0)+IF(DP754="D",1,0)+IF(DQ754="D",1,0)+IF(DW754="D",1,0)+IF(DZ754="D",1,0)+IF(EH754="D",1,0)</f>
        <v>0</v>
      </c>
      <c r="AY754" s="0" t="n">
        <f aca="false">IF(DJ754&lt;&gt;"",1,0)+IF(DK754&lt;&gt;"",1,0)+IF(DM754&lt;&gt;"",1,0)+IF(DO754&lt;&gt;"",1,0)+IF(DP754&lt;&gt;"",1,0)+IF(DQ754&lt;&gt;"",1,0)+IF(DS754&lt;&gt;"",1,0)+IF(DT754&lt;&gt;"",1,0)+IF(DV754&lt;&gt;"",1,0)+IF(DW754&lt;&gt;"",1,0)+IF(DX754&lt;&gt;"",1,0)+IF(DY754&lt;&gt;"",1,0)+IF(DZ754&lt;&gt;"",1,0)+IF(EB754&lt;&gt;"",1,0)+IF(EC754&lt;&gt;"",1,0)+IF(ED754&lt;&gt;"",1,0)+IF(EG754&lt;&gt;"",1,0)+IF(EH754&lt;&gt;"",1,0)</f>
        <v>0</v>
      </c>
      <c r="AZ754" s="0" t="n">
        <f aca="false">IF(EH754&lt;&gt;"",1,0)</f>
        <v>0</v>
      </c>
      <c r="BB754" s="0" t="s">
        <v>154</v>
      </c>
      <c r="EA754" s="0" t="s">
        <v>155</v>
      </c>
      <c r="EF754" s="0" t="s">
        <v>155</v>
      </c>
    </row>
    <row r="755" customFormat="false" ht="15" hidden="false" customHeight="false" outlineLevel="0" collapsed="false">
      <c r="A755" s="0" t="s">
        <v>3758</v>
      </c>
      <c r="B755" s="0" t="n">
        <v>78</v>
      </c>
      <c r="C755" s="0" t="n">
        <v>241897</v>
      </c>
      <c r="D755" s="0" t="s">
        <v>2807</v>
      </c>
      <c r="E755" s="0" t="s">
        <v>3759</v>
      </c>
      <c r="F755" s="0" t="str">
        <f aca="false">CONCATENATE(D755," ",LEFT(H755,4),"T=",AU755,"D=",AV755,"R=",AW755,"M=",AX755,"L=",AY755,"B=",AZ755)</f>
        <v>CORRIGAN T=27D=0R=7M=0L=1B=0</v>
      </c>
      <c r="G755" s="0" t="s">
        <v>145</v>
      </c>
      <c r="I755" s="0" t="s">
        <v>3760</v>
      </c>
      <c r="J755" s="0" t="s">
        <v>1667</v>
      </c>
      <c r="K755" s="0" t="s">
        <v>182</v>
      </c>
      <c r="M755" s="0" t="s">
        <v>3761</v>
      </c>
      <c r="N755" s="0" t="str">
        <f aca="false">RIGHT(M755,LEN(M755)-FIND(" ",M755))</f>
        <v>EASTLAND AVE SE</v>
      </c>
      <c r="P755" s="0" t="s">
        <v>147</v>
      </c>
      <c r="Q755" s="0" t="s">
        <v>148</v>
      </c>
      <c r="R755" s="0" t="n">
        <v>44484</v>
      </c>
      <c r="AD755" s="0" t="s">
        <v>149</v>
      </c>
      <c r="AE755" s="0" t="s">
        <v>150</v>
      </c>
      <c r="AF755" s="0" t="s">
        <v>151</v>
      </c>
      <c r="AH755" s="0" t="n">
        <v>14</v>
      </c>
      <c r="AI755" s="0" t="n">
        <v>11</v>
      </c>
      <c r="AN755" s="0" t="s">
        <v>147</v>
      </c>
      <c r="AO755" s="0" t="s">
        <v>152</v>
      </c>
      <c r="AP755" s="0" t="s">
        <v>153</v>
      </c>
      <c r="AQ755" s="0" t="n">
        <v>9</v>
      </c>
      <c r="AR755" s="0" t="n">
        <v>64</v>
      </c>
      <c r="AS755" s="0" t="n">
        <v>32</v>
      </c>
      <c r="AU755" s="0" t="n">
        <f aca="false">COUNTA($BA$755:$EH$755)</f>
        <v>27</v>
      </c>
      <c r="AV755" s="0" t="n">
        <f aca="false">COUNTIF($BA$755:$EH$755,"D")</f>
        <v>0</v>
      </c>
      <c r="AW755" s="0" t="n">
        <f aca="false">COUNTIF($BA$755:$EH$755,"R")</f>
        <v>7</v>
      </c>
      <c r="AX755" s="0" t="n">
        <f aca="false">IF(BN755="D",1,0)+IF(BO755="D",1,0)+IF(BT755="D",1,0)+IF(BU755="D",1,0)+IF(BW755="D",1,0)+IF(CC755="D",1,0)+IF(CD755="D",1,0)+IF(CE755="D",1,0)+IF(CF755="D",1,0)+IF(CL755="D",1,0)+IF(CM755="D",1,0)+IF(CQ755="D",1,0)+IF(CR755="D",1,0)+IF(CS755="D",1,0)+IF(CW755="D",1,0)+IF(CX755="D",1,0)+IF(DD755="D",1,0)+IF(DE755="D",1,0)+IF(DJ755="D",1,0)+IF(DK755="D",1,0)+IF(DO755="D",1,0)+IF(DP755="D",1,0)+IF(DQ755="D",1,0)+IF(DW755="D",1,0)+IF(DZ755="D",1,0)+IF(EH755="D",1,0)</f>
        <v>0</v>
      </c>
      <c r="AY755" s="0" t="n">
        <f aca="false">IF(DJ755&lt;&gt;"",1,0)+IF(DK755&lt;&gt;"",1,0)+IF(DM755&lt;&gt;"",1,0)+IF(DO755&lt;&gt;"",1,0)+IF(DP755&lt;&gt;"",1,0)+IF(DQ755&lt;&gt;"",1,0)+IF(DS755&lt;&gt;"",1,0)+IF(DT755&lt;&gt;"",1,0)+IF(DV755&lt;&gt;"",1,0)+IF(DW755&lt;&gt;"",1,0)+IF(DX755&lt;&gt;"",1,0)+IF(DY755&lt;&gt;"",1,0)+IF(DZ755&lt;&gt;"",1,0)+IF(EB755&lt;&gt;"",1,0)+IF(EC755&lt;&gt;"",1,0)+IF(ED755&lt;&gt;"",1,0)+IF(EG755&lt;&gt;"",1,0)+IF(EH755&lt;&gt;"",1,0)</f>
        <v>1</v>
      </c>
      <c r="AZ755" s="0" t="n">
        <f aca="false">IF(EH755&lt;&gt;"",1,0)</f>
        <v>0</v>
      </c>
      <c r="BB755" s="0" t="s">
        <v>154</v>
      </c>
      <c r="BC755" s="0" t="s">
        <v>155</v>
      </c>
      <c r="BD755" s="0" t="s">
        <v>155</v>
      </c>
      <c r="BH755" s="0" t="s">
        <v>155</v>
      </c>
      <c r="BJ755" s="0" t="s">
        <v>155</v>
      </c>
      <c r="BK755" s="0" t="s">
        <v>155</v>
      </c>
      <c r="BL755" s="0" t="s">
        <v>155</v>
      </c>
      <c r="BP755" s="0" t="s">
        <v>155</v>
      </c>
      <c r="BS755" s="0" t="s">
        <v>155</v>
      </c>
      <c r="BY755" s="0" t="s">
        <v>145</v>
      </c>
      <c r="CA755" s="0" t="s">
        <v>155</v>
      </c>
      <c r="CG755" s="0" t="s">
        <v>155</v>
      </c>
      <c r="CH755" s="0" t="s">
        <v>145</v>
      </c>
      <c r="CK755" s="0" t="s">
        <v>155</v>
      </c>
      <c r="CN755" s="0" t="s">
        <v>155</v>
      </c>
      <c r="CO755" s="0" t="s">
        <v>145</v>
      </c>
      <c r="CP755" s="0" t="s">
        <v>155</v>
      </c>
      <c r="CU755" s="0" t="s">
        <v>145</v>
      </c>
      <c r="CV755" s="0" t="s">
        <v>155</v>
      </c>
      <c r="CY755" s="0" t="s">
        <v>155</v>
      </c>
      <c r="CZ755" s="0" t="s">
        <v>145</v>
      </c>
      <c r="DC755" s="0" t="s">
        <v>155</v>
      </c>
      <c r="DF755" s="0" t="s">
        <v>155</v>
      </c>
      <c r="DG755" s="0" t="s">
        <v>145</v>
      </c>
      <c r="DI755" s="0" t="s">
        <v>155</v>
      </c>
      <c r="DM755" s="0" t="s">
        <v>145</v>
      </c>
      <c r="DN755" s="0" t="s">
        <v>155</v>
      </c>
    </row>
    <row r="756" customFormat="false" ht="15" hidden="false" customHeight="false" outlineLevel="0" collapsed="false">
      <c r="A756" s="0" t="s">
        <v>3762</v>
      </c>
      <c r="B756" s="0" t="n">
        <v>78</v>
      </c>
      <c r="C756" s="0" t="n">
        <v>455553</v>
      </c>
      <c r="D756" s="0" t="s">
        <v>3763</v>
      </c>
      <c r="E756" s="0" t="s">
        <v>3538</v>
      </c>
      <c r="F756" s="0" t="str">
        <f aca="false">CONCATENATE(D756," ",LEFT(H756,4),"T=",AU756,"D=",AV756,"R=",AW756,"M=",AX756,"L=",AY756,"B=",AZ756)</f>
        <v>GREATHOUSE JRT=1D=0R=0M=0L=0B=0</v>
      </c>
      <c r="G756" s="0" t="s">
        <v>559</v>
      </c>
      <c r="H756" s="0" t="s">
        <v>310</v>
      </c>
      <c r="I756" s="0" t="s">
        <v>3764</v>
      </c>
      <c r="J756" s="0" t="s">
        <v>2508</v>
      </c>
      <c r="K756" s="0" t="s">
        <v>182</v>
      </c>
      <c r="M756" s="0" t="s">
        <v>3765</v>
      </c>
      <c r="N756" s="0" t="str">
        <f aca="false">RIGHT(M756,LEN(M756)-FIND(" ",M756))</f>
        <v>PERKINSWOOD BLVD SE</v>
      </c>
      <c r="P756" s="0" t="s">
        <v>147</v>
      </c>
      <c r="Q756" s="0" t="s">
        <v>148</v>
      </c>
      <c r="R756" s="0" t="n">
        <v>44483</v>
      </c>
      <c r="AD756" s="0" t="s">
        <v>149</v>
      </c>
      <c r="AE756" s="0" t="s">
        <v>150</v>
      </c>
      <c r="AF756" s="0" t="s">
        <v>151</v>
      </c>
      <c r="AH756" s="0" t="n">
        <v>14</v>
      </c>
      <c r="AI756" s="0" t="n">
        <v>11</v>
      </c>
      <c r="AN756" s="0" t="s">
        <v>147</v>
      </c>
      <c r="AO756" s="0" t="s">
        <v>152</v>
      </c>
      <c r="AP756" s="0" t="s">
        <v>153</v>
      </c>
      <c r="AQ756" s="0" t="n">
        <v>9</v>
      </c>
      <c r="AR756" s="0" t="n">
        <v>64</v>
      </c>
      <c r="AS756" s="0" t="n">
        <v>32</v>
      </c>
      <c r="AU756" s="0" t="n">
        <f aca="false">COUNTA($BA$756:$EH$756)</f>
        <v>1</v>
      </c>
      <c r="AV756" s="0" t="n">
        <f aca="false">COUNTIF($BA$756:$EH$756,"D")</f>
        <v>0</v>
      </c>
      <c r="AW756" s="0" t="n">
        <f aca="false">COUNTIF($BA$756:$EH$756,"R")</f>
        <v>0</v>
      </c>
      <c r="AX756" s="0" t="n">
        <f aca="false">IF(BN756="D",1,0)+IF(BO756="D",1,0)+IF(BT756="D",1,0)+IF(BU756="D",1,0)+IF(BW756="D",1,0)+IF(CC756="D",1,0)+IF(CD756="D",1,0)+IF(CE756="D",1,0)+IF(CF756="D",1,0)+IF(CL756="D",1,0)+IF(CM756="D",1,0)+IF(CQ756="D",1,0)+IF(CR756="D",1,0)+IF(CS756="D",1,0)+IF(CW756="D",1,0)+IF(CX756="D",1,0)+IF(DD756="D",1,0)+IF(DE756="D",1,0)+IF(DJ756="D",1,0)+IF(DK756="D",1,0)+IF(DO756="D",1,0)+IF(DP756="D",1,0)+IF(DQ756="D",1,0)+IF(DW756="D",1,0)+IF(DZ756="D",1,0)+IF(EH756="D",1,0)</f>
        <v>0</v>
      </c>
      <c r="AY756" s="0" t="n">
        <f aca="false">IF(DJ756&lt;&gt;"",1,0)+IF(DK756&lt;&gt;"",1,0)+IF(DM756&lt;&gt;"",1,0)+IF(DO756&lt;&gt;"",1,0)+IF(DP756&lt;&gt;"",1,0)+IF(DQ756&lt;&gt;"",1,0)+IF(DS756&lt;&gt;"",1,0)+IF(DT756&lt;&gt;"",1,0)+IF(DV756&lt;&gt;"",1,0)+IF(DW756&lt;&gt;"",1,0)+IF(DX756&lt;&gt;"",1,0)+IF(DY756&lt;&gt;"",1,0)+IF(DZ756&lt;&gt;"",1,0)+IF(EB756&lt;&gt;"",1,0)+IF(EC756&lt;&gt;"",1,0)+IF(ED756&lt;&gt;"",1,0)+IF(EG756&lt;&gt;"",1,0)+IF(EH756&lt;&gt;"",1,0)</f>
        <v>0</v>
      </c>
      <c r="AZ756" s="0" t="n">
        <f aca="false">IF(EH756&lt;&gt;"",1,0)</f>
        <v>0</v>
      </c>
      <c r="BB756" s="0" t="s">
        <v>154</v>
      </c>
    </row>
    <row r="757" customFormat="false" ht="15" hidden="false" customHeight="false" outlineLevel="0" collapsed="false">
      <c r="A757" s="0" t="s">
        <v>3766</v>
      </c>
      <c r="B757" s="0" t="n">
        <v>78</v>
      </c>
      <c r="C757" s="0" t="n">
        <v>448466</v>
      </c>
      <c r="D757" s="0" t="s">
        <v>139</v>
      </c>
      <c r="E757" s="0" t="s">
        <v>3767</v>
      </c>
      <c r="F757" s="0" t="str">
        <f aca="false">CONCATENATE(D757," ",LEFT(H757,4),"T=",AU757,"D=",AV757,"R=",AW757,"M=",AX757,"L=",AY757,"B=",AZ757)</f>
        <v>ROSSI T=3D=0R=0M=0L=0B=0</v>
      </c>
      <c r="G757" s="0" t="s">
        <v>881</v>
      </c>
      <c r="I757" s="0" t="s">
        <v>3768</v>
      </c>
      <c r="J757" s="0" t="s">
        <v>3769</v>
      </c>
      <c r="K757" s="0" t="s">
        <v>144</v>
      </c>
      <c r="M757" s="0" t="s">
        <v>377</v>
      </c>
      <c r="N757" s="0" t="str">
        <f aca="false">RIGHT(M757,LEN(M757)-FIND(" ",M757))</f>
        <v>BERKSHIRE DR SE</v>
      </c>
      <c r="O757" s="0" t="s">
        <v>1040</v>
      </c>
      <c r="P757" s="0" t="s">
        <v>147</v>
      </c>
      <c r="Q757" s="0" t="s">
        <v>148</v>
      </c>
      <c r="R757" s="0" t="n">
        <v>44484</v>
      </c>
      <c r="AD757" s="0" t="s">
        <v>149</v>
      </c>
      <c r="AE757" s="0" t="s">
        <v>150</v>
      </c>
      <c r="AH757" s="0" t="n">
        <v>14</v>
      </c>
      <c r="AI757" s="0" t="n">
        <v>11</v>
      </c>
      <c r="AJ757" s="0" t="s">
        <v>185</v>
      </c>
      <c r="AM757" s="0" t="s">
        <v>186</v>
      </c>
      <c r="AN757" s="0" t="s">
        <v>147</v>
      </c>
      <c r="AO757" s="0" t="s">
        <v>152</v>
      </c>
      <c r="AP757" s="0" t="s">
        <v>153</v>
      </c>
      <c r="AQ757" s="0" t="n">
        <v>9</v>
      </c>
      <c r="AR757" s="0" t="n">
        <v>64</v>
      </c>
      <c r="AS757" s="0" t="n">
        <v>32</v>
      </c>
      <c r="AU757" s="0" t="n">
        <f aca="false">COUNTA($BA$757:$EH$757)</f>
        <v>3</v>
      </c>
      <c r="AV757" s="0" t="n">
        <f aca="false">COUNTIF($BA$757:$EH$757,"D")</f>
        <v>0</v>
      </c>
      <c r="AW757" s="0" t="n">
        <f aca="false">COUNTIF($BA$757:$EH$757,"R")</f>
        <v>0</v>
      </c>
      <c r="AX757" s="0" t="n">
        <f aca="false">IF(BN757="D",1,0)+IF(BO757="D",1,0)+IF(BT757="D",1,0)+IF(BU757="D",1,0)+IF(BW757="D",1,0)+IF(CC757="D",1,0)+IF(CD757="D",1,0)+IF(CE757="D",1,0)+IF(CF757="D",1,0)+IF(CL757="D",1,0)+IF(CM757="D",1,0)+IF(CQ757="D",1,0)+IF(CR757="D",1,0)+IF(CS757="D",1,0)+IF(CW757="D",1,0)+IF(CX757="D",1,0)+IF(DD757="D",1,0)+IF(DE757="D",1,0)+IF(DJ757="D",1,0)+IF(DK757="D",1,0)+IF(DO757="D",1,0)+IF(DP757="D",1,0)+IF(DQ757="D",1,0)+IF(DW757="D",1,0)+IF(DZ757="D",1,0)+IF(EH757="D",1,0)</f>
        <v>0</v>
      </c>
      <c r="AY757" s="0" t="n">
        <f aca="false">IF(DJ757&lt;&gt;"",1,0)+IF(DK757&lt;&gt;"",1,0)+IF(DM757&lt;&gt;"",1,0)+IF(DO757&lt;&gt;"",1,0)+IF(DP757&lt;&gt;"",1,0)+IF(DQ757&lt;&gt;"",1,0)+IF(DS757&lt;&gt;"",1,0)+IF(DT757&lt;&gt;"",1,0)+IF(DV757&lt;&gt;"",1,0)+IF(DW757&lt;&gt;"",1,0)+IF(DX757&lt;&gt;"",1,0)+IF(DY757&lt;&gt;"",1,0)+IF(DZ757&lt;&gt;"",1,0)+IF(EB757&lt;&gt;"",1,0)+IF(EC757&lt;&gt;"",1,0)+IF(ED757&lt;&gt;"",1,0)+IF(EG757&lt;&gt;"",1,0)+IF(EH757&lt;&gt;"",1,0)</f>
        <v>0</v>
      </c>
      <c r="AZ757" s="0" t="n">
        <f aca="false">IF(EH757&lt;&gt;"",1,0)</f>
        <v>0</v>
      </c>
      <c r="BB757" s="0" t="s">
        <v>154</v>
      </c>
      <c r="DU757" s="0" t="s">
        <v>155</v>
      </c>
      <c r="EF757" s="0" t="s">
        <v>155</v>
      </c>
    </row>
    <row r="758" customFormat="false" ht="15" hidden="false" customHeight="false" outlineLevel="0" collapsed="false">
      <c r="A758" s="0" t="s">
        <v>3770</v>
      </c>
      <c r="B758" s="0" t="n">
        <v>78</v>
      </c>
      <c r="C758" s="0" t="n">
        <v>485590</v>
      </c>
      <c r="D758" s="0" t="s">
        <v>3771</v>
      </c>
      <c r="E758" s="0" t="s">
        <v>3772</v>
      </c>
      <c r="F758" s="0" t="str">
        <f aca="false">CONCATENATE(D758," ",LEFT(H758,4),"T=",AU758,"D=",AV758,"R=",AW758,"M=",AX758,"L=",AY758,"B=",AZ758)</f>
        <v>EVANCHO T=3D=0R=0M=0L=0B=0</v>
      </c>
      <c r="G758" s="0" t="s">
        <v>160</v>
      </c>
      <c r="I758" s="0" t="s">
        <v>3773</v>
      </c>
      <c r="J758" s="0" t="s">
        <v>3545</v>
      </c>
      <c r="K758" s="0" t="s">
        <v>144</v>
      </c>
      <c r="M758" s="0" t="s">
        <v>3500</v>
      </c>
      <c r="N758" s="0" t="str">
        <f aca="false">RIGHT(M758,LEN(M758)-FIND(" ",M758))</f>
        <v>HARVARD DR SE</v>
      </c>
      <c r="P758" s="0" t="s">
        <v>147</v>
      </c>
      <c r="Q758" s="0" t="s">
        <v>148</v>
      </c>
      <c r="R758" s="0" t="n">
        <v>44484</v>
      </c>
      <c r="AD758" s="0" t="s">
        <v>149</v>
      </c>
      <c r="AE758" s="0" t="s">
        <v>150</v>
      </c>
      <c r="AH758" s="0" t="n">
        <v>14</v>
      </c>
      <c r="AI758" s="0" t="n">
        <v>11</v>
      </c>
      <c r="AJ758" s="0" t="s">
        <v>185</v>
      </c>
      <c r="AM758" s="0" t="s">
        <v>186</v>
      </c>
      <c r="AN758" s="0" t="s">
        <v>147</v>
      </c>
      <c r="AO758" s="0" t="s">
        <v>152</v>
      </c>
      <c r="AP758" s="0" t="s">
        <v>153</v>
      </c>
      <c r="AQ758" s="0" t="n">
        <v>9</v>
      </c>
      <c r="AR758" s="0" t="n">
        <v>64</v>
      </c>
      <c r="AS758" s="0" t="n">
        <v>32</v>
      </c>
      <c r="AU758" s="0" t="n">
        <f aca="false">COUNTA($BA$758:$EH$758)</f>
        <v>3</v>
      </c>
      <c r="AV758" s="0" t="n">
        <f aca="false">COUNTIF($BA$758:$EH$758,"D")</f>
        <v>0</v>
      </c>
      <c r="AW758" s="0" t="n">
        <f aca="false">COUNTIF($BA$758:$EH$758,"R")</f>
        <v>0</v>
      </c>
      <c r="AX758" s="0" t="n">
        <f aca="false">IF(BN758="D",1,0)+IF(BO758="D",1,0)+IF(BT758="D",1,0)+IF(BU758="D",1,0)+IF(BW758="D",1,0)+IF(CC758="D",1,0)+IF(CD758="D",1,0)+IF(CE758="D",1,0)+IF(CF758="D",1,0)+IF(CL758="D",1,0)+IF(CM758="D",1,0)+IF(CQ758="D",1,0)+IF(CR758="D",1,0)+IF(CS758="D",1,0)+IF(CW758="D",1,0)+IF(CX758="D",1,0)+IF(DD758="D",1,0)+IF(DE758="D",1,0)+IF(DJ758="D",1,0)+IF(DK758="D",1,0)+IF(DO758="D",1,0)+IF(DP758="D",1,0)+IF(DQ758="D",1,0)+IF(DW758="D",1,0)+IF(DZ758="D",1,0)+IF(EH758="D",1,0)</f>
        <v>0</v>
      </c>
      <c r="AY758" s="0" t="n">
        <f aca="false">IF(DJ758&lt;&gt;"",1,0)+IF(DK758&lt;&gt;"",1,0)+IF(DM758&lt;&gt;"",1,0)+IF(DO758&lt;&gt;"",1,0)+IF(DP758&lt;&gt;"",1,0)+IF(DQ758&lt;&gt;"",1,0)+IF(DS758&lt;&gt;"",1,0)+IF(DT758&lt;&gt;"",1,0)+IF(DV758&lt;&gt;"",1,0)+IF(DW758&lt;&gt;"",1,0)+IF(DX758&lt;&gt;"",1,0)+IF(DY758&lt;&gt;"",1,0)+IF(DZ758&lt;&gt;"",1,0)+IF(EB758&lt;&gt;"",1,0)+IF(EC758&lt;&gt;"",1,0)+IF(ED758&lt;&gt;"",1,0)+IF(EG758&lt;&gt;"",1,0)+IF(EH758&lt;&gt;"",1,0)</f>
        <v>0</v>
      </c>
      <c r="AZ758" s="0" t="n">
        <f aca="false">IF(EH758&lt;&gt;"",1,0)</f>
        <v>0</v>
      </c>
      <c r="BB758" s="0" t="s">
        <v>154</v>
      </c>
      <c r="BL758" s="0" t="s">
        <v>155</v>
      </c>
      <c r="DC758" s="0" t="s">
        <v>155</v>
      </c>
    </row>
    <row r="759" customFormat="false" ht="15" hidden="false" customHeight="false" outlineLevel="0" collapsed="false">
      <c r="A759" s="0" t="s">
        <v>3774</v>
      </c>
      <c r="B759" s="0" t="n">
        <v>78</v>
      </c>
      <c r="C759" s="0" t="n">
        <v>339209</v>
      </c>
      <c r="D759" s="0" t="s">
        <v>247</v>
      </c>
      <c r="E759" s="0" t="s">
        <v>545</v>
      </c>
      <c r="F759" s="0" t="str">
        <f aca="false">CONCATENATE(D759," ",LEFT(H759,4),"T=",AU759,"D=",AV759,"R=",AW759,"M=",AX759,"L=",AY759,"B=",AZ759)</f>
        <v>GREGORY JRT=6D=1R=0M=0L=0B=0</v>
      </c>
      <c r="G759" s="0" t="s">
        <v>156</v>
      </c>
      <c r="H759" s="0" t="s">
        <v>310</v>
      </c>
      <c r="I759" s="0" t="s">
        <v>3775</v>
      </c>
      <c r="J759" s="0" t="s">
        <v>3776</v>
      </c>
      <c r="K759" s="0" t="s">
        <v>144</v>
      </c>
      <c r="M759" s="0" t="s">
        <v>3591</v>
      </c>
      <c r="N759" s="0" t="str">
        <f aca="false">RIGHT(M759,LEN(M759)-FIND(" ",M759))</f>
        <v>HARVARD DR SE</v>
      </c>
      <c r="P759" s="0" t="s">
        <v>147</v>
      </c>
      <c r="Q759" s="0" t="s">
        <v>148</v>
      </c>
      <c r="R759" s="0" t="n">
        <v>44484</v>
      </c>
      <c r="AD759" s="0" t="s">
        <v>149</v>
      </c>
      <c r="AE759" s="0" t="s">
        <v>150</v>
      </c>
      <c r="AH759" s="0" t="n">
        <v>14</v>
      </c>
      <c r="AI759" s="0" t="n">
        <v>11</v>
      </c>
      <c r="AJ759" s="0" t="s">
        <v>185</v>
      </c>
      <c r="AM759" s="0" t="s">
        <v>186</v>
      </c>
      <c r="AN759" s="0" t="s">
        <v>147</v>
      </c>
      <c r="AO759" s="0" t="s">
        <v>152</v>
      </c>
      <c r="AP759" s="0" t="s">
        <v>153</v>
      </c>
      <c r="AQ759" s="0" t="n">
        <v>9</v>
      </c>
      <c r="AR759" s="0" t="n">
        <v>64</v>
      </c>
      <c r="AS759" s="0" t="n">
        <v>32</v>
      </c>
      <c r="AU759" s="0" t="n">
        <f aca="false">COUNTA($BA$759:$EH$759)</f>
        <v>6</v>
      </c>
      <c r="AV759" s="0" t="n">
        <f aca="false">COUNTIF($BA$759:$EH$759,"D")</f>
        <v>1</v>
      </c>
      <c r="AW759" s="0" t="n">
        <f aca="false">COUNTIF($BA$759:$EH$759,"R")</f>
        <v>0</v>
      </c>
      <c r="AX759" s="0" t="n">
        <f aca="false">IF(BN759="D",1,0)+IF(BO759="D",1,0)+IF(BT759="D",1,0)+IF(BU759="D",1,0)+IF(BW759="D",1,0)+IF(CC759="D",1,0)+IF(CD759="D",1,0)+IF(CE759="D",1,0)+IF(CF759="D",1,0)+IF(CL759="D",1,0)+IF(CM759="D",1,0)+IF(CQ759="D",1,0)+IF(CR759="D",1,0)+IF(CS759="D",1,0)+IF(CW759="D",1,0)+IF(CX759="D",1,0)+IF(DD759="D",1,0)+IF(DE759="D",1,0)+IF(DJ759="D",1,0)+IF(DK759="D",1,0)+IF(DO759="D",1,0)+IF(DP759="D",1,0)+IF(DQ759="D",1,0)+IF(DW759="D",1,0)+IF(DZ759="D",1,0)+IF(EH759="D",1,0)</f>
        <v>0</v>
      </c>
      <c r="AY759" s="0" t="n">
        <f aca="false">IF(DJ759&lt;&gt;"",1,0)+IF(DK759&lt;&gt;"",1,0)+IF(DM759&lt;&gt;"",1,0)+IF(DO759&lt;&gt;"",1,0)+IF(DP759&lt;&gt;"",1,0)+IF(DQ759&lt;&gt;"",1,0)+IF(DS759&lt;&gt;"",1,0)+IF(DT759&lt;&gt;"",1,0)+IF(DV759&lt;&gt;"",1,0)+IF(DW759&lt;&gt;"",1,0)+IF(DX759&lt;&gt;"",1,0)+IF(DY759&lt;&gt;"",1,0)+IF(DZ759&lt;&gt;"",1,0)+IF(EB759&lt;&gt;"",1,0)+IF(EC759&lt;&gt;"",1,0)+IF(ED759&lt;&gt;"",1,0)+IF(EG759&lt;&gt;"",1,0)+IF(EH759&lt;&gt;"",1,0)</f>
        <v>0</v>
      </c>
      <c r="AZ759" s="0" t="n">
        <f aca="false">IF(EH759&lt;&gt;"",1,0)</f>
        <v>0</v>
      </c>
      <c r="BB759" s="0" t="s">
        <v>154</v>
      </c>
      <c r="BY759" s="0" t="s">
        <v>156</v>
      </c>
      <c r="CA759" s="0" t="s">
        <v>155</v>
      </c>
      <c r="CP759" s="0" t="s">
        <v>155</v>
      </c>
      <c r="EA759" s="0" t="s">
        <v>155</v>
      </c>
      <c r="EF759" s="0" t="s">
        <v>155</v>
      </c>
    </row>
    <row r="760" customFormat="false" ht="15" hidden="false" customHeight="false" outlineLevel="0" collapsed="false">
      <c r="A760" s="0" t="s">
        <v>3777</v>
      </c>
      <c r="B760" s="0" t="n">
        <v>78</v>
      </c>
      <c r="C760" s="0" t="n">
        <v>423890</v>
      </c>
      <c r="D760" s="0" t="s">
        <v>3778</v>
      </c>
      <c r="E760" s="0" t="s">
        <v>524</v>
      </c>
      <c r="F760" s="0" t="str">
        <f aca="false">CONCATENATE(D760," ",LEFT(H760,4),"T=",AU760,"D=",AV760,"R=",AW760,"M=",AX760,"L=",AY760,"B=",AZ760)</f>
        <v>HAROULAKIS T=5D=0R=0M=0L=0B=0</v>
      </c>
      <c r="G760" s="0" t="s">
        <v>848</v>
      </c>
      <c r="I760" s="0" t="s">
        <v>3779</v>
      </c>
      <c r="J760" s="0" t="s">
        <v>3780</v>
      </c>
      <c r="K760" s="0" t="s">
        <v>144</v>
      </c>
      <c r="M760" s="0" t="s">
        <v>3730</v>
      </c>
      <c r="N760" s="0" t="str">
        <f aca="false">RIGHT(M760,LEN(M760)-FIND(" ",M760))</f>
        <v>EASTLAND AVE SE</v>
      </c>
      <c r="P760" s="0" t="s">
        <v>147</v>
      </c>
      <c r="Q760" s="0" t="s">
        <v>148</v>
      </c>
      <c r="R760" s="0" t="n">
        <v>44484</v>
      </c>
      <c r="AD760" s="0" t="s">
        <v>149</v>
      </c>
      <c r="AE760" s="0" t="s">
        <v>150</v>
      </c>
      <c r="AF760" s="0" t="s">
        <v>151</v>
      </c>
      <c r="AH760" s="0" t="n">
        <v>14</v>
      </c>
      <c r="AI760" s="0" t="n">
        <v>11</v>
      </c>
      <c r="AN760" s="0" t="s">
        <v>147</v>
      </c>
      <c r="AO760" s="0" t="s">
        <v>152</v>
      </c>
      <c r="AP760" s="0" t="s">
        <v>153</v>
      </c>
      <c r="AQ760" s="0" t="n">
        <v>9</v>
      </c>
      <c r="AR760" s="0" t="n">
        <v>64</v>
      </c>
      <c r="AS760" s="0" t="n">
        <v>32</v>
      </c>
      <c r="AU760" s="0" t="n">
        <f aca="false">COUNTA($BA$760:$EH$760)</f>
        <v>5</v>
      </c>
      <c r="AV760" s="0" t="n">
        <f aca="false">COUNTIF($BA$760:$EH$760,"D")</f>
        <v>0</v>
      </c>
      <c r="AW760" s="0" t="n">
        <f aca="false">COUNTIF($BA$760:$EH$760,"R")</f>
        <v>0</v>
      </c>
      <c r="AX760" s="0" t="n">
        <f aca="false">IF(BN760="D",1,0)+IF(BO760="D",1,0)+IF(BT760="D",1,0)+IF(BU760="D",1,0)+IF(BW760="D",1,0)+IF(CC760="D",1,0)+IF(CD760="D",1,0)+IF(CE760="D",1,0)+IF(CF760="D",1,0)+IF(CL760="D",1,0)+IF(CM760="D",1,0)+IF(CQ760="D",1,0)+IF(CR760="D",1,0)+IF(CS760="D",1,0)+IF(CW760="D",1,0)+IF(CX760="D",1,0)+IF(DD760="D",1,0)+IF(DE760="D",1,0)+IF(DJ760="D",1,0)+IF(DK760="D",1,0)+IF(DO760="D",1,0)+IF(DP760="D",1,0)+IF(DQ760="D",1,0)+IF(DW760="D",1,0)+IF(DZ760="D",1,0)+IF(EH760="D",1,0)</f>
        <v>0</v>
      </c>
      <c r="AY760" s="0" t="n">
        <f aca="false">IF(DJ760&lt;&gt;"",1,0)+IF(DK760&lt;&gt;"",1,0)+IF(DM760&lt;&gt;"",1,0)+IF(DO760&lt;&gt;"",1,0)+IF(DP760&lt;&gt;"",1,0)+IF(DQ760&lt;&gt;"",1,0)+IF(DS760&lt;&gt;"",1,0)+IF(DT760&lt;&gt;"",1,0)+IF(DV760&lt;&gt;"",1,0)+IF(DW760&lt;&gt;"",1,0)+IF(DX760&lt;&gt;"",1,0)+IF(DY760&lt;&gt;"",1,0)+IF(DZ760&lt;&gt;"",1,0)+IF(EB760&lt;&gt;"",1,0)+IF(EC760&lt;&gt;"",1,0)+IF(ED760&lt;&gt;"",1,0)+IF(EG760&lt;&gt;"",1,0)+IF(EH760&lt;&gt;"",1,0)</f>
        <v>0</v>
      </c>
      <c r="AZ760" s="0" t="n">
        <f aca="false">IF(EH760&lt;&gt;"",1,0)</f>
        <v>0</v>
      </c>
      <c r="BB760" s="0" t="s">
        <v>154</v>
      </c>
      <c r="DN760" s="0" t="s">
        <v>155</v>
      </c>
      <c r="DU760" s="0" t="s">
        <v>155</v>
      </c>
      <c r="EA760" s="0" t="s">
        <v>155</v>
      </c>
      <c r="EF760" s="0" t="s">
        <v>155</v>
      </c>
    </row>
    <row r="761" customFormat="false" ht="15" hidden="false" customHeight="false" outlineLevel="0" collapsed="false">
      <c r="A761" s="0" t="s">
        <v>3781</v>
      </c>
      <c r="B761" s="0" t="n">
        <v>78</v>
      </c>
      <c r="C761" s="0" t="n">
        <v>352065</v>
      </c>
      <c r="D761" s="0" t="s">
        <v>3782</v>
      </c>
      <c r="E761" s="0" t="s">
        <v>3783</v>
      </c>
      <c r="F761" s="0" t="str">
        <f aca="false">CONCATENATE(D761," ",LEFT(H761,4),"T=",AU761,"D=",AV761,"R=",AW761,"M=",AX761,"L=",AY761,"B=",AZ761)</f>
        <v>LAUER T=5D=0R=0M=0L=0B=0</v>
      </c>
      <c r="G761" s="0" t="s">
        <v>3715</v>
      </c>
      <c r="I761" s="0" t="s">
        <v>3784</v>
      </c>
      <c r="J761" s="0" t="s">
        <v>3545</v>
      </c>
      <c r="K761" s="0" t="s">
        <v>144</v>
      </c>
      <c r="M761" s="0" t="s">
        <v>3500</v>
      </c>
      <c r="N761" s="0" t="str">
        <f aca="false">RIGHT(M761,LEN(M761)-FIND(" ",M761))</f>
        <v>HARVARD DR SE</v>
      </c>
      <c r="P761" s="0" t="s">
        <v>147</v>
      </c>
      <c r="Q761" s="0" t="s">
        <v>148</v>
      </c>
      <c r="R761" s="0" t="n">
        <v>44484</v>
      </c>
      <c r="AD761" s="0" t="s">
        <v>149</v>
      </c>
      <c r="AE761" s="0" t="s">
        <v>150</v>
      </c>
      <c r="AH761" s="0" t="n">
        <v>14</v>
      </c>
      <c r="AI761" s="0" t="n">
        <v>11</v>
      </c>
      <c r="AJ761" s="0" t="s">
        <v>185</v>
      </c>
      <c r="AM761" s="0" t="s">
        <v>186</v>
      </c>
      <c r="AN761" s="0" t="s">
        <v>147</v>
      </c>
      <c r="AO761" s="0" t="s">
        <v>152</v>
      </c>
      <c r="AP761" s="0" t="s">
        <v>153</v>
      </c>
      <c r="AQ761" s="0" t="n">
        <v>9</v>
      </c>
      <c r="AR761" s="0" t="n">
        <v>64</v>
      </c>
      <c r="AS761" s="0" t="n">
        <v>32</v>
      </c>
      <c r="AU761" s="0" t="n">
        <f aca="false">COUNTA($BA$761:$EH$761)</f>
        <v>5</v>
      </c>
      <c r="AV761" s="0" t="n">
        <f aca="false">COUNTIF($BA$761:$EH$761,"D")</f>
        <v>0</v>
      </c>
      <c r="AW761" s="0" t="n">
        <f aca="false">COUNTIF($BA$761:$EH$761,"R")</f>
        <v>0</v>
      </c>
      <c r="AX761" s="0" t="n">
        <f aca="false">IF(BN761="D",1,0)+IF(BO761="D",1,0)+IF(BT761="D",1,0)+IF(BU761="D",1,0)+IF(BW761="D",1,0)+IF(CC761="D",1,0)+IF(CD761="D",1,0)+IF(CE761="D",1,0)+IF(CF761="D",1,0)+IF(CL761="D",1,0)+IF(CM761="D",1,0)+IF(CQ761="D",1,0)+IF(CR761="D",1,0)+IF(CS761="D",1,0)+IF(CW761="D",1,0)+IF(CX761="D",1,0)+IF(DD761="D",1,0)+IF(DE761="D",1,0)+IF(DJ761="D",1,0)+IF(DK761="D",1,0)+IF(DO761="D",1,0)+IF(DP761="D",1,0)+IF(DQ761="D",1,0)+IF(DW761="D",1,0)+IF(DZ761="D",1,0)+IF(EH761="D",1,0)</f>
        <v>0</v>
      </c>
      <c r="AY761" s="0" t="n">
        <f aca="false">IF(DJ761&lt;&gt;"",1,0)+IF(DK761&lt;&gt;"",1,0)+IF(DM761&lt;&gt;"",1,0)+IF(DO761&lt;&gt;"",1,0)+IF(DP761&lt;&gt;"",1,0)+IF(DQ761&lt;&gt;"",1,0)+IF(DS761&lt;&gt;"",1,0)+IF(DT761&lt;&gt;"",1,0)+IF(DV761&lt;&gt;"",1,0)+IF(DW761&lt;&gt;"",1,0)+IF(DX761&lt;&gt;"",1,0)+IF(DY761&lt;&gt;"",1,0)+IF(DZ761&lt;&gt;"",1,0)+IF(EB761&lt;&gt;"",1,0)+IF(EC761&lt;&gt;"",1,0)+IF(ED761&lt;&gt;"",1,0)+IF(EG761&lt;&gt;"",1,0)+IF(EH761&lt;&gt;"",1,0)</f>
        <v>0</v>
      </c>
      <c r="AZ761" s="0" t="n">
        <f aca="false">IF(EH761&lt;&gt;"",1,0)</f>
        <v>0</v>
      </c>
      <c r="BB761" s="0" t="s">
        <v>154</v>
      </c>
      <c r="CA761" s="0" t="s">
        <v>155</v>
      </c>
      <c r="DC761" s="0" t="s">
        <v>155</v>
      </c>
      <c r="DN761" s="0" t="s">
        <v>155</v>
      </c>
      <c r="EF761" s="0" t="s">
        <v>155</v>
      </c>
    </row>
    <row r="762" customFormat="false" ht="15" hidden="false" customHeight="false" outlineLevel="0" collapsed="false">
      <c r="A762" s="0" t="s">
        <v>3785</v>
      </c>
      <c r="B762" s="0" t="n">
        <v>78</v>
      </c>
      <c r="C762" s="0" t="n">
        <v>202471</v>
      </c>
      <c r="D762" s="0" t="s">
        <v>834</v>
      </c>
      <c r="E762" s="0" t="s">
        <v>1734</v>
      </c>
      <c r="F762" s="0" t="str">
        <f aca="false">CONCATENATE(D762," ",LEFT(H762,4),"T=",AU762,"D=",AV762,"R=",AW762,"M=",AX762,"L=",AY762,"B=",AZ762)</f>
        <v>TSAPOS T=23D=4R=0M=2L=3B=1</v>
      </c>
      <c r="I762" s="0" t="s">
        <v>3786</v>
      </c>
      <c r="J762" s="0" t="s">
        <v>3787</v>
      </c>
      <c r="K762" s="0" t="s">
        <v>144</v>
      </c>
      <c r="L762" s="0" t="s">
        <v>156</v>
      </c>
      <c r="M762" s="0" t="s">
        <v>839</v>
      </c>
      <c r="N762" s="0" t="str">
        <f aca="false">RIGHT(M762,LEN(M762)-FIND(" ",M762))</f>
        <v>EASTLAND AVE SE</v>
      </c>
      <c r="P762" s="0" t="s">
        <v>147</v>
      </c>
      <c r="Q762" s="0" t="s">
        <v>148</v>
      </c>
      <c r="R762" s="0" t="n">
        <v>44484</v>
      </c>
      <c r="AD762" s="0" t="s">
        <v>149</v>
      </c>
      <c r="AE762" s="0" t="s">
        <v>150</v>
      </c>
      <c r="AF762" s="0" t="s">
        <v>151</v>
      </c>
      <c r="AH762" s="0" t="n">
        <v>14</v>
      </c>
      <c r="AI762" s="0" t="n">
        <v>11</v>
      </c>
      <c r="AN762" s="0" t="s">
        <v>147</v>
      </c>
      <c r="AO762" s="0" t="s">
        <v>152</v>
      </c>
      <c r="AP762" s="0" t="s">
        <v>153</v>
      </c>
      <c r="AQ762" s="0" t="n">
        <v>9</v>
      </c>
      <c r="AR762" s="0" t="n">
        <v>64</v>
      </c>
      <c r="AS762" s="0" t="n">
        <v>32</v>
      </c>
      <c r="AU762" s="0" t="n">
        <f aca="false">COUNTA($BA$762:$EH$762)</f>
        <v>23</v>
      </c>
      <c r="AV762" s="0" t="n">
        <f aca="false">COUNTIF($BA$762:$EH$762,"D")</f>
        <v>4</v>
      </c>
      <c r="AW762" s="0" t="n">
        <f aca="false">COUNTIF($BA$762:$EH$762,"R")</f>
        <v>0</v>
      </c>
      <c r="AX762" s="0" t="n">
        <f aca="false">IF(BN762="D",1,0)+IF(BO762="D",1,0)+IF(BT762="D",1,0)+IF(BU762="D",1,0)+IF(BW762="D",1,0)+IF(CC762="D",1,0)+IF(CD762="D",1,0)+IF(CE762="D",1,0)+IF(CF762="D",1,0)+IF(CL762="D",1,0)+IF(CM762="D",1,0)+IF(CQ762="D",1,0)+IF(CR762="D",1,0)+IF(CS762="D",1,0)+IF(CW762="D",1,0)+IF(CX762="D",1,0)+IF(DD762="D",1,0)+IF(DE762="D",1,0)+IF(DJ762="D",1,0)+IF(DK762="D",1,0)+IF(DO762="D",1,0)+IF(DP762="D",1,0)+IF(DQ762="D",1,0)+IF(DW762="D",1,0)+IF(DZ762="D",1,0)+IF(EH762="D",1,0)</f>
        <v>2</v>
      </c>
      <c r="AY762" s="0" t="n">
        <f aca="false">IF(DJ762&lt;&gt;"",1,0)+IF(DK762&lt;&gt;"",1,0)+IF(DM762&lt;&gt;"",1,0)+IF(DO762&lt;&gt;"",1,0)+IF(DP762&lt;&gt;"",1,0)+IF(DQ762&lt;&gt;"",1,0)+IF(DS762&lt;&gt;"",1,0)+IF(DT762&lt;&gt;"",1,0)+IF(DV762&lt;&gt;"",1,0)+IF(DW762&lt;&gt;"",1,0)+IF(DX762&lt;&gt;"",1,0)+IF(DY762&lt;&gt;"",1,0)+IF(DZ762&lt;&gt;"",1,0)+IF(EB762&lt;&gt;"",1,0)+IF(EC762&lt;&gt;"",1,0)+IF(ED762&lt;&gt;"",1,0)+IF(EG762&lt;&gt;"",1,0)+IF(EH762&lt;&gt;"",1,0)</f>
        <v>3</v>
      </c>
      <c r="AZ762" s="0" t="n">
        <f aca="false">IF(EH762&lt;&gt;"",1,0)</f>
        <v>1</v>
      </c>
      <c r="BB762" s="0" t="s">
        <v>154</v>
      </c>
      <c r="BD762" s="0" t="s">
        <v>155</v>
      </c>
      <c r="BF762" s="0" t="s">
        <v>155</v>
      </c>
      <c r="BJ762" s="0" t="s">
        <v>155</v>
      </c>
      <c r="BL762" s="0" t="s">
        <v>155</v>
      </c>
      <c r="BS762" s="0" t="s">
        <v>155</v>
      </c>
      <c r="BV762" s="0" t="s">
        <v>155</v>
      </c>
      <c r="BY762" s="0" t="s">
        <v>156</v>
      </c>
      <c r="CA762" s="0" t="s">
        <v>155</v>
      </c>
      <c r="CG762" s="0" t="s">
        <v>155</v>
      </c>
      <c r="CK762" s="0" t="s">
        <v>155</v>
      </c>
      <c r="CP762" s="0" t="s">
        <v>155</v>
      </c>
      <c r="CY762" s="0" t="s">
        <v>155</v>
      </c>
      <c r="CZ762" s="0" t="s">
        <v>156</v>
      </c>
      <c r="DC762" s="0" t="s">
        <v>155</v>
      </c>
      <c r="DI762" s="0" t="s">
        <v>155</v>
      </c>
      <c r="DN762" s="0" t="s">
        <v>155</v>
      </c>
      <c r="DU762" s="0" t="s">
        <v>155</v>
      </c>
      <c r="DW762" s="0" t="s">
        <v>156</v>
      </c>
      <c r="DX762" s="0" t="s">
        <v>155</v>
      </c>
      <c r="EA762" s="0" t="s">
        <v>155</v>
      </c>
      <c r="EF762" s="0" t="s">
        <v>155</v>
      </c>
      <c r="EH762" s="0" t="s">
        <v>156</v>
      </c>
    </row>
    <row r="763" customFormat="false" ht="15" hidden="false" customHeight="false" outlineLevel="0" collapsed="false">
      <c r="A763" s="0" t="s">
        <v>3788</v>
      </c>
      <c r="B763" s="0" t="n">
        <v>78</v>
      </c>
      <c r="C763" s="0" t="n">
        <v>17654</v>
      </c>
      <c r="D763" s="0" t="s">
        <v>3789</v>
      </c>
      <c r="E763" s="0" t="s">
        <v>349</v>
      </c>
      <c r="F763" s="0" t="str">
        <f aca="false">CONCATENATE(D763," ",LEFT(H763,4),"T=",AU763,"D=",AV763,"R=",AW763,"M=",AX763,"L=",AY763,"B=",AZ763)</f>
        <v>HANDERSON T=42D=0R=10M=0L=6B=0</v>
      </c>
      <c r="G763" s="0" t="s">
        <v>632</v>
      </c>
      <c r="I763" s="0" t="s">
        <v>3790</v>
      </c>
      <c r="J763" s="0" t="s">
        <v>3791</v>
      </c>
      <c r="K763" s="0" t="s">
        <v>144</v>
      </c>
      <c r="L763" s="0" t="s">
        <v>145</v>
      </c>
      <c r="M763" s="0" t="s">
        <v>3792</v>
      </c>
      <c r="N763" s="0" t="str">
        <f aca="false">RIGHT(M763,LEN(M763)-FIND(" ",M763))</f>
        <v>EASTLAND AVE SE</v>
      </c>
      <c r="P763" s="0" t="s">
        <v>147</v>
      </c>
      <c r="Q763" s="0" t="s">
        <v>148</v>
      </c>
      <c r="R763" s="0" t="n">
        <v>44484</v>
      </c>
      <c r="AD763" s="0" t="s">
        <v>149</v>
      </c>
      <c r="AE763" s="0" t="s">
        <v>150</v>
      </c>
      <c r="AF763" s="0" t="s">
        <v>151</v>
      </c>
      <c r="AH763" s="0" t="n">
        <v>14</v>
      </c>
      <c r="AI763" s="0" t="n">
        <v>11</v>
      </c>
      <c r="AN763" s="0" t="s">
        <v>147</v>
      </c>
      <c r="AO763" s="0" t="s">
        <v>152</v>
      </c>
      <c r="AP763" s="0" t="s">
        <v>153</v>
      </c>
      <c r="AQ763" s="0" t="n">
        <v>9</v>
      </c>
      <c r="AR763" s="0" t="n">
        <v>64</v>
      </c>
      <c r="AS763" s="0" t="n">
        <v>32</v>
      </c>
      <c r="AU763" s="0" t="n">
        <f aca="false">COUNTA($BA$763:$EH$763)</f>
        <v>42</v>
      </c>
      <c r="AV763" s="0" t="n">
        <f aca="false">COUNTIF($BA$763:$EH$763,"D")</f>
        <v>0</v>
      </c>
      <c r="AW763" s="0" t="n">
        <f aca="false">COUNTIF($BA$763:$EH$763,"R")</f>
        <v>10</v>
      </c>
      <c r="AX763" s="0" t="n">
        <f aca="false">IF(BN763="D",1,0)+IF(BO763="D",1,0)+IF(BT763="D",1,0)+IF(BU763="D",1,0)+IF(BW763="D",1,0)+IF(CC763="D",1,0)+IF(CD763="D",1,0)+IF(CE763="D",1,0)+IF(CF763="D",1,0)+IF(CL763="D",1,0)+IF(CM763="D",1,0)+IF(CQ763="D",1,0)+IF(CR763="D",1,0)+IF(CS763="D",1,0)+IF(CW763="D",1,0)+IF(CX763="D",1,0)+IF(DD763="D",1,0)+IF(DE763="D",1,0)+IF(DJ763="D",1,0)+IF(DK763="D",1,0)+IF(DO763="D",1,0)+IF(DP763="D",1,0)+IF(DQ763="D",1,0)+IF(DW763="D",1,0)+IF(DZ763="D",1,0)+IF(EH763="D",1,0)</f>
        <v>0</v>
      </c>
      <c r="AY763" s="0" t="n">
        <f aca="false">IF(DJ763&lt;&gt;"",1,0)+IF(DK763&lt;&gt;"",1,0)+IF(DM763&lt;&gt;"",1,0)+IF(DO763&lt;&gt;"",1,0)+IF(DP763&lt;&gt;"",1,0)+IF(DQ763&lt;&gt;"",1,0)+IF(DS763&lt;&gt;"",1,0)+IF(DT763&lt;&gt;"",1,0)+IF(DV763&lt;&gt;"",1,0)+IF(DW763&lt;&gt;"",1,0)+IF(DX763&lt;&gt;"",1,0)+IF(DY763&lt;&gt;"",1,0)+IF(DZ763&lt;&gt;"",1,0)+IF(EB763&lt;&gt;"",1,0)+IF(EC763&lt;&gt;"",1,0)+IF(ED763&lt;&gt;"",1,0)+IF(EG763&lt;&gt;"",1,0)+IF(EH763&lt;&gt;"",1,0)</f>
        <v>6</v>
      </c>
      <c r="AZ763" s="0" t="n">
        <f aca="false">IF(EH763&lt;&gt;"",1,0)</f>
        <v>0</v>
      </c>
      <c r="BB763" s="0" t="s">
        <v>154</v>
      </c>
      <c r="BC763" s="0" t="s">
        <v>155</v>
      </c>
      <c r="BD763" s="0" t="s">
        <v>155</v>
      </c>
      <c r="BE763" s="0" t="s">
        <v>155</v>
      </c>
      <c r="BF763" s="0" t="s">
        <v>155</v>
      </c>
      <c r="BG763" s="0" t="s">
        <v>155</v>
      </c>
      <c r="BH763" s="0" t="s">
        <v>155</v>
      </c>
      <c r="BJ763" s="0" t="s">
        <v>155</v>
      </c>
      <c r="BK763" s="0" t="s">
        <v>155</v>
      </c>
      <c r="BL763" s="0" t="s">
        <v>155</v>
      </c>
      <c r="BP763" s="0" t="s">
        <v>155</v>
      </c>
      <c r="BR763" s="0" t="s">
        <v>155</v>
      </c>
      <c r="BS763" s="0" t="s">
        <v>155</v>
      </c>
      <c r="BY763" s="0" t="s">
        <v>145</v>
      </c>
      <c r="CA763" s="0" t="s">
        <v>155</v>
      </c>
      <c r="CG763" s="0" t="s">
        <v>155</v>
      </c>
      <c r="CH763" s="0" t="s">
        <v>145</v>
      </c>
      <c r="CK763" s="0" t="s">
        <v>155</v>
      </c>
      <c r="CN763" s="0" t="s">
        <v>155</v>
      </c>
      <c r="CO763" s="0" t="s">
        <v>145</v>
      </c>
      <c r="CP763" s="0" t="s">
        <v>155</v>
      </c>
      <c r="CT763" s="0" t="s">
        <v>155</v>
      </c>
      <c r="CU763" s="0" t="s">
        <v>145</v>
      </c>
      <c r="CV763" s="0" t="s">
        <v>155</v>
      </c>
      <c r="CY763" s="0" t="s">
        <v>155</v>
      </c>
      <c r="CZ763" s="0" t="s">
        <v>145</v>
      </c>
      <c r="DC763" s="0" t="s">
        <v>155</v>
      </c>
      <c r="DF763" s="0" t="s">
        <v>155</v>
      </c>
      <c r="DG763" s="0" t="s">
        <v>145</v>
      </c>
      <c r="DI763" s="0" t="s">
        <v>155</v>
      </c>
      <c r="DL763" s="0" t="s">
        <v>155</v>
      </c>
      <c r="DM763" s="0" t="s">
        <v>145</v>
      </c>
      <c r="DN763" s="0" t="s">
        <v>155</v>
      </c>
      <c r="DR763" s="0" t="s">
        <v>155</v>
      </c>
      <c r="DS763" s="0" t="s">
        <v>145</v>
      </c>
      <c r="DT763" s="0" t="s">
        <v>145</v>
      </c>
      <c r="DU763" s="0" t="s">
        <v>155</v>
      </c>
      <c r="DW763" s="0" t="s">
        <v>155</v>
      </c>
      <c r="DX763" s="0" t="s">
        <v>155</v>
      </c>
      <c r="EA763" s="0" t="s">
        <v>155</v>
      </c>
      <c r="ED763" s="0" t="s">
        <v>145</v>
      </c>
      <c r="EF763" s="0" t="s">
        <v>155</v>
      </c>
    </row>
    <row r="764" customFormat="false" ht="15" hidden="false" customHeight="false" outlineLevel="0" collapsed="false">
      <c r="A764" s="0" t="s">
        <v>3793</v>
      </c>
      <c r="B764" s="0" t="n">
        <v>78</v>
      </c>
      <c r="C764" s="0" t="n">
        <v>362900</v>
      </c>
      <c r="D764" s="0" t="s">
        <v>2037</v>
      </c>
      <c r="E764" s="0" t="s">
        <v>3794</v>
      </c>
      <c r="F764" s="0" t="str">
        <f aca="false">CONCATENATE(D764," ",LEFT(H764,4),"T=",AU764,"D=",AV764,"R=",AW764,"M=",AX764,"L=",AY764,"B=",AZ764)</f>
        <v>CONLON T=14D=0R=0M=0L=1B=0</v>
      </c>
      <c r="G764" s="0" t="s">
        <v>750</v>
      </c>
      <c r="I764" s="0" t="s">
        <v>3795</v>
      </c>
      <c r="J764" s="0" t="s">
        <v>3796</v>
      </c>
      <c r="K764" s="0" t="s">
        <v>144</v>
      </c>
      <c r="M764" s="0" t="s">
        <v>2040</v>
      </c>
      <c r="N764" s="0" t="str">
        <f aca="false">RIGHT(M764,LEN(M764)-FIND(" ",M764))</f>
        <v>TRUMBULL AVE SE</v>
      </c>
      <c r="P764" s="0" t="s">
        <v>147</v>
      </c>
      <c r="Q764" s="0" t="s">
        <v>148</v>
      </c>
      <c r="R764" s="0" t="n">
        <v>44484</v>
      </c>
      <c r="AD764" s="0" t="s">
        <v>149</v>
      </c>
      <c r="AE764" s="0" t="s">
        <v>150</v>
      </c>
      <c r="AF764" s="0" t="s">
        <v>151</v>
      </c>
      <c r="AH764" s="0" t="n">
        <v>14</v>
      </c>
      <c r="AI764" s="0" t="n">
        <v>11</v>
      </c>
      <c r="AN764" s="0" t="s">
        <v>147</v>
      </c>
      <c r="AO764" s="0" t="s">
        <v>152</v>
      </c>
      <c r="AP764" s="0" t="s">
        <v>153</v>
      </c>
      <c r="AQ764" s="0" t="n">
        <v>9</v>
      </c>
      <c r="AR764" s="0" t="n">
        <v>64</v>
      </c>
      <c r="AS764" s="0" t="n">
        <v>32</v>
      </c>
      <c r="AU764" s="0" t="n">
        <f aca="false">COUNTA($BA$764:$EH$764)</f>
        <v>14</v>
      </c>
      <c r="AV764" s="0" t="n">
        <f aca="false">COUNTIF($BA$764:$EH$764,"D")</f>
        <v>0</v>
      </c>
      <c r="AW764" s="0" t="n">
        <f aca="false">COUNTIF($BA$764:$EH$764,"R")</f>
        <v>0</v>
      </c>
      <c r="AX764" s="0" t="n">
        <f aca="false">IF(BN764="D",1,0)+IF(BO764="D",1,0)+IF(BT764="D",1,0)+IF(BU764="D",1,0)+IF(BW764="D",1,0)+IF(CC764="D",1,0)+IF(CD764="D",1,0)+IF(CE764="D",1,0)+IF(CF764="D",1,0)+IF(CL764="D",1,0)+IF(CM764="D",1,0)+IF(CQ764="D",1,0)+IF(CR764="D",1,0)+IF(CS764="D",1,0)+IF(CW764="D",1,0)+IF(CX764="D",1,0)+IF(DD764="D",1,0)+IF(DE764="D",1,0)+IF(DJ764="D",1,0)+IF(DK764="D",1,0)+IF(DO764="D",1,0)+IF(DP764="D",1,0)+IF(DQ764="D",1,0)+IF(DW764="D",1,0)+IF(DZ764="D",1,0)+IF(EH764="D",1,0)</f>
        <v>0</v>
      </c>
      <c r="AY764" s="0" t="n">
        <f aca="false">IF(DJ764&lt;&gt;"",1,0)+IF(DK764&lt;&gt;"",1,0)+IF(DM764&lt;&gt;"",1,0)+IF(DO764&lt;&gt;"",1,0)+IF(DP764&lt;&gt;"",1,0)+IF(DQ764&lt;&gt;"",1,0)+IF(DS764&lt;&gt;"",1,0)+IF(DT764&lt;&gt;"",1,0)+IF(DV764&lt;&gt;"",1,0)+IF(DW764&lt;&gt;"",1,0)+IF(DX764&lt;&gt;"",1,0)+IF(DY764&lt;&gt;"",1,0)+IF(DZ764&lt;&gt;"",1,0)+IF(EB764&lt;&gt;"",1,0)+IF(EC764&lt;&gt;"",1,0)+IF(ED764&lt;&gt;"",1,0)+IF(EG764&lt;&gt;"",1,0)+IF(EH764&lt;&gt;"",1,0)</f>
        <v>1</v>
      </c>
      <c r="AZ764" s="0" t="n">
        <f aca="false">IF(EH764&lt;&gt;"",1,0)</f>
        <v>0</v>
      </c>
      <c r="BB764" s="0" t="s">
        <v>154</v>
      </c>
      <c r="CA764" s="0" t="s">
        <v>155</v>
      </c>
      <c r="CG764" s="0" t="s">
        <v>155</v>
      </c>
      <c r="CO764" s="0" t="s">
        <v>155</v>
      </c>
      <c r="CP764" s="0" t="s">
        <v>155</v>
      </c>
      <c r="CY764" s="0" t="s">
        <v>155</v>
      </c>
      <c r="DC764" s="0" t="s">
        <v>155</v>
      </c>
      <c r="DI764" s="0" t="s">
        <v>155</v>
      </c>
      <c r="DN764" s="0" t="s">
        <v>155</v>
      </c>
      <c r="DR764" s="0" t="s">
        <v>155</v>
      </c>
      <c r="DU764" s="0" t="s">
        <v>155</v>
      </c>
      <c r="DX764" s="0" t="s">
        <v>155</v>
      </c>
      <c r="EA764" s="0" t="s">
        <v>155</v>
      </c>
      <c r="EF764" s="0" t="s">
        <v>155</v>
      </c>
    </row>
    <row r="765" customFormat="false" ht="15" hidden="false" customHeight="false" outlineLevel="0" collapsed="false">
      <c r="A765" s="0" t="s">
        <v>3797</v>
      </c>
      <c r="B765" s="0" t="n">
        <v>78</v>
      </c>
      <c r="C765" s="0" t="n">
        <v>455361</v>
      </c>
      <c r="D765" s="0" t="s">
        <v>1822</v>
      </c>
      <c r="E765" s="0" t="s">
        <v>1316</v>
      </c>
      <c r="F765" s="0" t="str">
        <f aca="false">CONCATENATE(D765," ",LEFT(H765,4),"T=",AU765,"D=",AV765,"R=",AW765,"M=",AX765,"L=",AY765,"B=",AZ765)</f>
        <v>OVER T=5D=0R=0M=0L=0B=0</v>
      </c>
      <c r="G765" s="0" t="s">
        <v>141</v>
      </c>
      <c r="I765" s="0" t="s">
        <v>3798</v>
      </c>
      <c r="J765" s="0" t="s">
        <v>3799</v>
      </c>
      <c r="K765" s="0" t="s">
        <v>144</v>
      </c>
      <c r="M765" s="0" t="s">
        <v>1825</v>
      </c>
      <c r="N765" s="0" t="str">
        <f aca="false">RIGHT(M765,LEN(M765)-FIND(" ",M765))</f>
        <v>HARVARD DR SE</v>
      </c>
      <c r="P765" s="0" t="s">
        <v>147</v>
      </c>
      <c r="Q765" s="0" t="s">
        <v>148</v>
      </c>
      <c r="R765" s="0" t="n">
        <v>44484</v>
      </c>
      <c r="AD765" s="0" t="s">
        <v>149</v>
      </c>
      <c r="AE765" s="0" t="s">
        <v>150</v>
      </c>
      <c r="AH765" s="0" t="n">
        <v>14</v>
      </c>
      <c r="AI765" s="0" t="n">
        <v>11</v>
      </c>
      <c r="AJ765" s="0" t="s">
        <v>185</v>
      </c>
      <c r="AM765" s="0" t="s">
        <v>186</v>
      </c>
      <c r="AN765" s="0" t="s">
        <v>147</v>
      </c>
      <c r="AO765" s="0" t="s">
        <v>152</v>
      </c>
      <c r="AP765" s="0" t="s">
        <v>153</v>
      </c>
      <c r="AQ765" s="0" t="n">
        <v>9</v>
      </c>
      <c r="AR765" s="0" t="n">
        <v>64</v>
      </c>
      <c r="AS765" s="0" t="n">
        <v>32</v>
      </c>
      <c r="AU765" s="0" t="n">
        <f aca="false">COUNTA($BA$765:$EH$765)</f>
        <v>5</v>
      </c>
      <c r="AV765" s="0" t="n">
        <f aca="false">COUNTIF($BA$765:$EH$765,"D")</f>
        <v>0</v>
      </c>
      <c r="AW765" s="0" t="n">
        <f aca="false">COUNTIF($BA$765:$EH$765,"R")</f>
        <v>0</v>
      </c>
      <c r="AX765" s="0" t="n">
        <f aca="false">IF(BN765="D",1,0)+IF(BO765="D",1,0)+IF(BT765="D",1,0)+IF(BU765="D",1,0)+IF(BW765="D",1,0)+IF(CC765="D",1,0)+IF(CD765="D",1,0)+IF(CE765="D",1,0)+IF(CF765="D",1,0)+IF(CL765="D",1,0)+IF(CM765="D",1,0)+IF(CQ765="D",1,0)+IF(CR765="D",1,0)+IF(CS765="D",1,0)+IF(CW765="D",1,0)+IF(CX765="D",1,0)+IF(DD765="D",1,0)+IF(DE765="D",1,0)+IF(DJ765="D",1,0)+IF(DK765="D",1,0)+IF(DO765="D",1,0)+IF(DP765="D",1,0)+IF(DQ765="D",1,0)+IF(DW765="D",1,0)+IF(DZ765="D",1,0)+IF(EH765="D",1,0)</f>
        <v>0</v>
      </c>
      <c r="AY765" s="0" t="n">
        <f aca="false">IF(DJ765&lt;&gt;"",1,0)+IF(DK765&lt;&gt;"",1,0)+IF(DM765&lt;&gt;"",1,0)+IF(DO765&lt;&gt;"",1,0)+IF(DP765&lt;&gt;"",1,0)+IF(DQ765&lt;&gt;"",1,0)+IF(DS765&lt;&gt;"",1,0)+IF(DT765&lt;&gt;"",1,0)+IF(DV765&lt;&gt;"",1,0)+IF(DW765&lt;&gt;"",1,0)+IF(DX765&lt;&gt;"",1,0)+IF(DY765&lt;&gt;"",1,0)+IF(DZ765&lt;&gt;"",1,0)+IF(EB765&lt;&gt;"",1,0)+IF(EC765&lt;&gt;"",1,0)+IF(ED765&lt;&gt;"",1,0)+IF(EG765&lt;&gt;"",1,0)+IF(EH765&lt;&gt;"",1,0)</f>
        <v>0</v>
      </c>
      <c r="AZ765" s="0" t="n">
        <f aca="false">IF(EH765&lt;&gt;"",1,0)</f>
        <v>0</v>
      </c>
      <c r="BB765" s="0" t="s">
        <v>154</v>
      </c>
      <c r="BJ765" s="0" t="s">
        <v>155</v>
      </c>
      <c r="BK765" s="0" t="s">
        <v>155</v>
      </c>
      <c r="BL765" s="0" t="s">
        <v>155</v>
      </c>
      <c r="CA765" s="0" t="s">
        <v>155</v>
      </c>
    </row>
    <row r="766" customFormat="false" ht="15" hidden="false" customHeight="false" outlineLevel="0" collapsed="false">
      <c r="A766" s="0" t="s">
        <v>3800</v>
      </c>
      <c r="B766" s="0" t="n">
        <v>78</v>
      </c>
      <c r="C766" s="0" t="n">
        <v>127292</v>
      </c>
      <c r="D766" s="0" t="s">
        <v>1422</v>
      </c>
      <c r="E766" s="0" t="s">
        <v>432</v>
      </c>
      <c r="F766" s="0" t="str">
        <f aca="false">CONCATENATE(D766," ",LEFT(H766,4),"T=",AU766,"D=",AV766,"R=",AW766,"M=",AX766,"L=",AY766,"B=",AZ766)</f>
        <v>WALKER T=40D=13R=0M=4L=4B=0</v>
      </c>
      <c r="G766" s="0" t="s">
        <v>195</v>
      </c>
      <c r="I766" s="0" t="s">
        <v>3801</v>
      </c>
      <c r="J766" s="0" t="s">
        <v>3802</v>
      </c>
      <c r="K766" s="0" t="s">
        <v>144</v>
      </c>
      <c r="L766" s="0" t="s">
        <v>156</v>
      </c>
      <c r="M766" s="0" t="s">
        <v>3803</v>
      </c>
      <c r="N766" s="0" t="str">
        <f aca="false">RIGHT(M766,LEN(M766)-FIND(" ",M766))</f>
        <v>MEADOWBROOK AVE SE</v>
      </c>
      <c r="P766" s="0" t="s">
        <v>147</v>
      </c>
      <c r="Q766" s="0" t="s">
        <v>148</v>
      </c>
      <c r="R766" s="0" t="n">
        <v>44484</v>
      </c>
      <c r="AD766" s="0" t="s">
        <v>149</v>
      </c>
      <c r="AE766" s="0" t="s">
        <v>150</v>
      </c>
      <c r="AF766" s="0" t="s">
        <v>151</v>
      </c>
      <c r="AH766" s="0" t="n">
        <v>14</v>
      </c>
      <c r="AI766" s="0" t="n">
        <v>11</v>
      </c>
      <c r="AN766" s="0" t="s">
        <v>147</v>
      </c>
      <c r="AO766" s="0" t="s">
        <v>152</v>
      </c>
      <c r="AP766" s="0" t="s">
        <v>153</v>
      </c>
      <c r="AQ766" s="0" t="n">
        <v>9</v>
      </c>
      <c r="AR766" s="0" t="n">
        <v>64</v>
      </c>
      <c r="AS766" s="0" t="n">
        <v>32</v>
      </c>
      <c r="AU766" s="0" t="n">
        <f aca="false">COUNTA($BA$766:$EH$766)</f>
        <v>40</v>
      </c>
      <c r="AV766" s="0" t="n">
        <f aca="false">COUNTIF($BA$766:$EH$766,"D")</f>
        <v>13</v>
      </c>
      <c r="AW766" s="0" t="n">
        <f aca="false">COUNTIF($BA$766:$EH$766,"R")</f>
        <v>0</v>
      </c>
      <c r="AX766" s="0" t="n">
        <f aca="false">IF(BN766="D",1,0)+IF(BO766="D",1,0)+IF(BT766="D",1,0)+IF(BU766="D",1,0)+IF(BW766="D",1,0)+IF(CC766="D",1,0)+IF(CD766="D",1,0)+IF(CE766="D",1,0)+IF(CF766="D",1,0)+IF(CL766="D",1,0)+IF(CM766="D",1,0)+IF(CQ766="D",1,0)+IF(CR766="D",1,0)+IF(CS766="D",1,0)+IF(CW766="D",1,0)+IF(CX766="D",1,0)+IF(DD766="D",1,0)+IF(DE766="D",1,0)+IF(DJ766="D",1,0)+IF(DK766="D",1,0)+IF(DO766="D",1,0)+IF(DP766="D",1,0)+IF(DQ766="D",1,0)+IF(DW766="D",1,0)+IF(DZ766="D",1,0)+IF(EH766="D",1,0)</f>
        <v>4</v>
      </c>
      <c r="AY766" s="0" t="n">
        <f aca="false">IF(DJ766&lt;&gt;"",1,0)+IF(DK766&lt;&gt;"",1,0)+IF(DM766&lt;&gt;"",1,0)+IF(DO766&lt;&gt;"",1,0)+IF(DP766&lt;&gt;"",1,0)+IF(DQ766&lt;&gt;"",1,0)+IF(DS766&lt;&gt;"",1,0)+IF(DT766&lt;&gt;"",1,0)+IF(DV766&lt;&gt;"",1,0)+IF(DW766&lt;&gt;"",1,0)+IF(DX766&lt;&gt;"",1,0)+IF(DY766&lt;&gt;"",1,0)+IF(DZ766&lt;&gt;"",1,0)+IF(EB766&lt;&gt;"",1,0)+IF(EC766&lt;&gt;"",1,0)+IF(ED766&lt;&gt;"",1,0)+IF(EG766&lt;&gt;"",1,0)+IF(EH766&lt;&gt;"",1,0)</f>
        <v>4</v>
      </c>
      <c r="AZ766" s="0" t="n">
        <f aca="false">IF(EH766&lt;&gt;"",1,0)</f>
        <v>0</v>
      </c>
      <c r="BB766" s="0" t="s">
        <v>154</v>
      </c>
      <c r="BC766" s="0" t="s">
        <v>155</v>
      </c>
      <c r="BD766" s="0" t="s">
        <v>155</v>
      </c>
      <c r="BE766" s="0" t="s">
        <v>155</v>
      </c>
      <c r="BF766" s="0" t="s">
        <v>155</v>
      </c>
      <c r="BG766" s="0" t="s">
        <v>155</v>
      </c>
      <c r="BH766" s="0" t="s">
        <v>155</v>
      </c>
      <c r="BJ766" s="0" t="s">
        <v>155</v>
      </c>
      <c r="BK766" s="0" t="s">
        <v>155</v>
      </c>
      <c r="BL766" s="0" t="s">
        <v>155</v>
      </c>
      <c r="BP766" s="0" t="s">
        <v>155</v>
      </c>
      <c r="BS766" s="0" t="s">
        <v>155</v>
      </c>
      <c r="BY766" s="0" t="s">
        <v>156</v>
      </c>
      <c r="CA766" s="0" t="s">
        <v>155</v>
      </c>
      <c r="CC766" s="0" t="s">
        <v>156</v>
      </c>
      <c r="CH766" s="0" t="s">
        <v>156</v>
      </c>
      <c r="CK766" s="0" t="s">
        <v>155</v>
      </c>
      <c r="CL766" s="0" t="s">
        <v>156</v>
      </c>
      <c r="CN766" s="0" t="s">
        <v>155</v>
      </c>
      <c r="CO766" s="0" t="s">
        <v>156</v>
      </c>
      <c r="CP766" s="0" t="s">
        <v>155</v>
      </c>
      <c r="CU766" s="0" t="s">
        <v>156</v>
      </c>
      <c r="CV766" s="0" t="s">
        <v>155</v>
      </c>
      <c r="CW766" s="0" t="s">
        <v>156</v>
      </c>
      <c r="CY766" s="0" t="s">
        <v>155</v>
      </c>
      <c r="CZ766" s="0" t="s">
        <v>156</v>
      </c>
      <c r="DC766" s="0" t="s">
        <v>155</v>
      </c>
      <c r="DF766" s="0" t="s">
        <v>155</v>
      </c>
      <c r="DG766" s="0" t="s">
        <v>156</v>
      </c>
      <c r="DI766" s="0" t="s">
        <v>155</v>
      </c>
      <c r="DJ766" s="0" t="s">
        <v>156</v>
      </c>
      <c r="DL766" s="0" t="s">
        <v>155</v>
      </c>
      <c r="DM766" s="0" t="s">
        <v>156</v>
      </c>
      <c r="DN766" s="0" t="s">
        <v>155</v>
      </c>
      <c r="DR766" s="0" t="s">
        <v>155</v>
      </c>
      <c r="DS766" s="0" t="s">
        <v>156</v>
      </c>
      <c r="DU766" s="0" t="s">
        <v>155</v>
      </c>
      <c r="EA766" s="0" t="s">
        <v>155</v>
      </c>
      <c r="ED766" s="0" t="s">
        <v>156</v>
      </c>
      <c r="EF766" s="0" t="s">
        <v>155</v>
      </c>
    </row>
    <row r="767" customFormat="false" ht="15" hidden="false" customHeight="false" outlineLevel="0" collapsed="false">
      <c r="A767" s="0" t="s">
        <v>3804</v>
      </c>
      <c r="B767" s="0" t="n">
        <v>78</v>
      </c>
      <c r="C767" s="0" t="n">
        <v>451912</v>
      </c>
      <c r="D767" s="0" t="s">
        <v>3805</v>
      </c>
      <c r="E767" s="0" t="s">
        <v>2135</v>
      </c>
      <c r="F767" s="0" t="str">
        <f aca="false">CONCATENATE(D767," ",LEFT(H767,4),"T=",AU767,"D=",AV767,"R=",AW767,"M=",AX767,"L=",AY767,"B=",AZ767)</f>
        <v>PALMER T=4D=0R=0M=0L=0B=0</v>
      </c>
      <c r="G767" s="0" t="s">
        <v>450</v>
      </c>
      <c r="I767" s="0" t="s">
        <v>3806</v>
      </c>
      <c r="J767" s="0" t="s">
        <v>2987</v>
      </c>
      <c r="K767" s="0" t="s">
        <v>144</v>
      </c>
      <c r="M767" s="0" t="s">
        <v>3243</v>
      </c>
      <c r="N767" s="0" t="str">
        <f aca="false">RIGHT(M767,LEN(M767)-FIND(" ",M767))</f>
        <v>THISTLE PL SE</v>
      </c>
      <c r="P767" s="0" t="s">
        <v>147</v>
      </c>
      <c r="Q767" s="0" t="s">
        <v>148</v>
      </c>
      <c r="R767" s="0" t="n">
        <v>44484</v>
      </c>
      <c r="AD767" s="0" t="s">
        <v>149</v>
      </c>
      <c r="AE767" s="0" t="s">
        <v>150</v>
      </c>
      <c r="AH767" s="0" t="n">
        <v>14</v>
      </c>
      <c r="AI767" s="0" t="n">
        <v>11</v>
      </c>
      <c r="AJ767" s="0" t="s">
        <v>185</v>
      </c>
      <c r="AM767" s="0" t="s">
        <v>186</v>
      </c>
      <c r="AN767" s="0" t="s">
        <v>147</v>
      </c>
      <c r="AO767" s="0" t="s">
        <v>152</v>
      </c>
      <c r="AP767" s="0" t="s">
        <v>153</v>
      </c>
      <c r="AQ767" s="0" t="n">
        <v>9</v>
      </c>
      <c r="AR767" s="0" t="n">
        <v>64</v>
      </c>
      <c r="AS767" s="0" t="n">
        <v>32</v>
      </c>
      <c r="AU767" s="0" t="n">
        <f aca="false">COUNTA($BA$767:$EH$767)</f>
        <v>4</v>
      </c>
      <c r="AV767" s="0" t="n">
        <f aca="false">COUNTIF($BA$767:$EH$767,"D")</f>
        <v>0</v>
      </c>
      <c r="AW767" s="0" t="n">
        <f aca="false">COUNTIF($BA$767:$EH$767,"R")</f>
        <v>0</v>
      </c>
      <c r="AX767" s="0" t="n">
        <f aca="false">IF(BN767="D",1,0)+IF(BO767="D",1,0)+IF(BT767="D",1,0)+IF(BU767="D",1,0)+IF(BW767="D",1,0)+IF(CC767="D",1,0)+IF(CD767="D",1,0)+IF(CE767="D",1,0)+IF(CF767="D",1,0)+IF(CL767="D",1,0)+IF(CM767="D",1,0)+IF(CQ767="D",1,0)+IF(CR767="D",1,0)+IF(CS767="D",1,0)+IF(CW767="D",1,0)+IF(CX767="D",1,0)+IF(DD767="D",1,0)+IF(DE767="D",1,0)+IF(DJ767="D",1,0)+IF(DK767="D",1,0)+IF(DO767="D",1,0)+IF(DP767="D",1,0)+IF(DQ767="D",1,0)+IF(DW767="D",1,0)+IF(DZ767="D",1,0)+IF(EH767="D",1,0)</f>
        <v>0</v>
      </c>
      <c r="AY767" s="0" t="n">
        <f aca="false">IF(DJ767&lt;&gt;"",1,0)+IF(DK767&lt;&gt;"",1,0)+IF(DM767&lt;&gt;"",1,0)+IF(DO767&lt;&gt;"",1,0)+IF(DP767&lt;&gt;"",1,0)+IF(DQ767&lt;&gt;"",1,0)+IF(DS767&lt;&gt;"",1,0)+IF(DT767&lt;&gt;"",1,0)+IF(DV767&lt;&gt;"",1,0)+IF(DW767&lt;&gt;"",1,0)+IF(DX767&lt;&gt;"",1,0)+IF(DY767&lt;&gt;"",1,0)+IF(DZ767&lt;&gt;"",1,0)+IF(EB767&lt;&gt;"",1,0)+IF(EC767&lt;&gt;"",1,0)+IF(ED767&lt;&gt;"",1,0)+IF(EG767&lt;&gt;"",1,0)+IF(EH767&lt;&gt;"",1,0)</f>
        <v>0</v>
      </c>
      <c r="AZ767" s="0" t="n">
        <f aca="false">IF(EH767&lt;&gt;"",1,0)</f>
        <v>0</v>
      </c>
      <c r="BB767" s="0" t="s">
        <v>154</v>
      </c>
      <c r="DN767" s="0" t="s">
        <v>155</v>
      </c>
      <c r="DU767" s="0" t="s">
        <v>155</v>
      </c>
      <c r="EF767" s="0" t="s">
        <v>155</v>
      </c>
    </row>
    <row r="768" customFormat="false" ht="15" hidden="false" customHeight="false" outlineLevel="0" collapsed="false">
      <c r="A768" s="0" t="s">
        <v>3807</v>
      </c>
      <c r="B768" s="0" t="n">
        <v>78</v>
      </c>
      <c r="C768" s="0" t="n">
        <v>456653</v>
      </c>
      <c r="D768" s="0" t="s">
        <v>1416</v>
      </c>
      <c r="E768" s="0" t="s">
        <v>3808</v>
      </c>
      <c r="F768" s="0" t="str">
        <f aca="false">CONCATENATE(D768," ",LEFT(H768,4),"T=",AU768,"D=",AV768,"R=",AW768,"M=",AX768,"L=",AY768,"B=",AZ768)</f>
        <v>KOLONICH T=10D=4R=0M=2L=5B=1</v>
      </c>
      <c r="G768" s="0" t="s">
        <v>3809</v>
      </c>
      <c r="I768" s="0" t="s">
        <v>3810</v>
      </c>
      <c r="J768" s="0" t="s">
        <v>1419</v>
      </c>
      <c r="K768" s="0" t="s">
        <v>144</v>
      </c>
      <c r="L768" s="0" t="s">
        <v>156</v>
      </c>
      <c r="M768" s="0" t="s">
        <v>1420</v>
      </c>
      <c r="N768" s="0" t="str">
        <f aca="false">RIGHT(M768,LEN(M768)-FIND(" ",M768))</f>
        <v>EASTLAND AVE SE</v>
      </c>
      <c r="P768" s="0" t="s">
        <v>147</v>
      </c>
      <c r="Q768" s="0" t="s">
        <v>148</v>
      </c>
      <c r="R768" s="0" t="n">
        <v>44484</v>
      </c>
      <c r="AD768" s="0" t="s">
        <v>149</v>
      </c>
      <c r="AE768" s="0" t="s">
        <v>150</v>
      </c>
      <c r="AF768" s="0" t="s">
        <v>151</v>
      </c>
      <c r="AH768" s="0" t="n">
        <v>14</v>
      </c>
      <c r="AI768" s="0" t="n">
        <v>11</v>
      </c>
      <c r="AN768" s="0" t="s">
        <v>147</v>
      </c>
      <c r="AO768" s="0" t="s">
        <v>152</v>
      </c>
      <c r="AP768" s="0" t="s">
        <v>153</v>
      </c>
      <c r="AQ768" s="0" t="n">
        <v>9</v>
      </c>
      <c r="AR768" s="0" t="n">
        <v>64</v>
      </c>
      <c r="AS768" s="0" t="n">
        <v>32</v>
      </c>
      <c r="AU768" s="0" t="n">
        <f aca="false">COUNTA($BA$768:$EH$768)</f>
        <v>10</v>
      </c>
      <c r="AV768" s="0" t="n">
        <f aca="false">COUNTIF($BA$768:$EH$768,"D")</f>
        <v>4</v>
      </c>
      <c r="AW768" s="0" t="n">
        <f aca="false">COUNTIF($BA$768:$EH$768,"R")</f>
        <v>0</v>
      </c>
      <c r="AX768" s="0" t="n">
        <f aca="false">IF(BN768="D",1,0)+IF(BO768="D",1,0)+IF(BT768="D",1,0)+IF(BU768="D",1,0)+IF(BW768="D",1,0)+IF(CC768="D",1,0)+IF(CD768="D",1,0)+IF(CE768="D",1,0)+IF(CF768="D",1,0)+IF(CL768="D",1,0)+IF(CM768="D",1,0)+IF(CQ768="D",1,0)+IF(CR768="D",1,0)+IF(CS768="D",1,0)+IF(CW768="D",1,0)+IF(CX768="D",1,0)+IF(DD768="D",1,0)+IF(DE768="D",1,0)+IF(DJ768="D",1,0)+IF(DK768="D",1,0)+IF(DO768="D",1,0)+IF(DP768="D",1,0)+IF(DQ768="D",1,0)+IF(DW768="D",1,0)+IF(DZ768="D",1,0)+IF(EH768="D",1,0)</f>
        <v>2</v>
      </c>
      <c r="AY768" s="0" t="n">
        <f aca="false">IF(DJ768&lt;&gt;"",1,0)+IF(DK768&lt;&gt;"",1,0)+IF(DM768&lt;&gt;"",1,0)+IF(DO768&lt;&gt;"",1,0)+IF(DP768&lt;&gt;"",1,0)+IF(DQ768&lt;&gt;"",1,0)+IF(DS768&lt;&gt;"",1,0)+IF(DT768&lt;&gt;"",1,0)+IF(DV768&lt;&gt;"",1,0)+IF(DW768&lt;&gt;"",1,0)+IF(DX768&lt;&gt;"",1,0)+IF(DY768&lt;&gt;"",1,0)+IF(DZ768&lt;&gt;"",1,0)+IF(EB768&lt;&gt;"",1,0)+IF(EC768&lt;&gt;"",1,0)+IF(ED768&lt;&gt;"",1,0)+IF(EG768&lt;&gt;"",1,0)+IF(EH768&lt;&gt;"",1,0)</f>
        <v>5</v>
      </c>
      <c r="AZ768" s="0" t="n">
        <f aca="false">IF(EH768&lt;&gt;"",1,0)</f>
        <v>1</v>
      </c>
      <c r="BB768" s="0" t="s">
        <v>154</v>
      </c>
      <c r="DR768" s="0" t="s">
        <v>155</v>
      </c>
      <c r="DS768" s="0" t="s">
        <v>156</v>
      </c>
      <c r="DU768" s="0" t="s">
        <v>155</v>
      </c>
      <c r="DW768" s="0" t="s">
        <v>156</v>
      </c>
      <c r="DX768" s="0" t="s">
        <v>155</v>
      </c>
      <c r="EA768" s="0" t="s">
        <v>155</v>
      </c>
      <c r="ED768" s="0" t="s">
        <v>156</v>
      </c>
      <c r="EF768" s="0" t="s">
        <v>155</v>
      </c>
      <c r="EH768" s="0" t="s">
        <v>156</v>
      </c>
    </row>
    <row r="769" customFormat="false" ht="15" hidden="false" customHeight="false" outlineLevel="0" collapsed="false">
      <c r="A769" s="0" t="s">
        <v>3811</v>
      </c>
      <c r="B769" s="0" t="n">
        <v>78</v>
      </c>
      <c r="C769" s="0" t="n">
        <v>424675</v>
      </c>
      <c r="D769" s="0" t="s">
        <v>3812</v>
      </c>
      <c r="E769" s="0" t="s">
        <v>1455</v>
      </c>
      <c r="F769" s="0" t="str">
        <f aca="false">CONCATENATE(D769," ",LEFT(H769,4),"T=",AU769,"D=",AV769,"R=",AW769,"M=",AX769,"L=",AY769,"B=",AZ769)</f>
        <v>AMBROSE T=2D=0R=0M=0L=0B=0</v>
      </c>
      <c r="G769" s="0" t="s">
        <v>848</v>
      </c>
      <c r="I769" s="0" t="s">
        <v>3813</v>
      </c>
      <c r="J769" s="0" t="s">
        <v>3814</v>
      </c>
      <c r="K769" s="0" t="s">
        <v>144</v>
      </c>
      <c r="M769" s="0" t="s">
        <v>2825</v>
      </c>
      <c r="N769" s="0" t="str">
        <f aca="false">RIGHT(M769,LEN(M769)-FIND(" ",M769))</f>
        <v>LONGHILL DR SE</v>
      </c>
      <c r="P769" s="0" t="s">
        <v>147</v>
      </c>
      <c r="Q769" s="0" t="s">
        <v>148</v>
      </c>
      <c r="R769" s="0" t="n">
        <v>44484</v>
      </c>
      <c r="AD769" s="0" t="s">
        <v>149</v>
      </c>
      <c r="AE769" s="0" t="s">
        <v>150</v>
      </c>
      <c r="AH769" s="0" t="n">
        <v>14</v>
      </c>
      <c r="AI769" s="0" t="n">
        <v>11</v>
      </c>
      <c r="AJ769" s="0" t="s">
        <v>185</v>
      </c>
      <c r="AM769" s="0" t="s">
        <v>186</v>
      </c>
      <c r="AN769" s="0" t="s">
        <v>147</v>
      </c>
      <c r="AO769" s="0" t="s">
        <v>152</v>
      </c>
      <c r="AP769" s="0" t="s">
        <v>153</v>
      </c>
      <c r="AQ769" s="0" t="n">
        <v>9</v>
      </c>
      <c r="AR769" s="0" t="n">
        <v>64</v>
      </c>
      <c r="AS769" s="0" t="n">
        <v>32</v>
      </c>
      <c r="AU769" s="0" t="n">
        <f aca="false">COUNTA($BA$769:$EH$769)</f>
        <v>2</v>
      </c>
      <c r="AV769" s="0" t="n">
        <f aca="false">COUNTIF($BA$769:$EH$769,"D")</f>
        <v>0</v>
      </c>
      <c r="AW769" s="0" t="n">
        <f aca="false">COUNTIF($BA$769:$EH$769,"R")</f>
        <v>0</v>
      </c>
      <c r="AX769" s="0" t="n">
        <f aca="false">IF(BN769="D",1,0)+IF(BO769="D",1,0)+IF(BT769="D",1,0)+IF(BU769="D",1,0)+IF(BW769="D",1,0)+IF(CC769="D",1,0)+IF(CD769="D",1,0)+IF(CE769="D",1,0)+IF(CF769="D",1,0)+IF(CL769="D",1,0)+IF(CM769="D",1,0)+IF(CQ769="D",1,0)+IF(CR769="D",1,0)+IF(CS769="D",1,0)+IF(CW769="D",1,0)+IF(CX769="D",1,0)+IF(DD769="D",1,0)+IF(DE769="D",1,0)+IF(DJ769="D",1,0)+IF(DK769="D",1,0)+IF(DO769="D",1,0)+IF(DP769="D",1,0)+IF(DQ769="D",1,0)+IF(DW769="D",1,0)+IF(DZ769="D",1,0)+IF(EH769="D",1,0)</f>
        <v>0</v>
      </c>
      <c r="AY769" s="0" t="n">
        <f aca="false">IF(DJ769&lt;&gt;"",1,0)+IF(DK769&lt;&gt;"",1,0)+IF(DM769&lt;&gt;"",1,0)+IF(DO769&lt;&gt;"",1,0)+IF(DP769&lt;&gt;"",1,0)+IF(DQ769&lt;&gt;"",1,0)+IF(DS769&lt;&gt;"",1,0)+IF(DT769&lt;&gt;"",1,0)+IF(DV769&lt;&gt;"",1,0)+IF(DW769&lt;&gt;"",1,0)+IF(DX769&lt;&gt;"",1,0)+IF(DY769&lt;&gt;"",1,0)+IF(DZ769&lt;&gt;"",1,0)+IF(EB769&lt;&gt;"",1,0)+IF(EC769&lt;&gt;"",1,0)+IF(ED769&lt;&gt;"",1,0)+IF(EG769&lt;&gt;"",1,0)+IF(EH769&lt;&gt;"",1,0)</f>
        <v>0</v>
      </c>
      <c r="AZ769" s="0" t="n">
        <f aca="false">IF(EH769&lt;&gt;"",1,0)</f>
        <v>0</v>
      </c>
      <c r="BB769" s="0" t="s">
        <v>154</v>
      </c>
      <c r="EF769" s="0" t="s">
        <v>155</v>
      </c>
    </row>
    <row r="770" customFormat="false" ht="15" hidden="false" customHeight="false" outlineLevel="0" collapsed="false">
      <c r="A770" s="0" t="s">
        <v>3815</v>
      </c>
      <c r="B770" s="0" t="n">
        <v>78</v>
      </c>
      <c r="C770" s="0" t="n">
        <v>360424</v>
      </c>
      <c r="D770" s="0" t="s">
        <v>3816</v>
      </c>
      <c r="E770" s="0" t="s">
        <v>3817</v>
      </c>
      <c r="F770" s="0" t="str">
        <f aca="false">CONCATENATE(D770," ",LEFT(H770,4),"T=",AU770,"D=",AV770,"R=",AW770,"M=",AX770,"L=",AY770,"B=",AZ770)</f>
        <v>SALMAN T=8D=0R=1M=0L=2B=0</v>
      </c>
      <c r="G770" s="0" t="s">
        <v>1265</v>
      </c>
      <c r="I770" s="0" t="s">
        <v>3818</v>
      </c>
      <c r="J770" s="0" t="s">
        <v>3819</v>
      </c>
      <c r="K770" s="0" t="s">
        <v>144</v>
      </c>
      <c r="L770" s="0" t="s">
        <v>145</v>
      </c>
      <c r="M770" s="0" t="s">
        <v>272</v>
      </c>
      <c r="N770" s="0" t="str">
        <f aca="false">RIGHT(M770,LEN(M770)-FIND(" ",M770))</f>
        <v>BERKSHIRE DR SE</v>
      </c>
      <c r="O770" s="0" t="s">
        <v>3077</v>
      </c>
      <c r="P770" s="0" t="s">
        <v>147</v>
      </c>
      <c r="Q770" s="0" t="s">
        <v>148</v>
      </c>
      <c r="R770" s="0" t="n">
        <v>44484</v>
      </c>
      <c r="AD770" s="0" t="s">
        <v>149</v>
      </c>
      <c r="AE770" s="0" t="s">
        <v>150</v>
      </c>
      <c r="AH770" s="0" t="n">
        <v>14</v>
      </c>
      <c r="AI770" s="0" t="n">
        <v>11</v>
      </c>
      <c r="AJ770" s="0" t="s">
        <v>185</v>
      </c>
      <c r="AM770" s="0" t="s">
        <v>186</v>
      </c>
      <c r="AN770" s="0" t="s">
        <v>147</v>
      </c>
      <c r="AO770" s="0" t="s">
        <v>152</v>
      </c>
      <c r="AP770" s="0" t="s">
        <v>153</v>
      </c>
      <c r="AQ770" s="0" t="n">
        <v>9</v>
      </c>
      <c r="AR770" s="0" t="n">
        <v>64</v>
      </c>
      <c r="AS770" s="0" t="n">
        <v>32</v>
      </c>
      <c r="AU770" s="0" t="n">
        <f aca="false">COUNTA($BA$770:$EH$770)</f>
        <v>8</v>
      </c>
      <c r="AV770" s="0" t="n">
        <f aca="false">COUNTIF($BA$770:$EH$770,"D")</f>
        <v>0</v>
      </c>
      <c r="AW770" s="0" t="n">
        <f aca="false">COUNTIF($BA$770:$EH$770,"R")</f>
        <v>1</v>
      </c>
      <c r="AX770" s="0" t="n">
        <f aca="false">IF(BN770="D",1,0)+IF(BO770="D",1,0)+IF(BT770="D",1,0)+IF(BU770="D",1,0)+IF(BW770="D",1,0)+IF(CC770="D",1,0)+IF(CD770="D",1,0)+IF(CE770="D",1,0)+IF(CF770="D",1,0)+IF(CL770="D",1,0)+IF(CM770="D",1,0)+IF(CQ770="D",1,0)+IF(CR770="D",1,0)+IF(CS770="D",1,0)+IF(CW770="D",1,0)+IF(CX770="D",1,0)+IF(DD770="D",1,0)+IF(DE770="D",1,0)+IF(DJ770="D",1,0)+IF(DK770="D",1,0)+IF(DO770="D",1,0)+IF(DP770="D",1,0)+IF(DQ770="D",1,0)+IF(DW770="D",1,0)+IF(DZ770="D",1,0)+IF(EH770="D",1,0)</f>
        <v>0</v>
      </c>
      <c r="AY770" s="0" t="n">
        <f aca="false">IF(DJ770&lt;&gt;"",1,0)+IF(DK770&lt;&gt;"",1,0)+IF(DM770&lt;&gt;"",1,0)+IF(DO770&lt;&gt;"",1,0)+IF(DP770&lt;&gt;"",1,0)+IF(DQ770&lt;&gt;"",1,0)+IF(DS770&lt;&gt;"",1,0)+IF(DT770&lt;&gt;"",1,0)+IF(DV770&lt;&gt;"",1,0)+IF(DW770&lt;&gt;"",1,0)+IF(DX770&lt;&gt;"",1,0)+IF(DY770&lt;&gt;"",1,0)+IF(DZ770&lt;&gt;"",1,0)+IF(EB770&lt;&gt;"",1,0)+IF(EC770&lt;&gt;"",1,0)+IF(ED770&lt;&gt;"",1,0)+IF(EG770&lt;&gt;"",1,0)+IF(EH770&lt;&gt;"",1,0)</f>
        <v>2</v>
      </c>
      <c r="AZ770" s="0" t="n">
        <f aca="false">IF(EH770&lt;&gt;"",1,0)</f>
        <v>0</v>
      </c>
      <c r="BB770" s="0" t="s">
        <v>154</v>
      </c>
      <c r="DN770" s="0" t="s">
        <v>155</v>
      </c>
      <c r="DR770" s="0" t="s">
        <v>155</v>
      </c>
      <c r="DU770" s="0" t="s">
        <v>155</v>
      </c>
      <c r="DX770" s="0" t="s">
        <v>155</v>
      </c>
      <c r="EA770" s="0" t="s">
        <v>155</v>
      </c>
      <c r="ED770" s="0" t="s">
        <v>145</v>
      </c>
      <c r="EF770" s="0" t="s">
        <v>155</v>
      </c>
    </row>
    <row r="771" customFormat="false" ht="15" hidden="false" customHeight="false" outlineLevel="0" collapsed="false">
      <c r="A771" s="0" t="s">
        <v>3820</v>
      </c>
      <c r="B771" s="0" t="n">
        <v>78</v>
      </c>
      <c r="C771" s="0" t="n">
        <v>194164</v>
      </c>
      <c r="D771" s="0" t="s">
        <v>1053</v>
      </c>
      <c r="E771" s="0" t="s">
        <v>3821</v>
      </c>
      <c r="F771" s="0" t="str">
        <f aca="false">CONCATENATE(D771," ",LEFT(H771,4),"T=",AU771,"D=",AV771,"R=",AW771,"M=",AX771,"L=",AY771,"B=",AZ771)</f>
        <v>ZADROSKI T=51D=18R=0M=8L=8B=1</v>
      </c>
      <c r="G771" s="0" t="s">
        <v>141</v>
      </c>
      <c r="I771" s="0" t="s">
        <v>3822</v>
      </c>
      <c r="J771" s="0" t="s">
        <v>3823</v>
      </c>
      <c r="K771" s="0" t="s">
        <v>144</v>
      </c>
      <c r="L771" s="0" t="s">
        <v>156</v>
      </c>
      <c r="M771" s="0" t="s">
        <v>1057</v>
      </c>
      <c r="N771" s="0" t="str">
        <f aca="false">RIGHT(M771,LEN(M771)-FIND(" ",M771))</f>
        <v>MEADOWBROOK AVE SE</v>
      </c>
      <c r="P771" s="0" t="s">
        <v>147</v>
      </c>
      <c r="Q771" s="0" t="s">
        <v>148</v>
      </c>
      <c r="R771" s="0" t="n">
        <v>44484</v>
      </c>
      <c r="AD771" s="0" t="s">
        <v>149</v>
      </c>
      <c r="AE771" s="0" t="s">
        <v>150</v>
      </c>
      <c r="AF771" s="0" t="s">
        <v>151</v>
      </c>
      <c r="AH771" s="0" t="n">
        <v>14</v>
      </c>
      <c r="AI771" s="0" t="n">
        <v>11</v>
      </c>
      <c r="AN771" s="0" t="s">
        <v>147</v>
      </c>
      <c r="AO771" s="0" t="s">
        <v>152</v>
      </c>
      <c r="AP771" s="0" t="s">
        <v>153</v>
      </c>
      <c r="AQ771" s="0" t="n">
        <v>9</v>
      </c>
      <c r="AR771" s="0" t="n">
        <v>64</v>
      </c>
      <c r="AS771" s="0" t="n">
        <v>32</v>
      </c>
      <c r="AU771" s="0" t="n">
        <f aca="false">COUNTA($BA$771:$EH$771)</f>
        <v>51</v>
      </c>
      <c r="AV771" s="0" t="n">
        <f aca="false">COUNTIF($BA$771:$EH$771,"D")</f>
        <v>18</v>
      </c>
      <c r="AW771" s="0" t="n">
        <f aca="false">COUNTIF($BA$771:$EH$771,"R")</f>
        <v>0</v>
      </c>
      <c r="AX771" s="0" t="n">
        <f aca="false">IF(BN771="D",1,0)+IF(BO771="D",1,0)+IF(BT771="D",1,0)+IF(BU771="D",1,0)+IF(BW771="D",1,0)+IF(CC771="D",1,0)+IF(CD771="D",1,0)+IF(CE771="D",1,0)+IF(CF771="D",1,0)+IF(CL771="D",1,0)+IF(CM771="D",1,0)+IF(CQ771="D",1,0)+IF(CR771="D",1,0)+IF(CS771="D",1,0)+IF(CW771="D",1,0)+IF(CX771="D",1,0)+IF(DD771="D",1,0)+IF(DE771="D",1,0)+IF(DJ771="D",1,0)+IF(DK771="D",1,0)+IF(DO771="D",1,0)+IF(DP771="D",1,0)+IF(DQ771="D",1,0)+IF(DW771="D",1,0)+IF(DZ771="D",1,0)+IF(EH771="D",1,0)</f>
        <v>8</v>
      </c>
      <c r="AY771" s="0" t="n">
        <f aca="false">IF(DJ771&lt;&gt;"",1,0)+IF(DK771&lt;&gt;"",1,0)+IF(DM771&lt;&gt;"",1,0)+IF(DO771&lt;&gt;"",1,0)+IF(DP771&lt;&gt;"",1,0)+IF(DQ771&lt;&gt;"",1,0)+IF(DS771&lt;&gt;"",1,0)+IF(DT771&lt;&gt;"",1,0)+IF(DV771&lt;&gt;"",1,0)+IF(DW771&lt;&gt;"",1,0)+IF(DX771&lt;&gt;"",1,0)+IF(DY771&lt;&gt;"",1,0)+IF(DZ771&lt;&gt;"",1,0)+IF(EB771&lt;&gt;"",1,0)+IF(EC771&lt;&gt;"",1,0)+IF(ED771&lt;&gt;"",1,0)+IF(EG771&lt;&gt;"",1,0)+IF(EH771&lt;&gt;"",1,0)</f>
        <v>8</v>
      </c>
      <c r="AZ771" s="0" t="n">
        <f aca="false">IF(EH771&lt;&gt;"",1,0)</f>
        <v>1</v>
      </c>
      <c r="BB771" s="0" t="s">
        <v>154</v>
      </c>
      <c r="BC771" s="0" t="s">
        <v>155</v>
      </c>
      <c r="BD771" s="0" t="s">
        <v>155</v>
      </c>
      <c r="BE771" s="0" t="s">
        <v>155</v>
      </c>
      <c r="BF771" s="0" t="s">
        <v>155</v>
      </c>
      <c r="BG771" s="0" t="s">
        <v>155</v>
      </c>
      <c r="BH771" s="0" t="s">
        <v>155</v>
      </c>
      <c r="BI771" s="0" t="s">
        <v>155</v>
      </c>
      <c r="BJ771" s="0" t="s">
        <v>155</v>
      </c>
      <c r="BK771" s="0" t="s">
        <v>155</v>
      </c>
      <c r="BL771" s="0" t="s">
        <v>155</v>
      </c>
      <c r="BP771" s="0" t="s">
        <v>155</v>
      </c>
      <c r="BR771" s="0" t="s">
        <v>155</v>
      </c>
      <c r="BS771" s="0" t="s">
        <v>155</v>
      </c>
      <c r="BV771" s="0" t="s">
        <v>155</v>
      </c>
      <c r="BY771" s="0" t="s">
        <v>156</v>
      </c>
      <c r="CA771" s="0" t="s">
        <v>155</v>
      </c>
      <c r="CC771" s="0" t="s">
        <v>156</v>
      </c>
      <c r="CG771" s="0" t="s">
        <v>155</v>
      </c>
      <c r="CH771" s="0" t="s">
        <v>156</v>
      </c>
      <c r="CK771" s="0" t="s">
        <v>155</v>
      </c>
      <c r="CL771" s="0" t="s">
        <v>156</v>
      </c>
      <c r="CN771" s="0" t="s">
        <v>155</v>
      </c>
      <c r="CO771" s="0" t="s">
        <v>156</v>
      </c>
      <c r="CP771" s="0" t="s">
        <v>155</v>
      </c>
      <c r="CQ771" s="0" t="s">
        <v>156</v>
      </c>
      <c r="CT771" s="0" t="s">
        <v>155</v>
      </c>
      <c r="CU771" s="0" t="s">
        <v>156</v>
      </c>
      <c r="CV771" s="0" t="s">
        <v>155</v>
      </c>
      <c r="CW771" s="0" t="s">
        <v>156</v>
      </c>
      <c r="CY771" s="0" t="s">
        <v>155</v>
      </c>
      <c r="CZ771" s="0" t="s">
        <v>156</v>
      </c>
      <c r="DC771" s="0" t="s">
        <v>155</v>
      </c>
      <c r="DD771" s="0" t="s">
        <v>156</v>
      </c>
      <c r="DF771" s="0" t="s">
        <v>155</v>
      </c>
      <c r="DG771" s="0" t="s">
        <v>156</v>
      </c>
      <c r="DI771" s="0" t="s">
        <v>155</v>
      </c>
      <c r="DJ771" s="0" t="s">
        <v>156</v>
      </c>
      <c r="DL771" s="0" t="s">
        <v>155</v>
      </c>
      <c r="DM771" s="0" t="s">
        <v>156</v>
      </c>
      <c r="DN771" s="0" t="s">
        <v>155</v>
      </c>
      <c r="DR771" s="0" t="s">
        <v>155</v>
      </c>
      <c r="DS771" s="0" t="s">
        <v>156</v>
      </c>
      <c r="DT771" s="0" t="s">
        <v>156</v>
      </c>
      <c r="DU771" s="0" t="s">
        <v>155</v>
      </c>
      <c r="DW771" s="0" t="s">
        <v>156</v>
      </c>
      <c r="DX771" s="0" t="s">
        <v>155</v>
      </c>
      <c r="EA771" s="0" t="s">
        <v>155</v>
      </c>
      <c r="ED771" s="0" t="s">
        <v>156</v>
      </c>
      <c r="EF771" s="0" t="s">
        <v>155</v>
      </c>
      <c r="EH771" s="0" t="s">
        <v>156</v>
      </c>
    </row>
    <row r="772" customFormat="false" ht="15" hidden="false" customHeight="false" outlineLevel="0" collapsed="false">
      <c r="A772" s="0" t="s">
        <v>3824</v>
      </c>
      <c r="B772" s="0" t="n">
        <v>78</v>
      </c>
      <c r="C772" s="0" t="n">
        <v>489526</v>
      </c>
      <c r="D772" s="0" t="s">
        <v>1569</v>
      </c>
      <c r="E772" s="0" t="s">
        <v>3825</v>
      </c>
      <c r="F772" s="0" t="str">
        <f aca="false">CONCATENATE(D772," ",LEFT(H772,4),"T=",AU772,"D=",AV772,"R=",AW772,"M=",AX772,"L=",AY772,"B=",AZ772)</f>
        <v>CHATTMAN T=1D=0R=0M=0L=0B=0</v>
      </c>
      <c r="G772" s="0" t="s">
        <v>1413</v>
      </c>
      <c r="I772" s="0" t="s">
        <v>3826</v>
      </c>
      <c r="J772" s="0" t="s">
        <v>571</v>
      </c>
      <c r="K772" s="0" t="s">
        <v>144</v>
      </c>
      <c r="M772" s="0" t="s">
        <v>1573</v>
      </c>
      <c r="N772" s="0" t="str">
        <f aca="false">RIGHT(M772,LEN(M772)-FIND(" ",M772))</f>
        <v>BROADACRES DR SE</v>
      </c>
      <c r="P772" s="0" t="s">
        <v>147</v>
      </c>
      <c r="Q772" s="0" t="s">
        <v>148</v>
      </c>
      <c r="R772" s="0" t="n">
        <v>44484</v>
      </c>
      <c r="AD772" s="0" t="s">
        <v>149</v>
      </c>
      <c r="AE772" s="0" t="s">
        <v>150</v>
      </c>
      <c r="AH772" s="0" t="n">
        <v>14</v>
      </c>
      <c r="AI772" s="0" t="n">
        <v>11</v>
      </c>
      <c r="AJ772" s="0" t="s">
        <v>185</v>
      </c>
      <c r="AM772" s="0" t="s">
        <v>186</v>
      </c>
      <c r="AN772" s="0" t="s">
        <v>147</v>
      </c>
      <c r="AO772" s="0" t="s">
        <v>152</v>
      </c>
      <c r="AP772" s="0" t="s">
        <v>153</v>
      </c>
      <c r="AQ772" s="0" t="n">
        <v>9</v>
      </c>
      <c r="AR772" s="0" t="n">
        <v>64</v>
      </c>
      <c r="AS772" s="0" t="n">
        <v>32</v>
      </c>
      <c r="AU772" s="0" t="n">
        <f aca="false">COUNTA($BA$772:$EH$772)</f>
        <v>1</v>
      </c>
      <c r="AV772" s="0" t="n">
        <f aca="false">COUNTIF($BA$772:$EH$772,"D")</f>
        <v>0</v>
      </c>
      <c r="AW772" s="0" t="n">
        <f aca="false">COUNTIF($BA$772:$EH$772,"R")</f>
        <v>0</v>
      </c>
      <c r="AX772" s="0" t="n">
        <f aca="false">IF(BN772="D",1,0)+IF(BO772="D",1,0)+IF(BT772="D",1,0)+IF(BU772="D",1,0)+IF(BW772="D",1,0)+IF(CC772="D",1,0)+IF(CD772="D",1,0)+IF(CE772="D",1,0)+IF(CF772="D",1,0)+IF(CL772="D",1,0)+IF(CM772="D",1,0)+IF(CQ772="D",1,0)+IF(CR772="D",1,0)+IF(CS772="D",1,0)+IF(CW772="D",1,0)+IF(CX772="D",1,0)+IF(DD772="D",1,0)+IF(DE772="D",1,0)+IF(DJ772="D",1,0)+IF(DK772="D",1,0)+IF(DO772="D",1,0)+IF(DP772="D",1,0)+IF(DQ772="D",1,0)+IF(DW772="D",1,0)+IF(DZ772="D",1,0)+IF(EH772="D",1,0)</f>
        <v>0</v>
      </c>
      <c r="AY772" s="0" t="n">
        <f aca="false">IF(DJ772&lt;&gt;"",1,0)+IF(DK772&lt;&gt;"",1,0)+IF(DM772&lt;&gt;"",1,0)+IF(DO772&lt;&gt;"",1,0)+IF(DP772&lt;&gt;"",1,0)+IF(DQ772&lt;&gt;"",1,0)+IF(DS772&lt;&gt;"",1,0)+IF(DT772&lt;&gt;"",1,0)+IF(DV772&lt;&gt;"",1,0)+IF(DW772&lt;&gt;"",1,0)+IF(DX772&lt;&gt;"",1,0)+IF(DY772&lt;&gt;"",1,0)+IF(DZ772&lt;&gt;"",1,0)+IF(EB772&lt;&gt;"",1,0)+IF(EC772&lt;&gt;"",1,0)+IF(ED772&lt;&gt;"",1,0)+IF(EG772&lt;&gt;"",1,0)+IF(EH772&lt;&gt;"",1,0)</f>
        <v>0</v>
      </c>
      <c r="AZ772" s="0" t="n">
        <f aca="false">IF(EH772&lt;&gt;"",1,0)</f>
        <v>0</v>
      </c>
      <c r="BB772" s="0" t="s">
        <v>154</v>
      </c>
    </row>
    <row r="773" customFormat="false" ht="15" hidden="false" customHeight="false" outlineLevel="0" collapsed="false">
      <c r="A773" s="0" t="s">
        <v>3827</v>
      </c>
      <c r="B773" s="0" t="n">
        <v>78</v>
      </c>
      <c r="C773" s="0" t="n">
        <v>12900</v>
      </c>
      <c r="D773" s="0" t="s">
        <v>3307</v>
      </c>
      <c r="E773" s="0" t="s">
        <v>3828</v>
      </c>
      <c r="F773" s="0" t="str">
        <f aca="false">CONCATENATE(D773," ",LEFT(H773,4),"T=",AU773,"D=",AV773,"R=",AW773,"M=",AX773,"L=",AY773,"B=",AZ773)</f>
        <v>CAVALIERE T=21D=5R=0M=1L=5B=0</v>
      </c>
      <c r="G773" s="0" t="s">
        <v>269</v>
      </c>
      <c r="I773" s="0" t="s">
        <v>3829</v>
      </c>
      <c r="J773" s="0" t="s">
        <v>729</v>
      </c>
      <c r="K773" s="0" t="s">
        <v>144</v>
      </c>
      <c r="L773" s="0" t="s">
        <v>156</v>
      </c>
      <c r="M773" s="0" t="s">
        <v>3310</v>
      </c>
      <c r="N773" s="0" t="str">
        <f aca="false">RIGHT(M773,LEN(M773)-FIND(" ",M773))</f>
        <v>MEADOWBROOK AVE SE</v>
      </c>
      <c r="P773" s="0" t="s">
        <v>147</v>
      </c>
      <c r="Q773" s="0" t="s">
        <v>148</v>
      </c>
      <c r="R773" s="0" t="n">
        <v>44484</v>
      </c>
      <c r="AD773" s="0" t="s">
        <v>149</v>
      </c>
      <c r="AE773" s="0" t="s">
        <v>150</v>
      </c>
      <c r="AF773" s="0" t="s">
        <v>151</v>
      </c>
      <c r="AH773" s="0" t="n">
        <v>14</v>
      </c>
      <c r="AI773" s="0" t="n">
        <v>11</v>
      </c>
      <c r="AN773" s="0" t="s">
        <v>147</v>
      </c>
      <c r="AO773" s="0" t="s">
        <v>152</v>
      </c>
      <c r="AP773" s="0" t="s">
        <v>153</v>
      </c>
      <c r="AQ773" s="0" t="n">
        <v>9</v>
      </c>
      <c r="AR773" s="0" t="n">
        <v>64</v>
      </c>
      <c r="AS773" s="0" t="n">
        <v>32</v>
      </c>
      <c r="AU773" s="0" t="n">
        <f aca="false">COUNTA($BA$773:$EH$773)</f>
        <v>21</v>
      </c>
      <c r="AV773" s="0" t="n">
        <f aca="false">COUNTIF($BA$773:$EH$773,"D")</f>
        <v>5</v>
      </c>
      <c r="AW773" s="0" t="n">
        <f aca="false">COUNTIF($BA$773:$EH$773,"R")</f>
        <v>0</v>
      </c>
      <c r="AX773" s="0" t="n">
        <f aca="false">IF(BN773="D",1,0)+IF(BO773="D",1,0)+IF(BT773="D",1,0)+IF(BU773="D",1,0)+IF(BW773="D",1,0)+IF(CC773="D",1,0)+IF(CD773="D",1,0)+IF(CE773="D",1,0)+IF(CF773="D",1,0)+IF(CL773="D",1,0)+IF(CM773="D",1,0)+IF(CQ773="D",1,0)+IF(CR773="D",1,0)+IF(CS773="D",1,0)+IF(CW773="D",1,0)+IF(CX773="D",1,0)+IF(DD773="D",1,0)+IF(DE773="D",1,0)+IF(DJ773="D",1,0)+IF(DK773="D",1,0)+IF(DO773="D",1,0)+IF(DP773="D",1,0)+IF(DQ773="D",1,0)+IF(DW773="D",1,0)+IF(DZ773="D",1,0)+IF(EH773="D",1,0)</f>
        <v>1</v>
      </c>
      <c r="AY773" s="0" t="n">
        <f aca="false">IF(DJ773&lt;&gt;"",1,0)+IF(DK773&lt;&gt;"",1,0)+IF(DM773&lt;&gt;"",1,0)+IF(DO773&lt;&gt;"",1,0)+IF(DP773&lt;&gt;"",1,0)+IF(DQ773&lt;&gt;"",1,0)+IF(DS773&lt;&gt;"",1,0)+IF(DT773&lt;&gt;"",1,0)+IF(DV773&lt;&gt;"",1,0)+IF(DW773&lt;&gt;"",1,0)+IF(DX773&lt;&gt;"",1,0)+IF(DY773&lt;&gt;"",1,0)+IF(DZ773&lt;&gt;"",1,0)+IF(EB773&lt;&gt;"",1,0)+IF(EC773&lt;&gt;"",1,0)+IF(ED773&lt;&gt;"",1,0)+IF(EG773&lt;&gt;"",1,0)+IF(EH773&lt;&gt;"",1,0)</f>
        <v>5</v>
      </c>
      <c r="AZ773" s="0" t="n">
        <f aca="false">IF(EH773&lt;&gt;"",1,0)</f>
        <v>0</v>
      </c>
      <c r="BB773" s="0" t="s">
        <v>154</v>
      </c>
      <c r="BD773" s="0" t="s">
        <v>155</v>
      </c>
      <c r="BG773" s="0" t="s">
        <v>155</v>
      </c>
      <c r="BH773" s="0" t="s">
        <v>155</v>
      </c>
      <c r="BL773" s="0" t="s">
        <v>155</v>
      </c>
      <c r="BS773" s="0" t="s">
        <v>155</v>
      </c>
      <c r="BY773" s="0" t="s">
        <v>156</v>
      </c>
      <c r="CN773" s="0" t="s">
        <v>155</v>
      </c>
      <c r="CP773" s="0" t="s">
        <v>155</v>
      </c>
      <c r="CV773" s="0" t="s">
        <v>155</v>
      </c>
      <c r="DC773" s="0" t="s">
        <v>155</v>
      </c>
      <c r="DI773" s="0" t="s">
        <v>155</v>
      </c>
      <c r="DN773" s="0" t="s">
        <v>155</v>
      </c>
      <c r="DS773" s="0" t="s">
        <v>156</v>
      </c>
      <c r="DT773" s="0" t="s">
        <v>156</v>
      </c>
      <c r="DU773" s="0" t="s">
        <v>155</v>
      </c>
      <c r="DW773" s="0" t="s">
        <v>156</v>
      </c>
      <c r="DX773" s="0" t="s">
        <v>155</v>
      </c>
      <c r="EA773" s="0" t="s">
        <v>155</v>
      </c>
      <c r="ED773" s="0" t="s">
        <v>156</v>
      </c>
      <c r="EF773" s="0" t="s">
        <v>155</v>
      </c>
    </row>
    <row r="774" customFormat="false" ht="15" hidden="false" customHeight="false" outlineLevel="0" collapsed="false">
      <c r="A774" s="0" t="s">
        <v>3830</v>
      </c>
      <c r="B774" s="0" t="n">
        <v>78</v>
      </c>
      <c r="C774" s="0" t="n">
        <v>488539</v>
      </c>
      <c r="D774" s="0" t="s">
        <v>2723</v>
      </c>
      <c r="E774" s="0" t="s">
        <v>398</v>
      </c>
      <c r="F774" s="0" t="str">
        <f aca="false">CONCATENATE(D774," ",LEFT(H774,4),"T=",AU774,"D=",AV774,"R=",AW774,"M=",AX774,"L=",AY774,"B=",AZ774)</f>
        <v>HIPPLE T=2D=0R=0M=0L=0B=0</v>
      </c>
      <c r="G774" s="0" t="s">
        <v>156</v>
      </c>
      <c r="I774" s="0" t="s">
        <v>3831</v>
      </c>
      <c r="J774" s="0" t="s">
        <v>2508</v>
      </c>
      <c r="K774" s="0" t="s">
        <v>144</v>
      </c>
      <c r="M774" s="0" t="s">
        <v>2726</v>
      </c>
      <c r="N774" s="0" t="str">
        <f aca="false">RIGHT(M774,LEN(M774)-FIND(" ",M774))</f>
        <v>GREENMONT DR SE</v>
      </c>
      <c r="P774" s="0" t="s">
        <v>147</v>
      </c>
      <c r="Q774" s="0" t="s">
        <v>148</v>
      </c>
      <c r="R774" s="0" t="n">
        <v>44484</v>
      </c>
      <c r="AD774" s="0" t="s">
        <v>149</v>
      </c>
      <c r="AE774" s="0" t="s">
        <v>150</v>
      </c>
      <c r="AH774" s="0" t="n">
        <v>14</v>
      </c>
      <c r="AI774" s="0" t="n">
        <v>11</v>
      </c>
      <c r="AJ774" s="0" t="s">
        <v>185</v>
      </c>
      <c r="AM774" s="0" t="s">
        <v>186</v>
      </c>
      <c r="AN774" s="0" t="s">
        <v>147</v>
      </c>
      <c r="AO774" s="0" t="s">
        <v>152</v>
      </c>
      <c r="AP774" s="0" t="s">
        <v>153</v>
      </c>
      <c r="AQ774" s="0" t="n">
        <v>9</v>
      </c>
      <c r="AR774" s="0" t="n">
        <v>64</v>
      </c>
      <c r="AS774" s="0" t="n">
        <v>32</v>
      </c>
      <c r="AU774" s="0" t="n">
        <f aca="false">COUNTA($BA$774:$EH$774)</f>
        <v>2</v>
      </c>
      <c r="AV774" s="0" t="n">
        <f aca="false">COUNTIF($BA$774:$EH$774,"D")</f>
        <v>0</v>
      </c>
      <c r="AW774" s="0" t="n">
        <f aca="false">COUNTIF($BA$774:$EH$774,"R")</f>
        <v>0</v>
      </c>
      <c r="AX774" s="0" t="n">
        <f aca="false">IF(BN774="D",1,0)+IF(BO774="D",1,0)+IF(BT774="D",1,0)+IF(BU774="D",1,0)+IF(BW774="D",1,0)+IF(CC774="D",1,0)+IF(CD774="D",1,0)+IF(CE774="D",1,0)+IF(CF774="D",1,0)+IF(CL774="D",1,0)+IF(CM774="D",1,0)+IF(CQ774="D",1,0)+IF(CR774="D",1,0)+IF(CS774="D",1,0)+IF(CW774="D",1,0)+IF(CX774="D",1,0)+IF(DD774="D",1,0)+IF(DE774="D",1,0)+IF(DJ774="D",1,0)+IF(DK774="D",1,0)+IF(DO774="D",1,0)+IF(DP774="D",1,0)+IF(DQ774="D",1,0)+IF(DW774="D",1,0)+IF(DZ774="D",1,0)+IF(EH774="D",1,0)</f>
        <v>0</v>
      </c>
      <c r="AY774" s="0" t="n">
        <f aca="false">IF(DJ774&lt;&gt;"",1,0)+IF(DK774&lt;&gt;"",1,0)+IF(DM774&lt;&gt;"",1,0)+IF(DO774&lt;&gt;"",1,0)+IF(DP774&lt;&gt;"",1,0)+IF(DQ774&lt;&gt;"",1,0)+IF(DS774&lt;&gt;"",1,0)+IF(DT774&lt;&gt;"",1,0)+IF(DV774&lt;&gt;"",1,0)+IF(DW774&lt;&gt;"",1,0)+IF(DX774&lt;&gt;"",1,0)+IF(DY774&lt;&gt;"",1,0)+IF(DZ774&lt;&gt;"",1,0)+IF(EB774&lt;&gt;"",1,0)+IF(EC774&lt;&gt;"",1,0)+IF(ED774&lt;&gt;"",1,0)+IF(EG774&lt;&gt;"",1,0)+IF(EH774&lt;&gt;"",1,0)</f>
        <v>0</v>
      </c>
      <c r="AZ774" s="0" t="n">
        <f aca="false">IF(EH774&lt;&gt;"",1,0)</f>
        <v>0</v>
      </c>
      <c r="BB774" s="0" t="s">
        <v>154</v>
      </c>
      <c r="EF774" s="0" t="s">
        <v>155</v>
      </c>
    </row>
    <row r="775" customFormat="false" ht="15" hidden="false" customHeight="false" outlineLevel="0" collapsed="false">
      <c r="A775" s="0" t="s">
        <v>3832</v>
      </c>
      <c r="B775" s="0" t="n">
        <v>78</v>
      </c>
      <c r="C775" s="0" t="n">
        <v>16718</v>
      </c>
      <c r="D775" s="0" t="s">
        <v>3833</v>
      </c>
      <c r="E775" s="0" t="s">
        <v>3834</v>
      </c>
      <c r="F775" s="0" t="str">
        <f aca="false">CONCATENATE(D775," ",LEFT(H775,4),"T=",AU775,"D=",AV775,"R=",AW775,"M=",AX775,"L=",AY775,"B=",AZ775)</f>
        <v>MICHALOS T=42D=11R=0M=4L=4B=0</v>
      </c>
      <c r="G775" s="0" t="s">
        <v>1834</v>
      </c>
      <c r="I775" s="0" t="s">
        <v>3835</v>
      </c>
      <c r="J775" s="0" t="s">
        <v>3836</v>
      </c>
      <c r="K775" s="0" t="s">
        <v>144</v>
      </c>
      <c r="L775" s="0" t="s">
        <v>156</v>
      </c>
      <c r="M775" s="0" t="s">
        <v>3837</v>
      </c>
      <c r="N775" s="0" t="str">
        <f aca="false">RIGHT(M775,LEN(M775)-FIND(" ",M775))</f>
        <v>EASTLAND AVE SE</v>
      </c>
      <c r="P775" s="0" t="s">
        <v>147</v>
      </c>
      <c r="Q775" s="0" t="s">
        <v>148</v>
      </c>
      <c r="R775" s="0" t="n">
        <v>44484</v>
      </c>
      <c r="AD775" s="0" t="s">
        <v>149</v>
      </c>
      <c r="AE775" s="0" t="s">
        <v>150</v>
      </c>
      <c r="AF775" s="0" t="s">
        <v>151</v>
      </c>
      <c r="AH775" s="0" t="n">
        <v>14</v>
      </c>
      <c r="AI775" s="0" t="n">
        <v>11</v>
      </c>
      <c r="AN775" s="0" t="s">
        <v>147</v>
      </c>
      <c r="AO775" s="0" t="s">
        <v>152</v>
      </c>
      <c r="AP775" s="0" t="s">
        <v>153</v>
      </c>
      <c r="AQ775" s="0" t="n">
        <v>9</v>
      </c>
      <c r="AR775" s="0" t="n">
        <v>64</v>
      </c>
      <c r="AS775" s="0" t="n">
        <v>32</v>
      </c>
      <c r="AU775" s="0" t="n">
        <f aca="false">COUNTA($BA$775:$EH$775)</f>
        <v>42</v>
      </c>
      <c r="AV775" s="0" t="n">
        <f aca="false">COUNTIF($BA$775:$EH$775,"D")</f>
        <v>11</v>
      </c>
      <c r="AW775" s="0" t="n">
        <f aca="false">COUNTIF($BA$775:$EH$775,"R")</f>
        <v>0</v>
      </c>
      <c r="AX775" s="0" t="n">
        <f aca="false">IF(BN775="D",1,0)+IF(BO775="D",1,0)+IF(BT775="D",1,0)+IF(BU775="D",1,0)+IF(BW775="D",1,0)+IF(CC775="D",1,0)+IF(CD775="D",1,0)+IF(CE775="D",1,0)+IF(CF775="D",1,0)+IF(CL775="D",1,0)+IF(CM775="D",1,0)+IF(CQ775="D",1,0)+IF(CR775="D",1,0)+IF(CS775="D",1,0)+IF(CW775="D",1,0)+IF(CX775="D",1,0)+IF(DD775="D",1,0)+IF(DE775="D",1,0)+IF(DJ775="D",1,0)+IF(DK775="D",1,0)+IF(DO775="D",1,0)+IF(DP775="D",1,0)+IF(DQ775="D",1,0)+IF(DW775="D",1,0)+IF(DZ775="D",1,0)+IF(EH775="D",1,0)</f>
        <v>4</v>
      </c>
      <c r="AY775" s="0" t="n">
        <f aca="false">IF(DJ775&lt;&gt;"",1,0)+IF(DK775&lt;&gt;"",1,0)+IF(DM775&lt;&gt;"",1,0)+IF(DO775&lt;&gt;"",1,0)+IF(DP775&lt;&gt;"",1,0)+IF(DQ775&lt;&gt;"",1,0)+IF(DS775&lt;&gt;"",1,0)+IF(DT775&lt;&gt;"",1,0)+IF(DV775&lt;&gt;"",1,0)+IF(DW775&lt;&gt;"",1,0)+IF(DX775&lt;&gt;"",1,0)+IF(DY775&lt;&gt;"",1,0)+IF(DZ775&lt;&gt;"",1,0)+IF(EB775&lt;&gt;"",1,0)+IF(EC775&lt;&gt;"",1,0)+IF(ED775&lt;&gt;"",1,0)+IF(EG775&lt;&gt;"",1,0)+IF(EH775&lt;&gt;"",1,0)</f>
        <v>4</v>
      </c>
      <c r="AZ775" s="0" t="n">
        <f aca="false">IF(EH775&lt;&gt;"",1,0)</f>
        <v>0</v>
      </c>
      <c r="BB775" s="0" t="s">
        <v>154</v>
      </c>
      <c r="BC775" s="0" t="s">
        <v>155</v>
      </c>
      <c r="BD775" s="0" t="s">
        <v>155</v>
      </c>
      <c r="BG775" s="0" t="s">
        <v>155</v>
      </c>
      <c r="BH775" s="0" t="s">
        <v>155</v>
      </c>
      <c r="BI775" s="0" t="s">
        <v>155</v>
      </c>
      <c r="BJ775" s="0" t="s">
        <v>155</v>
      </c>
      <c r="BK775" s="0" t="s">
        <v>155</v>
      </c>
      <c r="BL775" s="0" t="s">
        <v>155</v>
      </c>
      <c r="BP775" s="0" t="s">
        <v>155</v>
      </c>
      <c r="BR775" s="0" t="s">
        <v>155</v>
      </c>
      <c r="BS775" s="0" t="s">
        <v>155</v>
      </c>
      <c r="BV775" s="0" t="s">
        <v>155</v>
      </c>
      <c r="BY775" s="0" t="s">
        <v>156</v>
      </c>
      <c r="CA775" s="0" t="s">
        <v>155</v>
      </c>
      <c r="CG775" s="0" t="s">
        <v>155</v>
      </c>
      <c r="CH775" s="0" t="s">
        <v>156</v>
      </c>
      <c r="CK775" s="0" t="s">
        <v>155</v>
      </c>
      <c r="CL775" s="0" t="s">
        <v>156</v>
      </c>
      <c r="CN775" s="0" t="s">
        <v>155</v>
      </c>
      <c r="CO775" s="0" t="s">
        <v>156</v>
      </c>
      <c r="CP775" s="0" t="s">
        <v>155</v>
      </c>
      <c r="CQ775" s="0" t="s">
        <v>156</v>
      </c>
      <c r="CT775" s="0" t="s">
        <v>155</v>
      </c>
      <c r="CU775" s="0" t="s">
        <v>156</v>
      </c>
      <c r="CV775" s="0" t="s">
        <v>155</v>
      </c>
      <c r="CW775" s="0" t="s">
        <v>156</v>
      </c>
      <c r="CY775" s="0" t="s">
        <v>155</v>
      </c>
      <c r="CZ775" s="0" t="s">
        <v>156</v>
      </c>
      <c r="DC775" s="0" t="s">
        <v>155</v>
      </c>
      <c r="DF775" s="0" t="s">
        <v>155</v>
      </c>
      <c r="DI775" s="0" t="s">
        <v>155</v>
      </c>
      <c r="DL775" s="0" t="s">
        <v>155</v>
      </c>
      <c r="DM775" s="0" t="s">
        <v>156</v>
      </c>
      <c r="DN775" s="0" t="s">
        <v>155</v>
      </c>
      <c r="DR775" s="0" t="s">
        <v>155</v>
      </c>
      <c r="DU775" s="0" t="s">
        <v>155</v>
      </c>
      <c r="DW775" s="0" t="s">
        <v>156</v>
      </c>
      <c r="DX775" s="0" t="s">
        <v>155</v>
      </c>
      <c r="EA775" s="0" t="s">
        <v>155</v>
      </c>
      <c r="ED775" s="0" t="s">
        <v>156</v>
      </c>
      <c r="EF775" s="0" t="s">
        <v>155</v>
      </c>
    </row>
    <row r="776" customFormat="false" ht="15" hidden="false" customHeight="false" outlineLevel="0" collapsed="false">
      <c r="A776" s="0" t="s">
        <v>3838</v>
      </c>
      <c r="B776" s="0" t="n">
        <v>78</v>
      </c>
      <c r="C776" s="0" t="n">
        <v>491559</v>
      </c>
      <c r="D776" s="0" t="s">
        <v>3839</v>
      </c>
      <c r="E776" s="0" t="s">
        <v>3840</v>
      </c>
      <c r="F776" s="0" t="str">
        <f aca="false">CONCATENATE(D776," ",LEFT(H776,4),"T=",AU776,"D=",AV776,"R=",AW776,"M=",AX776,"L=",AY776,"B=",AZ776)</f>
        <v>LAROSA T=1D=0R=0M=0L=0B=0</v>
      </c>
      <c r="G776" s="0" t="s">
        <v>195</v>
      </c>
      <c r="I776" s="0" t="s">
        <v>3841</v>
      </c>
      <c r="J776" s="0" t="s">
        <v>2612</v>
      </c>
      <c r="K776" s="0" t="s">
        <v>144</v>
      </c>
      <c r="M776" s="0" t="s">
        <v>320</v>
      </c>
      <c r="N776" s="0" t="str">
        <f aca="false">RIGHT(M776,LEN(M776)-FIND(" ",M776))</f>
        <v>BERKSHIRE DR SE</v>
      </c>
      <c r="O776" s="0" t="s">
        <v>3077</v>
      </c>
      <c r="P776" s="0" t="s">
        <v>147</v>
      </c>
      <c r="Q776" s="0" t="s">
        <v>148</v>
      </c>
      <c r="R776" s="0" t="n">
        <v>44484</v>
      </c>
      <c r="AD776" s="0" t="s">
        <v>149</v>
      </c>
      <c r="AE776" s="0" t="s">
        <v>150</v>
      </c>
      <c r="AH776" s="0" t="n">
        <v>14</v>
      </c>
      <c r="AI776" s="0" t="n">
        <v>11</v>
      </c>
      <c r="AJ776" s="0" t="s">
        <v>185</v>
      </c>
      <c r="AM776" s="0" t="s">
        <v>186</v>
      </c>
      <c r="AN776" s="0" t="s">
        <v>147</v>
      </c>
      <c r="AO776" s="0" t="s">
        <v>152</v>
      </c>
      <c r="AP776" s="0" t="s">
        <v>153</v>
      </c>
      <c r="AQ776" s="0" t="n">
        <v>9</v>
      </c>
      <c r="AR776" s="0" t="n">
        <v>64</v>
      </c>
      <c r="AS776" s="0" t="n">
        <v>32</v>
      </c>
      <c r="AU776" s="0" t="n">
        <f aca="false">COUNTA($BA$776:$EH$776)</f>
        <v>1</v>
      </c>
      <c r="AV776" s="0" t="n">
        <f aca="false">COUNTIF($BA$776:$EH$776,"D")</f>
        <v>0</v>
      </c>
      <c r="AW776" s="0" t="n">
        <f aca="false">COUNTIF($BA$776:$EH$776,"R")</f>
        <v>0</v>
      </c>
      <c r="AX776" s="0" t="n">
        <f aca="false">IF(BN776="D",1,0)+IF(BO776="D",1,0)+IF(BT776="D",1,0)+IF(BU776="D",1,0)+IF(BW776="D",1,0)+IF(CC776="D",1,0)+IF(CD776="D",1,0)+IF(CE776="D",1,0)+IF(CF776="D",1,0)+IF(CL776="D",1,0)+IF(CM776="D",1,0)+IF(CQ776="D",1,0)+IF(CR776="D",1,0)+IF(CS776="D",1,0)+IF(CW776="D",1,0)+IF(CX776="D",1,0)+IF(DD776="D",1,0)+IF(DE776="D",1,0)+IF(DJ776="D",1,0)+IF(DK776="D",1,0)+IF(DO776="D",1,0)+IF(DP776="D",1,0)+IF(DQ776="D",1,0)+IF(DW776="D",1,0)+IF(DZ776="D",1,0)+IF(EH776="D",1,0)</f>
        <v>0</v>
      </c>
      <c r="AY776" s="0" t="n">
        <f aca="false">IF(DJ776&lt;&gt;"",1,0)+IF(DK776&lt;&gt;"",1,0)+IF(DM776&lt;&gt;"",1,0)+IF(DO776&lt;&gt;"",1,0)+IF(DP776&lt;&gt;"",1,0)+IF(DQ776&lt;&gt;"",1,0)+IF(DS776&lt;&gt;"",1,0)+IF(DT776&lt;&gt;"",1,0)+IF(DV776&lt;&gt;"",1,0)+IF(DW776&lt;&gt;"",1,0)+IF(DX776&lt;&gt;"",1,0)+IF(DY776&lt;&gt;"",1,0)+IF(DZ776&lt;&gt;"",1,0)+IF(EB776&lt;&gt;"",1,0)+IF(EC776&lt;&gt;"",1,0)+IF(ED776&lt;&gt;"",1,0)+IF(EG776&lt;&gt;"",1,0)+IF(EH776&lt;&gt;"",1,0)</f>
        <v>0</v>
      </c>
      <c r="AZ776" s="0" t="n">
        <f aca="false">IF(EH776&lt;&gt;"",1,0)</f>
        <v>0</v>
      </c>
      <c r="BB776" s="0" t="s">
        <v>154</v>
      </c>
    </row>
    <row r="777" customFormat="false" ht="15" hidden="false" customHeight="false" outlineLevel="0" collapsed="false">
      <c r="A777" s="0" t="s">
        <v>3842</v>
      </c>
      <c r="B777" s="0" t="n">
        <v>78</v>
      </c>
      <c r="C777" s="0" t="n">
        <v>463036</v>
      </c>
      <c r="D777" s="0" t="s">
        <v>599</v>
      </c>
      <c r="E777" s="0" t="s">
        <v>3843</v>
      </c>
      <c r="F777" s="0" t="str">
        <f aca="false">CONCATENATE(D777," ",LEFT(H777,4),"T=",AU777,"D=",AV777,"R=",AW777,"M=",AX777,"L=",AY777,"B=",AZ777)</f>
        <v>JONES T=2D=0R=0M=0L=0B=0</v>
      </c>
      <c r="G777" s="0" t="s">
        <v>234</v>
      </c>
      <c r="I777" s="0" t="s">
        <v>3844</v>
      </c>
      <c r="J777" s="0" t="s">
        <v>3845</v>
      </c>
      <c r="K777" s="0" t="s">
        <v>144</v>
      </c>
      <c r="M777" s="0" t="s">
        <v>320</v>
      </c>
      <c r="N777" s="0" t="str">
        <f aca="false">RIGHT(M777,LEN(M777)-FIND(" ",M777))</f>
        <v>BERKSHIRE DR SE</v>
      </c>
      <c r="O777" s="0" t="s">
        <v>2788</v>
      </c>
      <c r="P777" s="0" t="s">
        <v>147</v>
      </c>
      <c r="Q777" s="0" t="s">
        <v>148</v>
      </c>
      <c r="R777" s="0" t="n">
        <v>44484</v>
      </c>
      <c r="AD777" s="0" t="s">
        <v>149</v>
      </c>
      <c r="AE777" s="0" t="s">
        <v>150</v>
      </c>
      <c r="AH777" s="0" t="n">
        <v>14</v>
      </c>
      <c r="AI777" s="0" t="n">
        <v>11</v>
      </c>
      <c r="AJ777" s="0" t="s">
        <v>185</v>
      </c>
      <c r="AM777" s="0" t="s">
        <v>186</v>
      </c>
      <c r="AN777" s="0" t="s">
        <v>147</v>
      </c>
      <c r="AO777" s="0" t="s">
        <v>152</v>
      </c>
      <c r="AP777" s="0" t="s">
        <v>153</v>
      </c>
      <c r="AQ777" s="0" t="n">
        <v>9</v>
      </c>
      <c r="AR777" s="0" t="n">
        <v>64</v>
      </c>
      <c r="AS777" s="0" t="n">
        <v>32</v>
      </c>
      <c r="AU777" s="0" t="n">
        <f aca="false">COUNTA($BA$777:$EH$777)</f>
        <v>2</v>
      </c>
      <c r="AV777" s="0" t="n">
        <f aca="false">COUNTIF($BA$777:$EH$777,"D")</f>
        <v>0</v>
      </c>
      <c r="AW777" s="0" t="n">
        <f aca="false">COUNTIF($BA$777:$EH$777,"R")</f>
        <v>0</v>
      </c>
      <c r="AX777" s="0" t="n">
        <f aca="false">IF(BN777="D",1,0)+IF(BO777="D",1,0)+IF(BT777="D",1,0)+IF(BU777="D",1,0)+IF(BW777="D",1,0)+IF(CC777="D",1,0)+IF(CD777="D",1,0)+IF(CE777="D",1,0)+IF(CF777="D",1,0)+IF(CL777="D",1,0)+IF(CM777="D",1,0)+IF(CQ777="D",1,0)+IF(CR777="D",1,0)+IF(CS777="D",1,0)+IF(CW777="D",1,0)+IF(CX777="D",1,0)+IF(DD777="D",1,0)+IF(DE777="D",1,0)+IF(DJ777="D",1,0)+IF(DK777="D",1,0)+IF(DO777="D",1,0)+IF(DP777="D",1,0)+IF(DQ777="D",1,0)+IF(DW777="D",1,0)+IF(DZ777="D",1,0)+IF(EH777="D",1,0)</f>
        <v>0</v>
      </c>
      <c r="AY777" s="0" t="n">
        <f aca="false">IF(DJ777&lt;&gt;"",1,0)+IF(DK777&lt;&gt;"",1,0)+IF(DM777&lt;&gt;"",1,0)+IF(DO777&lt;&gt;"",1,0)+IF(DP777&lt;&gt;"",1,0)+IF(DQ777&lt;&gt;"",1,0)+IF(DS777&lt;&gt;"",1,0)+IF(DT777&lt;&gt;"",1,0)+IF(DV777&lt;&gt;"",1,0)+IF(DW777&lt;&gt;"",1,0)+IF(DX777&lt;&gt;"",1,0)+IF(DY777&lt;&gt;"",1,0)+IF(DZ777&lt;&gt;"",1,0)+IF(EB777&lt;&gt;"",1,0)+IF(EC777&lt;&gt;"",1,0)+IF(ED777&lt;&gt;"",1,0)+IF(EG777&lt;&gt;"",1,0)+IF(EH777&lt;&gt;"",1,0)</f>
        <v>0</v>
      </c>
      <c r="AZ777" s="0" t="n">
        <f aca="false">IF(EH777&lt;&gt;"",1,0)</f>
        <v>0</v>
      </c>
      <c r="BB777" s="0" t="s">
        <v>154</v>
      </c>
      <c r="EA777" s="0" t="s">
        <v>155</v>
      </c>
    </row>
    <row r="778" customFormat="false" ht="15" hidden="false" customHeight="false" outlineLevel="0" collapsed="false">
      <c r="A778" s="0" t="s">
        <v>3846</v>
      </c>
      <c r="B778" s="0" t="n">
        <v>78</v>
      </c>
      <c r="C778" s="0" t="n">
        <v>116984</v>
      </c>
      <c r="D778" s="0" t="s">
        <v>3847</v>
      </c>
      <c r="E778" s="0" t="s">
        <v>1500</v>
      </c>
      <c r="F778" s="0" t="str">
        <f aca="false">CONCATENATE(D778," ",LEFT(H778,4),"T=",AU778,"D=",AV778,"R=",AW778,"M=",AX778,"L=",AY778,"B=",AZ778)</f>
        <v>VICTOR T=48D=16R=0M=7L=6B=0</v>
      </c>
      <c r="G778" s="0" t="s">
        <v>882</v>
      </c>
      <c r="I778" s="0" t="s">
        <v>3848</v>
      </c>
      <c r="J778" s="0" t="s">
        <v>3849</v>
      </c>
      <c r="K778" s="0" t="s">
        <v>144</v>
      </c>
      <c r="L778" s="0" t="s">
        <v>156</v>
      </c>
      <c r="M778" s="0" t="s">
        <v>3850</v>
      </c>
      <c r="N778" s="0" t="str">
        <f aca="false">RIGHT(M778,LEN(M778)-FIND(" ",M778))</f>
        <v>EASTLAND AVE SE</v>
      </c>
      <c r="P778" s="0" t="s">
        <v>147</v>
      </c>
      <c r="Q778" s="0" t="s">
        <v>148</v>
      </c>
      <c r="R778" s="0" t="n">
        <v>44484</v>
      </c>
      <c r="AD778" s="0" t="s">
        <v>149</v>
      </c>
      <c r="AE778" s="0" t="s">
        <v>150</v>
      </c>
      <c r="AF778" s="0" t="s">
        <v>151</v>
      </c>
      <c r="AH778" s="0" t="n">
        <v>14</v>
      </c>
      <c r="AI778" s="0" t="n">
        <v>11</v>
      </c>
      <c r="AN778" s="0" t="s">
        <v>147</v>
      </c>
      <c r="AO778" s="0" t="s">
        <v>152</v>
      </c>
      <c r="AP778" s="0" t="s">
        <v>153</v>
      </c>
      <c r="AQ778" s="0" t="n">
        <v>9</v>
      </c>
      <c r="AR778" s="0" t="n">
        <v>64</v>
      </c>
      <c r="AS778" s="0" t="n">
        <v>32</v>
      </c>
      <c r="AU778" s="0" t="n">
        <f aca="false">COUNTA($BA$778:$EH$778)</f>
        <v>48</v>
      </c>
      <c r="AV778" s="0" t="n">
        <f aca="false">COUNTIF($BA$778:$EH$778,"D")</f>
        <v>16</v>
      </c>
      <c r="AW778" s="0" t="n">
        <f aca="false">COUNTIF($BA$778:$EH$778,"R")</f>
        <v>0</v>
      </c>
      <c r="AX778" s="0" t="n">
        <f aca="false">IF(BN778="D",1,0)+IF(BO778="D",1,0)+IF(BT778="D",1,0)+IF(BU778="D",1,0)+IF(BW778="D",1,0)+IF(CC778="D",1,0)+IF(CD778="D",1,0)+IF(CE778="D",1,0)+IF(CF778="D",1,0)+IF(CL778="D",1,0)+IF(CM778="D",1,0)+IF(CQ778="D",1,0)+IF(CR778="D",1,0)+IF(CS778="D",1,0)+IF(CW778="D",1,0)+IF(CX778="D",1,0)+IF(DD778="D",1,0)+IF(DE778="D",1,0)+IF(DJ778="D",1,0)+IF(DK778="D",1,0)+IF(DO778="D",1,0)+IF(DP778="D",1,0)+IF(DQ778="D",1,0)+IF(DW778="D",1,0)+IF(DZ778="D",1,0)+IF(EH778="D",1,0)</f>
        <v>7</v>
      </c>
      <c r="AY778" s="0" t="n">
        <f aca="false">IF(DJ778&lt;&gt;"",1,0)+IF(DK778&lt;&gt;"",1,0)+IF(DM778&lt;&gt;"",1,0)+IF(DO778&lt;&gt;"",1,0)+IF(DP778&lt;&gt;"",1,0)+IF(DQ778&lt;&gt;"",1,0)+IF(DS778&lt;&gt;"",1,0)+IF(DT778&lt;&gt;"",1,0)+IF(DV778&lt;&gt;"",1,0)+IF(DW778&lt;&gt;"",1,0)+IF(DX778&lt;&gt;"",1,0)+IF(DY778&lt;&gt;"",1,0)+IF(DZ778&lt;&gt;"",1,0)+IF(EB778&lt;&gt;"",1,0)+IF(EC778&lt;&gt;"",1,0)+IF(ED778&lt;&gt;"",1,0)+IF(EG778&lt;&gt;"",1,0)+IF(EH778&lt;&gt;"",1,0)</f>
        <v>6</v>
      </c>
      <c r="AZ778" s="0" t="n">
        <f aca="false">IF(EH778&lt;&gt;"",1,0)</f>
        <v>0</v>
      </c>
      <c r="BB778" s="0" t="s">
        <v>154</v>
      </c>
      <c r="BC778" s="0" t="s">
        <v>155</v>
      </c>
      <c r="BD778" s="0" t="s">
        <v>155</v>
      </c>
      <c r="BE778" s="0" t="s">
        <v>155</v>
      </c>
      <c r="BF778" s="0" t="s">
        <v>155</v>
      </c>
      <c r="BG778" s="0" t="s">
        <v>155</v>
      </c>
      <c r="BH778" s="0" t="s">
        <v>155</v>
      </c>
      <c r="BI778" s="0" t="s">
        <v>155</v>
      </c>
      <c r="BJ778" s="0" t="s">
        <v>155</v>
      </c>
      <c r="BK778" s="0" t="s">
        <v>155</v>
      </c>
      <c r="BL778" s="0" t="s">
        <v>155</v>
      </c>
      <c r="BP778" s="0" t="s">
        <v>155</v>
      </c>
      <c r="BS778" s="0" t="s">
        <v>155</v>
      </c>
      <c r="BV778" s="0" t="s">
        <v>155</v>
      </c>
      <c r="BY778" s="0" t="s">
        <v>156</v>
      </c>
      <c r="CA778" s="0" t="s">
        <v>155</v>
      </c>
      <c r="CC778" s="0" t="s">
        <v>156</v>
      </c>
      <c r="CG778" s="0" t="s">
        <v>155</v>
      </c>
      <c r="CH778" s="0" t="s">
        <v>156</v>
      </c>
      <c r="CK778" s="0" t="s">
        <v>155</v>
      </c>
      <c r="CL778" s="0" t="s">
        <v>156</v>
      </c>
      <c r="CN778" s="0" t="s">
        <v>155</v>
      </c>
      <c r="CO778" s="0" t="s">
        <v>156</v>
      </c>
      <c r="CP778" s="0" t="s">
        <v>155</v>
      </c>
      <c r="CQ778" s="0" t="s">
        <v>156</v>
      </c>
      <c r="CT778" s="0" t="s">
        <v>155</v>
      </c>
      <c r="CU778" s="0" t="s">
        <v>156</v>
      </c>
      <c r="CV778" s="0" t="s">
        <v>155</v>
      </c>
      <c r="CW778" s="0" t="s">
        <v>156</v>
      </c>
      <c r="CY778" s="0" t="s">
        <v>155</v>
      </c>
      <c r="CZ778" s="0" t="s">
        <v>156</v>
      </c>
      <c r="DC778" s="0" t="s">
        <v>155</v>
      </c>
      <c r="DD778" s="0" t="s">
        <v>156</v>
      </c>
      <c r="DF778" s="0" t="s">
        <v>155</v>
      </c>
      <c r="DG778" s="0" t="s">
        <v>156</v>
      </c>
      <c r="DI778" s="0" t="s">
        <v>155</v>
      </c>
      <c r="DJ778" s="0" t="s">
        <v>156</v>
      </c>
      <c r="DL778" s="0" t="s">
        <v>155</v>
      </c>
      <c r="DM778" s="0" t="s">
        <v>156</v>
      </c>
      <c r="DN778" s="0" t="s">
        <v>155</v>
      </c>
      <c r="DO778" s="0" t="s">
        <v>156</v>
      </c>
      <c r="DR778" s="0" t="s">
        <v>155</v>
      </c>
      <c r="DS778" s="0" t="s">
        <v>156</v>
      </c>
      <c r="DU778" s="0" t="s">
        <v>155</v>
      </c>
      <c r="DX778" s="0" t="s">
        <v>155</v>
      </c>
      <c r="EA778" s="0" t="s">
        <v>155</v>
      </c>
      <c r="ED778" s="0" t="s">
        <v>156</v>
      </c>
      <c r="EF778" s="0" t="s">
        <v>155</v>
      </c>
    </row>
    <row r="779" customFormat="false" ht="15" hidden="false" customHeight="false" outlineLevel="0" collapsed="false">
      <c r="A779" s="0" t="s">
        <v>3851</v>
      </c>
      <c r="B779" s="0" t="n">
        <v>78</v>
      </c>
      <c r="C779" s="0" t="n">
        <v>445620</v>
      </c>
      <c r="D779" s="0" t="s">
        <v>3852</v>
      </c>
      <c r="E779" s="0" t="s">
        <v>2135</v>
      </c>
      <c r="F779" s="0" t="str">
        <f aca="false">CONCATENATE(D779," ",LEFT(H779,4),"T=",AU779,"D=",AV779,"R=",AW779,"M=",AX779,"L=",AY779,"B=",AZ779)</f>
        <v>ZINSMEISTER T=2D=0R=0M=0L=0B=0</v>
      </c>
      <c r="G779" s="0" t="s">
        <v>530</v>
      </c>
      <c r="I779" s="0" t="s">
        <v>3853</v>
      </c>
      <c r="J779" s="0" t="s">
        <v>3854</v>
      </c>
      <c r="K779" s="0" t="s">
        <v>182</v>
      </c>
      <c r="M779" s="0" t="s">
        <v>2448</v>
      </c>
      <c r="N779" s="0" t="str">
        <f aca="false">RIGHT(M779,LEN(M779)-FIND(" ",M779))</f>
        <v>HARVARD DR SE</v>
      </c>
      <c r="P779" s="0" t="s">
        <v>147</v>
      </c>
      <c r="Q779" s="0" t="s">
        <v>148</v>
      </c>
      <c r="R779" s="0" t="n">
        <v>44484</v>
      </c>
      <c r="AD779" s="0" t="s">
        <v>149</v>
      </c>
      <c r="AE779" s="0" t="s">
        <v>150</v>
      </c>
      <c r="AH779" s="0" t="n">
        <v>14</v>
      </c>
      <c r="AI779" s="0" t="n">
        <v>11</v>
      </c>
      <c r="AJ779" s="0" t="s">
        <v>185</v>
      </c>
      <c r="AM779" s="0" t="s">
        <v>186</v>
      </c>
      <c r="AN779" s="0" t="s">
        <v>147</v>
      </c>
      <c r="AO779" s="0" t="s">
        <v>152</v>
      </c>
      <c r="AP779" s="0" t="s">
        <v>153</v>
      </c>
      <c r="AQ779" s="0" t="n">
        <v>9</v>
      </c>
      <c r="AR779" s="0" t="n">
        <v>64</v>
      </c>
      <c r="AS779" s="0" t="n">
        <v>32</v>
      </c>
      <c r="AU779" s="0" t="n">
        <f aca="false">COUNTA($BA$779:$EH$779)</f>
        <v>2</v>
      </c>
      <c r="AV779" s="0" t="n">
        <f aca="false">COUNTIF($BA$779:$EH$779,"D")</f>
        <v>0</v>
      </c>
      <c r="AW779" s="0" t="n">
        <f aca="false">COUNTIF($BA$779:$EH$779,"R")</f>
        <v>0</v>
      </c>
      <c r="AX779" s="0" t="n">
        <f aca="false">IF(BN779="D",1,0)+IF(BO779="D",1,0)+IF(BT779="D",1,0)+IF(BU779="D",1,0)+IF(BW779="D",1,0)+IF(CC779="D",1,0)+IF(CD779="D",1,0)+IF(CE779="D",1,0)+IF(CF779="D",1,0)+IF(CL779="D",1,0)+IF(CM779="D",1,0)+IF(CQ779="D",1,0)+IF(CR779="D",1,0)+IF(CS779="D",1,0)+IF(CW779="D",1,0)+IF(CX779="D",1,0)+IF(DD779="D",1,0)+IF(DE779="D",1,0)+IF(DJ779="D",1,0)+IF(DK779="D",1,0)+IF(DO779="D",1,0)+IF(DP779="D",1,0)+IF(DQ779="D",1,0)+IF(DW779="D",1,0)+IF(DZ779="D",1,0)+IF(EH779="D",1,0)</f>
        <v>0</v>
      </c>
      <c r="AY779" s="0" t="n">
        <f aca="false">IF(DJ779&lt;&gt;"",1,0)+IF(DK779&lt;&gt;"",1,0)+IF(DM779&lt;&gt;"",1,0)+IF(DO779&lt;&gt;"",1,0)+IF(DP779&lt;&gt;"",1,0)+IF(DQ779&lt;&gt;"",1,0)+IF(DS779&lt;&gt;"",1,0)+IF(DT779&lt;&gt;"",1,0)+IF(DV779&lt;&gt;"",1,0)+IF(DW779&lt;&gt;"",1,0)+IF(DX779&lt;&gt;"",1,0)+IF(DY779&lt;&gt;"",1,0)+IF(DZ779&lt;&gt;"",1,0)+IF(EB779&lt;&gt;"",1,0)+IF(EC779&lt;&gt;"",1,0)+IF(ED779&lt;&gt;"",1,0)+IF(EG779&lt;&gt;"",1,0)+IF(EH779&lt;&gt;"",1,0)</f>
        <v>0</v>
      </c>
      <c r="AZ779" s="0" t="n">
        <f aca="false">IF(EH779&lt;&gt;"",1,0)</f>
        <v>0</v>
      </c>
      <c r="BB779" s="0" t="s">
        <v>154</v>
      </c>
      <c r="DN779" s="0" t="s">
        <v>155</v>
      </c>
    </row>
    <row r="780" customFormat="false" ht="15" hidden="false" customHeight="false" outlineLevel="0" collapsed="false">
      <c r="A780" s="0" t="s">
        <v>3855</v>
      </c>
      <c r="B780" s="0" t="n">
        <v>78</v>
      </c>
      <c r="C780" s="0" t="n">
        <v>379392</v>
      </c>
      <c r="D780" s="0" t="s">
        <v>3856</v>
      </c>
      <c r="E780" s="0" t="s">
        <v>3857</v>
      </c>
      <c r="F780" s="0" t="str">
        <f aca="false">CONCATENATE(D780," ",LEFT(H780,4),"T=",AU780,"D=",AV780,"R=",AW780,"M=",AX780,"L=",AY780,"B=",AZ780)</f>
        <v>DUKES T=10D=1R=0M=1L=1B=0</v>
      </c>
      <c r="G780" s="0" t="s">
        <v>3858</v>
      </c>
      <c r="I780" s="0" t="s">
        <v>3859</v>
      </c>
      <c r="J780" s="0" t="s">
        <v>2584</v>
      </c>
      <c r="K780" s="0" t="s">
        <v>144</v>
      </c>
      <c r="M780" s="0" t="s">
        <v>3860</v>
      </c>
      <c r="N780" s="0" t="str">
        <f aca="false">RIGHT(M780,LEN(M780)-FIND(" ",M780))</f>
        <v>TRUMBULL AVE SE</v>
      </c>
      <c r="P780" s="0" t="s">
        <v>147</v>
      </c>
      <c r="Q780" s="0" t="s">
        <v>148</v>
      </c>
      <c r="R780" s="0" t="n">
        <v>44484</v>
      </c>
      <c r="AD780" s="0" t="s">
        <v>149</v>
      </c>
      <c r="AE780" s="0" t="s">
        <v>150</v>
      </c>
      <c r="AF780" s="0" t="s">
        <v>151</v>
      </c>
      <c r="AH780" s="0" t="n">
        <v>14</v>
      </c>
      <c r="AI780" s="0" t="n">
        <v>11</v>
      </c>
      <c r="AN780" s="0" t="s">
        <v>147</v>
      </c>
      <c r="AO780" s="0" t="s">
        <v>152</v>
      </c>
      <c r="AP780" s="0" t="s">
        <v>153</v>
      </c>
      <c r="AQ780" s="0" t="n">
        <v>9</v>
      </c>
      <c r="AR780" s="0" t="n">
        <v>64</v>
      </c>
      <c r="AS780" s="0" t="n">
        <v>32</v>
      </c>
      <c r="AU780" s="0" t="n">
        <f aca="false">COUNTA($BA$780:$EH$780)</f>
        <v>10</v>
      </c>
      <c r="AV780" s="0" t="n">
        <f aca="false">COUNTIF($BA$780:$EH$780,"D")</f>
        <v>1</v>
      </c>
      <c r="AW780" s="0" t="n">
        <f aca="false">COUNTIF($BA$780:$EH$780,"R")</f>
        <v>0</v>
      </c>
      <c r="AX780" s="0" t="n">
        <f aca="false">IF(BN780="D",1,0)+IF(BO780="D",1,0)+IF(BT780="D",1,0)+IF(BU780="D",1,0)+IF(BW780="D",1,0)+IF(CC780="D",1,0)+IF(CD780="D",1,0)+IF(CE780="D",1,0)+IF(CF780="D",1,0)+IF(CL780="D",1,0)+IF(CM780="D",1,0)+IF(CQ780="D",1,0)+IF(CR780="D",1,0)+IF(CS780="D",1,0)+IF(CW780="D",1,0)+IF(CX780="D",1,0)+IF(DD780="D",1,0)+IF(DE780="D",1,0)+IF(DJ780="D",1,0)+IF(DK780="D",1,0)+IF(DO780="D",1,0)+IF(DP780="D",1,0)+IF(DQ780="D",1,0)+IF(DW780="D",1,0)+IF(DZ780="D",1,0)+IF(EH780="D",1,0)</f>
        <v>1</v>
      </c>
      <c r="AY780" s="0" t="n">
        <f aca="false">IF(DJ780&lt;&gt;"",1,0)+IF(DK780&lt;&gt;"",1,0)+IF(DM780&lt;&gt;"",1,0)+IF(DO780&lt;&gt;"",1,0)+IF(DP780&lt;&gt;"",1,0)+IF(DQ780&lt;&gt;"",1,0)+IF(DS780&lt;&gt;"",1,0)+IF(DT780&lt;&gt;"",1,0)+IF(DV780&lt;&gt;"",1,0)+IF(DW780&lt;&gt;"",1,0)+IF(DX780&lt;&gt;"",1,0)+IF(DY780&lt;&gt;"",1,0)+IF(DZ780&lt;&gt;"",1,0)+IF(EB780&lt;&gt;"",1,0)+IF(EC780&lt;&gt;"",1,0)+IF(ED780&lt;&gt;"",1,0)+IF(EG780&lt;&gt;"",1,0)+IF(EH780&lt;&gt;"",1,0)</f>
        <v>1</v>
      </c>
      <c r="AZ780" s="0" t="n">
        <f aca="false">IF(EH780&lt;&gt;"",1,0)</f>
        <v>0</v>
      </c>
      <c r="BB780" s="0" t="s">
        <v>154</v>
      </c>
      <c r="CL780" s="0" t="s">
        <v>156</v>
      </c>
      <c r="DC780" s="0" t="s">
        <v>155</v>
      </c>
      <c r="DI780" s="0" t="s">
        <v>155</v>
      </c>
      <c r="DL780" s="0" t="s">
        <v>155</v>
      </c>
      <c r="DN780" s="0" t="s">
        <v>155</v>
      </c>
      <c r="DU780" s="0" t="s">
        <v>155</v>
      </c>
      <c r="DX780" s="0" t="s">
        <v>155</v>
      </c>
      <c r="EA780" s="0" t="s">
        <v>155</v>
      </c>
      <c r="EF780" s="0" t="s">
        <v>155</v>
      </c>
    </row>
    <row r="781" customFormat="false" ht="15" hidden="false" customHeight="false" outlineLevel="0" collapsed="false">
      <c r="A781" s="0" t="s">
        <v>3861</v>
      </c>
      <c r="B781" s="0" t="n">
        <v>78</v>
      </c>
      <c r="C781" s="0" t="n">
        <v>476158</v>
      </c>
      <c r="D781" s="0" t="s">
        <v>3862</v>
      </c>
      <c r="E781" s="0" t="s">
        <v>2605</v>
      </c>
      <c r="F781" s="0" t="str">
        <f aca="false">CONCATENATE(D781," ",LEFT(H781,4),"T=",AU781,"D=",AV781,"R=",AW781,"M=",AX781,"L=",AY781,"B=",AZ781)</f>
        <v>LUGENBEAL T=1D=0R=0M=0L=0B=0</v>
      </c>
      <c r="G781" s="0" t="s">
        <v>1680</v>
      </c>
      <c r="I781" s="0" t="s">
        <v>3863</v>
      </c>
      <c r="J781" s="0" t="s">
        <v>3864</v>
      </c>
      <c r="K781" s="0" t="s">
        <v>182</v>
      </c>
      <c r="M781" s="0" t="s">
        <v>320</v>
      </c>
      <c r="N781" s="0" t="str">
        <f aca="false">RIGHT(M781,LEN(M781)-FIND(" ",M781))</f>
        <v>BERKSHIRE DR SE</v>
      </c>
      <c r="O781" s="0" t="s">
        <v>3865</v>
      </c>
      <c r="P781" s="0" t="s">
        <v>147</v>
      </c>
      <c r="Q781" s="0" t="s">
        <v>148</v>
      </c>
      <c r="R781" s="0" t="n">
        <v>44484</v>
      </c>
      <c r="AD781" s="0" t="s">
        <v>149</v>
      </c>
      <c r="AE781" s="0" t="s">
        <v>150</v>
      </c>
      <c r="AH781" s="0" t="n">
        <v>14</v>
      </c>
      <c r="AI781" s="0" t="n">
        <v>11</v>
      </c>
      <c r="AJ781" s="0" t="s">
        <v>185</v>
      </c>
      <c r="AM781" s="0" t="s">
        <v>186</v>
      </c>
      <c r="AN781" s="0" t="s">
        <v>147</v>
      </c>
      <c r="AO781" s="0" t="s">
        <v>152</v>
      </c>
      <c r="AP781" s="0" t="s">
        <v>153</v>
      </c>
      <c r="AQ781" s="0" t="n">
        <v>9</v>
      </c>
      <c r="AR781" s="0" t="n">
        <v>64</v>
      </c>
      <c r="AS781" s="0" t="n">
        <v>32</v>
      </c>
      <c r="AU781" s="0" t="n">
        <f aca="false">COUNTA($BA$781:$EH$781)</f>
        <v>1</v>
      </c>
      <c r="AV781" s="0" t="n">
        <f aca="false">COUNTIF($BA$781:$EH$781,"D")</f>
        <v>0</v>
      </c>
      <c r="AW781" s="0" t="n">
        <f aca="false">COUNTIF($BA$781:$EH$781,"R")</f>
        <v>0</v>
      </c>
      <c r="AX781" s="0" t="n">
        <f aca="false">IF(BN781="D",1,0)+IF(BO781="D",1,0)+IF(BT781="D",1,0)+IF(BU781="D",1,0)+IF(BW781="D",1,0)+IF(CC781="D",1,0)+IF(CD781="D",1,0)+IF(CE781="D",1,0)+IF(CF781="D",1,0)+IF(CL781="D",1,0)+IF(CM781="D",1,0)+IF(CQ781="D",1,0)+IF(CR781="D",1,0)+IF(CS781="D",1,0)+IF(CW781="D",1,0)+IF(CX781="D",1,0)+IF(DD781="D",1,0)+IF(DE781="D",1,0)+IF(DJ781="D",1,0)+IF(DK781="D",1,0)+IF(DO781="D",1,0)+IF(DP781="D",1,0)+IF(DQ781="D",1,0)+IF(DW781="D",1,0)+IF(DZ781="D",1,0)+IF(EH781="D",1,0)</f>
        <v>0</v>
      </c>
      <c r="AY781" s="0" t="n">
        <f aca="false">IF(DJ781&lt;&gt;"",1,0)+IF(DK781&lt;&gt;"",1,0)+IF(DM781&lt;&gt;"",1,0)+IF(DO781&lt;&gt;"",1,0)+IF(DP781&lt;&gt;"",1,0)+IF(DQ781&lt;&gt;"",1,0)+IF(DS781&lt;&gt;"",1,0)+IF(DT781&lt;&gt;"",1,0)+IF(DV781&lt;&gt;"",1,0)+IF(DW781&lt;&gt;"",1,0)+IF(DX781&lt;&gt;"",1,0)+IF(DY781&lt;&gt;"",1,0)+IF(DZ781&lt;&gt;"",1,0)+IF(EB781&lt;&gt;"",1,0)+IF(EC781&lt;&gt;"",1,0)+IF(ED781&lt;&gt;"",1,0)+IF(EG781&lt;&gt;"",1,0)+IF(EH781&lt;&gt;"",1,0)</f>
        <v>0</v>
      </c>
      <c r="AZ781" s="0" t="n">
        <f aca="false">IF(EH781&lt;&gt;"",1,0)</f>
        <v>0</v>
      </c>
      <c r="BB781" s="0" t="s">
        <v>154</v>
      </c>
    </row>
    <row r="782" customFormat="false" ht="15" hidden="false" customHeight="false" outlineLevel="0" collapsed="false">
      <c r="A782" s="0" t="s">
        <v>3866</v>
      </c>
      <c r="B782" s="0" t="n">
        <v>78</v>
      </c>
      <c r="C782" s="0" t="n">
        <v>408443</v>
      </c>
      <c r="D782" s="0" t="s">
        <v>3867</v>
      </c>
      <c r="E782" s="0" t="s">
        <v>2026</v>
      </c>
      <c r="F782" s="0" t="str">
        <f aca="false">CONCATENATE(D782," ",LEFT(H782,4),"T=",AU782,"D=",AV782,"R=",AW782,"M=",AX782,"L=",AY782,"B=",AZ782)</f>
        <v>NAGLE T=1D=0R=0M=0L=0B=0</v>
      </c>
      <c r="G782" s="0" t="s">
        <v>145</v>
      </c>
      <c r="I782" s="0" t="s">
        <v>3868</v>
      </c>
      <c r="J782" s="0" t="s">
        <v>3708</v>
      </c>
      <c r="K782" s="0" t="s">
        <v>144</v>
      </c>
      <c r="M782" s="0" t="s">
        <v>320</v>
      </c>
      <c r="N782" s="0" t="str">
        <f aca="false">RIGHT(M782,LEN(M782)-FIND(" ",M782))</f>
        <v>BERKSHIRE DR SE</v>
      </c>
      <c r="O782" s="0" t="s">
        <v>3869</v>
      </c>
      <c r="P782" s="0" t="s">
        <v>147</v>
      </c>
      <c r="Q782" s="0" t="s">
        <v>148</v>
      </c>
      <c r="R782" s="0" t="n">
        <v>44484</v>
      </c>
      <c r="AD782" s="0" t="s">
        <v>149</v>
      </c>
      <c r="AE782" s="0" t="s">
        <v>150</v>
      </c>
      <c r="AH782" s="0" t="n">
        <v>14</v>
      </c>
      <c r="AI782" s="0" t="n">
        <v>11</v>
      </c>
      <c r="AJ782" s="0" t="s">
        <v>185</v>
      </c>
      <c r="AM782" s="0" t="s">
        <v>186</v>
      </c>
      <c r="AN782" s="0" t="s">
        <v>147</v>
      </c>
      <c r="AO782" s="0" t="s">
        <v>152</v>
      </c>
      <c r="AP782" s="0" t="s">
        <v>153</v>
      </c>
      <c r="AQ782" s="0" t="n">
        <v>9</v>
      </c>
      <c r="AR782" s="0" t="n">
        <v>64</v>
      </c>
      <c r="AS782" s="0" t="n">
        <v>32</v>
      </c>
      <c r="AU782" s="0" t="n">
        <f aca="false">COUNTA($BA$782:$EH$782)</f>
        <v>1</v>
      </c>
      <c r="AV782" s="0" t="n">
        <f aca="false">COUNTIF($BA$782:$EH$782,"D")</f>
        <v>0</v>
      </c>
      <c r="AW782" s="0" t="n">
        <f aca="false">COUNTIF($BA$782:$EH$782,"R")</f>
        <v>0</v>
      </c>
      <c r="AX782" s="0" t="n">
        <f aca="false">IF(BN782="D",1,0)+IF(BO782="D",1,0)+IF(BT782="D",1,0)+IF(BU782="D",1,0)+IF(BW782="D",1,0)+IF(CC782="D",1,0)+IF(CD782="D",1,0)+IF(CE782="D",1,0)+IF(CF782="D",1,0)+IF(CL782="D",1,0)+IF(CM782="D",1,0)+IF(CQ782="D",1,0)+IF(CR782="D",1,0)+IF(CS782="D",1,0)+IF(CW782="D",1,0)+IF(CX782="D",1,0)+IF(DD782="D",1,0)+IF(DE782="D",1,0)+IF(DJ782="D",1,0)+IF(DK782="D",1,0)+IF(DO782="D",1,0)+IF(DP782="D",1,0)+IF(DQ782="D",1,0)+IF(DW782="D",1,0)+IF(DZ782="D",1,0)+IF(EH782="D",1,0)</f>
        <v>0</v>
      </c>
      <c r="AY782" s="0" t="n">
        <f aca="false">IF(DJ782&lt;&gt;"",1,0)+IF(DK782&lt;&gt;"",1,0)+IF(DM782&lt;&gt;"",1,0)+IF(DO782&lt;&gt;"",1,0)+IF(DP782&lt;&gt;"",1,0)+IF(DQ782&lt;&gt;"",1,0)+IF(DS782&lt;&gt;"",1,0)+IF(DT782&lt;&gt;"",1,0)+IF(DV782&lt;&gt;"",1,0)+IF(DW782&lt;&gt;"",1,0)+IF(DX782&lt;&gt;"",1,0)+IF(DY782&lt;&gt;"",1,0)+IF(DZ782&lt;&gt;"",1,0)+IF(EB782&lt;&gt;"",1,0)+IF(EC782&lt;&gt;"",1,0)+IF(ED782&lt;&gt;"",1,0)+IF(EG782&lt;&gt;"",1,0)+IF(EH782&lt;&gt;"",1,0)</f>
        <v>0</v>
      </c>
      <c r="AZ782" s="0" t="n">
        <f aca="false">IF(EH782&lt;&gt;"",1,0)</f>
        <v>0</v>
      </c>
      <c r="BB782" s="0" t="s">
        <v>154</v>
      </c>
    </row>
    <row r="783" customFormat="false" ht="15" hidden="false" customHeight="false" outlineLevel="0" collapsed="false">
      <c r="A783" s="0" t="s">
        <v>3870</v>
      </c>
      <c r="B783" s="0" t="n">
        <v>78</v>
      </c>
      <c r="C783" s="0" t="n">
        <v>428899</v>
      </c>
      <c r="D783" s="0" t="s">
        <v>3871</v>
      </c>
      <c r="E783" s="0" t="s">
        <v>3872</v>
      </c>
      <c r="F783" s="0" t="str">
        <f aca="false">CONCATENATE(D783," ",LEFT(H783,4),"T=",AU783,"D=",AV783,"R=",AW783,"M=",AX783,"L=",AY783,"B=",AZ783)</f>
        <v>KLEIN T=1D=0R=0M=0L=0B=0</v>
      </c>
      <c r="G783" s="0" t="s">
        <v>269</v>
      </c>
      <c r="I783" s="0" t="s">
        <v>3873</v>
      </c>
      <c r="J783" s="0" t="s">
        <v>3874</v>
      </c>
      <c r="K783" s="0" t="s">
        <v>182</v>
      </c>
      <c r="M783" s="0" t="s">
        <v>3875</v>
      </c>
      <c r="N783" s="0" t="str">
        <f aca="false">RIGHT(M783,LEN(M783)-FIND(" ",M783))</f>
        <v>HARVARD DR SE</v>
      </c>
      <c r="P783" s="0" t="s">
        <v>147</v>
      </c>
      <c r="Q783" s="0" t="s">
        <v>148</v>
      </c>
      <c r="R783" s="0" t="n">
        <v>44484</v>
      </c>
      <c r="AD783" s="0" t="s">
        <v>149</v>
      </c>
      <c r="AE783" s="0" t="s">
        <v>150</v>
      </c>
      <c r="AH783" s="0" t="n">
        <v>14</v>
      </c>
      <c r="AI783" s="0" t="n">
        <v>11</v>
      </c>
      <c r="AJ783" s="0" t="s">
        <v>185</v>
      </c>
      <c r="AM783" s="0" t="s">
        <v>186</v>
      </c>
      <c r="AN783" s="0" t="s">
        <v>147</v>
      </c>
      <c r="AO783" s="0" t="s">
        <v>152</v>
      </c>
      <c r="AP783" s="0" t="s">
        <v>153</v>
      </c>
      <c r="AQ783" s="0" t="n">
        <v>9</v>
      </c>
      <c r="AR783" s="0" t="n">
        <v>64</v>
      </c>
      <c r="AS783" s="0" t="n">
        <v>32</v>
      </c>
      <c r="AU783" s="0" t="n">
        <f aca="false">COUNTA($BA$783:$EH$783)</f>
        <v>1</v>
      </c>
      <c r="AV783" s="0" t="n">
        <f aca="false">COUNTIF($BA$783:$EH$783,"D")</f>
        <v>0</v>
      </c>
      <c r="AW783" s="0" t="n">
        <f aca="false">COUNTIF($BA$783:$EH$783,"R")</f>
        <v>0</v>
      </c>
      <c r="AX783" s="0" t="n">
        <f aca="false">IF(BN783="D",1,0)+IF(BO783="D",1,0)+IF(BT783="D",1,0)+IF(BU783="D",1,0)+IF(BW783="D",1,0)+IF(CC783="D",1,0)+IF(CD783="D",1,0)+IF(CE783="D",1,0)+IF(CF783="D",1,0)+IF(CL783="D",1,0)+IF(CM783="D",1,0)+IF(CQ783="D",1,0)+IF(CR783="D",1,0)+IF(CS783="D",1,0)+IF(CW783="D",1,0)+IF(CX783="D",1,0)+IF(DD783="D",1,0)+IF(DE783="D",1,0)+IF(DJ783="D",1,0)+IF(DK783="D",1,0)+IF(DO783="D",1,0)+IF(DP783="D",1,0)+IF(DQ783="D",1,0)+IF(DW783="D",1,0)+IF(DZ783="D",1,0)+IF(EH783="D",1,0)</f>
        <v>0</v>
      </c>
      <c r="AY783" s="0" t="n">
        <f aca="false">IF(DJ783&lt;&gt;"",1,0)+IF(DK783&lt;&gt;"",1,0)+IF(DM783&lt;&gt;"",1,0)+IF(DO783&lt;&gt;"",1,0)+IF(DP783&lt;&gt;"",1,0)+IF(DQ783&lt;&gt;"",1,0)+IF(DS783&lt;&gt;"",1,0)+IF(DT783&lt;&gt;"",1,0)+IF(DV783&lt;&gt;"",1,0)+IF(DW783&lt;&gt;"",1,0)+IF(DX783&lt;&gt;"",1,0)+IF(DY783&lt;&gt;"",1,0)+IF(DZ783&lt;&gt;"",1,0)+IF(EB783&lt;&gt;"",1,0)+IF(EC783&lt;&gt;"",1,0)+IF(ED783&lt;&gt;"",1,0)+IF(EG783&lt;&gt;"",1,0)+IF(EH783&lt;&gt;"",1,0)</f>
        <v>0</v>
      </c>
      <c r="AZ783" s="0" t="n">
        <f aca="false">IF(EH783&lt;&gt;"",1,0)</f>
        <v>0</v>
      </c>
      <c r="BB783" s="0" t="s">
        <v>154</v>
      </c>
    </row>
    <row r="784" customFormat="false" ht="15" hidden="false" customHeight="false" outlineLevel="0" collapsed="false">
      <c r="A784" s="0" t="s">
        <v>3876</v>
      </c>
      <c r="B784" s="0" t="n">
        <v>78</v>
      </c>
      <c r="C784" s="0" t="n">
        <v>429591</v>
      </c>
      <c r="D784" s="0" t="s">
        <v>1839</v>
      </c>
      <c r="E784" s="0" t="s">
        <v>3583</v>
      </c>
      <c r="F784" s="0" t="str">
        <f aca="false">CONCATENATE(D784," ",LEFT(H784,4),"T=",AU784,"D=",AV784,"R=",AW784,"M=",AX784,"L=",AY784,"B=",AZ784)</f>
        <v>MATLOCK T=3D=0R=0M=0L=0B=0</v>
      </c>
      <c r="G784" s="0" t="s">
        <v>3877</v>
      </c>
      <c r="I784" s="0" t="s">
        <v>3878</v>
      </c>
      <c r="J784" s="0" t="s">
        <v>3879</v>
      </c>
      <c r="K784" s="0" t="s">
        <v>144</v>
      </c>
      <c r="M784" s="0" t="s">
        <v>1843</v>
      </c>
      <c r="N784" s="0" t="str">
        <f aca="false">RIGHT(M784,LEN(M784)-FIND(" ",M784))</f>
        <v>LONGHILL DR SE</v>
      </c>
      <c r="P784" s="0" t="s">
        <v>147</v>
      </c>
      <c r="Q784" s="0" t="s">
        <v>148</v>
      </c>
      <c r="R784" s="0" t="n">
        <v>44484</v>
      </c>
      <c r="AD784" s="0" t="s">
        <v>149</v>
      </c>
      <c r="AE784" s="0" t="s">
        <v>150</v>
      </c>
      <c r="AH784" s="0" t="n">
        <v>14</v>
      </c>
      <c r="AI784" s="0" t="n">
        <v>11</v>
      </c>
      <c r="AJ784" s="0" t="s">
        <v>185</v>
      </c>
      <c r="AM784" s="0" t="s">
        <v>186</v>
      </c>
      <c r="AN784" s="0" t="s">
        <v>147</v>
      </c>
      <c r="AO784" s="0" t="s">
        <v>152</v>
      </c>
      <c r="AP784" s="0" t="s">
        <v>153</v>
      </c>
      <c r="AQ784" s="0" t="n">
        <v>9</v>
      </c>
      <c r="AR784" s="0" t="n">
        <v>64</v>
      </c>
      <c r="AS784" s="0" t="n">
        <v>32</v>
      </c>
      <c r="AU784" s="0" t="n">
        <f aca="false">COUNTA($BA$784:$EH$784)</f>
        <v>3</v>
      </c>
      <c r="AV784" s="0" t="n">
        <f aca="false">COUNTIF($BA$784:$EH$784,"D")</f>
        <v>0</v>
      </c>
      <c r="AW784" s="0" t="n">
        <f aca="false">COUNTIF($BA$784:$EH$784,"R")</f>
        <v>0</v>
      </c>
      <c r="AX784" s="0" t="n">
        <f aca="false">IF(BN784="D",1,0)+IF(BO784="D",1,0)+IF(BT784="D",1,0)+IF(BU784="D",1,0)+IF(BW784="D",1,0)+IF(CC784="D",1,0)+IF(CD784="D",1,0)+IF(CE784="D",1,0)+IF(CF784="D",1,0)+IF(CL784="D",1,0)+IF(CM784="D",1,0)+IF(CQ784="D",1,0)+IF(CR784="D",1,0)+IF(CS784="D",1,0)+IF(CW784="D",1,0)+IF(CX784="D",1,0)+IF(DD784="D",1,0)+IF(DE784="D",1,0)+IF(DJ784="D",1,0)+IF(DK784="D",1,0)+IF(DO784="D",1,0)+IF(DP784="D",1,0)+IF(DQ784="D",1,0)+IF(DW784="D",1,0)+IF(DZ784="D",1,0)+IF(EH784="D",1,0)</f>
        <v>0</v>
      </c>
      <c r="AY784" s="0" t="n">
        <f aca="false">IF(DJ784&lt;&gt;"",1,0)+IF(DK784&lt;&gt;"",1,0)+IF(DM784&lt;&gt;"",1,0)+IF(DO784&lt;&gt;"",1,0)+IF(DP784&lt;&gt;"",1,0)+IF(DQ784&lt;&gt;"",1,0)+IF(DS784&lt;&gt;"",1,0)+IF(DT784&lt;&gt;"",1,0)+IF(DV784&lt;&gt;"",1,0)+IF(DW784&lt;&gt;"",1,0)+IF(DX784&lt;&gt;"",1,0)+IF(DY784&lt;&gt;"",1,0)+IF(DZ784&lt;&gt;"",1,0)+IF(EB784&lt;&gt;"",1,0)+IF(EC784&lt;&gt;"",1,0)+IF(ED784&lt;&gt;"",1,0)+IF(EG784&lt;&gt;"",1,0)+IF(EH784&lt;&gt;"",1,0)</f>
        <v>0</v>
      </c>
      <c r="AZ784" s="0" t="n">
        <f aca="false">IF(EH784&lt;&gt;"",1,0)</f>
        <v>0</v>
      </c>
      <c r="BB784" s="0" t="s">
        <v>154</v>
      </c>
      <c r="DN784" s="0" t="s">
        <v>155</v>
      </c>
      <c r="EF784" s="0" t="s">
        <v>155</v>
      </c>
    </row>
    <row r="785" customFormat="false" ht="15" hidden="false" customHeight="false" outlineLevel="0" collapsed="false">
      <c r="A785" s="0" t="s">
        <v>3880</v>
      </c>
      <c r="B785" s="0" t="n">
        <v>78</v>
      </c>
      <c r="C785" s="0" t="n">
        <v>491088</v>
      </c>
      <c r="D785" s="0" t="s">
        <v>3510</v>
      </c>
      <c r="E785" s="0" t="s">
        <v>2677</v>
      </c>
      <c r="F785" s="0" t="str">
        <f aca="false">CONCATENATE(D785," ",LEFT(H785,4),"T=",AU785,"D=",AV785,"R=",AW785,"M=",AX785,"L=",AY785,"B=",AZ785)</f>
        <v>DAILEY T=2D=0R=0M=0L=0B=0</v>
      </c>
      <c r="G785" s="0" t="s">
        <v>594</v>
      </c>
      <c r="I785" s="0" t="s">
        <v>3881</v>
      </c>
      <c r="J785" s="0" t="s">
        <v>1538</v>
      </c>
      <c r="K785" s="0" t="s">
        <v>144</v>
      </c>
      <c r="M785" s="0" t="s">
        <v>2045</v>
      </c>
      <c r="N785" s="0" t="str">
        <f aca="false">RIGHT(M785,LEN(M785)-FIND(" ",M785))</f>
        <v>GREENMONT DR SE</v>
      </c>
      <c r="P785" s="0" t="s">
        <v>147</v>
      </c>
      <c r="Q785" s="0" t="s">
        <v>148</v>
      </c>
      <c r="R785" s="0" t="n">
        <v>44484</v>
      </c>
      <c r="AD785" s="0" t="s">
        <v>149</v>
      </c>
      <c r="AE785" s="0" t="s">
        <v>150</v>
      </c>
      <c r="AH785" s="0" t="n">
        <v>14</v>
      </c>
      <c r="AI785" s="0" t="n">
        <v>11</v>
      </c>
      <c r="AJ785" s="0" t="s">
        <v>185</v>
      </c>
      <c r="AM785" s="0" t="s">
        <v>186</v>
      </c>
      <c r="AN785" s="0" t="s">
        <v>147</v>
      </c>
      <c r="AO785" s="0" t="s">
        <v>152</v>
      </c>
      <c r="AP785" s="0" t="s">
        <v>153</v>
      </c>
      <c r="AQ785" s="0" t="n">
        <v>9</v>
      </c>
      <c r="AR785" s="0" t="n">
        <v>64</v>
      </c>
      <c r="AS785" s="0" t="n">
        <v>32</v>
      </c>
      <c r="AU785" s="0" t="n">
        <f aca="false">COUNTA($BA$785:$EH$785)</f>
        <v>2</v>
      </c>
      <c r="AV785" s="0" t="n">
        <f aca="false">COUNTIF($BA$785:$EH$785,"D")</f>
        <v>0</v>
      </c>
      <c r="AW785" s="0" t="n">
        <f aca="false">COUNTIF($BA$785:$EH$785,"R")</f>
        <v>0</v>
      </c>
      <c r="AX785" s="0" t="n">
        <f aca="false">IF(BN785="D",1,0)+IF(BO785="D",1,0)+IF(BT785="D",1,0)+IF(BU785="D",1,0)+IF(BW785="D",1,0)+IF(CC785="D",1,0)+IF(CD785="D",1,0)+IF(CE785="D",1,0)+IF(CF785="D",1,0)+IF(CL785="D",1,0)+IF(CM785="D",1,0)+IF(CQ785="D",1,0)+IF(CR785="D",1,0)+IF(CS785="D",1,0)+IF(CW785="D",1,0)+IF(CX785="D",1,0)+IF(DD785="D",1,0)+IF(DE785="D",1,0)+IF(DJ785="D",1,0)+IF(DK785="D",1,0)+IF(DO785="D",1,0)+IF(DP785="D",1,0)+IF(DQ785="D",1,0)+IF(DW785="D",1,0)+IF(DZ785="D",1,0)+IF(EH785="D",1,0)</f>
        <v>0</v>
      </c>
      <c r="AY785" s="0" t="n">
        <f aca="false">IF(DJ785&lt;&gt;"",1,0)+IF(DK785&lt;&gt;"",1,0)+IF(DM785&lt;&gt;"",1,0)+IF(DO785&lt;&gt;"",1,0)+IF(DP785&lt;&gt;"",1,0)+IF(DQ785&lt;&gt;"",1,0)+IF(DS785&lt;&gt;"",1,0)+IF(DT785&lt;&gt;"",1,0)+IF(DV785&lt;&gt;"",1,0)+IF(DW785&lt;&gt;"",1,0)+IF(DX785&lt;&gt;"",1,0)+IF(DY785&lt;&gt;"",1,0)+IF(DZ785&lt;&gt;"",1,0)+IF(EB785&lt;&gt;"",1,0)+IF(EC785&lt;&gt;"",1,0)+IF(ED785&lt;&gt;"",1,0)+IF(EG785&lt;&gt;"",1,0)+IF(EH785&lt;&gt;"",1,0)</f>
        <v>0</v>
      </c>
      <c r="AZ785" s="0" t="n">
        <f aca="false">IF(EH785&lt;&gt;"",1,0)</f>
        <v>0</v>
      </c>
      <c r="BB785" s="0" t="s">
        <v>154</v>
      </c>
      <c r="EF785" s="0" t="s">
        <v>155</v>
      </c>
    </row>
    <row r="786" customFormat="false" ht="15" hidden="false" customHeight="false" outlineLevel="0" collapsed="false">
      <c r="A786" s="0" t="s">
        <v>3882</v>
      </c>
      <c r="B786" s="0" t="n">
        <v>78</v>
      </c>
      <c r="C786" s="0" t="n">
        <v>431320</v>
      </c>
      <c r="D786" s="0" t="s">
        <v>2421</v>
      </c>
      <c r="E786" s="0" t="s">
        <v>3883</v>
      </c>
      <c r="F786" s="0" t="str">
        <f aca="false">CONCATENATE(D786," ",LEFT(H786,4),"T=",AU786,"D=",AV786,"R=",AW786,"M=",AX786,"L=",AY786,"B=",AZ786)</f>
        <v>SPANGLER T=5D=0R=0M=0L=0B=0</v>
      </c>
      <c r="G786" s="0" t="s">
        <v>269</v>
      </c>
      <c r="I786" s="0" t="s">
        <v>3884</v>
      </c>
      <c r="J786" s="0" t="s">
        <v>3885</v>
      </c>
      <c r="K786" s="0" t="s">
        <v>144</v>
      </c>
      <c r="M786" s="0" t="s">
        <v>2425</v>
      </c>
      <c r="N786" s="0" t="str">
        <f aca="false">RIGHT(M786,LEN(M786)-FIND(" ",M786))</f>
        <v>BROADWAY AVE SE</v>
      </c>
      <c r="P786" s="0" t="s">
        <v>147</v>
      </c>
      <c r="Q786" s="0" t="s">
        <v>148</v>
      </c>
      <c r="R786" s="0" t="n">
        <v>44484</v>
      </c>
      <c r="AD786" s="0" t="s">
        <v>149</v>
      </c>
      <c r="AE786" s="0" t="s">
        <v>150</v>
      </c>
      <c r="AH786" s="0" t="n">
        <v>14</v>
      </c>
      <c r="AI786" s="0" t="n">
        <v>11</v>
      </c>
      <c r="AJ786" s="0" t="s">
        <v>185</v>
      </c>
      <c r="AM786" s="0" t="s">
        <v>186</v>
      </c>
      <c r="AN786" s="0" t="s">
        <v>147</v>
      </c>
      <c r="AO786" s="0" t="s">
        <v>152</v>
      </c>
      <c r="AP786" s="0" t="s">
        <v>153</v>
      </c>
      <c r="AQ786" s="0" t="n">
        <v>9</v>
      </c>
      <c r="AR786" s="0" t="n">
        <v>64</v>
      </c>
      <c r="AS786" s="0" t="n">
        <v>32</v>
      </c>
      <c r="AU786" s="0" t="n">
        <f aca="false">COUNTA($BA$786:$EH$786)</f>
        <v>5</v>
      </c>
      <c r="AV786" s="0" t="n">
        <f aca="false">COUNTIF($BA$786:$EH$786,"D")</f>
        <v>0</v>
      </c>
      <c r="AW786" s="0" t="n">
        <f aca="false">COUNTIF($BA$786:$EH$786,"R")</f>
        <v>0</v>
      </c>
      <c r="AX786" s="0" t="n">
        <f aca="false">IF(BN786="D",1,0)+IF(BO786="D",1,0)+IF(BT786="D",1,0)+IF(BU786="D",1,0)+IF(BW786="D",1,0)+IF(CC786="D",1,0)+IF(CD786="D",1,0)+IF(CE786="D",1,0)+IF(CF786="D",1,0)+IF(CL786="D",1,0)+IF(CM786="D",1,0)+IF(CQ786="D",1,0)+IF(CR786="D",1,0)+IF(CS786="D",1,0)+IF(CW786="D",1,0)+IF(CX786="D",1,0)+IF(DD786="D",1,0)+IF(DE786="D",1,0)+IF(DJ786="D",1,0)+IF(DK786="D",1,0)+IF(DO786="D",1,0)+IF(DP786="D",1,0)+IF(DQ786="D",1,0)+IF(DW786="D",1,0)+IF(DZ786="D",1,0)+IF(EH786="D",1,0)</f>
        <v>0</v>
      </c>
      <c r="AY786" s="0" t="n">
        <f aca="false">IF(DJ786&lt;&gt;"",1,0)+IF(DK786&lt;&gt;"",1,0)+IF(DM786&lt;&gt;"",1,0)+IF(DO786&lt;&gt;"",1,0)+IF(DP786&lt;&gt;"",1,0)+IF(DQ786&lt;&gt;"",1,0)+IF(DS786&lt;&gt;"",1,0)+IF(DT786&lt;&gt;"",1,0)+IF(DV786&lt;&gt;"",1,0)+IF(DW786&lt;&gt;"",1,0)+IF(DX786&lt;&gt;"",1,0)+IF(DY786&lt;&gt;"",1,0)+IF(DZ786&lt;&gt;"",1,0)+IF(EB786&lt;&gt;"",1,0)+IF(EC786&lt;&gt;"",1,0)+IF(ED786&lt;&gt;"",1,0)+IF(EG786&lt;&gt;"",1,0)+IF(EH786&lt;&gt;"",1,0)</f>
        <v>0</v>
      </c>
      <c r="AZ786" s="0" t="n">
        <f aca="false">IF(EH786&lt;&gt;"",1,0)</f>
        <v>0</v>
      </c>
      <c r="BB786" s="0" t="s">
        <v>154</v>
      </c>
      <c r="BS786" s="0" t="s">
        <v>155</v>
      </c>
      <c r="DN786" s="0" t="s">
        <v>155</v>
      </c>
      <c r="EA786" s="0" t="s">
        <v>155</v>
      </c>
      <c r="EF786" s="0" t="s">
        <v>155</v>
      </c>
    </row>
    <row r="787" customFormat="false" ht="15" hidden="false" customHeight="false" outlineLevel="0" collapsed="false">
      <c r="A787" s="0" t="s">
        <v>3886</v>
      </c>
      <c r="B787" s="0" t="n">
        <v>78</v>
      </c>
      <c r="C787" s="0" t="n">
        <v>160169</v>
      </c>
      <c r="D787" s="0" t="s">
        <v>411</v>
      </c>
      <c r="E787" s="0" t="s">
        <v>412</v>
      </c>
      <c r="F787" s="0" t="str">
        <f aca="false">CONCATENATE(D787," ",LEFT(H787,4),"T=",AU787,"D=",AV787,"R=",AW787,"M=",AX787,"L=",AY787,"B=",AZ787)</f>
        <v>SHAFER T=10D=0R=0M=0L=0B=0</v>
      </c>
      <c r="G787" s="0" t="s">
        <v>1011</v>
      </c>
      <c r="I787" s="0" t="s">
        <v>3887</v>
      </c>
      <c r="J787" s="0" t="s">
        <v>3888</v>
      </c>
      <c r="K787" s="0" t="s">
        <v>144</v>
      </c>
      <c r="M787" s="0" t="s">
        <v>416</v>
      </c>
      <c r="N787" s="0" t="str">
        <f aca="false">RIGHT(M787,LEN(M787)-FIND(" ",M787))</f>
        <v>MEADOWBROOK AVE SE</v>
      </c>
      <c r="P787" s="0" t="s">
        <v>147</v>
      </c>
      <c r="Q787" s="0" t="s">
        <v>148</v>
      </c>
      <c r="R787" s="0" t="n">
        <v>44484</v>
      </c>
      <c r="AD787" s="0" t="s">
        <v>149</v>
      </c>
      <c r="AE787" s="0" t="s">
        <v>150</v>
      </c>
      <c r="AF787" s="0" t="s">
        <v>151</v>
      </c>
      <c r="AH787" s="0" t="n">
        <v>14</v>
      </c>
      <c r="AI787" s="0" t="n">
        <v>11</v>
      </c>
      <c r="AN787" s="0" t="s">
        <v>147</v>
      </c>
      <c r="AO787" s="0" t="s">
        <v>152</v>
      </c>
      <c r="AP787" s="0" t="s">
        <v>153</v>
      </c>
      <c r="AQ787" s="0" t="n">
        <v>9</v>
      </c>
      <c r="AR787" s="0" t="n">
        <v>64</v>
      </c>
      <c r="AS787" s="0" t="n">
        <v>32</v>
      </c>
      <c r="AU787" s="0" t="n">
        <f aca="false">COUNTA($BA$787:$EH$787)</f>
        <v>10</v>
      </c>
      <c r="AV787" s="0" t="n">
        <f aca="false">COUNTIF($BA$787:$EH$787,"D")</f>
        <v>0</v>
      </c>
      <c r="AW787" s="0" t="n">
        <f aca="false">COUNTIF($BA$787:$EH$787,"R")</f>
        <v>0</v>
      </c>
      <c r="AX787" s="0" t="n">
        <f aca="false">IF(BN787="D",1,0)+IF(BO787="D",1,0)+IF(BT787="D",1,0)+IF(BU787="D",1,0)+IF(BW787="D",1,0)+IF(CC787="D",1,0)+IF(CD787="D",1,0)+IF(CE787="D",1,0)+IF(CF787="D",1,0)+IF(CL787="D",1,0)+IF(CM787="D",1,0)+IF(CQ787="D",1,0)+IF(CR787="D",1,0)+IF(CS787="D",1,0)+IF(CW787="D",1,0)+IF(CX787="D",1,0)+IF(DD787="D",1,0)+IF(DE787="D",1,0)+IF(DJ787="D",1,0)+IF(DK787="D",1,0)+IF(DO787="D",1,0)+IF(DP787="D",1,0)+IF(DQ787="D",1,0)+IF(DW787="D",1,0)+IF(DZ787="D",1,0)+IF(EH787="D",1,0)</f>
        <v>0</v>
      </c>
      <c r="AY787" s="0" t="n">
        <f aca="false">IF(DJ787&lt;&gt;"",1,0)+IF(DK787&lt;&gt;"",1,0)+IF(DM787&lt;&gt;"",1,0)+IF(DO787&lt;&gt;"",1,0)+IF(DP787&lt;&gt;"",1,0)+IF(DQ787&lt;&gt;"",1,0)+IF(DS787&lt;&gt;"",1,0)+IF(DT787&lt;&gt;"",1,0)+IF(DV787&lt;&gt;"",1,0)+IF(DW787&lt;&gt;"",1,0)+IF(DX787&lt;&gt;"",1,0)+IF(DY787&lt;&gt;"",1,0)+IF(DZ787&lt;&gt;"",1,0)+IF(EB787&lt;&gt;"",1,0)+IF(EC787&lt;&gt;"",1,0)+IF(ED787&lt;&gt;"",1,0)+IF(EG787&lt;&gt;"",1,0)+IF(EH787&lt;&gt;"",1,0)</f>
        <v>0</v>
      </c>
      <c r="AZ787" s="0" t="n">
        <f aca="false">IF(EH787&lt;&gt;"",1,0)</f>
        <v>0</v>
      </c>
      <c r="BB787" s="0" t="s">
        <v>154</v>
      </c>
      <c r="BK787" s="0" t="s">
        <v>155</v>
      </c>
      <c r="BL787" s="0" t="s">
        <v>155</v>
      </c>
      <c r="CA787" s="0" t="s">
        <v>155</v>
      </c>
      <c r="CP787" s="0" t="s">
        <v>155</v>
      </c>
      <c r="CY787" s="0" t="s">
        <v>155</v>
      </c>
      <c r="DC787" s="0" t="s">
        <v>155</v>
      </c>
      <c r="DI787" s="0" t="s">
        <v>155</v>
      </c>
      <c r="DN787" s="0" t="s">
        <v>155</v>
      </c>
      <c r="EF787" s="0" t="s">
        <v>155</v>
      </c>
    </row>
    <row r="788" customFormat="false" ht="15" hidden="false" customHeight="false" outlineLevel="0" collapsed="false">
      <c r="A788" s="0" t="s">
        <v>3889</v>
      </c>
      <c r="B788" s="0" t="n">
        <v>78</v>
      </c>
      <c r="C788" s="0" t="n">
        <v>310854</v>
      </c>
      <c r="D788" s="0" t="s">
        <v>3890</v>
      </c>
      <c r="E788" s="0" t="s">
        <v>1981</v>
      </c>
      <c r="F788" s="0" t="str">
        <f aca="false">CONCATENATE(D788," ",LEFT(H788,4),"T=",AU788,"D=",AV788,"R=",AW788,"M=",AX788,"L=",AY788,"B=",AZ788)</f>
        <v>MCGEE T=23D=0R=3M=0L=2B=0</v>
      </c>
      <c r="G788" s="0" t="s">
        <v>141</v>
      </c>
      <c r="I788" s="0" t="s">
        <v>3891</v>
      </c>
      <c r="J788" s="0" t="s">
        <v>3892</v>
      </c>
      <c r="K788" s="0" t="s">
        <v>144</v>
      </c>
      <c r="L788" s="0" t="s">
        <v>145</v>
      </c>
      <c r="M788" s="0" t="s">
        <v>3893</v>
      </c>
      <c r="N788" s="0" t="str">
        <f aca="false">RIGHT(M788,LEN(M788)-FIND(" ",M788))</f>
        <v>LONGHILL DR SE</v>
      </c>
      <c r="P788" s="0" t="s">
        <v>147</v>
      </c>
      <c r="Q788" s="0" t="s">
        <v>148</v>
      </c>
      <c r="R788" s="0" t="n">
        <v>44484</v>
      </c>
      <c r="AD788" s="0" t="s">
        <v>149</v>
      </c>
      <c r="AE788" s="0" t="s">
        <v>150</v>
      </c>
      <c r="AH788" s="0" t="n">
        <v>14</v>
      </c>
      <c r="AI788" s="0" t="n">
        <v>11</v>
      </c>
      <c r="AJ788" s="0" t="s">
        <v>185</v>
      </c>
      <c r="AM788" s="0" t="s">
        <v>186</v>
      </c>
      <c r="AN788" s="0" t="s">
        <v>147</v>
      </c>
      <c r="AO788" s="0" t="s">
        <v>152</v>
      </c>
      <c r="AP788" s="0" t="s">
        <v>153</v>
      </c>
      <c r="AQ788" s="0" t="n">
        <v>9</v>
      </c>
      <c r="AR788" s="0" t="n">
        <v>64</v>
      </c>
      <c r="AS788" s="0" t="n">
        <v>32</v>
      </c>
      <c r="AU788" s="0" t="n">
        <f aca="false">COUNTA($BA$788:$EH$788)</f>
        <v>23</v>
      </c>
      <c r="AV788" s="0" t="n">
        <f aca="false">COUNTIF($BA$788:$EH$788,"D")</f>
        <v>0</v>
      </c>
      <c r="AW788" s="0" t="n">
        <f aca="false">COUNTIF($BA$788:$EH$788,"R")</f>
        <v>3</v>
      </c>
      <c r="AX788" s="0" t="n">
        <f aca="false">IF(BN788="D",1,0)+IF(BO788="D",1,0)+IF(BT788="D",1,0)+IF(BU788="D",1,0)+IF(BW788="D",1,0)+IF(CC788="D",1,0)+IF(CD788="D",1,0)+IF(CE788="D",1,0)+IF(CF788="D",1,0)+IF(CL788="D",1,0)+IF(CM788="D",1,0)+IF(CQ788="D",1,0)+IF(CR788="D",1,0)+IF(CS788="D",1,0)+IF(CW788="D",1,0)+IF(CX788="D",1,0)+IF(DD788="D",1,0)+IF(DE788="D",1,0)+IF(DJ788="D",1,0)+IF(DK788="D",1,0)+IF(DO788="D",1,0)+IF(DP788="D",1,0)+IF(DQ788="D",1,0)+IF(DW788="D",1,0)+IF(DZ788="D",1,0)+IF(EH788="D",1,0)</f>
        <v>0</v>
      </c>
      <c r="AY788" s="0" t="n">
        <f aca="false">IF(DJ788&lt;&gt;"",1,0)+IF(DK788&lt;&gt;"",1,0)+IF(DM788&lt;&gt;"",1,0)+IF(DO788&lt;&gt;"",1,0)+IF(DP788&lt;&gt;"",1,0)+IF(DQ788&lt;&gt;"",1,0)+IF(DS788&lt;&gt;"",1,0)+IF(DT788&lt;&gt;"",1,0)+IF(DV788&lt;&gt;"",1,0)+IF(DW788&lt;&gt;"",1,0)+IF(DX788&lt;&gt;"",1,0)+IF(DY788&lt;&gt;"",1,0)+IF(DZ788&lt;&gt;"",1,0)+IF(EB788&lt;&gt;"",1,0)+IF(EC788&lt;&gt;"",1,0)+IF(ED788&lt;&gt;"",1,0)+IF(EG788&lt;&gt;"",1,0)+IF(EH788&lt;&gt;"",1,0)</f>
        <v>2</v>
      </c>
      <c r="AZ788" s="0" t="n">
        <f aca="false">IF(EH788&lt;&gt;"",1,0)</f>
        <v>0</v>
      </c>
      <c r="BB788" s="0" t="s">
        <v>154</v>
      </c>
      <c r="BH788" s="0" t="s">
        <v>155</v>
      </c>
      <c r="BJ788" s="0" t="s">
        <v>155</v>
      </c>
      <c r="BL788" s="0" t="s">
        <v>155</v>
      </c>
      <c r="BP788" s="0" t="s">
        <v>155</v>
      </c>
      <c r="BV788" s="0" t="s">
        <v>155</v>
      </c>
      <c r="BY788" s="0" t="s">
        <v>145</v>
      </c>
      <c r="CA788" s="0" t="s">
        <v>155</v>
      </c>
      <c r="CG788" s="0" t="s">
        <v>155</v>
      </c>
      <c r="CH788" s="0" t="s">
        <v>145</v>
      </c>
      <c r="CK788" s="0" t="s">
        <v>155</v>
      </c>
      <c r="CN788" s="0" t="s">
        <v>155</v>
      </c>
      <c r="CP788" s="0" t="s">
        <v>155</v>
      </c>
      <c r="CY788" s="0" t="s">
        <v>155</v>
      </c>
      <c r="DC788" s="0" t="s">
        <v>155</v>
      </c>
      <c r="DL788" s="0" t="s">
        <v>155</v>
      </c>
      <c r="DN788" s="0" t="s">
        <v>155</v>
      </c>
      <c r="DR788" s="0" t="s">
        <v>155</v>
      </c>
      <c r="DU788" s="0" t="s">
        <v>155</v>
      </c>
      <c r="DX788" s="0" t="s">
        <v>155</v>
      </c>
      <c r="EA788" s="0" t="s">
        <v>155</v>
      </c>
      <c r="ED788" s="0" t="s">
        <v>145</v>
      </c>
      <c r="EF788" s="0" t="s">
        <v>155</v>
      </c>
    </row>
    <row r="789" customFormat="false" ht="15" hidden="false" customHeight="false" outlineLevel="0" collapsed="false">
      <c r="A789" s="0" t="s">
        <v>3894</v>
      </c>
      <c r="B789" s="0" t="n">
        <v>78</v>
      </c>
      <c r="C789" s="0" t="n">
        <v>478020</v>
      </c>
      <c r="D789" s="0" t="s">
        <v>3895</v>
      </c>
      <c r="E789" s="0" t="s">
        <v>1054</v>
      </c>
      <c r="F789" s="0" t="str">
        <f aca="false">CONCATENATE(D789," ",LEFT(H789,4),"T=",AU789,"D=",AV789,"R=",AW789,"M=",AX789,"L=",AY789,"B=",AZ789)</f>
        <v>MESA T=1D=0R=0M=0L=0B=0</v>
      </c>
      <c r="G789" s="0" t="s">
        <v>3258</v>
      </c>
      <c r="I789" s="0" t="s">
        <v>3896</v>
      </c>
      <c r="J789" s="0" t="s">
        <v>3897</v>
      </c>
      <c r="K789" s="0" t="s">
        <v>144</v>
      </c>
      <c r="M789" s="0" t="s">
        <v>320</v>
      </c>
      <c r="N789" s="0" t="str">
        <f aca="false">RIGHT(M789,LEN(M789)-FIND(" ",M789))</f>
        <v>BERKSHIRE DR SE</v>
      </c>
      <c r="O789" s="0" t="s">
        <v>1220</v>
      </c>
      <c r="P789" s="0" t="s">
        <v>147</v>
      </c>
      <c r="Q789" s="0" t="s">
        <v>148</v>
      </c>
      <c r="R789" s="0" t="n">
        <v>44484</v>
      </c>
      <c r="AD789" s="0" t="s">
        <v>149</v>
      </c>
      <c r="AE789" s="0" t="s">
        <v>150</v>
      </c>
      <c r="AH789" s="0" t="n">
        <v>14</v>
      </c>
      <c r="AI789" s="0" t="n">
        <v>11</v>
      </c>
      <c r="AJ789" s="0" t="s">
        <v>185</v>
      </c>
      <c r="AM789" s="0" t="s">
        <v>186</v>
      </c>
      <c r="AN789" s="0" t="s">
        <v>147</v>
      </c>
      <c r="AO789" s="0" t="s">
        <v>152</v>
      </c>
      <c r="AP789" s="0" t="s">
        <v>153</v>
      </c>
      <c r="AQ789" s="0" t="n">
        <v>9</v>
      </c>
      <c r="AR789" s="0" t="n">
        <v>64</v>
      </c>
      <c r="AS789" s="0" t="n">
        <v>32</v>
      </c>
      <c r="AU789" s="0" t="n">
        <f aca="false">COUNTA($BA$789:$EH$789)</f>
        <v>1</v>
      </c>
      <c r="AV789" s="0" t="n">
        <f aca="false">COUNTIF($BA$789:$EH$789,"D")</f>
        <v>0</v>
      </c>
      <c r="AW789" s="0" t="n">
        <f aca="false">COUNTIF($BA$789:$EH$789,"R")</f>
        <v>0</v>
      </c>
      <c r="AX789" s="0" t="n">
        <f aca="false">IF(BN789="D",1,0)+IF(BO789="D",1,0)+IF(BT789="D",1,0)+IF(BU789="D",1,0)+IF(BW789="D",1,0)+IF(CC789="D",1,0)+IF(CD789="D",1,0)+IF(CE789="D",1,0)+IF(CF789="D",1,0)+IF(CL789="D",1,0)+IF(CM789="D",1,0)+IF(CQ789="D",1,0)+IF(CR789="D",1,0)+IF(CS789="D",1,0)+IF(CW789="D",1,0)+IF(CX789="D",1,0)+IF(DD789="D",1,0)+IF(DE789="D",1,0)+IF(DJ789="D",1,0)+IF(DK789="D",1,0)+IF(DO789="D",1,0)+IF(DP789="D",1,0)+IF(DQ789="D",1,0)+IF(DW789="D",1,0)+IF(DZ789="D",1,0)+IF(EH789="D",1,0)</f>
        <v>0</v>
      </c>
      <c r="AY789" s="0" t="n">
        <f aca="false">IF(DJ789&lt;&gt;"",1,0)+IF(DK789&lt;&gt;"",1,0)+IF(DM789&lt;&gt;"",1,0)+IF(DO789&lt;&gt;"",1,0)+IF(DP789&lt;&gt;"",1,0)+IF(DQ789&lt;&gt;"",1,0)+IF(DS789&lt;&gt;"",1,0)+IF(DT789&lt;&gt;"",1,0)+IF(DV789&lt;&gt;"",1,0)+IF(DW789&lt;&gt;"",1,0)+IF(DX789&lt;&gt;"",1,0)+IF(DY789&lt;&gt;"",1,0)+IF(DZ789&lt;&gt;"",1,0)+IF(EB789&lt;&gt;"",1,0)+IF(EC789&lt;&gt;"",1,0)+IF(ED789&lt;&gt;"",1,0)+IF(EG789&lt;&gt;"",1,0)+IF(EH789&lt;&gt;"",1,0)</f>
        <v>0</v>
      </c>
      <c r="AZ789" s="0" t="n">
        <f aca="false">IF(EH789&lt;&gt;"",1,0)</f>
        <v>0</v>
      </c>
      <c r="BB789" s="0" t="s">
        <v>154</v>
      </c>
    </row>
    <row r="790" customFormat="false" ht="15" hidden="false" customHeight="false" outlineLevel="0" collapsed="false">
      <c r="A790" s="0" t="s">
        <v>3898</v>
      </c>
      <c r="B790" s="0" t="n">
        <v>78</v>
      </c>
      <c r="C790" s="0" t="n">
        <v>416963</v>
      </c>
      <c r="D790" s="0" t="s">
        <v>3899</v>
      </c>
      <c r="E790" s="0" t="s">
        <v>355</v>
      </c>
      <c r="F790" s="0" t="str">
        <f aca="false">CONCATENATE(D790," ",LEFT(H790,4),"T=",AU790,"D=",AV790,"R=",AW790,"M=",AX790,"L=",AY790,"B=",AZ790)</f>
        <v>MANARY T=4D=0R=0M=0L=0B=0</v>
      </c>
      <c r="G790" s="0" t="s">
        <v>349</v>
      </c>
      <c r="I790" s="0" t="s">
        <v>3900</v>
      </c>
      <c r="J790" s="0" t="s">
        <v>3901</v>
      </c>
      <c r="K790" s="0" t="s">
        <v>144</v>
      </c>
      <c r="M790" s="0" t="s">
        <v>3902</v>
      </c>
      <c r="N790" s="0" t="str">
        <f aca="false">RIGHT(M790,LEN(M790)-FIND(" ",M790))</f>
        <v>NORTH RD SE</v>
      </c>
      <c r="P790" s="0" t="s">
        <v>147</v>
      </c>
      <c r="Q790" s="0" t="s">
        <v>148</v>
      </c>
      <c r="R790" s="0" t="n">
        <v>44484</v>
      </c>
      <c r="AD790" s="0" t="s">
        <v>149</v>
      </c>
      <c r="AE790" s="0" t="s">
        <v>150</v>
      </c>
      <c r="AH790" s="0" t="n">
        <v>14</v>
      </c>
      <c r="AI790" s="0" t="n">
        <v>11</v>
      </c>
      <c r="AJ790" s="0" t="s">
        <v>185</v>
      </c>
      <c r="AM790" s="0" t="s">
        <v>186</v>
      </c>
      <c r="AN790" s="0" t="s">
        <v>147</v>
      </c>
      <c r="AO790" s="0" t="s">
        <v>152</v>
      </c>
      <c r="AP790" s="0" t="s">
        <v>153</v>
      </c>
      <c r="AQ790" s="0" t="n">
        <v>9</v>
      </c>
      <c r="AR790" s="0" t="n">
        <v>64</v>
      </c>
      <c r="AS790" s="0" t="n">
        <v>32</v>
      </c>
      <c r="AU790" s="0" t="n">
        <f aca="false">COUNTA($BA$790:$EH$790)</f>
        <v>4</v>
      </c>
      <c r="AV790" s="0" t="n">
        <f aca="false">COUNTIF($BA$790:$EH$790,"D")</f>
        <v>0</v>
      </c>
      <c r="AW790" s="0" t="n">
        <f aca="false">COUNTIF($BA$790:$EH$790,"R")</f>
        <v>0</v>
      </c>
      <c r="AX790" s="0" t="n">
        <f aca="false">IF(BN790="D",1,0)+IF(BO790="D",1,0)+IF(BT790="D",1,0)+IF(BU790="D",1,0)+IF(BW790="D",1,0)+IF(CC790="D",1,0)+IF(CD790="D",1,0)+IF(CE790="D",1,0)+IF(CF790="D",1,0)+IF(CL790="D",1,0)+IF(CM790="D",1,0)+IF(CQ790="D",1,0)+IF(CR790="D",1,0)+IF(CS790="D",1,0)+IF(CW790="D",1,0)+IF(CX790="D",1,0)+IF(DD790="D",1,0)+IF(DE790="D",1,0)+IF(DJ790="D",1,0)+IF(DK790="D",1,0)+IF(DO790="D",1,0)+IF(DP790="D",1,0)+IF(DQ790="D",1,0)+IF(DW790="D",1,0)+IF(DZ790="D",1,0)+IF(EH790="D",1,0)</f>
        <v>0</v>
      </c>
      <c r="AY790" s="0" t="n">
        <f aca="false">IF(DJ790&lt;&gt;"",1,0)+IF(DK790&lt;&gt;"",1,0)+IF(DM790&lt;&gt;"",1,0)+IF(DO790&lt;&gt;"",1,0)+IF(DP790&lt;&gt;"",1,0)+IF(DQ790&lt;&gt;"",1,0)+IF(DS790&lt;&gt;"",1,0)+IF(DT790&lt;&gt;"",1,0)+IF(DV790&lt;&gt;"",1,0)+IF(DW790&lt;&gt;"",1,0)+IF(DX790&lt;&gt;"",1,0)+IF(DY790&lt;&gt;"",1,0)+IF(DZ790&lt;&gt;"",1,0)+IF(EB790&lt;&gt;"",1,0)+IF(EC790&lt;&gt;"",1,0)+IF(ED790&lt;&gt;"",1,0)+IF(EG790&lt;&gt;"",1,0)+IF(EH790&lt;&gt;"",1,0)</f>
        <v>0</v>
      </c>
      <c r="AZ790" s="0" t="n">
        <f aca="false">IF(EH790&lt;&gt;"",1,0)</f>
        <v>0</v>
      </c>
      <c r="BB790" s="0" t="s">
        <v>154</v>
      </c>
      <c r="DC790" s="0" t="s">
        <v>155</v>
      </c>
      <c r="EA790" s="0" t="s">
        <v>155</v>
      </c>
      <c r="EF790" s="0" t="s">
        <v>155</v>
      </c>
    </row>
    <row r="791" customFormat="false" ht="15" hidden="false" customHeight="false" outlineLevel="0" collapsed="false">
      <c r="A791" s="0" t="s">
        <v>3903</v>
      </c>
      <c r="B791" s="0" t="n">
        <v>78</v>
      </c>
      <c r="C791" s="0" t="n">
        <v>383891</v>
      </c>
      <c r="D791" s="0" t="s">
        <v>3904</v>
      </c>
      <c r="E791" s="0" t="s">
        <v>3905</v>
      </c>
      <c r="F791" s="0" t="str">
        <f aca="false">CONCATENATE(D791," ",LEFT(H791,4),"T=",AU791,"D=",AV791,"R=",AW791,"M=",AX791,"L=",AY791,"B=",AZ791)</f>
        <v>SWANSON T=11D=1R=0M=0L=1B=0</v>
      </c>
      <c r="G791" s="0" t="s">
        <v>208</v>
      </c>
      <c r="I791" s="0" t="s">
        <v>3906</v>
      </c>
      <c r="J791" s="0" t="s">
        <v>3109</v>
      </c>
      <c r="K791" s="0" t="s">
        <v>144</v>
      </c>
      <c r="M791" s="0" t="s">
        <v>3907</v>
      </c>
      <c r="N791" s="0" t="str">
        <f aca="false">RIGHT(M791,LEN(M791)-FIND(" ",M791))</f>
        <v>PERKINSWOOD BLVD SE</v>
      </c>
      <c r="P791" s="0" t="s">
        <v>147</v>
      </c>
      <c r="Q791" s="0" t="s">
        <v>148</v>
      </c>
      <c r="R791" s="0" t="n">
        <v>44483</v>
      </c>
      <c r="AD791" s="0" t="s">
        <v>149</v>
      </c>
      <c r="AE791" s="0" t="s">
        <v>150</v>
      </c>
      <c r="AF791" s="0" t="s">
        <v>151</v>
      </c>
      <c r="AH791" s="0" t="n">
        <v>14</v>
      </c>
      <c r="AI791" s="0" t="n">
        <v>11</v>
      </c>
      <c r="AN791" s="0" t="s">
        <v>147</v>
      </c>
      <c r="AO791" s="0" t="s">
        <v>152</v>
      </c>
      <c r="AP791" s="0" t="s">
        <v>153</v>
      </c>
      <c r="AQ791" s="0" t="n">
        <v>9</v>
      </c>
      <c r="AR791" s="0" t="n">
        <v>64</v>
      </c>
      <c r="AS791" s="0" t="n">
        <v>32</v>
      </c>
      <c r="AU791" s="0" t="n">
        <f aca="false">COUNTA($BA$791:$EH$791)</f>
        <v>11</v>
      </c>
      <c r="AV791" s="0" t="n">
        <f aca="false">COUNTIF($BA$791:$EH$791,"D")</f>
        <v>1</v>
      </c>
      <c r="AW791" s="0" t="n">
        <f aca="false">COUNTIF($BA$791:$EH$791,"R")</f>
        <v>0</v>
      </c>
      <c r="AX791" s="0" t="n">
        <f aca="false">IF(BN791="D",1,0)+IF(BO791="D",1,0)+IF(BT791="D",1,0)+IF(BU791="D",1,0)+IF(BW791="D",1,0)+IF(CC791="D",1,0)+IF(CD791="D",1,0)+IF(CE791="D",1,0)+IF(CF791="D",1,0)+IF(CL791="D",1,0)+IF(CM791="D",1,0)+IF(CQ791="D",1,0)+IF(CR791="D",1,0)+IF(CS791="D",1,0)+IF(CW791="D",1,0)+IF(CX791="D",1,0)+IF(DD791="D",1,0)+IF(DE791="D",1,0)+IF(DJ791="D",1,0)+IF(DK791="D",1,0)+IF(DO791="D",1,0)+IF(DP791="D",1,0)+IF(DQ791="D",1,0)+IF(DW791="D",1,0)+IF(DZ791="D",1,0)+IF(EH791="D",1,0)</f>
        <v>0</v>
      </c>
      <c r="AY791" s="0" t="n">
        <f aca="false">IF(DJ791&lt;&gt;"",1,0)+IF(DK791&lt;&gt;"",1,0)+IF(DM791&lt;&gt;"",1,0)+IF(DO791&lt;&gt;"",1,0)+IF(DP791&lt;&gt;"",1,0)+IF(DQ791&lt;&gt;"",1,0)+IF(DS791&lt;&gt;"",1,0)+IF(DT791&lt;&gt;"",1,0)+IF(DV791&lt;&gt;"",1,0)+IF(DW791&lt;&gt;"",1,0)+IF(DX791&lt;&gt;"",1,0)+IF(DY791&lt;&gt;"",1,0)+IF(DZ791&lt;&gt;"",1,0)+IF(EB791&lt;&gt;"",1,0)+IF(EC791&lt;&gt;"",1,0)+IF(ED791&lt;&gt;"",1,0)+IF(EG791&lt;&gt;"",1,0)+IF(EH791&lt;&gt;"",1,0)</f>
        <v>1</v>
      </c>
      <c r="AZ791" s="0" t="n">
        <f aca="false">IF(EH791&lt;&gt;"",1,0)</f>
        <v>0</v>
      </c>
      <c r="BB791" s="0" t="s">
        <v>154</v>
      </c>
      <c r="BD791" s="0" t="s">
        <v>155</v>
      </c>
      <c r="CP791" s="0" t="s">
        <v>155</v>
      </c>
      <c r="CZ791" s="0" t="s">
        <v>156</v>
      </c>
      <c r="DC791" s="0" t="s">
        <v>155</v>
      </c>
      <c r="DI791" s="0" t="s">
        <v>155</v>
      </c>
      <c r="DN791" s="0" t="s">
        <v>155</v>
      </c>
      <c r="DU791" s="0" t="s">
        <v>155</v>
      </c>
      <c r="DX791" s="0" t="s">
        <v>155</v>
      </c>
      <c r="EA791" s="0" t="s">
        <v>155</v>
      </c>
      <c r="EF791" s="0" t="s">
        <v>155</v>
      </c>
    </row>
    <row r="792" customFormat="false" ht="15" hidden="false" customHeight="false" outlineLevel="0" collapsed="false">
      <c r="A792" s="0" t="s">
        <v>3908</v>
      </c>
      <c r="B792" s="0" t="n">
        <v>78</v>
      </c>
      <c r="C792" s="0" t="n">
        <v>401729</v>
      </c>
      <c r="D792" s="0" t="s">
        <v>3166</v>
      </c>
      <c r="E792" s="0" t="s">
        <v>3909</v>
      </c>
      <c r="F792" s="0" t="str">
        <f aca="false">CONCATENATE(D792," ",LEFT(H792,4),"T=",AU792,"D=",AV792,"R=",AW792,"M=",AX792,"L=",AY792,"B=",AZ792)</f>
        <v>DANIELS T=5D=0R=0M=0L=0B=0</v>
      </c>
      <c r="G792" s="0" t="s">
        <v>141</v>
      </c>
      <c r="I792" s="0" t="s">
        <v>3910</v>
      </c>
      <c r="J792" s="0" t="s">
        <v>1206</v>
      </c>
      <c r="K792" s="0" t="s">
        <v>144</v>
      </c>
      <c r="M792" s="0" t="s">
        <v>1889</v>
      </c>
      <c r="N792" s="0" t="str">
        <f aca="false">RIGHT(M792,LEN(M792)-FIND(" ",M792))</f>
        <v>BERKSHIRE DR SE</v>
      </c>
      <c r="O792" s="0" t="s">
        <v>378</v>
      </c>
      <c r="P792" s="0" t="s">
        <v>147</v>
      </c>
      <c r="Q792" s="0" t="s">
        <v>148</v>
      </c>
      <c r="R792" s="0" t="n">
        <v>44484</v>
      </c>
      <c r="AD792" s="0" t="s">
        <v>149</v>
      </c>
      <c r="AE792" s="0" t="s">
        <v>150</v>
      </c>
      <c r="AH792" s="0" t="n">
        <v>14</v>
      </c>
      <c r="AI792" s="0" t="n">
        <v>11</v>
      </c>
      <c r="AJ792" s="0" t="s">
        <v>185</v>
      </c>
      <c r="AM792" s="0" t="s">
        <v>186</v>
      </c>
      <c r="AN792" s="0" t="s">
        <v>147</v>
      </c>
      <c r="AO792" s="0" t="s">
        <v>152</v>
      </c>
      <c r="AP792" s="0" t="s">
        <v>153</v>
      </c>
      <c r="AQ792" s="0" t="n">
        <v>9</v>
      </c>
      <c r="AR792" s="0" t="n">
        <v>64</v>
      </c>
      <c r="AS792" s="0" t="n">
        <v>32</v>
      </c>
      <c r="AU792" s="0" t="n">
        <f aca="false">COUNTA($BA$792:$EH$792)</f>
        <v>5</v>
      </c>
      <c r="AV792" s="0" t="n">
        <f aca="false">COUNTIF($BA$792:$EH$792,"D")</f>
        <v>0</v>
      </c>
      <c r="AW792" s="0" t="n">
        <f aca="false">COUNTIF($BA$792:$EH$792,"R")</f>
        <v>0</v>
      </c>
      <c r="AX792" s="0" t="n">
        <f aca="false">IF(BN792="D",1,0)+IF(BO792="D",1,0)+IF(BT792="D",1,0)+IF(BU792="D",1,0)+IF(BW792="D",1,0)+IF(CC792="D",1,0)+IF(CD792="D",1,0)+IF(CE792="D",1,0)+IF(CF792="D",1,0)+IF(CL792="D",1,0)+IF(CM792="D",1,0)+IF(CQ792="D",1,0)+IF(CR792="D",1,0)+IF(CS792="D",1,0)+IF(CW792="D",1,0)+IF(CX792="D",1,0)+IF(DD792="D",1,0)+IF(DE792="D",1,0)+IF(DJ792="D",1,0)+IF(DK792="D",1,0)+IF(DO792="D",1,0)+IF(DP792="D",1,0)+IF(DQ792="D",1,0)+IF(DW792="D",1,0)+IF(DZ792="D",1,0)+IF(EH792="D",1,0)</f>
        <v>0</v>
      </c>
      <c r="AY792" s="0" t="n">
        <f aca="false">IF(DJ792&lt;&gt;"",1,0)+IF(DK792&lt;&gt;"",1,0)+IF(DM792&lt;&gt;"",1,0)+IF(DO792&lt;&gt;"",1,0)+IF(DP792&lt;&gt;"",1,0)+IF(DQ792&lt;&gt;"",1,0)+IF(DS792&lt;&gt;"",1,0)+IF(DT792&lt;&gt;"",1,0)+IF(DV792&lt;&gt;"",1,0)+IF(DW792&lt;&gt;"",1,0)+IF(DX792&lt;&gt;"",1,0)+IF(DY792&lt;&gt;"",1,0)+IF(DZ792&lt;&gt;"",1,0)+IF(EB792&lt;&gt;"",1,0)+IF(EC792&lt;&gt;"",1,0)+IF(ED792&lt;&gt;"",1,0)+IF(EG792&lt;&gt;"",1,0)+IF(EH792&lt;&gt;"",1,0)</f>
        <v>0</v>
      </c>
      <c r="AZ792" s="0" t="n">
        <f aca="false">IF(EH792&lt;&gt;"",1,0)</f>
        <v>0</v>
      </c>
      <c r="BB792" s="0" t="s">
        <v>154</v>
      </c>
      <c r="DC792" s="0" t="s">
        <v>155</v>
      </c>
      <c r="DI792" s="0" t="s">
        <v>155</v>
      </c>
      <c r="DN792" s="0" t="s">
        <v>155</v>
      </c>
      <c r="EF792" s="0" t="s">
        <v>155</v>
      </c>
    </row>
    <row r="793" customFormat="false" ht="15" hidden="false" customHeight="false" outlineLevel="0" collapsed="false">
      <c r="A793" s="0" t="s">
        <v>3911</v>
      </c>
      <c r="B793" s="0" t="n">
        <v>78</v>
      </c>
      <c r="C793" s="0" t="n">
        <v>78971</v>
      </c>
      <c r="D793" s="0" t="s">
        <v>3335</v>
      </c>
      <c r="E793" s="0" t="s">
        <v>3912</v>
      </c>
      <c r="F793" s="0" t="str">
        <f aca="false">CONCATENATE(D793," ",LEFT(H793,4),"T=",AU793,"D=",AV793,"R=",AW793,"M=",AX793,"L=",AY793,"B=",AZ793)</f>
        <v>FLAVELL T=21D=2R=1M=0L=1B=0</v>
      </c>
      <c r="I793" s="0" t="s">
        <v>3913</v>
      </c>
      <c r="J793" s="0" t="s">
        <v>3914</v>
      </c>
      <c r="K793" s="0" t="s">
        <v>144</v>
      </c>
      <c r="M793" s="0" t="s">
        <v>3339</v>
      </c>
      <c r="N793" s="0" t="str">
        <f aca="false">RIGHT(M793,LEN(M793)-FIND(" ",M793))</f>
        <v>BROADACRES DR SE</v>
      </c>
      <c r="P793" s="0" t="s">
        <v>147</v>
      </c>
      <c r="Q793" s="0" t="s">
        <v>148</v>
      </c>
      <c r="R793" s="0" t="n">
        <v>44484</v>
      </c>
      <c r="AD793" s="0" t="s">
        <v>149</v>
      </c>
      <c r="AE793" s="0" t="s">
        <v>150</v>
      </c>
      <c r="AH793" s="0" t="n">
        <v>14</v>
      </c>
      <c r="AI793" s="0" t="n">
        <v>11</v>
      </c>
      <c r="AJ793" s="0" t="s">
        <v>185</v>
      </c>
      <c r="AM793" s="0" t="s">
        <v>186</v>
      </c>
      <c r="AN793" s="0" t="s">
        <v>147</v>
      </c>
      <c r="AO793" s="0" t="s">
        <v>152</v>
      </c>
      <c r="AP793" s="0" t="s">
        <v>153</v>
      </c>
      <c r="AQ793" s="0" t="n">
        <v>9</v>
      </c>
      <c r="AR793" s="0" t="n">
        <v>64</v>
      </c>
      <c r="AS793" s="0" t="n">
        <v>32</v>
      </c>
      <c r="AU793" s="0" t="n">
        <f aca="false">COUNTA($BA$793:$EH$793)</f>
        <v>21</v>
      </c>
      <c r="AV793" s="0" t="n">
        <f aca="false">COUNTIF($BA$793:$EH$793,"D")</f>
        <v>2</v>
      </c>
      <c r="AW793" s="0" t="n">
        <f aca="false">COUNTIF($BA$793:$EH$793,"R")</f>
        <v>1</v>
      </c>
      <c r="AX793" s="0" t="n">
        <f aca="false">IF(BN793="D",1,0)+IF(BO793="D",1,0)+IF(BT793="D",1,0)+IF(BU793="D",1,0)+IF(BW793="D",1,0)+IF(CC793="D",1,0)+IF(CD793="D",1,0)+IF(CE793="D",1,0)+IF(CF793="D",1,0)+IF(CL793="D",1,0)+IF(CM793="D",1,0)+IF(CQ793="D",1,0)+IF(CR793="D",1,0)+IF(CS793="D",1,0)+IF(CW793="D",1,0)+IF(CX793="D",1,0)+IF(DD793="D",1,0)+IF(DE793="D",1,0)+IF(DJ793="D",1,0)+IF(DK793="D",1,0)+IF(DO793="D",1,0)+IF(DP793="D",1,0)+IF(DQ793="D",1,0)+IF(DW793="D",1,0)+IF(DZ793="D",1,0)+IF(EH793="D",1,0)</f>
        <v>0</v>
      </c>
      <c r="AY793" s="0" t="n">
        <f aca="false">IF(DJ793&lt;&gt;"",1,0)+IF(DK793&lt;&gt;"",1,0)+IF(DM793&lt;&gt;"",1,0)+IF(DO793&lt;&gt;"",1,0)+IF(DP793&lt;&gt;"",1,0)+IF(DQ793&lt;&gt;"",1,0)+IF(DS793&lt;&gt;"",1,0)+IF(DT793&lt;&gt;"",1,0)+IF(DV793&lt;&gt;"",1,0)+IF(DW793&lt;&gt;"",1,0)+IF(DX793&lt;&gt;"",1,0)+IF(DY793&lt;&gt;"",1,0)+IF(DZ793&lt;&gt;"",1,0)+IF(EB793&lt;&gt;"",1,0)+IF(EC793&lt;&gt;"",1,0)+IF(ED793&lt;&gt;"",1,0)+IF(EG793&lt;&gt;"",1,0)+IF(EH793&lt;&gt;"",1,0)</f>
        <v>1</v>
      </c>
      <c r="AZ793" s="0" t="n">
        <f aca="false">IF(EH793&lt;&gt;"",1,0)</f>
        <v>0</v>
      </c>
      <c r="BB793" s="0" t="s">
        <v>154</v>
      </c>
      <c r="BC793" s="0" t="s">
        <v>155</v>
      </c>
      <c r="BD793" s="0" t="s">
        <v>155</v>
      </c>
      <c r="BG793" s="0" t="s">
        <v>155</v>
      </c>
      <c r="BH793" s="0" t="s">
        <v>155</v>
      </c>
      <c r="BJ793" s="0" t="s">
        <v>155</v>
      </c>
      <c r="BK793" s="0" t="s">
        <v>155</v>
      </c>
      <c r="BL793" s="0" t="s">
        <v>155</v>
      </c>
      <c r="BR793" s="0" t="s">
        <v>155</v>
      </c>
      <c r="BS793" s="0" t="s">
        <v>155</v>
      </c>
      <c r="CA793" s="0" t="s">
        <v>155</v>
      </c>
      <c r="CG793" s="0" t="s">
        <v>155</v>
      </c>
      <c r="CH793" s="0" t="s">
        <v>156</v>
      </c>
      <c r="CN793" s="0" t="s">
        <v>155</v>
      </c>
      <c r="CP793" s="0" t="s">
        <v>155</v>
      </c>
      <c r="CY793" s="0" t="s">
        <v>155</v>
      </c>
      <c r="CZ793" s="0" t="s">
        <v>145</v>
      </c>
      <c r="DC793" s="0" t="s">
        <v>155</v>
      </c>
      <c r="DM793" s="0" t="s">
        <v>156</v>
      </c>
      <c r="DN793" s="0" t="s">
        <v>155</v>
      </c>
      <c r="EF793" s="0" t="s">
        <v>155</v>
      </c>
    </row>
    <row r="794" customFormat="false" ht="15" hidden="false" customHeight="false" outlineLevel="0" collapsed="false">
      <c r="A794" s="0" t="s">
        <v>3915</v>
      </c>
      <c r="B794" s="0" t="n">
        <v>78</v>
      </c>
      <c r="C794" s="0" t="n">
        <v>397174</v>
      </c>
      <c r="D794" s="0" t="s">
        <v>3916</v>
      </c>
      <c r="E794" s="0" t="s">
        <v>1758</v>
      </c>
      <c r="F794" s="0" t="str">
        <f aca="false">CONCATENATE(D794," ",LEFT(H794,4),"T=",AU794,"D=",AV794,"R=",AW794,"M=",AX794,"L=",AY794,"B=",AZ794)</f>
        <v>POLLNOW T=22D=5R=0M=1L=0B=0</v>
      </c>
      <c r="G794" s="0" t="s">
        <v>208</v>
      </c>
      <c r="I794" s="0" t="s">
        <v>3917</v>
      </c>
      <c r="J794" s="0" t="s">
        <v>249</v>
      </c>
      <c r="K794" s="0" t="s">
        <v>144</v>
      </c>
      <c r="M794" s="0" t="s">
        <v>3918</v>
      </c>
      <c r="N794" s="0" t="str">
        <f aca="false">RIGHT(M794,LEN(M794)-FIND(" ",M794))</f>
        <v>TRUMBULL AVE SE</v>
      </c>
      <c r="P794" s="0" t="s">
        <v>147</v>
      </c>
      <c r="Q794" s="0" t="s">
        <v>148</v>
      </c>
      <c r="R794" s="0" t="n">
        <v>44484</v>
      </c>
      <c r="AD794" s="0" t="s">
        <v>149</v>
      </c>
      <c r="AE794" s="0" t="s">
        <v>150</v>
      </c>
      <c r="AF794" s="0" t="s">
        <v>151</v>
      </c>
      <c r="AH794" s="0" t="n">
        <v>14</v>
      </c>
      <c r="AI794" s="0" t="n">
        <v>11</v>
      </c>
      <c r="AN794" s="0" t="s">
        <v>147</v>
      </c>
      <c r="AO794" s="0" t="s">
        <v>152</v>
      </c>
      <c r="AP794" s="0" t="s">
        <v>153</v>
      </c>
      <c r="AQ794" s="0" t="n">
        <v>9</v>
      </c>
      <c r="AR794" s="0" t="n">
        <v>64</v>
      </c>
      <c r="AS794" s="0" t="n">
        <v>32</v>
      </c>
      <c r="AU794" s="0" t="n">
        <f aca="false">COUNTA($BA$794:$EH$794)</f>
        <v>22</v>
      </c>
      <c r="AV794" s="0" t="n">
        <f aca="false">COUNTIF($BA$794:$EH$794,"D")</f>
        <v>5</v>
      </c>
      <c r="AW794" s="0" t="n">
        <f aca="false">COUNTIF($BA$794:$EH$794,"R")</f>
        <v>0</v>
      </c>
      <c r="AX794" s="0" t="n">
        <f aca="false">IF(BN794="D",1,0)+IF(BO794="D",1,0)+IF(BT794="D",1,0)+IF(BU794="D",1,0)+IF(BW794="D",1,0)+IF(CC794="D",1,0)+IF(CD794="D",1,0)+IF(CE794="D",1,0)+IF(CF794="D",1,0)+IF(CL794="D",1,0)+IF(CM794="D",1,0)+IF(CQ794="D",1,0)+IF(CR794="D",1,0)+IF(CS794="D",1,0)+IF(CW794="D",1,0)+IF(CX794="D",1,0)+IF(DD794="D",1,0)+IF(DE794="D",1,0)+IF(DJ794="D",1,0)+IF(DK794="D",1,0)+IF(DO794="D",1,0)+IF(DP794="D",1,0)+IF(DQ794="D",1,0)+IF(DW794="D",1,0)+IF(DZ794="D",1,0)+IF(EH794="D",1,0)</f>
        <v>1</v>
      </c>
      <c r="AY794" s="0" t="n">
        <f aca="false">IF(DJ794&lt;&gt;"",1,0)+IF(DK794&lt;&gt;"",1,0)+IF(DM794&lt;&gt;"",1,0)+IF(DO794&lt;&gt;"",1,0)+IF(DP794&lt;&gt;"",1,0)+IF(DQ794&lt;&gt;"",1,0)+IF(DS794&lt;&gt;"",1,0)+IF(DT794&lt;&gt;"",1,0)+IF(DV794&lt;&gt;"",1,0)+IF(DW794&lt;&gt;"",1,0)+IF(DX794&lt;&gt;"",1,0)+IF(DY794&lt;&gt;"",1,0)+IF(DZ794&lt;&gt;"",1,0)+IF(EB794&lt;&gt;"",1,0)+IF(EC794&lt;&gt;"",1,0)+IF(ED794&lt;&gt;"",1,0)+IF(EG794&lt;&gt;"",1,0)+IF(EH794&lt;&gt;"",1,0)</f>
        <v>0</v>
      </c>
      <c r="AZ794" s="0" t="n">
        <f aca="false">IF(EH794&lt;&gt;"",1,0)</f>
        <v>0</v>
      </c>
      <c r="BB794" s="0" t="s">
        <v>154</v>
      </c>
      <c r="BD794" s="0" t="s">
        <v>155</v>
      </c>
      <c r="BG794" s="0" t="s">
        <v>156</v>
      </c>
      <c r="BH794" s="0" t="s">
        <v>155</v>
      </c>
      <c r="BK794" s="0" t="s">
        <v>156</v>
      </c>
      <c r="BL794" s="0" t="s">
        <v>155</v>
      </c>
      <c r="BN794" s="0" t="s">
        <v>156</v>
      </c>
      <c r="BP794" s="0" t="s">
        <v>155</v>
      </c>
      <c r="BS794" s="0" t="s">
        <v>155</v>
      </c>
      <c r="BY794" s="0" t="s">
        <v>156</v>
      </c>
      <c r="CA794" s="0" t="s">
        <v>155</v>
      </c>
      <c r="CN794" s="0" t="s">
        <v>155</v>
      </c>
      <c r="CP794" s="0" t="s">
        <v>155</v>
      </c>
      <c r="CT794" s="0" t="s">
        <v>155</v>
      </c>
      <c r="CZ794" s="0" t="s">
        <v>156</v>
      </c>
      <c r="DC794" s="0" t="s">
        <v>155</v>
      </c>
      <c r="DF794" s="0" t="s">
        <v>155</v>
      </c>
      <c r="DI794" s="0" t="s">
        <v>155</v>
      </c>
      <c r="DL794" s="0" t="s">
        <v>155</v>
      </c>
      <c r="DN794" s="0" t="s">
        <v>155</v>
      </c>
      <c r="EA794" s="0" t="s">
        <v>155</v>
      </c>
      <c r="EF794" s="0" t="s">
        <v>155</v>
      </c>
    </row>
    <row r="795" customFormat="false" ht="15" hidden="false" customHeight="false" outlineLevel="0" collapsed="false">
      <c r="A795" s="0" t="s">
        <v>3919</v>
      </c>
      <c r="B795" s="0" t="n">
        <v>78</v>
      </c>
      <c r="C795" s="0" t="n">
        <v>468255</v>
      </c>
      <c r="D795" s="0" t="s">
        <v>2634</v>
      </c>
      <c r="E795" s="0" t="s">
        <v>3538</v>
      </c>
      <c r="F795" s="0" t="str">
        <f aca="false">CONCATENATE(D795," ",LEFT(H795,4),"T=",AU795,"D=",AV795,"R=",AW795,"M=",AX795,"L=",AY795,"B=",AZ795)</f>
        <v>FINNEY IIT=2D=0R=0M=0L=0B=0</v>
      </c>
      <c r="G795" s="0" t="s">
        <v>910</v>
      </c>
      <c r="H795" s="0" t="s">
        <v>420</v>
      </c>
      <c r="I795" s="0" t="s">
        <v>3920</v>
      </c>
      <c r="J795" s="0" t="s">
        <v>3921</v>
      </c>
      <c r="K795" s="0" t="s">
        <v>144</v>
      </c>
      <c r="M795" s="0" t="s">
        <v>2636</v>
      </c>
      <c r="N795" s="0" t="str">
        <f aca="false">RIGHT(M795,LEN(M795)-FIND(" ",M795))</f>
        <v>CENTRAL PARKWAY AVE SE</v>
      </c>
      <c r="P795" s="0" t="s">
        <v>147</v>
      </c>
      <c r="Q795" s="0" t="s">
        <v>148</v>
      </c>
      <c r="R795" s="0" t="n">
        <v>44484</v>
      </c>
      <c r="AD795" s="0" t="s">
        <v>149</v>
      </c>
      <c r="AE795" s="0" t="s">
        <v>150</v>
      </c>
      <c r="AF795" s="0" t="s">
        <v>151</v>
      </c>
      <c r="AH795" s="0" t="n">
        <v>14</v>
      </c>
      <c r="AI795" s="0" t="n">
        <v>11</v>
      </c>
      <c r="AN795" s="0" t="s">
        <v>147</v>
      </c>
      <c r="AO795" s="0" t="s">
        <v>152</v>
      </c>
      <c r="AP795" s="0" t="s">
        <v>153</v>
      </c>
      <c r="AQ795" s="0" t="n">
        <v>9</v>
      </c>
      <c r="AR795" s="0" t="n">
        <v>64</v>
      </c>
      <c r="AS795" s="0" t="n">
        <v>32</v>
      </c>
      <c r="AU795" s="0" t="n">
        <f aca="false">COUNTA($BA$795:$EH$795)</f>
        <v>2</v>
      </c>
      <c r="AV795" s="0" t="n">
        <f aca="false">COUNTIF($BA$795:$EH$795,"D")</f>
        <v>0</v>
      </c>
      <c r="AW795" s="0" t="n">
        <f aca="false">COUNTIF($BA$795:$EH$795,"R")</f>
        <v>0</v>
      </c>
      <c r="AX795" s="0" t="n">
        <f aca="false">IF(BN795="D",1,0)+IF(BO795="D",1,0)+IF(BT795="D",1,0)+IF(BU795="D",1,0)+IF(BW795="D",1,0)+IF(CC795="D",1,0)+IF(CD795="D",1,0)+IF(CE795="D",1,0)+IF(CF795="D",1,0)+IF(CL795="D",1,0)+IF(CM795="D",1,0)+IF(CQ795="D",1,0)+IF(CR795="D",1,0)+IF(CS795="D",1,0)+IF(CW795="D",1,0)+IF(CX795="D",1,0)+IF(DD795="D",1,0)+IF(DE795="D",1,0)+IF(DJ795="D",1,0)+IF(DK795="D",1,0)+IF(DO795="D",1,0)+IF(DP795="D",1,0)+IF(DQ795="D",1,0)+IF(DW795="D",1,0)+IF(DZ795="D",1,0)+IF(EH795="D",1,0)</f>
        <v>0</v>
      </c>
      <c r="AY795" s="0" t="n">
        <f aca="false">IF(DJ795&lt;&gt;"",1,0)+IF(DK795&lt;&gt;"",1,0)+IF(DM795&lt;&gt;"",1,0)+IF(DO795&lt;&gt;"",1,0)+IF(DP795&lt;&gt;"",1,0)+IF(DQ795&lt;&gt;"",1,0)+IF(DS795&lt;&gt;"",1,0)+IF(DT795&lt;&gt;"",1,0)+IF(DV795&lt;&gt;"",1,0)+IF(DW795&lt;&gt;"",1,0)+IF(DX795&lt;&gt;"",1,0)+IF(DY795&lt;&gt;"",1,0)+IF(DZ795&lt;&gt;"",1,0)+IF(EB795&lt;&gt;"",1,0)+IF(EC795&lt;&gt;"",1,0)+IF(ED795&lt;&gt;"",1,0)+IF(EG795&lt;&gt;"",1,0)+IF(EH795&lt;&gt;"",1,0)</f>
        <v>0</v>
      </c>
      <c r="AZ795" s="0" t="n">
        <f aca="false">IF(EH795&lt;&gt;"",1,0)</f>
        <v>0</v>
      </c>
      <c r="BB795" s="0" t="s">
        <v>154</v>
      </c>
      <c r="EF795" s="0" t="s">
        <v>155</v>
      </c>
    </row>
    <row r="796" customFormat="false" ht="15" hidden="false" customHeight="false" outlineLevel="0" collapsed="false">
      <c r="A796" s="0" t="s">
        <v>3922</v>
      </c>
      <c r="B796" s="0" t="n">
        <v>78</v>
      </c>
      <c r="C796" s="0" t="n">
        <v>464037</v>
      </c>
      <c r="D796" s="0" t="s">
        <v>3923</v>
      </c>
      <c r="E796" s="0" t="s">
        <v>3924</v>
      </c>
      <c r="F796" s="0" t="str">
        <f aca="false">CONCATENATE(D796," ",LEFT(H796,4),"T=",AU796,"D=",AV796,"R=",AW796,"M=",AX796,"L=",AY796,"B=",AZ796)</f>
        <v>CHANAL T=1D=0R=0M=0L=0B=0</v>
      </c>
      <c r="G796" s="0" t="s">
        <v>298</v>
      </c>
      <c r="I796" s="0" t="s">
        <v>3925</v>
      </c>
      <c r="J796" s="0" t="s">
        <v>3926</v>
      </c>
      <c r="K796" s="0" t="s">
        <v>182</v>
      </c>
      <c r="M796" s="0" t="s">
        <v>3927</v>
      </c>
      <c r="N796" s="0" t="str">
        <f aca="false">RIGHT(M796,LEN(M796)-FIND(" ",M796))</f>
        <v>HARVARD DR SE</v>
      </c>
      <c r="P796" s="0" t="s">
        <v>147</v>
      </c>
      <c r="Q796" s="0" t="s">
        <v>148</v>
      </c>
      <c r="R796" s="0" t="n">
        <v>44484</v>
      </c>
      <c r="AD796" s="0" t="s">
        <v>149</v>
      </c>
      <c r="AE796" s="0" t="s">
        <v>150</v>
      </c>
      <c r="AH796" s="0" t="n">
        <v>14</v>
      </c>
      <c r="AI796" s="0" t="n">
        <v>11</v>
      </c>
      <c r="AJ796" s="0" t="s">
        <v>185</v>
      </c>
      <c r="AM796" s="0" t="s">
        <v>186</v>
      </c>
      <c r="AN796" s="0" t="s">
        <v>147</v>
      </c>
      <c r="AO796" s="0" t="s">
        <v>152</v>
      </c>
      <c r="AP796" s="0" t="s">
        <v>153</v>
      </c>
      <c r="AQ796" s="0" t="n">
        <v>9</v>
      </c>
      <c r="AR796" s="0" t="n">
        <v>64</v>
      </c>
      <c r="AS796" s="0" t="n">
        <v>32</v>
      </c>
      <c r="AU796" s="0" t="n">
        <f aca="false">COUNTA($BA$796:$EH$796)</f>
        <v>1</v>
      </c>
      <c r="AV796" s="0" t="n">
        <f aca="false">COUNTIF($BA$796:$EH$796,"D")</f>
        <v>0</v>
      </c>
      <c r="AW796" s="0" t="n">
        <f aca="false">COUNTIF($BA$796:$EH$796,"R")</f>
        <v>0</v>
      </c>
      <c r="AX796" s="0" t="n">
        <f aca="false">IF(BN796="D",1,0)+IF(BO796="D",1,0)+IF(BT796="D",1,0)+IF(BU796="D",1,0)+IF(BW796="D",1,0)+IF(CC796="D",1,0)+IF(CD796="D",1,0)+IF(CE796="D",1,0)+IF(CF796="D",1,0)+IF(CL796="D",1,0)+IF(CM796="D",1,0)+IF(CQ796="D",1,0)+IF(CR796="D",1,0)+IF(CS796="D",1,0)+IF(CW796="D",1,0)+IF(CX796="D",1,0)+IF(DD796="D",1,0)+IF(DE796="D",1,0)+IF(DJ796="D",1,0)+IF(DK796="D",1,0)+IF(DO796="D",1,0)+IF(DP796="D",1,0)+IF(DQ796="D",1,0)+IF(DW796="D",1,0)+IF(DZ796="D",1,0)+IF(EH796="D",1,0)</f>
        <v>0</v>
      </c>
      <c r="AY796" s="0" t="n">
        <f aca="false">IF(DJ796&lt;&gt;"",1,0)+IF(DK796&lt;&gt;"",1,0)+IF(DM796&lt;&gt;"",1,0)+IF(DO796&lt;&gt;"",1,0)+IF(DP796&lt;&gt;"",1,0)+IF(DQ796&lt;&gt;"",1,0)+IF(DS796&lt;&gt;"",1,0)+IF(DT796&lt;&gt;"",1,0)+IF(DV796&lt;&gt;"",1,0)+IF(DW796&lt;&gt;"",1,0)+IF(DX796&lt;&gt;"",1,0)+IF(DY796&lt;&gt;"",1,0)+IF(DZ796&lt;&gt;"",1,0)+IF(EB796&lt;&gt;"",1,0)+IF(EC796&lt;&gt;"",1,0)+IF(ED796&lt;&gt;"",1,0)+IF(EG796&lt;&gt;"",1,0)+IF(EH796&lt;&gt;"",1,0)</f>
        <v>0</v>
      </c>
      <c r="AZ796" s="0" t="n">
        <f aca="false">IF(EH796&lt;&gt;"",1,0)</f>
        <v>0</v>
      </c>
      <c r="BB796" s="0" t="s">
        <v>154</v>
      </c>
    </row>
    <row r="797" customFormat="false" ht="15" hidden="false" customHeight="false" outlineLevel="0" collapsed="false">
      <c r="A797" s="0" t="s">
        <v>3928</v>
      </c>
      <c r="B797" s="0" t="n">
        <v>78</v>
      </c>
      <c r="C797" s="0" t="n">
        <v>391543</v>
      </c>
      <c r="D797" s="0" t="s">
        <v>3929</v>
      </c>
      <c r="E797" s="0" t="s">
        <v>3930</v>
      </c>
      <c r="F797" s="0" t="str">
        <f aca="false">CONCATENATE(D797," ",LEFT(H797,4),"T=",AU797,"D=",AV797,"R=",AW797,"M=",AX797,"L=",AY797,"B=",AZ797)</f>
        <v>DECIANCIO T=5D=1R=0M=0L=0B=0</v>
      </c>
      <c r="G797" s="0" t="s">
        <v>284</v>
      </c>
      <c r="I797" s="0" t="s">
        <v>3931</v>
      </c>
      <c r="J797" s="0" t="s">
        <v>3023</v>
      </c>
      <c r="K797" s="0" t="s">
        <v>182</v>
      </c>
      <c r="M797" s="0" t="s">
        <v>320</v>
      </c>
      <c r="N797" s="0" t="str">
        <f aca="false">RIGHT(M797,LEN(M797)-FIND(" ",M797))</f>
        <v>BERKSHIRE DR SE</v>
      </c>
      <c r="O797" s="0" t="s">
        <v>3932</v>
      </c>
      <c r="P797" s="0" t="s">
        <v>147</v>
      </c>
      <c r="Q797" s="0" t="s">
        <v>148</v>
      </c>
      <c r="R797" s="0" t="n">
        <v>44484</v>
      </c>
      <c r="AD797" s="0" t="s">
        <v>149</v>
      </c>
      <c r="AE797" s="0" t="s">
        <v>150</v>
      </c>
      <c r="AH797" s="0" t="n">
        <v>14</v>
      </c>
      <c r="AI797" s="0" t="n">
        <v>11</v>
      </c>
      <c r="AJ797" s="0" t="s">
        <v>185</v>
      </c>
      <c r="AM797" s="0" t="s">
        <v>186</v>
      </c>
      <c r="AN797" s="0" t="s">
        <v>147</v>
      </c>
      <c r="AO797" s="0" t="s">
        <v>152</v>
      </c>
      <c r="AP797" s="0" t="s">
        <v>153</v>
      </c>
      <c r="AQ797" s="0" t="n">
        <v>9</v>
      </c>
      <c r="AR797" s="0" t="n">
        <v>64</v>
      </c>
      <c r="AS797" s="0" t="n">
        <v>32</v>
      </c>
      <c r="AU797" s="0" t="n">
        <f aca="false">COUNTA($BA$797:$EH$797)</f>
        <v>5</v>
      </c>
      <c r="AV797" s="0" t="n">
        <f aca="false">COUNTIF($BA$797:$EH$797,"D")</f>
        <v>1</v>
      </c>
      <c r="AW797" s="0" t="n">
        <f aca="false">COUNTIF($BA$797:$EH$797,"R")</f>
        <v>0</v>
      </c>
      <c r="AX797" s="0" t="n">
        <f aca="false">IF(BN797="D",1,0)+IF(BO797="D",1,0)+IF(BT797="D",1,0)+IF(BU797="D",1,0)+IF(BW797="D",1,0)+IF(CC797="D",1,0)+IF(CD797="D",1,0)+IF(CE797="D",1,0)+IF(CF797="D",1,0)+IF(CL797="D",1,0)+IF(CM797="D",1,0)+IF(CQ797="D",1,0)+IF(CR797="D",1,0)+IF(CS797="D",1,0)+IF(CW797="D",1,0)+IF(CX797="D",1,0)+IF(DD797="D",1,0)+IF(DE797="D",1,0)+IF(DJ797="D",1,0)+IF(DK797="D",1,0)+IF(DO797="D",1,0)+IF(DP797="D",1,0)+IF(DQ797="D",1,0)+IF(DW797="D",1,0)+IF(DZ797="D",1,0)+IF(EH797="D",1,0)</f>
        <v>0</v>
      </c>
      <c r="AY797" s="0" t="n">
        <f aca="false">IF(DJ797&lt;&gt;"",1,0)+IF(DK797&lt;&gt;"",1,0)+IF(DM797&lt;&gt;"",1,0)+IF(DO797&lt;&gt;"",1,0)+IF(DP797&lt;&gt;"",1,0)+IF(DQ797&lt;&gt;"",1,0)+IF(DS797&lt;&gt;"",1,0)+IF(DT797&lt;&gt;"",1,0)+IF(DV797&lt;&gt;"",1,0)+IF(DW797&lt;&gt;"",1,0)+IF(DX797&lt;&gt;"",1,0)+IF(DY797&lt;&gt;"",1,0)+IF(DZ797&lt;&gt;"",1,0)+IF(EB797&lt;&gt;"",1,0)+IF(EC797&lt;&gt;"",1,0)+IF(ED797&lt;&gt;"",1,0)+IF(EG797&lt;&gt;"",1,0)+IF(EH797&lt;&gt;"",1,0)</f>
        <v>0</v>
      </c>
      <c r="AZ797" s="0" t="n">
        <f aca="false">IF(EH797&lt;&gt;"",1,0)</f>
        <v>0</v>
      </c>
      <c r="BB797" s="0" t="s">
        <v>154</v>
      </c>
      <c r="CP797" s="0" t="s">
        <v>155</v>
      </c>
      <c r="CY797" s="0" t="s">
        <v>155</v>
      </c>
      <c r="CZ797" s="0" t="s">
        <v>156</v>
      </c>
      <c r="DC797" s="0" t="s">
        <v>155</v>
      </c>
    </row>
    <row r="798" customFormat="false" ht="15" hidden="false" customHeight="false" outlineLevel="0" collapsed="false">
      <c r="A798" s="0" t="s">
        <v>3933</v>
      </c>
      <c r="B798" s="0" t="n">
        <v>78</v>
      </c>
      <c r="C798" s="0" t="n">
        <v>448512</v>
      </c>
      <c r="D798" s="0" t="s">
        <v>3934</v>
      </c>
      <c r="E798" s="0" t="s">
        <v>581</v>
      </c>
      <c r="F798" s="0" t="str">
        <f aca="false">CONCATENATE(D798," ",LEFT(H798,4),"T=",AU798,"D=",AV798,"R=",AW798,"M=",AX798,"L=",AY798,"B=",AZ798)</f>
        <v>CASTILLO T=4D=0R=0M=0L=0B=0</v>
      </c>
      <c r="I798" s="0" t="s">
        <v>3935</v>
      </c>
      <c r="J798" s="0" t="s">
        <v>3936</v>
      </c>
      <c r="K798" s="0" t="s">
        <v>182</v>
      </c>
      <c r="M798" s="0" t="s">
        <v>1889</v>
      </c>
      <c r="N798" s="0" t="str">
        <f aca="false">RIGHT(M798,LEN(M798)-FIND(" ",M798))</f>
        <v>BERKSHIRE DR SE</v>
      </c>
      <c r="O798" s="0" t="s">
        <v>409</v>
      </c>
      <c r="P798" s="0" t="s">
        <v>147</v>
      </c>
      <c r="Q798" s="0" t="s">
        <v>148</v>
      </c>
      <c r="R798" s="0" t="n">
        <v>44484</v>
      </c>
      <c r="AD798" s="0" t="s">
        <v>149</v>
      </c>
      <c r="AE798" s="0" t="s">
        <v>150</v>
      </c>
      <c r="AH798" s="0" t="n">
        <v>14</v>
      </c>
      <c r="AI798" s="0" t="n">
        <v>11</v>
      </c>
      <c r="AJ798" s="0" t="s">
        <v>185</v>
      </c>
      <c r="AM798" s="0" t="s">
        <v>186</v>
      </c>
      <c r="AN798" s="0" t="s">
        <v>147</v>
      </c>
      <c r="AO798" s="0" t="s">
        <v>152</v>
      </c>
      <c r="AP798" s="0" t="s">
        <v>153</v>
      </c>
      <c r="AQ798" s="0" t="n">
        <v>9</v>
      </c>
      <c r="AR798" s="0" t="n">
        <v>64</v>
      </c>
      <c r="AS798" s="0" t="n">
        <v>32</v>
      </c>
      <c r="AU798" s="0" t="n">
        <f aca="false">COUNTA($BA$798:$EH$798)</f>
        <v>4</v>
      </c>
      <c r="AV798" s="0" t="n">
        <f aca="false">COUNTIF($BA$798:$EH$798,"D")</f>
        <v>0</v>
      </c>
      <c r="AW798" s="0" t="n">
        <f aca="false">COUNTIF($BA$798:$EH$798,"R")</f>
        <v>0</v>
      </c>
      <c r="AX798" s="0" t="n">
        <f aca="false">IF(BN798="D",1,0)+IF(BO798="D",1,0)+IF(BT798="D",1,0)+IF(BU798="D",1,0)+IF(BW798="D",1,0)+IF(CC798="D",1,0)+IF(CD798="D",1,0)+IF(CE798="D",1,0)+IF(CF798="D",1,0)+IF(CL798="D",1,0)+IF(CM798="D",1,0)+IF(CQ798="D",1,0)+IF(CR798="D",1,0)+IF(CS798="D",1,0)+IF(CW798="D",1,0)+IF(CX798="D",1,0)+IF(DD798="D",1,0)+IF(DE798="D",1,0)+IF(DJ798="D",1,0)+IF(DK798="D",1,0)+IF(DO798="D",1,0)+IF(DP798="D",1,0)+IF(DQ798="D",1,0)+IF(DW798="D",1,0)+IF(DZ798="D",1,0)+IF(EH798="D",1,0)</f>
        <v>0</v>
      </c>
      <c r="AY798" s="0" t="n">
        <f aca="false">IF(DJ798&lt;&gt;"",1,0)+IF(DK798&lt;&gt;"",1,0)+IF(DM798&lt;&gt;"",1,0)+IF(DO798&lt;&gt;"",1,0)+IF(DP798&lt;&gt;"",1,0)+IF(DQ798&lt;&gt;"",1,0)+IF(DS798&lt;&gt;"",1,0)+IF(DT798&lt;&gt;"",1,0)+IF(DV798&lt;&gt;"",1,0)+IF(DW798&lt;&gt;"",1,0)+IF(DX798&lt;&gt;"",1,0)+IF(DY798&lt;&gt;"",1,0)+IF(DZ798&lt;&gt;"",1,0)+IF(EB798&lt;&gt;"",1,0)+IF(EC798&lt;&gt;"",1,0)+IF(ED798&lt;&gt;"",1,0)+IF(EG798&lt;&gt;"",1,0)+IF(EH798&lt;&gt;"",1,0)</f>
        <v>0</v>
      </c>
      <c r="AZ798" s="0" t="n">
        <f aca="false">IF(EH798&lt;&gt;"",1,0)</f>
        <v>0</v>
      </c>
      <c r="BB798" s="0" t="s">
        <v>154</v>
      </c>
      <c r="BL798" s="0" t="s">
        <v>155</v>
      </c>
      <c r="CA798" s="0" t="s">
        <v>155</v>
      </c>
      <c r="DN798" s="0" t="s">
        <v>155</v>
      </c>
    </row>
    <row r="799" customFormat="false" ht="15" hidden="false" customHeight="false" outlineLevel="0" collapsed="false">
      <c r="A799" s="0" t="s">
        <v>3937</v>
      </c>
      <c r="B799" s="0" t="n">
        <v>78</v>
      </c>
      <c r="C799" s="0" t="n">
        <v>346981</v>
      </c>
      <c r="D799" s="0" t="s">
        <v>367</v>
      </c>
      <c r="E799" s="0" t="s">
        <v>3200</v>
      </c>
      <c r="F799" s="0" t="str">
        <f aca="false">CONCATENATE(D799," ",LEFT(H799,4),"T=",AU799,"D=",AV799,"R=",AW799,"M=",AX799,"L=",AY799,"B=",AZ799)</f>
        <v>SHAFFER T=12D=1R=0M=0L=1B=0</v>
      </c>
      <c r="G799" s="0" t="s">
        <v>3938</v>
      </c>
      <c r="I799" s="0" t="s">
        <v>3939</v>
      </c>
      <c r="J799" s="0" t="s">
        <v>3940</v>
      </c>
      <c r="K799" s="0" t="s">
        <v>144</v>
      </c>
      <c r="M799" s="0" t="s">
        <v>372</v>
      </c>
      <c r="N799" s="0" t="str">
        <f aca="false">RIGHT(M799,LEN(M799)-FIND(" ",M799))</f>
        <v>TRUMBULL AVE SE</v>
      </c>
      <c r="P799" s="0" t="s">
        <v>147</v>
      </c>
      <c r="Q799" s="0" t="s">
        <v>148</v>
      </c>
      <c r="R799" s="0" t="n">
        <v>44484</v>
      </c>
      <c r="AD799" s="0" t="s">
        <v>149</v>
      </c>
      <c r="AE799" s="0" t="s">
        <v>150</v>
      </c>
      <c r="AF799" s="0" t="s">
        <v>151</v>
      </c>
      <c r="AH799" s="0" t="n">
        <v>14</v>
      </c>
      <c r="AI799" s="0" t="n">
        <v>11</v>
      </c>
      <c r="AN799" s="0" t="s">
        <v>147</v>
      </c>
      <c r="AO799" s="0" t="s">
        <v>152</v>
      </c>
      <c r="AP799" s="0" t="s">
        <v>153</v>
      </c>
      <c r="AQ799" s="0" t="n">
        <v>9</v>
      </c>
      <c r="AR799" s="0" t="n">
        <v>64</v>
      </c>
      <c r="AS799" s="0" t="n">
        <v>32</v>
      </c>
      <c r="AU799" s="0" t="n">
        <f aca="false">COUNTA($BA$799:$EH$799)</f>
        <v>12</v>
      </c>
      <c r="AV799" s="0" t="n">
        <f aca="false">COUNTIF($BA$799:$EH$799,"D")</f>
        <v>1</v>
      </c>
      <c r="AW799" s="0" t="n">
        <f aca="false">COUNTIF($BA$799:$EH$799,"R")</f>
        <v>0</v>
      </c>
      <c r="AX799" s="0" t="n">
        <f aca="false">IF(BN799="D",1,0)+IF(BO799="D",1,0)+IF(BT799="D",1,0)+IF(BU799="D",1,0)+IF(BW799="D",1,0)+IF(CC799="D",1,0)+IF(CD799="D",1,0)+IF(CE799="D",1,0)+IF(CF799="D",1,0)+IF(CL799="D",1,0)+IF(CM799="D",1,0)+IF(CQ799="D",1,0)+IF(CR799="D",1,0)+IF(CS799="D",1,0)+IF(CW799="D",1,0)+IF(CX799="D",1,0)+IF(DD799="D",1,0)+IF(DE799="D",1,0)+IF(DJ799="D",1,0)+IF(DK799="D",1,0)+IF(DO799="D",1,0)+IF(DP799="D",1,0)+IF(DQ799="D",1,0)+IF(DW799="D",1,0)+IF(DZ799="D",1,0)+IF(EH799="D",1,0)</f>
        <v>0</v>
      </c>
      <c r="AY799" s="0" t="n">
        <f aca="false">IF(DJ799&lt;&gt;"",1,0)+IF(DK799&lt;&gt;"",1,0)+IF(DM799&lt;&gt;"",1,0)+IF(DO799&lt;&gt;"",1,0)+IF(DP799&lt;&gt;"",1,0)+IF(DQ799&lt;&gt;"",1,0)+IF(DS799&lt;&gt;"",1,0)+IF(DT799&lt;&gt;"",1,0)+IF(DV799&lt;&gt;"",1,0)+IF(DW799&lt;&gt;"",1,0)+IF(DX799&lt;&gt;"",1,0)+IF(DY799&lt;&gt;"",1,0)+IF(DZ799&lt;&gt;"",1,0)+IF(EB799&lt;&gt;"",1,0)+IF(EC799&lt;&gt;"",1,0)+IF(ED799&lt;&gt;"",1,0)+IF(EG799&lt;&gt;"",1,0)+IF(EH799&lt;&gt;"",1,0)</f>
        <v>1</v>
      </c>
      <c r="AZ799" s="0" t="n">
        <f aca="false">IF(EH799&lt;&gt;"",1,0)</f>
        <v>0</v>
      </c>
      <c r="BB799" s="0" t="s">
        <v>154</v>
      </c>
      <c r="BY799" s="0" t="s">
        <v>156</v>
      </c>
      <c r="CA799" s="0" t="s">
        <v>155</v>
      </c>
      <c r="CP799" s="0" t="s">
        <v>155</v>
      </c>
      <c r="CY799" s="0" t="s">
        <v>155</v>
      </c>
      <c r="DC799" s="0" t="s">
        <v>155</v>
      </c>
      <c r="DI799" s="0" t="s">
        <v>155</v>
      </c>
      <c r="DN799" s="0" t="s">
        <v>155</v>
      </c>
      <c r="DU799" s="0" t="s">
        <v>155</v>
      </c>
      <c r="DX799" s="0" t="s">
        <v>155</v>
      </c>
      <c r="EA799" s="0" t="s">
        <v>155</v>
      </c>
      <c r="EF799" s="0" t="s">
        <v>155</v>
      </c>
    </row>
    <row r="800" customFormat="false" ht="15" hidden="false" customHeight="false" outlineLevel="0" collapsed="false">
      <c r="A800" s="0" t="s">
        <v>3941</v>
      </c>
      <c r="B800" s="0" t="n">
        <v>78</v>
      </c>
      <c r="C800" s="0" t="n">
        <v>307377</v>
      </c>
      <c r="D800" s="0" t="s">
        <v>3942</v>
      </c>
      <c r="E800" s="0" t="s">
        <v>3943</v>
      </c>
      <c r="F800" s="0" t="str">
        <f aca="false">CONCATENATE(D800," ",LEFT(H800,4),"T=",AU800,"D=",AV800,"R=",AW800,"M=",AX800,"L=",AY800,"B=",AZ800)</f>
        <v>HUGHES T=7D=0R=0M=0L=0B=0</v>
      </c>
      <c r="G800" s="0" t="s">
        <v>145</v>
      </c>
      <c r="I800" s="0" t="s">
        <v>3944</v>
      </c>
      <c r="J800" s="0" t="s">
        <v>3945</v>
      </c>
      <c r="K800" s="0" t="s">
        <v>144</v>
      </c>
      <c r="M800" s="0" t="s">
        <v>3946</v>
      </c>
      <c r="N800" s="0" t="str">
        <f aca="false">RIGHT(M800,LEN(M800)-FIND(" ",M800))</f>
        <v>MEADOWBROOK AVE SE</v>
      </c>
      <c r="P800" s="0" t="s">
        <v>147</v>
      </c>
      <c r="Q800" s="0" t="s">
        <v>148</v>
      </c>
      <c r="R800" s="0" t="n">
        <v>44484</v>
      </c>
      <c r="AD800" s="0" t="s">
        <v>149</v>
      </c>
      <c r="AE800" s="0" t="s">
        <v>150</v>
      </c>
      <c r="AF800" s="0" t="s">
        <v>151</v>
      </c>
      <c r="AH800" s="0" t="n">
        <v>14</v>
      </c>
      <c r="AI800" s="0" t="n">
        <v>11</v>
      </c>
      <c r="AN800" s="0" t="s">
        <v>147</v>
      </c>
      <c r="AO800" s="0" t="s">
        <v>152</v>
      </c>
      <c r="AP800" s="0" t="s">
        <v>153</v>
      </c>
      <c r="AQ800" s="0" t="n">
        <v>9</v>
      </c>
      <c r="AR800" s="0" t="n">
        <v>64</v>
      </c>
      <c r="AS800" s="0" t="n">
        <v>32</v>
      </c>
      <c r="AU800" s="0" t="n">
        <f aca="false">COUNTA($BA$800:$EH$800)</f>
        <v>7</v>
      </c>
      <c r="AV800" s="0" t="n">
        <f aca="false">COUNTIF($BA$800:$EH$800,"D")</f>
        <v>0</v>
      </c>
      <c r="AW800" s="0" t="n">
        <f aca="false">COUNTIF($BA$800:$EH$800,"R")</f>
        <v>0</v>
      </c>
      <c r="AX800" s="0" t="n">
        <f aca="false">IF(BN800="D",1,0)+IF(BO800="D",1,0)+IF(BT800="D",1,0)+IF(BU800="D",1,0)+IF(BW800="D",1,0)+IF(CC800="D",1,0)+IF(CD800="D",1,0)+IF(CE800="D",1,0)+IF(CF800="D",1,0)+IF(CL800="D",1,0)+IF(CM800="D",1,0)+IF(CQ800="D",1,0)+IF(CR800="D",1,0)+IF(CS800="D",1,0)+IF(CW800="D",1,0)+IF(CX800="D",1,0)+IF(DD800="D",1,0)+IF(DE800="D",1,0)+IF(DJ800="D",1,0)+IF(DK800="D",1,0)+IF(DO800="D",1,0)+IF(DP800="D",1,0)+IF(DQ800="D",1,0)+IF(DW800="D",1,0)+IF(DZ800="D",1,0)+IF(EH800="D",1,0)</f>
        <v>0</v>
      </c>
      <c r="AY800" s="0" t="n">
        <f aca="false">IF(DJ800&lt;&gt;"",1,0)+IF(DK800&lt;&gt;"",1,0)+IF(DM800&lt;&gt;"",1,0)+IF(DO800&lt;&gt;"",1,0)+IF(DP800&lt;&gt;"",1,0)+IF(DQ800&lt;&gt;"",1,0)+IF(DS800&lt;&gt;"",1,0)+IF(DT800&lt;&gt;"",1,0)+IF(DV800&lt;&gt;"",1,0)+IF(DW800&lt;&gt;"",1,0)+IF(DX800&lt;&gt;"",1,0)+IF(DY800&lt;&gt;"",1,0)+IF(DZ800&lt;&gt;"",1,0)+IF(EB800&lt;&gt;"",1,0)+IF(EC800&lt;&gt;"",1,0)+IF(ED800&lt;&gt;"",1,0)+IF(EG800&lt;&gt;"",1,0)+IF(EH800&lt;&gt;"",1,0)</f>
        <v>0</v>
      </c>
      <c r="AZ800" s="0" t="n">
        <f aca="false">IF(EH800&lt;&gt;"",1,0)</f>
        <v>0</v>
      </c>
      <c r="BB800" s="0" t="s">
        <v>154</v>
      </c>
      <c r="BL800" s="0" t="s">
        <v>155</v>
      </c>
      <c r="CA800" s="0" t="s">
        <v>155</v>
      </c>
      <c r="DC800" s="0" t="s">
        <v>155</v>
      </c>
      <c r="DI800" s="0" t="s">
        <v>155</v>
      </c>
      <c r="DN800" s="0" t="s">
        <v>155</v>
      </c>
      <c r="EF800" s="0" t="s">
        <v>155</v>
      </c>
    </row>
    <row r="801" customFormat="false" ht="15" hidden="false" customHeight="false" outlineLevel="0" collapsed="false">
      <c r="A801" s="0" t="s">
        <v>3947</v>
      </c>
      <c r="B801" s="0" t="n">
        <v>78</v>
      </c>
      <c r="C801" s="0" t="n">
        <v>496297</v>
      </c>
      <c r="D801" s="0" t="s">
        <v>3948</v>
      </c>
      <c r="E801" s="0" t="s">
        <v>3240</v>
      </c>
      <c r="F801" s="0" t="str">
        <f aca="false">CONCATENATE(D801," ",LEFT(H801,4),"T=",AU801,"D=",AV801,"R=",AW801,"M=",AX801,"L=",AY801,"B=",AZ801)</f>
        <v>REIDERMAN T=3D=0R=0M=0L=0B=0</v>
      </c>
      <c r="G801" s="0" t="s">
        <v>234</v>
      </c>
      <c r="I801" s="0" t="s">
        <v>3949</v>
      </c>
      <c r="J801" s="0" t="s">
        <v>3950</v>
      </c>
      <c r="K801" s="0" t="s">
        <v>144</v>
      </c>
      <c r="M801" s="0" t="s">
        <v>306</v>
      </c>
      <c r="N801" s="0" t="str">
        <f aca="false">RIGHT(M801,LEN(M801)-FIND(" ",M801))</f>
        <v>BERKSHIRE DR SE</v>
      </c>
      <c r="P801" s="0" t="s">
        <v>147</v>
      </c>
      <c r="Q801" s="0" t="s">
        <v>148</v>
      </c>
      <c r="R801" s="0" t="n">
        <v>44484</v>
      </c>
      <c r="AD801" s="0" t="s">
        <v>149</v>
      </c>
      <c r="AE801" s="0" t="s">
        <v>150</v>
      </c>
      <c r="AH801" s="0" t="n">
        <v>14</v>
      </c>
      <c r="AI801" s="0" t="n">
        <v>11</v>
      </c>
      <c r="AJ801" s="0" t="s">
        <v>185</v>
      </c>
      <c r="AM801" s="0" t="s">
        <v>186</v>
      </c>
      <c r="AN801" s="0" t="s">
        <v>147</v>
      </c>
      <c r="AO801" s="0" t="s">
        <v>152</v>
      </c>
      <c r="AP801" s="0" t="s">
        <v>153</v>
      </c>
      <c r="AQ801" s="0" t="n">
        <v>9</v>
      </c>
      <c r="AR801" s="0" t="n">
        <v>64</v>
      </c>
      <c r="AS801" s="0" t="n">
        <v>32</v>
      </c>
      <c r="AU801" s="0" t="n">
        <f aca="false">COUNTA($BA$801:$EH$801)</f>
        <v>3</v>
      </c>
      <c r="AV801" s="0" t="n">
        <f aca="false">COUNTIF($BA$801:$EH$801,"D")</f>
        <v>0</v>
      </c>
      <c r="AW801" s="0" t="n">
        <f aca="false">COUNTIF($BA$801:$EH$801,"R")</f>
        <v>0</v>
      </c>
      <c r="AX801" s="0" t="n">
        <f aca="false">IF(BN801="D",1,0)+IF(BO801="D",1,0)+IF(BT801="D",1,0)+IF(BU801="D",1,0)+IF(BW801="D",1,0)+IF(CC801="D",1,0)+IF(CD801="D",1,0)+IF(CE801="D",1,0)+IF(CF801="D",1,0)+IF(CL801="D",1,0)+IF(CM801="D",1,0)+IF(CQ801="D",1,0)+IF(CR801="D",1,0)+IF(CS801="D",1,0)+IF(CW801="D",1,0)+IF(CX801="D",1,0)+IF(DD801="D",1,0)+IF(DE801="D",1,0)+IF(DJ801="D",1,0)+IF(DK801="D",1,0)+IF(DO801="D",1,0)+IF(DP801="D",1,0)+IF(DQ801="D",1,0)+IF(DW801="D",1,0)+IF(DZ801="D",1,0)+IF(EH801="D",1,0)</f>
        <v>0</v>
      </c>
      <c r="AY801" s="0" t="n">
        <f aca="false">IF(DJ801&lt;&gt;"",1,0)+IF(DK801&lt;&gt;"",1,0)+IF(DM801&lt;&gt;"",1,0)+IF(DO801&lt;&gt;"",1,0)+IF(DP801&lt;&gt;"",1,0)+IF(DQ801&lt;&gt;"",1,0)+IF(DS801&lt;&gt;"",1,0)+IF(DT801&lt;&gt;"",1,0)+IF(DV801&lt;&gt;"",1,0)+IF(DW801&lt;&gt;"",1,0)+IF(DX801&lt;&gt;"",1,0)+IF(DY801&lt;&gt;"",1,0)+IF(DZ801&lt;&gt;"",1,0)+IF(EB801&lt;&gt;"",1,0)+IF(EC801&lt;&gt;"",1,0)+IF(ED801&lt;&gt;"",1,0)+IF(EG801&lt;&gt;"",1,0)+IF(EH801&lt;&gt;"",1,0)</f>
        <v>0</v>
      </c>
      <c r="AZ801" s="0" t="n">
        <f aca="false">IF(EH801&lt;&gt;"",1,0)</f>
        <v>0</v>
      </c>
      <c r="BB801" s="0" t="s">
        <v>154</v>
      </c>
      <c r="EA801" s="0" t="s">
        <v>155</v>
      </c>
      <c r="EF801" s="0" t="s">
        <v>155</v>
      </c>
    </row>
    <row r="802" customFormat="false" ht="15" hidden="false" customHeight="false" outlineLevel="0" collapsed="false">
      <c r="A802" s="0" t="s">
        <v>3951</v>
      </c>
      <c r="B802" s="0" t="n">
        <v>78</v>
      </c>
      <c r="C802" s="0" t="n">
        <v>447171</v>
      </c>
      <c r="D802" s="0" t="s">
        <v>328</v>
      </c>
      <c r="E802" s="0" t="s">
        <v>2677</v>
      </c>
      <c r="F802" s="0" t="str">
        <f aca="false">CONCATENATE(D802," ",LEFT(H802,4),"T=",AU802,"D=",AV802,"R=",AW802,"M=",AX802,"L=",AY802,"B=",AZ802)</f>
        <v>CHAPIN T=5D=0R=0M=0L=0B=0</v>
      </c>
      <c r="G802" s="0" t="s">
        <v>160</v>
      </c>
      <c r="I802" s="0" t="s">
        <v>3952</v>
      </c>
      <c r="J802" s="0" t="s">
        <v>3953</v>
      </c>
      <c r="K802" s="0" t="s">
        <v>144</v>
      </c>
      <c r="M802" s="0" t="s">
        <v>333</v>
      </c>
      <c r="N802" s="0" t="str">
        <f aca="false">RIGHT(M802,LEN(M802)-FIND(" ",M802))</f>
        <v>MEADOWBROOK AVE SE</v>
      </c>
      <c r="P802" s="0" t="s">
        <v>147</v>
      </c>
      <c r="Q802" s="0" t="s">
        <v>148</v>
      </c>
      <c r="R802" s="0" t="n">
        <v>44484</v>
      </c>
      <c r="AD802" s="0" t="s">
        <v>149</v>
      </c>
      <c r="AE802" s="0" t="s">
        <v>150</v>
      </c>
      <c r="AF802" s="0" t="s">
        <v>151</v>
      </c>
      <c r="AH802" s="0" t="n">
        <v>14</v>
      </c>
      <c r="AI802" s="0" t="n">
        <v>11</v>
      </c>
      <c r="AN802" s="0" t="s">
        <v>147</v>
      </c>
      <c r="AO802" s="0" t="s">
        <v>152</v>
      </c>
      <c r="AP802" s="0" t="s">
        <v>153</v>
      </c>
      <c r="AQ802" s="0" t="n">
        <v>9</v>
      </c>
      <c r="AR802" s="0" t="n">
        <v>64</v>
      </c>
      <c r="AS802" s="0" t="n">
        <v>32</v>
      </c>
      <c r="AU802" s="0" t="n">
        <f aca="false">COUNTA($BA$802:$EH$802)</f>
        <v>5</v>
      </c>
      <c r="AV802" s="0" t="n">
        <f aca="false">COUNTIF($BA$802:$EH$802,"D")</f>
        <v>0</v>
      </c>
      <c r="AW802" s="0" t="n">
        <f aca="false">COUNTIF($BA$802:$EH$802,"R")</f>
        <v>0</v>
      </c>
      <c r="AX802" s="0" t="n">
        <f aca="false">IF(BN802="D",1,0)+IF(BO802="D",1,0)+IF(BT802="D",1,0)+IF(BU802="D",1,0)+IF(BW802="D",1,0)+IF(CC802="D",1,0)+IF(CD802="D",1,0)+IF(CE802="D",1,0)+IF(CF802="D",1,0)+IF(CL802="D",1,0)+IF(CM802="D",1,0)+IF(CQ802="D",1,0)+IF(CR802="D",1,0)+IF(CS802="D",1,0)+IF(CW802="D",1,0)+IF(CX802="D",1,0)+IF(DD802="D",1,0)+IF(DE802="D",1,0)+IF(DJ802="D",1,0)+IF(DK802="D",1,0)+IF(DO802="D",1,0)+IF(DP802="D",1,0)+IF(DQ802="D",1,0)+IF(DW802="D",1,0)+IF(DZ802="D",1,0)+IF(EH802="D",1,0)</f>
        <v>0</v>
      </c>
      <c r="AY802" s="0" t="n">
        <f aca="false">IF(DJ802&lt;&gt;"",1,0)+IF(DK802&lt;&gt;"",1,0)+IF(DM802&lt;&gt;"",1,0)+IF(DO802&lt;&gt;"",1,0)+IF(DP802&lt;&gt;"",1,0)+IF(DQ802&lt;&gt;"",1,0)+IF(DS802&lt;&gt;"",1,0)+IF(DT802&lt;&gt;"",1,0)+IF(DV802&lt;&gt;"",1,0)+IF(DW802&lt;&gt;"",1,0)+IF(DX802&lt;&gt;"",1,0)+IF(DY802&lt;&gt;"",1,0)+IF(DZ802&lt;&gt;"",1,0)+IF(EB802&lt;&gt;"",1,0)+IF(EC802&lt;&gt;"",1,0)+IF(ED802&lt;&gt;"",1,0)+IF(EG802&lt;&gt;"",1,0)+IF(EH802&lt;&gt;"",1,0)</f>
        <v>0</v>
      </c>
      <c r="AZ802" s="0" t="n">
        <f aca="false">IF(EH802&lt;&gt;"",1,0)</f>
        <v>0</v>
      </c>
      <c r="BB802" s="0" t="s">
        <v>154</v>
      </c>
      <c r="CA802" s="0" t="s">
        <v>155</v>
      </c>
      <c r="DN802" s="0" t="s">
        <v>155</v>
      </c>
      <c r="DU802" s="0" t="s">
        <v>155</v>
      </c>
      <c r="EF802" s="0" t="s">
        <v>155</v>
      </c>
    </row>
    <row r="803" customFormat="false" ht="15" hidden="false" customHeight="false" outlineLevel="0" collapsed="false">
      <c r="A803" s="0" t="s">
        <v>3954</v>
      </c>
      <c r="B803" s="0" t="n">
        <v>78</v>
      </c>
      <c r="C803" s="0" t="n">
        <v>489723</v>
      </c>
      <c r="D803" s="0" t="s">
        <v>3955</v>
      </c>
      <c r="E803" s="0" t="s">
        <v>3956</v>
      </c>
      <c r="F803" s="0" t="str">
        <f aca="false">CONCATENATE(D803," ",LEFT(H803,4),"T=",AU803,"D=",AV803,"R=",AW803,"M=",AX803,"L=",AY803,"B=",AZ803)</f>
        <v>HUERTA ARELLANO T=1D=0R=0M=0L=0B=0</v>
      </c>
      <c r="G803" s="0" t="s">
        <v>1054</v>
      </c>
      <c r="I803" s="0" t="s">
        <v>3957</v>
      </c>
      <c r="J803" s="0" t="s">
        <v>3958</v>
      </c>
      <c r="K803" s="0" t="s">
        <v>144</v>
      </c>
      <c r="M803" s="0" t="s">
        <v>3959</v>
      </c>
      <c r="N803" s="0" t="str">
        <f aca="false">RIGHT(M803,LEN(M803)-FIND(" ",M803))</f>
        <v>HARVARD DR SE</v>
      </c>
      <c r="P803" s="0" t="s">
        <v>147</v>
      </c>
      <c r="Q803" s="0" t="s">
        <v>148</v>
      </c>
      <c r="R803" s="0" t="n">
        <v>44484</v>
      </c>
      <c r="AD803" s="0" t="s">
        <v>149</v>
      </c>
      <c r="AE803" s="0" t="s">
        <v>150</v>
      </c>
      <c r="AH803" s="0" t="n">
        <v>14</v>
      </c>
      <c r="AI803" s="0" t="n">
        <v>11</v>
      </c>
      <c r="AJ803" s="0" t="s">
        <v>185</v>
      </c>
      <c r="AM803" s="0" t="s">
        <v>186</v>
      </c>
      <c r="AN803" s="0" t="s">
        <v>147</v>
      </c>
      <c r="AO803" s="0" t="s">
        <v>152</v>
      </c>
      <c r="AP803" s="0" t="s">
        <v>153</v>
      </c>
      <c r="AQ803" s="0" t="n">
        <v>9</v>
      </c>
      <c r="AR803" s="0" t="n">
        <v>64</v>
      </c>
      <c r="AS803" s="0" t="n">
        <v>32</v>
      </c>
      <c r="AU803" s="0" t="n">
        <f aca="false">COUNTA($BA$803:$EH$803)</f>
        <v>1</v>
      </c>
      <c r="AV803" s="0" t="n">
        <f aca="false">COUNTIF($BA$803:$EH$803,"D")</f>
        <v>0</v>
      </c>
      <c r="AW803" s="0" t="n">
        <f aca="false">COUNTIF($BA$803:$EH$803,"R")</f>
        <v>0</v>
      </c>
      <c r="AX803" s="0" t="n">
        <f aca="false">IF(BN803="D",1,0)+IF(BO803="D",1,0)+IF(BT803="D",1,0)+IF(BU803="D",1,0)+IF(BW803="D",1,0)+IF(CC803="D",1,0)+IF(CD803="D",1,0)+IF(CE803="D",1,0)+IF(CF803="D",1,0)+IF(CL803="D",1,0)+IF(CM803="D",1,0)+IF(CQ803="D",1,0)+IF(CR803="D",1,0)+IF(CS803="D",1,0)+IF(CW803="D",1,0)+IF(CX803="D",1,0)+IF(DD803="D",1,0)+IF(DE803="D",1,0)+IF(DJ803="D",1,0)+IF(DK803="D",1,0)+IF(DO803="D",1,0)+IF(DP803="D",1,0)+IF(DQ803="D",1,0)+IF(DW803="D",1,0)+IF(DZ803="D",1,0)+IF(EH803="D",1,0)</f>
        <v>0</v>
      </c>
      <c r="AY803" s="0" t="n">
        <f aca="false">IF(DJ803&lt;&gt;"",1,0)+IF(DK803&lt;&gt;"",1,0)+IF(DM803&lt;&gt;"",1,0)+IF(DO803&lt;&gt;"",1,0)+IF(DP803&lt;&gt;"",1,0)+IF(DQ803&lt;&gt;"",1,0)+IF(DS803&lt;&gt;"",1,0)+IF(DT803&lt;&gt;"",1,0)+IF(DV803&lt;&gt;"",1,0)+IF(DW803&lt;&gt;"",1,0)+IF(DX803&lt;&gt;"",1,0)+IF(DY803&lt;&gt;"",1,0)+IF(DZ803&lt;&gt;"",1,0)+IF(EB803&lt;&gt;"",1,0)+IF(EC803&lt;&gt;"",1,0)+IF(ED803&lt;&gt;"",1,0)+IF(EG803&lt;&gt;"",1,0)+IF(EH803&lt;&gt;"",1,0)</f>
        <v>0</v>
      </c>
      <c r="AZ803" s="0" t="n">
        <f aca="false">IF(EH803&lt;&gt;"",1,0)</f>
        <v>0</v>
      </c>
      <c r="BB803" s="0" t="s">
        <v>154</v>
      </c>
    </row>
    <row r="804" customFormat="false" ht="15" hidden="false" customHeight="false" outlineLevel="0" collapsed="false">
      <c r="A804" s="0" t="s">
        <v>3960</v>
      </c>
      <c r="B804" s="0" t="n">
        <v>78</v>
      </c>
      <c r="C804" s="0" t="n">
        <v>370074</v>
      </c>
      <c r="D804" s="0" t="s">
        <v>3961</v>
      </c>
      <c r="E804" s="0" t="s">
        <v>412</v>
      </c>
      <c r="F804" s="0" t="str">
        <f aca="false">CONCATENATE(D804," ",LEFT(H804,4),"T=",AU804,"D=",AV804,"R=",AW804,"M=",AX804,"L=",AY804,"B=",AZ804)</f>
        <v>HILL T=1D=0R=0M=0L=0B=0</v>
      </c>
      <c r="G804" s="0" t="s">
        <v>369</v>
      </c>
      <c r="I804" s="0" t="s">
        <v>3962</v>
      </c>
      <c r="J804" s="0" t="s">
        <v>3963</v>
      </c>
      <c r="K804" s="0" t="s">
        <v>144</v>
      </c>
      <c r="M804" s="0" t="s">
        <v>3964</v>
      </c>
      <c r="N804" s="0" t="str">
        <f aca="false">RIGHT(M804,LEN(M804)-FIND(" ",M804))</f>
        <v>EASTLAND AVE SE</v>
      </c>
      <c r="P804" s="0" t="s">
        <v>147</v>
      </c>
      <c r="Q804" s="0" t="s">
        <v>148</v>
      </c>
      <c r="R804" s="0" t="n">
        <v>44483</v>
      </c>
      <c r="AD804" s="0" t="s">
        <v>149</v>
      </c>
      <c r="AE804" s="0" t="s">
        <v>150</v>
      </c>
      <c r="AF804" s="0" t="s">
        <v>151</v>
      </c>
      <c r="AH804" s="0" t="n">
        <v>14</v>
      </c>
      <c r="AI804" s="0" t="n">
        <v>11</v>
      </c>
      <c r="AN804" s="0" t="s">
        <v>147</v>
      </c>
      <c r="AO804" s="0" t="s">
        <v>152</v>
      </c>
      <c r="AP804" s="0" t="s">
        <v>153</v>
      </c>
      <c r="AQ804" s="0" t="n">
        <v>9</v>
      </c>
      <c r="AR804" s="0" t="n">
        <v>64</v>
      </c>
      <c r="AS804" s="0" t="n">
        <v>32</v>
      </c>
      <c r="AU804" s="0" t="n">
        <f aca="false">COUNTA($BA$804:$EH$804)</f>
        <v>1</v>
      </c>
      <c r="AV804" s="0" t="n">
        <f aca="false">COUNTIF($BA$804:$EH$804,"D")</f>
        <v>0</v>
      </c>
      <c r="AW804" s="0" t="n">
        <f aca="false">COUNTIF($BA$804:$EH$804,"R")</f>
        <v>0</v>
      </c>
      <c r="AX804" s="0" t="n">
        <f aca="false">IF(BN804="D",1,0)+IF(BO804="D",1,0)+IF(BT804="D",1,0)+IF(BU804="D",1,0)+IF(BW804="D",1,0)+IF(CC804="D",1,0)+IF(CD804="D",1,0)+IF(CE804="D",1,0)+IF(CF804="D",1,0)+IF(CL804="D",1,0)+IF(CM804="D",1,0)+IF(CQ804="D",1,0)+IF(CR804="D",1,0)+IF(CS804="D",1,0)+IF(CW804="D",1,0)+IF(CX804="D",1,0)+IF(DD804="D",1,0)+IF(DE804="D",1,0)+IF(DJ804="D",1,0)+IF(DK804="D",1,0)+IF(DO804="D",1,0)+IF(DP804="D",1,0)+IF(DQ804="D",1,0)+IF(DW804="D",1,0)+IF(DZ804="D",1,0)+IF(EH804="D",1,0)</f>
        <v>0</v>
      </c>
      <c r="AY804" s="0" t="n">
        <f aca="false">IF(DJ804&lt;&gt;"",1,0)+IF(DK804&lt;&gt;"",1,0)+IF(DM804&lt;&gt;"",1,0)+IF(DO804&lt;&gt;"",1,0)+IF(DP804&lt;&gt;"",1,0)+IF(DQ804&lt;&gt;"",1,0)+IF(DS804&lt;&gt;"",1,0)+IF(DT804&lt;&gt;"",1,0)+IF(DV804&lt;&gt;"",1,0)+IF(DW804&lt;&gt;"",1,0)+IF(DX804&lt;&gt;"",1,0)+IF(DY804&lt;&gt;"",1,0)+IF(DZ804&lt;&gt;"",1,0)+IF(EB804&lt;&gt;"",1,0)+IF(EC804&lt;&gt;"",1,0)+IF(ED804&lt;&gt;"",1,0)+IF(EG804&lt;&gt;"",1,0)+IF(EH804&lt;&gt;"",1,0)</f>
        <v>0</v>
      </c>
      <c r="AZ804" s="0" t="n">
        <f aca="false">IF(EH804&lt;&gt;"",1,0)</f>
        <v>0</v>
      </c>
      <c r="BB804" s="0" t="s">
        <v>154</v>
      </c>
    </row>
    <row r="805" customFormat="false" ht="15" hidden="false" customHeight="false" outlineLevel="0" collapsed="false">
      <c r="A805" s="0" t="s">
        <v>3965</v>
      </c>
      <c r="B805" s="0" t="n">
        <v>78</v>
      </c>
      <c r="C805" s="0" t="n">
        <v>76878</v>
      </c>
      <c r="D805" s="0" t="s">
        <v>1422</v>
      </c>
      <c r="E805" s="0" t="s">
        <v>412</v>
      </c>
      <c r="F805" s="0" t="str">
        <f aca="false">CONCATENATE(D805," ",LEFT(H805,4),"T=",AU805,"D=",AV805,"R=",AW805,"M=",AX805,"L=",AY805,"B=",AZ805)</f>
        <v>WALKER T=22D=0R=4M=0L=0B=0</v>
      </c>
      <c r="G805" s="0" t="s">
        <v>156</v>
      </c>
      <c r="I805" s="0" t="s">
        <v>3966</v>
      </c>
      <c r="J805" s="0" t="s">
        <v>3967</v>
      </c>
      <c r="K805" s="0" t="s">
        <v>144</v>
      </c>
      <c r="M805" s="0" t="s">
        <v>3803</v>
      </c>
      <c r="N805" s="0" t="str">
        <f aca="false">RIGHT(M805,LEN(M805)-FIND(" ",M805))</f>
        <v>MEADOWBROOK AVE SE</v>
      </c>
      <c r="P805" s="0" t="s">
        <v>147</v>
      </c>
      <c r="Q805" s="0" t="s">
        <v>148</v>
      </c>
      <c r="R805" s="0" t="n">
        <v>44484</v>
      </c>
      <c r="AD805" s="0" t="s">
        <v>149</v>
      </c>
      <c r="AE805" s="0" t="s">
        <v>150</v>
      </c>
      <c r="AF805" s="0" t="s">
        <v>151</v>
      </c>
      <c r="AH805" s="0" t="n">
        <v>14</v>
      </c>
      <c r="AI805" s="0" t="n">
        <v>11</v>
      </c>
      <c r="AN805" s="0" t="s">
        <v>147</v>
      </c>
      <c r="AO805" s="0" t="s">
        <v>152</v>
      </c>
      <c r="AP805" s="0" t="s">
        <v>153</v>
      </c>
      <c r="AQ805" s="0" t="n">
        <v>9</v>
      </c>
      <c r="AR805" s="0" t="n">
        <v>64</v>
      </c>
      <c r="AS805" s="0" t="n">
        <v>32</v>
      </c>
      <c r="AU805" s="0" t="n">
        <f aca="false">COUNTA($BA$805:$EH$805)</f>
        <v>22</v>
      </c>
      <c r="AV805" s="0" t="n">
        <f aca="false">COUNTIF($BA$805:$EH$805,"D")</f>
        <v>0</v>
      </c>
      <c r="AW805" s="0" t="n">
        <f aca="false">COUNTIF($BA$805:$EH$805,"R")</f>
        <v>4</v>
      </c>
      <c r="AX805" s="0" t="n">
        <f aca="false">IF(BN805="D",1,0)+IF(BO805="D",1,0)+IF(BT805="D",1,0)+IF(BU805="D",1,0)+IF(BW805="D",1,0)+IF(CC805="D",1,0)+IF(CD805="D",1,0)+IF(CE805="D",1,0)+IF(CF805="D",1,0)+IF(CL805="D",1,0)+IF(CM805="D",1,0)+IF(CQ805="D",1,0)+IF(CR805="D",1,0)+IF(CS805="D",1,0)+IF(CW805="D",1,0)+IF(CX805="D",1,0)+IF(DD805="D",1,0)+IF(DE805="D",1,0)+IF(DJ805="D",1,0)+IF(DK805="D",1,0)+IF(DO805="D",1,0)+IF(DP805="D",1,0)+IF(DQ805="D",1,0)+IF(DW805="D",1,0)+IF(DZ805="D",1,0)+IF(EH805="D",1,0)</f>
        <v>0</v>
      </c>
      <c r="AY805" s="0" t="n">
        <f aca="false">IF(DJ805&lt;&gt;"",1,0)+IF(DK805&lt;&gt;"",1,0)+IF(DM805&lt;&gt;"",1,0)+IF(DO805&lt;&gt;"",1,0)+IF(DP805&lt;&gt;"",1,0)+IF(DQ805&lt;&gt;"",1,0)+IF(DS805&lt;&gt;"",1,0)+IF(DT805&lt;&gt;"",1,0)+IF(DV805&lt;&gt;"",1,0)+IF(DW805&lt;&gt;"",1,0)+IF(DX805&lt;&gt;"",1,0)+IF(DY805&lt;&gt;"",1,0)+IF(DZ805&lt;&gt;"",1,0)+IF(EB805&lt;&gt;"",1,0)+IF(EC805&lt;&gt;"",1,0)+IF(ED805&lt;&gt;"",1,0)+IF(EG805&lt;&gt;"",1,0)+IF(EH805&lt;&gt;"",1,0)</f>
        <v>0</v>
      </c>
      <c r="AZ805" s="0" t="n">
        <f aca="false">IF(EH805&lt;&gt;"",1,0)</f>
        <v>0</v>
      </c>
      <c r="BB805" s="0" t="s">
        <v>154</v>
      </c>
      <c r="BD805" s="0" t="s">
        <v>155</v>
      </c>
      <c r="BF805" s="0" t="s">
        <v>155</v>
      </c>
      <c r="BI805" s="0" t="s">
        <v>155</v>
      </c>
      <c r="BJ805" s="0" t="s">
        <v>155</v>
      </c>
      <c r="BK805" s="0" t="s">
        <v>155</v>
      </c>
      <c r="BL805" s="0" t="s">
        <v>155</v>
      </c>
      <c r="BP805" s="0" t="s">
        <v>155</v>
      </c>
      <c r="BR805" s="0" t="s">
        <v>155</v>
      </c>
      <c r="BS805" s="0" t="s">
        <v>155</v>
      </c>
      <c r="BY805" s="0" t="s">
        <v>145</v>
      </c>
      <c r="CA805" s="0" t="s">
        <v>155</v>
      </c>
      <c r="CG805" s="0" t="s">
        <v>155</v>
      </c>
      <c r="CH805" s="0" t="s">
        <v>145</v>
      </c>
      <c r="CK805" s="0" t="s">
        <v>155</v>
      </c>
      <c r="CN805" s="0" t="s">
        <v>155</v>
      </c>
      <c r="CO805" s="0" t="s">
        <v>145</v>
      </c>
      <c r="CP805" s="0" t="s">
        <v>155</v>
      </c>
      <c r="CY805" s="0" t="s">
        <v>155</v>
      </c>
      <c r="CZ805" s="0" t="s">
        <v>145</v>
      </c>
      <c r="DN805" s="0" t="s">
        <v>155</v>
      </c>
      <c r="EF805" s="0" t="s">
        <v>155</v>
      </c>
    </row>
    <row r="806" customFormat="false" ht="15" hidden="false" customHeight="false" outlineLevel="0" collapsed="false">
      <c r="A806" s="0" t="s">
        <v>3968</v>
      </c>
      <c r="B806" s="0" t="n">
        <v>78</v>
      </c>
      <c r="C806" s="0" t="n">
        <v>461164</v>
      </c>
      <c r="D806" s="0" t="s">
        <v>3969</v>
      </c>
      <c r="E806" s="0" t="s">
        <v>530</v>
      </c>
      <c r="F806" s="0" t="str">
        <f aca="false">CONCATENATE(D806," ",LEFT(H806,4),"T=",AU806,"D=",AV806,"R=",AW806,"M=",AX806,"L=",AY806,"B=",AZ806)</f>
        <v>ROUECHE T=1D=0R=0M=0L=0B=0</v>
      </c>
      <c r="G806" s="0" t="s">
        <v>881</v>
      </c>
      <c r="I806" s="0" t="s">
        <v>3970</v>
      </c>
      <c r="J806" s="0" t="s">
        <v>3971</v>
      </c>
      <c r="K806" s="0" t="s">
        <v>182</v>
      </c>
      <c r="M806" s="0" t="s">
        <v>3372</v>
      </c>
      <c r="N806" s="0" t="str">
        <f aca="false">RIGHT(M806,LEN(M806)-FIND(" ",M806))</f>
        <v>TRUMBULL AVE SE</v>
      </c>
      <c r="P806" s="0" t="s">
        <v>147</v>
      </c>
      <c r="Q806" s="0" t="s">
        <v>148</v>
      </c>
      <c r="R806" s="0" t="n">
        <v>44484</v>
      </c>
      <c r="AD806" s="0" t="s">
        <v>149</v>
      </c>
      <c r="AE806" s="0" t="s">
        <v>150</v>
      </c>
      <c r="AF806" s="0" t="s">
        <v>151</v>
      </c>
      <c r="AH806" s="0" t="n">
        <v>14</v>
      </c>
      <c r="AI806" s="0" t="n">
        <v>11</v>
      </c>
      <c r="AN806" s="0" t="s">
        <v>147</v>
      </c>
      <c r="AO806" s="0" t="s">
        <v>152</v>
      </c>
      <c r="AP806" s="0" t="s">
        <v>153</v>
      </c>
      <c r="AQ806" s="0" t="n">
        <v>9</v>
      </c>
      <c r="AR806" s="0" t="n">
        <v>64</v>
      </c>
      <c r="AS806" s="0" t="n">
        <v>32</v>
      </c>
      <c r="AU806" s="0" t="n">
        <f aca="false">COUNTA($BA$806:$EH$806)</f>
        <v>1</v>
      </c>
      <c r="AV806" s="0" t="n">
        <f aca="false">COUNTIF($BA$806:$EH$806,"D")</f>
        <v>0</v>
      </c>
      <c r="AW806" s="0" t="n">
        <f aca="false">COUNTIF($BA$806:$EH$806,"R")</f>
        <v>0</v>
      </c>
      <c r="AX806" s="0" t="n">
        <f aca="false">IF(BN806="D",1,0)+IF(BO806="D",1,0)+IF(BT806="D",1,0)+IF(BU806="D",1,0)+IF(BW806="D",1,0)+IF(CC806="D",1,0)+IF(CD806="D",1,0)+IF(CE806="D",1,0)+IF(CF806="D",1,0)+IF(CL806="D",1,0)+IF(CM806="D",1,0)+IF(CQ806="D",1,0)+IF(CR806="D",1,0)+IF(CS806="D",1,0)+IF(CW806="D",1,0)+IF(CX806="D",1,0)+IF(DD806="D",1,0)+IF(DE806="D",1,0)+IF(DJ806="D",1,0)+IF(DK806="D",1,0)+IF(DO806="D",1,0)+IF(DP806="D",1,0)+IF(DQ806="D",1,0)+IF(DW806="D",1,0)+IF(DZ806="D",1,0)+IF(EH806="D",1,0)</f>
        <v>0</v>
      </c>
      <c r="AY806" s="0" t="n">
        <f aca="false">IF(DJ806&lt;&gt;"",1,0)+IF(DK806&lt;&gt;"",1,0)+IF(DM806&lt;&gt;"",1,0)+IF(DO806&lt;&gt;"",1,0)+IF(DP806&lt;&gt;"",1,0)+IF(DQ806&lt;&gt;"",1,0)+IF(DS806&lt;&gt;"",1,0)+IF(DT806&lt;&gt;"",1,0)+IF(DV806&lt;&gt;"",1,0)+IF(DW806&lt;&gt;"",1,0)+IF(DX806&lt;&gt;"",1,0)+IF(DY806&lt;&gt;"",1,0)+IF(DZ806&lt;&gt;"",1,0)+IF(EB806&lt;&gt;"",1,0)+IF(EC806&lt;&gt;"",1,0)+IF(ED806&lt;&gt;"",1,0)+IF(EG806&lt;&gt;"",1,0)+IF(EH806&lt;&gt;"",1,0)</f>
        <v>0</v>
      </c>
      <c r="AZ806" s="0" t="n">
        <f aca="false">IF(EH806&lt;&gt;"",1,0)</f>
        <v>0</v>
      </c>
      <c r="BB806" s="0" t="s">
        <v>154</v>
      </c>
    </row>
    <row r="807" customFormat="false" ht="15" hidden="false" customHeight="false" outlineLevel="0" collapsed="false">
      <c r="A807" s="0" t="s">
        <v>3972</v>
      </c>
      <c r="B807" s="0" t="n">
        <v>78</v>
      </c>
      <c r="C807" s="0" t="n">
        <v>384304</v>
      </c>
      <c r="D807" s="0" t="s">
        <v>1209</v>
      </c>
      <c r="E807" s="0" t="s">
        <v>3025</v>
      </c>
      <c r="F807" s="0" t="str">
        <f aca="false">CONCATENATE(D807," ",LEFT(H807,4),"T=",AU807,"D=",AV807,"R=",AW807,"M=",AX807,"L=",AY807,"B=",AZ807)</f>
        <v>TOWNSEND T=3D=0R=0M=0L=0B=0</v>
      </c>
      <c r="G807" s="0" t="s">
        <v>970</v>
      </c>
      <c r="I807" s="0" t="s">
        <v>3973</v>
      </c>
      <c r="J807" s="0" t="s">
        <v>3974</v>
      </c>
      <c r="K807" s="0" t="s">
        <v>144</v>
      </c>
      <c r="M807" s="0" t="s">
        <v>628</v>
      </c>
      <c r="N807" s="0" t="str">
        <f aca="false">RIGHT(M807,LEN(M807)-FIND(" ",M807))</f>
        <v>TRUMBULL AVE SE</v>
      </c>
      <c r="P807" s="0" t="s">
        <v>147</v>
      </c>
      <c r="Q807" s="0" t="s">
        <v>148</v>
      </c>
      <c r="R807" s="0" t="n">
        <v>44484</v>
      </c>
      <c r="AD807" s="0" t="s">
        <v>149</v>
      </c>
      <c r="AE807" s="0" t="s">
        <v>150</v>
      </c>
      <c r="AF807" s="0" t="s">
        <v>151</v>
      </c>
      <c r="AH807" s="0" t="n">
        <v>14</v>
      </c>
      <c r="AI807" s="0" t="n">
        <v>11</v>
      </c>
      <c r="AN807" s="0" t="s">
        <v>147</v>
      </c>
      <c r="AO807" s="0" t="s">
        <v>152</v>
      </c>
      <c r="AP807" s="0" t="s">
        <v>153</v>
      </c>
      <c r="AQ807" s="0" t="n">
        <v>9</v>
      </c>
      <c r="AR807" s="0" t="n">
        <v>64</v>
      </c>
      <c r="AS807" s="0" t="n">
        <v>32</v>
      </c>
      <c r="AU807" s="0" t="n">
        <f aca="false">COUNTA($BA$807:$EH$807)</f>
        <v>3</v>
      </c>
      <c r="AV807" s="0" t="n">
        <f aca="false">COUNTIF($BA$807:$EH$807,"D")</f>
        <v>0</v>
      </c>
      <c r="AW807" s="0" t="n">
        <f aca="false">COUNTIF($BA$807:$EH$807,"R")</f>
        <v>0</v>
      </c>
      <c r="AX807" s="0" t="n">
        <f aca="false">IF(BN807="D",1,0)+IF(BO807="D",1,0)+IF(BT807="D",1,0)+IF(BU807="D",1,0)+IF(BW807="D",1,0)+IF(CC807="D",1,0)+IF(CD807="D",1,0)+IF(CE807="D",1,0)+IF(CF807="D",1,0)+IF(CL807="D",1,0)+IF(CM807="D",1,0)+IF(CQ807="D",1,0)+IF(CR807="D",1,0)+IF(CS807="D",1,0)+IF(CW807="D",1,0)+IF(CX807="D",1,0)+IF(DD807="D",1,0)+IF(DE807="D",1,0)+IF(DJ807="D",1,0)+IF(DK807="D",1,0)+IF(DO807="D",1,0)+IF(DP807="D",1,0)+IF(DQ807="D",1,0)+IF(DW807="D",1,0)+IF(DZ807="D",1,0)+IF(EH807="D",1,0)</f>
        <v>0</v>
      </c>
      <c r="AY807" s="0" t="n">
        <f aca="false">IF(DJ807&lt;&gt;"",1,0)+IF(DK807&lt;&gt;"",1,0)+IF(DM807&lt;&gt;"",1,0)+IF(DO807&lt;&gt;"",1,0)+IF(DP807&lt;&gt;"",1,0)+IF(DQ807&lt;&gt;"",1,0)+IF(DS807&lt;&gt;"",1,0)+IF(DT807&lt;&gt;"",1,0)+IF(DV807&lt;&gt;"",1,0)+IF(DW807&lt;&gt;"",1,0)+IF(DX807&lt;&gt;"",1,0)+IF(DY807&lt;&gt;"",1,0)+IF(DZ807&lt;&gt;"",1,0)+IF(EB807&lt;&gt;"",1,0)+IF(EC807&lt;&gt;"",1,0)+IF(ED807&lt;&gt;"",1,0)+IF(EG807&lt;&gt;"",1,0)+IF(EH807&lt;&gt;"",1,0)</f>
        <v>0</v>
      </c>
      <c r="AZ807" s="0" t="n">
        <f aca="false">IF(EH807&lt;&gt;"",1,0)</f>
        <v>0</v>
      </c>
      <c r="BB807" s="0" t="s">
        <v>154</v>
      </c>
      <c r="DN807" s="0" t="s">
        <v>155</v>
      </c>
      <c r="EF807" s="0" t="s">
        <v>155</v>
      </c>
    </row>
    <row r="808" customFormat="false" ht="15" hidden="false" customHeight="false" outlineLevel="0" collapsed="false">
      <c r="A808" s="0" t="s">
        <v>3975</v>
      </c>
      <c r="B808" s="0" t="n">
        <v>78</v>
      </c>
      <c r="C808" s="0" t="n">
        <v>411472</v>
      </c>
      <c r="D808" s="0" t="s">
        <v>1241</v>
      </c>
      <c r="E808" s="0" t="s">
        <v>2946</v>
      </c>
      <c r="F808" s="0" t="str">
        <f aca="false">CONCATENATE(D808," ",LEFT(H808,4),"T=",AU808,"D=",AV808,"R=",AW808,"M=",AX808,"L=",AY808,"B=",AZ808)</f>
        <v>HUTCHINS T=20D=6R=0M=0L=4B=0</v>
      </c>
      <c r="G808" s="0" t="s">
        <v>362</v>
      </c>
      <c r="I808" s="0" t="s">
        <v>3976</v>
      </c>
      <c r="J808" s="0" t="s">
        <v>3977</v>
      </c>
      <c r="K808" s="0" t="s">
        <v>144</v>
      </c>
      <c r="L808" s="0" t="s">
        <v>156</v>
      </c>
      <c r="M808" s="0" t="s">
        <v>1245</v>
      </c>
      <c r="N808" s="0" t="str">
        <f aca="false">RIGHT(M808,LEN(M808)-FIND(" ",M808))</f>
        <v>BROADACRES DR SE</v>
      </c>
      <c r="P808" s="0" t="s">
        <v>147</v>
      </c>
      <c r="Q808" s="0" t="s">
        <v>148</v>
      </c>
      <c r="R808" s="0" t="n">
        <v>44484</v>
      </c>
      <c r="AD808" s="0" t="s">
        <v>149</v>
      </c>
      <c r="AE808" s="0" t="s">
        <v>150</v>
      </c>
      <c r="AH808" s="0" t="n">
        <v>14</v>
      </c>
      <c r="AI808" s="0" t="n">
        <v>11</v>
      </c>
      <c r="AJ808" s="0" t="s">
        <v>185</v>
      </c>
      <c r="AM808" s="0" t="s">
        <v>186</v>
      </c>
      <c r="AN808" s="0" t="s">
        <v>147</v>
      </c>
      <c r="AO808" s="0" t="s">
        <v>152</v>
      </c>
      <c r="AP808" s="0" t="s">
        <v>153</v>
      </c>
      <c r="AQ808" s="0" t="n">
        <v>9</v>
      </c>
      <c r="AR808" s="0" t="n">
        <v>64</v>
      </c>
      <c r="AS808" s="0" t="n">
        <v>32</v>
      </c>
      <c r="AU808" s="0" t="n">
        <f aca="false">COUNTA($BA$808:$EH$808)</f>
        <v>20</v>
      </c>
      <c r="AV808" s="0" t="n">
        <f aca="false">COUNTIF($BA$808:$EH$808,"D")</f>
        <v>6</v>
      </c>
      <c r="AW808" s="0" t="n">
        <f aca="false">COUNTIF($BA$808:$EH$808,"R")</f>
        <v>0</v>
      </c>
      <c r="AX808" s="0" t="n">
        <f aca="false">IF(BN808="D",1,0)+IF(BO808="D",1,0)+IF(BT808="D",1,0)+IF(BU808="D",1,0)+IF(BW808="D",1,0)+IF(CC808="D",1,0)+IF(CD808="D",1,0)+IF(CE808="D",1,0)+IF(CF808="D",1,0)+IF(CL808="D",1,0)+IF(CM808="D",1,0)+IF(CQ808="D",1,0)+IF(CR808="D",1,0)+IF(CS808="D",1,0)+IF(CW808="D",1,0)+IF(CX808="D",1,0)+IF(DD808="D",1,0)+IF(DE808="D",1,0)+IF(DJ808="D",1,0)+IF(DK808="D",1,0)+IF(DO808="D",1,0)+IF(DP808="D",1,0)+IF(DQ808="D",1,0)+IF(DW808="D",1,0)+IF(DZ808="D",1,0)+IF(EH808="D",1,0)</f>
        <v>0</v>
      </c>
      <c r="AY808" s="0" t="n">
        <f aca="false">IF(DJ808&lt;&gt;"",1,0)+IF(DK808&lt;&gt;"",1,0)+IF(DM808&lt;&gt;"",1,0)+IF(DO808&lt;&gt;"",1,0)+IF(DP808&lt;&gt;"",1,0)+IF(DQ808&lt;&gt;"",1,0)+IF(DS808&lt;&gt;"",1,0)+IF(DT808&lt;&gt;"",1,0)+IF(DV808&lt;&gt;"",1,0)+IF(DW808&lt;&gt;"",1,0)+IF(DX808&lt;&gt;"",1,0)+IF(DY808&lt;&gt;"",1,0)+IF(DZ808&lt;&gt;"",1,0)+IF(EB808&lt;&gt;"",1,0)+IF(EC808&lt;&gt;"",1,0)+IF(ED808&lt;&gt;"",1,0)+IF(EG808&lt;&gt;"",1,0)+IF(EH808&lt;&gt;"",1,0)</f>
        <v>4</v>
      </c>
      <c r="AZ808" s="0" t="n">
        <f aca="false">IF(EH808&lt;&gt;"",1,0)</f>
        <v>0</v>
      </c>
      <c r="BB808" s="0" t="s">
        <v>154</v>
      </c>
      <c r="CN808" s="0" t="s">
        <v>155</v>
      </c>
      <c r="CO808" s="0" t="s">
        <v>156</v>
      </c>
      <c r="CP808" s="0" t="s">
        <v>155</v>
      </c>
      <c r="CV808" s="0" t="s">
        <v>155</v>
      </c>
      <c r="CY808" s="0" t="s">
        <v>155</v>
      </c>
      <c r="CZ808" s="0" t="s">
        <v>156</v>
      </c>
      <c r="DC808" s="0" t="s">
        <v>155</v>
      </c>
      <c r="DG808" s="0" t="s">
        <v>156</v>
      </c>
      <c r="DI808" s="0" t="s">
        <v>155</v>
      </c>
      <c r="DL808" s="0" t="s">
        <v>155</v>
      </c>
      <c r="DN808" s="0" t="s">
        <v>155</v>
      </c>
      <c r="DR808" s="0" t="s">
        <v>155</v>
      </c>
      <c r="DS808" s="0" t="s">
        <v>156</v>
      </c>
      <c r="DT808" s="0" t="s">
        <v>156</v>
      </c>
      <c r="DU808" s="0" t="s">
        <v>155</v>
      </c>
      <c r="DX808" s="0" t="s">
        <v>155</v>
      </c>
      <c r="EA808" s="0" t="s">
        <v>155</v>
      </c>
      <c r="ED808" s="0" t="s">
        <v>156</v>
      </c>
      <c r="EF808" s="0" t="s">
        <v>155</v>
      </c>
    </row>
    <row r="809" customFormat="false" ht="15" hidden="false" customHeight="false" outlineLevel="0" collapsed="false">
      <c r="A809" s="0" t="s">
        <v>3978</v>
      </c>
      <c r="B809" s="0" t="n">
        <v>78</v>
      </c>
      <c r="C809" s="0" t="n">
        <v>393486</v>
      </c>
      <c r="D809" s="0" t="s">
        <v>2880</v>
      </c>
      <c r="E809" s="0" t="s">
        <v>3979</v>
      </c>
      <c r="F809" s="0" t="str">
        <f aca="false">CONCATENATE(D809," ",LEFT(H809,4),"T=",AU809,"D=",AV809,"R=",AW809,"M=",AX809,"L=",AY809,"B=",AZ809)</f>
        <v>KANE T=9D=2R=0M=0L=1B=0</v>
      </c>
      <c r="G809" s="0" t="s">
        <v>362</v>
      </c>
      <c r="I809" s="0" t="s">
        <v>3980</v>
      </c>
      <c r="J809" s="0" t="s">
        <v>293</v>
      </c>
      <c r="K809" s="0" t="s">
        <v>144</v>
      </c>
      <c r="M809" s="0" t="s">
        <v>3981</v>
      </c>
      <c r="N809" s="0" t="str">
        <f aca="false">RIGHT(M809,LEN(M809)-FIND(" ",M809))</f>
        <v>LONGHILL DR SE</v>
      </c>
      <c r="P809" s="0" t="s">
        <v>147</v>
      </c>
      <c r="Q809" s="0" t="s">
        <v>148</v>
      </c>
      <c r="R809" s="0" t="n">
        <v>44484</v>
      </c>
      <c r="AD809" s="0" t="s">
        <v>149</v>
      </c>
      <c r="AE809" s="0" t="s">
        <v>150</v>
      </c>
      <c r="AH809" s="0" t="n">
        <v>14</v>
      </c>
      <c r="AI809" s="0" t="n">
        <v>11</v>
      </c>
      <c r="AJ809" s="0" t="s">
        <v>185</v>
      </c>
      <c r="AM809" s="0" t="s">
        <v>186</v>
      </c>
      <c r="AN809" s="0" t="s">
        <v>147</v>
      </c>
      <c r="AO809" s="0" t="s">
        <v>152</v>
      </c>
      <c r="AP809" s="0" t="s">
        <v>153</v>
      </c>
      <c r="AQ809" s="0" t="n">
        <v>9</v>
      </c>
      <c r="AR809" s="0" t="n">
        <v>64</v>
      </c>
      <c r="AS809" s="0" t="n">
        <v>32</v>
      </c>
      <c r="AU809" s="0" t="n">
        <f aca="false">COUNTA($BA$809:$EH$809)</f>
        <v>9</v>
      </c>
      <c r="AV809" s="0" t="n">
        <f aca="false">COUNTIF($BA$809:$EH$809,"D")</f>
        <v>2</v>
      </c>
      <c r="AW809" s="0" t="n">
        <f aca="false">COUNTIF($BA$809:$EH$809,"R")</f>
        <v>0</v>
      </c>
      <c r="AX809" s="0" t="n">
        <f aca="false">IF(BN809="D",1,0)+IF(BO809="D",1,0)+IF(BT809="D",1,0)+IF(BU809="D",1,0)+IF(BW809="D",1,0)+IF(CC809="D",1,0)+IF(CD809="D",1,0)+IF(CE809="D",1,0)+IF(CF809="D",1,0)+IF(CL809="D",1,0)+IF(CM809="D",1,0)+IF(CQ809="D",1,0)+IF(CR809="D",1,0)+IF(CS809="D",1,0)+IF(CW809="D",1,0)+IF(CX809="D",1,0)+IF(DD809="D",1,0)+IF(DE809="D",1,0)+IF(DJ809="D",1,0)+IF(DK809="D",1,0)+IF(DO809="D",1,0)+IF(DP809="D",1,0)+IF(DQ809="D",1,0)+IF(DW809="D",1,0)+IF(DZ809="D",1,0)+IF(EH809="D",1,0)</f>
        <v>0</v>
      </c>
      <c r="AY809" s="0" t="n">
        <f aca="false">IF(DJ809&lt;&gt;"",1,0)+IF(DK809&lt;&gt;"",1,0)+IF(DM809&lt;&gt;"",1,0)+IF(DO809&lt;&gt;"",1,0)+IF(DP809&lt;&gt;"",1,0)+IF(DQ809&lt;&gt;"",1,0)+IF(DS809&lt;&gt;"",1,0)+IF(DT809&lt;&gt;"",1,0)+IF(DV809&lt;&gt;"",1,0)+IF(DW809&lt;&gt;"",1,0)+IF(DX809&lt;&gt;"",1,0)+IF(DY809&lt;&gt;"",1,0)+IF(DZ809&lt;&gt;"",1,0)+IF(EB809&lt;&gt;"",1,0)+IF(EC809&lt;&gt;"",1,0)+IF(ED809&lt;&gt;"",1,0)+IF(EG809&lt;&gt;"",1,0)+IF(EH809&lt;&gt;"",1,0)</f>
        <v>1</v>
      </c>
      <c r="AZ809" s="0" t="n">
        <f aca="false">IF(EH809&lt;&gt;"",1,0)</f>
        <v>0</v>
      </c>
      <c r="BB809" s="0" t="s">
        <v>154</v>
      </c>
      <c r="CP809" s="0" t="s">
        <v>155</v>
      </c>
      <c r="DC809" s="0" t="s">
        <v>155</v>
      </c>
      <c r="DG809" s="0" t="s">
        <v>156</v>
      </c>
      <c r="DI809" s="0" t="s">
        <v>155</v>
      </c>
      <c r="DM809" s="0" t="s">
        <v>156</v>
      </c>
      <c r="DN809" s="0" t="s">
        <v>155</v>
      </c>
      <c r="DU809" s="0" t="s">
        <v>155</v>
      </c>
      <c r="EF809" s="0" t="s">
        <v>155</v>
      </c>
    </row>
    <row r="810" customFormat="false" ht="15" hidden="false" customHeight="false" outlineLevel="0" collapsed="false">
      <c r="A810" s="0" t="s">
        <v>3982</v>
      </c>
      <c r="B810" s="0" t="n">
        <v>78</v>
      </c>
      <c r="C810" s="0" t="n">
        <v>357224</v>
      </c>
      <c r="D810" s="0" t="s">
        <v>296</v>
      </c>
      <c r="E810" s="0" t="s">
        <v>3983</v>
      </c>
      <c r="F810" s="0" t="str">
        <f aca="false">CONCATENATE(D810," ",LEFT(H810,4),"T=",AU810,"D=",AV810,"R=",AW810,"M=",AX810,"L=",AY810,"B=",AZ810)</f>
        <v>JENNINGS T=4D=1R=0M=1L=0B=0</v>
      </c>
      <c r="G810" s="0" t="s">
        <v>195</v>
      </c>
      <c r="I810" s="0" t="s">
        <v>3984</v>
      </c>
      <c r="J810" s="0" t="s">
        <v>383</v>
      </c>
      <c r="K810" s="0" t="s">
        <v>144</v>
      </c>
      <c r="M810" s="0" t="s">
        <v>3985</v>
      </c>
      <c r="N810" s="0" t="str">
        <f aca="false">RIGHT(M810,LEN(M810)-FIND(" ",M810))</f>
        <v>HARVARD DR SE</v>
      </c>
      <c r="P810" s="0" t="s">
        <v>147</v>
      </c>
      <c r="Q810" s="0" t="s">
        <v>148</v>
      </c>
      <c r="R810" s="0" t="n">
        <v>44484</v>
      </c>
      <c r="AD810" s="0" t="s">
        <v>149</v>
      </c>
      <c r="AE810" s="0" t="s">
        <v>150</v>
      </c>
      <c r="AH810" s="0" t="n">
        <v>14</v>
      </c>
      <c r="AI810" s="0" t="n">
        <v>11</v>
      </c>
      <c r="AJ810" s="0" t="s">
        <v>185</v>
      </c>
      <c r="AM810" s="0" t="s">
        <v>186</v>
      </c>
      <c r="AN810" s="0" t="s">
        <v>147</v>
      </c>
      <c r="AO810" s="0" t="s">
        <v>152</v>
      </c>
      <c r="AP810" s="0" t="s">
        <v>153</v>
      </c>
      <c r="AQ810" s="0" t="n">
        <v>9</v>
      </c>
      <c r="AR810" s="0" t="n">
        <v>64</v>
      </c>
      <c r="AS810" s="0" t="n">
        <v>32</v>
      </c>
      <c r="AU810" s="0" t="n">
        <f aca="false">COUNTA($BA$810:$EH$810)</f>
        <v>4</v>
      </c>
      <c r="AV810" s="0" t="n">
        <f aca="false">COUNTIF($BA$810:$EH$810,"D")</f>
        <v>1</v>
      </c>
      <c r="AW810" s="0" t="n">
        <f aca="false">COUNTIF($BA$810:$EH$810,"R")</f>
        <v>0</v>
      </c>
      <c r="AX810" s="0" t="n">
        <f aca="false">IF(BN810="D",1,0)+IF(BO810="D",1,0)+IF(BT810="D",1,0)+IF(BU810="D",1,0)+IF(BW810="D",1,0)+IF(CC810="D",1,0)+IF(CD810="D",1,0)+IF(CE810="D",1,0)+IF(CF810="D",1,0)+IF(CL810="D",1,0)+IF(CM810="D",1,0)+IF(CQ810="D",1,0)+IF(CR810="D",1,0)+IF(CS810="D",1,0)+IF(CW810="D",1,0)+IF(CX810="D",1,0)+IF(DD810="D",1,0)+IF(DE810="D",1,0)+IF(DJ810="D",1,0)+IF(DK810="D",1,0)+IF(DO810="D",1,0)+IF(DP810="D",1,0)+IF(DQ810="D",1,0)+IF(DW810="D",1,0)+IF(DZ810="D",1,0)+IF(EH810="D",1,0)</f>
        <v>1</v>
      </c>
      <c r="AY810" s="0" t="n">
        <f aca="false">IF(DJ810&lt;&gt;"",1,0)+IF(DK810&lt;&gt;"",1,0)+IF(DM810&lt;&gt;"",1,0)+IF(DO810&lt;&gt;"",1,0)+IF(DP810&lt;&gt;"",1,0)+IF(DQ810&lt;&gt;"",1,0)+IF(DS810&lt;&gt;"",1,0)+IF(DT810&lt;&gt;"",1,0)+IF(DV810&lt;&gt;"",1,0)+IF(DW810&lt;&gt;"",1,0)+IF(DX810&lt;&gt;"",1,0)+IF(DY810&lt;&gt;"",1,0)+IF(DZ810&lt;&gt;"",1,0)+IF(EB810&lt;&gt;"",1,0)+IF(EC810&lt;&gt;"",1,0)+IF(ED810&lt;&gt;"",1,0)+IF(EG810&lt;&gt;"",1,0)+IF(EH810&lt;&gt;"",1,0)</f>
        <v>0</v>
      </c>
      <c r="AZ810" s="0" t="n">
        <f aca="false">IF(EH810&lt;&gt;"",1,0)</f>
        <v>0</v>
      </c>
      <c r="BB810" s="0" t="s">
        <v>154</v>
      </c>
      <c r="CA810" s="0" t="s">
        <v>155</v>
      </c>
      <c r="CL810" s="0" t="s">
        <v>156</v>
      </c>
      <c r="CP810" s="0" t="s">
        <v>155</v>
      </c>
    </row>
    <row r="811" customFormat="false" ht="15" hidden="false" customHeight="false" outlineLevel="0" collapsed="false">
      <c r="A811" s="0" t="s">
        <v>3986</v>
      </c>
      <c r="B811" s="0" t="n">
        <v>78</v>
      </c>
      <c r="C811" s="0" t="n">
        <v>446468</v>
      </c>
      <c r="D811" s="0" t="s">
        <v>3987</v>
      </c>
      <c r="E811" s="0" t="s">
        <v>3988</v>
      </c>
      <c r="F811" s="0" t="str">
        <f aca="false">CONCATENATE(D811," ",LEFT(H811,4),"T=",AU811,"D=",AV811,"R=",AW811,"M=",AX811,"L=",AY811,"B=",AZ811)</f>
        <v>NEWELL T=5D=0R=0M=0L=0B=0</v>
      </c>
      <c r="G811" s="0" t="s">
        <v>284</v>
      </c>
      <c r="I811" s="0" t="s">
        <v>3989</v>
      </c>
      <c r="J811" s="0" t="s">
        <v>3990</v>
      </c>
      <c r="K811" s="0" t="s">
        <v>144</v>
      </c>
      <c r="M811" s="0" t="s">
        <v>3991</v>
      </c>
      <c r="N811" s="0" t="str">
        <f aca="false">RIGHT(M811,LEN(M811)-FIND(" ",M811))</f>
        <v>EASTLAND AVE SE</v>
      </c>
      <c r="P811" s="0" t="s">
        <v>147</v>
      </c>
      <c r="Q811" s="0" t="s">
        <v>148</v>
      </c>
      <c r="R811" s="0" t="n">
        <v>44484</v>
      </c>
      <c r="AD811" s="0" t="s">
        <v>149</v>
      </c>
      <c r="AE811" s="0" t="s">
        <v>150</v>
      </c>
      <c r="AF811" s="0" t="s">
        <v>151</v>
      </c>
      <c r="AH811" s="0" t="n">
        <v>14</v>
      </c>
      <c r="AI811" s="0" t="n">
        <v>11</v>
      </c>
      <c r="AN811" s="0" t="s">
        <v>147</v>
      </c>
      <c r="AO811" s="0" t="s">
        <v>152</v>
      </c>
      <c r="AP811" s="0" t="s">
        <v>153</v>
      </c>
      <c r="AQ811" s="0" t="n">
        <v>9</v>
      </c>
      <c r="AR811" s="0" t="n">
        <v>64</v>
      </c>
      <c r="AS811" s="0" t="n">
        <v>32</v>
      </c>
      <c r="AU811" s="0" t="n">
        <f aca="false">COUNTA($BA$811:$EH$811)</f>
        <v>5</v>
      </c>
      <c r="AV811" s="0" t="n">
        <f aca="false">COUNTIF($BA$811:$EH$811,"D")</f>
        <v>0</v>
      </c>
      <c r="AW811" s="0" t="n">
        <f aca="false">COUNTIF($BA$811:$EH$811,"R")</f>
        <v>0</v>
      </c>
      <c r="AX811" s="0" t="n">
        <f aca="false">IF(BN811="D",1,0)+IF(BO811="D",1,0)+IF(BT811="D",1,0)+IF(BU811="D",1,0)+IF(BW811="D",1,0)+IF(CC811="D",1,0)+IF(CD811="D",1,0)+IF(CE811="D",1,0)+IF(CF811="D",1,0)+IF(CL811="D",1,0)+IF(CM811="D",1,0)+IF(CQ811="D",1,0)+IF(CR811="D",1,0)+IF(CS811="D",1,0)+IF(CW811="D",1,0)+IF(CX811="D",1,0)+IF(DD811="D",1,0)+IF(DE811="D",1,0)+IF(DJ811="D",1,0)+IF(DK811="D",1,0)+IF(DO811="D",1,0)+IF(DP811="D",1,0)+IF(DQ811="D",1,0)+IF(DW811="D",1,0)+IF(DZ811="D",1,0)+IF(EH811="D",1,0)</f>
        <v>0</v>
      </c>
      <c r="AY811" s="0" t="n">
        <f aca="false">IF(DJ811&lt;&gt;"",1,0)+IF(DK811&lt;&gt;"",1,0)+IF(DM811&lt;&gt;"",1,0)+IF(DO811&lt;&gt;"",1,0)+IF(DP811&lt;&gt;"",1,0)+IF(DQ811&lt;&gt;"",1,0)+IF(DS811&lt;&gt;"",1,0)+IF(DT811&lt;&gt;"",1,0)+IF(DV811&lt;&gt;"",1,0)+IF(DW811&lt;&gt;"",1,0)+IF(DX811&lt;&gt;"",1,0)+IF(DY811&lt;&gt;"",1,0)+IF(DZ811&lt;&gt;"",1,0)+IF(EB811&lt;&gt;"",1,0)+IF(EC811&lt;&gt;"",1,0)+IF(ED811&lt;&gt;"",1,0)+IF(EG811&lt;&gt;"",1,0)+IF(EH811&lt;&gt;"",1,0)</f>
        <v>0</v>
      </c>
      <c r="AZ811" s="0" t="n">
        <f aca="false">IF(EH811&lt;&gt;"",1,0)</f>
        <v>0</v>
      </c>
      <c r="BB811" s="0" t="s">
        <v>154</v>
      </c>
      <c r="CA811" s="0" t="s">
        <v>155</v>
      </c>
      <c r="CK811" s="0" t="s">
        <v>155</v>
      </c>
      <c r="CP811" s="0" t="s">
        <v>155</v>
      </c>
      <c r="EF811" s="0" t="s">
        <v>155</v>
      </c>
    </row>
    <row r="812" customFormat="false" ht="15" hidden="false" customHeight="false" outlineLevel="0" collapsed="false">
      <c r="A812" s="0" t="s">
        <v>3992</v>
      </c>
      <c r="B812" s="0" t="n">
        <v>78</v>
      </c>
      <c r="C812" s="0" t="n">
        <v>331202</v>
      </c>
      <c r="D812" s="0" t="s">
        <v>3993</v>
      </c>
      <c r="E812" s="0" t="s">
        <v>3994</v>
      </c>
      <c r="F812" s="0" t="str">
        <f aca="false">CONCATENATE(D812," ",LEFT(H812,4),"T=",AU812,"D=",AV812,"R=",AW812,"M=",AX812,"L=",AY812,"B=",AZ812)</f>
        <v>CAPPADONY T=16D=1R=0M=0L=1B=0</v>
      </c>
      <c r="G812" s="0" t="s">
        <v>269</v>
      </c>
      <c r="I812" s="0" t="s">
        <v>3995</v>
      </c>
      <c r="J812" s="0" t="s">
        <v>3996</v>
      </c>
      <c r="K812" s="0" t="s">
        <v>144</v>
      </c>
      <c r="M812" s="0" t="s">
        <v>1889</v>
      </c>
      <c r="N812" s="0" t="str">
        <f aca="false">RIGHT(M812,LEN(M812)-FIND(" ",M812))</f>
        <v>BERKSHIRE DR SE</v>
      </c>
      <c r="O812" s="0" t="s">
        <v>251</v>
      </c>
      <c r="P812" s="0" t="s">
        <v>147</v>
      </c>
      <c r="Q812" s="0" t="s">
        <v>148</v>
      </c>
      <c r="R812" s="0" t="n">
        <v>44484</v>
      </c>
      <c r="AD812" s="0" t="s">
        <v>149</v>
      </c>
      <c r="AE812" s="0" t="s">
        <v>150</v>
      </c>
      <c r="AH812" s="0" t="n">
        <v>14</v>
      </c>
      <c r="AI812" s="0" t="n">
        <v>11</v>
      </c>
      <c r="AJ812" s="0" t="s">
        <v>185</v>
      </c>
      <c r="AM812" s="0" t="s">
        <v>186</v>
      </c>
      <c r="AN812" s="0" t="s">
        <v>147</v>
      </c>
      <c r="AO812" s="0" t="s">
        <v>152</v>
      </c>
      <c r="AP812" s="0" t="s">
        <v>153</v>
      </c>
      <c r="AQ812" s="0" t="n">
        <v>9</v>
      </c>
      <c r="AR812" s="0" t="n">
        <v>64</v>
      </c>
      <c r="AS812" s="0" t="n">
        <v>32</v>
      </c>
      <c r="AU812" s="0" t="n">
        <f aca="false">COUNTA($BA$812:$EH$812)</f>
        <v>16</v>
      </c>
      <c r="AV812" s="0" t="n">
        <f aca="false">COUNTIF($BA$812:$EH$812,"D")</f>
        <v>1</v>
      </c>
      <c r="AW812" s="0" t="n">
        <f aca="false">COUNTIF($BA$812:$EH$812,"R")</f>
        <v>0</v>
      </c>
      <c r="AX812" s="0" t="n">
        <f aca="false">IF(BN812="D",1,0)+IF(BO812="D",1,0)+IF(BT812="D",1,0)+IF(BU812="D",1,0)+IF(BW812="D",1,0)+IF(CC812="D",1,0)+IF(CD812="D",1,0)+IF(CE812="D",1,0)+IF(CF812="D",1,0)+IF(CL812="D",1,0)+IF(CM812="D",1,0)+IF(CQ812="D",1,0)+IF(CR812="D",1,0)+IF(CS812="D",1,0)+IF(CW812="D",1,0)+IF(CX812="D",1,0)+IF(DD812="D",1,0)+IF(DE812="D",1,0)+IF(DJ812="D",1,0)+IF(DK812="D",1,0)+IF(DO812="D",1,0)+IF(DP812="D",1,0)+IF(DQ812="D",1,0)+IF(DW812="D",1,0)+IF(DZ812="D",1,0)+IF(EH812="D",1,0)</f>
        <v>0</v>
      </c>
      <c r="AY812" s="0" t="n">
        <f aca="false">IF(DJ812&lt;&gt;"",1,0)+IF(DK812&lt;&gt;"",1,0)+IF(DM812&lt;&gt;"",1,0)+IF(DO812&lt;&gt;"",1,0)+IF(DP812&lt;&gt;"",1,0)+IF(DQ812&lt;&gt;"",1,0)+IF(DS812&lt;&gt;"",1,0)+IF(DT812&lt;&gt;"",1,0)+IF(DV812&lt;&gt;"",1,0)+IF(DW812&lt;&gt;"",1,0)+IF(DX812&lt;&gt;"",1,0)+IF(DY812&lt;&gt;"",1,0)+IF(DZ812&lt;&gt;"",1,0)+IF(EB812&lt;&gt;"",1,0)+IF(EC812&lt;&gt;"",1,0)+IF(ED812&lt;&gt;"",1,0)+IF(EG812&lt;&gt;"",1,0)+IF(EH812&lt;&gt;"",1,0)</f>
        <v>1</v>
      </c>
      <c r="AZ812" s="0" t="n">
        <f aca="false">IF(EH812&lt;&gt;"",1,0)</f>
        <v>0</v>
      </c>
      <c r="BB812" s="0" t="s">
        <v>154</v>
      </c>
      <c r="BL812" s="0" t="s">
        <v>155</v>
      </c>
      <c r="BP812" s="0" t="s">
        <v>155</v>
      </c>
      <c r="BR812" s="0" t="s">
        <v>155</v>
      </c>
      <c r="BS812" s="0" t="s">
        <v>155</v>
      </c>
      <c r="BV812" s="0" t="s">
        <v>155</v>
      </c>
      <c r="BY812" s="0" t="s">
        <v>156</v>
      </c>
      <c r="CA812" s="0" t="s">
        <v>155</v>
      </c>
      <c r="CG812" s="0" t="s">
        <v>155</v>
      </c>
      <c r="CN812" s="0" t="s">
        <v>155</v>
      </c>
      <c r="CP812" s="0" t="s">
        <v>155</v>
      </c>
      <c r="CQ812" s="0" t="s">
        <v>155</v>
      </c>
      <c r="DC812" s="0" t="s">
        <v>155</v>
      </c>
      <c r="DI812" s="0" t="s">
        <v>155</v>
      </c>
      <c r="DX812" s="0" t="s">
        <v>155</v>
      </c>
      <c r="EA812" s="0" t="s">
        <v>155</v>
      </c>
    </row>
    <row r="813" customFormat="false" ht="15" hidden="false" customHeight="false" outlineLevel="0" collapsed="false">
      <c r="A813" s="0" t="s">
        <v>3997</v>
      </c>
      <c r="B813" s="0" t="n">
        <v>78</v>
      </c>
      <c r="C813" s="0" t="n">
        <v>146017</v>
      </c>
      <c r="D813" s="0" t="s">
        <v>494</v>
      </c>
      <c r="E813" s="0" t="s">
        <v>3998</v>
      </c>
      <c r="F813" s="0" t="str">
        <f aca="false">CONCATENATE(D813," ",LEFT(H813,4),"T=",AU813,"D=",AV813,"R=",AW813,"M=",AX813,"L=",AY813,"B=",AZ813)</f>
        <v>BERRESFORD T=39D=12R=0M=4L=3B=0</v>
      </c>
      <c r="G813" s="0" t="s">
        <v>156</v>
      </c>
      <c r="I813" s="0" t="s">
        <v>3999</v>
      </c>
      <c r="J813" s="0" t="s">
        <v>4000</v>
      </c>
      <c r="K813" s="0" t="s">
        <v>144</v>
      </c>
      <c r="L813" s="0" t="s">
        <v>156</v>
      </c>
      <c r="M813" s="0" t="s">
        <v>498</v>
      </c>
      <c r="N813" s="0" t="str">
        <f aca="false">RIGHT(M813,LEN(M813)-FIND(" ",M813))</f>
        <v>PERKINSWOOD BLVD SE</v>
      </c>
      <c r="P813" s="0" t="s">
        <v>147</v>
      </c>
      <c r="Q813" s="0" t="s">
        <v>148</v>
      </c>
      <c r="R813" s="0" t="n">
        <v>44483</v>
      </c>
      <c r="AD813" s="0" t="s">
        <v>149</v>
      </c>
      <c r="AE813" s="0" t="s">
        <v>150</v>
      </c>
      <c r="AF813" s="0" t="s">
        <v>151</v>
      </c>
      <c r="AH813" s="0" t="n">
        <v>14</v>
      </c>
      <c r="AI813" s="0" t="n">
        <v>11</v>
      </c>
      <c r="AN813" s="0" t="s">
        <v>147</v>
      </c>
      <c r="AO813" s="0" t="s">
        <v>152</v>
      </c>
      <c r="AP813" s="0" t="s">
        <v>153</v>
      </c>
      <c r="AQ813" s="0" t="n">
        <v>9</v>
      </c>
      <c r="AR813" s="0" t="n">
        <v>64</v>
      </c>
      <c r="AS813" s="0" t="n">
        <v>32</v>
      </c>
      <c r="AU813" s="0" t="n">
        <f aca="false">COUNTA($BA$813:$EH$813)</f>
        <v>39</v>
      </c>
      <c r="AV813" s="0" t="n">
        <f aca="false">COUNTIF($BA$813:$EH$813,"D")</f>
        <v>12</v>
      </c>
      <c r="AW813" s="0" t="n">
        <f aca="false">COUNTIF($BA$813:$EH$813,"R")</f>
        <v>0</v>
      </c>
      <c r="AX813" s="0" t="n">
        <f aca="false">IF(BN813="D",1,0)+IF(BO813="D",1,0)+IF(BT813="D",1,0)+IF(BU813="D",1,0)+IF(BW813="D",1,0)+IF(CC813="D",1,0)+IF(CD813="D",1,0)+IF(CE813="D",1,0)+IF(CF813="D",1,0)+IF(CL813="D",1,0)+IF(CM813="D",1,0)+IF(CQ813="D",1,0)+IF(CR813="D",1,0)+IF(CS813="D",1,0)+IF(CW813="D",1,0)+IF(CX813="D",1,0)+IF(DD813="D",1,0)+IF(DE813="D",1,0)+IF(DJ813="D",1,0)+IF(DK813="D",1,0)+IF(DO813="D",1,0)+IF(DP813="D",1,0)+IF(DQ813="D",1,0)+IF(DW813="D",1,0)+IF(DZ813="D",1,0)+IF(EH813="D",1,0)</f>
        <v>4</v>
      </c>
      <c r="AY813" s="0" t="n">
        <f aca="false">IF(DJ813&lt;&gt;"",1,0)+IF(DK813&lt;&gt;"",1,0)+IF(DM813&lt;&gt;"",1,0)+IF(DO813&lt;&gt;"",1,0)+IF(DP813&lt;&gt;"",1,0)+IF(DQ813&lt;&gt;"",1,0)+IF(DS813&lt;&gt;"",1,0)+IF(DT813&lt;&gt;"",1,0)+IF(DV813&lt;&gt;"",1,0)+IF(DW813&lt;&gt;"",1,0)+IF(DX813&lt;&gt;"",1,0)+IF(DY813&lt;&gt;"",1,0)+IF(DZ813&lt;&gt;"",1,0)+IF(EB813&lt;&gt;"",1,0)+IF(EC813&lt;&gt;"",1,0)+IF(ED813&lt;&gt;"",1,0)+IF(EG813&lt;&gt;"",1,0)+IF(EH813&lt;&gt;"",1,0)</f>
        <v>3</v>
      </c>
      <c r="AZ813" s="0" t="n">
        <f aca="false">IF(EH813&lt;&gt;"",1,0)</f>
        <v>0</v>
      </c>
      <c r="BB813" s="0" t="s">
        <v>154</v>
      </c>
      <c r="BD813" s="0" t="s">
        <v>155</v>
      </c>
      <c r="BF813" s="0" t="s">
        <v>155</v>
      </c>
      <c r="BG813" s="0" t="s">
        <v>155</v>
      </c>
      <c r="BH813" s="0" t="s">
        <v>155</v>
      </c>
      <c r="BJ813" s="0" t="s">
        <v>155</v>
      </c>
      <c r="BK813" s="0" t="s">
        <v>155</v>
      </c>
      <c r="BL813" s="0" t="s">
        <v>155</v>
      </c>
      <c r="BP813" s="0" t="s">
        <v>155</v>
      </c>
      <c r="BR813" s="0" t="s">
        <v>155</v>
      </c>
      <c r="BS813" s="0" t="s">
        <v>155</v>
      </c>
      <c r="BV813" s="0" t="s">
        <v>155</v>
      </c>
      <c r="BY813" s="0" t="s">
        <v>156</v>
      </c>
      <c r="CA813" s="0" t="s">
        <v>155</v>
      </c>
      <c r="CC813" s="0" t="s">
        <v>156</v>
      </c>
      <c r="CG813" s="0" t="s">
        <v>155</v>
      </c>
      <c r="CH813" s="0" t="s">
        <v>156</v>
      </c>
      <c r="CK813" s="0" t="s">
        <v>155</v>
      </c>
      <c r="CL813" s="0" t="s">
        <v>156</v>
      </c>
      <c r="CN813" s="0" t="s">
        <v>155</v>
      </c>
      <c r="CO813" s="0" t="s">
        <v>156</v>
      </c>
      <c r="CP813" s="0" t="s">
        <v>155</v>
      </c>
      <c r="CQ813" s="0" t="s">
        <v>156</v>
      </c>
      <c r="CU813" s="0" t="s">
        <v>156</v>
      </c>
      <c r="CV813" s="0" t="s">
        <v>155</v>
      </c>
      <c r="CY813" s="0" t="s">
        <v>155</v>
      </c>
      <c r="CZ813" s="0" t="s">
        <v>156</v>
      </c>
      <c r="DC813" s="0" t="s">
        <v>155</v>
      </c>
      <c r="DF813" s="0" t="s">
        <v>155</v>
      </c>
      <c r="DG813" s="0" t="s">
        <v>156</v>
      </c>
      <c r="DI813" s="0" t="s">
        <v>155</v>
      </c>
      <c r="DM813" s="0" t="s">
        <v>156</v>
      </c>
      <c r="DN813" s="0" t="s">
        <v>155</v>
      </c>
      <c r="DR813" s="0" t="s">
        <v>155</v>
      </c>
      <c r="DS813" s="0" t="s">
        <v>156</v>
      </c>
      <c r="DU813" s="0" t="s">
        <v>155</v>
      </c>
      <c r="DW813" s="0" t="s">
        <v>156</v>
      </c>
      <c r="EA813" s="0" t="s">
        <v>155</v>
      </c>
      <c r="EF813" s="0" t="s">
        <v>155</v>
      </c>
    </row>
    <row r="814" customFormat="false" ht="15" hidden="false" customHeight="false" outlineLevel="0" collapsed="false">
      <c r="A814" s="0" t="s">
        <v>4001</v>
      </c>
      <c r="B814" s="0" t="n">
        <v>78</v>
      </c>
      <c r="C814" s="0" t="n">
        <v>218273</v>
      </c>
      <c r="D814" s="0" t="s">
        <v>4002</v>
      </c>
      <c r="E814" s="0" t="s">
        <v>3200</v>
      </c>
      <c r="F814" s="0" t="str">
        <f aca="false">CONCATENATE(D814," ",LEFT(H814,4),"T=",AU814,"D=",AV814,"R=",AW814,"M=",AX814,"L=",AY814,"B=",AZ814)</f>
        <v>SANKEY T=32D=5R=0M=1L=3B=0</v>
      </c>
      <c r="G814" s="0" t="s">
        <v>208</v>
      </c>
      <c r="I814" s="0" t="s">
        <v>4003</v>
      </c>
      <c r="J814" s="0" t="s">
        <v>4004</v>
      </c>
      <c r="K814" s="0" t="s">
        <v>144</v>
      </c>
      <c r="L814" s="0" t="s">
        <v>156</v>
      </c>
      <c r="M814" s="0" t="s">
        <v>4005</v>
      </c>
      <c r="N814" s="0" t="str">
        <f aca="false">RIGHT(M814,LEN(M814)-FIND(" ",M814))</f>
        <v>CENTRAL PARKWAY AVE SE</v>
      </c>
      <c r="P814" s="0" t="s">
        <v>147</v>
      </c>
      <c r="Q814" s="0" t="s">
        <v>148</v>
      </c>
      <c r="R814" s="0" t="n">
        <v>44484</v>
      </c>
      <c r="AD814" s="0" t="s">
        <v>149</v>
      </c>
      <c r="AE814" s="0" t="s">
        <v>150</v>
      </c>
      <c r="AF814" s="0" t="s">
        <v>151</v>
      </c>
      <c r="AH814" s="0" t="n">
        <v>14</v>
      </c>
      <c r="AI814" s="0" t="n">
        <v>11</v>
      </c>
      <c r="AN814" s="0" t="s">
        <v>147</v>
      </c>
      <c r="AO814" s="0" t="s">
        <v>152</v>
      </c>
      <c r="AP814" s="0" t="s">
        <v>153</v>
      </c>
      <c r="AQ814" s="0" t="n">
        <v>9</v>
      </c>
      <c r="AR814" s="0" t="n">
        <v>64</v>
      </c>
      <c r="AS814" s="0" t="n">
        <v>32</v>
      </c>
      <c r="AU814" s="0" t="n">
        <f aca="false">COUNTA($BA$814:$EH$814)</f>
        <v>32</v>
      </c>
      <c r="AV814" s="0" t="n">
        <f aca="false">COUNTIF($BA$814:$EH$814,"D")</f>
        <v>5</v>
      </c>
      <c r="AW814" s="0" t="n">
        <f aca="false">COUNTIF($BA$814:$EH$814,"R")</f>
        <v>0</v>
      </c>
      <c r="AX814" s="0" t="n">
        <f aca="false">IF(BN814="D",1,0)+IF(BO814="D",1,0)+IF(BT814="D",1,0)+IF(BU814="D",1,0)+IF(BW814="D",1,0)+IF(CC814="D",1,0)+IF(CD814="D",1,0)+IF(CE814="D",1,0)+IF(CF814="D",1,0)+IF(CL814="D",1,0)+IF(CM814="D",1,0)+IF(CQ814="D",1,0)+IF(CR814="D",1,0)+IF(CS814="D",1,0)+IF(CW814="D",1,0)+IF(CX814="D",1,0)+IF(DD814="D",1,0)+IF(DE814="D",1,0)+IF(DJ814="D",1,0)+IF(DK814="D",1,0)+IF(DO814="D",1,0)+IF(DP814="D",1,0)+IF(DQ814="D",1,0)+IF(DW814="D",1,0)+IF(DZ814="D",1,0)+IF(EH814="D",1,0)</f>
        <v>1</v>
      </c>
      <c r="AY814" s="0" t="n">
        <f aca="false">IF(DJ814&lt;&gt;"",1,0)+IF(DK814&lt;&gt;"",1,0)+IF(DM814&lt;&gt;"",1,0)+IF(DO814&lt;&gt;"",1,0)+IF(DP814&lt;&gt;"",1,0)+IF(DQ814&lt;&gt;"",1,0)+IF(DS814&lt;&gt;"",1,0)+IF(DT814&lt;&gt;"",1,0)+IF(DV814&lt;&gt;"",1,0)+IF(DW814&lt;&gt;"",1,0)+IF(DX814&lt;&gt;"",1,0)+IF(DY814&lt;&gt;"",1,0)+IF(DZ814&lt;&gt;"",1,0)+IF(EB814&lt;&gt;"",1,0)+IF(EC814&lt;&gt;"",1,0)+IF(ED814&lt;&gt;"",1,0)+IF(EG814&lt;&gt;"",1,0)+IF(EH814&lt;&gt;"",1,0)</f>
        <v>3</v>
      </c>
      <c r="AZ814" s="0" t="n">
        <f aca="false">IF(EH814&lt;&gt;"",1,0)</f>
        <v>0</v>
      </c>
      <c r="BB814" s="0" t="s">
        <v>154</v>
      </c>
      <c r="BC814" s="0" t="s">
        <v>155</v>
      </c>
      <c r="BD814" s="0" t="s">
        <v>155</v>
      </c>
      <c r="BF814" s="0" t="s">
        <v>155</v>
      </c>
      <c r="BH814" s="0" t="s">
        <v>155</v>
      </c>
      <c r="BI814" s="0" t="s">
        <v>155</v>
      </c>
      <c r="BJ814" s="0" t="s">
        <v>155</v>
      </c>
      <c r="BK814" s="0" t="s">
        <v>155</v>
      </c>
      <c r="BL814" s="0" t="s">
        <v>155</v>
      </c>
      <c r="BP814" s="0" t="s">
        <v>155</v>
      </c>
      <c r="BR814" s="0" t="s">
        <v>155</v>
      </c>
      <c r="BS814" s="0" t="s">
        <v>155</v>
      </c>
      <c r="BV814" s="0" t="s">
        <v>155</v>
      </c>
      <c r="BY814" s="0" t="s">
        <v>156</v>
      </c>
      <c r="CA814" s="0" t="s">
        <v>155</v>
      </c>
      <c r="CK814" s="0" t="s">
        <v>155</v>
      </c>
      <c r="CN814" s="0" t="s">
        <v>155</v>
      </c>
      <c r="CP814" s="0" t="s">
        <v>155</v>
      </c>
      <c r="CT814" s="0" t="s">
        <v>155</v>
      </c>
      <c r="CY814" s="0" t="s">
        <v>155</v>
      </c>
      <c r="CZ814" s="0" t="s">
        <v>156</v>
      </c>
      <c r="DC814" s="0" t="s">
        <v>155</v>
      </c>
      <c r="DF814" s="0" t="s">
        <v>155</v>
      </c>
      <c r="DI814" s="0" t="s">
        <v>155</v>
      </c>
      <c r="DL814" s="0" t="s">
        <v>155</v>
      </c>
      <c r="DN814" s="0" t="s">
        <v>155</v>
      </c>
      <c r="DS814" s="0" t="s">
        <v>156</v>
      </c>
      <c r="DU814" s="0" t="s">
        <v>155</v>
      </c>
      <c r="DW814" s="0" t="s">
        <v>156</v>
      </c>
      <c r="EA814" s="0" t="s">
        <v>155</v>
      </c>
      <c r="ED814" s="0" t="s">
        <v>156</v>
      </c>
      <c r="EF814" s="0" t="s">
        <v>155</v>
      </c>
    </row>
    <row r="815" customFormat="false" ht="15" hidden="false" customHeight="false" outlineLevel="0" collapsed="false">
      <c r="A815" s="0" t="s">
        <v>4006</v>
      </c>
      <c r="B815" s="0" t="n">
        <v>78</v>
      </c>
      <c r="C815" s="0" t="n">
        <v>456899</v>
      </c>
      <c r="D815" s="0" t="s">
        <v>4007</v>
      </c>
      <c r="E815" s="0" t="s">
        <v>976</v>
      </c>
      <c r="F815" s="0" t="str">
        <f aca="false">CONCATENATE(D815," ",LEFT(H815,4),"T=",AU815,"D=",AV815,"R=",AW815,"M=",AX815,"L=",AY815,"B=",AZ815)</f>
        <v>BISHARD T=8D=0R=1M=0L=0B=0</v>
      </c>
      <c r="G815" s="0" t="s">
        <v>530</v>
      </c>
      <c r="I815" s="0" t="s">
        <v>4008</v>
      </c>
      <c r="J815" s="0" t="s">
        <v>4009</v>
      </c>
      <c r="K815" s="0" t="s">
        <v>144</v>
      </c>
      <c r="M815" s="0" t="s">
        <v>4010</v>
      </c>
      <c r="N815" s="0" t="str">
        <f aca="false">RIGHT(M815,LEN(M815)-FIND(" ",M815))</f>
        <v>HARVARD DR SE</v>
      </c>
      <c r="P815" s="0" t="s">
        <v>147</v>
      </c>
      <c r="Q815" s="0" t="s">
        <v>148</v>
      </c>
      <c r="R815" s="0" t="n">
        <v>44484</v>
      </c>
      <c r="AD815" s="0" t="s">
        <v>149</v>
      </c>
      <c r="AE815" s="0" t="s">
        <v>150</v>
      </c>
      <c r="AH815" s="0" t="n">
        <v>14</v>
      </c>
      <c r="AI815" s="0" t="n">
        <v>11</v>
      </c>
      <c r="AJ815" s="0" t="s">
        <v>185</v>
      </c>
      <c r="AM815" s="0" t="s">
        <v>186</v>
      </c>
      <c r="AN815" s="0" t="s">
        <v>147</v>
      </c>
      <c r="AO815" s="0" t="s">
        <v>152</v>
      </c>
      <c r="AP815" s="0" t="s">
        <v>153</v>
      </c>
      <c r="AQ815" s="0" t="n">
        <v>9</v>
      </c>
      <c r="AR815" s="0" t="n">
        <v>64</v>
      </c>
      <c r="AS815" s="0" t="n">
        <v>32</v>
      </c>
      <c r="AU815" s="0" t="n">
        <f aca="false">COUNTA($BA$815:$EH$815)</f>
        <v>8</v>
      </c>
      <c r="AV815" s="0" t="n">
        <f aca="false">COUNTIF($BA$815:$EH$815,"D")</f>
        <v>0</v>
      </c>
      <c r="AW815" s="0" t="n">
        <f aca="false">COUNTIF($BA$815:$EH$815,"R")</f>
        <v>1</v>
      </c>
      <c r="AX815" s="0" t="n">
        <f aca="false">IF(BN815="D",1,0)+IF(BO815="D",1,0)+IF(BT815="D",1,0)+IF(BU815="D",1,0)+IF(BW815="D",1,0)+IF(CC815="D",1,0)+IF(CD815="D",1,0)+IF(CE815="D",1,0)+IF(CF815="D",1,0)+IF(CL815="D",1,0)+IF(CM815="D",1,0)+IF(CQ815="D",1,0)+IF(CR815="D",1,0)+IF(CS815="D",1,0)+IF(CW815="D",1,0)+IF(CX815="D",1,0)+IF(DD815="D",1,0)+IF(DE815="D",1,0)+IF(DJ815="D",1,0)+IF(DK815="D",1,0)+IF(DO815="D",1,0)+IF(DP815="D",1,0)+IF(DQ815="D",1,0)+IF(DW815="D",1,0)+IF(DZ815="D",1,0)+IF(EH815="D",1,0)</f>
        <v>0</v>
      </c>
      <c r="AY815" s="0" t="n">
        <f aca="false">IF(DJ815&lt;&gt;"",1,0)+IF(DK815&lt;&gt;"",1,0)+IF(DM815&lt;&gt;"",1,0)+IF(DO815&lt;&gt;"",1,0)+IF(DP815&lt;&gt;"",1,0)+IF(DQ815&lt;&gt;"",1,0)+IF(DS815&lt;&gt;"",1,0)+IF(DT815&lt;&gt;"",1,0)+IF(DV815&lt;&gt;"",1,0)+IF(DW815&lt;&gt;"",1,0)+IF(DX815&lt;&gt;"",1,0)+IF(DY815&lt;&gt;"",1,0)+IF(DZ815&lt;&gt;"",1,0)+IF(EB815&lt;&gt;"",1,0)+IF(EC815&lt;&gt;"",1,0)+IF(ED815&lt;&gt;"",1,0)+IF(EG815&lt;&gt;"",1,0)+IF(EH815&lt;&gt;"",1,0)</f>
        <v>0</v>
      </c>
      <c r="AZ815" s="0" t="n">
        <f aca="false">IF(EH815&lt;&gt;"",1,0)</f>
        <v>0</v>
      </c>
      <c r="BB815" s="0" t="s">
        <v>154</v>
      </c>
      <c r="CO815" s="0" t="s">
        <v>145</v>
      </c>
      <c r="CP815" s="0" t="s">
        <v>155</v>
      </c>
      <c r="CQ815" s="0" t="s">
        <v>155</v>
      </c>
      <c r="CT815" s="0" t="s">
        <v>155</v>
      </c>
      <c r="CV815" s="0" t="s">
        <v>155</v>
      </c>
      <c r="CY815" s="0" t="s">
        <v>155</v>
      </c>
      <c r="DC815" s="0" t="s">
        <v>155</v>
      </c>
    </row>
    <row r="816" customFormat="false" ht="15" hidden="false" customHeight="false" outlineLevel="0" collapsed="false">
      <c r="A816" s="0" t="s">
        <v>4011</v>
      </c>
      <c r="B816" s="0" t="n">
        <v>78</v>
      </c>
      <c r="C816" s="0" t="n">
        <v>145572</v>
      </c>
      <c r="D816" s="0" t="s">
        <v>4012</v>
      </c>
      <c r="E816" s="0" t="s">
        <v>530</v>
      </c>
      <c r="F816" s="0" t="str">
        <f aca="false">CONCATENATE(D816," ",LEFT(H816,4),"T=",AU816,"D=",AV816,"R=",AW816,"M=",AX816,"L=",AY816,"B=",AZ816)</f>
        <v>SHRODEK T=46D=16R=2M=8L=9B=1</v>
      </c>
      <c r="G816" s="0" t="s">
        <v>141</v>
      </c>
      <c r="I816" s="0" t="s">
        <v>4013</v>
      </c>
      <c r="J816" s="0" t="s">
        <v>4014</v>
      </c>
      <c r="K816" s="0" t="s">
        <v>144</v>
      </c>
      <c r="L816" s="0" t="s">
        <v>156</v>
      </c>
      <c r="M816" s="0" t="s">
        <v>4015</v>
      </c>
      <c r="N816" s="0" t="str">
        <f aca="false">RIGHT(M816,LEN(M816)-FIND(" ",M816))</f>
        <v>CENTRAL PARKWAY AVE SE</v>
      </c>
      <c r="P816" s="0" t="s">
        <v>147</v>
      </c>
      <c r="Q816" s="0" t="s">
        <v>148</v>
      </c>
      <c r="R816" s="0" t="n">
        <v>44484</v>
      </c>
      <c r="AD816" s="0" t="s">
        <v>149</v>
      </c>
      <c r="AE816" s="0" t="s">
        <v>150</v>
      </c>
      <c r="AF816" s="0" t="s">
        <v>151</v>
      </c>
      <c r="AH816" s="0" t="n">
        <v>14</v>
      </c>
      <c r="AI816" s="0" t="n">
        <v>11</v>
      </c>
      <c r="AN816" s="0" t="s">
        <v>147</v>
      </c>
      <c r="AO816" s="0" t="s">
        <v>152</v>
      </c>
      <c r="AP816" s="0" t="s">
        <v>153</v>
      </c>
      <c r="AQ816" s="0" t="n">
        <v>9</v>
      </c>
      <c r="AR816" s="0" t="n">
        <v>64</v>
      </c>
      <c r="AS816" s="0" t="n">
        <v>32</v>
      </c>
      <c r="AU816" s="0" t="n">
        <f aca="false">COUNTA($BA$816:$EH$816)</f>
        <v>46</v>
      </c>
      <c r="AV816" s="0" t="n">
        <f aca="false">COUNTIF($BA$816:$EH$816,"D")</f>
        <v>16</v>
      </c>
      <c r="AW816" s="0" t="n">
        <f aca="false">COUNTIF($BA$816:$EH$816,"R")</f>
        <v>2</v>
      </c>
      <c r="AX816" s="0" t="n">
        <f aca="false">IF(BN816="D",1,0)+IF(BO816="D",1,0)+IF(BT816="D",1,0)+IF(BU816="D",1,0)+IF(BW816="D",1,0)+IF(CC816="D",1,0)+IF(CD816="D",1,0)+IF(CE816="D",1,0)+IF(CF816="D",1,0)+IF(CL816="D",1,0)+IF(CM816="D",1,0)+IF(CQ816="D",1,0)+IF(CR816="D",1,0)+IF(CS816="D",1,0)+IF(CW816="D",1,0)+IF(CX816="D",1,0)+IF(DD816="D",1,0)+IF(DE816="D",1,0)+IF(DJ816="D",1,0)+IF(DK816="D",1,0)+IF(DO816="D",1,0)+IF(DP816="D",1,0)+IF(DQ816="D",1,0)+IF(DW816="D",1,0)+IF(DZ816="D",1,0)+IF(EH816="D",1,0)</f>
        <v>8</v>
      </c>
      <c r="AY816" s="0" t="n">
        <f aca="false">IF(DJ816&lt;&gt;"",1,0)+IF(DK816&lt;&gt;"",1,0)+IF(DM816&lt;&gt;"",1,0)+IF(DO816&lt;&gt;"",1,0)+IF(DP816&lt;&gt;"",1,0)+IF(DQ816&lt;&gt;"",1,0)+IF(DS816&lt;&gt;"",1,0)+IF(DT816&lt;&gt;"",1,0)+IF(DV816&lt;&gt;"",1,0)+IF(DW816&lt;&gt;"",1,0)+IF(DX816&lt;&gt;"",1,0)+IF(DY816&lt;&gt;"",1,0)+IF(DZ816&lt;&gt;"",1,0)+IF(EB816&lt;&gt;"",1,0)+IF(EC816&lt;&gt;"",1,0)+IF(ED816&lt;&gt;"",1,0)+IF(EG816&lt;&gt;"",1,0)+IF(EH816&lt;&gt;"",1,0)</f>
        <v>9</v>
      </c>
      <c r="AZ816" s="0" t="n">
        <f aca="false">IF(EH816&lt;&gt;"",1,0)</f>
        <v>1</v>
      </c>
      <c r="BB816" s="0" t="s">
        <v>154</v>
      </c>
      <c r="BC816" s="0" t="s">
        <v>155</v>
      </c>
      <c r="BD816" s="0" t="s">
        <v>155</v>
      </c>
      <c r="BF816" s="0" t="s">
        <v>155</v>
      </c>
      <c r="BG816" s="0" t="s">
        <v>155</v>
      </c>
      <c r="BH816" s="0" t="s">
        <v>155</v>
      </c>
      <c r="BJ816" s="0" t="s">
        <v>155</v>
      </c>
      <c r="BL816" s="0" t="s">
        <v>155</v>
      </c>
      <c r="BP816" s="0" t="s">
        <v>155</v>
      </c>
      <c r="BS816" s="0" t="s">
        <v>155</v>
      </c>
      <c r="BY816" s="0" t="s">
        <v>145</v>
      </c>
      <c r="CA816" s="0" t="s">
        <v>155</v>
      </c>
      <c r="CG816" s="0" t="s">
        <v>155</v>
      </c>
      <c r="CH816" s="0" t="s">
        <v>145</v>
      </c>
      <c r="CK816" s="0" t="s">
        <v>155</v>
      </c>
      <c r="CL816" s="0" t="s">
        <v>156</v>
      </c>
      <c r="CN816" s="0" t="s">
        <v>155</v>
      </c>
      <c r="CO816" s="0" t="s">
        <v>156</v>
      </c>
      <c r="CP816" s="0" t="s">
        <v>155</v>
      </c>
      <c r="CQ816" s="0" t="s">
        <v>156</v>
      </c>
      <c r="CT816" s="0" t="s">
        <v>155</v>
      </c>
      <c r="CU816" s="0" t="s">
        <v>156</v>
      </c>
      <c r="CV816" s="0" t="s">
        <v>155</v>
      </c>
      <c r="CW816" s="0" t="s">
        <v>156</v>
      </c>
      <c r="CY816" s="0" t="s">
        <v>155</v>
      </c>
      <c r="CZ816" s="0" t="s">
        <v>156</v>
      </c>
      <c r="DC816" s="0" t="s">
        <v>155</v>
      </c>
      <c r="DD816" s="0" t="s">
        <v>156</v>
      </c>
      <c r="DF816" s="0" t="s">
        <v>155</v>
      </c>
      <c r="DG816" s="0" t="s">
        <v>156</v>
      </c>
      <c r="DI816" s="0" t="s">
        <v>155</v>
      </c>
      <c r="DJ816" s="0" t="s">
        <v>156</v>
      </c>
      <c r="DL816" s="0" t="s">
        <v>155</v>
      </c>
      <c r="DM816" s="0" t="s">
        <v>156</v>
      </c>
      <c r="DN816" s="0" t="s">
        <v>155</v>
      </c>
      <c r="DO816" s="0" t="s">
        <v>156</v>
      </c>
      <c r="DR816" s="0" t="s">
        <v>155</v>
      </c>
      <c r="DS816" s="0" t="s">
        <v>156</v>
      </c>
      <c r="DT816" s="0" t="s">
        <v>156</v>
      </c>
      <c r="DU816" s="0" t="s">
        <v>155</v>
      </c>
      <c r="DW816" s="0" t="s">
        <v>156</v>
      </c>
      <c r="DX816" s="0" t="s">
        <v>155</v>
      </c>
      <c r="EA816" s="0" t="s">
        <v>155</v>
      </c>
      <c r="ED816" s="0" t="s">
        <v>156</v>
      </c>
      <c r="EF816" s="0" t="s">
        <v>155</v>
      </c>
      <c r="EH816" s="0" t="s">
        <v>156</v>
      </c>
    </row>
    <row r="817" customFormat="false" ht="15" hidden="false" customHeight="false" outlineLevel="0" collapsed="false">
      <c r="A817" s="0" t="s">
        <v>4016</v>
      </c>
      <c r="B817" s="0" t="n">
        <v>78</v>
      </c>
      <c r="C817" s="0" t="n">
        <v>19265</v>
      </c>
      <c r="D817" s="0" t="s">
        <v>3486</v>
      </c>
      <c r="E817" s="0" t="s">
        <v>2326</v>
      </c>
      <c r="F817" s="0" t="str">
        <f aca="false">CONCATENATE(D817," ",LEFT(H817,4),"T=",AU817,"D=",AV817,"R=",AW817,"M=",AX817,"L=",AY817,"B=",AZ817)</f>
        <v>KEMP T=32D=0R=7M=0L=4B=0</v>
      </c>
      <c r="G817" s="0" t="s">
        <v>559</v>
      </c>
      <c r="I817" s="0" t="s">
        <v>4017</v>
      </c>
      <c r="J817" s="0" t="s">
        <v>4018</v>
      </c>
      <c r="K817" s="0" t="s">
        <v>144</v>
      </c>
      <c r="L817" s="0" t="s">
        <v>145</v>
      </c>
      <c r="M817" s="0" t="s">
        <v>3489</v>
      </c>
      <c r="N817" s="0" t="str">
        <f aca="false">RIGHT(M817,LEN(M817)-FIND(" ",M817))</f>
        <v>GREENMONT DR SE</v>
      </c>
      <c r="P817" s="0" t="s">
        <v>147</v>
      </c>
      <c r="Q817" s="0" t="s">
        <v>148</v>
      </c>
      <c r="R817" s="0" t="n">
        <v>44484</v>
      </c>
      <c r="AD817" s="0" t="s">
        <v>149</v>
      </c>
      <c r="AE817" s="0" t="s">
        <v>150</v>
      </c>
      <c r="AH817" s="0" t="n">
        <v>14</v>
      </c>
      <c r="AI817" s="0" t="n">
        <v>11</v>
      </c>
      <c r="AJ817" s="0" t="s">
        <v>185</v>
      </c>
      <c r="AM817" s="0" t="s">
        <v>186</v>
      </c>
      <c r="AN817" s="0" t="s">
        <v>147</v>
      </c>
      <c r="AO817" s="0" t="s">
        <v>152</v>
      </c>
      <c r="AP817" s="0" t="s">
        <v>153</v>
      </c>
      <c r="AQ817" s="0" t="n">
        <v>9</v>
      </c>
      <c r="AR817" s="0" t="n">
        <v>64</v>
      </c>
      <c r="AS817" s="0" t="n">
        <v>32</v>
      </c>
      <c r="AU817" s="0" t="n">
        <f aca="false">COUNTA($BA$817:$EH$817)</f>
        <v>32</v>
      </c>
      <c r="AV817" s="0" t="n">
        <f aca="false">COUNTIF($BA$817:$EH$817,"D")</f>
        <v>0</v>
      </c>
      <c r="AW817" s="0" t="n">
        <f aca="false">COUNTIF($BA$817:$EH$817,"R")</f>
        <v>7</v>
      </c>
      <c r="AX817" s="0" t="n">
        <f aca="false">IF(BN817="D",1,0)+IF(BO817="D",1,0)+IF(BT817="D",1,0)+IF(BU817="D",1,0)+IF(BW817="D",1,0)+IF(CC817="D",1,0)+IF(CD817="D",1,0)+IF(CE817="D",1,0)+IF(CF817="D",1,0)+IF(CL817="D",1,0)+IF(CM817="D",1,0)+IF(CQ817="D",1,0)+IF(CR817="D",1,0)+IF(CS817="D",1,0)+IF(CW817="D",1,0)+IF(CX817="D",1,0)+IF(DD817="D",1,0)+IF(DE817="D",1,0)+IF(DJ817="D",1,0)+IF(DK817="D",1,0)+IF(DO817="D",1,0)+IF(DP817="D",1,0)+IF(DQ817="D",1,0)+IF(DW817="D",1,0)+IF(DZ817="D",1,0)+IF(EH817="D",1,0)</f>
        <v>0</v>
      </c>
      <c r="AY817" s="0" t="n">
        <f aca="false">IF(DJ817&lt;&gt;"",1,0)+IF(DK817&lt;&gt;"",1,0)+IF(DM817&lt;&gt;"",1,0)+IF(DO817&lt;&gt;"",1,0)+IF(DP817&lt;&gt;"",1,0)+IF(DQ817&lt;&gt;"",1,0)+IF(DS817&lt;&gt;"",1,0)+IF(DT817&lt;&gt;"",1,0)+IF(DV817&lt;&gt;"",1,0)+IF(DW817&lt;&gt;"",1,0)+IF(DX817&lt;&gt;"",1,0)+IF(DY817&lt;&gt;"",1,0)+IF(DZ817&lt;&gt;"",1,0)+IF(EB817&lt;&gt;"",1,0)+IF(EC817&lt;&gt;"",1,0)+IF(ED817&lt;&gt;"",1,0)+IF(EG817&lt;&gt;"",1,0)+IF(EH817&lt;&gt;"",1,0)</f>
        <v>4</v>
      </c>
      <c r="AZ817" s="0" t="n">
        <f aca="false">IF(EH817&lt;&gt;"",1,0)</f>
        <v>0</v>
      </c>
      <c r="BB817" s="0" t="s">
        <v>154</v>
      </c>
      <c r="BC817" s="0" t="s">
        <v>155</v>
      </c>
      <c r="BD817" s="0" t="s">
        <v>155</v>
      </c>
      <c r="BE817" s="0" t="s">
        <v>155</v>
      </c>
      <c r="BH817" s="0" t="s">
        <v>155</v>
      </c>
      <c r="BJ817" s="0" t="s">
        <v>155</v>
      </c>
      <c r="BL817" s="0" t="s">
        <v>155</v>
      </c>
      <c r="BP817" s="0" t="s">
        <v>155</v>
      </c>
      <c r="BS817" s="0" t="s">
        <v>155</v>
      </c>
      <c r="BV817" s="0" t="s">
        <v>155</v>
      </c>
      <c r="BY817" s="0" t="s">
        <v>145</v>
      </c>
      <c r="CA817" s="0" t="s">
        <v>155</v>
      </c>
      <c r="CG817" s="0" t="s">
        <v>155</v>
      </c>
      <c r="CK817" s="0" t="s">
        <v>155</v>
      </c>
      <c r="CN817" s="0" t="s">
        <v>155</v>
      </c>
      <c r="CO817" s="0" t="s">
        <v>145</v>
      </c>
      <c r="CP817" s="0" t="s">
        <v>155</v>
      </c>
      <c r="CV817" s="0" t="s">
        <v>155</v>
      </c>
      <c r="CY817" s="0" t="s">
        <v>155</v>
      </c>
      <c r="CZ817" s="0" t="s">
        <v>145</v>
      </c>
      <c r="DC817" s="0" t="s">
        <v>155</v>
      </c>
      <c r="DF817" s="0" t="s">
        <v>155</v>
      </c>
      <c r="DG817" s="0" t="s">
        <v>145</v>
      </c>
      <c r="DI817" s="0" t="s">
        <v>155</v>
      </c>
      <c r="DM817" s="0" t="s">
        <v>145</v>
      </c>
      <c r="DN817" s="0" t="s">
        <v>155</v>
      </c>
      <c r="DS817" s="0" t="s">
        <v>145</v>
      </c>
      <c r="DU817" s="0" t="s">
        <v>155</v>
      </c>
      <c r="DX817" s="0" t="s">
        <v>155</v>
      </c>
      <c r="EA817" s="0" t="s">
        <v>155</v>
      </c>
      <c r="ED817" s="0" t="s">
        <v>145</v>
      </c>
      <c r="EF817" s="0" t="s">
        <v>155</v>
      </c>
    </row>
    <row r="818" customFormat="false" ht="15" hidden="false" customHeight="false" outlineLevel="0" collapsed="false">
      <c r="A818" s="0" t="s">
        <v>4019</v>
      </c>
      <c r="B818" s="0" t="n">
        <v>78</v>
      </c>
      <c r="C818" s="0" t="n">
        <v>8458</v>
      </c>
      <c r="D818" s="0" t="s">
        <v>4020</v>
      </c>
      <c r="E818" s="0" t="s">
        <v>581</v>
      </c>
      <c r="F818" s="0" t="str">
        <f aca="false">CONCATENATE(D818," ",LEFT(H818,4),"T=",AU818,"D=",AV818,"R=",AW818,"M=",AX818,"L=",AY818,"B=",AZ818)</f>
        <v>MERSHON T=24D=0R=4M=0L=1B=0</v>
      </c>
      <c r="I818" s="0" t="s">
        <v>4021</v>
      </c>
      <c r="J818" s="0" t="s">
        <v>4022</v>
      </c>
      <c r="K818" s="0" t="s">
        <v>144</v>
      </c>
      <c r="L818" s="0" t="s">
        <v>145</v>
      </c>
      <c r="M818" s="0" t="s">
        <v>4023</v>
      </c>
      <c r="N818" s="0" t="str">
        <f aca="false">RIGHT(M818,LEN(M818)-FIND(" ",M818))</f>
        <v>MEADOWBROOK AVE SE</v>
      </c>
      <c r="P818" s="0" t="s">
        <v>147</v>
      </c>
      <c r="Q818" s="0" t="s">
        <v>148</v>
      </c>
      <c r="R818" s="0" t="n">
        <v>44484</v>
      </c>
      <c r="AD818" s="0" t="s">
        <v>149</v>
      </c>
      <c r="AE818" s="0" t="s">
        <v>150</v>
      </c>
      <c r="AF818" s="0" t="s">
        <v>151</v>
      </c>
      <c r="AH818" s="0" t="n">
        <v>14</v>
      </c>
      <c r="AI818" s="0" t="n">
        <v>11</v>
      </c>
      <c r="AN818" s="0" t="s">
        <v>147</v>
      </c>
      <c r="AO818" s="0" t="s">
        <v>152</v>
      </c>
      <c r="AP818" s="0" t="s">
        <v>153</v>
      </c>
      <c r="AQ818" s="0" t="n">
        <v>9</v>
      </c>
      <c r="AR818" s="0" t="n">
        <v>64</v>
      </c>
      <c r="AS818" s="0" t="n">
        <v>32</v>
      </c>
      <c r="AU818" s="0" t="n">
        <f aca="false">COUNTA($BA$818:$EH$818)</f>
        <v>24</v>
      </c>
      <c r="AV818" s="0" t="n">
        <f aca="false">COUNTIF($BA$818:$EH$818,"D")</f>
        <v>0</v>
      </c>
      <c r="AW818" s="0" t="n">
        <f aca="false">COUNTIF($BA$818:$EH$818,"R")</f>
        <v>4</v>
      </c>
      <c r="AX818" s="0" t="n">
        <f aca="false">IF(BN818="D",1,0)+IF(BO818="D",1,0)+IF(BT818="D",1,0)+IF(BU818="D",1,0)+IF(BW818="D",1,0)+IF(CC818="D",1,0)+IF(CD818="D",1,0)+IF(CE818="D",1,0)+IF(CF818="D",1,0)+IF(CL818="D",1,0)+IF(CM818="D",1,0)+IF(CQ818="D",1,0)+IF(CR818="D",1,0)+IF(CS818="D",1,0)+IF(CW818="D",1,0)+IF(CX818="D",1,0)+IF(DD818="D",1,0)+IF(DE818="D",1,0)+IF(DJ818="D",1,0)+IF(DK818="D",1,0)+IF(DO818="D",1,0)+IF(DP818="D",1,0)+IF(DQ818="D",1,0)+IF(DW818="D",1,0)+IF(DZ818="D",1,0)+IF(EH818="D",1,0)</f>
        <v>0</v>
      </c>
      <c r="AY818" s="0" t="n">
        <f aca="false">IF(DJ818&lt;&gt;"",1,0)+IF(DK818&lt;&gt;"",1,0)+IF(DM818&lt;&gt;"",1,0)+IF(DO818&lt;&gt;"",1,0)+IF(DP818&lt;&gt;"",1,0)+IF(DQ818&lt;&gt;"",1,0)+IF(DS818&lt;&gt;"",1,0)+IF(DT818&lt;&gt;"",1,0)+IF(DV818&lt;&gt;"",1,0)+IF(DW818&lt;&gt;"",1,0)+IF(DX818&lt;&gt;"",1,0)+IF(DY818&lt;&gt;"",1,0)+IF(DZ818&lt;&gt;"",1,0)+IF(EB818&lt;&gt;"",1,0)+IF(EC818&lt;&gt;"",1,0)+IF(ED818&lt;&gt;"",1,0)+IF(EG818&lt;&gt;"",1,0)+IF(EH818&lt;&gt;"",1,0)</f>
        <v>1</v>
      </c>
      <c r="AZ818" s="0" t="n">
        <f aca="false">IF(EH818&lt;&gt;"",1,0)</f>
        <v>0</v>
      </c>
      <c r="BB818" s="0" t="s">
        <v>154</v>
      </c>
      <c r="BD818" s="0" t="s">
        <v>155</v>
      </c>
      <c r="BH818" s="0" t="s">
        <v>155</v>
      </c>
      <c r="BJ818" s="0" t="s">
        <v>155</v>
      </c>
      <c r="BL818" s="0" t="s">
        <v>155</v>
      </c>
      <c r="BP818" s="0" t="s">
        <v>155</v>
      </c>
      <c r="BS818" s="0" t="s">
        <v>155</v>
      </c>
      <c r="CA818" s="0" t="s">
        <v>155</v>
      </c>
      <c r="CG818" s="0" t="s">
        <v>155</v>
      </c>
      <c r="CK818" s="0" t="s">
        <v>155</v>
      </c>
      <c r="CO818" s="0" t="s">
        <v>145</v>
      </c>
      <c r="CP818" s="0" t="s">
        <v>155</v>
      </c>
      <c r="CV818" s="0" t="s">
        <v>155</v>
      </c>
      <c r="CY818" s="0" t="s">
        <v>155</v>
      </c>
      <c r="CZ818" s="0" t="s">
        <v>145</v>
      </c>
      <c r="DC818" s="0" t="s">
        <v>155</v>
      </c>
      <c r="DG818" s="0" t="s">
        <v>145</v>
      </c>
      <c r="DI818" s="0" t="s">
        <v>155</v>
      </c>
      <c r="DL818" s="0" t="s">
        <v>155</v>
      </c>
      <c r="DN818" s="0" t="s">
        <v>155</v>
      </c>
      <c r="DU818" s="0" t="s">
        <v>155</v>
      </c>
      <c r="EA818" s="0" t="s">
        <v>155</v>
      </c>
      <c r="ED818" s="0" t="s">
        <v>145</v>
      </c>
      <c r="EF818" s="0" t="s">
        <v>155</v>
      </c>
    </row>
    <row r="819" customFormat="false" ht="15" hidden="false" customHeight="false" outlineLevel="0" collapsed="false">
      <c r="A819" s="0" t="s">
        <v>4024</v>
      </c>
      <c r="B819" s="0" t="n">
        <v>78</v>
      </c>
      <c r="C819" s="0" t="n">
        <v>463151</v>
      </c>
      <c r="D819" s="0" t="s">
        <v>4025</v>
      </c>
      <c r="E819" s="0" t="s">
        <v>1915</v>
      </c>
      <c r="F819" s="0" t="str">
        <f aca="false">CONCATENATE(D819," ",LEFT(H819,4),"T=",AU819,"D=",AV819,"R=",AW819,"M=",AX819,"L=",AY819,"B=",AZ819)</f>
        <v>PARKER T=4D=1R=0M=0L=1B=0</v>
      </c>
      <c r="G819" s="0" t="s">
        <v>195</v>
      </c>
      <c r="I819" s="0" t="s">
        <v>4026</v>
      </c>
      <c r="J819" s="0" t="s">
        <v>4027</v>
      </c>
      <c r="K819" s="0" t="s">
        <v>144</v>
      </c>
      <c r="L819" s="0" t="s">
        <v>156</v>
      </c>
      <c r="M819" s="0" t="s">
        <v>4028</v>
      </c>
      <c r="N819" s="0" t="str">
        <f aca="false">RIGHT(M819,LEN(M819)-FIND(" ",M819))</f>
        <v>PERKINSWOOD BLVD SE</v>
      </c>
      <c r="P819" s="0" t="s">
        <v>147</v>
      </c>
      <c r="Q819" s="0" t="s">
        <v>148</v>
      </c>
      <c r="R819" s="0" t="n">
        <v>44484</v>
      </c>
      <c r="AD819" s="0" t="s">
        <v>149</v>
      </c>
      <c r="AE819" s="0" t="s">
        <v>150</v>
      </c>
      <c r="AF819" s="0" t="s">
        <v>151</v>
      </c>
      <c r="AH819" s="0" t="n">
        <v>14</v>
      </c>
      <c r="AI819" s="0" t="n">
        <v>11</v>
      </c>
      <c r="AN819" s="0" t="s">
        <v>147</v>
      </c>
      <c r="AO819" s="0" t="s">
        <v>152</v>
      </c>
      <c r="AP819" s="0" t="s">
        <v>153</v>
      </c>
      <c r="AQ819" s="0" t="n">
        <v>9</v>
      </c>
      <c r="AR819" s="0" t="n">
        <v>64</v>
      </c>
      <c r="AS819" s="0" t="n">
        <v>32</v>
      </c>
      <c r="AU819" s="0" t="n">
        <f aca="false">COUNTA($BA$819:$EH$819)</f>
        <v>4</v>
      </c>
      <c r="AV819" s="0" t="n">
        <f aca="false">COUNTIF($BA$819:$EH$819,"D")</f>
        <v>1</v>
      </c>
      <c r="AW819" s="0" t="n">
        <f aca="false">COUNTIF($BA$819:$EH$819,"R")</f>
        <v>0</v>
      </c>
      <c r="AX819" s="0" t="n">
        <f aca="false">IF(BN819="D",1,0)+IF(BO819="D",1,0)+IF(BT819="D",1,0)+IF(BU819="D",1,0)+IF(BW819="D",1,0)+IF(CC819="D",1,0)+IF(CD819="D",1,0)+IF(CE819="D",1,0)+IF(CF819="D",1,0)+IF(CL819="D",1,0)+IF(CM819="D",1,0)+IF(CQ819="D",1,0)+IF(CR819="D",1,0)+IF(CS819="D",1,0)+IF(CW819="D",1,0)+IF(CX819="D",1,0)+IF(DD819="D",1,0)+IF(DE819="D",1,0)+IF(DJ819="D",1,0)+IF(DK819="D",1,0)+IF(DO819="D",1,0)+IF(DP819="D",1,0)+IF(DQ819="D",1,0)+IF(DW819="D",1,0)+IF(DZ819="D",1,0)+IF(EH819="D",1,0)</f>
        <v>0</v>
      </c>
      <c r="AY819" s="0" t="n">
        <f aca="false">IF(DJ819&lt;&gt;"",1,0)+IF(DK819&lt;&gt;"",1,0)+IF(DM819&lt;&gt;"",1,0)+IF(DO819&lt;&gt;"",1,0)+IF(DP819&lt;&gt;"",1,0)+IF(DQ819&lt;&gt;"",1,0)+IF(DS819&lt;&gt;"",1,0)+IF(DT819&lt;&gt;"",1,0)+IF(DV819&lt;&gt;"",1,0)+IF(DW819&lt;&gt;"",1,0)+IF(DX819&lt;&gt;"",1,0)+IF(DY819&lt;&gt;"",1,0)+IF(DZ819&lt;&gt;"",1,0)+IF(EB819&lt;&gt;"",1,0)+IF(EC819&lt;&gt;"",1,0)+IF(ED819&lt;&gt;"",1,0)+IF(EG819&lt;&gt;"",1,0)+IF(EH819&lt;&gt;"",1,0)</f>
        <v>1</v>
      </c>
      <c r="AZ819" s="0" t="n">
        <f aca="false">IF(EH819&lt;&gt;"",1,0)</f>
        <v>0</v>
      </c>
      <c r="BB819" s="0" t="s">
        <v>154</v>
      </c>
      <c r="DT819" s="0" t="s">
        <v>156</v>
      </c>
      <c r="DU819" s="0" t="s">
        <v>155</v>
      </c>
      <c r="EF819" s="0" t="s">
        <v>155</v>
      </c>
    </row>
    <row r="820" customFormat="false" ht="15" hidden="false" customHeight="false" outlineLevel="0" collapsed="false">
      <c r="A820" s="0" t="s">
        <v>4029</v>
      </c>
      <c r="B820" s="0" t="n">
        <v>78</v>
      </c>
      <c r="C820" s="0" t="n">
        <v>486249</v>
      </c>
      <c r="D820" s="0" t="s">
        <v>4030</v>
      </c>
      <c r="E820" s="0" t="s">
        <v>4031</v>
      </c>
      <c r="F820" s="0" t="str">
        <f aca="false">CONCATENATE(D820," ",LEFT(H820,4),"T=",AU820,"D=",AV820,"R=",AW820,"M=",AX820,"L=",AY820,"B=",AZ820)</f>
        <v>KRIEG T=1D=0R=0M=0L=0B=0</v>
      </c>
      <c r="G820" s="0" t="s">
        <v>819</v>
      </c>
      <c r="I820" s="0" t="s">
        <v>4032</v>
      </c>
      <c r="J820" s="0" t="s">
        <v>4033</v>
      </c>
      <c r="K820" s="0" t="s">
        <v>144</v>
      </c>
      <c r="M820" s="0" t="s">
        <v>4034</v>
      </c>
      <c r="N820" s="0" t="str">
        <f aca="false">RIGHT(M820,LEN(M820)-FIND(" ",M820))</f>
        <v>HARVARD DR SE</v>
      </c>
      <c r="P820" s="0" t="s">
        <v>147</v>
      </c>
      <c r="Q820" s="0" t="s">
        <v>148</v>
      </c>
      <c r="R820" s="0" t="n">
        <v>44484</v>
      </c>
      <c r="AD820" s="0" t="s">
        <v>149</v>
      </c>
      <c r="AE820" s="0" t="s">
        <v>150</v>
      </c>
      <c r="AH820" s="0" t="n">
        <v>14</v>
      </c>
      <c r="AI820" s="0" t="n">
        <v>11</v>
      </c>
      <c r="AJ820" s="0" t="s">
        <v>185</v>
      </c>
      <c r="AM820" s="0" t="s">
        <v>186</v>
      </c>
      <c r="AN820" s="0" t="s">
        <v>147</v>
      </c>
      <c r="AO820" s="0" t="s">
        <v>152</v>
      </c>
      <c r="AP820" s="0" t="s">
        <v>153</v>
      </c>
      <c r="AQ820" s="0" t="n">
        <v>9</v>
      </c>
      <c r="AR820" s="0" t="n">
        <v>64</v>
      </c>
      <c r="AS820" s="0" t="n">
        <v>32</v>
      </c>
      <c r="AU820" s="0" t="n">
        <f aca="false">COUNTA($BA$820:$EH$820)</f>
        <v>1</v>
      </c>
      <c r="AV820" s="0" t="n">
        <f aca="false">COUNTIF($BA$820:$EH$820,"D")</f>
        <v>0</v>
      </c>
      <c r="AW820" s="0" t="n">
        <f aca="false">COUNTIF($BA$820:$EH$820,"R")</f>
        <v>0</v>
      </c>
      <c r="AX820" s="0" t="n">
        <f aca="false">IF(BN820="D",1,0)+IF(BO820="D",1,0)+IF(BT820="D",1,0)+IF(BU820="D",1,0)+IF(BW820="D",1,0)+IF(CC820="D",1,0)+IF(CD820="D",1,0)+IF(CE820="D",1,0)+IF(CF820="D",1,0)+IF(CL820="D",1,0)+IF(CM820="D",1,0)+IF(CQ820="D",1,0)+IF(CR820="D",1,0)+IF(CS820="D",1,0)+IF(CW820="D",1,0)+IF(CX820="D",1,0)+IF(DD820="D",1,0)+IF(DE820="D",1,0)+IF(DJ820="D",1,0)+IF(DK820="D",1,0)+IF(DO820="D",1,0)+IF(DP820="D",1,0)+IF(DQ820="D",1,0)+IF(DW820="D",1,0)+IF(DZ820="D",1,0)+IF(EH820="D",1,0)</f>
        <v>0</v>
      </c>
      <c r="AY820" s="0" t="n">
        <f aca="false">IF(DJ820&lt;&gt;"",1,0)+IF(DK820&lt;&gt;"",1,0)+IF(DM820&lt;&gt;"",1,0)+IF(DO820&lt;&gt;"",1,0)+IF(DP820&lt;&gt;"",1,0)+IF(DQ820&lt;&gt;"",1,0)+IF(DS820&lt;&gt;"",1,0)+IF(DT820&lt;&gt;"",1,0)+IF(DV820&lt;&gt;"",1,0)+IF(DW820&lt;&gt;"",1,0)+IF(DX820&lt;&gt;"",1,0)+IF(DY820&lt;&gt;"",1,0)+IF(DZ820&lt;&gt;"",1,0)+IF(EB820&lt;&gt;"",1,0)+IF(EC820&lt;&gt;"",1,0)+IF(ED820&lt;&gt;"",1,0)+IF(EG820&lt;&gt;"",1,0)+IF(EH820&lt;&gt;"",1,0)</f>
        <v>0</v>
      </c>
      <c r="AZ820" s="0" t="n">
        <f aca="false">IF(EH820&lt;&gt;"",1,0)</f>
        <v>0</v>
      </c>
      <c r="BB820" s="0" t="s">
        <v>154</v>
      </c>
    </row>
    <row r="821" customFormat="false" ht="15" hidden="false" customHeight="false" outlineLevel="0" collapsed="false">
      <c r="A821" s="0" t="s">
        <v>4035</v>
      </c>
      <c r="B821" s="0" t="n">
        <v>78</v>
      </c>
      <c r="C821" s="0" t="n">
        <v>212356</v>
      </c>
      <c r="D821" s="0" t="s">
        <v>1880</v>
      </c>
      <c r="E821" s="0" t="s">
        <v>785</v>
      </c>
      <c r="F821" s="0" t="str">
        <f aca="false">CONCATENATE(D821," ",LEFT(H821,4),"T=",AU821,"D=",AV821,"R=",AW821,"M=",AX821,"L=",AY821,"B=",AZ821)</f>
        <v>VONMOOS T=23D=2R=0M=1L=0B=0</v>
      </c>
      <c r="G821" s="0" t="s">
        <v>141</v>
      </c>
      <c r="I821" s="0" t="s">
        <v>4036</v>
      </c>
      <c r="J821" s="0" t="s">
        <v>1761</v>
      </c>
      <c r="K821" s="0" t="s">
        <v>144</v>
      </c>
      <c r="M821" s="0" t="s">
        <v>1884</v>
      </c>
      <c r="N821" s="0" t="str">
        <f aca="false">RIGHT(M821,LEN(M821)-FIND(" ",M821))</f>
        <v>EASTLAND AVE SE</v>
      </c>
      <c r="P821" s="0" t="s">
        <v>147</v>
      </c>
      <c r="Q821" s="0" t="s">
        <v>148</v>
      </c>
      <c r="R821" s="0" t="n">
        <v>44484</v>
      </c>
      <c r="AD821" s="0" t="s">
        <v>149</v>
      </c>
      <c r="AE821" s="0" t="s">
        <v>150</v>
      </c>
      <c r="AF821" s="0" t="s">
        <v>151</v>
      </c>
      <c r="AH821" s="0" t="n">
        <v>14</v>
      </c>
      <c r="AI821" s="0" t="n">
        <v>11</v>
      </c>
      <c r="AN821" s="0" t="s">
        <v>147</v>
      </c>
      <c r="AO821" s="0" t="s">
        <v>152</v>
      </c>
      <c r="AP821" s="0" t="s">
        <v>153</v>
      </c>
      <c r="AQ821" s="0" t="n">
        <v>9</v>
      </c>
      <c r="AR821" s="0" t="n">
        <v>64</v>
      </c>
      <c r="AS821" s="0" t="n">
        <v>32</v>
      </c>
      <c r="AU821" s="0" t="n">
        <f aca="false">COUNTA($BA$821:$EH$821)</f>
        <v>23</v>
      </c>
      <c r="AV821" s="0" t="n">
        <f aca="false">COUNTIF($BA$821:$EH$821,"D")</f>
        <v>2</v>
      </c>
      <c r="AW821" s="0" t="n">
        <f aca="false">COUNTIF($BA$821:$EH$821,"R")</f>
        <v>0</v>
      </c>
      <c r="AX821" s="0" t="n">
        <f aca="false">IF(BN821="D",1,0)+IF(BO821="D",1,0)+IF(BT821="D",1,0)+IF(BU821="D",1,0)+IF(BW821="D",1,0)+IF(CC821="D",1,0)+IF(CD821="D",1,0)+IF(CE821="D",1,0)+IF(CF821="D",1,0)+IF(CL821="D",1,0)+IF(CM821="D",1,0)+IF(CQ821="D",1,0)+IF(CR821="D",1,0)+IF(CS821="D",1,0)+IF(CW821="D",1,0)+IF(CX821="D",1,0)+IF(DD821="D",1,0)+IF(DE821="D",1,0)+IF(DJ821="D",1,0)+IF(DK821="D",1,0)+IF(DO821="D",1,0)+IF(DP821="D",1,0)+IF(DQ821="D",1,0)+IF(DW821="D",1,0)+IF(DZ821="D",1,0)+IF(EH821="D",1,0)</f>
        <v>1</v>
      </c>
      <c r="AY821" s="0" t="n">
        <f aca="false">IF(DJ821&lt;&gt;"",1,0)+IF(DK821&lt;&gt;"",1,0)+IF(DM821&lt;&gt;"",1,0)+IF(DO821&lt;&gt;"",1,0)+IF(DP821&lt;&gt;"",1,0)+IF(DQ821&lt;&gt;"",1,0)+IF(DS821&lt;&gt;"",1,0)+IF(DT821&lt;&gt;"",1,0)+IF(DV821&lt;&gt;"",1,0)+IF(DW821&lt;&gt;"",1,0)+IF(DX821&lt;&gt;"",1,0)+IF(DY821&lt;&gt;"",1,0)+IF(DZ821&lt;&gt;"",1,0)+IF(EB821&lt;&gt;"",1,0)+IF(EC821&lt;&gt;"",1,0)+IF(ED821&lt;&gt;"",1,0)+IF(EG821&lt;&gt;"",1,0)+IF(EH821&lt;&gt;"",1,0)</f>
        <v>0</v>
      </c>
      <c r="AZ821" s="0" t="n">
        <f aca="false">IF(EH821&lt;&gt;"",1,0)</f>
        <v>0</v>
      </c>
      <c r="BB821" s="0" t="s">
        <v>154</v>
      </c>
      <c r="BD821" s="0" t="s">
        <v>155</v>
      </c>
      <c r="BH821" s="0" t="s">
        <v>155</v>
      </c>
      <c r="BJ821" s="0" t="s">
        <v>155</v>
      </c>
      <c r="BK821" s="0" t="s">
        <v>155</v>
      </c>
      <c r="BL821" s="0" t="s">
        <v>155</v>
      </c>
      <c r="BP821" s="0" t="s">
        <v>155</v>
      </c>
      <c r="BR821" s="0" t="s">
        <v>155</v>
      </c>
      <c r="BS821" s="0" t="s">
        <v>155</v>
      </c>
      <c r="BV821" s="0" t="s">
        <v>155</v>
      </c>
      <c r="BY821" s="0" t="s">
        <v>156</v>
      </c>
      <c r="CA821" s="0" t="s">
        <v>155</v>
      </c>
      <c r="CC821" s="0" t="s">
        <v>156</v>
      </c>
      <c r="CG821" s="0" t="s">
        <v>155</v>
      </c>
      <c r="CK821" s="0" t="s">
        <v>155</v>
      </c>
      <c r="CP821" s="0" t="s">
        <v>155</v>
      </c>
      <c r="CY821" s="0" t="s">
        <v>155</v>
      </c>
      <c r="DC821" s="0" t="s">
        <v>155</v>
      </c>
      <c r="DF821" s="0" t="s">
        <v>155</v>
      </c>
      <c r="DI821" s="0" t="s">
        <v>155</v>
      </c>
      <c r="DN821" s="0" t="s">
        <v>155</v>
      </c>
      <c r="DU821" s="0" t="s">
        <v>155</v>
      </c>
      <c r="EF821" s="0" t="s">
        <v>155</v>
      </c>
    </row>
    <row r="822" customFormat="false" ht="15" hidden="false" customHeight="false" outlineLevel="0" collapsed="false">
      <c r="A822" s="0" t="s">
        <v>4037</v>
      </c>
      <c r="B822" s="0" t="n">
        <v>78</v>
      </c>
      <c r="C822" s="0" t="n">
        <v>460730</v>
      </c>
      <c r="D822" s="0" t="s">
        <v>4038</v>
      </c>
      <c r="E822" s="0" t="s">
        <v>4039</v>
      </c>
      <c r="F822" s="0" t="str">
        <f aca="false">CONCATENATE(D822," ",LEFT(H822,4),"T=",AU822,"D=",AV822,"R=",AW822,"M=",AX822,"L=",AY822,"B=",AZ822)</f>
        <v>TATE T=1D=0R=0M=0L=0B=0</v>
      </c>
      <c r="G822" s="0" t="s">
        <v>559</v>
      </c>
      <c r="I822" s="0" t="s">
        <v>4040</v>
      </c>
      <c r="J822" s="0" t="s">
        <v>4041</v>
      </c>
      <c r="K822" s="0" t="s">
        <v>182</v>
      </c>
      <c r="M822" s="0" t="s">
        <v>320</v>
      </c>
      <c r="N822" s="0" t="str">
        <f aca="false">RIGHT(M822,LEN(M822)-FIND(" ",M822))</f>
        <v>BERKSHIRE DR SE</v>
      </c>
      <c r="O822" s="0" t="s">
        <v>542</v>
      </c>
      <c r="P822" s="0" t="s">
        <v>147</v>
      </c>
      <c r="Q822" s="0" t="s">
        <v>148</v>
      </c>
      <c r="R822" s="0" t="n">
        <v>44484</v>
      </c>
      <c r="AD822" s="0" t="s">
        <v>149</v>
      </c>
      <c r="AE822" s="0" t="s">
        <v>150</v>
      </c>
      <c r="AH822" s="0" t="n">
        <v>14</v>
      </c>
      <c r="AI822" s="0" t="n">
        <v>11</v>
      </c>
      <c r="AJ822" s="0" t="s">
        <v>185</v>
      </c>
      <c r="AM822" s="0" t="s">
        <v>186</v>
      </c>
      <c r="AN822" s="0" t="s">
        <v>147</v>
      </c>
      <c r="AO822" s="0" t="s">
        <v>152</v>
      </c>
      <c r="AP822" s="0" t="s">
        <v>153</v>
      </c>
      <c r="AQ822" s="0" t="n">
        <v>9</v>
      </c>
      <c r="AR822" s="0" t="n">
        <v>64</v>
      </c>
      <c r="AS822" s="0" t="n">
        <v>32</v>
      </c>
      <c r="AU822" s="0" t="n">
        <f aca="false">COUNTA($BA$822:$EH$822)</f>
        <v>1</v>
      </c>
      <c r="AV822" s="0" t="n">
        <f aca="false">COUNTIF($BA$822:$EH$822,"D")</f>
        <v>0</v>
      </c>
      <c r="AW822" s="0" t="n">
        <f aca="false">COUNTIF($BA$822:$EH$822,"R")</f>
        <v>0</v>
      </c>
      <c r="AX822" s="0" t="n">
        <f aca="false">IF(BN822="D",1,0)+IF(BO822="D",1,0)+IF(BT822="D",1,0)+IF(BU822="D",1,0)+IF(BW822="D",1,0)+IF(CC822="D",1,0)+IF(CD822="D",1,0)+IF(CE822="D",1,0)+IF(CF822="D",1,0)+IF(CL822="D",1,0)+IF(CM822="D",1,0)+IF(CQ822="D",1,0)+IF(CR822="D",1,0)+IF(CS822="D",1,0)+IF(CW822="D",1,0)+IF(CX822="D",1,0)+IF(DD822="D",1,0)+IF(DE822="D",1,0)+IF(DJ822="D",1,0)+IF(DK822="D",1,0)+IF(DO822="D",1,0)+IF(DP822="D",1,0)+IF(DQ822="D",1,0)+IF(DW822="D",1,0)+IF(DZ822="D",1,0)+IF(EH822="D",1,0)</f>
        <v>0</v>
      </c>
      <c r="AY822" s="0" t="n">
        <f aca="false">IF(DJ822&lt;&gt;"",1,0)+IF(DK822&lt;&gt;"",1,0)+IF(DM822&lt;&gt;"",1,0)+IF(DO822&lt;&gt;"",1,0)+IF(DP822&lt;&gt;"",1,0)+IF(DQ822&lt;&gt;"",1,0)+IF(DS822&lt;&gt;"",1,0)+IF(DT822&lt;&gt;"",1,0)+IF(DV822&lt;&gt;"",1,0)+IF(DW822&lt;&gt;"",1,0)+IF(DX822&lt;&gt;"",1,0)+IF(DY822&lt;&gt;"",1,0)+IF(DZ822&lt;&gt;"",1,0)+IF(EB822&lt;&gt;"",1,0)+IF(EC822&lt;&gt;"",1,0)+IF(ED822&lt;&gt;"",1,0)+IF(EG822&lt;&gt;"",1,0)+IF(EH822&lt;&gt;"",1,0)</f>
        <v>0</v>
      </c>
      <c r="AZ822" s="0" t="n">
        <f aca="false">IF(EH822&lt;&gt;"",1,0)</f>
        <v>0</v>
      </c>
      <c r="BB822" s="0" t="s">
        <v>154</v>
      </c>
    </row>
    <row r="823" customFormat="false" ht="15" hidden="false" customHeight="false" outlineLevel="0" collapsed="false">
      <c r="A823" s="0" t="s">
        <v>4042</v>
      </c>
      <c r="B823" s="0" t="n">
        <v>78</v>
      </c>
      <c r="C823" s="0" t="n">
        <v>444838</v>
      </c>
      <c r="D823" s="0" t="s">
        <v>1569</v>
      </c>
      <c r="E823" s="0" t="s">
        <v>4043</v>
      </c>
      <c r="F823" s="0" t="str">
        <f aca="false">CONCATENATE(D823," ",LEFT(H823,4),"T=",AU823,"D=",AV823,"R=",AW823,"M=",AX823,"L=",AY823,"B=",AZ823)</f>
        <v>CHATTMAN T=3D=0R=0M=0L=0B=0</v>
      </c>
      <c r="G823" s="0" t="s">
        <v>4044</v>
      </c>
      <c r="I823" s="0" t="s">
        <v>4045</v>
      </c>
      <c r="J823" s="0" t="s">
        <v>4046</v>
      </c>
      <c r="K823" s="0" t="s">
        <v>144</v>
      </c>
      <c r="M823" s="0" t="s">
        <v>1573</v>
      </c>
      <c r="N823" s="0" t="str">
        <f aca="false">RIGHT(M823,LEN(M823)-FIND(" ",M823))</f>
        <v>BROADACRES DR SE</v>
      </c>
      <c r="P823" s="0" t="s">
        <v>147</v>
      </c>
      <c r="Q823" s="0" t="s">
        <v>148</v>
      </c>
      <c r="R823" s="0" t="n">
        <v>44484</v>
      </c>
      <c r="AD823" s="0" t="s">
        <v>149</v>
      </c>
      <c r="AE823" s="0" t="s">
        <v>150</v>
      </c>
      <c r="AH823" s="0" t="n">
        <v>14</v>
      </c>
      <c r="AI823" s="0" t="n">
        <v>11</v>
      </c>
      <c r="AJ823" s="0" t="s">
        <v>185</v>
      </c>
      <c r="AM823" s="0" t="s">
        <v>186</v>
      </c>
      <c r="AN823" s="0" t="s">
        <v>147</v>
      </c>
      <c r="AO823" s="0" t="s">
        <v>152</v>
      </c>
      <c r="AP823" s="0" t="s">
        <v>153</v>
      </c>
      <c r="AQ823" s="0" t="n">
        <v>9</v>
      </c>
      <c r="AR823" s="0" t="n">
        <v>64</v>
      </c>
      <c r="AS823" s="0" t="n">
        <v>32</v>
      </c>
      <c r="AU823" s="0" t="n">
        <f aca="false">COUNTA($BA$823:$EH$823)</f>
        <v>3</v>
      </c>
      <c r="AV823" s="0" t="n">
        <f aca="false">COUNTIF($BA$823:$EH$823,"D")</f>
        <v>0</v>
      </c>
      <c r="AW823" s="0" t="n">
        <f aca="false">COUNTIF($BA$823:$EH$823,"R")</f>
        <v>0</v>
      </c>
      <c r="AX823" s="0" t="n">
        <f aca="false">IF(BN823="D",1,0)+IF(BO823="D",1,0)+IF(BT823="D",1,0)+IF(BU823="D",1,0)+IF(BW823="D",1,0)+IF(CC823="D",1,0)+IF(CD823="D",1,0)+IF(CE823="D",1,0)+IF(CF823="D",1,0)+IF(CL823="D",1,0)+IF(CM823="D",1,0)+IF(CQ823="D",1,0)+IF(CR823="D",1,0)+IF(CS823="D",1,0)+IF(CW823="D",1,0)+IF(CX823="D",1,0)+IF(DD823="D",1,0)+IF(DE823="D",1,0)+IF(DJ823="D",1,0)+IF(DK823="D",1,0)+IF(DO823="D",1,0)+IF(DP823="D",1,0)+IF(DQ823="D",1,0)+IF(DW823="D",1,0)+IF(DZ823="D",1,0)+IF(EH823="D",1,0)</f>
        <v>0</v>
      </c>
      <c r="AY823" s="0" t="n">
        <f aca="false">IF(DJ823&lt;&gt;"",1,0)+IF(DK823&lt;&gt;"",1,0)+IF(DM823&lt;&gt;"",1,0)+IF(DO823&lt;&gt;"",1,0)+IF(DP823&lt;&gt;"",1,0)+IF(DQ823&lt;&gt;"",1,0)+IF(DS823&lt;&gt;"",1,0)+IF(DT823&lt;&gt;"",1,0)+IF(DV823&lt;&gt;"",1,0)+IF(DW823&lt;&gt;"",1,0)+IF(DX823&lt;&gt;"",1,0)+IF(DY823&lt;&gt;"",1,0)+IF(DZ823&lt;&gt;"",1,0)+IF(EB823&lt;&gt;"",1,0)+IF(EC823&lt;&gt;"",1,0)+IF(ED823&lt;&gt;"",1,0)+IF(EG823&lt;&gt;"",1,0)+IF(EH823&lt;&gt;"",1,0)</f>
        <v>0</v>
      </c>
      <c r="AZ823" s="0" t="n">
        <f aca="false">IF(EH823&lt;&gt;"",1,0)</f>
        <v>0</v>
      </c>
      <c r="BB823" s="0" t="s">
        <v>154</v>
      </c>
      <c r="EA823" s="0" t="s">
        <v>155</v>
      </c>
      <c r="EF823" s="0" t="s">
        <v>155</v>
      </c>
    </row>
    <row r="824" customFormat="false" ht="15" hidden="false" customHeight="false" outlineLevel="0" collapsed="false">
      <c r="A824" s="0" t="s">
        <v>4047</v>
      </c>
      <c r="B824" s="0" t="n">
        <v>78</v>
      </c>
      <c r="C824" s="0" t="n">
        <v>463277</v>
      </c>
      <c r="D824" s="0" t="s">
        <v>951</v>
      </c>
      <c r="E824" s="0" t="s">
        <v>4048</v>
      </c>
      <c r="F824" s="0" t="str">
        <f aca="false">CONCATENATE(D824," ",LEFT(H824,4),"T=",AU824,"D=",AV824,"R=",AW824,"M=",AX824,"L=",AY824,"B=",AZ824)</f>
        <v>COLEMAN T=3D=0R=0M=0L=1B=0</v>
      </c>
      <c r="G824" s="0" t="s">
        <v>208</v>
      </c>
      <c r="I824" s="0" t="s">
        <v>2212</v>
      </c>
      <c r="J824" s="0" t="s">
        <v>2213</v>
      </c>
      <c r="K824" s="0" t="s">
        <v>144</v>
      </c>
      <c r="M824" s="0" t="s">
        <v>955</v>
      </c>
      <c r="N824" s="0" t="str">
        <f aca="false">RIGHT(M824,LEN(M824)-FIND(" ",M824))</f>
        <v>BROADACRES DR SE</v>
      </c>
      <c r="P824" s="0" t="s">
        <v>147</v>
      </c>
      <c r="Q824" s="0" t="s">
        <v>148</v>
      </c>
      <c r="R824" s="0" t="n">
        <v>44484</v>
      </c>
      <c r="AD824" s="0" t="s">
        <v>149</v>
      </c>
      <c r="AE824" s="0" t="s">
        <v>150</v>
      </c>
      <c r="AH824" s="0" t="n">
        <v>14</v>
      </c>
      <c r="AI824" s="0" t="n">
        <v>11</v>
      </c>
      <c r="AJ824" s="0" t="s">
        <v>185</v>
      </c>
      <c r="AM824" s="0" t="s">
        <v>186</v>
      </c>
      <c r="AN824" s="0" t="s">
        <v>147</v>
      </c>
      <c r="AO824" s="0" t="s">
        <v>152</v>
      </c>
      <c r="AP824" s="0" t="s">
        <v>153</v>
      </c>
      <c r="AQ824" s="0" t="n">
        <v>9</v>
      </c>
      <c r="AR824" s="0" t="n">
        <v>64</v>
      </c>
      <c r="AS824" s="0" t="n">
        <v>32</v>
      </c>
      <c r="AU824" s="0" t="n">
        <f aca="false">COUNTA($BA$824:$EH$824)</f>
        <v>3</v>
      </c>
      <c r="AV824" s="0" t="n">
        <f aca="false">COUNTIF($BA$824:$EH$824,"D")</f>
        <v>0</v>
      </c>
      <c r="AW824" s="0" t="n">
        <f aca="false">COUNTIF($BA$824:$EH$824,"R")</f>
        <v>0</v>
      </c>
      <c r="AX824" s="0" t="n">
        <f aca="false">IF(BN824="D",1,0)+IF(BO824="D",1,0)+IF(BT824="D",1,0)+IF(BU824="D",1,0)+IF(BW824="D",1,0)+IF(CC824="D",1,0)+IF(CD824="D",1,0)+IF(CE824="D",1,0)+IF(CF824="D",1,0)+IF(CL824="D",1,0)+IF(CM824="D",1,0)+IF(CQ824="D",1,0)+IF(CR824="D",1,0)+IF(CS824="D",1,0)+IF(CW824="D",1,0)+IF(CX824="D",1,0)+IF(DD824="D",1,0)+IF(DE824="D",1,0)+IF(DJ824="D",1,0)+IF(DK824="D",1,0)+IF(DO824="D",1,0)+IF(DP824="D",1,0)+IF(DQ824="D",1,0)+IF(DW824="D",1,0)+IF(DZ824="D",1,0)+IF(EH824="D",1,0)</f>
        <v>0</v>
      </c>
      <c r="AY824" s="0" t="n">
        <f aca="false">IF(DJ824&lt;&gt;"",1,0)+IF(DK824&lt;&gt;"",1,0)+IF(DM824&lt;&gt;"",1,0)+IF(DO824&lt;&gt;"",1,0)+IF(DP824&lt;&gt;"",1,0)+IF(DQ824&lt;&gt;"",1,0)+IF(DS824&lt;&gt;"",1,0)+IF(DT824&lt;&gt;"",1,0)+IF(DV824&lt;&gt;"",1,0)+IF(DW824&lt;&gt;"",1,0)+IF(DX824&lt;&gt;"",1,0)+IF(DY824&lt;&gt;"",1,0)+IF(DZ824&lt;&gt;"",1,0)+IF(EB824&lt;&gt;"",1,0)+IF(EC824&lt;&gt;"",1,0)+IF(ED824&lt;&gt;"",1,0)+IF(EG824&lt;&gt;"",1,0)+IF(EH824&lt;&gt;"",1,0)</f>
        <v>1</v>
      </c>
      <c r="AZ824" s="0" t="n">
        <f aca="false">IF(EH824&lt;&gt;"",1,0)</f>
        <v>0</v>
      </c>
      <c r="BB824" s="0" t="s">
        <v>154</v>
      </c>
      <c r="DX824" s="0" t="s">
        <v>155</v>
      </c>
      <c r="EF824" s="0" t="s">
        <v>155</v>
      </c>
    </row>
    <row r="825" customFormat="false" ht="15" hidden="false" customHeight="false" outlineLevel="0" collapsed="false">
      <c r="A825" s="0" t="s">
        <v>4049</v>
      </c>
      <c r="B825" s="0" t="n">
        <v>78</v>
      </c>
      <c r="C825" s="0" t="n">
        <v>432178</v>
      </c>
      <c r="D825" s="0" t="s">
        <v>3480</v>
      </c>
      <c r="E825" s="0" t="s">
        <v>3481</v>
      </c>
      <c r="F825" s="0" t="str">
        <f aca="false">CONCATENATE(D825," ",LEFT(H825,4),"T=",AU825,"D=",AV825,"R=",AW825,"M=",AX825,"L=",AY825,"B=",AZ825)</f>
        <v>LARSON IIIT=8D=2R=0M=1L=3B=1</v>
      </c>
      <c r="G825" s="0" t="s">
        <v>4050</v>
      </c>
      <c r="H825" s="0" t="s">
        <v>459</v>
      </c>
      <c r="I825" s="0" t="s">
        <v>4051</v>
      </c>
      <c r="J825" s="0" t="s">
        <v>4052</v>
      </c>
      <c r="K825" s="0" t="s">
        <v>144</v>
      </c>
      <c r="M825" s="0" t="s">
        <v>3484</v>
      </c>
      <c r="N825" s="0" t="str">
        <f aca="false">RIGHT(M825,LEN(M825)-FIND(" ",M825))</f>
        <v>GREENMONT DR SE</v>
      </c>
      <c r="P825" s="0" t="s">
        <v>147</v>
      </c>
      <c r="Q825" s="0" t="s">
        <v>148</v>
      </c>
      <c r="R825" s="0" t="n">
        <v>44484</v>
      </c>
      <c r="AD825" s="0" t="s">
        <v>149</v>
      </c>
      <c r="AE825" s="0" t="s">
        <v>150</v>
      </c>
      <c r="AH825" s="0" t="n">
        <v>14</v>
      </c>
      <c r="AI825" s="0" t="n">
        <v>11</v>
      </c>
      <c r="AJ825" s="0" t="s">
        <v>185</v>
      </c>
      <c r="AM825" s="0" t="s">
        <v>186</v>
      </c>
      <c r="AN825" s="0" t="s">
        <v>147</v>
      </c>
      <c r="AO825" s="0" t="s">
        <v>152</v>
      </c>
      <c r="AP825" s="0" t="s">
        <v>153</v>
      </c>
      <c r="AQ825" s="0" t="n">
        <v>9</v>
      </c>
      <c r="AR825" s="0" t="n">
        <v>64</v>
      </c>
      <c r="AS825" s="0" t="n">
        <v>32</v>
      </c>
      <c r="AU825" s="0" t="n">
        <f aca="false">COUNTA($BA$825:$EH$825)</f>
        <v>8</v>
      </c>
      <c r="AV825" s="0" t="n">
        <f aca="false">COUNTIF($BA$825:$EH$825,"D")</f>
        <v>2</v>
      </c>
      <c r="AW825" s="0" t="n">
        <f aca="false">COUNTIF($BA$825:$EH$825,"R")</f>
        <v>0</v>
      </c>
      <c r="AX825" s="0" t="n">
        <f aca="false">IF(BN825="D",1,0)+IF(BO825="D",1,0)+IF(BT825="D",1,0)+IF(BU825="D",1,0)+IF(BW825="D",1,0)+IF(CC825="D",1,0)+IF(CD825="D",1,0)+IF(CE825="D",1,0)+IF(CF825="D",1,0)+IF(CL825="D",1,0)+IF(CM825="D",1,0)+IF(CQ825="D",1,0)+IF(CR825="D",1,0)+IF(CS825="D",1,0)+IF(CW825="D",1,0)+IF(CX825="D",1,0)+IF(DD825="D",1,0)+IF(DE825="D",1,0)+IF(DJ825="D",1,0)+IF(DK825="D",1,0)+IF(DO825="D",1,0)+IF(DP825="D",1,0)+IF(DQ825="D",1,0)+IF(DW825="D",1,0)+IF(DZ825="D",1,0)+IF(EH825="D",1,0)</f>
        <v>1</v>
      </c>
      <c r="AY825" s="0" t="n">
        <f aca="false">IF(DJ825&lt;&gt;"",1,0)+IF(DK825&lt;&gt;"",1,0)+IF(DM825&lt;&gt;"",1,0)+IF(DO825&lt;&gt;"",1,0)+IF(DP825&lt;&gt;"",1,0)+IF(DQ825&lt;&gt;"",1,0)+IF(DS825&lt;&gt;"",1,0)+IF(DT825&lt;&gt;"",1,0)+IF(DV825&lt;&gt;"",1,0)+IF(DW825&lt;&gt;"",1,0)+IF(DX825&lt;&gt;"",1,0)+IF(DY825&lt;&gt;"",1,0)+IF(DZ825&lt;&gt;"",1,0)+IF(EB825&lt;&gt;"",1,0)+IF(EC825&lt;&gt;"",1,0)+IF(ED825&lt;&gt;"",1,0)+IF(EG825&lt;&gt;"",1,0)+IF(EH825&lt;&gt;"",1,0)</f>
        <v>3</v>
      </c>
      <c r="AZ825" s="0" t="n">
        <f aca="false">IF(EH825&lt;&gt;"",1,0)</f>
        <v>1</v>
      </c>
      <c r="BB825" s="0" t="s">
        <v>154</v>
      </c>
      <c r="DI825" s="0" t="s">
        <v>155</v>
      </c>
      <c r="DJ825" s="0" t="s">
        <v>156</v>
      </c>
      <c r="DL825" s="0" t="s">
        <v>155</v>
      </c>
      <c r="DM825" s="0" t="s">
        <v>156</v>
      </c>
      <c r="DN825" s="0" t="s">
        <v>155</v>
      </c>
      <c r="EF825" s="0" t="s">
        <v>155</v>
      </c>
      <c r="EH825" s="0" t="s">
        <v>155</v>
      </c>
    </row>
    <row r="826" customFormat="false" ht="15" hidden="false" customHeight="false" outlineLevel="0" collapsed="false">
      <c r="A826" s="0" t="s">
        <v>4053</v>
      </c>
      <c r="B826" s="0" t="n">
        <v>78</v>
      </c>
      <c r="C826" s="0" t="n">
        <v>382777</v>
      </c>
      <c r="D826" s="0" t="s">
        <v>2723</v>
      </c>
      <c r="E826" s="0" t="s">
        <v>166</v>
      </c>
      <c r="F826" s="0" t="str">
        <f aca="false">CONCATENATE(D826," ",LEFT(H826,4),"T=",AU826,"D=",AV826,"R=",AW826,"M=",AX826,"L=",AY826,"B=",AZ826)</f>
        <v>HIPPLE T=23D=5R=3M=3L=4B=0</v>
      </c>
      <c r="G826" s="0" t="s">
        <v>554</v>
      </c>
      <c r="I826" s="0" t="s">
        <v>4054</v>
      </c>
      <c r="J826" s="0" t="s">
        <v>4055</v>
      </c>
      <c r="K826" s="0" t="s">
        <v>144</v>
      </c>
      <c r="L826" s="0" t="s">
        <v>145</v>
      </c>
      <c r="M826" s="0" t="s">
        <v>2726</v>
      </c>
      <c r="N826" s="0" t="str">
        <f aca="false">RIGHT(M826,LEN(M826)-FIND(" ",M826))</f>
        <v>GREENMONT DR SE</v>
      </c>
      <c r="P826" s="0" t="s">
        <v>147</v>
      </c>
      <c r="Q826" s="0" t="s">
        <v>148</v>
      </c>
      <c r="R826" s="0" t="n">
        <v>44484</v>
      </c>
      <c r="AD826" s="0" t="s">
        <v>149</v>
      </c>
      <c r="AE826" s="0" t="s">
        <v>150</v>
      </c>
      <c r="AH826" s="0" t="n">
        <v>14</v>
      </c>
      <c r="AI826" s="0" t="n">
        <v>11</v>
      </c>
      <c r="AJ826" s="0" t="s">
        <v>185</v>
      </c>
      <c r="AM826" s="0" t="s">
        <v>186</v>
      </c>
      <c r="AN826" s="0" t="s">
        <v>147</v>
      </c>
      <c r="AO826" s="0" t="s">
        <v>152</v>
      </c>
      <c r="AP826" s="0" t="s">
        <v>153</v>
      </c>
      <c r="AQ826" s="0" t="n">
        <v>9</v>
      </c>
      <c r="AR826" s="0" t="n">
        <v>64</v>
      </c>
      <c r="AS826" s="0" t="n">
        <v>32</v>
      </c>
      <c r="AU826" s="0" t="n">
        <f aca="false">COUNTA($BA$826:$EH$826)</f>
        <v>23</v>
      </c>
      <c r="AV826" s="0" t="n">
        <f aca="false">COUNTIF($BA$826:$EH$826,"D")</f>
        <v>5</v>
      </c>
      <c r="AW826" s="0" t="n">
        <f aca="false">COUNTIF($BA$826:$EH$826,"R")</f>
        <v>3</v>
      </c>
      <c r="AX826" s="0" t="n">
        <f aca="false">IF(BN826="D",1,0)+IF(BO826="D",1,0)+IF(BT826="D",1,0)+IF(BU826="D",1,0)+IF(BW826="D",1,0)+IF(CC826="D",1,0)+IF(CD826="D",1,0)+IF(CE826="D",1,0)+IF(CF826="D",1,0)+IF(CL826="D",1,0)+IF(CM826="D",1,0)+IF(CQ826="D",1,0)+IF(CR826="D",1,0)+IF(CS826="D",1,0)+IF(CW826="D",1,0)+IF(CX826="D",1,0)+IF(DD826="D",1,0)+IF(DE826="D",1,0)+IF(DJ826="D",1,0)+IF(DK826="D",1,0)+IF(DO826="D",1,0)+IF(DP826="D",1,0)+IF(DQ826="D",1,0)+IF(DW826="D",1,0)+IF(DZ826="D",1,0)+IF(EH826="D",1,0)</f>
        <v>3</v>
      </c>
      <c r="AY826" s="0" t="n">
        <f aca="false">IF(DJ826&lt;&gt;"",1,0)+IF(DK826&lt;&gt;"",1,0)+IF(DM826&lt;&gt;"",1,0)+IF(DO826&lt;&gt;"",1,0)+IF(DP826&lt;&gt;"",1,0)+IF(DQ826&lt;&gt;"",1,0)+IF(DS826&lt;&gt;"",1,0)+IF(DT826&lt;&gt;"",1,0)+IF(DV826&lt;&gt;"",1,0)+IF(DW826&lt;&gt;"",1,0)+IF(DX826&lt;&gt;"",1,0)+IF(DY826&lt;&gt;"",1,0)+IF(DZ826&lt;&gt;"",1,0)+IF(EB826&lt;&gt;"",1,0)+IF(EC826&lt;&gt;"",1,0)+IF(ED826&lt;&gt;"",1,0)+IF(EG826&lt;&gt;"",1,0)+IF(EH826&lt;&gt;"",1,0)</f>
        <v>4</v>
      </c>
      <c r="AZ826" s="0" t="n">
        <f aca="false">IF(EH826&lt;&gt;"",1,0)</f>
        <v>0</v>
      </c>
      <c r="BB826" s="0" t="s">
        <v>154</v>
      </c>
      <c r="CN826" s="0" t="s">
        <v>155</v>
      </c>
      <c r="CO826" s="0" t="s">
        <v>156</v>
      </c>
      <c r="CT826" s="0" t="s">
        <v>155</v>
      </c>
      <c r="CU826" s="0" t="s">
        <v>156</v>
      </c>
      <c r="CV826" s="0" t="s">
        <v>155</v>
      </c>
      <c r="CW826" s="0" t="s">
        <v>156</v>
      </c>
      <c r="CY826" s="0" t="s">
        <v>155</v>
      </c>
      <c r="CZ826" s="0" t="s">
        <v>145</v>
      </c>
      <c r="DC826" s="0" t="s">
        <v>155</v>
      </c>
      <c r="DF826" s="0" t="s">
        <v>155</v>
      </c>
      <c r="DG826" s="0" t="s">
        <v>145</v>
      </c>
      <c r="DI826" s="0" t="s">
        <v>155</v>
      </c>
      <c r="DL826" s="0" t="s">
        <v>155</v>
      </c>
      <c r="DN826" s="0" t="s">
        <v>155</v>
      </c>
      <c r="DO826" s="0" t="s">
        <v>156</v>
      </c>
      <c r="DR826" s="0" t="s">
        <v>155</v>
      </c>
      <c r="DU826" s="0" t="s">
        <v>155</v>
      </c>
      <c r="DW826" s="0" t="s">
        <v>156</v>
      </c>
      <c r="DX826" s="0" t="s">
        <v>155</v>
      </c>
      <c r="EA826" s="0" t="s">
        <v>155</v>
      </c>
      <c r="ED826" s="0" t="s">
        <v>145</v>
      </c>
      <c r="EF826" s="0" t="s">
        <v>155</v>
      </c>
    </row>
    <row r="827" customFormat="false" ht="15" hidden="false" customHeight="false" outlineLevel="0" collapsed="false">
      <c r="A827" s="0" t="s">
        <v>4056</v>
      </c>
      <c r="B827" s="0" t="n">
        <v>78</v>
      </c>
      <c r="C827" s="0" t="n">
        <v>421557</v>
      </c>
      <c r="D827" s="0" t="s">
        <v>4057</v>
      </c>
      <c r="E827" s="0" t="s">
        <v>2479</v>
      </c>
      <c r="F827" s="0" t="str">
        <f aca="false">CONCATENATE(D827," ",LEFT(H827,4),"T=",AU827,"D=",AV827,"R=",AW827,"M=",AX827,"L=",AY827,"B=",AZ827)</f>
        <v>MOORE T=20D=9R=0M=5L=8B=1</v>
      </c>
      <c r="G827" s="0" t="s">
        <v>4058</v>
      </c>
      <c r="I827" s="0" t="s">
        <v>4059</v>
      </c>
      <c r="J827" s="0" t="s">
        <v>4060</v>
      </c>
      <c r="K827" s="0" t="s">
        <v>144</v>
      </c>
      <c r="L827" s="0" t="s">
        <v>156</v>
      </c>
      <c r="M827" s="0" t="s">
        <v>4061</v>
      </c>
      <c r="N827" s="0" t="str">
        <f aca="false">RIGHT(M827,LEN(M827)-FIND(" ",M827))</f>
        <v>TRUMBULL AVE SE</v>
      </c>
      <c r="P827" s="0" t="s">
        <v>147</v>
      </c>
      <c r="Q827" s="0" t="s">
        <v>148</v>
      </c>
      <c r="R827" s="0" t="n">
        <v>44484</v>
      </c>
      <c r="AD827" s="0" t="s">
        <v>149</v>
      </c>
      <c r="AE827" s="0" t="s">
        <v>150</v>
      </c>
      <c r="AF827" s="0" t="s">
        <v>151</v>
      </c>
      <c r="AH827" s="0" t="n">
        <v>14</v>
      </c>
      <c r="AI827" s="0" t="n">
        <v>11</v>
      </c>
      <c r="AN827" s="0" t="s">
        <v>147</v>
      </c>
      <c r="AO827" s="0" t="s">
        <v>152</v>
      </c>
      <c r="AP827" s="0" t="s">
        <v>153</v>
      </c>
      <c r="AQ827" s="0" t="n">
        <v>9</v>
      </c>
      <c r="AR827" s="0" t="n">
        <v>64</v>
      </c>
      <c r="AS827" s="0" t="n">
        <v>32</v>
      </c>
      <c r="AU827" s="0" t="n">
        <f aca="false">COUNTA($BA$827:$EH$827)</f>
        <v>20</v>
      </c>
      <c r="AV827" s="0" t="n">
        <f aca="false">COUNTIF($BA$827:$EH$827,"D")</f>
        <v>9</v>
      </c>
      <c r="AW827" s="0" t="n">
        <f aca="false">COUNTIF($BA$827:$EH$827,"R")</f>
        <v>0</v>
      </c>
      <c r="AX827" s="0" t="n">
        <f aca="false">IF(BN827="D",1,0)+IF(BO827="D",1,0)+IF(BT827="D",1,0)+IF(BU827="D",1,0)+IF(BW827="D",1,0)+IF(CC827="D",1,0)+IF(CD827="D",1,0)+IF(CE827="D",1,0)+IF(CF827="D",1,0)+IF(CL827="D",1,0)+IF(CM827="D",1,0)+IF(CQ827="D",1,0)+IF(CR827="D",1,0)+IF(CS827="D",1,0)+IF(CW827="D",1,0)+IF(CX827="D",1,0)+IF(DD827="D",1,0)+IF(DE827="D",1,0)+IF(DJ827="D",1,0)+IF(DK827="D",1,0)+IF(DO827="D",1,0)+IF(DP827="D",1,0)+IF(DQ827="D",1,0)+IF(DW827="D",1,0)+IF(DZ827="D",1,0)+IF(EH827="D",1,0)</f>
        <v>5</v>
      </c>
      <c r="AY827" s="0" t="n">
        <f aca="false">IF(DJ827&lt;&gt;"",1,0)+IF(DK827&lt;&gt;"",1,0)+IF(DM827&lt;&gt;"",1,0)+IF(DO827&lt;&gt;"",1,0)+IF(DP827&lt;&gt;"",1,0)+IF(DQ827&lt;&gt;"",1,0)+IF(DS827&lt;&gt;"",1,0)+IF(DT827&lt;&gt;"",1,0)+IF(DV827&lt;&gt;"",1,0)+IF(DW827&lt;&gt;"",1,0)+IF(DX827&lt;&gt;"",1,0)+IF(DY827&lt;&gt;"",1,0)+IF(DZ827&lt;&gt;"",1,0)+IF(EB827&lt;&gt;"",1,0)+IF(EC827&lt;&gt;"",1,0)+IF(ED827&lt;&gt;"",1,0)+IF(EG827&lt;&gt;"",1,0)+IF(EH827&lt;&gt;"",1,0)</f>
        <v>8</v>
      </c>
      <c r="AZ827" s="0" t="n">
        <f aca="false">IF(EH827&lt;&gt;"",1,0)</f>
        <v>1</v>
      </c>
      <c r="BB827" s="0" t="s">
        <v>154</v>
      </c>
      <c r="DC827" s="0" t="s">
        <v>155</v>
      </c>
      <c r="DD827" s="0" t="s">
        <v>156</v>
      </c>
      <c r="DF827" s="0" t="s">
        <v>155</v>
      </c>
      <c r="DG827" s="0" t="s">
        <v>156</v>
      </c>
      <c r="DI827" s="0" t="s">
        <v>155</v>
      </c>
      <c r="DJ827" s="0" t="s">
        <v>156</v>
      </c>
      <c r="DL827" s="0" t="s">
        <v>155</v>
      </c>
      <c r="DM827" s="0" t="s">
        <v>156</v>
      </c>
      <c r="DN827" s="0" t="s">
        <v>155</v>
      </c>
      <c r="DO827" s="0" t="s">
        <v>156</v>
      </c>
      <c r="DR827" s="0" t="s">
        <v>155</v>
      </c>
      <c r="DS827" s="0" t="s">
        <v>156</v>
      </c>
      <c r="DU827" s="0" t="s">
        <v>155</v>
      </c>
      <c r="DW827" s="0" t="s">
        <v>156</v>
      </c>
      <c r="DX827" s="0" t="s">
        <v>155</v>
      </c>
      <c r="EA827" s="0" t="s">
        <v>155</v>
      </c>
      <c r="ED827" s="0" t="s">
        <v>156</v>
      </c>
      <c r="EF827" s="0" t="s">
        <v>155</v>
      </c>
      <c r="EH827" s="0" t="s">
        <v>156</v>
      </c>
    </row>
    <row r="828" customFormat="false" ht="15" hidden="false" customHeight="false" outlineLevel="0" collapsed="false">
      <c r="A828" s="0" t="s">
        <v>4062</v>
      </c>
      <c r="B828" s="0" t="n">
        <v>78</v>
      </c>
      <c r="C828" s="0" t="n">
        <v>151268</v>
      </c>
      <c r="D828" s="0" t="s">
        <v>2559</v>
      </c>
      <c r="E828" s="0" t="s">
        <v>524</v>
      </c>
      <c r="F828" s="0" t="str">
        <f aca="false">CONCATENATE(D828," ",LEFT(H828,4),"T=",AU828,"D=",AV828,"R=",AW828,"M=",AX828,"L=",AY828,"B=",AZ828)</f>
        <v>TEREBA T=44D=13R=1M=6L=6B=1</v>
      </c>
      <c r="G828" s="0" t="s">
        <v>156</v>
      </c>
      <c r="I828" s="0" t="s">
        <v>4063</v>
      </c>
      <c r="J828" s="0" t="s">
        <v>388</v>
      </c>
      <c r="K828" s="0" t="s">
        <v>144</v>
      </c>
      <c r="L828" s="0" t="s">
        <v>156</v>
      </c>
      <c r="M828" s="0" t="s">
        <v>2562</v>
      </c>
      <c r="N828" s="0" t="str">
        <f aca="false">RIGHT(M828,LEN(M828)-FIND(" ",M828))</f>
        <v>EASTLAND AVE SE</v>
      </c>
      <c r="P828" s="0" t="s">
        <v>147</v>
      </c>
      <c r="Q828" s="0" t="s">
        <v>148</v>
      </c>
      <c r="R828" s="0" t="n">
        <v>44484</v>
      </c>
      <c r="AD828" s="0" t="s">
        <v>149</v>
      </c>
      <c r="AE828" s="0" t="s">
        <v>150</v>
      </c>
      <c r="AF828" s="0" t="s">
        <v>151</v>
      </c>
      <c r="AH828" s="0" t="n">
        <v>14</v>
      </c>
      <c r="AI828" s="0" t="n">
        <v>11</v>
      </c>
      <c r="AN828" s="0" t="s">
        <v>147</v>
      </c>
      <c r="AO828" s="0" t="s">
        <v>152</v>
      </c>
      <c r="AP828" s="0" t="s">
        <v>153</v>
      </c>
      <c r="AQ828" s="0" t="n">
        <v>9</v>
      </c>
      <c r="AR828" s="0" t="n">
        <v>64</v>
      </c>
      <c r="AS828" s="0" t="n">
        <v>32</v>
      </c>
      <c r="AU828" s="0" t="n">
        <f aca="false">COUNTA($BA$828:$EH$828)</f>
        <v>44</v>
      </c>
      <c r="AV828" s="0" t="n">
        <f aca="false">COUNTIF($BA$828:$EH$828,"D")</f>
        <v>13</v>
      </c>
      <c r="AW828" s="0" t="n">
        <f aca="false">COUNTIF($BA$828:$EH$828,"R")</f>
        <v>1</v>
      </c>
      <c r="AX828" s="0" t="n">
        <f aca="false">IF(BN828="D",1,0)+IF(BO828="D",1,0)+IF(BT828="D",1,0)+IF(BU828="D",1,0)+IF(BW828="D",1,0)+IF(CC828="D",1,0)+IF(CD828="D",1,0)+IF(CE828="D",1,0)+IF(CF828="D",1,0)+IF(CL828="D",1,0)+IF(CM828="D",1,0)+IF(CQ828="D",1,0)+IF(CR828="D",1,0)+IF(CS828="D",1,0)+IF(CW828="D",1,0)+IF(CX828="D",1,0)+IF(DD828="D",1,0)+IF(DE828="D",1,0)+IF(DJ828="D",1,0)+IF(DK828="D",1,0)+IF(DO828="D",1,0)+IF(DP828="D",1,0)+IF(DQ828="D",1,0)+IF(DW828="D",1,0)+IF(DZ828="D",1,0)+IF(EH828="D",1,0)</f>
        <v>6</v>
      </c>
      <c r="AY828" s="0" t="n">
        <f aca="false">IF(DJ828&lt;&gt;"",1,0)+IF(DK828&lt;&gt;"",1,0)+IF(DM828&lt;&gt;"",1,0)+IF(DO828&lt;&gt;"",1,0)+IF(DP828&lt;&gt;"",1,0)+IF(DQ828&lt;&gt;"",1,0)+IF(DS828&lt;&gt;"",1,0)+IF(DT828&lt;&gt;"",1,0)+IF(DV828&lt;&gt;"",1,0)+IF(DW828&lt;&gt;"",1,0)+IF(DX828&lt;&gt;"",1,0)+IF(DY828&lt;&gt;"",1,0)+IF(DZ828&lt;&gt;"",1,0)+IF(EB828&lt;&gt;"",1,0)+IF(EC828&lt;&gt;"",1,0)+IF(ED828&lt;&gt;"",1,0)+IF(EG828&lt;&gt;"",1,0)+IF(EH828&lt;&gt;"",1,0)</f>
        <v>6</v>
      </c>
      <c r="AZ828" s="0" t="n">
        <f aca="false">IF(EH828&lt;&gt;"",1,0)</f>
        <v>1</v>
      </c>
      <c r="BB828" s="0" t="s">
        <v>154</v>
      </c>
      <c r="BC828" s="0" t="s">
        <v>155</v>
      </c>
      <c r="BD828" s="0" t="s">
        <v>155</v>
      </c>
      <c r="BE828" s="0" t="s">
        <v>155</v>
      </c>
      <c r="BF828" s="0" t="s">
        <v>155</v>
      </c>
      <c r="BG828" s="0" t="s">
        <v>155</v>
      </c>
      <c r="BH828" s="0" t="s">
        <v>155</v>
      </c>
      <c r="BI828" s="0" t="s">
        <v>155</v>
      </c>
      <c r="BJ828" s="0" t="s">
        <v>155</v>
      </c>
      <c r="BK828" s="0" t="s">
        <v>155</v>
      </c>
      <c r="BL828" s="0" t="s">
        <v>155</v>
      </c>
      <c r="BP828" s="0" t="s">
        <v>155</v>
      </c>
      <c r="BS828" s="0" t="s">
        <v>155</v>
      </c>
      <c r="BY828" s="0" t="s">
        <v>156</v>
      </c>
      <c r="CA828" s="0" t="s">
        <v>155</v>
      </c>
      <c r="CG828" s="0" t="s">
        <v>155</v>
      </c>
      <c r="CH828" s="0" t="s">
        <v>156</v>
      </c>
      <c r="CK828" s="0" t="s">
        <v>155</v>
      </c>
      <c r="CL828" s="0" t="s">
        <v>156</v>
      </c>
      <c r="CN828" s="0" t="s">
        <v>155</v>
      </c>
      <c r="CO828" s="0" t="s">
        <v>156</v>
      </c>
      <c r="CP828" s="0" t="s">
        <v>155</v>
      </c>
      <c r="CQ828" s="0" t="s">
        <v>156</v>
      </c>
      <c r="CT828" s="0" t="s">
        <v>155</v>
      </c>
      <c r="CV828" s="0" t="s">
        <v>155</v>
      </c>
      <c r="CY828" s="0" t="s">
        <v>155</v>
      </c>
      <c r="CZ828" s="0" t="s">
        <v>145</v>
      </c>
      <c r="DC828" s="0" t="s">
        <v>155</v>
      </c>
      <c r="DD828" s="0" t="s">
        <v>156</v>
      </c>
      <c r="DF828" s="0" t="s">
        <v>155</v>
      </c>
      <c r="DG828" s="0" t="s">
        <v>156</v>
      </c>
      <c r="DI828" s="0" t="s">
        <v>155</v>
      </c>
      <c r="DJ828" s="0" t="s">
        <v>156</v>
      </c>
      <c r="DL828" s="0" t="s">
        <v>155</v>
      </c>
      <c r="DM828" s="0" t="s">
        <v>156</v>
      </c>
      <c r="DN828" s="0" t="s">
        <v>155</v>
      </c>
      <c r="DR828" s="0" t="s">
        <v>155</v>
      </c>
      <c r="DS828" s="0" t="s">
        <v>156</v>
      </c>
      <c r="DU828" s="0" t="s">
        <v>155</v>
      </c>
      <c r="DW828" s="0" t="s">
        <v>156</v>
      </c>
      <c r="EA828" s="0" t="s">
        <v>155</v>
      </c>
      <c r="ED828" s="0" t="s">
        <v>156</v>
      </c>
      <c r="EF828" s="0" t="s">
        <v>155</v>
      </c>
      <c r="EH828" s="0" t="s">
        <v>156</v>
      </c>
    </row>
    <row r="829" customFormat="false" ht="15" hidden="false" customHeight="false" outlineLevel="0" collapsed="false">
      <c r="A829" s="0" t="s">
        <v>4064</v>
      </c>
      <c r="B829" s="0" t="n">
        <v>78</v>
      </c>
      <c r="C829" s="0" t="n">
        <v>262017</v>
      </c>
      <c r="D829" s="0" t="s">
        <v>3510</v>
      </c>
      <c r="E829" s="0" t="s">
        <v>524</v>
      </c>
      <c r="F829" s="0" t="str">
        <f aca="false">CONCATENATE(D829," ",LEFT(H829,4),"T=",AU829,"D=",AV829,"R=",AW829,"M=",AX829,"L=",AY829,"B=",AZ829)</f>
        <v>DAILEY T=26D=6R=1M=3L=4B=1</v>
      </c>
      <c r="G829" s="0" t="s">
        <v>269</v>
      </c>
      <c r="I829" s="0" t="s">
        <v>4065</v>
      </c>
      <c r="J829" s="0" t="s">
        <v>4066</v>
      </c>
      <c r="K829" s="0" t="s">
        <v>144</v>
      </c>
      <c r="L829" s="0" t="s">
        <v>145</v>
      </c>
      <c r="M829" s="0" t="s">
        <v>2045</v>
      </c>
      <c r="N829" s="0" t="str">
        <f aca="false">RIGHT(M829,LEN(M829)-FIND(" ",M829))</f>
        <v>GREENMONT DR SE</v>
      </c>
      <c r="P829" s="0" t="s">
        <v>147</v>
      </c>
      <c r="Q829" s="0" t="s">
        <v>148</v>
      </c>
      <c r="R829" s="0" t="n">
        <v>44484</v>
      </c>
      <c r="AD829" s="0" t="s">
        <v>149</v>
      </c>
      <c r="AE829" s="0" t="s">
        <v>150</v>
      </c>
      <c r="AH829" s="0" t="n">
        <v>14</v>
      </c>
      <c r="AI829" s="0" t="n">
        <v>11</v>
      </c>
      <c r="AJ829" s="0" t="s">
        <v>185</v>
      </c>
      <c r="AM829" s="0" t="s">
        <v>186</v>
      </c>
      <c r="AN829" s="0" t="s">
        <v>147</v>
      </c>
      <c r="AO829" s="0" t="s">
        <v>152</v>
      </c>
      <c r="AP829" s="0" t="s">
        <v>153</v>
      </c>
      <c r="AQ829" s="0" t="n">
        <v>9</v>
      </c>
      <c r="AR829" s="0" t="n">
        <v>64</v>
      </c>
      <c r="AS829" s="0" t="n">
        <v>32</v>
      </c>
      <c r="AU829" s="0" t="n">
        <f aca="false">COUNTA($BA$829:$EH$829)</f>
        <v>26</v>
      </c>
      <c r="AV829" s="0" t="n">
        <f aca="false">COUNTIF($BA$829:$EH$829,"D")</f>
        <v>6</v>
      </c>
      <c r="AW829" s="0" t="n">
        <f aca="false">COUNTIF($BA$829:$EH$829,"R")</f>
        <v>1</v>
      </c>
      <c r="AX829" s="0" t="n">
        <f aca="false">IF(BN829="D",1,0)+IF(BO829="D",1,0)+IF(BT829="D",1,0)+IF(BU829="D",1,0)+IF(BW829="D",1,0)+IF(CC829="D",1,0)+IF(CD829="D",1,0)+IF(CE829="D",1,0)+IF(CF829="D",1,0)+IF(CL829="D",1,0)+IF(CM829="D",1,0)+IF(CQ829="D",1,0)+IF(CR829="D",1,0)+IF(CS829="D",1,0)+IF(CW829="D",1,0)+IF(CX829="D",1,0)+IF(DD829="D",1,0)+IF(DE829="D",1,0)+IF(DJ829="D",1,0)+IF(DK829="D",1,0)+IF(DO829="D",1,0)+IF(DP829="D",1,0)+IF(DQ829="D",1,0)+IF(DW829="D",1,0)+IF(DZ829="D",1,0)+IF(EH829="D",1,0)</f>
        <v>3</v>
      </c>
      <c r="AY829" s="0" t="n">
        <f aca="false">IF(DJ829&lt;&gt;"",1,0)+IF(DK829&lt;&gt;"",1,0)+IF(DM829&lt;&gt;"",1,0)+IF(DO829&lt;&gt;"",1,0)+IF(DP829&lt;&gt;"",1,0)+IF(DQ829&lt;&gt;"",1,0)+IF(DS829&lt;&gt;"",1,0)+IF(DT829&lt;&gt;"",1,0)+IF(DV829&lt;&gt;"",1,0)+IF(DW829&lt;&gt;"",1,0)+IF(DX829&lt;&gt;"",1,0)+IF(DY829&lt;&gt;"",1,0)+IF(DZ829&lt;&gt;"",1,0)+IF(EB829&lt;&gt;"",1,0)+IF(EC829&lt;&gt;"",1,0)+IF(ED829&lt;&gt;"",1,0)+IF(EG829&lt;&gt;"",1,0)+IF(EH829&lt;&gt;"",1,0)</f>
        <v>4</v>
      </c>
      <c r="AZ829" s="0" t="n">
        <f aca="false">IF(EH829&lt;&gt;"",1,0)</f>
        <v>1</v>
      </c>
      <c r="BB829" s="0" t="s">
        <v>154</v>
      </c>
      <c r="BD829" s="0" t="s">
        <v>155</v>
      </c>
      <c r="BL829" s="0" t="s">
        <v>155</v>
      </c>
      <c r="BS829" s="0" t="s">
        <v>155</v>
      </c>
      <c r="BY829" s="0" t="s">
        <v>156</v>
      </c>
      <c r="CA829" s="0" t="s">
        <v>155</v>
      </c>
      <c r="CN829" s="0" t="s">
        <v>155</v>
      </c>
      <c r="CO829" s="0" t="s">
        <v>156</v>
      </c>
      <c r="CP829" s="0" t="s">
        <v>155</v>
      </c>
      <c r="CV829" s="0" t="s">
        <v>155</v>
      </c>
      <c r="CW829" s="0" t="s">
        <v>156</v>
      </c>
      <c r="CY829" s="0" t="s">
        <v>155</v>
      </c>
      <c r="CZ829" s="0" t="s">
        <v>156</v>
      </c>
      <c r="DC829" s="0" t="s">
        <v>155</v>
      </c>
      <c r="DD829" s="0" t="s">
        <v>156</v>
      </c>
      <c r="DI829" s="0" t="s">
        <v>155</v>
      </c>
      <c r="DL829" s="0" t="s">
        <v>155</v>
      </c>
      <c r="DN829" s="0" t="s">
        <v>155</v>
      </c>
      <c r="DR829" s="0" t="s">
        <v>155</v>
      </c>
      <c r="DU829" s="0" t="s">
        <v>155</v>
      </c>
      <c r="DW829" s="0" t="s">
        <v>156</v>
      </c>
      <c r="DX829" s="0" t="s">
        <v>155</v>
      </c>
      <c r="EA829" s="0" t="s">
        <v>155</v>
      </c>
      <c r="ED829" s="0" t="s">
        <v>145</v>
      </c>
      <c r="EF829" s="0" t="s">
        <v>155</v>
      </c>
      <c r="EH829" s="0" t="s">
        <v>155</v>
      </c>
    </row>
    <row r="830" customFormat="false" ht="15" hidden="false" customHeight="false" outlineLevel="0" collapsed="false">
      <c r="A830" s="0" t="s">
        <v>4067</v>
      </c>
      <c r="B830" s="0" t="n">
        <v>78</v>
      </c>
      <c r="C830" s="0" t="n">
        <v>249381</v>
      </c>
      <c r="D830" s="0" t="s">
        <v>3789</v>
      </c>
      <c r="E830" s="0" t="s">
        <v>4068</v>
      </c>
      <c r="F830" s="0" t="str">
        <f aca="false">CONCATENATE(D830," ",LEFT(H830,4),"T=",AU830,"D=",AV830,"R=",AW830,"M=",AX830,"L=",AY830,"B=",AZ830)</f>
        <v>HANDERSON T=42D=0R=10M=0L=6B=0</v>
      </c>
      <c r="G830" s="0" t="s">
        <v>145</v>
      </c>
      <c r="I830" s="0" t="s">
        <v>4069</v>
      </c>
      <c r="J830" s="0" t="s">
        <v>4070</v>
      </c>
      <c r="K830" s="0" t="s">
        <v>144</v>
      </c>
      <c r="L830" s="0" t="s">
        <v>145</v>
      </c>
      <c r="M830" s="0" t="s">
        <v>3792</v>
      </c>
      <c r="N830" s="0" t="str">
        <f aca="false">RIGHT(M830,LEN(M830)-FIND(" ",M830))</f>
        <v>EASTLAND AVE SE</v>
      </c>
      <c r="P830" s="0" t="s">
        <v>147</v>
      </c>
      <c r="Q830" s="0" t="s">
        <v>148</v>
      </c>
      <c r="R830" s="0" t="n">
        <v>44484</v>
      </c>
      <c r="AD830" s="0" t="s">
        <v>149</v>
      </c>
      <c r="AE830" s="0" t="s">
        <v>150</v>
      </c>
      <c r="AF830" s="0" t="s">
        <v>151</v>
      </c>
      <c r="AH830" s="0" t="n">
        <v>14</v>
      </c>
      <c r="AI830" s="0" t="n">
        <v>11</v>
      </c>
      <c r="AN830" s="0" t="s">
        <v>147</v>
      </c>
      <c r="AO830" s="0" t="s">
        <v>152</v>
      </c>
      <c r="AP830" s="0" t="s">
        <v>153</v>
      </c>
      <c r="AQ830" s="0" t="n">
        <v>9</v>
      </c>
      <c r="AR830" s="0" t="n">
        <v>64</v>
      </c>
      <c r="AS830" s="0" t="n">
        <v>32</v>
      </c>
      <c r="AU830" s="0" t="n">
        <f aca="false">COUNTA($BA$830:$EH$830)</f>
        <v>42</v>
      </c>
      <c r="AV830" s="0" t="n">
        <f aca="false">COUNTIF($BA$830:$EH$830,"D")</f>
        <v>0</v>
      </c>
      <c r="AW830" s="0" t="n">
        <f aca="false">COUNTIF($BA$830:$EH$830,"R")</f>
        <v>10</v>
      </c>
      <c r="AX830" s="0" t="n">
        <f aca="false">IF(BN830="D",1,0)+IF(BO830="D",1,0)+IF(BT830="D",1,0)+IF(BU830="D",1,0)+IF(BW830="D",1,0)+IF(CC830="D",1,0)+IF(CD830="D",1,0)+IF(CE830="D",1,0)+IF(CF830="D",1,0)+IF(CL830="D",1,0)+IF(CM830="D",1,0)+IF(CQ830="D",1,0)+IF(CR830="D",1,0)+IF(CS830="D",1,0)+IF(CW830="D",1,0)+IF(CX830="D",1,0)+IF(DD830="D",1,0)+IF(DE830="D",1,0)+IF(DJ830="D",1,0)+IF(DK830="D",1,0)+IF(DO830="D",1,0)+IF(DP830="D",1,0)+IF(DQ830="D",1,0)+IF(DW830="D",1,0)+IF(DZ830="D",1,0)+IF(EH830="D",1,0)</f>
        <v>0</v>
      </c>
      <c r="AY830" s="0" t="n">
        <f aca="false">IF(DJ830&lt;&gt;"",1,0)+IF(DK830&lt;&gt;"",1,0)+IF(DM830&lt;&gt;"",1,0)+IF(DO830&lt;&gt;"",1,0)+IF(DP830&lt;&gt;"",1,0)+IF(DQ830&lt;&gt;"",1,0)+IF(DS830&lt;&gt;"",1,0)+IF(DT830&lt;&gt;"",1,0)+IF(DV830&lt;&gt;"",1,0)+IF(DW830&lt;&gt;"",1,0)+IF(DX830&lt;&gt;"",1,0)+IF(DY830&lt;&gt;"",1,0)+IF(DZ830&lt;&gt;"",1,0)+IF(EB830&lt;&gt;"",1,0)+IF(EC830&lt;&gt;"",1,0)+IF(ED830&lt;&gt;"",1,0)+IF(EG830&lt;&gt;"",1,0)+IF(EH830&lt;&gt;"",1,0)</f>
        <v>6</v>
      </c>
      <c r="AZ830" s="0" t="n">
        <f aca="false">IF(EH830&lt;&gt;"",1,0)</f>
        <v>0</v>
      </c>
      <c r="BB830" s="0" t="s">
        <v>154</v>
      </c>
      <c r="BC830" s="0" t="s">
        <v>155</v>
      </c>
      <c r="BD830" s="0" t="s">
        <v>155</v>
      </c>
      <c r="BE830" s="0" t="s">
        <v>155</v>
      </c>
      <c r="BF830" s="0" t="s">
        <v>155</v>
      </c>
      <c r="BG830" s="0" t="s">
        <v>155</v>
      </c>
      <c r="BH830" s="0" t="s">
        <v>155</v>
      </c>
      <c r="BJ830" s="0" t="s">
        <v>155</v>
      </c>
      <c r="BK830" s="0" t="s">
        <v>155</v>
      </c>
      <c r="BL830" s="0" t="s">
        <v>155</v>
      </c>
      <c r="BP830" s="0" t="s">
        <v>155</v>
      </c>
      <c r="BR830" s="0" t="s">
        <v>155</v>
      </c>
      <c r="BS830" s="0" t="s">
        <v>155</v>
      </c>
      <c r="BY830" s="0" t="s">
        <v>145</v>
      </c>
      <c r="CA830" s="0" t="s">
        <v>155</v>
      </c>
      <c r="CG830" s="0" t="s">
        <v>155</v>
      </c>
      <c r="CH830" s="0" t="s">
        <v>145</v>
      </c>
      <c r="CK830" s="0" t="s">
        <v>155</v>
      </c>
      <c r="CN830" s="0" t="s">
        <v>155</v>
      </c>
      <c r="CO830" s="0" t="s">
        <v>145</v>
      </c>
      <c r="CP830" s="0" t="s">
        <v>155</v>
      </c>
      <c r="CT830" s="0" t="s">
        <v>155</v>
      </c>
      <c r="CU830" s="0" t="s">
        <v>145</v>
      </c>
      <c r="CV830" s="0" t="s">
        <v>155</v>
      </c>
      <c r="CY830" s="0" t="s">
        <v>155</v>
      </c>
      <c r="CZ830" s="0" t="s">
        <v>145</v>
      </c>
      <c r="DC830" s="0" t="s">
        <v>155</v>
      </c>
      <c r="DF830" s="0" t="s">
        <v>155</v>
      </c>
      <c r="DG830" s="0" t="s">
        <v>145</v>
      </c>
      <c r="DI830" s="0" t="s">
        <v>155</v>
      </c>
      <c r="DL830" s="0" t="s">
        <v>155</v>
      </c>
      <c r="DM830" s="0" t="s">
        <v>145</v>
      </c>
      <c r="DN830" s="0" t="s">
        <v>155</v>
      </c>
      <c r="DR830" s="0" t="s">
        <v>155</v>
      </c>
      <c r="DS830" s="0" t="s">
        <v>145</v>
      </c>
      <c r="DT830" s="0" t="s">
        <v>145</v>
      </c>
      <c r="DU830" s="0" t="s">
        <v>155</v>
      </c>
      <c r="DW830" s="0" t="s">
        <v>155</v>
      </c>
      <c r="DX830" s="0" t="s">
        <v>155</v>
      </c>
      <c r="EA830" s="0" t="s">
        <v>155</v>
      </c>
      <c r="ED830" s="0" t="s">
        <v>145</v>
      </c>
      <c r="EF830" s="0" t="s">
        <v>155</v>
      </c>
    </row>
    <row r="831" customFormat="false" ht="15" hidden="false" customHeight="false" outlineLevel="0" collapsed="false">
      <c r="A831" s="0" t="s">
        <v>4071</v>
      </c>
      <c r="B831" s="0" t="n">
        <v>78</v>
      </c>
      <c r="C831" s="0" t="n">
        <v>276344</v>
      </c>
      <c r="D831" s="0" t="s">
        <v>4072</v>
      </c>
      <c r="E831" s="0" t="s">
        <v>4073</v>
      </c>
      <c r="F831" s="0" t="str">
        <f aca="false">CONCATENATE(D831," ",LEFT(H831,4),"T=",AU831,"D=",AV831,"R=",AW831,"M=",AX831,"L=",AY831,"B=",AZ831)</f>
        <v>MADELINE T=27D=7R=0M=1L=3B=0</v>
      </c>
      <c r="G831" s="0" t="s">
        <v>208</v>
      </c>
      <c r="I831" s="0" t="s">
        <v>4074</v>
      </c>
      <c r="J831" s="0" t="s">
        <v>948</v>
      </c>
      <c r="K831" s="0" t="s">
        <v>144</v>
      </c>
      <c r="L831" s="0" t="s">
        <v>156</v>
      </c>
      <c r="M831" s="0" t="s">
        <v>1176</v>
      </c>
      <c r="N831" s="0" t="str">
        <f aca="false">RIGHT(M831,LEN(M831)-FIND(" ",M831))</f>
        <v>EASTLAND AVE SE</v>
      </c>
      <c r="P831" s="0" t="s">
        <v>147</v>
      </c>
      <c r="Q831" s="0" t="s">
        <v>148</v>
      </c>
      <c r="R831" s="0" t="n">
        <v>44484</v>
      </c>
      <c r="AD831" s="0" t="s">
        <v>149</v>
      </c>
      <c r="AE831" s="0" t="s">
        <v>150</v>
      </c>
      <c r="AF831" s="0" t="s">
        <v>151</v>
      </c>
      <c r="AH831" s="0" t="n">
        <v>14</v>
      </c>
      <c r="AI831" s="0" t="n">
        <v>11</v>
      </c>
      <c r="AN831" s="0" t="s">
        <v>147</v>
      </c>
      <c r="AO831" s="0" t="s">
        <v>152</v>
      </c>
      <c r="AP831" s="0" t="s">
        <v>153</v>
      </c>
      <c r="AQ831" s="0" t="n">
        <v>9</v>
      </c>
      <c r="AR831" s="0" t="n">
        <v>64</v>
      </c>
      <c r="AS831" s="0" t="n">
        <v>32</v>
      </c>
      <c r="AU831" s="0" t="n">
        <f aca="false">COUNTA($BA$831:$EH$831)</f>
        <v>27</v>
      </c>
      <c r="AV831" s="0" t="n">
        <f aca="false">COUNTIF($BA$831:$EH$831,"D")</f>
        <v>7</v>
      </c>
      <c r="AW831" s="0" t="n">
        <f aca="false">COUNTIF($BA$831:$EH$831,"R")</f>
        <v>0</v>
      </c>
      <c r="AX831" s="0" t="n">
        <f aca="false">IF(BN831="D",1,0)+IF(BO831="D",1,0)+IF(BT831="D",1,0)+IF(BU831="D",1,0)+IF(BW831="D",1,0)+IF(CC831="D",1,0)+IF(CD831="D",1,0)+IF(CE831="D",1,0)+IF(CF831="D",1,0)+IF(CL831="D",1,0)+IF(CM831="D",1,0)+IF(CQ831="D",1,0)+IF(CR831="D",1,0)+IF(CS831="D",1,0)+IF(CW831="D",1,0)+IF(CX831="D",1,0)+IF(DD831="D",1,0)+IF(DE831="D",1,0)+IF(DJ831="D",1,0)+IF(DK831="D",1,0)+IF(DO831="D",1,0)+IF(DP831="D",1,0)+IF(DQ831="D",1,0)+IF(DW831="D",1,0)+IF(DZ831="D",1,0)+IF(EH831="D",1,0)</f>
        <v>1</v>
      </c>
      <c r="AY831" s="0" t="n">
        <f aca="false">IF(DJ831&lt;&gt;"",1,0)+IF(DK831&lt;&gt;"",1,0)+IF(DM831&lt;&gt;"",1,0)+IF(DO831&lt;&gt;"",1,0)+IF(DP831&lt;&gt;"",1,0)+IF(DQ831&lt;&gt;"",1,0)+IF(DS831&lt;&gt;"",1,0)+IF(DT831&lt;&gt;"",1,0)+IF(DV831&lt;&gt;"",1,0)+IF(DW831&lt;&gt;"",1,0)+IF(DX831&lt;&gt;"",1,0)+IF(DY831&lt;&gt;"",1,0)+IF(DZ831&lt;&gt;"",1,0)+IF(EB831&lt;&gt;"",1,0)+IF(EC831&lt;&gt;"",1,0)+IF(ED831&lt;&gt;"",1,0)+IF(EG831&lt;&gt;"",1,0)+IF(EH831&lt;&gt;"",1,0)</f>
        <v>3</v>
      </c>
      <c r="AZ831" s="0" t="n">
        <f aca="false">IF(EH831&lt;&gt;"",1,0)</f>
        <v>0</v>
      </c>
      <c r="BB831" s="0" t="s">
        <v>154</v>
      </c>
      <c r="BL831" s="0" t="s">
        <v>155</v>
      </c>
      <c r="BY831" s="0" t="s">
        <v>156</v>
      </c>
      <c r="CA831" s="0" t="s">
        <v>155</v>
      </c>
      <c r="CG831" s="0" t="s">
        <v>155</v>
      </c>
      <c r="CH831" s="0" t="s">
        <v>156</v>
      </c>
      <c r="CK831" s="0" t="s">
        <v>155</v>
      </c>
      <c r="CN831" s="0" t="s">
        <v>155</v>
      </c>
      <c r="CO831" s="0" t="s">
        <v>156</v>
      </c>
      <c r="CP831" s="0" t="s">
        <v>155</v>
      </c>
      <c r="CT831" s="0" t="s">
        <v>155</v>
      </c>
      <c r="CV831" s="0" t="s">
        <v>155</v>
      </c>
      <c r="CY831" s="0" t="s">
        <v>155</v>
      </c>
      <c r="CZ831" s="0" t="s">
        <v>156</v>
      </c>
      <c r="DC831" s="0" t="s">
        <v>155</v>
      </c>
      <c r="DF831" s="0" t="s">
        <v>155</v>
      </c>
      <c r="DG831" s="0" t="s">
        <v>156</v>
      </c>
      <c r="DI831" s="0" t="s">
        <v>155</v>
      </c>
      <c r="DL831" s="0" t="s">
        <v>155</v>
      </c>
      <c r="DN831" s="0" t="s">
        <v>155</v>
      </c>
      <c r="DR831" s="0" t="s">
        <v>155</v>
      </c>
      <c r="DU831" s="0" t="s">
        <v>155</v>
      </c>
      <c r="DW831" s="0" t="s">
        <v>156</v>
      </c>
      <c r="DX831" s="0" t="s">
        <v>155</v>
      </c>
      <c r="EA831" s="0" t="s">
        <v>155</v>
      </c>
      <c r="ED831" s="0" t="s">
        <v>156</v>
      </c>
      <c r="EF831" s="0" t="s">
        <v>155</v>
      </c>
    </row>
    <row r="832" customFormat="false" ht="15" hidden="false" customHeight="false" outlineLevel="0" collapsed="false">
      <c r="A832" s="0" t="s">
        <v>4075</v>
      </c>
      <c r="B832" s="0" t="n">
        <v>78</v>
      </c>
      <c r="C832" s="0" t="n">
        <v>293838</v>
      </c>
      <c r="D832" s="0" t="s">
        <v>4076</v>
      </c>
      <c r="E832" s="0" t="s">
        <v>554</v>
      </c>
      <c r="F832" s="0" t="str">
        <f aca="false">CONCATENATE(D832," ",LEFT(H832,4),"T=",AU832,"D=",AV832,"R=",AW832,"M=",AX832,"L=",AY832,"B=",AZ832)</f>
        <v>SHELAR T=19D=2R=1M=1L=1B=0</v>
      </c>
      <c r="G832" s="0" t="s">
        <v>141</v>
      </c>
      <c r="I832" s="0" t="s">
        <v>4077</v>
      </c>
      <c r="J832" s="0" t="s">
        <v>4078</v>
      </c>
      <c r="K832" s="0" t="s">
        <v>144</v>
      </c>
      <c r="M832" s="0" t="s">
        <v>4079</v>
      </c>
      <c r="N832" s="0" t="str">
        <f aca="false">RIGHT(M832,LEN(M832)-FIND(" ",M832))</f>
        <v>GREENMONT DR SE</v>
      </c>
      <c r="P832" s="0" t="s">
        <v>147</v>
      </c>
      <c r="Q832" s="0" t="s">
        <v>148</v>
      </c>
      <c r="R832" s="0" t="n">
        <v>44484</v>
      </c>
      <c r="AD832" s="0" t="s">
        <v>149</v>
      </c>
      <c r="AE832" s="0" t="s">
        <v>150</v>
      </c>
      <c r="AH832" s="0" t="n">
        <v>14</v>
      </c>
      <c r="AI832" s="0" t="n">
        <v>11</v>
      </c>
      <c r="AJ832" s="0" t="s">
        <v>185</v>
      </c>
      <c r="AM832" s="0" t="s">
        <v>186</v>
      </c>
      <c r="AN832" s="0" t="s">
        <v>147</v>
      </c>
      <c r="AO832" s="0" t="s">
        <v>152</v>
      </c>
      <c r="AP832" s="0" t="s">
        <v>153</v>
      </c>
      <c r="AQ832" s="0" t="n">
        <v>9</v>
      </c>
      <c r="AR832" s="0" t="n">
        <v>64</v>
      </c>
      <c r="AS832" s="0" t="n">
        <v>32</v>
      </c>
      <c r="AU832" s="0" t="n">
        <f aca="false">COUNTA($BA$832:$EH$832)</f>
        <v>19</v>
      </c>
      <c r="AV832" s="0" t="n">
        <f aca="false">COUNTIF($BA$832:$EH$832,"D")</f>
        <v>2</v>
      </c>
      <c r="AW832" s="0" t="n">
        <f aca="false">COUNTIF($BA$832:$EH$832,"R")</f>
        <v>1</v>
      </c>
      <c r="AX832" s="0" t="n">
        <f aca="false">IF(BN832="D",1,0)+IF(BO832="D",1,0)+IF(BT832="D",1,0)+IF(BU832="D",1,0)+IF(BW832="D",1,0)+IF(CC832="D",1,0)+IF(CD832="D",1,0)+IF(CE832="D",1,0)+IF(CF832="D",1,0)+IF(CL832="D",1,0)+IF(CM832="D",1,0)+IF(CQ832="D",1,0)+IF(CR832="D",1,0)+IF(CS832="D",1,0)+IF(CW832="D",1,0)+IF(CX832="D",1,0)+IF(DD832="D",1,0)+IF(DE832="D",1,0)+IF(DJ832="D",1,0)+IF(DK832="D",1,0)+IF(DO832="D",1,0)+IF(DP832="D",1,0)+IF(DQ832="D",1,0)+IF(DW832="D",1,0)+IF(DZ832="D",1,0)+IF(EH832="D",1,0)</f>
        <v>1</v>
      </c>
      <c r="AY832" s="0" t="n">
        <f aca="false">IF(DJ832&lt;&gt;"",1,0)+IF(DK832&lt;&gt;"",1,0)+IF(DM832&lt;&gt;"",1,0)+IF(DO832&lt;&gt;"",1,0)+IF(DP832&lt;&gt;"",1,0)+IF(DQ832&lt;&gt;"",1,0)+IF(DS832&lt;&gt;"",1,0)+IF(DT832&lt;&gt;"",1,0)+IF(DV832&lt;&gt;"",1,0)+IF(DW832&lt;&gt;"",1,0)+IF(DX832&lt;&gt;"",1,0)+IF(DY832&lt;&gt;"",1,0)+IF(DZ832&lt;&gt;"",1,0)+IF(EB832&lt;&gt;"",1,0)+IF(EC832&lt;&gt;"",1,0)+IF(ED832&lt;&gt;"",1,0)+IF(EG832&lt;&gt;"",1,0)+IF(EH832&lt;&gt;"",1,0)</f>
        <v>1</v>
      </c>
      <c r="AZ832" s="0" t="n">
        <f aca="false">IF(EH832&lt;&gt;"",1,0)</f>
        <v>0</v>
      </c>
      <c r="BB832" s="0" t="s">
        <v>154</v>
      </c>
      <c r="BC832" s="0" t="s">
        <v>155</v>
      </c>
      <c r="BS832" s="0" t="s">
        <v>155</v>
      </c>
      <c r="CA832" s="0" t="s">
        <v>155</v>
      </c>
      <c r="CK832" s="0" t="s">
        <v>155</v>
      </c>
      <c r="CN832" s="0" t="s">
        <v>155</v>
      </c>
      <c r="CP832" s="0" t="s">
        <v>155</v>
      </c>
      <c r="CV832" s="0" t="s">
        <v>155</v>
      </c>
      <c r="CY832" s="0" t="s">
        <v>155</v>
      </c>
      <c r="CZ832" s="0" t="s">
        <v>145</v>
      </c>
      <c r="DC832" s="0" t="s">
        <v>155</v>
      </c>
      <c r="DG832" s="0" t="s">
        <v>156</v>
      </c>
      <c r="DI832" s="0" t="s">
        <v>155</v>
      </c>
      <c r="DJ832" s="0" t="s">
        <v>156</v>
      </c>
      <c r="DL832" s="0" t="s">
        <v>155</v>
      </c>
      <c r="DN832" s="0" t="s">
        <v>155</v>
      </c>
      <c r="DU832" s="0" t="s">
        <v>155</v>
      </c>
      <c r="EA832" s="0" t="s">
        <v>155</v>
      </c>
      <c r="EF832" s="0" t="s">
        <v>155</v>
      </c>
    </row>
    <row r="833" customFormat="false" ht="15" hidden="false" customHeight="false" outlineLevel="0" collapsed="false">
      <c r="A833" s="0" t="s">
        <v>4080</v>
      </c>
      <c r="B833" s="0" t="n">
        <v>78</v>
      </c>
      <c r="C833" s="0" t="n">
        <v>488935</v>
      </c>
      <c r="D833" s="0" t="s">
        <v>4081</v>
      </c>
      <c r="E833" s="0" t="s">
        <v>4082</v>
      </c>
      <c r="F833" s="0" t="str">
        <f aca="false">CONCATENATE(D833," ",LEFT(H833,4),"T=",AU833,"D=",AV833,"R=",AW833,"M=",AX833,"L=",AY833,"B=",AZ833)</f>
        <v>CARSON T=1D=0R=0M=0L=0B=0</v>
      </c>
      <c r="G833" s="0" t="s">
        <v>369</v>
      </c>
      <c r="I833" s="0" t="s">
        <v>4083</v>
      </c>
      <c r="J833" s="0" t="s">
        <v>1614</v>
      </c>
      <c r="K833" s="0" t="s">
        <v>144</v>
      </c>
      <c r="M833" s="0" t="s">
        <v>4084</v>
      </c>
      <c r="N833" s="0" t="str">
        <f aca="false">RIGHT(M833,LEN(M833)-FIND(" ",M833))</f>
        <v>HARVARD DR SE</v>
      </c>
      <c r="P833" s="0" t="s">
        <v>147</v>
      </c>
      <c r="Q833" s="0" t="s">
        <v>148</v>
      </c>
      <c r="R833" s="0" t="n">
        <v>44484</v>
      </c>
      <c r="AD833" s="0" t="s">
        <v>149</v>
      </c>
      <c r="AE833" s="0" t="s">
        <v>150</v>
      </c>
      <c r="AH833" s="0" t="n">
        <v>14</v>
      </c>
      <c r="AI833" s="0" t="n">
        <v>11</v>
      </c>
      <c r="AJ833" s="0" t="s">
        <v>185</v>
      </c>
      <c r="AM833" s="0" t="s">
        <v>186</v>
      </c>
      <c r="AN833" s="0" t="s">
        <v>147</v>
      </c>
      <c r="AO833" s="0" t="s">
        <v>152</v>
      </c>
      <c r="AP833" s="0" t="s">
        <v>153</v>
      </c>
      <c r="AQ833" s="0" t="n">
        <v>9</v>
      </c>
      <c r="AR833" s="0" t="n">
        <v>64</v>
      </c>
      <c r="AS833" s="0" t="n">
        <v>32</v>
      </c>
      <c r="AU833" s="0" t="n">
        <f aca="false">COUNTA($BA$833:$EH$833)</f>
        <v>1</v>
      </c>
      <c r="AV833" s="0" t="n">
        <f aca="false">COUNTIF($BA$833:$EH$833,"D")</f>
        <v>0</v>
      </c>
      <c r="AW833" s="0" t="n">
        <f aca="false">COUNTIF($BA$833:$EH$833,"R")</f>
        <v>0</v>
      </c>
      <c r="AX833" s="0" t="n">
        <f aca="false">IF(BN833="D",1,0)+IF(BO833="D",1,0)+IF(BT833="D",1,0)+IF(BU833="D",1,0)+IF(BW833="D",1,0)+IF(CC833="D",1,0)+IF(CD833="D",1,0)+IF(CE833="D",1,0)+IF(CF833="D",1,0)+IF(CL833="D",1,0)+IF(CM833="D",1,0)+IF(CQ833="D",1,0)+IF(CR833="D",1,0)+IF(CS833="D",1,0)+IF(CW833="D",1,0)+IF(CX833="D",1,0)+IF(DD833="D",1,0)+IF(DE833="D",1,0)+IF(DJ833="D",1,0)+IF(DK833="D",1,0)+IF(DO833="D",1,0)+IF(DP833="D",1,0)+IF(DQ833="D",1,0)+IF(DW833="D",1,0)+IF(DZ833="D",1,0)+IF(EH833="D",1,0)</f>
        <v>0</v>
      </c>
      <c r="AY833" s="0" t="n">
        <f aca="false">IF(DJ833&lt;&gt;"",1,0)+IF(DK833&lt;&gt;"",1,0)+IF(DM833&lt;&gt;"",1,0)+IF(DO833&lt;&gt;"",1,0)+IF(DP833&lt;&gt;"",1,0)+IF(DQ833&lt;&gt;"",1,0)+IF(DS833&lt;&gt;"",1,0)+IF(DT833&lt;&gt;"",1,0)+IF(DV833&lt;&gt;"",1,0)+IF(DW833&lt;&gt;"",1,0)+IF(DX833&lt;&gt;"",1,0)+IF(DY833&lt;&gt;"",1,0)+IF(DZ833&lt;&gt;"",1,0)+IF(EB833&lt;&gt;"",1,0)+IF(EC833&lt;&gt;"",1,0)+IF(ED833&lt;&gt;"",1,0)+IF(EG833&lt;&gt;"",1,0)+IF(EH833&lt;&gt;"",1,0)</f>
        <v>0</v>
      </c>
      <c r="AZ833" s="0" t="n">
        <f aca="false">IF(EH833&lt;&gt;"",1,0)</f>
        <v>0</v>
      </c>
      <c r="BB833" s="0" t="s">
        <v>154</v>
      </c>
    </row>
    <row r="834" customFormat="false" ht="15" hidden="false" customHeight="false" outlineLevel="0" collapsed="false">
      <c r="A834" s="0" t="s">
        <v>4085</v>
      </c>
      <c r="B834" s="0" t="n">
        <v>78</v>
      </c>
      <c r="C834" s="0" t="n">
        <v>184438</v>
      </c>
      <c r="D834" s="0" t="s">
        <v>1816</v>
      </c>
      <c r="E834" s="0" t="s">
        <v>1758</v>
      </c>
      <c r="F834" s="0" t="str">
        <f aca="false">CONCATENATE(D834," ",LEFT(H834,4),"T=",AU834,"D=",AV834,"R=",AW834,"M=",AX834,"L=",AY834,"B=",AZ834)</f>
        <v>MARTIN T=42D=12R=0M=4L=5B=1</v>
      </c>
      <c r="G834" s="0" t="s">
        <v>298</v>
      </c>
      <c r="I834" s="0" t="s">
        <v>4086</v>
      </c>
      <c r="J834" s="0" t="s">
        <v>4087</v>
      </c>
      <c r="K834" s="0" t="s">
        <v>144</v>
      </c>
      <c r="L834" s="0" t="s">
        <v>156</v>
      </c>
      <c r="M834" s="0" t="s">
        <v>2482</v>
      </c>
      <c r="N834" s="0" t="str">
        <f aca="false">RIGHT(M834,LEN(M834)-FIND(" ",M834))</f>
        <v>CENTRAL PARKWAY AVE SE</v>
      </c>
      <c r="P834" s="0" t="s">
        <v>147</v>
      </c>
      <c r="Q834" s="0" t="s">
        <v>148</v>
      </c>
      <c r="R834" s="0" t="n">
        <v>44484</v>
      </c>
      <c r="AD834" s="0" t="s">
        <v>149</v>
      </c>
      <c r="AE834" s="0" t="s">
        <v>150</v>
      </c>
      <c r="AF834" s="0" t="s">
        <v>151</v>
      </c>
      <c r="AH834" s="0" t="n">
        <v>14</v>
      </c>
      <c r="AI834" s="0" t="n">
        <v>11</v>
      </c>
      <c r="AN834" s="0" t="s">
        <v>147</v>
      </c>
      <c r="AO834" s="0" t="s">
        <v>152</v>
      </c>
      <c r="AP834" s="0" t="s">
        <v>153</v>
      </c>
      <c r="AQ834" s="0" t="n">
        <v>9</v>
      </c>
      <c r="AR834" s="0" t="n">
        <v>64</v>
      </c>
      <c r="AS834" s="0" t="n">
        <v>32</v>
      </c>
      <c r="AU834" s="0" t="n">
        <f aca="false">COUNTA($BA$834:$EH$834)</f>
        <v>42</v>
      </c>
      <c r="AV834" s="0" t="n">
        <f aca="false">COUNTIF($BA$834:$EH$834,"D")</f>
        <v>12</v>
      </c>
      <c r="AW834" s="0" t="n">
        <f aca="false">COUNTIF($BA$834:$EH$834,"R")</f>
        <v>0</v>
      </c>
      <c r="AX834" s="0" t="n">
        <f aca="false">IF(BN834="D",1,0)+IF(BO834="D",1,0)+IF(BT834="D",1,0)+IF(BU834="D",1,0)+IF(BW834="D",1,0)+IF(CC834="D",1,0)+IF(CD834="D",1,0)+IF(CE834="D",1,0)+IF(CF834="D",1,0)+IF(CL834="D",1,0)+IF(CM834="D",1,0)+IF(CQ834="D",1,0)+IF(CR834="D",1,0)+IF(CS834="D",1,0)+IF(CW834="D",1,0)+IF(CX834="D",1,0)+IF(DD834="D",1,0)+IF(DE834="D",1,0)+IF(DJ834="D",1,0)+IF(DK834="D",1,0)+IF(DO834="D",1,0)+IF(DP834="D",1,0)+IF(DQ834="D",1,0)+IF(DW834="D",1,0)+IF(DZ834="D",1,0)+IF(EH834="D",1,0)</f>
        <v>4</v>
      </c>
      <c r="AY834" s="0" t="n">
        <f aca="false">IF(DJ834&lt;&gt;"",1,0)+IF(DK834&lt;&gt;"",1,0)+IF(DM834&lt;&gt;"",1,0)+IF(DO834&lt;&gt;"",1,0)+IF(DP834&lt;&gt;"",1,0)+IF(DQ834&lt;&gt;"",1,0)+IF(DS834&lt;&gt;"",1,0)+IF(DT834&lt;&gt;"",1,0)+IF(DV834&lt;&gt;"",1,0)+IF(DW834&lt;&gt;"",1,0)+IF(DX834&lt;&gt;"",1,0)+IF(DY834&lt;&gt;"",1,0)+IF(DZ834&lt;&gt;"",1,0)+IF(EB834&lt;&gt;"",1,0)+IF(EC834&lt;&gt;"",1,0)+IF(ED834&lt;&gt;"",1,0)+IF(EG834&lt;&gt;"",1,0)+IF(EH834&lt;&gt;"",1,0)</f>
        <v>5</v>
      </c>
      <c r="AZ834" s="0" t="n">
        <f aca="false">IF(EH834&lt;&gt;"",1,0)</f>
        <v>1</v>
      </c>
      <c r="BB834" s="0" t="s">
        <v>154</v>
      </c>
      <c r="BC834" s="0" t="s">
        <v>155</v>
      </c>
      <c r="BD834" s="0" t="s">
        <v>155</v>
      </c>
      <c r="BE834" s="0" t="s">
        <v>155</v>
      </c>
      <c r="BF834" s="0" t="s">
        <v>155</v>
      </c>
      <c r="BG834" s="0" t="s">
        <v>155</v>
      </c>
      <c r="BH834" s="0" t="s">
        <v>155</v>
      </c>
      <c r="BI834" s="0" t="s">
        <v>155</v>
      </c>
      <c r="BJ834" s="0" t="s">
        <v>155</v>
      </c>
      <c r="BK834" s="0" t="s">
        <v>155</v>
      </c>
      <c r="BL834" s="0" t="s">
        <v>155</v>
      </c>
      <c r="BP834" s="0" t="s">
        <v>155</v>
      </c>
      <c r="BR834" s="0" t="s">
        <v>155</v>
      </c>
      <c r="BS834" s="0" t="s">
        <v>155</v>
      </c>
      <c r="BV834" s="0" t="s">
        <v>155</v>
      </c>
      <c r="BY834" s="0" t="s">
        <v>156</v>
      </c>
      <c r="CA834" s="0" t="s">
        <v>155</v>
      </c>
      <c r="CC834" s="0" t="s">
        <v>156</v>
      </c>
      <c r="CG834" s="0" t="s">
        <v>155</v>
      </c>
      <c r="CH834" s="0" t="s">
        <v>156</v>
      </c>
      <c r="CK834" s="0" t="s">
        <v>155</v>
      </c>
      <c r="CL834" s="0" t="s">
        <v>156</v>
      </c>
      <c r="CN834" s="0" t="s">
        <v>155</v>
      </c>
      <c r="CO834" s="0" t="s">
        <v>156</v>
      </c>
      <c r="CP834" s="0" t="s">
        <v>155</v>
      </c>
      <c r="CU834" s="0" t="s">
        <v>156</v>
      </c>
      <c r="CV834" s="0" t="s">
        <v>155</v>
      </c>
      <c r="CW834" s="0" t="s">
        <v>156</v>
      </c>
      <c r="CY834" s="0" t="s">
        <v>155</v>
      </c>
      <c r="CZ834" s="0" t="s">
        <v>156</v>
      </c>
      <c r="DC834" s="0" t="s">
        <v>155</v>
      </c>
      <c r="DI834" s="0" t="s">
        <v>155</v>
      </c>
      <c r="DM834" s="0" t="s">
        <v>156</v>
      </c>
      <c r="DN834" s="0" t="s">
        <v>155</v>
      </c>
      <c r="DR834" s="0" t="s">
        <v>155</v>
      </c>
      <c r="DS834" s="0" t="s">
        <v>156</v>
      </c>
      <c r="DU834" s="0" t="s">
        <v>155</v>
      </c>
      <c r="DX834" s="0" t="s">
        <v>155</v>
      </c>
      <c r="EA834" s="0" t="s">
        <v>155</v>
      </c>
      <c r="ED834" s="0" t="s">
        <v>156</v>
      </c>
      <c r="EF834" s="0" t="s">
        <v>155</v>
      </c>
      <c r="EH834" s="0" t="s">
        <v>156</v>
      </c>
    </row>
    <row r="835" customFormat="false" ht="15" hidden="false" customHeight="false" outlineLevel="0" collapsed="false">
      <c r="A835" s="0" t="s">
        <v>4088</v>
      </c>
      <c r="B835" s="0" t="n">
        <v>78</v>
      </c>
      <c r="C835" s="0" t="n">
        <v>113475</v>
      </c>
      <c r="D835" s="0" t="s">
        <v>213</v>
      </c>
      <c r="E835" s="0" t="s">
        <v>1758</v>
      </c>
      <c r="F835" s="0" t="str">
        <f aca="false">CONCATENATE(D835," ",LEFT(H835,4),"T=",AU835,"D=",AV835,"R=",AW835,"M=",AX835,"L=",AY835,"B=",AZ835)</f>
        <v>EVANS T=28D=7R=0M=2L=6B=1</v>
      </c>
      <c r="G835" s="0" t="s">
        <v>559</v>
      </c>
      <c r="I835" s="0" t="s">
        <v>4089</v>
      </c>
      <c r="J835" s="0" t="s">
        <v>4090</v>
      </c>
      <c r="K835" s="0" t="s">
        <v>144</v>
      </c>
      <c r="L835" s="0" t="s">
        <v>156</v>
      </c>
      <c r="M835" s="0" t="s">
        <v>949</v>
      </c>
      <c r="N835" s="0" t="str">
        <f aca="false">RIGHT(M835,LEN(M835)-FIND(" ",M835))</f>
        <v>EASTLAND AVE SE</v>
      </c>
      <c r="P835" s="0" t="s">
        <v>147</v>
      </c>
      <c r="Q835" s="0" t="s">
        <v>148</v>
      </c>
      <c r="R835" s="0" t="n">
        <v>44484</v>
      </c>
      <c r="AD835" s="0" t="s">
        <v>149</v>
      </c>
      <c r="AE835" s="0" t="s">
        <v>150</v>
      </c>
      <c r="AF835" s="0" t="s">
        <v>151</v>
      </c>
      <c r="AH835" s="0" t="n">
        <v>14</v>
      </c>
      <c r="AI835" s="0" t="n">
        <v>11</v>
      </c>
      <c r="AN835" s="0" t="s">
        <v>147</v>
      </c>
      <c r="AO835" s="0" t="s">
        <v>152</v>
      </c>
      <c r="AP835" s="0" t="s">
        <v>153</v>
      </c>
      <c r="AQ835" s="0" t="n">
        <v>9</v>
      </c>
      <c r="AR835" s="0" t="n">
        <v>64</v>
      </c>
      <c r="AS835" s="0" t="n">
        <v>32</v>
      </c>
      <c r="AU835" s="0" t="n">
        <f aca="false">COUNTA($BA$835:$EH$835)</f>
        <v>28</v>
      </c>
      <c r="AV835" s="0" t="n">
        <f aca="false">COUNTIF($BA$835:$EH$835,"D")</f>
        <v>7</v>
      </c>
      <c r="AW835" s="0" t="n">
        <f aca="false">COUNTIF($BA$835:$EH$835,"R")</f>
        <v>0</v>
      </c>
      <c r="AX835" s="0" t="n">
        <f aca="false">IF(BN835="D",1,0)+IF(BO835="D",1,0)+IF(BT835="D",1,0)+IF(BU835="D",1,0)+IF(BW835="D",1,0)+IF(CC835="D",1,0)+IF(CD835="D",1,0)+IF(CE835="D",1,0)+IF(CF835="D",1,0)+IF(CL835="D",1,0)+IF(CM835="D",1,0)+IF(CQ835="D",1,0)+IF(CR835="D",1,0)+IF(CS835="D",1,0)+IF(CW835="D",1,0)+IF(CX835="D",1,0)+IF(DD835="D",1,0)+IF(DE835="D",1,0)+IF(DJ835="D",1,0)+IF(DK835="D",1,0)+IF(DO835="D",1,0)+IF(DP835="D",1,0)+IF(DQ835="D",1,0)+IF(DW835="D",1,0)+IF(DZ835="D",1,0)+IF(EH835="D",1,0)</f>
        <v>2</v>
      </c>
      <c r="AY835" s="0" t="n">
        <f aca="false">IF(DJ835&lt;&gt;"",1,0)+IF(DK835&lt;&gt;"",1,0)+IF(DM835&lt;&gt;"",1,0)+IF(DO835&lt;&gt;"",1,0)+IF(DP835&lt;&gt;"",1,0)+IF(DQ835&lt;&gt;"",1,0)+IF(DS835&lt;&gt;"",1,0)+IF(DT835&lt;&gt;"",1,0)+IF(DV835&lt;&gt;"",1,0)+IF(DW835&lt;&gt;"",1,0)+IF(DX835&lt;&gt;"",1,0)+IF(DY835&lt;&gt;"",1,0)+IF(DZ835&lt;&gt;"",1,0)+IF(EB835&lt;&gt;"",1,0)+IF(EC835&lt;&gt;"",1,0)+IF(ED835&lt;&gt;"",1,0)+IF(EG835&lt;&gt;"",1,0)+IF(EH835&lt;&gt;"",1,0)</f>
        <v>6</v>
      </c>
      <c r="AZ835" s="0" t="n">
        <f aca="false">IF(EH835&lt;&gt;"",1,0)</f>
        <v>1</v>
      </c>
      <c r="BB835" s="0" t="s">
        <v>154</v>
      </c>
      <c r="BC835" s="0" t="s">
        <v>155</v>
      </c>
      <c r="BD835" s="0" t="s">
        <v>155</v>
      </c>
      <c r="BE835" s="0" t="s">
        <v>155</v>
      </c>
      <c r="BH835" s="0" t="s">
        <v>155</v>
      </c>
      <c r="BJ835" s="0" t="s">
        <v>155</v>
      </c>
      <c r="BK835" s="0" t="s">
        <v>155</v>
      </c>
      <c r="BL835" s="0" t="s">
        <v>155</v>
      </c>
      <c r="BP835" s="0" t="s">
        <v>155</v>
      </c>
      <c r="BS835" s="0" t="s">
        <v>155</v>
      </c>
      <c r="BY835" s="0" t="s">
        <v>156</v>
      </c>
      <c r="CA835" s="0" t="s">
        <v>155</v>
      </c>
      <c r="CK835" s="0" t="s">
        <v>155</v>
      </c>
      <c r="CN835" s="0" t="s">
        <v>155</v>
      </c>
      <c r="CP835" s="0" t="s">
        <v>155</v>
      </c>
      <c r="CZ835" s="0" t="s">
        <v>156</v>
      </c>
      <c r="DC835" s="0" t="s">
        <v>155</v>
      </c>
      <c r="DI835" s="0" t="s">
        <v>155</v>
      </c>
      <c r="DM835" s="0" t="s">
        <v>156</v>
      </c>
      <c r="DN835" s="0" t="s">
        <v>155</v>
      </c>
      <c r="DS835" s="0" t="s">
        <v>156</v>
      </c>
      <c r="DU835" s="0" t="s">
        <v>155</v>
      </c>
      <c r="DW835" s="0" t="s">
        <v>156</v>
      </c>
      <c r="DX835" s="0" t="s">
        <v>155</v>
      </c>
      <c r="EA835" s="0" t="s">
        <v>155</v>
      </c>
      <c r="ED835" s="0" t="s">
        <v>156</v>
      </c>
      <c r="EF835" s="0" t="s">
        <v>155</v>
      </c>
      <c r="EH835" s="0" t="s">
        <v>156</v>
      </c>
    </row>
    <row r="836" customFormat="false" ht="15" hidden="false" customHeight="false" outlineLevel="0" collapsed="false">
      <c r="A836" s="0" t="s">
        <v>4091</v>
      </c>
      <c r="B836" s="0" t="n">
        <v>78</v>
      </c>
      <c r="C836" s="0" t="n">
        <v>484735</v>
      </c>
      <c r="D836" s="0" t="s">
        <v>1886</v>
      </c>
      <c r="E836" s="0" t="s">
        <v>4092</v>
      </c>
      <c r="F836" s="0" t="str">
        <f aca="false">CONCATENATE(D836," ",LEFT(H836,4),"T=",AU836,"D=",AV836,"R=",AW836,"M=",AX836,"L=",AY836,"B=",AZ836)</f>
        <v>LEISY T=2D=0R=0M=0L=0B=0</v>
      </c>
      <c r="G836" s="0" t="s">
        <v>222</v>
      </c>
      <c r="I836" s="0" t="s">
        <v>4093</v>
      </c>
      <c r="J836" s="0" t="s">
        <v>4094</v>
      </c>
      <c r="K836" s="0" t="s">
        <v>144</v>
      </c>
      <c r="M836" s="0" t="s">
        <v>1889</v>
      </c>
      <c r="N836" s="0" t="str">
        <f aca="false">RIGHT(M836,LEN(M836)-FIND(" ",M836))</f>
        <v>BERKSHIRE DR SE</v>
      </c>
      <c r="O836" s="0" t="s">
        <v>184</v>
      </c>
      <c r="P836" s="0" t="s">
        <v>147</v>
      </c>
      <c r="Q836" s="0" t="s">
        <v>148</v>
      </c>
      <c r="R836" s="0" t="n">
        <v>44484</v>
      </c>
      <c r="AD836" s="0" t="s">
        <v>149</v>
      </c>
      <c r="AE836" s="0" t="s">
        <v>150</v>
      </c>
      <c r="AH836" s="0" t="n">
        <v>14</v>
      </c>
      <c r="AI836" s="0" t="n">
        <v>11</v>
      </c>
      <c r="AJ836" s="0" t="s">
        <v>185</v>
      </c>
      <c r="AM836" s="0" t="s">
        <v>186</v>
      </c>
      <c r="AN836" s="0" t="s">
        <v>147</v>
      </c>
      <c r="AO836" s="0" t="s">
        <v>152</v>
      </c>
      <c r="AP836" s="0" t="s">
        <v>153</v>
      </c>
      <c r="AQ836" s="0" t="n">
        <v>9</v>
      </c>
      <c r="AR836" s="0" t="n">
        <v>64</v>
      </c>
      <c r="AS836" s="0" t="n">
        <v>32</v>
      </c>
      <c r="AU836" s="0" t="n">
        <f aca="false">COUNTA($BA$836:$EH$836)</f>
        <v>2</v>
      </c>
      <c r="AV836" s="0" t="n">
        <f aca="false">COUNTIF($BA$836:$EH$836,"D")</f>
        <v>0</v>
      </c>
      <c r="AW836" s="0" t="n">
        <f aca="false">COUNTIF($BA$836:$EH$836,"R")</f>
        <v>0</v>
      </c>
      <c r="AX836" s="0" t="n">
        <f aca="false">IF(BN836="D",1,0)+IF(BO836="D",1,0)+IF(BT836="D",1,0)+IF(BU836="D",1,0)+IF(BW836="D",1,0)+IF(CC836="D",1,0)+IF(CD836="D",1,0)+IF(CE836="D",1,0)+IF(CF836="D",1,0)+IF(CL836="D",1,0)+IF(CM836="D",1,0)+IF(CQ836="D",1,0)+IF(CR836="D",1,0)+IF(CS836="D",1,0)+IF(CW836="D",1,0)+IF(CX836="D",1,0)+IF(DD836="D",1,0)+IF(DE836="D",1,0)+IF(DJ836="D",1,0)+IF(DK836="D",1,0)+IF(DO836="D",1,0)+IF(DP836="D",1,0)+IF(DQ836="D",1,0)+IF(DW836="D",1,0)+IF(DZ836="D",1,0)+IF(EH836="D",1,0)</f>
        <v>0</v>
      </c>
      <c r="AY836" s="0" t="n">
        <f aca="false">IF(DJ836&lt;&gt;"",1,0)+IF(DK836&lt;&gt;"",1,0)+IF(DM836&lt;&gt;"",1,0)+IF(DO836&lt;&gt;"",1,0)+IF(DP836&lt;&gt;"",1,0)+IF(DQ836&lt;&gt;"",1,0)+IF(DS836&lt;&gt;"",1,0)+IF(DT836&lt;&gt;"",1,0)+IF(DV836&lt;&gt;"",1,0)+IF(DW836&lt;&gt;"",1,0)+IF(DX836&lt;&gt;"",1,0)+IF(DY836&lt;&gt;"",1,0)+IF(DZ836&lt;&gt;"",1,0)+IF(EB836&lt;&gt;"",1,0)+IF(EC836&lt;&gt;"",1,0)+IF(ED836&lt;&gt;"",1,0)+IF(EG836&lt;&gt;"",1,0)+IF(EH836&lt;&gt;"",1,0)</f>
        <v>0</v>
      </c>
      <c r="AZ836" s="0" t="n">
        <f aca="false">IF(EH836&lt;&gt;"",1,0)</f>
        <v>0</v>
      </c>
      <c r="BB836" s="0" t="s">
        <v>154</v>
      </c>
      <c r="EF836" s="0" t="s">
        <v>155</v>
      </c>
    </row>
    <row r="837" customFormat="false" ht="15" hidden="false" customHeight="false" outlineLevel="0" collapsed="false">
      <c r="A837" s="0" t="s">
        <v>4095</v>
      </c>
      <c r="B837" s="0" t="n">
        <v>78</v>
      </c>
      <c r="C837" s="0" t="n">
        <v>427194</v>
      </c>
      <c r="D837" s="0" t="s">
        <v>2342</v>
      </c>
      <c r="E837" s="0" t="s">
        <v>2592</v>
      </c>
      <c r="F837" s="0" t="str">
        <f aca="false">CONCATENATE(D837," ",LEFT(H837,4),"T=",AU837,"D=",AV837,"R=",AW837,"M=",AX837,"L=",AY837,"B=",AZ837)</f>
        <v>LEWIS T=6D=0R=1M=0L=1B=0</v>
      </c>
      <c r="G837" s="0" t="s">
        <v>4096</v>
      </c>
      <c r="I837" s="0" t="s">
        <v>4097</v>
      </c>
      <c r="J837" s="0" t="s">
        <v>689</v>
      </c>
      <c r="K837" s="0" t="s">
        <v>144</v>
      </c>
      <c r="M837" s="0" t="s">
        <v>515</v>
      </c>
      <c r="N837" s="0" t="str">
        <f aca="false">RIGHT(M837,LEN(M837)-FIND(" ",M837))</f>
        <v>BERKSHIRE DR SE</v>
      </c>
      <c r="O837" s="0" t="s">
        <v>251</v>
      </c>
      <c r="P837" s="0" t="s">
        <v>147</v>
      </c>
      <c r="Q837" s="0" t="s">
        <v>148</v>
      </c>
      <c r="R837" s="0" t="n">
        <v>44484</v>
      </c>
      <c r="AD837" s="0" t="s">
        <v>149</v>
      </c>
      <c r="AE837" s="0" t="s">
        <v>150</v>
      </c>
      <c r="AH837" s="0" t="n">
        <v>14</v>
      </c>
      <c r="AI837" s="0" t="n">
        <v>11</v>
      </c>
      <c r="AJ837" s="0" t="s">
        <v>185</v>
      </c>
      <c r="AM837" s="0" t="s">
        <v>186</v>
      </c>
      <c r="AN837" s="0" t="s">
        <v>147</v>
      </c>
      <c r="AO837" s="0" t="s">
        <v>152</v>
      </c>
      <c r="AP837" s="0" t="s">
        <v>153</v>
      </c>
      <c r="AQ837" s="0" t="n">
        <v>9</v>
      </c>
      <c r="AR837" s="0" t="n">
        <v>64</v>
      </c>
      <c r="AS837" s="0" t="n">
        <v>32</v>
      </c>
      <c r="AU837" s="0" t="n">
        <f aca="false">COUNTA($BA$837:$EH$837)</f>
        <v>6</v>
      </c>
      <c r="AV837" s="0" t="n">
        <f aca="false">COUNTIF($BA$837:$EH$837,"D")</f>
        <v>0</v>
      </c>
      <c r="AW837" s="0" t="n">
        <f aca="false">COUNTIF($BA$837:$EH$837,"R")</f>
        <v>1</v>
      </c>
      <c r="AX837" s="0" t="n">
        <f aca="false">IF(BN837="D",1,0)+IF(BO837="D",1,0)+IF(BT837="D",1,0)+IF(BU837="D",1,0)+IF(BW837="D",1,0)+IF(CC837="D",1,0)+IF(CD837="D",1,0)+IF(CE837="D",1,0)+IF(CF837="D",1,0)+IF(CL837="D",1,0)+IF(CM837="D",1,0)+IF(CQ837="D",1,0)+IF(CR837="D",1,0)+IF(CS837="D",1,0)+IF(CW837="D",1,0)+IF(CX837="D",1,0)+IF(DD837="D",1,0)+IF(DE837="D",1,0)+IF(DJ837="D",1,0)+IF(DK837="D",1,0)+IF(DO837="D",1,0)+IF(DP837="D",1,0)+IF(DQ837="D",1,0)+IF(DW837="D",1,0)+IF(DZ837="D",1,0)+IF(EH837="D",1,0)</f>
        <v>0</v>
      </c>
      <c r="AY837" s="0" t="n">
        <f aca="false">IF(DJ837&lt;&gt;"",1,0)+IF(DK837&lt;&gt;"",1,0)+IF(DM837&lt;&gt;"",1,0)+IF(DO837&lt;&gt;"",1,0)+IF(DP837&lt;&gt;"",1,0)+IF(DQ837&lt;&gt;"",1,0)+IF(DS837&lt;&gt;"",1,0)+IF(DT837&lt;&gt;"",1,0)+IF(DV837&lt;&gt;"",1,0)+IF(DW837&lt;&gt;"",1,0)+IF(DX837&lt;&gt;"",1,0)+IF(DY837&lt;&gt;"",1,0)+IF(DZ837&lt;&gt;"",1,0)+IF(EB837&lt;&gt;"",1,0)+IF(EC837&lt;&gt;"",1,0)+IF(ED837&lt;&gt;"",1,0)+IF(EG837&lt;&gt;"",1,0)+IF(EH837&lt;&gt;"",1,0)</f>
        <v>1</v>
      </c>
      <c r="AZ837" s="0" t="n">
        <f aca="false">IF(EH837&lt;&gt;"",1,0)</f>
        <v>0</v>
      </c>
      <c r="BB837" s="0" t="s">
        <v>154</v>
      </c>
      <c r="DL837" s="0" t="s">
        <v>155</v>
      </c>
      <c r="DM837" s="0" t="s">
        <v>145</v>
      </c>
      <c r="DN837" s="0" t="s">
        <v>155</v>
      </c>
      <c r="EA837" s="0" t="s">
        <v>155</v>
      </c>
      <c r="EF837" s="0" t="s">
        <v>155</v>
      </c>
    </row>
    <row r="838" customFormat="false" ht="15" hidden="false" customHeight="false" outlineLevel="0" collapsed="false">
      <c r="A838" s="0" t="s">
        <v>4098</v>
      </c>
      <c r="B838" s="0" t="n">
        <v>78</v>
      </c>
      <c r="C838" s="0" t="n">
        <v>451422</v>
      </c>
      <c r="D838" s="0" t="s">
        <v>4099</v>
      </c>
      <c r="E838" s="0" t="s">
        <v>4100</v>
      </c>
      <c r="F838" s="0" t="str">
        <f aca="false">CONCATENATE(D838," ",LEFT(H838,4),"T=",AU838,"D=",AV838,"R=",AW838,"M=",AX838,"L=",AY838,"B=",AZ838)</f>
        <v>CORBETT T=3D=0R=0M=0L=0B=0</v>
      </c>
      <c r="G838" s="0" t="s">
        <v>445</v>
      </c>
      <c r="I838" s="0" t="s">
        <v>4101</v>
      </c>
      <c r="J838" s="0" t="s">
        <v>293</v>
      </c>
      <c r="K838" s="0" t="s">
        <v>144</v>
      </c>
      <c r="M838" s="0" t="s">
        <v>3964</v>
      </c>
      <c r="N838" s="0" t="str">
        <f aca="false">RIGHT(M838,LEN(M838)-FIND(" ",M838))</f>
        <v>EASTLAND AVE SE</v>
      </c>
      <c r="P838" s="0" t="s">
        <v>147</v>
      </c>
      <c r="Q838" s="0" t="s">
        <v>148</v>
      </c>
      <c r="R838" s="0" t="n">
        <v>44483</v>
      </c>
      <c r="AD838" s="0" t="s">
        <v>149</v>
      </c>
      <c r="AE838" s="0" t="s">
        <v>150</v>
      </c>
      <c r="AF838" s="0" t="s">
        <v>151</v>
      </c>
      <c r="AH838" s="0" t="n">
        <v>14</v>
      </c>
      <c r="AI838" s="0" t="n">
        <v>11</v>
      </c>
      <c r="AN838" s="0" t="s">
        <v>147</v>
      </c>
      <c r="AO838" s="0" t="s">
        <v>152</v>
      </c>
      <c r="AP838" s="0" t="s">
        <v>153</v>
      </c>
      <c r="AQ838" s="0" t="n">
        <v>9</v>
      </c>
      <c r="AR838" s="0" t="n">
        <v>64</v>
      </c>
      <c r="AS838" s="0" t="n">
        <v>32</v>
      </c>
      <c r="AU838" s="0" t="n">
        <f aca="false">COUNTA($BA$838:$EH$838)</f>
        <v>3</v>
      </c>
      <c r="AV838" s="0" t="n">
        <f aca="false">COUNTIF($BA$838:$EH$838,"D")</f>
        <v>0</v>
      </c>
      <c r="AW838" s="0" t="n">
        <f aca="false">COUNTIF($BA$838:$EH$838,"R")</f>
        <v>0</v>
      </c>
      <c r="AX838" s="0" t="n">
        <f aca="false">IF(BN838="D",1,0)+IF(BO838="D",1,0)+IF(BT838="D",1,0)+IF(BU838="D",1,0)+IF(BW838="D",1,0)+IF(CC838="D",1,0)+IF(CD838="D",1,0)+IF(CE838="D",1,0)+IF(CF838="D",1,0)+IF(CL838="D",1,0)+IF(CM838="D",1,0)+IF(CQ838="D",1,0)+IF(CR838="D",1,0)+IF(CS838="D",1,0)+IF(CW838="D",1,0)+IF(CX838="D",1,0)+IF(DD838="D",1,0)+IF(DE838="D",1,0)+IF(DJ838="D",1,0)+IF(DK838="D",1,0)+IF(DO838="D",1,0)+IF(DP838="D",1,0)+IF(DQ838="D",1,0)+IF(DW838="D",1,0)+IF(DZ838="D",1,0)+IF(EH838="D",1,0)</f>
        <v>0</v>
      </c>
      <c r="AY838" s="0" t="n">
        <f aca="false">IF(DJ838&lt;&gt;"",1,0)+IF(DK838&lt;&gt;"",1,0)+IF(DM838&lt;&gt;"",1,0)+IF(DO838&lt;&gt;"",1,0)+IF(DP838&lt;&gt;"",1,0)+IF(DQ838&lt;&gt;"",1,0)+IF(DS838&lt;&gt;"",1,0)+IF(DT838&lt;&gt;"",1,0)+IF(DV838&lt;&gt;"",1,0)+IF(DW838&lt;&gt;"",1,0)+IF(DX838&lt;&gt;"",1,0)+IF(DY838&lt;&gt;"",1,0)+IF(DZ838&lt;&gt;"",1,0)+IF(EB838&lt;&gt;"",1,0)+IF(EC838&lt;&gt;"",1,0)+IF(ED838&lt;&gt;"",1,0)+IF(EG838&lt;&gt;"",1,0)+IF(EH838&lt;&gt;"",1,0)</f>
        <v>0</v>
      </c>
      <c r="AZ838" s="0" t="n">
        <f aca="false">IF(EH838&lt;&gt;"",1,0)</f>
        <v>0</v>
      </c>
      <c r="BB838" s="0" t="s">
        <v>154</v>
      </c>
      <c r="DN838" s="0" t="s">
        <v>155</v>
      </c>
      <c r="EF838" s="0" t="s">
        <v>155</v>
      </c>
    </row>
    <row r="839" customFormat="false" ht="15" hidden="false" customHeight="false" outlineLevel="0" collapsed="false">
      <c r="A839" s="0" t="s">
        <v>4102</v>
      </c>
      <c r="B839" s="0" t="n">
        <v>78</v>
      </c>
      <c r="C839" s="0" t="n">
        <v>231971</v>
      </c>
      <c r="D839" s="0" t="s">
        <v>403</v>
      </c>
      <c r="E839" s="0" t="s">
        <v>457</v>
      </c>
      <c r="F839" s="0" t="str">
        <f aca="false">CONCATENATE(D839," ",LEFT(H839,4),"T=",AU839,"D=",AV839,"R=",AW839,"M=",AX839,"L=",AY839,"B=",AZ839)</f>
        <v>MILLER T=13D=0R=3M=0L=3B=0</v>
      </c>
      <c r="G839" s="0" t="s">
        <v>524</v>
      </c>
      <c r="I839" s="0" t="s">
        <v>4103</v>
      </c>
      <c r="J839" s="0" t="s">
        <v>1547</v>
      </c>
      <c r="K839" s="0" t="s">
        <v>144</v>
      </c>
      <c r="L839" s="0" t="s">
        <v>145</v>
      </c>
      <c r="M839" s="0" t="s">
        <v>1383</v>
      </c>
      <c r="N839" s="0" t="str">
        <f aca="false">RIGHT(M839,LEN(M839)-FIND(" ",M839))</f>
        <v>BROADWAY AVE SE</v>
      </c>
      <c r="P839" s="0" t="s">
        <v>147</v>
      </c>
      <c r="Q839" s="0" t="s">
        <v>148</v>
      </c>
      <c r="R839" s="0" t="n">
        <v>44484</v>
      </c>
      <c r="AD839" s="0" t="s">
        <v>149</v>
      </c>
      <c r="AE839" s="0" t="s">
        <v>150</v>
      </c>
      <c r="AH839" s="0" t="n">
        <v>14</v>
      </c>
      <c r="AI839" s="0" t="n">
        <v>11</v>
      </c>
      <c r="AJ839" s="0" t="s">
        <v>185</v>
      </c>
      <c r="AM839" s="0" t="s">
        <v>186</v>
      </c>
      <c r="AN839" s="0" t="s">
        <v>147</v>
      </c>
      <c r="AO839" s="0" t="s">
        <v>152</v>
      </c>
      <c r="AP839" s="0" t="s">
        <v>153</v>
      </c>
      <c r="AQ839" s="0" t="n">
        <v>9</v>
      </c>
      <c r="AR839" s="0" t="n">
        <v>64</v>
      </c>
      <c r="AS839" s="0" t="n">
        <v>32</v>
      </c>
      <c r="AU839" s="0" t="n">
        <f aca="false">COUNTA($BA$839:$EH$839)</f>
        <v>13</v>
      </c>
      <c r="AV839" s="0" t="n">
        <f aca="false">COUNTIF($BA$839:$EH$839,"D")</f>
        <v>0</v>
      </c>
      <c r="AW839" s="0" t="n">
        <f aca="false">COUNTIF($BA$839:$EH$839,"R")</f>
        <v>3</v>
      </c>
      <c r="AX839" s="0" t="n">
        <f aca="false">IF(BN839="D",1,0)+IF(BO839="D",1,0)+IF(BT839="D",1,0)+IF(BU839="D",1,0)+IF(BW839="D",1,0)+IF(CC839="D",1,0)+IF(CD839="D",1,0)+IF(CE839="D",1,0)+IF(CF839="D",1,0)+IF(CL839="D",1,0)+IF(CM839="D",1,0)+IF(CQ839="D",1,0)+IF(CR839="D",1,0)+IF(CS839="D",1,0)+IF(CW839="D",1,0)+IF(CX839="D",1,0)+IF(DD839="D",1,0)+IF(DE839="D",1,0)+IF(DJ839="D",1,0)+IF(DK839="D",1,0)+IF(DO839="D",1,0)+IF(DP839="D",1,0)+IF(DQ839="D",1,0)+IF(DW839="D",1,0)+IF(DZ839="D",1,0)+IF(EH839="D",1,0)</f>
        <v>0</v>
      </c>
      <c r="AY839" s="0" t="n">
        <f aca="false">IF(DJ839&lt;&gt;"",1,0)+IF(DK839&lt;&gt;"",1,0)+IF(DM839&lt;&gt;"",1,0)+IF(DO839&lt;&gt;"",1,0)+IF(DP839&lt;&gt;"",1,0)+IF(DQ839&lt;&gt;"",1,0)+IF(DS839&lt;&gt;"",1,0)+IF(DT839&lt;&gt;"",1,0)+IF(DV839&lt;&gt;"",1,0)+IF(DW839&lt;&gt;"",1,0)+IF(DX839&lt;&gt;"",1,0)+IF(DY839&lt;&gt;"",1,0)+IF(DZ839&lt;&gt;"",1,0)+IF(EB839&lt;&gt;"",1,0)+IF(EC839&lt;&gt;"",1,0)+IF(ED839&lt;&gt;"",1,0)+IF(EG839&lt;&gt;"",1,0)+IF(EH839&lt;&gt;"",1,0)</f>
        <v>3</v>
      </c>
      <c r="AZ839" s="0" t="n">
        <f aca="false">IF(EH839&lt;&gt;"",1,0)</f>
        <v>0</v>
      </c>
      <c r="BB839" s="0" t="s">
        <v>154</v>
      </c>
      <c r="CK839" s="0" t="s">
        <v>155</v>
      </c>
      <c r="CP839" s="0" t="s">
        <v>155</v>
      </c>
      <c r="DC839" s="0" t="s">
        <v>155</v>
      </c>
      <c r="DG839" s="0" t="s">
        <v>145</v>
      </c>
      <c r="DI839" s="0" t="s">
        <v>155</v>
      </c>
      <c r="DN839" s="0" t="s">
        <v>155</v>
      </c>
      <c r="DS839" s="0" t="s">
        <v>145</v>
      </c>
      <c r="DU839" s="0" t="s">
        <v>155</v>
      </c>
      <c r="DX839" s="0" t="s">
        <v>155</v>
      </c>
      <c r="EA839" s="0" t="s">
        <v>155</v>
      </c>
      <c r="ED839" s="0" t="s">
        <v>145</v>
      </c>
      <c r="EF839" s="0" t="s">
        <v>155</v>
      </c>
    </row>
    <row r="840" customFormat="false" ht="15" hidden="false" customHeight="false" outlineLevel="0" collapsed="false">
      <c r="A840" s="0" t="s">
        <v>4104</v>
      </c>
      <c r="B840" s="0" t="n">
        <v>78</v>
      </c>
      <c r="C840" s="0" t="n">
        <v>485900</v>
      </c>
      <c r="D840" s="0" t="s">
        <v>4105</v>
      </c>
      <c r="E840" s="0" t="s">
        <v>4106</v>
      </c>
      <c r="F840" s="0" t="str">
        <f aca="false">CONCATENATE(D840," ",LEFT(H840,4),"T=",AU840,"D=",AV840,"R=",AW840,"M=",AX840,"L=",AY840,"B=",AZ840)</f>
        <v>DESAI T=2D=0R=0M=0L=0B=0</v>
      </c>
      <c r="G840" s="0" t="s">
        <v>4107</v>
      </c>
      <c r="I840" s="0" t="s">
        <v>4108</v>
      </c>
      <c r="J840" s="0" t="s">
        <v>4109</v>
      </c>
      <c r="K840" s="0" t="s">
        <v>144</v>
      </c>
      <c r="M840" s="0" t="s">
        <v>272</v>
      </c>
      <c r="N840" s="0" t="str">
        <f aca="false">RIGHT(M840,LEN(M840)-FIND(" ",M840))</f>
        <v>BERKSHIRE DR SE</v>
      </c>
      <c r="O840" s="0" t="s">
        <v>2546</v>
      </c>
      <c r="P840" s="0" t="s">
        <v>147</v>
      </c>
      <c r="Q840" s="0" t="s">
        <v>148</v>
      </c>
      <c r="R840" s="0" t="n">
        <v>44484</v>
      </c>
      <c r="AD840" s="0" t="s">
        <v>149</v>
      </c>
      <c r="AE840" s="0" t="s">
        <v>150</v>
      </c>
      <c r="AH840" s="0" t="n">
        <v>14</v>
      </c>
      <c r="AI840" s="0" t="n">
        <v>11</v>
      </c>
      <c r="AJ840" s="0" t="s">
        <v>185</v>
      </c>
      <c r="AM840" s="0" t="s">
        <v>186</v>
      </c>
      <c r="AN840" s="0" t="s">
        <v>147</v>
      </c>
      <c r="AO840" s="0" t="s">
        <v>152</v>
      </c>
      <c r="AP840" s="0" t="s">
        <v>153</v>
      </c>
      <c r="AQ840" s="0" t="n">
        <v>9</v>
      </c>
      <c r="AR840" s="0" t="n">
        <v>64</v>
      </c>
      <c r="AS840" s="0" t="n">
        <v>32</v>
      </c>
      <c r="AU840" s="0" t="n">
        <f aca="false">COUNTA($BA$840:$EH$840)</f>
        <v>2</v>
      </c>
      <c r="AV840" s="0" t="n">
        <f aca="false">COUNTIF($BA$840:$EH$840,"D")</f>
        <v>0</v>
      </c>
      <c r="AW840" s="0" t="n">
        <f aca="false">COUNTIF($BA$840:$EH$840,"R")</f>
        <v>0</v>
      </c>
      <c r="AX840" s="0" t="n">
        <f aca="false">IF(BN840="D",1,0)+IF(BO840="D",1,0)+IF(BT840="D",1,0)+IF(BU840="D",1,0)+IF(BW840="D",1,0)+IF(CC840="D",1,0)+IF(CD840="D",1,0)+IF(CE840="D",1,0)+IF(CF840="D",1,0)+IF(CL840="D",1,0)+IF(CM840="D",1,0)+IF(CQ840="D",1,0)+IF(CR840="D",1,0)+IF(CS840="D",1,0)+IF(CW840="D",1,0)+IF(CX840="D",1,0)+IF(DD840="D",1,0)+IF(DE840="D",1,0)+IF(DJ840="D",1,0)+IF(DK840="D",1,0)+IF(DO840="D",1,0)+IF(DP840="D",1,0)+IF(DQ840="D",1,0)+IF(DW840="D",1,0)+IF(DZ840="D",1,0)+IF(EH840="D",1,0)</f>
        <v>0</v>
      </c>
      <c r="AY840" s="0" t="n">
        <f aca="false">IF(DJ840&lt;&gt;"",1,0)+IF(DK840&lt;&gt;"",1,0)+IF(DM840&lt;&gt;"",1,0)+IF(DO840&lt;&gt;"",1,0)+IF(DP840&lt;&gt;"",1,0)+IF(DQ840&lt;&gt;"",1,0)+IF(DS840&lt;&gt;"",1,0)+IF(DT840&lt;&gt;"",1,0)+IF(DV840&lt;&gt;"",1,0)+IF(DW840&lt;&gt;"",1,0)+IF(DX840&lt;&gt;"",1,0)+IF(DY840&lt;&gt;"",1,0)+IF(DZ840&lt;&gt;"",1,0)+IF(EB840&lt;&gt;"",1,0)+IF(EC840&lt;&gt;"",1,0)+IF(ED840&lt;&gt;"",1,0)+IF(EG840&lt;&gt;"",1,0)+IF(EH840&lt;&gt;"",1,0)</f>
        <v>0</v>
      </c>
      <c r="AZ840" s="0" t="n">
        <f aca="false">IF(EH840&lt;&gt;"",1,0)</f>
        <v>0</v>
      </c>
      <c r="BB840" s="0" t="s">
        <v>154</v>
      </c>
      <c r="EF840" s="0" t="s">
        <v>155</v>
      </c>
    </row>
    <row r="841" customFormat="false" ht="15" hidden="false" customHeight="false" outlineLevel="0" collapsed="false">
      <c r="A841" s="0" t="s">
        <v>4110</v>
      </c>
      <c r="B841" s="0" t="n">
        <v>78</v>
      </c>
      <c r="C841" s="0" t="n">
        <v>391370</v>
      </c>
      <c r="D841" s="0" t="s">
        <v>1503</v>
      </c>
      <c r="E841" s="0" t="s">
        <v>4111</v>
      </c>
      <c r="F841" s="0" t="str">
        <f aca="false">CONCATENATE(D841," ",LEFT(H841,4),"T=",AU841,"D=",AV841,"R=",AW841,"M=",AX841,"L=",AY841,"B=",AZ841)</f>
        <v>BROWN T=16D=0R=1M=0L=3B=0</v>
      </c>
      <c r="G841" s="0" t="s">
        <v>222</v>
      </c>
      <c r="I841" s="0" t="s">
        <v>4112</v>
      </c>
      <c r="J841" s="0" t="s">
        <v>4113</v>
      </c>
      <c r="K841" s="0" t="s">
        <v>144</v>
      </c>
      <c r="L841" s="0" t="s">
        <v>145</v>
      </c>
      <c r="M841" s="0" t="s">
        <v>4114</v>
      </c>
      <c r="N841" s="0" t="str">
        <f aca="false">RIGHT(M841,LEN(M841)-FIND(" ",M841))</f>
        <v>ARBOR AVE SE</v>
      </c>
      <c r="O841" s="0" t="s">
        <v>4115</v>
      </c>
      <c r="P841" s="0" t="s">
        <v>147</v>
      </c>
      <c r="Q841" s="0" t="s">
        <v>148</v>
      </c>
      <c r="R841" s="0" t="n">
        <v>44484</v>
      </c>
      <c r="AD841" s="0" t="s">
        <v>149</v>
      </c>
      <c r="AE841" s="0" t="s">
        <v>150</v>
      </c>
      <c r="AF841" s="0" t="s">
        <v>151</v>
      </c>
      <c r="AH841" s="0" t="n">
        <v>14</v>
      </c>
      <c r="AI841" s="0" t="n">
        <v>11</v>
      </c>
      <c r="AN841" s="0" t="s">
        <v>147</v>
      </c>
      <c r="AO841" s="0" t="s">
        <v>4116</v>
      </c>
      <c r="AP841" s="0" t="s">
        <v>4117</v>
      </c>
      <c r="AQ841" s="0" t="n">
        <v>9</v>
      </c>
      <c r="AR841" s="0" t="n">
        <v>64</v>
      </c>
      <c r="AS841" s="0" t="n">
        <v>32</v>
      </c>
      <c r="AU841" s="0" t="n">
        <f aca="false">COUNTA($BA$841:$EH$841)</f>
        <v>16</v>
      </c>
      <c r="AV841" s="0" t="n">
        <f aca="false">COUNTIF($BA$841:$EH$841,"D")</f>
        <v>0</v>
      </c>
      <c r="AW841" s="0" t="n">
        <f aca="false">COUNTIF($BA$841:$EH$841,"R")</f>
        <v>1</v>
      </c>
      <c r="AX841" s="0" t="n">
        <f aca="false">IF(BN841="D",1,0)+IF(BO841="D",1,0)+IF(BT841="D",1,0)+IF(BU841="D",1,0)+IF(BW841="D",1,0)+IF(CC841="D",1,0)+IF(CD841="D",1,0)+IF(CE841="D",1,0)+IF(CF841="D",1,0)+IF(CL841="D",1,0)+IF(CM841="D",1,0)+IF(CQ841="D",1,0)+IF(CR841="D",1,0)+IF(CS841="D",1,0)+IF(CW841="D",1,0)+IF(CX841="D",1,0)+IF(DD841="D",1,0)+IF(DE841="D",1,0)+IF(DJ841="D",1,0)+IF(DK841="D",1,0)+IF(DO841="D",1,0)+IF(DP841="D",1,0)+IF(DQ841="D",1,0)+IF(DW841="D",1,0)+IF(DZ841="D",1,0)+IF(EH841="D",1,0)</f>
        <v>0</v>
      </c>
      <c r="AY841" s="0" t="n">
        <f aca="false">IF(DJ841&lt;&gt;"",1,0)+IF(DK841&lt;&gt;"",1,0)+IF(DM841&lt;&gt;"",1,0)+IF(DO841&lt;&gt;"",1,0)+IF(DP841&lt;&gt;"",1,0)+IF(DQ841&lt;&gt;"",1,0)+IF(DS841&lt;&gt;"",1,0)+IF(DT841&lt;&gt;"",1,0)+IF(DV841&lt;&gt;"",1,0)+IF(DW841&lt;&gt;"",1,0)+IF(DX841&lt;&gt;"",1,0)+IF(DY841&lt;&gt;"",1,0)+IF(DZ841&lt;&gt;"",1,0)+IF(EB841&lt;&gt;"",1,0)+IF(EC841&lt;&gt;"",1,0)+IF(ED841&lt;&gt;"",1,0)+IF(EG841&lt;&gt;"",1,0)+IF(EH841&lt;&gt;"",1,0)</f>
        <v>3</v>
      </c>
      <c r="AZ841" s="0" t="n">
        <f aca="false">IF(EH841&lt;&gt;"",1,0)</f>
        <v>0</v>
      </c>
      <c r="BB841" s="0" t="s">
        <v>154</v>
      </c>
      <c r="BL841" s="0" t="s">
        <v>155</v>
      </c>
      <c r="CA841" s="0" t="s">
        <v>155</v>
      </c>
      <c r="CK841" s="0" t="s">
        <v>155</v>
      </c>
      <c r="CP841" s="0" t="s">
        <v>155</v>
      </c>
      <c r="CT841" s="0" t="s">
        <v>155</v>
      </c>
      <c r="CV841" s="0" t="s">
        <v>155</v>
      </c>
      <c r="CY841" s="0" t="s">
        <v>155</v>
      </c>
      <c r="DI841" s="0" t="s">
        <v>155</v>
      </c>
      <c r="DN841" s="0" t="s">
        <v>155</v>
      </c>
      <c r="DT841" s="0" t="s">
        <v>145</v>
      </c>
      <c r="DU841" s="0" t="s">
        <v>155</v>
      </c>
      <c r="DW841" s="0" t="s">
        <v>155</v>
      </c>
      <c r="DX841" s="0" t="s">
        <v>155</v>
      </c>
      <c r="EA841" s="0" t="s">
        <v>155</v>
      </c>
      <c r="EF841" s="0" t="s">
        <v>155</v>
      </c>
    </row>
    <row r="842" customFormat="false" ht="15" hidden="false" customHeight="false" outlineLevel="0" collapsed="false">
      <c r="A842" s="0" t="s">
        <v>4118</v>
      </c>
      <c r="B842" s="0" t="n">
        <v>78</v>
      </c>
      <c r="C842" s="0" t="n">
        <v>408809</v>
      </c>
      <c r="D842" s="0" t="s">
        <v>1470</v>
      </c>
      <c r="E842" s="0" t="s">
        <v>1680</v>
      </c>
      <c r="F842" s="0" t="str">
        <f aca="false">CONCATENATE(D842," ",LEFT(H842,4),"T=",AU842,"D=",AV842,"R=",AW842,"M=",AX842,"L=",AY842,"B=",AZ842)</f>
        <v>SMITH T=1D=0R=0M=0L=0B=0</v>
      </c>
      <c r="G842" s="0" t="s">
        <v>450</v>
      </c>
      <c r="I842" s="0" t="s">
        <v>4119</v>
      </c>
      <c r="J842" s="0" t="s">
        <v>4120</v>
      </c>
      <c r="K842" s="0" t="s">
        <v>182</v>
      </c>
      <c r="M842" s="0" t="s">
        <v>4121</v>
      </c>
      <c r="N842" s="0" t="str">
        <f aca="false">RIGHT(M842,LEN(M842)-FIND(" ",M842))</f>
        <v>WILLARD AVE SE</v>
      </c>
      <c r="P842" s="0" t="s">
        <v>147</v>
      </c>
      <c r="Q842" s="0" t="s">
        <v>148</v>
      </c>
      <c r="R842" s="0" t="n">
        <v>44484</v>
      </c>
      <c r="AD842" s="0" t="s">
        <v>149</v>
      </c>
      <c r="AE842" s="0" t="s">
        <v>150</v>
      </c>
      <c r="AF842" s="0" t="s">
        <v>151</v>
      </c>
      <c r="AH842" s="0" t="n">
        <v>14</v>
      </c>
      <c r="AI842" s="0" t="n">
        <v>11</v>
      </c>
      <c r="AN842" s="0" t="s">
        <v>147</v>
      </c>
      <c r="AO842" s="0" t="s">
        <v>4116</v>
      </c>
      <c r="AP842" s="0" t="s">
        <v>4117</v>
      </c>
      <c r="AQ842" s="0" t="n">
        <v>9</v>
      </c>
      <c r="AR842" s="0" t="n">
        <v>64</v>
      </c>
      <c r="AS842" s="0" t="n">
        <v>32</v>
      </c>
      <c r="AU842" s="0" t="n">
        <f aca="false">COUNTA($BA$842:$EH$842)</f>
        <v>1</v>
      </c>
      <c r="AV842" s="0" t="n">
        <f aca="false">COUNTIF($BA$842:$EH$842,"D")</f>
        <v>0</v>
      </c>
      <c r="AW842" s="0" t="n">
        <f aca="false">COUNTIF($BA$842:$EH$842,"R")</f>
        <v>0</v>
      </c>
      <c r="AX842" s="0" t="n">
        <f aca="false">IF(BN842="D",1,0)+IF(BO842="D",1,0)+IF(BT842="D",1,0)+IF(BU842="D",1,0)+IF(BW842="D",1,0)+IF(CC842="D",1,0)+IF(CD842="D",1,0)+IF(CE842="D",1,0)+IF(CF842="D",1,0)+IF(CL842="D",1,0)+IF(CM842="D",1,0)+IF(CQ842="D",1,0)+IF(CR842="D",1,0)+IF(CS842="D",1,0)+IF(CW842="D",1,0)+IF(CX842="D",1,0)+IF(DD842="D",1,0)+IF(DE842="D",1,0)+IF(DJ842="D",1,0)+IF(DK842="D",1,0)+IF(DO842="D",1,0)+IF(DP842="D",1,0)+IF(DQ842="D",1,0)+IF(DW842="D",1,0)+IF(DZ842="D",1,0)+IF(EH842="D",1,0)</f>
        <v>0</v>
      </c>
      <c r="AY842" s="0" t="n">
        <f aca="false">IF(DJ842&lt;&gt;"",1,0)+IF(DK842&lt;&gt;"",1,0)+IF(DM842&lt;&gt;"",1,0)+IF(DO842&lt;&gt;"",1,0)+IF(DP842&lt;&gt;"",1,0)+IF(DQ842&lt;&gt;"",1,0)+IF(DS842&lt;&gt;"",1,0)+IF(DT842&lt;&gt;"",1,0)+IF(DV842&lt;&gt;"",1,0)+IF(DW842&lt;&gt;"",1,0)+IF(DX842&lt;&gt;"",1,0)+IF(DY842&lt;&gt;"",1,0)+IF(DZ842&lt;&gt;"",1,0)+IF(EB842&lt;&gt;"",1,0)+IF(EC842&lt;&gt;"",1,0)+IF(ED842&lt;&gt;"",1,0)+IF(EG842&lt;&gt;"",1,0)+IF(EH842&lt;&gt;"",1,0)</f>
        <v>0</v>
      </c>
      <c r="AZ842" s="0" t="n">
        <f aca="false">IF(EH842&lt;&gt;"",1,0)</f>
        <v>0</v>
      </c>
      <c r="BB842" s="0" t="s">
        <v>154</v>
      </c>
    </row>
    <row r="843" customFormat="false" ht="15" hidden="false" customHeight="false" outlineLevel="0" collapsed="false">
      <c r="A843" s="0" t="s">
        <v>4122</v>
      </c>
      <c r="B843" s="0" t="n">
        <v>78</v>
      </c>
      <c r="C843" s="0" t="n">
        <v>401021</v>
      </c>
      <c r="D843" s="0" t="s">
        <v>4123</v>
      </c>
      <c r="E843" s="0" t="s">
        <v>3847</v>
      </c>
      <c r="F843" s="0" t="str">
        <f aca="false">CONCATENATE(D843," ",LEFT(H843,4),"T=",AU843,"D=",AV843,"R=",AW843,"M=",AX843,"L=",AY843,"B=",AZ843)</f>
        <v>RICHARDSON T=22D=9R=0M=3L=8B=1</v>
      </c>
      <c r="G843" s="0" t="s">
        <v>559</v>
      </c>
      <c r="I843" s="0" t="s">
        <v>4124</v>
      </c>
      <c r="J843" s="0" t="s">
        <v>2094</v>
      </c>
      <c r="K843" s="0" t="s">
        <v>144</v>
      </c>
      <c r="L843" s="0" t="s">
        <v>156</v>
      </c>
      <c r="M843" s="0" t="s">
        <v>4125</v>
      </c>
      <c r="N843" s="0" t="str">
        <f aca="false">RIGHT(M843,LEN(M843)-FIND(" ",M843))</f>
        <v>PERKINSWOOD BLVD SE</v>
      </c>
      <c r="P843" s="0" t="s">
        <v>147</v>
      </c>
      <c r="Q843" s="0" t="s">
        <v>148</v>
      </c>
      <c r="R843" s="0" t="n">
        <v>44483</v>
      </c>
      <c r="AD843" s="0" t="s">
        <v>149</v>
      </c>
      <c r="AE843" s="0" t="s">
        <v>150</v>
      </c>
      <c r="AF843" s="0" t="s">
        <v>151</v>
      </c>
      <c r="AH843" s="0" t="n">
        <v>14</v>
      </c>
      <c r="AI843" s="0" t="n">
        <v>11</v>
      </c>
      <c r="AN843" s="0" t="s">
        <v>147</v>
      </c>
      <c r="AO843" s="0" t="s">
        <v>4116</v>
      </c>
      <c r="AP843" s="0" t="s">
        <v>4117</v>
      </c>
      <c r="AQ843" s="0" t="n">
        <v>9</v>
      </c>
      <c r="AR843" s="0" t="n">
        <v>64</v>
      </c>
      <c r="AS843" s="0" t="n">
        <v>32</v>
      </c>
      <c r="AU843" s="0" t="n">
        <f aca="false">COUNTA($BA$843:$EH$843)</f>
        <v>22</v>
      </c>
      <c r="AV843" s="0" t="n">
        <f aca="false">COUNTIF($BA$843:$EH$843,"D")</f>
        <v>9</v>
      </c>
      <c r="AW843" s="0" t="n">
        <f aca="false">COUNTIF($BA$843:$EH$843,"R")</f>
        <v>0</v>
      </c>
      <c r="AX843" s="0" t="n">
        <f aca="false">IF(BN843="D",1,0)+IF(BO843="D",1,0)+IF(BT843="D",1,0)+IF(BU843="D",1,0)+IF(BW843="D",1,0)+IF(CC843="D",1,0)+IF(CD843="D",1,0)+IF(CE843="D",1,0)+IF(CF843="D",1,0)+IF(CL843="D",1,0)+IF(CM843="D",1,0)+IF(CQ843="D",1,0)+IF(CR843="D",1,0)+IF(CS843="D",1,0)+IF(CW843="D",1,0)+IF(CX843="D",1,0)+IF(DD843="D",1,0)+IF(DE843="D",1,0)+IF(DJ843="D",1,0)+IF(DK843="D",1,0)+IF(DO843="D",1,0)+IF(DP843="D",1,0)+IF(DQ843="D",1,0)+IF(DW843="D",1,0)+IF(DZ843="D",1,0)+IF(EH843="D",1,0)</f>
        <v>3</v>
      </c>
      <c r="AY843" s="0" t="n">
        <f aca="false">IF(DJ843&lt;&gt;"",1,0)+IF(DK843&lt;&gt;"",1,0)+IF(DM843&lt;&gt;"",1,0)+IF(DO843&lt;&gt;"",1,0)+IF(DP843&lt;&gt;"",1,0)+IF(DQ843&lt;&gt;"",1,0)+IF(DS843&lt;&gt;"",1,0)+IF(DT843&lt;&gt;"",1,0)+IF(DV843&lt;&gt;"",1,0)+IF(DW843&lt;&gt;"",1,0)+IF(DX843&lt;&gt;"",1,0)+IF(DY843&lt;&gt;"",1,0)+IF(DZ843&lt;&gt;"",1,0)+IF(EB843&lt;&gt;"",1,0)+IF(EC843&lt;&gt;"",1,0)+IF(ED843&lt;&gt;"",1,0)+IF(EG843&lt;&gt;"",1,0)+IF(EH843&lt;&gt;"",1,0)</f>
        <v>8</v>
      </c>
      <c r="AZ843" s="0" t="n">
        <f aca="false">IF(EH843&lt;&gt;"",1,0)</f>
        <v>1</v>
      </c>
      <c r="BB843" s="0" t="s">
        <v>154</v>
      </c>
      <c r="BD843" s="0" t="s">
        <v>155</v>
      </c>
      <c r="BH843" s="0" t="s">
        <v>155</v>
      </c>
      <c r="BK843" s="0" t="s">
        <v>155</v>
      </c>
      <c r="BL843" s="0" t="s">
        <v>155</v>
      </c>
      <c r="CZ843" s="0" t="s">
        <v>156</v>
      </c>
      <c r="DC843" s="0" t="s">
        <v>155</v>
      </c>
      <c r="DG843" s="0" t="s">
        <v>156</v>
      </c>
      <c r="DI843" s="0" t="s">
        <v>155</v>
      </c>
      <c r="DJ843" s="0" t="s">
        <v>156</v>
      </c>
      <c r="DL843" s="0" t="s">
        <v>155</v>
      </c>
      <c r="DM843" s="0" t="s">
        <v>156</v>
      </c>
      <c r="DN843" s="0" t="s">
        <v>155</v>
      </c>
      <c r="DS843" s="0" t="s">
        <v>156</v>
      </c>
      <c r="DT843" s="0" t="s">
        <v>156</v>
      </c>
      <c r="DU843" s="0" t="s">
        <v>155</v>
      </c>
      <c r="DW843" s="0" t="s">
        <v>156</v>
      </c>
      <c r="DX843" s="0" t="s">
        <v>155</v>
      </c>
      <c r="EA843" s="0" t="s">
        <v>155</v>
      </c>
      <c r="ED843" s="0" t="s">
        <v>156</v>
      </c>
      <c r="EF843" s="0" t="s">
        <v>155</v>
      </c>
      <c r="EH843" s="0" t="s">
        <v>156</v>
      </c>
    </row>
    <row r="844" customFormat="false" ht="15" hidden="false" customHeight="false" outlineLevel="0" collapsed="false">
      <c r="A844" s="0" t="s">
        <v>4126</v>
      </c>
      <c r="B844" s="0" t="n">
        <v>78</v>
      </c>
      <c r="C844" s="0" t="n">
        <v>355464</v>
      </c>
      <c r="D844" s="0" t="s">
        <v>4127</v>
      </c>
      <c r="E844" s="0" t="s">
        <v>3979</v>
      </c>
      <c r="F844" s="0" t="str">
        <f aca="false">CONCATENATE(D844," ",LEFT(H844,4),"T=",AU844,"D=",AV844,"R=",AW844,"M=",AX844,"L=",AY844,"B=",AZ844)</f>
        <v>BEAR T=14D=3R=0M=1L=2B=1</v>
      </c>
      <c r="G844" s="0" t="s">
        <v>208</v>
      </c>
      <c r="I844" s="0" t="s">
        <v>4128</v>
      </c>
      <c r="J844" s="0" t="s">
        <v>4129</v>
      </c>
      <c r="K844" s="0" t="s">
        <v>144</v>
      </c>
      <c r="L844" s="0" t="s">
        <v>156</v>
      </c>
      <c r="M844" s="0" t="s">
        <v>4130</v>
      </c>
      <c r="N844" s="0" t="str">
        <f aca="false">RIGHT(M844,LEN(M844)-FIND(" ",M844))</f>
        <v>KENMORE AVE SE</v>
      </c>
      <c r="P844" s="0" t="s">
        <v>147</v>
      </c>
      <c r="Q844" s="0" t="s">
        <v>148</v>
      </c>
      <c r="R844" s="0" t="n">
        <v>44483</v>
      </c>
      <c r="AD844" s="0" t="s">
        <v>149</v>
      </c>
      <c r="AE844" s="0" t="s">
        <v>150</v>
      </c>
      <c r="AF844" s="0" t="s">
        <v>151</v>
      </c>
      <c r="AH844" s="0" t="n">
        <v>14</v>
      </c>
      <c r="AI844" s="0" t="n">
        <v>11</v>
      </c>
      <c r="AN844" s="0" t="s">
        <v>147</v>
      </c>
      <c r="AO844" s="0" t="s">
        <v>4116</v>
      </c>
      <c r="AP844" s="0" t="s">
        <v>4117</v>
      </c>
      <c r="AQ844" s="0" t="n">
        <v>9</v>
      </c>
      <c r="AR844" s="0" t="n">
        <v>64</v>
      </c>
      <c r="AS844" s="0" t="n">
        <v>32</v>
      </c>
      <c r="AU844" s="0" t="n">
        <f aca="false">COUNTA($BA$844:$EH$844)</f>
        <v>14</v>
      </c>
      <c r="AV844" s="0" t="n">
        <f aca="false">COUNTIF($BA$844:$EH$844,"D")</f>
        <v>3</v>
      </c>
      <c r="AW844" s="0" t="n">
        <f aca="false">COUNTIF($BA$844:$EH$844,"R")</f>
        <v>0</v>
      </c>
      <c r="AX844" s="0" t="n">
        <f aca="false">IF(BN844="D",1,0)+IF(BO844="D",1,0)+IF(BT844="D",1,0)+IF(BU844="D",1,0)+IF(BW844="D",1,0)+IF(CC844="D",1,0)+IF(CD844="D",1,0)+IF(CE844="D",1,0)+IF(CF844="D",1,0)+IF(CL844="D",1,0)+IF(CM844="D",1,0)+IF(CQ844="D",1,0)+IF(CR844="D",1,0)+IF(CS844="D",1,0)+IF(CW844="D",1,0)+IF(CX844="D",1,0)+IF(DD844="D",1,0)+IF(DE844="D",1,0)+IF(DJ844="D",1,0)+IF(DK844="D",1,0)+IF(DO844="D",1,0)+IF(DP844="D",1,0)+IF(DQ844="D",1,0)+IF(DW844="D",1,0)+IF(DZ844="D",1,0)+IF(EH844="D",1,0)</f>
        <v>1</v>
      </c>
      <c r="AY844" s="0" t="n">
        <f aca="false">IF(DJ844&lt;&gt;"",1,0)+IF(DK844&lt;&gt;"",1,0)+IF(DM844&lt;&gt;"",1,0)+IF(DO844&lt;&gt;"",1,0)+IF(DP844&lt;&gt;"",1,0)+IF(DQ844&lt;&gt;"",1,0)+IF(DS844&lt;&gt;"",1,0)+IF(DT844&lt;&gt;"",1,0)+IF(DV844&lt;&gt;"",1,0)+IF(DW844&lt;&gt;"",1,0)+IF(DX844&lt;&gt;"",1,0)+IF(DY844&lt;&gt;"",1,0)+IF(DZ844&lt;&gt;"",1,0)+IF(EB844&lt;&gt;"",1,0)+IF(EC844&lt;&gt;"",1,0)+IF(ED844&lt;&gt;"",1,0)+IF(EG844&lt;&gt;"",1,0)+IF(EH844&lt;&gt;"",1,0)</f>
        <v>2</v>
      </c>
      <c r="AZ844" s="0" t="n">
        <f aca="false">IF(EH844&lt;&gt;"",1,0)</f>
        <v>1</v>
      </c>
      <c r="BB844" s="0" t="s">
        <v>154</v>
      </c>
      <c r="BY844" s="0" t="s">
        <v>156</v>
      </c>
      <c r="CA844" s="0" t="s">
        <v>155</v>
      </c>
      <c r="CN844" s="0" t="s">
        <v>155</v>
      </c>
      <c r="CZ844" s="0" t="s">
        <v>156</v>
      </c>
      <c r="DC844" s="0" t="s">
        <v>155</v>
      </c>
      <c r="DI844" s="0" t="s">
        <v>155</v>
      </c>
      <c r="DL844" s="0" t="s">
        <v>155</v>
      </c>
      <c r="DN844" s="0" t="s">
        <v>155</v>
      </c>
      <c r="DU844" s="0" t="s">
        <v>155</v>
      </c>
      <c r="DX844" s="0" t="s">
        <v>155</v>
      </c>
      <c r="EA844" s="0" t="s">
        <v>155</v>
      </c>
      <c r="EF844" s="0" t="s">
        <v>155</v>
      </c>
      <c r="EH844" s="0" t="s">
        <v>156</v>
      </c>
    </row>
    <row r="845" customFormat="false" ht="15" hidden="false" customHeight="false" outlineLevel="0" collapsed="false">
      <c r="A845" s="0" t="s">
        <v>4131</v>
      </c>
      <c r="B845" s="0" t="n">
        <v>78</v>
      </c>
      <c r="C845" s="0" t="n">
        <v>388351</v>
      </c>
      <c r="D845" s="0" t="s">
        <v>4132</v>
      </c>
      <c r="E845" s="0" t="s">
        <v>530</v>
      </c>
      <c r="F845" s="0" t="str">
        <f aca="false">CONCATENATE(D845," ",LEFT(H845,4),"T=",AU845,"D=",AV845,"R=",AW845,"M=",AX845,"L=",AY845,"B=",AZ845)</f>
        <v>WITHEROW T=6D=0R=0M=0L=0B=0</v>
      </c>
      <c r="G845" s="0" t="s">
        <v>195</v>
      </c>
      <c r="I845" s="0" t="s">
        <v>4133</v>
      </c>
      <c r="J845" s="0" t="s">
        <v>4134</v>
      </c>
      <c r="K845" s="0" t="s">
        <v>144</v>
      </c>
      <c r="M845" s="0" t="s">
        <v>4135</v>
      </c>
      <c r="N845" s="0" t="str">
        <f aca="false">RIGHT(M845,LEN(M845)-FIND(" ",M845))</f>
        <v>PERKINSWOOD BLVD SE</v>
      </c>
      <c r="P845" s="0" t="s">
        <v>147</v>
      </c>
      <c r="Q845" s="0" t="s">
        <v>148</v>
      </c>
      <c r="R845" s="0" t="n">
        <v>44484</v>
      </c>
      <c r="AD845" s="0" t="s">
        <v>149</v>
      </c>
      <c r="AE845" s="0" t="s">
        <v>150</v>
      </c>
      <c r="AF845" s="0" t="s">
        <v>151</v>
      </c>
      <c r="AH845" s="0" t="n">
        <v>14</v>
      </c>
      <c r="AI845" s="0" t="n">
        <v>11</v>
      </c>
      <c r="AN845" s="0" t="s">
        <v>147</v>
      </c>
      <c r="AO845" s="0" t="s">
        <v>4116</v>
      </c>
      <c r="AP845" s="0" t="s">
        <v>4117</v>
      </c>
      <c r="AQ845" s="0" t="n">
        <v>9</v>
      </c>
      <c r="AR845" s="0" t="n">
        <v>64</v>
      </c>
      <c r="AS845" s="0" t="n">
        <v>32</v>
      </c>
      <c r="AU845" s="0" t="n">
        <f aca="false">COUNTA($BA$845:$EH$845)</f>
        <v>6</v>
      </c>
      <c r="AV845" s="0" t="n">
        <f aca="false">COUNTIF($BA$845:$EH$845,"D")</f>
        <v>0</v>
      </c>
      <c r="AW845" s="0" t="n">
        <f aca="false">COUNTIF($BA$845:$EH$845,"R")</f>
        <v>0</v>
      </c>
      <c r="AX845" s="0" t="n">
        <f aca="false">IF(BN845="D",1,0)+IF(BO845="D",1,0)+IF(BT845="D",1,0)+IF(BU845="D",1,0)+IF(BW845="D",1,0)+IF(CC845="D",1,0)+IF(CD845="D",1,0)+IF(CE845="D",1,0)+IF(CF845="D",1,0)+IF(CL845="D",1,0)+IF(CM845="D",1,0)+IF(CQ845="D",1,0)+IF(CR845="D",1,0)+IF(CS845="D",1,0)+IF(CW845="D",1,0)+IF(CX845="D",1,0)+IF(DD845="D",1,0)+IF(DE845="D",1,0)+IF(DJ845="D",1,0)+IF(DK845="D",1,0)+IF(DO845="D",1,0)+IF(DP845="D",1,0)+IF(DQ845="D",1,0)+IF(DW845="D",1,0)+IF(DZ845="D",1,0)+IF(EH845="D",1,0)</f>
        <v>0</v>
      </c>
      <c r="AY845" s="0" t="n">
        <f aca="false">IF(DJ845&lt;&gt;"",1,0)+IF(DK845&lt;&gt;"",1,0)+IF(DM845&lt;&gt;"",1,0)+IF(DO845&lt;&gt;"",1,0)+IF(DP845&lt;&gt;"",1,0)+IF(DQ845&lt;&gt;"",1,0)+IF(DS845&lt;&gt;"",1,0)+IF(DT845&lt;&gt;"",1,0)+IF(DV845&lt;&gt;"",1,0)+IF(DW845&lt;&gt;"",1,0)+IF(DX845&lt;&gt;"",1,0)+IF(DY845&lt;&gt;"",1,0)+IF(DZ845&lt;&gt;"",1,0)+IF(EB845&lt;&gt;"",1,0)+IF(EC845&lt;&gt;"",1,0)+IF(ED845&lt;&gt;"",1,0)+IF(EG845&lt;&gt;"",1,0)+IF(EH845&lt;&gt;"",1,0)</f>
        <v>0</v>
      </c>
      <c r="AZ845" s="0" t="n">
        <f aca="false">IF(EH845&lt;&gt;"",1,0)</f>
        <v>0</v>
      </c>
      <c r="BB845" s="0" t="s">
        <v>154</v>
      </c>
      <c r="BL845" s="0" t="s">
        <v>155</v>
      </c>
      <c r="CP845" s="0" t="s">
        <v>155</v>
      </c>
      <c r="CT845" s="0" t="s">
        <v>155</v>
      </c>
      <c r="CV845" s="0" t="s">
        <v>155</v>
      </c>
      <c r="DC845" s="0" t="s">
        <v>155</v>
      </c>
    </row>
    <row r="846" customFormat="false" ht="15" hidden="false" customHeight="false" outlineLevel="0" collapsed="false">
      <c r="A846" s="0" t="s">
        <v>4136</v>
      </c>
      <c r="B846" s="0" t="n">
        <v>78</v>
      </c>
      <c r="C846" s="0" t="n">
        <v>192128</v>
      </c>
      <c r="D846" s="0" t="s">
        <v>4137</v>
      </c>
      <c r="E846" s="0" t="s">
        <v>1054</v>
      </c>
      <c r="F846" s="0" t="str">
        <f aca="false">CONCATENATE(D846," ",LEFT(H846,4),"T=",AU846,"D=",AV846,"R=",AW846,"M=",AX846,"L=",AY846,"B=",AZ846)</f>
        <v>SABELLA T=35D=13R=0M=5L=8B=1</v>
      </c>
      <c r="G846" s="0" t="s">
        <v>398</v>
      </c>
      <c r="I846" s="0" t="s">
        <v>4138</v>
      </c>
      <c r="J846" s="0" t="s">
        <v>4139</v>
      </c>
      <c r="K846" s="0" t="s">
        <v>144</v>
      </c>
      <c r="L846" s="0" t="s">
        <v>156</v>
      </c>
      <c r="M846" s="0" t="s">
        <v>4140</v>
      </c>
      <c r="N846" s="0" t="str">
        <f aca="false">RIGHT(M846,LEN(M846)-FIND(" ",M846))</f>
        <v>TRUMBULL AVE SE</v>
      </c>
      <c r="P846" s="0" t="s">
        <v>147</v>
      </c>
      <c r="Q846" s="0" t="s">
        <v>148</v>
      </c>
      <c r="R846" s="0" t="n">
        <v>44484</v>
      </c>
      <c r="AD846" s="0" t="s">
        <v>149</v>
      </c>
      <c r="AE846" s="0" t="s">
        <v>150</v>
      </c>
      <c r="AF846" s="0" t="s">
        <v>151</v>
      </c>
      <c r="AH846" s="0" t="n">
        <v>14</v>
      </c>
      <c r="AI846" s="0" t="n">
        <v>11</v>
      </c>
      <c r="AN846" s="0" t="s">
        <v>147</v>
      </c>
      <c r="AO846" s="0" t="s">
        <v>4116</v>
      </c>
      <c r="AP846" s="0" t="s">
        <v>4117</v>
      </c>
      <c r="AQ846" s="0" t="n">
        <v>9</v>
      </c>
      <c r="AR846" s="0" t="n">
        <v>64</v>
      </c>
      <c r="AS846" s="0" t="n">
        <v>32</v>
      </c>
      <c r="AU846" s="0" t="n">
        <f aca="false">COUNTA($BA$846:$EH$846)</f>
        <v>35</v>
      </c>
      <c r="AV846" s="0" t="n">
        <f aca="false">COUNTIF($BA$846:$EH$846,"D")</f>
        <v>13</v>
      </c>
      <c r="AW846" s="0" t="n">
        <f aca="false">COUNTIF($BA$846:$EH$846,"R")</f>
        <v>0</v>
      </c>
      <c r="AX846" s="0" t="n">
        <f aca="false">IF(BN846="D",1,0)+IF(BO846="D",1,0)+IF(BT846="D",1,0)+IF(BU846="D",1,0)+IF(BW846="D",1,0)+IF(CC846="D",1,0)+IF(CD846="D",1,0)+IF(CE846="D",1,0)+IF(CF846="D",1,0)+IF(CL846="D",1,0)+IF(CM846="D",1,0)+IF(CQ846="D",1,0)+IF(CR846="D",1,0)+IF(CS846="D",1,0)+IF(CW846="D",1,0)+IF(CX846="D",1,0)+IF(DD846="D",1,0)+IF(DE846="D",1,0)+IF(DJ846="D",1,0)+IF(DK846="D",1,0)+IF(DO846="D",1,0)+IF(DP846="D",1,0)+IF(DQ846="D",1,0)+IF(DW846="D",1,0)+IF(DZ846="D",1,0)+IF(EH846="D",1,0)</f>
        <v>5</v>
      </c>
      <c r="AY846" s="0" t="n">
        <f aca="false">IF(DJ846&lt;&gt;"",1,0)+IF(DK846&lt;&gt;"",1,0)+IF(DM846&lt;&gt;"",1,0)+IF(DO846&lt;&gt;"",1,0)+IF(DP846&lt;&gt;"",1,0)+IF(DQ846&lt;&gt;"",1,0)+IF(DS846&lt;&gt;"",1,0)+IF(DT846&lt;&gt;"",1,0)+IF(DV846&lt;&gt;"",1,0)+IF(DW846&lt;&gt;"",1,0)+IF(DX846&lt;&gt;"",1,0)+IF(DY846&lt;&gt;"",1,0)+IF(DZ846&lt;&gt;"",1,0)+IF(EB846&lt;&gt;"",1,0)+IF(EC846&lt;&gt;"",1,0)+IF(ED846&lt;&gt;"",1,0)+IF(EG846&lt;&gt;"",1,0)+IF(EH846&lt;&gt;"",1,0)</f>
        <v>8</v>
      </c>
      <c r="AZ846" s="0" t="n">
        <f aca="false">IF(EH846&lt;&gt;"",1,0)</f>
        <v>1</v>
      </c>
      <c r="BB846" s="0" t="s">
        <v>154</v>
      </c>
      <c r="BD846" s="0" t="s">
        <v>155</v>
      </c>
      <c r="BI846" s="0" t="s">
        <v>155</v>
      </c>
      <c r="BJ846" s="0" t="s">
        <v>155</v>
      </c>
      <c r="BL846" s="0" t="s">
        <v>155</v>
      </c>
      <c r="BR846" s="0" t="s">
        <v>155</v>
      </c>
      <c r="BS846" s="0" t="s">
        <v>155</v>
      </c>
      <c r="BY846" s="0" t="s">
        <v>156</v>
      </c>
      <c r="CA846" s="0" t="s">
        <v>155</v>
      </c>
      <c r="CK846" s="0" t="s">
        <v>155</v>
      </c>
      <c r="CL846" s="0" t="s">
        <v>156</v>
      </c>
      <c r="CO846" s="0" t="s">
        <v>156</v>
      </c>
      <c r="CP846" s="0" t="s">
        <v>155</v>
      </c>
      <c r="CU846" s="0" t="s">
        <v>156</v>
      </c>
      <c r="CV846" s="0" t="s">
        <v>155</v>
      </c>
      <c r="CW846" s="0" t="s">
        <v>156</v>
      </c>
      <c r="CY846" s="0" t="s">
        <v>155</v>
      </c>
      <c r="DC846" s="0" t="s">
        <v>155</v>
      </c>
      <c r="DF846" s="0" t="s">
        <v>155</v>
      </c>
      <c r="DG846" s="0" t="s">
        <v>156</v>
      </c>
      <c r="DI846" s="0" t="s">
        <v>155</v>
      </c>
      <c r="DJ846" s="0" t="s">
        <v>156</v>
      </c>
      <c r="DL846" s="0" t="s">
        <v>155</v>
      </c>
      <c r="DM846" s="0" t="s">
        <v>156</v>
      </c>
      <c r="DN846" s="0" t="s">
        <v>155</v>
      </c>
      <c r="DR846" s="0" t="s">
        <v>155</v>
      </c>
      <c r="DS846" s="0" t="s">
        <v>156</v>
      </c>
      <c r="DT846" s="0" t="s">
        <v>156</v>
      </c>
      <c r="DU846" s="0" t="s">
        <v>155</v>
      </c>
      <c r="DW846" s="0" t="s">
        <v>156</v>
      </c>
      <c r="DX846" s="0" t="s">
        <v>155</v>
      </c>
      <c r="EA846" s="0" t="s">
        <v>155</v>
      </c>
      <c r="ED846" s="0" t="s">
        <v>156</v>
      </c>
      <c r="EF846" s="0" t="s">
        <v>155</v>
      </c>
      <c r="EH846" s="0" t="s">
        <v>156</v>
      </c>
    </row>
    <row r="847" customFormat="false" ht="15" hidden="false" customHeight="false" outlineLevel="0" collapsed="false">
      <c r="A847" s="0" t="s">
        <v>4141</v>
      </c>
      <c r="B847" s="0" t="n">
        <v>78</v>
      </c>
      <c r="C847" s="0" t="n">
        <v>287173</v>
      </c>
      <c r="D847" s="0" t="s">
        <v>4142</v>
      </c>
      <c r="E847" s="0" t="s">
        <v>4143</v>
      </c>
      <c r="F847" s="0" t="str">
        <f aca="false">CONCATENATE(D847," ",LEFT(H847,4),"T=",AU847,"D=",AV847,"R=",AW847,"M=",AX847,"L=",AY847,"B=",AZ847)</f>
        <v>GRIFFITHS T=23D=3R=0M=0L=1B=0</v>
      </c>
      <c r="G847" s="0" t="s">
        <v>145</v>
      </c>
      <c r="I847" s="0" t="s">
        <v>4144</v>
      </c>
      <c r="J847" s="0" t="s">
        <v>4145</v>
      </c>
      <c r="K847" s="0" t="s">
        <v>144</v>
      </c>
      <c r="L847" s="0" t="s">
        <v>156</v>
      </c>
      <c r="M847" s="0" t="s">
        <v>4146</v>
      </c>
      <c r="N847" s="0" t="str">
        <f aca="false">RIGHT(M847,LEN(M847)-FIND(" ",M847))</f>
        <v>WILLARD AVE SE</v>
      </c>
      <c r="P847" s="0" t="s">
        <v>147</v>
      </c>
      <c r="Q847" s="0" t="s">
        <v>148</v>
      </c>
      <c r="R847" s="0" t="n">
        <v>44483</v>
      </c>
      <c r="AD847" s="0" t="s">
        <v>149</v>
      </c>
      <c r="AE847" s="0" t="s">
        <v>150</v>
      </c>
      <c r="AF847" s="0" t="s">
        <v>151</v>
      </c>
      <c r="AH847" s="0" t="n">
        <v>14</v>
      </c>
      <c r="AI847" s="0" t="n">
        <v>11</v>
      </c>
      <c r="AN847" s="0" t="s">
        <v>147</v>
      </c>
      <c r="AO847" s="0" t="s">
        <v>4116</v>
      </c>
      <c r="AP847" s="0" t="s">
        <v>4117</v>
      </c>
      <c r="AQ847" s="0" t="n">
        <v>9</v>
      </c>
      <c r="AR847" s="0" t="n">
        <v>64</v>
      </c>
      <c r="AS847" s="0" t="n">
        <v>32</v>
      </c>
      <c r="AU847" s="0" t="n">
        <f aca="false">COUNTA($BA$847:$EH$847)</f>
        <v>23</v>
      </c>
      <c r="AV847" s="0" t="n">
        <f aca="false">COUNTIF($BA$847:$EH$847,"D")</f>
        <v>3</v>
      </c>
      <c r="AW847" s="0" t="n">
        <f aca="false">COUNTIF($BA$847:$EH$847,"R")</f>
        <v>0</v>
      </c>
      <c r="AX847" s="0" t="n">
        <f aca="false">IF(BN847="D",1,0)+IF(BO847="D",1,0)+IF(BT847="D",1,0)+IF(BU847="D",1,0)+IF(BW847="D",1,0)+IF(CC847="D",1,0)+IF(CD847="D",1,0)+IF(CE847="D",1,0)+IF(CF847="D",1,0)+IF(CL847="D",1,0)+IF(CM847="D",1,0)+IF(CQ847="D",1,0)+IF(CR847="D",1,0)+IF(CS847="D",1,0)+IF(CW847="D",1,0)+IF(CX847="D",1,0)+IF(DD847="D",1,0)+IF(DE847="D",1,0)+IF(DJ847="D",1,0)+IF(DK847="D",1,0)+IF(DO847="D",1,0)+IF(DP847="D",1,0)+IF(DQ847="D",1,0)+IF(DW847="D",1,0)+IF(DZ847="D",1,0)+IF(EH847="D",1,0)</f>
        <v>0</v>
      </c>
      <c r="AY847" s="0" t="n">
        <f aca="false">IF(DJ847&lt;&gt;"",1,0)+IF(DK847&lt;&gt;"",1,0)+IF(DM847&lt;&gt;"",1,0)+IF(DO847&lt;&gt;"",1,0)+IF(DP847&lt;&gt;"",1,0)+IF(DQ847&lt;&gt;"",1,0)+IF(DS847&lt;&gt;"",1,0)+IF(DT847&lt;&gt;"",1,0)+IF(DV847&lt;&gt;"",1,0)+IF(DW847&lt;&gt;"",1,0)+IF(DX847&lt;&gt;"",1,0)+IF(DY847&lt;&gt;"",1,0)+IF(DZ847&lt;&gt;"",1,0)+IF(EB847&lt;&gt;"",1,0)+IF(EC847&lt;&gt;"",1,0)+IF(ED847&lt;&gt;"",1,0)+IF(EG847&lt;&gt;"",1,0)+IF(EH847&lt;&gt;"",1,0)</f>
        <v>1</v>
      </c>
      <c r="AZ847" s="0" t="n">
        <f aca="false">IF(EH847&lt;&gt;"",1,0)</f>
        <v>0</v>
      </c>
      <c r="BB847" s="0" t="s">
        <v>154</v>
      </c>
      <c r="BC847" s="0" t="s">
        <v>155</v>
      </c>
      <c r="BD847" s="0" t="s">
        <v>155</v>
      </c>
      <c r="BH847" s="0" t="s">
        <v>155</v>
      </c>
      <c r="BL847" s="0" t="s">
        <v>155</v>
      </c>
      <c r="BS847" s="0" t="s">
        <v>155</v>
      </c>
      <c r="BV847" s="0" t="s">
        <v>155</v>
      </c>
      <c r="BY847" s="0" t="s">
        <v>156</v>
      </c>
      <c r="CA847" s="0" t="s">
        <v>155</v>
      </c>
      <c r="CK847" s="0" t="s">
        <v>155</v>
      </c>
      <c r="CL847" s="0" t="s">
        <v>155</v>
      </c>
      <c r="CN847" s="0" t="s">
        <v>155</v>
      </c>
      <c r="CP847" s="0" t="s">
        <v>155</v>
      </c>
      <c r="CV847" s="0" t="s">
        <v>155</v>
      </c>
      <c r="CY847" s="0" t="s">
        <v>155</v>
      </c>
      <c r="CZ847" s="0" t="s">
        <v>156</v>
      </c>
      <c r="DC847" s="0" t="s">
        <v>155</v>
      </c>
      <c r="DI847" s="0" t="s">
        <v>155</v>
      </c>
      <c r="DL847" s="0" t="s">
        <v>155</v>
      </c>
      <c r="DN847" s="0" t="s">
        <v>155</v>
      </c>
      <c r="EA847" s="0" t="s">
        <v>155</v>
      </c>
      <c r="ED847" s="0" t="s">
        <v>156</v>
      </c>
      <c r="EF847" s="0" t="s">
        <v>155</v>
      </c>
    </row>
    <row r="848" customFormat="false" ht="15" hidden="false" customHeight="false" outlineLevel="0" collapsed="false">
      <c r="A848" s="0" t="s">
        <v>4147</v>
      </c>
      <c r="B848" s="0" t="n">
        <v>78</v>
      </c>
      <c r="C848" s="0" t="n">
        <v>487991</v>
      </c>
      <c r="D848" s="0" t="s">
        <v>4148</v>
      </c>
      <c r="E848" s="0" t="s">
        <v>4149</v>
      </c>
      <c r="F848" s="0" t="str">
        <f aca="false">CONCATENATE(D848," ",LEFT(H848,4),"T=",AU848,"D=",AV848,"R=",AW848,"M=",AX848,"L=",AY848,"B=",AZ848)</f>
        <v>NANNA T=2D=0R=0M=0L=0B=0</v>
      </c>
      <c r="G848" s="0" t="s">
        <v>208</v>
      </c>
      <c r="I848" s="0" t="s">
        <v>3853</v>
      </c>
      <c r="J848" s="0" t="s">
        <v>4150</v>
      </c>
      <c r="K848" s="0" t="s">
        <v>144</v>
      </c>
      <c r="M848" s="0" t="s">
        <v>4151</v>
      </c>
      <c r="N848" s="0" t="str">
        <f aca="false">RIGHT(M848,LEN(M848)-FIND(" ",M848))</f>
        <v>KENMORE AVE SE</v>
      </c>
      <c r="P848" s="0" t="s">
        <v>147</v>
      </c>
      <c r="Q848" s="0" t="s">
        <v>148</v>
      </c>
      <c r="R848" s="0" t="n">
        <v>44484</v>
      </c>
      <c r="AD848" s="0" t="s">
        <v>149</v>
      </c>
      <c r="AE848" s="0" t="s">
        <v>150</v>
      </c>
      <c r="AF848" s="0" t="s">
        <v>151</v>
      </c>
      <c r="AH848" s="0" t="n">
        <v>14</v>
      </c>
      <c r="AI848" s="0" t="n">
        <v>11</v>
      </c>
      <c r="AN848" s="0" t="s">
        <v>147</v>
      </c>
      <c r="AO848" s="0" t="s">
        <v>4116</v>
      </c>
      <c r="AP848" s="0" t="s">
        <v>4117</v>
      </c>
      <c r="AQ848" s="0" t="n">
        <v>9</v>
      </c>
      <c r="AR848" s="0" t="n">
        <v>64</v>
      </c>
      <c r="AS848" s="0" t="n">
        <v>32</v>
      </c>
      <c r="AU848" s="0" t="n">
        <f aca="false">COUNTA($BA$848:$EH$848)</f>
        <v>2</v>
      </c>
      <c r="AV848" s="0" t="n">
        <f aca="false">COUNTIF($BA$848:$EH$848,"D")</f>
        <v>0</v>
      </c>
      <c r="AW848" s="0" t="n">
        <f aca="false">COUNTIF($BA$848:$EH$848,"R")</f>
        <v>0</v>
      </c>
      <c r="AX848" s="0" t="n">
        <f aca="false">IF(BN848="D",1,0)+IF(BO848="D",1,0)+IF(BT848="D",1,0)+IF(BU848="D",1,0)+IF(BW848="D",1,0)+IF(CC848="D",1,0)+IF(CD848="D",1,0)+IF(CE848="D",1,0)+IF(CF848="D",1,0)+IF(CL848="D",1,0)+IF(CM848="D",1,0)+IF(CQ848="D",1,0)+IF(CR848="D",1,0)+IF(CS848="D",1,0)+IF(CW848="D",1,0)+IF(CX848="D",1,0)+IF(DD848="D",1,0)+IF(DE848="D",1,0)+IF(DJ848="D",1,0)+IF(DK848="D",1,0)+IF(DO848="D",1,0)+IF(DP848="D",1,0)+IF(DQ848="D",1,0)+IF(DW848="D",1,0)+IF(DZ848="D",1,0)+IF(EH848="D",1,0)</f>
        <v>0</v>
      </c>
      <c r="AY848" s="0" t="n">
        <f aca="false">IF(DJ848&lt;&gt;"",1,0)+IF(DK848&lt;&gt;"",1,0)+IF(DM848&lt;&gt;"",1,0)+IF(DO848&lt;&gt;"",1,0)+IF(DP848&lt;&gt;"",1,0)+IF(DQ848&lt;&gt;"",1,0)+IF(DS848&lt;&gt;"",1,0)+IF(DT848&lt;&gt;"",1,0)+IF(DV848&lt;&gt;"",1,0)+IF(DW848&lt;&gt;"",1,0)+IF(DX848&lt;&gt;"",1,0)+IF(DY848&lt;&gt;"",1,0)+IF(DZ848&lt;&gt;"",1,0)+IF(EB848&lt;&gt;"",1,0)+IF(EC848&lt;&gt;"",1,0)+IF(ED848&lt;&gt;"",1,0)+IF(EG848&lt;&gt;"",1,0)+IF(EH848&lt;&gt;"",1,0)</f>
        <v>0</v>
      </c>
      <c r="AZ848" s="0" t="n">
        <f aca="false">IF(EH848&lt;&gt;"",1,0)</f>
        <v>0</v>
      </c>
      <c r="BB848" s="0" t="s">
        <v>154</v>
      </c>
      <c r="CA848" s="0" t="s">
        <v>155</v>
      </c>
    </row>
    <row r="849" customFormat="false" ht="15" hidden="false" customHeight="false" outlineLevel="0" collapsed="false">
      <c r="A849" s="0" t="s">
        <v>4152</v>
      </c>
      <c r="B849" s="0" t="n">
        <v>78</v>
      </c>
      <c r="C849" s="0" t="n">
        <v>264560</v>
      </c>
      <c r="D849" s="0" t="s">
        <v>4153</v>
      </c>
      <c r="E849" s="0" t="s">
        <v>275</v>
      </c>
      <c r="F849" s="0" t="str">
        <f aca="false">CONCATENATE(D849," ",LEFT(H849,4),"T=",AU849,"D=",AV849,"R=",AW849,"M=",AX849,"L=",AY849,"B=",AZ849)</f>
        <v>SEMON T=32D=10R=1M=5L=7B=1</v>
      </c>
      <c r="G849" s="0" t="s">
        <v>141</v>
      </c>
      <c r="I849" s="0" t="s">
        <v>4154</v>
      </c>
      <c r="J849" s="0" t="s">
        <v>4155</v>
      </c>
      <c r="K849" s="0" t="s">
        <v>144</v>
      </c>
      <c r="L849" s="0" t="s">
        <v>156</v>
      </c>
      <c r="M849" s="0" t="s">
        <v>4156</v>
      </c>
      <c r="N849" s="0" t="str">
        <f aca="false">RIGHT(M849,LEN(M849)-FIND(" ",M849))</f>
        <v>HAZELWOOD AVE SE</v>
      </c>
      <c r="P849" s="0" t="s">
        <v>147</v>
      </c>
      <c r="Q849" s="0" t="s">
        <v>148</v>
      </c>
      <c r="R849" s="0" t="n">
        <v>44484</v>
      </c>
      <c r="AD849" s="0" t="s">
        <v>149</v>
      </c>
      <c r="AE849" s="0" t="s">
        <v>150</v>
      </c>
      <c r="AF849" s="0" t="s">
        <v>151</v>
      </c>
      <c r="AH849" s="0" t="n">
        <v>14</v>
      </c>
      <c r="AI849" s="0" t="n">
        <v>11</v>
      </c>
      <c r="AN849" s="0" t="s">
        <v>147</v>
      </c>
      <c r="AO849" s="0" t="s">
        <v>4116</v>
      </c>
      <c r="AP849" s="0" t="s">
        <v>4117</v>
      </c>
      <c r="AQ849" s="0" t="n">
        <v>9</v>
      </c>
      <c r="AR849" s="0" t="n">
        <v>64</v>
      </c>
      <c r="AS849" s="0" t="n">
        <v>32</v>
      </c>
      <c r="AU849" s="0" t="n">
        <f aca="false">COUNTA($BA$849:$EH$849)</f>
        <v>32</v>
      </c>
      <c r="AV849" s="0" t="n">
        <f aca="false">COUNTIF($BA$849:$EH$849,"D")</f>
        <v>10</v>
      </c>
      <c r="AW849" s="0" t="n">
        <f aca="false">COUNTIF($BA$849:$EH$849,"R")</f>
        <v>1</v>
      </c>
      <c r="AX849" s="0" t="n">
        <f aca="false">IF(BN849="D",1,0)+IF(BO849="D",1,0)+IF(BT849="D",1,0)+IF(BU849="D",1,0)+IF(BW849="D",1,0)+IF(CC849="D",1,0)+IF(CD849="D",1,0)+IF(CE849="D",1,0)+IF(CF849="D",1,0)+IF(CL849="D",1,0)+IF(CM849="D",1,0)+IF(CQ849="D",1,0)+IF(CR849="D",1,0)+IF(CS849="D",1,0)+IF(CW849="D",1,0)+IF(CX849="D",1,0)+IF(DD849="D",1,0)+IF(DE849="D",1,0)+IF(DJ849="D",1,0)+IF(DK849="D",1,0)+IF(DO849="D",1,0)+IF(DP849="D",1,0)+IF(DQ849="D",1,0)+IF(DW849="D",1,0)+IF(DZ849="D",1,0)+IF(EH849="D",1,0)</f>
        <v>5</v>
      </c>
      <c r="AY849" s="0" t="n">
        <f aca="false">IF(DJ849&lt;&gt;"",1,0)+IF(DK849&lt;&gt;"",1,0)+IF(DM849&lt;&gt;"",1,0)+IF(DO849&lt;&gt;"",1,0)+IF(DP849&lt;&gt;"",1,0)+IF(DQ849&lt;&gt;"",1,0)+IF(DS849&lt;&gt;"",1,0)+IF(DT849&lt;&gt;"",1,0)+IF(DV849&lt;&gt;"",1,0)+IF(DW849&lt;&gt;"",1,0)+IF(DX849&lt;&gt;"",1,0)+IF(DY849&lt;&gt;"",1,0)+IF(DZ849&lt;&gt;"",1,0)+IF(EB849&lt;&gt;"",1,0)+IF(EC849&lt;&gt;"",1,0)+IF(ED849&lt;&gt;"",1,0)+IF(EG849&lt;&gt;"",1,0)+IF(EH849&lt;&gt;"",1,0)</f>
        <v>7</v>
      </c>
      <c r="AZ849" s="0" t="n">
        <f aca="false">IF(EH849&lt;&gt;"",1,0)</f>
        <v>1</v>
      </c>
      <c r="BB849" s="0" t="s">
        <v>154</v>
      </c>
      <c r="BD849" s="0" t="s">
        <v>155</v>
      </c>
      <c r="BG849" s="0" t="s">
        <v>155</v>
      </c>
      <c r="BH849" s="0" t="s">
        <v>155</v>
      </c>
      <c r="BL849" s="0" t="s">
        <v>155</v>
      </c>
      <c r="BR849" s="0" t="s">
        <v>155</v>
      </c>
      <c r="BS849" s="0" t="s">
        <v>155</v>
      </c>
      <c r="BV849" s="0" t="s">
        <v>155</v>
      </c>
      <c r="BY849" s="0" t="s">
        <v>145</v>
      </c>
      <c r="CA849" s="0" t="s">
        <v>155</v>
      </c>
      <c r="CG849" s="0" t="s">
        <v>155</v>
      </c>
      <c r="CH849" s="0" t="s">
        <v>156</v>
      </c>
      <c r="CK849" s="0" t="s">
        <v>155</v>
      </c>
      <c r="CL849" s="0" t="s">
        <v>156</v>
      </c>
      <c r="CN849" s="0" t="s">
        <v>155</v>
      </c>
      <c r="CP849" s="0" t="s">
        <v>155</v>
      </c>
      <c r="CV849" s="0" t="s">
        <v>155</v>
      </c>
      <c r="DC849" s="0" t="s">
        <v>155</v>
      </c>
      <c r="DD849" s="0" t="s">
        <v>156</v>
      </c>
      <c r="DF849" s="0" t="s">
        <v>155</v>
      </c>
      <c r="DI849" s="0" t="s">
        <v>155</v>
      </c>
      <c r="DJ849" s="0" t="s">
        <v>156</v>
      </c>
      <c r="DM849" s="0" t="s">
        <v>156</v>
      </c>
      <c r="DN849" s="0" t="s">
        <v>155</v>
      </c>
      <c r="DS849" s="0" t="s">
        <v>156</v>
      </c>
      <c r="DT849" s="0" t="s">
        <v>156</v>
      </c>
      <c r="DU849" s="0" t="s">
        <v>155</v>
      </c>
      <c r="DW849" s="0" t="s">
        <v>156</v>
      </c>
      <c r="EA849" s="0" t="s">
        <v>155</v>
      </c>
      <c r="ED849" s="0" t="s">
        <v>156</v>
      </c>
      <c r="EF849" s="0" t="s">
        <v>155</v>
      </c>
      <c r="EH849" s="0" t="s">
        <v>156</v>
      </c>
    </row>
    <row r="850" customFormat="false" ht="15" hidden="false" customHeight="false" outlineLevel="0" collapsed="false">
      <c r="A850" s="0" t="s">
        <v>4157</v>
      </c>
      <c r="B850" s="0" t="n">
        <v>78</v>
      </c>
      <c r="C850" s="0" t="n">
        <v>455550</v>
      </c>
      <c r="D850" s="0" t="s">
        <v>4158</v>
      </c>
      <c r="E850" s="0" t="s">
        <v>4159</v>
      </c>
      <c r="F850" s="0" t="str">
        <f aca="false">CONCATENATE(D850," ",LEFT(H850,4),"T=",AU850,"D=",AV850,"R=",AW850,"M=",AX850,"L=",AY850,"B=",AZ850)</f>
        <v>IHLENFELD T=2D=0R=0M=0L=0B=0</v>
      </c>
      <c r="G850" s="0" t="s">
        <v>269</v>
      </c>
      <c r="I850" s="0" t="s">
        <v>4160</v>
      </c>
      <c r="J850" s="0" t="s">
        <v>4161</v>
      </c>
      <c r="K850" s="0" t="s">
        <v>144</v>
      </c>
      <c r="M850" s="0" t="s">
        <v>4162</v>
      </c>
      <c r="N850" s="0" t="str">
        <f aca="false">RIGHT(M850,LEN(M850)-FIND(" ",M850))</f>
        <v>CENTRAL PARKWAY AVE SE</v>
      </c>
      <c r="P850" s="0" t="s">
        <v>147</v>
      </c>
      <c r="Q850" s="0" t="s">
        <v>148</v>
      </c>
      <c r="R850" s="0" t="n">
        <v>44484</v>
      </c>
      <c r="AD850" s="0" t="s">
        <v>149</v>
      </c>
      <c r="AE850" s="0" t="s">
        <v>150</v>
      </c>
      <c r="AF850" s="0" t="s">
        <v>151</v>
      </c>
      <c r="AH850" s="0" t="n">
        <v>14</v>
      </c>
      <c r="AI850" s="0" t="n">
        <v>11</v>
      </c>
      <c r="AN850" s="0" t="s">
        <v>147</v>
      </c>
      <c r="AO850" s="0" t="s">
        <v>4116</v>
      </c>
      <c r="AP850" s="0" t="s">
        <v>4117</v>
      </c>
      <c r="AQ850" s="0" t="n">
        <v>9</v>
      </c>
      <c r="AR850" s="0" t="n">
        <v>64</v>
      </c>
      <c r="AS850" s="0" t="n">
        <v>32</v>
      </c>
      <c r="AU850" s="0" t="n">
        <f aca="false">COUNTA($BA$850:$EH$850)</f>
        <v>2</v>
      </c>
      <c r="AV850" s="0" t="n">
        <f aca="false">COUNTIF($BA$850:$EH$850,"D")</f>
        <v>0</v>
      </c>
      <c r="AW850" s="0" t="n">
        <f aca="false">COUNTIF($BA$850:$EH$850,"R")</f>
        <v>0</v>
      </c>
      <c r="AX850" s="0" t="n">
        <f aca="false">IF(BN850="D",1,0)+IF(BO850="D",1,0)+IF(BT850="D",1,0)+IF(BU850="D",1,0)+IF(BW850="D",1,0)+IF(CC850="D",1,0)+IF(CD850="D",1,0)+IF(CE850="D",1,0)+IF(CF850="D",1,0)+IF(CL850="D",1,0)+IF(CM850="D",1,0)+IF(CQ850="D",1,0)+IF(CR850="D",1,0)+IF(CS850="D",1,0)+IF(CW850="D",1,0)+IF(CX850="D",1,0)+IF(DD850="D",1,0)+IF(DE850="D",1,0)+IF(DJ850="D",1,0)+IF(DK850="D",1,0)+IF(DO850="D",1,0)+IF(DP850="D",1,0)+IF(DQ850="D",1,0)+IF(DW850="D",1,0)+IF(DZ850="D",1,0)+IF(EH850="D",1,0)</f>
        <v>0</v>
      </c>
      <c r="AY850" s="0" t="n">
        <f aca="false">IF(DJ850&lt;&gt;"",1,0)+IF(DK850&lt;&gt;"",1,0)+IF(DM850&lt;&gt;"",1,0)+IF(DO850&lt;&gt;"",1,0)+IF(DP850&lt;&gt;"",1,0)+IF(DQ850&lt;&gt;"",1,0)+IF(DS850&lt;&gt;"",1,0)+IF(DT850&lt;&gt;"",1,0)+IF(DV850&lt;&gt;"",1,0)+IF(DW850&lt;&gt;"",1,0)+IF(DX850&lt;&gt;"",1,0)+IF(DY850&lt;&gt;"",1,0)+IF(DZ850&lt;&gt;"",1,0)+IF(EB850&lt;&gt;"",1,0)+IF(EC850&lt;&gt;"",1,0)+IF(ED850&lt;&gt;"",1,0)+IF(EG850&lt;&gt;"",1,0)+IF(EH850&lt;&gt;"",1,0)</f>
        <v>0</v>
      </c>
      <c r="AZ850" s="0" t="n">
        <f aca="false">IF(EH850&lt;&gt;"",1,0)</f>
        <v>0</v>
      </c>
      <c r="BB850" s="0" t="s">
        <v>154</v>
      </c>
      <c r="EF850" s="0" t="s">
        <v>155</v>
      </c>
    </row>
    <row r="851" customFormat="false" ht="15" hidden="false" customHeight="false" outlineLevel="0" collapsed="false">
      <c r="A851" s="0" t="s">
        <v>4163</v>
      </c>
      <c r="B851" s="0" t="n">
        <v>78</v>
      </c>
      <c r="C851" s="0" t="n">
        <v>487226</v>
      </c>
      <c r="D851" s="0" t="s">
        <v>4164</v>
      </c>
      <c r="E851" s="0" t="s">
        <v>2909</v>
      </c>
      <c r="F851" s="0" t="str">
        <f aca="false">CONCATENATE(D851," ",LEFT(H851,4),"T=",AU851,"D=",AV851,"R=",AW851,"M=",AX851,"L=",AY851,"B=",AZ851)</f>
        <v>VAY ALMARAZ T=1D=0R=0M=0L=0B=0</v>
      </c>
      <c r="I851" s="0" t="s">
        <v>4165</v>
      </c>
      <c r="J851" s="0" t="s">
        <v>4166</v>
      </c>
      <c r="K851" s="0" t="s">
        <v>144</v>
      </c>
      <c r="M851" s="0" t="s">
        <v>4167</v>
      </c>
      <c r="N851" s="0" t="str">
        <f aca="false">RIGHT(M851,LEN(M851)-FIND(" ",M851))</f>
        <v>SUSSEX ST SE</v>
      </c>
      <c r="P851" s="0" t="s">
        <v>147</v>
      </c>
      <c r="Q851" s="0" t="s">
        <v>148</v>
      </c>
      <c r="R851" s="0" t="n">
        <v>44484</v>
      </c>
      <c r="AD851" s="0" t="s">
        <v>149</v>
      </c>
      <c r="AE851" s="0" t="s">
        <v>150</v>
      </c>
      <c r="AF851" s="0" t="s">
        <v>151</v>
      </c>
      <c r="AH851" s="0" t="n">
        <v>14</v>
      </c>
      <c r="AI851" s="0" t="n">
        <v>11</v>
      </c>
      <c r="AN851" s="0" t="s">
        <v>147</v>
      </c>
      <c r="AO851" s="0" t="s">
        <v>4116</v>
      </c>
      <c r="AP851" s="0" t="s">
        <v>4117</v>
      </c>
      <c r="AQ851" s="0" t="n">
        <v>9</v>
      </c>
      <c r="AR851" s="0" t="n">
        <v>64</v>
      </c>
      <c r="AS851" s="0" t="n">
        <v>32</v>
      </c>
      <c r="AU851" s="0" t="n">
        <f aca="false">COUNTA($BA$851:$EH$851)</f>
        <v>1</v>
      </c>
      <c r="AV851" s="0" t="n">
        <f aca="false">COUNTIF($BA$851:$EH$851,"D")</f>
        <v>0</v>
      </c>
      <c r="AW851" s="0" t="n">
        <f aca="false">COUNTIF($BA$851:$EH$851,"R")</f>
        <v>0</v>
      </c>
      <c r="AX851" s="0" t="n">
        <f aca="false">IF(BN851="D",1,0)+IF(BO851="D",1,0)+IF(BT851="D",1,0)+IF(BU851="D",1,0)+IF(BW851="D",1,0)+IF(CC851="D",1,0)+IF(CD851="D",1,0)+IF(CE851="D",1,0)+IF(CF851="D",1,0)+IF(CL851="D",1,0)+IF(CM851="D",1,0)+IF(CQ851="D",1,0)+IF(CR851="D",1,0)+IF(CS851="D",1,0)+IF(CW851="D",1,0)+IF(CX851="D",1,0)+IF(DD851="D",1,0)+IF(DE851="D",1,0)+IF(DJ851="D",1,0)+IF(DK851="D",1,0)+IF(DO851="D",1,0)+IF(DP851="D",1,0)+IF(DQ851="D",1,0)+IF(DW851="D",1,0)+IF(DZ851="D",1,0)+IF(EH851="D",1,0)</f>
        <v>0</v>
      </c>
      <c r="AY851" s="0" t="n">
        <f aca="false">IF(DJ851&lt;&gt;"",1,0)+IF(DK851&lt;&gt;"",1,0)+IF(DM851&lt;&gt;"",1,0)+IF(DO851&lt;&gt;"",1,0)+IF(DP851&lt;&gt;"",1,0)+IF(DQ851&lt;&gt;"",1,0)+IF(DS851&lt;&gt;"",1,0)+IF(DT851&lt;&gt;"",1,0)+IF(DV851&lt;&gt;"",1,0)+IF(DW851&lt;&gt;"",1,0)+IF(DX851&lt;&gt;"",1,0)+IF(DY851&lt;&gt;"",1,0)+IF(DZ851&lt;&gt;"",1,0)+IF(EB851&lt;&gt;"",1,0)+IF(EC851&lt;&gt;"",1,0)+IF(ED851&lt;&gt;"",1,0)+IF(EG851&lt;&gt;"",1,0)+IF(EH851&lt;&gt;"",1,0)</f>
        <v>0</v>
      </c>
      <c r="AZ851" s="0" t="n">
        <f aca="false">IF(EH851&lt;&gt;"",1,0)</f>
        <v>0</v>
      </c>
      <c r="BB851" s="0" t="s">
        <v>154</v>
      </c>
    </row>
    <row r="852" customFormat="false" ht="15" hidden="false" customHeight="false" outlineLevel="0" collapsed="false">
      <c r="A852" s="0" t="s">
        <v>4168</v>
      </c>
      <c r="B852" s="0" t="n">
        <v>78</v>
      </c>
      <c r="C852" s="0" t="n">
        <v>302751</v>
      </c>
      <c r="D852" s="0" t="s">
        <v>4169</v>
      </c>
      <c r="E852" s="0" t="s">
        <v>2904</v>
      </c>
      <c r="F852" s="0" t="str">
        <f aca="false">CONCATENATE(D852," ",LEFT(H852,4),"T=",AU852,"D=",AV852,"R=",AW852,"M=",AX852,"L=",AY852,"B=",AZ852)</f>
        <v>ROCK T=11D=1R=0M=0L=0B=0</v>
      </c>
      <c r="G852" s="0" t="s">
        <v>349</v>
      </c>
      <c r="I852" s="0" t="s">
        <v>4170</v>
      </c>
      <c r="J852" s="0" t="s">
        <v>2011</v>
      </c>
      <c r="K852" s="0" t="s">
        <v>144</v>
      </c>
      <c r="M852" s="0" t="s">
        <v>4171</v>
      </c>
      <c r="N852" s="0" t="str">
        <f aca="false">RIGHT(M852,LEN(M852)-FIND(" ",M852))</f>
        <v>WILLARD AVE SE</v>
      </c>
      <c r="P852" s="0" t="s">
        <v>147</v>
      </c>
      <c r="Q852" s="0" t="s">
        <v>148</v>
      </c>
      <c r="R852" s="0" t="n">
        <v>44484</v>
      </c>
      <c r="AD852" s="0" t="s">
        <v>149</v>
      </c>
      <c r="AE852" s="0" t="s">
        <v>150</v>
      </c>
      <c r="AF852" s="0" t="s">
        <v>151</v>
      </c>
      <c r="AH852" s="0" t="n">
        <v>14</v>
      </c>
      <c r="AI852" s="0" t="n">
        <v>11</v>
      </c>
      <c r="AN852" s="0" t="s">
        <v>147</v>
      </c>
      <c r="AO852" s="0" t="s">
        <v>4116</v>
      </c>
      <c r="AP852" s="0" t="s">
        <v>4117</v>
      </c>
      <c r="AQ852" s="0" t="n">
        <v>9</v>
      </c>
      <c r="AR852" s="0" t="n">
        <v>64</v>
      </c>
      <c r="AS852" s="0" t="n">
        <v>32</v>
      </c>
      <c r="AU852" s="0" t="n">
        <f aca="false">COUNTA($BA$852:$EH$852)</f>
        <v>11</v>
      </c>
      <c r="AV852" s="0" t="n">
        <f aca="false">COUNTIF($BA$852:$EH$852,"D")</f>
        <v>1</v>
      </c>
      <c r="AW852" s="0" t="n">
        <f aca="false">COUNTIF($BA$852:$EH$852,"R")</f>
        <v>0</v>
      </c>
      <c r="AX852" s="0" t="n">
        <f aca="false">IF(BN852="D",1,0)+IF(BO852="D",1,0)+IF(BT852="D",1,0)+IF(BU852="D",1,0)+IF(BW852="D",1,0)+IF(CC852="D",1,0)+IF(CD852="D",1,0)+IF(CE852="D",1,0)+IF(CF852="D",1,0)+IF(CL852="D",1,0)+IF(CM852="D",1,0)+IF(CQ852="D",1,0)+IF(CR852="D",1,0)+IF(CS852="D",1,0)+IF(CW852="D",1,0)+IF(CX852="D",1,0)+IF(DD852="D",1,0)+IF(DE852="D",1,0)+IF(DJ852="D",1,0)+IF(DK852="D",1,0)+IF(DO852="D",1,0)+IF(DP852="D",1,0)+IF(DQ852="D",1,0)+IF(DW852="D",1,0)+IF(DZ852="D",1,0)+IF(EH852="D",1,0)</f>
        <v>0</v>
      </c>
      <c r="AY852" s="0" t="n">
        <f aca="false">IF(DJ852&lt;&gt;"",1,0)+IF(DK852&lt;&gt;"",1,0)+IF(DM852&lt;&gt;"",1,0)+IF(DO852&lt;&gt;"",1,0)+IF(DP852&lt;&gt;"",1,0)+IF(DQ852&lt;&gt;"",1,0)+IF(DS852&lt;&gt;"",1,0)+IF(DT852&lt;&gt;"",1,0)+IF(DV852&lt;&gt;"",1,0)+IF(DW852&lt;&gt;"",1,0)+IF(DX852&lt;&gt;"",1,0)+IF(DY852&lt;&gt;"",1,0)+IF(DZ852&lt;&gt;"",1,0)+IF(EB852&lt;&gt;"",1,0)+IF(EC852&lt;&gt;"",1,0)+IF(ED852&lt;&gt;"",1,0)+IF(EG852&lt;&gt;"",1,0)+IF(EH852&lt;&gt;"",1,0)</f>
        <v>0</v>
      </c>
      <c r="AZ852" s="0" t="n">
        <f aca="false">IF(EH852&lt;&gt;"",1,0)</f>
        <v>0</v>
      </c>
      <c r="BB852" s="0" t="s">
        <v>154</v>
      </c>
      <c r="BL852" s="0" t="s">
        <v>155</v>
      </c>
      <c r="CA852" s="0" t="s">
        <v>155</v>
      </c>
      <c r="CN852" s="0" t="s">
        <v>155</v>
      </c>
      <c r="CP852" s="0" t="s">
        <v>155</v>
      </c>
      <c r="CT852" s="0" t="s">
        <v>155</v>
      </c>
      <c r="CU852" s="0" t="s">
        <v>156</v>
      </c>
      <c r="DC852" s="0" t="s">
        <v>155</v>
      </c>
      <c r="DI852" s="0" t="s">
        <v>155</v>
      </c>
      <c r="DN852" s="0" t="s">
        <v>155</v>
      </c>
      <c r="EF852" s="0" t="s">
        <v>155</v>
      </c>
    </row>
    <row r="853" customFormat="false" ht="15" hidden="false" customHeight="false" outlineLevel="0" collapsed="false">
      <c r="A853" s="0" t="s">
        <v>4172</v>
      </c>
      <c r="B853" s="0" t="n">
        <v>78</v>
      </c>
      <c r="C853" s="0" t="n">
        <v>365588</v>
      </c>
      <c r="D853" s="0" t="s">
        <v>4173</v>
      </c>
      <c r="E853" s="0" t="s">
        <v>2728</v>
      </c>
      <c r="F853" s="0" t="str">
        <f aca="false">CONCATENATE(D853," ",LEFT(H853,4),"T=",AU853,"D=",AV853,"R=",AW853,"M=",AX853,"L=",AY853,"B=",AZ853)</f>
        <v>BARTOLOMUCCI T=1D=0R=0M=0L=0B=0</v>
      </c>
      <c r="G853" s="0" t="s">
        <v>145</v>
      </c>
      <c r="I853" s="0" t="s">
        <v>4174</v>
      </c>
      <c r="J853" s="0" t="s">
        <v>1086</v>
      </c>
      <c r="K853" s="0" t="s">
        <v>144</v>
      </c>
      <c r="M853" s="0" t="s">
        <v>4175</v>
      </c>
      <c r="N853" s="0" t="str">
        <f aca="false">RIGHT(M853,LEN(M853)-FIND(" ",M853))</f>
        <v>SOUTH ST SE</v>
      </c>
      <c r="O853" s="0" t="s">
        <v>251</v>
      </c>
      <c r="P853" s="0" t="s">
        <v>147</v>
      </c>
      <c r="Q853" s="0" t="s">
        <v>148</v>
      </c>
      <c r="R853" s="0" t="n">
        <v>44483</v>
      </c>
      <c r="AD853" s="0" t="s">
        <v>149</v>
      </c>
      <c r="AE853" s="0" t="s">
        <v>150</v>
      </c>
      <c r="AF853" s="0" t="s">
        <v>151</v>
      </c>
      <c r="AH853" s="0" t="n">
        <v>14</v>
      </c>
      <c r="AI853" s="0" t="n">
        <v>11</v>
      </c>
      <c r="AN853" s="0" t="s">
        <v>147</v>
      </c>
      <c r="AO853" s="0" t="s">
        <v>4116</v>
      </c>
      <c r="AP853" s="0" t="s">
        <v>4117</v>
      </c>
      <c r="AQ853" s="0" t="n">
        <v>9</v>
      </c>
      <c r="AR853" s="0" t="n">
        <v>64</v>
      </c>
      <c r="AS853" s="0" t="n">
        <v>32</v>
      </c>
      <c r="AU853" s="0" t="n">
        <f aca="false">COUNTA($BA$853:$EH$853)</f>
        <v>1</v>
      </c>
      <c r="AV853" s="0" t="n">
        <f aca="false">COUNTIF($BA$853:$EH$853,"D")</f>
        <v>0</v>
      </c>
      <c r="AW853" s="0" t="n">
        <f aca="false">COUNTIF($BA$853:$EH$853,"R")</f>
        <v>0</v>
      </c>
      <c r="AX853" s="0" t="n">
        <f aca="false">IF(BN853="D",1,0)+IF(BO853="D",1,0)+IF(BT853="D",1,0)+IF(BU853="D",1,0)+IF(BW853="D",1,0)+IF(CC853="D",1,0)+IF(CD853="D",1,0)+IF(CE853="D",1,0)+IF(CF853="D",1,0)+IF(CL853="D",1,0)+IF(CM853="D",1,0)+IF(CQ853="D",1,0)+IF(CR853="D",1,0)+IF(CS853="D",1,0)+IF(CW853="D",1,0)+IF(CX853="D",1,0)+IF(DD853="D",1,0)+IF(DE853="D",1,0)+IF(DJ853="D",1,0)+IF(DK853="D",1,0)+IF(DO853="D",1,0)+IF(DP853="D",1,0)+IF(DQ853="D",1,0)+IF(DW853="D",1,0)+IF(DZ853="D",1,0)+IF(EH853="D",1,0)</f>
        <v>0</v>
      </c>
      <c r="AY853" s="0" t="n">
        <f aca="false">IF(DJ853&lt;&gt;"",1,0)+IF(DK853&lt;&gt;"",1,0)+IF(DM853&lt;&gt;"",1,0)+IF(DO853&lt;&gt;"",1,0)+IF(DP853&lt;&gt;"",1,0)+IF(DQ853&lt;&gt;"",1,0)+IF(DS853&lt;&gt;"",1,0)+IF(DT853&lt;&gt;"",1,0)+IF(DV853&lt;&gt;"",1,0)+IF(DW853&lt;&gt;"",1,0)+IF(DX853&lt;&gt;"",1,0)+IF(DY853&lt;&gt;"",1,0)+IF(DZ853&lt;&gt;"",1,0)+IF(EB853&lt;&gt;"",1,0)+IF(EC853&lt;&gt;"",1,0)+IF(ED853&lt;&gt;"",1,0)+IF(EG853&lt;&gt;"",1,0)+IF(EH853&lt;&gt;"",1,0)</f>
        <v>0</v>
      </c>
      <c r="AZ853" s="0" t="n">
        <f aca="false">IF(EH853&lt;&gt;"",1,0)</f>
        <v>0</v>
      </c>
      <c r="BB853" s="0" t="s">
        <v>154</v>
      </c>
    </row>
    <row r="854" customFormat="false" ht="15" hidden="false" customHeight="false" outlineLevel="0" collapsed="false">
      <c r="A854" s="0" t="s">
        <v>4176</v>
      </c>
      <c r="B854" s="0" t="n">
        <v>78</v>
      </c>
      <c r="C854" s="0" t="n">
        <v>446422</v>
      </c>
      <c r="D854" s="0" t="s">
        <v>2807</v>
      </c>
      <c r="E854" s="0" t="s">
        <v>1204</v>
      </c>
      <c r="F854" s="0" t="str">
        <f aca="false">CONCATENATE(D854," ",LEFT(H854,4),"T=",AU854,"D=",AV854,"R=",AW854,"M=",AX854,"L=",AY854,"B=",AZ854)</f>
        <v>CORRIGAN T=7D=0R=0M=0L=1B=0</v>
      </c>
      <c r="G854" s="0" t="s">
        <v>269</v>
      </c>
      <c r="I854" s="0" t="s">
        <v>4177</v>
      </c>
      <c r="J854" s="0" t="s">
        <v>4178</v>
      </c>
      <c r="K854" s="0" t="s">
        <v>144</v>
      </c>
      <c r="M854" s="0" t="s">
        <v>4179</v>
      </c>
      <c r="N854" s="0" t="str">
        <f aca="false">RIGHT(M854,LEN(M854)-FIND(" ",M854))</f>
        <v>WILLARD AVE SE</v>
      </c>
      <c r="P854" s="0" t="s">
        <v>147</v>
      </c>
      <c r="Q854" s="0" t="s">
        <v>148</v>
      </c>
      <c r="R854" s="0" t="n">
        <v>44483</v>
      </c>
      <c r="AD854" s="0" t="s">
        <v>149</v>
      </c>
      <c r="AE854" s="0" t="s">
        <v>150</v>
      </c>
      <c r="AF854" s="0" t="s">
        <v>151</v>
      </c>
      <c r="AH854" s="0" t="n">
        <v>14</v>
      </c>
      <c r="AI854" s="0" t="n">
        <v>11</v>
      </c>
      <c r="AN854" s="0" t="s">
        <v>147</v>
      </c>
      <c r="AO854" s="0" t="s">
        <v>4116</v>
      </c>
      <c r="AP854" s="0" t="s">
        <v>4117</v>
      </c>
      <c r="AQ854" s="0" t="n">
        <v>9</v>
      </c>
      <c r="AR854" s="0" t="n">
        <v>64</v>
      </c>
      <c r="AS854" s="0" t="n">
        <v>32</v>
      </c>
      <c r="AU854" s="0" t="n">
        <f aca="false">COUNTA($BA$854:$EH$854)</f>
        <v>7</v>
      </c>
      <c r="AV854" s="0" t="n">
        <f aca="false">COUNTIF($BA$854:$EH$854,"D")</f>
        <v>0</v>
      </c>
      <c r="AW854" s="0" t="n">
        <f aca="false">COUNTIF($BA$854:$EH$854,"R")</f>
        <v>0</v>
      </c>
      <c r="AX854" s="0" t="n">
        <f aca="false">IF(BN854="D",1,0)+IF(BO854="D",1,0)+IF(BT854="D",1,0)+IF(BU854="D",1,0)+IF(BW854="D",1,0)+IF(CC854="D",1,0)+IF(CD854="D",1,0)+IF(CE854="D",1,0)+IF(CF854="D",1,0)+IF(CL854="D",1,0)+IF(CM854="D",1,0)+IF(CQ854="D",1,0)+IF(CR854="D",1,0)+IF(CS854="D",1,0)+IF(CW854="D",1,0)+IF(CX854="D",1,0)+IF(DD854="D",1,0)+IF(DE854="D",1,0)+IF(DJ854="D",1,0)+IF(DK854="D",1,0)+IF(DO854="D",1,0)+IF(DP854="D",1,0)+IF(DQ854="D",1,0)+IF(DW854="D",1,0)+IF(DZ854="D",1,0)+IF(EH854="D",1,0)</f>
        <v>0</v>
      </c>
      <c r="AY854" s="0" t="n">
        <f aca="false">IF(DJ854&lt;&gt;"",1,0)+IF(DK854&lt;&gt;"",1,0)+IF(DM854&lt;&gt;"",1,0)+IF(DO854&lt;&gt;"",1,0)+IF(DP854&lt;&gt;"",1,0)+IF(DQ854&lt;&gt;"",1,0)+IF(DS854&lt;&gt;"",1,0)+IF(DT854&lt;&gt;"",1,0)+IF(DV854&lt;&gt;"",1,0)+IF(DW854&lt;&gt;"",1,0)+IF(DX854&lt;&gt;"",1,0)+IF(DY854&lt;&gt;"",1,0)+IF(DZ854&lt;&gt;"",1,0)+IF(EB854&lt;&gt;"",1,0)+IF(EC854&lt;&gt;"",1,0)+IF(ED854&lt;&gt;"",1,0)+IF(EG854&lt;&gt;"",1,0)+IF(EH854&lt;&gt;"",1,0)</f>
        <v>1</v>
      </c>
      <c r="AZ854" s="0" t="n">
        <f aca="false">IF(EH854&lt;&gt;"",1,0)</f>
        <v>0</v>
      </c>
      <c r="BB854" s="0" t="s">
        <v>154</v>
      </c>
      <c r="DN854" s="0" t="s">
        <v>155</v>
      </c>
      <c r="DR854" s="0" t="s">
        <v>155</v>
      </c>
      <c r="DU854" s="0" t="s">
        <v>155</v>
      </c>
      <c r="DX854" s="0" t="s">
        <v>155</v>
      </c>
      <c r="EA854" s="0" t="s">
        <v>155</v>
      </c>
      <c r="EF854" s="0" t="s">
        <v>155</v>
      </c>
    </row>
    <row r="855" customFormat="false" ht="15" hidden="false" customHeight="false" outlineLevel="0" collapsed="false">
      <c r="A855" s="0" t="s">
        <v>4180</v>
      </c>
      <c r="B855" s="0" t="n">
        <v>78</v>
      </c>
      <c r="C855" s="0" t="n">
        <v>313276</v>
      </c>
      <c r="D855" s="0" t="s">
        <v>4181</v>
      </c>
      <c r="E855" s="0" t="s">
        <v>4182</v>
      </c>
      <c r="F855" s="0" t="str">
        <f aca="false">CONCATENATE(D855," ",LEFT(H855,4),"T=",AU855,"D=",AV855,"R=",AW855,"M=",AX855,"L=",AY855,"B=",AZ855)</f>
        <v>LORENZO T=5D=0R=0M=0L=0B=0</v>
      </c>
      <c r="I855" s="0" t="s">
        <v>4183</v>
      </c>
      <c r="J855" s="0" t="s">
        <v>4184</v>
      </c>
      <c r="K855" s="0" t="s">
        <v>144</v>
      </c>
      <c r="M855" s="0" t="s">
        <v>4185</v>
      </c>
      <c r="N855" s="0" t="str">
        <f aca="false">RIGHT(M855,LEN(M855)-FIND(" ",M855))</f>
        <v>WILLARD AVE SE</v>
      </c>
      <c r="P855" s="0" t="s">
        <v>147</v>
      </c>
      <c r="Q855" s="0" t="s">
        <v>148</v>
      </c>
      <c r="R855" s="0" t="n">
        <v>44484</v>
      </c>
      <c r="AD855" s="0" t="s">
        <v>149</v>
      </c>
      <c r="AE855" s="0" t="s">
        <v>150</v>
      </c>
      <c r="AF855" s="0" t="s">
        <v>151</v>
      </c>
      <c r="AH855" s="0" t="n">
        <v>14</v>
      </c>
      <c r="AI855" s="0" t="n">
        <v>11</v>
      </c>
      <c r="AN855" s="0" t="s">
        <v>147</v>
      </c>
      <c r="AO855" s="0" t="s">
        <v>4116</v>
      </c>
      <c r="AP855" s="0" t="s">
        <v>4117</v>
      </c>
      <c r="AQ855" s="0" t="n">
        <v>9</v>
      </c>
      <c r="AR855" s="0" t="n">
        <v>64</v>
      </c>
      <c r="AS855" s="0" t="n">
        <v>32</v>
      </c>
      <c r="AU855" s="0" t="n">
        <f aca="false">COUNTA($BA$855:$EH$855)</f>
        <v>5</v>
      </c>
      <c r="AV855" s="0" t="n">
        <f aca="false">COUNTIF($BA$855:$EH$855,"D")</f>
        <v>0</v>
      </c>
      <c r="AW855" s="0" t="n">
        <f aca="false">COUNTIF($BA$855:$EH$855,"R")</f>
        <v>0</v>
      </c>
      <c r="AX855" s="0" t="n">
        <f aca="false">IF(BN855="D",1,0)+IF(BO855="D",1,0)+IF(BT855="D",1,0)+IF(BU855="D",1,0)+IF(BW855="D",1,0)+IF(CC855="D",1,0)+IF(CD855="D",1,0)+IF(CE855="D",1,0)+IF(CF855="D",1,0)+IF(CL855="D",1,0)+IF(CM855="D",1,0)+IF(CQ855="D",1,0)+IF(CR855="D",1,0)+IF(CS855="D",1,0)+IF(CW855="D",1,0)+IF(CX855="D",1,0)+IF(DD855="D",1,0)+IF(DE855="D",1,0)+IF(DJ855="D",1,0)+IF(DK855="D",1,0)+IF(DO855="D",1,0)+IF(DP855="D",1,0)+IF(DQ855="D",1,0)+IF(DW855="D",1,0)+IF(DZ855="D",1,0)+IF(EH855="D",1,0)</f>
        <v>0</v>
      </c>
      <c r="AY855" s="0" t="n">
        <f aca="false">IF(DJ855&lt;&gt;"",1,0)+IF(DK855&lt;&gt;"",1,0)+IF(DM855&lt;&gt;"",1,0)+IF(DO855&lt;&gt;"",1,0)+IF(DP855&lt;&gt;"",1,0)+IF(DQ855&lt;&gt;"",1,0)+IF(DS855&lt;&gt;"",1,0)+IF(DT855&lt;&gt;"",1,0)+IF(DV855&lt;&gt;"",1,0)+IF(DW855&lt;&gt;"",1,0)+IF(DX855&lt;&gt;"",1,0)+IF(DY855&lt;&gt;"",1,0)+IF(DZ855&lt;&gt;"",1,0)+IF(EB855&lt;&gt;"",1,0)+IF(EC855&lt;&gt;"",1,0)+IF(ED855&lt;&gt;"",1,0)+IF(EG855&lt;&gt;"",1,0)+IF(EH855&lt;&gt;"",1,0)</f>
        <v>0</v>
      </c>
      <c r="AZ855" s="0" t="n">
        <f aca="false">IF(EH855&lt;&gt;"",1,0)</f>
        <v>0</v>
      </c>
      <c r="BB855" s="0" t="s">
        <v>154</v>
      </c>
      <c r="CA855" s="0" t="s">
        <v>155</v>
      </c>
      <c r="CP855" s="0" t="s">
        <v>155</v>
      </c>
      <c r="CY855" s="0" t="s">
        <v>155</v>
      </c>
      <c r="EF855" s="0" t="s">
        <v>155</v>
      </c>
    </row>
    <row r="856" customFormat="false" ht="15" hidden="false" customHeight="false" outlineLevel="0" collapsed="false">
      <c r="A856" s="0" t="s">
        <v>4186</v>
      </c>
      <c r="B856" s="0" t="n">
        <v>78</v>
      </c>
      <c r="C856" s="0" t="n">
        <v>453786</v>
      </c>
      <c r="D856" s="0" t="s">
        <v>2886</v>
      </c>
      <c r="E856" s="0" t="s">
        <v>911</v>
      </c>
      <c r="F856" s="0" t="str">
        <f aca="false">CONCATENATE(D856," ",LEFT(H856,4),"T=",AU856,"D=",AV856,"R=",AW856,"M=",AX856,"L=",AY856,"B=",AZ856)</f>
        <v>ANDERSON T=4D=0R=0M=0L=0B=0</v>
      </c>
      <c r="G856" s="0" t="s">
        <v>882</v>
      </c>
      <c r="I856" s="0" t="s">
        <v>4187</v>
      </c>
      <c r="J856" s="0" t="s">
        <v>210</v>
      </c>
      <c r="K856" s="0" t="s">
        <v>144</v>
      </c>
      <c r="M856" s="0" t="s">
        <v>4188</v>
      </c>
      <c r="N856" s="0" t="str">
        <f aca="false">RIGHT(M856,LEN(M856)-FIND(" ",M856))</f>
        <v>WILLARD AVE SE</v>
      </c>
      <c r="P856" s="0" t="s">
        <v>147</v>
      </c>
      <c r="Q856" s="0" t="s">
        <v>148</v>
      </c>
      <c r="R856" s="0" t="n">
        <v>44484</v>
      </c>
      <c r="AD856" s="0" t="s">
        <v>149</v>
      </c>
      <c r="AE856" s="0" t="s">
        <v>150</v>
      </c>
      <c r="AF856" s="0" t="s">
        <v>151</v>
      </c>
      <c r="AH856" s="0" t="n">
        <v>14</v>
      </c>
      <c r="AI856" s="0" t="n">
        <v>11</v>
      </c>
      <c r="AN856" s="0" t="s">
        <v>147</v>
      </c>
      <c r="AO856" s="0" t="s">
        <v>4116</v>
      </c>
      <c r="AP856" s="0" t="s">
        <v>4117</v>
      </c>
      <c r="AQ856" s="0" t="n">
        <v>9</v>
      </c>
      <c r="AR856" s="0" t="n">
        <v>64</v>
      </c>
      <c r="AS856" s="0" t="n">
        <v>32</v>
      </c>
      <c r="AU856" s="0" t="n">
        <f aca="false">COUNTA($BA$856:$EH$856)</f>
        <v>4</v>
      </c>
      <c r="AV856" s="0" t="n">
        <f aca="false">COUNTIF($BA$856:$EH$856,"D")</f>
        <v>0</v>
      </c>
      <c r="AW856" s="0" t="n">
        <f aca="false">COUNTIF($BA$856:$EH$856,"R")</f>
        <v>0</v>
      </c>
      <c r="AX856" s="0" t="n">
        <f aca="false">IF(BN856="D",1,0)+IF(BO856="D",1,0)+IF(BT856="D",1,0)+IF(BU856="D",1,0)+IF(BW856="D",1,0)+IF(CC856="D",1,0)+IF(CD856="D",1,0)+IF(CE856="D",1,0)+IF(CF856="D",1,0)+IF(CL856="D",1,0)+IF(CM856="D",1,0)+IF(CQ856="D",1,0)+IF(CR856="D",1,0)+IF(CS856="D",1,0)+IF(CW856="D",1,0)+IF(CX856="D",1,0)+IF(DD856="D",1,0)+IF(DE856="D",1,0)+IF(DJ856="D",1,0)+IF(DK856="D",1,0)+IF(DO856="D",1,0)+IF(DP856="D",1,0)+IF(DQ856="D",1,0)+IF(DW856="D",1,0)+IF(DZ856="D",1,0)+IF(EH856="D",1,0)</f>
        <v>0</v>
      </c>
      <c r="AY856" s="0" t="n">
        <f aca="false">IF(DJ856&lt;&gt;"",1,0)+IF(DK856&lt;&gt;"",1,0)+IF(DM856&lt;&gt;"",1,0)+IF(DO856&lt;&gt;"",1,0)+IF(DP856&lt;&gt;"",1,0)+IF(DQ856&lt;&gt;"",1,0)+IF(DS856&lt;&gt;"",1,0)+IF(DT856&lt;&gt;"",1,0)+IF(DV856&lt;&gt;"",1,0)+IF(DW856&lt;&gt;"",1,0)+IF(DX856&lt;&gt;"",1,0)+IF(DY856&lt;&gt;"",1,0)+IF(DZ856&lt;&gt;"",1,0)+IF(EB856&lt;&gt;"",1,0)+IF(EC856&lt;&gt;"",1,0)+IF(ED856&lt;&gt;"",1,0)+IF(EG856&lt;&gt;"",1,0)+IF(EH856&lt;&gt;"",1,0)</f>
        <v>0</v>
      </c>
      <c r="AZ856" s="0" t="n">
        <f aca="false">IF(EH856&lt;&gt;"",1,0)</f>
        <v>0</v>
      </c>
      <c r="BB856" s="0" t="s">
        <v>154</v>
      </c>
      <c r="DN856" s="0" t="s">
        <v>155</v>
      </c>
      <c r="DU856" s="0" t="s">
        <v>155</v>
      </c>
      <c r="EF856" s="0" t="s">
        <v>155</v>
      </c>
    </row>
    <row r="857" customFormat="false" ht="15" hidden="false" customHeight="false" outlineLevel="0" collapsed="false">
      <c r="A857" s="0" t="s">
        <v>4189</v>
      </c>
      <c r="B857" s="0" t="n">
        <v>78</v>
      </c>
      <c r="C857" s="0" t="n">
        <v>429779</v>
      </c>
      <c r="D857" s="0" t="s">
        <v>4190</v>
      </c>
      <c r="E857" s="0" t="s">
        <v>4191</v>
      </c>
      <c r="F857" s="0" t="str">
        <f aca="false">CONCATENATE(D857," ",LEFT(H857,4),"T=",AU857,"D=",AV857,"R=",AW857,"M=",AX857,"L=",AY857,"B=",AZ857)</f>
        <v>ENSIGN T=1D=0R=0M=0L=0B=0</v>
      </c>
      <c r="G857" s="0" t="s">
        <v>208</v>
      </c>
      <c r="I857" s="0" t="s">
        <v>4192</v>
      </c>
      <c r="J857" s="0" t="s">
        <v>1086</v>
      </c>
      <c r="K857" s="0" t="s">
        <v>144</v>
      </c>
      <c r="M857" s="0" t="s">
        <v>4193</v>
      </c>
      <c r="N857" s="0" t="str">
        <f aca="false">RIGHT(M857,LEN(M857)-FIND(" ",M857))</f>
        <v>KENMORE AVE SE</v>
      </c>
      <c r="P857" s="0" t="s">
        <v>147</v>
      </c>
      <c r="Q857" s="0" t="s">
        <v>148</v>
      </c>
      <c r="R857" s="0" t="n">
        <v>44483</v>
      </c>
      <c r="AD857" s="0" t="s">
        <v>149</v>
      </c>
      <c r="AE857" s="0" t="s">
        <v>150</v>
      </c>
      <c r="AF857" s="0" t="s">
        <v>151</v>
      </c>
      <c r="AH857" s="0" t="n">
        <v>14</v>
      </c>
      <c r="AI857" s="0" t="n">
        <v>11</v>
      </c>
      <c r="AN857" s="0" t="s">
        <v>147</v>
      </c>
      <c r="AO857" s="0" t="s">
        <v>4116</v>
      </c>
      <c r="AP857" s="0" t="s">
        <v>4117</v>
      </c>
      <c r="AQ857" s="0" t="n">
        <v>9</v>
      </c>
      <c r="AR857" s="0" t="n">
        <v>64</v>
      </c>
      <c r="AS857" s="0" t="n">
        <v>32</v>
      </c>
      <c r="AU857" s="0" t="n">
        <f aca="false">COUNTA($BA$857:$EH$857)</f>
        <v>1</v>
      </c>
      <c r="AV857" s="0" t="n">
        <f aca="false">COUNTIF($BA$857:$EH$857,"D")</f>
        <v>0</v>
      </c>
      <c r="AW857" s="0" t="n">
        <f aca="false">COUNTIF($BA$857:$EH$857,"R")</f>
        <v>0</v>
      </c>
      <c r="AX857" s="0" t="n">
        <f aca="false">IF(BN857="D",1,0)+IF(BO857="D",1,0)+IF(BT857="D",1,0)+IF(BU857="D",1,0)+IF(BW857="D",1,0)+IF(CC857="D",1,0)+IF(CD857="D",1,0)+IF(CE857="D",1,0)+IF(CF857="D",1,0)+IF(CL857="D",1,0)+IF(CM857="D",1,0)+IF(CQ857="D",1,0)+IF(CR857="D",1,0)+IF(CS857="D",1,0)+IF(CW857="D",1,0)+IF(CX857="D",1,0)+IF(DD857="D",1,0)+IF(DE857="D",1,0)+IF(DJ857="D",1,0)+IF(DK857="D",1,0)+IF(DO857="D",1,0)+IF(DP857="D",1,0)+IF(DQ857="D",1,0)+IF(DW857="D",1,0)+IF(DZ857="D",1,0)+IF(EH857="D",1,0)</f>
        <v>0</v>
      </c>
      <c r="AY857" s="0" t="n">
        <f aca="false">IF(DJ857&lt;&gt;"",1,0)+IF(DK857&lt;&gt;"",1,0)+IF(DM857&lt;&gt;"",1,0)+IF(DO857&lt;&gt;"",1,0)+IF(DP857&lt;&gt;"",1,0)+IF(DQ857&lt;&gt;"",1,0)+IF(DS857&lt;&gt;"",1,0)+IF(DT857&lt;&gt;"",1,0)+IF(DV857&lt;&gt;"",1,0)+IF(DW857&lt;&gt;"",1,0)+IF(DX857&lt;&gt;"",1,0)+IF(DY857&lt;&gt;"",1,0)+IF(DZ857&lt;&gt;"",1,0)+IF(EB857&lt;&gt;"",1,0)+IF(EC857&lt;&gt;"",1,0)+IF(ED857&lt;&gt;"",1,0)+IF(EG857&lt;&gt;"",1,0)+IF(EH857&lt;&gt;"",1,0)</f>
        <v>0</v>
      </c>
      <c r="AZ857" s="0" t="n">
        <f aca="false">IF(EH857&lt;&gt;"",1,0)</f>
        <v>0</v>
      </c>
      <c r="BB857" s="0" t="s">
        <v>154</v>
      </c>
    </row>
    <row r="858" customFormat="false" ht="15" hidden="false" customHeight="false" outlineLevel="0" collapsed="false">
      <c r="A858" s="0" t="s">
        <v>4194</v>
      </c>
      <c r="B858" s="0" t="n">
        <v>78</v>
      </c>
      <c r="C858" s="0" t="n">
        <v>367022</v>
      </c>
      <c r="D858" s="0" t="s">
        <v>4195</v>
      </c>
      <c r="E858" s="0" t="s">
        <v>1521</v>
      </c>
      <c r="F858" s="0" t="str">
        <f aca="false">CONCATENATE(D858," ",LEFT(H858,4),"T=",AU858,"D=",AV858,"R=",AW858,"M=",AX858,"L=",AY858,"B=",AZ858)</f>
        <v>SVACHA T=10D=0R=3M=0L=0B=0</v>
      </c>
      <c r="G858" s="0" t="s">
        <v>1204</v>
      </c>
      <c r="I858" s="0" t="s">
        <v>1273</v>
      </c>
      <c r="J858" s="0" t="s">
        <v>4196</v>
      </c>
      <c r="K858" s="0" t="s">
        <v>144</v>
      </c>
      <c r="M858" s="0" t="s">
        <v>4197</v>
      </c>
      <c r="N858" s="0" t="str">
        <f aca="false">RIGHT(M858,LEN(M858)-FIND(" ",M858))</f>
        <v>PERKINSWOOD BLVD SE</v>
      </c>
      <c r="P858" s="0" t="s">
        <v>147</v>
      </c>
      <c r="Q858" s="0" t="s">
        <v>148</v>
      </c>
      <c r="R858" s="0" t="n">
        <v>44484</v>
      </c>
      <c r="AD858" s="0" t="s">
        <v>149</v>
      </c>
      <c r="AE858" s="0" t="s">
        <v>150</v>
      </c>
      <c r="AF858" s="0" t="s">
        <v>151</v>
      </c>
      <c r="AH858" s="0" t="n">
        <v>14</v>
      </c>
      <c r="AI858" s="0" t="n">
        <v>11</v>
      </c>
      <c r="AN858" s="0" t="s">
        <v>147</v>
      </c>
      <c r="AO858" s="0" t="s">
        <v>4116</v>
      </c>
      <c r="AP858" s="0" t="s">
        <v>4117</v>
      </c>
      <c r="AQ858" s="0" t="n">
        <v>9</v>
      </c>
      <c r="AR858" s="0" t="n">
        <v>64</v>
      </c>
      <c r="AS858" s="0" t="n">
        <v>32</v>
      </c>
      <c r="AU858" s="0" t="n">
        <f aca="false">COUNTA($BA$858:$EH$858)</f>
        <v>10</v>
      </c>
      <c r="AV858" s="0" t="n">
        <f aca="false">COUNTIF($BA$858:$EH$858,"D")</f>
        <v>0</v>
      </c>
      <c r="AW858" s="0" t="n">
        <f aca="false">COUNTIF($BA$858:$EH$858,"R")</f>
        <v>3</v>
      </c>
      <c r="AX858" s="0" t="n">
        <f aca="false">IF(BN858="D",1,0)+IF(BO858="D",1,0)+IF(BT858="D",1,0)+IF(BU858="D",1,0)+IF(BW858="D",1,0)+IF(CC858="D",1,0)+IF(CD858="D",1,0)+IF(CE858="D",1,0)+IF(CF858="D",1,0)+IF(CL858="D",1,0)+IF(CM858="D",1,0)+IF(CQ858="D",1,0)+IF(CR858="D",1,0)+IF(CS858="D",1,0)+IF(CW858="D",1,0)+IF(CX858="D",1,0)+IF(DD858="D",1,0)+IF(DE858="D",1,0)+IF(DJ858="D",1,0)+IF(DK858="D",1,0)+IF(DO858="D",1,0)+IF(DP858="D",1,0)+IF(DQ858="D",1,0)+IF(DW858="D",1,0)+IF(DZ858="D",1,0)+IF(EH858="D",1,0)</f>
        <v>0</v>
      </c>
      <c r="AY858" s="0" t="n">
        <f aca="false">IF(DJ858&lt;&gt;"",1,0)+IF(DK858&lt;&gt;"",1,0)+IF(DM858&lt;&gt;"",1,0)+IF(DO858&lt;&gt;"",1,0)+IF(DP858&lt;&gt;"",1,0)+IF(DQ858&lt;&gt;"",1,0)+IF(DS858&lt;&gt;"",1,0)+IF(DT858&lt;&gt;"",1,0)+IF(DV858&lt;&gt;"",1,0)+IF(DW858&lt;&gt;"",1,0)+IF(DX858&lt;&gt;"",1,0)+IF(DY858&lt;&gt;"",1,0)+IF(DZ858&lt;&gt;"",1,0)+IF(EB858&lt;&gt;"",1,0)+IF(EC858&lt;&gt;"",1,0)+IF(ED858&lt;&gt;"",1,0)+IF(EG858&lt;&gt;"",1,0)+IF(EH858&lt;&gt;"",1,0)</f>
        <v>0</v>
      </c>
      <c r="AZ858" s="0" t="n">
        <f aca="false">IF(EH858&lt;&gt;"",1,0)</f>
        <v>0</v>
      </c>
      <c r="BB858" s="0" t="s">
        <v>154</v>
      </c>
      <c r="BY858" s="0" t="s">
        <v>145</v>
      </c>
      <c r="CA858" s="0" t="s">
        <v>155</v>
      </c>
      <c r="CP858" s="0" t="s">
        <v>155</v>
      </c>
      <c r="CU858" s="0" t="s">
        <v>145</v>
      </c>
      <c r="CY858" s="0" t="s">
        <v>155</v>
      </c>
      <c r="CZ858" s="0" t="s">
        <v>145</v>
      </c>
      <c r="DC858" s="0" t="s">
        <v>155</v>
      </c>
      <c r="DN858" s="0" t="s">
        <v>155</v>
      </c>
      <c r="EF858" s="0" t="s">
        <v>155</v>
      </c>
    </row>
    <row r="859" customFormat="false" ht="15" hidden="false" customHeight="false" outlineLevel="0" collapsed="false">
      <c r="A859" s="0" t="s">
        <v>4198</v>
      </c>
      <c r="B859" s="0" t="n">
        <v>78</v>
      </c>
      <c r="C859" s="0" t="n">
        <v>457498</v>
      </c>
      <c r="D859" s="0" t="s">
        <v>4199</v>
      </c>
      <c r="E859" s="0" t="s">
        <v>1758</v>
      </c>
      <c r="F859" s="0" t="str">
        <f aca="false">CONCATENATE(D859," ",LEFT(H859,4),"T=",AU859,"D=",AV859,"R=",AW859,"M=",AX859,"L=",AY859,"B=",AZ859)</f>
        <v>STACEY T=2D=0R=0M=0L=0B=0</v>
      </c>
      <c r="G859" s="0" t="s">
        <v>559</v>
      </c>
      <c r="I859" s="0" t="s">
        <v>4200</v>
      </c>
      <c r="J859" s="0" t="s">
        <v>2720</v>
      </c>
      <c r="K859" s="0" t="s">
        <v>144</v>
      </c>
      <c r="M859" s="0" t="s">
        <v>4114</v>
      </c>
      <c r="N859" s="0" t="str">
        <f aca="false">RIGHT(M859,LEN(M859)-FIND(" ",M859))</f>
        <v>ARBOR AVE SE</v>
      </c>
      <c r="O859" s="0" t="s">
        <v>4201</v>
      </c>
      <c r="P859" s="0" t="s">
        <v>147</v>
      </c>
      <c r="Q859" s="0" t="s">
        <v>148</v>
      </c>
      <c r="R859" s="0" t="n">
        <v>44484</v>
      </c>
      <c r="AD859" s="0" t="s">
        <v>149</v>
      </c>
      <c r="AE859" s="0" t="s">
        <v>150</v>
      </c>
      <c r="AF859" s="0" t="s">
        <v>151</v>
      </c>
      <c r="AH859" s="0" t="n">
        <v>14</v>
      </c>
      <c r="AI859" s="0" t="n">
        <v>11</v>
      </c>
      <c r="AN859" s="0" t="s">
        <v>147</v>
      </c>
      <c r="AO859" s="0" t="s">
        <v>4116</v>
      </c>
      <c r="AP859" s="0" t="s">
        <v>4117</v>
      </c>
      <c r="AQ859" s="0" t="n">
        <v>9</v>
      </c>
      <c r="AR859" s="0" t="n">
        <v>64</v>
      </c>
      <c r="AS859" s="0" t="n">
        <v>32</v>
      </c>
      <c r="AU859" s="0" t="n">
        <f aca="false">COUNTA($BA$859:$EH$859)</f>
        <v>2</v>
      </c>
      <c r="AV859" s="0" t="n">
        <f aca="false">COUNTIF($BA$859:$EH$859,"D")</f>
        <v>0</v>
      </c>
      <c r="AW859" s="0" t="n">
        <f aca="false">COUNTIF($BA$859:$EH$859,"R")</f>
        <v>0</v>
      </c>
      <c r="AX859" s="0" t="n">
        <f aca="false">IF(BN859="D",1,0)+IF(BO859="D",1,0)+IF(BT859="D",1,0)+IF(BU859="D",1,0)+IF(BW859="D",1,0)+IF(CC859="D",1,0)+IF(CD859="D",1,0)+IF(CE859="D",1,0)+IF(CF859="D",1,0)+IF(CL859="D",1,0)+IF(CM859="D",1,0)+IF(CQ859="D",1,0)+IF(CR859="D",1,0)+IF(CS859="D",1,0)+IF(CW859="D",1,0)+IF(CX859="D",1,0)+IF(DD859="D",1,0)+IF(DE859="D",1,0)+IF(DJ859="D",1,0)+IF(DK859="D",1,0)+IF(DO859="D",1,0)+IF(DP859="D",1,0)+IF(DQ859="D",1,0)+IF(DW859="D",1,0)+IF(DZ859="D",1,0)+IF(EH859="D",1,0)</f>
        <v>0</v>
      </c>
      <c r="AY859" s="0" t="n">
        <f aca="false">IF(DJ859&lt;&gt;"",1,0)+IF(DK859&lt;&gt;"",1,0)+IF(DM859&lt;&gt;"",1,0)+IF(DO859&lt;&gt;"",1,0)+IF(DP859&lt;&gt;"",1,0)+IF(DQ859&lt;&gt;"",1,0)+IF(DS859&lt;&gt;"",1,0)+IF(DT859&lt;&gt;"",1,0)+IF(DV859&lt;&gt;"",1,0)+IF(DW859&lt;&gt;"",1,0)+IF(DX859&lt;&gt;"",1,0)+IF(DY859&lt;&gt;"",1,0)+IF(DZ859&lt;&gt;"",1,0)+IF(EB859&lt;&gt;"",1,0)+IF(EC859&lt;&gt;"",1,0)+IF(ED859&lt;&gt;"",1,0)+IF(EG859&lt;&gt;"",1,0)+IF(EH859&lt;&gt;"",1,0)</f>
        <v>0</v>
      </c>
      <c r="AZ859" s="0" t="n">
        <f aca="false">IF(EH859&lt;&gt;"",1,0)</f>
        <v>0</v>
      </c>
      <c r="BB859" s="0" t="s">
        <v>154</v>
      </c>
      <c r="EF859" s="0" t="s">
        <v>155</v>
      </c>
    </row>
    <row r="860" customFormat="false" ht="15" hidden="false" customHeight="false" outlineLevel="0" collapsed="false">
      <c r="A860" s="0" t="s">
        <v>4202</v>
      </c>
      <c r="B860" s="0" t="n">
        <v>78</v>
      </c>
      <c r="C860" s="0" t="n">
        <v>187941</v>
      </c>
      <c r="D860" s="0" t="s">
        <v>4203</v>
      </c>
      <c r="E860" s="0" t="s">
        <v>530</v>
      </c>
      <c r="F860" s="0" t="str">
        <f aca="false">CONCATENATE(D860," ",LEFT(H860,4),"T=",AU860,"D=",AV860,"R=",AW860,"M=",AX860,"L=",AY860,"B=",AZ860)</f>
        <v>STABILE T=31D=6R=2M=1L=4B=0</v>
      </c>
      <c r="G860" s="0" t="s">
        <v>141</v>
      </c>
      <c r="I860" s="0" t="s">
        <v>4204</v>
      </c>
      <c r="J860" s="0" t="s">
        <v>4205</v>
      </c>
      <c r="K860" s="0" t="s">
        <v>144</v>
      </c>
      <c r="L860" s="0" t="s">
        <v>145</v>
      </c>
      <c r="M860" s="0" t="s">
        <v>4206</v>
      </c>
      <c r="N860" s="0" t="str">
        <f aca="false">RIGHT(M860,LEN(M860)-FIND(" ",M860))</f>
        <v>PERKINSWOOD BLVD SE</v>
      </c>
      <c r="P860" s="0" t="s">
        <v>147</v>
      </c>
      <c r="Q860" s="0" t="s">
        <v>148</v>
      </c>
      <c r="R860" s="0" t="n">
        <v>44484</v>
      </c>
      <c r="AD860" s="0" t="s">
        <v>149</v>
      </c>
      <c r="AE860" s="0" t="s">
        <v>150</v>
      </c>
      <c r="AF860" s="0" t="s">
        <v>151</v>
      </c>
      <c r="AH860" s="0" t="n">
        <v>14</v>
      </c>
      <c r="AI860" s="0" t="n">
        <v>11</v>
      </c>
      <c r="AN860" s="0" t="s">
        <v>147</v>
      </c>
      <c r="AO860" s="0" t="s">
        <v>4116</v>
      </c>
      <c r="AP860" s="0" t="s">
        <v>4117</v>
      </c>
      <c r="AQ860" s="0" t="n">
        <v>9</v>
      </c>
      <c r="AR860" s="0" t="n">
        <v>64</v>
      </c>
      <c r="AS860" s="0" t="n">
        <v>32</v>
      </c>
      <c r="AU860" s="0" t="n">
        <f aca="false">COUNTA($BA$860:$EH$860)</f>
        <v>31</v>
      </c>
      <c r="AV860" s="0" t="n">
        <f aca="false">COUNTIF($BA$860:$EH$860,"D")</f>
        <v>6</v>
      </c>
      <c r="AW860" s="0" t="n">
        <f aca="false">COUNTIF($BA$860:$EH$860,"R")</f>
        <v>2</v>
      </c>
      <c r="AX860" s="0" t="n">
        <f aca="false">IF(BN860="D",1,0)+IF(BO860="D",1,0)+IF(BT860="D",1,0)+IF(BU860="D",1,0)+IF(BW860="D",1,0)+IF(CC860="D",1,0)+IF(CD860="D",1,0)+IF(CE860="D",1,0)+IF(CF860="D",1,0)+IF(CL860="D",1,0)+IF(CM860="D",1,0)+IF(CQ860="D",1,0)+IF(CR860="D",1,0)+IF(CS860="D",1,0)+IF(CW860="D",1,0)+IF(CX860="D",1,0)+IF(DD860="D",1,0)+IF(DE860="D",1,0)+IF(DJ860="D",1,0)+IF(DK860="D",1,0)+IF(DO860="D",1,0)+IF(DP860="D",1,0)+IF(DQ860="D",1,0)+IF(DW860="D",1,0)+IF(DZ860="D",1,0)+IF(EH860="D",1,0)</f>
        <v>1</v>
      </c>
      <c r="AY860" s="0" t="n">
        <f aca="false">IF(DJ860&lt;&gt;"",1,0)+IF(DK860&lt;&gt;"",1,0)+IF(DM860&lt;&gt;"",1,0)+IF(DO860&lt;&gt;"",1,0)+IF(DP860&lt;&gt;"",1,0)+IF(DQ860&lt;&gt;"",1,0)+IF(DS860&lt;&gt;"",1,0)+IF(DT860&lt;&gt;"",1,0)+IF(DV860&lt;&gt;"",1,0)+IF(DW860&lt;&gt;"",1,0)+IF(DX860&lt;&gt;"",1,0)+IF(DY860&lt;&gt;"",1,0)+IF(DZ860&lt;&gt;"",1,0)+IF(EB860&lt;&gt;"",1,0)+IF(EC860&lt;&gt;"",1,0)+IF(ED860&lt;&gt;"",1,0)+IF(EG860&lt;&gt;"",1,0)+IF(EH860&lt;&gt;"",1,0)</f>
        <v>4</v>
      </c>
      <c r="AZ860" s="0" t="n">
        <f aca="false">IF(EH860&lt;&gt;"",1,0)</f>
        <v>0</v>
      </c>
      <c r="BB860" s="0" t="s">
        <v>154</v>
      </c>
      <c r="BC860" s="0" t="s">
        <v>155</v>
      </c>
      <c r="BD860" s="0" t="s">
        <v>155</v>
      </c>
      <c r="BE860" s="0" t="s">
        <v>155</v>
      </c>
      <c r="BH860" s="0" t="s">
        <v>155</v>
      </c>
      <c r="BL860" s="0" t="s">
        <v>155</v>
      </c>
      <c r="BV860" s="0" t="s">
        <v>155</v>
      </c>
      <c r="BY860" s="0" t="s">
        <v>156</v>
      </c>
      <c r="CA860" s="0" t="s">
        <v>155</v>
      </c>
      <c r="CG860" s="0" t="s">
        <v>155</v>
      </c>
      <c r="CH860" s="0" t="s">
        <v>156</v>
      </c>
      <c r="CK860" s="0" t="s">
        <v>155</v>
      </c>
      <c r="CL860" s="0" t="s">
        <v>156</v>
      </c>
      <c r="CN860" s="0" t="s">
        <v>155</v>
      </c>
      <c r="CO860" s="0" t="s">
        <v>156</v>
      </c>
      <c r="CP860" s="0" t="s">
        <v>155</v>
      </c>
      <c r="CV860" s="0" t="s">
        <v>155</v>
      </c>
      <c r="CY860" s="0" t="s">
        <v>155</v>
      </c>
      <c r="CZ860" s="0" t="s">
        <v>156</v>
      </c>
      <c r="DC860" s="0" t="s">
        <v>155</v>
      </c>
      <c r="DF860" s="0" t="s">
        <v>155</v>
      </c>
      <c r="DI860" s="0" t="s">
        <v>155</v>
      </c>
      <c r="DL860" s="0" t="s">
        <v>155</v>
      </c>
      <c r="DM860" s="0" t="s">
        <v>156</v>
      </c>
      <c r="DN860" s="0" t="s">
        <v>155</v>
      </c>
      <c r="DS860" s="0" t="s">
        <v>145</v>
      </c>
      <c r="DU860" s="0" t="s">
        <v>155</v>
      </c>
      <c r="DW860" s="0" t="s">
        <v>155</v>
      </c>
      <c r="EA860" s="0" t="s">
        <v>155</v>
      </c>
      <c r="ED860" s="0" t="s">
        <v>145</v>
      </c>
      <c r="EF860" s="0" t="s">
        <v>155</v>
      </c>
    </row>
    <row r="861" customFormat="false" ht="15" hidden="false" customHeight="false" outlineLevel="0" collapsed="false">
      <c r="A861" s="0" t="s">
        <v>4207</v>
      </c>
      <c r="B861" s="0" t="n">
        <v>78</v>
      </c>
      <c r="C861" s="0" t="n">
        <v>302966</v>
      </c>
      <c r="D861" s="0" t="s">
        <v>4208</v>
      </c>
      <c r="E861" s="0" t="s">
        <v>2385</v>
      </c>
      <c r="F861" s="0" t="str">
        <f aca="false">CONCATENATE(D861," ",LEFT(H861,4),"T=",AU861,"D=",AV861,"R=",AW861,"M=",AX861,"L=",AY861,"B=",AZ861)</f>
        <v>CARDUCCI T=19D=3R=1M=0L=1B=0</v>
      </c>
      <c r="G861" s="0" t="s">
        <v>208</v>
      </c>
      <c r="I861" s="0" t="s">
        <v>4209</v>
      </c>
      <c r="J861" s="0" t="s">
        <v>4210</v>
      </c>
      <c r="K861" s="0" t="s">
        <v>144</v>
      </c>
      <c r="L861" s="0" t="s">
        <v>145</v>
      </c>
      <c r="M861" s="0" t="s">
        <v>4211</v>
      </c>
      <c r="N861" s="0" t="str">
        <f aca="false">RIGHT(M861,LEN(M861)-FIND(" ",M861))</f>
        <v>HAZELWOOD AVE SE</v>
      </c>
      <c r="P861" s="0" t="s">
        <v>147</v>
      </c>
      <c r="Q861" s="0" t="s">
        <v>148</v>
      </c>
      <c r="R861" s="0" t="n">
        <v>44484</v>
      </c>
      <c r="AD861" s="0" t="s">
        <v>149</v>
      </c>
      <c r="AE861" s="0" t="s">
        <v>150</v>
      </c>
      <c r="AF861" s="0" t="s">
        <v>151</v>
      </c>
      <c r="AH861" s="0" t="n">
        <v>14</v>
      </c>
      <c r="AI861" s="0" t="n">
        <v>11</v>
      </c>
      <c r="AN861" s="0" t="s">
        <v>147</v>
      </c>
      <c r="AO861" s="0" t="s">
        <v>4116</v>
      </c>
      <c r="AP861" s="0" t="s">
        <v>4117</v>
      </c>
      <c r="AQ861" s="0" t="n">
        <v>9</v>
      </c>
      <c r="AR861" s="0" t="n">
        <v>64</v>
      </c>
      <c r="AS861" s="0" t="n">
        <v>32</v>
      </c>
      <c r="AU861" s="0" t="n">
        <f aca="false">COUNTA($BA$861:$EH$861)</f>
        <v>19</v>
      </c>
      <c r="AV861" s="0" t="n">
        <f aca="false">COUNTIF($BA$861:$EH$861,"D")</f>
        <v>3</v>
      </c>
      <c r="AW861" s="0" t="n">
        <f aca="false">COUNTIF($BA$861:$EH$861,"R")</f>
        <v>1</v>
      </c>
      <c r="AX861" s="0" t="n">
        <f aca="false">IF(BN861="D",1,0)+IF(BO861="D",1,0)+IF(BT861="D",1,0)+IF(BU861="D",1,0)+IF(BW861="D",1,0)+IF(CC861="D",1,0)+IF(CD861="D",1,0)+IF(CE861="D",1,0)+IF(CF861="D",1,0)+IF(CL861="D",1,0)+IF(CM861="D",1,0)+IF(CQ861="D",1,0)+IF(CR861="D",1,0)+IF(CS861="D",1,0)+IF(CW861="D",1,0)+IF(CX861="D",1,0)+IF(DD861="D",1,0)+IF(DE861="D",1,0)+IF(DJ861="D",1,0)+IF(DK861="D",1,0)+IF(DO861="D",1,0)+IF(DP861="D",1,0)+IF(DQ861="D",1,0)+IF(DW861="D",1,0)+IF(DZ861="D",1,0)+IF(EH861="D",1,0)</f>
        <v>0</v>
      </c>
      <c r="AY861" s="0" t="n">
        <f aca="false">IF(DJ861&lt;&gt;"",1,0)+IF(DK861&lt;&gt;"",1,0)+IF(DM861&lt;&gt;"",1,0)+IF(DO861&lt;&gt;"",1,0)+IF(DP861&lt;&gt;"",1,0)+IF(DQ861&lt;&gt;"",1,0)+IF(DS861&lt;&gt;"",1,0)+IF(DT861&lt;&gt;"",1,0)+IF(DV861&lt;&gt;"",1,0)+IF(DW861&lt;&gt;"",1,0)+IF(DX861&lt;&gt;"",1,0)+IF(DY861&lt;&gt;"",1,0)+IF(DZ861&lt;&gt;"",1,0)+IF(EB861&lt;&gt;"",1,0)+IF(EC861&lt;&gt;"",1,0)+IF(ED861&lt;&gt;"",1,0)+IF(EG861&lt;&gt;"",1,0)+IF(EH861&lt;&gt;"",1,0)</f>
        <v>1</v>
      </c>
      <c r="AZ861" s="0" t="n">
        <f aca="false">IF(EH861&lt;&gt;"",1,0)</f>
        <v>0</v>
      </c>
      <c r="BB861" s="0" t="s">
        <v>154</v>
      </c>
      <c r="BK861" s="0" t="s">
        <v>155</v>
      </c>
      <c r="BL861" s="0" t="s">
        <v>155</v>
      </c>
      <c r="BP861" s="0" t="s">
        <v>155</v>
      </c>
      <c r="BR861" s="0" t="s">
        <v>155</v>
      </c>
      <c r="BS861" s="0" t="s">
        <v>155</v>
      </c>
      <c r="BY861" s="0" t="s">
        <v>156</v>
      </c>
      <c r="CA861" s="0" t="s">
        <v>155</v>
      </c>
      <c r="CN861" s="0" t="s">
        <v>155</v>
      </c>
      <c r="CO861" s="0" t="s">
        <v>156</v>
      </c>
      <c r="CP861" s="0" t="s">
        <v>155</v>
      </c>
      <c r="CY861" s="0" t="s">
        <v>155</v>
      </c>
      <c r="CZ861" s="0" t="s">
        <v>156</v>
      </c>
      <c r="DC861" s="0" t="s">
        <v>155</v>
      </c>
      <c r="DI861" s="0" t="s">
        <v>155</v>
      </c>
      <c r="DN861" s="0" t="s">
        <v>155</v>
      </c>
      <c r="EA861" s="0" t="s">
        <v>155</v>
      </c>
      <c r="ED861" s="0" t="s">
        <v>145</v>
      </c>
      <c r="EF861" s="0" t="s">
        <v>155</v>
      </c>
    </row>
    <row r="862" customFormat="false" ht="15" hidden="false" customHeight="false" outlineLevel="0" collapsed="false">
      <c r="A862" s="0" t="s">
        <v>4212</v>
      </c>
      <c r="B862" s="0" t="n">
        <v>78</v>
      </c>
      <c r="C862" s="0" t="n">
        <v>379978</v>
      </c>
      <c r="D862" s="0" t="s">
        <v>4213</v>
      </c>
      <c r="E862" s="0" t="s">
        <v>2523</v>
      </c>
      <c r="F862" s="0" t="str">
        <f aca="false">CONCATENATE(D862," ",LEFT(H862,4),"T=",AU862,"D=",AV862,"R=",AW862,"M=",AX862,"L=",AY862,"B=",AZ862)</f>
        <v>BEITZEL T=11D=1R=0M=1L=0B=0</v>
      </c>
      <c r="G862" s="0" t="s">
        <v>1043</v>
      </c>
      <c r="I862" s="0" t="s">
        <v>4214</v>
      </c>
      <c r="J862" s="0" t="s">
        <v>4215</v>
      </c>
      <c r="K862" s="0" t="s">
        <v>144</v>
      </c>
      <c r="M862" s="0" t="s">
        <v>4216</v>
      </c>
      <c r="N862" s="0" t="str">
        <f aca="false">RIGHT(M862,LEN(M862)-FIND(" ",M862))</f>
        <v>HAZELWOOD AVE SE</v>
      </c>
      <c r="P862" s="0" t="s">
        <v>147</v>
      </c>
      <c r="Q862" s="0" t="s">
        <v>148</v>
      </c>
      <c r="R862" s="0" t="n">
        <v>44483</v>
      </c>
      <c r="AD862" s="0" t="s">
        <v>149</v>
      </c>
      <c r="AE862" s="0" t="s">
        <v>150</v>
      </c>
      <c r="AF862" s="0" t="s">
        <v>151</v>
      </c>
      <c r="AH862" s="0" t="n">
        <v>14</v>
      </c>
      <c r="AI862" s="0" t="n">
        <v>11</v>
      </c>
      <c r="AN862" s="0" t="s">
        <v>147</v>
      </c>
      <c r="AO862" s="0" t="s">
        <v>4116</v>
      </c>
      <c r="AP862" s="0" t="s">
        <v>4117</v>
      </c>
      <c r="AQ862" s="0" t="n">
        <v>9</v>
      </c>
      <c r="AR862" s="0" t="n">
        <v>64</v>
      </c>
      <c r="AS862" s="0" t="n">
        <v>32</v>
      </c>
      <c r="AU862" s="0" t="n">
        <f aca="false">COUNTA($BA$862:$EH$862)</f>
        <v>11</v>
      </c>
      <c r="AV862" s="0" t="n">
        <f aca="false">COUNTIF($BA$862:$EH$862,"D")</f>
        <v>1</v>
      </c>
      <c r="AW862" s="0" t="n">
        <f aca="false">COUNTIF($BA$862:$EH$862,"R")</f>
        <v>0</v>
      </c>
      <c r="AX862" s="0" t="n">
        <f aca="false">IF(BN862="D",1,0)+IF(BO862="D",1,0)+IF(BT862="D",1,0)+IF(BU862="D",1,0)+IF(BW862="D",1,0)+IF(CC862="D",1,0)+IF(CD862="D",1,0)+IF(CE862="D",1,0)+IF(CF862="D",1,0)+IF(CL862="D",1,0)+IF(CM862="D",1,0)+IF(CQ862="D",1,0)+IF(CR862="D",1,0)+IF(CS862="D",1,0)+IF(CW862="D",1,0)+IF(CX862="D",1,0)+IF(DD862="D",1,0)+IF(DE862="D",1,0)+IF(DJ862="D",1,0)+IF(DK862="D",1,0)+IF(DO862="D",1,0)+IF(DP862="D",1,0)+IF(DQ862="D",1,0)+IF(DW862="D",1,0)+IF(DZ862="D",1,0)+IF(EH862="D",1,0)</f>
        <v>1</v>
      </c>
      <c r="AY862" s="0" t="n">
        <f aca="false">IF(DJ862&lt;&gt;"",1,0)+IF(DK862&lt;&gt;"",1,0)+IF(DM862&lt;&gt;"",1,0)+IF(DO862&lt;&gt;"",1,0)+IF(DP862&lt;&gt;"",1,0)+IF(DQ862&lt;&gt;"",1,0)+IF(DS862&lt;&gt;"",1,0)+IF(DT862&lt;&gt;"",1,0)+IF(DV862&lt;&gt;"",1,0)+IF(DW862&lt;&gt;"",1,0)+IF(DX862&lt;&gt;"",1,0)+IF(DY862&lt;&gt;"",1,0)+IF(DZ862&lt;&gt;"",1,0)+IF(EB862&lt;&gt;"",1,0)+IF(EC862&lt;&gt;"",1,0)+IF(ED862&lt;&gt;"",1,0)+IF(EG862&lt;&gt;"",1,0)+IF(EH862&lt;&gt;"",1,0)</f>
        <v>0</v>
      </c>
      <c r="AZ862" s="0" t="n">
        <f aca="false">IF(EH862&lt;&gt;"",1,0)</f>
        <v>0</v>
      </c>
      <c r="BB862" s="0" t="s">
        <v>154</v>
      </c>
      <c r="CL862" s="0" t="s">
        <v>156</v>
      </c>
      <c r="CN862" s="0" t="s">
        <v>155</v>
      </c>
      <c r="CP862" s="0" t="s">
        <v>155</v>
      </c>
      <c r="CY862" s="0" t="s">
        <v>155</v>
      </c>
      <c r="DC862" s="0" t="s">
        <v>155</v>
      </c>
      <c r="DI862" s="0" t="s">
        <v>155</v>
      </c>
      <c r="DN862" s="0" t="s">
        <v>155</v>
      </c>
      <c r="DU862" s="0" t="s">
        <v>155</v>
      </c>
      <c r="EA862" s="0" t="s">
        <v>155</v>
      </c>
      <c r="EF862" s="0" t="s">
        <v>155</v>
      </c>
    </row>
    <row r="863" customFormat="false" ht="15" hidden="false" customHeight="false" outlineLevel="0" collapsed="false">
      <c r="A863" s="0" t="s">
        <v>4217</v>
      </c>
      <c r="B863" s="0" t="n">
        <v>78</v>
      </c>
      <c r="C863" s="0" t="n">
        <v>327766</v>
      </c>
      <c r="D863" s="0" t="s">
        <v>4057</v>
      </c>
      <c r="E863" s="0" t="s">
        <v>140</v>
      </c>
      <c r="F863" s="0" t="str">
        <f aca="false">CONCATENATE(D863," ",LEFT(H863,4),"T=",AU863,"D=",AV863,"R=",AW863,"M=",AX863,"L=",AY863,"B=",AZ863)</f>
        <v>MOORE T=16D=1R=0M=0L=1B=0</v>
      </c>
      <c r="G863" s="0" t="s">
        <v>349</v>
      </c>
      <c r="I863" s="0" t="s">
        <v>4218</v>
      </c>
      <c r="J863" s="0" t="s">
        <v>1292</v>
      </c>
      <c r="K863" s="0" t="s">
        <v>144</v>
      </c>
      <c r="M863" s="0" t="s">
        <v>4219</v>
      </c>
      <c r="N863" s="0" t="str">
        <f aca="false">RIGHT(M863,LEN(M863)-FIND(" ",M863))</f>
        <v>PERKINSWOOD BLVD SE</v>
      </c>
      <c r="P863" s="0" t="s">
        <v>147</v>
      </c>
      <c r="Q863" s="0" t="s">
        <v>148</v>
      </c>
      <c r="R863" s="0" t="n">
        <v>44484</v>
      </c>
      <c r="AD863" s="0" t="s">
        <v>149</v>
      </c>
      <c r="AE863" s="0" t="s">
        <v>150</v>
      </c>
      <c r="AF863" s="0" t="s">
        <v>151</v>
      </c>
      <c r="AH863" s="0" t="n">
        <v>14</v>
      </c>
      <c r="AI863" s="0" t="n">
        <v>11</v>
      </c>
      <c r="AN863" s="0" t="s">
        <v>147</v>
      </c>
      <c r="AO863" s="0" t="s">
        <v>4116</v>
      </c>
      <c r="AP863" s="0" t="s">
        <v>4117</v>
      </c>
      <c r="AQ863" s="0" t="n">
        <v>9</v>
      </c>
      <c r="AR863" s="0" t="n">
        <v>64</v>
      </c>
      <c r="AS863" s="0" t="n">
        <v>32</v>
      </c>
      <c r="AU863" s="0" t="n">
        <f aca="false">COUNTA($BA$863:$EH$863)</f>
        <v>16</v>
      </c>
      <c r="AV863" s="0" t="n">
        <f aca="false">COUNTIF($BA$863:$EH$863,"D")</f>
        <v>1</v>
      </c>
      <c r="AW863" s="0" t="n">
        <f aca="false">COUNTIF($BA$863:$EH$863,"R")</f>
        <v>0</v>
      </c>
      <c r="AX863" s="0" t="n">
        <f aca="false">IF(BN863="D",1,0)+IF(BO863="D",1,0)+IF(BT863="D",1,0)+IF(BU863="D",1,0)+IF(BW863="D",1,0)+IF(CC863="D",1,0)+IF(CD863="D",1,0)+IF(CE863="D",1,0)+IF(CF863="D",1,0)+IF(CL863="D",1,0)+IF(CM863="D",1,0)+IF(CQ863="D",1,0)+IF(CR863="D",1,0)+IF(CS863="D",1,0)+IF(CW863="D",1,0)+IF(CX863="D",1,0)+IF(DD863="D",1,0)+IF(DE863="D",1,0)+IF(DJ863="D",1,0)+IF(DK863="D",1,0)+IF(DO863="D",1,0)+IF(DP863="D",1,0)+IF(DQ863="D",1,0)+IF(DW863="D",1,0)+IF(DZ863="D",1,0)+IF(EH863="D",1,0)</f>
        <v>0</v>
      </c>
      <c r="AY863" s="0" t="n">
        <f aca="false">IF(DJ863&lt;&gt;"",1,0)+IF(DK863&lt;&gt;"",1,0)+IF(DM863&lt;&gt;"",1,0)+IF(DO863&lt;&gt;"",1,0)+IF(DP863&lt;&gt;"",1,0)+IF(DQ863&lt;&gt;"",1,0)+IF(DS863&lt;&gt;"",1,0)+IF(DT863&lt;&gt;"",1,0)+IF(DV863&lt;&gt;"",1,0)+IF(DW863&lt;&gt;"",1,0)+IF(DX863&lt;&gt;"",1,0)+IF(DY863&lt;&gt;"",1,0)+IF(DZ863&lt;&gt;"",1,0)+IF(EB863&lt;&gt;"",1,0)+IF(EC863&lt;&gt;"",1,0)+IF(ED863&lt;&gt;"",1,0)+IF(EG863&lt;&gt;"",1,0)+IF(EH863&lt;&gt;"",1,0)</f>
        <v>1</v>
      </c>
      <c r="AZ863" s="0" t="n">
        <f aca="false">IF(EH863&lt;&gt;"",1,0)</f>
        <v>0</v>
      </c>
      <c r="BB863" s="0" t="s">
        <v>154</v>
      </c>
      <c r="BL863" s="0" t="s">
        <v>155</v>
      </c>
      <c r="CA863" s="0" t="s">
        <v>155</v>
      </c>
      <c r="CN863" s="0" t="s">
        <v>155</v>
      </c>
      <c r="CP863" s="0" t="s">
        <v>155</v>
      </c>
      <c r="CV863" s="0" t="s">
        <v>155</v>
      </c>
      <c r="CY863" s="0" t="s">
        <v>155</v>
      </c>
      <c r="CZ863" s="0" t="s">
        <v>156</v>
      </c>
      <c r="DC863" s="0" t="s">
        <v>155</v>
      </c>
      <c r="DI863" s="0" t="s">
        <v>155</v>
      </c>
      <c r="DL863" s="0" t="s">
        <v>155</v>
      </c>
      <c r="DN863" s="0" t="s">
        <v>155</v>
      </c>
      <c r="DU863" s="0" t="s">
        <v>155</v>
      </c>
      <c r="DX863" s="0" t="s">
        <v>155</v>
      </c>
      <c r="EA863" s="0" t="s">
        <v>155</v>
      </c>
      <c r="EF863" s="0" t="s">
        <v>155</v>
      </c>
    </row>
    <row r="864" customFormat="false" ht="15" hidden="false" customHeight="false" outlineLevel="0" collapsed="false">
      <c r="A864" s="0" t="s">
        <v>4220</v>
      </c>
      <c r="B864" s="0" t="n">
        <v>78</v>
      </c>
      <c r="C864" s="0" t="n">
        <v>443745</v>
      </c>
      <c r="D864" s="0" t="s">
        <v>4221</v>
      </c>
      <c r="E864" s="0" t="s">
        <v>4222</v>
      </c>
      <c r="F864" s="0" t="str">
        <f aca="false">CONCATENATE(D864," ",LEFT(H864,4),"T=",AU864,"D=",AV864,"R=",AW864,"M=",AX864,"L=",AY864,"B=",AZ864)</f>
        <v>OWOC T=8D=2R=0M=0L=3B=0</v>
      </c>
      <c r="G864" s="0" t="s">
        <v>284</v>
      </c>
      <c r="I864" s="0" t="s">
        <v>4223</v>
      </c>
      <c r="J864" s="0" t="s">
        <v>4224</v>
      </c>
      <c r="K864" s="0" t="s">
        <v>144</v>
      </c>
      <c r="L864" s="0" t="s">
        <v>156</v>
      </c>
      <c r="M864" s="0" t="s">
        <v>4225</v>
      </c>
      <c r="N864" s="0" t="str">
        <f aca="false">RIGHT(M864,LEN(M864)-FIND(" ",M864))</f>
        <v>FRANCIS AVE SE</v>
      </c>
      <c r="P864" s="0" t="s">
        <v>147</v>
      </c>
      <c r="Q864" s="0" t="s">
        <v>148</v>
      </c>
      <c r="R864" s="0" t="n">
        <v>44484</v>
      </c>
      <c r="S864" s="0" t="n">
        <v>4330</v>
      </c>
      <c r="AD864" s="0" t="s">
        <v>149</v>
      </c>
      <c r="AE864" s="0" t="s">
        <v>150</v>
      </c>
      <c r="AF864" s="0" t="s">
        <v>151</v>
      </c>
      <c r="AH864" s="0" t="n">
        <v>14</v>
      </c>
      <c r="AI864" s="0" t="n">
        <v>11</v>
      </c>
      <c r="AN864" s="0" t="s">
        <v>147</v>
      </c>
      <c r="AO864" s="0" t="s">
        <v>4116</v>
      </c>
      <c r="AP864" s="0" t="s">
        <v>4117</v>
      </c>
      <c r="AQ864" s="0" t="n">
        <v>9</v>
      </c>
      <c r="AR864" s="0" t="n">
        <v>64</v>
      </c>
      <c r="AS864" s="0" t="n">
        <v>32</v>
      </c>
      <c r="AU864" s="0" t="n">
        <f aca="false">COUNTA($BA$864:$EH$864)</f>
        <v>8</v>
      </c>
      <c r="AV864" s="0" t="n">
        <f aca="false">COUNTIF($BA$864:$EH$864,"D")</f>
        <v>2</v>
      </c>
      <c r="AW864" s="0" t="n">
        <f aca="false">COUNTIF($BA$864:$EH$864,"R")</f>
        <v>0</v>
      </c>
      <c r="AX864" s="0" t="n">
        <f aca="false">IF(BN864="D",1,0)+IF(BO864="D",1,0)+IF(BT864="D",1,0)+IF(BU864="D",1,0)+IF(BW864="D",1,0)+IF(CC864="D",1,0)+IF(CD864="D",1,0)+IF(CE864="D",1,0)+IF(CF864="D",1,0)+IF(CL864="D",1,0)+IF(CM864="D",1,0)+IF(CQ864="D",1,0)+IF(CR864="D",1,0)+IF(CS864="D",1,0)+IF(CW864="D",1,0)+IF(CX864="D",1,0)+IF(DD864="D",1,0)+IF(DE864="D",1,0)+IF(DJ864="D",1,0)+IF(DK864="D",1,0)+IF(DO864="D",1,0)+IF(DP864="D",1,0)+IF(DQ864="D",1,0)+IF(DW864="D",1,0)+IF(DZ864="D",1,0)+IF(EH864="D",1,0)</f>
        <v>0</v>
      </c>
      <c r="AY864" s="0" t="n">
        <f aca="false">IF(DJ864&lt;&gt;"",1,0)+IF(DK864&lt;&gt;"",1,0)+IF(DM864&lt;&gt;"",1,0)+IF(DO864&lt;&gt;"",1,0)+IF(DP864&lt;&gt;"",1,0)+IF(DQ864&lt;&gt;"",1,0)+IF(DS864&lt;&gt;"",1,0)+IF(DT864&lt;&gt;"",1,0)+IF(DV864&lt;&gt;"",1,0)+IF(DW864&lt;&gt;"",1,0)+IF(DX864&lt;&gt;"",1,0)+IF(DY864&lt;&gt;"",1,0)+IF(DZ864&lt;&gt;"",1,0)+IF(EB864&lt;&gt;"",1,0)+IF(EC864&lt;&gt;"",1,0)+IF(ED864&lt;&gt;"",1,0)+IF(EG864&lt;&gt;"",1,0)+IF(EH864&lt;&gt;"",1,0)</f>
        <v>3</v>
      </c>
      <c r="AZ864" s="0" t="n">
        <f aca="false">IF(EH864&lt;&gt;"",1,0)</f>
        <v>0</v>
      </c>
      <c r="BB864" s="0" t="s">
        <v>154</v>
      </c>
      <c r="DN864" s="0" t="s">
        <v>155</v>
      </c>
      <c r="DS864" s="0" t="s">
        <v>156</v>
      </c>
      <c r="DT864" s="0" t="s">
        <v>156</v>
      </c>
      <c r="DU864" s="0" t="s">
        <v>155</v>
      </c>
      <c r="DX864" s="0" t="s">
        <v>155</v>
      </c>
      <c r="EA864" s="0" t="s">
        <v>155</v>
      </c>
      <c r="EF864" s="0" t="s">
        <v>155</v>
      </c>
    </row>
    <row r="865" customFormat="false" ht="15" hidden="false" customHeight="false" outlineLevel="0" collapsed="false">
      <c r="A865" s="0" t="s">
        <v>4226</v>
      </c>
      <c r="B865" s="0" t="n">
        <v>78</v>
      </c>
      <c r="C865" s="0" t="n">
        <v>320180</v>
      </c>
      <c r="D865" s="0" t="s">
        <v>952</v>
      </c>
      <c r="E865" s="0" t="s">
        <v>398</v>
      </c>
      <c r="F865" s="0" t="str">
        <f aca="false">CONCATENATE(D865," ",LEFT(H865,4),"T=",AU865,"D=",AV865,"R=",AW865,"M=",AX865,"L=",AY865,"B=",AZ865)</f>
        <v>GAVIN JRT=5D=0R=0M=0L=0B=0</v>
      </c>
      <c r="G865" s="0" t="s">
        <v>1558</v>
      </c>
      <c r="H865" s="0" t="s">
        <v>310</v>
      </c>
      <c r="I865" s="0" t="s">
        <v>4227</v>
      </c>
      <c r="J865" s="0" t="s">
        <v>4228</v>
      </c>
      <c r="K865" s="0" t="s">
        <v>182</v>
      </c>
      <c r="M865" s="0" t="s">
        <v>4229</v>
      </c>
      <c r="N865" s="0" t="str">
        <f aca="false">RIGHT(M865,LEN(M865)-FIND(" ",M865))</f>
        <v>PERKINSWOOD BLVD SE</v>
      </c>
      <c r="O865" s="0" t="s">
        <v>1040</v>
      </c>
      <c r="P865" s="0" t="s">
        <v>147</v>
      </c>
      <c r="Q865" s="0" t="s">
        <v>148</v>
      </c>
      <c r="R865" s="0" t="n">
        <v>44484</v>
      </c>
      <c r="AD865" s="0" t="s">
        <v>149</v>
      </c>
      <c r="AE865" s="0" t="s">
        <v>150</v>
      </c>
      <c r="AF865" s="0" t="s">
        <v>151</v>
      </c>
      <c r="AH865" s="0" t="n">
        <v>14</v>
      </c>
      <c r="AI865" s="0" t="n">
        <v>11</v>
      </c>
      <c r="AN865" s="0" t="s">
        <v>147</v>
      </c>
      <c r="AO865" s="0" t="s">
        <v>4116</v>
      </c>
      <c r="AP865" s="0" t="s">
        <v>4117</v>
      </c>
      <c r="AQ865" s="0" t="n">
        <v>9</v>
      </c>
      <c r="AR865" s="0" t="n">
        <v>64</v>
      </c>
      <c r="AS865" s="0" t="n">
        <v>32</v>
      </c>
      <c r="AU865" s="0" t="n">
        <f aca="false">COUNTA($BA$865:$EH$865)</f>
        <v>5</v>
      </c>
      <c r="AV865" s="0" t="n">
        <f aca="false">COUNTIF($BA$865:$EH$865,"D")</f>
        <v>0</v>
      </c>
      <c r="AW865" s="0" t="n">
        <f aca="false">COUNTIF($BA$865:$EH$865,"R")</f>
        <v>0</v>
      </c>
      <c r="AX865" s="0" t="n">
        <f aca="false">IF(BN865="D",1,0)+IF(BO865="D",1,0)+IF(BT865="D",1,0)+IF(BU865="D",1,0)+IF(BW865="D",1,0)+IF(CC865="D",1,0)+IF(CD865="D",1,0)+IF(CE865="D",1,0)+IF(CF865="D",1,0)+IF(CL865="D",1,0)+IF(CM865="D",1,0)+IF(CQ865="D",1,0)+IF(CR865="D",1,0)+IF(CS865="D",1,0)+IF(CW865="D",1,0)+IF(CX865="D",1,0)+IF(DD865="D",1,0)+IF(DE865="D",1,0)+IF(DJ865="D",1,0)+IF(DK865="D",1,0)+IF(DO865="D",1,0)+IF(DP865="D",1,0)+IF(DQ865="D",1,0)+IF(DW865="D",1,0)+IF(DZ865="D",1,0)+IF(EH865="D",1,0)</f>
        <v>0</v>
      </c>
      <c r="AY865" s="0" t="n">
        <f aca="false">IF(DJ865&lt;&gt;"",1,0)+IF(DK865&lt;&gt;"",1,0)+IF(DM865&lt;&gt;"",1,0)+IF(DO865&lt;&gt;"",1,0)+IF(DP865&lt;&gt;"",1,0)+IF(DQ865&lt;&gt;"",1,0)+IF(DS865&lt;&gt;"",1,0)+IF(DT865&lt;&gt;"",1,0)+IF(DV865&lt;&gt;"",1,0)+IF(DW865&lt;&gt;"",1,0)+IF(DX865&lt;&gt;"",1,0)+IF(DY865&lt;&gt;"",1,0)+IF(DZ865&lt;&gt;"",1,0)+IF(EB865&lt;&gt;"",1,0)+IF(EC865&lt;&gt;"",1,0)+IF(ED865&lt;&gt;"",1,0)+IF(EG865&lt;&gt;"",1,0)+IF(EH865&lt;&gt;"",1,0)</f>
        <v>0</v>
      </c>
      <c r="AZ865" s="0" t="n">
        <f aca="false">IF(EH865&lt;&gt;"",1,0)</f>
        <v>0</v>
      </c>
      <c r="BB865" s="0" t="s">
        <v>154</v>
      </c>
      <c r="BK865" s="0" t="s">
        <v>155</v>
      </c>
      <c r="BL865" s="0" t="s">
        <v>155</v>
      </c>
      <c r="CA865" s="0" t="s">
        <v>155</v>
      </c>
      <c r="CP865" s="0" t="s">
        <v>155</v>
      </c>
    </row>
    <row r="866" customFormat="false" ht="15" hidden="false" customHeight="false" outlineLevel="0" collapsed="false">
      <c r="A866" s="0" t="s">
        <v>4230</v>
      </c>
      <c r="B866" s="0" t="n">
        <v>78</v>
      </c>
      <c r="C866" s="0" t="n">
        <v>452290</v>
      </c>
      <c r="D866" s="0" t="s">
        <v>4231</v>
      </c>
      <c r="E866" s="0" t="s">
        <v>1734</v>
      </c>
      <c r="F866" s="0" t="str">
        <f aca="false">CONCATENATE(D866," ",LEFT(H866,4),"T=",AU866,"D=",AV866,"R=",AW866,"M=",AX866,"L=",AY866,"B=",AZ866)</f>
        <v>DURAN T=9D=3R=0M=2L=4B=1</v>
      </c>
      <c r="G866" s="0" t="s">
        <v>160</v>
      </c>
      <c r="I866" s="0" t="s">
        <v>2160</v>
      </c>
      <c r="J866" s="0" t="s">
        <v>4232</v>
      </c>
      <c r="K866" s="0" t="s">
        <v>144</v>
      </c>
      <c r="L866" s="0" t="s">
        <v>156</v>
      </c>
      <c r="M866" s="0" t="s">
        <v>4233</v>
      </c>
      <c r="N866" s="0" t="str">
        <f aca="false">RIGHT(M866,LEN(M866)-FIND(" ",M866))</f>
        <v>WILLARD AVE SE</v>
      </c>
      <c r="P866" s="0" t="s">
        <v>147</v>
      </c>
      <c r="Q866" s="0" t="s">
        <v>148</v>
      </c>
      <c r="R866" s="0" t="n">
        <v>44484</v>
      </c>
      <c r="AD866" s="0" t="s">
        <v>149</v>
      </c>
      <c r="AE866" s="0" t="s">
        <v>150</v>
      </c>
      <c r="AF866" s="0" t="s">
        <v>151</v>
      </c>
      <c r="AH866" s="0" t="n">
        <v>14</v>
      </c>
      <c r="AI866" s="0" t="n">
        <v>11</v>
      </c>
      <c r="AN866" s="0" t="s">
        <v>147</v>
      </c>
      <c r="AO866" s="0" t="s">
        <v>4116</v>
      </c>
      <c r="AP866" s="0" t="s">
        <v>4117</v>
      </c>
      <c r="AQ866" s="0" t="n">
        <v>9</v>
      </c>
      <c r="AR866" s="0" t="n">
        <v>64</v>
      </c>
      <c r="AS866" s="0" t="n">
        <v>32</v>
      </c>
      <c r="AU866" s="0" t="n">
        <f aca="false">COUNTA($BA$866:$EH$866)</f>
        <v>9</v>
      </c>
      <c r="AV866" s="0" t="n">
        <f aca="false">COUNTIF($BA$866:$EH$866,"D")</f>
        <v>3</v>
      </c>
      <c r="AW866" s="0" t="n">
        <f aca="false">COUNTIF($BA$866:$EH$866,"R")</f>
        <v>0</v>
      </c>
      <c r="AX866" s="0" t="n">
        <f aca="false">IF(BN866="D",1,0)+IF(BO866="D",1,0)+IF(BT866="D",1,0)+IF(BU866="D",1,0)+IF(BW866="D",1,0)+IF(CC866="D",1,0)+IF(CD866="D",1,0)+IF(CE866="D",1,0)+IF(CF866="D",1,0)+IF(CL866="D",1,0)+IF(CM866="D",1,0)+IF(CQ866="D",1,0)+IF(CR866="D",1,0)+IF(CS866="D",1,0)+IF(CW866="D",1,0)+IF(CX866="D",1,0)+IF(DD866="D",1,0)+IF(DE866="D",1,0)+IF(DJ866="D",1,0)+IF(DK866="D",1,0)+IF(DO866="D",1,0)+IF(DP866="D",1,0)+IF(DQ866="D",1,0)+IF(DW866="D",1,0)+IF(DZ866="D",1,0)+IF(EH866="D",1,0)</f>
        <v>2</v>
      </c>
      <c r="AY866" s="0" t="n">
        <f aca="false">IF(DJ866&lt;&gt;"",1,0)+IF(DK866&lt;&gt;"",1,0)+IF(DM866&lt;&gt;"",1,0)+IF(DO866&lt;&gt;"",1,0)+IF(DP866&lt;&gt;"",1,0)+IF(DQ866&lt;&gt;"",1,0)+IF(DS866&lt;&gt;"",1,0)+IF(DT866&lt;&gt;"",1,0)+IF(DV866&lt;&gt;"",1,0)+IF(DW866&lt;&gt;"",1,0)+IF(DX866&lt;&gt;"",1,0)+IF(DY866&lt;&gt;"",1,0)+IF(DZ866&lt;&gt;"",1,0)+IF(EB866&lt;&gt;"",1,0)+IF(EC866&lt;&gt;"",1,0)+IF(ED866&lt;&gt;"",1,0)+IF(EG866&lt;&gt;"",1,0)+IF(EH866&lt;&gt;"",1,0)</f>
        <v>4</v>
      </c>
      <c r="AZ866" s="0" t="n">
        <f aca="false">IF(EH866&lt;&gt;"",1,0)</f>
        <v>1</v>
      </c>
      <c r="BB866" s="0" t="s">
        <v>154</v>
      </c>
      <c r="DN866" s="0" t="s">
        <v>155</v>
      </c>
      <c r="DU866" s="0" t="s">
        <v>155</v>
      </c>
      <c r="DW866" s="0" t="s">
        <v>156</v>
      </c>
      <c r="DX866" s="0" t="s">
        <v>155</v>
      </c>
      <c r="EA866" s="0" t="s">
        <v>155</v>
      </c>
      <c r="ED866" s="0" t="s">
        <v>156</v>
      </c>
      <c r="EF866" s="0" t="s">
        <v>155</v>
      </c>
      <c r="EH866" s="0" t="s">
        <v>156</v>
      </c>
    </row>
    <row r="867" customFormat="false" ht="15" hidden="false" customHeight="false" outlineLevel="0" collapsed="false">
      <c r="A867" s="0" t="s">
        <v>4234</v>
      </c>
      <c r="B867" s="0" t="n">
        <v>78</v>
      </c>
      <c r="C867" s="0" t="n">
        <v>453915</v>
      </c>
      <c r="D867" s="0" t="s">
        <v>4235</v>
      </c>
      <c r="E867" s="0" t="s">
        <v>779</v>
      </c>
      <c r="F867" s="0" t="str">
        <f aca="false">CONCATENATE(D867," ",LEFT(H867,4),"T=",AU867,"D=",AV867,"R=",AW867,"M=",AX867,"L=",AY867,"B=",AZ867)</f>
        <v>EDDY T=2D=0R=0M=0L=0B=0</v>
      </c>
      <c r="G867" s="0" t="s">
        <v>275</v>
      </c>
      <c r="I867" s="0" t="s">
        <v>4236</v>
      </c>
      <c r="J867" s="0" t="s">
        <v>4237</v>
      </c>
      <c r="K867" s="0" t="s">
        <v>144</v>
      </c>
      <c r="M867" s="0" t="s">
        <v>4238</v>
      </c>
      <c r="N867" s="0" t="str">
        <f aca="false">RIGHT(M867,LEN(M867)-FIND(" ",M867))</f>
        <v>YOUNGSTOWN RD SE</v>
      </c>
      <c r="P867" s="0" t="s">
        <v>147</v>
      </c>
      <c r="Q867" s="0" t="s">
        <v>148</v>
      </c>
      <c r="R867" s="0" t="n">
        <v>44484</v>
      </c>
      <c r="AD867" s="0" t="s">
        <v>149</v>
      </c>
      <c r="AE867" s="0" t="s">
        <v>150</v>
      </c>
      <c r="AF867" s="0" t="s">
        <v>151</v>
      </c>
      <c r="AH867" s="0" t="n">
        <v>14</v>
      </c>
      <c r="AI867" s="0" t="n">
        <v>11</v>
      </c>
      <c r="AN867" s="0" t="s">
        <v>147</v>
      </c>
      <c r="AO867" s="0" t="s">
        <v>4116</v>
      </c>
      <c r="AP867" s="0" t="s">
        <v>4117</v>
      </c>
      <c r="AQ867" s="0" t="n">
        <v>9</v>
      </c>
      <c r="AR867" s="0" t="n">
        <v>64</v>
      </c>
      <c r="AS867" s="0" t="n">
        <v>32</v>
      </c>
      <c r="AU867" s="0" t="n">
        <f aca="false">COUNTA($BA$867:$EH$867)</f>
        <v>2</v>
      </c>
      <c r="AV867" s="0" t="n">
        <f aca="false">COUNTIF($BA$867:$EH$867,"D")</f>
        <v>0</v>
      </c>
      <c r="AW867" s="0" t="n">
        <f aca="false">COUNTIF($BA$867:$EH$867,"R")</f>
        <v>0</v>
      </c>
      <c r="AX867" s="0" t="n">
        <f aca="false">IF(BN867="D",1,0)+IF(BO867="D",1,0)+IF(BT867="D",1,0)+IF(BU867="D",1,0)+IF(BW867="D",1,0)+IF(CC867="D",1,0)+IF(CD867="D",1,0)+IF(CE867="D",1,0)+IF(CF867="D",1,0)+IF(CL867="D",1,0)+IF(CM867="D",1,0)+IF(CQ867="D",1,0)+IF(CR867="D",1,0)+IF(CS867="D",1,0)+IF(CW867="D",1,0)+IF(CX867="D",1,0)+IF(DD867="D",1,0)+IF(DE867="D",1,0)+IF(DJ867="D",1,0)+IF(DK867="D",1,0)+IF(DO867="D",1,0)+IF(DP867="D",1,0)+IF(DQ867="D",1,0)+IF(DW867="D",1,0)+IF(DZ867="D",1,0)+IF(EH867="D",1,0)</f>
        <v>0</v>
      </c>
      <c r="AY867" s="0" t="n">
        <f aca="false">IF(DJ867&lt;&gt;"",1,0)+IF(DK867&lt;&gt;"",1,0)+IF(DM867&lt;&gt;"",1,0)+IF(DO867&lt;&gt;"",1,0)+IF(DP867&lt;&gt;"",1,0)+IF(DQ867&lt;&gt;"",1,0)+IF(DS867&lt;&gt;"",1,0)+IF(DT867&lt;&gt;"",1,0)+IF(DV867&lt;&gt;"",1,0)+IF(DW867&lt;&gt;"",1,0)+IF(DX867&lt;&gt;"",1,0)+IF(DY867&lt;&gt;"",1,0)+IF(DZ867&lt;&gt;"",1,0)+IF(EB867&lt;&gt;"",1,0)+IF(EC867&lt;&gt;"",1,0)+IF(ED867&lt;&gt;"",1,0)+IF(EG867&lt;&gt;"",1,0)+IF(EH867&lt;&gt;"",1,0)</f>
        <v>0</v>
      </c>
      <c r="AZ867" s="0" t="n">
        <f aca="false">IF(EH867&lt;&gt;"",1,0)</f>
        <v>0</v>
      </c>
      <c r="BB867" s="0" t="s">
        <v>154</v>
      </c>
      <c r="DC867" s="0" t="s">
        <v>155</v>
      </c>
    </row>
    <row r="868" customFormat="false" ht="15" hidden="false" customHeight="false" outlineLevel="0" collapsed="false">
      <c r="A868" s="0" t="s">
        <v>4239</v>
      </c>
      <c r="B868" s="0" t="n">
        <v>78</v>
      </c>
      <c r="C868" s="0" t="n">
        <v>472068</v>
      </c>
      <c r="D868" s="0" t="s">
        <v>4240</v>
      </c>
      <c r="E868" s="0" t="s">
        <v>581</v>
      </c>
      <c r="F868" s="0" t="str">
        <f aca="false">CONCATENATE(D868," ",LEFT(H868,4),"T=",AU868,"D=",AV868,"R=",AW868,"M=",AX868,"L=",AY868,"B=",AZ868)</f>
        <v>GOTHAY T=1D=0R=0M=0L=0B=0</v>
      </c>
      <c r="G868" s="0" t="s">
        <v>156</v>
      </c>
      <c r="I868" s="0" t="s">
        <v>4241</v>
      </c>
      <c r="J868" s="0" t="s">
        <v>143</v>
      </c>
      <c r="K868" s="0" t="s">
        <v>144</v>
      </c>
      <c r="M868" s="0" t="s">
        <v>4242</v>
      </c>
      <c r="N868" s="0" t="str">
        <f aca="false">RIGHT(M868,LEN(M868)-FIND(" ",M868))</f>
        <v>WILLARD AVE SE</v>
      </c>
      <c r="P868" s="0" t="s">
        <v>147</v>
      </c>
      <c r="Q868" s="0" t="s">
        <v>148</v>
      </c>
      <c r="R868" s="0" t="n">
        <v>44483</v>
      </c>
      <c r="AD868" s="0" t="s">
        <v>149</v>
      </c>
      <c r="AE868" s="0" t="s">
        <v>150</v>
      </c>
      <c r="AF868" s="0" t="s">
        <v>151</v>
      </c>
      <c r="AH868" s="0" t="n">
        <v>14</v>
      </c>
      <c r="AI868" s="0" t="n">
        <v>11</v>
      </c>
      <c r="AN868" s="0" t="s">
        <v>147</v>
      </c>
      <c r="AO868" s="0" t="s">
        <v>4116</v>
      </c>
      <c r="AP868" s="0" t="s">
        <v>4117</v>
      </c>
      <c r="AQ868" s="0" t="n">
        <v>9</v>
      </c>
      <c r="AR868" s="0" t="n">
        <v>64</v>
      </c>
      <c r="AS868" s="0" t="n">
        <v>32</v>
      </c>
      <c r="AU868" s="0" t="n">
        <f aca="false">COUNTA($BA$868:$EH$868)</f>
        <v>1</v>
      </c>
      <c r="AV868" s="0" t="n">
        <f aca="false">COUNTIF($BA$868:$EH$868,"D")</f>
        <v>0</v>
      </c>
      <c r="AW868" s="0" t="n">
        <f aca="false">COUNTIF($BA$868:$EH$868,"R")</f>
        <v>0</v>
      </c>
      <c r="AX868" s="0" t="n">
        <f aca="false">IF(BN868="D",1,0)+IF(BO868="D",1,0)+IF(BT868="D",1,0)+IF(BU868="D",1,0)+IF(BW868="D",1,0)+IF(CC868="D",1,0)+IF(CD868="D",1,0)+IF(CE868="D",1,0)+IF(CF868="D",1,0)+IF(CL868="D",1,0)+IF(CM868="D",1,0)+IF(CQ868="D",1,0)+IF(CR868="D",1,0)+IF(CS868="D",1,0)+IF(CW868="D",1,0)+IF(CX868="D",1,0)+IF(DD868="D",1,0)+IF(DE868="D",1,0)+IF(DJ868="D",1,0)+IF(DK868="D",1,0)+IF(DO868="D",1,0)+IF(DP868="D",1,0)+IF(DQ868="D",1,0)+IF(DW868="D",1,0)+IF(DZ868="D",1,0)+IF(EH868="D",1,0)</f>
        <v>0</v>
      </c>
      <c r="AY868" s="0" t="n">
        <f aca="false">IF(DJ868&lt;&gt;"",1,0)+IF(DK868&lt;&gt;"",1,0)+IF(DM868&lt;&gt;"",1,0)+IF(DO868&lt;&gt;"",1,0)+IF(DP868&lt;&gt;"",1,0)+IF(DQ868&lt;&gt;"",1,0)+IF(DS868&lt;&gt;"",1,0)+IF(DT868&lt;&gt;"",1,0)+IF(DV868&lt;&gt;"",1,0)+IF(DW868&lt;&gt;"",1,0)+IF(DX868&lt;&gt;"",1,0)+IF(DY868&lt;&gt;"",1,0)+IF(DZ868&lt;&gt;"",1,0)+IF(EB868&lt;&gt;"",1,0)+IF(EC868&lt;&gt;"",1,0)+IF(ED868&lt;&gt;"",1,0)+IF(EG868&lt;&gt;"",1,0)+IF(EH868&lt;&gt;"",1,0)</f>
        <v>0</v>
      </c>
      <c r="AZ868" s="0" t="n">
        <f aca="false">IF(EH868&lt;&gt;"",1,0)</f>
        <v>0</v>
      </c>
      <c r="BB868" s="0" t="s">
        <v>154</v>
      </c>
    </row>
    <row r="869" customFormat="false" ht="15" hidden="false" customHeight="false" outlineLevel="0" collapsed="false">
      <c r="A869" s="0" t="s">
        <v>4243</v>
      </c>
      <c r="B869" s="0" t="n">
        <v>78</v>
      </c>
      <c r="C869" s="0" t="n">
        <v>350665</v>
      </c>
      <c r="D869" s="0" t="s">
        <v>1242</v>
      </c>
      <c r="E869" s="0" t="s">
        <v>4244</v>
      </c>
      <c r="F869" s="0" t="str">
        <f aca="false">CONCATENATE(D869," ",LEFT(H869,4),"T=",AU869,"D=",AV869,"R=",AW869,"M=",AX869,"L=",AY869,"B=",AZ869)</f>
        <v>AUSTIN T=9D=1R=0M=0L=0B=0</v>
      </c>
      <c r="G869" s="0" t="s">
        <v>785</v>
      </c>
      <c r="I869" s="0" t="s">
        <v>4245</v>
      </c>
      <c r="J869" s="0" t="s">
        <v>4246</v>
      </c>
      <c r="K869" s="0" t="s">
        <v>144</v>
      </c>
      <c r="M869" s="0" t="s">
        <v>4247</v>
      </c>
      <c r="N869" s="0" t="str">
        <f aca="false">RIGHT(M869,LEN(M869)-FIND(" ",M869))</f>
        <v>ROGERS AVE SE</v>
      </c>
      <c r="P869" s="0" t="s">
        <v>147</v>
      </c>
      <c r="Q869" s="0" t="s">
        <v>148</v>
      </c>
      <c r="R869" s="0" t="n">
        <v>44484</v>
      </c>
      <c r="AD869" s="0" t="s">
        <v>149</v>
      </c>
      <c r="AE869" s="0" t="s">
        <v>150</v>
      </c>
      <c r="AF869" s="0" t="s">
        <v>151</v>
      </c>
      <c r="AH869" s="0" t="n">
        <v>14</v>
      </c>
      <c r="AI869" s="0" t="n">
        <v>11</v>
      </c>
      <c r="AN869" s="0" t="s">
        <v>147</v>
      </c>
      <c r="AO869" s="0" t="s">
        <v>4116</v>
      </c>
      <c r="AP869" s="0" t="s">
        <v>4117</v>
      </c>
      <c r="AQ869" s="0" t="n">
        <v>9</v>
      </c>
      <c r="AR869" s="0" t="n">
        <v>64</v>
      </c>
      <c r="AS869" s="0" t="n">
        <v>32</v>
      </c>
      <c r="AU869" s="0" t="n">
        <f aca="false">COUNTA($BA$869:$EH$869)</f>
        <v>9</v>
      </c>
      <c r="AV869" s="0" t="n">
        <f aca="false">COUNTIF($BA$869:$EH$869,"D")</f>
        <v>1</v>
      </c>
      <c r="AW869" s="0" t="n">
        <f aca="false">COUNTIF($BA$869:$EH$869,"R")</f>
        <v>0</v>
      </c>
      <c r="AX869" s="0" t="n">
        <f aca="false">IF(BN869="D",1,0)+IF(BO869="D",1,0)+IF(BT869="D",1,0)+IF(BU869="D",1,0)+IF(BW869="D",1,0)+IF(CC869="D",1,0)+IF(CD869="D",1,0)+IF(CE869="D",1,0)+IF(CF869="D",1,0)+IF(CL869="D",1,0)+IF(CM869="D",1,0)+IF(CQ869="D",1,0)+IF(CR869="D",1,0)+IF(CS869="D",1,0)+IF(CW869="D",1,0)+IF(CX869="D",1,0)+IF(DD869="D",1,0)+IF(DE869="D",1,0)+IF(DJ869="D",1,0)+IF(DK869="D",1,0)+IF(DO869="D",1,0)+IF(DP869="D",1,0)+IF(DQ869="D",1,0)+IF(DW869="D",1,0)+IF(DZ869="D",1,0)+IF(EH869="D",1,0)</f>
        <v>0</v>
      </c>
      <c r="AY869" s="0" t="n">
        <f aca="false">IF(DJ869&lt;&gt;"",1,0)+IF(DK869&lt;&gt;"",1,0)+IF(DM869&lt;&gt;"",1,0)+IF(DO869&lt;&gt;"",1,0)+IF(DP869&lt;&gt;"",1,0)+IF(DQ869&lt;&gt;"",1,0)+IF(DS869&lt;&gt;"",1,0)+IF(DT869&lt;&gt;"",1,0)+IF(DV869&lt;&gt;"",1,0)+IF(DW869&lt;&gt;"",1,0)+IF(DX869&lt;&gt;"",1,0)+IF(DY869&lt;&gt;"",1,0)+IF(DZ869&lt;&gt;"",1,0)+IF(EB869&lt;&gt;"",1,0)+IF(EC869&lt;&gt;"",1,0)+IF(ED869&lt;&gt;"",1,0)+IF(EG869&lt;&gt;"",1,0)+IF(EH869&lt;&gt;"",1,0)</f>
        <v>0</v>
      </c>
      <c r="AZ869" s="0" t="n">
        <f aca="false">IF(EH869&lt;&gt;"",1,0)</f>
        <v>0</v>
      </c>
      <c r="BB869" s="0" t="s">
        <v>154</v>
      </c>
      <c r="CA869" s="0" t="s">
        <v>155</v>
      </c>
      <c r="CK869" s="0" t="s">
        <v>155</v>
      </c>
      <c r="CN869" s="0" t="s">
        <v>155</v>
      </c>
      <c r="CP869" s="0" t="s">
        <v>155</v>
      </c>
      <c r="CZ869" s="0" t="s">
        <v>156</v>
      </c>
      <c r="DC869" s="0" t="s">
        <v>155</v>
      </c>
      <c r="DI869" s="0" t="s">
        <v>155</v>
      </c>
      <c r="EF869" s="0" t="s">
        <v>155</v>
      </c>
    </row>
    <row r="870" customFormat="false" ht="15" hidden="false" customHeight="false" outlineLevel="0" collapsed="false">
      <c r="A870" s="0" t="s">
        <v>4248</v>
      </c>
      <c r="B870" s="0" t="n">
        <v>78</v>
      </c>
      <c r="C870" s="0" t="n">
        <v>341484</v>
      </c>
      <c r="D870" s="0" t="s">
        <v>819</v>
      </c>
      <c r="E870" s="0" t="s">
        <v>2385</v>
      </c>
      <c r="F870" s="0" t="str">
        <f aca="false">CONCATENATE(D870," ",LEFT(H870,4),"T=",AU870,"D=",AV870,"R=",AW870,"M=",AX870,"L=",AY870,"B=",AZ870)</f>
        <v>SCOTT T=38D=17R=0M=7L=9B=1</v>
      </c>
      <c r="I870" s="0" t="s">
        <v>4249</v>
      </c>
      <c r="J870" s="0" t="s">
        <v>4250</v>
      </c>
      <c r="K870" s="0" t="s">
        <v>144</v>
      </c>
      <c r="L870" s="0" t="s">
        <v>156</v>
      </c>
      <c r="M870" s="0" t="s">
        <v>4251</v>
      </c>
      <c r="N870" s="0" t="str">
        <f aca="false">RIGHT(M870,LEN(M870)-FIND(" ",M870))</f>
        <v>PERKINSWOOD BLVD SE</v>
      </c>
      <c r="P870" s="0" t="s">
        <v>147</v>
      </c>
      <c r="Q870" s="0" t="s">
        <v>148</v>
      </c>
      <c r="R870" s="0" t="n">
        <v>44483</v>
      </c>
      <c r="AD870" s="0" t="s">
        <v>149</v>
      </c>
      <c r="AE870" s="0" t="s">
        <v>150</v>
      </c>
      <c r="AF870" s="0" t="s">
        <v>151</v>
      </c>
      <c r="AH870" s="0" t="n">
        <v>14</v>
      </c>
      <c r="AI870" s="0" t="n">
        <v>11</v>
      </c>
      <c r="AN870" s="0" t="s">
        <v>147</v>
      </c>
      <c r="AO870" s="0" t="s">
        <v>4116</v>
      </c>
      <c r="AP870" s="0" t="s">
        <v>4117</v>
      </c>
      <c r="AQ870" s="0" t="n">
        <v>9</v>
      </c>
      <c r="AR870" s="0" t="n">
        <v>64</v>
      </c>
      <c r="AS870" s="0" t="n">
        <v>32</v>
      </c>
      <c r="AU870" s="0" t="n">
        <f aca="false">COUNTA($BA$870:$EH$870)</f>
        <v>38</v>
      </c>
      <c r="AV870" s="0" t="n">
        <f aca="false">COUNTIF($BA$870:$EH$870,"D")</f>
        <v>17</v>
      </c>
      <c r="AW870" s="0" t="n">
        <f aca="false">COUNTIF($BA$870:$EH$870,"R")</f>
        <v>0</v>
      </c>
      <c r="AX870" s="0" t="n">
        <f aca="false">IF(BN870="D",1,0)+IF(BO870="D",1,0)+IF(BT870="D",1,0)+IF(BU870="D",1,0)+IF(BW870="D",1,0)+IF(CC870="D",1,0)+IF(CD870="D",1,0)+IF(CE870="D",1,0)+IF(CF870="D",1,0)+IF(CL870="D",1,0)+IF(CM870="D",1,0)+IF(CQ870="D",1,0)+IF(CR870="D",1,0)+IF(CS870="D",1,0)+IF(CW870="D",1,0)+IF(CX870="D",1,0)+IF(DD870="D",1,0)+IF(DE870="D",1,0)+IF(DJ870="D",1,0)+IF(DK870="D",1,0)+IF(DO870="D",1,0)+IF(DP870="D",1,0)+IF(DQ870="D",1,0)+IF(DW870="D",1,0)+IF(DZ870="D",1,0)+IF(EH870="D",1,0)</f>
        <v>7</v>
      </c>
      <c r="AY870" s="0" t="n">
        <f aca="false">IF(DJ870&lt;&gt;"",1,0)+IF(DK870&lt;&gt;"",1,0)+IF(DM870&lt;&gt;"",1,0)+IF(DO870&lt;&gt;"",1,0)+IF(DP870&lt;&gt;"",1,0)+IF(DQ870&lt;&gt;"",1,0)+IF(DS870&lt;&gt;"",1,0)+IF(DT870&lt;&gt;"",1,0)+IF(DV870&lt;&gt;"",1,0)+IF(DW870&lt;&gt;"",1,0)+IF(DX870&lt;&gt;"",1,0)+IF(DY870&lt;&gt;"",1,0)+IF(DZ870&lt;&gt;"",1,0)+IF(EB870&lt;&gt;"",1,0)+IF(EC870&lt;&gt;"",1,0)+IF(ED870&lt;&gt;"",1,0)+IF(EG870&lt;&gt;"",1,0)+IF(EH870&lt;&gt;"",1,0)</f>
        <v>9</v>
      </c>
      <c r="AZ870" s="0" t="n">
        <f aca="false">IF(EH870&lt;&gt;"",1,0)</f>
        <v>1</v>
      </c>
      <c r="BB870" s="0" t="s">
        <v>154</v>
      </c>
      <c r="BR870" s="0" t="s">
        <v>155</v>
      </c>
      <c r="BS870" s="0" t="s">
        <v>155</v>
      </c>
      <c r="BV870" s="0" t="s">
        <v>155</v>
      </c>
      <c r="BY870" s="0" t="s">
        <v>156</v>
      </c>
      <c r="CA870" s="0" t="s">
        <v>155</v>
      </c>
      <c r="CC870" s="0" t="s">
        <v>156</v>
      </c>
      <c r="CG870" s="0" t="s">
        <v>155</v>
      </c>
      <c r="CH870" s="0" t="s">
        <v>156</v>
      </c>
      <c r="CK870" s="0" t="s">
        <v>155</v>
      </c>
      <c r="CN870" s="0" t="s">
        <v>155</v>
      </c>
      <c r="CO870" s="0" t="s">
        <v>156</v>
      </c>
      <c r="CP870" s="0" t="s">
        <v>155</v>
      </c>
      <c r="CQ870" s="0" t="s">
        <v>156</v>
      </c>
      <c r="CT870" s="0" t="s">
        <v>155</v>
      </c>
      <c r="CU870" s="0" t="s">
        <v>156</v>
      </c>
      <c r="CV870" s="0" t="s">
        <v>155</v>
      </c>
      <c r="CY870" s="0" t="s">
        <v>155</v>
      </c>
      <c r="CZ870" s="0" t="s">
        <v>156</v>
      </c>
      <c r="DC870" s="0" t="s">
        <v>155</v>
      </c>
      <c r="DD870" s="0" t="s">
        <v>156</v>
      </c>
      <c r="DF870" s="0" t="s">
        <v>155</v>
      </c>
      <c r="DG870" s="0" t="s">
        <v>156</v>
      </c>
      <c r="DI870" s="0" t="s">
        <v>155</v>
      </c>
      <c r="DJ870" s="0" t="s">
        <v>156</v>
      </c>
      <c r="DL870" s="0" t="s">
        <v>155</v>
      </c>
      <c r="DM870" s="0" t="s">
        <v>156</v>
      </c>
      <c r="DN870" s="0" t="s">
        <v>155</v>
      </c>
      <c r="DO870" s="0" t="s">
        <v>156</v>
      </c>
      <c r="DS870" s="0" t="s">
        <v>156</v>
      </c>
      <c r="DT870" s="0" t="s">
        <v>156</v>
      </c>
      <c r="DU870" s="0" t="s">
        <v>155</v>
      </c>
      <c r="DW870" s="0" t="s">
        <v>156</v>
      </c>
      <c r="DX870" s="0" t="s">
        <v>155</v>
      </c>
      <c r="EA870" s="0" t="s">
        <v>155</v>
      </c>
      <c r="ED870" s="0" t="s">
        <v>156</v>
      </c>
      <c r="EF870" s="0" t="s">
        <v>155</v>
      </c>
      <c r="EH870" s="0" t="s">
        <v>156</v>
      </c>
    </row>
    <row r="871" customFormat="false" ht="15" hidden="false" customHeight="false" outlineLevel="0" collapsed="false">
      <c r="A871" s="0" t="s">
        <v>4252</v>
      </c>
      <c r="B871" s="0" t="n">
        <v>78</v>
      </c>
      <c r="C871" s="0" t="n">
        <v>317618</v>
      </c>
      <c r="D871" s="0" t="s">
        <v>4253</v>
      </c>
      <c r="E871" s="0" t="s">
        <v>594</v>
      </c>
      <c r="F871" s="0" t="str">
        <f aca="false">CONCATENATE(D871," ",LEFT(H871,4),"T=",AU871,"D=",AV871,"R=",AW871,"M=",AX871,"L=",AY871,"B=",AZ871)</f>
        <v>GURISH T=11D=0R=0M=0L=0B=0</v>
      </c>
      <c r="I871" s="0" t="s">
        <v>4254</v>
      </c>
      <c r="J871" s="0" t="s">
        <v>4255</v>
      </c>
      <c r="K871" s="0" t="s">
        <v>144</v>
      </c>
      <c r="M871" s="0" t="s">
        <v>4256</v>
      </c>
      <c r="N871" s="0" t="str">
        <f aca="false">RIGHT(M871,LEN(M871)-FIND(" ",M871))</f>
        <v>HAZELWOOD AVE SE</v>
      </c>
      <c r="P871" s="0" t="s">
        <v>147</v>
      </c>
      <c r="Q871" s="0" t="s">
        <v>148</v>
      </c>
      <c r="R871" s="0" t="n">
        <v>44484</v>
      </c>
      <c r="AD871" s="0" t="s">
        <v>149</v>
      </c>
      <c r="AE871" s="0" t="s">
        <v>150</v>
      </c>
      <c r="AF871" s="0" t="s">
        <v>151</v>
      </c>
      <c r="AH871" s="0" t="n">
        <v>14</v>
      </c>
      <c r="AI871" s="0" t="n">
        <v>11</v>
      </c>
      <c r="AN871" s="0" t="s">
        <v>147</v>
      </c>
      <c r="AO871" s="0" t="s">
        <v>4116</v>
      </c>
      <c r="AP871" s="0" t="s">
        <v>4117</v>
      </c>
      <c r="AQ871" s="0" t="n">
        <v>9</v>
      </c>
      <c r="AR871" s="0" t="n">
        <v>64</v>
      </c>
      <c r="AS871" s="0" t="n">
        <v>32</v>
      </c>
      <c r="AU871" s="0" t="n">
        <f aca="false">COUNTA($BA$871:$EH$871)</f>
        <v>11</v>
      </c>
      <c r="AV871" s="0" t="n">
        <f aca="false">COUNTIF($BA$871:$EH$871,"D")</f>
        <v>0</v>
      </c>
      <c r="AW871" s="0" t="n">
        <f aca="false">COUNTIF($BA$871:$EH$871,"R")</f>
        <v>0</v>
      </c>
      <c r="AX871" s="0" t="n">
        <f aca="false">IF(BN871="D",1,0)+IF(BO871="D",1,0)+IF(BT871="D",1,0)+IF(BU871="D",1,0)+IF(BW871="D",1,0)+IF(CC871="D",1,0)+IF(CD871="D",1,0)+IF(CE871="D",1,0)+IF(CF871="D",1,0)+IF(CL871="D",1,0)+IF(CM871="D",1,0)+IF(CQ871="D",1,0)+IF(CR871="D",1,0)+IF(CS871="D",1,0)+IF(CW871="D",1,0)+IF(CX871="D",1,0)+IF(DD871="D",1,0)+IF(DE871="D",1,0)+IF(DJ871="D",1,0)+IF(DK871="D",1,0)+IF(DO871="D",1,0)+IF(DP871="D",1,0)+IF(DQ871="D",1,0)+IF(DW871="D",1,0)+IF(DZ871="D",1,0)+IF(EH871="D",1,0)</f>
        <v>0</v>
      </c>
      <c r="AY871" s="0" t="n">
        <f aca="false">IF(DJ871&lt;&gt;"",1,0)+IF(DK871&lt;&gt;"",1,0)+IF(DM871&lt;&gt;"",1,0)+IF(DO871&lt;&gt;"",1,0)+IF(DP871&lt;&gt;"",1,0)+IF(DQ871&lt;&gt;"",1,0)+IF(DS871&lt;&gt;"",1,0)+IF(DT871&lt;&gt;"",1,0)+IF(DV871&lt;&gt;"",1,0)+IF(DW871&lt;&gt;"",1,0)+IF(DX871&lt;&gt;"",1,0)+IF(DY871&lt;&gt;"",1,0)+IF(DZ871&lt;&gt;"",1,0)+IF(EB871&lt;&gt;"",1,0)+IF(EC871&lt;&gt;"",1,0)+IF(ED871&lt;&gt;"",1,0)+IF(EG871&lt;&gt;"",1,0)+IF(EH871&lt;&gt;"",1,0)</f>
        <v>0</v>
      </c>
      <c r="AZ871" s="0" t="n">
        <f aca="false">IF(EH871&lt;&gt;"",1,0)</f>
        <v>0</v>
      </c>
      <c r="BB871" s="0" t="s">
        <v>154</v>
      </c>
      <c r="BL871" s="0" t="s">
        <v>155</v>
      </c>
      <c r="BS871" s="0" t="s">
        <v>155</v>
      </c>
      <c r="CA871" s="0" t="s">
        <v>155</v>
      </c>
      <c r="CK871" s="0" t="s">
        <v>155</v>
      </c>
      <c r="CN871" s="0" t="s">
        <v>155</v>
      </c>
      <c r="CP871" s="0" t="s">
        <v>155</v>
      </c>
      <c r="CV871" s="0" t="s">
        <v>155</v>
      </c>
      <c r="CY871" s="0" t="s">
        <v>155</v>
      </c>
      <c r="DC871" s="0" t="s">
        <v>155</v>
      </c>
      <c r="DN871" s="0" t="s">
        <v>155</v>
      </c>
    </row>
    <row r="872" customFormat="false" ht="15" hidden="false" customHeight="false" outlineLevel="0" collapsed="false">
      <c r="A872" s="0" t="s">
        <v>4257</v>
      </c>
      <c r="B872" s="0" t="n">
        <v>78</v>
      </c>
      <c r="C872" s="0" t="n">
        <v>456973</v>
      </c>
      <c r="D872" s="0" t="s">
        <v>4258</v>
      </c>
      <c r="E872" s="0" t="s">
        <v>1758</v>
      </c>
      <c r="F872" s="0" t="str">
        <f aca="false">CONCATENATE(D872," ",LEFT(H872,4),"T=",AU872,"D=",AV872,"R=",AW872,"M=",AX872,"L=",AY872,"B=",AZ872)</f>
        <v>ENGROFF T=1D=0R=0M=0L=0B=0</v>
      </c>
      <c r="G872" s="0" t="s">
        <v>2326</v>
      </c>
      <c r="I872" s="0" t="s">
        <v>4259</v>
      </c>
      <c r="J872" s="0" t="s">
        <v>4260</v>
      </c>
      <c r="K872" s="0" t="s">
        <v>182</v>
      </c>
      <c r="M872" s="0" t="s">
        <v>4261</v>
      </c>
      <c r="N872" s="0" t="str">
        <f aca="false">RIGHT(M872,LEN(M872)-FIND(" ",M872))</f>
        <v>WILLARD AVE SE</v>
      </c>
      <c r="P872" s="0" t="s">
        <v>147</v>
      </c>
      <c r="Q872" s="0" t="s">
        <v>148</v>
      </c>
      <c r="R872" s="0" t="n">
        <v>44484</v>
      </c>
      <c r="AD872" s="0" t="s">
        <v>149</v>
      </c>
      <c r="AE872" s="0" t="s">
        <v>150</v>
      </c>
      <c r="AF872" s="0" t="s">
        <v>151</v>
      </c>
      <c r="AH872" s="0" t="n">
        <v>14</v>
      </c>
      <c r="AI872" s="0" t="n">
        <v>11</v>
      </c>
      <c r="AN872" s="0" t="s">
        <v>147</v>
      </c>
      <c r="AO872" s="0" t="s">
        <v>4116</v>
      </c>
      <c r="AP872" s="0" t="s">
        <v>4117</v>
      </c>
      <c r="AQ872" s="0" t="n">
        <v>9</v>
      </c>
      <c r="AR872" s="0" t="n">
        <v>64</v>
      </c>
      <c r="AS872" s="0" t="n">
        <v>32</v>
      </c>
      <c r="AU872" s="0" t="n">
        <f aca="false">COUNTA($BA$872:$EH$872)</f>
        <v>1</v>
      </c>
      <c r="AV872" s="0" t="n">
        <f aca="false">COUNTIF($BA$872:$EH$872,"D")</f>
        <v>0</v>
      </c>
      <c r="AW872" s="0" t="n">
        <f aca="false">COUNTIF($BA$872:$EH$872,"R")</f>
        <v>0</v>
      </c>
      <c r="AX872" s="0" t="n">
        <f aca="false">IF(BN872="D",1,0)+IF(BO872="D",1,0)+IF(BT872="D",1,0)+IF(BU872="D",1,0)+IF(BW872="D",1,0)+IF(CC872="D",1,0)+IF(CD872="D",1,0)+IF(CE872="D",1,0)+IF(CF872="D",1,0)+IF(CL872="D",1,0)+IF(CM872="D",1,0)+IF(CQ872="D",1,0)+IF(CR872="D",1,0)+IF(CS872="D",1,0)+IF(CW872="D",1,0)+IF(CX872="D",1,0)+IF(DD872="D",1,0)+IF(DE872="D",1,0)+IF(DJ872="D",1,0)+IF(DK872="D",1,0)+IF(DO872="D",1,0)+IF(DP872="D",1,0)+IF(DQ872="D",1,0)+IF(DW872="D",1,0)+IF(DZ872="D",1,0)+IF(EH872="D",1,0)</f>
        <v>0</v>
      </c>
      <c r="AY872" s="0" t="n">
        <f aca="false">IF(DJ872&lt;&gt;"",1,0)+IF(DK872&lt;&gt;"",1,0)+IF(DM872&lt;&gt;"",1,0)+IF(DO872&lt;&gt;"",1,0)+IF(DP872&lt;&gt;"",1,0)+IF(DQ872&lt;&gt;"",1,0)+IF(DS872&lt;&gt;"",1,0)+IF(DT872&lt;&gt;"",1,0)+IF(DV872&lt;&gt;"",1,0)+IF(DW872&lt;&gt;"",1,0)+IF(DX872&lt;&gt;"",1,0)+IF(DY872&lt;&gt;"",1,0)+IF(DZ872&lt;&gt;"",1,0)+IF(EB872&lt;&gt;"",1,0)+IF(EC872&lt;&gt;"",1,0)+IF(ED872&lt;&gt;"",1,0)+IF(EG872&lt;&gt;"",1,0)+IF(EH872&lt;&gt;"",1,0)</f>
        <v>0</v>
      </c>
      <c r="AZ872" s="0" t="n">
        <f aca="false">IF(EH872&lt;&gt;"",1,0)</f>
        <v>0</v>
      </c>
      <c r="BB872" s="0" t="s">
        <v>154</v>
      </c>
    </row>
    <row r="873" customFormat="false" ht="15" hidden="false" customHeight="false" outlineLevel="0" collapsed="false">
      <c r="A873" s="0" t="s">
        <v>4262</v>
      </c>
      <c r="B873" s="0" t="n">
        <v>78</v>
      </c>
      <c r="C873" s="0" t="n">
        <v>452615</v>
      </c>
      <c r="D873" s="0" t="s">
        <v>4263</v>
      </c>
      <c r="E873" s="0" t="s">
        <v>4264</v>
      </c>
      <c r="F873" s="0" t="str">
        <f aca="false">CONCATENATE(D873," ",LEFT(H873,4),"T=",AU873,"D=",AV873,"R=",AW873,"M=",AX873,"L=",AY873,"B=",AZ873)</f>
        <v>HELDMAN T=7D=0R=0M=0L=0B=0</v>
      </c>
      <c r="G873" s="0" t="s">
        <v>235</v>
      </c>
      <c r="I873" s="0" t="s">
        <v>4265</v>
      </c>
      <c r="J873" s="0" t="s">
        <v>4266</v>
      </c>
      <c r="K873" s="0" t="s">
        <v>182</v>
      </c>
      <c r="M873" s="0" t="s">
        <v>4114</v>
      </c>
      <c r="N873" s="0" t="str">
        <f aca="false">RIGHT(M873,LEN(M873)-FIND(" ",M873))</f>
        <v>ARBOR AVE SE</v>
      </c>
      <c r="O873" s="0" t="s">
        <v>4267</v>
      </c>
      <c r="P873" s="0" t="s">
        <v>147</v>
      </c>
      <c r="Q873" s="0" t="s">
        <v>148</v>
      </c>
      <c r="R873" s="0" t="n">
        <v>44484</v>
      </c>
      <c r="AD873" s="0" t="s">
        <v>149</v>
      </c>
      <c r="AE873" s="0" t="s">
        <v>150</v>
      </c>
      <c r="AF873" s="0" t="s">
        <v>151</v>
      </c>
      <c r="AH873" s="0" t="n">
        <v>14</v>
      </c>
      <c r="AI873" s="0" t="n">
        <v>11</v>
      </c>
      <c r="AN873" s="0" t="s">
        <v>147</v>
      </c>
      <c r="AO873" s="0" t="s">
        <v>4116</v>
      </c>
      <c r="AP873" s="0" t="s">
        <v>4117</v>
      </c>
      <c r="AQ873" s="0" t="n">
        <v>9</v>
      </c>
      <c r="AR873" s="0" t="n">
        <v>64</v>
      </c>
      <c r="AS873" s="0" t="n">
        <v>32</v>
      </c>
      <c r="AU873" s="0" t="n">
        <f aca="false">COUNTA($BA$873:$EH$873)</f>
        <v>7</v>
      </c>
      <c r="AV873" s="0" t="n">
        <f aca="false">COUNTIF($BA$873:$EH$873,"D")</f>
        <v>0</v>
      </c>
      <c r="AW873" s="0" t="n">
        <f aca="false">COUNTIF($BA$873:$EH$873,"R")</f>
        <v>0</v>
      </c>
      <c r="AX873" s="0" t="n">
        <f aca="false">IF(BN873="D",1,0)+IF(BO873="D",1,0)+IF(BT873="D",1,0)+IF(BU873="D",1,0)+IF(BW873="D",1,0)+IF(CC873="D",1,0)+IF(CD873="D",1,0)+IF(CE873="D",1,0)+IF(CF873="D",1,0)+IF(CL873="D",1,0)+IF(CM873="D",1,0)+IF(CQ873="D",1,0)+IF(CR873="D",1,0)+IF(CS873="D",1,0)+IF(CW873="D",1,0)+IF(CX873="D",1,0)+IF(DD873="D",1,0)+IF(DE873="D",1,0)+IF(DJ873="D",1,0)+IF(DK873="D",1,0)+IF(DO873="D",1,0)+IF(DP873="D",1,0)+IF(DQ873="D",1,0)+IF(DW873="D",1,0)+IF(DZ873="D",1,0)+IF(EH873="D",1,0)</f>
        <v>0</v>
      </c>
      <c r="AY873" s="0" t="n">
        <f aca="false">IF(DJ873&lt;&gt;"",1,0)+IF(DK873&lt;&gt;"",1,0)+IF(DM873&lt;&gt;"",1,0)+IF(DO873&lt;&gt;"",1,0)+IF(DP873&lt;&gt;"",1,0)+IF(DQ873&lt;&gt;"",1,0)+IF(DS873&lt;&gt;"",1,0)+IF(DT873&lt;&gt;"",1,0)+IF(DV873&lt;&gt;"",1,0)+IF(DW873&lt;&gt;"",1,0)+IF(DX873&lt;&gt;"",1,0)+IF(DY873&lt;&gt;"",1,0)+IF(DZ873&lt;&gt;"",1,0)+IF(EB873&lt;&gt;"",1,0)+IF(EC873&lt;&gt;"",1,0)+IF(ED873&lt;&gt;"",1,0)+IF(EG873&lt;&gt;"",1,0)+IF(EH873&lt;&gt;"",1,0)</f>
        <v>0</v>
      </c>
      <c r="AZ873" s="0" t="n">
        <f aca="false">IF(EH873&lt;&gt;"",1,0)</f>
        <v>0</v>
      </c>
      <c r="BB873" s="0" t="s">
        <v>154</v>
      </c>
      <c r="BL873" s="0" t="s">
        <v>155</v>
      </c>
      <c r="CA873" s="0" t="s">
        <v>155</v>
      </c>
      <c r="CP873" s="0" t="s">
        <v>155</v>
      </c>
      <c r="CV873" s="0" t="s">
        <v>155</v>
      </c>
      <c r="DC873" s="0" t="s">
        <v>155</v>
      </c>
      <c r="DN873" s="0" t="s">
        <v>155</v>
      </c>
    </row>
    <row r="874" customFormat="false" ht="15" hidden="false" customHeight="false" outlineLevel="0" collapsed="false">
      <c r="A874" s="0" t="s">
        <v>4268</v>
      </c>
      <c r="B874" s="0" t="n">
        <v>78</v>
      </c>
      <c r="C874" s="0" t="n">
        <v>442150</v>
      </c>
      <c r="D874" s="0" t="s">
        <v>1601</v>
      </c>
      <c r="E874" s="0" t="s">
        <v>3240</v>
      </c>
      <c r="F874" s="0" t="str">
        <f aca="false">CONCATENATE(D874," ",LEFT(H874,4),"T=",AU874,"D=",AV874,"R=",AW874,"M=",AX874,"L=",AY874,"B=",AZ874)</f>
        <v>WILLIAMS T=8D=1R=0M=0L=2B=0</v>
      </c>
      <c r="G874" s="0" t="s">
        <v>451</v>
      </c>
      <c r="I874" s="0" t="s">
        <v>4269</v>
      </c>
      <c r="J874" s="0" t="s">
        <v>2328</v>
      </c>
      <c r="K874" s="0" t="s">
        <v>144</v>
      </c>
      <c r="L874" s="0" t="s">
        <v>156</v>
      </c>
      <c r="M874" s="0" t="s">
        <v>4270</v>
      </c>
      <c r="N874" s="0" t="str">
        <f aca="false">RIGHT(M874,LEN(M874)-FIND(" ",M874))</f>
        <v>HAZELWOOD AVE SE</v>
      </c>
      <c r="P874" s="0" t="s">
        <v>147</v>
      </c>
      <c r="Q874" s="0" t="s">
        <v>148</v>
      </c>
      <c r="R874" s="0" t="n">
        <v>44484</v>
      </c>
      <c r="AD874" s="0" t="s">
        <v>149</v>
      </c>
      <c r="AE874" s="0" t="s">
        <v>150</v>
      </c>
      <c r="AF874" s="0" t="s">
        <v>151</v>
      </c>
      <c r="AH874" s="0" t="n">
        <v>14</v>
      </c>
      <c r="AI874" s="0" t="n">
        <v>11</v>
      </c>
      <c r="AN874" s="0" t="s">
        <v>147</v>
      </c>
      <c r="AO874" s="0" t="s">
        <v>4116</v>
      </c>
      <c r="AP874" s="0" t="s">
        <v>4117</v>
      </c>
      <c r="AQ874" s="0" t="n">
        <v>9</v>
      </c>
      <c r="AR874" s="0" t="n">
        <v>64</v>
      </c>
      <c r="AS874" s="0" t="n">
        <v>32</v>
      </c>
      <c r="AU874" s="0" t="n">
        <f aca="false">COUNTA($BA$874:$EH$874)</f>
        <v>8</v>
      </c>
      <c r="AV874" s="0" t="n">
        <f aca="false">COUNTIF($BA$874:$EH$874,"D")</f>
        <v>1</v>
      </c>
      <c r="AW874" s="0" t="n">
        <f aca="false">COUNTIF($BA$874:$EH$874,"R")</f>
        <v>0</v>
      </c>
      <c r="AX874" s="0" t="n">
        <f aca="false">IF(BN874="D",1,0)+IF(BO874="D",1,0)+IF(BT874="D",1,0)+IF(BU874="D",1,0)+IF(BW874="D",1,0)+IF(CC874="D",1,0)+IF(CD874="D",1,0)+IF(CE874="D",1,0)+IF(CF874="D",1,0)+IF(CL874="D",1,0)+IF(CM874="D",1,0)+IF(CQ874="D",1,0)+IF(CR874="D",1,0)+IF(CS874="D",1,0)+IF(CW874="D",1,0)+IF(CX874="D",1,0)+IF(DD874="D",1,0)+IF(DE874="D",1,0)+IF(DJ874="D",1,0)+IF(DK874="D",1,0)+IF(DO874="D",1,0)+IF(DP874="D",1,0)+IF(DQ874="D",1,0)+IF(DW874="D",1,0)+IF(DZ874="D",1,0)+IF(EH874="D",1,0)</f>
        <v>0</v>
      </c>
      <c r="AY874" s="0" t="n">
        <f aca="false">IF(DJ874&lt;&gt;"",1,0)+IF(DK874&lt;&gt;"",1,0)+IF(DM874&lt;&gt;"",1,0)+IF(DO874&lt;&gt;"",1,0)+IF(DP874&lt;&gt;"",1,0)+IF(DQ874&lt;&gt;"",1,0)+IF(DS874&lt;&gt;"",1,0)+IF(DT874&lt;&gt;"",1,0)+IF(DV874&lt;&gt;"",1,0)+IF(DW874&lt;&gt;"",1,0)+IF(DX874&lt;&gt;"",1,0)+IF(DY874&lt;&gt;"",1,0)+IF(DZ874&lt;&gt;"",1,0)+IF(EB874&lt;&gt;"",1,0)+IF(EC874&lt;&gt;"",1,0)+IF(ED874&lt;&gt;"",1,0)+IF(EG874&lt;&gt;"",1,0)+IF(EH874&lt;&gt;"",1,0)</f>
        <v>2</v>
      </c>
      <c r="AZ874" s="0" t="n">
        <f aca="false">IF(EH874&lt;&gt;"",1,0)</f>
        <v>0</v>
      </c>
      <c r="BB874" s="0" t="s">
        <v>154</v>
      </c>
      <c r="DL874" s="0" t="s">
        <v>155</v>
      </c>
      <c r="DN874" s="0" t="s">
        <v>155</v>
      </c>
      <c r="DT874" s="0" t="s">
        <v>156</v>
      </c>
      <c r="DU874" s="0" t="s">
        <v>155</v>
      </c>
      <c r="DX874" s="0" t="s">
        <v>155</v>
      </c>
      <c r="EA874" s="0" t="s">
        <v>155</v>
      </c>
      <c r="EF874" s="0" t="s">
        <v>155</v>
      </c>
    </row>
    <row r="875" customFormat="false" ht="15" hidden="false" customHeight="false" outlineLevel="0" collapsed="false">
      <c r="A875" s="0" t="s">
        <v>4271</v>
      </c>
      <c r="B875" s="0" t="n">
        <v>78</v>
      </c>
      <c r="C875" s="0" t="n">
        <v>489072</v>
      </c>
      <c r="D875" s="0" t="s">
        <v>297</v>
      </c>
      <c r="E875" s="0" t="s">
        <v>4272</v>
      </c>
      <c r="F875" s="0" t="str">
        <f aca="false">CONCATENATE(D875," ",LEFT(H875,4),"T=",AU875,"D=",AV875,"R=",AW875,"M=",AX875,"L=",AY875,"B=",AZ875)</f>
        <v>LITTLE T=1D=0R=0M=0L=0B=0</v>
      </c>
      <c r="G875" s="0" t="s">
        <v>4273</v>
      </c>
      <c r="I875" s="0" t="s">
        <v>4274</v>
      </c>
      <c r="J875" s="0" t="s">
        <v>4275</v>
      </c>
      <c r="K875" s="0" t="s">
        <v>144</v>
      </c>
      <c r="M875" s="0" t="s">
        <v>4276</v>
      </c>
      <c r="N875" s="0" t="str">
        <f aca="false">RIGHT(M875,LEN(M875)-FIND(" ",M875))</f>
        <v>HAZELWOOD AVE SE</v>
      </c>
      <c r="P875" s="0" t="s">
        <v>147</v>
      </c>
      <c r="Q875" s="0" t="s">
        <v>148</v>
      </c>
      <c r="R875" s="0" t="n">
        <v>44483</v>
      </c>
      <c r="AD875" s="0" t="s">
        <v>149</v>
      </c>
      <c r="AE875" s="0" t="s">
        <v>150</v>
      </c>
      <c r="AF875" s="0" t="s">
        <v>151</v>
      </c>
      <c r="AH875" s="0" t="n">
        <v>14</v>
      </c>
      <c r="AI875" s="0" t="n">
        <v>11</v>
      </c>
      <c r="AN875" s="0" t="s">
        <v>147</v>
      </c>
      <c r="AO875" s="0" t="s">
        <v>4116</v>
      </c>
      <c r="AP875" s="0" t="s">
        <v>4117</v>
      </c>
      <c r="AQ875" s="0" t="n">
        <v>9</v>
      </c>
      <c r="AR875" s="0" t="n">
        <v>64</v>
      </c>
      <c r="AS875" s="0" t="n">
        <v>32</v>
      </c>
      <c r="AU875" s="0" t="n">
        <f aca="false">COUNTA($BA$875:$EH$875)</f>
        <v>1</v>
      </c>
      <c r="AV875" s="0" t="n">
        <f aca="false">COUNTIF($BA$875:$EH$875,"D")</f>
        <v>0</v>
      </c>
      <c r="AW875" s="0" t="n">
        <f aca="false">COUNTIF($BA$875:$EH$875,"R")</f>
        <v>0</v>
      </c>
      <c r="AX875" s="0" t="n">
        <f aca="false">IF(BN875="D",1,0)+IF(BO875="D",1,0)+IF(BT875="D",1,0)+IF(BU875="D",1,0)+IF(BW875="D",1,0)+IF(CC875="D",1,0)+IF(CD875="D",1,0)+IF(CE875="D",1,0)+IF(CF875="D",1,0)+IF(CL875="D",1,0)+IF(CM875="D",1,0)+IF(CQ875="D",1,0)+IF(CR875="D",1,0)+IF(CS875="D",1,0)+IF(CW875="D",1,0)+IF(CX875="D",1,0)+IF(DD875="D",1,0)+IF(DE875="D",1,0)+IF(DJ875="D",1,0)+IF(DK875="D",1,0)+IF(DO875="D",1,0)+IF(DP875="D",1,0)+IF(DQ875="D",1,0)+IF(DW875="D",1,0)+IF(DZ875="D",1,0)+IF(EH875="D",1,0)</f>
        <v>0</v>
      </c>
      <c r="AY875" s="0" t="n">
        <f aca="false">IF(DJ875&lt;&gt;"",1,0)+IF(DK875&lt;&gt;"",1,0)+IF(DM875&lt;&gt;"",1,0)+IF(DO875&lt;&gt;"",1,0)+IF(DP875&lt;&gt;"",1,0)+IF(DQ875&lt;&gt;"",1,0)+IF(DS875&lt;&gt;"",1,0)+IF(DT875&lt;&gt;"",1,0)+IF(DV875&lt;&gt;"",1,0)+IF(DW875&lt;&gt;"",1,0)+IF(DX875&lt;&gt;"",1,0)+IF(DY875&lt;&gt;"",1,0)+IF(DZ875&lt;&gt;"",1,0)+IF(EB875&lt;&gt;"",1,0)+IF(EC875&lt;&gt;"",1,0)+IF(ED875&lt;&gt;"",1,0)+IF(EG875&lt;&gt;"",1,0)+IF(EH875&lt;&gt;"",1,0)</f>
        <v>0</v>
      </c>
      <c r="AZ875" s="0" t="n">
        <f aca="false">IF(EH875&lt;&gt;"",1,0)</f>
        <v>0</v>
      </c>
      <c r="BB875" s="0" t="s">
        <v>154</v>
      </c>
    </row>
    <row r="876" customFormat="false" ht="15" hidden="false" customHeight="false" outlineLevel="0" collapsed="false">
      <c r="A876" s="0" t="s">
        <v>4277</v>
      </c>
      <c r="B876" s="0" t="n">
        <v>78</v>
      </c>
      <c r="C876" s="0" t="n">
        <v>168217</v>
      </c>
      <c r="D876" s="0" t="s">
        <v>1713</v>
      </c>
      <c r="E876" s="0" t="s">
        <v>4278</v>
      </c>
      <c r="F876" s="0" t="str">
        <f aca="false">CONCATENATE(D876," ",LEFT(H876,4),"T=",AU876,"D=",AV876,"R=",AW876,"M=",AX876,"L=",AY876,"B=",AZ876)</f>
        <v>THOMAS T=35D=7R=1M=3L=3B=0</v>
      </c>
      <c r="G876" s="0" t="s">
        <v>882</v>
      </c>
      <c r="I876" s="0" t="s">
        <v>4279</v>
      </c>
      <c r="J876" s="0" t="s">
        <v>4280</v>
      </c>
      <c r="K876" s="0" t="s">
        <v>144</v>
      </c>
      <c r="L876" s="0" t="s">
        <v>145</v>
      </c>
      <c r="M876" s="0" t="s">
        <v>4281</v>
      </c>
      <c r="N876" s="0" t="str">
        <f aca="false">RIGHT(M876,LEN(M876)-FIND(" ",M876))</f>
        <v>PERKINSWOOD BLVD SE</v>
      </c>
      <c r="P876" s="0" t="s">
        <v>147</v>
      </c>
      <c r="Q876" s="0" t="s">
        <v>148</v>
      </c>
      <c r="R876" s="0" t="n">
        <v>44483</v>
      </c>
      <c r="AD876" s="0" t="s">
        <v>149</v>
      </c>
      <c r="AE876" s="0" t="s">
        <v>150</v>
      </c>
      <c r="AF876" s="0" t="s">
        <v>151</v>
      </c>
      <c r="AH876" s="0" t="n">
        <v>14</v>
      </c>
      <c r="AI876" s="0" t="n">
        <v>11</v>
      </c>
      <c r="AN876" s="0" t="s">
        <v>147</v>
      </c>
      <c r="AO876" s="0" t="s">
        <v>4116</v>
      </c>
      <c r="AP876" s="0" t="s">
        <v>4117</v>
      </c>
      <c r="AQ876" s="0" t="n">
        <v>9</v>
      </c>
      <c r="AR876" s="0" t="n">
        <v>64</v>
      </c>
      <c r="AS876" s="0" t="n">
        <v>32</v>
      </c>
      <c r="AU876" s="0" t="n">
        <f aca="false">COUNTA($BA$876:$EH$876)</f>
        <v>35</v>
      </c>
      <c r="AV876" s="0" t="n">
        <f aca="false">COUNTIF($BA$876:$EH$876,"D")</f>
        <v>7</v>
      </c>
      <c r="AW876" s="0" t="n">
        <f aca="false">COUNTIF($BA$876:$EH$876,"R")</f>
        <v>1</v>
      </c>
      <c r="AX876" s="0" t="n">
        <f aca="false">IF(BN876="D",1,0)+IF(BO876="D",1,0)+IF(BT876="D",1,0)+IF(BU876="D",1,0)+IF(BW876="D",1,0)+IF(CC876="D",1,0)+IF(CD876="D",1,0)+IF(CE876="D",1,0)+IF(CF876="D",1,0)+IF(CL876="D",1,0)+IF(CM876="D",1,0)+IF(CQ876="D",1,0)+IF(CR876="D",1,0)+IF(CS876="D",1,0)+IF(CW876="D",1,0)+IF(CX876="D",1,0)+IF(DD876="D",1,0)+IF(DE876="D",1,0)+IF(DJ876="D",1,0)+IF(DK876="D",1,0)+IF(DO876="D",1,0)+IF(DP876="D",1,0)+IF(DQ876="D",1,0)+IF(DW876="D",1,0)+IF(DZ876="D",1,0)+IF(EH876="D",1,0)</f>
        <v>3</v>
      </c>
      <c r="AY876" s="0" t="n">
        <f aca="false">IF(DJ876&lt;&gt;"",1,0)+IF(DK876&lt;&gt;"",1,0)+IF(DM876&lt;&gt;"",1,0)+IF(DO876&lt;&gt;"",1,0)+IF(DP876&lt;&gt;"",1,0)+IF(DQ876&lt;&gt;"",1,0)+IF(DS876&lt;&gt;"",1,0)+IF(DT876&lt;&gt;"",1,0)+IF(DV876&lt;&gt;"",1,0)+IF(DW876&lt;&gt;"",1,0)+IF(DX876&lt;&gt;"",1,0)+IF(DY876&lt;&gt;"",1,0)+IF(DZ876&lt;&gt;"",1,0)+IF(EB876&lt;&gt;"",1,0)+IF(EC876&lt;&gt;"",1,0)+IF(ED876&lt;&gt;"",1,0)+IF(EG876&lt;&gt;"",1,0)+IF(EH876&lt;&gt;"",1,0)</f>
        <v>3</v>
      </c>
      <c r="AZ876" s="0" t="n">
        <f aca="false">IF(EH876&lt;&gt;"",1,0)</f>
        <v>0</v>
      </c>
      <c r="BB876" s="0" t="s">
        <v>154</v>
      </c>
      <c r="BC876" s="0" t="s">
        <v>155</v>
      </c>
      <c r="BD876" s="0" t="s">
        <v>155</v>
      </c>
      <c r="BF876" s="0" t="s">
        <v>155</v>
      </c>
      <c r="BG876" s="0" t="s">
        <v>155</v>
      </c>
      <c r="BH876" s="0" t="s">
        <v>155</v>
      </c>
      <c r="BI876" s="0" t="s">
        <v>155</v>
      </c>
      <c r="BJ876" s="0" t="s">
        <v>155</v>
      </c>
      <c r="BK876" s="0" t="s">
        <v>155</v>
      </c>
      <c r="BL876" s="0" t="s">
        <v>155</v>
      </c>
      <c r="BP876" s="0" t="s">
        <v>155</v>
      </c>
      <c r="BR876" s="0" t="s">
        <v>155</v>
      </c>
      <c r="BV876" s="0" t="s">
        <v>155</v>
      </c>
      <c r="BY876" s="0" t="s">
        <v>156</v>
      </c>
      <c r="CA876" s="0" t="s">
        <v>155</v>
      </c>
      <c r="CG876" s="0" t="s">
        <v>155</v>
      </c>
      <c r="CH876" s="0" t="s">
        <v>156</v>
      </c>
      <c r="CK876" s="0" t="s">
        <v>155</v>
      </c>
      <c r="CL876" s="0" t="s">
        <v>156</v>
      </c>
      <c r="CN876" s="0" t="s">
        <v>155</v>
      </c>
      <c r="CO876" s="0" t="s">
        <v>156</v>
      </c>
      <c r="CP876" s="0" t="s">
        <v>155</v>
      </c>
      <c r="CV876" s="0" t="s">
        <v>155</v>
      </c>
      <c r="CY876" s="0" t="s">
        <v>155</v>
      </c>
      <c r="CZ876" s="0" t="s">
        <v>156</v>
      </c>
      <c r="DC876" s="0" t="s">
        <v>155</v>
      </c>
      <c r="DI876" s="0" t="s">
        <v>155</v>
      </c>
      <c r="DJ876" s="0" t="s">
        <v>156</v>
      </c>
      <c r="DN876" s="0" t="s">
        <v>155</v>
      </c>
      <c r="DR876" s="0" t="s">
        <v>155</v>
      </c>
      <c r="DU876" s="0" t="s">
        <v>155</v>
      </c>
      <c r="DW876" s="0" t="s">
        <v>156</v>
      </c>
      <c r="EA876" s="0" t="s">
        <v>155</v>
      </c>
      <c r="ED876" s="0" t="s">
        <v>145</v>
      </c>
      <c r="EF876" s="0" t="s">
        <v>155</v>
      </c>
    </row>
    <row r="877" customFormat="false" ht="15" hidden="false" customHeight="false" outlineLevel="0" collapsed="false">
      <c r="A877" s="0" t="s">
        <v>4282</v>
      </c>
      <c r="B877" s="0" t="n">
        <v>78</v>
      </c>
      <c r="C877" s="0" t="n">
        <v>422334</v>
      </c>
      <c r="D877" s="0" t="s">
        <v>4283</v>
      </c>
      <c r="E877" s="0" t="s">
        <v>4284</v>
      </c>
      <c r="F877" s="0" t="str">
        <f aca="false">CONCATENATE(D877," ",LEFT(H877,4),"T=",AU877,"D=",AV877,"R=",AW877,"M=",AX877,"L=",AY877,"B=",AZ877)</f>
        <v>KLINE T=9D=2R=0M=1L=3B=1</v>
      </c>
      <c r="G877" s="0" t="s">
        <v>145</v>
      </c>
      <c r="I877" s="0" t="s">
        <v>2714</v>
      </c>
      <c r="J877" s="0" t="s">
        <v>4285</v>
      </c>
      <c r="K877" s="0" t="s">
        <v>144</v>
      </c>
      <c r="L877" s="0" t="s">
        <v>156</v>
      </c>
      <c r="M877" s="0" t="s">
        <v>4286</v>
      </c>
      <c r="N877" s="0" t="str">
        <f aca="false">RIGHT(M877,LEN(M877)-FIND(" ",M877))</f>
        <v>FRANCIS AVE SE</v>
      </c>
      <c r="P877" s="0" t="s">
        <v>147</v>
      </c>
      <c r="Q877" s="0" t="s">
        <v>148</v>
      </c>
      <c r="R877" s="0" t="n">
        <v>44484</v>
      </c>
      <c r="AD877" s="0" t="s">
        <v>149</v>
      </c>
      <c r="AE877" s="0" t="s">
        <v>150</v>
      </c>
      <c r="AF877" s="0" t="s">
        <v>151</v>
      </c>
      <c r="AH877" s="0" t="n">
        <v>14</v>
      </c>
      <c r="AI877" s="0" t="n">
        <v>11</v>
      </c>
      <c r="AN877" s="0" t="s">
        <v>147</v>
      </c>
      <c r="AO877" s="0" t="s">
        <v>4116</v>
      </c>
      <c r="AP877" s="0" t="s">
        <v>4117</v>
      </c>
      <c r="AQ877" s="0" t="n">
        <v>9</v>
      </c>
      <c r="AR877" s="0" t="n">
        <v>64</v>
      </c>
      <c r="AS877" s="0" t="n">
        <v>32</v>
      </c>
      <c r="AU877" s="0" t="n">
        <f aca="false">COUNTA($BA$877:$EH$877)</f>
        <v>9</v>
      </c>
      <c r="AV877" s="0" t="n">
        <f aca="false">COUNTIF($BA$877:$EH$877,"D")</f>
        <v>2</v>
      </c>
      <c r="AW877" s="0" t="n">
        <f aca="false">COUNTIF($BA$877:$EH$877,"R")</f>
        <v>0</v>
      </c>
      <c r="AX877" s="0" t="n">
        <f aca="false">IF(BN877="D",1,0)+IF(BO877="D",1,0)+IF(BT877="D",1,0)+IF(BU877="D",1,0)+IF(BW877="D",1,0)+IF(CC877="D",1,0)+IF(CD877="D",1,0)+IF(CE877="D",1,0)+IF(CF877="D",1,0)+IF(CL877="D",1,0)+IF(CM877="D",1,0)+IF(CQ877="D",1,0)+IF(CR877="D",1,0)+IF(CS877="D",1,0)+IF(CW877="D",1,0)+IF(CX877="D",1,0)+IF(DD877="D",1,0)+IF(DE877="D",1,0)+IF(DJ877="D",1,0)+IF(DK877="D",1,0)+IF(DO877="D",1,0)+IF(DP877="D",1,0)+IF(DQ877="D",1,0)+IF(DW877="D",1,0)+IF(DZ877="D",1,0)+IF(EH877="D",1,0)</f>
        <v>1</v>
      </c>
      <c r="AY877" s="0" t="n">
        <f aca="false">IF(DJ877&lt;&gt;"",1,0)+IF(DK877&lt;&gt;"",1,0)+IF(DM877&lt;&gt;"",1,0)+IF(DO877&lt;&gt;"",1,0)+IF(DP877&lt;&gt;"",1,0)+IF(DQ877&lt;&gt;"",1,0)+IF(DS877&lt;&gt;"",1,0)+IF(DT877&lt;&gt;"",1,0)+IF(DV877&lt;&gt;"",1,0)+IF(DW877&lt;&gt;"",1,0)+IF(DX877&lt;&gt;"",1,0)+IF(DY877&lt;&gt;"",1,0)+IF(DZ877&lt;&gt;"",1,0)+IF(EB877&lt;&gt;"",1,0)+IF(EC877&lt;&gt;"",1,0)+IF(ED877&lt;&gt;"",1,0)+IF(EG877&lt;&gt;"",1,0)+IF(EH877&lt;&gt;"",1,0)</f>
        <v>3</v>
      </c>
      <c r="AZ877" s="0" t="n">
        <f aca="false">IF(EH877&lt;&gt;"",1,0)</f>
        <v>1</v>
      </c>
      <c r="BB877" s="0" t="s">
        <v>154</v>
      </c>
      <c r="DC877" s="0" t="s">
        <v>155</v>
      </c>
      <c r="DI877" s="0" t="s">
        <v>155</v>
      </c>
      <c r="DU877" s="0" t="s">
        <v>155</v>
      </c>
      <c r="DX877" s="0" t="s">
        <v>155</v>
      </c>
      <c r="EA877" s="0" t="s">
        <v>155</v>
      </c>
      <c r="ED877" s="0" t="s">
        <v>156</v>
      </c>
      <c r="EF877" s="0" t="s">
        <v>155</v>
      </c>
      <c r="EH877" s="0" t="s">
        <v>156</v>
      </c>
    </row>
    <row r="878" customFormat="false" ht="15" hidden="false" customHeight="false" outlineLevel="0" collapsed="false">
      <c r="A878" s="0" t="s">
        <v>4287</v>
      </c>
      <c r="B878" s="0" t="n">
        <v>78</v>
      </c>
      <c r="C878" s="0" t="n">
        <v>155177</v>
      </c>
      <c r="D878" s="0" t="s">
        <v>4288</v>
      </c>
      <c r="E878" s="0" t="s">
        <v>2531</v>
      </c>
      <c r="F878" s="0" t="str">
        <f aca="false">CONCATENATE(D878," ",LEFT(H878,4),"T=",AU878,"D=",AV878,"R=",AW878,"M=",AX878,"L=",AY878,"B=",AZ878)</f>
        <v>CHOPIC T=41D=14R=0M=7L=7B=0</v>
      </c>
      <c r="G878" s="0" t="s">
        <v>145</v>
      </c>
      <c r="I878" s="0" t="s">
        <v>4289</v>
      </c>
      <c r="J878" s="0" t="s">
        <v>4290</v>
      </c>
      <c r="K878" s="0" t="s">
        <v>144</v>
      </c>
      <c r="L878" s="0" t="s">
        <v>156</v>
      </c>
      <c r="M878" s="0" t="s">
        <v>4291</v>
      </c>
      <c r="N878" s="0" t="str">
        <f aca="false">RIGHT(M878,LEN(M878)-FIND(" ",M878))</f>
        <v>TRUMBULL AVE SE</v>
      </c>
      <c r="P878" s="0" t="s">
        <v>147</v>
      </c>
      <c r="Q878" s="0" t="s">
        <v>148</v>
      </c>
      <c r="R878" s="0" t="n">
        <v>44484</v>
      </c>
      <c r="AD878" s="0" t="s">
        <v>149</v>
      </c>
      <c r="AE878" s="0" t="s">
        <v>150</v>
      </c>
      <c r="AF878" s="0" t="s">
        <v>151</v>
      </c>
      <c r="AH878" s="0" t="n">
        <v>14</v>
      </c>
      <c r="AI878" s="0" t="n">
        <v>11</v>
      </c>
      <c r="AN878" s="0" t="s">
        <v>147</v>
      </c>
      <c r="AO878" s="0" t="s">
        <v>4116</v>
      </c>
      <c r="AP878" s="0" t="s">
        <v>4117</v>
      </c>
      <c r="AQ878" s="0" t="n">
        <v>9</v>
      </c>
      <c r="AR878" s="0" t="n">
        <v>64</v>
      </c>
      <c r="AS878" s="0" t="n">
        <v>32</v>
      </c>
      <c r="AU878" s="0" t="n">
        <f aca="false">COUNTA($BA$878:$EH$878)</f>
        <v>41</v>
      </c>
      <c r="AV878" s="0" t="n">
        <f aca="false">COUNTIF($BA$878:$EH$878,"D")</f>
        <v>14</v>
      </c>
      <c r="AW878" s="0" t="n">
        <f aca="false">COUNTIF($BA$878:$EH$878,"R")</f>
        <v>0</v>
      </c>
      <c r="AX878" s="0" t="n">
        <f aca="false">IF(BN878="D",1,0)+IF(BO878="D",1,0)+IF(BT878="D",1,0)+IF(BU878="D",1,0)+IF(BW878="D",1,0)+IF(CC878="D",1,0)+IF(CD878="D",1,0)+IF(CE878="D",1,0)+IF(CF878="D",1,0)+IF(CL878="D",1,0)+IF(CM878="D",1,0)+IF(CQ878="D",1,0)+IF(CR878="D",1,0)+IF(CS878="D",1,0)+IF(CW878="D",1,0)+IF(CX878="D",1,0)+IF(DD878="D",1,0)+IF(DE878="D",1,0)+IF(DJ878="D",1,0)+IF(DK878="D",1,0)+IF(DO878="D",1,0)+IF(DP878="D",1,0)+IF(DQ878="D",1,0)+IF(DW878="D",1,0)+IF(DZ878="D",1,0)+IF(EH878="D",1,0)</f>
        <v>7</v>
      </c>
      <c r="AY878" s="0" t="n">
        <f aca="false">IF(DJ878&lt;&gt;"",1,0)+IF(DK878&lt;&gt;"",1,0)+IF(DM878&lt;&gt;"",1,0)+IF(DO878&lt;&gt;"",1,0)+IF(DP878&lt;&gt;"",1,0)+IF(DQ878&lt;&gt;"",1,0)+IF(DS878&lt;&gt;"",1,0)+IF(DT878&lt;&gt;"",1,0)+IF(DV878&lt;&gt;"",1,0)+IF(DW878&lt;&gt;"",1,0)+IF(DX878&lt;&gt;"",1,0)+IF(DY878&lt;&gt;"",1,0)+IF(DZ878&lt;&gt;"",1,0)+IF(EB878&lt;&gt;"",1,0)+IF(EC878&lt;&gt;"",1,0)+IF(ED878&lt;&gt;"",1,0)+IF(EG878&lt;&gt;"",1,0)+IF(EH878&lt;&gt;"",1,0)</f>
        <v>7</v>
      </c>
      <c r="AZ878" s="0" t="n">
        <f aca="false">IF(EH878&lt;&gt;"",1,0)</f>
        <v>0</v>
      </c>
      <c r="BB878" s="0" t="s">
        <v>154</v>
      </c>
      <c r="BC878" s="0" t="s">
        <v>155</v>
      </c>
      <c r="BD878" s="0" t="s">
        <v>155</v>
      </c>
      <c r="BE878" s="0" t="s">
        <v>155</v>
      </c>
      <c r="BF878" s="0" t="s">
        <v>155</v>
      </c>
      <c r="BH878" s="0" t="s">
        <v>155</v>
      </c>
      <c r="BI878" s="0" t="s">
        <v>155</v>
      </c>
      <c r="BJ878" s="0" t="s">
        <v>155</v>
      </c>
      <c r="BL878" s="0" t="s">
        <v>155</v>
      </c>
      <c r="BP878" s="0" t="s">
        <v>155</v>
      </c>
      <c r="BS878" s="0" t="s">
        <v>155</v>
      </c>
      <c r="BY878" s="0" t="s">
        <v>156</v>
      </c>
      <c r="CA878" s="0" t="s">
        <v>155</v>
      </c>
      <c r="CG878" s="0" t="s">
        <v>155</v>
      </c>
      <c r="CK878" s="0" t="s">
        <v>155</v>
      </c>
      <c r="CL878" s="0" t="s">
        <v>156</v>
      </c>
      <c r="CN878" s="0" t="s">
        <v>155</v>
      </c>
      <c r="CO878" s="0" t="s">
        <v>156</v>
      </c>
      <c r="CP878" s="0" t="s">
        <v>155</v>
      </c>
      <c r="CQ878" s="0" t="s">
        <v>156</v>
      </c>
      <c r="CV878" s="0" t="s">
        <v>155</v>
      </c>
      <c r="CW878" s="0" t="s">
        <v>156</v>
      </c>
      <c r="CY878" s="0" t="s">
        <v>155</v>
      </c>
      <c r="CZ878" s="0" t="s">
        <v>156</v>
      </c>
      <c r="DC878" s="0" t="s">
        <v>155</v>
      </c>
      <c r="DD878" s="0" t="s">
        <v>156</v>
      </c>
      <c r="DF878" s="0" t="s">
        <v>155</v>
      </c>
      <c r="DG878" s="0" t="s">
        <v>156</v>
      </c>
      <c r="DI878" s="0" t="s">
        <v>155</v>
      </c>
      <c r="DJ878" s="0" t="s">
        <v>156</v>
      </c>
      <c r="DL878" s="0" t="s">
        <v>155</v>
      </c>
      <c r="DM878" s="0" t="s">
        <v>156</v>
      </c>
      <c r="DN878" s="0" t="s">
        <v>155</v>
      </c>
      <c r="DO878" s="0" t="s">
        <v>156</v>
      </c>
      <c r="DR878" s="0" t="s">
        <v>155</v>
      </c>
      <c r="DS878" s="0" t="s">
        <v>156</v>
      </c>
      <c r="DT878" s="0" t="s">
        <v>156</v>
      </c>
      <c r="DU878" s="0" t="s">
        <v>155</v>
      </c>
      <c r="DW878" s="0" t="s">
        <v>156</v>
      </c>
      <c r="DX878" s="0" t="s">
        <v>155</v>
      </c>
      <c r="EF878" s="0" t="s">
        <v>155</v>
      </c>
    </row>
    <row r="879" customFormat="false" ht="15" hidden="false" customHeight="false" outlineLevel="0" collapsed="false">
      <c r="A879" s="0" t="s">
        <v>4292</v>
      </c>
      <c r="B879" s="0" t="n">
        <v>78</v>
      </c>
      <c r="C879" s="0" t="n">
        <v>264002</v>
      </c>
      <c r="D879" s="0" t="s">
        <v>4293</v>
      </c>
      <c r="E879" s="0" t="s">
        <v>1078</v>
      </c>
      <c r="F879" s="0" t="str">
        <f aca="false">CONCATENATE(D879," ",LEFT(H879,4),"T=",AU879,"D=",AV879,"R=",AW879,"M=",AX879,"L=",AY879,"B=",AZ879)</f>
        <v>DUNN T=23D=7R=0M=4L=5B=1</v>
      </c>
      <c r="I879" s="0" t="s">
        <v>4294</v>
      </c>
      <c r="J879" s="0" t="s">
        <v>3649</v>
      </c>
      <c r="K879" s="0" t="s">
        <v>144</v>
      </c>
      <c r="L879" s="0" t="s">
        <v>156</v>
      </c>
      <c r="M879" s="0" t="s">
        <v>4295</v>
      </c>
      <c r="N879" s="0" t="str">
        <f aca="false">RIGHT(M879,LEN(M879)-FIND(" ",M879))</f>
        <v>HAZELWOOD AVE SE</v>
      </c>
      <c r="P879" s="0" t="s">
        <v>147</v>
      </c>
      <c r="Q879" s="0" t="s">
        <v>148</v>
      </c>
      <c r="R879" s="0" t="n">
        <v>44484</v>
      </c>
      <c r="AD879" s="0" t="s">
        <v>149</v>
      </c>
      <c r="AE879" s="0" t="s">
        <v>150</v>
      </c>
      <c r="AF879" s="0" t="s">
        <v>151</v>
      </c>
      <c r="AH879" s="0" t="n">
        <v>14</v>
      </c>
      <c r="AI879" s="0" t="n">
        <v>11</v>
      </c>
      <c r="AN879" s="0" t="s">
        <v>147</v>
      </c>
      <c r="AO879" s="0" t="s">
        <v>4116</v>
      </c>
      <c r="AP879" s="0" t="s">
        <v>4117</v>
      </c>
      <c r="AQ879" s="0" t="n">
        <v>9</v>
      </c>
      <c r="AR879" s="0" t="n">
        <v>64</v>
      </c>
      <c r="AS879" s="0" t="n">
        <v>32</v>
      </c>
      <c r="AU879" s="0" t="n">
        <f aca="false">COUNTA($BA$879:$EH$879)</f>
        <v>23</v>
      </c>
      <c r="AV879" s="0" t="n">
        <f aca="false">COUNTIF($BA$879:$EH$879,"D")</f>
        <v>7</v>
      </c>
      <c r="AW879" s="0" t="n">
        <f aca="false">COUNTIF($BA$879:$EH$879,"R")</f>
        <v>0</v>
      </c>
      <c r="AX879" s="0" t="n">
        <f aca="false">IF(BN879="D",1,0)+IF(BO879="D",1,0)+IF(BT879="D",1,0)+IF(BU879="D",1,0)+IF(BW879="D",1,0)+IF(CC879="D",1,0)+IF(CD879="D",1,0)+IF(CE879="D",1,0)+IF(CF879="D",1,0)+IF(CL879="D",1,0)+IF(CM879="D",1,0)+IF(CQ879="D",1,0)+IF(CR879="D",1,0)+IF(CS879="D",1,0)+IF(CW879="D",1,0)+IF(CX879="D",1,0)+IF(DD879="D",1,0)+IF(DE879="D",1,0)+IF(DJ879="D",1,0)+IF(DK879="D",1,0)+IF(DO879="D",1,0)+IF(DP879="D",1,0)+IF(DQ879="D",1,0)+IF(DW879="D",1,0)+IF(DZ879="D",1,0)+IF(EH879="D",1,0)</f>
        <v>4</v>
      </c>
      <c r="AY879" s="0" t="n">
        <f aca="false">IF(DJ879&lt;&gt;"",1,0)+IF(DK879&lt;&gt;"",1,0)+IF(DM879&lt;&gt;"",1,0)+IF(DO879&lt;&gt;"",1,0)+IF(DP879&lt;&gt;"",1,0)+IF(DQ879&lt;&gt;"",1,0)+IF(DS879&lt;&gt;"",1,0)+IF(DT879&lt;&gt;"",1,0)+IF(DV879&lt;&gt;"",1,0)+IF(DW879&lt;&gt;"",1,0)+IF(DX879&lt;&gt;"",1,0)+IF(DY879&lt;&gt;"",1,0)+IF(DZ879&lt;&gt;"",1,0)+IF(EB879&lt;&gt;"",1,0)+IF(EC879&lt;&gt;"",1,0)+IF(ED879&lt;&gt;"",1,0)+IF(EG879&lt;&gt;"",1,0)+IF(EH879&lt;&gt;"",1,0)</f>
        <v>5</v>
      </c>
      <c r="AZ879" s="0" t="n">
        <f aca="false">IF(EH879&lt;&gt;"",1,0)</f>
        <v>1</v>
      </c>
      <c r="BB879" s="0" t="s">
        <v>154</v>
      </c>
      <c r="BD879" s="0" t="s">
        <v>155</v>
      </c>
      <c r="BL879" s="0" t="s">
        <v>155</v>
      </c>
      <c r="BS879" s="0" t="s">
        <v>155</v>
      </c>
      <c r="CA879" s="0" t="s">
        <v>155</v>
      </c>
      <c r="CG879" s="0" t="s">
        <v>155</v>
      </c>
      <c r="CN879" s="0" t="s">
        <v>155</v>
      </c>
      <c r="CO879" s="0" t="s">
        <v>156</v>
      </c>
      <c r="CP879" s="0" t="s">
        <v>155</v>
      </c>
      <c r="CV879" s="0" t="s">
        <v>155</v>
      </c>
      <c r="CW879" s="0" t="s">
        <v>156</v>
      </c>
      <c r="CY879" s="0" t="s">
        <v>155</v>
      </c>
      <c r="CZ879" s="0" t="s">
        <v>156</v>
      </c>
      <c r="DC879" s="0" t="s">
        <v>155</v>
      </c>
      <c r="DI879" s="0" t="s">
        <v>155</v>
      </c>
      <c r="DN879" s="0" t="s">
        <v>155</v>
      </c>
      <c r="DO879" s="0" t="s">
        <v>156</v>
      </c>
      <c r="DW879" s="0" t="s">
        <v>156</v>
      </c>
      <c r="DX879" s="0" t="s">
        <v>155</v>
      </c>
      <c r="EA879" s="0" t="s">
        <v>155</v>
      </c>
      <c r="ED879" s="0" t="s">
        <v>156</v>
      </c>
      <c r="EF879" s="0" t="s">
        <v>155</v>
      </c>
      <c r="EH879" s="0" t="s">
        <v>156</v>
      </c>
    </row>
    <row r="880" customFormat="false" ht="15" hidden="false" customHeight="false" outlineLevel="0" collapsed="false">
      <c r="A880" s="0" t="s">
        <v>4296</v>
      </c>
      <c r="B880" s="0" t="n">
        <v>78</v>
      </c>
      <c r="C880" s="0" t="n">
        <v>387309</v>
      </c>
      <c r="D880" s="0" t="s">
        <v>4293</v>
      </c>
      <c r="E880" s="0" t="s">
        <v>3872</v>
      </c>
      <c r="F880" s="0" t="str">
        <f aca="false">CONCATENATE(D880," ",LEFT(H880,4),"T=",AU880,"D=",AV880,"R=",AW880,"M=",AX880,"L=",AY880,"B=",AZ880)</f>
        <v>DUNN T=8D=2R=0M=1L=0B=0</v>
      </c>
      <c r="G880" s="0" t="s">
        <v>882</v>
      </c>
      <c r="I880" s="0" t="s">
        <v>4297</v>
      </c>
      <c r="J880" s="0" t="s">
        <v>4298</v>
      </c>
      <c r="K880" s="0" t="s">
        <v>144</v>
      </c>
      <c r="M880" s="0" t="s">
        <v>4295</v>
      </c>
      <c r="N880" s="0" t="str">
        <f aca="false">RIGHT(M880,LEN(M880)-FIND(" ",M880))</f>
        <v>HAZELWOOD AVE SE</v>
      </c>
      <c r="P880" s="0" t="s">
        <v>147</v>
      </c>
      <c r="Q880" s="0" t="s">
        <v>148</v>
      </c>
      <c r="R880" s="0" t="n">
        <v>44484</v>
      </c>
      <c r="AD880" s="0" t="s">
        <v>149</v>
      </c>
      <c r="AE880" s="0" t="s">
        <v>150</v>
      </c>
      <c r="AF880" s="0" t="s">
        <v>151</v>
      </c>
      <c r="AH880" s="0" t="n">
        <v>14</v>
      </c>
      <c r="AI880" s="0" t="n">
        <v>11</v>
      </c>
      <c r="AN880" s="0" t="s">
        <v>147</v>
      </c>
      <c r="AO880" s="0" t="s">
        <v>4116</v>
      </c>
      <c r="AP880" s="0" t="s">
        <v>4117</v>
      </c>
      <c r="AQ880" s="0" t="n">
        <v>9</v>
      </c>
      <c r="AR880" s="0" t="n">
        <v>64</v>
      </c>
      <c r="AS880" s="0" t="n">
        <v>32</v>
      </c>
      <c r="AU880" s="0" t="n">
        <f aca="false">COUNTA($BA$880:$EH$880)</f>
        <v>8</v>
      </c>
      <c r="AV880" s="0" t="n">
        <f aca="false">COUNTIF($BA$880:$EH$880,"D")</f>
        <v>2</v>
      </c>
      <c r="AW880" s="0" t="n">
        <f aca="false">COUNTIF($BA$880:$EH$880,"R")</f>
        <v>0</v>
      </c>
      <c r="AX880" s="0" t="n">
        <f aca="false">IF(BN880="D",1,0)+IF(BO880="D",1,0)+IF(BT880="D",1,0)+IF(BU880="D",1,0)+IF(BW880="D",1,0)+IF(CC880="D",1,0)+IF(CD880="D",1,0)+IF(CE880="D",1,0)+IF(CF880="D",1,0)+IF(CL880="D",1,0)+IF(CM880="D",1,0)+IF(CQ880="D",1,0)+IF(CR880="D",1,0)+IF(CS880="D",1,0)+IF(CW880="D",1,0)+IF(CX880="D",1,0)+IF(DD880="D",1,0)+IF(DE880="D",1,0)+IF(DJ880="D",1,0)+IF(DK880="D",1,0)+IF(DO880="D",1,0)+IF(DP880="D",1,0)+IF(DQ880="D",1,0)+IF(DW880="D",1,0)+IF(DZ880="D",1,0)+IF(EH880="D",1,0)</f>
        <v>1</v>
      </c>
      <c r="AY880" s="0" t="n">
        <f aca="false">IF(DJ880&lt;&gt;"",1,0)+IF(DK880&lt;&gt;"",1,0)+IF(DM880&lt;&gt;"",1,0)+IF(DO880&lt;&gt;"",1,0)+IF(DP880&lt;&gt;"",1,0)+IF(DQ880&lt;&gt;"",1,0)+IF(DS880&lt;&gt;"",1,0)+IF(DT880&lt;&gt;"",1,0)+IF(DV880&lt;&gt;"",1,0)+IF(DW880&lt;&gt;"",1,0)+IF(DX880&lt;&gt;"",1,0)+IF(DY880&lt;&gt;"",1,0)+IF(DZ880&lt;&gt;"",1,0)+IF(EB880&lt;&gt;"",1,0)+IF(EC880&lt;&gt;"",1,0)+IF(ED880&lt;&gt;"",1,0)+IF(EG880&lt;&gt;"",1,0)+IF(EH880&lt;&gt;"",1,0)</f>
        <v>0</v>
      </c>
      <c r="AZ880" s="0" t="n">
        <f aca="false">IF(EH880&lt;&gt;"",1,0)</f>
        <v>0</v>
      </c>
      <c r="BB880" s="0" t="s">
        <v>154</v>
      </c>
      <c r="CW880" s="0" t="s">
        <v>156</v>
      </c>
      <c r="CY880" s="0" t="s">
        <v>155</v>
      </c>
      <c r="CZ880" s="0" t="s">
        <v>156</v>
      </c>
      <c r="DC880" s="0" t="s">
        <v>155</v>
      </c>
      <c r="DN880" s="0" t="s">
        <v>155</v>
      </c>
      <c r="EA880" s="0" t="s">
        <v>155</v>
      </c>
      <c r="EF880" s="0" t="s">
        <v>155</v>
      </c>
    </row>
    <row r="881" customFormat="false" ht="15" hidden="false" customHeight="false" outlineLevel="0" collapsed="false">
      <c r="A881" s="0" t="s">
        <v>4299</v>
      </c>
      <c r="B881" s="0" t="n">
        <v>78</v>
      </c>
      <c r="C881" s="0" t="n">
        <v>355806</v>
      </c>
      <c r="D881" s="0" t="s">
        <v>4300</v>
      </c>
      <c r="E881" s="0" t="s">
        <v>3912</v>
      </c>
      <c r="F881" s="0" t="str">
        <f aca="false">CONCATENATE(D881," ",LEFT(H881,4),"T=",AU881,"D=",AV881,"R=",AW881,"M=",AX881,"L=",AY881,"B=",AZ881)</f>
        <v>CALLAHAN T=7D=2R=0M=0L=0B=0</v>
      </c>
      <c r="G881" s="0" t="s">
        <v>284</v>
      </c>
      <c r="I881" s="0" t="s">
        <v>4301</v>
      </c>
      <c r="J881" s="0" t="s">
        <v>4302</v>
      </c>
      <c r="K881" s="0" t="s">
        <v>182</v>
      </c>
      <c r="M881" s="0" t="s">
        <v>4303</v>
      </c>
      <c r="N881" s="0" t="str">
        <f aca="false">RIGHT(M881,LEN(M881)-FIND(" ",M881))</f>
        <v>SUSSEX ST SE</v>
      </c>
      <c r="P881" s="0" t="s">
        <v>147</v>
      </c>
      <c r="Q881" s="0" t="s">
        <v>148</v>
      </c>
      <c r="R881" s="0" t="n">
        <v>44484</v>
      </c>
      <c r="AD881" s="0" t="s">
        <v>149</v>
      </c>
      <c r="AE881" s="0" t="s">
        <v>150</v>
      </c>
      <c r="AF881" s="0" t="s">
        <v>151</v>
      </c>
      <c r="AH881" s="0" t="n">
        <v>14</v>
      </c>
      <c r="AI881" s="0" t="n">
        <v>11</v>
      </c>
      <c r="AN881" s="0" t="s">
        <v>147</v>
      </c>
      <c r="AO881" s="0" t="s">
        <v>4116</v>
      </c>
      <c r="AP881" s="0" t="s">
        <v>4117</v>
      </c>
      <c r="AQ881" s="0" t="n">
        <v>9</v>
      </c>
      <c r="AR881" s="0" t="n">
        <v>64</v>
      </c>
      <c r="AS881" s="0" t="n">
        <v>32</v>
      </c>
      <c r="AU881" s="0" t="n">
        <f aca="false">COUNTA($BA$881:$EH$881)</f>
        <v>7</v>
      </c>
      <c r="AV881" s="0" t="n">
        <f aca="false">COUNTIF($BA$881:$EH$881,"D")</f>
        <v>2</v>
      </c>
      <c r="AW881" s="0" t="n">
        <f aca="false">COUNTIF($BA$881:$EH$881,"R")</f>
        <v>0</v>
      </c>
      <c r="AX881" s="0" t="n">
        <f aca="false">IF(BN881="D",1,0)+IF(BO881="D",1,0)+IF(BT881="D",1,0)+IF(BU881="D",1,0)+IF(BW881="D",1,0)+IF(CC881="D",1,0)+IF(CD881="D",1,0)+IF(CE881="D",1,0)+IF(CF881="D",1,0)+IF(CL881="D",1,0)+IF(CM881="D",1,0)+IF(CQ881="D",1,0)+IF(CR881="D",1,0)+IF(CS881="D",1,0)+IF(CW881="D",1,0)+IF(CX881="D",1,0)+IF(DD881="D",1,0)+IF(DE881="D",1,0)+IF(DJ881="D",1,0)+IF(DK881="D",1,0)+IF(DO881="D",1,0)+IF(DP881="D",1,0)+IF(DQ881="D",1,0)+IF(DW881="D",1,0)+IF(DZ881="D",1,0)+IF(EH881="D",1,0)</f>
        <v>0</v>
      </c>
      <c r="AY881" s="0" t="n">
        <f aca="false">IF(DJ881&lt;&gt;"",1,0)+IF(DK881&lt;&gt;"",1,0)+IF(DM881&lt;&gt;"",1,0)+IF(DO881&lt;&gt;"",1,0)+IF(DP881&lt;&gt;"",1,0)+IF(DQ881&lt;&gt;"",1,0)+IF(DS881&lt;&gt;"",1,0)+IF(DT881&lt;&gt;"",1,0)+IF(DV881&lt;&gt;"",1,0)+IF(DW881&lt;&gt;"",1,0)+IF(DX881&lt;&gt;"",1,0)+IF(DY881&lt;&gt;"",1,0)+IF(DZ881&lt;&gt;"",1,0)+IF(EB881&lt;&gt;"",1,0)+IF(EC881&lt;&gt;"",1,0)+IF(ED881&lt;&gt;"",1,0)+IF(EG881&lt;&gt;"",1,0)+IF(EH881&lt;&gt;"",1,0)</f>
        <v>0</v>
      </c>
      <c r="AZ881" s="0" t="n">
        <f aca="false">IF(EH881&lt;&gt;"",1,0)</f>
        <v>0</v>
      </c>
      <c r="BB881" s="0" t="s">
        <v>154</v>
      </c>
      <c r="BY881" s="0" t="s">
        <v>156</v>
      </c>
      <c r="CA881" s="0" t="s">
        <v>155</v>
      </c>
      <c r="CG881" s="0" t="s">
        <v>155</v>
      </c>
      <c r="CP881" s="0" t="s">
        <v>155</v>
      </c>
      <c r="CZ881" s="0" t="s">
        <v>156</v>
      </c>
      <c r="DC881" s="0" t="s">
        <v>155</v>
      </c>
    </row>
    <row r="882" customFormat="false" ht="15" hidden="false" customHeight="false" outlineLevel="0" collapsed="false">
      <c r="A882" s="0" t="s">
        <v>4304</v>
      </c>
      <c r="B882" s="0" t="n">
        <v>78</v>
      </c>
      <c r="C882" s="0" t="n">
        <v>248156</v>
      </c>
      <c r="D882" s="0" t="s">
        <v>4305</v>
      </c>
      <c r="E882" s="0" t="s">
        <v>392</v>
      </c>
      <c r="F882" s="0" t="str">
        <f aca="false">CONCATENATE(D882," ",LEFT(H882,4),"T=",AU882,"D=",AV882,"R=",AW882,"M=",AX882,"L=",AY882,"B=",AZ882)</f>
        <v>PENNACHIO T=23D=1R=0M=0L=1B=0</v>
      </c>
      <c r="I882" s="0" t="s">
        <v>4306</v>
      </c>
      <c r="J882" s="0" t="s">
        <v>4307</v>
      </c>
      <c r="K882" s="0" t="s">
        <v>144</v>
      </c>
      <c r="M882" s="0" t="s">
        <v>4308</v>
      </c>
      <c r="N882" s="0" t="str">
        <f aca="false">RIGHT(M882,LEN(M882)-FIND(" ",M882))</f>
        <v>PERKINSWOOD BLVD SE</v>
      </c>
      <c r="P882" s="0" t="s">
        <v>147</v>
      </c>
      <c r="Q882" s="0" t="s">
        <v>148</v>
      </c>
      <c r="R882" s="0" t="n">
        <v>44483</v>
      </c>
      <c r="AD882" s="0" t="s">
        <v>149</v>
      </c>
      <c r="AE882" s="0" t="s">
        <v>150</v>
      </c>
      <c r="AF882" s="0" t="s">
        <v>151</v>
      </c>
      <c r="AH882" s="0" t="n">
        <v>14</v>
      </c>
      <c r="AI882" s="0" t="n">
        <v>11</v>
      </c>
      <c r="AN882" s="0" t="s">
        <v>147</v>
      </c>
      <c r="AO882" s="0" t="s">
        <v>4116</v>
      </c>
      <c r="AP882" s="0" t="s">
        <v>4117</v>
      </c>
      <c r="AQ882" s="0" t="n">
        <v>9</v>
      </c>
      <c r="AR882" s="0" t="n">
        <v>64</v>
      </c>
      <c r="AS882" s="0" t="n">
        <v>32</v>
      </c>
      <c r="AU882" s="0" t="n">
        <f aca="false">COUNTA($BA$882:$EH$882)</f>
        <v>23</v>
      </c>
      <c r="AV882" s="0" t="n">
        <f aca="false">COUNTIF($BA$882:$EH$882,"D")</f>
        <v>1</v>
      </c>
      <c r="AW882" s="0" t="n">
        <f aca="false">COUNTIF($BA$882:$EH$882,"R")</f>
        <v>0</v>
      </c>
      <c r="AX882" s="0" t="n">
        <f aca="false">IF(BN882="D",1,0)+IF(BO882="D",1,0)+IF(BT882="D",1,0)+IF(BU882="D",1,0)+IF(BW882="D",1,0)+IF(CC882="D",1,0)+IF(CD882="D",1,0)+IF(CE882="D",1,0)+IF(CF882="D",1,0)+IF(CL882="D",1,0)+IF(CM882="D",1,0)+IF(CQ882="D",1,0)+IF(CR882="D",1,0)+IF(CS882="D",1,0)+IF(CW882="D",1,0)+IF(CX882="D",1,0)+IF(DD882="D",1,0)+IF(DE882="D",1,0)+IF(DJ882="D",1,0)+IF(DK882="D",1,0)+IF(DO882="D",1,0)+IF(DP882="D",1,0)+IF(DQ882="D",1,0)+IF(DW882="D",1,0)+IF(DZ882="D",1,0)+IF(EH882="D",1,0)</f>
        <v>0</v>
      </c>
      <c r="AY882" s="0" t="n">
        <f aca="false">IF(DJ882&lt;&gt;"",1,0)+IF(DK882&lt;&gt;"",1,0)+IF(DM882&lt;&gt;"",1,0)+IF(DO882&lt;&gt;"",1,0)+IF(DP882&lt;&gt;"",1,0)+IF(DQ882&lt;&gt;"",1,0)+IF(DS882&lt;&gt;"",1,0)+IF(DT882&lt;&gt;"",1,0)+IF(DV882&lt;&gt;"",1,0)+IF(DW882&lt;&gt;"",1,0)+IF(DX882&lt;&gt;"",1,0)+IF(DY882&lt;&gt;"",1,0)+IF(DZ882&lt;&gt;"",1,0)+IF(EB882&lt;&gt;"",1,0)+IF(EC882&lt;&gt;"",1,0)+IF(ED882&lt;&gt;"",1,0)+IF(EG882&lt;&gt;"",1,0)+IF(EH882&lt;&gt;"",1,0)</f>
        <v>1</v>
      </c>
      <c r="AZ882" s="0" t="n">
        <f aca="false">IF(EH882&lt;&gt;"",1,0)</f>
        <v>0</v>
      </c>
      <c r="BB882" s="0" t="s">
        <v>154</v>
      </c>
      <c r="BC882" s="0" t="s">
        <v>155</v>
      </c>
      <c r="BD882" s="0" t="s">
        <v>155</v>
      </c>
      <c r="BF882" s="0" t="s">
        <v>155</v>
      </c>
      <c r="BG882" s="0" t="s">
        <v>155</v>
      </c>
      <c r="BH882" s="0" t="s">
        <v>155</v>
      </c>
      <c r="BI882" s="0" t="s">
        <v>155</v>
      </c>
      <c r="BJ882" s="0" t="s">
        <v>155</v>
      </c>
      <c r="BL882" s="0" t="s">
        <v>155</v>
      </c>
      <c r="BP882" s="0" t="s">
        <v>155</v>
      </c>
      <c r="BS882" s="0" t="s">
        <v>155</v>
      </c>
      <c r="BY882" s="0" t="s">
        <v>156</v>
      </c>
      <c r="CA882" s="0" t="s">
        <v>155</v>
      </c>
      <c r="CG882" s="0" t="s">
        <v>155</v>
      </c>
      <c r="CN882" s="0" t="s">
        <v>155</v>
      </c>
      <c r="CP882" s="0" t="s">
        <v>155</v>
      </c>
      <c r="CV882" s="0" t="s">
        <v>155</v>
      </c>
      <c r="CY882" s="0" t="s">
        <v>155</v>
      </c>
      <c r="DC882" s="0" t="s">
        <v>155</v>
      </c>
      <c r="DI882" s="0" t="s">
        <v>155</v>
      </c>
      <c r="DN882" s="0" t="s">
        <v>155</v>
      </c>
      <c r="DX882" s="0" t="s">
        <v>155</v>
      </c>
      <c r="EA882" s="0" t="s">
        <v>155</v>
      </c>
    </row>
    <row r="883" customFormat="false" ht="15" hidden="false" customHeight="false" outlineLevel="0" collapsed="false">
      <c r="A883" s="0" t="s">
        <v>4309</v>
      </c>
      <c r="B883" s="0" t="n">
        <v>78</v>
      </c>
      <c r="C883" s="0" t="n">
        <v>436761</v>
      </c>
      <c r="D883" s="0" t="s">
        <v>4310</v>
      </c>
      <c r="E883" s="0" t="s">
        <v>4311</v>
      </c>
      <c r="F883" s="0" t="str">
        <f aca="false">CONCATENATE(D883," ",LEFT(H883,4),"T=",AU883,"D=",AV883,"R=",AW883,"M=",AX883,"L=",AY883,"B=",AZ883)</f>
        <v>KERR T=6D=1R=0M=0L=1B=0</v>
      </c>
      <c r="G883" s="0" t="s">
        <v>208</v>
      </c>
      <c r="I883" s="0" t="s">
        <v>4312</v>
      </c>
      <c r="J883" s="0" t="s">
        <v>1538</v>
      </c>
      <c r="K883" s="0" t="s">
        <v>144</v>
      </c>
      <c r="M883" s="0" t="s">
        <v>4313</v>
      </c>
      <c r="N883" s="0" t="str">
        <f aca="false">RIGHT(M883,LEN(M883)-FIND(" ",M883))</f>
        <v>KENMORE AVE SE</v>
      </c>
      <c r="P883" s="0" t="s">
        <v>147</v>
      </c>
      <c r="Q883" s="0" t="s">
        <v>148</v>
      </c>
      <c r="R883" s="0" t="n">
        <v>44484</v>
      </c>
      <c r="AD883" s="0" t="s">
        <v>149</v>
      </c>
      <c r="AE883" s="0" t="s">
        <v>150</v>
      </c>
      <c r="AF883" s="0" t="s">
        <v>151</v>
      </c>
      <c r="AH883" s="0" t="n">
        <v>14</v>
      </c>
      <c r="AI883" s="0" t="n">
        <v>11</v>
      </c>
      <c r="AN883" s="0" t="s">
        <v>147</v>
      </c>
      <c r="AO883" s="0" t="s">
        <v>4116</v>
      </c>
      <c r="AP883" s="0" t="s">
        <v>4117</v>
      </c>
      <c r="AQ883" s="0" t="n">
        <v>9</v>
      </c>
      <c r="AR883" s="0" t="n">
        <v>64</v>
      </c>
      <c r="AS883" s="0" t="n">
        <v>32</v>
      </c>
      <c r="AU883" s="0" t="n">
        <f aca="false">COUNTA($BA$883:$EH$883)</f>
        <v>6</v>
      </c>
      <c r="AV883" s="0" t="n">
        <f aca="false">COUNTIF($BA$883:$EH$883,"D")</f>
        <v>1</v>
      </c>
      <c r="AW883" s="0" t="n">
        <f aca="false">COUNTIF($BA$883:$EH$883,"R")</f>
        <v>0</v>
      </c>
      <c r="AX883" s="0" t="n">
        <f aca="false">IF(BN883="D",1,0)+IF(BO883="D",1,0)+IF(BT883="D",1,0)+IF(BU883="D",1,0)+IF(BW883="D",1,0)+IF(CC883="D",1,0)+IF(CD883="D",1,0)+IF(CE883="D",1,0)+IF(CF883="D",1,0)+IF(CL883="D",1,0)+IF(CM883="D",1,0)+IF(CQ883="D",1,0)+IF(CR883="D",1,0)+IF(CS883="D",1,0)+IF(CW883="D",1,0)+IF(CX883="D",1,0)+IF(DD883="D",1,0)+IF(DE883="D",1,0)+IF(DJ883="D",1,0)+IF(DK883="D",1,0)+IF(DO883="D",1,0)+IF(DP883="D",1,0)+IF(DQ883="D",1,0)+IF(DW883="D",1,0)+IF(DZ883="D",1,0)+IF(EH883="D",1,0)</f>
        <v>0</v>
      </c>
      <c r="AY883" s="0" t="n">
        <f aca="false">IF(DJ883&lt;&gt;"",1,0)+IF(DK883&lt;&gt;"",1,0)+IF(DM883&lt;&gt;"",1,0)+IF(DO883&lt;&gt;"",1,0)+IF(DP883&lt;&gt;"",1,0)+IF(DQ883&lt;&gt;"",1,0)+IF(DS883&lt;&gt;"",1,0)+IF(DT883&lt;&gt;"",1,0)+IF(DV883&lt;&gt;"",1,0)+IF(DW883&lt;&gt;"",1,0)+IF(DX883&lt;&gt;"",1,0)+IF(DY883&lt;&gt;"",1,0)+IF(DZ883&lt;&gt;"",1,0)+IF(EB883&lt;&gt;"",1,0)+IF(EC883&lt;&gt;"",1,0)+IF(ED883&lt;&gt;"",1,0)+IF(EG883&lt;&gt;"",1,0)+IF(EH883&lt;&gt;"",1,0)</f>
        <v>1</v>
      </c>
      <c r="AZ883" s="0" t="n">
        <f aca="false">IF(EH883&lt;&gt;"",1,0)</f>
        <v>0</v>
      </c>
      <c r="BB883" s="0" t="s">
        <v>154</v>
      </c>
      <c r="CZ883" s="0" t="s">
        <v>156</v>
      </c>
      <c r="DC883" s="0" t="s">
        <v>155</v>
      </c>
      <c r="DN883" s="0" t="s">
        <v>155</v>
      </c>
      <c r="DX883" s="0" t="s">
        <v>155</v>
      </c>
      <c r="EF883" s="0" t="s">
        <v>155</v>
      </c>
    </row>
    <row r="884" customFormat="false" ht="15" hidden="false" customHeight="false" outlineLevel="0" collapsed="false">
      <c r="A884" s="0" t="s">
        <v>4314</v>
      </c>
      <c r="B884" s="0" t="n">
        <v>78</v>
      </c>
      <c r="C884" s="0" t="n">
        <v>163683</v>
      </c>
      <c r="D884" s="0" t="s">
        <v>4315</v>
      </c>
      <c r="E884" s="0" t="s">
        <v>558</v>
      </c>
      <c r="F884" s="0" t="str">
        <f aca="false">CONCATENATE(D884," ",LEFT(H884,4),"T=",AU884,"D=",AV884,"R=",AW884,"M=",AX884,"L=",AY884,"B=",AZ884)</f>
        <v>LAWSON T=18D=3R=0M=0L=3B=0</v>
      </c>
      <c r="G884" s="0" t="s">
        <v>559</v>
      </c>
      <c r="I884" s="0" t="s">
        <v>4316</v>
      </c>
      <c r="J884" s="0" t="s">
        <v>4317</v>
      </c>
      <c r="K884" s="0" t="s">
        <v>144</v>
      </c>
      <c r="L884" s="0" t="s">
        <v>156</v>
      </c>
      <c r="M884" s="0" t="s">
        <v>4114</v>
      </c>
      <c r="N884" s="0" t="str">
        <f aca="false">RIGHT(M884,LEN(M884)-FIND(" ",M884))</f>
        <v>ARBOR AVE SE</v>
      </c>
      <c r="O884" s="0" t="s">
        <v>4318</v>
      </c>
      <c r="P884" s="0" t="s">
        <v>147</v>
      </c>
      <c r="Q884" s="0" t="s">
        <v>148</v>
      </c>
      <c r="R884" s="0" t="n">
        <v>44484</v>
      </c>
      <c r="AD884" s="0" t="s">
        <v>149</v>
      </c>
      <c r="AE884" s="0" t="s">
        <v>150</v>
      </c>
      <c r="AF884" s="0" t="s">
        <v>151</v>
      </c>
      <c r="AH884" s="0" t="n">
        <v>14</v>
      </c>
      <c r="AI884" s="0" t="n">
        <v>11</v>
      </c>
      <c r="AN884" s="0" t="s">
        <v>147</v>
      </c>
      <c r="AO884" s="0" t="s">
        <v>4116</v>
      </c>
      <c r="AP884" s="0" t="s">
        <v>4117</v>
      </c>
      <c r="AQ884" s="0" t="n">
        <v>9</v>
      </c>
      <c r="AR884" s="0" t="n">
        <v>64</v>
      </c>
      <c r="AS884" s="0" t="n">
        <v>32</v>
      </c>
      <c r="AU884" s="0" t="n">
        <f aca="false">COUNTA($BA$884:$EH$884)</f>
        <v>18</v>
      </c>
      <c r="AV884" s="0" t="n">
        <f aca="false">COUNTIF($BA$884:$EH$884,"D")</f>
        <v>3</v>
      </c>
      <c r="AW884" s="0" t="n">
        <f aca="false">COUNTIF($BA$884:$EH$884,"R")</f>
        <v>0</v>
      </c>
      <c r="AX884" s="0" t="n">
        <f aca="false">IF(BN884="D",1,0)+IF(BO884="D",1,0)+IF(BT884="D",1,0)+IF(BU884="D",1,0)+IF(BW884="D",1,0)+IF(CC884="D",1,0)+IF(CD884="D",1,0)+IF(CE884="D",1,0)+IF(CF884="D",1,0)+IF(CL884="D",1,0)+IF(CM884="D",1,0)+IF(CQ884="D",1,0)+IF(CR884="D",1,0)+IF(CS884="D",1,0)+IF(CW884="D",1,0)+IF(CX884="D",1,0)+IF(DD884="D",1,0)+IF(DE884="D",1,0)+IF(DJ884="D",1,0)+IF(DK884="D",1,0)+IF(DO884="D",1,0)+IF(DP884="D",1,0)+IF(DQ884="D",1,0)+IF(DW884="D",1,0)+IF(DZ884="D",1,0)+IF(EH884="D",1,0)</f>
        <v>0</v>
      </c>
      <c r="AY884" s="0" t="n">
        <f aca="false">IF(DJ884&lt;&gt;"",1,0)+IF(DK884&lt;&gt;"",1,0)+IF(DM884&lt;&gt;"",1,0)+IF(DO884&lt;&gt;"",1,0)+IF(DP884&lt;&gt;"",1,0)+IF(DQ884&lt;&gt;"",1,0)+IF(DS884&lt;&gt;"",1,0)+IF(DT884&lt;&gt;"",1,0)+IF(DV884&lt;&gt;"",1,0)+IF(DW884&lt;&gt;"",1,0)+IF(DX884&lt;&gt;"",1,0)+IF(DY884&lt;&gt;"",1,0)+IF(DZ884&lt;&gt;"",1,0)+IF(EB884&lt;&gt;"",1,0)+IF(EC884&lt;&gt;"",1,0)+IF(ED884&lt;&gt;"",1,0)+IF(EG884&lt;&gt;"",1,0)+IF(EH884&lt;&gt;"",1,0)</f>
        <v>3</v>
      </c>
      <c r="AZ884" s="0" t="n">
        <f aca="false">IF(EH884&lt;&gt;"",1,0)</f>
        <v>0</v>
      </c>
      <c r="BB884" s="0" t="s">
        <v>154</v>
      </c>
      <c r="BD884" s="0" t="s">
        <v>155</v>
      </c>
      <c r="BL884" s="0" t="s">
        <v>155</v>
      </c>
      <c r="BR884" s="0" t="s">
        <v>155</v>
      </c>
      <c r="BS884" s="0" t="s">
        <v>155</v>
      </c>
      <c r="BY884" s="0" t="s">
        <v>156</v>
      </c>
      <c r="CA884" s="0" t="s">
        <v>155</v>
      </c>
      <c r="CP884" s="0" t="s">
        <v>155</v>
      </c>
      <c r="DC884" s="0" t="s">
        <v>155</v>
      </c>
      <c r="DF884" s="0" t="s">
        <v>155</v>
      </c>
      <c r="DI884" s="0" t="s">
        <v>155</v>
      </c>
      <c r="DM884" s="0" t="s">
        <v>156</v>
      </c>
      <c r="DN884" s="0" t="s">
        <v>155</v>
      </c>
      <c r="DT884" s="0" t="s">
        <v>156</v>
      </c>
      <c r="DU884" s="0" t="s">
        <v>155</v>
      </c>
      <c r="DX884" s="0" t="s">
        <v>155</v>
      </c>
      <c r="EA884" s="0" t="s">
        <v>155</v>
      </c>
      <c r="EF884" s="0" t="s">
        <v>155</v>
      </c>
    </row>
    <row r="885" customFormat="false" ht="15" hidden="false" customHeight="false" outlineLevel="0" collapsed="false">
      <c r="A885" s="0" t="s">
        <v>4319</v>
      </c>
      <c r="B885" s="0" t="n">
        <v>78</v>
      </c>
      <c r="C885" s="0" t="n">
        <v>379397</v>
      </c>
      <c r="D885" s="0" t="s">
        <v>2254</v>
      </c>
      <c r="E885" s="0" t="s">
        <v>2242</v>
      </c>
      <c r="F885" s="0" t="str">
        <f aca="false">CONCATENATE(D885," ",LEFT(H885,4),"T=",AU885,"D=",AV885,"R=",AW885,"M=",AX885,"L=",AY885,"B=",AZ885)</f>
        <v>FLOYD T=18D=4R=2M=0L=3B=0</v>
      </c>
      <c r="G885" s="0" t="s">
        <v>4320</v>
      </c>
      <c r="I885" s="0" t="s">
        <v>4321</v>
      </c>
      <c r="J885" s="0" t="s">
        <v>4322</v>
      </c>
      <c r="K885" s="0" t="s">
        <v>144</v>
      </c>
      <c r="L885" s="0" t="s">
        <v>145</v>
      </c>
      <c r="M885" s="0" t="s">
        <v>4323</v>
      </c>
      <c r="N885" s="0" t="str">
        <f aca="false">RIGHT(M885,LEN(M885)-FIND(" ",M885))</f>
        <v>PERKINSWOOD BLVD SE</v>
      </c>
      <c r="P885" s="0" t="s">
        <v>147</v>
      </c>
      <c r="Q885" s="0" t="s">
        <v>148</v>
      </c>
      <c r="R885" s="0" t="n">
        <v>44484</v>
      </c>
      <c r="AD885" s="0" t="s">
        <v>149</v>
      </c>
      <c r="AE885" s="0" t="s">
        <v>150</v>
      </c>
      <c r="AF885" s="0" t="s">
        <v>151</v>
      </c>
      <c r="AH885" s="0" t="n">
        <v>14</v>
      </c>
      <c r="AI885" s="0" t="n">
        <v>11</v>
      </c>
      <c r="AN885" s="0" t="s">
        <v>147</v>
      </c>
      <c r="AO885" s="0" t="s">
        <v>4116</v>
      </c>
      <c r="AP885" s="0" t="s">
        <v>4117</v>
      </c>
      <c r="AQ885" s="0" t="n">
        <v>9</v>
      </c>
      <c r="AR885" s="0" t="n">
        <v>64</v>
      </c>
      <c r="AS885" s="0" t="n">
        <v>32</v>
      </c>
      <c r="AU885" s="0" t="n">
        <f aca="false">COUNTA($BA$885:$EH$885)</f>
        <v>18</v>
      </c>
      <c r="AV885" s="0" t="n">
        <f aca="false">COUNTIF($BA$885:$EH$885,"D")</f>
        <v>4</v>
      </c>
      <c r="AW885" s="0" t="n">
        <f aca="false">COUNTIF($BA$885:$EH$885,"R")</f>
        <v>2</v>
      </c>
      <c r="AX885" s="0" t="n">
        <f aca="false">IF(BN885="D",1,0)+IF(BO885="D",1,0)+IF(BT885="D",1,0)+IF(BU885="D",1,0)+IF(BW885="D",1,0)+IF(CC885="D",1,0)+IF(CD885="D",1,0)+IF(CE885="D",1,0)+IF(CF885="D",1,0)+IF(CL885="D",1,0)+IF(CM885="D",1,0)+IF(CQ885="D",1,0)+IF(CR885="D",1,0)+IF(CS885="D",1,0)+IF(CW885="D",1,0)+IF(CX885="D",1,0)+IF(DD885="D",1,0)+IF(DE885="D",1,0)+IF(DJ885="D",1,0)+IF(DK885="D",1,0)+IF(DO885="D",1,0)+IF(DP885="D",1,0)+IF(DQ885="D",1,0)+IF(DW885="D",1,0)+IF(DZ885="D",1,0)+IF(EH885="D",1,0)</f>
        <v>0</v>
      </c>
      <c r="AY885" s="0" t="n">
        <f aca="false">IF(DJ885&lt;&gt;"",1,0)+IF(DK885&lt;&gt;"",1,0)+IF(DM885&lt;&gt;"",1,0)+IF(DO885&lt;&gt;"",1,0)+IF(DP885&lt;&gt;"",1,0)+IF(DQ885&lt;&gt;"",1,0)+IF(DS885&lt;&gt;"",1,0)+IF(DT885&lt;&gt;"",1,0)+IF(DV885&lt;&gt;"",1,0)+IF(DW885&lt;&gt;"",1,0)+IF(DX885&lt;&gt;"",1,0)+IF(DY885&lt;&gt;"",1,0)+IF(DZ885&lt;&gt;"",1,0)+IF(EB885&lt;&gt;"",1,0)+IF(EC885&lt;&gt;"",1,0)+IF(ED885&lt;&gt;"",1,0)+IF(EG885&lt;&gt;"",1,0)+IF(EH885&lt;&gt;"",1,0)</f>
        <v>3</v>
      </c>
      <c r="AZ885" s="0" t="n">
        <f aca="false">IF(EH885&lt;&gt;"",1,0)</f>
        <v>0</v>
      </c>
      <c r="BB885" s="0" t="s">
        <v>154</v>
      </c>
      <c r="CN885" s="0" t="s">
        <v>155</v>
      </c>
      <c r="CO885" s="0" t="s">
        <v>156</v>
      </c>
      <c r="CP885" s="0" t="s">
        <v>155</v>
      </c>
      <c r="CU885" s="0" t="s">
        <v>156</v>
      </c>
      <c r="CY885" s="0" t="s">
        <v>155</v>
      </c>
      <c r="CZ885" s="0" t="s">
        <v>156</v>
      </c>
      <c r="DC885" s="0" t="s">
        <v>155</v>
      </c>
      <c r="DF885" s="0" t="s">
        <v>155</v>
      </c>
      <c r="DG885" s="0" t="s">
        <v>156</v>
      </c>
      <c r="DL885" s="0" t="s">
        <v>155</v>
      </c>
      <c r="DM885" s="0" t="s">
        <v>145</v>
      </c>
      <c r="DN885" s="0" t="s">
        <v>155</v>
      </c>
      <c r="DU885" s="0" t="s">
        <v>155</v>
      </c>
      <c r="DX885" s="0" t="s">
        <v>155</v>
      </c>
      <c r="EA885" s="0" t="s">
        <v>155</v>
      </c>
      <c r="ED885" s="0" t="s">
        <v>145</v>
      </c>
      <c r="EF885" s="0" t="s">
        <v>155</v>
      </c>
    </row>
    <row r="886" customFormat="false" ht="15" hidden="false" customHeight="false" outlineLevel="0" collapsed="false">
      <c r="A886" s="0" t="s">
        <v>4324</v>
      </c>
      <c r="B886" s="0" t="n">
        <v>78</v>
      </c>
      <c r="C886" s="0" t="n">
        <v>383251</v>
      </c>
      <c r="D886" s="0" t="s">
        <v>4325</v>
      </c>
      <c r="E886" s="0" t="s">
        <v>2794</v>
      </c>
      <c r="F886" s="0" t="str">
        <f aca="false">CONCATENATE(D886," ",LEFT(H886,4),"T=",AU886,"D=",AV886,"R=",AW886,"M=",AX886,"L=",AY886,"B=",AZ886)</f>
        <v>ACETO T=12D=2R=0M=1L=1B=0</v>
      </c>
      <c r="G886" s="0" t="s">
        <v>195</v>
      </c>
      <c r="I886" s="0" t="s">
        <v>4326</v>
      </c>
      <c r="J886" s="0" t="s">
        <v>4327</v>
      </c>
      <c r="K886" s="0" t="s">
        <v>144</v>
      </c>
      <c r="L886" s="0" t="s">
        <v>156</v>
      </c>
      <c r="M886" s="0" t="s">
        <v>4328</v>
      </c>
      <c r="N886" s="0" t="str">
        <f aca="false">RIGHT(M886,LEN(M886)-FIND(" ",M886))</f>
        <v>HAZELWOOD AVE SE</v>
      </c>
      <c r="P886" s="0" t="s">
        <v>147</v>
      </c>
      <c r="Q886" s="0" t="s">
        <v>148</v>
      </c>
      <c r="R886" s="0" t="n">
        <v>44484</v>
      </c>
      <c r="AD886" s="0" t="s">
        <v>149</v>
      </c>
      <c r="AE886" s="0" t="s">
        <v>150</v>
      </c>
      <c r="AF886" s="0" t="s">
        <v>151</v>
      </c>
      <c r="AH886" s="0" t="n">
        <v>14</v>
      </c>
      <c r="AI886" s="0" t="n">
        <v>11</v>
      </c>
      <c r="AN886" s="0" t="s">
        <v>147</v>
      </c>
      <c r="AO886" s="0" t="s">
        <v>4116</v>
      </c>
      <c r="AP886" s="0" t="s">
        <v>4117</v>
      </c>
      <c r="AQ886" s="0" t="n">
        <v>9</v>
      </c>
      <c r="AR886" s="0" t="n">
        <v>64</v>
      </c>
      <c r="AS886" s="0" t="n">
        <v>32</v>
      </c>
      <c r="AU886" s="0" t="n">
        <f aca="false">COUNTA($BA$886:$EH$886)</f>
        <v>12</v>
      </c>
      <c r="AV886" s="0" t="n">
        <f aca="false">COUNTIF($BA$886:$EH$886,"D")</f>
        <v>2</v>
      </c>
      <c r="AW886" s="0" t="n">
        <f aca="false">COUNTIF($BA$886:$EH$886,"R")</f>
        <v>0</v>
      </c>
      <c r="AX886" s="0" t="n">
        <f aca="false">IF(BN886="D",1,0)+IF(BO886="D",1,0)+IF(BT886="D",1,0)+IF(BU886="D",1,0)+IF(BW886="D",1,0)+IF(CC886="D",1,0)+IF(CD886="D",1,0)+IF(CE886="D",1,0)+IF(CF886="D",1,0)+IF(CL886="D",1,0)+IF(CM886="D",1,0)+IF(CQ886="D",1,0)+IF(CR886="D",1,0)+IF(CS886="D",1,0)+IF(CW886="D",1,0)+IF(CX886="D",1,0)+IF(DD886="D",1,0)+IF(DE886="D",1,0)+IF(DJ886="D",1,0)+IF(DK886="D",1,0)+IF(DO886="D",1,0)+IF(DP886="D",1,0)+IF(DQ886="D",1,0)+IF(DW886="D",1,0)+IF(DZ886="D",1,0)+IF(EH886="D",1,0)</f>
        <v>1</v>
      </c>
      <c r="AY886" s="0" t="n">
        <f aca="false">IF(DJ886&lt;&gt;"",1,0)+IF(DK886&lt;&gt;"",1,0)+IF(DM886&lt;&gt;"",1,0)+IF(DO886&lt;&gt;"",1,0)+IF(DP886&lt;&gt;"",1,0)+IF(DQ886&lt;&gt;"",1,0)+IF(DS886&lt;&gt;"",1,0)+IF(DT886&lt;&gt;"",1,0)+IF(DV886&lt;&gt;"",1,0)+IF(DW886&lt;&gt;"",1,0)+IF(DX886&lt;&gt;"",1,0)+IF(DY886&lt;&gt;"",1,0)+IF(DZ886&lt;&gt;"",1,0)+IF(EB886&lt;&gt;"",1,0)+IF(EC886&lt;&gt;"",1,0)+IF(ED886&lt;&gt;"",1,0)+IF(EG886&lt;&gt;"",1,0)+IF(EH886&lt;&gt;"",1,0)</f>
        <v>1</v>
      </c>
      <c r="AZ886" s="0" t="n">
        <f aca="false">IF(EH886&lt;&gt;"",1,0)</f>
        <v>0</v>
      </c>
      <c r="BB886" s="0" t="s">
        <v>154</v>
      </c>
      <c r="CN886" s="0" t="s">
        <v>155</v>
      </c>
      <c r="CP886" s="0" t="s">
        <v>155</v>
      </c>
      <c r="CY886" s="0" t="s">
        <v>155</v>
      </c>
      <c r="CZ886" s="0" t="s">
        <v>156</v>
      </c>
      <c r="DC886" s="0" t="s">
        <v>155</v>
      </c>
      <c r="DI886" s="0" t="s">
        <v>155</v>
      </c>
      <c r="DL886" s="0" t="s">
        <v>155</v>
      </c>
      <c r="DN886" s="0" t="s">
        <v>155</v>
      </c>
      <c r="DU886" s="0" t="s">
        <v>155</v>
      </c>
      <c r="DW886" s="0" t="s">
        <v>156</v>
      </c>
      <c r="EF886" s="0" t="s">
        <v>155</v>
      </c>
    </row>
    <row r="887" customFormat="false" ht="15" hidden="false" customHeight="false" outlineLevel="0" collapsed="false">
      <c r="A887" s="0" t="s">
        <v>4329</v>
      </c>
      <c r="B887" s="0" t="n">
        <v>78</v>
      </c>
      <c r="C887" s="0" t="n">
        <v>206592</v>
      </c>
      <c r="D887" s="0" t="s">
        <v>1010</v>
      </c>
      <c r="E887" s="0" t="s">
        <v>1354</v>
      </c>
      <c r="F887" s="0" t="str">
        <f aca="false">CONCATENATE(D887," ",LEFT(H887,4),"T=",AU887,"D=",AV887,"R=",AW887,"M=",AX887,"L=",AY887,"B=",AZ887)</f>
        <v>KELLY T=40D=3R=4M=2L=5B=0</v>
      </c>
      <c r="G887" s="0" t="s">
        <v>160</v>
      </c>
      <c r="I887" s="0" t="s">
        <v>4330</v>
      </c>
      <c r="J887" s="0" t="s">
        <v>4331</v>
      </c>
      <c r="K887" s="0" t="s">
        <v>144</v>
      </c>
      <c r="L887" s="0" t="s">
        <v>145</v>
      </c>
      <c r="M887" s="0" t="s">
        <v>4332</v>
      </c>
      <c r="N887" s="0" t="str">
        <f aca="false">RIGHT(M887,LEN(M887)-FIND(" ",M887))</f>
        <v>PERKINSWOOD BLVD SE</v>
      </c>
      <c r="P887" s="0" t="s">
        <v>147</v>
      </c>
      <c r="Q887" s="0" t="s">
        <v>148</v>
      </c>
      <c r="R887" s="0" t="n">
        <v>44483</v>
      </c>
      <c r="AD887" s="0" t="s">
        <v>149</v>
      </c>
      <c r="AE887" s="0" t="s">
        <v>150</v>
      </c>
      <c r="AF887" s="0" t="s">
        <v>151</v>
      </c>
      <c r="AH887" s="0" t="n">
        <v>14</v>
      </c>
      <c r="AI887" s="0" t="n">
        <v>11</v>
      </c>
      <c r="AN887" s="0" t="s">
        <v>147</v>
      </c>
      <c r="AO887" s="0" t="s">
        <v>4116</v>
      </c>
      <c r="AP887" s="0" t="s">
        <v>4117</v>
      </c>
      <c r="AQ887" s="0" t="n">
        <v>9</v>
      </c>
      <c r="AR887" s="0" t="n">
        <v>64</v>
      </c>
      <c r="AS887" s="0" t="n">
        <v>32</v>
      </c>
      <c r="AU887" s="0" t="n">
        <f aca="false">COUNTA($BA$887:$EH$887)</f>
        <v>40</v>
      </c>
      <c r="AV887" s="0" t="n">
        <f aca="false">COUNTIF($BA$887:$EH$887,"D")</f>
        <v>3</v>
      </c>
      <c r="AW887" s="0" t="n">
        <f aca="false">COUNTIF($BA$887:$EH$887,"R")</f>
        <v>4</v>
      </c>
      <c r="AX887" s="0" t="n">
        <f aca="false">IF(BN887="D",1,0)+IF(BO887="D",1,0)+IF(BT887="D",1,0)+IF(BU887="D",1,0)+IF(BW887="D",1,0)+IF(CC887="D",1,0)+IF(CD887="D",1,0)+IF(CE887="D",1,0)+IF(CF887="D",1,0)+IF(CL887="D",1,0)+IF(CM887="D",1,0)+IF(CQ887="D",1,0)+IF(CR887="D",1,0)+IF(CS887="D",1,0)+IF(CW887="D",1,0)+IF(CX887="D",1,0)+IF(DD887="D",1,0)+IF(DE887="D",1,0)+IF(DJ887="D",1,0)+IF(DK887="D",1,0)+IF(DO887="D",1,0)+IF(DP887="D",1,0)+IF(DQ887="D",1,0)+IF(DW887="D",1,0)+IF(DZ887="D",1,0)+IF(EH887="D",1,0)</f>
        <v>2</v>
      </c>
      <c r="AY887" s="0" t="n">
        <f aca="false">IF(DJ887&lt;&gt;"",1,0)+IF(DK887&lt;&gt;"",1,0)+IF(DM887&lt;&gt;"",1,0)+IF(DO887&lt;&gt;"",1,0)+IF(DP887&lt;&gt;"",1,0)+IF(DQ887&lt;&gt;"",1,0)+IF(DS887&lt;&gt;"",1,0)+IF(DT887&lt;&gt;"",1,0)+IF(DV887&lt;&gt;"",1,0)+IF(DW887&lt;&gt;"",1,0)+IF(DX887&lt;&gt;"",1,0)+IF(DY887&lt;&gt;"",1,0)+IF(DZ887&lt;&gt;"",1,0)+IF(EB887&lt;&gt;"",1,0)+IF(EC887&lt;&gt;"",1,0)+IF(ED887&lt;&gt;"",1,0)+IF(EG887&lt;&gt;"",1,0)+IF(EH887&lt;&gt;"",1,0)</f>
        <v>5</v>
      </c>
      <c r="AZ887" s="0" t="n">
        <f aca="false">IF(EH887&lt;&gt;"",1,0)</f>
        <v>0</v>
      </c>
      <c r="BB887" s="0" t="s">
        <v>154</v>
      </c>
      <c r="BC887" s="0" t="s">
        <v>155</v>
      </c>
      <c r="BD887" s="0" t="s">
        <v>155</v>
      </c>
      <c r="BE887" s="0" t="s">
        <v>155</v>
      </c>
      <c r="BF887" s="0" t="s">
        <v>155</v>
      </c>
      <c r="BG887" s="0" t="s">
        <v>155</v>
      </c>
      <c r="BH887" s="0" t="s">
        <v>155</v>
      </c>
      <c r="BI887" s="0" t="s">
        <v>155</v>
      </c>
      <c r="BJ887" s="0" t="s">
        <v>155</v>
      </c>
      <c r="BK887" s="0" t="s">
        <v>155</v>
      </c>
      <c r="BL887" s="0" t="s">
        <v>155</v>
      </c>
      <c r="BP887" s="0" t="s">
        <v>155</v>
      </c>
      <c r="BR887" s="0" t="s">
        <v>155</v>
      </c>
      <c r="BS887" s="0" t="s">
        <v>155</v>
      </c>
      <c r="BV887" s="0" t="s">
        <v>155</v>
      </c>
      <c r="BY887" s="0" t="s">
        <v>156</v>
      </c>
      <c r="CA887" s="0" t="s">
        <v>155</v>
      </c>
      <c r="CG887" s="0" t="s">
        <v>155</v>
      </c>
      <c r="CK887" s="0" t="s">
        <v>155</v>
      </c>
      <c r="CL887" s="0" t="s">
        <v>156</v>
      </c>
      <c r="CN887" s="0" t="s">
        <v>155</v>
      </c>
      <c r="CO887" s="0" t="s">
        <v>145</v>
      </c>
      <c r="CP887" s="0" t="s">
        <v>155</v>
      </c>
      <c r="CT887" s="0" t="s">
        <v>155</v>
      </c>
      <c r="CV887" s="0" t="s">
        <v>155</v>
      </c>
      <c r="CY887" s="0" t="s">
        <v>155</v>
      </c>
      <c r="DC887" s="0" t="s">
        <v>155</v>
      </c>
      <c r="DF887" s="0" t="s">
        <v>155</v>
      </c>
      <c r="DI887" s="0" t="s">
        <v>155</v>
      </c>
      <c r="DL887" s="0" t="s">
        <v>155</v>
      </c>
      <c r="DN887" s="0" t="s">
        <v>155</v>
      </c>
      <c r="DR887" s="0" t="s">
        <v>155</v>
      </c>
      <c r="DS887" s="0" t="s">
        <v>145</v>
      </c>
      <c r="DT887" s="0" t="s">
        <v>145</v>
      </c>
      <c r="DU887" s="0" t="s">
        <v>155</v>
      </c>
      <c r="DW887" s="0" t="s">
        <v>156</v>
      </c>
      <c r="DX887" s="0" t="s">
        <v>155</v>
      </c>
      <c r="EA887" s="0" t="s">
        <v>155</v>
      </c>
      <c r="ED887" s="0" t="s">
        <v>145</v>
      </c>
      <c r="EF887" s="0" t="s">
        <v>155</v>
      </c>
    </row>
    <row r="888" customFormat="false" ht="15" hidden="false" customHeight="false" outlineLevel="0" collapsed="false">
      <c r="A888" s="0" t="s">
        <v>4333</v>
      </c>
      <c r="B888" s="0" t="n">
        <v>78</v>
      </c>
      <c r="C888" s="0" t="n">
        <v>496165</v>
      </c>
      <c r="D888" s="0" t="s">
        <v>4334</v>
      </c>
      <c r="E888" s="0" t="s">
        <v>1183</v>
      </c>
      <c r="F888" s="0" t="str">
        <f aca="false">CONCATENATE(D888," ",LEFT(H888,4),"T=",AU888,"D=",AV888,"R=",AW888,"M=",AX888,"L=",AY888,"B=",AZ888)</f>
        <v>PRISBY T=1D=0R=0M=0L=0B=0</v>
      </c>
      <c r="G888" s="0" t="s">
        <v>235</v>
      </c>
      <c r="I888" s="0" t="s">
        <v>4335</v>
      </c>
      <c r="J888" s="0" t="s">
        <v>4336</v>
      </c>
      <c r="K888" s="0" t="s">
        <v>144</v>
      </c>
      <c r="M888" s="0" t="s">
        <v>4337</v>
      </c>
      <c r="N888" s="0" t="str">
        <f aca="false">RIGHT(M888,LEN(M888)-FIND(" ",M888))</f>
        <v>WILLARD AVE SE</v>
      </c>
      <c r="P888" s="0" t="s">
        <v>147</v>
      </c>
      <c r="Q888" s="0" t="s">
        <v>148</v>
      </c>
      <c r="R888" s="0" t="n">
        <v>44484</v>
      </c>
      <c r="AD888" s="0" t="s">
        <v>149</v>
      </c>
      <c r="AE888" s="0" t="s">
        <v>150</v>
      </c>
      <c r="AF888" s="0" t="s">
        <v>151</v>
      </c>
      <c r="AH888" s="0" t="n">
        <v>14</v>
      </c>
      <c r="AI888" s="0" t="n">
        <v>11</v>
      </c>
      <c r="AN888" s="0" t="s">
        <v>147</v>
      </c>
      <c r="AO888" s="0" t="s">
        <v>4116</v>
      </c>
      <c r="AP888" s="0" t="s">
        <v>4117</v>
      </c>
      <c r="AQ888" s="0" t="n">
        <v>9</v>
      </c>
      <c r="AR888" s="0" t="n">
        <v>64</v>
      </c>
      <c r="AS888" s="0" t="n">
        <v>32</v>
      </c>
      <c r="AU888" s="0" t="n">
        <f aca="false">COUNTA($BA$888:$EH$888)</f>
        <v>1</v>
      </c>
      <c r="AV888" s="0" t="n">
        <f aca="false">COUNTIF($BA$888:$EH$888,"D")</f>
        <v>0</v>
      </c>
      <c r="AW888" s="0" t="n">
        <f aca="false">COUNTIF($BA$888:$EH$888,"R")</f>
        <v>0</v>
      </c>
      <c r="AX888" s="0" t="n">
        <f aca="false">IF(BN888="D",1,0)+IF(BO888="D",1,0)+IF(BT888="D",1,0)+IF(BU888="D",1,0)+IF(BW888="D",1,0)+IF(CC888="D",1,0)+IF(CD888="D",1,0)+IF(CE888="D",1,0)+IF(CF888="D",1,0)+IF(CL888="D",1,0)+IF(CM888="D",1,0)+IF(CQ888="D",1,0)+IF(CR888="D",1,0)+IF(CS888="D",1,0)+IF(CW888="D",1,0)+IF(CX888="D",1,0)+IF(DD888="D",1,0)+IF(DE888="D",1,0)+IF(DJ888="D",1,0)+IF(DK888="D",1,0)+IF(DO888="D",1,0)+IF(DP888="D",1,0)+IF(DQ888="D",1,0)+IF(DW888="D",1,0)+IF(DZ888="D",1,0)+IF(EH888="D",1,0)</f>
        <v>0</v>
      </c>
      <c r="AY888" s="0" t="n">
        <f aca="false">IF(DJ888&lt;&gt;"",1,0)+IF(DK888&lt;&gt;"",1,0)+IF(DM888&lt;&gt;"",1,0)+IF(DO888&lt;&gt;"",1,0)+IF(DP888&lt;&gt;"",1,0)+IF(DQ888&lt;&gt;"",1,0)+IF(DS888&lt;&gt;"",1,0)+IF(DT888&lt;&gt;"",1,0)+IF(DV888&lt;&gt;"",1,0)+IF(DW888&lt;&gt;"",1,0)+IF(DX888&lt;&gt;"",1,0)+IF(DY888&lt;&gt;"",1,0)+IF(DZ888&lt;&gt;"",1,0)+IF(EB888&lt;&gt;"",1,0)+IF(EC888&lt;&gt;"",1,0)+IF(ED888&lt;&gt;"",1,0)+IF(EG888&lt;&gt;"",1,0)+IF(EH888&lt;&gt;"",1,0)</f>
        <v>0</v>
      </c>
      <c r="AZ888" s="0" t="n">
        <f aca="false">IF(EH888&lt;&gt;"",1,0)</f>
        <v>0</v>
      </c>
      <c r="BB888" s="0" t="s">
        <v>154</v>
      </c>
    </row>
    <row r="889" customFormat="false" ht="15" hidden="false" customHeight="false" outlineLevel="0" collapsed="false">
      <c r="A889" s="0" t="s">
        <v>4338</v>
      </c>
      <c r="B889" s="0" t="n">
        <v>78</v>
      </c>
      <c r="C889" s="0" t="n">
        <v>359009</v>
      </c>
      <c r="D889" s="0" t="s">
        <v>617</v>
      </c>
      <c r="E889" s="0" t="s">
        <v>4339</v>
      </c>
      <c r="F889" s="0" t="str">
        <f aca="false">CONCATENATE(D889," ",LEFT(H889,4),"T=",AU889,"D=",AV889,"R=",AW889,"M=",AX889,"L=",AY889,"B=",AZ889)</f>
        <v>DAVIS T=15D=2R=1M=2L=1B=0</v>
      </c>
      <c r="G889" s="0" t="s">
        <v>298</v>
      </c>
      <c r="I889" s="0" t="s">
        <v>4340</v>
      </c>
      <c r="J889" s="0" t="s">
        <v>4341</v>
      </c>
      <c r="K889" s="0" t="s">
        <v>144</v>
      </c>
      <c r="L889" s="0" t="s">
        <v>156</v>
      </c>
      <c r="M889" s="0" t="s">
        <v>4342</v>
      </c>
      <c r="N889" s="0" t="str">
        <f aca="false">RIGHT(M889,LEN(M889)-FIND(" ",M889))</f>
        <v>HAZELWOOD AVE SE</v>
      </c>
      <c r="P889" s="0" t="s">
        <v>147</v>
      </c>
      <c r="Q889" s="0" t="s">
        <v>148</v>
      </c>
      <c r="R889" s="0" t="n">
        <v>44484</v>
      </c>
      <c r="AD889" s="0" t="s">
        <v>149</v>
      </c>
      <c r="AE889" s="0" t="s">
        <v>150</v>
      </c>
      <c r="AF889" s="0" t="s">
        <v>151</v>
      </c>
      <c r="AH889" s="0" t="n">
        <v>14</v>
      </c>
      <c r="AI889" s="0" t="n">
        <v>11</v>
      </c>
      <c r="AN889" s="0" t="s">
        <v>147</v>
      </c>
      <c r="AO889" s="0" t="s">
        <v>4116</v>
      </c>
      <c r="AP889" s="0" t="s">
        <v>4117</v>
      </c>
      <c r="AQ889" s="0" t="n">
        <v>9</v>
      </c>
      <c r="AR889" s="0" t="n">
        <v>64</v>
      </c>
      <c r="AS889" s="0" t="n">
        <v>32</v>
      </c>
      <c r="AU889" s="0" t="n">
        <f aca="false">COUNTA($BA$889:$EH$889)</f>
        <v>15</v>
      </c>
      <c r="AV889" s="0" t="n">
        <f aca="false">COUNTIF($BA$889:$EH$889,"D")</f>
        <v>2</v>
      </c>
      <c r="AW889" s="0" t="n">
        <f aca="false">COUNTIF($BA$889:$EH$889,"R")</f>
        <v>1</v>
      </c>
      <c r="AX889" s="0" t="n">
        <f aca="false">IF(BN889="D",1,0)+IF(BO889="D",1,0)+IF(BT889="D",1,0)+IF(BU889="D",1,0)+IF(BW889="D",1,0)+IF(CC889="D",1,0)+IF(CD889="D",1,0)+IF(CE889="D",1,0)+IF(CF889="D",1,0)+IF(CL889="D",1,0)+IF(CM889="D",1,0)+IF(CQ889="D",1,0)+IF(CR889="D",1,0)+IF(CS889="D",1,0)+IF(CW889="D",1,0)+IF(CX889="D",1,0)+IF(DD889="D",1,0)+IF(DE889="D",1,0)+IF(DJ889="D",1,0)+IF(DK889="D",1,0)+IF(DO889="D",1,0)+IF(DP889="D",1,0)+IF(DQ889="D",1,0)+IF(DW889="D",1,0)+IF(DZ889="D",1,0)+IF(EH889="D",1,0)</f>
        <v>2</v>
      </c>
      <c r="AY889" s="0" t="n">
        <f aca="false">IF(DJ889&lt;&gt;"",1,0)+IF(DK889&lt;&gt;"",1,0)+IF(DM889&lt;&gt;"",1,0)+IF(DO889&lt;&gt;"",1,0)+IF(DP889&lt;&gt;"",1,0)+IF(DQ889&lt;&gt;"",1,0)+IF(DS889&lt;&gt;"",1,0)+IF(DT889&lt;&gt;"",1,0)+IF(DV889&lt;&gt;"",1,0)+IF(DW889&lt;&gt;"",1,0)+IF(DX889&lt;&gt;"",1,0)+IF(DY889&lt;&gt;"",1,0)+IF(DZ889&lt;&gt;"",1,0)+IF(EB889&lt;&gt;"",1,0)+IF(EC889&lt;&gt;"",1,0)+IF(ED889&lt;&gt;"",1,0)+IF(EG889&lt;&gt;"",1,0)+IF(EH889&lt;&gt;"",1,0)</f>
        <v>1</v>
      </c>
      <c r="AZ889" s="0" t="n">
        <f aca="false">IF(EH889&lt;&gt;"",1,0)</f>
        <v>0</v>
      </c>
      <c r="BB889" s="0" t="s">
        <v>154</v>
      </c>
      <c r="CA889" s="0" t="s">
        <v>155</v>
      </c>
      <c r="CK889" s="0" t="s">
        <v>155</v>
      </c>
      <c r="CL889" s="0" t="s">
        <v>156</v>
      </c>
      <c r="CN889" s="0" t="s">
        <v>155</v>
      </c>
      <c r="CP889" s="0" t="s">
        <v>155</v>
      </c>
      <c r="CY889" s="0" t="s">
        <v>155</v>
      </c>
      <c r="CZ889" s="0" t="s">
        <v>145</v>
      </c>
      <c r="DC889" s="0" t="s">
        <v>155</v>
      </c>
      <c r="DI889" s="0" t="s">
        <v>155</v>
      </c>
      <c r="DL889" s="0" t="s">
        <v>155</v>
      </c>
      <c r="DN889" s="0" t="s">
        <v>155</v>
      </c>
      <c r="DU889" s="0" t="s">
        <v>155</v>
      </c>
      <c r="DW889" s="0" t="s">
        <v>156</v>
      </c>
      <c r="EF889" s="0" t="s">
        <v>155</v>
      </c>
    </row>
    <row r="890" customFormat="false" ht="15" hidden="false" customHeight="false" outlineLevel="0" collapsed="false">
      <c r="A890" s="0" t="s">
        <v>4343</v>
      </c>
      <c r="B890" s="0" t="n">
        <v>78</v>
      </c>
      <c r="C890" s="0" t="n">
        <v>435192</v>
      </c>
      <c r="D890" s="0" t="s">
        <v>4344</v>
      </c>
      <c r="E890" s="0" t="s">
        <v>4345</v>
      </c>
      <c r="F890" s="0" t="str">
        <f aca="false">CONCATENATE(D890," ",LEFT(H890,4),"T=",AU890,"D=",AV890,"R=",AW890,"M=",AX890,"L=",AY890,"B=",AZ890)</f>
        <v>CAMPBELL T=3D=1R=0M=0L=1B=0</v>
      </c>
      <c r="G890" s="0" t="s">
        <v>483</v>
      </c>
      <c r="I890" s="0" t="s">
        <v>4346</v>
      </c>
      <c r="J890" s="0" t="s">
        <v>4347</v>
      </c>
      <c r="K890" s="0" t="s">
        <v>182</v>
      </c>
      <c r="M890" s="0" t="s">
        <v>4348</v>
      </c>
      <c r="N890" s="0" t="str">
        <f aca="false">RIGHT(M890,LEN(M890)-FIND(" ",M890))</f>
        <v>PERKINSWOOD BLVD SE</v>
      </c>
      <c r="P890" s="0" t="s">
        <v>147</v>
      </c>
      <c r="Q890" s="0" t="s">
        <v>148</v>
      </c>
      <c r="R890" s="0" t="n">
        <v>44484</v>
      </c>
      <c r="AD890" s="0" t="s">
        <v>149</v>
      </c>
      <c r="AE890" s="0" t="s">
        <v>150</v>
      </c>
      <c r="AF890" s="0" t="s">
        <v>151</v>
      </c>
      <c r="AH890" s="0" t="n">
        <v>14</v>
      </c>
      <c r="AI890" s="0" t="n">
        <v>11</v>
      </c>
      <c r="AN890" s="0" t="s">
        <v>147</v>
      </c>
      <c r="AO890" s="0" t="s">
        <v>4116</v>
      </c>
      <c r="AP890" s="0" t="s">
        <v>4117</v>
      </c>
      <c r="AQ890" s="0" t="n">
        <v>9</v>
      </c>
      <c r="AR890" s="0" t="n">
        <v>64</v>
      </c>
      <c r="AS890" s="0" t="n">
        <v>32</v>
      </c>
      <c r="AU890" s="0" t="n">
        <f aca="false">COUNTA($BA$890:$EH$890)</f>
        <v>3</v>
      </c>
      <c r="AV890" s="0" t="n">
        <f aca="false">COUNTIF($BA$890:$EH$890,"D")</f>
        <v>1</v>
      </c>
      <c r="AW890" s="0" t="n">
        <f aca="false">COUNTIF($BA$890:$EH$890,"R")</f>
        <v>0</v>
      </c>
      <c r="AX890" s="0" t="n">
        <f aca="false">IF(BN890="D",1,0)+IF(BO890="D",1,0)+IF(BT890="D",1,0)+IF(BU890="D",1,0)+IF(BW890="D",1,0)+IF(CC890="D",1,0)+IF(CD890="D",1,0)+IF(CE890="D",1,0)+IF(CF890="D",1,0)+IF(CL890="D",1,0)+IF(CM890="D",1,0)+IF(CQ890="D",1,0)+IF(CR890="D",1,0)+IF(CS890="D",1,0)+IF(CW890="D",1,0)+IF(CX890="D",1,0)+IF(DD890="D",1,0)+IF(DE890="D",1,0)+IF(DJ890="D",1,0)+IF(DK890="D",1,0)+IF(DO890="D",1,0)+IF(DP890="D",1,0)+IF(DQ890="D",1,0)+IF(DW890="D",1,0)+IF(DZ890="D",1,0)+IF(EH890="D",1,0)</f>
        <v>0</v>
      </c>
      <c r="AY890" s="0" t="n">
        <f aca="false">IF(DJ890&lt;&gt;"",1,0)+IF(DK890&lt;&gt;"",1,0)+IF(DM890&lt;&gt;"",1,0)+IF(DO890&lt;&gt;"",1,0)+IF(DP890&lt;&gt;"",1,0)+IF(DQ890&lt;&gt;"",1,0)+IF(DS890&lt;&gt;"",1,0)+IF(DT890&lt;&gt;"",1,0)+IF(DV890&lt;&gt;"",1,0)+IF(DW890&lt;&gt;"",1,0)+IF(DX890&lt;&gt;"",1,0)+IF(DY890&lt;&gt;"",1,0)+IF(DZ890&lt;&gt;"",1,0)+IF(EB890&lt;&gt;"",1,0)+IF(EC890&lt;&gt;"",1,0)+IF(ED890&lt;&gt;"",1,0)+IF(EG890&lt;&gt;"",1,0)+IF(EH890&lt;&gt;"",1,0)</f>
        <v>1</v>
      </c>
      <c r="AZ890" s="0" t="n">
        <f aca="false">IF(EH890&lt;&gt;"",1,0)</f>
        <v>0</v>
      </c>
      <c r="BB890" s="0" t="s">
        <v>154</v>
      </c>
      <c r="DM890" s="0" t="s">
        <v>156</v>
      </c>
      <c r="DN890" s="0" t="s">
        <v>155</v>
      </c>
    </row>
    <row r="891" customFormat="false" ht="15" hidden="false" customHeight="false" outlineLevel="0" collapsed="false">
      <c r="A891" s="0" t="s">
        <v>4349</v>
      </c>
      <c r="B891" s="0" t="n">
        <v>78</v>
      </c>
      <c r="C891" s="0" t="n">
        <v>354452</v>
      </c>
      <c r="D891" s="0" t="s">
        <v>4350</v>
      </c>
      <c r="E891" s="0" t="s">
        <v>4351</v>
      </c>
      <c r="F891" s="0" t="str">
        <f aca="false">CONCATENATE(D891," ",LEFT(H891,4),"T=",AU891,"D=",AV891,"R=",AW891,"M=",AX891,"L=",AY891,"B=",AZ891)</f>
        <v>BATES T=7D=2R=0M=0L=0B=0</v>
      </c>
      <c r="G891" s="0" t="s">
        <v>785</v>
      </c>
      <c r="I891" s="0" t="s">
        <v>4352</v>
      </c>
      <c r="J891" s="0" t="s">
        <v>1491</v>
      </c>
      <c r="K891" s="0" t="s">
        <v>182</v>
      </c>
      <c r="M891" s="0" t="s">
        <v>4353</v>
      </c>
      <c r="N891" s="0" t="str">
        <f aca="false">RIGHT(M891,LEN(M891)-FIND(" ",M891))</f>
        <v>PERKINSWOOD BLVD SE</v>
      </c>
      <c r="P891" s="0" t="s">
        <v>147</v>
      </c>
      <c r="Q891" s="0" t="s">
        <v>148</v>
      </c>
      <c r="R891" s="0" t="n">
        <v>44484</v>
      </c>
      <c r="AD891" s="0" t="s">
        <v>149</v>
      </c>
      <c r="AE891" s="0" t="s">
        <v>150</v>
      </c>
      <c r="AF891" s="0" t="s">
        <v>151</v>
      </c>
      <c r="AH891" s="0" t="n">
        <v>14</v>
      </c>
      <c r="AI891" s="0" t="n">
        <v>11</v>
      </c>
      <c r="AN891" s="0" t="s">
        <v>147</v>
      </c>
      <c r="AO891" s="0" t="s">
        <v>4116</v>
      </c>
      <c r="AP891" s="0" t="s">
        <v>4117</v>
      </c>
      <c r="AQ891" s="0" t="n">
        <v>9</v>
      </c>
      <c r="AR891" s="0" t="n">
        <v>64</v>
      </c>
      <c r="AS891" s="0" t="n">
        <v>32</v>
      </c>
      <c r="AU891" s="0" t="n">
        <f aca="false">COUNTA($BA$891:$EH$891)</f>
        <v>7</v>
      </c>
      <c r="AV891" s="0" t="n">
        <f aca="false">COUNTIF($BA$891:$EH$891,"D")</f>
        <v>2</v>
      </c>
      <c r="AW891" s="0" t="n">
        <f aca="false">COUNTIF($BA$891:$EH$891,"R")</f>
        <v>0</v>
      </c>
      <c r="AX891" s="0" t="n">
        <f aca="false">IF(BN891="D",1,0)+IF(BO891="D",1,0)+IF(BT891="D",1,0)+IF(BU891="D",1,0)+IF(BW891="D",1,0)+IF(CC891="D",1,0)+IF(CD891="D",1,0)+IF(CE891="D",1,0)+IF(CF891="D",1,0)+IF(CL891="D",1,0)+IF(CM891="D",1,0)+IF(CQ891="D",1,0)+IF(CR891="D",1,0)+IF(CS891="D",1,0)+IF(CW891="D",1,0)+IF(CX891="D",1,0)+IF(DD891="D",1,0)+IF(DE891="D",1,0)+IF(DJ891="D",1,0)+IF(DK891="D",1,0)+IF(DO891="D",1,0)+IF(DP891="D",1,0)+IF(DQ891="D",1,0)+IF(DW891="D",1,0)+IF(DZ891="D",1,0)+IF(EH891="D",1,0)</f>
        <v>0</v>
      </c>
      <c r="AY891" s="0" t="n">
        <f aca="false">IF(DJ891&lt;&gt;"",1,0)+IF(DK891&lt;&gt;"",1,0)+IF(DM891&lt;&gt;"",1,0)+IF(DO891&lt;&gt;"",1,0)+IF(DP891&lt;&gt;"",1,0)+IF(DQ891&lt;&gt;"",1,0)+IF(DS891&lt;&gt;"",1,0)+IF(DT891&lt;&gt;"",1,0)+IF(DV891&lt;&gt;"",1,0)+IF(DW891&lt;&gt;"",1,0)+IF(DX891&lt;&gt;"",1,0)+IF(DY891&lt;&gt;"",1,0)+IF(DZ891&lt;&gt;"",1,0)+IF(EB891&lt;&gt;"",1,0)+IF(EC891&lt;&gt;"",1,0)+IF(ED891&lt;&gt;"",1,0)+IF(EG891&lt;&gt;"",1,0)+IF(EH891&lt;&gt;"",1,0)</f>
        <v>0</v>
      </c>
      <c r="AZ891" s="0" t="n">
        <f aca="false">IF(EH891&lt;&gt;"",1,0)</f>
        <v>0</v>
      </c>
      <c r="BB891" s="0" t="s">
        <v>154</v>
      </c>
      <c r="BY891" s="0" t="s">
        <v>156</v>
      </c>
      <c r="CA891" s="0" t="s">
        <v>155</v>
      </c>
      <c r="CN891" s="0" t="s">
        <v>155</v>
      </c>
      <c r="CP891" s="0" t="s">
        <v>155</v>
      </c>
      <c r="CZ891" s="0" t="s">
        <v>156</v>
      </c>
      <c r="DC891" s="0" t="s">
        <v>155</v>
      </c>
    </row>
    <row r="892" customFormat="false" ht="15" hidden="false" customHeight="false" outlineLevel="0" collapsed="false">
      <c r="A892" s="0" t="s">
        <v>4354</v>
      </c>
      <c r="B892" s="0" t="n">
        <v>78</v>
      </c>
      <c r="C892" s="0" t="n">
        <v>440044</v>
      </c>
      <c r="D892" s="0" t="s">
        <v>4355</v>
      </c>
      <c r="E892" s="0" t="s">
        <v>2150</v>
      </c>
      <c r="F892" s="0" t="str">
        <f aca="false">CONCATENATE(D892," ",LEFT(H892,4),"T=",AU892,"D=",AV892,"R=",AW892,"M=",AX892,"L=",AY892,"B=",AZ892)</f>
        <v>FRAZZINI T=7D=2R=0M=1L=3B=1</v>
      </c>
      <c r="G892" s="0" t="s">
        <v>4356</v>
      </c>
      <c r="I892" s="0" t="s">
        <v>4357</v>
      </c>
      <c r="J892" s="0" t="s">
        <v>3585</v>
      </c>
      <c r="K892" s="0" t="s">
        <v>144</v>
      </c>
      <c r="L892" s="0" t="s">
        <v>156</v>
      </c>
      <c r="M892" s="0" t="s">
        <v>4358</v>
      </c>
      <c r="N892" s="0" t="str">
        <f aca="false">RIGHT(M892,LEN(M892)-FIND(" ",M892))</f>
        <v>PERKINSWOOD BLVD SE</v>
      </c>
      <c r="P892" s="0" t="s">
        <v>147</v>
      </c>
      <c r="Q892" s="0" t="s">
        <v>148</v>
      </c>
      <c r="R892" s="0" t="n">
        <v>44484</v>
      </c>
      <c r="AD892" s="0" t="s">
        <v>149</v>
      </c>
      <c r="AE892" s="0" t="s">
        <v>150</v>
      </c>
      <c r="AF892" s="0" t="s">
        <v>151</v>
      </c>
      <c r="AH892" s="0" t="n">
        <v>14</v>
      </c>
      <c r="AI892" s="0" t="n">
        <v>11</v>
      </c>
      <c r="AN892" s="0" t="s">
        <v>147</v>
      </c>
      <c r="AO892" s="0" t="s">
        <v>4116</v>
      </c>
      <c r="AP892" s="0" t="s">
        <v>4117</v>
      </c>
      <c r="AQ892" s="0" t="n">
        <v>9</v>
      </c>
      <c r="AR892" s="0" t="n">
        <v>64</v>
      </c>
      <c r="AS892" s="0" t="n">
        <v>32</v>
      </c>
      <c r="AU892" s="0" t="n">
        <f aca="false">COUNTA($BA$892:$EH$892)</f>
        <v>7</v>
      </c>
      <c r="AV892" s="0" t="n">
        <f aca="false">COUNTIF($BA$892:$EH$892,"D")</f>
        <v>2</v>
      </c>
      <c r="AW892" s="0" t="n">
        <f aca="false">COUNTIF($BA$892:$EH$892,"R")</f>
        <v>0</v>
      </c>
      <c r="AX892" s="0" t="n">
        <f aca="false">IF(BN892="D",1,0)+IF(BO892="D",1,0)+IF(BT892="D",1,0)+IF(BU892="D",1,0)+IF(BW892="D",1,0)+IF(CC892="D",1,0)+IF(CD892="D",1,0)+IF(CE892="D",1,0)+IF(CF892="D",1,0)+IF(CL892="D",1,0)+IF(CM892="D",1,0)+IF(CQ892="D",1,0)+IF(CR892="D",1,0)+IF(CS892="D",1,0)+IF(CW892="D",1,0)+IF(CX892="D",1,0)+IF(DD892="D",1,0)+IF(DE892="D",1,0)+IF(DJ892="D",1,0)+IF(DK892="D",1,0)+IF(DO892="D",1,0)+IF(DP892="D",1,0)+IF(DQ892="D",1,0)+IF(DW892="D",1,0)+IF(DZ892="D",1,0)+IF(EH892="D",1,0)</f>
        <v>1</v>
      </c>
      <c r="AY892" s="0" t="n">
        <f aca="false">IF(DJ892&lt;&gt;"",1,0)+IF(DK892&lt;&gt;"",1,0)+IF(DM892&lt;&gt;"",1,0)+IF(DO892&lt;&gt;"",1,0)+IF(DP892&lt;&gt;"",1,0)+IF(DQ892&lt;&gt;"",1,0)+IF(DS892&lt;&gt;"",1,0)+IF(DT892&lt;&gt;"",1,0)+IF(DV892&lt;&gt;"",1,0)+IF(DW892&lt;&gt;"",1,0)+IF(DX892&lt;&gt;"",1,0)+IF(DY892&lt;&gt;"",1,0)+IF(DZ892&lt;&gt;"",1,0)+IF(EB892&lt;&gt;"",1,0)+IF(EC892&lt;&gt;"",1,0)+IF(ED892&lt;&gt;"",1,0)+IF(EG892&lt;&gt;"",1,0)+IF(EH892&lt;&gt;"",1,0)</f>
        <v>3</v>
      </c>
      <c r="AZ892" s="0" t="n">
        <f aca="false">IF(EH892&lt;&gt;"",1,0)</f>
        <v>1</v>
      </c>
      <c r="BB892" s="0" t="s">
        <v>154</v>
      </c>
      <c r="DM892" s="0" t="s">
        <v>156</v>
      </c>
      <c r="DN892" s="0" t="s">
        <v>155</v>
      </c>
      <c r="DX892" s="0" t="s">
        <v>155</v>
      </c>
      <c r="EA892" s="0" t="s">
        <v>155</v>
      </c>
      <c r="EF892" s="0" t="s">
        <v>155</v>
      </c>
      <c r="EH892" s="0" t="s">
        <v>156</v>
      </c>
    </row>
    <row r="893" customFormat="false" ht="15" hidden="false" customHeight="false" outlineLevel="0" collapsed="false">
      <c r="A893" s="0" t="s">
        <v>4359</v>
      </c>
      <c r="B893" s="0" t="n">
        <v>78</v>
      </c>
      <c r="C893" s="0" t="n">
        <v>491797</v>
      </c>
      <c r="D893" s="0" t="s">
        <v>4360</v>
      </c>
      <c r="E893" s="0" t="s">
        <v>2875</v>
      </c>
      <c r="F893" s="0" t="str">
        <f aca="false">CONCATENATE(D893," ",LEFT(H893,4),"T=",AU893,"D=",AV893,"R=",AW893,"M=",AX893,"L=",AY893,"B=",AZ893)</f>
        <v>OLEKSA T=9D=1R=0M=0L=0B=0</v>
      </c>
      <c r="G893" s="0" t="s">
        <v>524</v>
      </c>
      <c r="I893" s="0" t="s">
        <v>2944</v>
      </c>
      <c r="J893" s="0" t="s">
        <v>1596</v>
      </c>
      <c r="K893" s="0" t="s">
        <v>144</v>
      </c>
      <c r="M893" s="0" t="s">
        <v>4361</v>
      </c>
      <c r="N893" s="0" t="str">
        <f aca="false">RIGHT(M893,LEN(M893)-FIND(" ",M893))</f>
        <v>WILLARD AVE SE</v>
      </c>
      <c r="P893" s="0" t="s">
        <v>147</v>
      </c>
      <c r="Q893" s="0" t="s">
        <v>148</v>
      </c>
      <c r="R893" s="0" t="n">
        <v>44484</v>
      </c>
      <c r="AD893" s="0" t="s">
        <v>149</v>
      </c>
      <c r="AE893" s="0" t="s">
        <v>150</v>
      </c>
      <c r="AF893" s="0" t="s">
        <v>151</v>
      </c>
      <c r="AH893" s="0" t="n">
        <v>14</v>
      </c>
      <c r="AI893" s="0" t="n">
        <v>11</v>
      </c>
      <c r="AN893" s="0" t="s">
        <v>147</v>
      </c>
      <c r="AO893" s="0" t="s">
        <v>4116</v>
      </c>
      <c r="AP893" s="0" t="s">
        <v>4117</v>
      </c>
      <c r="AQ893" s="0" t="n">
        <v>9</v>
      </c>
      <c r="AR893" s="0" t="n">
        <v>64</v>
      </c>
      <c r="AS893" s="0" t="n">
        <v>32</v>
      </c>
      <c r="AU893" s="0" t="n">
        <f aca="false">COUNTA($BA$893:$EH$893)</f>
        <v>9</v>
      </c>
      <c r="AV893" s="0" t="n">
        <f aca="false">COUNTIF($BA$893:$EH$893,"D")</f>
        <v>1</v>
      </c>
      <c r="AW893" s="0" t="n">
        <f aca="false">COUNTIF($BA$893:$EH$893,"R")</f>
        <v>0</v>
      </c>
      <c r="AX893" s="0" t="n">
        <f aca="false">IF(BN893="D",1,0)+IF(BO893="D",1,0)+IF(BT893="D",1,0)+IF(BU893="D",1,0)+IF(BW893="D",1,0)+IF(CC893="D",1,0)+IF(CD893="D",1,0)+IF(CE893="D",1,0)+IF(CF893="D",1,0)+IF(CL893="D",1,0)+IF(CM893="D",1,0)+IF(CQ893="D",1,0)+IF(CR893="D",1,0)+IF(CS893="D",1,0)+IF(CW893="D",1,0)+IF(CX893="D",1,0)+IF(DD893="D",1,0)+IF(DE893="D",1,0)+IF(DJ893="D",1,0)+IF(DK893="D",1,0)+IF(DO893="D",1,0)+IF(DP893="D",1,0)+IF(DQ893="D",1,0)+IF(DW893="D",1,0)+IF(DZ893="D",1,0)+IF(EH893="D",1,0)</f>
        <v>0</v>
      </c>
      <c r="AY893" s="0" t="n">
        <f aca="false">IF(DJ893&lt;&gt;"",1,0)+IF(DK893&lt;&gt;"",1,0)+IF(DM893&lt;&gt;"",1,0)+IF(DO893&lt;&gt;"",1,0)+IF(DP893&lt;&gt;"",1,0)+IF(DQ893&lt;&gt;"",1,0)+IF(DS893&lt;&gt;"",1,0)+IF(DT893&lt;&gt;"",1,0)+IF(DV893&lt;&gt;"",1,0)+IF(DW893&lt;&gt;"",1,0)+IF(DX893&lt;&gt;"",1,0)+IF(DY893&lt;&gt;"",1,0)+IF(DZ893&lt;&gt;"",1,0)+IF(EB893&lt;&gt;"",1,0)+IF(EC893&lt;&gt;"",1,0)+IF(ED893&lt;&gt;"",1,0)+IF(EG893&lt;&gt;"",1,0)+IF(EH893&lt;&gt;"",1,0)</f>
        <v>0</v>
      </c>
      <c r="AZ893" s="0" t="n">
        <f aca="false">IF(EH893&lt;&gt;"",1,0)</f>
        <v>0</v>
      </c>
      <c r="BB893" s="0" t="s">
        <v>154</v>
      </c>
      <c r="CV893" s="0" t="s">
        <v>155</v>
      </c>
      <c r="CY893" s="0" t="s">
        <v>155</v>
      </c>
      <c r="CZ893" s="0" t="s">
        <v>156</v>
      </c>
      <c r="DC893" s="0" t="s">
        <v>155</v>
      </c>
      <c r="DF893" s="0" t="s">
        <v>155</v>
      </c>
      <c r="DI893" s="0" t="s">
        <v>155</v>
      </c>
      <c r="DL893" s="0" t="s">
        <v>155</v>
      </c>
      <c r="EF893" s="0" t="s">
        <v>155</v>
      </c>
    </row>
    <row r="894" customFormat="false" ht="15" hidden="false" customHeight="false" outlineLevel="0" collapsed="false">
      <c r="A894" s="0" t="s">
        <v>4362</v>
      </c>
      <c r="B894" s="0" t="n">
        <v>78</v>
      </c>
      <c r="C894" s="0" t="n">
        <v>441749</v>
      </c>
      <c r="D894" s="0" t="s">
        <v>4363</v>
      </c>
      <c r="E894" s="0" t="s">
        <v>4364</v>
      </c>
      <c r="F894" s="0" t="str">
        <f aca="false">CONCATENATE(D894," ",LEFT(H894,4),"T=",AU894,"D=",AV894,"R=",AW894,"M=",AX894,"L=",AY894,"B=",AZ894)</f>
        <v>HEILMAN T=5D=0R=0M=0L=1B=0</v>
      </c>
      <c r="G894" s="0" t="s">
        <v>195</v>
      </c>
      <c r="I894" s="0" t="s">
        <v>4365</v>
      </c>
      <c r="J894" s="0" t="s">
        <v>4366</v>
      </c>
      <c r="K894" s="0" t="s">
        <v>144</v>
      </c>
      <c r="M894" s="0" t="s">
        <v>4367</v>
      </c>
      <c r="N894" s="0" t="str">
        <f aca="false">RIGHT(M894,LEN(M894)-FIND(" ",M894))</f>
        <v>KENMORE AVE SE</v>
      </c>
      <c r="P894" s="0" t="s">
        <v>147</v>
      </c>
      <c r="Q894" s="0" t="s">
        <v>148</v>
      </c>
      <c r="R894" s="0" t="n">
        <v>44483</v>
      </c>
      <c r="AD894" s="0" t="s">
        <v>149</v>
      </c>
      <c r="AE894" s="0" t="s">
        <v>150</v>
      </c>
      <c r="AF894" s="0" t="s">
        <v>151</v>
      </c>
      <c r="AH894" s="0" t="n">
        <v>14</v>
      </c>
      <c r="AI894" s="0" t="n">
        <v>11</v>
      </c>
      <c r="AN894" s="0" t="s">
        <v>147</v>
      </c>
      <c r="AO894" s="0" t="s">
        <v>4116</v>
      </c>
      <c r="AP894" s="0" t="s">
        <v>4117</v>
      </c>
      <c r="AQ894" s="0" t="n">
        <v>9</v>
      </c>
      <c r="AR894" s="0" t="n">
        <v>64</v>
      </c>
      <c r="AS894" s="0" t="n">
        <v>32</v>
      </c>
      <c r="AU894" s="0" t="n">
        <f aca="false">COUNTA($BA$894:$EH$894)</f>
        <v>5</v>
      </c>
      <c r="AV894" s="0" t="n">
        <f aca="false">COUNTIF($BA$894:$EH$894,"D")</f>
        <v>0</v>
      </c>
      <c r="AW894" s="0" t="n">
        <f aca="false">COUNTIF($BA$894:$EH$894,"R")</f>
        <v>0</v>
      </c>
      <c r="AX894" s="0" t="n">
        <f aca="false">IF(BN894="D",1,0)+IF(BO894="D",1,0)+IF(BT894="D",1,0)+IF(BU894="D",1,0)+IF(BW894="D",1,0)+IF(CC894="D",1,0)+IF(CD894="D",1,0)+IF(CE894="D",1,0)+IF(CF894="D",1,0)+IF(CL894="D",1,0)+IF(CM894="D",1,0)+IF(CQ894="D",1,0)+IF(CR894="D",1,0)+IF(CS894="D",1,0)+IF(CW894="D",1,0)+IF(CX894="D",1,0)+IF(DD894="D",1,0)+IF(DE894="D",1,0)+IF(DJ894="D",1,0)+IF(DK894="D",1,0)+IF(DO894="D",1,0)+IF(DP894="D",1,0)+IF(DQ894="D",1,0)+IF(DW894="D",1,0)+IF(DZ894="D",1,0)+IF(EH894="D",1,0)</f>
        <v>0</v>
      </c>
      <c r="AY894" s="0" t="n">
        <f aca="false">IF(DJ894&lt;&gt;"",1,0)+IF(DK894&lt;&gt;"",1,0)+IF(DM894&lt;&gt;"",1,0)+IF(DO894&lt;&gt;"",1,0)+IF(DP894&lt;&gt;"",1,0)+IF(DQ894&lt;&gt;"",1,0)+IF(DS894&lt;&gt;"",1,0)+IF(DT894&lt;&gt;"",1,0)+IF(DV894&lt;&gt;"",1,0)+IF(DW894&lt;&gt;"",1,0)+IF(DX894&lt;&gt;"",1,0)+IF(DY894&lt;&gt;"",1,0)+IF(DZ894&lt;&gt;"",1,0)+IF(EB894&lt;&gt;"",1,0)+IF(EC894&lt;&gt;"",1,0)+IF(ED894&lt;&gt;"",1,0)+IF(EG894&lt;&gt;"",1,0)+IF(EH894&lt;&gt;"",1,0)</f>
        <v>1</v>
      </c>
      <c r="AZ894" s="0" t="n">
        <f aca="false">IF(EH894&lt;&gt;"",1,0)</f>
        <v>0</v>
      </c>
      <c r="BB894" s="0" t="s">
        <v>154</v>
      </c>
      <c r="DN894" s="0" t="s">
        <v>155</v>
      </c>
      <c r="DX894" s="0" t="s">
        <v>155</v>
      </c>
      <c r="EA894" s="0" t="s">
        <v>155</v>
      </c>
      <c r="EF894" s="0" t="s">
        <v>155</v>
      </c>
    </row>
    <row r="895" customFormat="false" ht="15" hidden="false" customHeight="false" outlineLevel="0" collapsed="false">
      <c r="A895" s="0" t="s">
        <v>4368</v>
      </c>
      <c r="B895" s="0" t="n">
        <v>78</v>
      </c>
      <c r="C895" s="0" t="n">
        <v>192428</v>
      </c>
      <c r="D895" s="0" t="s">
        <v>4369</v>
      </c>
      <c r="E895" s="0" t="s">
        <v>4370</v>
      </c>
      <c r="F895" s="0" t="str">
        <f aca="false">CONCATENATE(D895," ",LEFT(H895,4),"T=",AU895,"D=",AV895,"R=",AW895,"M=",AX895,"L=",AY895,"B=",AZ895)</f>
        <v>NEAL T=23D=0R=1M=0L=1B=0</v>
      </c>
      <c r="G895" s="0" t="s">
        <v>195</v>
      </c>
      <c r="I895" s="0" t="s">
        <v>4371</v>
      </c>
      <c r="J895" s="0" t="s">
        <v>3292</v>
      </c>
      <c r="K895" s="0" t="s">
        <v>144</v>
      </c>
      <c r="L895" s="0" t="s">
        <v>145</v>
      </c>
      <c r="M895" s="0" t="s">
        <v>4372</v>
      </c>
      <c r="N895" s="0" t="str">
        <f aca="false">RIGHT(M895,LEN(M895)-FIND(" ",M895))</f>
        <v>HAZELWOOD AVE SE</v>
      </c>
      <c r="P895" s="0" t="s">
        <v>147</v>
      </c>
      <c r="Q895" s="0" t="s">
        <v>148</v>
      </c>
      <c r="R895" s="0" t="n">
        <v>44484</v>
      </c>
      <c r="AD895" s="0" t="s">
        <v>149</v>
      </c>
      <c r="AE895" s="0" t="s">
        <v>150</v>
      </c>
      <c r="AF895" s="0" t="s">
        <v>151</v>
      </c>
      <c r="AH895" s="0" t="n">
        <v>14</v>
      </c>
      <c r="AI895" s="0" t="n">
        <v>11</v>
      </c>
      <c r="AN895" s="0" t="s">
        <v>147</v>
      </c>
      <c r="AO895" s="0" t="s">
        <v>4116</v>
      </c>
      <c r="AP895" s="0" t="s">
        <v>4117</v>
      </c>
      <c r="AQ895" s="0" t="n">
        <v>9</v>
      </c>
      <c r="AR895" s="0" t="n">
        <v>64</v>
      </c>
      <c r="AS895" s="0" t="n">
        <v>32</v>
      </c>
      <c r="AU895" s="0" t="n">
        <f aca="false">COUNTA($BA$895:$EH$895)</f>
        <v>23</v>
      </c>
      <c r="AV895" s="0" t="n">
        <f aca="false">COUNTIF($BA$895:$EH$895,"D")</f>
        <v>0</v>
      </c>
      <c r="AW895" s="0" t="n">
        <f aca="false">COUNTIF($BA$895:$EH$895,"R")</f>
        <v>1</v>
      </c>
      <c r="AX895" s="0" t="n">
        <f aca="false">IF(BN895="D",1,0)+IF(BO895="D",1,0)+IF(BT895="D",1,0)+IF(BU895="D",1,0)+IF(BW895="D",1,0)+IF(CC895="D",1,0)+IF(CD895="D",1,0)+IF(CE895="D",1,0)+IF(CF895="D",1,0)+IF(CL895="D",1,0)+IF(CM895="D",1,0)+IF(CQ895="D",1,0)+IF(CR895="D",1,0)+IF(CS895="D",1,0)+IF(CW895="D",1,0)+IF(CX895="D",1,0)+IF(DD895="D",1,0)+IF(DE895="D",1,0)+IF(DJ895="D",1,0)+IF(DK895="D",1,0)+IF(DO895="D",1,0)+IF(DP895="D",1,0)+IF(DQ895="D",1,0)+IF(DW895="D",1,0)+IF(DZ895="D",1,0)+IF(EH895="D",1,0)</f>
        <v>0</v>
      </c>
      <c r="AY895" s="0" t="n">
        <f aca="false">IF(DJ895&lt;&gt;"",1,0)+IF(DK895&lt;&gt;"",1,0)+IF(DM895&lt;&gt;"",1,0)+IF(DO895&lt;&gt;"",1,0)+IF(DP895&lt;&gt;"",1,0)+IF(DQ895&lt;&gt;"",1,0)+IF(DS895&lt;&gt;"",1,0)+IF(DT895&lt;&gt;"",1,0)+IF(DV895&lt;&gt;"",1,0)+IF(DW895&lt;&gt;"",1,0)+IF(DX895&lt;&gt;"",1,0)+IF(DY895&lt;&gt;"",1,0)+IF(DZ895&lt;&gt;"",1,0)+IF(EB895&lt;&gt;"",1,0)+IF(EC895&lt;&gt;"",1,0)+IF(ED895&lt;&gt;"",1,0)+IF(EG895&lt;&gt;"",1,0)+IF(EH895&lt;&gt;"",1,0)</f>
        <v>1</v>
      </c>
      <c r="AZ895" s="0" t="n">
        <f aca="false">IF(EH895&lt;&gt;"",1,0)</f>
        <v>0</v>
      </c>
      <c r="BB895" s="0" t="s">
        <v>154</v>
      </c>
      <c r="BC895" s="0" t="s">
        <v>155</v>
      </c>
      <c r="BD895" s="0" t="s">
        <v>155</v>
      </c>
      <c r="BE895" s="0" t="s">
        <v>155</v>
      </c>
      <c r="BF895" s="0" t="s">
        <v>155</v>
      </c>
      <c r="BG895" s="0" t="s">
        <v>155</v>
      </c>
      <c r="BH895" s="0" t="s">
        <v>155</v>
      </c>
      <c r="BK895" s="0" t="s">
        <v>155</v>
      </c>
      <c r="BL895" s="0" t="s">
        <v>155</v>
      </c>
      <c r="CA895" s="0" t="s">
        <v>155</v>
      </c>
      <c r="CG895" s="0" t="s">
        <v>155</v>
      </c>
      <c r="CK895" s="0" t="s">
        <v>155</v>
      </c>
      <c r="CN895" s="0" t="s">
        <v>155</v>
      </c>
      <c r="CP895" s="0" t="s">
        <v>155</v>
      </c>
      <c r="CV895" s="0" t="s">
        <v>155</v>
      </c>
      <c r="CY895" s="0" t="s">
        <v>155</v>
      </c>
      <c r="DC895" s="0" t="s">
        <v>155</v>
      </c>
      <c r="DI895" s="0" t="s">
        <v>155</v>
      </c>
      <c r="DN895" s="0" t="s">
        <v>155</v>
      </c>
      <c r="DS895" s="0" t="s">
        <v>145</v>
      </c>
      <c r="DU895" s="0" t="s">
        <v>155</v>
      </c>
      <c r="EA895" s="0" t="s">
        <v>155</v>
      </c>
      <c r="EF895" s="0" t="s">
        <v>155</v>
      </c>
    </row>
    <row r="896" customFormat="false" ht="15" hidden="false" customHeight="false" outlineLevel="0" collapsed="false">
      <c r="A896" s="0" t="s">
        <v>4373</v>
      </c>
      <c r="B896" s="0" t="n">
        <v>78</v>
      </c>
      <c r="C896" s="0" t="n">
        <v>427441</v>
      </c>
      <c r="D896" s="0" t="s">
        <v>4374</v>
      </c>
      <c r="E896" s="0" t="s">
        <v>1054</v>
      </c>
      <c r="F896" s="0" t="str">
        <f aca="false">CONCATENATE(D896," ",LEFT(H896,4),"T=",AU896,"D=",AV896,"R=",AW896,"M=",AX896,"L=",AY896,"B=",AZ896)</f>
        <v>DEMYAN T=21D=1R=4M=1L=4B=0</v>
      </c>
      <c r="G896" s="0" t="s">
        <v>847</v>
      </c>
      <c r="I896" s="0" t="s">
        <v>4375</v>
      </c>
      <c r="J896" s="0" t="s">
        <v>1175</v>
      </c>
      <c r="K896" s="0" t="s">
        <v>144</v>
      </c>
      <c r="L896" s="0" t="s">
        <v>145</v>
      </c>
      <c r="M896" s="0" t="s">
        <v>4376</v>
      </c>
      <c r="N896" s="0" t="str">
        <f aca="false">RIGHT(M896,LEN(M896)-FIND(" ",M896))</f>
        <v>KENMORE AVE SE</v>
      </c>
      <c r="P896" s="0" t="s">
        <v>147</v>
      </c>
      <c r="Q896" s="0" t="s">
        <v>148</v>
      </c>
      <c r="R896" s="0" t="n">
        <v>44483</v>
      </c>
      <c r="AD896" s="0" t="s">
        <v>149</v>
      </c>
      <c r="AE896" s="0" t="s">
        <v>150</v>
      </c>
      <c r="AF896" s="0" t="s">
        <v>151</v>
      </c>
      <c r="AH896" s="0" t="n">
        <v>14</v>
      </c>
      <c r="AI896" s="0" t="n">
        <v>11</v>
      </c>
      <c r="AN896" s="0" t="s">
        <v>147</v>
      </c>
      <c r="AO896" s="0" t="s">
        <v>4116</v>
      </c>
      <c r="AP896" s="0" t="s">
        <v>4117</v>
      </c>
      <c r="AQ896" s="0" t="n">
        <v>9</v>
      </c>
      <c r="AR896" s="0" t="n">
        <v>64</v>
      </c>
      <c r="AS896" s="0" t="n">
        <v>32</v>
      </c>
      <c r="AU896" s="0" t="n">
        <f aca="false">COUNTA($BA$896:$EH$896)</f>
        <v>21</v>
      </c>
      <c r="AV896" s="0" t="n">
        <f aca="false">COUNTIF($BA$896:$EH$896,"D")</f>
        <v>1</v>
      </c>
      <c r="AW896" s="0" t="n">
        <f aca="false">COUNTIF($BA$896:$EH$896,"R")</f>
        <v>4</v>
      </c>
      <c r="AX896" s="0" t="n">
        <f aca="false">IF(BN896="D",1,0)+IF(BO896="D",1,0)+IF(BT896="D",1,0)+IF(BU896="D",1,0)+IF(BW896="D",1,0)+IF(CC896="D",1,0)+IF(CD896="D",1,0)+IF(CE896="D",1,0)+IF(CF896="D",1,0)+IF(CL896="D",1,0)+IF(CM896="D",1,0)+IF(CQ896="D",1,0)+IF(CR896="D",1,0)+IF(CS896="D",1,0)+IF(CW896="D",1,0)+IF(CX896="D",1,0)+IF(DD896="D",1,0)+IF(DE896="D",1,0)+IF(DJ896="D",1,0)+IF(DK896="D",1,0)+IF(DO896="D",1,0)+IF(DP896="D",1,0)+IF(DQ896="D",1,0)+IF(DW896="D",1,0)+IF(DZ896="D",1,0)+IF(EH896="D",1,0)</f>
        <v>1</v>
      </c>
      <c r="AY896" s="0" t="n">
        <f aca="false">IF(DJ896&lt;&gt;"",1,0)+IF(DK896&lt;&gt;"",1,0)+IF(DM896&lt;&gt;"",1,0)+IF(DO896&lt;&gt;"",1,0)+IF(DP896&lt;&gt;"",1,0)+IF(DQ896&lt;&gt;"",1,0)+IF(DS896&lt;&gt;"",1,0)+IF(DT896&lt;&gt;"",1,0)+IF(DV896&lt;&gt;"",1,0)+IF(DW896&lt;&gt;"",1,0)+IF(DX896&lt;&gt;"",1,0)+IF(DY896&lt;&gt;"",1,0)+IF(DZ896&lt;&gt;"",1,0)+IF(EB896&lt;&gt;"",1,0)+IF(EC896&lt;&gt;"",1,0)+IF(ED896&lt;&gt;"",1,0)+IF(EG896&lt;&gt;"",1,0)+IF(EH896&lt;&gt;"",1,0)</f>
        <v>4</v>
      </c>
      <c r="AZ896" s="0" t="n">
        <f aca="false">IF(EH896&lt;&gt;"",1,0)</f>
        <v>0</v>
      </c>
      <c r="BB896" s="0" t="s">
        <v>154</v>
      </c>
      <c r="BD896" s="0" t="s">
        <v>155</v>
      </c>
      <c r="BL896" s="0" t="s">
        <v>155</v>
      </c>
      <c r="CA896" s="0" t="s">
        <v>155</v>
      </c>
      <c r="CK896" s="0" t="s">
        <v>155</v>
      </c>
      <c r="CN896" s="0" t="s">
        <v>155</v>
      </c>
      <c r="CP896" s="0" t="s">
        <v>155</v>
      </c>
      <c r="CV896" s="0" t="s">
        <v>155</v>
      </c>
      <c r="CW896" s="0" t="s">
        <v>155</v>
      </c>
      <c r="CY896" s="0" t="s">
        <v>155</v>
      </c>
      <c r="CZ896" s="0" t="s">
        <v>145</v>
      </c>
      <c r="DC896" s="0" t="s">
        <v>155</v>
      </c>
      <c r="DL896" s="0" t="s">
        <v>155</v>
      </c>
      <c r="DN896" s="0" t="s">
        <v>155</v>
      </c>
      <c r="DS896" s="0" t="s">
        <v>145</v>
      </c>
      <c r="DT896" s="0" t="s">
        <v>145</v>
      </c>
      <c r="DU896" s="0" t="s">
        <v>155</v>
      </c>
      <c r="DW896" s="0" t="s">
        <v>156</v>
      </c>
      <c r="EA896" s="0" t="s">
        <v>155</v>
      </c>
      <c r="ED896" s="0" t="s">
        <v>145</v>
      </c>
      <c r="EF896" s="0" t="s">
        <v>155</v>
      </c>
    </row>
    <row r="897" customFormat="false" ht="15" hidden="false" customHeight="false" outlineLevel="0" collapsed="false">
      <c r="A897" s="0" t="s">
        <v>4377</v>
      </c>
      <c r="B897" s="0" t="n">
        <v>78</v>
      </c>
      <c r="C897" s="0" t="n">
        <v>437776</v>
      </c>
      <c r="D897" s="0" t="s">
        <v>1222</v>
      </c>
      <c r="E897" s="0" t="s">
        <v>1915</v>
      </c>
      <c r="F897" s="0" t="str">
        <f aca="false">CONCATENATE(D897," ",LEFT(H897,4),"T=",AU897,"D=",AV897,"R=",AW897,"M=",AX897,"L=",AY897,"B=",AZ897)</f>
        <v>MONTGOMERY T=3D=0R=0M=0L=0B=0</v>
      </c>
      <c r="G897" s="0" t="s">
        <v>559</v>
      </c>
      <c r="I897" s="0" t="s">
        <v>4378</v>
      </c>
      <c r="J897" s="0" t="s">
        <v>4266</v>
      </c>
      <c r="K897" s="0" t="s">
        <v>144</v>
      </c>
      <c r="M897" s="0" t="s">
        <v>4379</v>
      </c>
      <c r="N897" s="0" t="str">
        <f aca="false">RIGHT(M897,LEN(M897)-FIND(" ",M897))</f>
        <v>KENMORE AVE SE</v>
      </c>
      <c r="P897" s="0" t="s">
        <v>147</v>
      </c>
      <c r="Q897" s="0" t="s">
        <v>148</v>
      </c>
      <c r="R897" s="0" t="n">
        <v>44483</v>
      </c>
      <c r="AD897" s="0" t="s">
        <v>149</v>
      </c>
      <c r="AE897" s="0" t="s">
        <v>150</v>
      </c>
      <c r="AF897" s="0" t="s">
        <v>151</v>
      </c>
      <c r="AH897" s="0" t="n">
        <v>14</v>
      </c>
      <c r="AI897" s="0" t="n">
        <v>11</v>
      </c>
      <c r="AN897" s="0" t="s">
        <v>147</v>
      </c>
      <c r="AO897" s="0" t="s">
        <v>4116</v>
      </c>
      <c r="AP897" s="0" t="s">
        <v>4117</v>
      </c>
      <c r="AQ897" s="0" t="n">
        <v>9</v>
      </c>
      <c r="AR897" s="0" t="n">
        <v>64</v>
      </c>
      <c r="AS897" s="0" t="n">
        <v>32</v>
      </c>
      <c r="AU897" s="0" t="n">
        <f aca="false">COUNTA($BA$897:$EH$897)</f>
        <v>3</v>
      </c>
      <c r="AV897" s="0" t="n">
        <f aca="false">COUNTIF($BA$897:$EH$897,"D")</f>
        <v>0</v>
      </c>
      <c r="AW897" s="0" t="n">
        <f aca="false">COUNTIF($BA$897:$EH$897,"R")</f>
        <v>0</v>
      </c>
      <c r="AX897" s="0" t="n">
        <f aca="false">IF(BN897="D",1,0)+IF(BO897="D",1,0)+IF(BT897="D",1,0)+IF(BU897="D",1,0)+IF(BW897="D",1,0)+IF(CC897="D",1,0)+IF(CD897="D",1,0)+IF(CE897="D",1,0)+IF(CF897="D",1,0)+IF(CL897="D",1,0)+IF(CM897="D",1,0)+IF(CQ897="D",1,0)+IF(CR897="D",1,0)+IF(CS897="D",1,0)+IF(CW897="D",1,0)+IF(CX897="D",1,0)+IF(DD897="D",1,0)+IF(DE897="D",1,0)+IF(DJ897="D",1,0)+IF(DK897="D",1,0)+IF(DO897="D",1,0)+IF(DP897="D",1,0)+IF(DQ897="D",1,0)+IF(DW897="D",1,0)+IF(DZ897="D",1,0)+IF(EH897="D",1,0)</f>
        <v>0</v>
      </c>
      <c r="AY897" s="0" t="n">
        <f aca="false">IF(DJ897&lt;&gt;"",1,0)+IF(DK897&lt;&gt;"",1,0)+IF(DM897&lt;&gt;"",1,0)+IF(DO897&lt;&gt;"",1,0)+IF(DP897&lt;&gt;"",1,0)+IF(DQ897&lt;&gt;"",1,0)+IF(DS897&lt;&gt;"",1,0)+IF(DT897&lt;&gt;"",1,0)+IF(DV897&lt;&gt;"",1,0)+IF(DW897&lt;&gt;"",1,0)+IF(DX897&lt;&gt;"",1,0)+IF(DY897&lt;&gt;"",1,0)+IF(DZ897&lt;&gt;"",1,0)+IF(EB897&lt;&gt;"",1,0)+IF(EC897&lt;&gt;"",1,0)+IF(ED897&lt;&gt;"",1,0)+IF(EG897&lt;&gt;"",1,0)+IF(EH897&lt;&gt;"",1,0)</f>
        <v>0</v>
      </c>
      <c r="AZ897" s="0" t="n">
        <f aca="false">IF(EH897&lt;&gt;"",1,0)</f>
        <v>0</v>
      </c>
      <c r="BB897" s="0" t="s">
        <v>154</v>
      </c>
      <c r="DN897" s="0" t="s">
        <v>155</v>
      </c>
      <c r="EF897" s="0" t="s">
        <v>155</v>
      </c>
    </row>
    <row r="898" customFormat="false" ht="15" hidden="false" customHeight="false" outlineLevel="0" collapsed="false">
      <c r="A898" s="0" t="s">
        <v>4380</v>
      </c>
      <c r="B898" s="0" t="n">
        <v>78</v>
      </c>
      <c r="C898" s="0" t="n">
        <v>446134</v>
      </c>
      <c r="D898" s="0" t="s">
        <v>247</v>
      </c>
      <c r="E898" s="0" t="s">
        <v>1198</v>
      </c>
      <c r="F898" s="0" t="str">
        <f aca="false">CONCATENATE(D898," ",LEFT(H898,4),"T=",AU898,"D=",AV898,"R=",AW898,"M=",AX898,"L=",AY898,"B=",AZ898)</f>
        <v>GREGORY T=4D=0R=0M=0L=1B=0</v>
      </c>
      <c r="I898" s="0" t="s">
        <v>4381</v>
      </c>
      <c r="J898" s="0" t="s">
        <v>4382</v>
      </c>
      <c r="K898" s="0" t="s">
        <v>144</v>
      </c>
      <c r="M898" s="0" t="s">
        <v>4383</v>
      </c>
      <c r="N898" s="0" t="str">
        <f aca="false">RIGHT(M898,LEN(M898)-FIND(" ",M898))</f>
        <v>HAZELWOOD AVE SE</v>
      </c>
      <c r="P898" s="0" t="s">
        <v>147</v>
      </c>
      <c r="Q898" s="0" t="s">
        <v>148</v>
      </c>
      <c r="R898" s="0" t="n">
        <v>44483</v>
      </c>
      <c r="AD898" s="0" t="s">
        <v>149</v>
      </c>
      <c r="AE898" s="0" t="s">
        <v>150</v>
      </c>
      <c r="AF898" s="0" t="s">
        <v>151</v>
      </c>
      <c r="AH898" s="0" t="n">
        <v>14</v>
      </c>
      <c r="AI898" s="0" t="n">
        <v>11</v>
      </c>
      <c r="AN898" s="0" t="s">
        <v>147</v>
      </c>
      <c r="AO898" s="0" t="s">
        <v>4116</v>
      </c>
      <c r="AP898" s="0" t="s">
        <v>4117</v>
      </c>
      <c r="AQ898" s="0" t="n">
        <v>9</v>
      </c>
      <c r="AR898" s="0" t="n">
        <v>64</v>
      </c>
      <c r="AS898" s="0" t="n">
        <v>32</v>
      </c>
      <c r="AU898" s="0" t="n">
        <f aca="false">COUNTA($BA$898:$EH$898)</f>
        <v>4</v>
      </c>
      <c r="AV898" s="0" t="n">
        <f aca="false">COUNTIF($BA$898:$EH$898,"D")</f>
        <v>0</v>
      </c>
      <c r="AW898" s="0" t="n">
        <f aca="false">COUNTIF($BA$898:$EH$898,"R")</f>
        <v>0</v>
      </c>
      <c r="AX898" s="0" t="n">
        <f aca="false">IF(BN898="D",1,0)+IF(BO898="D",1,0)+IF(BT898="D",1,0)+IF(BU898="D",1,0)+IF(BW898="D",1,0)+IF(CC898="D",1,0)+IF(CD898="D",1,0)+IF(CE898="D",1,0)+IF(CF898="D",1,0)+IF(CL898="D",1,0)+IF(CM898="D",1,0)+IF(CQ898="D",1,0)+IF(CR898="D",1,0)+IF(CS898="D",1,0)+IF(CW898="D",1,0)+IF(CX898="D",1,0)+IF(DD898="D",1,0)+IF(DE898="D",1,0)+IF(DJ898="D",1,0)+IF(DK898="D",1,0)+IF(DO898="D",1,0)+IF(DP898="D",1,0)+IF(DQ898="D",1,0)+IF(DW898="D",1,0)+IF(DZ898="D",1,0)+IF(EH898="D",1,0)</f>
        <v>0</v>
      </c>
      <c r="AY898" s="0" t="n">
        <f aca="false">IF(DJ898&lt;&gt;"",1,0)+IF(DK898&lt;&gt;"",1,0)+IF(DM898&lt;&gt;"",1,0)+IF(DO898&lt;&gt;"",1,0)+IF(DP898&lt;&gt;"",1,0)+IF(DQ898&lt;&gt;"",1,0)+IF(DS898&lt;&gt;"",1,0)+IF(DT898&lt;&gt;"",1,0)+IF(DV898&lt;&gt;"",1,0)+IF(DW898&lt;&gt;"",1,0)+IF(DX898&lt;&gt;"",1,0)+IF(DY898&lt;&gt;"",1,0)+IF(DZ898&lt;&gt;"",1,0)+IF(EB898&lt;&gt;"",1,0)+IF(EC898&lt;&gt;"",1,0)+IF(ED898&lt;&gt;"",1,0)+IF(EG898&lt;&gt;"",1,0)+IF(EH898&lt;&gt;"",1,0)</f>
        <v>1</v>
      </c>
      <c r="AZ898" s="0" t="n">
        <f aca="false">IF(EH898&lt;&gt;"",1,0)</f>
        <v>0</v>
      </c>
      <c r="BB898" s="0" t="s">
        <v>154</v>
      </c>
      <c r="DN898" s="0" t="s">
        <v>155</v>
      </c>
      <c r="DX898" s="0" t="s">
        <v>155</v>
      </c>
      <c r="EF898" s="0" t="s">
        <v>155</v>
      </c>
    </row>
    <row r="899" customFormat="false" ht="15" hidden="false" customHeight="false" outlineLevel="0" collapsed="false">
      <c r="A899" s="0" t="s">
        <v>4384</v>
      </c>
      <c r="B899" s="0" t="n">
        <v>78</v>
      </c>
      <c r="C899" s="0" t="n">
        <v>406328</v>
      </c>
      <c r="D899" s="0" t="s">
        <v>4385</v>
      </c>
      <c r="E899" s="0" t="s">
        <v>2052</v>
      </c>
      <c r="F899" s="0" t="str">
        <f aca="false">CONCATENATE(D899," ",LEFT(H899,4),"T=",AU899,"D=",AV899,"R=",AW899,"M=",AX899,"L=",AY899,"B=",AZ899)</f>
        <v>GARNER T=14D=6R=0M=4L=4B=0</v>
      </c>
      <c r="G899" s="0" t="s">
        <v>1504</v>
      </c>
      <c r="I899" s="0" t="s">
        <v>4386</v>
      </c>
      <c r="J899" s="0" t="s">
        <v>4387</v>
      </c>
      <c r="K899" s="0" t="s">
        <v>144</v>
      </c>
      <c r="L899" s="0" t="s">
        <v>156</v>
      </c>
      <c r="M899" s="0" t="s">
        <v>4388</v>
      </c>
      <c r="N899" s="0" t="str">
        <f aca="false">RIGHT(M899,LEN(M899)-FIND(" ",M899))</f>
        <v>FRANCIS AVE SE</v>
      </c>
      <c r="P899" s="0" t="s">
        <v>147</v>
      </c>
      <c r="Q899" s="0" t="s">
        <v>148</v>
      </c>
      <c r="R899" s="0" t="n">
        <v>44484</v>
      </c>
      <c r="AD899" s="0" t="s">
        <v>149</v>
      </c>
      <c r="AE899" s="0" t="s">
        <v>150</v>
      </c>
      <c r="AF899" s="0" t="s">
        <v>151</v>
      </c>
      <c r="AH899" s="0" t="n">
        <v>14</v>
      </c>
      <c r="AI899" s="0" t="n">
        <v>11</v>
      </c>
      <c r="AN899" s="0" t="s">
        <v>147</v>
      </c>
      <c r="AO899" s="0" t="s">
        <v>4116</v>
      </c>
      <c r="AP899" s="0" t="s">
        <v>4117</v>
      </c>
      <c r="AQ899" s="0" t="n">
        <v>9</v>
      </c>
      <c r="AR899" s="0" t="n">
        <v>64</v>
      </c>
      <c r="AS899" s="0" t="n">
        <v>32</v>
      </c>
      <c r="AU899" s="0" t="n">
        <f aca="false">COUNTA($BA$899:$EH$899)</f>
        <v>14</v>
      </c>
      <c r="AV899" s="0" t="n">
        <f aca="false">COUNTIF($BA$899:$EH$899,"D")</f>
        <v>6</v>
      </c>
      <c r="AW899" s="0" t="n">
        <f aca="false">COUNTIF($BA$899:$EH$899,"R")</f>
        <v>0</v>
      </c>
      <c r="AX899" s="0" t="n">
        <f aca="false">IF(BN899="D",1,0)+IF(BO899="D",1,0)+IF(BT899="D",1,0)+IF(BU899="D",1,0)+IF(BW899="D",1,0)+IF(CC899="D",1,0)+IF(CD899="D",1,0)+IF(CE899="D",1,0)+IF(CF899="D",1,0)+IF(CL899="D",1,0)+IF(CM899="D",1,0)+IF(CQ899="D",1,0)+IF(CR899="D",1,0)+IF(CS899="D",1,0)+IF(CW899="D",1,0)+IF(CX899="D",1,0)+IF(DD899="D",1,0)+IF(DE899="D",1,0)+IF(DJ899="D",1,0)+IF(DK899="D",1,0)+IF(DO899="D",1,0)+IF(DP899="D",1,0)+IF(DQ899="D",1,0)+IF(DW899="D",1,0)+IF(DZ899="D",1,0)+IF(EH899="D",1,0)</f>
        <v>4</v>
      </c>
      <c r="AY899" s="0" t="n">
        <f aca="false">IF(DJ899&lt;&gt;"",1,0)+IF(DK899&lt;&gt;"",1,0)+IF(DM899&lt;&gt;"",1,0)+IF(DO899&lt;&gt;"",1,0)+IF(DP899&lt;&gt;"",1,0)+IF(DQ899&lt;&gt;"",1,0)+IF(DS899&lt;&gt;"",1,0)+IF(DT899&lt;&gt;"",1,0)+IF(DV899&lt;&gt;"",1,0)+IF(DW899&lt;&gt;"",1,0)+IF(DX899&lt;&gt;"",1,0)+IF(DY899&lt;&gt;"",1,0)+IF(DZ899&lt;&gt;"",1,0)+IF(EB899&lt;&gt;"",1,0)+IF(EC899&lt;&gt;"",1,0)+IF(ED899&lt;&gt;"",1,0)+IF(EG899&lt;&gt;"",1,0)+IF(EH899&lt;&gt;"",1,0)</f>
        <v>4</v>
      </c>
      <c r="AZ899" s="0" t="n">
        <f aca="false">IF(EH899&lt;&gt;"",1,0)</f>
        <v>0</v>
      </c>
      <c r="BB899" s="0" t="s">
        <v>154</v>
      </c>
      <c r="CW899" s="0" t="s">
        <v>156</v>
      </c>
      <c r="CY899" s="0" t="s">
        <v>155</v>
      </c>
      <c r="DC899" s="0" t="s">
        <v>155</v>
      </c>
      <c r="DD899" s="0" t="s">
        <v>156</v>
      </c>
      <c r="DI899" s="0" t="s">
        <v>155</v>
      </c>
      <c r="DJ899" s="0" t="s">
        <v>156</v>
      </c>
      <c r="DL899" s="0" t="s">
        <v>155</v>
      </c>
      <c r="DM899" s="0" t="s">
        <v>156</v>
      </c>
      <c r="DN899" s="0" t="s">
        <v>155</v>
      </c>
      <c r="DT899" s="0" t="s">
        <v>156</v>
      </c>
      <c r="DU899" s="0" t="s">
        <v>155</v>
      </c>
      <c r="DW899" s="0" t="s">
        <v>156</v>
      </c>
      <c r="EF899" s="0" t="s">
        <v>155</v>
      </c>
    </row>
    <row r="900" customFormat="false" ht="15" hidden="false" customHeight="false" outlineLevel="0" collapsed="false">
      <c r="A900" s="0" t="s">
        <v>4389</v>
      </c>
      <c r="B900" s="0" t="n">
        <v>78</v>
      </c>
      <c r="C900" s="0" t="n">
        <v>452984</v>
      </c>
      <c r="D900" s="0" t="s">
        <v>3929</v>
      </c>
      <c r="E900" s="0" t="s">
        <v>4390</v>
      </c>
      <c r="F900" s="0" t="str">
        <f aca="false">CONCATENATE(D900," ",LEFT(H900,4),"T=",AU900,"D=",AV900,"R=",AW900,"M=",AX900,"L=",AY900,"B=",AZ900)</f>
        <v>DECIANCIO T=6D=1R=0M=0L=0B=0</v>
      </c>
      <c r="G900" s="0" t="s">
        <v>4391</v>
      </c>
      <c r="I900" s="0" t="s">
        <v>4392</v>
      </c>
      <c r="J900" s="0" t="s">
        <v>4393</v>
      </c>
      <c r="K900" s="0" t="s">
        <v>182</v>
      </c>
      <c r="M900" s="0" t="s">
        <v>4394</v>
      </c>
      <c r="N900" s="0" t="str">
        <f aca="false">RIGHT(M900,LEN(M900)-FIND(" ",M900))</f>
        <v>WILLARD AVE SE</v>
      </c>
      <c r="P900" s="0" t="s">
        <v>147</v>
      </c>
      <c r="Q900" s="0" t="s">
        <v>148</v>
      </c>
      <c r="R900" s="0" t="n">
        <v>44483</v>
      </c>
      <c r="AD900" s="0" t="s">
        <v>149</v>
      </c>
      <c r="AE900" s="0" t="s">
        <v>150</v>
      </c>
      <c r="AF900" s="0" t="s">
        <v>151</v>
      </c>
      <c r="AH900" s="0" t="n">
        <v>14</v>
      </c>
      <c r="AI900" s="0" t="n">
        <v>11</v>
      </c>
      <c r="AN900" s="0" t="s">
        <v>147</v>
      </c>
      <c r="AO900" s="0" t="s">
        <v>4116</v>
      </c>
      <c r="AP900" s="0" t="s">
        <v>4117</v>
      </c>
      <c r="AQ900" s="0" t="n">
        <v>9</v>
      </c>
      <c r="AR900" s="0" t="n">
        <v>64</v>
      </c>
      <c r="AS900" s="0" t="n">
        <v>32</v>
      </c>
      <c r="AU900" s="0" t="n">
        <f aca="false">COUNTA($BA$900:$EH$900)</f>
        <v>6</v>
      </c>
      <c r="AV900" s="0" t="n">
        <f aca="false">COUNTIF($BA$900:$EH$900,"D")</f>
        <v>1</v>
      </c>
      <c r="AW900" s="0" t="n">
        <f aca="false">COUNTIF($BA$900:$EH$900,"R")</f>
        <v>0</v>
      </c>
      <c r="AX900" s="0" t="n">
        <f aca="false">IF(BN900="D",1,0)+IF(BO900="D",1,0)+IF(BT900="D",1,0)+IF(BU900="D",1,0)+IF(BW900="D",1,0)+IF(CC900="D",1,0)+IF(CD900="D",1,0)+IF(CE900="D",1,0)+IF(CF900="D",1,0)+IF(CL900="D",1,0)+IF(CM900="D",1,0)+IF(CQ900="D",1,0)+IF(CR900="D",1,0)+IF(CS900="D",1,0)+IF(CW900="D",1,0)+IF(CX900="D",1,0)+IF(DD900="D",1,0)+IF(DE900="D",1,0)+IF(DJ900="D",1,0)+IF(DK900="D",1,0)+IF(DO900="D",1,0)+IF(DP900="D",1,0)+IF(DQ900="D",1,0)+IF(DW900="D",1,0)+IF(DZ900="D",1,0)+IF(EH900="D",1,0)</f>
        <v>0</v>
      </c>
      <c r="AY900" s="0" t="n">
        <f aca="false">IF(DJ900&lt;&gt;"",1,0)+IF(DK900&lt;&gt;"",1,0)+IF(DM900&lt;&gt;"",1,0)+IF(DO900&lt;&gt;"",1,0)+IF(DP900&lt;&gt;"",1,0)+IF(DQ900&lt;&gt;"",1,0)+IF(DS900&lt;&gt;"",1,0)+IF(DT900&lt;&gt;"",1,0)+IF(DV900&lt;&gt;"",1,0)+IF(DW900&lt;&gt;"",1,0)+IF(DX900&lt;&gt;"",1,0)+IF(DY900&lt;&gt;"",1,0)+IF(DZ900&lt;&gt;"",1,0)+IF(EB900&lt;&gt;"",1,0)+IF(EC900&lt;&gt;"",1,0)+IF(ED900&lt;&gt;"",1,0)+IF(EG900&lt;&gt;"",1,0)+IF(EH900&lt;&gt;"",1,0)</f>
        <v>0</v>
      </c>
      <c r="AZ900" s="0" t="n">
        <f aca="false">IF(EH900&lt;&gt;"",1,0)</f>
        <v>0</v>
      </c>
      <c r="BB900" s="0" t="s">
        <v>154</v>
      </c>
      <c r="BD900" s="0" t="s">
        <v>155</v>
      </c>
      <c r="BK900" s="0" t="s">
        <v>155</v>
      </c>
      <c r="BL900" s="0" t="s">
        <v>155</v>
      </c>
      <c r="BY900" s="0" t="s">
        <v>156</v>
      </c>
      <c r="DN900" s="0" t="s">
        <v>155</v>
      </c>
    </row>
    <row r="901" customFormat="false" ht="15" hidden="false" customHeight="false" outlineLevel="0" collapsed="false">
      <c r="A901" s="0" t="s">
        <v>4395</v>
      </c>
      <c r="B901" s="0" t="n">
        <v>78</v>
      </c>
      <c r="C901" s="0" t="n">
        <v>490048</v>
      </c>
      <c r="D901" s="0" t="s">
        <v>4396</v>
      </c>
      <c r="E901" s="0" t="s">
        <v>4397</v>
      </c>
      <c r="F901" s="0" t="str">
        <f aca="false">CONCATENATE(D901," ",LEFT(H901,4),"T=",AU901,"D=",AV901,"R=",AW901,"M=",AX901,"L=",AY901,"B=",AZ901)</f>
        <v>LISTER T=2D=0R=0M=0L=0B=0</v>
      </c>
      <c r="G901" s="0" t="s">
        <v>269</v>
      </c>
      <c r="I901" s="0" t="s">
        <v>4398</v>
      </c>
      <c r="J901" s="0" t="s">
        <v>143</v>
      </c>
      <c r="K901" s="0" t="s">
        <v>144</v>
      </c>
      <c r="M901" s="0" t="s">
        <v>4399</v>
      </c>
      <c r="N901" s="0" t="str">
        <f aca="false">RIGHT(M901,LEN(M901)-FIND(" ",M901))</f>
        <v>TRUMBULL AVE SE</v>
      </c>
      <c r="P901" s="0" t="s">
        <v>147</v>
      </c>
      <c r="Q901" s="0" t="s">
        <v>148</v>
      </c>
      <c r="R901" s="0" t="n">
        <v>44484</v>
      </c>
      <c r="AD901" s="0" t="s">
        <v>149</v>
      </c>
      <c r="AE901" s="0" t="s">
        <v>150</v>
      </c>
      <c r="AF901" s="0" t="s">
        <v>151</v>
      </c>
      <c r="AH901" s="0" t="n">
        <v>14</v>
      </c>
      <c r="AI901" s="0" t="n">
        <v>11</v>
      </c>
      <c r="AN901" s="0" t="s">
        <v>147</v>
      </c>
      <c r="AO901" s="0" t="s">
        <v>4116</v>
      </c>
      <c r="AP901" s="0" t="s">
        <v>4117</v>
      </c>
      <c r="AQ901" s="0" t="n">
        <v>9</v>
      </c>
      <c r="AR901" s="0" t="n">
        <v>64</v>
      </c>
      <c r="AS901" s="0" t="n">
        <v>32</v>
      </c>
      <c r="AU901" s="0" t="n">
        <f aca="false">COUNTA($BA$901:$EH$901)</f>
        <v>2</v>
      </c>
      <c r="AV901" s="0" t="n">
        <f aca="false">COUNTIF($BA$901:$EH$901,"D")</f>
        <v>0</v>
      </c>
      <c r="AW901" s="0" t="n">
        <f aca="false">COUNTIF($BA$901:$EH$901,"R")</f>
        <v>0</v>
      </c>
      <c r="AX901" s="0" t="n">
        <f aca="false">IF(BN901="D",1,0)+IF(BO901="D",1,0)+IF(BT901="D",1,0)+IF(BU901="D",1,0)+IF(BW901="D",1,0)+IF(CC901="D",1,0)+IF(CD901="D",1,0)+IF(CE901="D",1,0)+IF(CF901="D",1,0)+IF(CL901="D",1,0)+IF(CM901="D",1,0)+IF(CQ901="D",1,0)+IF(CR901="D",1,0)+IF(CS901="D",1,0)+IF(CW901="D",1,0)+IF(CX901="D",1,0)+IF(DD901="D",1,0)+IF(DE901="D",1,0)+IF(DJ901="D",1,0)+IF(DK901="D",1,0)+IF(DO901="D",1,0)+IF(DP901="D",1,0)+IF(DQ901="D",1,0)+IF(DW901="D",1,0)+IF(DZ901="D",1,0)+IF(EH901="D",1,0)</f>
        <v>0</v>
      </c>
      <c r="AY901" s="0" t="n">
        <f aca="false">IF(DJ901&lt;&gt;"",1,0)+IF(DK901&lt;&gt;"",1,0)+IF(DM901&lt;&gt;"",1,0)+IF(DO901&lt;&gt;"",1,0)+IF(DP901&lt;&gt;"",1,0)+IF(DQ901&lt;&gt;"",1,0)+IF(DS901&lt;&gt;"",1,0)+IF(DT901&lt;&gt;"",1,0)+IF(DV901&lt;&gt;"",1,0)+IF(DW901&lt;&gt;"",1,0)+IF(DX901&lt;&gt;"",1,0)+IF(DY901&lt;&gt;"",1,0)+IF(DZ901&lt;&gt;"",1,0)+IF(EB901&lt;&gt;"",1,0)+IF(EC901&lt;&gt;"",1,0)+IF(ED901&lt;&gt;"",1,0)+IF(EG901&lt;&gt;"",1,0)+IF(EH901&lt;&gt;"",1,0)</f>
        <v>0</v>
      </c>
      <c r="AZ901" s="0" t="n">
        <f aca="false">IF(EH901&lt;&gt;"",1,0)</f>
        <v>0</v>
      </c>
      <c r="BB901" s="0" t="s">
        <v>154</v>
      </c>
      <c r="EF901" s="0" t="s">
        <v>155</v>
      </c>
    </row>
    <row r="902" customFormat="false" ht="15" hidden="false" customHeight="false" outlineLevel="0" collapsed="false">
      <c r="A902" s="0" t="s">
        <v>4400</v>
      </c>
      <c r="B902" s="0" t="n">
        <v>78</v>
      </c>
      <c r="C902" s="0" t="n">
        <v>15287</v>
      </c>
      <c r="D902" s="0" t="s">
        <v>4153</v>
      </c>
      <c r="E902" s="0" t="s">
        <v>645</v>
      </c>
      <c r="F902" s="0" t="str">
        <f aca="false">CONCATENATE(D902," ",LEFT(H902,4),"T=",AU902,"D=",AV902,"R=",AW902,"M=",AX902,"L=",AY902,"B=",AZ902)</f>
        <v>SEMON T=32D=11R=0M=4L=6B=1</v>
      </c>
      <c r="G902" s="0" t="s">
        <v>559</v>
      </c>
      <c r="I902" s="0" t="s">
        <v>4401</v>
      </c>
      <c r="J902" s="0" t="s">
        <v>4402</v>
      </c>
      <c r="K902" s="0" t="s">
        <v>144</v>
      </c>
      <c r="L902" s="0" t="s">
        <v>156</v>
      </c>
      <c r="M902" s="0" t="s">
        <v>4156</v>
      </c>
      <c r="N902" s="0" t="str">
        <f aca="false">RIGHT(M902,LEN(M902)-FIND(" ",M902))</f>
        <v>HAZELWOOD AVE SE</v>
      </c>
      <c r="P902" s="0" t="s">
        <v>147</v>
      </c>
      <c r="Q902" s="0" t="s">
        <v>148</v>
      </c>
      <c r="R902" s="0" t="n">
        <v>44484</v>
      </c>
      <c r="AD902" s="0" t="s">
        <v>149</v>
      </c>
      <c r="AE902" s="0" t="s">
        <v>150</v>
      </c>
      <c r="AF902" s="0" t="s">
        <v>151</v>
      </c>
      <c r="AH902" s="0" t="n">
        <v>14</v>
      </c>
      <c r="AI902" s="0" t="n">
        <v>11</v>
      </c>
      <c r="AN902" s="0" t="s">
        <v>147</v>
      </c>
      <c r="AO902" s="0" t="s">
        <v>4116</v>
      </c>
      <c r="AP902" s="0" t="s">
        <v>4117</v>
      </c>
      <c r="AQ902" s="0" t="n">
        <v>9</v>
      </c>
      <c r="AR902" s="0" t="n">
        <v>64</v>
      </c>
      <c r="AS902" s="0" t="n">
        <v>32</v>
      </c>
      <c r="AU902" s="0" t="n">
        <f aca="false">COUNTA($BA$902:$EH$902)</f>
        <v>32</v>
      </c>
      <c r="AV902" s="0" t="n">
        <f aca="false">COUNTIF($BA$902:$EH$902,"D")</f>
        <v>11</v>
      </c>
      <c r="AW902" s="0" t="n">
        <f aca="false">COUNTIF($BA$902:$EH$902,"R")</f>
        <v>0</v>
      </c>
      <c r="AX902" s="0" t="n">
        <f aca="false">IF(BN902="D",1,0)+IF(BO902="D",1,0)+IF(BT902="D",1,0)+IF(BU902="D",1,0)+IF(BW902="D",1,0)+IF(CC902="D",1,0)+IF(CD902="D",1,0)+IF(CE902="D",1,0)+IF(CF902="D",1,0)+IF(CL902="D",1,0)+IF(CM902="D",1,0)+IF(CQ902="D",1,0)+IF(CR902="D",1,0)+IF(CS902="D",1,0)+IF(CW902="D",1,0)+IF(CX902="D",1,0)+IF(DD902="D",1,0)+IF(DE902="D",1,0)+IF(DJ902="D",1,0)+IF(DK902="D",1,0)+IF(DO902="D",1,0)+IF(DP902="D",1,0)+IF(DQ902="D",1,0)+IF(DW902="D",1,0)+IF(DZ902="D",1,0)+IF(EH902="D",1,0)</f>
        <v>4</v>
      </c>
      <c r="AY902" s="0" t="n">
        <f aca="false">IF(DJ902&lt;&gt;"",1,0)+IF(DK902&lt;&gt;"",1,0)+IF(DM902&lt;&gt;"",1,0)+IF(DO902&lt;&gt;"",1,0)+IF(DP902&lt;&gt;"",1,0)+IF(DQ902&lt;&gt;"",1,0)+IF(DS902&lt;&gt;"",1,0)+IF(DT902&lt;&gt;"",1,0)+IF(DV902&lt;&gt;"",1,0)+IF(DW902&lt;&gt;"",1,0)+IF(DX902&lt;&gt;"",1,0)+IF(DY902&lt;&gt;"",1,0)+IF(DZ902&lt;&gt;"",1,0)+IF(EB902&lt;&gt;"",1,0)+IF(EC902&lt;&gt;"",1,0)+IF(ED902&lt;&gt;"",1,0)+IF(EG902&lt;&gt;"",1,0)+IF(EH902&lt;&gt;"",1,0)</f>
        <v>6</v>
      </c>
      <c r="AZ902" s="0" t="n">
        <f aca="false">IF(EH902&lt;&gt;"",1,0)</f>
        <v>1</v>
      </c>
      <c r="BB902" s="0" t="s">
        <v>154</v>
      </c>
      <c r="BC902" s="0" t="s">
        <v>155</v>
      </c>
      <c r="BD902" s="0" t="s">
        <v>155</v>
      </c>
      <c r="BG902" s="0" t="s">
        <v>155</v>
      </c>
      <c r="BH902" s="0" t="s">
        <v>155</v>
      </c>
      <c r="BI902" s="0" t="s">
        <v>155</v>
      </c>
      <c r="BJ902" s="0" t="s">
        <v>155</v>
      </c>
      <c r="BK902" s="0" t="s">
        <v>155</v>
      </c>
      <c r="BL902" s="0" t="s">
        <v>155</v>
      </c>
      <c r="BS902" s="0" t="s">
        <v>155</v>
      </c>
      <c r="BY902" s="0" t="s">
        <v>156</v>
      </c>
      <c r="CA902" s="0" t="s">
        <v>155</v>
      </c>
      <c r="CG902" s="0" t="s">
        <v>155</v>
      </c>
      <c r="CH902" s="0" t="s">
        <v>156</v>
      </c>
      <c r="CK902" s="0" t="s">
        <v>155</v>
      </c>
      <c r="CL902" s="0" t="s">
        <v>156</v>
      </c>
      <c r="CN902" s="0" t="s">
        <v>155</v>
      </c>
      <c r="CP902" s="0" t="s">
        <v>155</v>
      </c>
      <c r="CU902" s="0" t="s">
        <v>156</v>
      </c>
      <c r="CV902" s="0" t="s">
        <v>155</v>
      </c>
      <c r="CZ902" s="0" t="s">
        <v>156</v>
      </c>
      <c r="DC902" s="0" t="s">
        <v>155</v>
      </c>
      <c r="DI902" s="0" t="s">
        <v>155</v>
      </c>
      <c r="DJ902" s="0" t="s">
        <v>156</v>
      </c>
      <c r="DM902" s="0" t="s">
        <v>156</v>
      </c>
      <c r="DN902" s="0" t="s">
        <v>155</v>
      </c>
      <c r="DS902" s="0" t="s">
        <v>156</v>
      </c>
      <c r="DU902" s="0" t="s">
        <v>155</v>
      </c>
      <c r="DW902" s="0" t="s">
        <v>156</v>
      </c>
      <c r="ED902" s="0" t="s">
        <v>156</v>
      </c>
      <c r="EF902" s="0" t="s">
        <v>155</v>
      </c>
      <c r="EH902" s="0" t="s">
        <v>156</v>
      </c>
    </row>
    <row r="903" customFormat="false" ht="15" hidden="false" customHeight="false" outlineLevel="0" collapsed="false">
      <c r="A903" s="0" t="s">
        <v>4403</v>
      </c>
      <c r="B903" s="0" t="n">
        <v>78</v>
      </c>
      <c r="C903" s="0" t="n">
        <v>452806</v>
      </c>
      <c r="D903" s="0" t="s">
        <v>4404</v>
      </c>
      <c r="E903" s="0" t="s">
        <v>1094</v>
      </c>
      <c r="F903" s="0" t="str">
        <f aca="false">CONCATENATE(D903," ",LEFT(H903,4),"T=",AU903,"D=",AV903,"R=",AW903,"M=",AX903,"L=",AY903,"B=",AZ903)</f>
        <v>STREETS T=4D=0R=0M=0L=0B=0</v>
      </c>
      <c r="G903" s="0" t="s">
        <v>2308</v>
      </c>
      <c r="I903" s="0" t="s">
        <v>4405</v>
      </c>
      <c r="J903" s="0" t="s">
        <v>1339</v>
      </c>
      <c r="K903" s="0" t="s">
        <v>144</v>
      </c>
      <c r="M903" s="0" t="s">
        <v>4406</v>
      </c>
      <c r="N903" s="0" t="str">
        <f aca="false">RIGHT(M903,LEN(M903)-FIND(" ",M903))</f>
        <v>WILLARD AVE SE</v>
      </c>
      <c r="P903" s="0" t="s">
        <v>147</v>
      </c>
      <c r="Q903" s="0" t="s">
        <v>148</v>
      </c>
      <c r="R903" s="0" t="n">
        <v>44483</v>
      </c>
      <c r="AD903" s="0" t="s">
        <v>149</v>
      </c>
      <c r="AE903" s="0" t="s">
        <v>150</v>
      </c>
      <c r="AF903" s="0" t="s">
        <v>151</v>
      </c>
      <c r="AH903" s="0" t="n">
        <v>14</v>
      </c>
      <c r="AI903" s="0" t="n">
        <v>11</v>
      </c>
      <c r="AN903" s="0" t="s">
        <v>147</v>
      </c>
      <c r="AO903" s="0" t="s">
        <v>4116</v>
      </c>
      <c r="AP903" s="0" t="s">
        <v>4117</v>
      </c>
      <c r="AQ903" s="0" t="n">
        <v>9</v>
      </c>
      <c r="AR903" s="0" t="n">
        <v>64</v>
      </c>
      <c r="AS903" s="0" t="n">
        <v>32</v>
      </c>
      <c r="AU903" s="0" t="n">
        <f aca="false">COUNTA($BA$903:$EH$903)</f>
        <v>4</v>
      </c>
      <c r="AV903" s="0" t="n">
        <f aca="false">COUNTIF($BA$903:$EH$903,"D")</f>
        <v>0</v>
      </c>
      <c r="AW903" s="0" t="n">
        <f aca="false">COUNTIF($BA$903:$EH$903,"R")</f>
        <v>0</v>
      </c>
      <c r="AX903" s="0" t="n">
        <f aca="false">IF(BN903="D",1,0)+IF(BO903="D",1,0)+IF(BT903="D",1,0)+IF(BU903="D",1,0)+IF(BW903="D",1,0)+IF(CC903="D",1,0)+IF(CD903="D",1,0)+IF(CE903="D",1,0)+IF(CF903="D",1,0)+IF(CL903="D",1,0)+IF(CM903="D",1,0)+IF(CQ903="D",1,0)+IF(CR903="D",1,0)+IF(CS903="D",1,0)+IF(CW903="D",1,0)+IF(CX903="D",1,0)+IF(DD903="D",1,0)+IF(DE903="D",1,0)+IF(DJ903="D",1,0)+IF(DK903="D",1,0)+IF(DO903="D",1,0)+IF(DP903="D",1,0)+IF(DQ903="D",1,0)+IF(DW903="D",1,0)+IF(DZ903="D",1,0)+IF(EH903="D",1,0)</f>
        <v>0</v>
      </c>
      <c r="AY903" s="0" t="n">
        <f aca="false">IF(DJ903&lt;&gt;"",1,0)+IF(DK903&lt;&gt;"",1,0)+IF(DM903&lt;&gt;"",1,0)+IF(DO903&lt;&gt;"",1,0)+IF(DP903&lt;&gt;"",1,0)+IF(DQ903&lt;&gt;"",1,0)+IF(DS903&lt;&gt;"",1,0)+IF(DT903&lt;&gt;"",1,0)+IF(DV903&lt;&gt;"",1,0)+IF(DW903&lt;&gt;"",1,0)+IF(DX903&lt;&gt;"",1,0)+IF(DY903&lt;&gt;"",1,0)+IF(DZ903&lt;&gt;"",1,0)+IF(EB903&lt;&gt;"",1,0)+IF(EC903&lt;&gt;"",1,0)+IF(ED903&lt;&gt;"",1,0)+IF(EG903&lt;&gt;"",1,0)+IF(EH903&lt;&gt;"",1,0)</f>
        <v>0</v>
      </c>
      <c r="AZ903" s="0" t="n">
        <f aca="false">IF(EH903&lt;&gt;"",1,0)</f>
        <v>0</v>
      </c>
      <c r="BB903" s="0" t="s">
        <v>154</v>
      </c>
      <c r="CA903" s="0" t="s">
        <v>155</v>
      </c>
      <c r="DN903" s="0" t="s">
        <v>155</v>
      </c>
      <c r="EF903" s="0" t="s">
        <v>155</v>
      </c>
    </row>
    <row r="904" customFormat="false" ht="15" hidden="false" customHeight="false" outlineLevel="0" collapsed="false">
      <c r="A904" s="0" t="s">
        <v>4407</v>
      </c>
      <c r="B904" s="0" t="n">
        <v>78</v>
      </c>
      <c r="C904" s="0" t="n">
        <v>226589</v>
      </c>
      <c r="D904" s="0" t="s">
        <v>4408</v>
      </c>
      <c r="E904" s="0" t="s">
        <v>4351</v>
      </c>
      <c r="F904" s="0" t="str">
        <f aca="false">CONCATENATE(D904," ",LEFT(H904,4),"T=",AU904,"D=",AV904,"R=",AW904,"M=",AX904,"L=",AY904,"B=",AZ904)</f>
        <v>SMITH DANKO T=18D=0R=0M=0L=0B=0</v>
      </c>
      <c r="G904" s="0" t="s">
        <v>4409</v>
      </c>
      <c r="I904" s="0" t="s">
        <v>4410</v>
      </c>
      <c r="J904" s="0" t="s">
        <v>143</v>
      </c>
      <c r="K904" s="0" t="s">
        <v>144</v>
      </c>
      <c r="M904" s="0" t="s">
        <v>4251</v>
      </c>
      <c r="N904" s="0" t="str">
        <f aca="false">RIGHT(M904,LEN(M904)-FIND(" ",M904))</f>
        <v>PERKINSWOOD BLVD SE</v>
      </c>
      <c r="P904" s="0" t="s">
        <v>147</v>
      </c>
      <c r="Q904" s="0" t="s">
        <v>148</v>
      </c>
      <c r="R904" s="0" t="n">
        <v>44483</v>
      </c>
      <c r="AD904" s="0" t="s">
        <v>149</v>
      </c>
      <c r="AE904" s="0" t="s">
        <v>150</v>
      </c>
      <c r="AF904" s="0" t="s">
        <v>151</v>
      </c>
      <c r="AH904" s="0" t="n">
        <v>14</v>
      </c>
      <c r="AI904" s="0" t="n">
        <v>11</v>
      </c>
      <c r="AN904" s="0" t="s">
        <v>147</v>
      </c>
      <c r="AO904" s="0" t="s">
        <v>4116</v>
      </c>
      <c r="AP904" s="0" t="s">
        <v>4117</v>
      </c>
      <c r="AQ904" s="0" t="n">
        <v>9</v>
      </c>
      <c r="AR904" s="0" t="n">
        <v>64</v>
      </c>
      <c r="AS904" s="0" t="n">
        <v>32</v>
      </c>
      <c r="AU904" s="0" t="n">
        <f aca="false">COUNTA($BA$904:$EH$904)</f>
        <v>18</v>
      </c>
      <c r="AV904" s="0" t="n">
        <f aca="false">COUNTIF($BA$904:$EH$904,"D")</f>
        <v>0</v>
      </c>
      <c r="AW904" s="0" t="n">
        <f aca="false">COUNTIF($BA$904:$EH$904,"R")</f>
        <v>0</v>
      </c>
      <c r="AX904" s="0" t="n">
        <f aca="false">IF(BN904="D",1,0)+IF(BO904="D",1,0)+IF(BT904="D",1,0)+IF(BU904="D",1,0)+IF(BW904="D",1,0)+IF(CC904="D",1,0)+IF(CD904="D",1,0)+IF(CE904="D",1,0)+IF(CF904="D",1,0)+IF(CL904="D",1,0)+IF(CM904="D",1,0)+IF(CQ904="D",1,0)+IF(CR904="D",1,0)+IF(CS904="D",1,0)+IF(CW904="D",1,0)+IF(CX904="D",1,0)+IF(DD904="D",1,0)+IF(DE904="D",1,0)+IF(DJ904="D",1,0)+IF(DK904="D",1,0)+IF(DO904="D",1,0)+IF(DP904="D",1,0)+IF(DQ904="D",1,0)+IF(DW904="D",1,0)+IF(DZ904="D",1,0)+IF(EH904="D",1,0)</f>
        <v>0</v>
      </c>
      <c r="AY904" s="0" t="n">
        <f aca="false">IF(DJ904&lt;&gt;"",1,0)+IF(DK904&lt;&gt;"",1,0)+IF(DM904&lt;&gt;"",1,0)+IF(DO904&lt;&gt;"",1,0)+IF(DP904&lt;&gt;"",1,0)+IF(DQ904&lt;&gt;"",1,0)+IF(DS904&lt;&gt;"",1,0)+IF(DT904&lt;&gt;"",1,0)+IF(DV904&lt;&gt;"",1,0)+IF(DW904&lt;&gt;"",1,0)+IF(DX904&lt;&gt;"",1,0)+IF(DY904&lt;&gt;"",1,0)+IF(DZ904&lt;&gt;"",1,0)+IF(EB904&lt;&gt;"",1,0)+IF(EC904&lt;&gt;"",1,0)+IF(ED904&lt;&gt;"",1,0)+IF(EG904&lt;&gt;"",1,0)+IF(EH904&lt;&gt;"",1,0)</f>
        <v>0</v>
      </c>
      <c r="AZ904" s="0" t="n">
        <f aca="false">IF(EH904&lt;&gt;"",1,0)</f>
        <v>0</v>
      </c>
      <c r="BB904" s="0" t="s">
        <v>154</v>
      </c>
      <c r="BC904" s="0" t="s">
        <v>155</v>
      </c>
      <c r="BD904" s="0" t="s">
        <v>155</v>
      </c>
      <c r="BF904" s="0" t="s">
        <v>155</v>
      </c>
      <c r="BG904" s="0" t="s">
        <v>155</v>
      </c>
      <c r="BH904" s="0" t="s">
        <v>155</v>
      </c>
      <c r="BK904" s="0" t="s">
        <v>155</v>
      </c>
      <c r="BL904" s="0" t="s">
        <v>155</v>
      </c>
      <c r="BP904" s="0" t="s">
        <v>155</v>
      </c>
      <c r="CN904" s="0" t="s">
        <v>155</v>
      </c>
      <c r="CP904" s="0" t="s">
        <v>155</v>
      </c>
      <c r="CT904" s="0" t="s">
        <v>155</v>
      </c>
      <c r="CV904" s="0" t="s">
        <v>155</v>
      </c>
      <c r="DC904" s="0" t="s">
        <v>155</v>
      </c>
      <c r="DI904" s="0" t="s">
        <v>155</v>
      </c>
      <c r="DN904" s="0" t="s">
        <v>155</v>
      </c>
      <c r="DU904" s="0" t="s">
        <v>155</v>
      </c>
      <c r="EF904" s="0" t="s">
        <v>155</v>
      </c>
    </row>
    <row r="905" customFormat="false" ht="15" hidden="false" customHeight="false" outlineLevel="0" collapsed="false">
      <c r="A905" s="0" t="s">
        <v>4411</v>
      </c>
      <c r="B905" s="0" t="n">
        <v>78</v>
      </c>
      <c r="C905" s="0" t="n">
        <v>443108</v>
      </c>
      <c r="D905" s="0" t="s">
        <v>4412</v>
      </c>
      <c r="E905" s="0" t="s">
        <v>4413</v>
      </c>
      <c r="F905" s="0" t="str">
        <f aca="false">CONCATENATE(D905," ",LEFT(H905,4),"T=",AU905,"D=",AV905,"R=",AW905,"M=",AX905,"L=",AY905,"B=",AZ905)</f>
        <v>RIOS T=3D=0R=0M=0L=0B=0</v>
      </c>
      <c r="G905" s="0" t="s">
        <v>1504</v>
      </c>
      <c r="I905" s="0" t="s">
        <v>4414</v>
      </c>
      <c r="J905" s="0" t="s">
        <v>4415</v>
      </c>
      <c r="K905" s="0" t="s">
        <v>144</v>
      </c>
      <c r="M905" s="0" t="s">
        <v>4416</v>
      </c>
      <c r="N905" s="0" t="str">
        <f aca="false">RIGHT(M905,LEN(M905)-FIND(" ",M905))</f>
        <v>WILLARD AVE SE</v>
      </c>
      <c r="P905" s="0" t="s">
        <v>147</v>
      </c>
      <c r="Q905" s="0" t="s">
        <v>148</v>
      </c>
      <c r="R905" s="0" t="n">
        <v>44483</v>
      </c>
      <c r="AD905" s="0" t="s">
        <v>149</v>
      </c>
      <c r="AE905" s="0" t="s">
        <v>150</v>
      </c>
      <c r="AF905" s="0" t="s">
        <v>151</v>
      </c>
      <c r="AH905" s="0" t="n">
        <v>14</v>
      </c>
      <c r="AI905" s="0" t="n">
        <v>11</v>
      </c>
      <c r="AN905" s="0" t="s">
        <v>147</v>
      </c>
      <c r="AO905" s="0" t="s">
        <v>4116</v>
      </c>
      <c r="AP905" s="0" t="s">
        <v>4117</v>
      </c>
      <c r="AQ905" s="0" t="n">
        <v>9</v>
      </c>
      <c r="AR905" s="0" t="n">
        <v>64</v>
      </c>
      <c r="AS905" s="0" t="n">
        <v>32</v>
      </c>
      <c r="AU905" s="0" t="n">
        <f aca="false">COUNTA($BA$905:$EH$905)</f>
        <v>3</v>
      </c>
      <c r="AV905" s="0" t="n">
        <f aca="false">COUNTIF($BA$905:$EH$905,"D")</f>
        <v>0</v>
      </c>
      <c r="AW905" s="0" t="n">
        <f aca="false">COUNTIF($BA$905:$EH$905,"R")</f>
        <v>0</v>
      </c>
      <c r="AX905" s="0" t="n">
        <f aca="false">IF(BN905="D",1,0)+IF(BO905="D",1,0)+IF(BT905="D",1,0)+IF(BU905="D",1,0)+IF(BW905="D",1,0)+IF(CC905="D",1,0)+IF(CD905="D",1,0)+IF(CE905="D",1,0)+IF(CF905="D",1,0)+IF(CL905="D",1,0)+IF(CM905="D",1,0)+IF(CQ905="D",1,0)+IF(CR905="D",1,0)+IF(CS905="D",1,0)+IF(CW905="D",1,0)+IF(CX905="D",1,0)+IF(DD905="D",1,0)+IF(DE905="D",1,0)+IF(DJ905="D",1,0)+IF(DK905="D",1,0)+IF(DO905="D",1,0)+IF(DP905="D",1,0)+IF(DQ905="D",1,0)+IF(DW905="D",1,0)+IF(DZ905="D",1,0)+IF(EH905="D",1,0)</f>
        <v>0</v>
      </c>
      <c r="AY905" s="0" t="n">
        <f aca="false">IF(DJ905&lt;&gt;"",1,0)+IF(DK905&lt;&gt;"",1,0)+IF(DM905&lt;&gt;"",1,0)+IF(DO905&lt;&gt;"",1,0)+IF(DP905&lt;&gt;"",1,0)+IF(DQ905&lt;&gt;"",1,0)+IF(DS905&lt;&gt;"",1,0)+IF(DT905&lt;&gt;"",1,0)+IF(DV905&lt;&gt;"",1,0)+IF(DW905&lt;&gt;"",1,0)+IF(DX905&lt;&gt;"",1,0)+IF(DY905&lt;&gt;"",1,0)+IF(DZ905&lt;&gt;"",1,0)+IF(EB905&lt;&gt;"",1,0)+IF(EC905&lt;&gt;"",1,0)+IF(ED905&lt;&gt;"",1,0)+IF(EG905&lt;&gt;"",1,0)+IF(EH905&lt;&gt;"",1,0)</f>
        <v>0</v>
      </c>
      <c r="AZ905" s="0" t="n">
        <f aca="false">IF(EH905&lt;&gt;"",1,0)</f>
        <v>0</v>
      </c>
      <c r="BB905" s="0" t="s">
        <v>154</v>
      </c>
      <c r="DN905" s="0" t="s">
        <v>155</v>
      </c>
      <c r="EF905" s="0" t="s">
        <v>155</v>
      </c>
    </row>
    <row r="906" customFormat="false" ht="15" hidden="false" customHeight="false" outlineLevel="0" collapsed="false">
      <c r="A906" s="0" t="s">
        <v>4417</v>
      </c>
      <c r="B906" s="0" t="n">
        <v>78</v>
      </c>
      <c r="C906" s="0" t="n">
        <v>419158</v>
      </c>
      <c r="D906" s="0" t="s">
        <v>1215</v>
      </c>
      <c r="E906" s="0" t="s">
        <v>4418</v>
      </c>
      <c r="F906" s="0" t="str">
        <f aca="false">CONCATENATE(D906," ",LEFT(H906,4),"T=",AU906,"D=",AV906,"R=",AW906,"M=",AX906,"L=",AY906,"B=",AZ906)</f>
        <v>FREYN T=4D=0R=0M=0L=0B=0</v>
      </c>
      <c r="G906" s="0" t="s">
        <v>316</v>
      </c>
      <c r="I906" s="0" t="s">
        <v>4419</v>
      </c>
      <c r="J906" s="0" t="s">
        <v>4420</v>
      </c>
      <c r="K906" s="0" t="s">
        <v>144</v>
      </c>
      <c r="M906" s="0" t="s">
        <v>4421</v>
      </c>
      <c r="N906" s="0" t="str">
        <f aca="false">RIGHT(M906,LEN(M906)-FIND(" ",M906))</f>
        <v>PERKINSWOOD BLVD SE</v>
      </c>
      <c r="P906" s="0" t="s">
        <v>147</v>
      </c>
      <c r="Q906" s="0" t="s">
        <v>148</v>
      </c>
      <c r="R906" s="0" t="n">
        <v>44483</v>
      </c>
      <c r="AD906" s="0" t="s">
        <v>149</v>
      </c>
      <c r="AE906" s="0" t="s">
        <v>150</v>
      </c>
      <c r="AF906" s="0" t="s">
        <v>151</v>
      </c>
      <c r="AH906" s="0" t="n">
        <v>14</v>
      </c>
      <c r="AI906" s="0" t="n">
        <v>11</v>
      </c>
      <c r="AN906" s="0" t="s">
        <v>147</v>
      </c>
      <c r="AO906" s="0" t="s">
        <v>4116</v>
      </c>
      <c r="AP906" s="0" t="s">
        <v>4117</v>
      </c>
      <c r="AQ906" s="0" t="n">
        <v>9</v>
      </c>
      <c r="AR906" s="0" t="n">
        <v>64</v>
      </c>
      <c r="AS906" s="0" t="n">
        <v>32</v>
      </c>
      <c r="AU906" s="0" t="n">
        <f aca="false">COUNTA($BA$906:$EH$906)</f>
        <v>4</v>
      </c>
      <c r="AV906" s="0" t="n">
        <f aca="false">COUNTIF($BA$906:$EH$906,"D")</f>
        <v>0</v>
      </c>
      <c r="AW906" s="0" t="n">
        <f aca="false">COUNTIF($BA$906:$EH$906,"R")</f>
        <v>0</v>
      </c>
      <c r="AX906" s="0" t="n">
        <f aca="false">IF(BN906="D",1,0)+IF(BO906="D",1,0)+IF(BT906="D",1,0)+IF(BU906="D",1,0)+IF(BW906="D",1,0)+IF(CC906="D",1,0)+IF(CD906="D",1,0)+IF(CE906="D",1,0)+IF(CF906="D",1,0)+IF(CL906="D",1,0)+IF(CM906="D",1,0)+IF(CQ906="D",1,0)+IF(CR906="D",1,0)+IF(CS906="D",1,0)+IF(CW906="D",1,0)+IF(CX906="D",1,0)+IF(DD906="D",1,0)+IF(DE906="D",1,0)+IF(DJ906="D",1,0)+IF(DK906="D",1,0)+IF(DO906="D",1,0)+IF(DP906="D",1,0)+IF(DQ906="D",1,0)+IF(DW906="D",1,0)+IF(DZ906="D",1,0)+IF(EH906="D",1,0)</f>
        <v>0</v>
      </c>
      <c r="AY906" s="0" t="n">
        <f aca="false">IF(DJ906&lt;&gt;"",1,0)+IF(DK906&lt;&gt;"",1,0)+IF(DM906&lt;&gt;"",1,0)+IF(DO906&lt;&gt;"",1,0)+IF(DP906&lt;&gt;"",1,0)+IF(DQ906&lt;&gt;"",1,0)+IF(DS906&lt;&gt;"",1,0)+IF(DT906&lt;&gt;"",1,0)+IF(DV906&lt;&gt;"",1,0)+IF(DW906&lt;&gt;"",1,0)+IF(DX906&lt;&gt;"",1,0)+IF(DY906&lt;&gt;"",1,0)+IF(DZ906&lt;&gt;"",1,0)+IF(EB906&lt;&gt;"",1,0)+IF(EC906&lt;&gt;"",1,0)+IF(ED906&lt;&gt;"",1,0)+IF(EG906&lt;&gt;"",1,0)+IF(EH906&lt;&gt;"",1,0)</f>
        <v>0</v>
      </c>
      <c r="AZ906" s="0" t="n">
        <f aca="false">IF(EH906&lt;&gt;"",1,0)</f>
        <v>0</v>
      </c>
      <c r="BB906" s="0" t="s">
        <v>154</v>
      </c>
      <c r="DC906" s="0" t="s">
        <v>155</v>
      </c>
      <c r="DN906" s="0" t="s">
        <v>155</v>
      </c>
      <c r="EF906" s="0" t="s">
        <v>155</v>
      </c>
    </row>
    <row r="907" customFormat="false" ht="15" hidden="false" customHeight="false" outlineLevel="0" collapsed="false">
      <c r="A907" s="0" t="s">
        <v>4422</v>
      </c>
      <c r="B907" s="0" t="n">
        <v>78</v>
      </c>
      <c r="C907" s="0" t="n">
        <v>284492</v>
      </c>
      <c r="D907" s="0" t="s">
        <v>4423</v>
      </c>
      <c r="E907" s="0" t="s">
        <v>2531</v>
      </c>
      <c r="F907" s="0" t="str">
        <f aca="false">CONCATENATE(D907," ",LEFT(H907,4),"T=",AU907,"D=",AV907,"R=",AW907,"M=",AX907,"L=",AY907,"B=",AZ907)</f>
        <v>RINGOLD T=19D=5R=0M=1L=4B=0</v>
      </c>
      <c r="I907" s="0" t="s">
        <v>4424</v>
      </c>
      <c r="J907" s="0" t="s">
        <v>4425</v>
      </c>
      <c r="K907" s="0" t="s">
        <v>144</v>
      </c>
      <c r="L907" s="0" t="s">
        <v>156</v>
      </c>
      <c r="M907" s="0" t="s">
        <v>4426</v>
      </c>
      <c r="N907" s="0" t="str">
        <f aca="false">RIGHT(M907,LEN(M907)-FIND(" ",M907))</f>
        <v>PERKINSWOOD BLVD SE</v>
      </c>
      <c r="P907" s="0" t="s">
        <v>147</v>
      </c>
      <c r="Q907" s="0" t="s">
        <v>148</v>
      </c>
      <c r="R907" s="0" t="n">
        <v>44484</v>
      </c>
      <c r="AD907" s="0" t="s">
        <v>149</v>
      </c>
      <c r="AE907" s="0" t="s">
        <v>150</v>
      </c>
      <c r="AF907" s="0" t="s">
        <v>151</v>
      </c>
      <c r="AH907" s="0" t="n">
        <v>14</v>
      </c>
      <c r="AI907" s="0" t="n">
        <v>11</v>
      </c>
      <c r="AN907" s="0" t="s">
        <v>147</v>
      </c>
      <c r="AO907" s="0" t="s">
        <v>4116</v>
      </c>
      <c r="AP907" s="0" t="s">
        <v>4117</v>
      </c>
      <c r="AQ907" s="0" t="n">
        <v>9</v>
      </c>
      <c r="AR907" s="0" t="n">
        <v>64</v>
      </c>
      <c r="AS907" s="0" t="n">
        <v>32</v>
      </c>
      <c r="AU907" s="0" t="n">
        <f aca="false">COUNTA($BA$907:$EH$907)</f>
        <v>19</v>
      </c>
      <c r="AV907" s="0" t="n">
        <f aca="false">COUNTIF($BA$907:$EH$907,"D")</f>
        <v>5</v>
      </c>
      <c r="AW907" s="0" t="n">
        <f aca="false">COUNTIF($BA$907:$EH$907,"R")</f>
        <v>0</v>
      </c>
      <c r="AX907" s="0" t="n">
        <f aca="false">IF(BN907="D",1,0)+IF(BO907="D",1,0)+IF(BT907="D",1,0)+IF(BU907="D",1,0)+IF(BW907="D",1,0)+IF(CC907="D",1,0)+IF(CD907="D",1,0)+IF(CE907="D",1,0)+IF(CF907="D",1,0)+IF(CL907="D",1,0)+IF(CM907="D",1,0)+IF(CQ907="D",1,0)+IF(CR907="D",1,0)+IF(CS907="D",1,0)+IF(CW907="D",1,0)+IF(CX907="D",1,0)+IF(DD907="D",1,0)+IF(DE907="D",1,0)+IF(DJ907="D",1,0)+IF(DK907="D",1,0)+IF(DO907="D",1,0)+IF(DP907="D",1,0)+IF(DQ907="D",1,0)+IF(DW907="D",1,0)+IF(DZ907="D",1,0)+IF(EH907="D",1,0)</f>
        <v>1</v>
      </c>
      <c r="AY907" s="0" t="n">
        <f aca="false">IF(DJ907&lt;&gt;"",1,0)+IF(DK907&lt;&gt;"",1,0)+IF(DM907&lt;&gt;"",1,0)+IF(DO907&lt;&gt;"",1,0)+IF(DP907&lt;&gt;"",1,0)+IF(DQ907&lt;&gt;"",1,0)+IF(DS907&lt;&gt;"",1,0)+IF(DT907&lt;&gt;"",1,0)+IF(DV907&lt;&gt;"",1,0)+IF(DW907&lt;&gt;"",1,0)+IF(DX907&lt;&gt;"",1,0)+IF(DY907&lt;&gt;"",1,0)+IF(DZ907&lt;&gt;"",1,0)+IF(EB907&lt;&gt;"",1,0)+IF(EC907&lt;&gt;"",1,0)+IF(ED907&lt;&gt;"",1,0)+IF(EG907&lt;&gt;"",1,0)+IF(EH907&lt;&gt;"",1,0)</f>
        <v>4</v>
      </c>
      <c r="AZ907" s="0" t="n">
        <f aca="false">IF(EH907&lt;&gt;"",1,0)</f>
        <v>0</v>
      </c>
      <c r="BB907" s="0" t="s">
        <v>154</v>
      </c>
      <c r="BD907" s="0" t="s">
        <v>155</v>
      </c>
      <c r="BL907" s="0" t="s">
        <v>155</v>
      </c>
      <c r="BY907" s="0" t="s">
        <v>156</v>
      </c>
      <c r="CA907" s="0" t="s">
        <v>155</v>
      </c>
      <c r="CN907" s="0" t="s">
        <v>155</v>
      </c>
      <c r="CP907" s="0" t="s">
        <v>155</v>
      </c>
      <c r="CV907" s="0" t="s">
        <v>155</v>
      </c>
      <c r="CY907" s="0" t="s">
        <v>155</v>
      </c>
      <c r="CZ907" s="0" t="s">
        <v>156</v>
      </c>
      <c r="DC907" s="0" t="s">
        <v>155</v>
      </c>
      <c r="DN907" s="0" t="s">
        <v>155</v>
      </c>
      <c r="DS907" s="0" t="s">
        <v>156</v>
      </c>
      <c r="DU907" s="0" t="s">
        <v>155</v>
      </c>
      <c r="DW907" s="0" t="s">
        <v>156</v>
      </c>
      <c r="DX907" s="0" t="s">
        <v>155</v>
      </c>
      <c r="EA907" s="0" t="s">
        <v>155</v>
      </c>
      <c r="ED907" s="0" t="s">
        <v>156</v>
      </c>
      <c r="EF907" s="0" t="s">
        <v>155</v>
      </c>
    </row>
    <row r="908" customFormat="false" ht="15" hidden="false" customHeight="false" outlineLevel="0" collapsed="false">
      <c r="A908" s="0" t="s">
        <v>4427</v>
      </c>
      <c r="B908" s="0" t="n">
        <v>78</v>
      </c>
      <c r="C908" s="0" t="n">
        <v>16209</v>
      </c>
      <c r="D908" s="0" t="s">
        <v>4428</v>
      </c>
      <c r="E908" s="0" t="s">
        <v>4278</v>
      </c>
      <c r="F908" s="0" t="str">
        <f aca="false">CONCATENATE(D908," ",LEFT(H908,4),"T=",AU908,"D=",AV908,"R=",AW908,"M=",AX908,"L=",AY908,"B=",AZ908)</f>
        <v>CASTELLANO T=38D=9R=0M=4L=3B=0</v>
      </c>
      <c r="G908" s="0" t="s">
        <v>145</v>
      </c>
      <c r="I908" s="0" t="s">
        <v>4429</v>
      </c>
      <c r="J908" s="0" t="s">
        <v>4430</v>
      </c>
      <c r="K908" s="0" t="s">
        <v>144</v>
      </c>
      <c r="L908" s="0" t="s">
        <v>156</v>
      </c>
      <c r="M908" s="0" t="s">
        <v>4431</v>
      </c>
      <c r="N908" s="0" t="str">
        <f aca="false">RIGHT(M908,LEN(M908)-FIND(" ",M908))</f>
        <v>GRANDVIEW ST SE</v>
      </c>
      <c r="P908" s="0" t="s">
        <v>147</v>
      </c>
      <c r="Q908" s="0" t="s">
        <v>148</v>
      </c>
      <c r="R908" s="0" t="n">
        <v>44483</v>
      </c>
      <c r="AD908" s="0" t="s">
        <v>149</v>
      </c>
      <c r="AE908" s="0" t="s">
        <v>150</v>
      </c>
      <c r="AF908" s="0" t="s">
        <v>151</v>
      </c>
      <c r="AH908" s="0" t="n">
        <v>14</v>
      </c>
      <c r="AI908" s="0" t="n">
        <v>11</v>
      </c>
      <c r="AN908" s="0" t="s">
        <v>147</v>
      </c>
      <c r="AO908" s="0" t="s">
        <v>4116</v>
      </c>
      <c r="AP908" s="0" t="s">
        <v>4117</v>
      </c>
      <c r="AQ908" s="0" t="n">
        <v>9</v>
      </c>
      <c r="AR908" s="0" t="n">
        <v>64</v>
      </c>
      <c r="AS908" s="0" t="n">
        <v>32</v>
      </c>
      <c r="AU908" s="0" t="n">
        <f aca="false">COUNTA($BA$908:$EH$908)</f>
        <v>38</v>
      </c>
      <c r="AV908" s="0" t="n">
        <f aca="false">COUNTIF($BA$908:$EH$908,"D")</f>
        <v>9</v>
      </c>
      <c r="AW908" s="0" t="n">
        <f aca="false">COUNTIF($BA$908:$EH$908,"R")</f>
        <v>0</v>
      </c>
      <c r="AX908" s="0" t="n">
        <f aca="false">IF(BN908="D",1,0)+IF(BO908="D",1,0)+IF(BT908="D",1,0)+IF(BU908="D",1,0)+IF(BW908="D",1,0)+IF(CC908="D",1,0)+IF(CD908="D",1,0)+IF(CE908="D",1,0)+IF(CF908="D",1,0)+IF(CL908="D",1,0)+IF(CM908="D",1,0)+IF(CQ908="D",1,0)+IF(CR908="D",1,0)+IF(CS908="D",1,0)+IF(CW908="D",1,0)+IF(CX908="D",1,0)+IF(DD908="D",1,0)+IF(DE908="D",1,0)+IF(DJ908="D",1,0)+IF(DK908="D",1,0)+IF(DO908="D",1,0)+IF(DP908="D",1,0)+IF(DQ908="D",1,0)+IF(DW908="D",1,0)+IF(DZ908="D",1,0)+IF(EH908="D",1,0)</f>
        <v>4</v>
      </c>
      <c r="AY908" s="0" t="n">
        <f aca="false">IF(DJ908&lt;&gt;"",1,0)+IF(DK908&lt;&gt;"",1,0)+IF(DM908&lt;&gt;"",1,0)+IF(DO908&lt;&gt;"",1,0)+IF(DP908&lt;&gt;"",1,0)+IF(DQ908&lt;&gt;"",1,0)+IF(DS908&lt;&gt;"",1,0)+IF(DT908&lt;&gt;"",1,0)+IF(DV908&lt;&gt;"",1,0)+IF(DW908&lt;&gt;"",1,0)+IF(DX908&lt;&gt;"",1,0)+IF(DY908&lt;&gt;"",1,0)+IF(DZ908&lt;&gt;"",1,0)+IF(EB908&lt;&gt;"",1,0)+IF(EC908&lt;&gt;"",1,0)+IF(ED908&lt;&gt;"",1,0)+IF(EG908&lt;&gt;"",1,0)+IF(EH908&lt;&gt;"",1,0)</f>
        <v>3</v>
      </c>
      <c r="AZ908" s="0" t="n">
        <f aca="false">IF(EH908&lt;&gt;"",1,0)</f>
        <v>0</v>
      </c>
      <c r="BB908" s="0" t="s">
        <v>154</v>
      </c>
      <c r="BC908" s="0" t="s">
        <v>155</v>
      </c>
      <c r="BD908" s="0" t="s">
        <v>155</v>
      </c>
      <c r="BE908" s="0" t="s">
        <v>155</v>
      </c>
      <c r="BF908" s="0" t="s">
        <v>155</v>
      </c>
      <c r="BG908" s="0" t="s">
        <v>155</v>
      </c>
      <c r="BH908" s="0" t="s">
        <v>155</v>
      </c>
      <c r="BI908" s="0" t="s">
        <v>155</v>
      </c>
      <c r="BJ908" s="0" t="s">
        <v>155</v>
      </c>
      <c r="BK908" s="0" t="s">
        <v>155</v>
      </c>
      <c r="BL908" s="0" t="s">
        <v>155</v>
      </c>
      <c r="BP908" s="0" t="s">
        <v>155</v>
      </c>
      <c r="BR908" s="0" t="s">
        <v>155</v>
      </c>
      <c r="BS908" s="0" t="s">
        <v>155</v>
      </c>
      <c r="BV908" s="0" t="s">
        <v>155</v>
      </c>
      <c r="BY908" s="0" t="s">
        <v>156</v>
      </c>
      <c r="CA908" s="0" t="s">
        <v>155</v>
      </c>
      <c r="CG908" s="0" t="s">
        <v>155</v>
      </c>
      <c r="CH908" s="0" t="s">
        <v>156</v>
      </c>
      <c r="CK908" s="0" t="s">
        <v>155</v>
      </c>
      <c r="CL908" s="0" t="s">
        <v>156</v>
      </c>
      <c r="CN908" s="0" t="s">
        <v>155</v>
      </c>
      <c r="CP908" s="0" t="s">
        <v>155</v>
      </c>
      <c r="CV908" s="0" t="s">
        <v>155</v>
      </c>
      <c r="CW908" s="0" t="s">
        <v>156</v>
      </c>
      <c r="CY908" s="0" t="s">
        <v>155</v>
      </c>
      <c r="CZ908" s="0" t="s">
        <v>156</v>
      </c>
      <c r="DC908" s="0" t="s">
        <v>155</v>
      </c>
      <c r="DD908" s="0" t="s">
        <v>156</v>
      </c>
      <c r="DF908" s="0" t="s">
        <v>155</v>
      </c>
      <c r="DG908" s="0" t="s">
        <v>156</v>
      </c>
      <c r="DI908" s="0" t="s">
        <v>155</v>
      </c>
      <c r="DM908" s="0" t="s">
        <v>156</v>
      </c>
      <c r="DN908" s="0" t="s">
        <v>155</v>
      </c>
      <c r="DW908" s="0" t="s">
        <v>156</v>
      </c>
      <c r="DX908" s="0" t="s">
        <v>155</v>
      </c>
      <c r="EA908" s="0" t="s">
        <v>155</v>
      </c>
      <c r="EF908" s="0" t="s">
        <v>155</v>
      </c>
    </row>
    <row r="909" customFormat="false" ht="15" hidden="false" customHeight="false" outlineLevel="0" collapsed="false">
      <c r="A909" s="0" t="s">
        <v>4432</v>
      </c>
      <c r="B909" s="0" t="n">
        <v>78</v>
      </c>
      <c r="C909" s="0" t="n">
        <v>236398</v>
      </c>
      <c r="D909" s="0" t="s">
        <v>4433</v>
      </c>
      <c r="E909" s="0" t="s">
        <v>2479</v>
      </c>
      <c r="F909" s="0" t="str">
        <f aca="false">CONCATENATE(D909," ",LEFT(H909,4),"T=",AU909,"D=",AV909,"R=",AW909,"M=",AX909,"L=",AY909,"B=",AZ909)</f>
        <v>HUBBARD T=13D=0R=0M=0L=0B=0</v>
      </c>
      <c r="G909" s="0" t="s">
        <v>882</v>
      </c>
      <c r="I909" s="0" t="s">
        <v>4434</v>
      </c>
      <c r="J909" s="0" t="s">
        <v>1175</v>
      </c>
      <c r="K909" s="0" t="s">
        <v>144</v>
      </c>
      <c r="M909" s="0" t="s">
        <v>4435</v>
      </c>
      <c r="N909" s="0" t="str">
        <f aca="false">RIGHT(M909,LEN(M909)-FIND(" ",M909))</f>
        <v>PERKINSWOOD BLVD SE</v>
      </c>
      <c r="P909" s="0" t="s">
        <v>147</v>
      </c>
      <c r="Q909" s="0" t="s">
        <v>148</v>
      </c>
      <c r="R909" s="0" t="n">
        <v>44483</v>
      </c>
      <c r="AD909" s="0" t="s">
        <v>149</v>
      </c>
      <c r="AE909" s="0" t="s">
        <v>150</v>
      </c>
      <c r="AF909" s="0" t="s">
        <v>151</v>
      </c>
      <c r="AH909" s="0" t="n">
        <v>14</v>
      </c>
      <c r="AI909" s="0" t="n">
        <v>11</v>
      </c>
      <c r="AN909" s="0" t="s">
        <v>147</v>
      </c>
      <c r="AO909" s="0" t="s">
        <v>4116</v>
      </c>
      <c r="AP909" s="0" t="s">
        <v>4117</v>
      </c>
      <c r="AQ909" s="0" t="n">
        <v>9</v>
      </c>
      <c r="AR909" s="0" t="n">
        <v>64</v>
      </c>
      <c r="AS909" s="0" t="n">
        <v>32</v>
      </c>
      <c r="AU909" s="0" t="n">
        <f aca="false">COUNTA($BA$909:$EH$909)</f>
        <v>13</v>
      </c>
      <c r="AV909" s="0" t="n">
        <f aca="false">COUNTIF($BA$909:$EH$909,"D")</f>
        <v>0</v>
      </c>
      <c r="AW909" s="0" t="n">
        <f aca="false">COUNTIF($BA$909:$EH$909,"R")</f>
        <v>0</v>
      </c>
      <c r="AX909" s="0" t="n">
        <f aca="false">IF(BN909="D",1,0)+IF(BO909="D",1,0)+IF(BT909="D",1,0)+IF(BU909="D",1,0)+IF(BW909="D",1,0)+IF(CC909="D",1,0)+IF(CD909="D",1,0)+IF(CE909="D",1,0)+IF(CF909="D",1,0)+IF(CL909="D",1,0)+IF(CM909="D",1,0)+IF(CQ909="D",1,0)+IF(CR909="D",1,0)+IF(CS909="D",1,0)+IF(CW909="D",1,0)+IF(CX909="D",1,0)+IF(DD909="D",1,0)+IF(DE909="D",1,0)+IF(DJ909="D",1,0)+IF(DK909="D",1,0)+IF(DO909="D",1,0)+IF(DP909="D",1,0)+IF(DQ909="D",1,0)+IF(DW909="D",1,0)+IF(DZ909="D",1,0)+IF(EH909="D",1,0)</f>
        <v>0</v>
      </c>
      <c r="AY909" s="0" t="n">
        <f aca="false">IF(DJ909&lt;&gt;"",1,0)+IF(DK909&lt;&gt;"",1,0)+IF(DM909&lt;&gt;"",1,0)+IF(DO909&lt;&gt;"",1,0)+IF(DP909&lt;&gt;"",1,0)+IF(DQ909&lt;&gt;"",1,0)+IF(DS909&lt;&gt;"",1,0)+IF(DT909&lt;&gt;"",1,0)+IF(DV909&lt;&gt;"",1,0)+IF(DW909&lt;&gt;"",1,0)+IF(DX909&lt;&gt;"",1,0)+IF(DY909&lt;&gt;"",1,0)+IF(DZ909&lt;&gt;"",1,0)+IF(EB909&lt;&gt;"",1,0)+IF(EC909&lt;&gt;"",1,0)+IF(ED909&lt;&gt;"",1,0)+IF(EG909&lt;&gt;"",1,0)+IF(EH909&lt;&gt;"",1,0)</f>
        <v>0</v>
      </c>
      <c r="AZ909" s="0" t="n">
        <f aca="false">IF(EH909&lt;&gt;"",1,0)</f>
        <v>0</v>
      </c>
      <c r="BB909" s="0" t="s">
        <v>154</v>
      </c>
      <c r="BD909" s="0" t="s">
        <v>155</v>
      </c>
      <c r="BL909" s="0" t="s">
        <v>155</v>
      </c>
      <c r="BS909" s="0" t="s">
        <v>155</v>
      </c>
      <c r="CA909" s="0" t="s">
        <v>155</v>
      </c>
      <c r="CK909" s="0" t="s">
        <v>155</v>
      </c>
      <c r="CP909" s="0" t="s">
        <v>155</v>
      </c>
      <c r="CY909" s="0" t="s">
        <v>155</v>
      </c>
      <c r="DC909" s="0" t="s">
        <v>155</v>
      </c>
      <c r="DI909" s="0" t="s">
        <v>155</v>
      </c>
      <c r="DL909" s="0" t="s">
        <v>155</v>
      </c>
      <c r="DN909" s="0" t="s">
        <v>155</v>
      </c>
      <c r="EF909" s="0" t="s">
        <v>155</v>
      </c>
    </row>
    <row r="910" customFormat="false" ht="15" hidden="false" customHeight="false" outlineLevel="0" collapsed="false">
      <c r="A910" s="0" t="s">
        <v>4436</v>
      </c>
      <c r="B910" s="0" t="n">
        <v>78</v>
      </c>
      <c r="C910" s="0" t="n">
        <v>416627</v>
      </c>
      <c r="D910" s="0" t="s">
        <v>4437</v>
      </c>
      <c r="E910" s="0" t="s">
        <v>4438</v>
      </c>
      <c r="F910" s="0" t="str">
        <f aca="false">CONCATENATE(D910," ",LEFT(H910,4),"T=",AU910,"D=",AV910,"R=",AW910,"M=",AX910,"L=",AY910,"B=",AZ910)</f>
        <v>ARROYO T=4D=0R=0M=0L=0B=0</v>
      </c>
      <c r="G910" s="0" t="s">
        <v>195</v>
      </c>
      <c r="I910" s="0" t="s">
        <v>4439</v>
      </c>
      <c r="J910" s="0" t="s">
        <v>4440</v>
      </c>
      <c r="K910" s="0" t="s">
        <v>182</v>
      </c>
      <c r="M910" s="0" t="s">
        <v>4441</v>
      </c>
      <c r="N910" s="0" t="str">
        <f aca="false">RIGHT(M910,LEN(M910)-FIND(" ",M910))</f>
        <v>TRUMBULL AVE SE</v>
      </c>
      <c r="P910" s="0" t="s">
        <v>147</v>
      </c>
      <c r="Q910" s="0" t="s">
        <v>148</v>
      </c>
      <c r="R910" s="0" t="n">
        <v>44484</v>
      </c>
      <c r="AD910" s="0" t="s">
        <v>149</v>
      </c>
      <c r="AE910" s="0" t="s">
        <v>150</v>
      </c>
      <c r="AF910" s="0" t="s">
        <v>151</v>
      </c>
      <c r="AH910" s="0" t="n">
        <v>14</v>
      </c>
      <c r="AI910" s="0" t="n">
        <v>11</v>
      </c>
      <c r="AN910" s="0" t="s">
        <v>147</v>
      </c>
      <c r="AO910" s="0" t="s">
        <v>4116</v>
      </c>
      <c r="AP910" s="0" t="s">
        <v>4117</v>
      </c>
      <c r="AQ910" s="0" t="n">
        <v>9</v>
      </c>
      <c r="AR910" s="0" t="n">
        <v>64</v>
      </c>
      <c r="AS910" s="0" t="n">
        <v>32</v>
      </c>
      <c r="AU910" s="0" t="n">
        <f aca="false">COUNTA($BA$910:$EH$910)</f>
        <v>4</v>
      </c>
      <c r="AV910" s="0" t="n">
        <f aca="false">COUNTIF($BA$910:$EH$910,"D")</f>
        <v>0</v>
      </c>
      <c r="AW910" s="0" t="n">
        <f aca="false">COUNTIF($BA$910:$EH$910,"R")</f>
        <v>0</v>
      </c>
      <c r="AX910" s="0" t="n">
        <f aca="false">IF(BN910="D",1,0)+IF(BO910="D",1,0)+IF(BT910="D",1,0)+IF(BU910="D",1,0)+IF(BW910="D",1,0)+IF(CC910="D",1,0)+IF(CD910="D",1,0)+IF(CE910="D",1,0)+IF(CF910="D",1,0)+IF(CL910="D",1,0)+IF(CM910="D",1,0)+IF(CQ910="D",1,0)+IF(CR910="D",1,0)+IF(CS910="D",1,0)+IF(CW910="D",1,0)+IF(CX910="D",1,0)+IF(DD910="D",1,0)+IF(DE910="D",1,0)+IF(DJ910="D",1,0)+IF(DK910="D",1,0)+IF(DO910="D",1,0)+IF(DP910="D",1,0)+IF(DQ910="D",1,0)+IF(DW910="D",1,0)+IF(DZ910="D",1,0)+IF(EH910="D",1,0)</f>
        <v>0</v>
      </c>
      <c r="AY910" s="0" t="n">
        <f aca="false">IF(DJ910&lt;&gt;"",1,0)+IF(DK910&lt;&gt;"",1,0)+IF(DM910&lt;&gt;"",1,0)+IF(DO910&lt;&gt;"",1,0)+IF(DP910&lt;&gt;"",1,0)+IF(DQ910&lt;&gt;"",1,0)+IF(DS910&lt;&gt;"",1,0)+IF(DT910&lt;&gt;"",1,0)+IF(DV910&lt;&gt;"",1,0)+IF(DW910&lt;&gt;"",1,0)+IF(DX910&lt;&gt;"",1,0)+IF(DY910&lt;&gt;"",1,0)+IF(DZ910&lt;&gt;"",1,0)+IF(EB910&lt;&gt;"",1,0)+IF(EC910&lt;&gt;"",1,0)+IF(ED910&lt;&gt;"",1,0)+IF(EG910&lt;&gt;"",1,0)+IF(EH910&lt;&gt;"",1,0)</f>
        <v>0</v>
      </c>
      <c r="AZ910" s="0" t="n">
        <f aca="false">IF(EH910&lt;&gt;"",1,0)</f>
        <v>0</v>
      </c>
      <c r="BB910" s="0" t="s">
        <v>154</v>
      </c>
      <c r="CY910" s="0" t="s">
        <v>155</v>
      </c>
      <c r="DC910" s="0" t="s">
        <v>155</v>
      </c>
      <c r="DN910" s="0" t="s">
        <v>155</v>
      </c>
    </row>
    <row r="911" customFormat="false" ht="15" hidden="false" customHeight="false" outlineLevel="0" collapsed="false">
      <c r="A911" s="0" t="s">
        <v>4442</v>
      </c>
      <c r="B911" s="0" t="n">
        <v>78</v>
      </c>
      <c r="C911" s="0" t="n">
        <v>232218</v>
      </c>
      <c r="D911" s="0" t="s">
        <v>4443</v>
      </c>
      <c r="E911" s="0" t="s">
        <v>4444</v>
      </c>
      <c r="F911" s="0" t="str">
        <f aca="false">CONCATENATE(D911," ",LEFT(H911,4),"T=",AU911,"D=",AV911,"R=",AW911,"M=",AX911,"L=",AY911,"B=",AZ911)</f>
        <v>BRAUN T=9D=0R=0M=0L=0B=0</v>
      </c>
      <c r="G911" s="0" t="s">
        <v>195</v>
      </c>
      <c r="I911" s="0" t="s">
        <v>4445</v>
      </c>
      <c r="J911" s="0" t="s">
        <v>4446</v>
      </c>
      <c r="K911" s="0" t="s">
        <v>144</v>
      </c>
      <c r="M911" s="0" t="s">
        <v>4114</v>
      </c>
      <c r="N911" s="0" t="str">
        <f aca="false">RIGHT(M911,LEN(M911)-FIND(" ",M911))</f>
        <v>ARBOR AVE SE</v>
      </c>
      <c r="O911" s="0" t="s">
        <v>4447</v>
      </c>
      <c r="P911" s="0" t="s">
        <v>147</v>
      </c>
      <c r="Q911" s="0" t="s">
        <v>148</v>
      </c>
      <c r="R911" s="0" t="n">
        <v>44484</v>
      </c>
      <c r="AD911" s="0" t="s">
        <v>149</v>
      </c>
      <c r="AE911" s="0" t="s">
        <v>150</v>
      </c>
      <c r="AF911" s="0" t="s">
        <v>151</v>
      </c>
      <c r="AH911" s="0" t="n">
        <v>14</v>
      </c>
      <c r="AI911" s="0" t="n">
        <v>11</v>
      </c>
      <c r="AN911" s="0" t="s">
        <v>147</v>
      </c>
      <c r="AO911" s="0" t="s">
        <v>4116</v>
      </c>
      <c r="AP911" s="0" t="s">
        <v>4117</v>
      </c>
      <c r="AQ911" s="0" t="n">
        <v>9</v>
      </c>
      <c r="AR911" s="0" t="n">
        <v>64</v>
      </c>
      <c r="AS911" s="0" t="n">
        <v>32</v>
      </c>
      <c r="AU911" s="0" t="n">
        <f aca="false">COUNTA($BA$911:$EH$911)</f>
        <v>9</v>
      </c>
      <c r="AV911" s="0" t="n">
        <f aca="false">COUNTIF($BA$911:$EH$911,"D")</f>
        <v>0</v>
      </c>
      <c r="AW911" s="0" t="n">
        <f aca="false">COUNTIF($BA$911:$EH$911,"R")</f>
        <v>0</v>
      </c>
      <c r="AX911" s="0" t="n">
        <f aca="false">IF(BN911="D",1,0)+IF(BO911="D",1,0)+IF(BT911="D",1,0)+IF(BU911="D",1,0)+IF(BW911="D",1,0)+IF(CC911="D",1,0)+IF(CD911="D",1,0)+IF(CE911="D",1,0)+IF(CF911="D",1,0)+IF(CL911="D",1,0)+IF(CM911="D",1,0)+IF(CQ911="D",1,0)+IF(CR911="D",1,0)+IF(CS911="D",1,0)+IF(CW911="D",1,0)+IF(CX911="D",1,0)+IF(DD911="D",1,0)+IF(DE911="D",1,0)+IF(DJ911="D",1,0)+IF(DK911="D",1,0)+IF(DO911="D",1,0)+IF(DP911="D",1,0)+IF(DQ911="D",1,0)+IF(DW911="D",1,0)+IF(DZ911="D",1,0)+IF(EH911="D",1,0)</f>
        <v>0</v>
      </c>
      <c r="AY911" s="0" t="n">
        <f aca="false">IF(DJ911&lt;&gt;"",1,0)+IF(DK911&lt;&gt;"",1,0)+IF(DM911&lt;&gt;"",1,0)+IF(DO911&lt;&gt;"",1,0)+IF(DP911&lt;&gt;"",1,0)+IF(DQ911&lt;&gt;"",1,0)+IF(DS911&lt;&gt;"",1,0)+IF(DT911&lt;&gt;"",1,0)+IF(DV911&lt;&gt;"",1,0)+IF(DW911&lt;&gt;"",1,0)+IF(DX911&lt;&gt;"",1,0)+IF(DY911&lt;&gt;"",1,0)+IF(DZ911&lt;&gt;"",1,0)+IF(EB911&lt;&gt;"",1,0)+IF(EC911&lt;&gt;"",1,0)+IF(ED911&lt;&gt;"",1,0)+IF(EG911&lt;&gt;"",1,0)+IF(EH911&lt;&gt;"",1,0)</f>
        <v>0</v>
      </c>
      <c r="AZ911" s="0" t="n">
        <f aca="false">IF(EH911&lt;&gt;"",1,0)</f>
        <v>0</v>
      </c>
      <c r="BB911" s="0" t="s">
        <v>154</v>
      </c>
      <c r="BC911" s="0" t="s">
        <v>155</v>
      </c>
      <c r="BD911" s="0" t="s">
        <v>155</v>
      </c>
      <c r="BF911" s="0" t="s">
        <v>155</v>
      </c>
      <c r="BH911" s="0" t="s">
        <v>155</v>
      </c>
      <c r="BI911" s="0" t="s">
        <v>155</v>
      </c>
      <c r="BJ911" s="0" t="s">
        <v>155</v>
      </c>
      <c r="CP911" s="0" t="s">
        <v>155</v>
      </c>
      <c r="DN911" s="0" t="s">
        <v>155</v>
      </c>
    </row>
    <row r="912" customFormat="false" ht="15" hidden="false" customHeight="false" outlineLevel="0" collapsed="false">
      <c r="A912" s="0" t="s">
        <v>4448</v>
      </c>
      <c r="B912" s="0" t="n">
        <v>78</v>
      </c>
      <c r="C912" s="0" t="n">
        <v>250913</v>
      </c>
      <c r="D912" s="0" t="s">
        <v>4449</v>
      </c>
      <c r="E912" s="0" t="s">
        <v>4450</v>
      </c>
      <c r="F912" s="0" t="str">
        <f aca="false">CONCATENATE(D912," ",LEFT(H912,4),"T=",AU912,"D=",AV912,"R=",AW912,"M=",AX912,"L=",AY912,"B=",AZ912)</f>
        <v>MCMILLION T=14D=0R=0M=0L=0B=0</v>
      </c>
      <c r="G912" s="0" t="s">
        <v>145</v>
      </c>
      <c r="I912" s="0" t="s">
        <v>4451</v>
      </c>
      <c r="J912" s="0" t="s">
        <v>1506</v>
      </c>
      <c r="K912" s="0" t="s">
        <v>144</v>
      </c>
      <c r="M912" s="0" t="s">
        <v>4114</v>
      </c>
      <c r="N912" s="0" t="str">
        <f aca="false">RIGHT(M912,LEN(M912)-FIND(" ",M912))</f>
        <v>ARBOR AVE SE</v>
      </c>
      <c r="O912" s="0" t="s">
        <v>2414</v>
      </c>
      <c r="P912" s="0" t="s">
        <v>147</v>
      </c>
      <c r="Q912" s="0" t="s">
        <v>148</v>
      </c>
      <c r="R912" s="0" t="n">
        <v>44484</v>
      </c>
      <c r="AD912" s="0" t="s">
        <v>149</v>
      </c>
      <c r="AE912" s="0" t="s">
        <v>150</v>
      </c>
      <c r="AF912" s="0" t="s">
        <v>151</v>
      </c>
      <c r="AH912" s="0" t="n">
        <v>14</v>
      </c>
      <c r="AI912" s="0" t="n">
        <v>11</v>
      </c>
      <c r="AN912" s="0" t="s">
        <v>147</v>
      </c>
      <c r="AO912" s="0" t="s">
        <v>4116</v>
      </c>
      <c r="AP912" s="0" t="s">
        <v>4117</v>
      </c>
      <c r="AQ912" s="0" t="n">
        <v>9</v>
      </c>
      <c r="AR912" s="0" t="n">
        <v>64</v>
      </c>
      <c r="AS912" s="0" t="n">
        <v>32</v>
      </c>
      <c r="AU912" s="0" t="n">
        <f aca="false">COUNTA($BA$912:$EH$912)</f>
        <v>14</v>
      </c>
      <c r="AV912" s="0" t="n">
        <f aca="false">COUNTIF($BA$912:$EH$912,"D")</f>
        <v>0</v>
      </c>
      <c r="AW912" s="0" t="n">
        <f aca="false">COUNTIF($BA$912:$EH$912,"R")</f>
        <v>0</v>
      </c>
      <c r="AX912" s="0" t="n">
        <f aca="false">IF(BN912="D",1,0)+IF(BO912="D",1,0)+IF(BT912="D",1,0)+IF(BU912="D",1,0)+IF(BW912="D",1,0)+IF(CC912="D",1,0)+IF(CD912="D",1,0)+IF(CE912="D",1,0)+IF(CF912="D",1,0)+IF(CL912="D",1,0)+IF(CM912="D",1,0)+IF(CQ912="D",1,0)+IF(CR912="D",1,0)+IF(CS912="D",1,0)+IF(CW912="D",1,0)+IF(CX912="D",1,0)+IF(DD912="D",1,0)+IF(DE912="D",1,0)+IF(DJ912="D",1,0)+IF(DK912="D",1,0)+IF(DO912="D",1,0)+IF(DP912="D",1,0)+IF(DQ912="D",1,0)+IF(DW912="D",1,0)+IF(DZ912="D",1,0)+IF(EH912="D",1,0)</f>
        <v>0</v>
      </c>
      <c r="AY912" s="0" t="n">
        <f aca="false">IF(DJ912&lt;&gt;"",1,0)+IF(DK912&lt;&gt;"",1,0)+IF(DM912&lt;&gt;"",1,0)+IF(DO912&lt;&gt;"",1,0)+IF(DP912&lt;&gt;"",1,0)+IF(DQ912&lt;&gt;"",1,0)+IF(DS912&lt;&gt;"",1,0)+IF(DT912&lt;&gt;"",1,0)+IF(DV912&lt;&gt;"",1,0)+IF(DW912&lt;&gt;"",1,0)+IF(DX912&lt;&gt;"",1,0)+IF(DY912&lt;&gt;"",1,0)+IF(DZ912&lt;&gt;"",1,0)+IF(EB912&lt;&gt;"",1,0)+IF(EC912&lt;&gt;"",1,0)+IF(ED912&lt;&gt;"",1,0)+IF(EG912&lt;&gt;"",1,0)+IF(EH912&lt;&gt;"",1,0)</f>
        <v>0</v>
      </c>
      <c r="AZ912" s="0" t="n">
        <f aca="false">IF(EH912&lt;&gt;"",1,0)</f>
        <v>0</v>
      </c>
      <c r="BB912" s="0" t="s">
        <v>154</v>
      </c>
      <c r="BD912" s="0" t="s">
        <v>155</v>
      </c>
      <c r="BF912" s="0" t="s">
        <v>155</v>
      </c>
      <c r="BH912" s="0" t="s">
        <v>155</v>
      </c>
      <c r="BL912" s="0" t="s">
        <v>155</v>
      </c>
      <c r="BS912" s="0" t="s">
        <v>155</v>
      </c>
      <c r="CP912" s="0" t="s">
        <v>155</v>
      </c>
      <c r="CY912" s="0" t="s">
        <v>155</v>
      </c>
      <c r="DC912" s="0" t="s">
        <v>155</v>
      </c>
      <c r="DI912" s="0" t="s">
        <v>155</v>
      </c>
      <c r="DL912" s="0" t="s">
        <v>155</v>
      </c>
      <c r="DN912" s="0" t="s">
        <v>155</v>
      </c>
      <c r="DU912" s="0" t="s">
        <v>155</v>
      </c>
      <c r="EF912" s="0" t="s">
        <v>155</v>
      </c>
    </row>
    <row r="913" customFormat="false" ht="15" hidden="false" customHeight="false" outlineLevel="0" collapsed="false">
      <c r="A913" s="0" t="s">
        <v>4452</v>
      </c>
      <c r="B913" s="0" t="n">
        <v>78</v>
      </c>
      <c r="C913" s="0" t="n">
        <v>491253</v>
      </c>
      <c r="D913" s="0" t="s">
        <v>4453</v>
      </c>
      <c r="E913" s="0" t="s">
        <v>530</v>
      </c>
      <c r="F913" s="0" t="str">
        <f aca="false">CONCATENATE(D913," ",LEFT(H913,4),"T=",AU913,"D=",AV913,"R=",AW913,"M=",AX913,"L=",AY913,"B=",AZ913)</f>
        <v>KANCHE T=2D=0R=0M=0L=0B=0</v>
      </c>
      <c r="G913" s="0" t="s">
        <v>524</v>
      </c>
      <c r="I913" s="0" t="s">
        <v>4454</v>
      </c>
      <c r="J913" s="0" t="s">
        <v>1538</v>
      </c>
      <c r="K913" s="0" t="s">
        <v>144</v>
      </c>
      <c r="M913" s="0" t="s">
        <v>4455</v>
      </c>
      <c r="N913" s="0" t="str">
        <f aca="false">RIGHT(M913,LEN(M913)-FIND(" ",M913))</f>
        <v>PERKINSWOOD BLVD SE</v>
      </c>
      <c r="O913" s="0" t="s">
        <v>378</v>
      </c>
      <c r="P913" s="0" t="s">
        <v>147</v>
      </c>
      <c r="Q913" s="0" t="s">
        <v>148</v>
      </c>
      <c r="R913" s="0" t="n">
        <v>44484</v>
      </c>
      <c r="AD913" s="0" t="s">
        <v>149</v>
      </c>
      <c r="AE913" s="0" t="s">
        <v>150</v>
      </c>
      <c r="AF913" s="0" t="s">
        <v>151</v>
      </c>
      <c r="AH913" s="0" t="n">
        <v>14</v>
      </c>
      <c r="AI913" s="0" t="n">
        <v>11</v>
      </c>
      <c r="AN913" s="0" t="s">
        <v>147</v>
      </c>
      <c r="AO913" s="0" t="s">
        <v>4116</v>
      </c>
      <c r="AP913" s="0" t="s">
        <v>4117</v>
      </c>
      <c r="AQ913" s="0" t="n">
        <v>9</v>
      </c>
      <c r="AR913" s="0" t="n">
        <v>64</v>
      </c>
      <c r="AS913" s="0" t="n">
        <v>32</v>
      </c>
      <c r="AU913" s="0" t="n">
        <f aca="false">COUNTA($BA$913:$EH$913)</f>
        <v>2</v>
      </c>
      <c r="AV913" s="0" t="n">
        <f aca="false">COUNTIF($BA$913:$EH$913,"D")</f>
        <v>0</v>
      </c>
      <c r="AW913" s="0" t="n">
        <f aca="false">COUNTIF($BA$913:$EH$913,"R")</f>
        <v>0</v>
      </c>
      <c r="AX913" s="0" t="n">
        <f aca="false">IF(BN913="D",1,0)+IF(BO913="D",1,0)+IF(BT913="D",1,0)+IF(BU913="D",1,0)+IF(BW913="D",1,0)+IF(CC913="D",1,0)+IF(CD913="D",1,0)+IF(CE913="D",1,0)+IF(CF913="D",1,0)+IF(CL913="D",1,0)+IF(CM913="D",1,0)+IF(CQ913="D",1,0)+IF(CR913="D",1,0)+IF(CS913="D",1,0)+IF(CW913="D",1,0)+IF(CX913="D",1,0)+IF(DD913="D",1,0)+IF(DE913="D",1,0)+IF(DJ913="D",1,0)+IF(DK913="D",1,0)+IF(DO913="D",1,0)+IF(DP913="D",1,0)+IF(DQ913="D",1,0)+IF(DW913="D",1,0)+IF(DZ913="D",1,0)+IF(EH913="D",1,0)</f>
        <v>0</v>
      </c>
      <c r="AY913" s="0" t="n">
        <f aca="false">IF(DJ913&lt;&gt;"",1,0)+IF(DK913&lt;&gt;"",1,0)+IF(DM913&lt;&gt;"",1,0)+IF(DO913&lt;&gt;"",1,0)+IF(DP913&lt;&gt;"",1,0)+IF(DQ913&lt;&gt;"",1,0)+IF(DS913&lt;&gt;"",1,0)+IF(DT913&lt;&gt;"",1,0)+IF(DV913&lt;&gt;"",1,0)+IF(DW913&lt;&gt;"",1,0)+IF(DX913&lt;&gt;"",1,0)+IF(DY913&lt;&gt;"",1,0)+IF(DZ913&lt;&gt;"",1,0)+IF(EB913&lt;&gt;"",1,0)+IF(EC913&lt;&gt;"",1,0)+IF(ED913&lt;&gt;"",1,0)+IF(EG913&lt;&gt;"",1,0)+IF(EH913&lt;&gt;"",1,0)</f>
        <v>0</v>
      </c>
      <c r="AZ913" s="0" t="n">
        <f aca="false">IF(EH913&lt;&gt;"",1,0)</f>
        <v>0</v>
      </c>
      <c r="BB913" s="0" t="s">
        <v>154</v>
      </c>
      <c r="EF913" s="0" t="s">
        <v>155</v>
      </c>
    </row>
    <row r="914" customFormat="false" ht="15" hidden="false" customHeight="false" outlineLevel="0" collapsed="false">
      <c r="A914" s="0" t="s">
        <v>4456</v>
      </c>
      <c r="B914" s="0" t="n">
        <v>78</v>
      </c>
      <c r="C914" s="0" t="n">
        <v>384669</v>
      </c>
      <c r="D914" s="0" t="s">
        <v>4457</v>
      </c>
      <c r="E914" s="0" t="s">
        <v>1987</v>
      </c>
      <c r="F914" s="0" t="str">
        <f aca="false">CONCATENATE(D914," ",LEFT(H914,4),"T=",AU914,"D=",AV914,"R=",AW914,"M=",AX914,"L=",AY914,"B=",AZ914)</f>
        <v>MARKOVICH T=13D=4R=0M=0L=3B=0</v>
      </c>
      <c r="G914" s="0" t="s">
        <v>530</v>
      </c>
      <c r="I914" s="0" t="s">
        <v>4458</v>
      </c>
      <c r="J914" s="0" t="s">
        <v>4459</v>
      </c>
      <c r="K914" s="0" t="s">
        <v>144</v>
      </c>
      <c r="L914" s="0" t="s">
        <v>156</v>
      </c>
      <c r="M914" s="0" t="s">
        <v>4225</v>
      </c>
      <c r="N914" s="0" t="str">
        <f aca="false">RIGHT(M914,LEN(M914)-FIND(" ",M914))</f>
        <v>FRANCIS AVE SE</v>
      </c>
      <c r="P914" s="0" t="s">
        <v>147</v>
      </c>
      <c r="Q914" s="0" t="s">
        <v>148</v>
      </c>
      <c r="R914" s="0" t="n">
        <v>44484</v>
      </c>
      <c r="AD914" s="0" t="s">
        <v>149</v>
      </c>
      <c r="AE914" s="0" t="s">
        <v>150</v>
      </c>
      <c r="AF914" s="0" t="s">
        <v>151</v>
      </c>
      <c r="AH914" s="0" t="n">
        <v>14</v>
      </c>
      <c r="AI914" s="0" t="n">
        <v>11</v>
      </c>
      <c r="AN914" s="0" t="s">
        <v>147</v>
      </c>
      <c r="AO914" s="0" t="s">
        <v>4116</v>
      </c>
      <c r="AP914" s="0" t="s">
        <v>4117</v>
      </c>
      <c r="AQ914" s="0" t="n">
        <v>9</v>
      </c>
      <c r="AR914" s="0" t="n">
        <v>64</v>
      </c>
      <c r="AS914" s="0" t="n">
        <v>32</v>
      </c>
      <c r="AU914" s="0" t="n">
        <f aca="false">COUNTA($BA$914:$EH$914)</f>
        <v>13</v>
      </c>
      <c r="AV914" s="0" t="n">
        <f aca="false">COUNTIF($BA$914:$EH$914,"D")</f>
        <v>4</v>
      </c>
      <c r="AW914" s="0" t="n">
        <f aca="false">COUNTIF($BA$914:$EH$914,"R")</f>
        <v>0</v>
      </c>
      <c r="AX914" s="0" t="n">
        <f aca="false">IF(BN914="D",1,0)+IF(BO914="D",1,0)+IF(BT914="D",1,0)+IF(BU914="D",1,0)+IF(BW914="D",1,0)+IF(CC914="D",1,0)+IF(CD914="D",1,0)+IF(CE914="D",1,0)+IF(CF914="D",1,0)+IF(CL914="D",1,0)+IF(CM914="D",1,0)+IF(CQ914="D",1,0)+IF(CR914="D",1,0)+IF(CS914="D",1,0)+IF(CW914="D",1,0)+IF(CX914="D",1,0)+IF(DD914="D",1,0)+IF(DE914="D",1,0)+IF(DJ914="D",1,0)+IF(DK914="D",1,0)+IF(DO914="D",1,0)+IF(DP914="D",1,0)+IF(DQ914="D",1,0)+IF(DW914="D",1,0)+IF(DZ914="D",1,0)+IF(EH914="D",1,0)</f>
        <v>0</v>
      </c>
      <c r="AY914" s="0" t="n">
        <f aca="false">IF(DJ914&lt;&gt;"",1,0)+IF(DK914&lt;&gt;"",1,0)+IF(DM914&lt;&gt;"",1,0)+IF(DO914&lt;&gt;"",1,0)+IF(DP914&lt;&gt;"",1,0)+IF(DQ914&lt;&gt;"",1,0)+IF(DS914&lt;&gt;"",1,0)+IF(DT914&lt;&gt;"",1,0)+IF(DV914&lt;&gt;"",1,0)+IF(DW914&lt;&gt;"",1,0)+IF(DX914&lt;&gt;"",1,0)+IF(DY914&lt;&gt;"",1,0)+IF(DZ914&lt;&gt;"",1,0)+IF(EB914&lt;&gt;"",1,0)+IF(EC914&lt;&gt;"",1,0)+IF(ED914&lt;&gt;"",1,0)+IF(EG914&lt;&gt;"",1,0)+IF(EH914&lt;&gt;"",1,0)</f>
        <v>3</v>
      </c>
      <c r="AZ914" s="0" t="n">
        <f aca="false">IF(EH914&lt;&gt;"",1,0)</f>
        <v>0</v>
      </c>
      <c r="BB914" s="0" t="s">
        <v>154</v>
      </c>
      <c r="CP914" s="0" t="s">
        <v>155</v>
      </c>
      <c r="CZ914" s="0" t="s">
        <v>156</v>
      </c>
      <c r="DF914" s="0" t="s">
        <v>155</v>
      </c>
      <c r="DG914" s="0" t="s">
        <v>156</v>
      </c>
      <c r="DI914" s="0" t="s">
        <v>155</v>
      </c>
      <c r="DN914" s="0" t="s">
        <v>155</v>
      </c>
      <c r="DS914" s="0" t="s">
        <v>156</v>
      </c>
      <c r="DT914" s="0" t="s">
        <v>156</v>
      </c>
      <c r="DU914" s="0" t="s">
        <v>155</v>
      </c>
      <c r="DX914" s="0" t="s">
        <v>155</v>
      </c>
      <c r="EA914" s="0" t="s">
        <v>155</v>
      </c>
      <c r="EF914" s="0" t="s">
        <v>155</v>
      </c>
    </row>
    <row r="915" customFormat="false" ht="15" hidden="false" customHeight="false" outlineLevel="0" collapsed="false">
      <c r="A915" s="0" t="s">
        <v>4460</v>
      </c>
      <c r="B915" s="0" t="n">
        <v>78</v>
      </c>
      <c r="C915" s="0" t="n">
        <v>453586</v>
      </c>
      <c r="D915" s="0" t="s">
        <v>2325</v>
      </c>
      <c r="E915" s="0" t="s">
        <v>2739</v>
      </c>
      <c r="F915" s="0" t="str">
        <f aca="false">CONCATENATE(D915," ",LEFT(H915,4),"T=",AU915,"D=",AV915,"R=",AW915,"M=",AX915,"L=",AY915,"B=",AZ915)</f>
        <v>CARTER T=2D=0R=0M=0L=0B=0</v>
      </c>
      <c r="G915" s="0" t="s">
        <v>4461</v>
      </c>
      <c r="I915" s="0" t="s">
        <v>4462</v>
      </c>
      <c r="J915" s="0" t="s">
        <v>4463</v>
      </c>
      <c r="K915" s="0" t="s">
        <v>144</v>
      </c>
      <c r="M915" s="0" t="s">
        <v>4464</v>
      </c>
      <c r="N915" s="0" t="str">
        <f aca="false">RIGHT(M915,LEN(M915)-FIND(" ",M915))</f>
        <v>SUSSEX ST SE</v>
      </c>
      <c r="P915" s="0" t="s">
        <v>147</v>
      </c>
      <c r="Q915" s="0" t="s">
        <v>148</v>
      </c>
      <c r="R915" s="0" t="n">
        <v>44484</v>
      </c>
      <c r="AD915" s="0" t="s">
        <v>149</v>
      </c>
      <c r="AE915" s="0" t="s">
        <v>150</v>
      </c>
      <c r="AF915" s="0" t="s">
        <v>151</v>
      </c>
      <c r="AH915" s="0" t="n">
        <v>14</v>
      </c>
      <c r="AI915" s="0" t="n">
        <v>11</v>
      </c>
      <c r="AN915" s="0" t="s">
        <v>147</v>
      </c>
      <c r="AO915" s="0" t="s">
        <v>4116</v>
      </c>
      <c r="AP915" s="0" t="s">
        <v>4117</v>
      </c>
      <c r="AQ915" s="0" t="n">
        <v>9</v>
      </c>
      <c r="AR915" s="0" t="n">
        <v>64</v>
      </c>
      <c r="AS915" s="0" t="n">
        <v>32</v>
      </c>
      <c r="AU915" s="0" t="n">
        <f aca="false">COUNTA($BA$915:$EH$915)</f>
        <v>2</v>
      </c>
      <c r="AV915" s="0" t="n">
        <f aca="false">COUNTIF($BA$915:$EH$915,"D")</f>
        <v>0</v>
      </c>
      <c r="AW915" s="0" t="n">
        <f aca="false">COUNTIF($BA$915:$EH$915,"R")</f>
        <v>0</v>
      </c>
      <c r="AX915" s="0" t="n">
        <f aca="false">IF(BN915="D",1,0)+IF(BO915="D",1,0)+IF(BT915="D",1,0)+IF(BU915="D",1,0)+IF(BW915="D",1,0)+IF(CC915="D",1,0)+IF(CD915="D",1,0)+IF(CE915="D",1,0)+IF(CF915="D",1,0)+IF(CL915="D",1,0)+IF(CM915="D",1,0)+IF(CQ915="D",1,0)+IF(CR915="D",1,0)+IF(CS915="D",1,0)+IF(CW915="D",1,0)+IF(CX915="D",1,0)+IF(DD915="D",1,0)+IF(DE915="D",1,0)+IF(DJ915="D",1,0)+IF(DK915="D",1,0)+IF(DO915="D",1,0)+IF(DP915="D",1,0)+IF(DQ915="D",1,0)+IF(DW915="D",1,0)+IF(DZ915="D",1,0)+IF(EH915="D",1,0)</f>
        <v>0</v>
      </c>
      <c r="AY915" s="0" t="n">
        <f aca="false">IF(DJ915&lt;&gt;"",1,0)+IF(DK915&lt;&gt;"",1,0)+IF(DM915&lt;&gt;"",1,0)+IF(DO915&lt;&gt;"",1,0)+IF(DP915&lt;&gt;"",1,0)+IF(DQ915&lt;&gt;"",1,0)+IF(DS915&lt;&gt;"",1,0)+IF(DT915&lt;&gt;"",1,0)+IF(DV915&lt;&gt;"",1,0)+IF(DW915&lt;&gt;"",1,0)+IF(DX915&lt;&gt;"",1,0)+IF(DY915&lt;&gt;"",1,0)+IF(DZ915&lt;&gt;"",1,0)+IF(EB915&lt;&gt;"",1,0)+IF(EC915&lt;&gt;"",1,0)+IF(ED915&lt;&gt;"",1,0)+IF(EG915&lt;&gt;"",1,0)+IF(EH915&lt;&gt;"",1,0)</f>
        <v>0</v>
      </c>
      <c r="AZ915" s="0" t="n">
        <f aca="false">IF(EH915&lt;&gt;"",1,0)</f>
        <v>0</v>
      </c>
      <c r="BB915" s="0" t="s">
        <v>154</v>
      </c>
      <c r="DN915" s="0" t="s">
        <v>155</v>
      </c>
    </row>
    <row r="916" customFormat="false" ht="15" hidden="false" customHeight="false" outlineLevel="0" collapsed="false">
      <c r="A916" s="0" t="s">
        <v>4465</v>
      </c>
      <c r="B916" s="0" t="n">
        <v>78</v>
      </c>
      <c r="C916" s="0" t="n">
        <v>443911</v>
      </c>
      <c r="D916" s="0" t="s">
        <v>4466</v>
      </c>
      <c r="E916" s="0" t="s">
        <v>4467</v>
      </c>
      <c r="F916" s="0" t="str">
        <f aca="false">CONCATENATE(D916," ",LEFT(H916,4),"T=",AU916,"D=",AV916,"R=",AW916,"M=",AX916,"L=",AY916,"B=",AZ916)</f>
        <v>BASILE T=5D=2R=0M=0L=2B=0</v>
      </c>
      <c r="G916" s="0" t="s">
        <v>269</v>
      </c>
      <c r="I916" s="0" t="s">
        <v>4468</v>
      </c>
      <c r="J916" s="0" t="s">
        <v>4469</v>
      </c>
      <c r="K916" s="0" t="s">
        <v>144</v>
      </c>
      <c r="L916" s="0" t="s">
        <v>156</v>
      </c>
      <c r="M916" s="0" t="s">
        <v>4470</v>
      </c>
      <c r="N916" s="0" t="str">
        <f aca="false">RIGHT(M916,LEN(M916)-FIND(" ",M916))</f>
        <v>PERKINSWOOD BLVD SE</v>
      </c>
      <c r="P916" s="0" t="s">
        <v>147</v>
      </c>
      <c r="Q916" s="0" t="s">
        <v>148</v>
      </c>
      <c r="R916" s="0" t="n">
        <v>44483</v>
      </c>
      <c r="AD916" s="0" t="s">
        <v>149</v>
      </c>
      <c r="AE916" s="0" t="s">
        <v>150</v>
      </c>
      <c r="AF916" s="0" t="s">
        <v>151</v>
      </c>
      <c r="AH916" s="0" t="n">
        <v>14</v>
      </c>
      <c r="AI916" s="0" t="n">
        <v>11</v>
      </c>
      <c r="AN916" s="0" t="s">
        <v>147</v>
      </c>
      <c r="AO916" s="0" t="s">
        <v>4116</v>
      </c>
      <c r="AP916" s="0" t="s">
        <v>4117</v>
      </c>
      <c r="AQ916" s="0" t="n">
        <v>9</v>
      </c>
      <c r="AR916" s="0" t="n">
        <v>64</v>
      </c>
      <c r="AS916" s="0" t="n">
        <v>32</v>
      </c>
      <c r="AU916" s="0" t="n">
        <f aca="false">COUNTA($BA$916:$EH$916)</f>
        <v>5</v>
      </c>
      <c r="AV916" s="0" t="n">
        <f aca="false">COUNTIF($BA$916:$EH$916,"D")</f>
        <v>2</v>
      </c>
      <c r="AW916" s="0" t="n">
        <f aca="false">COUNTIF($BA$916:$EH$916,"R")</f>
        <v>0</v>
      </c>
      <c r="AX916" s="0" t="n">
        <f aca="false">IF(BN916="D",1,0)+IF(BO916="D",1,0)+IF(BT916="D",1,0)+IF(BU916="D",1,0)+IF(BW916="D",1,0)+IF(CC916="D",1,0)+IF(CD916="D",1,0)+IF(CE916="D",1,0)+IF(CF916="D",1,0)+IF(CL916="D",1,0)+IF(CM916="D",1,0)+IF(CQ916="D",1,0)+IF(CR916="D",1,0)+IF(CS916="D",1,0)+IF(CW916="D",1,0)+IF(CX916="D",1,0)+IF(DD916="D",1,0)+IF(DE916="D",1,0)+IF(DJ916="D",1,0)+IF(DK916="D",1,0)+IF(DO916="D",1,0)+IF(DP916="D",1,0)+IF(DQ916="D",1,0)+IF(DW916="D",1,0)+IF(DZ916="D",1,0)+IF(EH916="D",1,0)</f>
        <v>0</v>
      </c>
      <c r="AY916" s="0" t="n">
        <f aca="false">IF(DJ916&lt;&gt;"",1,0)+IF(DK916&lt;&gt;"",1,0)+IF(DM916&lt;&gt;"",1,0)+IF(DO916&lt;&gt;"",1,0)+IF(DP916&lt;&gt;"",1,0)+IF(DQ916&lt;&gt;"",1,0)+IF(DS916&lt;&gt;"",1,0)+IF(DT916&lt;&gt;"",1,0)+IF(DV916&lt;&gt;"",1,0)+IF(DW916&lt;&gt;"",1,0)+IF(DX916&lt;&gt;"",1,0)+IF(DY916&lt;&gt;"",1,0)+IF(DZ916&lt;&gt;"",1,0)+IF(EB916&lt;&gt;"",1,0)+IF(EC916&lt;&gt;"",1,0)+IF(ED916&lt;&gt;"",1,0)+IF(EG916&lt;&gt;"",1,0)+IF(EH916&lt;&gt;"",1,0)</f>
        <v>2</v>
      </c>
      <c r="AZ916" s="0" t="n">
        <f aca="false">IF(EH916&lt;&gt;"",1,0)</f>
        <v>0</v>
      </c>
      <c r="BB916" s="0" t="s">
        <v>154</v>
      </c>
      <c r="DM916" s="0" t="s">
        <v>156</v>
      </c>
      <c r="DN916" s="0" t="s">
        <v>155</v>
      </c>
      <c r="DS916" s="0" t="s">
        <v>156</v>
      </c>
      <c r="DU916" s="0" t="s">
        <v>155</v>
      </c>
    </row>
    <row r="917" customFormat="false" ht="15" hidden="false" customHeight="false" outlineLevel="0" collapsed="false">
      <c r="A917" s="0" t="s">
        <v>4471</v>
      </c>
      <c r="B917" s="0" t="n">
        <v>78</v>
      </c>
      <c r="C917" s="0" t="n">
        <v>395076</v>
      </c>
      <c r="D917" s="0" t="s">
        <v>4472</v>
      </c>
      <c r="E917" s="0" t="s">
        <v>1397</v>
      </c>
      <c r="F917" s="0" t="str">
        <f aca="false">CONCATENATE(D917," ",LEFT(H917,4),"T=",AU917,"D=",AV917,"R=",AW917,"M=",AX917,"L=",AY917,"B=",AZ917)</f>
        <v>KASSANDER T=3D=0R=0M=0L=0B=0</v>
      </c>
      <c r="G917" s="0" t="s">
        <v>559</v>
      </c>
      <c r="I917" s="0" t="s">
        <v>4473</v>
      </c>
      <c r="J917" s="0" t="s">
        <v>1538</v>
      </c>
      <c r="K917" s="0" t="s">
        <v>144</v>
      </c>
      <c r="M917" s="0" t="s">
        <v>4474</v>
      </c>
      <c r="N917" s="0" t="str">
        <f aca="false">RIGHT(M917,LEN(M917)-FIND(" ",M917))</f>
        <v>ROGERS AVE SE</v>
      </c>
      <c r="P917" s="0" t="s">
        <v>147</v>
      </c>
      <c r="Q917" s="0" t="s">
        <v>148</v>
      </c>
      <c r="R917" s="0" t="n">
        <v>44484</v>
      </c>
      <c r="AD917" s="0" t="s">
        <v>149</v>
      </c>
      <c r="AE917" s="0" t="s">
        <v>150</v>
      </c>
      <c r="AF917" s="0" t="s">
        <v>151</v>
      </c>
      <c r="AH917" s="0" t="n">
        <v>14</v>
      </c>
      <c r="AI917" s="0" t="n">
        <v>11</v>
      </c>
      <c r="AN917" s="0" t="s">
        <v>147</v>
      </c>
      <c r="AO917" s="0" t="s">
        <v>4116</v>
      </c>
      <c r="AP917" s="0" t="s">
        <v>4117</v>
      </c>
      <c r="AQ917" s="0" t="n">
        <v>9</v>
      </c>
      <c r="AR917" s="0" t="n">
        <v>64</v>
      </c>
      <c r="AS917" s="0" t="n">
        <v>32</v>
      </c>
      <c r="AU917" s="0" t="n">
        <f aca="false">COUNTA($BA$917:$EH$917)</f>
        <v>3</v>
      </c>
      <c r="AV917" s="0" t="n">
        <f aca="false">COUNTIF($BA$917:$EH$917,"D")</f>
        <v>0</v>
      </c>
      <c r="AW917" s="0" t="n">
        <f aca="false">COUNTIF($BA$917:$EH$917,"R")</f>
        <v>0</v>
      </c>
      <c r="AX917" s="0" t="n">
        <f aca="false">IF(BN917="D",1,0)+IF(BO917="D",1,0)+IF(BT917="D",1,0)+IF(BU917="D",1,0)+IF(BW917="D",1,0)+IF(CC917="D",1,0)+IF(CD917="D",1,0)+IF(CE917="D",1,0)+IF(CF917="D",1,0)+IF(CL917="D",1,0)+IF(CM917="D",1,0)+IF(CQ917="D",1,0)+IF(CR917="D",1,0)+IF(CS917="D",1,0)+IF(CW917="D",1,0)+IF(CX917="D",1,0)+IF(DD917="D",1,0)+IF(DE917="D",1,0)+IF(DJ917="D",1,0)+IF(DK917="D",1,0)+IF(DO917="D",1,0)+IF(DP917="D",1,0)+IF(DQ917="D",1,0)+IF(DW917="D",1,0)+IF(DZ917="D",1,0)+IF(EH917="D",1,0)</f>
        <v>0</v>
      </c>
      <c r="AY917" s="0" t="n">
        <f aca="false">IF(DJ917&lt;&gt;"",1,0)+IF(DK917&lt;&gt;"",1,0)+IF(DM917&lt;&gt;"",1,0)+IF(DO917&lt;&gt;"",1,0)+IF(DP917&lt;&gt;"",1,0)+IF(DQ917&lt;&gt;"",1,0)+IF(DS917&lt;&gt;"",1,0)+IF(DT917&lt;&gt;"",1,0)+IF(DV917&lt;&gt;"",1,0)+IF(DW917&lt;&gt;"",1,0)+IF(DX917&lt;&gt;"",1,0)+IF(DY917&lt;&gt;"",1,0)+IF(DZ917&lt;&gt;"",1,0)+IF(EB917&lt;&gt;"",1,0)+IF(EC917&lt;&gt;"",1,0)+IF(ED917&lt;&gt;"",1,0)+IF(EG917&lt;&gt;"",1,0)+IF(EH917&lt;&gt;"",1,0)</f>
        <v>0</v>
      </c>
      <c r="AZ917" s="0" t="n">
        <f aca="false">IF(EH917&lt;&gt;"",1,0)</f>
        <v>0</v>
      </c>
      <c r="BB917" s="0" t="s">
        <v>154</v>
      </c>
      <c r="DN917" s="0" t="s">
        <v>155</v>
      </c>
      <c r="EF917" s="0" t="s">
        <v>155</v>
      </c>
    </row>
    <row r="918" customFormat="false" ht="15" hidden="false" customHeight="false" outlineLevel="0" collapsed="false">
      <c r="A918" s="0" t="s">
        <v>4475</v>
      </c>
      <c r="B918" s="0" t="n">
        <v>78</v>
      </c>
      <c r="C918" s="0" t="n">
        <v>264474</v>
      </c>
      <c r="D918" s="0" t="s">
        <v>631</v>
      </c>
      <c r="E918" s="0" t="s">
        <v>4476</v>
      </c>
      <c r="F918" s="0" t="str">
        <f aca="false">CONCATENATE(D918," ",LEFT(H918,4),"T=",AU918,"D=",AV918,"R=",AW918,"M=",AX918,"L=",AY918,"B=",AZ918)</f>
        <v>TAYLOR T=17D=4R=0M=0L=0B=0</v>
      </c>
      <c r="G918" s="0" t="s">
        <v>145</v>
      </c>
      <c r="I918" s="0" t="s">
        <v>4477</v>
      </c>
      <c r="J918" s="0" t="s">
        <v>4478</v>
      </c>
      <c r="K918" s="0" t="s">
        <v>144</v>
      </c>
      <c r="M918" s="0" t="s">
        <v>4479</v>
      </c>
      <c r="N918" s="0" t="str">
        <f aca="false">RIGHT(M918,LEN(M918)-FIND(" ",M918))</f>
        <v>FRANCIS AVE SE</v>
      </c>
      <c r="P918" s="0" t="s">
        <v>147</v>
      </c>
      <c r="Q918" s="0" t="s">
        <v>148</v>
      </c>
      <c r="R918" s="0" t="n">
        <v>44484</v>
      </c>
      <c r="AD918" s="0" t="s">
        <v>149</v>
      </c>
      <c r="AE918" s="0" t="s">
        <v>150</v>
      </c>
      <c r="AF918" s="0" t="s">
        <v>151</v>
      </c>
      <c r="AH918" s="0" t="n">
        <v>14</v>
      </c>
      <c r="AI918" s="0" t="n">
        <v>11</v>
      </c>
      <c r="AN918" s="0" t="s">
        <v>147</v>
      </c>
      <c r="AO918" s="0" t="s">
        <v>4116</v>
      </c>
      <c r="AP918" s="0" t="s">
        <v>4117</v>
      </c>
      <c r="AQ918" s="0" t="n">
        <v>9</v>
      </c>
      <c r="AR918" s="0" t="n">
        <v>64</v>
      </c>
      <c r="AS918" s="0" t="n">
        <v>32</v>
      </c>
      <c r="AU918" s="0" t="n">
        <f aca="false">COUNTA($BA$918:$EH$918)</f>
        <v>17</v>
      </c>
      <c r="AV918" s="0" t="n">
        <f aca="false">COUNTIF($BA$918:$EH$918,"D")</f>
        <v>4</v>
      </c>
      <c r="AW918" s="0" t="n">
        <f aca="false">COUNTIF($BA$918:$EH$918,"R")</f>
        <v>0</v>
      </c>
      <c r="AX918" s="0" t="n">
        <f aca="false">IF(BN918="D",1,0)+IF(BO918="D",1,0)+IF(BT918="D",1,0)+IF(BU918="D",1,0)+IF(BW918="D",1,0)+IF(CC918="D",1,0)+IF(CD918="D",1,0)+IF(CE918="D",1,0)+IF(CF918="D",1,0)+IF(CL918="D",1,0)+IF(CM918="D",1,0)+IF(CQ918="D",1,0)+IF(CR918="D",1,0)+IF(CS918="D",1,0)+IF(CW918="D",1,0)+IF(CX918="D",1,0)+IF(DD918="D",1,0)+IF(DE918="D",1,0)+IF(DJ918="D",1,0)+IF(DK918="D",1,0)+IF(DO918="D",1,0)+IF(DP918="D",1,0)+IF(DQ918="D",1,0)+IF(DW918="D",1,0)+IF(DZ918="D",1,0)+IF(EH918="D",1,0)</f>
        <v>0</v>
      </c>
      <c r="AY918" s="0" t="n">
        <f aca="false">IF(DJ918&lt;&gt;"",1,0)+IF(DK918&lt;&gt;"",1,0)+IF(DM918&lt;&gt;"",1,0)+IF(DO918&lt;&gt;"",1,0)+IF(DP918&lt;&gt;"",1,0)+IF(DQ918&lt;&gt;"",1,0)+IF(DS918&lt;&gt;"",1,0)+IF(DT918&lt;&gt;"",1,0)+IF(DV918&lt;&gt;"",1,0)+IF(DW918&lt;&gt;"",1,0)+IF(DX918&lt;&gt;"",1,0)+IF(DY918&lt;&gt;"",1,0)+IF(DZ918&lt;&gt;"",1,0)+IF(EB918&lt;&gt;"",1,0)+IF(EC918&lt;&gt;"",1,0)+IF(ED918&lt;&gt;"",1,0)+IF(EG918&lt;&gt;"",1,0)+IF(EH918&lt;&gt;"",1,0)</f>
        <v>0</v>
      </c>
      <c r="AZ918" s="0" t="n">
        <f aca="false">IF(EH918&lt;&gt;"",1,0)</f>
        <v>0</v>
      </c>
      <c r="BB918" s="0" t="s">
        <v>154</v>
      </c>
      <c r="BD918" s="0" t="s">
        <v>155</v>
      </c>
      <c r="BL918" s="0" t="s">
        <v>155</v>
      </c>
      <c r="BY918" s="0" t="s">
        <v>156</v>
      </c>
      <c r="CA918" s="0" t="s">
        <v>155</v>
      </c>
      <c r="CG918" s="0" t="s">
        <v>155</v>
      </c>
      <c r="CK918" s="0" t="s">
        <v>155</v>
      </c>
      <c r="CO918" s="0" t="s">
        <v>156</v>
      </c>
      <c r="CP918" s="0" t="s">
        <v>155</v>
      </c>
      <c r="CY918" s="0" t="s">
        <v>155</v>
      </c>
      <c r="CZ918" s="0" t="s">
        <v>156</v>
      </c>
      <c r="DC918" s="0" t="s">
        <v>155</v>
      </c>
      <c r="DG918" s="0" t="s">
        <v>156</v>
      </c>
      <c r="DI918" s="0" t="s">
        <v>155</v>
      </c>
      <c r="DN918" s="0" t="s">
        <v>155</v>
      </c>
      <c r="DR918" s="0" t="s">
        <v>155</v>
      </c>
      <c r="EF918" s="0" t="s">
        <v>155</v>
      </c>
    </row>
    <row r="919" customFormat="false" ht="15" hidden="false" customHeight="false" outlineLevel="0" collapsed="false">
      <c r="A919" s="0" t="s">
        <v>4480</v>
      </c>
      <c r="B919" s="0" t="n">
        <v>78</v>
      </c>
      <c r="C919" s="0" t="n">
        <v>345316</v>
      </c>
      <c r="D919" s="0" t="s">
        <v>4481</v>
      </c>
      <c r="E919" s="0" t="s">
        <v>530</v>
      </c>
      <c r="F919" s="0" t="str">
        <f aca="false">CONCATENATE(D919," ",LEFT(H919,4),"T=",AU919,"D=",AV919,"R=",AW919,"M=",AX919,"L=",AY919,"B=",AZ919)</f>
        <v>MURPHY T=15D=1R=0M=0L=1B=0</v>
      </c>
      <c r="G919" s="0" t="s">
        <v>269</v>
      </c>
      <c r="I919" s="0" t="s">
        <v>4482</v>
      </c>
      <c r="J919" s="0" t="s">
        <v>4483</v>
      </c>
      <c r="K919" s="0" t="s">
        <v>144</v>
      </c>
      <c r="M919" s="0" t="s">
        <v>4484</v>
      </c>
      <c r="N919" s="0" t="str">
        <f aca="false">RIGHT(M919,LEN(M919)-FIND(" ",M919))</f>
        <v>CENTRAL PARKWAY AVE SE</v>
      </c>
      <c r="P919" s="0" t="s">
        <v>147</v>
      </c>
      <c r="Q919" s="0" t="s">
        <v>148</v>
      </c>
      <c r="R919" s="0" t="n">
        <v>44484</v>
      </c>
      <c r="AD919" s="0" t="s">
        <v>149</v>
      </c>
      <c r="AE919" s="0" t="s">
        <v>150</v>
      </c>
      <c r="AF919" s="0" t="s">
        <v>151</v>
      </c>
      <c r="AH919" s="0" t="n">
        <v>14</v>
      </c>
      <c r="AI919" s="0" t="n">
        <v>11</v>
      </c>
      <c r="AN919" s="0" t="s">
        <v>147</v>
      </c>
      <c r="AO919" s="0" t="s">
        <v>4116</v>
      </c>
      <c r="AP919" s="0" t="s">
        <v>4117</v>
      </c>
      <c r="AQ919" s="0" t="n">
        <v>9</v>
      </c>
      <c r="AR919" s="0" t="n">
        <v>64</v>
      </c>
      <c r="AS919" s="0" t="n">
        <v>32</v>
      </c>
      <c r="AU919" s="0" t="n">
        <f aca="false">COUNTA($BA$919:$EH$919)</f>
        <v>15</v>
      </c>
      <c r="AV919" s="0" t="n">
        <f aca="false">COUNTIF($BA$919:$EH$919,"D")</f>
        <v>1</v>
      </c>
      <c r="AW919" s="0" t="n">
        <f aca="false">COUNTIF($BA$919:$EH$919,"R")</f>
        <v>0</v>
      </c>
      <c r="AX919" s="0" t="n">
        <f aca="false">IF(BN919="D",1,0)+IF(BO919="D",1,0)+IF(BT919="D",1,0)+IF(BU919="D",1,0)+IF(BW919="D",1,0)+IF(CC919="D",1,0)+IF(CD919="D",1,0)+IF(CE919="D",1,0)+IF(CF919="D",1,0)+IF(CL919="D",1,0)+IF(CM919="D",1,0)+IF(CQ919="D",1,0)+IF(CR919="D",1,0)+IF(CS919="D",1,0)+IF(CW919="D",1,0)+IF(CX919="D",1,0)+IF(DD919="D",1,0)+IF(DE919="D",1,0)+IF(DJ919="D",1,0)+IF(DK919="D",1,0)+IF(DO919="D",1,0)+IF(DP919="D",1,0)+IF(DQ919="D",1,0)+IF(DW919="D",1,0)+IF(DZ919="D",1,0)+IF(EH919="D",1,0)</f>
        <v>0</v>
      </c>
      <c r="AY919" s="0" t="n">
        <f aca="false">IF(DJ919&lt;&gt;"",1,0)+IF(DK919&lt;&gt;"",1,0)+IF(DM919&lt;&gt;"",1,0)+IF(DO919&lt;&gt;"",1,0)+IF(DP919&lt;&gt;"",1,0)+IF(DQ919&lt;&gt;"",1,0)+IF(DS919&lt;&gt;"",1,0)+IF(DT919&lt;&gt;"",1,0)+IF(DV919&lt;&gt;"",1,0)+IF(DW919&lt;&gt;"",1,0)+IF(DX919&lt;&gt;"",1,0)+IF(DY919&lt;&gt;"",1,0)+IF(DZ919&lt;&gt;"",1,0)+IF(EB919&lt;&gt;"",1,0)+IF(EC919&lt;&gt;"",1,0)+IF(ED919&lt;&gt;"",1,0)+IF(EG919&lt;&gt;"",1,0)+IF(EH919&lt;&gt;"",1,0)</f>
        <v>1</v>
      </c>
      <c r="AZ919" s="0" t="n">
        <f aca="false">IF(EH919&lt;&gt;"",1,0)</f>
        <v>0</v>
      </c>
      <c r="BB919" s="0" t="s">
        <v>154</v>
      </c>
      <c r="BL919" s="0" t="s">
        <v>155</v>
      </c>
      <c r="BS919" s="0" t="s">
        <v>155</v>
      </c>
      <c r="BY919" s="0" t="s">
        <v>156</v>
      </c>
      <c r="CA919" s="0" t="s">
        <v>155</v>
      </c>
      <c r="CK919" s="0" t="s">
        <v>155</v>
      </c>
      <c r="CN919" s="0" t="s">
        <v>155</v>
      </c>
      <c r="CP919" s="0" t="s">
        <v>155</v>
      </c>
      <c r="DC919" s="0" t="s">
        <v>155</v>
      </c>
      <c r="DI919" s="0" t="s">
        <v>155</v>
      </c>
      <c r="DN919" s="0" t="s">
        <v>155</v>
      </c>
      <c r="DU919" s="0" t="s">
        <v>155</v>
      </c>
      <c r="DX919" s="0" t="s">
        <v>155</v>
      </c>
      <c r="EA919" s="0" t="s">
        <v>155</v>
      </c>
      <c r="EF919" s="0" t="s">
        <v>155</v>
      </c>
    </row>
    <row r="920" customFormat="false" ht="15" hidden="false" customHeight="false" outlineLevel="0" collapsed="false">
      <c r="A920" s="0" t="s">
        <v>4485</v>
      </c>
      <c r="B920" s="0" t="n">
        <v>78</v>
      </c>
      <c r="C920" s="0" t="n">
        <v>282938</v>
      </c>
      <c r="D920" s="0" t="s">
        <v>4486</v>
      </c>
      <c r="E920" s="0" t="s">
        <v>1316</v>
      </c>
      <c r="F920" s="0" t="str">
        <f aca="false">CONCATENATE(D920," ",LEFT(H920,4),"T=",AU920,"D=",AV920,"R=",AW920,"M=",AX920,"L=",AY920,"B=",AZ920)</f>
        <v>FEATHERSTON T=13D=2R=0M=0L=0B=0</v>
      </c>
      <c r="G920" s="0" t="s">
        <v>145</v>
      </c>
      <c r="I920" s="0" t="s">
        <v>4487</v>
      </c>
      <c r="J920" s="0" t="s">
        <v>4488</v>
      </c>
      <c r="K920" s="0" t="s">
        <v>144</v>
      </c>
      <c r="M920" s="0" t="s">
        <v>4114</v>
      </c>
      <c r="N920" s="0" t="str">
        <f aca="false">RIGHT(M920,LEN(M920)-FIND(" ",M920))</f>
        <v>ARBOR AVE SE</v>
      </c>
      <c r="O920" s="0" t="s">
        <v>4489</v>
      </c>
      <c r="P920" s="0" t="s">
        <v>147</v>
      </c>
      <c r="Q920" s="0" t="s">
        <v>148</v>
      </c>
      <c r="R920" s="0" t="n">
        <v>44484</v>
      </c>
      <c r="AD920" s="0" t="s">
        <v>149</v>
      </c>
      <c r="AE920" s="0" t="s">
        <v>150</v>
      </c>
      <c r="AF920" s="0" t="s">
        <v>151</v>
      </c>
      <c r="AH920" s="0" t="n">
        <v>14</v>
      </c>
      <c r="AI920" s="0" t="n">
        <v>11</v>
      </c>
      <c r="AN920" s="0" t="s">
        <v>147</v>
      </c>
      <c r="AO920" s="0" t="s">
        <v>4116</v>
      </c>
      <c r="AP920" s="0" t="s">
        <v>4117</v>
      </c>
      <c r="AQ920" s="0" t="n">
        <v>9</v>
      </c>
      <c r="AR920" s="0" t="n">
        <v>64</v>
      </c>
      <c r="AS920" s="0" t="n">
        <v>32</v>
      </c>
      <c r="AU920" s="0" t="n">
        <f aca="false">COUNTA($BA$920:$EH$920)</f>
        <v>13</v>
      </c>
      <c r="AV920" s="0" t="n">
        <f aca="false">COUNTIF($BA$920:$EH$920,"D")</f>
        <v>2</v>
      </c>
      <c r="AW920" s="0" t="n">
        <f aca="false">COUNTIF($BA$920:$EH$920,"R")</f>
        <v>0</v>
      </c>
      <c r="AX920" s="0" t="n">
        <f aca="false">IF(BN920="D",1,0)+IF(BO920="D",1,0)+IF(BT920="D",1,0)+IF(BU920="D",1,0)+IF(BW920="D",1,0)+IF(CC920="D",1,0)+IF(CD920="D",1,0)+IF(CE920="D",1,0)+IF(CF920="D",1,0)+IF(CL920="D",1,0)+IF(CM920="D",1,0)+IF(CQ920="D",1,0)+IF(CR920="D",1,0)+IF(CS920="D",1,0)+IF(CW920="D",1,0)+IF(CX920="D",1,0)+IF(DD920="D",1,0)+IF(DE920="D",1,0)+IF(DJ920="D",1,0)+IF(DK920="D",1,0)+IF(DO920="D",1,0)+IF(DP920="D",1,0)+IF(DQ920="D",1,0)+IF(DW920="D",1,0)+IF(DZ920="D",1,0)+IF(EH920="D",1,0)</f>
        <v>0</v>
      </c>
      <c r="AY920" s="0" t="n">
        <f aca="false">IF(DJ920&lt;&gt;"",1,0)+IF(DK920&lt;&gt;"",1,0)+IF(DM920&lt;&gt;"",1,0)+IF(DO920&lt;&gt;"",1,0)+IF(DP920&lt;&gt;"",1,0)+IF(DQ920&lt;&gt;"",1,0)+IF(DS920&lt;&gt;"",1,0)+IF(DT920&lt;&gt;"",1,0)+IF(DV920&lt;&gt;"",1,0)+IF(DW920&lt;&gt;"",1,0)+IF(DX920&lt;&gt;"",1,0)+IF(DY920&lt;&gt;"",1,0)+IF(DZ920&lt;&gt;"",1,0)+IF(EB920&lt;&gt;"",1,0)+IF(EC920&lt;&gt;"",1,0)+IF(ED920&lt;&gt;"",1,0)+IF(EG920&lt;&gt;"",1,0)+IF(EH920&lt;&gt;"",1,0)</f>
        <v>0</v>
      </c>
      <c r="AZ920" s="0" t="n">
        <f aca="false">IF(EH920&lt;&gt;"",1,0)</f>
        <v>0</v>
      </c>
      <c r="BB920" s="0" t="s">
        <v>154</v>
      </c>
      <c r="BC920" s="0" t="s">
        <v>155</v>
      </c>
      <c r="BL920" s="0" t="s">
        <v>155</v>
      </c>
      <c r="BS920" s="0" t="s">
        <v>155</v>
      </c>
      <c r="CA920" s="0" t="s">
        <v>155</v>
      </c>
      <c r="CZ920" s="0" t="s">
        <v>156</v>
      </c>
      <c r="DC920" s="0" t="s">
        <v>155</v>
      </c>
      <c r="DG920" s="0" t="s">
        <v>156</v>
      </c>
      <c r="DI920" s="0" t="s">
        <v>155</v>
      </c>
      <c r="DL920" s="0" t="s">
        <v>155</v>
      </c>
      <c r="DN920" s="0" t="s">
        <v>155</v>
      </c>
      <c r="DR920" s="0" t="s">
        <v>155</v>
      </c>
      <c r="EF920" s="0" t="s">
        <v>155</v>
      </c>
    </row>
    <row r="921" customFormat="false" ht="15" hidden="false" customHeight="false" outlineLevel="0" collapsed="false">
      <c r="A921" s="0" t="s">
        <v>4490</v>
      </c>
      <c r="B921" s="0" t="n">
        <v>78</v>
      </c>
      <c r="C921" s="0" t="n">
        <v>454636</v>
      </c>
      <c r="D921" s="0" t="s">
        <v>631</v>
      </c>
      <c r="E921" s="0" t="s">
        <v>545</v>
      </c>
      <c r="F921" s="0" t="str">
        <f aca="false">CONCATENATE(D921," ",LEFT(H921,4),"T=",AU921,"D=",AV921,"R=",AW921,"M=",AX921,"L=",AY921,"B=",AZ921)</f>
        <v>TAYLOR T=4D=0R=0M=0L=0B=0</v>
      </c>
      <c r="G921" s="0" t="s">
        <v>819</v>
      </c>
      <c r="I921" s="0" t="s">
        <v>4491</v>
      </c>
      <c r="J921" s="0" t="s">
        <v>2971</v>
      </c>
      <c r="K921" s="0" t="s">
        <v>144</v>
      </c>
      <c r="M921" s="0" t="s">
        <v>4492</v>
      </c>
      <c r="N921" s="0" t="str">
        <f aca="false">RIGHT(M921,LEN(M921)-FIND(" ",M921))</f>
        <v>PERKINSWOOD BLVD SE</v>
      </c>
      <c r="P921" s="0" t="s">
        <v>147</v>
      </c>
      <c r="Q921" s="0" t="s">
        <v>148</v>
      </c>
      <c r="R921" s="0" t="n">
        <v>44484</v>
      </c>
      <c r="AD921" s="0" t="s">
        <v>149</v>
      </c>
      <c r="AE921" s="0" t="s">
        <v>150</v>
      </c>
      <c r="AF921" s="0" t="s">
        <v>151</v>
      </c>
      <c r="AH921" s="0" t="n">
        <v>14</v>
      </c>
      <c r="AI921" s="0" t="n">
        <v>11</v>
      </c>
      <c r="AN921" s="0" t="s">
        <v>147</v>
      </c>
      <c r="AO921" s="0" t="s">
        <v>4116</v>
      </c>
      <c r="AP921" s="0" t="s">
        <v>4117</v>
      </c>
      <c r="AQ921" s="0" t="n">
        <v>9</v>
      </c>
      <c r="AR921" s="0" t="n">
        <v>64</v>
      </c>
      <c r="AS921" s="0" t="n">
        <v>32</v>
      </c>
      <c r="AU921" s="0" t="n">
        <f aca="false">COUNTA($BA$921:$EH$921)</f>
        <v>4</v>
      </c>
      <c r="AV921" s="0" t="n">
        <f aca="false">COUNTIF($BA$921:$EH$921,"D")</f>
        <v>0</v>
      </c>
      <c r="AW921" s="0" t="n">
        <f aca="false">COUNTIF($BA$921:$EH$921,"R")</f>
        <v>0</v>
      </c>
      <c r="AX921" s="0" t="n">
        <f aca="false">IF(BN921="D",1,0)+IF(BO921="D",1,0)+IF(BT921="D",1,0)+IF(BU921="D",1,0)+IF(BW921="D",1,0)+IF(CC921="D",1,0)+IF(CD921="D",1,0)+IF(CE921="D",1,0)+IF(CF921="D",1,0)+IF(CL921="D",1,0)+IF(CM921="D",1,0)+IF(CQ921="D",1,0)+IF(CR921="D",1,0)+IF(CS921="D",1,0)+IF(CW921="D",1,0)+IF(CX921="D",1,0)+IF(DD921="D",1,0)+IF(DE921="D",1,0)+IF(DJ921="D",1,0)+IF(DK921="D",1,0)+IF(DO921="D",1,0)+IF(DP921="D",1,0)+IF(DQ921="D",1,0)+IF(DW921="D",1,0)+IF(DZ921="D",1,0)+IF(EH921="D",1,0)</f>
        <v>0</v>
      </c>
      <c r="AY921" s="0" t="n">
        <f aca="false">IF(DJ921&lt;&gt;"",1,0)+IF(DK921&lt;&gt;"",1,0)+IF(DM921&lt;&gt;"",1,0)+IF(DO921&lt;&gt;"",1,0)+IF(DP921&lt;&gt;"",1,0)+IF(DQ921&lt;&gt;"",1,0)+IF(DS921&lt;&gt;"",1,0)+IF(DT921&lt;&gt;"",1,0)+IF(DV921&lt;&gt;"",1,0)+IF(DW921&lt;&gt;"",1,0)+IF(DX921&lt;&gt;"",1,0)+IF(DY921&lt;&gt;"",1,0)+IF(DZ921&lt;&gt;"",1,0)+IF(EB921&lt;&gt;"",1,0)+IF(EC921&lt;&gt;"",1,0)+IF(ED921&lt;&gt;"",1,0)+IF(EG921&lt;&gt;"",1,0)+IF(EH921&lt;&gt;"",1,0)</f>
        <v>0</v>
      </c>
      <c r="AZ921" s="0" t="n">
        <f aca="false">IF(EH921&lt;&gt;"",1,0)</f>
        <v>0</v>
      </c>
      <c r="BB921" s="0" t="s">
        <v>154</v>
      </c>
      <c r="DN921" s="0" t="s">
        <v>155</v>
      </c>
      <c r="DU921" s="0" t="s">
        <v>155</v>
      </c>
      <c r="EF921" s="0" t="s">
        <v>155</v>
      </c>
    </row>
    <row r="922" customFormat="false" ht="15" hidden="false" customHeight="false" outlineLevel="0" collapsed="false">
      <c r="A922" s="0" t="s">
        <v>4493</v>
      </c>
      <c r="B922" s="0" t="n">
        <v>78</v>
      </c>
      <c r="C922" s="0" t="n">
        <v>371625</v>
      </c>
      <c r="D922" s="0" t="s">
        <v>4494</v>
      </c>
      <c r="E922" s="0" t="s">
        <v>779</v>
      </c>
      <c r="F922" s="0" t="str">
        <f aca="false">CONCATENATE(D922," ",LEFT(H922,4),"T=",AU922,"D=",AV922,"R=",AW922,"M=",AX922,"L=",AY922,"B=",AZ922)</f>
        <v>LAPUSHANSKY T=6D=0R=0M=0L=0B=0</v>
      </c>
      <c r="G922" s="0" t="s">
        <v>160</v>
      </c>
      <c r="I922" s="0" t="s">
        <v>4495</v>
      </c>
      <c r="J922" s="0" t="s">
        <v>4496</v>
      </c>
      <c r="K922" s="0" t="s">
        <v>144</v>
      </c>
      <c r="M922" s="0" t="s">
        <v>4114</v>
      </c>
      <c r="N922" s="0" t="str">
        <f aca="false">RIGHT(M922,LEN(M922)-FIND(" ",M922))</f>
        <v>ARBOR AVE SE</v>
      </c>
      <c r="O922" s="0" t="s">
        <v>4497</v>
      </c>
      <c r="P922" s="0" t="s">
        <v>147</v>
      </c>
      <c r="Q922" s="0" t="s">
        <v>148</v>
      </c>
      <c r="R922" s="0" t="n">
        <v>44484</v>
      </c>
      <c r="AD922" s="0" t="s">
        <v>149</v>
      </c>
      <c r="AE922" s="0" t="s">
        <v>150</v>
      </c>
      <c r="AF922" s="0" t="s">
        <v>151</v>
      </c>
      <c r="AH922" s="0" t="n">
        <v>14</v>
      </c>
      <c r="AI922" s="0" t="n">
        <v>11</v>
      </c>
      <c r="AN922" s="0" t="s">
        <v>147</v>
      </c>
      <c r="AO922" s="0" t="s">
        <v>4116</v>
      </c>
      <c r="AP922" s="0" t="s">
        <v>4117</v>
      </c>
      <c r="AQ922" s="0" t="n">
        <v>9</v>
      </c>
      <c r="AR922" s="0" t="n">
        <v>64</v>
      </c>
      <c r="AS922" s="0" t="n">
        <v>32</v>
      </c>
      <c r="AU922" s="0" t="n">
        <f aca="false">COUNTA($BA$922:$EH$922)</f>
        <v>6</v>
      </c>
      <c r="AV922" s="0" t="n">
        <f aca="false">COUNTIF($BA$922:$EH$922,"D")</f>
        <v>0</v>
      </c>
      <c r="AW922" s="0" t="n">
        <f aca="false">COUNTIF($BA$922:$EH$922,"R")</f>
        <v>0</v>
      </c>
      <c r="AX922" s="0" t="n">
        <f aca="false">IF(BN922="D",1,0)+IF(BO922="D",1,0)+IF(BT922="D",1,0)+IF(BU922="D",1,0)+IF(BW922="D",1,0)+IF(CC922="D",1,0)+IF(CD922="D",1,0)+IF(CE922="D",1,0)+IF(CF922="D",1,0)+IF(CL922="D",1,0)+IF(CM922="D",1,0)+IF(CQ922="D",1,0)+IF(CR922="D",1,0)+IF(CS922="D",1,0)+IF(CW922="D",1,0)+IF(CX922="D",1,0)+IF(DD922="D",1,0)+IF(DE922="D",1,0)+IF(DJ922="D",1,0)+IF(DK922="D",1,0)+IF(DO922="D",1,0)+IF(DP922="D",1,0)+IF(DQ922="D",1,0)+IF(DW922="D",1,0)+IF(DZ922="D",1,0)+IF(EH922="D",1,0)</f>
        <v>0</v>
      </c>
      <c r="AY922" s="0" t="n">
        <f aca="false">IF(DJ922&lt;&gt;"",1,0)+IF(DK922&lt;&gt;"",1,0)+IF(DM922&lt;&gt;"",1,0)+IF(DO922&lt;&gt;"",1,0)+IF(DP922&lt;&gt;"",1,0)+IF(DQ922&lt;&gt;"",1,0)+IF(DS922&lt;&gt;"",1,0)+IF(DT922&lt;&gt;"",1,0)+IF(DV922&lt;&gt;"",1,0)+IF(DW922&lt;&gt;"",1,0)+IF(DX922&lt;&gt;"",1,0)+IF(DY922&lt;&gt;"",1,0)+IF(DZ922&lt;&gt;"",1,0)+IF(EB922&lt;&gt;"",1,0)+IF(EC922&lt;&gt;"",1,0)+IF(ED922&lt;&gt;"",1,0)+IF(EG922&lt;&gt;"",1,0)+IF(EH922&lt;&gt;"",1,0)</f>
        <v>0</v>
      </c>
      <c r="AZ922" s="0" t="n">
        <f aca="false">IF(EH922&lt;&gt;"",1,0)</f>
        <v>0</v>
      </c>
      <c r="BB922" s="0" t="s">
        <v>154</v>
      </c>
      <c r="DC922" s="0" t="s">
        <v>155</v>
      </c>
      <c r="DN922" s="0" t="s">
        <v>155</v>
      </c>
      <c r="DU922" s="0" t="s">
        <v>155</v>
      </c>
      <c r="EA922" s="0" t="s">
        <v>155</v>
      </c>
      <c r="EF922" s="0" t="s">
        <v>155</v>
      </c>
    </row>
    <row r="923" customFormat="false" ht="15" hidden="false" customHeight="false" outlineLevel="0" collapsed="false">
      <c r="A923" s="0" t="s">
        <v>4498</v>
      </c>
      <c r="B923" s="0" t="n">
        <v>78</v>
      </c>
      <c r="C923" s="0" t="n">
        <v>432194</v>
      </c>
      <c r="D923" s="0" t="s">
        <v>1043</v>
      </c>
      <c r="E923" s="0" t="s">
        <v>412</v>
      </c>
      <c r="F923" s="0" t="str">
        <f aca="false">CONCATENATE(D923," ",LEFT(H923,4),"T=",AU923,"D=",AV923,"R=",AW923,"M=",AX923,"L=",AY923,"B=",AZ923)</f>
        <v>GLENN JRT=5D=0R=0M=0L=1B=0</v>
      </c>
      <c r="G923" s="0" t="s">
        <v>881</v>
      </c>
      <c r="H923" s="0" t="s">
        <v>310</v>
      </c>
      <c r="I923" s="0" t="s">
        <v>4499</v>
      </c>
      <c r="J923" s="0" t="s">
        <v>2286</v>
      </c>
      <c r="K923" s="0" t="s">
        <v>144</v>
      </c>
      <c r="M923" s="0" t="s">
        <v>4500</v>
      </c>
      <c r="N923" s="0" t="str">
        <f aca="false">RIGHT(M923,LEN(M923)-FIND(" ",M923))</f>
        <v>KENMORE AVE SE</v>
      </c>
      <c r="P923" s="0" t="s">
        <v>147</v>
      </c>
      <c r="Q923" s="0" t="s">
        <v>148</v>
      </c>
      <c r="R923" s="0" t="n">
        <v>44483</v>
      </c>
      <c r="AD923" s="0" t="s">
        <v>149</v>
      </c>
      <c r="AE923" s="0" t="s">
        <v>150</v>
      </c>
      <c r="AF923" s="0" t="s">
        <v>151</v>
      </c>
      <c r="AH923" s="0" t="n">
        <v>14</v>
      </c>
      <c r="AI923" s="0" t="n">
        <v>11</v>
      </c>
      <c r="AN923" s="0" t="s">
        <v>147</v>
      </c>
      <c r="AO923" s="0" t="s">
        <v>4116</v>
      </c>
      <c r="AP923" s="0" t="s">
        <v>4117</v>
      </c>
      <c r="AQ923" s="0" t="n">
        <v>9</v>
      </c>
      <c r="AR923" s="0" t="n">
        <v>64</v>
      </c>
      <c r="AS923" s="0" t="n">
        <v>32</v>
      </c>
      <c r="AU923" s="0" t="n">
        <f aca="false">COUNTA($BA$923:$EH$923)</f>
        <v>5</v>
      </c>
      <c r="AV923" s="0" t="n">
        <f aca="false">COUNTIF($BA$923:$EH$923,"D")</f>
        <v>0</v>
      </c>
      <c r="AW923" s="0" t="n">
        <f aca="false">COUNTIF($BA$923:$EH$923,"R")</f>
        <v>0</v>
      </c>
      <c r="AX923" s="0" t="n">
        <f aca="false">IF(BN923="D",1,0)+IF(BO923="D",1,0)+IF(BT923="D",1,0)+IF(BU923="D",1,0)+IF(BW923="D",1,0)+IF(CC923="D",1,0)+IF(CD923="D",1,0)+IF(CE923="D",1,0)+IF(CF923="D",1,0)+IF(CL923="D",1,0)+IF(CM923="D",1,0)+IF(CQ923="D",1,0)+IF(CR923="D",1,0)+IF(CS923="D",1,0)+IF(CW923="D",1,0)+IF(CX923="D",1,0)+IF(DD923="D",1,0)+IF(DE923="D",1,0)+IF(DJ923="D",1,0)+IF(DK923="D",1,0)+IF(DO923="D",1,0)+IF(DP923="D",1,0)+IF(DQ923="D",1,0)+IF(DW923="D",1,0)+IF(DZ923="D",1,0)+IF(EH923="D",1,0)</f>
        <v>0</v>
      </c>
      <c r="AY923" s="0" t="n">
        <f aca="false">IF(DJ923&lt;&gt;"",1,0)+IF(DK923&lt;&gt;"",1,0)+IF(DM923&lt;&gt;"",1,0)+IF(DO923&lt;&gt;"",1,0)+IF(DP923&lt;&gt;"",1,0)+IF(DQ923&lt;&gt;"",1,0)+IF(DS923&lt;&gt;"",1,0)+IF(DT923&lt;&gt;"",1,0)+IF(DV923&lt;&gt;"",1,0)+IF(DW923&lt;&gt;"",1,0)+IF(DX923&lt;&gt;"",1,0)+IF(DY923&lt;&gt;"",1,0)+IF(DZ923&lt;&gt;"",1,0)+IF(EB923&lt;&gt;"",1,0)+IF(EC923&lt;&gt;"",1,0)+IF(ED923&lt;&gt;"",1,0)+IF(EG923&lt;&gt;"",1,0)+IF(EH923&lt;&gt;"",1,0)</f>
        <v>1</v>
      </c>
      <c r="AZ923" s="0" t="n">
        <f aca="false">IF(EH923&lt;&gt;"",1,0)</f>
        <v>0</v>
      </c>
      <c r="BB923" s="0" t="s">
        <v>154</v>
      </c>
      <c r="DN923" s="0" t="s">
        <v>155</v>
      </c>
      <c r="DX923" s="0" t="s">
        <v>155</v>
      </c>
      <c r="EA923" s="0" t="s">
        <v>155</v>
      </c>
      <c r="EF923" s="0" t="s">
        <v>155</v>
      </c>
    </row>
    <row r="924" customFormat="false" ht="15" hidden="false" customHeight="false" outlineLevel="0" collapsed="false">
      <c r="A924" s="0" t="s">
        <v>4501</v>
      </c>
      <c r="B924" s="0" t="n">
        <v>78</v>
      </c>
      <c r="C924" s="0" t="n">
        <v>440286</v>
      </c>
      <c r="D924" s="0" t="s">
        <v>4502</v>
      </c>
      <c r="E924" s="0" t="s">
        <v>4503</v>
      </c>
      <c r="F924" s="0" t="str">
        <f aca="false">CONCATENATE(D924," ",LEFT(H924,4),"T=",AU924,"D=",AV924,"R=",AW924,"M=",AX924,"L=",AY924,"B=",AZ924)</f>
        <v>KEENER T=20D=0R=4M=0L=5B=0</v>
      </c>
      <c r="I924" s="0" t="s">
        <v>4504</v>
      </c>
      <c r="J924" s="0" t="s">
        <v>4505</v>
      </c>
      <c r="K924" s="0" t="s">
        <v>144</v>
      </c>
      <c r="L924" s="0" t="s">
        <v>145</v>
      </c>
      <c r="M924" s="0" t="s">
        <v>4506</v>
      </c>
      <c r="N924" s="0" t="str">
        <f aca="false">RIGHT(M924,LEN(M924)-FIND(" ",M924))</f>
        <v>KENMORE AVE SE</v>
      </c>
      <c r="P924" s="0" t="s">
        <v>147</v>
      </c>
      <c r="Q924" s="0" t="s">
        <v>148</v>
      </c>
      <c r="R924" s="0" t="n">
        <v>44483</v>
      </c>
      <c r="AD924" s="0" t="s">
        <v>149</v>
      </c>
      <c r="AE924" s="0" t="s">
        <v>150</v>
      </c>
      <c r="AF924" s="0" t="s">
        <v>151</v>
      </c>
      <c r="AH924" s="0" t="n">
        <v>14</v>
      </c>
      <c r="AI924" s="0" t="n">
        <v>11</v>
      </c>
      <c r="AN924" s="0" t="s">
        <v>147</v>
      </c>
      <c r="AO924" s="0" t="s">
        <v>4116</v>
      </c>
      <c r="AP924" s="0" t="s">
        <v>4117</v>
      </c>
      <c r="AQ924" s="0" t="n">
        <v>9</v>
      </c>
      <c r="AR924" s="0" t="n">
        <v>64</v>
      </c>
      <c r="AS924" s="0" t="n">
        <v>32</v>
      </c>
      <c r="AU924" s="0" t="n">
        <f aca="false">COUNTA($BA$924:$EH$924)</f>
        <v>20</v>
      </c>
      <c r="AV924" s="0" t="n">
        <f aca="false">COUNTIF($BA$924:$EH$924,"D")</f>
        <v>0</v>
      </c>
      <c r="AW924" s="0" t="n">
        <f aca="false">COUNTIF($BA$924:$EH$924,"R")</f>
        <v>4</v>
      </c>
      <c r="AX924" s="0" t="n">
        <f aca="false">IF(BN924="D",1,0)+IF(BO924="D",1,0)+IF(BT924="D",1,0)+IF(BU924="D",1,0)+IF(BW924="D",1,0)+IF(CC924="D",1,0)+IF(CD924="D",1,0)+IF(CE924="D",1,0)+IF(CF924="D",1,0)+IF(CL924="D",1,0)+IF(CM924="D",1,0)+IF(CQ924="D",1,0)+IF(CR924="D",1,0)+IF(CS924="D",1,0)+IF(CW924="D",1,0)+IF(CX924="D",1,0)+IF(DD924="D",1,0)+IF(DE924="D",1,0)+IF(DJ924="D",1,0)+IF(DK924="D",1,0)+IF(DO924="D",1,0)+IF(DP924="D",1,0)+IF(DQ924="D",1,0)+IF(DW924="D",1,0)+IF(DZ924="D",1,0)+IF(EH924="D",1,0)</f>
        <v>0</v>
      </c>
      <c r="AY924" s="0" t="n">
        <f aca="false">IF(DJ924&lt;&gt;"",1,0)+IF(DK924&lt;&gt;"",1,0)+IF(DM924&lt;&gt;"",1,0)+IF(DO924&lt;&gt;"",1,0)+IF(DP924&lt;&gt;"",1,0)+IF(DQ924&lt;&gt;"",1,0)+IF(DS924&lt;&gt;"",1,0)+IF(DT924&lt;&gt;"",1,0)+IF(DV924&lt;&gt;"",1,0)+IF(DW924&lt;&gt;"",1,0)+IF(DX924&lt;&gt;"",1,0)+IF(DY924&lt;&gt;"",1,0)+IF(DZ924&lt;&gt;"",1,0)+IF(EB924&lt;&gt;"",1,0)+IF(EC924&lt;&gt;"",1,0)+IF(ED924&lt;&gt;"",1,0)+IF(EG924&lt;&gt;"",1,0)+IF(EH924&lt;&gt;"",1,0)</f>
        <v>5</v>
      </c>
      <c r="AZ924" s="0" t="n">
        <f aca="false">IF(EH924&lt;&gt;"",1,0)</f>
        <v>0</v>
      </c>
      <c r="BB924" s="0" t="s">
        <v>154</v>
      </c>
      <c r="BL924" s="0" t="s">
        <v>155</v>
      </c>
      <c r="BR924" s="0" t="s">
        <v>155</v>
      </c>
      <c r="BS924" s="0" t="s">
        <v>155</v>
      </c>
      <c r="CK924" s="0" t="s">
        <v>155</v>
      </c>
      <c r="CL924" s="0" t="s">
        <v>155</v>
      </c>
      <c r="CP924" s="0" t="s">
        <v>155</v>
      </c>
      <c r="CV924" s="0" t="s">
        <v>155</v>
      </c>
      <c r="CZ924" s="0" t="s">
        <v>145</v>
      </c>
      <c r="DC924" s="0" t="s">
        <v>155</v>
      </c>
      <c r="DM924" s="0" t="s">
        <v>145</v>
      </c>
      <c r="DN924" s="0" t="s">
        <v>155</v>
      </c>
      <c r="DR924" s="0" t="s">
        <v>155</v>
      </c>
      <c r="DS924" s="0" t="s">
        <v>145</v>
      </c>
      <c r="DU924" s="0" t="s">
        <v>155</v>
      </c>
      <c r="DW924" s="0" t="s">
        <v>155</v>
      </c>
      <c r="DX924" s="0" t="s">
        <v>155</v>
      </c>
      <c r="EA924" s="0" t="s">
        <v>155</v>
      </c>
      <c r="ED924" s="0" t="s">
        <v>145</v>
      </c>
      <c r="EF924" s="0" t="s">
        <v>155</v>
      </c>
    </row>
    <row r="925" customFormat="false" ht="15" hidden="false" customHeight="false" outlineLevel="0" collapsed="false">
      <c r="A925" s="0" t="s">
        <v>4507</v>
      </c>
      <c r="B925" s="0" t="n">
        <v>78</v>
      </c>
      <c r="C925" s="0" t="n">
        <v>453087</v>
      </c>
      <c r="D925" s="0" t="s">
        <v>4508</v>
      </c>
      <c r="E925" s="0" t="s">
        <v>2479</v>
      </c>
      <c r="F925" s="0" t="str">
        <f aca="false">CONCATENATE(D925," ",LEFT(H925,4),"T=",AU925,"D=",AV925,"R=",AW925,"M=",AX925,"L=",AY925,"B=",AZ925)</f>
        <v>HILTNER T=4D=0R=0M=0L=0B=0</v>
      </c>
      <c r="G925" s="0" t="s">
        <v>750</v>
      </c>
      <c r="I925" s="0" t="s">
        <v>4509</v>
      </c>
      <c r="J925" s="0" t="s">
        <v>4510</v>
      </c>
      <c r="K925" s="0" t="s">
        <v>144</v>
      </c>
      <c r="M925" s="0" t="s">
        <v>4114</v>
      </c>
      <c r="N925" s="0" t="str">
        <f aca="false">RIGHT(M925,LEN(M925)-FIND(" ",M925))</f>
        <v>ARBOR AVE SE</v>
      </c>
      <c r="O925" s="0" t="s">
        <v>4511</v>
      </c>
      <c r="P925" s="0" t="s">
        <v>147</v>
      </c>
      <c r="Q925" s="0" t="s">
        <v>148</v>
      </c>
      <c r="R925" s="0" t="n">
        <v>44484</v>
      </c>
      <c r="AD925" s="0" t="s">
        <v>149</v>
      </c>
      <c r="AE925" s="0" t="s">
        <v>150</v>
      </c>
      <c r="AF925" s="0" t="s">
        <v>151</v>
      </c>
      <c r="AH925" s="0" t="n">
        <v>14</v>
      </c>
      <c r="AI925" s="0" t="n">
        <v>11</v>
      </c>
      <c r="AN925" s="0" t="s">
        <v>147</v>
      </c>
      <c r="AO925" s="0" t="s">
        <v>4116</v>
      </c>
      <c r="AP925" s="0" t="s">
        <v>4117</v>
      </c>
      <c r="AQ925" s="0" t="n">
        <v>9</v>
      </c>
      <c r="AR925" s="0" t="n">
        <v>64</v>
      </c>
      <c r="AS925" s="0" t="n">
        <v>32</v>
      </c>
      <c r="AU925" s="0" t="n">
        <f aca="false">COUNTA($BA$925:$EH$925)</f>
        <v>4</v>
      </c>
      <c r="AV925" s="0" t="n">
        <f aca="false">COUNTIF($BA$925:$EH$925,"D")</f>
        <v>0</v>
      </c>
      <c r="AW925" s="0" t="n">
        <f aca="false">COUNTIF($BA$925:$EH$925,"R")</f>
        <v>0</v>
      </c>
      <c r="AX925" s="0" t="n">
        <f aca="false">IF(BN925="D",1,0)+IF(BO925="D",1,0)+IF(BT925="D",1,0)+IF(BU925="D",1,0)+IF(BW925="D",1,0)+IF(CC925="D",1,0)+IF(CD925="D",1,0)+IF(CE925="D",1,0)+IF(CF925="D",1,0)+IF(CL925="D",1,0)+IF(CM925="D",1,0)+IF(CQ925="D",1,0)+IF(CR925="D",1,0)+IF(CS925="D",1,0)+IF(CW925="D",1,0)+IF(CX925="D",1,0)+IF(DD925="D",1,0)+IF(DE925="D",1,0)+IF(DJ925="D",1,0)+IF(DK925="D",1,0)+IF(DO925="D",1,0)+IF(DP925="D",1,0)+IF(DQ925="D",1,0)+IF(DW925="D",1,0)+IF(DZ925="D",1,0)+IF(EH925="D",1,0)</f>
        <v>0</v>
      </c>
      <c r="AY925" s="0" t="n">
        <f aca="false">IF(DJ925&lt;&gt;"",1,0)+IF(DK925&lt;&gt;"",1,0)+IF(DM925&lt;&gt;"",1,0)+IF(DO925&lt;&gt;"",1,0)+IF(DP925&lt;&gt;"",1,0)+IF(DQ925&lt;&gt;"",1,0)+IF(DS925&lt;&gt;"",1,0)+IF(DT925&lt;&gt;"",1,0)+IF(DV925&lt;&gt;"",1,0)+IF(DW925&lt;&gt;"",1,0)+IF(DX925&lt;&gt;"",1,0)+IF(DY925&lt;&gt;"",1,0)+IF(DZ925&lt;&gt;"",1,0)+IF(EB925&lt;&gt;"",1,0)+IF(EC925&lt;&gt;"",1,0)+IF(ED925&lt;&gt;"",1,0)+IF(EG925&lt;&gt;"",1,0)+IF(EH925&lt;&gt;"",1,0)</f>
        <v>0</v>
      </c>
      <c r="AZ925" s="0" t="n">
        <f aca="false">IF(EH925&lt;&gt;"",1,0)</f>
        <v>0</v>
      </c>
      <c r="BB925" s="0" t="s">
        <v>154</v>
      </c>
      <c r="BL925" s="0" t="s">
        <v>155</v>
      </c>
      <c r="DN925" s="0" t="s">
        <v>155</v>
      </c>
      <c r="EF925" s="0" t="s">
        <v>155</v>
      </c>
    </row>
    <row r="926" customFormat="false" ht="15" hidden="false" customHeight="false" outlineLevel="0" collapsed="false">
      <c r="A926" s="0" t="s">
        <v>4512</v>
      </c>
      <c r="B926" s="0" t="n">
        <v>78</v>
      </c>
      <c r="C926" s="0" t="n">
        <v>454140</v>
      </c>
      <c r="D926" s="0" t="s">
        <v>4513</v>
      </c>
      <c r="E926" s="0" t="s">
        <v>4514</v>
      </c>
      <c r="F926" s="0" t="str">
        <f aca="false">CONCATENATE(D926," ",LEFT(H926,4),"T=",AU926,"D=",AV926,"R=",AW926,"M=",AX926,"L=",AY926,"B=",AZ926)</f>
        <v>BUTLER T=4D=1R=0M=0L=0B=0</v>
      </c>
      <c r="G926" s="0" t="s">
        <v>1072</v>
      </c>
      <c r="I926" s="0" t="s">
        <v>4515</v>
      </c>
      <c r="J926" s="0" t="s">
        <v>4516</v>
      </c>
      <c r="K926" s="0" t="s">
        <v>144</v>
      </c>
      <c r="M926" s="0" t="s">
        <v>4517</v>
      </c>
      <c r="N926" s="0" t="str">
        <f aca="false">RIGHT(M926,LEN(M926)-FIND(" ",M926))</f>
        <v>KENMORE AVE SE</v>
      </c>
      <c r="P926" s="0" t="s">
        <v>147</v>
      </c>
      <c r="Q926" s="0" t="s">
        <v>148</v>
      </c>
      <c r="R926" s="0" t="n">
        <v>44484</v>
      </c>
      <c r="AD926" s="0" t="s">
        <v>149</v>
      </c>
      <c r="AE926" s="0" t="s">
        <v>150</v>
      </c>
      <c r="AF926" s="0" t="s">
        <v>151</v>
      </c>
      <c r="AH926" s="0" t="n">
        <v>14</v>
      </c>
      <c r="AI926" s="0" t="n">
        <v>11</v>
      </c>
      <c r="AN926" s="0" t="s">
        <v>147</v>
      </c>
      <c r="AO926" s="0" t="s">
        <v>4116</v>
      </c>
      <c r="AP926" s="0" t="s">
        <v>4117</v>
      </c>
      <c r="AQ926" s="0" t="n">
        <v>9</v>
      </c>
      <c r="AR926" s="0" t="n">
        <v>64</v>
      </c>
      <c r="AS926" s="0" t="n">
        <v>32</v>
      </c>
      <c r="AU926" s="0" t="n">
        <f aca="false">COUNTA($BA$926:$EH$926)</f>
        <v>4</v>
      </c>
      <c r="AV926" s="0" t="n">
        <f aca="false">COUNTIF($BA$926:$EH$926,"D")</f>
        <v>1</v>
      </c>
      <c r="AW926" s="0" t="n">
        <f aca="false">COUNTIF($BA$926:$EH$926,"R")</f>
        <v>0</v>
      </c>
      <c r="AX926" s="0" t="n">
        <f aca="false">IF(BN926="D",1,0)+IF(BO926="D",1,0)+IF(BT926="D",1,0)+IF(BU926="D",1,0)+IF(BW926="D",1,0)+IF(CC926="D",1,0)+IF(CD926="D",1,0)+IF(CE926="D",1,0)+IF(CF926="D",1,0)+IF(CL926="D",1,0)+IF(CM926="D",1,0)+IF(CQ926="D",1,0)+IF(CR926="D",1,0)+IF(CS926="D",1,0)+IF(CW926="D",1,0)+IF(CX926="D",1,0)+IF(DD926="D",1,0)+IF(DE926="D",1,0)+IF(DJ926="D",1,0)+IF(DK926="D",1,0)+IF(DO926="D",1,0)+IF(DP926="D",1,0)+IF(DQ926="D",1,0)+IF(DW926="D",1,0)+IF(DZ926="D",1,0)+IF(EH926="D",1,0)</f>
        <v>0</v>
      </c>
      <c r="AY926" s="0" t="n">
        <f aca="false">IF(DJ926&lt;&gt;"",1,0)+IF(DK926&lt;&gt;"",1,0)+IF(DM926&lt;&gt;"",1,0)+IF(DO926&lt;&gt;"",1,0)+IF(DP926&lt;&gt;"",1,0)+IF(DQ926&lt;&gt;"",1,0)+IF(DS926&lt;&gt;"",1,0)+IF(DT926&lt;&gt;"",1,0)+IF(DV926&lt;&gt;"",1,0)+IF(DW926&lt;&gt;"",1,0)+IF(DX926&lt;&gt;"",1,0)+IF(DY926&lt;&gt;"",1,0)+IF(DZ926&lt;&gt;"",1,0)+IF(EB926&lt;&gt;"",1,0)+IF(EC926&lt;&gt;"",1,0)+IF(ED926&lt;&gt;"",1,0)+IF(EG926&lt;&gt;"",1,0)+IF(EH926&lt;&gt;"",1,0)</f>
        <v>0</v>
      </c>
      <c r="AZ926" s="0" t="n">
        <f aca="false">IF(EH926&lt;&gt;"",1,0)</f>
        <v>0</v>
      </c>
      <c r="BB926" s="0" t="s">
        <v>154</v>
      </c>
      <c r="BY926" s="0" t="s">
        <v>156</v>
      </c>
      <c r="CA926" s="0" t="s">
        <v>155</v>
      </c>
      <c r="DN926" s="0" t="s">
        <v>155</v>
      </c>
    </row>
    <row r="927" customFormat="false" ht="15" hidden="false" customHeight="false" outlineLevel="0" collapsed="false">
      <c r="A927" s="0" t="s">
        <v>4518</v>
      </c>
      <c r="B927" s="0" t="n">
        <v>78</v>
      </c>
      <c r="C927" s="0" t="n">
        <v>32574</v>
      </c>
      <c r="D927" s="0" t="s">
        <v>4519</v>
      </c>
      <c r="E927" s="0" t="s">
        <v>3759</v>
      </c>
      <c r="F927" s="0" t="str">
        <f aca="false">CONCATENATE(D927," ",LEFT(H927,4),"T=",AU927,"D=",AV927,"R=",AW927,"M=",AX927,"L=",AY927,"B=",AZ927)</f>
        <v>MAROULIS T=40D=12R=0M=3L=8B=1</v>
      </c>
      <c r="G927" s="0" t="s">
        <v>269</v>
      </c>
      <c r="I927" s="0" t="s">
        <v>4520</v>
      </c>
      <c r="J927" s="0" t="s">
        <v>461</v>
      </c>
      <c r="K927" s="0" t="s">
        <v>144</v>
      </c>
      <c r="L927" s="0" t="s">
        <v>156</v>
      </c>
      <c r="M927" s="0" t="s">
        <v>4114</v>
      </c>
      <c r="N927" s="0" t="str">
        <f aca="false">RIGHT(M927,LEN(M927)-FIND(" ",M927))</f>
        <v>ARBOR AVE SE</v>
      </c>
      <c r="O927" s="0" t="s">
        <v>3410</v>
      </c>
      <c r="P927" s="0" t="s">
        <v>147</v>
      </c>
      <c r="Q927" s="0" t="s">
        <v>148</v>
      </c>
      <c r="R927" s="0" t="n">
        <v>44484</v>
      </c>
      <c r="AD927" s="0" t="s">
        <v>149</v>
      </c>
      <c r="AE927" s="0" t="s">
        <v>150</v>
      </c>
      <c r="AF927" s="0" t="s">
        <v>151</v>
      </c>
      <c r="AH927" s="0" t="n">
        <v>14</v>
      </c>
      <c r="AI927" s="0" t="n">
        <v>11</v>
      </c>
      <c r="AN927" s="0" t="s">
        <v>147</v>
      </c>
      <c r="AO927" s="0" t="s">
        <v>4116</v>
      </c>
      <c r="AP927" s="0" t="s">
        <v>4117</v>
      </c>
      <c r="AQ927" s="0" t="n">
        <v>9</v>
      </c>
      <c r="AR927" s="0" t="n">
        <v>64</v>
      </c>
      <c r="AS927" s="0" t="n">
        <v>32</v>
      </c>
      <c r="AU927" s="0" t="n">
        <f aca="false">COUNTA($BA$927:$EH$927)</f>
        <v>40</v>
      </c>
      <c r="AV927" s="0" t="n">
        <f aca="false">COUNTIF($BA$927:$EH$927,"D")</f>
        <v>12</v>
      </c>
      <c r="AW927" s="0" t="n">
        <f aca="false">COUNTIF($BA$927:$EH$927,"R")</f>
        <v>0</v>
      </c>
      <c r="AX927" s="0" t="n">
        <f aca="false">IF(BN927="D",1,0)+IF(BO927="D",1,0)+IF(BT927="D",1,0)+IF(BU927="D",1,0)+IF(BW927="D",1,0)+IF(CC927="D",1,0)+IF(CD927="D",1,0)+IF(CE927="D",1,0)+IF(CF927="D",1,0)+IF(CL927="D",1,0)+IF(CM927="D",1,0)+IF(CQ927="D",1,0)+IF(CR927="D",1,0)+IF(CS927="D",1,0)+IF(CW927="D",1,0)+IF(CX927="D",1,0)+IF(DD927="D",1,0)+IF(DE927="D",1,0)+IF(DJ927="D",1,0)+IF(DK927="D",1,0)+IF(DO927="D",1,0)+IF(DP927="D",1,0)+IF(DQ927="D",1,0)+IF(DW927="D",1,0)+IF(DZ927="D",1,0)+IF(EH927="D",1,0)</f>
        <v>3</v>
      </c>
      <c r="AY927" s="0" t="n">
        <f aca="false">IF(DJ927&lt;&gt;"",1,0)+IF(DK927&lt;&gt;"",1,0)+IF(DM927&lt;&gt;"",1,0)+IF(DO927&lt;&gt;"",1,0)+IF(DP927&lt;&gt;"",1,0)+IF(DQ927&lt;&gt;"",1,0)+IF(DS927&lt;&gt;"",1,0)+IF(DT927&lt;&gt;"",1,0)+IF(DV927&lt;&gt;"",1,0)+IF(DW927&lt;&gt;"",1,0)+IF(DX927&lt;&gt;"",1,0)+IF(DY927&lt;&gt;"",1,0)+IF(DZ927&lt;&gt;"",1,0)+IF(EB927&lt;&gt;"",1,0)+IF(EC927&lt;&gt;"",1,0)+IF(ED927&lt;&gt;"",1,0)+IF(EG927&lt;&gt;"",1,0)+IF(EH927&lt;&gt;"",1,0)</f>
        <v>8</v>
      </c>
      <c r="AZ927" s="0" t="n">
        <f aca="false">IF(EH927&lt;&gt;"",1,0)</f>
        <v>1</v>
      </c>
      <c r="BB927" s="0" t="s">
        <v>154</v>
      </c>
      <c r="BD927" s="0" t="s">
        <v>155</v>
      </c>
      <c r="BE927" s="0" t="s">
        <v>155</v>
      </c>
      <c r="BF927" s="0" t="s">
        <v>155</v>
      </c>
      <c r="BG927" s="0" t="s">
        <v>155</v>
      </c>
      <c r="BH927" s="0" t="s">
        <v>155</v>
      </c>
      <c r="BI927" s="0" t="s">
        <v>155</v>
      </c>
      <c r="BJ927" s="0" t="s">
        <v>155</v>
      </c>
      <c r="BK927" s="0" t="s">
        <v>155</v>
      </c>
      <c r="BL927" s="0" t="s">
        <v>155</v>
      </c>
      <c r="BP927" s="0" t="s">
        <v>155</v>
      </c>
      <c r="BR927" s="0" t="s">
        <v>155</v>
      </c>
      <c r="BS927" s="0" t="s">
        <v>155</v>
      </c>
      <c r="BV927" s="0" t="s">
        <v>155</v>
      </c>
      <c r="BY927" s="0" t="s">
        <v>156</v>
      </c>
      <c r="CA927" s="0" t="s">
        <v>155</v>
      </c>
      <c r="CG927" s="0" t="s">
        <v>155</v>
      </c>
      <c r="CH927" s="0" t="s">
        <v>156</v>
      </c>
      <c r="CK927" s="0" t="s">
        <v>155</v>
      </c>
      <c r="CN927" s="0" t="s">
        <v>155</v>
      </c>
      <c r="CO927" s="0" t="s">
        <v>156</v>
      </c>
      <c r="CP927" s="0" t="s">
        <v>155</v>
      </c>
      <c r="CV927" s="0" t="s">
        <v>155</v>
      </c>
      <c r="CZ927" s="0" t="s">
        <v>156</v>
      </c>
      <c r="DC927" s="0" t="s">
        <v>155</v>
      </c>
      <c r="DG927" s="0" t="s">
        <v>156</v>
      </c>
      <c r="DI927" s="0" t="s">
        <v>155</v>
      </c>
      <c r="DJ927" s="0" t="s">
        <v>156</v>
      </c>
      <c r="DM927" s="0" t="s">
        <v>156</v>
      </c>
      <c r="DN927" s="0" t="s">
        <v>155</v>
      </c>
      <c r="DR927" s="0" t="s">
        <v>155</v>
      </c>
      <c r="DS927" s="0" t="s">
        <v>156</v>
      </c>
      <c r="DT927" s="0" t="s">
        <v>156</v>
      </c>
      <c r="DU927" s="0" t="s">
        <v>155</v>
      </c>
      <c r="DW927" s="0" t="s">
        <v>156</v>
      </c>
      <c r="DX927" s="0" t="s">
        <v>155</v>
      </c>
      <c r="EA927" s="0" t="s">
        <v>155</v>
      </c>
      <c r="ED927" s="0" t="s">
        <v>156</v>
      </c>
      <c r="EF927" s="0" t="s">
        <v>155</v>
      </c>
      <c r="EH927" s="0" t="s">
        <v>156</v>
      </c>
    </row>
    <row r="928" customFormat="false" ht="15" hidden="false" customHeight="false" outlineLevel="0" collapsed="false">
      <c r="A928" s="0" t="s">
        <v>4521</v>
      </c>
      <c r="B928" s="0" t="n">
        <v>78</v>
      </c>
      <c r="C928" s="0" t="n">
        <v>400642</v>
      </c>
      <c r="D928" s="0" t="s">
        <v>4522</v>
      </c>
      <c r="E928" s="0" t="s">
        <v>553</v>
      </c>
      <c r="F928" s="0" t="str">
        <f aca="false">CONCATENATE(D928," ",LEFT(H928,4),"T=",AU928,"D=",AV928,"R=",AW928,"M=",AX928,"L=",AY928,"B=",AZ928)</f>
        <v>NALBACH T=3D=0R=0M=0L=0B=0</v>
      </c>
      <c r="G928" s="0" t="s">
        <v>931</v>
      </c>
      <c r="I928" s="0" t="s">
        <v>4523</v>
      </c>
      <c r="J928" s="0" t="s">
        <v>4524</v>
      </c>
      <c r="K928" s="0" t="s">
        <v>144</v>
      </c>
      <c r="M928" s="0" t="s">
        <v>4525</v>
      </c>
      <c r="N928" s="0" t="str">
        <f aca="false">RIGHT(M928,LEN(M928)-FIND(" ",M928))</f>
        <v>CENTRAL PARKWAY AVE SE</v>
      </c>
      <c r="P928" s="0" t="s">
        <v>147</v>
      </c>
      <c r="Q928" s="0" t="s">
        <v>148</v>
      </c>
      <c r="R928" s="0" t="n">
        <v>44484</v>
      </c>
      <c r="AD928" s="0" t="s">
        <v>149</v>
      </c>
      <c r="AE928" s="0" t="s">
        <v>150</v>
      </c>
      <c r="AF928" s="0" t="s">
        <v>151</v>
      </c>
      <c r="AH928" s="0" t="n">
        <v>14</v>
      </c>
      <c r="AI928" s="0" t="n">
        <v>11</v>
      </c>
      <c r="AN928" s="0" t="s">
        <v>147</v>
      </c>
      <c r="AO928" s="0" t="s">
        <v>4116</v>
      </c>
      <c r="AP928" s="0" t="s">
        <v>4117</v>
      </c>
      <c r="AQ928" s="0" t="n">
        <v>9</v>
      </c>
      <c r="AR928" s="0" t="n">
        <v>64</v>
      </c>
      <c r="AS928" s="0" t="n">
        <v>32</v>
      </c>
      <c r="AU928" s="0" t="n">
        <f aca="false">COUNTA($BA$928:$EH$928)</f>
        <v>3</v>
      </c>
      <c r="AV928" s="0" t="n">
        <f aca="false">COUNTIF($BA$928:$EH$928,"D")</f>
        <v>0</v>
      </c>
      <c r="AW928" s="0" t="n">
        <f aca="false">COUNTIF($BA$928:$EH$928,"R")</f>
        <v>0</v>
      </c>
      <c r="AX928" s="0" t="n">
        <f aca="false">IF(BN928="D",1,0)+IF(BO928="D",1,0)+IF(BT928="D",1,0)+IF(BU928="D",1,0)+IF(BW928="D",1,0)+IF(CC928="D",1,0)+IF(CD928="D",1,0)+IF(CE928="D",1,0)+IF(CF928="D",1,0)+IF(CL928="D",1,0)+IF(CM928="D",1,0)+IF(CQ928="D",1,0)+IF(CR928="D",1,0)+IF(CS928="D",1,0)+IF(CW928="D",1,0)+IF(CX928="D",1,0)+IF(DD928="D",1,0)+IF(DE928="D",1,0)+IF(DJ928="D",1,0)+IF(DK928="D",1,0)+IF(DO928="D",1,0)+IF(DP928="D",1,0)+IF(DQ928="D",1,0)+IF(DW928="D",1,0)+IF(DZ928="D",1,0)+IF(EH928="D",1,0)</f>
        <v>0</v>
      </c>
      <c r="AY928" s="0" t="n">
        <f aca="false">IF(DJ928&lt;&gt;"",1,0)+IF(DK928&lt;&gt;"",1,0)+IF(DM928&lt;&gt;"",1,0)+IF(DO928&lt;&gt;"",1,0)+IF(DP928&lt;&gt;"",1,0)+IF(DQ928&lt;&gt;"",1,0)+IF(DS928&lt;&gt;"",1,0)+IF(DT928&lt;&gt;"",1,0)+IF(DV928&lt;&gt;"",1,0)+IF(DW928&lt;&gt;"",1,0)+IF(DX928&lt;&gt;"",1,0)+IF(DY928&lt;&gt;"",1,0)+IF(DZ928&lt;&gt;"",1,0)+IF(EB928&lt;&gt;"",1,0)+IF(EC928&lt;&gt;"",1,0)+IF(ED928&lt;&gt;"",1,0)+IF(EG928&lt;&gt;"",1,0)+IF(EH928&lt;&gt;"",1,0)</f>
        <v>0</v>
      </c>
      <c r="AZ928" s="0" t="n">
        <f aca="false">IF(EH928&lt;&gt;"",1,0)</f>
        <v>0</v>
      </c>
      <c r="BB928" s="0" t="s">
        <v>154</v>
      </c>
      <c r="DN928" s="0" t="s">
        <v>155</v>
      </c>
      <c r="EF928" s="0" t="s">
        <v>155</v>
      </c>
    </row>
    <row r="929" customFormat="false" ht="15" hidden="false" customHeight="false" outlineLevel="0" collapsed="false">
      <c r="A929" s="0" t="s">
        <v>4526</v>
      </c>
      <c r="B929" s="0" t="n">
        <v>78</v>
      </c>
      <c r="C929" s="0" t="n">
        <v>408291</v>
      </c>
      <c r="D929" s="0" t="s">
        <v>617</v>
      </c>
      <c r="E929" s="0" t="s">
        <v>1812</v>
      </c>
      <c r="F929" s="0" t="str">
        <f aca="false">CONCATENATE(D929," ",LEFT(H929,4),"T=",AU929,"D=",AV929,"R=",AW929,"M=",AX929,"L=",AY929,"B=",AZ929)</f>
        <v>DAVIS T=10D=3R=0M=1L=4B=0</v>
      </c>
      <c r="G929" s="0" t="s">
        <v>349</v>
      </c>
      <c r="I929" s="0" t="s">
        <v>4527</v>
      </c>
      <c r="J929" s="0" t="s">
        <v>4528</v>
      </c>
      <c r="K929" s="0" t="s">
        <v>144</v>
      </c>
      <c r="L929" s="0" t="s">
        <v>156</v>
      </c>
      <c r="M929" s="0" t="s">
        <v>4529</v>
      </c>
      <c r="N929" s="0" t="str">
        <f aca="false">RIGHT(M929,LEN(M929)-FIND(" ",M929))</f>
        <v>HAZELWOOD AVE SE</v>
      </c>
      <c r="P929" s="0" t="s">
        <v>147</v>
      </c>
      <c r="Q929" s="0" t="s">
        <v>148</v>
      </c>
      <c r="R929" s="0" t="n">
        <v>44484</v>
      </c>
      <c r="AD929" s="0" t="s">
        <v>149</v>
      </c>
      <c r="AE929" s="0" t="s">
        <v>150</v>
      </c>
      <c r="AF929" s="0" t="s">
        <v>151</v>
      </c>
      <c r="AH929" s="0" t="n">
        <v>14</v>
      </c>
      <c r="AI929" s="0" t="n">
        <v>11</v>
      </c>
      <c r="AN929" s="0" t="s">
        <v>147</v>
      </c>
      <c r="AO929" s="0" t="s">
        <v>4116</v>
      </c>
      <c r="AP929" s="0" t="s">
        <v>4117</v>
      </c>
      <c r="AQ929" s="0" t="n">
        <v>9</v>
      </c>
      <c r="AR929" s="0" t="n">
        <v>64</v>
      </c>
      <c r="AS929" s="0" t="n">
        <v>32</v>
      </c>
      <c r="AU929" s="0" t="n">
        <f aca="false">COUNTA($BA$929:$EH$929)</f>
        <v>10</v>
      </c>
      <c r="AV929" s="0" t="n">
        <f aca="false">COUNTIF($BA$929:$EH$929,"D")</f>
        <v>3</v>
      </c>
      <c r="AW929" s="0" t="n">
        <f aca="false">COUNTIF($BA$929:$EH$929,"R")</f>
        <v>0</v>
      </c>
      <c r="AX929" s="0" t="n">
        <f aca="false">IF(BN929="D",1,0)+IF(BO929="D",1,0)+IF(BT929="D",1,0)+IF(BU929="D",1,0)+IF(BW929="D",1,0)+IF(CC929="D",1,0)+IF(CD929="D",1,0)+IF(CE929="D",1,0)+IF(CF929="D",1,0)+IF(CL929="D",1,0)+IF(CM929="D",1,0)+IF(CQ929="D",1,0)+IF(CR929="D",1,0)+IF(CS929="D",1,0)+IF(CW929="D",1,0)+IF(CX929="D",1,0)+IF(DD929="D",1,0)+IF(DE929="D",1,0)+IF(DJ929="D",1,0)+IF(DK929="D",1,0)+IF(DO929="D",1,0)+IF(DP929="D",1,0)+IF(DQ929="D",1,0)+IF(DW929="D",1,0)+IF(DZ929="D",1,0)+IF(EH929="D",1,0)</f>
        <v>1</v>
      </c>
      <c r="AY929" s="0" t="n">
        <f aca="false">IF(DJ929&lt;&gt;"",1,0)+IF(DK929&lt;&gt;"",1,0)+IF(DM929&lt;&gt;"",1,0)+IF(DO929&lt;&gt;"",1,0)+IF(DP929&lt;&gt;"",1,0)+IF(DQ929&lt;&gt;"",1,0)+IF(DS929&lt;&gt;"",1,0)+IF(DT929&lt;&gt;"",1,0)+IF(DV929&lt;&gt;"",1,0)+IF(DW929&lt;&gt;"",1,0)+IF(DX929&lt;&gt;"",1,0)+IF(DY929&lt;&gt;"",1,0)+IF(DZ929&lt;&gt;"",1,0)+IF(EB929&lt;&gt;"",1,0)+IF(EC929&lt;&gt;"",1,0)+IF(ED929&lt;&gt;"",1,0)+IF(EG929&lt;&gt;"",1,0)+IF(EH929&lt;&gt;"",1,0)</f>
        <v>4</v>
      </c>
      <c r="AZ929" s="0" t="n">
        <f aca="false">IF(EH929&lt;&gt;"",1,0)</f>
        <v>0</v>
      </c>
      <c r="BB929" s="0" t="s">
        <v>154</v>
      </c>
      <c r="DN929" s="0" t="s">
        <v>155</v>
      </c>
      <c r="DR929" s="0" t="s">
        <v>155</v>
      </c>
      <c r="DS929" s="0" t="s">
        <v>156</v>
      </c>
      <c r="DU929" s="0" t="s">
        <v>155</v>
      </c>
      <c r="DW929" s="0" t="s">
        <v>156</v>
      </c>
      <c r="DX929" s="0" t="s">
        <v>155</v>
      </c>
      <c r="EA929" s="0" t="s">
        <v>155</v>
      </c>
      <c r="ED929" s="0" t="s">
        <v>156</v>
      </c>
      <c r="EF929" s="0" t="s">
        <v>155</v>
      </c>
    </row>
    <row r="930" customFormat="false" ht="15" hidden="false" customHeight="false" outlineLevel="0" collapsed="false">
      <c r="A930" s="0" t="s">
        <v>4530</v>
      </c>
      <c r="B930" s="0" t="n">
        <v>78</v>
      </c>
      <c r="C930" s="0" t="n">
        <v>344409</v>
      </c>
      <c r="D930" s="0" t="s">
        <v>4531</v>
      </c>
      <c r="E930" s="0" t="s">
        <v>4532</v>
      </c>
      <c r="F930" s="0" t="str">
        <f aca="false">CONCATENATE(D930," ",LEFT(H930,4),"T=",AU930,"D=",AV930,"R=",AW930,"M=",AX930,"L=",AY930,"B=",AZ930)</f>
        <v>BURNEY T=10D=1R=0M=0L=0B=0</v>
      </c>
      <c r="G930" s="0" t="s">
        <v>195</v>
      </c>
      <c r="I930" s="0" t="s">
        <v>4533</v>
      </c>
      <c r="J930" s="0" t="s">
        <v>4534</v>
      </c>
      <c r="K930" s="0" t="s">
        <v>144</v>
      </c>
      <c r="M930" s="0" t="s">
        <v>4535</v>
      </c>
      <c r="N930" s="0" t="str">
        <f aca="false">RIGHT(M930,LEN(M930)-FIND(" ",M930))</f>
        <v>WILLARD AVE SE</v>
      </c>
      <c r="P930" s="0" t="s">
        <v>147</v>
      </c>
      <c r="Q930" s="0" t="s">
        <v>148</v>
      </c>
      <c r="R930" s="0" t="n">
        <v>44484</v>
      </c>
      <c r="AD930" s="0" t="s">
        <v>149</v>
      </c>
      <c r="AE930" s="0" t="s">
        <v>150</v>
      </c>
      <c r="AF930" s="0" t="s">
        <v>151</v>
      </c>
      <c r="AH930" s="0" t="n">
        <v>14</v>
      </c>
      <c r="AI930" s="0" t="n">
        <v>11</v>
      </c>
      <c r="AN930" s="0" t="s">
        <v>147</v>
      </c>
      <c r="AO930" s="0" t="s">
        <v>4116</v>
      </c>
      <c r="AP930" s="0" t="s">
        <v>4117</v>
      </c>
      <c r="AQ930" s="0" t="n">
        <v>9</v>
      </c>
      <c r="AR930" s="0" t="n">
        <v>64</v>
      </c>
      <c r="AS930" s="0" t="n">
        <v>32</v>
      </c>
      <c r="AU930" s="0" t="n">
        <f aca="false">COUNTA($BA$930:$EH$930)</f>
        <v>10</v>
      </c>
      <c r="AV930" s="0" t="n">
        <f aca="false">COUNTIF($BA$930:$EH$930,"D")</f>
        <v>1</v>
      </c>
      <c r="AW930" s="0" t="n">
        <f aca="false">COUNTIF($BA$930:$EH$930,"R")</f>
        <v>0</v>
      </c>
      <c r="AX930" s="0" t="n">
        <f aca="false">IF(BN930="D",1,0)+IF(BO930="D",1,0)+IF(BT930="D",1,0)+IF(BU930="D",1,0)+IF(BW930="D",1,0)+IF(CC930="D",1,0)+IF(CD930="D",1,0)+IF(CE930="D",1,0)+IF(CF930="D",1,0)+IF(CL930="D",1,0)+IF(CM930="D",1,0)+IF(CQ930="D",1,0)+IF(CR930="D",1,0)+IF(CS930="D",1,0)+IF(CW930="D",1,0)+IF(CX930="D",1,0)+IF(DD930="D",1,0)+IF(DE930="D",1,0)+IF(DJ930="D",1,0)+IF(DK930="D",1,0)+IF(DO930="D",1,0)+IF(DP930="D",1,0)+IF(DQ930="D",1,0)+IF(DW930="D",1,0)+IF(DZ930="D",1,0)+IF(EH930="D",1,0)</f>
        <v>0</v>
      </c>
      <c r="AY930" s="0" t="n">
        <f aca="false">IF(DJ930&lt;&gt;"",1,0)+IF(DK930&lt;&gt;"",1,0)+IF(DM930&lt;&gt;"",1,0)+IF(DO930&lt;&gt;"",1,0)+IF(DP930&lt;&gt;"",1,0)+IF(DQ930&lt;&gt;"",1,0)+IF(DS930&lt;&gt;"",1,0)+IF(DT930&lt;&gt;"",1,0)+IF(DV930&lt;&gt;"",1,0)+IF(DW930&lt;&gt;"",1,0)+IF(DX930&lt;&gt;"",1,0)+IF(DY930&lt;&gt;"",1,0)+IF(DZ930&lt;&gt;"",1,0)+IF(EB930&lt;&gt;"",1,0)+IF(EC930&lt;&gt;"",1,0)+IF(ED930&lt;&gt;"",1,0)+IF(EG930&lt;&gt;"",1,0)+IF(EH930&lt;&gt;"",1,0)</f>
        <v>0</v>
      </c>
      <c r="AZ930" s="0" t="n">
        <f aca="false">IF(EH930&lt;&gt;"",1,0)</f>
        <v>0</v>
      </c>
      <c r="BB930" s="0" t="s">
        <v>154</v>
      </c>
      <c r="CA930" s="0" t="s">
        <v>155</v>
      </c>
      <c r="CP930" s="0" t="s">
        <v>155</v>
      </c>
      <c r="CY930" s="0" t="s">
        <v>155</v>
      </c>
      <c r="CZ930" s="0" t="s">
        <v>156</v>
      </c>
      <c r="DC930" s="0" t="s">
        <v>155</v>
      </c>
      <c r="DI930" s="0" t="s">
        <v>155</v>
      </c>
      <c r="DN930" s="0" t="s">
        <v>155</v>
      </c>
      <c r="EA930" s="0" t="s">
        <v>155</v>
      </c>
      <c r="EF930" s="0" t="s">
        <v>155</v>
      </c>
    </row>
    <row r="931" customFormat="false" ht="15" hidden="false" customHeight="false" outlineLevel="0" collapsed="false">
      <c r="A931" s="0" t="s">
        <v>4536</v>
      </c>
      <c r="B931" s="0" t="n">
        <v>78</v>
      </c>
      <c r="C931" s="0" t="n">
        <v>350146</v>
      </c>
      <c r="D931" s="0" t="s">
        <v>4537</v>
      </c>
      <c r="E931" s="0" t="s">
        <v>3348</v>
      </c>
      <c r="F931" s="0" t="str">
        <f aca="false">CONCATENATE(D931," ",LEFT(H931,4),"T=",AU931,"D=",AV931,"R=",AW931,"M=",AX931,"L=",AY931,"B=",AZ931)</f>
        <v>FARRIS T=5D=0R=0M=0L=0B=0</v>
      </c>
      <c r="G931" s="0" t="s">
        <v>882</v>
      </c>
      <c r="I931" s="0" t="s">
        <v>4538</v>
      </c>
      <c r="J931" s="0" t="s">
        <v>4539</v>
      </c>
      <c r="K931" s="0" t="s">
        <v>144</v>
      </c>
      <c r="M931" s="0" t="s">
        <v>4114</v>
      </c>
      <c r="N931" s="0" t="str">
        <f aca="false">RIGHT(M931,LEN(M931)-FIND(" ",M931))</f>
        <v>ARBOR AVE SE</v>
      </c>
      <c r="O931" s="0" t="s">
        <v>2788</v>
      </c>
      <c r="P931" s="0" t="s">
        <v>147</v>
      </c>
      <c r="Q931" s="0" t="s">
        <v>148</v>
      </c>
      <c r="R931" s="0" t="n">
        <v>44484</v>
      </c>
      <c r="AD931" s="0" t="s">
        <v>149</v>
      </c>
      <c r="AE931" s="0" t="s">
        <v>150</v>
      </c>
      <c r="AF931" s="0" t="s">
        <v>151</v>
      </c>
      <c r="AH931" s="0" t="n">
        <v>14</v>
      </c>
      <c r="AI931" s="0" t="n">
        <v>11</v>
      </c>
      <c r="AN931" s="0" t="s">
        <v>147</v>
      </c>
      <c r="AO931" s="0" t="s">
        <v>4116</v>
      </c>
      <c r="AP931" s="0" t="s">
        <v>4117</v>
      </c>
      <c r="AQ931" s="0" t="n">
        <v>9</v>
      </c>
      <c r="AR931" s="0" t="n">
        <v>64</v>
      </c>
      <c r="AS931" s="0" t="n">
        <v>32</v>
      </c>
      <c r="AU931" s="0" t="n">
        <f aca="false">COUNTA($BA$931:$EH$931)</f>
        <v>5</v>
      </c>
      <c r="AV931" s="0" t="n">
        <f aca="false">COUNTIF($BA$931:$EH$931,"D")</f>
        <v>0</v>
      </c>
      <c r="AW931" s="0" t="n">
        <f aca="false">COUNTIF($BA$931:$EH$931,"R")</f>
        <v>0</v>
      </c>
      <c r="AX931" s="0" t="n">
        <f aca="false">IF(BN931="D",1,0)+IF(BO931="D",1,0)+IF(BT931="D",1,0)+IF(BU931="D",1,0)+IF(BW931="D",1,0)+IF(CC931="D",1,0)+IF(CD931="D",1,0)+IF(CE931="D",1,0)+IF(CF931="D",1,0)+IF(CL931="D",1,0)+IF(CM931="D",1,0)+IF(CQ931="D",1,0)+IF(CR931="D",1,0)+IF(CS931="D",1,0)+IF(CW931="D",1,0)+IF(CX931="D",1,0)+IF(DD931="D",1,0)+IF(DE931="D",1,0)+IF(DJ931="D",1,0)+IF(DK931="D",1,0)+IF(DO931="D",1,0)+IF(DP931="D",1,0)+IF(DQ931="D",1,0)+IF(DW931="D",1,0)+IF(DZ931="D",1,0)+IF(EH931="D",1,0)</f>
        <v>0</v>
      </c>
      <c r="AY931" s="0" t="n">
        <f aca="false">IF(DJ931&lt;&gt;"",1,0)+IF(DK931&lt;&gt;"",1,0)+IF(DM931&lt;&gt;"",1,0)+IF(DO931&lt;&gt;"",1,0)+IF(DP931&lt;&gt;"",1,0)+IF(DQ931&lt;&gt;"",1,0)+IF(DS931&lt;&gt;"",1,0)+IF(DT931&lt;&gt;"",1,0)+IF(DV931&lt;&gt;"",1,0)+IF(DW931&lt;&gt;"",1,0)+IF(DX931&lt;&gt;"",1,0)+IF(DY931&lt;&gt;"",1,0)+IF(DZ931&lt;&gt;"",1,0)+IF(EB931&lt;&gt;"",1,0)+IF(EC931&lt;&gt;"",1,0)+IF(ED931&lt;&gt;"",1,0)+IF(EG931&lt;&gt;"",1,0)+IF(EH931&lt;&gt;"",1,0)</f>
        <v>0</v>
      </c>
      <c r="AZ931" s="0" t="n">
        <f aca="false">IF(EH931&lt;&gt;"",1,0)</f>
        <v>0</v>
      </c>
      <c r="BB931" s="0" t="s">
        <v>154</v>
      </c>
      <c r="CA931" s="0" t="s">
        <v>155</v>
      </c>
      <c r="CP931" s="0" t="s">
        <v>155</v>
      </c>
      <c r="DN931" s="0" t="s">
        <v>155</v>
      </c>
      <c r="EA931" s="0" t="s">
        <v>155</v>
      </c>
    </row>
    <row r="932" customFormat="false" ht="15" hidden="false" customHeight="false" outlineLevel="0" collapsed="false">
      <c r="A932" s="0" t="s">
        <v>4540</v>
      </c>
      <c r="B932" s="0" t="n">
        <v>78</v>
      </c>
      <c r="C932" s="0" t="n">
        <v>17809</v>
      </c>
      <c r="D932" s="0" t="s">
        <v>3180</v>
      </c>
      <c r="E932" s="0" t="s">
        <v>4541</v>
      </c>
      <c r="F932" s="0" t="str">
        <f aca="false">CONCATENATE(D932," ",LEFT(H932,4),"T=",AU932,"D=",AV932,"R=",AW932,"M=",AX932,"L=",AY932,"B=",AZ932)</f>
        <v>WILSON T=17D=2R=0M=0L=0B=0</v>
      </c>
      <c r="I932" s="0" t="s">
        <v>4542</v>
      </c>
      <c r="J932" s="0" t="s">
        <v>4543</v>
      </c>
      <c r="K932" s="0" t="s">
        <v>144</v>
      </c>
      <c r="M932" s="0" t="s">
        <v>4544</v>
      </c>
      <c r="N932" s="0" t="str">
        <f aca="false">RIGHT(M932,LEN(M932)-FIND(" ",M932))</f>
        <v>TRUMBULL AVE SE</v>
      </c>
      <c r="P932" s="0" t="s">
        <v>147</v>
      </c>
      <c r="Q932" s="0" t="s">
        <v>148</v>
      </c>
      <c r="R932" s="0" t="n">
        <v>44484</v>
      </c>
      <c r="AD932" s="0" t="s">
        <v>149</v>
      </c>
      <c r="AE932" s="0" t="s">
        <v>150</v>
      </c>
      <c r="AF932" s="0" t="s">
        <v>151</v>
      </c>
      <c r="AH932" s="0" t="n">
        <v>14</v>
      </c>
      <c r="AI932" s="0" t="n">
        <v>11</v>
      </c>
      <c r="AN932" s="0" t="s">
        <v>147</v>
      </c>
      <c r="AO932" s="0" t="s">
        <v>4116</v>
      </c>
      <c r="AP932" s="0" t="s">
        <v>4117</v>
      </c>
      <c r="AQ932" s="0" t="n">
        <v>9</v>
      </c>
      <c r="AR932" s="0" t="n">
        <v>64</v>
      </c>
      <c r="AS932" s="0" t="n">
        <v>32</v>
      </c>
      <c r="AU932" s="0" t="n">
        <f aca="false">COUNTA($BA$932:$EH$932)</f>
        <v>17</v>
      </c>
      <c r="AV932" s="0" t="n">
        <f aca="false">COUNTIF($BA$932:$EH$932,"D")</f>
        <v>2</v>
      </c>
      <c r="AW932" s="0" t="n">
        <f aca="false">COUNTIF($BA$932:$EH$932,"R")</f>
        <v>0</v>
      </c>
      <c r="AX932" s="0" t="n">
        <f aca="false">IF(BN932="D",1,0)+IF(BO932="D",1,0)+IF(BT932="D",1,0)+IF(BU932="D",1,0)+IF(BW932="D",1,0)+IF(CC932="D",1,0)+IF(CD932="D",1,0)+IF(CE932="D",1,0)+IF(CF932="D",1,0)+IF(CL932="D",1,0)+IF(CM932="D",1,0)+IF(CQ932="D",1,0)+IF(CR932="D",1,0)+IF(CS932="D",1,0)+IF(CW932="D",1,0)+IF(CX932="D",1,0)+IF(DD932="D",1,0)+IF(DE932="D",1,0)+IF(DJ932="D",1,0)+IF(DK932="D",1,0)+IF(DO932="D",1,0)+IF(DP932="D",1,0)+IF(DQ932="D",1,0)+IF(DW932="D",1,0)+IF(DZ932="D",1,0)+IF(EH932="D",1,0)</f>
        <v>0</v>
      </c>
      <c r="AY932" s="0" t="n">
        <f aca="false">IF(DJ932&lt;&gt;"",1,0)+IF(DK932&lt;&gt;"",1,0)+IF(DM932&lt;&gt;"",1,0)+IF(DO932&lt;&gt;"",1,0)+IF(DP932&lt;&gt;"",1,0)+IF(DQ932&lt;&gt;"",1,0)+IF(DS932&lt;&gt;"",1,0)+IF(DT932&lt;&gt;"",1,0)+IF(DV932&lt;&gt;"",1,0)+IF(DW932&lt;&gt;"",1,0)+IF(DX932&lt;&gt;"",1,0)+IF(DY932&lt;&gt;"",1,0)+IF(DZ932&lt;&gt;"",1,0)+IF(EB932&lt;&gt;"",1,0)+IF(EC932&lt;&gt;"",1,0)+IF(ED932&lt;&gt;"",1,0)+IF(EG932&lt;&gt;"",1,0)+IF(EH932&lt;&gt;"",1,0)</f>
        <v>0</v>
      </c>
      <c r="AZ932" s="0" t="n">
        <f aca="false">IF(EH932&lt;&gt;"",1,0)</f>
        <v>0</v>
      </c>
      <c r="BB932" s="0" t="s">
        <v>154</v>
      </c>
      <c r="BC932" s="0" t="s">
        <v>155</v>
      </c>
      <c r="BD932" s="0" t="s">
        <v>155</v>
      </c>
      <c r="BH932" s="0" t="s">
        <v>155</v>
      </c>
      <c r="BI932" s="0" t="s">
        <v>155</v>
      </c>
      <c r="BJ932" s="0" t="s">
        <v>155</v>
      </c>
      <c r="BL932" s="0" t="s">
        <v>155</v>
      </c>
      <c r="BP932" s="0" t="s">
        <v>155</v>
      </c>
      <c r="BY932" s="0" t="s">
        <v>156</v>
      </c>
      <c r="CA932" s="0" t="s">
        <v>155</v>
      </c>
      <c r="CK932" s="0" t="s">
        <v>155</v>
      </c>
      <c r="CP932" s="0" t="s">
        <v>155</v>
      </c>
      <c r="CY932" s="0" t="s">
        <v>155</v>
      </c>
      <c r="CZ932" s="0" t="s">
        <v>156</v>
      </c>
      <c r="DC932" s="0" t="s">
        <v>155</v>
      </c>
      <c r="DN932" s="0" t="s">
        <v>155</v>
      </c>
      <c r="EF932" s="0" t="s">
        <v>155</v>
      </c>
    </row>
    <row r="933" customFormat="false" ht="15" hidden="false" customHeight="false" outlineLevel="0" collapsed="false">
      <c r="A933" s="0" t="s">
        <v>4545</v>
      </c>
      <c r="B933" s="0" t="n">
        <v>78</v>
      </c>
      <c r="C933" s="0" t="n">
        <v>490801</v>
      </c>
      <c r="D933" s="0" t="s">
        <v>4546</v>
      </c>
      <c r="E933" s="0" t="s">
        <v>1616</v>
      </c>
      <c r="F933" s="0" t="str">
        <f aca="false">CONCATENATE(D933," ",LEFT(H933,4),"T=",AU933,"D=",AV933,"R=",AW933,"M=",AX933,"L=",AY933,"B=",AZ933)</f>
        <v>SHELDON T=2D=0R=0M=0L=0B=0</v>
      </c>
      <c r="G933" s="0" t="s">
        <v>141</v>
      </c>
      <c r="I933" s="0" t="s">
        <v>4547</v>
      </c>
      <c r="J933" s="0" t="s">
        <v>2733</v>
      </c>
      <c r="K933" s="0" t="s">
        <v>144</v>
      </c>
      <c r="M933" s="0" t="s">
        <v>4548</v>
      </c>
      <c r="N933" s="0" t="str">
        <f aca="false">RIGHT(M933,LEN(M933)-FIND(" ",M933))</f>
        <v>WILLARD AVE SE</v>
      </c>
      <c r="P933" s="0" t="s">
        <v>147</v>
      </c>
      <c r="Q933" s="0" t="s">
        <v>148</v>
      </c>
      <c r="R933" s="0" t="n">
        <v>44484</v>
      </c>
      <c r="AD933" s="0" t="s">
        <v>149</v>
      </c>
      <c r="AE933" s="0" t="s">
        <v>150</v>
      </c>
      <c r="AF933" s="0" t="s">
        <v>151</v>
      </c>
      <c r="AH933" s="0" t="n">
        <v>14</v>
      </c>
      <c r="AI933" s="0" t="n">
        <v>11</v>
      </c>
      <c r="AN933" s="0" t="s">
        <v>147</v>
      </c>
      <c r="AO933" s="0" t="s">
        <v>4116</v>
      </c>
      <c r="AP933" s="0" t="s">
        <v>4117</v>
      </c>
      <c r="AQ933" s="0" t="n">
        <v>9</v>
      </c>
      <c r="AR933" s="0" t="n">
        <v>64</v>
      </c>
      <c r="AS933" s="0" t="n">
        <v>32</v>
      </c>
      <c r="AU933" s="0" t="n">
        <f aca="false">COUNTA($BA$933:$EH$933)</f>
        <v>2</v>
      </c>
      <c r="AV933" s="0" t="n">
        <f aca="false">COUNTIF($BA$933:$EH$933,"D")</f>
        <v>0</v>
      </c>
      <c r="AW933" s="0" t="n">
        <f aca="false">COUNTIF($BA$933:$EH$933,"R")</f>
        <v>0</v>
      </c>
      <c r="AX933" s="0" t="n">
        <f aca="false">IF(BN933="D",1,0)+IF(BO933="D",1,0)+IF(BT933="D",1,0)+IF(BU933="D",1,0)+IF(BW933="D",1,0)+IF(CC933="D",1,0)+IF(CD933="D",1,0)+IF(CE933="D",1,0)+IF(CF933="D",1,0)+IF(CL933="D",1,0)+IF(CM933="D",1,0)+IF(CQ933="D",1,0)+IF(CR933="D",1,0)+IF(CS933="D",1,0)+IF(CW933="D",1,0)+IF(CX933="D",1,0)+IF(DD933="D",1,0)+IF(DE933="D",1,0)+IF(DJ933="D",1,0)+IF(DK933="D",1,0)+IF(DO933="D",1,0)+IF(DP933="D",1,0)+IF(DQ933="D",1,0)+IF(DW933="D",1,0)+IF(DZ933="D",1,0)+IF(EH933="D",1,0)</f>
        <v>0</v>
      </c>
      <c r="AY933" s="0" t="n">
        <f aca="false">IF(DJ933&lt;&gt;"",1,0)+IF(DK933&lt;&gt;"",1,0)+IF(DM933&lt;&gt;"",1,0)+IF(DO933&lt;&gt;"",1,0)+IF(DP933&lt;&gt;"",1,0)+IF(DQ933&lt;&gt;"",1,0)+IF(DS933&lt;&gt;"",1,0)+IF(DT933&lt;&gt;"",1,0)+IF(DV933&lt;&gt;"",1,0)+IF(DW933&lt;&gt;"",1,0)+IF(DX933&lt;&gt;"",1,0)+IF(DY933&lt;&gt;"",1,0)+IF(DZ933&lt;&gt;"",1,0)+IF(EB933&lt;&gt;"",1,0)+IF(EC933&lt;&gt;"",1,0)+IF(ED933&lt;&gt;"",1,0)+IF(EG933&lt;&gt;"",1,0)+IF(EH933&lt;&gt;"",1,0)</f>
        <v>0</v>
      </c>
      <c r="AZ933" s="0" t="n">
        <f aca="false">IF(EH933&lt;&gt;"",1,0)</f>
        <v>0</v>
      </c>
      <c r="BB933" s="0" t="s">
        <v>154</v>
      </c>
      <c r="EF933" s="0" t="s">
        <v>155</v>
      </c>
    </row>
    <row r="934" customFormat="false" ht="15" hidden="false" customHeight="false" outlineLevel="0" collapsed="false">
      <c r="A934" s="0" t="s">
        <v>4549</v>
      </c>
      <c r="B934" s="0" t="n">
        <v>78</v>
      </c>
      <c r="C934" s="0" t="n">
        <v>398895</v>
      </c>
      <c r="D934" s="0" t="s">
        <v>2342</v>
      </c>
      <c r="E934" s="0" t="s">
        <v>4550</v>
      </c>
      <c r="F934" s="0" t="str">
        <f aca="false">CONCATENATE(D934," ",LEFT(H934,4),"T=",AU934,"D=",AV934,"R=",AW934,"M=",AX934,"L=",AY934,"B=",AZ934)</f>
        <v>LEWIS T=4D=0R=0M=0L=0B=0</v>
      </c>
      <c r="G934" s="0" t="s">
        <v>145</v>
      </c>
      <c r="I934" s="0" t="s">
        <v>4551</v>
      </c>
      <c r="J934" s="0" t="s">
        <v>4552</v>
      </c>
      <c r="K934" s="0" t="s">
        <v>144</v>
      </c>
      <c r="M934" s="0" t="s">
        <v>4553</v>
      </c>
      <c r="N934" s="0" t="str">
        <f aca="false">RIGHT(M934,LEN(M934)-FIND(" ",M934))</f>
        <v>PERKINSWOOD BLVD SE</v>
      </c>
      <c r="P934" s="0" t="s">
        <v>147</v>
      </c>
      <c r="Q934" s="0" t="s">
        <v>148</v>
      </c>
      <c r="R934" s="0" t="n">
        <v>44484</v>
      </c>
      <c r="AD934" s="0" t="s">
        <v>149</v>
      </c>
      <c r="AE934" s="0" t="s">
        <v>150</v>
      </c>
      <c r="AF934" s="0" t="s">
        <v>151</v>
      </c>
      <c r="AH934" s="0" t="n">
        <v>14</v>
      </c>
      <c r="AI934" s="0" t="n">
        <v>11</v>
      </c>
      <c r="AN934" s="0" t="s">
        <v>147</v>
      </c>
      <c r="AO934" s="0" t="s">
        <v>4116</v>
      </c>
      <c r="AP934" s="0" t="s">
        <v>4117</v>
      </c>
      <c r="AQ934" s="0" t="n">
        <v>9</v>
      </c>
      <c r="AR934" s="0" t="n">
        <v>64</v>
      </c>
      <c r="AS934" s="0" t="n">
        <v>32</v>
      </c>
      <c r="AU934" s="0" t="n">
        <f aca="false">COUNTA($BA$934:$EH$934)</f>
        <v>4</v>
      </c>
      <c r="AV934" s="0" t="n">
        <f aca="false">COUNTIF($BA$934:$EH$934,"D")</f>
        <v>0</v>
      </c>
      <c r="AW934" s="0" t="n">
        <f aca="false">COUNTIF($BA$934:$EH$934,"R")</f>
        <v>0</v>
      </c>
      <c r="AX934" s="0" t="n">
        <f aca="false">IF(BN934="D",1,0)+IF(BO934="D",1,0)+IF(BT934="D",1,0)+IF(BU934="D",1,0)+IF(BW934="D",1,0)+IF(CC934="D",1,0)+IF(CD934="D",1,0)+IF(CE934="D",1,0)+IF(CF934="D",1,0)+IF(CL934="D",1,0)+IF(CM934="D",1,0)+IF(CQ934="D",1,0)+IF(CR934="D",1,0)+IF(CS934="D",1,0)+IF(CW934="D",1,0)+IF(CX934="D",1,0)+IF(DD934="D",1,0)+IF(DE934="D",1,0)+IF(DJ934="D",1,0)+IF(DK934="D",1,0)+IF(DO934="D",1,0)+IF(DP934="D",1,0)+IF(DQ934="D",1,0)+IF(DW934="D",1,0)+IF(DZ934="D",1,0)+IF(EH934="D",1,0)</f>
        <v>0</v>
      </c>
      <c r="AY934" s="0" t="n">
        <f aca="false">IF(DJ934&lt;&gt;"",1,0)+IF(DK934&lt;&gt;"",1,0)+IF(DM934&lt;&gt;"",1,0)+IF(DO934&lt;&gt;"",1,0)+IF(DP934&lt;&gt;"",1,0)+IF(DQ934&lt;&gt;"",1,0)+IF(DS934&lt;&gt;"",1,0)+IF(DT934&lt;&gt;"",1,0)+IF(DV934&lt;&gt;"",1,0)+IF(DW934&lt;&gt;"",1,0)+IF(DX934&lt;&gt;"",1,0)+IF(DY934&lt;&gt;"",1,0)+IF(DZ934&lt;&gt;"",1,0)+IF(EB934&lt;&gt;"",1,0)+IF(EC934&lt;&gt;"",1,0)+IF(ED934&lt;&gt;"",1,0)+IF(EG934&lt;&gt;"",1,0)+IF(EH934&lt;&gt;"",1,0)</f>
        <v>0</v>
      </c>
      <c r="AZ934" s="0" t="n">
        <f aca="false">IF(EH934&lt;&gt;"",1,0)</f>
        <v>0</v>
      </c>
      <c r="BB934" s="0" t="s">
        <v>154</v>
      </c>
      <c r="CN934" s="0" t="s">
        <v>155</v>
      </c>
      <c r="CP934" s="0" t="s">
        <v>155</v>
      </c>
      <c r="EF934" s="0" t="s">
        <v>155</v>
      </c>
    </row>
    <row r="935" customFormat="false" ht="15" hidden="false" customHeight="false" outlineLevel="0" collapsed="false">
      <c r="A935" s="0" t="s">
        <v>4554</v>
      </c>
      <c r="B935" s="0" t="n">
        <v>78</v>
      </c>
      <c r="C935" s="0" t="n">
        <v>295950</v>
      </c>
      <c r="D935" s="0" t="s">
        <v>4555</v>
      </c>
      <c r="E935" s="0" t="s">
        <v>1500</v>
      </c>
      <c r="F935" s="0" t="str">
        <f aca="false">CONCATENATE(D935," ",LEFT(H935,4),"T=",AU935,"D=",AV935,"R=",AW935,"M=",AX935,"L=",AY935,"B=",AZ935)</f>
        <v>KAMAN T=11D=2R=0M=0L=0B=0</v>
      </c>
      <c r="G935" s="0" t="s">
        <v>160</v>
      </c>
      <c r="I935" s="0" t="s">
        <v>4556</v>
      </c>
      <c r="J935" s="0" t="s">
        <v>4557</v>
      </c>
      <c r="K935" s="0" t="s">
        <v>144</v>
      </c>
      <c r="M935" s="0" t="s">
        <v>4558</v>
      </c>
      <c r="N935" s="0" t="str">
        <f aca="false">RIGHT(M935,LEN(M935)-FIND(" ",M935))</f>
        <v>CENTRAL PARKWAY AVE SE</v>
      </c>
      <c r="P935" s="0" t="s">
        <v>147</v>
      </c>
      <c r="Q935" s="0" t="s">
        <v>148</v>
      </c>
      <c r="R935" s="0" t="n">
        <v>44484</v>
      </c>
      <c r="AD935" s="0" t="s">
        <v>149</v>
      </c>
      <c r="AE935" s="0" t="s">
        <v>150</v>
      </c>
      <c r="AF935" s="0" t="s">
        <v>151</v>
      </c>
      <c r="AH935" s="0" t="n">
        <v>14</v>
      </c>
      <c r="AI935" s="0" t="n">
        <v>11</v>
      </c>
      <c r="AN935" s="0" t="s">
        <v>147</v>
      </c>
      <c r="AO935" s="0" t="s">
        <v>4116</v>
      </c>
      <c r="AP935" s="0" t="s">
        <v>4117</v>
      </c>
      <c r="AQ935" s="0" t="n">
        <v>9</v>
      </c>
      <c r="AR935" s="0" t="n">
        <v>64</v>
      </c>
      <c r="AS935" s="0" t="n">
        <v>32</v>
      </c>
      <c r="AU935" s="0" t="n">
        <f aca="false">COUNTA($BA$935:$EH$935)</f>
        <v>11</v>
      </c>
      <c r="AV935" s="0" t="n">
        <f aca="false">COUNTIF($BA$935:$EH$935,"D")</f>
        <v>2</v>
      </c>
      <c r="AW935" s="0" t="n">
        <f aca="false">COUNTIF($BA$935:$EH$935,"R")</f>
        <v>0</v>
      </c>
      <c r="AX935" s="0" t="n">
        <f aca="false">IF(BN935="D",1,0)+IF(BO935="D",1,0)+IF(BT935="D",1,0)+IF(BU935="D",1,0)+IF(BW935="D",1,0)+IF(CC935="D",1,0)+IF(CD935="D",1,0)+IF(CE935="D",1,0)+IF(CF935="D",1,0)+IF(CL935="D",1,0)+IF(CM935="D",1,0)+IF(CQ935="D",1,0)+IF(CR935="D",1,0)+IF(CS935="D",1,0)+IF(CW935="D",1,0)+IF(CX935="D",1,0)+IF(DD935="D",1,0)+IF(DE935="D",1,0)+IF(DJ935="D",1,0)+IF(DK935="D",1,0)+IF(DO935="D",1,0)+IF(DP935="D",1,0)+IF(DQ935="D",1,0)+IF(DW935="D",1,0)+IF(DZ935="D",1,0)+IF(EH935="D",1,0)</f>
        <v>0</v>
      </c>
      <c r="AY935" s="0" t="n">
        <f aca="false">IF(DJ935&lt;&gt;"",1,0)+IF(DK935&lt;&gt;"",1,0)+IF(DM935&lt;&gt;"",1,0)+IF(DO935&lt;&gt;"",1,0)+IF(DP935&lt;&gt;"",1,0)+IF(DQ935&lt;&gt;"",1,0)+IF(DS935&lt;&gt;"",1,0)+IF(DT935&lt;&gt;"",1,0)+IF(DV935&lt;&gt;"",1,0)+IF(DW935&lt;&gt;"",1,0)+IF(DX935&lt;&gt;"",1,0)+IF(DY935&lt;&gt;"",1,0)+IF(DZ935&lt;&gt;"",1,0)+IF(EB935&lt;&gt;"",1,0)+IF(EC935&lt;&gt;"",1,0)+IF(ED935&lt;&gt;"",1,0)+IF(EG935&lt;&gt;"",1,0)+IF(EH935&lt;&gt;"",1,0)</f>
        <v>0</v>
      </c>
      <c r="AZ935" s="0" t="n">
        <f aca="false">IF(EH935&lt;&gt;"",1,0)</f>
        <v>0</v>
      </c>
      <c r="BB935" s="0" t="s">
        <v>154</v>
      </c>
      <c r="BD935" s="0" t="s">
        <v>155</v>
      </c>
      <c r="BL935" s="0" t="s">
        <v>155</v>
      </c>
      <c r="BY935" s="0" t="s">
        <v>156</v>
      </c>
      <c r="CA935" s="0" t="s">
        <v>155</v>
      </c>
      <c r="CP935" s="0" t="s">
        <v>155</v>
      </c>
      <c r="CY935" s="0" t="s">
        <v>155</v>
      </c>
      <c r="CZ935" s="0" t="s">
        <v>156</v>
      </c>
      <c r="DC935" s="0" t="s">
        <v>155</v>
      </c>
      <c r="DI935" s="0" t="s">
        <v>155</v>
      </c>
      <c r="DN935" s="0" t="s">
        <v>155</v>
      </c>
    </row>
    <row r="936" customFormat="false" ht="15" hidden="false" customHeight="false" outlineLevel="0" collapsed="false">
      <c r="A936" s="0" t="s">
        <v>4559</v>
      </c>
      <c r="B936" s="0" t="n">
        <v>78</v>
      </c>
      <c r="C936" s="0" t="n">
        <v>348153</v>
      </c>
      <c r="D936" s="0" t="s">
        <v>898</v>
      </c>
      <c r="E936" s="0" t="s">
        <v>3200</v>
      </c>
      <c r="F936" s="0" t="str">
        <f aca="false">CONCATENATE(D936," ",LEFT(H936,4),"T=",AU936,"D=",AV936,"R=",AW936,"M=",AX936,"L=",AY936,"B=",AZ936)</f>
        <v>YORK T=7D=0R=0M=0L=0B=0</v>
      </c>
      <c r="G936" s="0" t="s">
        <v>222</v>
      </c>
      <c r="I936" s="0" t="s">
        <v>4560</v>
      </c>
      <c r="J936" s="0" t="s">
        <v>2953</v>
      </c>
      <c r="K936" s="0" t="s">
        <v>144</v>
      </c>
      <c r="M936" s="0" t="s">
        <v>4548</v>
      </c>
      <c r="N936" s="0" t="str">
        <f aca="false">RIGHT(M936,LEN(M936)-FIND(" ",M936))</f>
        <v>WILLARD AVE SE</v>
      </c>
      <c r="P936" s="0" t="s">
        <v>147</v>
      </c>
      <c r="Q936" s="0" t="s">
        <v>148</v>
      </c>
      <c r="R936" s="0" t="n">
        <v>44484</v>
      </c>
      <c r="AD936" s="0" t="s">
        <v>149</v>
      </c>
      <c r="AE936" s="0" t="s">
        <v>150</v>
      </c>
      <c r="AF936" s="0" t="s">
        <v>151</v>
      </c>
      <c r="AH936" s="0" t="n">
        <v>14</v>
      </c>
      <c r="AI936" s="0" t="n">
        <v>11</v>
      </c>
      <c r="AN936" s="0" t="s">
        <v>147</v>
      </c>
      <c r="AO936" s="0" t="s">
        <v>4116</v>
      </c>
      <c r="AP936" s="0" t="s">
        <v>4117</v>
      </c>
      <c r="AQ936" s="0" t="n">
        <v>9</v>
      </c>
      <c r="AR936" s="0" t="n">
        <v>64</v>
      </c>
      <c r="AS936" s="0" t="n">
        <v>32</v>
      </c>
      <c r="AU936" s="0" t="n">
        <f aca="false">COUNTA($BA$936:$EH$936)</f>
        <v>7</v>
      </c>
      <c r="AV936" s="0" t="n">
        <f aca="false">COUNTIF($BA$936:$EH$936,"D")</f>
        <v>0</v>
      </c>
      <c r="AW936" s="0" t="n">
        <f aca="false">COUNTIF($BA$936:$EH$936,"R")</f>
        <v>0</v>
      </c>
      <c r="AX936" s="0" t="n">
        <f aca="false">IF(BN936="D",1,0)+IF(BO936="D",1,0)+IF(BT936="D",1,0)+IF(BU936="D",1,0)+IF(BW936="D",1,0)+IF(CC936="D",1,0)+IF(CD936="D",1,0)+IF(CE936="D",1,0)+IF(CF936="D",1,0)+IF(CL936="D",1,0)+IF(CM936="D",1,0)+IF(CQ936="D",1,0)+IF(CR936="D",1,0)+IF(CS936="D",1,0)+IF(CW936="D",1,0)+IF(CX936="D",1,0)+IF(DD936="D",1,0)+IF(DE936="D",1,0)+IF(DJ936="D",1,0)+IF(DK936="D",1,0)+IF(DO936="D",1,0)+IF(DP936="D",1,0)+IF(DQ936="D",1,0)+IF(DW936="D",1,0)+IF(DZ936="D",1,0)+IF(EH936="D",1,0)</f>
        <v>0</v>
      </c>
      <c r="AY936" s="0" t="n">
        <f aca="false">IF(DJ936&lt;&gt;"",1,0)+IF(DK936&lt;&gt;"",1,0)+IF(DM936&lt;&gt;"",1,0)+IF(DO936&lt;&gt;"",1,0)+IF(DP936&lt;&gt;"",1,0)+IF(DQ936&lt;&gt;"",1,0)+IF(DS936&lt;&gt;"",1,0)+IF(DT936&lt;&gt;"",1,0)+IF(DV936&lt;&gt;"",1,0)+IF(DW936&lt;&gt;"",1,0)+IF(DX936&lt;&gt;"",1,0)+IF(DY936&lt;&gt;"",1,0)+IF(DZ936&lt;&gt;"",1,0)+IF(EB936&lt;&gt;"",1,0)+IF(EC936&lt;&gt;"",1,0)+IF(ED936&lt;&gt;"",1,0)+IF(EG936&lt;&gt;"",1,0)+IF(EH936&lt;&gt;"",1,0)</f>
        <v>0</v>
      </c>
      <c r="AZ936" s="0" t="n">
        <f aca="false">IF(EH936&lt;&gt;"",1,0)</f>
        <v>0</v>
      </c>
      <c r="BB936" s="0" t="s">
        <v>154</v>
      </c>
      <c r="CA936" s="0" t="s">
        <v>155</v>
      </c>
      <c r="CK936" s="0" t="s">
        <v>155</v>
      </c>
      <c r="CP936" s="0" t="s">
        <v>155</v>
      </c>
      <c r="DC936" s="0" t="s">
        <v>155</v>
      </c>
      <c r="DN936" s="0" t="s">
        <v>155</v>
      </c>
      <c r="EF936" s="0" t="s">
        <v>155</v>
      </c>
    </row>
    <row r="937" customFormat="false" ht="15" hidden="false" customHeight="false" outlineLevel="0" collapsed="false">
      <c r="A937" s="0" t="s">
        <v>4561</v>
      </c>
      <c r="B937" s="0" t="n">
        <v>78</v>
      </c>
      <c r="C937" s="0" t="n">
        <v>414974</v>
      </c>
      <c r="D937" s="0" t="s">
        <v>1601</v>
      </c>
      <c r="E937" s="0" t="s">
        <v>1749</v>
      </c>
      <c r="F937" s="0" t="str">
        <f aca="false">CONCATENATE(D937," ",LEFT(H937,4),"T=",AU937,"D=",AV937,"R=",AW937,"M=",AX937,"L=",AY937,"B=",AZ937)</f>
        <v>WILLIAMS T=1D=0R=0M=0L=0B=0</v>
      </c>
      <c r="G937" s="0" t="s">
        <v>559</v>
      </c>
      <c r="I937" s="0" t="s">
        <v>4562</v>
      </c>
      <c r="J937" s="0" t="s">
        <v>1102</v>
      </c>
      <c r="K937" s="0" t="s">
        <v>144</v>
      </c>
      <c r="M937" s="0" t="s">
        <v>4563</v>
      </c>
      <c r="N937" s="0" t="str">
        <f aca="false">RIGHT(M937,LEN(M937)-FIND(" ",M937))</f>
        <v>KENMORE AVE SE</v>
      </c>
      <c r="P937" s="0" t="s">
        <v>147</v>
      </c>
      <c r="Q937" s="0" t="s">
        <v>148</v>
      </c>
      <c r="R937" s="0" t="n">
        <v>44484</v>
      </c>
      <c r="AD937" s="0" t="s">
        <v>149</v>
      </c>
      <c r="AE937" s="0" t="s">
        <v>150</v>
      </c>
      <c r="AF937" s="0" t="s">
        <v>151</v>
      </c>
      <c r="AH937" s="0" t="n">
        <v>14</v>
      </c>
      <c r="AI937" s="0" t="n">
        <v>11</v>
      </c>
      <c r="AN937" s="0" t="s">
        <v>147</v>
      </c>
      <c r="AO937" s="0" t="s">
        <v>4116</v>
      </c>
      <c r="AP937" s="0" t="s">
        <v>4117</v>
      </c>
      <c r="AQ937" s="0" t="n">
        <v>9</v>
      </c>
      <c r="AR937" s="0" t="n">
        <v>64</v>
      </c>
      <c r="AS937" s="0" t="n">
        <v>32</v>
      </c>
      <c r="AU937" s="0" t="n">
        <f aca="false">COUNTA($BA$937:$EH$937)</f>
        <v>1</v>
      </c>
      <c r="AV937" s="0" t="n">
        <f aca="false">COUNTIF($BA$937:$EH$937,"D")</f>
        <v>0</v>
      </c>
      <c r="AW937" s="0" t="n">
        <f aca="false">COUNTIF($BA$937:$EH$937,"R")</f>
        <v>0</v>
      </c>
      <c r="AX937" s="0" t="n">
        <f aca="false">IF(BN937="D",1,0)+IF(BO937="D",1,0)+IF(BT937="D",1,0)+IF(BU937="D",1,0)+IF(BW937="D",1,0)+IF(CC937="D",1,0)+IF(CD937="D",1,0)+IF(CE937="D",1,0)+IF(CF937="D",1,0)+IF(CL937="D",1,0)+IF(CM937="D",1,0)+IF(CQ937="D",1,0)+IF(CR937="D",1,0)+IF(CS937="D",1,0)+IF(CW937="D",1,0)+IF(CX937="D",1,0)+IF(DD937="D",1,0)+IF(DE937="D",1,0)+IF(DJ937="D",1,0)+IF(DK937="D",1,0)+IF(DO937="D",1,0)+IF(DP937="D",1,0)+IF(DQ937="D",1,0)+IF(DW937="D",1,0)+IF(DZ937="D",1,0)+IF(EH937="D",1,0)</f>
        <v>0</v>
      </c>
      <c r="AY937" s="0" t="n">
        <f aca="false">IF(DJ937&lt;&gt;"",1,0)+IF(DK937&lt;&gt;"",1,0)+IF(DM937&lt;&gt;"",1,0)+IF(DO937&lt;&gt;"",1,0)+IF(DP937&lt;&gt;"",1,0)+IF(DQ937&lt;&gt;"",1,0)+IF(DS937&lt;&gt;"",1,0)+IF(DT937&lt;&gt;"",1,0)+IF(DV937&lt;&gt;"",1,0)+IF(DW937&lt;&gt;"",1,0)+IF(DX937&lt;&gt;"",1,0)+IF(DY937&lt;&gt;"",1,0)+IF(DZ937&lt;&gt;"",1,0)+IF(EB937&lt;&gt;"",1,0)+IF(EC937&lt;&gt;"",1,0)+IF(ED937&lt;&gt;"",1,0)+IF(EG937&lt;&gt;"",1,0)+IF(EH937&lt;&gt;"",1,0)</f>
        <v>0</v>
      </c>
      <c r="AZ937" s="0" t="n">
        <f aca="false">IF(EH937&lt;&gt;"",1,0)</f>
        <v>0</v>
      </c>
      <c r="BB937" s="0" t="s">
        <v>154</v>
      </c>
    </row>
    <row r="938" customFormat="false" ht="15" hidden="false" customHeight="false" outlineLevel="0" collapsed="false">
      <c r="A938" s="0" t="s">
        <v>4564</v>
      </c>
      <c r="B938" s="0" t="n">
        <v>78</v>
      </c>
      <c r="C938" s="0" t="n">
        <v>440594</v>
      </c>
      <c r="D938" s="0" t="s">
        <v>4565</v>
      </c>
      <c r="E938" s="0" t="s">
        <v>355</v>
      </c>
      <c r="F938" s="0" t="str">
        <f aca="false">CONCATENATE(D938," ",LEFT(H938,4),"T=",AU938,"D=",AV938,"R=",AW938,"M=",AX938,"L=",AY938,"B=",AZ938)</f>
        <v>ZIEGLER T=1D=0R=0M=0L=0B=0</v>
      </c>
      <c r="G938" s="0" t="s">
        <v>222</v>
      </c>
      <c r="I938" s="0" t="s">
        <v>4566</v>
      </c>
      <c r="J938" s="0" t="s">
        <v>4567</v>
      </c>
      <c r="K938" s="0" t="s">
        <v>144</v>
      </c>
      <c r="M938" s="0" t="s">
        <v>4568</v>
      </c>
      <c r="N938" s="0" t="str">
        <f aca="false">RIGHT(M938,LEN(M938)-FIND(" ",M938))</f>
        <v>HAZELWOOD AVE SE</v>
      </c>
      <c r="P938" s="0" t="s">
        <v>147</v>
      </c>
      <c r="Q938" s="0" t="s">
        <v>148</v>
      </c>
      <c r="R938" s="0" t="n">
        <v>44483</v>
      </c>
      <c r="AD938" s="0" t="s">
        <v>149</v>
      </c>
      <c r="AE938" s="0" t="s">
        <v>150</v>
      </c>
      <c r="AF938" s="0" t="s">
        <v>151</v>
      </c>
      <c r="AH938" s="0" t="n">
        <v>14</v>
      </c>
      <c r="AI938" s="0" t="n">
        <v>11</v>
      </c>
      <c r="AN938" s="0" t="s">
        <v>147</v>
      </c>
      <c r="AO938" s="0" t="s">
        <v>4116</v>
      </c>
      <c r="AP938" s="0" t="s">
        <v>4117</v>
      </c>
      <c r="AQ938" s="0" t="n">
        <v>9</v>
      </c>
      <c r="AR938" s="0" t="n">
        <v>64</v>
      </c>
      <c r="AS938" s="0" t="n">
        <v>32</v>
      </c>
      <c r="AU938" s="0" t="n">
        <f aca="false">COUNTA($BA$938:$EH$938)</f>
        <v>1</v>
      </c>
      <c r="AV938" s="0" t="n">
        <f aca="false">COUNTIF($BA$938:$EH$938,"D")</f>
        <v>0</v>
      </c>
      <c r="AW938" s="0" t="n">
        <f aca="false">COUNTIF($BA$938:$EH$938,"R")</f>
        <v>0</v>
      </c>
      <c r="AX938" s="0" t="n">
        <f aca="false">IF(BN938="D",1,0)+IF(BO938="D",1,0)+IF(BT938="D",1,0)+IF(BU938="D",1,0)+IF(BW938="D",1,0)+IF(CC938="D",1,0)+IF(CD938="D",1,0)+IF(CE938="D",1,0)+IF(CF938="D",1,0)+IF(CL938="D",1,0)+IF(CM938="D",1,0)+IF(CQ938="D",1,0)+IF(CR938="D",1,0)+IF(CS938="D",1,0)+IF(CW938="D",1,0)+IF(CX938="D",1,0)+IF(DD938="D",1,0)+IF(DE938="D",1,0)+IF(DJ938="D",1,0)+IF(DK938="D",1,0)+IF(DO938="D",1,0)+IF(DP938="D",1,0)+IF(DQ938="D",1,0)+IF(DW938="D",1,0)+IF(DZ938="D",1,0)+IF(EH938="D",1,0)</f>
        <v>0</v>
      </c>
      <c r="AY938" s="0" t="n">
        <f aca="false">IF(DJ938&lt;&gt;"",1,0)+IF(DK938&lt;&gt;"",1,0)+IF(DM938&lt;&gt;"",1,0)+IF(DO938&lt;&gt;"",1,0)+IF(DP938&lt;&gt;"",1,0)+IF(DQ938&lt;&gt;"",1,0)+IF(DS938&lt;&gt;"",1,0)+IF(DT938&lt;&gt;"",1,0)+IF(DV938&lt;&gt;"",1,0)+IF(DW938&lt;&gt;"",1,0)+IF(DX938&lt;&gt;"",1,0)+IF(DY938&lt;&gt;"",1,0)+IF(DZ938&lt;&gt;"",1,0)+IF(EB938&lt;&gt;"",1,0)+IF(EC938&lt;&gt;"",1,0)+IF(ED938&lt;&gt;"",1,0)+IF(EG938&lt;&gt;"",1,0)+IF(EH938&lt;&gt;"",1,0)</f>
        <v>0</v>
      </c>
      <c r="AZ938" s="0" t="n">
        <f aca="false">IF(EH938&lt;&gt;"",1,0)</f>
        <v>0</v>
      </c>
      <c r="BB938" s="0" t="s">
        <v>154</v>
      </c>
    </row>
    <row r="939" customFormat="false" ht="15" hidden="false" customHeight="false" outlineLevel="0" collapsed="false">
      <c r="A939" s="0" t="s">
        <v>4569</v>
      </c>
      <c r="B939" s="0" t="n">
        <v>78</v>
      </c>
      <c r="C939" s="0" t="n">
        <v>237491</v>
      </c>
      <c r="D939" s="0" t="s">
        <v>4570</v>
      </c>
      <c r="E939" s="0" t="s">
        <v>1060</v>
      </c>
      <c r="F939" s="0" t="str">
        <f aca="false">CONCATENATE(D939," ",LEFT(H939,4),"T=",AU939,"D=",AV939,"R=",AW939,"M=",AX939,"L=",AY939,"B=",AZ939)</f>
        <v>NARDO T=36D=4R=3M=0L=2B=0</v>
      </c>
      <c r="I939" s="0" t="s">
        <v>2366</v>
      </c>
      <c r="J939" s="0" t="s">
        <v>4571</v>
      </c>
      <c r="K939" s="0" t="s">
        <v>144</v>
      </c>
      <c r="L939" s="0" t="s">
        <v>145</v>
      </c>
      <c r="M939" s="0" t="s">
        <v>4572</v>
      </c>
      <c r="N939" s="0" t="str">
        <f aca="false">RIGHT(M939,LEN(M939)-FIND(" ",M939))</f>
        <v>CENTRAL PARKWAY AVE SE</v>
      </c>
      <c r="P939" s="0" t="s">
        <v>147</v>
      </c>
      <c r="Q939" s="0" t="s">
        <v>148</v>
      </c>
      <c r="R939" s="0" t="n">
        <v>44484</v>
      </c>
      <c r="AD939" s="0" t="s">
        <v>149</v>
      </c>
      <c r="AE939" s="0" t="s">
        <v>150</v>
      </c>
      <c r="AF939" s="0" t="s">
        <v>151</v>
      </c>
      <c r="AH939" s="0" t="n">
        <v>14</v>
      </c>
      <c r="AI939" s="0" t="n">
        <v>11</v>
      </c>
      <c r="AN939" s="0" t="s">
        <v>147</v>
      </c>
      <c r="AO939" s="0" t="s">
        <v>4116</v>
      </c>
      <c r="AP939" s="0" t="s">
        <v>4117</v>
      </c>
      <c r="AQ939" s="0" t="n">
        <v>9</v>
      </c>
      <c r="AR939" s="0" t="n">
        <v>64</v>
      </c>
      <c r="AS939" s="0" t="n">
        <v>32</v>
      </c>
      <c r="AU939" s="0" t="n">
        <f aca="false">COUNTA($BA$939:$EH$939)</f>
        <v>36</v>
      </c>
      <c r="AV939" s="0" t="n">
        <f aca="false">COUNTIF($BA$939:$EH$939,"D")</f>
        <v>4</v>
      </c>
      <c r="AW939" s="0" t="n">
        <f aca="false">COUNTIF($BA$939:$EH$939,"R")</f>
        <v>3</v>
      </c>
      <c r="AX939" s="0" t="n">
        <f aca="false">IF(BN939="D",1,0)+IF(BO939="D",1,0)+IF(BT939="D",1,0)+IF(BU939="D",1,0)+IF(BW939="D",1,0)+IF(CC939="D",1,0)+IF(CD939="D",1,0)+IF(CE939="D",1,0)+IF(CF939="D",1,0)+IF(CL939="D",1,0)+IF(CM939="D",1,0)+IF(CQ939="D",1,0)+IF(CR939="D",1,0)+IF(CS939="D",1,0)+IF(CW939="D",1,0)+IF(CX939="D",1,0)+IF(DD939="D",1,0)+IF(DE939="D",1,0)+IF(DJ939="D",1,0)+IF(DK939="D",1,0)+IF(DO939="D",1,0)+IF(DP939="D",1,0)+IF(DQ939="D",1,0)+IF(DW939="D",1,0)+IF(DZ939="D",1,0)+IF(EH939="D",1,0)</f>
        <v>0</v>
      </c>
      <c r="AY939" s="0" t="n">
        <f aca="false">IF(DJ939&lt;&gt;"",1,0)+IF(DK939&lt;&gt;"",1,0)+IF(DM939&lt;&gt;"",1,0)+IF(DO939&lt;&gt;"",1,0)+IF(DP939&lt;&gt;"",1,0)+IF(DQ939&lt;&gt;"",1,0)+IF(DS939&lt;&gt;"",1,0)+IF(DT939&lt;&gt;"",1,0)+IF(DV939&lt;&gt;"",1,0)+IF(DW939&lt;&gt;"",1,0)+IF(DX939&lt;&gt;"",1,0)+IF(DY939&lt;&gt;"",1,0)+IF(DZ939&lt;&gt;"",1,0)+IF(EB939&lt;&gt;"",1,0)+IF(EC939&lt;&gt;"",1,0)+IF(ED939&lt;&gt;"",1,0)+IF(EG939&lt;&gt;"",1,0)+IF(EH939&lt;&gt;"",1,0)</f>
        <v>2</v>
      </c>
      <c r="AZ939" s="0" t="n">
        <f aca="false">IF(EH939&lt;&gt;"",1,0)</f>
        <v>0</v>
      </c>
      <c r="BB939" s="0" t="s">
        <v>154</v>
      </c>
      <c r="BC939" s="0" t="s">
        <v>155</v>
      </c>
      <c r="BD939" s="0" t="s">
        <v>155</v>
      </c>
      <c r="BH939" s="0" t="s">
        <v>155</v>
      </c>
      <c r="BI939" s="0" t="s">
        <v>155</v>
      </c>
      <c r="BJ939" s="0" t="s">
        <v>155</v>
      </c>
      <c r="BK939" s="0" t="s">
        <v>155</v>
      </c>
      <c r="BL939" s="0" t="s">
        <v>155</v>
      </c>
      <c r="BP939" s="0" t="s">
        <v>155</v>
      </c>
      <c r="BR939" s="0" t="s">
        <v>155</v>
      </c>
      <c r="BS939" s="0" t="s">
        <v>155</v>
      </c>
      <c r="BV939" s="0" t="s">
        <v>155</v>
      </c>
      <c r="BY939" s="0" t="s">
        <v>156</v>
      </c>
      <c r="CA939" s="0" t="s">
        <v>155</v>
      </c>
      <c r="CH939" s="0" t="s">
        <v>155</v>
      </c>
      <c r="CK939" s="0" t="s">
        <v>155</v>
      </c>
      <c r="CN939" s="0" t="s">
        <v>155</v>
      </c>
      <c r="CO939" s="0" t="s">
        <v>156</v>
      </c>
      <c r="CP939" s="0" t="s">
        <v>155</v>
      </c>
      <c r="CT939" s="0" t="s">
        <v>155</v>
      </c>
      <c r="CU939" s="0" t="s">
        <v>156</v>
      </c>
      <c r="CV939" s="0" t="s">
        <v>155</v>
      </c>
      <c r="CY939" s="0" t="s">
        <v>155</v>
      </c>
      <c r="CZ939" s="0" t="s">
        <v>145</v>
      </c>
      <c r="DC939" s="0" t="s">
        <v>155</v>
      </c>
      <c r="DF939" s="0" t="s">
        <v>155</v>
      </c>
      <c r="DG939" s="0" t="s">
        <v>156</v>
      </c>
      <c r="DI939" s="0" t="s">
        <v>155</v>
      </c>
      <c r="DL939" s="0" t="s">
        <v>155</v>
      </c>
      <c r="DM939" s="0" t="s">
        <v>145</v>
      </c>
      <c r="DN939" s="0" t="s">
        <v>155</v>
      </c>
      <c r="DR939" s="0" t="s">
        <v>155</v>
      </c>
      <c r="DU939" s="0" t="s">
        <v>155</v>
      </c>
      <c r="EA939" s="0" t="s">
        <v>155</v>
      </c>
      <c r="ED939" s="0" t="s">
        <v>145</v>
      </c>
      <c r="EF939" s="0" t="s">
        <v>155</v>
      </c>
    </row>
    <row r="940" customFormat="false" ht="15" hidden="false" customHeight="false" outlineLevel="0" collapsed="false">
      <c r="A940" s="0" t="s">
        <v>4573</v>
      </c>
      <c r="B940" s="0" t="n">
        <v>78</v>
      </c>
      <c r="C940" s="0" t="n">
        <v>165070</v>
      </c>
      <c r="D940" s="0" t="s">
        <v>4574</v>
      </c>
      <c r="E940" s="0" t="s">
        <v>819</v>
      </c>
      <c r="F940" s="0" t="str">
        <f aca="false">CONCATENATE(D940," ",LEFT(H940,4),"T=",AU940,"D=",AV940,"R=",AW940,"M=",AX940,"L=",AY940,"B=",AZ940)</f>
        <v>FUCHILLA T=7D=1R=0M=0L=0B=0</v>
      </c>
      <c r="I940" s="0" t="s">
        <v>4575</v>
      </c>
      <c r="J940" s="0" t="s">
        <v>4576</v>
      </c>
      <c r="K940" s="0" t="s">
        <v>144</v>
      </c>
      <c r="M940" s="0" t="s">
        <v>4577</v>
      </c>
      <c r="N940" s="0" t="str">
        <f aca="false">RIGHT(M940,LEN(M940)-FIND(" ",M940))</f>
        <v>CENTRAL PARKWAY AVE SE</v>
      </c>
      <c r="O940" s="0" t="s">
        <v>2590</v>
      </c>
      <c r="P940" s="0" t="s">
        <v>147</v>
      </c>
      <c r="Q940" s="0" t="s">
        <v>148</v>
      </c>
      <c r="R940" s="0" t="n">
        <v>44484</v>
      </c>
      <c r="AD940" s="0" t="s">
        <v>149</v>
      </c>
      <c r="AE940" s="0" t="s">
        <v>150</v>
      </c>
      <c r="AF940" s="0" t="s">
        <v>151</v>
      </c>
      <c r="AH940" s="0" t="n">
        <v>14</v>
      </c>
      <c r="AI940" s="0" t="n">
        <v>11</v>
      </c>
      <c r="AN940" s="0" t="s">
        <v>147</v>
      </c>
      <c r="AO940" s="0" t="s">
        <v>4116</v>
      </c>
      <c r="AP940" s="0" t="s">
        <v>4117</v>
      </c>
      <c r="AQ940" s="0" t="n">
        <v>9</v>
      </c>
      <c r="AR940" s="0" t="n">
        <v>64</v>
      </c>
      <c r="AS940" s="0" t="n">
        <v>32</v>
      </c>
      <c r="AU940" s="0" t="n">
        <f aca="false">COUNTA($BA$940:$EH$940)</f>
        <v>7</v>
      </c>
      <c r="AV940" s="0" t="n">
        <f aca="false">COUNTIF($BA$940:$EH$940,"D")</f>
        <v>1</v>
      </c>
      <c r="AW940" s="0" t="n">
        <f aca="false">COUNTIF($BA$940:$EH$940,"R")</f>
        <v>0</v>
      </c>
      <c r="AX940" s="0" t="n">
        <f aca="false">IF(BN940="D",1,0)+IF(BO940="D",1,0)+IF(BT940="D",1,0)+IF(BU940="D",1,0)+IF(BW940="D",1,0)+IF(CC940="D",1,0)+IF(CD940="D",1,0)+IF(CE940="D",1,0)+IF(CF940="D",1,0)+IF(CL940="D",1,0)+IF(CM940="D",1,0)+IF(CQ940="D",1,0)+IF(CR940="D",1,0)+IF(CS940="D",1,0)+IF(CW940="D",1,0)+IF(CX940="D",1,0)+IF(DD940="D",1,0)+IF(DE940="D",1,0)+IF(DJ940="D",1,0)+IF(DK940="D",1,0)+IF(DO940="D",1,0)+IF(DP940="D",1,0)+IF(DQ940="D",1,0)+IF(DW940="D",1,0)+IF(DZ940="D",1,0)+IF(EH940="D",1,0)</f>
        <v>0</v>
      </c>
      <c r="AY940" s="0" t="n">
        <f aca="false">IF(DJ940&lt;&gt;"",1,0)+IF(DK940&lt;&gt;"",1,0)+IF(DM940&lt;&gt;"",1,0)+IF(DO940&lt;&gt;"",1,0)+IF(DP940&lt;&gt;"",1,0)+IF(DQ940&lt;&gt;"",1,0)+IF(DS940&lt;&gt;"",1,0)+IF(DT940&lt;&gt;"",1,0)+IF(DV940&lt;&gt;"",1,0)+IF(DW940&lt;&gt;"",1,0)+IF(DX940&lt;&gt;"",1,0)+IF(DY940&lt;&gt;"",1,0)+IF(DZ940&lt;&gt;"",1,0)+IF(EB940&lt;&gt;"",1,0)+IF(EC940&lt;&gt;"",1,0)+IF(ED940&lt;&gt;"",1,0)+IF(EG940&lt;&gt;"",1,0)+IF(EH940&lt;&gt;"",1,0)</f>
        <v>0</v>
      </c>
      <c r="AZ940" s="0" t="n">
        <f aca="false">IF(EH940&lt;&gt;"",1,0)</f>
        <v>0</v>
      </c>
      <c r="BB940" s="0" t="s">
        <v>154</v>
      </c>
      <c r="BD940" s="0" t="s">
        <v>155</v>
      </c>
      <c r="BF940" s="0" t="s">
        <v>155</v>
      </c>
      <c r="BH940" s="0" t="s">
        <v>155</v>
      </c>
      <c r="BK940" s="0" t="s">
        <v>155</v>
      </c>
      <c r="BL940" s="0" t="s">
        <v>155</v>
      </c>
      <c r="BY940" s="0" t="s">
        <v>156</v>
      </c>
    </row>
    <row r="941" customFormat="false" ht="15" hidden="false" customHeight="false" outlineLevel="0" collapsed="false">
      <c r="A941" s="0" t="s">
        <v>4578</v>
      </c>
      <c r="B941" s="0" t="n">
        <v>78</v>
      </c>
      <c r="C941" s="0" t="n">
        <v>486298</v>
      </c>
      <c r="D941" s="0" t="s">
        <v>4579</v>
      </c>
      <c r="E941" s="0" t="s">
        <v>4580</v>
      </c>
      <c r="F941" s="0" t="str">
        <f aca="false">CONCATENATE(D941," ",LEFT(H941,4),"T=",AU941,"D=",AV941,"R=",AW941,"M=",AX941,"L=",AY941,"B=",AZ941)</f>
        <v>TOURNOUX T=5D=0R=0M=0L=0B=0</v>
      </c>
      <c r="G941" s="0" t="s">
        <v>349</v>
      </c>
      <c r="I941" s="0" t="s">
        <v>4581</v>
      </c>
      <c r="J941" s="0" t="s">
        <v>4582</v>
      </c>
      <c r="K941" s="0" t="s">
        <v>144</v>
      </c>
      <c r="M941" s="0" t="s">
        <v>4583</v>
      </c>
      <c r="N941" s="0" t="str">
        <f aca="false">RIGHT(M941,LEN(M941)-FIND(" ",M941))</f>
        <v>FRANCIS AVE SE</v>
      </c>
      <c r="P941" s="0" t="s">
        <v>147</v>
      </c>
      <c r="Q941" s="0" t="s">
        <v>148</v>
      </c>
      <c r="R941" s="0" t="n">
        <v>44484</v>
      </c>
      <c r="AD941" s="0" t="s">
        <v>149</v>
      </c>
      <c r="AE941" s="0" t="s">
        <v>150</v>
      </c>
      <c r="AF941" s="0" t="s">
        <v>151</v>
      </c>
      <c r="AH941" s="0" t="n">
        <v>14</v>
      </c>
      <c r="AI941" s="0" t="n">
        <v>11</v>
      </c>
      <c r="AN941" s="0" t="s">
        <v>147</v>
      </c>
      <c r="AO941" s="0" t="s">
        <v>4116</v>
      </c>
      <c r="AP941" s="0" t="s">
        <v>4117</v>
      </c>
      <c r="AQ941" s="0" t="n">
        <v>9</v>
      </c>
      <c r="AR941" s="0" t="n">
        <v>64</v>
      </c>
      <c r="AS941" s="0" t="n">
        <v>32</v>
      </c>
      <c r="AU941" s="0" t="n">
        <f aca="false">COUNTA($BA$941:$EH$941)</f>
        <v>5</v>
      </c>
      <c r="AV941" s="0" t="n">
        <f aca="false">COUNTIF($BA$941:$EH$941,"D")</f>
        <v>0</v>
      </c>
      <c r="AW941" s="0" t="n">
        <f aca="false">COUNTIF($BA$941:$EH$941,"R")</f>
        <v>0</v>
      </c>
      <c r="AX941" s="0" t="n">
        <f aca="false">IF(BN941="D",1,0)+IF(BO941="D",1,0)+IF(BT941="D",1,0)+IF(BU941="D",1,0)+IF(BW941="D",1,0)+IF(CC941="D",1,0)+IF(CD941="D",1,0)+IF(CE941="D",1,0)+IF(CF941="D",1,0)+IF(CL941="D",1,0)+IF(CM941="D",1,0)+IF(CQ941="D",1,0)+IF(CR941="D",1,0)+IF(CS941="D",1,0)+IF(CW941="D",1,0)+IF(CX941="D",1,0)+IF(DD941="D",1,0)+IF(DE941="D",1,0)+IF(DJ941="D",1,0)+IF(DK941="D",1,0)+IF(DO941="D",1,0)+IF(DP941="D",1,0)+IF(DQ941="D",1,0)+IF(DW941="D",1,0)+IF(DZ941="D",1,0)+IF(EH941="D",1,0)</f>
        <v>0</v>
      </c>
      <c r="AY941" s="0" t="n">
        <f aca="false">IF(DJ941&lt;&gt;"",1,0)+IF(DK941&lt;&gt;"",1,0)+IF(DM941&lt;&gt;"",1,0)+IF(DO941&lt;&gt;"",1,0)+IF(DP941&lt;&gt;"",1,0)+IF(DQ941&lt;&gt;"",1,0)+IF(DS941&lt;&gt;"",1,0)+IF(DT941&lt;&gt;"",1,0)+IF(DV941&lt;&gt;"",1,0)+IF(DW941&lt;&gt;"",1,0)+IF(DX941&lt;&gt;"",1,0)+IF(DY941&lt;&gt;"",1,0)+IF(DZ941&lt;&gt;"",1,0)+IF(EB941&lt;&gt;"",1,0)+IF(EC941&lt;&gt;"",1,0)+IF(ED941&lt;&gt;"",1,0)+IF(EG941&lt;&gt;"",1,0)+IF(EH941&lt;&gt;"",1,0)</f>
        <v>0</v>
      </c>
      <c r="AZ941" s="0" t="n">
        <f aca="false">IF(EH941&lt;&gt;"",1,0)</f>
        <v>0</v>
      </c>
      <c r="BB941" s="0" t="s">
        <v>154</v>
      </c>
      <c r="CP941" s="0" t="s">
        <v>155</v>
      </c>
      <c r="CV941" s="0" t="s">
        <v>155</v>
      </c>
      <c r="DC941" s="0" t="s">
        <v>155</v>
      </c>
      <c r="EF941" s="0" t="s">
        <v>155</v>
      </c>
    </row>
    <row r="942" customFormat="false" ht="15" hidden="false" customHeight="false" outlineLevel="0" collapsed="false">
      <c r="A942" s="0" t="s">
        <v>4584</v>
      </c>
      <c r="B942" s="0" t="n">
        <v>78</v>
      </c>
      <c r="C942" s="0" t="n">
        <v>495781</v>
      </c>
      <c r="D942" s="0" t="s">
        <v>4585</v>
      </c>
      <c r="E942" s="0" t="s">
        <v>4356</v>
      </c>
      <c r="F942" s="0" t="str">
        <f aca="false">CONCATENATE(D942," ",LEFT(H942,4),"T=",AU942,"D=",AV942,"R=",AW942,"M=",AX942,"L=",AY942,"B=",AZ942)</f>
        <v>POWERS T=1D=0R=0M=0L=0B=0</v>
      </c>
      <c r="G942" s="0" t="s">
        <v>4586</v>
      </c>
      <c r="I942" s="0" t="s">
        <v>4587</v>
      </c>
      <c r="J942" s="0" t="s">
        <v>4588</v>
      </c>
      <c r="K942" s="0" t="s">
        <v>144</v>
      </c>
      <c r="M942" s="0" t="s">
        <v>4589</v>
      </c>
      <c r="N942" s="0" t="str">
        <f aca="false">RIGHT(M942,LEN(M942)-FIND(" ",M942))</f>
        <v>PERKINSWOOD BLVD SE</v>
      </c>
      <c r="P942" s="0" t="s">
        <v>147</v>
      </c>
      <c r="Q942" s="0" t="s">
        <v>148</v>
      </c>
      <c r="R942" s="0" t="n">
        <v>44484</v>
      </c>
      <c r="AD942" s="0" t="s">
        <v>149</v>
      </c>
      <c r="AE942" s="0" t="s">
        <v>150</v>
      </c>
      <c r="AF942" s="0" t="s">
        <v>151</v>
      </c>
      <c r="AH942" s="0" t="n">
        <v>14</v>
      </c>
      <c r="AI942" s="0" t="n">
        <v>11</v>
      </c>
      <c r="AN942" s="0" t="s">
        <v>147</v>
      </c>
      <c r="AO942" s="0" t="s">
        <v>4116</v>
      </c>
      <c r="AP942" s="0" t="s">
        <v>4117</v>
      </c>
      <c r="AQ942" s="0" t="n">
        <v>9</v>
      </c>
      <c r="AR942" s="0" t="n">
        <v>64</v>
      </c>
      <c r="AS942" s="0" t="n">
        <v>32</v>
      </c>
      <c r="AU942" s="0" t="n">
        <f aca="false">COUNTA($BA$942:$EH$942)</f>
        <v>1</v>
      </c>
      <c r="AV942" s="0" t="n">
        <f aca="false">COUNTIF($BA$942:$EH$942,"D")</f>
        <v>0</v>
      </c>
      <c r="AW942" s="0" t="n">
        <f aca="false">COUNTIF($BA$942:$EH$942,"R")</f>
        <v>0</v>
      </c>
      <c r="AX942" s="0" t="n">
        <f aca="false">IF(BN942="D",1,0)+IF(BO942="D",1,0)+IF(BT942="D",1,0)+IF(BU942="D",1,0)+IF(BW942="D",1,0)+IF(CC942="D",1,0)+IF(CD942="D",1,0)+IF(CE942="D",1,0)+IF(CF942="D",1,0)+IF(CL942="D",1,0)+IF(CM942="D",1,0)+IF(CQ942="D",1,0)+IF(CR942="D",1,0)+IF(CS942="D",1,0)+IF(CW942="D",1,0)+IF(CX942="D",1,0)+IF(DD942="D",1,0)+IF(DE942="D",1,0)+IF(DJ942="D",1,0)+IF(DK942="D",1,0)+IF(DO942="D",1,0)+IF(DP942="D",1,0)+IF(DQ942="D",1,0)+IF(DW942="D",1,0)+IF(DZ942="D",1,0)+IF(EH942="D",1,0)</f>
        <v>0</v>
      </c>
      <c r="AY942" s="0" t="n">
        <f aca="false">IF(DJ942&lt;&gt;"",1,0)+IF(DK942&lt;&gt;"",1,0)+IF(DM942&lt;&gt;"",1,0)+IF(DO942&lt;&gt;"",1,0)+IF(DP942&lt;&gt;"",1,0)+IF(DQ942&lt;&gt;"",1,0)+IF(DS942&lt;&gt;"",1,0)+IF(DT942&lt;&gt;"",1,0)+IF(DV942&lt;&gt;"",1,0)+IF(DW942&lt;&gt;"",1,0)+IF(DX942&lt;&gt;"",1,0)+IF(DY942&lt;&gt;"",1,0)+IF(DZ942&lt;&gt;"",1,0)+IF(EB942&lt;&gt;"",1,0)+IF(EC942&lt;&gt;"",1,0)+IF(ED942&lt;&gt;"",1,0)+IF(EG942&lt;&gt;"",1,0)+IF(EH942&lt;&gt;"",1,0)</f>
        <v>0</v>
      </c>
      <c r="AZ942" s="0" t="n">
        <f aca="false">IF(EH942&lt;&gt;"",1,0)</f>
        <v>0</v>
      </c>
      <c r="BB942" s="0" t="s">
        <v>154</v>
      </c>
    </row>
    <row r="943" customFormat="false" ht="15" hidden="false" customHeight="false" outlineLevel="0" collapsed="false">
      <c r="A943" s="0" t="s">
        <v>4590</v>
      </c>
      <c r="B943" s="0" t="n">
        <v>78</v>
      </c>
      <c r="C943" s="0" t="n">
        <v>361181</v>
      </c>
      <c r="D943" s="0" t="s">
        <v>4591</v>
      </c>
      <c r="E943" s="0" t="s">
        <v>4351</v>
      </c>
      <c r="F943" s="0" t="str">
        <f aca="false">CONCATENATE(D943," ",LEFT(H943,4),"T=",AU943,"D=",AV943,"R=",AW943,"M=",AX943,"L=",AY943,"B=",AZ943)</f>
        <v>WADE T=14D=4R=0M=1L=2B=0</v>
      </c>
      <c r="G943" s="0" t="s">
        <v>559</v>
      </c>
      <c r="I943" s="0" t="s">
        <v>4592</v>
      </c>
      <c r="J943" s="0" t="s">
        <v>4593</v>
      </c>
      <c r="K943" s="0" t="s">
        <v>144</v>
      </c>
      <c r="M943" s="0" t="s">
        <v>4594</v>
      </c>
      <c r="N943" s="0" t="str">
        <f aca="false">RIGHT(M943,LEN(M943)-FIND(" ",M943))</f>
        <v>WILLARD AVE SE</v>
      </c>
      <c r="O943" s="0" t="s">
        <v>280</v>
      </c>
      <c r="P943" s="0" t="s">
        <v>147</v>
      </c>
      <c r="Q943" s="0" t="s">
        <v>148</v>
      </c>
      <c r="R943" s="0" t="n">
        <v>44483</v>
      </c>
      <c r="AD943" s="0" t="s">
        <v>149</v>
      </c>
      <c r="AE943" s="0" t="s">
        <v>150</v>
      </c>
      <c r="AF943" s="0" t="s">
        <v>151</v>
      </c>
      <c r="AH943" s="0" t="n">
        <v>14</v>
      </c>
      <c r="AI943" s="0" t="n">
        <v>11</v>
      </c>
      <c r="AN943" s="0" t="s">
        <v>147</v>
      </c>
      <c r="AO943" s="0" t="s">
        <v>4116</v>
      </c>
      <c r="AP943" s="0" t="s">
        <v>4117</v>
      </c>
      <c r="AQ943" s="0" t="n">
        <v>9</v>
      </c>
      <c r="AR943" s="0" t="n">
        <v>64</v>
      </c>
      <c r="AS943" s="0" t="n">
        <v>32</v>
      </c>
      <c r="AU943" s="0" t="n">
        <f aca="false">COUNTA($BA$943:$EH$943)</f>
        <v>14</v>
      </c>
      <c r="AV943" s="0" t="n">
        <f aca="false">COUNTIF($BA$943:$EH$943,"D")</f>
        <v>4</v>
      </c>
      <c r="AW943" s="0" t="n">
        <f aca="false">COUNTIF($BA$943:$EH$943,"R")</f>
        <v>0</v>
      </c>
      <c r="AX943" s="0" t="n">
        <f aca="false">IF(BN943="D",1,0)+IF(BO943="D",1,0)+IF(BT943="D",1,0)+IF(BU943="D",1,0)+IF(BW943="D",1,0)+IF(CC943="D",1,0)+IF(CD943="D",1,0)+IF(CE943="D",1,0)+IF(CF943="D",1,0)+IF(CL943="D",1,0)+IF(CM943="D",1,0)+IF(CQ943="D",1,0)+IF(CR943="D",1,0)+IF(CS943="D",1,0)+IF(CW943="D",1,0)+IF(CX943="D",1,0)+IF(DD943="D",1,0)+IF(DE943="D",1,0)+IF(DJ943="D",1,0)+IF(DK943="D",1,0)+IF(DO943="D",1,0)+IF(DP943="D",1,0)+IF(DQ943="D",1,0)+IF(DW943="D",1,0)+IF(DZ943="D",1,0)+IF(EH943="D",1,0)</f>
        <v>1</v>
      </c>
      <c r="AY943" s="0" t="n">
        <f aca="false">IF(DJ943&lt;&gt;"",1,0)+IF(DK943&lt;&gt;"",1,0)+IF(DM943&lt;&gt;"",1,0)+IF(DO943&lt;&gt;"",1,0)+IF(DP943&lt;&gt;"",1,0)+IF(DQ943&lt;&gt;"",1,0)+IF(DS943&lt;&gt;"",1,0)+IF(DT943&lt;&gt;"",1,0)+IF(DV943&lt;&gt;"",1,0)+IF(DW943&lt;&gt;"",1,0)+IF(DX943&lt;&gt;"",1,0)+IF(DY943&lt;&gt;"",1,0)+IF(DZ943&lt;&gt;"",1,0)+IF(EB943&lt;&gt;"",1,0)+IF(EC943&lt;&gt;"",1,0)+IF(ED943&lt;&gt;"",1,0)+IF(EG943&lt;&gt;"",1,0)+IF(EH943&lt;&gt;"",1,0)</f>
        <v>2</v>
      </c>
      <c r="AZ943" s="0" t="n">
        <f aca="false">IF(EH943&lt;&gt;"",1,0)</f>
        <v>0</v>
      </c>
      <c r="BB943" s="0" t="s">
        <v>154</v>
      </c>
      <c r="CA943" s="0" t="s">
        <v>155</v>
      </c>
      <c r="CY943" s="0" t="s">
        <v>155</v>
      </c>
      <c r="CZ943" s="0" t="s">
        <v>156</v>
      </c>
      <c r="DC943" s="0" t="s">
        <v>155</v>
      </c>
      <c r="DG943" s="0" t="s">
        <v>156</v>
      </c>
      <c r="DI943" s="0" t="s">
        <v>155</v>
      </c>
      <c r="DJ943" s="0" t="s">
        <v>156</v>
      </c>
      <c r="DL943" s="0" t="s">
        <v>155</v>
      </c>
      <c r="DM943" s="0" t="s">
        <v>156</v>
      </c>
      <c r="DN943" s="0" t="s">
        <v>155</v>
      </c>
      <c r="DU943" s="0" t="s">
        <v>155</v>
      </c>
      <c r="EA943" s="0" t="s">
        <v>155</v>
      </c>
      <c r="EF943" s="0" t="s">
        <v>155</v>
      </c>
    </row>
    <row r="944" customFormat="false" ht="15" hidden="false" customHeight="false" outlineLevel="0" collapsed="false">
      <c r="A944" s="0" t="s">
        <v>4595</v>
      </c>
      <c r="B944" s="0" t="n">
        <v>78</v>
      </c>
      <c r="C944" s="0" t="n">
        <v>213496</v>
      </c>
      <c r="D944" s="0" t="s">
        <v>4596</v>
      </c>
      <c r="E944" s="0" t="s">
        <v>779</v>
      </c>
      <c r="F944" s="0" t="str">
        <f aca="false">CONCATENATE(D944," ",LEFT(H944,4),"T=",AU944,"D=",AV944,"R=",AW944,"M=",AX944,"L=",AY944,"B=",AZ944)</f>
        <v>SPEICHER T=22D=4R=0M=0L=3B=0</v>
      </c>
      <c r="G944" s="0" t="s">
        <v>1044</v>
      </c>
      <c r="I944" s="0" t="s">
        <v>4597</v>
      </c>
      <c r="J944" s="0" t="s">
        <v>4598</v>
      </c>
      <c r="K944" s="0" t="s">
        <v>144</v>
      </c>
      <c r="L944" s="0" t="s">
        <v>156</v>
      </c>
      <c r="M944" s="0" t="s">
        <v>4599</v>
      </c>
      <c r="N944" s="0" t="str">
        <f aca="false">RIGHT(M944,LEN(M944)-FIND(" ",M944))</f>
        <v>CENTRAL PARKWAY AVE SE</v>
      </c>
      <c r="P944" s="0" t="s">
        <v>147</v>
      </c>
      <c r="Q944" s="0" t="s">
        <v>148</v>
      </c>
      <c r="R944" s="0" t="n">
        <v>44484</v>
      </c>
      <c r="AD944" s="0" t="s">
        <v>149</v>
      </c>
      <c r="AE944" s="0" t="s">
        <v>150</v>
      </c>
      <c r="AF944" s="0" t="s">
        <v>151</v>
      </c>
      <c r="AH944" s="0" t="n">
        <v>14</v>
      </c>
      <c r="AI944" s="0" t="n">
        <v>11</v>
      </c>
      <c r="AN944" s="0" t="s">
        <v>147</v>
      </c>
      <c r="AO944" s="0" t="s">
        <v>4116</v>
      </c>
      <c r="AP944" s="0" t="s">
        <v>4117</v>
      </c>
      <c r="AQ944" s="0" t="n">
        <v>9</v>
      </c>
      <c r="AR944" s="0" t="n">
        <v>64</v>
      </c>
      <c r="AS944" s="0" t="n">
        <v>32</v>
      </c>
      <c r="AU944" s="0" t="n">
        <f aca="false">COUNTA($BA$944:$EH$944)</f>
        <v>22</v>
      </c>
      <c r="AV944" s="0" t="n">
        <f aca="false">COUNTIF($BA$944:$EH$944,"D")</f>
        <v>4</v>
      </c>
      <c r="AW944" s="0" t="n">
        <f aca="false">COUNTIF($BA$944:$EH$944,"R")</f>
        <v>0</v>
      </c>
      <c r="AX944" s="0" t="n">
        <f aca="false">IF(BN944="D",1,0)+IF(BO944="D",1,0)+IF(BT944="D",1,0)+IF(BU944="D",1,0)+IF(BW944="D",1,0)+IF(CC944="D",1,0)+IF(CD944="D",1,0)+IF(CE944="D",1,0)+IF(CF944="D",1,0)+IF(CL944="D",1,0)+IF(CM944="D",1,0)+IF(CQ944="D",1,0)+IF(CR944="D",1,0)+IF(CS944="D",1,0)+IF(CW944="D",1,0)+IF(CX944="D",1,0)+IF(DD944="D",1,0)+IF(DE944="D",1,0)+IF(DJ944="D",1,0)+IF(DK944="D",1,0)+IF(DO944="D",1,0)+IF(DP944="D",1,0)+IF(DQ944="D",1,0)+IF(DW944="D",1,0)+IF(DZ944="D",1,0)+IF(EH944="D",1,0)</f>
        <v>0</v>
      </c>
      <c r="AY944" s="0" t="n">
        <f aca="false">IF(DJ944&lt;&gt;"",1,0)+IF(DK944&lt;&gt;"",1,0)+IF(DM944&lt;&gt;"",1,0)+IF(DO944&lt;&gt;"",1,0)+IF(DP944&lt;&gt;"",1,0)+IF(DQ944&lt;&gt;"",1,0)+IF(DS944&lt;&gt;"",1,0)+IF(DT944&lt;&gt;"",1,0)+IF(DV944&lt;&gt;"",1,0)+IF(DW944&lt;&gt;"",1,0)+IF(DX944&lt;&gt;"",1,0)+IF(DY944&lt;&gt;"",1,0)+IF(DZ944&lt;&gt;"",1,0)+IF(EB944&lt;&gt;"",1,0)+IF(EC944&lt;&gt;"",1,0)+IF(ED944&lt;&gt;"",1,0)+IF(EG944&lt;&gt;"",1,0)+IF(EH944&lt;&gt;"",1,0)</f>
        <v>3</v>
      </c>
      <c r="AZ944" s="0" t="n">
        <f aca="false">IF(EH944&lt;&gt;"",1,0)</f>
        <v>0</v>
      </c>
      <c r="BB944" s="0" t="s">
        <v>154</v>
      </c>
      <c r="BC944" s="0" t="s">
        <v>155</v>
      </c>
      <c r="BD944" s="0" t="s">
        <v>155</v>
      </c>
      <c r="BH944" s="0" t="s">
        <v>155</v>
      </c>
      <c r="BK944" s="0" t="s">
        <v>155</v>
      </c>
      <c r="BL944" s="0" t="s">
        <v>155</v>
      </c>
      <c r="BS944" s="0" t="s">
        <v>155</v>
      </c>
      <c r="BY944" s="0" t="s">
        <v>156</v>
      </c>
      <c r="CA944" s="0" t="s">
        <v>155</v>
      </c>
      <c r="CK944" s="0" t="s">
        <v>155</v>
      </c>
      <c r="CP944" s="0" t="s">
        <v>155</v>
      </c>
      <c r="CY944" s="0" t="s">
        <v>155</v>
      </c>
      <c r="DC944" s="0" t="s">
        <v>155</v>
      </c>
      <c r="DG944" s="0" t="s">
        <v>156</v>
      </c>
      <c r="DI944" s="0" t="s">
        <v>155</v>
      </c>
      <c r="DM944" s="0" t="s">
        <v>156</v>
      </c>
      <c r="DN944" s="0" t="s">
        <v>155</v>
      </c>
      <c r="DT944" s="0" t="s">
        <v>156</v>
      </c>
      <c r="DU944" s="0" t="s">
        <v>155</v>
      </c>
      <c r="DX944" s="0" t="s">
        <v>155</v>
      </c>
      <c r="EA944" s="0" t="s">
        <v>155</v>
      </c>
      <c r="EF944" s="0" t="s">
        <v>155</v>
      </c>
    </row>
    <row r="945" customFormat="false" ht="15" hidden="false" customHeight="false" outlineLevel="0" collapsed="false">
      <c r="A945" s="0" t="s">
        <v>4600</v>
      </c>
      <c r="B945" s="0" t="n">
        <v>78</v>
      </c>
      <c r="C945" s="0" t="n">
        <v>434850</v>
      </c>
      <c r="D945" s="0" t="s">
        <v>4369</v>
      </c>
      <c r="E945" s="0" t="s">
        <v>4601</v>
      </c>
      <c r="F945" s="0" t="str">
        <f aca="false">CONCATENATE(D945," ",LEFT(H945,4),"T=",AU945,"D=",AV945,"R=",AW945,"M=",AX945,"L=",AY945,"B=",AZ945)</f>
        <v>NEAL T=2D=0R=0M=0L=0B=0</v>
      </c>
      <c r="G945" s="0" t="s">
        <v>1354</v>
      </c>
      <c r="I945" s="0" t="s">
        <v>4602</v>
      </c>
      <c r="J945" s="0" t="s">
        <v>4603</v>
      </c>
      <c r="K945" s="0" t="s">
        <v>182</v>
      </c>
      <c r="M945" s="0" t="s">
        <v>4229</v>
      </c>
      <c r="N945" s="0" t="str">
        <f aca="false">RIGHT(M945,LEN(M945)-FIND(" ",M945))</f>
        <v>PERKINSWOOD BLVD SE</v>
      </c>
      <c r="O945" s="0" t="s">
        <v>378</v>
      </c>
      <c r="P945" s="0" t="s">
        <v>147</v>
      </c>
      <c r="Q945" s="0" t="s">
        <v>148</v>
      </c>
      <c r="R945" s="0" t="n">
        <v>44484</v>
      </c>
      <c r="AD945" s="0" t="s">
        <v>149</v>
      </c>
      <c r="AE945" s="0" t="s">
        <v>150</v>
      </c>
      <c r="AF945" s="0" t="s">
        <v>151</v>
      </c>
      <c r="AH945" s="0" t="n">
        <v>14</v>
      </c>
      <c r="AI945" s="0" t="n">
        <v>11</v>
      </c>
      <c r="AN945" s="0" t="s">
        <v>147</v>
      </c>
      <c r="AO945" s="0" t="s">
        <v>4116</v>
      </c>
      <c r="AP945" s="0" t="s">
        <v>4117</v>
      </c>
      <c r="AQ945" s="0" t="n">
        <v>9</v>
      </c>
      <c r="AR945" s="0" t="n">
        <v>64</v>
      </c>
      <c r="AS945" s="0" t="n">
        <v>32</v>
      </c>
      <c r="AU945" s="0" t="n">
        <f aca="false">COUNTA($BA$945:$EH$945)</f>
        <v>2</v>
      </c>
      <c r="AV945" s="0" t="n">
        <f aca="false">COUNTIF($BA$945:$EH$945,"D")</f>
        <v>0</v>
      </c>
      <c r="AW945" s="0" t="n">
        <f aca="false">COUNTIF($BA$945:$EH$945,"R")</f>
        <v>0</v>
      </c>
      <c r="AX945" s="0" t="n">
        <f aca="false">IF(BN945="D",1,0)+IF(BO945="D",1,0)+IF(BT945="D",1,0)+IF(BU945="D",1,0)+IF(BW945="D",1,0)+IF(CC945="D",1,0)+IF(CD945="D",1,0)+IF(CE945="D",1,0)+IF(CF945="D",1,0)+IF(CL945="D",1,0)+IF(CM945="D",1,0)+IF(CQ945="D",1,0)+IF(CR945="D",1,0)+IF(CS945="D",1,0)+IF(CW945="D",1,0)+IF(CX945="D",1,0)+IF(DD945="D",1,0)+IF(DE945="D",1,0)+IF(DJ945="D",1,0)+IF(DK945="D",1,0)+IF(DO945="D",1,0)+IF(DP945="D",1,0)+IF(DQ945="D",1,0)+IF(DW945="D",1,0)+IF(DZ945="D",1,0)+IF(EH945="D",1,0)</f>
        <v>0</v>
      </c>
      <c r="AY945" s="0" t="n">
        <f aca="false">IF(DJ945&lt;&gt;"",1,0)+IF(DK945&lt;&gt;"",1,0)+IF(DM945&lt;&gt;"",1,0)+IF(DO945&lt;&gt;"",1,0)+IF(DP945&lt;&gt;"",1,0)+IF(DQ945&lt;&gt;"",1,0)+IF(DS945&lt;&gt;"",1,0)+IF(DT945&lt;&gt;"",1,0)+IF(DV945&lt;&gt;"",1,0)+IF(DW945&lt;&gt;"",1,0)+IF(DX945&lt;&gt;"",1,0)+IF(DY945&lt;&gt;"",1,0)+IF(DZ945&lt;&gt;"",1,0)+IF(EB945&lt;&gt;"",1,0)+IF(EC945&lt;&gt;"",1,0)+IF(ED945&lt;&gt;"",1,0)+IF(EG945&lt;&gt;"",1,0)+IF(EH945&lt;&gt;"",1,0)</f>
        <v>0</v>
      </c>
      <c r="AZ945" s="0" t="n">
        <f aca="false">IF(EH945&lt;&gt;"",1,0)</f>
        <v>0</v>
      </c>
      <c r="BB945" s="0" t="s">
        <v>154</v>
      </c>
      <c r="BH945" s="0" t="s">
        <v>155</v>
      </c>
    </row>
    <row r="946" customFormat="false" ht="15" hidden="false" customHeight="false" outlineLevel="0" collapsed="false">
      <c r="A946" s="0" t="s">
        <v>4604</v>
      </c>
      <c r="B946" s="0" t="n">
        <v>78</v>
      </c>
      <c r="C946" s="0" t="n">
        <v>460073</v>
      </c>
      <c r="D946" s="0" t="s">
        <v>4605</v>
      </c>
      <c r="E946" s="0" t="s">
        <v>3583</v>
      </c>
      <c r="F946" s="0" t="str">
        <f aca="false">CONCATENATE(D946," ",LEFT(H946,4),"T=",AU946,"D=",AV946,"R=",AW946,"M=",AX946,"L=",AY946,"B=",AZ946)</f>
        <v>CRONIN T=3D=0R=0M=0L=0B=0</v>
      </c>
      <c r="G946" s="0" t="s">
        <v>1713</v>
      </c>
      <c r="I946" s="0" t="s">
        <v>4606</v>
      </c>
      <c r="J946" s="0" t="s">
        <v>4607</v>
      </c>
      <c r="K946" s="0" t="s">
        <v>144</v>
      </c>
      <c r="M946" s="0" t="s">
        <v>4608</v>
      </c>
      <c r="N946" s="0" t="str">
        <f aca="false">RIGHT(M946,LEN(M946)-FIND(" ",M946))</f>
        <v>WILLARD AVE SE</v>
      </c>
      <c r="P946" s="0" t="s">
        <v>147</v>
      </c>
      <c r="Q946" s="0" t="s">
        <v>148</v>
      </c>
      <c r="R946" s="0" t="n">
        <v>44484</v>
      </c>
      <c r="AD946" s="0" t="s">
        <v>149</v>
      </c>
      <c r="AE946" s="0" t="s">
        <v>150</v>
      </c>
      <c r="AF946" s="0" t="s">
        <v>151</v>
      </c>
      <c r="AH946" s="0" t="n">
        <v>14</v>
      </c>
      <c r="AI946" s="0" t="n">
        <v>11</v>
      </c>
      <c r="AN946" s="0" t="s">
        <v>147</v>
      </c>
      <c r="AO946" s="0" t="s">
        <v>4116</v>
      </c>
      <c r="AP946" s="0" t="s">
        <v>4117</v>
      </c>
      <c r="AQ946" s="0" t="n">
        <v>9</v>
      </c>
      <c r="AR946" s="0" t="n">
        <v>64</v>
      </c>
      <c r="AS946" s="0" t="n">
        <v>32</v>
      </c>
      <c r="AU946" s="0" t="n">
        <f aca="false">COUNTA($BA$946:$EH$946)</f>
        <v>3</v>
      </c>
      <c r="AV946" s="0" t="n">
        <f aca="false">COUNTIF($BA$946:$EH$946,"D")</f>
        <v>0</v>
      </c>
      <c r="AW946" s="0" t="n">
        <f aca="false">COUNTIF($BA$946:$EH$946,"R")</f>
        <v>0</v>
      </c>
      <c r="AX946" s="0" t="n">
        <f aca="false">IF(BN946="D",1,0)+IF(BO946="D",1,0)+IF(BT946="D",1,0)+IF(BU946="D",1,0)+IF(BW946="D",1,0)+IF(CC946="D",1,0)+IF(CD946="D",1,0)+IF(CE946="D",1,0)+IF(CF946="D",1,0)+IF(CL946="D",1,0)+IF(CM946="D",1,0)+IF(CQ946="D",1,0)+IF(CR946="D",1,0)+IF(CS946="D",1,0)+IF(CW946="D",1,0)+IF(CX946="D",1,0)+IF(DD946="D",1,0)+IF(DE946="D",1,0)+IF(DJ946="D",1,0)+IF(DK946="D",1,0)+IF(DO946="D",1,0)+IF(DP946="D",1,0)+IF(DQ946="D",1,0)+IF(DW946="D",1,0)+IF(DZ946="D",1,0)+IF(EH946="D",1,0)</f>
        <v>0</v>
      </c>
      <c r="AY946" s="0" t="n">
        <f aca="false">IF(DJ946&lt;&gt;"",1,0)+IF(DK946&lt;&gt;"",1,0)+IF(DM946&lt;&gt;"",1,0)+IF(DO946&lt;&gt;"",1,0)+IF(DP946&lt;&gt;"",1,0)+IF(DQ946&lt;&gt;"",1,0)+IF(DS946&lt;&gt;"",1,0)+IF(DT946&lt;&gt;"",1,0)+IF(DV946&lt;&gt;"",1,0)+IF(DW946&lt;&gt;"",1,0)+IF(DX946&lt;&gt;"",1,0)+IF(DY946&lt;&gt;"",1,0)+IF(DZ946&lt;&gt;"",1,0)+IF(EB946&lt;&gt;"",1,0)+IF(EC946&lt;&gt;"",1,0)+IF(ED946&lt;&gt;"",1,0)+IF(EG946&lt;&gt;"",1,0)+IF(EH946&lt;&gt;"",1,0)</f>
        <v>0</v>
      </c>
      <c r="AZ946" s="0" t="n">
        <f aca="false">IF(EH946&lt;&gt;"",1,0)</f>
        <v>0</v>
      </c>
      <c r="BB946" s="0" t="s">
        <v>154</v>
      </c>
      <c r="DU946" s="0" t="s">
        <v>155</v>
      </c>
      <c r="EF946" s="0" t="s">
        <v>155</v>
      </c>
    </row>
    <row r="947" customFormat="false" ht="15" hidden="false" customHeight="false" outlineLevel="0" collapsed="false">
      <c r="A947" s="0" t="s">
        <v>4609</v>
      </c>
      <c r="B947" s="0" t="n">
        <v>78</v>
      </c>
      <c r="C947" s="0" t="n">
        <v>487681</v>
      </c>
      <c r="D947" s="0" t="s">
        <v>4610</v>
      </c>
      <c r="E947" s="0" t="s">
        <v>1183</v>
      </c>
      <c r="F947" s="0" t="str">
        <f aca="false">CONCATENATE(D947," ",LEFT(H947,4),"T=",AU947,"D=",AV947,"R=",AW947,"M=",AX947,"L=",AY947,"B=",AZ947)</f>
        <v>ADKINS T=1D=0R=0M=0L=0B=0</v>
      </c>
      <c r="G947" s="0" t="s">
        <v>208</v>
      </c>
      <c r="I947" s="0" t="s">
        <v>4611</v>
      </c>
      <c r="J947" s="0" t="s">
        <v>2076</v>
      </c>
      <c r="K947" s="0" t="s">
        <v>144</v>
      </c>
      <c r="M947" s="0" t="s">
        <v>4612</v>
      </c>
      <c r="N947" s="0" t="str">
        <f aca="false">RIGHT(M947,LEN(M947)-FIND(" ",M947))</f>
        <v>YOUNGSTOWN RD SE</v>
      </c>
      <c r="P947" s="0" t="s">
        <v>147</v>
      </c>
      <c r="Q947" s="0" t="s">
        <v>148</v>
      </c>
      <c r="R947" s="0" t="n">
        <v>44484</v>
      </c>
      <c r="AD947" s="0" t="s">
        <v>149</v>
      </c>
      <c r="AE947" s="0" t="s">
        <v>150</v>
      </c>
      <c r="AF947" s="0" t="s">
        <v>151</v>
      </c>
      <c r="AH947" s="0" t="n">
        <v>14</v>
      </c>
      <c r="AI947" s="0" t="n">
        <v>11</v>
      </c>
      <c r="AN947" s="0" t="s">
        <v>147</v>
      </c>
      <c r="AO947" s="0" t="s">
        <v>4116</v>
      </c>
      <c r="AP947" s="0" t="s">
        <v>4117</v>
      </c>
      <c r="AQ947" s="0" t="n">
        <v>9</v>
      </c>
      <c r="AR947" s="0" t="n">
        <v>64</v>
      </c>
      <c r="AS947" s="0" t="n">
        <v>32</v>
      </c>
      <c r="AU947" s="0" t="n">
        <f aca="false">COUNTA($BA$947:$EH$947)</f>
        <v>1</v>
      </c>
      <c r="AV947" s="0" t="n">
        <f aca="false">COUNTIF($BA$947:$EH$947,"D")</f>
        <v>0</v>
      </c>
      <c r="AW947" s="0" t="n">
        <f aca="false">COUNTIF($BA$947:$EH$947,"R")</f>
        <v>0</v>
      </c>
      <c r="AX947" s="0" t="n">
        <f aca="false">IF(BN947="D",1,0)+IF(BO947="D",1,0)+IF(BT947="D",1,0)+IF(BU947="D",1,0)+IF(BW947="D",1,0)+IF(CC947="D",1,0)+IF(CD947="D",1,0)+IF(CE947="D",1,0)+IF(CF947="D",1,0)+IF(CL947="D",1,0)+IF(CM947="D",1,0)+IF(CQ947="D",1,0)+IF(CR947="D",1,0)+IF(CS947="D",1,0)+IF(CW947="D",1,0)+IF(CX947="D",1,0)+IF(DD947="D",1,0)+IF(DE947="D",1,0)+IF(DJ947="D",1,0)+IF(DK947="D",1,0)+IF(DO947="D",1,0)+IF(DP947="D",1,0)+IF(DQ947="D",1,0)+IF(DW947="D",1,0)+IF(DZ947="D",1,0)+IF(EH947="D",1,0)</f>
        <v>0</v>
      </c>
      <c r="AY947" s="0" t="n">
        <f aca="false">IF(DJ947&lt;&gt;"",1,0)+IF(DK947&lt;&gt;"",1,0)+IF(DM947&lt;&gt;"",1,0)+IF(DO947&lt;&gt;"",1,0)+IF(DP947&lt;&gt;"",1,0)+IF(DQ947&lt;&gt;"",1,0)+IF(DS947&lt;&gt;"",1,0)+IF(DT947&lt;&gt;"",1,0)+IF(DV947&lt;&gt;"",1,0)+IF(DW947&lt;&gt;"",1,0)+IF(DX947&lt;&gt;"",1,0)+IF(DY947&lt;&gt;"",1,0)+IF(DZ947&lt;&gt;"",1,0)+IF(EB947&lt;&gt;"",1,0)+IF(EC947&lt;&gt;"",1,0)+IF(ED947&lt;&gt;"",1,0)+IF(EG947&lt;&gt;"",1,0)+IF(EH947&lt;&gt;"",1,0)</f>
        <v>0</v>
      </c>
      <c r="AZ947" s="0" t="n">
        <f aca="false">IF(EH947&lt;&gt;"",1,0)</f>
        <v>0</v>
      </c>
      <c r="BB947" s="0" t="s">
        <v>154</v>
      </c>
    </row>
    <row r="948" customFormat="false" ht="15" hidden="false" customHeight="false" outlineLevel="0" collapsed="false">
      <c r="A948" s="0" t="s">
        <v>4613</v>
      </c>
      <c r="B948" s="0" t="n">
        <v>78</v>
      </c>
      <c r="C948" s="0" t="n">
        <v>454303</v>
      </c>
      <c r="D948" s="0" t="s">
        <v>4614</v>
      </c>
      <c r="E948" s="0" t="s">
        <v>594</v>
      </c>
      <c r="F948" s="0" t="str">
        <f aca="false">CONCATENATE(D948," ",LEFT(H948,4),"T=",AU948,"D=",AV948,"R=",AW948,"M=",AX948,"L=",AY948,"B=",AZ948)</f>
        <v>KUBINEC T=7D=0R=0M=0L=1B=0</v>
      </c>
      <c r="G948" s="0" t="s">
        <v>208</v>
      </c>
      <c r="I948" s="0" t="s">
        <v>4615</v>
      </c>
      <c r="J948" s="0" t="s">
        <v>526</v>
      </c>
      <c r="K948" s="0" t="s">
        <v>144</v>
      </c>
      <c r="M948" s="0" t="s">
        <v>4616</v>
      </c>
      <c r="N948" s="0" t="str">
        <f aca="false">RIGHT(M948,LEN(M948)-FIND(" ",M948))</f>
        <v>SOMERSET ST SE</v>
      </c>
      <c r="P948" s="0" t="s">
        <v>147</v>
      </c>
      <c r="Q948" s="0" t="s">
        <v>148</v>
      </c>
      <c r="R948" s="0" t="n">
        <v>44484</v>
      </c>
      <c r="AD948" s="0" t="s">
        <v>149</v>
      </c>
      <c r="AE948" s="0" t="s">
        <v>150</v>
      </c>
      <c r="AF948" s="0" t="s">
        <v>151</v>
      </c>
      <c r="AH948" s="0" t="n">
        <v>14</v>
      </c>
      <c r="AI948" s="0" t="n">
        <v>11</v>
      </c>
      <c r="AN948" s="0" t="s">
        <v>147</v>
      </c>
      <c r="AO948" s="0" t="s">
        <v>4116</v>
      </c>
      <c r="AP948" s="0" t="s">
        <v>4117</v>
      </c>
      <c r="AQ948" s="0" t="n">
        <v>9</v>
      </c>
      <c r="AR948" s="0" t="n">
        <v>64</v>
      </c>
      <c r="AS948" s="0" t="n">
        <v>32</v>
      </c>
      <c r="AU948" s="0" t="n">
        <f aca="false">COUNTA($BA$948:$EH$948)</f>
        <v>7</v>
      </c>
      <c r="AV948" s="0" t="n">
        <f aca="false">COUNTIF($BA$948:$EH$948,"D")</f>
        <v>0</v>
      </c>
      <c r="AW948" s="0" t="n">
        <f aca="false">COUNTIF($BA$948:$EH$948,"R")</f>
        <v>0</v>
      </c>
      <c r="AX948" s="0" t="n">
        <f aca="false">IF(BN948="D",1,0)+IF(BO948="D",1,0)+IF(BT948="D",1,0)+IF(BU948="D",1,0)+IF(BW948="D",1,0)+IF(CC948="D",1,0)+IF(CD948="D",1,0)+IF(CE948="D",1,0)+IF(CF948="D",1,0)+IF(CL948="D",1,0)+IF(CM948="D",1,0)+IF(CQ948="D",1,0)+IF(CR948="D",1,0)+IF(CS948="D",1,0)+IF(CW948="D",1,0)+IF(CX948="D",1,0)+IF(DD948="D",1,0)+IF(DE948="D",1,0)+IF(DJ948="D",1,0)+IF(DK948="D",1,0)+IF(DO948="D",1,0)+IF(DP948="D",1,0)+IF(DQ948="D",1,0)+IF(DW948="D",1,0)+IF(DZ948="D",1,0)+IF(EH948="D",1,0)</f>
        <v>0</v>
      </c>
      <c r="AY948" s="0" t="n">
        <f aca="false">IF(DJ948&lt;&gt;"",1,0)+IF(DK948&lt;&gt;"",1,0)+IF(DM948&lt;&gt;"",1,0)+IF(DO948&lt;&gt;"",1,0)+IF(DP948&lt;&gt;"",1,0)+IF(DQ948&lt;&gt;"",1,0)+IF(DS948&lt;&gt;"",1,0)+IF(DT948&lt;&gt;"",1,0)+IF(DV948&lt;&gt;"",1,0)+IF(DW948&lt;&gt;"",1,0)+IF(DX948&lt;&gt;"",1,0)+IF(DY948&lt;&gt;"",1,0)+IF(DZ948&lt;&gt;"",1,0)+IF(EB948&lt;&gt;"",1,0)+IF(EC948&lt;&gt;"",1,0)+IF(ED948&lt;&gt;"",1,0)+IF(EG948&lt;&gt;"",1,0)+IF(EH948&lt;&gt;"",1,0)</f>
        <v>1</v>
      </c>
      <c r="AZ948" s="0" t="n">
        <f aca="false">IF(EH948&lt;&gt;"",1,0)</f>
        <v>0</v>
      </c>
      <c r="BB948" s="0" t="s">
        <v>154</v>
      </c>
      <c r="BL948" s="0" t="s">
        <v>155</v>
      </c>
      <c r="DN948" s="0" t="s">
        <v>155</v>
      </c>
      <c r="DU948" s="0" t="s">
        <v>155</v>
      </c>
      <c r="DX948" s="0" t="s">
        <v>155</v>
      </c>
      <c r="EA948" s="0" t="s">
        <v>155</v>
      </c>
      <c r="EF948" s="0" t="s">
        <v>155</v>
      </c>
    </row>
    <row r="949" customFormat="false" ht="15" hidden="false" customHeight="false" outlineLevel="0" collapsed="false">
      <c r="A949" s="0" t="s">
        <v>4617</v>
      </c>
      <c r="B949" s="0" t="n">
        <v>78</v>
      </c>
      <c r="C949" s="0" t="n">
        <v>417170</v>
      </c>
      <c r="D949" s="0" t="s">
        <v>4618</v>
      </c>
      <c r="E949" s="0" t="s">
        <v>2744</v>
      </c>
      <c r="F949" s="0" t="str">
        <f aca="false">CONCATENATE(D949," ",LEFT(H949,4),"T=",AU949,"D=",AV949,"R=",AW949,"M=",AX949,"L=",AY949,"B=",AZ949)</f>
        <v>HAWK T=2D=0R=0M=0L=0B=0</v>
      </c>
      <c r="G949" s="0" t="s">
        <v>632</v>
      </c>
      <c r="I949" s="0" t="s">
        <v>4619</v>
      </c>
      <c r="J949" s="0" t="s">
        <v>4620</v>
      </c>
      <c r="K949" s="0" t="s">
        <v>182</v>
      </c>
      <c r="M949" s="0" t="s">
        <v>4621</v>
      </c>
      <c r="N949" s="0" t="str">
        <f aca="false">RIGHT(M949,LEN(M949)-FIND(" ",M949))</f>
        <v>WILLARD AVE SE</v>
      </c>
      <c r="P949" s="0" t="s">
        <v>147</v>
      </c>
      <c r="Q949" s="0" t="s">
        <v>148</v>
      </c>
      <c r="R949" s="0" t="n">
        <v>44483</v>
      </c>
      <c r="AD949" s="0" t="s">
        <v>149</v>
      </c>
      <c r="AE949" s="0" t="s">
        <v>150</v>
      </c>
      <c r="AF949" s="0" t="s">
        <v>151</v>
      </c>
      <c r="AH949" s="0" t="n">
        <v>14</v>
      </c>
      <c r="AI949" s="0" t="n">
        <v>11</v>
      </c>
      <c r="AN949" s="0" t="s">
        <v>147</v>
      </c>
      <c r="AO949" s="0" t="s">
        <v>4116</v>
      </c>
      <c r="AP949" s="0" t="s">
        <v>4117</v>
      </c>
      <c r="AQ949" s="0" t="n">
        <v>9</v>
      </c>
      <c r="AR949" s="0" t="n">
        <v>64</v>
      </c>
      <c r="AS949" s="0" t="n">
        <v>32</v>
      </c>
      <c r="AU949" s="0" t="n">
        <f aca="false">COUNTA($BA$949:$EH$949)</f>
        <v>2</v>
      </c>
      <c r="AV949" s="0" t="n">
        <f aca="false">COUNTIF($BA$949:$EH$949,"D")</f>
        <v>0</v>
      </c>
      <c r="AW949" s="0" t="n">
        <f aca="false">COUNTIF($BA$949:$EH$949,"R")</f>
        <v>0</v>
      </c>
      <c r="AX949" s="0" t="n">
        <f aca="false">IF(BN949="D",1,0)+IF(BO949="D",1,0)+IF(BT949="D",1,0)+IF(BU949="D",1,0)+IF(BW949="D",1,0)+IF(CC949="D",1,0)+IF(CD949="D",1,0)+IF(CE949="D",1,0)+IF(CF949="D",1,0)+IF(CL949="D",1,0)+IF(CM949="D",1,0)+IF(CQ949="D",1,0)+IF(CR949="D",1,0)+IF(CS949="D",1,0)+IF(CW949="D",1,0)+IF(CX949="D",1,0)+IF(DD949="D",1,0)+IF(DE949="D",1,0)+IF(DJ949="D",1,0)+IF(DK949="D",1,0)+IF(DO949="D",1,0)+IF(DP949="D",1,0)+IF(DQ949="D",1,0)+IF(DW949="D",1,0)+IF(DZ949="D",1,0)+IF(EH949="D",1,0)</f>
        <v>0</v>
      </c>
      <c r="AY949" s="0" t="n">
        <f aca="false">IF(DJ949&lt;&gt;"",1,0)+IF(DK949&lt;&gt;"",1,0)+IF(DM949&lt;&gt;"",1,0)+IF(DO949&lt;&gt;"",1,0)+IF(DP949&lt;&gt;"",1,0)+IF(DQ949&lt;&gt;"",1,0)+IF(DS949&lt;&gt;"",1,0)+IF(DT949&lt;&gt;"",1,0)+IF(DV949&lt;&gt;"",1,0)+IF(DW949&lt;&gt;"",1,0)+IF(DX949&lt;&gt;"",1,0)+IF(DY949&lt;&gt;"",1,0)+IF(DZ949&lt;&gt;"",1,0)+IF(EB949&lt;&gt;"",1,0)+IF(EC949&lt;&gt;"",1,0)+IF(ED949&lt;&gt;"",1,0)+IF(EG949&lt;&gt;"",1,0)+IF(EH949&lt;&gt;"",1,0)</f>
        <v>0</v>
      </c>
      <c r="AZ949" s="0" t="n">
        <f aca="false">IF(EH949&lt;&gt;"",1,0)</f>
        <v>0</v>
      </c>
      <c r="BB949" s="0" t="s">
        <v>154</v>
      </c>
      <c r="DC949" s="0" t="s">
        <v>155</v>
      </c>
    </row>
    <row r="950" customFormat="false" ht="15" hidden="false" customHeight="false" outlineLevel="0" collapsed="false">
      <c r="A950" s="0" t="s">
        <v>4622</v>
      </c>
      <c r="B950" s="0" t="n">
        <v>78</v>
      </c>
      <c r="C950" s="0" t="n">
        <v>457904</v>
      </c>
      <c r="D950" s="0" t="s">
        <v>4623</v>
      </c>
      <c r="E950" s="0" t="s">
        <v>942</v>
      </c>
      <c r="F950" s="0" t="str">
        <f aca="false">CONCATENATE(D950," ",LEFT(H950,4),"T=",AU950,"D=",AV950,"R=",AW950,"M=",AX950,"L=",AY950,"B=",AZ950)</f>
        <v>FAIRCHILD T=11D=1R=2M=0L=3B=0</v>
      </c>
      <c r="G950" s="0" t="s">
        <v>1043</v>
      </c>
      <c r="I950" s="0" t="s">
        <v>4624</v>
      </c>
      <c r="J950" s="0" t="s">
        <v>1244</v>
      </c>
      <c r="K950" s="0" t="s">
        <v>144</v>
      </c>
      <c r="L950" s="0" t="s">
        <v>145</v>
      </c>
      <c r="M950" s="0" t="s">
        <v>4625</v>
      </c>
      <c r="N950" s="0" t="str">
        <f aca="false">RIGHT(M950,LEN(M950)-FIND(" ",M950))</f>
        <v>KENMORE AVE SE</v>
      </c>
      <c r="P950" s="0" t="s">
        <v>147</v>
      </c>
      <c r="Q950" s="0" t="s">
        <v>148</v>
      </c>
      <c r="R950" s="0" t="n">
        <v>44484</v>
      </c>
      <c r="AD950" s="0" t="s">
        <v>149</v>
      </c>
      <c r="AE950" s="0" t="s">
        <v>150</v>
      </c>
      <c r="AF950" s="0" t="s">
        <v>151</v>
      </c>
      <c r="AH950" s="0" t="n">
        <v>14</v>
      </c>
      <c r="AI950" s="0" t="n">
        <v>11</v>
      </c>
      <c r="AN950" s="0" t="s">
        <v>147</v>
      </c>
      <c r="AO950" s="0" t="s">
        <v>4116</v>
      </c>
      <c r="AP950" s="0" t="s">
        <v>4117</v>
      </c>
      <c r="AQ950" s="0" t="n">
        <v>9</v>
      </c>
      <c r="AR950" s="0" t="n">
        <v>64</v>
      </c>
      <c r="AS950" s="0" t="n">
        <v>32</v>
      </c>
      <c r="AU950" s="0" t="n">
        <f aca="false">COUNTA($BA$950:$EH$950)</f>
        <v>11</v>
      </c>
      <c r="AV950" s="0" t="n">
        <f aca="false">COUNTIF($BA$950:$EH$950,"D")</f>
        <v>1</v>
      </c>
      <c r="AW950" s="0" t="n">
        <f aca="false">COUNTIF($BA$950:$EH$950,"R")</f>
        <v>2</v>
      </c>
      <c r="AX950" s="0" t="n">
        <f aca="false">IF(BN950="D",1,0)+IF(BO950="D",1,0)+IF(BT950="D",1,0)+IF(BU950="D",1,0)+IF(BW950="D",1,0)+IF(CC950="D",1,0)+IF(CD950="D",1,0)+IF(CE950="D",1,0)+IF(CF950="D",1,0)+IF(CL950="D",1,0)+IF(CM950="D",1,0)+IF(CQ950="D",1,0)+IF(CR950="D",1,0)+IF(CS950="D",1,0)+IF(CW950="D",1,0)+IF(CX950="D",1,0)+IF(DD950="D",1,0)+IF(DE950="D",1,0)+IF(DJ950="D",1,0)+IF(DK950="D",1,0)+IF(DO950="D",1,0)+IF(DP950="D",1,0)+IF(DQ950="D",1,0)+IF(DW950="D",1,0)+IF(DZ950="D",1,0)+IF(EH950="D",1,0)</f>
        <v>0</v>
      </c>
      <c r="AY950" s="0" t="n">
        <f aca="false">IF(DJ950&lt;&gt;"",1,0)+IF(DK950&lt;&gt;"",1,0)+IF(DM950&lt;&gt;"",1,0)+IF(DO950&lt;&gt;"",1,0)+IF(DP950&lt;&gt;"",1,0)+IF(DQ950&lt;&gt;"",1,0)+IF(DS950&lt;&gt;"",1,0)+IF(DT950&lt;&gt;"",1,0)+IF(DV950&lt;&gt;"",1,0)+IF(DW950&lt;&gt;"",1,0)+IF(DX950&lt;&gt;"",1,0)+IF(DY950&lt;&gt;"",1,0)+IF(DZ950&lt;&gt;"",1,0)+IF(EB950&lt;&gt;"",1,0)+IF(EC950&lt;&gt;"",1,0)+IF(ED950&lt;&gt;"",1,0)+IF(EG950&lt;&gt;"",1,0)+IF(EH950&lt;&gt;"",1,0)</f>
        <v>3</v>
      </c>
      <c r="AZ950" s="0" t="n">
        <f aca="false">IF(EH950&lt;&gt;"",1,0)</f>
        <v>0</v>
      </c>
      <c r="BB950" s="0" t="s">
        <v>154</v>
      </c>
      <c r="BL950" s="0" t="s">
        <v>155</v>
      </c>
      <c r="BS950" s="0" t="s">
        <v>155</v>
      </c>
      <c r="BY950" s="0" t="s">
        <v>156</v>
      </c>
      <c r="CA950" s="0" t="s">
        <v>155</v>
      </c>
      <c r="DT950" s="0" t="s">
        <v>145</v>
      </c>
      <c r="DU950" s="0" t="s">
        <v>155</v>
      </c>
      <c r="DX950" s="0" t="s">
        <v>155</v>
      </c>
      <c r="EA950" s="0" t="s">
        <v>155</v>
      </c>
      <c r="ED950" s="0" t="s">
        <v>145</v>
      </c>
      <c r="EF950" s="0" t="s">
        <v>155</v>
      </c>
    </row>
    <row r="951" customFormat="false" ht="15" hidden="false" customHeight="false" outlineLevel="0" collapsed="false">
      <c r="A951" s="0" t="s">
        <v>4626</v>
      </c>
      <c r="B951" s="0" t="n">
        <v>78</v>
      </c>
      <c r="C951" s="0" t="n">
        <v>452747</v>
      </c>
      <c r="D951" s="0" t="s">
        <v>4627</v>
      </c>
      <c r="E951" s="0" t="s">
        <v>848</v>
      </c>
      <c r="F951" s="0" t="str">
        <f aca="false">CONCATENATE(D951," ",LEFT(H951,4),"T=",AU951,"D=",AV951,"R=",AW951,"M=",AX951,"L=",AY951,"B=",AZ951)</f>
        <v>KLESHINSKI T=6D=0R=0M=0L=0B=0</v>
      </c>
      <c r="G951" s="0" t="s">
        <v>145</v>
      </c>
      <c r="I951" s="0" t="s">
        <v>4628</v>
      </c>
      <c r="J951" s="0" t="s">
        <v>4629</v>
      </c>
      <c r="K951" s="0" t="s">
        <v>144</v>
      </c>
      <c r="M951" s="0" t="s">
        <v>4114</v>
      </c>
      <c r="N951" s="0" t="str">
        <f aca="false">RIGHT(M951,LEN(M951)-FIND(" ",M951))</f>
        <v>ARBOR AVE SE</v>
      </c>
      <c r="O951" s="0" t="s">
        <v>4630</v>
      </c>
      <c r="P951" s="0" t="s">
        <v>147</v>
      </c>
      <c r="Q951" s="0" t="s">
        <v>148</v>
      </c>
      <c r="R951" s="0" t="n">
        <v>44484</v>
      </c>
      <c r="AD951" s="0" t="s">
        <v>149</v>
      </c>
      <c r="AE951" s="0" t="s">
        <v>150</v>
      </c>
      <c r="AF951" s="0" t="s">
        <v>151</v>
      </c>
      <c r="AH951" s="0" t="n">
        <v>14</v>
      </c>
      <c r="AI951" s="0" t="n">
        <v>11</v>
      </c>
      <c r="AN951" s="0" t="s">
        <v>147</v>
      </c>
      <c r="AO951" s="0" t="s">
        <v>4116</v>
      </c>
      <c r="AP951" s="0" t="s">
        <v>4117</v>
      </c>
      <c r="AQ951" s="0" t="n">
        <v>9</v>
      </c>
      <c r="AR951" s="0" t="n">
        <v>64</v>
      </c>
      <c r="AS951" s="0" t="n">
        <v>32</v>
      </c>
      <c r="AU951" s="0" t="n">
        <f aca="false">COUNTA($BA$951:$EH$951)</f>
        <v>6</v>
      </c>
      <c r="AV951" s="0" t="n">
        <f aca="false">COUNTIF($BA$951:$EH$951,"D")</f>
        <v>0</v>
      </c>
      <c r="AW951" s="0" t="n">
        <f aca="false">COUNTIF($BA$951:$EH$951,"R")</f>
        <v>0</v>
      </c>
      <c r="AX951" s="0" t="n">
        <f aca="false">IF(BN951="D",1,0)+IF(BO951="D",1,0)+IF(BT951="D",1,0)+IF(BU951="D",1,0)+IF(BW951="D",1,0)+IF(CC951="D",1,0)+IF(CD951="D",1,0)+IF(CE951="D",1,0)+IF(CF951="D",1,0)+IF(CL951="D",1,0)+IF(CM951="D",1,0)+IF(CQ951="D",1,0)+IF(CR951="D",1,0)+IF(CS951="D",1,0)+IF(CW951="D",1,0)+IF(CX951="D",1,0)+IF(DD951="D",1,0)+IF(DE951="D",1,0)+IF(DJ951="D",1,0)+IF(DK951="D",1,0)+IF(DO951="D",1,0)+IF(DP951="D",1,0)+IF(DQ951="D",1,0)+IF(DW951="D",1,0)+IF(DZ951="D",1,0)+IF(EH951="D",1,0)</f>
        <v>0</v>
      </c>
      <c r="AY951" s="0" t="n">
        <f aca="false">IF(DJ951&lt;&gt;"",1,0)+IF(DK951&lt;&gt;"",1,0)+IF(DM951&lt;&gt;"",1,0)+IF(DO951&lt;&gt;"",1,0)+IF(DP951&lt;&gt;"",1,0)+IF(DQ951&lt;&gt;"",1,0)+IF(DS951&lt;&gt;"",1,0)+IF(DT951&lt;&gt;"",1,0)+IF(DV951&lt;&gt;"",1,0)+IF(DW951&lt;&gt;"",1,0)+IF(DX951&lt;&gt;"",1,0)+IF(DY951&lt;&gt;"",1,0)+IF(DZ951&lt;&gt;"",1,0)+IF(EB951&lt;&gt;"",1,0)+IF(EC951&lt;&gt;"",1,0)+IF(ED951&lt;&gt;"",1,0)+IF(EG951&lt;&gt;"",1,0)+IF(EH951&lt;&gt;"",1,0)</f>
        <v>0</v>
      </c>
      <c r="AZ951" s="0" t="n">
        <f aca="false">IF(EH951&lt;&gt;"",1,0)</f>
        <v>0</v>
      </c>
      <c r="BB951" s="0" t="s">
        <v>154</v>
      </c>
      <c r="BD951" s="0" t="s">
        <v>155</v>
      </c>
      <c r="BL951" s="0" t="s">
        <v>155</v>
      </c>
      <c r="BS951" s="0" t="s">
        <v>155</v>
      </c>
      <c r="CA951" s="0" t="s">
        <v>155</v>
      </c>
      <c r="DN951" s="0" t="s">
        <v>155</v>
      </c>
    </row>
    <row r="952" customFormat="false" ht="15" hidden="false" customHeight="false" outlineLevel="0" collapsed="false">
      <c r="A952" s="0" t="s">
        <v>4631</v>
      </c>
      <c r="B952" s="0" t="n">
        <v>78</v>
      </c>
      <c r="C952" s="0" t="n">
        <v>452248</v>
      </c>
      <c r="D952" s="0" t="s">
        <v>1634</v>
      </c>
      <c r="E952" s="0" t="s">
        <v>4632</v>
      </c>
      <c r="F952" s="0" t="str">
        <f aca="false">CONCATENATE(D952," ",LEFT(H952,4),"T=",AU952,"D=",AV952,"R=",AW952,"M=",AX952,"L=",AY952,"B=",AZ952)</f>
        <v>YOUNG T=6D=0R=0M=0L=1B=0</v>
      </c>
      <c r="G952" s="0" t="s">
        <v>141</v>
      </c>
      <c r="I952" s="0" t="s">
        <v>4633</v>
      </c>
      <c r="J952" s="0" t="s">
        <v>1292</v>
      </c>
      <c r="K952" s="0" t="s">
        <v>144</v>
      </c>
      <c r="M952" s="0" t="s">
        <v>4634</v>
      </c>
      <c r="N952" s="0" t="str">
        <f aca="false">RIGHT(M952,LEN(M952)-FIND(" ",M952))</f>
        <v>WILLARD AVE SE</v>
      </c>
      <c r="P952" s="0" t="s">
        <v>147</v>
      </c>
      <c r="Q952" s="0" t="s">
        <v>148</v>
      </c>
      <c r="R952" s="0" t="n">
        <v>44483</v>
      </c>
      <c r="AD952" s="0" t="s">
        <v>149</v>
      </c>
      <c r="AE952" s="0" t="s">
        <v>150</v>
      </c>
      <c r="AF952" s="0" t="s">
        <v>151</v>
      </c>
      <c r="AH952" s="0" t="n">
        <v>14</v>
      </c>
      <c r="AI952" s="0" t="n">
        <v>11</v>
      </c>
      <c r="AN952" s="0" t="s">
        <v>147</v>
      </c>
      <c r="AO952" s="0" t="s">
        <v>4116</v>
      </c>
      <c r="AP952" s="0" t="s">
        <v>4117</v>
      </c>
      <c r="AQ952" s="0" t="n">
        <v>9</v>
      </c>
      <c r="AR952" s="0" t="n">
        <v>64</v>
      </c>
      <c r="AS952" s="0" t="n">
        <v>32</v>
      </c>
      <c r="AU952" s="0" t="n">
        <f aca="false">COUNTA($BA$952:$EH$952)</f>
        <v>6</v>
      </c>
      <c r="AV952" s="0" t="n">
        <f aca="false">COUNTIF($BA$952:$EH$952,"D")</f>
        <v>0</v>
      </c>
      <c r="AW952" s="0" t="n">
        <f aca="false">COUNTIF($BA$952:$EH$952,"R")</f>
        <v>0</v>
      </c>
      <c r="AX952" s="0" t="n">
        <f aca="false">IF(BN952="D",1,0)+IF(BO952="D",1,0)+IF(BT952="D",1,0)+IF(BU952="D",1,0)+IF(BW952="D",1,0)+IF(CC952="D",1,0)+IF(CD952="D",1,0)+IF(CE952="D",1,0)+IF(CF952="D",1,0)+IF(CL952="D",1,0)+IF(CM952="D",1,0)+IF(CQ952="D",1,0)+IF(CR952="D",1,0)+IF(CS952="D",1,0)+IF(CW952="D",1,0)+IF(CX952="D",1,0)+IF(DD952="D",1,0)+IF(DE952="D",1,0)+IF(DJ952="D",1,0)+IF(DK952="D",1,0)+IF(DO952="D",1,0)+IF(DP952="D",1,0)+IF(DQ952="D",1,0)+IF(DW952="D",1,0)+IF(DZ952="D",1,0)+IF(EH952="D",1,0)</f>
        <v>0</v>
      </c>
      <c r="AY952" s="0" t="n">
        <f aca="false">IF(DJ952&lt;&gt;"",1,0)+IF(DK952&lt;&gt;"",1,0)+IF(DM952&lt;&gt;"",1,0)+IF(DO952&lt;&gt;"",1,0)+IF(DP952&lt;&gt;"",1,0)+IF(DQ952&lt;&gt;"",1,0)+IF(DS952&lt;&gt;"",1,0)+IF(DT952&lt;&gt;"",1,0)+IF(DV952&lt;&gt;"",1,0)+IF(DW952&lt;&gt;"",1,0)+IF(DX952&lt;&gt;"",1,0)+IF(DY952&lt;&gt;"",1,0)+IF(DZ952&lt;&gt;"",1,0)+IF(EB952&lt;&gt;"",1,0)+IF(EC952&lt;&gt;"",1,0)+IF(ED952&lt;&gt;"",1,0)+IF(EG952&lt;&gt;"",1,0)+IF(EH952&lt;&gt;"",1,0)</f>
        <v>1</v>
      </c>
      <c r="AZ952" s="0" t="n">
        <f aca="false">IF(EH952&lt;&gt;"",1,0)</f>
        <v>0</v>
      </c>
      <c r="BB952" s="0" t="s">
        <v>154</v>
      </c>
      <c r="DN952" s="0" t="s">
        <v>155</v>
      </c>
      <c r="DU952" s="0" t="s">
        <v>155</v>
      </c>
      <c r="DX952" s="0" t="s">
        <v>155</v>
      </c>
      <c r="EA952" s="0" t="s">
        <v>155</v>
      </c>
      <c r="EF952" s="0" t="s">
        <v>155</v>
      </c>
    </row>
    <row r="953" customFormat="false" ht="15" hidden="false" customHeight="false" outlineLevel="0" collapsed="false">
      <c r="A953" s="0" t="s">
        <v>4635</v>
      </c>
      <c r="B953" s="0" t="n">
        <v>78</v>
      </c>
      <c r="C953" s="0" t="n">
        <v>343098</v>
      </c>
      <c r="D953" s="0" t="s">
        <v>1619</v>
      </c>
      <c r="E953" s="0" t="s">
        <v>1233</v>
      </c>
      <c r="F953" s="0" t="str">
        <f aca="false">CONCATENATE(D953," ",LEFT(H953,4),"T=",AU953,"D=",AV953,"R=",AW953,"M=",AX953,"L=",AY953,"B=",AZ953)</f>
        <v>HARRIS T=9D=1R=0M=0L=1B=0</v>
      </c>
      <c r="I953" s="0" t="s">
        <v>4636</v>
      </c>
      <c r="J953" s="0" t="s">
        <v>2230</v>
      </c>
      <c r="K953" s="0" t="s">
        <v>144</v>
      </c>
      <c r="M953" s="0" t="s">
        <v>4637</v>
      </c>
      <c r="N953" s="0" t="str">
        <f aca="false">RIGHT(M953,LEN(M953)-FIND(" ",M953))</f>
        <v>HAZELWOOD AVE SE</v>
      </c>
      <c r="P953" s="0" t="s">
        <v>147</v>
      </c>
      <c r="Q953" s="0" t="s">
        <v>148</v>
      </c>
      <c r="R953" s="0" t="n">
        <v>44484</v>
      </c>
      <c r="AD953" s="0" t="s">
        <v>149</v>
      </c>
      <c r="AE953" s="0" t="s">
        <v>150</v>
      </c>
      <c r="AF953" s="0" t="s">
        <v>151</v>
      </c>
      <c r="AH953" s="0" t="n">
        <v>14</v>
      </c>
      <c r="AI953" s="0" t="n">
        <v>11</v>
      </c>
      <c r="AN953" s="0" t="s">
        <v>147</v>
      </c>
      <c r="AO953" s="0" t="s">
        <v>4116</v>
      </c>
      <c r="AP953" s="0" t="s">
        <v>4117</v>
      </c>
      <c r="AQ953" s="0" t="n">
        <v>9</v>
      </c>
      <c r="AR953" s="0" t="n">
        <v>64</v>
      </c>
      <c r="AS953" s="0" t="n">
        <v>32</v>
      </c>
      <c r="AU953" s="0" t="n">
        <f aca="false">COUNTA($BA$953:$EH$953)</f>
        <v>9</v>
      </c>
      <c r="AV953" s="0" t="n">
        <f aca="false">COUNTIF($BA$953:$EH$953,"D")</f>
        <v>1</v>
      </c>
      <c r="AW953" s="0" t="n">
        <f aca="false">COUNTIF($BA$953:$EH$953,"R")</f>
        <v>0</v>
      </c>
      <c r="AX953" s="0" t="n">
        <f aca="false">IF(BN953="D",1,0)+IF(BO953="D",1,0)+IF(BT953="D",1,0)+IF(BU953="D",1,0)+IF(BW953="D",1,0)+IF(CC953="D",1,0)+IF(CD953="D",1,0)+IF(CE953="D",1,0)+IF(CF953="D",1,0)+IF(CL953="D",1,0)+IF(CM953="D",1,0)+IF(CQ953="D",1,0)+IF(CR953="D",1,0)+IF(CS953="D",1,0)+IF(CW953="D",1,0)+IF(CX953="D",1,0)+IF(DD953="D",1,0)+IF(DE953="D",1,0)+IF(DJ953="D",1,0)+IF(DK953="D",1,0)+IF(DO953="D",1,0)+IF(DP953="D",1,0)+IF(DQ953="D",1,0)+IF(DW953="D",1,0)+IF(DZ953="D",1,0)+IF(EH953="D",1,0)</f>
        <v>0</v>
      </c>
      <c r="AY953" s="0" t="n">
        <f aca="false">IF(DJ953&lt;&gt;"",1,0)+IF(DK953&lt;&gt;"",1,0)+IF(DM953&lt;&gt;"",1,0)+IF(DO953&lt;&gt;"",1,0)+IF(DP953&lt;&gt;"",1,0)+IF(DQ953&lt;&gt;"",1,0)+IF(DS953&lt;&gt;"",1,0)+IF(DT953&lt;&gt;"",1,0)+IF(DV953&lt;&gt;"",1,0)+IF(DW953&lt;&gt;"",1,0)+IF(DX953&lt;&gt;"",1,0)+IF(DY953&lt;&gt;"",1,0)+IF(DZ953&lt;&gt;"",1,0)+IF(EB953&lt;&gt;"",1,0)+IF(EC953&lt;&gt;"",1,0)+IF(ED953&lt;&gt;"",1,0)+IF(EG953&lt;&gt;"",1,0)+IF(EH953&lt;&gt;"",1,0)</f>
        <v>1</v>
      </c>
      <c r="AZ953" s="0" t="n">
        <f aca="false">IF(EH953&lt;&gt;"",1,0)</f>
        <v>0</v>
      </c>
      <c r="BB953" s="0" t="s">
        <v>154</v>
      </c>
      <c r="BR953" s="0" t="s">
        <v>155</v>
      </c>
      <c r="BV953" s="0" t="s">
        <v>155</v>
      </c>
      <c r="BY953" s="0" t="s">
        <v>156</v>
      </c>
      <c r="CA953" s="0" t="s">
        <v>155</v>
      </c>
      <c r="DN953" s="0" t="s">
        <v>155</v>
      </c>
      <c r="DX953" s="0" t="s">
        <v>155</v>
      </c>
      <c r="EA953" s="0" t="s">
        <v>155</v>
      </c>
      <c r="EF953" s="0" t="s">
        <v>155</v>
      </c>
    </row>
    <row r="954" customFormat="false" ht="15" hidden="false" customHeight="false" outlineLevel="0" collapsed="false">
      <c r="A954" s="0" t="s">
        <v>4638</v>
      </c>
      <c r="B954" s="0" t="n">
        <v>78</v>
      </c>
      <c r="C954" s="0" t="n">
        <v>447905</v>
      </c>
      <c r="D954" s="0" t="s">
        <v>4639</v>
      </c>
      <c r="E954" s="0" t="s">
        <v>4640</v>
      </c>
      <c r="F954" s="0" t="str">
        <f aca="false">CONCATENATE(D954," ",LEFT(H954,4),"T=",AU954,"D=",AV954,"R=",AW954,"M=",AX954,"L=",AY954,"B=",AZ954)</f>
        <v>KOVELL T=1D=0R=0M=0L=0B=0</v>
      </c>
      <c r="G954" s="0" t="s">
        <v>349</v>
      </c>
      <c r="I954" s="0" t="s">
        <v>4641</v>
      </c>
      <c r="J954" s="0" t="s">
        <v>434</v>
      </c>
      <c r="K954" s="0" t="s">
        <v>144</v>
      </c>
      <c r="M954" s="0" t="s">
        <v>4642</v>
      </c>
      <c r="N954" s="0" t="str">
        <f aca="false">RIGHT(M954,LEN(M954)-FIND(" ",M954))</f>
        <v>SUSSEX ST SE</v>
      </c>
      <c r="P954" s="0" t="s">
        <v>147</v>
      </c>
      <c r="Q954" s="0" t="s">
        <v>148</v>
      </c>
      <c r="R954" s="0" t="n">
        <v>44484</v>
      </c>
      <c r="AD954" s="0" t="s">
        <v>149</v>
      </c>
      <c r="AE954" s="0" t="s">
        <v>150</v>
      </c>
      <c r="AF954" s="0" t="s">
        <v>151</v>
      </c>
      <c r="AH954" s="0" t="n">
        <v>14</v>
      </c>
      <c r="AI954" s="0" t="n">
        <v>11</v>
      </c>
      <c r="AN954" s="0" t="s">
        <v>147</v>
      </c>
      <c r="AO954" s="0" t="s">
        <v>4116</v>
      </c>
      <c r="AP954" s="0" t="s">
        <v>4117</v>
      </c>
      <c r="AQ954" s="0" t="n">
        <v>9</v>
      </c>
      <c r="AR954" s="0" t="n">
        <v>64</v>
      </c>
      <c r="AS954" s="0" t="n">
        <v>32</v>
      </c>
      <c r="AU954" s="0" t="n">
        <f aca="false">COUNTA($BA$954:$EH$954)</f>
        <v>1</v>
      </c>
      <c r="AV954" s="0" t="n">
        <f aca="false">COUNTIF($BA$954:$EH$954,"D")</f>
        <v>0</v>
      </c>
      <c r="AW954" s="0" t="n">
        <f aca="false">COUNTIF($BA$954:$EH$954,"R")</f>
        <v>0</v>
      </c>
      <c r="AX954" s="0" t="n">
        <f aca="false">IF(BN954="D",1,0)+IF(BO954="D",1,0)+IF(BT954="D",1,0)+IF(BU954="D",1,0)+IF(BW954="D",1,0)+IF(CC954="D",1,0)+IF(CD954="D",1,0)+IF(CE954="D",1,0)+IF(CF954="D",1,0)+IF(CL954="D",1,0)+IF(CM954="D",1,0)+IF(CQ954="D",1,0)+IF(CR954="D",1,0)+IF(CS954="D",1,0)+IF(CW954="D",1,0)+IF(CX954="D",1,0)+IF(DD954="D",1,0)+IF(DE954="D",1,0)+IF(DJ954="D",1,0)+IF(DK954="D",1,0)+IF(DO954="D",1,0)+IF(DP954="D",1,0)+IF(DQ954="D",1,0)+IF(DW954="D",1,0)+IF(DZ954="D",1,0)+IF(EH954="D",1,0)</f>
        <v>0</v>
      </c>
      <c r="AY954" s="0" t="n">
        <f aca="false">IF(DJ954&lt;&gt;"",1,0)+IF(DK954&lt;&gt;"",1,0)+IF(DM954&lt;&gt;"",1,0)+IF(DO954&lt;&gt;"",1,0)+IF(DP954&lt;&gt;"",1,0)+IF(DQ954&lt;&gt;"",1,0)+IF(DS954&lt;&gt;"",1,0)+IF(DT954&lt;&gt;"",1,0)+IF(DV954&lt;&gt;"",1,0)+IF(DW954&lt;&gt;"",1,0)+IF(DX954&lt;&gt;"",1,0)+IF(DY954&lt;&gt;"",1,0)+IF(DZ954&lt;&gt;"",1,0)+IF(EB954&lt;&gt;"",1,0)+IF(EC954&lt;&gt;"",1,0)+IF(ED954&lt;&gt;"",1,0)+IF(EG954&lt;&gt;"",1,0)+IF(EH954&lt;&gt;"",1,0)</f>
        <v>0</v>
      </c>
      <c r="AZ954" s="0" t="n">
        <f aca="false">IF(EH954&lt;&gt;"",1,0)</f>
        <v>0</v>
      </c>
      <c r="BB954" s="0" t="s">
        <v>154</v>
      </c>
    </row>
    <row r="955" customFormat="false" ht="15" hidden="false" customHeight="false" outlineLevel="0" collapsed="false">
      <c r="A955" s="0" t="s">
        <v>4643</v>
      </c>
      <c r="B955" s="0" t="n">
        <v>78</v>
      </c>
      <c r="C955" s="0" t="n">
        <v>400911</v>
      </c>
      <c r="D955" s="0" t="s">
        <v>4644</v>
      </c>
      <c r="E955" s="0" t="s">
        <v>179</v>
      </c>
      <c r="F955" s="0" t="str">
        <f aca="false">CONCATENATE(D955," ",LEFT(H955,4),"T=",AU955,"D=",AV955,"R=",AW955,"M=",AX955,"L=",AY955,"B=",AZ955)</f>
        <v>BURK T=1D=0R=0M=0L=0B=0</v>
      </c>
      <c r="G955" s="0" t="s">
        <v>530</v>
      </c>
      <c r="I955" s="0" t="s">
        <v>4645</v>
      </c>
      <c r="J955" s="0" t="s">
        <v>4646</v>
      </c>
      <c r="K955" s="0" t="s">
        <v>182</v>
      </c>
      <c r="M955" s="0" t="s">
        <v>4114</v>
      </c>
      <c r="N955" s="0" t="str">
        <f aca="false">RIGHT(M955,LEN(M955)-FIND(" ",M955))</f>
        <v>ARBOR AVE SE</v>
      </c>
      <c r="O955" s="0" t="s">
        <v>4201</v>
      </c>
      <c r="P955" s="0" t="s">
        <v>147</v>
      </c>
      <c r="Q955" s="0" t="s">
        <v>148</v>
      </c>
      <c r="R955" s="0" t="n">
        <v>44484</v>
      </c>
      <c r="AD955" s="0" t="s">
        <v>149</v>
      </c>
      <c r="AE955" s="0" t="s">
        <v>150</v>
      </c>
      <c r="AF955" s="0" t="s">
        <v>151</v>
      </c>
      <c r="AH955" s="0" t="n">
        <v>14</v>
      </c>
      <c r="AI955" s="0" t="n">
        <v>11</v>
      </c>
      <c r="AN955" s="0" t="s">
        <v>147</v>
      </c>
      <c r="AO955" s="0" t="s">
        <v>4116</v>
      </c>
      <c r="AP955" s="0" t="s">
        <v>4117</v>
      </c>
      <c r="AQ955" s="0" t="n">
        <v>9</v>
      </c>
      <c r="AR955" s="0" t="n">
        <v>64</v>
      </c>
      <c r="AS955" s="0" t="n">
        <v>32</v>
      </c>
      <c r="AU955" s="0" t="n">
        <f aca="false">COUNTA($BA$955:$EH$955)</f>
        <v>1</v>
      </c>
      <c r="AV955" s="0" t="n">
        <f aca="false">COUNTIF($BA$955:$EH$955,"D")</f>
        <v>0</v>
      </c>
      <c r="AW955" s="0" t="n">
        <f aca="false">COUNTIF($BA$955:$EH$955,"R")</f>
        <v>0</v>
      </c>
      <c r="AX955" s="0" t="n">
        <f aca="false">IF(BN955="D",1,0)+IF(BO955="D",1,0)+IF(BT955="D",1,0)+IF(BU955="D",1,0)+IF(BW955="D",1,0)+IF(CC955="D",1,0)+IF(CD955="D",1,0)+IF(CE955="D",1,0)+IF(CF955="D",1,0)+IF(CL955="D",1,0)+IF(CM955="D",1,0)+IF(CQ955="D",1,0)+IF(CR955="D",1,0)+IF(CS955="D",1,0)+IF(CW955="D",1,0)+IF(CX955="D",1,0)+IF(DD955="D",1,0)+IF(DE955="D",1,0)+IF(DJ955="D",1,0)+IF(DK955="D",1,0)+IF(DO955="D",1,0)+IF(DP955="D",1,0)+IF(DQ955="D",1,0)+IF(DW955="D",1,0)+IF(DZ955="D",1,0)+IF(EH955="D",1,0)</f>
        <v>0</v>
      </c>
      <c r="AY955" s="0" t="n">
        <f aca="false">IF(DJ955&lt;&gt;"",1,0)+IF(DK955&lt;&gt;"",1,0)+IF(DM955&lt;&gt;"",1,0)+IF(DO955&lt;&gt;"",1,0)+IF(DP955&lt;&gt;"",1,0)+IF(DQ955&lt;&gt;"",1,0)+IF(DS955&lt;&gt;"",1,0)+IF(DT955&lt;&gt;"",1,0)+IF(DV955&lt;&gt;"",1,0)+IF(DW955&lt;&gt;"",1,0)+IF(DX955&lt;&gt;"",1,0)+IF(DY955&lt;&gt;"",1,0)+IF(DZ955&lt;&gt;"",1,0)+IF(EB955&lt;&gt;"",1,0)+IF(EC955&lt;&gt;"",1,0)+IF(ED955&lt;&gt;"",1,0)+IF(EG955&lt;&gt;"",1,0)+IF(EH955&lt;&gt;"",1,0)</f>
        <v>0</v>
      </c>
      <c r="AZ955" s="0" t="n">
        <f aca="false">IF(EH955&lt;&gt;"",1,0)</f>
        <v>0</v>
      </c>
      <c r="BB955" s="0" t="s">
        <v>154</v>
      </c>
    </row>
    <row r="956" customFormat="false" ht="15" hidden="false" customHeight="false" outlineLevel="0" collapsed="false">
      <c r="A956" s="0" t="s">
        <v>4647</v>
      </c>
      <c r="B956" s="0" t="n">
        <v>78</v>
      </c>
      <c r="C956" s="0" t="n">
        <v>448751</v>
      </c>
      <c r="D956" s="0" t="s">
        <v>4648</v>
      </c>
      <c r="E956" s="0" t="s">
        <v>275</v>
      </c>
      <c r="F956" s="0" t="str">
        <f aca="false">CONCATENATE(D956," ",LEFT(H956,4),"T=",AU956,"D=",AV956,"R=",AW956,"M=",AX956,"L=",AY956,"B=",AZ956)</f>
        <v>FULLARD T=5D=0R=1M=0L=1B=0</v>
      </c>
      <c r="G956" s="0" t="s">
        <v>141</v>
      </c>
      <c r="I956" s="0" t="s">
        <v>4649</v>
      </c>
      <c r="J956" s="0" t="s">
        <v>4650</v>
      </c>
      <c r="K956" s="0" t="s">
        <v>144</v>
      </c>
      <c r="L956" s="0" t="s">
        <v>145</v>
      </c>
      <c r="M956" s="0" t="s">
        <v>4651</v>
      </c>
      <c r="N956" s="0" t="str">
        <f aca="false">RIGHT(M956,LEN(M956)-FIND(" ",M956))</f>
        <v>WILLARD AVE SE</v>
      </c>
      <c r="P956" s="0" t="s">
        <v>147</v>
      </c>
      <c r="Q956" s="0" t="s">
        <v>148</v>
      </c>
      <c r="R956" s="0" t="n">
        <v>44484</v>
      </c>
      <c r="AD956" s="0" t="s">
        <v>149</v>
      </c>
      <c r="AE956" s="0" t="s">
        <v>150</v>
      </c>
      <c r="AF956" s="0" t="s">
        <v>151</v>
      </c>
      <c r="AH956" s="0" t="n">
        <v>14</v>
      </c>
      <c r="AI956" s="0" t="n">
        <v>11</v>
      </c>
      <c r="AN956" s="0" t="s">
        <v>147</v>
      </c>
      <c r="AO956" s="0" t="s">
        <v>4116</v>
      </c>
      <c r="AP956" s="0" t="s">
        <v>4117</v>
      </c>
      <c r="AQ956" s="0" t="n">
        <v>9</v>
      </c>
      <c r="AR956" s="0" t="n">
        <v>64</v>
      </c>
      <c r="AS956" s="0" t="n">
        <v>32</v>
      </c>
      <c r="AU956" s="0" t="n">
        <f aca="false">COUNTA($BA$956:$EH$956)</f>
        <v>5</v>
      </c>
      <c r="AV956" s="0" t="n">
        <f aca="false">COUNTIF($BA$956:$EH$956,"D")</f>
        <v>0</v>
      </c>
      <c r="AW956" s="0" t="n">
        <f aca="false">COUNTIF($BA$956:$EH$956,"R")</f>
        <v>1</v>
      </c>
      <c r="AX956" s="0" t="n">
        <f aca="false">IF(BN956="D",1,0)+IF(BO956="D",1,0)+IF(BT956="D",1,0)+IF(BU956="D",1,0)+IF(BW956="D",1,0)+IF(CC956="D",1,0)+IF(CD956="D",1,0)+IF(CE956="D",1,0)+IF(CF956="D",1,0)+IF(CL956="D",1,0)+IF(CM956="D",1,0)+IF(CQ956="D",1,0)+IF(CR956="D",1,0)+IF(CS956="D",1,0)+IF(CW956="D",1,0)+IF(CX956="D",1,0)+IF(DD956="D",1,0)+IF(DE956="D",1,0)+IF(DJ956="D",1,0)+IF(DK956="D",1,0)+IF(DO956="D",1,0)+IF(DP956="D",1,0)+IF(DQ956="D",1,0)+IF(DW956="D",1,0)+IF(DZ956="D",1,0)+IF(EH956="D",1,0)</f>
        <v>0</v>
      </c>
      <c r="AY956" s="0" t="n">
        <f aca="false">IF(DJ956&lt;&gt;"",1,0)+IF(DK956&lt;&gt;"",1,0)+IF(DM956&lt;&gt;"",1,0)+IF(DO956&lt;&gt;"",1,0)+IF(DP956&lt;&gt;"",1,0)+IF(DQ956&lt;&gt;"",1,0)+IF(DS956&lt;&gt;"",1,0)+IF(DT956&lt;&gt;"",1,0)+IF(DV956&lt;&gt;"",1,0)+IF(DW956&lt;&gt;"",1,0)+IF(DX956&lt;&gt;"",1,0)+IF(DY956&lt;&gt;"",1,0)+IF(DZ956&lt;&gt;"",1,0)+IF(EB956&lt;&gt;"",1,0)+IF(EC956&lt;&gt;"",1,0)+IF(ED956&lt;&gt;"",1,0)+IF(EG956&lt;&gt;"",1,0)+IF(EH956&lt;&gt;"",1,0)</f>
        <v>1</v>
      </c>
      <c r="AZ956" s="0" t="n">
        <f aca="false">IF(EH956&lt;&gt;"",1,0)</f>
        <v>0</v>
      </c>
      <c r="BB956" s="0" t="s">
        <v>154</v>
      </c>
      <c r="DN956" s="0" t="s">
        <v>155</v>
      </c>
      <c r="DU956" s="0" t="s">
        <v>155</v>
      </c>
      <c r="ED956" s="0" t="s">
        <v>145</v>
      </c>
      <c r="EF956" s="0" t="s">
        <v>155</v>
      </c>
    </row>
    <row r="957" customFormat="false" ht="15" hidden="false" customHeight="false" outlineLevel="0" collapsed="false">
      <c r="A957" s="0" t="s">
        <v>4652</v>
      </c>
      <c r="B957" s="0" t="n">
        <v>78</v>
      </c>
      <c r="C957" s="0" t="n">
        <v>459179</v>
      </c>
      <c r="D957" s="0" t="s">
        <v>4653</v>
      </c>
      <c r="E957" s="0" t="s">
        <v>2247</v>
      </c>
      <c r="F957" s="0" t="str">
        <f aca="false">CONCATENATE(D957," ",LEFT(H957,4),"T=",AU957,"D=",AV957,"R=",AW957,"M=",AX957,"L=",AY957,"B=",AZ957)</f>
        <v>CUMMINGS T=2D=0R=0M=0L=0B=0</v>
      </c>
      <c r="G957" s="0" t="s">
        <v>4409</v>
      </c>
      <c r="I957" s="0" t="s">
        <v>4654</v>
      </c>
      <c r="J957" s="0" t="s">
        <v>1457</v>
      </c>
      <c r="K957" s="0" t="s">
        <v>144</v>
      </c>
      <c r="M957" s="0" t="s">
        <v>4655</v>
      </c>
      <c r="N957" s="0" t="str">
        <f aca="false">RIGHT(M957,LEN(M957)-FIND(" ",M957))</f>
        <v>KENMORE AVE SE</v>
      </c>
      <c r="P957" s="0" t="s">
        <v>147</v>
      </c>
      <c r="Q957" s="0" t="s">
        <v>148</v>
      </c>
      <c r="R957" s="0" t="n">
        <v>44483</v>
      </c>
      <c r="AD957" s="0" t="s">
        <v>149</v>
      </c>
      <c r="AE957" s="0" t="s">
        <v>150</v>
      </c>
      <c r="AF957" s="0" t="s">
        <v>151</v>
      </c>
      <c r="AH957" s="0" t="n">
        <v>14</v>
      </c>
      <c r="AI957" s="0" t="n">
        <v>11</v>
      </c>
      <c r="AN957" s="0" t="s">
        <v>147</v>
      </c>
      <c r="AO957" s="0" t="s">
        <v>4116</v>
      </c>
      <c r="AP957" s="0" t="s">
        <v>4117</v>
      </c>
      <c r="AQ957" s="0" t="n">
        <v>9</v>
      </c>
      <c r="AR957" s="0" t="n">
        <v>64</v>
      </c>
      <c r="AS957" s="0" t="n">
        <v>32</v>
      </c>
      <c r="AU957" s="0" t="n">
        <f aca="false">COUNTA($BA$957:$EH$957)</f>
        <v>2</v>
      </c>
      <c r="AV957" s="0" t="n">
        <f aca="false">COUNTIF($BA$957:$EH$957,"D")</f>
        <v>0</v>
      </c>
      <c r="AW957" s="0" t="n">
        <f aca="false">COUNTIF($BA$957:$EH$957,"R")</f>
        <v>0</v>
      </c>
      <c r="AX957" s="0" t="n">
        <f aca="false">IF(BN957="D",1,0)+IF(BO957="D",1,0)+IF(BT957="D",1,0)+IF(BU957="D",1,0)+IF(BW957="D",1,0)+IF(CC957="D",1,0)+IF(CD957="D",1,0)+IF(CE957="D",1,0)+IF(CF957="D",1,0)+IF(CL957="D",1,0)+IF(CM957="D",1,0)+IF(CQ957="D",1,0)+IF(CR957="D",1,0)+IF(CS957="D",1,0)+IF(CW957="D",1,0)+IF(CX957="D",1,0)+IF(DD957="D",1,0)+IF(DE957="D",1,0)+IF(DJ957="D",1,0)+IF(DK957="D",1,0)+IF(DO957="D",1,0)+IF(DP957="D",1,0)+IF(DQ957="D",1,0)+IF(DW957="D",1,0)+IF(DZ957="D",1,0)+IF(EH957="D",1,0)</f>
        <v>0</v>
      </c>
      <c r="AY957" s="0" t="n">
        <f aca="false">IF(DJ957&lt;&gt;"",1,0)+IF(DK957&lt;&gt;"",1,0)+IF(DM957&lt;&gt;"",1,0)+IF(DO957&lt;&gt;"",1,0)+IF(DP957&lt;&gt;"",1,0)+IF(DQ957&lt;&gt;"",1,0)+IF(DS957&lt;&gt;"",1,0)+IF(DT957&lt;&gt;"",1,0)+IF(DV957&lt;&gt;"",1,0)+IF(DW957&lt;&gt;"",1,0)+IF(DX957&lt;&gt;"",1,0)+IF(DY957&lt;&gt;"",1,0)+IF(DZ957&lt;&gt;"",1,0)+IF(EB957&lt;&gt;"",1,0)+IF(EC957&lt;&gt;"",1,0)+IF(ED957&lt;&gt;"",1,0)+IF(EG957&lt;&gt;"",1,0)+IF(EH957&lt;&gt;"",1,0)</f>
        <v>0</v>
      </c>
      <c r="AZ957" s="0" t="n">
        <f aca="false">IF(EH957&lt;&gt;"",1,0)</f>
        <v>0</v>
      </c>
      <c r="BB957" s="0" t="s">
        <v>154</v>
      </c>
      <c r="EF957" s="0" t="s">
        <v>155</v>
      </c>
    </row>
    <row r="958" customFormat="false" ht="15" hidden="false" customHeight="false" outlineLevel="0" collapsed="false">
      <c r="A958" s="0" t="s">
        <v>4656</v>
      </c>
      <c r="B958" s="0" t="n">
        <v>78</v>
      </c>
      <c r="C958" s="0" t="n">
        <v>454148</v>
      </c>
      <c r="D958" s="0" t="s">
        <v>4293</v>
      </c>
      <c r="E958" s="0" t="s">
        <v>1100</v>
      </c>
      <c r="F958" s="0" t="str">
        <f aca="false">CONCATENATE(D958," ",LEFT(H958,4),"T=",AU958,"D=",AV958,"R=",AW958,"M=",AX958,"L=",AY958,"B=",AZ958)</f>
        <v>DUNN T=3D=0R=0M=0L=0B=0</v>
      </c>
      <c r="G958" s="0" t="s">
        <v>1296</v>
      </c>
      <c r="I958" s="0" t="s">
        <v>4657</v>
      </c>
      <c r="J958" s="0" t="s">
        <v>983</v>
      </c>
      <c r="K958" s="0" t="s">
        <v>144</v>
      </c>
      <c r="M958" s="0" t="s">
        <v>4295</v>
      </c>
      <c r="N958" s="0" t="str">
        <f aca="false">RIGHT(M958,LEN(M958)-FIND(" ",M958))</f>
        <v>HAZELWOOD AVE SE</v>
      </c>
      <c r="P958" s="0" t="s">
        <v>147</v>
      </c>
      <c r="Q958" s="0" t="s">
        <v>148</v>
      </c>
      <c r="R958" s="0" t="n">
        <v>44484</v>
      </c>
      <c r="AD958" s="0" t="s">
        <v>149</v>
      </c>
      <c r="AE958" s="0" t="s">
        <v>150</v>
      </c>
      <c r="AF958" s="0" t="s">
        <v>151</v>
      </c>
      <c r="AH958" s="0" t="n">
        <v>14</v>
      </c>
      <c r="AI958" s="0" t="n">
        <v>11</v>
      </c>
      <c r="AN958" s="0" t="s">
        <v>147</v>
      </c>
      <c r="AO958" s="0" t="s">
        <v>4116</v>
      </c>
      <c r="AP958" s="0" t="s">
        <v>4117</v>
      </c>
      <c r="AQ958" s="0" t="n">
        <v>9</v>
      </c>
      <c r="AR958" s="0" t="n">
        <v>64</v>
      </c>
      <c r="AS958" s="0" t="n">
        <v>32</v>
      </c>
      <c r="AU958" s="0" t="n">
        <f aca="false">COUNTA($BA$958:$EH$958)</f>
        <v>3</v>
      </c>
      <c r="AV958" s="0" t="n">
        <f aca="false">COUNTIF($BA$958:$EH$958,"D")</f>
        <v>0</v>
      </c>
      <c r="AW958" s="0" t="n">
        <f aca="false">COUNTIF($BA$958:$EH$958,"R")</f>
        <v>0</v>
      </c>
      <c r="AX958" s="0" t="n">
        <f aca="false">IF(BN958="D",1,0)+IF(BO958="D",1,0)+IF(BT958="D",1,0)+IF(BU958="D",1,0)+IF(BW958="D",1,0)+IF(CC958="D",1,0)+IF(CD958="D",1,0)+IF(CE958="D",1,0)+IF(CF958="D",1,0)+IF(CL958="D",1,0)+IF(CM958="D",1,0)+IF(CQ958="D",1,0)+IF(CR958="D",1,0)+IF(CS958="D",1,0)+IF(CW958="D",1,0)+IF(CX958="D",1,0)+IF(DD958="D",1,0)+IF(DE958="D",1,0)+IF(DJ958="D",1,0)+IF(DK958="D",1,0)+IF(DO958="D",1,0)+IF(DP958="D",1,0)+IF(DQ958="D",1,0)+IF(DW958="D",1,0)+IF(DZ958="D",1,0)+IF(EH958="D",1,0)</f>
        <v>0</v>
      </c>
      <c r="AY958" s="0" t="n">
        <f aca="false">IF(DJ958&lt;&gt;"",1,0)+IF(DK958&lt;&gt;"",1,0)+IF(DM958&lt;&gt;"",1,0)+IF(DO958&lt;&gt;"",1,0)+IF(DP958&lt;&gt;"",1,0)+IF(DQ958&lt;&gt;"",1,0)+IF(DS958&lt;&gt;"",1,0)+IF(DT958&lt;&gt;"",1,0)+IF(DV958&lt;&gt;"",1,0)+IF(DW958&lt;&gt;"",1,0)+IF(DX958&lt;&gt;"",1,0)+IF(DY958&lt;&gt;"",1,0)+IF(DZ958&lt;&gt;"",1,0)+IF(EB958&lt;&gt;"",1,0)+IF(EC958&lt;&gt;"",1,0)+IF(ED958&lt;&gt;"",1,0)+IF(EG958&lt;&gt;"",1,0)+IF(EH958&lt;&gt;"",1,0)</f>
        <v>0</v>
      </c>
      <c r="AZ958" s="0" t="n">
        <f aca="false">IF(EH958&lt;&gt;"",1,0)</f>
        <v>0</v>
      </c>
      <c r="BB958" s="0" t="s">
        <v>154</v>
      </c>
      <c r="DN958" s="0" t="s">
        <v>155</v>
      </c>
      <c r="EF958" s="0" t="s">
        <v>155</v>
      </c>
    </row>
    <row r="959" customFormat="false" ht="15" hidden="false" customHeight="false" outlineLevel="0" collapsed="false">
      <c r="A959" s="0" t="s">
        <v>4658</v>
      </c>
      <c r="B959" s="0" t="n">
        <v>78</v>
      </c>
      <c r="C959" s="0" t="n">
        <v>337744</v>
      </c>
      <c r="D959" s="0" t="s">
        <v>4659</v>
      </c>
      <c r="E959" s="0" t="s">
        <v>458</v>
      </c>
      <c r="F959" s="0" t="str">
        <f aca="false">CONCATENATE(D959," ",LEFT(H959,4),"T=",AU959,"D=",AV959,"R=",AW959,"M=",AX959,"L=",AY959,"B=",AZ959)</f>
        <v>LYDON T=5D=0R=0M=0L=0B=0</v>
      </c>
      <c r="G959" s="0" t="s">
        <v>1204</v>
      </c>
      <c r="I959" s="0" t="s">
        <v>4660</v>
      </c>
      <c r="J959" s="0" t="s">
        <v>1740</v>
      </c>
      <c r="K959" s="0" t="s">
        <v>144</v>
      </c>
      <c r="M959" s="0" t="s">
        <v>4661</v>
      </c>
      <c r="N959" s="0" t="str">
        <f aca="false">RIGHT(M959,LEN(M959)-FIND(" ",M959))</f>
        <v>SUSSEX ST SE</v>
      </c>
      <c r="P959" s="0" t="s">
        <v>147</v>
      </c>
      <c r="Q959" s="0" t="s">
        <v>148</v>
      </c>
      <c r="R959" s="0" t="n">
        <v>44484</v>
      </c>
      <c r="AD959" s="0" t="s">
        <v>149</v>
      </c>
      <c r="AE959" s="0" t="s">
        <v>150</v>
      </c>
      <c r="AF959" s="0" t="s">
        <v>151</v>
      </c>
      <c r="AH959" s="0" t="n">
        <v>14</v>
      </c>
      <c r="AI959" s="0" t="n">
        <v>11</v>
      </c>
      <c r="AN959" s="0" t="s">
        <v>147</v>
      </c>
      <c r="AO959" s="0" t="s">
        <v>4116</v>
      </c>
      <c r="AP959" s="0" t="s">
        <v>4117</v>
      </c>
      <c r="AQ959" s="0" t="n">
        <v>9</v>
      </c>
      <c r="AR959" s="0" t="n">
        <v>64</v>
      </c>
      <c r="AS959" s="0" t="n">
        <v>32</v>
      </c>
      <c r="AU959" s="0" t="n">
        <f aca="false">COUNTA($BA$959:$EH$959)</f>
        <v>5</v>
      </c>
      <c r="AV959" s="0" t="n">
        <f aca="false">COUNTIF($BA$959:$EH$959,"D")</f>
        <v>0</v>
      </c>
      <c r="AW959" s="0" t="n">
        <f aca="false">COUNTIF($BA$959:$EH$959,"R")</f>
        <v>0</v>
      </c>
      <c r="AX959" s="0" t="n">
        <f aca="false">IF(BN959="D",1,0)+IF(BO959="D",1,0)+IF(BT959="D",1,0)+IF(BU959="D",1,0)+IF(BW959="D",1,0)+IF(CC959="D",1,0)+IF(CD959="D",1,0)+IF(CE959="D",1,0)+IF(CF959="D",1,0)+IF(CL959="D",1,0)+IF(CM959="D",1,0)+IF(CQ959="D",1,0)+IF(CR959="D",1,0)+IF(CS959="D",1,0)+IF(CW959="D",1,0)+IF(CX959="D",1,0)+IF(DD959="D",1,0)+IF(DE959="D",1,0)+IF(DJ959="D",1,0)+IF(DK959="D",1,0)+IF(DO959="D",1,0)+IF(DP959="D",1,0)+IF(DQ959="D",1,0)+IF(DW959="D",1,0)+IF(DZ959="D",1,0)+IF(EH959="D",1,0)</f>
        <v>0</v>
      </c>
      <c r="AY959" s="0" t="n">
        <f aca="false">IF(DJ959&lt;&gt;"",1,0)+IF(DK959&lt;&gt;"",1,0)+IF(DM959&lt;&gt;"",1,0)+IF(DO959&lt;&gt;"",1,0)+IF(DP959&lt;&gt;"",1,0)+IF(DQ959&lt;&gt;"",1,0)+IF(DS959&lt;&gt;"",1,0)+IF(DT959&lt;&gt;"",1,0)+IF(DV959&lt;&gt;"",1,0)+IF(DW959&lt;&gt;"",1,0)+IF(DX959&lt;&gt;"",1,0)+IF(DY959&lt;&gt;"",1,0)+IF(DZ959&lt;&gt;"",1,0)+IF(EB959&lt;&gt;"",1,0)+IF(EC959&lt;&gt;"",1,0)+IF(ED959&lt;&gt;"",1,0)+IF(EG959&lt;&gt;"",1,0)+IF(EH959&lt;&gt;"",1,0)</f>
        <v>0</v>
      </c>
      <c r="AZ959" s="0" t="n">
        <f aca="false">IF(EH959&lt;&gt;"",1,0)</f>
        <v>0</v>
      </c>
      <c r="BB959" s="0" t="s">
        <v>154</v>
      </c>
      <c r="DC959" s="0" t="s">
        <v>155</v>
      </c>
      <c r="DN959" s="0" t="s">
        <v>155</v>
      </c>
      <c r="EA959" s="0" t="s">
        <v>155</v>
      </c>
      <c r="EF959" s="0" t="s">
        <v>155</v>
      </c>
    </row>
    <row r="960" customFormat="false" ht="15" hidden="false" customHeight="false" outlineLevel="0" collapsed="false">
      <c r="A960" s="0" t="s">
        <v>4662</v>
      </c>
      <c r="B960" s="0" t="n">
        <v>78</v>
      </c>
      <c r="C960" s="0" t="n">
        <v>455200</v>
      </c>
      <c r="D960" s="0" t="s">
        <v>4663</v>
      </c>
      <c r="E960" s="0" t="s">
        <v>1198</v>
      </c>
      <c r="F960" s="0" t="str">
        <f aca="false">CONCATENATE(D960," ",LEFT(H960,4),"T=",AU960,"D=",AV960,"R=",AW960,"M=",AX960,"L=",AY960,"B=",AZ960)</f>
        <v>RAGAN T=3D=0R=0M=0L=0B=0</v>
      </c>
      <c r="G960" s="0" t="s">
        <v>847</v>
      </c>
      <c r="I960" s="0" t="s">
        <v>4664</v>
      </c>
      <c r="J960" s="0" t="s">
        <v>1897</v>
      </c>
      <c r="K960" s="0" t="s">
        <v>144</v>
      </c>
      <c r="M960" s="0" t="s">
        <v>4665</v>
      </c>
      <c r="N960" s="0" t="str">
        <f aca="false">RIGHT(M960,LEN(M960)-FIND(" ",M960))</f>
        <v>PERKINSWOOD BLVD SE</v>
      </c>
      <c r="P960" s="0" t="s">
        <v>147</v>
      </c>
      <c r="Q960" s="0" t="s">
        <v>148</v>
      </c>
      <c r="R960" s="0" t="n">
        <v>44483</v>
      </c>
      <c r="AD960" s="0" t="s">
        <v>149</v>
      </c>
      <c r="AE960" s="0" t="s">
        <v>150</v>
      </c>
      <c r="AF960" s="0" t="s">
        <v>151</v>
      </c>
      <c r="AH960" s="0" t="n">
        <v>14</v>
      </c>
      <c r="AI960" s="0" t="n">
        <v>11</v>
      </c>
      <c r="AN960" s="0" t="s">
        <v>147</v>
      </c>
      <c r="AO960" s="0" t="s">
        <v>4116</v>
      </c>
      <c r="AP960" s="0" t="s">
        <v>4117</v>
      </c>
      <c r="AQ960" s="0" t="n">
        <v>9</v>
      </c>
      <c r="AR960" s="0" t="n">
        <v>64</v>
      </c>
      <c r="AS960" s="0" t="n">
        <v>32</v>
      </c>
      <c r="AU960" s="0" t="n">
        <f aca="false">COUNTA($BA$960:$EH$960)</f>
        <v>3</v>
      </c>
      <c r="AV960" s="0" t="n">
        <f aca="false">COUNTIF($BA$960:$EH$960,"D")</f>
        <v>0</v>
      </c>
      <c r="AW960" s="0" t="n">
        <f aca="false">COUNTIF($BA$960:$EH$960,"R")</f>
        <v>0</v>
      </c>
      <c r="AX960" s="0" t="n">
        <f aca="false">IF(BN960="D",1,0)+IF(BO960="D",1,0)+IF(BT960="D",1,0)+IF(BU960="D",1,0)+IF(BW960="D",1,0)+IF(CC960="D",1,0)+IF(CD960="D",1,0)+IF(CE960="D",1,0)+IF(CF960="D",1,0)+IF(CL960="D",1,0)+IF(CM960="D",1,0)+IF(CQ960="D",1,0)+IF(CR960="D",1,0)+IF(CS960="D",1,0)+IF(CW960="D",1,0)+IF(CX960="D",1,0)+IF(DD960="D",1,0)+IF(DE960="D",1,0)+IF(DJ960="D",1,0)+IF(DK960="D",1,0)+IF(DO960="D",1,0)+IF(DP960="D",1,0)+IF(DQ960="D",1,0)+IF(DW960="D",1,0)+IF(DZ960="D",1,0)+IF(EH960="D",1,0)</f>
        <v>0</v>
      </c>
      <c r="AY960" s="0" t="n">
        <f aca="false">IF(DJ960&lt;&gt;"",1,0)+IF(DK960&lt;&gt;"",1,0)+IF(DM960&lt;&gt;"",1,0)+IF(DO960&lt;&gt;"",1,0)+IF(DP960&lt;&gt;"",1,0)+IF(DQ960&lt;&gt;"",1,0)+IF(DS960&lt;&gt;"",1,0)+IF(DT960&lt;&gt;"",1,0)+IF(DV960&lt;&gt;"",1,0)+IF(DW960&lt;&gt;"",1,0)+IF(DX960&lt;&gt;"",1,0)+IF(DY960&lt;&gt;"",1,0)+IF(DZ960&lt;&gt;"",1,0)+IF(EB960&lt;&gt;"",1,0)+IF(EC960&lt;&gt;"",1,0)+IF(ED960&lt;&gt;"",1,0)+IF(EG960&lt;&gt;"",1,0)+IF(EH960&lt;&gt;"",1,0)</f>
        <v>0</v>
      </c>
      <c r="AZ960" s="0" t="n">
        <f aca="false">IF(EH960&lt;&gt;"",1,0)</f>
        <v>0</v>
      </c>
      <c r="BB960" s="0" t="s">
        <v>154</v>
      </c>
      <c r="DN960" s="0" t="s">
        <v>155</v>
      </c>
      <c r="EF960" s="0" t="s">
        <v>155</v>
      </c>
    </row>
    <row r="961" customFormat="false" ht="15" hidden="false" customHeight="false" outlineLevel="0" collapsed="false">
      <c r="A961" s="0" t="s">
        <v>4666</v>
      </c>
      <c r="B961" s="0" t="n">
        <v>78</v>
      </c>
      <c r="C961" s="0" t="n">
        <v>388435</v>
      </c>
      <c r="D961" s="0" t="s">
        <v>4667</v>
      </c>
      <c r="E961" s="0" t="s">
        <v>4668</v>
      </c>
      <c r="F961" s="0" t="str">
        <f aca="false">CONCATENATE(D961," ",LEFT(H961,4),"T=",AU961,"D=",AV961,"R=",AW961,"M=",AX961,"L=",AY961,"B=",AZ961)</f>
        <v>GRESS T=4D=0R=0M=0L=0B=0</v>
      </c>
      <c r="G961" s="0" t="s">
        <v>559</v>
      </c>
      <c r="I961" s="0" t="s">
        <v>4669</v>
      </c>
      <c r="J961" s="0" t="s">
        <v>2720</v>
      </c>
      <c r="K961" s="0" t="s">
        <v>144</v>
      </c>
      <c r="M961" s="0" t="s">
        <v>4670</v>
      </c>
      <c r="N961" s="0" t="str">
        <f aca="false">RIGHT(M961,LEN(M961)-FIND(" ",M961))</f>
        <v>KENMORE AVE SE</v>
      </c>
      <c r="P961" s="0" t="s">
        <v>147</v>
      </c>
      <c r="Q961" s="0" t="s">
        <v>148</v>
      </c>
      <c r="R961" s="0" t="n">
        <v>44484</v>
      </c>
      <c r="AD961" s="0" t="s">
        <v>149</v>
      </c>
      <c r="AE961" s="0" t="s">
        <v>150</v>
      </c>
      <c r="AF961" s="0" t="s">
        <v>151</v>
      </c>
      <c r="AH961" s="0" t="n">
        <v>14</v>
      </c>
      <c r="AI961" s="0" t="n">
        <v>11</v>
      </c>
      <c r="AN961" s="0" t="s">
        <v>147</v>
      </c>
      <c r="AO961" s="0" t="s">
        <v>4116</v>
      </c>
      <c r="AP961" s="0" t="s">
        <v>4117</v>
      </c>
      <c r="AQ961" s="0" t="n">
        <v>9</v>
      </c>
      <c r="AR961" s="0" t="n">
        <v>64</v>
      </c>
      <c r="AS961" s="0" t="n">
        <v>32</v>
      </c>
      <c r="AU961" s="0" t="n">
        <f aca="false">COUNTA($BA$961:$EH$961)</f>
        <v>4</v>
      </c>
      <c r="AV961" s="0" t="n">
        <f aca="false">COUNTIF($BA$961:$EH$961,"D")</f>
        <v>0</v>
      </c>
      <c r="AW961" s="0" t="n">
        <f aca="false">COUNTIF($BA$961:$EH$961,"R")</f>
        <v>0</v>
      </c>
      <c r="AX961" s="0" t="n">
        <f aca="false">IF(BN961="D",1,0)+IF(BO961="D",1,0)+IF(BT961="D",1,0)+IF(BU961="D",1,0)+IF(BW961="D",1,0)+IF(CC961="D",1,0)+IF(CD961="D",1,0)+IF(CE961="D",1,0)+IF(CF961="D",1,0)+IF(CL961="D",1,0)+IF(CM961="D",1,0)+IF(CQ961="D",1,0)+IF(CR961="D",1,0)+IF(CS961="D",1,0)+IF(CW961="D",1,0)+IF(CX961="D",1,0)+IF(DD961="D",1,0)+IF(DE961="D",1,0)+IF(DJ961="D",1,0)+IF(DK961="D",1,0)+IF(DO961="D",1,0)+IF(DP961="D",1,0)+IF(DQ961="D",1,0)+IF(DW961="D",1,0)+IF(DZ961="D",1,0)+IF(EH961="D",1,0)</f>
        <v>0</v>
      </c>
      <c r="AY961" s="0" t="n">
        <f aca="false">IF(DJ961&lt;&gt;"",1,0)+IF(DK961&lt;&gt;"",1,0)+IF(DM961&lt;&gt;"",1,0)+IF(DO961&lt;&gt;"",1,0)+IF(DP961&lt;&gt;"",1,0)+IF(DQ961&lt;&gt;"",1,0)+IF(DS961&lt;&gt;"",1,0)+IF(DT961&lt;&gt;"",1,0)+IF(DV961&lt;&gt;"",1,0)+IF(DW961&lt;&gt;"",1,0)+IF(DX961&lt;&gt;"",1,0)+IF(DY961&lt;&gt;"",1,0)+IF(DZ961&lt;&gt;"",1,0)+IF(EB961&lt;&gt;"",1,0)+IF(EC961&lt;&gt;"",1,0)+IF(ED961&lt;&gt;"",1,0)+IF(EG961&lt;&gt;"",1,0)+IF(EH961&lt;&gt;"",1,0)</f>
        <v>0</v>
      </c>
      <c r="AZ961" s="0" t="n">
        <f aca="false">IF(EH961&lt;&gt;"",1,0)</f>
        <v>0</v>
      </c>
      <c r="BB961" s="0" t="s">
        <v>154</v>
      </c>
      <c r="CP961" s="0" t="s">
        <v>155</v>
      </c>
      <c r="DN961" s="0" t="s">
        <v>155</v>
      </c>
      <c r="EF961" s="0" t="s">
        <v>155</v>
      </c>
    </row>
    <row r="962" customFormat="false" ht="15" hidden="false" customHeight="false" outlineLevel="0" collapsed="false">
      <c r="A962" s="0" t="s">
        <v>4671</v>
      </c>
      <c r="B962" s="0" t="n">
        <v>78</v>
      </c>
      <c r="C962" s="0" t="n">
        <v>448139</v>
      </c>
      <c r="D962" s="0" t="s">
        <v>617</v>
      </c>
      <c r="E962" s="0" t="s">
        <v>2385</v>
      </c>
      <c r="F962" s="0" t="str">
        <f aca="false">CONCATENATE(D962," ",LEFT(H962,4),"T=",AU962,"D=",AV962,"R=",AW962,"M=",AX962,"L=",AY962,"B=",AZ962)</f>
        <v>DAVIS T=6D=0R=1M=0L=1B=0</v>
      </c>
      <c r="G962" s="0" t="s">
        <v>235</v>
      </c>
      <c r="I962" s="0" t="s">
        <v>4672</v>
      </c>
      <c r="J962" s="0" t="s">
        <v>4673</v>
      </c>
      <c r="K962" s="0" t="s">
        <v>144</v>
      </c>
      <c r="L962" s="0" t="s">
        <v>145</v>
      </c>
      <c r="M962" s="0" t="s">
        <v>4674</v>
      </c>
      <c r="N962" s="0" t="str">
        <f aca="false">RIGHT(M962,LEN(M962)-FIND(" ",M962))</f>
        <v>ROGERS AVE SE</v>
      </c>
      <c r="P962" s="0" t="s">
        <v>147</v>
      </c>
      <c r="Q962" s="0" t="s">
        <v>148</v>
      </c>
      <c r="R962" s="0" t="n">
        <v>44484</v>
      </c>
      <c r="AD962" s="0" t="s">
        <v>149</v>
      </c>
      <c r="AE962" s="0" t="s">
        <v>150</v>
      </c>
      <c r="AF962" s="0" t="s">
        <v>151</v>
      </c>
      <c r="AH962" s="0" t="n">
        <v>14</v>
      </c>
      <c r="AI962" s="0" t="n">
        <v>11</v>
      </c>
      <c r="AN962" s="0" t="s">
        <v>147</v>
      </c>
      <c r="AO962" s="0" t="s">
        <v>4116</v>
      </c>
      <c r="AP962" s="0" t="s">
        <v>4117</v>
      </c>
      <c r="AQ962" s="0" t="n">
        <v>9</v>
      </c>
      <c r="AR962" s="0" t="n">
        <v>64</v>
      </c>
      <c r="AS962" s="0" t="n">
        <v>32</v>
      </c>
      <c r="AU962" s="0" t="n">
        <f aca="false">COUNTA($BA$962:$EH$962)</f>
        <v>6</v>
      </c>
      <c r="AV962" s="0" t="n">
        <f aca="false">COUNTIF($BA$962:$EH$962,"D")</f>
        <v>0</v>
      </c>
      <c r="AW962" s="0" t="n">
        <f aca="false">COUNTIF($BA$962:$EH$962,"R")</f>
        <v>1</v>
      </c>
      <c r="AX962" s="0" t="n">
        <f aca="false">IF(BN962="D",1,0)+IF(BO962="D",1,0)+IF(BT962="D",1,0)+IF(BU962="D",1,0)+IF(BW962="D",1,0)+IF(CC962="D",1,0)+IF(CD962="D",1,0)+IF(CE962="D",1,0)+IF(CF962="D",1,0)+IF(CL962="D",1,0)+IF(CM962="D",1,0)+IF(CQ962="D",1,0)+IF(CR962="D",1,0)+IF(CS962="D",1,0)+IF(CW962="D",1,0)+IF(CX962="D",1,0)+IF(DD962="D",1,0)+IF(DE962="D",1,0)+IF(DJ962="D",1,0)+IF(DK962="D",1,0)+IF(DO962="D",1,0)+IF(DP962="D",1,0)+IF(DQ962="D",1,0)+IF(DW962="D",1,0)+IF(DZ962="D",1,0)+IF(EH962="D",1,0)</f>
        <v>0</v>
      </c>
      <c r="AY962" s="0" t="n">
        <f aca="false">IF(DJ962&lt;&gt;"",1,0)+IF(DK962&lt;&gt;"",1,0)+IF(DM962&lt;&gt;"",1,0)+IF(DO962&lt;&gt;"",1,0)+IF(DP962&lt;&gt;"",1,0)+IF(DQ962&lt;&gt;"",1,0)+IF(DS962&lt;&gt;"",1,0)+IF(DT962&lt;&gt;"",1,0)+IF(DV962&lt;&gt;"",1,0)+IF(DW962&lt;&gt;"",1,0)+IF(DX962&lt;&gt;"",1,0)+IF(DY962&lt;&gt;"",1,0)+IF(DZ962&lt;&gt;"",1,0)+IF(EB962&lt;&gt;"",1,0)+IF(EC962&lt;&gt;"",1,0)+IF(ED962&lt;&gt;"",1,0)+IF(EG962&lt;&gt;"",1,0)+IF(EH962&lt;&gt;"",1,0)</f>
        <v>1</v>
      </c>
      <c r="AZ962" s="0" t="n">
        <f aca="false">IF(EH962&lt;&gt;"",1,0)</f>
        <v>0</v>
      </c>
      <c r="BB962" s="0" t="s">
        <v>154</v>
      </c>
      <c r="CP962" s="0" t="s">
        <v>155</v>
      </c>
      <c r="DN962" s="0" t="s">
        <v>155</v>
      </c>
      <c r="EA962" s="0" t="s">
        <v>155</v>
      </c>
      <c r="ED962" s="0" t="s">
        <v>145</v>
      </c>
      <c r="EF962" s="0" t="s">
        <v>155</v>
      </c>
    </row>
    <row r="963" customFormat="false" ht="15" hidden="false" customHeight="false" outlineLevel="0" collapsed="false">
      <c r="A963" s="0" t="s">
        <v>4675</v>
      </c>
      <c r="B963" s="0" t="n">
        <v>78</v>
      </c>
      <c r="C963" s="0" t="n">
        <v>302955</v>
      </c>
      <c r="D963" s="0" t="s">
        <v>1010</v>
      </c>
      <c r="E963" s="0" t="s">
        <v>4676</v>
      </c>
      <c r="F963" s="0" t="str">
        <f aca="false">CONCATENATE(D963," ",LEFT(H963,4),"T=",AU963,"D=",AV963,"R=",AW963,"M=",AX963,"L=",AY963,"B=",AZ963)</f>
        <v>KELLY T=7D=0R=0M=0L=0B=0</v>
      </c>
      <c r="G963" s="0" t="s">
        <v>1466</v>
      </c>
      <c r="I963" s="0" t="s">
        <v>4677</v>
      </c>
      <c r="J963" s="0" t="s">
        <v>4678</v>
      </c>
      <c r="K963" s="0" t="s">
        <v>144</v>
      </c>
      <c r="M963" s="0" t="s">
        <v>4455</v>
      </c>
      <c r="N963" s="0" t="str">
        <f aca="false">RIGHT(M963,LEN(M963)-FIND(" ",M963))</f>
        <v>PERKINSWOOD BLVD SE</v>
      </c>
      <c r="O963" s="0" t="s">
        <v>251</v>
      </c>
      <c r="P963" s="0" t="s">
        <v>147</v>
      </c>
      <c r="Q963" s="0" t="s">
        <v>148</v>
      </c>
      <c r="R963" s="0" t="n">
        <v>44484</v>
      </c>
      <c r="AD963" s="0" t="s">
        <v>149</v>
      </c>
      <c r="AE963" s="0" t="s">
        <v>150</v>
      </c>
      <c r="AF963" s="0" t="s">
        <v>151</v>
      </c>
      <c r="AH963" s="0" t="n">
        <v>14</v>
      </c>
      <c r="AI963" s="0" t="n">
        <v>11</v>
      </c>
      <c r="AN963" s="0" t="s">
        <v>147</v>
      </c>
      <c r="AO963" s="0" t="s">
        <v>4116</v>
      </c>
      <c r="AP963" s="0" t="s">
        <v>4117</v>
      </c>
      <c r="AQ963" s="0" t="n">
        <v>9</v>
      </c>
      <c r="AR963" s="0" t="n">
        <v>64</v>
      </c>
      <c r="AS963" s="0" t="n">
        <v>32</v>
      </c>
      <c r="AU963" s="0" t="n">
        <f aca="false">COUNTA($BA$963:$EH$963)</f>
        <v>7</v>
      </c>
      <c r="AV963" s="0" t="n">
        <f aca="false">COUNTIF($BA$963:$EH$963,"D")</f>
        <v>0</v>
      </c>
      <c r="AW963" s="0" t="n">
        <f aca="false">COUNTIF($BA$963:$EH$963,"R")</f>
        <v>0</v>
      </c>
      <c r="AX963" s="0" t="n">
        <f aca="false">IF(BN963="D",1,0)+IF(BO963="D",1,0)+IF(BT963="D",1,0)+IF(BU963="D",1,0)+IF(BW963="D",1,0)+IF(CC963="D",1,0)+IF(CD963="D",1,0)+IF(CE963="D",1,0)+IF(CF963="D",1,0)+IF(CL963="D",1,0)+IF(CM963="D",1,0)+IF(CQ963="D",1,0)+IF(CR963="D",1,0)+IF(CS963="D",1,0)+IF(CW963="D",1,0)+IF(CX963="D",1,0)+IF(DD963="D",1,0)+IF(DE963="D",1,0)+IF(DJ963="D",1,0)+IF(DK963="D",1,0)+IF(DO963="D",1,0)+IF(DP963="D",1,0)+IF(DQ963="D",1,0)+IF(DW963="D",1,0)+IF(DZ963="D",1,0)+IF(EH963="D",1,0)</f>
        <v>0</v>
      </c>
      <c r="AY963" s="0" t="n">
        <f aca="false">IF(DJ963&lt;&gt;"",1,0)+IF(DK963&lt;&gt;"",1,0)+IF(DM963&lt;&gt;"",1,0)+IF(DO963&lt;&gt;"",1,0)+IF(DP963&lt;&gt;"",1,0)+IF(DQ963&lt;&gt;"",1,0)+IF(DS963&lt;&gt;"",1,0)+IF(DT963&lt;&gt;"",1,0)+IF(DV963&lt;&gt;"",1,0)+IF(DW963&lt;&gt;"",1,0)+IF(DX963&lt;&gt;"",1,0)+IF(DY963&lt;&gt;"",1,0)+IF(DZ963&lt;&gt;"",1,0)+IF(EB963&lt;&gt;"",1,0)+IF(EC963&lt;&gt;"",1,0)+IF(ED963&lt;&gt;"",1,0)+IF(EG963&lt;&gt;"",1,0)+IF(EH963&lt;&gt;"",1,0)</f>
        <v>0</v>
      </c>
      <c r="AZ963" s="0" t="n">
        <f aca="false">IF(EH963&lt;&gt;"",1,0)</f>
        <v>0</v>
      </c>
      <c r="BB963" s="0" t="s">
        <v>154</v>
      </c>
      <c r="BL963" s="0" t="s">
        <v>155</v>
      </c>
      <c r="CA963" s="0" t="s">
        <v>155</v>
      </c>
      <c r="DN963" s="0" t="s">
        <v>155</v>
      </c>
      <c r="DU963" s="0" t="s">
        <v>155</v>
      </c>
      <c r="EA963" s="0" t="s">
        <v>155</v>
      </c>
      <c r="EF963" s="0" t="s">
        <v>155</v>
      </c>
    </row>
    <row r="964" customFormat="false" ht="15" hidden="false" customHeight="false" outlineLevel="0" collapsed="false">
      <c r="A964" s="0" t="s">
        <v>4679</v>
      </c>
      <c r="B964" s="0" t="n">
        <v>78</v>
      </c>
      <c r="C964" s="0" t="n">
        <v>450780</v>
      </c>
      <c r="D964" s="0" t="s">
        <v>4680</v>
      </c>
      <c r="E964" s="0" t="s">
        <v>4681</v>
      </c>
      <c r="F964" s="0" t="str">
        <f aca="false">CONCATENATE(D964," ",LEFT(H964,4),"T=",AU964,"D=",AV964,"R=",AW964,"M=",AX964,"L=",AY964,"B=",AZ964)</f>
        <v>STYCHNO T=5D=0R=0M=0L=0B=0</v>
      </c>
      <c r="G964" s="0" t="s">
        <v>976</v>
      </c>
      <c r="I964" s="0" t="s">
        <v>4682</v>
      </c>
      <c r="J964" s="0" t="s">
        <v>4683</v>
      </c>
      <c r="K964" s="0" t="s">
        <v>182</v>
      </c>
      <c r="M964" s="0" t="s">
        <v>4455</v>
      </c>
      <c r="N964" s="0" t="str">
        <f aca="false">RIGHT(M964,LEN(M964)-FIND(" ",M964))</f>
        <v>PERKINSWOOD BLVD SE</v>
      </c>
      <c r="O964" s="0" t="s">
        <v>1146</v>
      </c>
      <c r="P964" s="0" t="s">
        <v>147</v>
      </c>
      <c r="Q964" s="0" t="s">
        <v>148</v>
      </c>
      <c r="R964" s="0" t="n">
        <v>44484</v>
      </c>
      <c r="AD964" s="0" t="s">
        <v>149</v>
      </c>
      <c r="AE964" s="0" t="s">
        <v>150</v>
      </c>
      <c r="AF964" s="0" t="s">
        <v>151</v>
      </c>
      <c r="AH964" s="0" t="n">
        <v>14</v>
      </c>
      <c r="AI964" s="0" t="n">
        <v>11</v>
      </c>
      <c r="AN964" s="0" t="s">
        <v>147</v>
      </c>
      <c r="AO964" s="0" t="s">
        <v>4116</v>
      </c>
      <c r="AP964" s="0" t="s">
        <v>4117</v>
      </c>
      <c r="AQ964" s="0" t="n">
        <v>9</v>
      </c>
      <c r="AR964" s="0" t="n">
        <v>64</v>
      </c>
      <c r="AS964" s="0" t="n">
        <v>32</v>
      </c>
      <c r="AU964" s="0" t="n">
        <f aca="false">COUNTA($BA$964:$EH$964)</f>
        <v>5</v>
      </c>
      <c r="AV964" s="0" t="n">
        <f aca="false">COUNTIF($BA$964:$EH$964,"D")</f>
        <v>0</v>
      </c>
      <c r="AW964" s="0" t="n">
        <f aca="false">COUNTIF($BA$964:$EH$964,"R")</f>
        <v>0</v>
      </c>
      <c r="AX964" s="0" t="n">
        <f aca="false">IF(BN964="D",1,0)+IF(BO964="D",1,0)+IF(BT964="D",1,0)+IF(BU964="D",1,0)+IF(BW964="D",1,0)+IF(CC964="D",1,0)+IF(CD964="D",1,0)+IF(CE964="D",1,0)+IF(CF964="D",1,0)+IF(CL964="D",1,0)+IF(CM964="D",1,0)+IF(CQ964="D",1,0)+IF(CR964="D",1,0)+IF(CS964="D",1,0)+IF(CW964="D",1,0)+IF(CX964="D",1,0)+IF(DD964="D",1,0)+IF(DE964="D",1,0)+IF(DJ964="D",1,0)+IF(DK964="D",1,0)+IF(DO964="D",1,0)+IF(DP964="D",1,0)+IF(DQ964="D",1,0)+IF(DW964="D",1,0)+IF(DZ964="D",1,0)+IF(EH964="D",1,0)</f>
        <v>0</v>
      </c>
      <c r="AY964" s="0" t="n">
        <f aca="false">IF(DJ964&lt;&gt;"",1,0)+IF(DK964&lt;&gt;"",1,0)+IF(DM964&lt;&gt;"",1,0)+IF(DO964&lt;&gt;"",1,0)+IF(DP964&lt;&gt;"",1,0)+IF(DQ964&lt;&gt;"",1,0)+IF(DS964&lt;&gt;"",1,0)+IF(DT964&lt;&gt;"",1,0)+IF(DV964&lt;&gt;"",1,0)+IF(DW964&lt;&gt;"",1,0)+IF(DX964&lt;&gt;"",1,0)+IF(DY964&lt;&gt;"",1,0)+IF(DZ964&lt;&gt;"",1,0)+IF(EB964&lt;&gt;"",1,0)+IF(EC964&lt;&gt;"",1,0)+IF(ED964&lt;&gt;"",1,0)+IF(EG964&lt;&gt;"",1,0)+IF(EH964&lt;&gt;"",1,0)</f>
        <v>0</v>
      </c>
      <c r="AZ964" s="0" t="n">
        <f aca="false">IF(EH964&lt;&gt;"",1,0)</f>
        <v>0</v>
      </c>
      <c r="BB964" s="0" t="s">
        <v>154</v>
      </c>
      <c r="BL964" s="0" t="s">
        <v>155</v>
      </c>
      <c r="CA964" s="0" t="s">
        <v>155</v>
      </c>
      <c r="CK964" s="0" t="s">
        <v>155</v>
      </c>
      <c r="CP964" s="0" t="s">
        <v>155</v>
      </c>
    </row>
    <row r="965" customFormat="false" ht="15" hidden="false" customHeight="false" outlineLevel="0" collapsed="false">
      <c r="A965" s="0" t="s">
        <v>4684</v>
      </c>
      <c r="B965" s="0" t="n">
        <v>78</v>
      </c>
      <c r="C965" s="0" t="n">
        <v>446601</v>
      </c>
      <c r="D965" s="0" t="s">
        <v>4344</v>
      </c>
      <c r="E965" s="0" t="s">
        <v>4685</v>
      </c>
      <c r="F965" s="0" t="str">
        <f aca="false">CONCATENATE(D965," ",LEFT(H965,4),"T=",AU965,"D=",AV965,"R=",AW965,"M=",AX965,"L=",AY965,"B=",AZ965)</f>
        <v>CAMPBELL T=3D=0R=0M=0L=0B=0</v>
      </c>
      <c r="G965" s="0" t="s">
        <v>4686</v>
      </c>
      <c r="I965" s="0" t="s">
        <v>4687</v>
      </c>
      <c r="J965" s="0" t="s">
        <v>4688</v>
      </c>
      <c r="K965" s="0" t="s">
        <v>144</v>
      </c>
      <c r="M965" s="0" t="s">
        <v>4348</v>
      </c>
      <c r="N965" s="0" t="str">
        <f aca="false">RIGHT(M965,LEN(M965)-FIND(" ",M965))</f>
        <v>PERKINSWOOD BLVD SE</v>
      </c>
      <c r="P965" s="0" t="s">
        <v>147</v>
      </c>
      <c r="Q965" s="0" t="s">
        <v>148</v>
      </c>
      <c r="R965" s="0" t="n">
        <v>44484</v>
      </c>
      <c r="AD965" s="0" t="s">
        <v>149</v>
      </c>
      <c r="AE965" s="0" t="s">
        <v>150</v>
      </c>
      <c r="AF965" s="0" t="s">
        <v>151</v>
      </c>
      <c r="AH965" s="0" t="n">
        <v>14</v>
      </c>
      <c r="AI965" s="0" t="n">
        <v>11</v>
      </c>
      <c r="AN965" s="0" t="s">
        <v>147</v>
      </c>
      <c r="AO965" s="0" t="s">
        <v>4116</v>
      </c>
      <c r="AP965" s="0" t="s">
        <v>4117</v>
      </c>
      <c r="AQ965" s="0" t="n">
        <v>9</v>
      </c>
      <c r="AR965" s="0" t="n">
        <v>64</v>
      </c>
      <c r="AS965" s="0" t="n">
        <v>32</v>
      </c>
      <c r="AU965" s="0" t="n">
        <f aca="false">COUNTA($BA$965:$EH$965)</f>
        <v>3</v>
      </c>
      <c r="AV965" s="0" t="n">
        <f aca="false">COUNTIF($BA$965:$EH$965,"D")</f>
        <v>0</v>
      </c>
      <c r="AW965" s="0" t="n">
        <f aca="false">COUNTIF($BA$965:$EH$965,"R")</f>
        <v>0</v>
      </c>
      <c r="AX965" s="0" t="n">
        <f aca="false">IF(BN965="D",1,0)+IF(BO965="D",1,0)+IF(BT965="D",1,0)+IF(BU965="D",1,0)+IF(BW965="D",1,0)+IF(CC965="D",1,0)+IF(CD965="D",1,0)+IF(CE965="D",1,0)+IF(CF965="D",1,0)+IF(CL965="D",1,0)+IF(CM965="D",1,0)+IF(CQ965="D",1,0)+IF(CR965="D",1,0)+IF(CS965="D",1,0)+IF(CW965="D",1,0)+IF(CX965="D",1,0)+IF(DD965="D",1,0)+IF(DE965="D",1,0)+IF(DJ965="D",1,0)+IF(DK965="D",1,0)+IF(DO965="D",1,0)+IF(DP965="D",1,0)+IF(DQ965="D",1,0)+IF(DW965="D",1,0)+IF(DZ965="D",1,0)+IF(EH965="D",1,0)</f>
        <v>0</v>
      </c>
      <c r="AY965" s="0" t="n">
        <f aca="false">IF(DJ965&lt;&gt;"",1,0)+IF(DK965&lt;&gt;"",1,0)+IF(DM965&lt;&gt;"",1,0)+IF(DO965&lt;&gt;"",1,0)+IF(DP965&lt;&gt;"",1,0)+IF(DQ965&lt;&gt;"",1,0)+IF(DS965&lt;&gt;"",1,0)+IF(DT965&lt;&gt;"",1,0)+IF(DV965&lt;&gt;"",1,0)+IF(DW965&lt;&gt;"",1,0)+IF(DX965&lt;&gt;"",1,0)+IF(DY965&lt;&gt;"",1,0)+IF(DZ965&lt;&gt;"",1,0)+IF(EB965&lt;&gt;"",1,0)+IF(EC965&lt;&gt;"",1,0)+IF(ED965&lt;&gt;"",1,0)+IF(EG965&lt;&gt;"",1,0)+IF(EH965&lt;&gt;"",1,0)</f>
        <v>0</v>
      </c>
      <c r="AZ965" s="0" t="n">
        <f aca="false">IF(EH965&lt;&gt;"",1,0)</f>
        <v>0</v>
      </c>
      <c r="BB965" s="0" t="s">
        <v>154</v>
      </c>
      <c r="DN965" s="0" t="s">
        <v>155</v>
      </c>
      <c r="EF965" s="0" t="s">
        <v>155</v>
      </c>
    </row>
    <row r="966" customFormat="false" ht="15" hidden="false" customHeight="false" outlineLevel="0" collapsed="false">
      <c r="A966" s="0" t="s">
        <v>4689</v>
      </c>
      <c r="B966" s="0" t="n">
        <v>78</v>
      </c>
      <c r="C966" s="0" t="n">
        <v>196271</v>
      </c>
      <c r="D966" s="0" t="s">
        <v>1900</v>
      </c>
      <c r="E966" s="0" t="s">
        <v>4690</v>
      </c>
      <c r="F966" s="0" t="str">
        <f aca="false">CONCATENATE(D966," ",LEFT(H966,4),"T=",AU966,"D=",AV966,"R=",AW966,"M=",AX966,"L=",AY966,"B=",AZ966)</f>
        <v>STEELE JRT=43D=9R=4M=5L=8B=1</v>
      </c>
      <c r="G966" s="0" t="s">
        <v>145</v>
      </c>
      <c r="H966" s="0" t="s">
        <v>310</v>
      </c>
      <c r="I966" s="0" t="s">
        <v>4691</v>
      </c>
      <c r="J966" s="0" t="s">
        <v>4692</v>
      </c>
      <c r="K966" s="0" t="s">
        <v>144</v>
      </c>
      <c r="L966" s="0" t="s">
        <v>156</v>
      </c>
      <c r="M966" s="0" t="s">
        <v>4693</v>
      </c>
      <c r="N966" s="0" t="str">
        <f aca="false">RIGHT(M966,LEN(M966)-FIND(" ",M966))</f>
        <v>FRANCIS AVE SE</v>
      </c>
      <c r="P966" s="0" t="s">
        <v>147</v>
      </c>
      <c r="Q966" s="0" t="s">
        <v>148</v>
      </c>
      <c r="R966" s="0" t="n">
        <v>44484</v>
      </c>
      <c r="AD966" s="0" t="s">
        <v>149</v>
      </c>
      <c r="AE966" s="0" t="s">
        <v>150</v>
      </c>
      <c r="AF966" s="0" t="s">
        <v>151</v>
      </c>
      <c r="AH966" s="0" t="n">
        <v>14</v>
      </c>
      <c r="AI966" s="0" t="n">
        <v>11</v>
      </c>
      <c r="AN966" s="0" t="s">
        <v>147</v>
      </c>
      <c r="AO966" s="0" t="s">
        <v>4116</v>
      </c>
      <c r="AP966" s="0" t="s">
        <v>4117</v>
      </c>
      <c r="AQ966" s="0" t="n">
        <v>9</v>
      </c>
      <c r="AR966" s="0" t="n">
        <v>64</v>
      </c>
      <c r="AS966" s="0" t="n">
        <v>32</v>
      </c>
      <c r="AU966" s="0" t="n">
        <f aca="false">COUNTA($BA$966:$EH$966)</f>
        <v>43</v>
      </c>
      <c r="AV966" s="0" t="n">
        <f aca="false">COUNTIF($BA$966:$EH$966,"D")</f>
        <v>9</v>
      </c>
      <c r="AW966" s="0" t="n">
        <f aca="false">COUNTIF($BA$966:$EH$966,"R")</f>
        <v>4</v>
      </c>
      <c r="AX966" s="0" t="n">
        <f aca="false">IF(BN966="D",1,0)+IF(BO966="D",1,0)+IF(BT966="D",1,0)+IF(BU966="D",1,0)+IF(BW966="D",1,0)+IF(CC966="D",1,0)+IF(CD966="D",1,0)+IF(CE966="D",1,0)+IF(CF966="D",1,0)+IF(CL966="D",1,0)+IF(CM966="D",1,0)+IF(CQ966="D",1,0)+IF(CR966="D",1,0)+IF(CS966="D",1,0)+IF(CW966="D",1,0)+IF(CX966="D",1,0)+IF(DD966="D",1,0)+IF(DE966="D",1,0)+IF(DJ966="D",1,0)+IF(DK966="D",1,0)+IF(DO966="D",1,0)+IF(DP966="D",1,0)+IF(DQ966="D",1,0)+IF(DW966="D",1,0)+IF(DZ966="D",1,0)+IF(EH966="D",1,0)</f>
        <v>5</v>
      </c>
      <c r="AY966" s="0" t="n">
        <f aca="false">IF(DJ966&lt;&gt;"",1,0)+IF(DK966&lt;&gt;"",1,0)+IF(DM966&lt;&gt;"",1,0)+IF(DO966&lt;&gt;"",1,0)+IF(DP966&lt;&gt;"",1,0)+IF(DQ966&lt;&gt;"",1,0)+IF(DS966&lt;&gt;"",1,0)+IF(DT966&lt;&gt;"",1,0)+IF(DV966&lt;&gt;"",1,0)+IF(DW966&lt;&gt;"",1,0)+IF(DX966&lt;&gt;"",1,0)+IF(DY966&lt;&gt;"",1,0)+IF(DZ966&lt;&gt;"",1,0)+IF(EB966&lt;&gt;"",1,0)+IF(EC966&lt;&gt;"",1,0)+IF(ED966&lt;&gt;"",1,0)+IF(EG966&lt;&gt;"",1,0)+IF(EH966&lt;&gt;"",1,0)</f>
        <v>8</v>
      </c>
      <c r="AZ966" s="0" t="n">
        <f aca="false">IF(EH966&lt;&gt;"",1,0)</f>
        <v>1</v>
      </c>
      <c r="BB966" s="0" t="s">
        <v>154</v>
      </c>
      <c r="BC966" s="0" t="s">
        <v>155</v>
      </c>
      <c r="BD966" s="0" t="s">
        <v>155</v>
      </c>
      <c r="BE966" s="0" t="s">
        <v>155</v>
      </c>
      <c r="BF966" s="0" t="s">
        <v>155</v>
      </c>
      <c r="BG966" s="0" t="s">
        <v>155</v>
      </c>
      <c r="BH966" s="0" t="s">
        <v>155</v>
      </c>
      <c r="BI966" s="0" t="s">
        <v>155</v>
      </c>
      <c r="BL966" s="0" t="s">
        <v>155</v>
      </c>
      <c r="BP966" s="0" t="s">
        <v>155</v>
      </c>
      <c r="BR966" s="0" t="s">
        <v>155</v>
      </c>
      <c r="BS966" s="0" t="s">
        <v>155</v>
      </c>
      <c r="BV966" s="0" t="s">
        <v>155</v>
      </c>
      <c r="BY966" s="0" t="s">
        <v>156</v>
      </c>
      <c r="CA966" s="0" t="s">
        <v>155</v>
      </c>
      <c r="CG966" s="0" t="s">
        <v>155</v>
      </c>
      <c r="CH966" s="0" t="s">
        <v>156</v>
      </c>
      <c r="CK966" s="0" t="s">
        <v>155</v>
      </c>
      <c r="CN966" s="0" t="s">
        <v>155</v>
      </c>
      <c r="CP966" s="0" t="s">
        <v>155</v>
      </c>
      <c r="CU966" s="0" t="s">
        <v>156</v>
      </c>
      <c r="CV966" s="0" t="s">
        <v>155</v>
      </c>
      <c r="CW966" s="0" t="s">
        <v>156</v>
      </c>
      <c r="CY966" s="0" t="s">
        <v>155</v>
      </c>
      <c r="CZ966" s="0" t="s">
        <v>145</v>
      </c>
      <c r="DC966" s="0" t="s">
        <v>155</v>
      </c>
      <c r="DF966" s="0" t="s">
        <v>155</v>
      </c>
      <c r="DG966" s="0" t="s">
        <v>145</v>
      </c>
      <c r="DI966" s="0" t="s">
        <v>155</v>
      </c>
      <c r="DJ966" s="0" t="s">
        <v>156</v>
      </c>
      <c r="DL966" s="0" t="s">
        <v>155</v>
      </c>
      <c r="DM966" s="0" t="s">
        <v>156</v>
      </c>
      <c r="DN966" s="0" t="s">
        <v>155</v>
      </c>
      <c r="DO966" s="0" t="s">
        <v>156</v>
      </c>
      <c r="DR966" s="0" t="s">
        <v>155</v>
      </c>
      <c r="DS966" s="0" t="s">
        <v>145</v>
      </c>
      <c r="DU966" s="0" t="s">
        <v>155</v>
      </c>
      <c r="DW966" s="0" t="s">
        <v>156</v>
      </c>
      <c r="DX966" s="0" t="s">
        <v>155</v>
      </c>
      <c r="EA966" s="0" t="s">
        <v>155</v>
      </c>
      <c r="ED966" s="0" t="s">
        <v>145</v>
      </c>
      <c r="EF966" s="0" t="s">
        <v>155</v>
      </c>
      <c r="EH966" s="0" t="s">
        <v>156</v>
      </c>
    </row>
    <row r="967" customFormat="false" ht="15" hidden="false" customHeight="false" outlineLevel="0" collapsed="false">
      <c r="A967" s="0" t="s">
        <v>4694</v>
      </c>
      <c r="B967" s="0" t="n">
        <v>78</v>
      </c>
      <c r="C967" s="0" t="n">
        <v>164474</v>
      </c>
      <c r="D967" s="0" t="s">
        <v>4695</v>
      </c>
      <c r="E967" s="0" t="s">
        <v>4696</v>
      </c>
      <c r="F967" s="0" t="str">
        <f aca="false">CONCATENATE(D967," ",LEFT(H967,4),"T=",AU967,"D=",AV967,"R=",AW967,"M=",AX967,"L=",AY967,"B=",AZ967)</f>
        <v>MCDOUGAL T=28D=1R=3M=1L=4B=0</v>
      </c>
      <c r="G967" s="0" t="s">
        <v>208</v>
      </c>
      <c r="I967" s="0" t="s">
        <v>4697</v>
      </c>
      <c r="J967" s="0" t="s">
        <v>4698</v>
      </c>
      <c r="K967" s="0" t="s">
        <v>144</v>
      </c>
      <c r="L967" s="0" t="s">
        <v>145</v>
      </c>
      <c r="M967" s="0" t="s">
        <v>4699</v>
      </c>
      <c r="N967" s="0" t="str">
        <f aca="false">RIGHT(M967,LEN(M967)-FIND(" ",M967))</f>
        <v>FRANCIS AVE SE</v>
      </c>
      <c r="P967" s="0" t="s">
        <v>147</v>
      </c>
      <c r="Q967" s="0" t="s">
        <v>148</v>
      </c>
      <c r="R967" s="0" t="n">
        <v>44484</v>
      </c>
      <c r="AD967" s="0" t="s">
        <v>149</v>
      </c>
      <c r="AE967" s="0" t="s">
        <v>150</v>
      </c>
      <c r="AF967" s="0" t="s">
        <v>151</v>
      </c>
      <c r="AH967" s="0" t="n">
        <v>14</v>
      </c>
      <c r="AI967" s="0" t="n">
        <v>11</v>
      </c>
      <c r="AN967" s="0" t="s">
        <v>147</v>
      </c>
      <c r="AO967" s="0" t="s">
        <v>4116</v>
      </c>
      <c r="AP967" s="0" t="s">
        <v>4117</v>
      </c>
      <c r="AQ967" s="0" t="n">
        <v>9</v>
      </c>
      <c r="AR967" s="0" t="n">
        <v>64</v>
      </c>
      <c r="AS967" s="0" t="n">
        <v>32</v>
      </c>
      <c r="AU967" s="0" t="n">
        <f aca="false">COUNTA($BA$967:$EH$967)</f>
        <v>28</v>
      </c>
      <c r="AV967" s="0" t="n">
        <f aca="false">COUNTIF($BA$967:$EH$967,"D")</f>
        <v>1</v>
      </c>
      <c r="AW967" s="0" t="n">
        <f aca="false">COUNTIF($BA$967:$EH$967,"R")</f>
        <v>3</v>
      </c>
      <c r="AX967" s="0" t="n">
        <f aca="false">IF(BN967="D",1,0)+IF(BO967="D",1,0)+IF(BT967="D",1,0)+IF(BU967="D",1,0)+IF(BW967="D",1,0)+IF(CC967="D",1,0)+IF(CD967="D",1,0)+IF(CE967="D",1,0)+IF(CF967="D",1,0)+IF(CL967="D",1,0)+IF(CM967="D",1,0)+IF(CQ967="D",1,0)+IF(CR967="D",1,0)+IF(CS967="D",1,0)+IF(CW967="D",1,0)+IF(CX967="D",1,0)+IF(DD967="D",1,0)+IF(DE967="D",1,0)+IF(DJ967="D",1,0)+IF(DK967="D",1,0)+IF(DO967="D",1,0)+IF(DP967="D",1,0)+IF(DQ967="D",1,0)+IF(DW967="D",1,0)+IF(DZ967="D",1,0)+IF(EH967="D",1,0)</f>
        <v>1</v>
      </c>
      <c r="AY967" s="0" t="n">
        <f aca="false">IF(DJ967&lt;&gt;"",1,0)+IF(DK967&lt;&gt;"",1,0)+IF(DM967&lt;&gt;"",1,0)+IF(DO967&lt;&gt;"",1,0)+IF(DP967&lt;&gt;"",1,0)+IF(DQ967&lt;&gt;"",1,0)+IF(DS967&lt;&gt;"",1,0)+IF(DT967&lt;&gt;"",1,0)+IF(DV967&lt;&gt;"",1,0)+IF(DW967&lt;&gt;"",1,0)+IF(DX967&lt;&gt;"",1,0)+IF(DY967&lt;&gt;"",1,0)+IF(DZ967&lt;&gt;"",1,0)+IF(EB967&lt;&gt;"",1,0)+IF(EC967&lt;&gt;"",1,0)+IF(ED967&lt;&gt;"",1,0)+IF(EG967&lt;&gt;"",1,0)+IF(EH967&lt;&gt;"",1,0)</f>
        <v>4</v>
      </c>
      <c r="AZ967" s="0" t="n">
        <f aca="false">IF(EH967&lt;&gt;"",1,0)</f>
        <v>0</v>
      </c>
      <c r="BB967" s="0" t="s">
        <v>154</v>
      </c>
      <c r="BC967" s="0" t="s">
        <v>155</v>
      </c>
      <c r="BD967" s="0" t="s">
        <v>155</v>
      </c>
      <c r="BG967" s="0" t="s">
        <v>155</v>
      </c>
      <c r="BH967" s="0" t="s">
        <v>155</v>
      </c>
      <c r="BJ967" s="0" t="s">
        <v>155</v>
      </c>
      <c r="BK967" s="0" t="s">
        <v>155</v>
      </c>
      <c r="BL967" s="0" t="s">
        <v>155</v>
      </c>
      <c r="BR967" s="0" t="s">
        <v>155</v>
      </c>
      <c r="BS967" s="0" t="s">
        <v>155</v>
      </c>
      <c r="CA967" s="0" t="s">
        <v>155</v>
      </c>
      <c r="CK967" s="0" t="s">
        <v>155</v>
      </c>
      <c r="CN967" s="0" t="s">
        <v>155</v>
      </c>
      <c r="CP967" s="0" t="s">
        <v>155</v>
      </c>
      <c r="CY967" s="0" t="s">
        <v>155</v>
      </c>
      <c r="CZ967" s="0" t="s">
        <v>145</v>
      </c>
      <c r="DC967" s="0" t="s">
        <v>155</v>
      </c>
      <c r="DI967" s="0" t="s">
        <v>155</v>
      </c>
      <c r="DL967" s="0" t="s">
        <v>155</v>
      </c>
      <c r="DM967" s="0" t="s">
        <v>145</v>
      </c>
      <c r="DN967" s="0" t="s">
        <v>155</v>
      </c>
      <c r="DR967" s="0" t="s">
        <v>155</v>
      </c>
      <c r="DU967" s="0" t="s">
        <v>155</v>
      </c>
      <c r="DW967" s="0" t="s">
        <v>156</v>
      </c>
      <c r="DX967" s="0" t="s">
        <v>155</v>
      </c>
      <c r="EA967" s="0" t="s">
        <v>155</v>
      </c>
      <c r="ED967" s="0" t="s">
        <v>145</v>
      </c>
      <c r="EF967" s="0" t="s">
        <v>155</v>
      </c>
    </row>
    <row r="968" customFormat="false" ht="15" hidden="false" customHeight="false" outlineLevel="0" collapsed="false">
      <c r="A968" s="0" t="s">
        <v>4700</v>
      </c>
      <c r="B968" s="0" t="n">
        <v>78</v>
      </c>
      <c r="C968" s="0" t="n">
        <v>17287</v>
      </c>
      <c r="D968" s="0" t="s">
        <v>4701</v>
      </c>
      <c r="E968" s="0" t="s">
        <v>1713</v>
      </c>
      <c r="F968" s="0" t="str">
        <f aca="false">CONCATENATE(D968," ",LEFT(H968,4),"T=",AU968,"D=",AV968,"R=",AW968,"M=",AX968,"L=",AY968,"B=",AZ968)</f>
        <v>STEWART SRT=51D=18R=0M=9L=8B=1</v>
      </c>
      <c r="G968" s="0" t="s">
        <v>1044</v>
      </c>
      <c r="H968" s="0" t="s">
        <v>547</v>
      </c>
      <c r="I968" s="0" t="s">
        <v>4702</v>
      </c>
      <c r="J968" s="0" t="s">
        <v>4703</v>
      </c>
      <c r="K968" s="0" t="s">
        <v>144</v>
      </c>
      <c r="L968" s="0" t="s">
        <v>156</v>
      </c>
      <c r="M968" s="0" t="s">
        <v>4704</v>
      </c>
      <c r="N968" s="0" t="str">
        <f aca="false">RIGHT(M968,LEN(M968)-FIND(" ",M968))</f>
        <v>FRANCIS AVE SE</v>
      </c>
      <c r="P968" s="0" t="s">
        <v>147</v>
      </c>
      <c r="Q968" s="0" t="s">
        <v>148</v>
      </c>
      <c r="R968" s="0" t="n">
        <v>44484</v>
      </c>
      <c r="AD968" s="0" t="s">
        <v>149</v>
      </c>
      <c r="AE968" s="0" t="s">
        <v>150</v>
      </c>
      <c r="AF968" s="0" t="s">
        <v>151</v>
      </c>
      <c r="AH968" s="0" t="n">
        <v>14</v>
      </c>
      <c r="AI968" s="0" t="n">
        <v>11</v>
      </c>
      <c r="AN968" s="0" t="s">
        <v>147</v>
      </c>
      <c r="AO968" s="0" t="s">
        <v>4116</v>
      </c>
      <c r="AP968" s="0" t="s">
        <v>4117</v>
      </c>
      <c r="AQ968" s="0" t="n">
        <v>9</v>
      </c>
      <c r="AR968" s="0" t="n">
        <v>64</v>
      </c>
      <c r="AS968" s="0" t="n">
        <v>32</v>
      </c>
      <c r="AU968" s="0" t="n">
        <f aca="false">COUNTA($BA$968:$EH$968)</f>
        <v>51</v>
      </c>
      <c r="AV968" s="0" t="n">
        <f aca="false">COUNTIF($BA$968:$EH$968,"D")</f>
        <v>18</v>
      </c>
      <c r="AW968" s="0" t="n">
        <f aca="false">COUNTIF($BA$968:$EH$968,"R")</f>
        <v>0</v>
      </c>
      <c r="AX968" s="0" t="n">
        <f aca="false">IF(BN968="D",1,0)+IF(BO968="D",1,0)+IF(BT968="D",1,0)+IF(BU968="D",1,0)+IF(BW968="D",1,0)+IF(CC968="D",1,0)+IF(CD968="D",1,0)+IF(CE968="D",1,0)+IF(CF968="D",1,0)+IF(CL968="D",1,0)+IF(CM968="D",1,0)+IF(CQ968="D",1,0)+IF(CR968="D",1,0)+IF(CS968="D",1,0)+IF(CW968="D",1,0)+IF(CX968="D",1,0)+IF(DD968="D",1,0)+IF(DE968="D",1,0)+IF(DJ968="D",1,0)+IF(DK968="D",1,0)+IF(DO968="D",1,0)+IF(DP968="D",1,0)+IF(DQ968="D",1,0)+IF(DW968="D",1,0)+IF(DZ968="D",1,0)+IF(EH968="D",1,0)</f>
        <v>9</v>
      </c>
      <c r="AY968" s="0" t="n">
        <f aca="false">IF(DJ968&lt;&gt;"",1,0)+IF(DK968&lt;&gt;"",1,0)+IF(DM968&lt;&gt;"",1,0)+IF(DO968&lt;&gt;"",1,0)+IF(DP968&lt;&gt;"",1,0)+IF(DQ968&lt;&gt;"",1,0)+IF(DS968&lt;&gt;"",1,0)+IF(DT968&lt;&gt;"",1,0)+IF(DV968&lt;&gt;"",1,0)+IF(DW968&lt;&gt;"",1,0)+IF(DX968&lt;&gt;"",1,0)+IF(DY968&lt;&gt;"",1,0)+IF(DZ968&lt;&gt;"",1,0)+IF(EB968&lt;&gt;"",1,0)+IF(EC968&lt;&gt;"",1,0)+IF(ED968&lt;&gt;"",1,0)+IF(EG968&lt;&gt;"",1,0)+IF(EH968&lt;&gt;"",1,0)</f>
        <v>8</v>
      </c>
      <c r="AZ968" s="0" t="n">
        <f aca="false">IF(EH968&lt;&gt;"",1,0)</f>
        <v>1</v>
      </c>
      <c r="BB968" s="0" t="s">
        <v>154</v>
      </c>
      <c r="BC968" s="0" t="s">
        <v>155</v>
      </c>
      <c r="BD968" s="0" t="s">
        <v>155</v>
      </c>
      <c r="BE968" s="0" t="s">
        <v>155</v>
      </c>
      <c r="BF968" s="0" t="s">
        <v>155</v>
      </c>
      <c r="BG968" s="0" t="s">
        <v>155</v>
      </c>
      <c r="BH968" s="0" t="s">
        <v>155</v>
      </c>
      <c r="BI968" s="0" t="s">
        <v>155</v>
      </c>
      <c r="BJ968" s="0" t="s">
        <v>155</v>
      </c>
      <c r="BK968" s="0" t="s">
        <v>155</v>
      </c>
      <c r="BL968" s="0" t="s">
        <v>155</v>
      </c>
      <c r="BP968" s="0" t="s">
        <v>155</v>
      </c>
      <c r="BR968" s="0" t="s">
        <v>155</v>
      </c>
      <c r="BS968" s="0" t="s">
        <v>155</v>
      </c>
      <c r="BV968" s="0" t="s">
        <v>155</v>
      </c>
      <c r="BY968" s="0" t="s">
        <v>156</v>
      </c>
      <c r="CA968" s="0" t="s">
        <v>155</v>
      </c>
      <c r="CC968" s="0" t="s">
        <v>156</v>
      </c>
      <c r="CG968" s="0" t="s">
        <v>155</v>
      </c>
      <c r="CH968" s="0" t="s">
        <v>156</v>
      </c>
      <c r="CK968" s="0" t="s">
        <v>155</v>
      </c>
      <c r="CL968" s="0" t="s">
        <v>156</v>
      </c>
      <c r="CN968" s="0" t="s">
        <v>155</v>
      </c>
      <c r="CO968" s="0" t="s">
        <v>156</v>
      </c>
      <c r="CP968" s="0" t="s">
        <v>155</v>
      </c>
      <c r="CQ968" s="0" t="s">
        <v>156</v>
      </c>
      <c r="CT968" s="0" t="s">
        <v>155</v>
      </c>
      <c r="CU968" s="0" t="s">
        <v>156</v>
      </c>
      <c r="CV968" s="0" t="s">
        <v>155</v>
      </c>
      <c r="CW968" s="0" t="s">
        <v>156</v>
      </c>
      <c r="CY968" s="0" t="s">
        <v>155</v>
      </c>
      <c r="CZ968" s="0" t="s">
        <v>156</v>
      </c>
      <c r="DC968" s="0" t="s">
        <v>155</v>
      </c>
      <c r="DD968" s="0" t="s">
        <v>156</v>
      </c>
      <c r="DF968" s="0" t="s">
        <v>155</v>
      </c>
      <c r="DG968" s="0" t="s">
        <v>156</v>
      </c>
      <c r="DI968" s="0" t="s">
        <v>155</v>
      </c>
      <c r="DJ968" s="0" t="s">
        <v>156</v>
      </c>
      <c r="DL968" s="0" t="s">
        <v>155</v>
      </c>
      <c r="DN968" s="0" t="s">
        <v>155</v>
      </c>
      <c r="DO968" s="0" t="s">
        <v>156</v>
      </c>
      <c r="DR968" s="0" t="s">
        <v>155</v>
      </c>
      <c r="DS968" s="0" t="s">
        <v>156</v>
      </c>
      <c r="DT968" s="0" t="s">
        <v>156</v>
      </c>
      <c r="DU968" s="0" t="s">
        <v>155</v>
      </c>
      <c r="DW968" s="0" t="s">
        <v>156</v>
      </c>
      <c r="DX968" s="0" t="s">
        <v>155</v>
      </c>
      <c r="EA968" s="0" t="s">
        <v>155</v>
      </c>
      <c r="ED968" s="0" t="s">
        <v>156</v>
      </c>
      <c r="EF968" s="0" t="s">
        <v>155</v>
      </c>
      <c r="EH968" s="0" t="s">
        <v>156</v>
      </c>
    </row>
    <row r="969" customFormat="false" ht="15" hidden="false" customHeight="false" outlineLevel="0" collapsed="false">
      <c r="A969" s="0" t="s">
        <v>4705</v>
      </c>
      <c r="B969" s="0" t="n">
        <v>78</v>
      </c>
      <c r="C969" s="0" t="n">
        <v>446362</v>
      </c>
      <c r="D969" s="0" t="s">
        <v>4706</v>
      </c>
      <c r="E969" s="0" t="s">
        <v>2822</v>
      </c>
      <c r="F969" s="0" t="str">
        <f aca="false">CONCATENATE(D969," ",LEFT(H969,4),"T=",AU969,"D=",AV969,"R=",AW969,"M=",AX969,"L=",AY969,"B=",AZ969)</f>
        <v>HOSKIN NOLAN T=6D=0R=1M=0L=1B=0</v>
      </c>
      <c r="G969" s="0" t="s">
        <v>554</v>
      </c>
      <c r="I969" s="0" t="s">
        <v>4707</v>
      </c>
      <c r="J969" s="0" t="s">
        <v>4708</v>
      </c>
      <c r="K969" s="0" t="s">
        <v>144</v>
      </c>
      <c r="L969" s="0" t="s">
        <v>145</v>
      </c>
      <c r="M969" s="0" t="s">
        <v>4709</v>
      </c>
      <c r="N969" s="0" t="str">
        <f aca="false">RIGHT(M969,LEN(M969)-FIND(" ",M969))</f>
        <v>FRANCIS AVE SE</v>
      </c>
      <c r="P969" s="0" t="s">
        <v>147</v>
      </c>
      <c r="Q969" s="0" t="s">
        <v>148</v>
      </c>
      <c r="R969" s="0" t="n">
        <v>44484</v>
      </c>
      <c r="AD969" s="0" t="s">
        <v>149</v>
      </c>
      <c r="AE969" s="0" t="s">
        <v>150</v>
      </c>
      <c r="AF969" s="0" t="s">
        <v>151</v>
      </c>
      <c r="AH969" s="0" t="n">
        <v>14</v>
      </c>
      <c r="AI969" s="0" t="n">
        <v>11</v>
      </c>
      <c r="AN969" s="0" t="s">
        <v>147</v>
      </c>
      <c r="AO969" s="0" t="s">
        <v>4116</v>
      </c>
      <c r="AP969" s="0" t="s">
        <v>4117</v>
      </c>
      <c r="AQ969" s="0" t="n">
        <v>9</v>
      </c>
      <c r="AR969" s="0" t="n">
        <v>64</v>
      </c>
      <c r="AS969" s="0" t="n">
        <v>32</v>
      </c>
      <c r="AU969" s="0" t="n">
        <f aca="false">COUNTA($BA$969:$EH$969)</f>
        <v>6</v>
      </c>
      <c r="AV969" s="0" t="n">
        <f aca="false">COUNTIF($BA$969:$EH$969,"D")</f>
        <v>0</v>
      </c>
      <c r="AW969" s="0" t="n">
        <f aca="false">COUNTIF($BA$969:$EH$969,"R")</f>
        <v>1</v>
      </c>
      <c r="AX969" s="0" t="n">
        <f aca="false">IF(BN969="D",1,0)+IF(BO969="D",1,0)+IF(BT969="D",1,0)+IF(BU969="D",1,0)+IF(BW969="D",1,0)+IF(CC969="D",1,0)+IF(CD969="D",1,0)+IF(CE969="D",1,0)+IF(CF969="D",1,0)+IF(CL969="D",1,0)+IF(CM969="D",1,0)+IF(CQ969="D",1,0)+IF(CR969="D",1,0)+IF(CS969="D",1,0)+IF(CW969="D",1,0)+IF(CX969="D",1,0)+IF(DD969="D",1,0)+IF(DE969="D",1,0)+IF(DJ969="D",1,0)+IF(DK969="D",1,0)+IF(DO969="D",1,0)+IF(DP969="D",1,0)+IF(DQ969="D",1,0)+IF(DW969="D",1,0)+IF(DZ969="D",1,0)+IF(EH969="D",1,0)</f>
        <v>0</v>
      </c>
      <c r="AY969" s="0" t="n">
        <f aca="false">IF(DJ969&lt;&gt;"",1,0)+IF(DK969&lt;&gt;"",1,0)+IF(DM969&lt;&gt;"",1,0)+IF(DO969&lt;&gt;"",1,0)+IF(DP969&lt;&gt;"",1,0)+IF(DQ969&lt;&gt;"",1,0)+IF(DS969&lt;&gt;"",1,0)+IF(DT969&lt;&gt;"",1,0)+IF(DV969&lt;&gt;"",1,0)+IF(DW969&lt;&gt;"",1,0)+IF(DX969&lt;&gt;"",1,0)+IF(DY969&lt;&gt;"",1,0)+IF(DZ969&lt;&gt;"",1,0)+IF(EB969&lt;&gt;"",1,0)+IF(EC969&lt;&gt;"",1,0)+IF(ED969&lt;&gt;"",1,0)+IF(EG969&lt;&gt;"",1,0)+IF(EH969&lt;&gt;"",1,0)</f>
        <v>1</v>
      </c>
      <c r="AZ969" s="0" t="n">
        <f aca="false">IF(EH969&lt;&gt;"",1,0)</f>
        <v>0</v>
      </c>
      <c r="BB969" s="0" t="s">
        <v>154</v>
      </c>
      <c r="DN969" s="0" t="s">
        <v>155</v>
      </c>
      <c r="DU969" s="0" t="s">
        <v>155</v>
      </c>
      <c r="EA969" s="0" t="s">
        <v>155</v>
      </c>
      <c r="ED969" s="0" t="s">
        <v>145</v>
      </c>
      <c r="EF969" s="0" t="s">
        <v>155</v>
      </c>
    </row>
    <row r="970" customFormat="false" ht="15" hidden="false" customHeight="false" outlineLevel="0" collapsed="false">
      <c r="A970" s="0" t="s">
        <v>4710</v>
      </c>
      <c r="B970" s="0" t="n">
        <v>78</v>
      </c>
      <c r="C970" s="0" t="n">
        <v>390257</v>
      </c>
      <c r="D970" s="0" t="s">
        <v>617</v>
      </c>
      <c r="E970" s="0" t="s">
        <v>1482</v>
      </c>
      <c r="F970" s="0" t="str">
        <f aca="false">CONCATENATE(D970," ",LEFT(H970,4),"T=",AU970,"D=",AV970,"R=",AW970,"M=",AX970,"L=",AY970,"B=",AZ970)</f>
        <v>DAVIS T=41D=17R=0M=6L=6B=1</v>
      </c>
      <c r="G970" s="0" t="s">
        <v>298</v>
      </c>
      <c r="I970" s="0" t="s">
        <v>4711</v>
      </c>
      <c r="J970" s="0" t="s">
        <v>4712</v>
      </c>
      <c r="K970" s="0" t="s">
        <v>144</v>
      </c>
      <c r="L970" s="0" t="s">
        <v>156</v>
      </c>
      <c r="M970" s="0" t="s">
        <v>4114</v>
      </c>
      <c r="N970" s="0" t="str">
        <f aca="false">RIGHT(M970,LEN(M970)-FIND(" ",M970))</f>
        <v>ARBOR AVE SE</v>
      </c>
      <c r="O970" s="0" t="s">
        <v>4713</v>
      </c>
      <c r="P970" s="0" t="s">
        <v>147</v>
      </c>
      <c r="Q970" s="0" t="s">
        <v>148</v>
      </c>
      <c r="R970" s="0" t="n">
        <v>44484</v>
      </c>
      <c r="AD970" s="0" t="s">
        <v>149</v>
      </c>
      <c r="AE970" s="0" t="s">
        <v>150</v>
      </c>
      <c r="AF970" s="0" t="s">
        <v>151</v>
      </c>
      <c r="AH970" s="0" t="n">
        <v>14</v>
      </c>
      <c r="AI970" s="0" t="n">
        <v>11</v>
      </c>
      <c r="AN970" s="0" t="s">
        <v>147</v>
      </c>
      <c r="AO970" s="0" t="s">
        <v>4116</v>
      </c>
      <c r="AP970" s="0" t="s">
        <v>4117</v>
      </c>
      <c r="AQ970" s="0" t="n">
        <v>9</v>
      </c>
      <c r="AR970" s="0" t="n">
        <v>64</v>
      </c>
      <c r="AS970" s="0" t="n">
        <v>32</v>
      </c>
      <c r="AU970" s="0" t="n">
        <f aca="false">COUNTA($BA$970:$EH$970)</f>
        <v>41</v>
      </c>
      <c r="AV970" s="0" t="n">
        <f aca="false">COUNTIF($BA$970:$EH$970,"D")</f>
        <v>17</v>
      </c>
      <c r="AW970" s="0" t="n">
        <f aca="false">COUNTIF($BA$970:$EH$970,"R")</f>
        <v>0</v>
      </c>
      <c r="AX970" s="0" t="n">
        <f aca="false">IF(BN970="D",1,0)+IF(BO970="D",1,0)+IF(BT970="D",1,0)+IF(BU970="D",1,0)+IF(BW970="D",1,0)+IF(CC970="D",1,0)+IF(CD970="D",1,0)+IF(CE970="D",1,0)+IF(CF970="D",1,0)+IF(CL970="D",1,0)+IF(CM970="D",1,0)+IF(CQ970="D",1,0)+IF(CR970="D",1,0)+IF(CS970="D",1,0)+IF(CW970="D",1,0)+IF(CX970="D",1,0)+IF(DD970="D",1,0)+IF(DE970="D",1,0)+IF(DJ970="D",1,0)+IF(DK970="D",1,0)+IF(DO970="D",1,0)+IF(DP970="D",1,0)+IF(DQ970="D",1,0)+IF(DW970="D",1,0)+IF(DZ970="D",1,0)+IF(EH970="D",1,0)</f>
        <v>6</v>
      </c>
      <c r="AY970" s="0" t="n">
        <f aca="false">IF(DJ970&lt;&gt;"",1,0)+IF(DK970&lt;&gt;"",1,0)+IF(DM970&lt;&gt;"",1,0)+IF(DO970&lt;&gt;"",1,0)+IF(DP970&lt;&gt;"",1,0)+IF(DQ970&lt;&gt;"",1,0)+IF(DS970&lt;&gt;"",1,0)+IF(DT970&lt;&gt;"",1,0)+IF(DV970&lt;&gt;"",1,0)+IF(DW970&lt;&gt;"",1,0)+IF(DX970&lt;&gt;"",1,0)+IF(DY970&lt;&gt;"",1,0)+IF(DZ970&lt;&gt;"",1,0)+IF(EB970&lt;&gt;"",1,0)+IF(EC970&lt;&gt;"",1,0)+IF(ED970&lt;&gt;"",1,0)+IF(EG970&lt;&gt;"",1,0)+IF(EH970&lt;&gt;"",1,0)</f>
        <v>6</v>
      </c>
      <c r="AZ970" s="0" t="n">
        <f aca="false">IF(EH970&lt;&gt;"",1,0)</f>
        <v>1</v>
      </c>
      <c r="BB970" s="0" t="s">
        <v>154</v>
      </c>
      <c r="BC970" s="0" t="s">
        <v>156</v>
      </c>
      <c r="BD970" s="0" t="s">
        <v>155</v>
      </c>
      <c r="BF970" s="0" t="s">
        <v>155</v>
      </c>
      <c r="BG970" s="0" t="s">
        <v>156</v>
      </c>
      <c r="BH970" s="0" t="s">
        <v>155</v>
      </c>
      <c r="BI970" s="0" t="s">
        <v>156</v>
      </c>
      <c r="BJ970" s="0" t="s">
        <v>155</v>
      </c>
      <c r="BK970" s="0" t="s">
        <v>156</v>
      </c>
      <c r="BL970" s="0" t="s">
        <v>155</v>
      </c>
      <c r="BN970" s="0" t="s">
        <v>156</v>
      </c>
      <c r="BP970" s="0" t="s">
        <v>155</v>
      </c>
      <c r="BR970" s="0" t="s">
        <v>156</v>
      </c>
      <c r="BS970" s="0" t="s">
        <v>155</v>
      </c>
      <c r="BY970" s="0" t="s">
        <v>156</v>
      </c>
      <c r="CA970" s="0" t="s">
        <v>155</v>
      </c>
      <c r="CG970" s="0" t="s">
        <v>155</v>
      </c>
      <c r="CH970" s="0" t="s">
        <v>156</v>
      </c>
      <c r="CK970" s="0" t="s">
        <v>155</v>
      </c>
      <c r="CP970" s="0" t="s">
        <v>155</v>
      </c>
      <c r="CT970" s="0" t="s">
        <v>155</v>
      </c>
      <c r="CV970" s="0" t="s">
        <v>155</v>
      </c>
      <c r="CW970" s="0" t="s">
        <v>156</v>
      </c>
      <c r="CY970" s="0" t="s">
        <v>155</v>
      </c>
      <c r="CZ970" s="0" t="s">
        <v>156</v>
      </c>
      <c r="DC970" s="0" t="s">
        <v>155</v>
      </c>
      <c r="DD970" s="0" t="s">
        <v>156</v>
      </c>
      <c r="DF970" s="0" t="s">
        <v>155</v>
      </c>
      <c r="DG970" s="0" t="s">
        <v>156</v>
      </c>
      <c r="DI970" s="0" t="s">
        <v>155</v>
      </c>
      <c r="DJ970" s="0" t="s">
        <v>156</v>
      </c>
      <c r="DN970" s="0" t="s">
        <v>155</v>
      </c>
      <c r="DR970" s="0" t="s">
        <v>155</v>
      </c>
      <c r="DS970" s="0" t="s">
        <v>156</v>
      </c>
      <c r="DU970" s="0" t="s">
        <v>155</v>
      </c>
      <c r="DW970" s="0" t="s">
        <v>156</v>
      </c>
      <c r="DX970" s="0" t="s">
        <v>155</v>
      </c>
      <c r="EA970" s="0" t="s">
        <v>155</v>
      </c>
      <c r="ED970" s="0" t="s">
        <v>156</v>
      </c>
      <c r="EF970" s="0" t="s">
        <v>155</v>
      </c>
      <c r="EH970" s="0" t="s">
        <v>156</v>
      </c>
    </row>
    <row r="971" customFormat="false" ht="15" hidden="false" customHeight="false" outlineLevel="0" collapsed="false">
      <c r="A971" s="0" t="s">
        <v>4714</v>
      </c>
      <c r="B971" s="0" t="n">
        <v>78</v>
      </c>
      <c r="C971" s="0" t="n">
        <v>420522</v>
      </c>
      <c r="D971" s="0" t="s">
        <v>3036</v>
      </c>
      <c r="E971" s="0" t="s">
        <v>4715</v>
      </c>
      <c r="F971" s="0" t="str">
        <f aca="false">CONCATENATE(D971," ",LEFT(H971,4),"T=",AU971,"D=",AV971,"R=",AW971,"M=",AX971,"L=",AY971,"B=",AZ971)</f>
        <v>GONZALEZ T=7D=0R=0M=0L=1B=0</v>
      </c>
      <c r="G971" s="0" t="s">
        <v>1401</v>
      </c>
      <c r="I971" s="0" t="s">
        <v>4716</v>
      </c>
      <c r="J971" s="0" t="s">
        <v>383</v>
      </c>
      <c r="K971" s="0" t="s">
        <v>144</v>
      </c>
      <c r="M971" s="0" t="s">
        <v>4717</v>
      </c>
      <c r="N971" s="0" t="str">
        <f aca="false">RIGHT(M971,LEN(M971)-FIND(" ",M971))</f>
        <v>WILLARD AVE SE</v>
      </c>
      <c r="P971" s="0" t="s">
        <v>147</v>
      </c>
      <c r="Q971" s="0" t="s">
        <v>148</v>
      </c>
      <c r="R971" s="0" t="n">
        <v>44484</v>
      </c>
      <c r="AD971" s="0" t="s">
        <v>149</v>
      </c>
      <c r="AE971" s="0" t="s">
        <v>150</v>
      </c>
      <c r="AF971" s="0" t="s">
        <v>151</v>
      </c>
      <c r="AH971" s="0" t="n">
        <v>14</v>
      </c>
      <c r="AI971" s="0" t="n">
        <v>11</v>
      </c>
      <c r="AN971" s="0" t="s">
        <v>147</v>
      </c>
      <c r="AO971" s="0" t="s">
        <v>4116</v>
      </c>
      <c r="AP971" s="0" t="s">
        <v>4117</v>
      </c>
      <c r="AQ971" s="0" t="n">
        <v>9</v>
      </c>
      <c r="AR971" s="0" t="n">
        <v>64</v>
      </c>
      <c r="AS971" s="0" t="n">
        <v>32</v>
      </c>
      <c r="AU971" s="0" t="n">
        <f aca="false">COUNTA($BA$971:$EH$971)</f>
        <v>7</v>
      </c>
      <c r="AV971" s="0" t="n">
        <f aca="false">COUNTIF($BA$971:$EH$971,"D")</f>
        <v>0</v>
      </c>
      <c r="AW971" s="0" t="n">
        <f aca="false">COUNTIF($BA$971:$EH$971,"R")</f>
        <v>0</v>
      </c>
      <c r="AX971" s="0" t="n">
        <f aca="false">IF(BN971="D",1,0)+IF(BO971="D",1,0)+IF(BT971="D",1,0)+IF(BU971="D",1,0)+IF(BW971="D",1,0)+IF(CC971="D",1,0)+IF(CD971="D",1,0)+IF(CE971="D",1,0)+IF(CF971="D",1,0)+IF(CL971="D",1,0)+IF(CM971="D",1,0)+IF(CQ971="D",1,0)+IF(CR971="D",1,0)+IF(CS971="D",1,0)+IF(CW971="D",1,0)+IF(CX971="D",1,0)+IF(DD971="D",1,0)+IF(DE971="D",1,0)+IF(DJ971="D",1,0)+IF(DK971="D",1,0)+IF(DO971="D",1,0)+IF(DP971="D",1,0)+IF(DQ971="D",1,0)+IF(DW971="D",1,0)+IF(DZ971="D",1,0)+IF(EH971="D",1,0)</f>
        <v>0</v>
      </c>
      <c r="AY971" s="0" t="n">
        <f aca="false">IF(DJ971&lt;&gt;"",1,0)+IF(DK971&lt;&gt;"",1,0)+IF(DM971&lt;&gt;"",1,0)+IF(DO971&lt;&gt;"",1,0)+IF(DP971&lt;&gt;"",1,0)+IF(DQ971&lt;&gt;"",1,0)+IF(DS971&lt;&gt;"",1,0)+IF(DT971&lt;&gt;"",1,0)+IF(DV971&lt;&gt;"",1,0)+IF(DW971&lt;&gt;"",1,0)+IF(DX971&lt;&gt;"",1,0)+IF(DY971&lt;&gt;"",1,0)+IF(DZ971&lt;&gt;"",1,0)+IF(EB971&lt;&gt;"",1,0)+IF(EC971&lt;&gt;"",1,0)+IF(ED971&lt;&gt;"",1,0)+IF(EG971&lt;&gt;"",1,0)+IF(EH971&lt;&gt;"",1,0)</f>
        <v>1</v>
      </c>
      <c r="AZ971" s="0" t="n">
        <f aca="false">IF(EH971&lt;&gt;"",1,0)</f>
        <v>0</v>
      </c>
      <c r="BB971" s="0" t="s">
        <v>154</v>
      </c>
      <c r="DC971" s="0" t="s">
        <v>155</v>
      </c>
      <c r="DI971" s="0" t="s">
        <v>155</v>
      </c>
      <c r="DN971" s="0" t="s">
        <v>155</v>
      </c>
      <c r="DX971" s="0" t="s">
        <v>155</v>
      </c>
      <c r="EA971" s="0" t="s">
        <v>155</v>
      </c>
      <c r="EF971" s="0" t="s">
        <v>155</v>
      </c>
    </row>
    <row r="972" customFormat="false" ht="15" hidden="false" customHeight="false" outlineLevel="0" collapsed="false">
      <c r="A972" s="0" t="s">
        <v>4718</v>
      </c>
      <c r="B972" s="0" t="n">
        <v>78</v>
      </c>
      <c r="C972" s="0" t="n">
        <v>95601</v>
      </c>
      <c r="D972" s="0" t="s">
        <v>631</v>
      </c>
      <c r="E972" s="0" t="s">
        <v>612</v>
      </c>
      <c r="F972" s="0" t="str">
        <f aca="false">CONCATENATE(D972," ",LEFT(H972,4),"T=",AU972,"D=",AV972,"R=",AW972,"M=",AX972,"L=",AY972,"B=",AZ972)</f>
        <v>TAYLOR T=24D=3R=2M=0L=2B=0</v>
      </c>
      <c r="G972" s="0" t="s">
        <v>369</v>
      </c>
      <c r="I972" s="0" t="s">
        <v>4719</v>
      </c>
      <c r="J972" s="0" t="s">
        <v>4720</v>
      </c>
      <c r="K972" s="0" t="s">
        <v>144</v>
      </c>
      <c r="L972" s="0" t="s">
        <v>145</v>
      </c>
      <c r="M972" s="0" t="s">
        <v>4479</v>
      </c>
      <c r="N972" s="0" t="str">
        <f aca="false">RIGHT(M972,LEN(M972)-FIND(" ",M972))</f>
        <v>FRANCIS AVE SE</v>
      </c>
      <c r="P972" s="0" t="s">
        <v>147</v>
      </c>
      <c r="Q972" s="0" t="s">
        <v>148</v>
      </c>
      <c r="R972" s="0" t="n">
        <v>44484</v>
      </c>
      <c r="AD972" s="0" t="s">
        <v>149</v>
      </c>
      <c r="AE972" s="0" t="s">
        <v>150</v>
      </c>
      <c r="AF972" s="0" t="s">
        <v>151</v>
      </c>
      <c r="AH972" s="0" t="n">
        <v>14</v>
      </c>
      <c r="AI972" s="0" t="n">
        <v>11</v>
      </c>
      <c r="AN972" s="0" t="s">
        <v>147</v>
      </c>
      <c r="AO972" s="0" t="s">
        <v>4116</v>
      </c>
      <c r="AP972" s="0" t="s">
        <v>4117</v>
      </c>
      <c r="AQ972" s="0" t="n">
        <v>9</v>
      </c>
      <c r="AR972" s="0" t="n">
        <v>64</v>
      </c>
      <c r="AS972" s="0" t="n">
        <v>32</v>
      </c>
      <c r="AU972" s="0" t="n">
        <f aca="false">COUNTA($BA$972:$EH$972)</f>
        <v>24</v>
      </c>
      <c r="AV972" s="0" t="n">
        <f aca="false">COUNTIF($BA$972:$EH$972,"D")</f>
        <v>3</v>
      </c>
      <c r="AW972" s="0" t="n">
        <f aca="false">COUNTIF($BA$972:$EH$972,"R")</f>
        <v>2</v>
      </c>
      <c r="AX972" s="0" t="n">
        <f aca="false">IF(BN972="D",1,0)+IF(BO972="D",1,0)+IF(BT972="D",1,0)+IF(BU972="D",1,0)+IF(BW972="D",1,0)+IF(CC972="D",1,0)+IF(CD972="D",1,0)+IF(CE972="D",1,0)+IF(CF972="D",1,0)+IF(CL972="D",1,0)+IF(CM972="D",1,0)+IF(CQ972="D",1,0)+IF(CR972="D",1,0)+IF(CS972="D",1,0)+IF(CW972="D",1,0)+IF(CX972="D",1,0)+IF(DD972="D",1,0)+IF(DE972="D",1,0)+IF(DJ972="D",1,0)+IF(DK972="D",1,0)+IF(DO972="D",1,0)+IF(DP972="D",1,0)+IF(DQ972="D",1,0)+IF(DW972="D",1,0)+IF(DZ972="D",1,0)+IF(EH972="D",1,0)</f>
        <v>0</v>
      </c>
      <c r="AY972" s="0" t="n">
        <f aca="false">IF(DJ972&lt;&gt;"",1,0)+IF(DK972&lt;&gt;"",1,0)+IF(DM972&lt;&gt;"",1,0)+IF(DO972&lt;&gt;"",1,0)+IF(DP972&lt;&gt;"",1,0)+IF(DQ972&lt;&gt;"",1,0)+IF(DS972&lt;&gt;"",1,0)+IF(DT972&lt;&gt;"",1,0)+IF(DV972&lt;&gt;"",1,0)+IF(DW972&lt;&gt;"",1,0)+IF(DX972&lt;&gt;"",1,0)+IF(DY972&lt;&gt;"",1,0)+IF(DZ972&lt;&gt;"",1,0)+IF(EB972&lt;&gt;"",1,0)+IF(EC972&lt;&gt;"",1,0)+IF(ED972&lt;&gt;"",1,0)+IF(EG972&lt;&gt;"",1,0)+IF(EH972&lt;&gt;"",1,0)</f>
        <v>2</v>
      </c>
      <c r="AZ972" s="0" t="n">
        <f aca="false">IF(EH972&lt;&gt;"",1,0)</f>
        <v>0</v>
      </c>
      <c r="BB972" s="0" t="s">
        <v>154</v>
      </c>
      <c r="BC972" s="0" t="s">
        <v>155</v>
      </c>
      <c r="BD972" s="0" t="s">
        <v>155</v>
      </c>
      <c r="BG972" s="0" t="s">
        <v>155</v>
      </c>
      <c r="BH972" s="0" t="s">
        <v>155</v>
      </c>
      <c r="BL972" s="0" t="s">
        <v>155</v>
      </c>
      <c r="BY972" s="0" t="s">
        <v>156</v>
      </c>
      <c r="CA972" s="0" t="s">
        <v>155</v>
      </c>
      <c r="CG972" s="0" t="s">
        <v>155</v>
      </c>
      <c r="CK972" s="0" t="s">
        <v>155</v>
      </c>
      <c r="CO972" s="0" t="s">
        <v>156</v>
      </c>
      <c r="CP972" s="0" t="s">
        <v>155</v>
      </c>
      <c r="CY972" s="0" t="s">
        <v>155</v>
      </c>
      <c r="CZ972" s="0" t="s">
        <v>156</v>
      </c>
      <c r="DC972" s="0" t="s">
        <v>155</v>
      </c>
      <c r="DF972" s="0" t="s">
        <v>155</v>
      </c>
      <c r="DG972" s="0" t="s">
        <v>145</v>
      </c>
      <c r="DI972" s="0" t="s">
        <v>155</v>
      </c>
      <c r="DN972" s="0" t="s">
        <v>155</v>
      </c>
      <c r="DR972" s="0" t="s">
        <v>155</v>
      </c>
      <c r="DU972" s="0" t="s">
        <v>155</v>
      </c>
      <c r="DX972" s="0" t="s">
        <v>155</v>
      </c>
      <c r="ED972" s="0" t="s">
        <v>145</v>
      </c>
      <c r="EF972" s="0" t="s">
        <v>155</v>
      </c>
    </row>
    <row r="973" customFormat="false" ht="15" hidden="false" customHeight="false" outlineLevel="0" collapsed="false">
      <c r="A973" s="0" t="s">
        <v>4721</v>
      </c>
      <c r="B973" s="0" t="n">
        <v>78</v>
      </c>
      <c r="C973" s="0" t="n">
        <v>224609</v>
      </c>
      <c r="D973" s="0" t="s">
        <v>4722</v>
      </c>
      <c r="E973" s="0" t="s">
        <v>4723</v>
      </c>
      <c r="F973" s="0" t="str">
        <f aca="false">CONCATENATE(D973," ",LEFT(H973,4),"T=",AU973,"D=",AV973,"R=",AW973,"M=",AX973,"L=",AY973,"B=",AZ973)</f>
        <v>KAIL T=12D=1R=0M=0L=0B=0</v>
      </c>
      <c r="I973" s="0" t="s">
        <v>4724</v>
      </c>
      <c r="J973" s="0" t="s">
        <v>4725</v>
      </c>
      <c r="K973" s="0" t="s">
        <v>144</v>
      </c>
      <c r="M973" s="0" t="s">
        <v>4175</v>
      </c>
      <c r="N973" s="0" t="str">
        <f aca="false">RIGHT(M973,LEN(M973)-FIND(" ",M973))</f>
        <v>SOUTH ST SE</v>
      </c>
      <c r="O973" s="0" t="s">
        <v>184</v>
      </c>
      <c r="P973" s="0" t="s">
        <v>147</v>
      </c>
      <c r="Q973" s="0" t="s">
        <v>148</v>
      </c>
      <c r="R973" s="0" t="n">
        <v>44483</v>
      </c>
      <c r="S973" s="0" t="n">
        <v>6251</v>
      </c>
      <c r="AD973" s="0" t="s">
        <v>149</v>
      </c>
      <c r="AE973" s="0" t="s">
        <v>150</v>
      </c>
      <c r="AF973" s="0" t="s">
        <v>151</v>
      </c>
      <c r="AH973" s="0" t="n">
        <v>14</v>
      </c>
      <c r="AI973" s="0" t="n">
        <v>11</v>
      </c>
      <c r="AN973" s="0" t="s">
        <v>147</v>
      </c>
      <c r="AO973" s="0" t="s">
        <v>4116</v>
      </c>
      <c r="AP973" s="0" t="s">
        <v>4117</v>
      </c>
      <c r="AQ973" s="0" t="n">
        <v>9</v>
      </c>
      <c r="AR973" s="0" t="n">
        <v>64</v>
      </c>
      <c r="AS973" s="0" t="n">
        <v>32</v>
      </c>
      <c r="AU973" s="0" t="n">
        <f aca="false">COUNTA($BA$973:$EH$973)</f>
        <v>12</v>
      </c>
      <c r="AV973" s="0" t="n">
        <f aca="false">COUNTIF($BA$973:$EH$973,"D")</f>
        <v>1</v>
      </c>
      <c r="AW973" s="0" t="n">
        <f aca="false">COUNTIF($BA$973:$EH$973,"R")</f>
        <v>0</v>
      </c>
      <c r="AX973" s="0" t="n">
        <f aca="false">IF(BN973="D",1,0)+IF(BO973="D",1,0)+IF(BT973="D",1,0)+IF(BU973="D",1,0)+IF(BW973="D",1,0)+IF(CC973="D",1,0)+IF(CD973="D",1,0)+IF(CE973="D",1,0)+IF(CF973="D",1,0)+IF(CL973="D",1,0)+IF(CM973="D",1,0)+IF(CQ973="D",1,0)+IF(CR973="D",1,0)+IF(CS973="D",1,0)+IF(CW973="D",1,0)+IF(CX973="D",1,0)+IF(DD973="D",1,0)+IF(DE973="D",1,0)+IF(DJ973="D",1,0)+IF(DK973="D",1,0)+IF(DO973="D",1,0)+IF(DP973="D",1,0)+IF(DQ973="D",1,0)+IF(DW973="D",1,0)+IF(DZ973="D",1,0)+IF(EH973="D",1,0)</f>
        <v>0</v>
      </c>
      <c r="AY973" s="0" t="n">
        <f aca="false">IF(DJ973&lt;&gt;"",1,0)+IF(DK973&lt;&gt;"",1,0)+IF(DM973&lt;&gt;"",1,0)+IF(DO973&lt;&gt;"",1,0)+IF(DP973&lt;&gt;"",1,0)+IF(DQ973&lt;&gt;"",1,0)+IF(DS973&lt;&gt;"",1,0)+IF(DT973&lt;&gt;"",1,0)+IF(DV973&lt;&gt;"",1,0)+IF(DW973&lt;&gt;"",1,0)+IF(DX973&lt;&gt;"",1,0)+IF(DY973&lt;&gt;"",1,0)+IF(DZ973&lt;&gt;"",1,0)+IF(EB973&lt;&gt;"",1,0)+IF(EC973&lt;&gt;"",1,0)+IF(ED973&lt;&gt;"",1,0)+IF(EG973&lt;&gt;"",1,0)+IF(EH973&lt;&gt;"",1,0)</f>
        <v>0</v>
      </c>
      <c r="AZ973" s="0" t="n">
        <f aca="false">IF(EH973&lt;&gt;"",1,0)</f>
        <v>0</v>
      </c>
      <c r="BB973" s="0" t="s">
        <v>154</v>
      </c>
      <c r="BD973" s="0" t="s">
        <v>155</v>
      </c>
      <c r="BH973" s="0" t="s">
        <v>155</v>
      </c>
      <c r="BJ973" s="0" t="s">
        <v>155</v>
      </c>
      <c r="BL973" s="0" t="s">
        <v>155</v>
      </c>
      <c r="BY973" s="0" t="s">
        <v>156</v>
      </c>
      <c r="CA973" s="0" t="s">
        <v>155</v>
      </c>
      <c r="CK973" s="0" t="s">
        <v>155</v>
      </c>
      <c r="CP973" s="0" t="s">
        <v>155</v>
      </c>
      <c r="DN973" s="0" t="s">
        <v>155</v>
      </c>
      <c r="DU973" s="0" t="s">
        <v>155</v>
      </c>
      <c r="EF973" s="0" t="s">
        <v>155</v>
      </c>
    </row>
    <row r="974" customFormat="false" ht="15" hidden="false" customHeight="false" outlineLevel="0" collapsed="false">
      <c r="A974" s="0" t="s">
        <v>4726</v>
      </c>
      <c r="B974" s="0" t="n">
        <v>78</v>
      </c>
      <c r="C974" s="0" t="n">
        <v>17106</v>
      </c>
      <c r="D974" s="0" t="s">
        <v>4727</v>
      </c>
      <c r="E974" s="0" t="s">
        <v>848</v>
      </c>
      <c r="F974" s="0" t="str">
        <f aca="false">CONCATENATE(D974," ",LEFT(H974,4),"T=",AU974,"D=",AV974,"R=",AW974,"M=",AX974,"L=",AY974,"B=",AZ974)</f>
        <v>LIBERATORE T=48D=15R=0M=6L=7B=1</v>
      </c>
      <c r="G974" s="0" t="s">
        <v>269</v>
      </c>
      <c r="I974" s="0" t="s">
        <v>4728</v>
      </c>
      <c r="J974" s="0" t="s">
        <v>4729</v>
      </c>
      <c r="K974" s="0" t="s">
        <v>144</v>
      </c>
      <c r="L974" s="0" t="s">
        <v>156</v>
      </c>
      <c r="M974" s="0" t="s">
        <v>4730</v>
      </c>
      <c r="N974" s="0" t="str">
        <f aca="false">RIGHT(M974,LEN(M974)-FIND(" ",M974))</f>
        <v>CENTRAL PARKWAY AVE SE</v>
      </c>
      <c r="P974" s="0" t="s">
        <v>147</v>
      </c>
      <c r="Q974" s="0" t="s">
        <v>148</v>
      </c>
      <c r="R974" s="0" t="n">
        <v>44484</v>
      </c>
      <c r="AD974" s="0" t="s">
        <v>149</v>
      </c>
      <c r="AE974" s="0" t="s">
        <v>150</v>
      </c>
      <c r="AF974" s="0" t="s">
        <v>151</v>
      </c>
      <c r="AH974" s="0" t="n">
        <v>14</v>
      </c>
      <c r="AI974" s="0" t="n">
        <v>11</v>
      </c>
      <c r="AN974" s="0" t="s">
        <v>147</v>
      </c>
      <c r="AO974" s="0" t="s">
        <v>4116</v>
      </c>
      <c r="AP974" s="0" t="s">
        <v>4117</v>
      </c>
      <c r="AQ974" s="0" t="n">
        <v>9</v>
      </c>
      <c r="AR974" s="0" t="n">
        <v>64</v>
      </c>
      <c r="AS974" s="0" t="n">
        <v>32</v>
      </c>
      <c r="AU974" s="0" t="n">
        <f aca="false">COUNTA($BA$974:$EH$974)</f>
        <v>48</v>
      </c>
      <c r="AV974" s="0" t="n">
        <f aca="false">COUNTIF($BA$974:$EH$974,"D")</f>
        <v>15</v>
      </c>
      <c r="AW974" s="0" t="n">
        <f aca="false">COUNTIF($BA$974:$EH$974,"R")</f>
        <v>0</v>
      </c>
      <c r="AX974" s="0" t="n">
        <f aca="false">IF(BN974="D",1,0)+IF(BO974="D",1,0)+IF(BT974="D",1,0)+IF(BU974="D",1,0)+IF(BW974="D",1,0)+IF(CC974="D",1,0)+IF(CD974="D",1,0)+IF(CE974="D",1,0)+IF(CF974="D",1,0)+IF(CL974="D",1,0)+IF(CM974="D",1,0)+IF(CQ974="D",1,0)+IF(CR974="D",1,0)+IF(CS974="D",1,0)+IF(CW974="D",1,0)+IF(CX974="D",1,0)+IF(DD974="D",1,0)+IF(DE974="D",1,0)+IF(DJ974="D",1,0)+IF(DK974="D",1,0)+IF(DO974="D",1,0)+IF(DP974="D",1,0)+IF(DQ974="D",1,0)+IF(DW974="D",1,0)+IF(DZ974="D",1,0)+IF(EH974="D",1,0)</f>
        <v>6</v>
      </c>
      <c r="AY974" s="0" t="n">
        <f aca="false">IF(DJ974&lt;&gt;"",1,0)+IF(DK974&lt;&gt;"",1,0)+IF(DM974&lt;&gt;"",1,0)+IF(DO974&lt;&gt;"",1,0)+IF(DP974&lt;&gt;"",1,0)+IF(DQ974&lt;&gt;"",1,0)+IF(DS974&lt;&gt;"",1,0)+IF(DT974&lt;&gt;"",1,0)+IF(DV974&lt;&gt;"",1,0)+IF(DW974&lt;&gt;"",1,0)+IF(DX974&lt;&gt;"",1,0)+IF(DY974&lt;&gt;"",1,0)+IF(DZ974&lt;&gt;"",1,0)+IF(EB974&lt;&gt;"",1,0)+IF(EC974&lt;&gt;"",1,0)+IF(ED974&lt;&gt;"",1,0)+IF(EG974&lt;&gt;"",1,0)+IF(EH974&lt;&gt;"",1,0)</f>
        <v>7</v>
      </c>
      <c r="AZ974" s="0" t="n">
        <f aca="false">IF(EH974&lt;&gt;"",1,0)</f>
        <v>1</v>
      </c>
      <c r="BB974" s="0" t="s">
        <v>154</v>
      </c>
      <c r="BC974" s="0" t="s">
        <v>155</v>
      </c>
      <c r="BD974" s="0" t="s">
        <v>155</v>
      </c>
      <c r="BE974" s="0" t="s">
        <v>155</v>
      </c>
      <c r="BF974" s="0" t="s">
        <v>155</v>
      </c>
      <c r="BG974" s="0" t="s">
        <v>155</v>
      </c>
      <c r="BH974" s="0" t="s">
        <v>155</v>
      </c>
      <c r="BI974" s="0" t="s">
        <v>155</v>
      </c>
      <c r="BJ974" s="0" t="s">
        <v>155</v>
      </c>
      <c r="BK974" s="0" t="s">
        <v>155</v>
      </c>
      <c r="BL974" s="0" t="s">
        <v>155</v>
      </c>
      <c r="BP974" s="0" t="s">
        <v>155</v>
      </c>
      <c r="BR974" s="0" t="s">
        <v>155</v>
      </c>
      <c r="BS974" s="0" t="s">
        <v>155</v>
      </c>
      <c r="BV974" s="0" t="s">
        <v>155</v>
      </c>
      <c r="BY974" s="0" t="s">
        <v>156</v>
      </c>
      <c r="CA974" s="0" t="s">
        <v>155</v>
      </c>
      <c r="CC974" s="0" t="s">
        <v>156</v>
      </c>
      <c r="CG974" s="0" t="s">
        <v>155</v>
      </c>
      <c r="CH974" s="0" t="s">
        <v>156</v>
      </c>
      <c r="CK974" s="0" t="s">
        <v>155</v>
      </c>
      <c r="CL974" s="0" t="s">
        <v>156</v>
      </c>
      <c r="CN974" s="0" t="s">
        <v>155</v>
      </c>
      <c r="CO974" s="0" t="s">
        <v>156</v>
      </c>
      <c r="CP974" s="0" t="s">
        <v>155</v>
      </c>
      <c r="CT974" s="0" t="s">
        <v>155</v>
      </c>
      <c r="CU974" s="0" t="s">
        <v>156</v>
      </c>
      <c r="CV974" s="0" t="s">
        <v>155</v>
      </c>
      <c r="CW974" s="0" t="s">
        <v>156</v>
      </c>
      <c r="CY974" s="0" t="s">
        <v>155</v>
      </c>
      <c r="CZ974" s="0" t="s">
        <v>156</v>
      </c>
      <c r="DC974" s="0" t="s">
        <v>155</v>
      </c>
      <c r="DF974" s="0" t="s">
        <v>155</v>
      </c>
      <c r="DG974" s="0" t="s">
        <v>156</v>
      </c>
      <c r="DI974" s="0" t="s">
        <v>155</v>
      </c>
      <c r="DJ974" s="0" t="s">
        <v>156</v>
      </c>
      <c r="DL974" s="0" t="s">
        <v>155</v>
      </c>
      <c r="DM974" s="0" t="s">
        <v>156</v>
      </c>
      <c r="DN974" s="0" t="s">
        <v>155</v>
      </c>
      <c r="DR974" s="0" t="s">
        <v>155</v>
      </c>
      <c r="DS974" s="0" t="s">
        <v>156</v>
      </c>
      <c r="DU974" s="0" t="s">
        <v>155</v>
      </c>
      <c r="DW974" s="0" t="s">
        <v>156</v>
      </c>
      <c r="DX974" s="0" t="s">
        <v>155</v>
      </c>
      <c r="EA974" s="0" t="s">
        <v>155</v>
      </c>
      <c r="ED974" s="0" t="s">
        <v>156</v>
      </c>
      <c r="EF974" s="0" t="s">
        <v>155</v>
      </c>
      <c r="EH974" s="0" t="s">
        <v>156</v>
      </c>
    </row>
    <row r="975" customFormat="false" ht="15" hidden="false" customHeight="false" outlineLevel="0" collapsed="false">
      <c r="A975" s="0" t="s">
        <v>4731</v>
      </c>
      <c r="B975" s="0" t="n">
        <v>78</v>
      </c>
      <c r="C975" s="0" t="n">
        <v>424302</v>
      </c>
      <c r="D975" s="0" t="s">
        <v>1209</v>
      </c>
      <c r="E975" s="0" t="s">
        <v>4732</v>
      </c>
      <c r="F975" s="0" t="str">
        <f aca="false">CONCATENATE(D975," ",LEFT(H975,4),"T=",AU975,"D=",AV975,"R=",AW975,"M=",AX975,"L=",AY975,"B=",AZ975)</f>
        <v>TOWNSEND T=1D=0R=0M=0L=0B=0</v>
      </c>
      <c r="G975" s="0" t="s">
        <v>4733</v>
      </c>
      <c r="I975" s="0" t="s">
        <v>4734</v>
      </c>
      <c r="J975" s="0" t="s">
        <v>4735</v>
      </c>
      <c r="K975" s="0" t="s">
        <v>182</v>
      </c>
      <c r="M975" s="0" t="s">
        <v>4167</v>
      </c>
      <c r="N975" s="0" t="str">
        <f aca="false">RIGHT(M975,LEN(M975)-FIND(" ",M975))</f>
        <v>SUSSEX ST SE</v>
      </c>
      <c r="P975" s="0" t="s">
        <v>147</v>
      </c>
      <c r="Q975" s="0" t="s">
        <v>148</v>
      </c>
      <c r="R975" s="0" t="n">
        <v>44484</v>
      </c>
      <c r="AD975" s="0" t="s">
        <v>149</v>
      </c>
      <c r="AE975" s="0" t="s">
        <v>150</v>
      </c>
      <c r="AF975" s="0" t="s">
        <v>151</v>
      </c>
      <c r="AH975" s="0" t="n">
        <v>14</v>
      </c>
      <c r="AI975" s="0" t="n">
        <v>11</v>
      </c>
      <c r="AN975" s="0" t="s">
        <v>147</v>
      </c>
      <c r="AO975" s="0" t="s">
        <v>4116</v>
      </c>
      <c r="AP975" s="0" t="s">
        <v>4117</v>
      </c>
      <c r="AQ975" s="0" t="n">
        <v>9</v>
      </c>
      <c r="AR975" s="0" t="n">
        <v>64</v>
      </c>
      <c r="AS975" s="0" t="n">
        <v>32</v>
      </c>
      <c r="AU975" s="0" t="n">
        <f aca="false">COUNTA($BA$975:$EH$975)</f>
        <v>1</v>
      </c>
      <c r="AV975" s="0" t="n">
        <f aca="false">COUNTIF($BA$975:$EH$975,"D")</f>
        <v>0</v>
      </c>
      <c r="AW975" s="0" t="n">
        <f aca="false">COUNTIF($BA$975:$EH$975,"R")</f>
        <v>0</v>
      </c>
      <c r="AX975" s="0" t="n">
        <f aca="false">IF(BN975="D",1,0)+IF(BO975="D",1,0)+IF(BT975="D",1,0)+IF(BU975="D",1,0)+IF(BW975="D",1,0)+IF(CC975="D",1,0)+IF(CD975="D",1,0)+IF(CE975="D",1,0)+IF(CF975="D",1,0)+IF(CL975="D",1,0)+IF(CM975="D",1,0)+IF(CQ975="D",1,0)+IF(CR975="D",1,0)+IF(CS975="D",1,0)+IF(CW975="D",1,0)+IF(CX975="D",1,0)+IF(DD975="D",1,0)+IF(DE975="D",1,0)+IF(DJ975="D",1,0)+IF(DK975="D",1,0)+IF(DO975="D",1,0)+IF(DP975="D",1,0)+IF(DQ975="D",1,0)+IF(DW975="D",1,0)+IF(DZ975="D",1,0)+IF(EH975="D",1,0)</f>
        <v>0</v>
      </c>
      <c r="AY975" s="0" t="n">
        <f aca="false">IF(DJ975&lt;&gt;"",1,0)+IF(DK975&lt;&gt;"",1,0)+IF(DM975&lt;&gt;"",1,0)+IF(DO975&lt;&gt;"",1,0)+IF(DP975&lt;&gt;"",1,0)+IF(DQ975&lt;&gt;"",1,0)+IF(DS975&lt;&gt;"",1,0)+IF(DT975&lt;&gt;"",1,0)+IF(DV975&lt;&gt;"",1,0)+IF(DW975&lt;&gt;"",1,0)+IF(DX975&lt;&gt;"",1,0)+IF(DY975&lt;&gt;"",1,0)+IF(DZ975&lt;&gt;"",1,0)+IF(EB975&lt;&gt;"",1,0)+IF(EC975&lt;&gt;"",1,0)+IF(ED975&lt;&gt;"",1,0)+IF(EG975&lt;&gt;"",1,0)+IF(EH975&lt;&gt;"",1,0)</f>
        <v>0</v>
      </c>
      <c r="AZ975" s="0" t="n">
        <f aca="false">IF(EH975&lt;&gt;"",1,0)</f>
        <v>0</v>
      </c>
      <c r="BB975" s="0" t="s">
        <v>154</v>
      </c>
    </row>
    <row r="976" customFormat="false" ht="15" hidden="false" customHeight="false" outlineLevel="0" collapsed="false">
      <c r="A976" s="0" t="s">
        <v>4736</v>
      </c>
      <c r="B976" s="0" t="n">
        <v>78</v>
      </c>
      <c r="C976" s="0" t="n">
        <v>317040</v>
      </c>
      <c r="D976" s="0" t="s">
        <v>4737</v>
      </c>
      <c r="E976" s="0" t="s">
        <v>1704</v>
      </c>
      <c r="F976" s="0" t="str">
        <f aca="false">CONCATENATE(D976," ",LEFT(H976,4),"T=",AU976,"D=",AV976,"R=",AW976,"M=",AX976,"L=",AY976,"B=",AZ976)</f>
        <v>FISHER T=11D=1R=0M=0L=0B=0</v>
      </c>
      <c r="G976" s="0" t="s">
        <v>284</v>
      </c>
      <c r="I976" s="0" t="s">
        <v>4738</v>
      </c>
      <c r="J976" s="0" t="s">
        <v>4739</v>
      </c>
      <c r="K976" s="0" t="s">
        <v>182</v>
      </c>
      <c r="M976" s="0" t="s">
        <v>4740</v>
      </c>
      <c r="N976" s="0" t="str">
        <f aca="false">RIGHT(M976,LEN(M976)-FIND(" ",M976))</f>
        <v>ROGERS AVE SE</v>
      </c>
      <c r="P976" s="0" t="s">
        <v>147</v>
      </c>
      <c r="Q976" s="0" t="s">
        <v>148</v>
      </c>
      <c r="R976" s="0" t="n">
        <v>44484</v>
      </c>
      <c r="AD976" s="0" t="s">
        <v>149</v>
      </c>
      <c r="AE976" s="0" t="s">
        <v>150</v>
      </c>
      <c r="AF976" s="0" t="s">
        <v>151</v>
      </c>
      <c r="AH976" s="0" t="n">
        <v>14</v>
      </c>
      <c r="AI976" s="0" t="n">
        <v>11</v>
      </c>
      <c r="AN976" s="0" t="s">
        <v>147</v>
      </c>
      <c r="AO976" s="0" t="s">
        <v>4116</v>
      </c>
      <c r="AP976" s="0" t="s">
        <v>4117</v>
      </c>
      <c r="AQ976" s="0" t="n">
        <v>9</v>
      </c>
      <c r="AR976" s="0" t="n">
        <v>64</v>
      </c>
      <c r="AS976" s="0" t="n">
        <v>32</v>
      </c>
      <c r="AU976" s="0" t="n">
        <f aca="false">COUNTA($BA$976:$EH$976)</f>
        <v>11</v>
      </c>
      <c r="AV976" s="0" t="n">
        <f aca="false">COUNTIF($BA$976:$EH$976,"D")</f>
        <v>1</v>
      </c>
      <c r="AW976" s="0" t="n">
        <f aca="false">COUNTIF($BA$976:$EH$976,"R")</f>
        <v>0</v>
      </c>
      <c r="AX976" s="0" t="n">
        <f aca="false">IF(BN976="D",1,0)+IF(BO976="D",1,0)+IF(BT976="D",1,0)+IF(BU976="D",1,0)+IF(BW976="D",1,0)+IF(CC976="D",1,0)+IF(CD976="D",1,0)+IF(CE976="D",1,0)+IF(CF976="D",1,0)+IF(CL976="D",1,0)+IF(CM976="D",1,0)+IF(CQ976="D",1,0)+IF(CR976="D",1,0)+IF(CS976="D",1,0)+IF(CW976="D",1,0)+IF(CX976="D",1,0)+IF(DD976="D",1,0)+IF(DE976="D",1,0)+IF(DJ976="D",1,0)+IF(DK976="D",1,0)+IF(DO976="D",1,0)+IF(DP976="D",1,0)+IF(DQ976="D",1,0)+IF(DW976="D",1,0)+IF(DZ976="D",1,0)+IF(EH976="D",1,0)</f>
        <v>0</v>
      </c>
      <c r="AY976" s="0" t="n">
        <f aca="false">IF(DJ976&lt;&gt;"",1,0)+IF(DK976&lt;&gt;"",1,0)+IF(DM976&lt;&gt;"",1,0)+IF(DO976&lt;&gt;"",1,0)+IF(DP976&lt;&gt;"",1,0)+IF(DQ976&lt;&gt;"",1,0)+IF(DS976&lt;&gt;"",1,0)+IF(DT976&lt;&gt;"",1,0)+IF(DV976&lt;&gt;"",1,0)+IF(DW976&lt;&gt;"",1,0)+IF(DX976&lt;&gt;"",1,0)+IF(DY976&lt;&gt;"",1,0)+IF(DZ976&lt;&gt;"",1,0)+IF(EB976&lt;&gt;"",1,0)+IF(EC976&lt;&gt;"",1,0)+IF(ED976&lt;&gt;"",1,0)+IF(EG976&lt;&gt;"",1,0)+IF(EH976&lt;&gt;"",1,0)</f>
        <v>0</v>
      </c>
      <c r="AZ976" s="0" t="n">
        <f aca="false">IF(EH976&lt;&gt;"",1,0)</f>
        <v>0</v>
      </c>
      <c r="BB976" s="0" t="s">
        <v>154</v>
      </c>
      <c r="BJ976" s="0" t="s">
        <v>155</v>
      </c>
      <c r="BK976" s="0" t="s">
        <v>155</v>
      </c>
      <c r="BL976" s="0" t="s">
        <v>155</v>
      </c>
      <c r="BP976" s="0" t="s">
        <v>155</v>
      </c>
      <c r="BY976" s="0" t="s">
        <v>156</v>
      </c>
      <c r="CA976" s="0" t="s">
        <v>155</v>
      </c>
      <c r="CK976" s="0" t="s">
        <v>155</v>
      </c>
      <c r="CP976" s="0" t="s">
        <v>155</v>
      </c>
      <c r="CY976" s="0" t="s">
        <v>155</v>
      </c>
      <c r="DN976" s="0" t="s">
        <v>155</v>
      </c>
    </row>
    <row r="977" customFormat="false" ht="15" hidden="false" customHeight="false" outlineLevel="0" collapsed="false">
      <c r="A977" s="0" t="s">
        <v>4741</v>
      </c>
      <c r="B977" s="0" t="n">
        <v>78</v>
      </c>
      <c r="C977" s="0" t="n">
        <v>434246</v>
      </c>
      <c r="D977" s="0" t="s">
        <v>2325</v>
      </c>
      <c r="E977" s="0" t="s">
        <v>4742</v>
      </c>
      <c r="F977" s="0" t="str">
        <f aca="false">CONCATENATE(D977," ",LEFT(H977,4),"T=",AU977,"D=",AV977,"R=",AW977,"M=",AX977,"L=",AY977,"B=",AZ977)</f>
        <v>CARTER T=4D=0R=0M=0L=0B=0</v>
      </c>
      <c r="G977" s="0" t="s">
        <v>4743</v>
      </c>
      <c r="I977" s="0" t="s">
        <v>4744</v>
      </c>
      <c r="J977" s="0" t="s">
        <v>965</v>
      </c>
      <c r="K977" s="0" t="s">
        <v>144</v>
      </c>
      <c r="M977" s="0" t="s">
        <v>4745</v>
      </c>
      <c r="N977" s="0" t="str">
        <f aca="false">RIGHT(M977,LEN(M977)-FIND(" ",M977))</f>
        <v>CENTRAL PARKWAY AVE SE</v>
      </c>
      <c r="P977" s="0" t="s">
        <v>147</v>
      </c>
      <c r="Q977" s="0" t="s">
        <v>148</v>
      </c>
      <c r="R977" s="0" t="n">
        <v>44484</v>
      </c>
      <c r="AD977" s="0" t="s">
        <v>149</v>
      </c>
      <c r="AE977" s="0" t="s">
        <v>150</v>
      </c>
      <c r="AF977" s="0" t="s">
        <v>151</v>
      </c>
      <c r="AH977" s="0" t="n">
        <v>14</v>
      </c>
      <c r="AI977" s="0" t="n">
        <v>11</v>
      </c>
      <c r="AN977" s="0" t="s">
        <v>147</v>
      </c>
      <c r="AO977" s="0" t="s">
        <v>4116</v>
      </c>
      <c r="AP977" s="0" t="s">
        <v>4117</v>
      </c>
      <c r="AQ977" s="0" t="n">
        <v>9</v>
      </c>
      <c r="AR977" s="0" t="n">
        <v>64</v>
      </c>
      <c r="AS977" s="0" t="n">
        <v>32</v>
      </c>
      <c r="AU977" s="0" t="n">
        <f aca="false">COUNTA($BA$977:$EH$977)</f>
        <v>4</v>
      </c>
      <c r="AV977" s="0" t="n">
        <f aca="false">COUNTIF($BA$977:$EH$977,"D")</f>
        <v>0</v>
      </c>
      <c r="AW977" s="0" t="n">
        <f aca="false">COUNTIF($BA$977:$EH$977,"R")</f>
        <v>0</v>
      </c>
      <c r="AX977" s="0" t="n">
        <f aca="false">IF(BN977="D",1,0)+IF(BO977="D",1,0)+IF(BT977="D",1,0)+IF(BU977="D",1,0)+IF(BW977="D",1,0)+IF(CC977="D",1,0)+IF(CD977="D",1,0)+IF(CE977="D",1,0)+IF(CF977="D",1,0)+IF(CL977="D",1,0)+IF(CM977="D",1,0)+IF(CQ977="D",1,0)+IF(CR977="D",1,0)+IF(CS977="D",1,0)+IF(CW977="D",1,0)+IF(CX977="D",1,0)+IF(DD977="D",1,0)+IF(DE977="D",1,0)+IF(DJ977="D",1,0)+IF(DK977="D",1,0)+IF(DO977="D",1,0)+IF(DP977="D",1,0)+IF(DQ977="D",1,0)+IF(DW977="D",1,0)+IF(DZ977="D",1,0)+IF(EH977="D",1,0)</f>
        <v>0</v>
      </c>
      <c r="AY977" s="0" t="n">
        <f aca="false">IF(DJ977&lt;&gt;"",1,0)+IF(DK977&lt;&gt;"",1,0)+IF(DM977&lt;&gt;"",1,0)+IF(DO977&lt;&gt;"",1,0)+IF(DP977&lt;&gt;"",1,0)+IF(DQ977&lt;&gt;"",1,0)+IF(DS977&lt;&gt;"",1,0)+IF(DT977&lt;&gt;"",1,0)+IF(DV977&lt;&gt;"",1,0)+IF(DW977&lt;&gt;"",1,0)+IF(DX977&lt;&gt;"",1,0)+IF(DY977&lt;&gt;"",1,0)+IF(DZ977&lt;&gt;"",1,0)+IF(EB977&lt;&gt;"",1,0)+IF(EC977&lt;&gt;"",1,0)+IF(ED977&lt;&gt;"",1,0)+IF(EG977&lt;&gt;"",1,0)+IF(EH977&lt;&gt;"",1,0)</f>
        <v>0</v>
      </c>
      <c r="AZ977" s="0" t="n">
        <f aca="false">IF(EH977&lt;&gt;"",1,0)</f>
        <v>0</v>
      </c>
      <c r="BB977" s="0" t="s">
        <v>154</v>
      </c>
      <c r="DI977" s="0" t="s">
        <v>155</v>
      </c>
      <c r="DN977" s="0" t="s">
        <v>155</v>
      </c>
      <c r="DU977" s="0" t="s">
        <v>155</v>
      </c>
    </row>
    <row r="978" customFormat="false" ht="15" hidden="false" customHeight="false" outlineLevel="0" collapsed="false">
      <c r="A978" s="0" t="s">
        <v>4746</v>
      </c>
      <c r="B978" s="0" t="n">
        <v>78</v>
      </c>
      <c r="C978" s="0" t="n">
        <v>486364</v>
      </c>
      <c r="D978" s="0" t="s">
        <v>4747</v>
      </c>
      <c r="E978" s="0" t="s">
        <v>4748</v>
      </c>
      <c r="F978" s="0" t="str">
        <f aca="false">CONCATENATE(D978," ",LEFT(H978,4),"T=",AU978,"D=",AV978,"R=",AW978,"M=",AX978,"L=",AY978,"B=",AZ978)</f>
        <v>COX T=1D=0R=0M=0L=0B=0</v>
      </c>
      <c r="G978" s="0" t="s">
        <v>4591</v>
      </c>
      <c r="I978" s="0" t="s">
        <v>4749</v>
      </c>
      <c r="J978" s="0" t="s">
        <v>415</v>
      </c>
      <c r="K978" s="0" t="s">
        <v>144</v>
      </c>
      <c r="M978" s="0" t="s">
        <v>4750</v>
      </c>
      <c r="N978" s="0" t="str">
        <f aca="false">RIGHT(M978,LEN(M978)-FIND(" ",M978))</f>
        <v>KENMORE AVE SE</v>
      </c>
      <c r="P978" s="0" t="s">
        <v>147</v>
      </c>
      <c r="Q978" s="0" t="s">
        <v>148</v>
      </c>
      <c r="R978" s="0" t="n">
        <v>44484</v>
      </c>
      <c r="AD978" s="0" t="s">
        <v>149</v>
      </c>
      <c r="AE978" s="0" t="s">
        <v>150</v>
      </c>
      <c r="AF978" s="0" t="s">
        <v>151</v>
      </c>
      <c r="AH978" s="0" t="n">
        <v>14</v>
      </c>
      <c r="AI978" s="0" t="n">
        <v>11</v>
      </c>
      <c r="AN978" s="0" t="s">
        <v>147</v>
      </c>
      <c r="AO978" s="0" t="s">
        <v>4116</v>
      </c>
      <c r="AP978" s="0" t="s">
        <v>4117</v>
      </c>
      <c r="AQ978" s="0" t="n">
        <v>9</v>
      </c>
      <c r="AR978" s="0" t="n">
        <v>64</v>
      </c>
      <c r="AS978" s="0" t="n">
        <v>32</v>
      </c>
      <c r="AU978" s="0" t="n">
        <f aca="false">COUNTA($BA$978:$EH$978)</f>
        <v>1</v>
      </c>
      <c r="AV978" s="0" t="n">
        <f aca="false">COUNTIF($BA$978:$EH$978,"D")</f>
        <v>0</v>
      </c>
      <c r="AW978" s="0" t="n">
        <f aca="false">COUNTIF($BA$978:$EH$978,"R")</f>
        <v>0</v>
      </c>
      <c r="AX978" s="0" t="n">
        <f aca="false">IF(BN978="D",1,0)+IF(BO978="D",1,0)+IF(BT978="D",1,0)+IF(BU978="D",1,0)+IF(BW978="D",1,0)+IF(CC978="D",1,0)+IF(CD978="D",1,0)+IF(CE978="D",1,0)+IF(CF978="D",1,0)+IF(CL978="D",1,0)+IF(CM978="D",1,0)+IF(CQ978="D",1,0)+IF(CR978="D",1,0)+IF(CS978="D",1,0)+IF(CW978="D",1,0)+IF(CX978="D",1,0)+IF(DD978="D",1,0)+IF(DE978="D",1,0)+IF(DJ978="D",1,0)+IF(DK978="D",1,0)+IF(DO978="D",1,0)+IF(DP978="D",1,0)+IF(DQ978="D",1,0)+IF(DW978="D",1,0)+IF(DZ978="D",1,0)+IF(EH978="D",1,0)</f>
        <v>0</v>
      </c>
      <c r="AY978" s="0" t="n">
        <f aca="false">IF(DJ978&lt;&gt;"",1,0)+IF(DK978&lt;&gt;"",1,0)+IF(DM978&lt;&gt;"",1,0)+IF(DO978&lt;&gt;"",1,0)+IF(DP978&lt;&gt;"",1,0)+IF(DQ978&lt;&gt;"",1,0)+IF(DS978&lt;&gt;"",1,0)+IF(DT978&lt;&gt;"",1,0)+IF(DV978&lt;&gt;"",1,0)+IF(DW978&lt;&gt;"",1,0)+IF(DX978&lt;&gt;"",1,0)+IF(DY978&lt;&gt;"",1,0)+IF(DZ978&lt;&gt;"",1,0)+IF(EB978&lt;&gt;"",1,0)+IF(EC978&lt;&gt;"",1,0)+IF(ED978&lt;&gt;"",1,0)+IF(EG978&lt;&gt;"",1,0)+IF(EH978&lt;&gt;"",1,0)</f>
        <v>0</v>
      </c>
      <c r="AZ978" s="0" t="n">
        <f aca="false">IF(EH978&lt;&gt;"",1,0)</f>
        <v>0</v>
      </c>
      <c r="BB978" s="0" t="s">
        <v>154</v>
      </c>
    </row>
    <row r="979" customFormat="false" ht="15" hidden="false" customHeight="false" outlineLevel="0" collapsed="false">
      <c r="A979" s="0" t="s">
        <v>4751</v>
      </c>
      <c r="B979" s="0" t="n">
        <v>78</v>
      </c>
      <c r="C979" s="0" t="n">
        <v>458627</v>
      </c>
      <c r="D979" s="0" t="s">
        <v>4752</v>
      </c>
      <c r="E979" s="0" t="s">
        <v>4753</v>
      </c>
      <c r="F979" s="0" t="str">
        <f aca="false">CONCATENATE(D979," ",LEFT(H979,4),"T=",AU979,"D=",AV979,"R=",AW979,"M=",AX979,"L=",AY979,"B=",AZ979)</f>
        <v>MALSCH T=3D=0R=0M=0L=0B=0</v>
      </c>
      <c r="G979" s="0" t="s">
        <v>4754</v>
      </c>
      <c r="I979" s="0" t="s">
        <v>4755</v>
      </c>
      <c r="J979" s="0" t="s">
        <v>4756</v>
      </c>
      <c r="K979" s="0" t="s">
        <v>144</v>
      </c>
      <c r="M979" s="0" t="s">
        <v>4114</v>
      </c>
      <c r="N979" s="0" t="str">
        <f aca="false">RIGHT(M979,LEN(M979)-FIND(" ",M979))</f>
        <v>ARBOR AVE SE</v>
      </c>
      <c r="O979" s="0" t="s">
        <v>4757</v>
      </c>
      <c r="P979" s="0" t="s">
        <v>147</v>
      </c>
      <c r="Q979" s="0" t="s">
        <v>148</v>
      </c>
      <c r="R979" s="0" t="n">
        <v>44484</v>
      </c>
      <c r="AD979" s="0" t="s">
        <v>149</v>
      </c>
      <c r="AE979" s="0" t="s">
        <v>150</v>
      </c>
      <c r="AF979" s="0" t="s">
        <v>151</v>
      </c>
      <c r="AH979" s="0" t="n">
        <v>14</v>
      </c>
      <c r="AI979" s="0" t="n">
        <v>11</v>
      </c>
      <c r="AN979" s="0" t="s">
        <v>147</v>
      </c>
      <c r="AO979" s="0" t="s">
        <v>4116</v>
      </c>
      <c r="AP979" s="0" t="s">
        <v>4117</v>
      </c>
      <c r="AQ979" s="0" t="n">
        <v>9</v>
      </c>
      <c r="AR979" s="0" t="n">
        <v>64</v>
      </c>
      <c r="AS979" s="0" t="n">
        <v>32</v>
      </c>
      <c r="AU979" s="0" t="n">
        <f aca="false">COUNTA($BA$979:$EH$979)</f>
        <v>3</v>
      </c>
      <c r="AV979" s="0" t="n">
        <f aca="false">COUNTIF($BA$979:$EH$979,"D")</f>
        <v>0</v>
      </c>
      <c r="AW979" s="0" t="n">
        <f aca="false">COUNTIF($BA$979:$EH$979,"R")</f>
        <v>0</v>
      </c>
      <c r="AX979" s="0" t="n">
        <f aca="false">IF(BN979="D",1,0)+IF(BO979="D",1,0)+IF(BT979="D",1,0)+IF(BU979="D",1,0)+IF(BW979="D",1,0)+IF(CC979="D",1,0)+IF(CD979="D",1,0)+IF(CE979="D",1,0)+IF(CF979="D",1,0)+IF(CL979="D",1,0)+IF(CM979="D",1,0)+IF(CQ979="D",1,0)+IF(CR979="D",1,0)+IF(CS979="D",1,0)+IF(CW979="D",1,0)+IF(CX979="D",1,0)+IF(DD979="D",1,0)+IF(DE979="D",1,0)+IF(DJ979="D",1,0)+IF(DK979="D",1,0)+IF(DO979="D",1,0)+IF(DP979="D",1,0)+IF(DQ979="D",1,0)+IF(DW979="D",1,0)+IF(DZ979="D",1,0)+IF(EH979="D",1,0)</f>
        <v>0</v>
      </c>
      <c r="AY979" s="0" t="n">
        <f aca="false">IF(DJ979&lt;&gt;"",1,0)+IF(DK979&lt;&gt;"",1,0)+IF(DM979&lt;&gt;"",1,0)+IF(DO979&lt;&gt;"",1,0)+IF(DP979&lt;&gt;"",1,0)+IF(DQ979&lt;&gt;"",1,0)+IF(DS979&lt;&gt;"",1,0)+IF(DT979&lt;&gt;"",1,0)+IF(DV979&lt;&gt;"",1,0)+IF(DW979&lt;&gt;"",1,0)+IF(DX979&lt;&gt;"",1,0)+IF(DY979&lt;&gt;"",1,0)+IF(DZ979&lt;&gt;"",1,0)+IF(EB979&lt;&gt;"",1,0)+IF(EC979&lt;&gt;"",1,0)+IF(ED979&lt;&gt;"",1,0)+IF(EG979&lt;&gt;"",1,0)+IF(EH979&lt;&gt;"",1,0)</f>
        <v>0</v>
      </c>
      <c r="AZ979" s="0" t="n">
        <f aca="false">IF(EH979&lt;&gt;"",1,0)</f>
        <v>0</v>
      </c>
      <c r="BB979" s="0" t="s">
        <v>154</v>
      </c>
      <c r="EA979" s="0" t="s">
        <v>155</v>
      </c>
      <c r="EF979" s="0" t="s">
        <v>155</v>
      </c>
    </row>
    <row r="980" customFormat="false" ht="15" hidden="false" customHeight="false" outlineLevel="0" collapsed="false">
      <c r="A980" s="0" t="s">
        <v>4758</v>
      </c>
      <c r="B980" s="0" t="n">
        <v>78</v>
      </c>
      <c r="C980" s="0" t="n">
        <v>420374</v>
      </c>
      <c r="D980" s="0" t="s">
        <v>4759</v>
      </c>
      <c r="E980" s="0" t="s">
        <v>942</v>
      </c>
      <c r="F980" s="0" t="str">
        <f aca="false">CONCATENATE(D980," ",LEFT(H980,4),"T=",AU980,"D=",AV980,"R=",AW980,"M=",AX980,"L=",AY980,"B=",AZ980)</f>
        <v>ELSTON T=3D=0R=0M=0L=0B=0</v>
      </c>
      <c r="G980" s="0" t="s">
        <v>298</v>
      </c>
      <c r="I980" s="0" t="s">
        <v>4760</v>
      </c>
      <c r="J980" s="0" t="s">
        <v>4761</v>
      </c>
      <c r="K980" s="0" t="s">
        <v>144</v>
      </c>
      <c r="M980" s="0" t="s">
        <v>4762</v>
      </c>
      <c r="N980" s="0" t="str">
        <f aca="false">RIGHT(M980,LEN(M980)-FIND(" ",M980))</f>
        <v>PERKINSWOOD BLVD SE</v>
      </c>
      <c r="P980" s="0" t="s">
        <v>147</v>
      </c>
      <c r="Q980" s="0" t="s">
        <v>148</v>
      </c>
      <c r="R980" s="0" t="n">
        <v>44483</v>
      </c>
      <c r="AD980" s="0" t="s">
        <v>149</v>
      </c>
      <c r="AE980" s="0" t="s">
        <v>150</v>
      </c>
      <c r="AF980" s="0" t="s">
        <v>151</v>
      </c>
      <c r="AH980" s="0" t="n">
        <v>14</v>
      </c>
      <c r="AI980" s="0" t="n">
        <v>11</v>
      </c>
      <c r="AN980" s="0" t="s">
        <v>147</v>
      </c>
      <c r="AO980" s="0" t="s">
        <v>4116</v>
      </c>
      <c r="AP980" s="0" t="s">
        <v>4117</v>
      </c>
      <c r="AQ980" s="0" t="n">
        <v>9</v>
      </c>
      <c r="AR980" s="0" t="n">
        <v>64</v>
      </c>
      <c r="AS980" s="0" t="n">
        <v>32</v>
      </c>
      <c r="AU980" s="0" t="n">
        <f aca="false">COUNTA($BA$980:$EH$980)</f>
        <v>3</v>
      </c>
      <c r="AV980" s="0" t="n">
        <f aca="false">COUNTIF($BA$980:$EH$980,"D")</f>
        <v>0</v>
      </c>
      <c r="AW980" s="0" t="n">
        <f aca="false">COUNTIF($BA$980:$EH$980,"R")</f>
        <v>0</v>
      </c>
      <c r="AX980" s="0" t="n">
        <f aca="false">IF(BN980="D",1,0)+IF(BO980="D",1,0)+IF(BT980="D",1,0)+IF(BU980="D",1,0)+IF(BW980="D",1,0)+IF(CC980="D",1,0)+IF(CD980="D",1,0)+IF(CE980="D",1,0)+IF(CF980="D",1,0)+IF(CL980="D",1,0)+IF(CM980="D",1,0)+IF(CQ980="D",1,0)+IF(CR980="D",1,0)+IF(CS980="D",1,0)+IF(CW980="D",1,0)+IF(CX980="D",1,0)+IF(DD980="D",1,0)+IF(DE980="D",1,0)+IF(DJ980="D",1,0)+IF(DK980="D",1,0)+IF(DO980="D",1,0)+IF(DP980="D",1,0)+IF(DQ980="D",1,0)+IF(DW980="D",1,0)+IF(DZ980="D",1,0)+IF(EH980="D",1,0)</f>
        <v>0</v>
      </c>
      <c r="AY980" s="0" t="n">
        <f aca="false">IF(DJ980&lt;&gt;"",1,0)+IF(DK980&lt;&gt;"",1,0)+IF(DM980&lt;&gt;"",1,0)+IF(DO980&lt;&gt;"",1,0)+IF(DP980&lt;&gt;"",1,0)+IF(DQ980&lt;&gt;"",1,0)+IF(DS980&lt;&gt;"",1,0)+IF(DT980&lt;&gt;"",1,0)+IF(DV980&lt;&gt;"",1,0)+IF(DW980&lt;&gt;"",1,0)+IF(DX980&lt;&gt;"",1,0)+IF(DY980&lt;&gt;"",1,0)+IF(DZ980&lt;&gt;"",1,0)+IF(EB980&lt;&gt;"",1,0)+IF(EC980&lt;&gt;"",1,0)+IF(ED980&lt;&gt;"",1,0)+IF(EG980&lt;&gt;"",1,0)+IF(EH980&lt;&gt;"",1,0)</f>
        <v>0</v>
      </c>
      <c r="AZ980" s="0" t="n">
        <f aca="false">IF(EH980&lt;&gt;"",1,0)</f>
        <v>0</v>
      </c>
      <c r="BB980" s="0" t="s">
        <v>154</v>
      </c>
      <c r="DC980" s="0" t="s">
        <v>155</v>
      </c>
      <c r="DN980" s="0" t="s">
        <v>155</v>
      </c>
    </row>
    <row r="981" customFormat="false" ht="15" hidden="false" customHeight="false" outlineLevel="0" collapsed="false">
      <c r="A981" s="0" t="s">
        <v>4763</v>
      </c>
      <c r="B981" s="0" t="n">
        <v>78</v>
      </c>
      <c r="C981" s="0" t="n">
        <v>317792</v>
      </c>
      <c r="D981" s="0" t="s">
        <v>3461</v>
      </c>
      <c r="E981" s="0" t="s">
        <v>275</v>
      </c>
      <c r="F981" s="0" t="str">
        <f aca="false">CONCATENATE(D981," ",LEFT(H981,4),"T=",AU981,"D=",AV981,"R=",AW981,"M=",AX981,"L=",AY981,"B=",AZ981)</f>
        <v>MICHELAKIS T=22D=6R=0M=3L=4B=1</v>
      </c>
      <c r="I981" s="0" t="s">
        <v>4764</v>
      </c>
      <c r="J981" s="0" t="s">
        <v>4765</v>
      </c>
      <c r="K981" s="0" t="s">
        <v>144</v>
      </c>
      <c r="L981" s="0" t="s">
        <v>156</v>
      </c>
      <c r="M981" s="0" t="s">
        <v>4766</v>
      </c>
      <c r="N981" s="0" t="str">
        <f aca="false">RIGHT(M981,LEN(M981)-FIND(" ",M981))</f>
        <v>SUSSEX ST SE</v>
      </c>
      <c r="P981" s="0" t="s">
        <v>147</v>
      </c>
      <c r="Q981" s="0" t="s">
        <v>148</v>
      </c>
      <c r="R981" s="0" t="n">
        <v>44484</v>
      </c>
      <c r="AD981" s="0" t="s">
        <v>149</v>
      </c>
      <c r="AE981" s="0" t="s">
        <v>150</v>
      </c>
      <c r="AF981" s="0" t="s">
        <v>151</v>
      </c>
      <c r="AH981" s="0" t="n">
        <v>14</v>
      </c>
      <c r="AI981" s="0" t="n">
        <v>11</v>
      </c>
      <c r="AN981" s="0" t="s">
        <v>147</v>
      </c>
      <c r="AO981" s="0" t="s">
        <v>4116</v>
      </c>
      <c r="AP981" s="0" t="s">
        <v>4117</v>
      </c>
      <c r="AQ981" s="0" t="n">
        <v>9</v>
      </c>
      <c r="AR981" s="0" t="n">
        <v>64</v>
      </c>
      <c r="AS981" s="0" t="n">
        <v>32</v>
      </c>
      <c r="AU981" s="0" t="n">
        <f aca="false">COUNTA($BA$981:$EH$981)</f>
        <v>22</v>
      </c>
      <c r="AV981" s="0" t="n">
        <f aca="false">COUNTIF($BA$981:$EH$981,"D")</f>
        <v>6</v>
      </c>
      <c r="AW981" s="0" t="n">
        <f aca="false">COUNTIF($BA$981:$EH$981,"R")</f>
        <v>0</v>
      </c>
      <c r="AX981" s="0" t="n">
        <f aca="false">IF(BN981="D",1,0)+IF(BO981="D",1,0)+IF(BT981="D",1,0)+IF(BU981="D",1,0)+IF(BW981="D",1,0)+IF(CC981="D",1,0)+IF(CD981="D",1,0)+IF(CE981="D",1,0)+IF(CF981="D",1,0)+IF(CL981="D",1,0)+IF(CM981="D",1,0)+IF(CQ981="D",1,0)+IF(CR981="D",1,0)+IF(CS981="D",1,0)+IF(CW981="D",1,0)+IF(CX981="D",1,0)+IF(DD981="D",1,0)+IF(DE981="D",1,0)+IF(DJ981="D",1,0)+IF(DK981="D",1,0)+IF(DO981="D",1,0)+IF(DP981="D",1,0)+IF(DQ981="D",1,0)+IF(DW981="D",1,0)+IF(DZ981="D",1,0)+IF(EH981="D",1,0)</f>
        <v>3</v>
      </c>
      <c r="AY981" s="0" t="n">
        <f aca="false">IF(DJ981&lt;&gt;"",1,0)+IF(DK981&lt;&gt;"",1,0)+IF(DM981&lt;&gt;"",1,0)+IF(DO981&lt;&gt;"",1,0)+IF(DP981&lt;&gt;"",1,0)+IF(DQ981&lt;&gt;"",1,0)+IF(DS981&lt;&gt;"",1,0)+IF(DT981&lt;&gt;"",1,0)+IF(DV981&lt;&gt;"",1,0)+IF(DW981&lt;&gt;"",1,0)+IF(DX981&lt;&gt;"",1,0)+IF(DY981&lt;&gt;"",1,0)+IF(DZ981&lt;&gt;"",1,0)+IF(EB981&lt;&gt;"",1,0)+IF(EC981&lt;&gt;"",1,0)+IF(ED981&lt;&gt;"",1,0)+IF(EG981&lt;&gt;"",1,0)+IF(EH981&lt;&gt;"",1,0)</f>
        <v>4</v>
      </c>
      <c r="AZ981" s="0" t="n">
        <f aca="false">IF(EH981&lt;&gt;"",1,0)</f>
        <v>1</v>
      </c>
      <c r="BB981" s="0" t="s">
        <v>154</v>
      </c>
      <c r="BK981" s="0" t="s">
        <v>155</v>
      </c>
      <c r="BL981" s="0" t="s">
        <v>155</v>
      </c>
      <c r="BY981" s="0" t="s">
        <v>156</v>
      </c>
      <c r="CA981" s="0" t="s">
        <v>155</v>
      </c>
      <c r="CK981" s="0" t="s">
        <v>155</v>
      </c>
      <c r="CL981" s="0" t="s">
        <v>156</v>
      </c>
      <c r="CN981" s="0" t="s">
        <v>155</v>
      </c>
      <c r="CP981" s="0" t="s">
        <v>155</v>
      </c>
      <c r="CZ981" s="0" t="s">
        <v>156</v>
      </c>
      <c r="DC981" s="0" t="s">
        <v>155</v>
      </c>
      <c r="DI981" s="0" t="s">
        <v>155</v>
      </c>
      <c r="DL981" s="0" t="s">
        <v>155</v>
      </c>
      <c r="DN981" s="0" t="s">
        <v>155</v>
      </c>
      <c r="DR981" s="0" t="s">
        <v>155</v>
      </c>
      <c r="DS981" s="0" t="s">
        <v>156</v>
      </c>
      <c r="DU981" s="0" t="s">
        <v>155</v>
      </c>
      <c r="DW981" s="0" t="s">
        <v>156</v>
      </c>
      <c r="DX981" s="0" t="s">
        <v>155</v>
      </c>
      <c r="EA981" s="0" t="s">
        <v>155</v>
      </c>
      <c r="EF981" s="0" t="s">
        <v>155</v>
      </c>
      <c r="EH981" s="0" t="s">
        <v>156</v>
      </c>
    </row>
    <row r="982" customFormat="false" ht="15" hidden="false" customHeight="false" outlineLevel="0" collapsed="false">
      <c r="A982" s="0" t="s">
        <v>4767</v>
      </c>
      <c r="B982" s="0" t="n">
        <v>78</v>
      </c>
      <c r="C982" s="0" t="n">
        <v>122227</v>
      </c>
      <c r="D982" s="0" t="s">
        <v>4768</v>
      </c>
      <c r="E982" s="0" t="s">
        <v>4769</v>
      </c>
      <c r="F982" s="0" t="str">
        <f aca="false">CONCATENATE(D982," ",LEFT(H982,4),"T=",AU982,"D=",AV982,"R=",AW982,"M=",AX982,"L=",AY982,"B=",AZ982)</f>
        <v>HOLT T=20D=2R=0M=0L=0B=0</v>
      </c>
      <c r="G982" s="0" t="s">
        <v>145</v>
      </c>
      <c r="I982" s="0" t="s">
        <v>4770</v>
      </c>
      <c r="J982" s="0" t="s">
        <v>1506</v>
      </c>
      <c r="K982" s="0" t="s">
        <v>182</v>
      </c>
      <c r="M982" s="0" t="s">
        <v>4771</v>
      </c>
      <c r="N982" s="0" t="str">
        <f aca="false">RIGHT(M982,LEN(M982)-FIND(" ",M982))</f>
        <v>TRUMBULL AVE SE</v>
      </c>
      <c r="P982" s="0" t="s">
        <v>147</v>
      </c>
      <c r="Q982" s="0" t="s">
        <v>148</v>
      </c>
      <c r="R982" s="0" t="n">
        <v>44484</v>
      </c>
      <c r="AD982" s="0" t="s">
        <v>149</v>
      </c>
      <c r="AE982" s="0" t="s">
        <v>150</v>
      </c>
      <c r="AF982" s="0" t="s">
        <v>151</v>
      </c>
      <c r="AH982" s="0" t="n">
        <v>14</v>
      </c>
      <c r="AI982" s="0" t="n">
        <v>11</v>
      </c>
      <c r="AN982" s="0" t="s">
        <v>147</v>
      </c>
      <c r="AO982" s="0" t="s">
        <v>4116</v>
      </c>
      <c r="AP982" s="0" t="s">
        <v>4117</v>
      </c>
      <c r="AQ982" s="0" t="n">
        <v>9</v>
      </c>
      <c r="AR982" s="0" t="n">
        <v>64</v>
      </c>
      <c r="AS982" s="0" t="n">
        <v>32</v>
      </c>
      <c r="AU982" s="0" t="n">
        <f aca="false">COUNTA($BA$982:$EH$982)</f>
        <v>20</v>
      </c>
      <c r="AV982" s="0" t="n">
        <f aca="false">COUNTIF($BA$982:$EH$982,"D")</f>
        <v>2</v>
      </c>
      <c r="AW982" s="0" t="n">
        <f aca="false">COUNTIF($BA$982:$EH$982,"R")</f>
        <v>0</v>
      </c>
      <c r="AX982" s="0" t="n">
        <f aca="false">IF(BN982="D",1,0)+IF(BO982="D",1,0)+IF(BT982="D",1,0)+IF(BU982="D",1,0)+IF(BW982="D",1,0)+IF(CC982="D",1,0)+IF(CD982="D",1,0)+IF(CE982="D",1,0)+IF(CF982="D",1,0)+IF(CL982="D",1,0)+IF(CM982="D",1,0)+IF(CQ982="D",1,0)+IF(CR982="D",1,0)+IF(CS982="D",1,0)+IF(CW982="D",1,0)+IF(CX982="D",1,0)+IF(DD982="D",1,0)+IF(DE982="D",1,0)+IF(DJ982="D",1,0)+IF(DK982="D",1,0)+IF(DO982="D",1,0)+IF(DP982="D",1,0)+IF(DQ982="D",1,0)+IF(DW982="D",1,0)+IF(DZ982="D",1,0)+IF(EH982="D",1,0)</f>
        <v>0</v>
      </c>
      <c r="AY982" s="0" t="n">
        <f aca="false">IF(DJ982&lt;&gt;"",1,0)+IF(DK982&lt;&gt;"",1,0)+IF(DM982&lt;&gt;"",1,0)+IF(DO982&lt;&gt;"",1,0)+IF(DP982&lt;&gt;"",1,0)+IF(DQ982&lt;&gt;"",1,0)+IF(DS982&lt;&gt;"",1,0)+IF(DT982&lt;&gt;"",1,0)+IF(DV982&lt;&gt;"",1,0)+IF(DW982&lt;&gt;"",1,0)+IF(DX982&lt;&gt;"",1,0)+IF(DY982&lt;&gt;"",1,0)+IF(DZ982&lt;&gt;"",1,0)+IF(EB982&lt;&gt;"",1,0)+IF(EC982&lt;&gt;"",1,0)+IF(ED982&lt;&gt;"",1,0)+IF(EG982&lt;&gt;"",1,0)+IF(EH982&lt;&gt;"",1,0)</f>
        <v>0</v>
      </c>
      <c r="AZ982" s="0" t="n">
        <f aca="false">IF(EH982&lt;&gt;"",1,0)</f>
        <v>0</v>
      </c>
      <c r="BB982" s="0" t="s">
        <v>154</v>
      </c>
      <c r="BC982" s="0" t="s">
        <v>155</v>
      </c>
      <c r="BD982" s="0" t="s">
        <v>155</v>
      </c>
      <c r="BF982" s="0" t="s">
        <v>155</v>
      </c>
      <c r="BG982" s="0" t="s">
        <v>155</v>
      </c>
      <c r="BH982" s="0" t="s">
        <v>155</v>
      </c>
      <c r="BI982" s="0" t="s">
        <v>155</v>
      </c>
      <c r="BJ982" s="0" t="s">
        <v>155</v>
      </c>
      <c r="BK982" s="0" t="s">
        <v>155</v>
      </c>
      <c r="BL982" s="0" t="s">
        <v>155</v>
      </c>
      <c r="BP982" s="0" t="s">
        <v>155</v>
      </c>
      <c r="BR982" s="0" t="s">
        <v>155</v>
      </c>
      <c r="BS982" s="0" t="s">
        <v>155</v>
      </c>
      <c r="BV982" s="0" t="s">
        <v>155</v>
      </c>
      <c r="BY982" s="0" t="s">
        <v>156</v>
      </c>
      <c r="CA982" s="0" t="s">
        <v>155</v>
      </c>
      <c r="CG982" s="0" t="s">
        <v>155</v>
      </c>
      <c r="CH982" s="0" t="s">
        <v>156</v>
      </c>
      <c r="CK982" s="0" t="s">
        <v>155</v>
      </c>
      <c r="CV982" s="0" t="s">
        <v>155</v>
      </c>
    </row>
    <row r="983" customFormat="false" ht="15" hidden="false" customHeight="false" outlineLevel="0" collapsed="false">
      <c r="A983" s="0" t="s">
        <v>4772</v>
      </c>
      <c r="B983" s="0" t="n">
        <v>78</v>
      </c>
      <c r="C983" s="0" t="n">
        <v>395381</v>
      </c>
      <c r="D983" s="0" t="s">
        <v>4773</v>
      </c>
      <c r="E983" s="0" t="s">
        <v>4774</v>
      </c>
      <c r="F983" s="0" t="str">
        <f aca="false">CONCATENATE(D983," ",LEFT(H983,4),"T=",AU983,"D=",AV983,"R=",AW983,"M=",AX983,"L=",AY983,"B=",AZ983)</f>
        <v>HERBERT T=30D=10R=0M=0L=2B=0</v>
      </c>
      <c r="G983" s="0" t="s">
        <v>145</v>
      </c>
      <c r="I983" s="0" t="s">
        <v>4775</v>
      </c>
      <c r="J983" s="0" t="s">
        <v>4776</v>
      </c>
      <c r="K983" s="0" t="s">
        <v>144</v>
      </c>
      <c r="L983" s="0" t="s">
        <v>156</v>
      </c>
      <c r="M983" s="0" t="s">
        <v>4114</v>
      </c>
      <c r="N983" s="0" t="str">
        <f aca="false">RIGHT(M983,LEN(M983)-FIND(" ",M983))</f>
        <v>ARBOR AVE SE</v>
      </c>
      <c r="O983" s="0" t="s">
        <v>300</v>
      </c>
      <c r="P983" s="0" t="s">
        <v>147</v>
      </c>
      <c r="Q983" s="0" t="s">
        <v>148</v>
      </c>
      <c r="R983" s="0" t="n">
        <v>44484</v>
      </c>
      <c r="AD983" s="0" t="s">
        <v>149</v>
      </c>
      <c r="AE983" s="0" t="s">
        <v>150</v>
      </c>
      <c r="AF983" s="0" t="s">
        <v>151</v>
      </c>
      <c r="AH983" s="0" t="n">
        <v>14</v>
      </c>
      <c r="AI983" s="0" t="n">
        <v>11</v>
      </c>
      <c r="AN983" s="0" t="s">
        <v>147</v>
      </c>
      <c r="AO983" s="0" t="s">
        <v>4116</v>
      </c>
      <c r="AP983" s="0" t="s">
        <v>4117</v>
      </c>
      <c r="AQ983" s="0" t="n">
        <v>9</v>
      </c>
      <c r="AR983" s="0" t="n">
        <v>64</v>
      </c>
      <c r="AS983" s="0" t="n">
        <v>32</v>
      </c>
      <c r="AU983" s="0" t="n">
        <f aca="false">COUNTA($BA$983:$EH$983)</f>
        <v>30</v>
      </c>
      <c r="AV983" s="0" t="n">
        <f aca="false">COUNTIF($BA$983:$EH$983,"D")</f>
        <v>10</v>
      </c>
      <c r="AW983" s="0" t="n">
        <f aca="false">COUNTIF($BA$983:$EH$983,"R")</f>
        <v>0</v>
      </c>
      <c r="AX983" s="0" t="n">
        <f aca="false">IF(BN983="D",1,0)+IF(BO983="D",1,0)+IF(BT983="D",1,0)+IF(BU983="D",1,0)+IF(BW983="D",1,0)+IF(CC983="D",1,0)+IF(CD983="D",1,0)+IF(CE983="D",1,0)+IF(CF983="D",1,0)+IF(CL983="D",1,0)+IF(CM983="D",1,0)+IF(CQ983="D",1,0)+IF(CR983="D",1,0)+IF(CS983="D",1,0)+IF(CW983="D",1,0)+IF(CX983="D",1,0)+IF(DD983="D",1,0)+IF(DE983="D",1,0)+IF(DJ983="D",1,0)+IF(DK983="D",1,0)+IF(DO983="D",1,0)+IF(DP983="D",1,0)+IF(DQ983="D",1,0)+IF(DW983="D",1,0)+IF(DZ983="D",1,0)+IF(EH983="D",1,0)</f>
        <v>0</v>
      </c>
      <c r="AY983" s="0" t="n">
        <f aca="false">IF(DJ983&lt;&gt;"",1,0)+IF(DK983&lt;&gt;"",1,0)+IF(DM983&lt;&gt;"",1,0)+IF(DO983&lt;&gt;"",1,0)+IF(DP983&lt;&gt;"",1,0)+IF(DQ983&lt;&gt;"",1,0)+IF(DS983&lt;&gt;"",1,0)+IF(DT983&lt;&gt;"",1,0)+IF(DV983&lt;&gt;"",1,0)+IF(DW983&lt;&gt;"",1,0)+IF(DX983&lt;&gt;"",1,0)+IF(DY983&lt;&gt;"",1,0)+IF(DZ983&lt;&gt;"",1,0)+IF(EB983&lt;&gt;"",1,0)+IF(EC983&lt;&gt;"",1,0)+IF(ED983&lt;&gt;"",1,0)+IF(EG983&lt;&gt;"",1,0)+IF(EH983&lt;&gt;"",1,0)</f>
        <v>2</v>
      </c>
      <c r="AZ983" s="0" t="n">
        <f aca="false">IF(EH983&lt;&gt;"",1,0)</f>
        <v>0</v>
      </c>
      <c r="BB983" s="0" t="s">
        <v>154</v>
      </c>
      <c r="BC983" s="0" t="s">
        <v>156</v>
      </c>
      <c r="BD983" s="0" t="s">
        <v>155</v>
      </c>
      <c r="BH983" s="0" t="s">
        <v>155</v>
      </c>
      <c r="BK983" s="0" t="s">
        <v>156</v>
      </c>
      <c r="BL983" s="0" t="s">
        <v>155</v>
      </c>
      <c r="BP983" s="0" t="s">
        <v>155</v>
      </c>
      <c r="BR983" s="0" t="s">
        <v>156</v>
      </c>
      <c r="BS983" s="0" t="s">
        <v>155</v>
      </c>
      <c r="BY983" s="0" t="s">
        <v>156</v>
      </c>
      <c r="CA983" s="0" t="s">
        <v>155</v>
      </c>
      <c r="CG983" s="0" t="s">
        <v>155</v>
      </c>
      <c r="CH983" s="0" t="s">
        <v>156</v>
      </c>
      <c r="CK983" s="0" t="s">
        <v>155</v>
      </c>
      <c r="CN983" s="0" t="s">
        <v>155</v>
      </c>
      <c r="CP983" s="0" t="s">
        <v>155</v>
      </c>
      <c r="CU983" s="0" t="s">
        <v>156</v>
      </c>
      <c r="CV983" s="0" t="s">
        <v>155</v>
      </c>
      <c r="CW983" s="0" t="s">
        <v>155</v>
      </c>
      <c r="CY983" s="0" t="s">
        <v>155</v>
      </c>
      <c r="CZ983" s="0" t="s">
        <v>156</v>
      </c>
      <c r="DC983" s="0" t="s">
        <v>155</v>
      </c>
      <c r="DF983" s="0" t="s">
        <v>155</v>
      </c>
      <c r="DG983" s="0" t="s">
        <v>156</v>
      </c>
      <c r="DI983" s="0" t="s">
        <v>155</v>
      </c>
      <c r="DM983" s="0" t="s">
        <v>156</v>
      </c>
      <c r="DN983" s="0" t="s">
        <v>155</v>
      </c>
      <c r="DS983" s="0" t="s">
        <v>156</v>
      </c>
      <c r="DU983" s="0" t="s">
        <v>155</v>
      </c>
      <c r="EF983" s="0" t="s">
        <v>155</v>
      </c>
    </row>
    <row r="984" customFormat="false" ht="15" hidden="false" customHeight="false" outlineLevel="0" collapsed="false">
      <c r="A984" s="0" t="s">
        <v>4777</v>
      </c>
      <c r="B984" s="0" t="n">
        <v>78</v>
      </c>
      <c r="C984" s="0" t="n">
        <v>494784</v>
      </c>
      <c r="D984" s="0" t="s">
        <v>749</v>
      </c>
      <c r="E984" s="0" t="s">
        <v>580</v>
      </c>
      <c r="F984" s="0" t="str">
        <f aca="false">CONCATENATE(D984," ",LEFT(H984,4),"T=",AU984,"D=",AV984,"R=",AW984,"M=",AX984,"L=",AY984,"B=",AZ984)</f>
        <v>TUCKER T=1D=0R=0M=0L=0B=0</v>
      </c>
      <c r="G984" s="0" t="s">
        <v>750</v>
      </c>
      <c r="I984" s="0" t="s">
        <v>4778</v>
      </c>
      <c r="J984" s="0" t="s">
        <v>4779</v>
      </c>
      <c r="K984" s="0" t="s">
        <v>144</v>
      </c>
      <c r="M984" s="0" t="s">
        <v>4780</v>
      </c>
      <c r="N984" s="0" t="str">
        <f aca="false">RIGHT(M984,LEN(M984)-FIND(" ",M984))</f>
        <v>CENTRAL PARKWAY AVE SE</v>
      </c>
      <c r="P984" s="0" t="s">
        <v>147</v>
      </c>
      <c r="Q984" s="0" t="s">
        <v>148</v>
      </c>
      <c r="R984" s="0" t="n">
        <v>44484</v>
      </c>
      <c r="AD984" s="0" t="s">
        <v>149</v>
      </c>
      <c r="AE984" s="0" t="s">
        <v>150</v>
      </c>
      <c r="AF984" s="0" t="s">
        <v>151</v>
      </c>
      <c r="AH984" s="0" t="n">
        <v>14</v>
      </c>
      <c r="AI984" s="0" t="n">
        <v>11</v>
      </c>
      <c r="AN984" s="0" t="s">
        <v>147</v>
      </c>
      <c r="AO984" s="0" t="s">
        <v>4116</v>
      </c>
      <c r="AP984" s="0" t="s">
        <v>4117</v>
      </c>
      <c r="AQ984" s="0" t="n">
        <v>9</v>
      </c>
      <c r="AR984" s="0" t="n">
        <v>64</v>
      </c>
      <c r="AS984" s="0" t="n">
        <v>32</v>
      </c>
      <c r="AU984" s="0" t="n">
        <f aca="false">COUNTA($BA$984:$EH$984)</f>
        <v>1</v>
      </c>
      <c r="AV984" s="0" t="n">
        <f aca="false">COUNTIF($BA$984:$EH$984,"D")</f>
        <v>0</v>
      </c>
      <c r="AW984" s="0" t="n">
        <f aca="false">COUNTIF($BA$984:$EH$984,"R")</f>
        <v>0</v>
      </c>
      <c r="AX984" s="0" t="n">
        <f aca="false">IF(BN984="D",1,0)+IF(BO984="D",1,0)+IF(BT984="D",1,0)+IF(BU984="D",1,0)+IF(BW984="D",1,0)+IF(CC984="D",1,0)+IF(CD984="D",1,0)+IF(CE984="D",1,0)+IF(CF984="D",1,0)+IF(CL984="D",1,0)+IF(CM984="D",1,0)+IF(CQ984="D",1,0)+IF(CR984="D",1,0)+IF(CS984="D",1,0)+IF(CW984="D",1,0)+IF(CX984="D",1,0)+IF(DD984="D",1,0)+IF(DE984="D",1,0)+IF(DJ984="D",1,0)+IF(DK984="D",1,0)+IF(DO984="D",1,0)+IF(DP984="D",1,0)+IF(DQ984="D",1,0)+IF(DW984="D",1,0)+IF(DZ984="D",1,0)+IF(EH984="D",1,0)</f>
        <v>0</v>
      </c>
      <c r="AY984" s="0" t="n">
        <f aca="false">IF(DJ984&lt;&gt;"",1,0)+IF(DK984&lt;&gt;"",1,0)+IF(DM984&lt;&gt;"",1,0)+IF(DO984&lt;&gt;"",1,0)+IF(DP984&lt;&gt;"",1,0)+IF(DQ984&lt;&gt;"",1,0)+IF(DS984&lt;&gt;"",1,0)+IF(DT984&lt;&gt;"",1,0)+IF(DV984&lt;&gt;"",1,0)+IF(DW984&lt;&gt;"",1,0)+IF(DX984&lt;&gt;"",1,0)+IF(DY984&lt;&gt;"",1,0)+IF(DZ984&lt;&gt;"",1,0)+IF(EB984&lt;&gt;"",1,0)+IF(EC984&lt;&gt;"",1,0)+IF(ED984&lt;&gt;"",1,0)+IF(EG984&lt;&gt;"",1,0)+IF(EH984&lt;&gt;"",1,0)</f>
        <v>0</v>
      </c>
      <c r="AZ984" s="0" t="n">
        <f aca="false">IF(EH984&lt;&gt;"",1,0)</f>
        <v>0</v>
      </c>
      <c r="BB984" s="0" t="s">
        <v>154</v>
      </c>
    </row>
    <row r="985" customFormat="false" ht="15" hidden="false" customHeight="false" outlineLevel="0" collapsed="false">
      <c r="A985" s="0" t="s">
        <v>4781</v>
      </c>
      <c r="B985" s="0" t="n">
        <v>78</v>
      </c>
      <c r="C985" s="0" t="n">
        <v>402060</v>
      </c>
      <c r="D985" s="0" t="s">
        <v>4782</v>
      </c>
      <c r="E985" s="0" t="s">
        <v>3715</v>
      </c>
      <c r="F985" s="0" t="str">
        <f aca="false">CONCATENATE(D985," ",LEFT(H985,4),"T=",AU985,"D=",AV985,"R=",AW985,"M=",AX985,"L=",AY985,"B=",AZ985)</f>
        <v>KARR T=1D=0R=0M=0L=0B=0</v>
      </c>
      <c r="G985" s="0" t="s">
        <v>4783</v>
      </c>
      <c r="I985" s="0" t="s">
        <v>4784</v>
      </c>
      <c r="J985" s="0" t="s">
        <v>4785</v>
      </c>
      <c r="K985" s="0" t="s">
        <v>144</v>
      </c>
      <c r="M985" s="0" t="s">
        <v>4238</v>
      </c>
      <c r="N985" s="0" t="str">
        <f aca="false">RIGHT(M985,LEN(M985)-FIND(" ",M985))</f>
        <v>YOUNGSTOWN RD SE</v>
      </c>
      <c r="P985" s="0" t="s">
        <v>147</v>
      </c>
      <c r="Q985" s="0" t="s">
        <v>148</v>
      </c>
      <c r="R985" s="0" t="n">
        <v>44484</v>
      </c>
      <c r="AD985" s="0" t="s">
        <v>149</v>
      </c>
      <c r="AE985" s="0" t="s">
        <v>150</v>
      </c>
      <c r="AF985" s="0" t="s">
        <v>151</v>
      </c>
      <c r="AH985" s="0" t="n">
        <v>14</v>
      </c>
      <c r="AI985" s="0" t="n">
        <v>11</v>
      </c>
      <c r="AN985" s="0" t="s">
        <v>147</v>
      </c>
      <c r="AO985" s="0" t="s">
        <v>4116</v>
      </c>
      <c r="AP985" s="0" t="s">
        <v>4117</v>
      </c>
      <c r="AQ985" s="0" t="n">
        <v>9</v>
      </c>
      <c r="AR985" s="0" t="n">
        <v>64</v>
      </c>
      <c r="AS985" s="0" t="n">
        <v>32</v>
      </c>
      <c r="AU985" s="0" t="n">
        <f aca="false">COUNTA($BA$985:$EH$985)</f>
        <v>1</v>
      </c>
      <c r="AV985" s="0" t="n">
        <f aca="false">COUNTIF($BA$985:$EH$985,"D")</f>
        <v>0</v>
      </c>
      <c r="AW985" s="0" t="n">
        <f aca="false">COUNTIF($BA$985:$EH$985,"R")</f>
        <v>0</v>
      </c>
      <c r="AX985" s="0" t="n">
        <f aca="false">IF(BN985="D",1,0)+IF(BO985="D",1,0)+IF(BT985="D",1,0)+IF(BU985="D",1,0)+IF(BW985="D",1,0)+IF(CC985="D",1,0)+IF(CD985="D",1,0)+IF(CE985="D",1,0)+IF(CF985="D",1,0)+IF(CL985="D",1,0)+IF(CM985="D",1,0)+IF(CQ985="D",1,0)+IF(CR985="D",1,0)+IF(CS985="D",1,0)+IF(CW985="D",1,0)+IF(CX985="D",1,0)+IF(DD985="D",1,0)+IF(DE985="D",1,0)+IF(DJ985="D",1,0)+IF(DK985="D",1,0)+IF(DO985="D",1,0)+IF(DP985="D",1,0)+IF(DQ985="D",1,0)+IF(DW985="D",1,0)+IF(DZ985="D",1,0)+IF(EH985="D",1,0)</f>
        <v>0</v>
      </c>
      <c r="AY985" s="0" t="n">
        <f aca="false">IF(DJ985&lt;&gt;"",1,0)+IF(DK985&lt;&gt;"",1,0)+IF(DM985&lt;&gt;"",1,0)+IF(DO985&lt;&gt;"",1,0)+IF(DP985&lt;&gt;"",1,0)+IF(DQ985&lt;&gt;"",1,0)+IF(DS985&lt;&gt;"",1,0)+IF(DT985&lt;&gt;"",1,0)+IF(DV985&lt;&gt;"",1,0)+IF(DW985&lt;&gt;"",1,0)+IF(DX985&lt;&gt;"",1,0)+IF(DY985&lt;&gt;"",1,0)+IF(DZ985&lt;&gt;"",1,0)+IF(EB985&lt;&gt;"",1,0)+IF(EC985&lt;&gt;"",1,0)+IF(ED985&lt;&gt;"",1,0)+IF(EG985&lt;&gt;"",1,0)+IF(EH985&lt;&gt;"",1,0)</f>
        <v>0</v>
      </c>
      <c r="AZ985" s="0" t="n">
        <f aca="false">IF(EH985&lt;&gt;"",1,0)</f>
        <v>0</v>
      </c>
      <c r="BB985" s="0" t="s">
        <v>154</v>
      </c>
    </row>
    <row r="986" customFormat="false" ht="15" hidden="false" customHeight="false" outlineLevel="0" collapsed="false">
      <c r="A986" s="0" t="s">
        <v>4786</v>
      </c>
      <c r="B986" s="0" t="n">
        <v>78</v>
      </c>
      <c r="C986" s="0" t="n">
        <v>380771</v>
      </c>
      <c r="D986" s="0" t="s">
        <v>4585</v>
      </c>
      <c r="E986" s="0" t="s">
        <v>3647</v>
      </c>
      <c r="F986" s="0" t="str">
        <f aca="false">CONCATENATE(D986," ",LEFT(H986,4),"T=",AU986,"D=",AV986,"R=",AW986,"M=",AX986,"L=",AY986,"B=",AZ986)</f>
        <v>POWERS T=4D=0R=0M=0L=0B=0</v>
      </c>
      <c r="G986" s="0" t="s">
        <v>882</v>
      </c>
      <c r="I986" s="0" t="s">
        <v>4787</v>
      </c>
      <c r="J986" s="0" t="s">
        <v>2305</v>
      </c>
      <c r="K986" s="0" t="s">
        <v>182</v>
      </c>
      <c r="M986" s="0" t="s">
        <v>4788</v>
      </c>
      <c r="N986" s="0" t="str">
        <f aca="false">RIGHT(M986,LEN(M986)-FIND(" ",M986))</f>
        <v>KENMORE AVE SE</v>
      </c>
      <c r="P986" s="0" t="s">
        <v>147</v>
      </c>
      <c r="Q986" s="0" t="s">
        <v>148</v>
      </c>
      <c r="R986" s="0" t="n">
        <v>44484</v>
      </c>
      <c r="AD986" s="0" t="s">
        <v>149</v>
      </c>
      <c r="AE986" s="0" t="s">
        <v>150</v>
      </c>
      <c r="AF986" s="0" t="s">
        <v>151</v>
      </c>
      <c r="AH986" s="0" t="n">
        <v>14</v>
      </c>
      <c r="AI986" s="0" t="n">
        <v>11</v>
      </c>
      <c r="AN986" s="0" t="s">
        <v>147</v>
      </c>
      <c r="AO986" s="0" t="s">
        <v>4116</v>
      </c>
      <c r="AP986" s="0" t="s">
        <v>4117</v>
      </c>
      <c r="AQ986" s="0" t="n">
        <v>9</v>
      </c>
      <c r="AR986" s="0" t="n">
        <v>64</v>
      </c>
      <c r="AS986" s="0" t="n">
        <v>32</v>
      </c>
      <c r="AU986" s="0" t="n">
        <f aca="false">COUNTA($BA$986:$EH$986)</f>
        <v>4</v>
      </c>
      <c r="AV986" s="0" t="n">
        <f aca="false">COUNTIF($BA$986:$EH$986,"D")</f>
        <v>0</v>
      </c>
      <c r="AW986" s="0" t="n">
        <f aca="false">COUNTIF($BA$986:$EH$986,"R")</f>
        <v>0</v>
      </c>
      <c r="AX986" s="0" t="n">
        <f aca="false">IF(BN986="D",1,0)+IF(BO986="D",1,0)+IF(BT986="D",1,0)+IF(BU986="D",1,0)+IF(BW986="D",1,0)+IF(CC986="D",1,0)+IF(CD986="D",1,0)+IF(CE986="D",1,0)+IF(CF986="D",1,0)+IF(CL986="D",1,0)+IF(CM986="D",1,0)+IF(CQ986="D",1,0)+IF(CR986="D",1,0)+IF(CS986="D",1,0)+IF(CW986="D",1,0)+IF(CX986="D",1,0)+IF(DD986="D",1,0)+IF(DE986="D",1,0)+IF(DJ986="D",1,0)+IF(DK986="D",1,0)+IF(DO986="D",1,0)+IF(DP986="D",1,0)+IF(DQ986="D",1,0)+IF(DW986="D",1,0)+IF(DZ986="D",1,0)+IF(EH986="D",1,0)</f>
        <v>0</v>
      </c>
      <c r="AY986" s="0" t="n">
        <f aca="false">IF(DJ986&lt;&gt;"",1,0)+IF(DK986&lt;&gt;"",1,0)+IF(DM986&lt;&gt;"",1,0)+IF(DO986&lt;&gt;"",1,0)+IF(DP986&lt;&gt;"",1,0)+IF(DQ986&lt;&gt;"",1,0)+IF(DS986&lt;&gt;"",1,0)+IF(DT986&lt;&gt;"",1,0)+IF(DV986&lt;&gt;"",1,0)+IF(DW986&lt;&gt;"",1,0)+IF(DX986&lt;&gt;"",1,0)+IF(DY986&lt;&gt;"",1,0)+IF(DZ986&lt;&gt;"",1,0)+IF(EB986&lt;&gt;"",1,0)+IF(EC986&lt;&gt;"",1,0)+IF(ED986&lt;&gt;"",1,0)+IF(EG986&lt;&gt;"",1,0)+IF(EH986&lt;&gt;"",1,0)</f>
        <v>0</v>
      </c>
      <c r="AZ986" s="0" t="n">
        <f aca="false">IF(EH986&lt;&gt;"",1,0)</f>
        <v>0</v>
      </c>
      <c r="BB986" s="0" t="s">
        <v>154</v>
      </c>
      <c r="BD986" s="0" t="s">
        <v>155</v>
      </c>
      <c r="CN986" s="0" t="s">
        <v>155</v>
      </c>
      <c r="CP986" s="0" t="s">
        <v>155</v>
      </c>
    </row>
    <row r="987" customFormat="false" ht="15" hidden="false" customHeight="false" outlineLevel="0" collapsed="false">
      <c r="A987" s="0" t="s">
        <v>4789</v>
      </c>
      <c r="B987" s="0" t="n">
        <v>78</v>
      </c>
      <c r="C987" s="0" t="n">
        <v>418796</v>
      </c>
      <c r="D987" s="0" t="s">
        <v>1601</v>
      </c>
      <c r="E987" s="0" t="s">
        <v>4790</v>
      </c>
      <c r="F987" s="0" t="str">
        <f aca="false">CONCATENATE(D987," ",LEFT(H987,4),"T=",AU987,"D=",AV987,"R=",AW987,"M=",AX987,"L=",AY987,"B=",AZ987)</f>
        <v>WILLIAMS T=6D=0R=0M=0L=0B=0</v>
      </c>
      <c r="G987" s="0" t="s">
        <v>141</v>
      </c>
      <c r="I987" s="0" t="s">
        <v>4791</v>
      </c>
      <c r="J987" s="0" t="s">
        <v>4792</v>
      </c>
      <c r="K987" s="0" t="s">
        <v>144</v>
      </c>
      <c r="M987" s="0" t="s">
        <v>4114</v>
      </c>
      <c r="N987" s="0" t="str">
        <f aca="false">RIGHT(M987,LEN(M987)-FIND(" ",M987))</f>
        <v>ARBOR AVE SE</v>
      </c>
      <c r="O987" s="0" t="s">
        <v>4793</v>
      </c>
      <c r="P987" s="0" t="s">
        <v>147</v>
      </c>
      <c r="Q987" s="0" t="s">
        <v>148</v>
      </c>
      <c r="R987" s="0" t="n">
        <v>44484</v>
      </c>
      <c r="AD987" s="0" t="s">
        <v>149</v>
      </c>
      <c r="AE987" s="0" t="s">
        <v>150</v>
      </c>
      <c r="AF987" s="0" t="s">
        <v>151</v>
      </c>
      <c r="AH987" s="0" t="n">
        <v>14</v>
      </c>
      <c r="AI987" s="0" t="n">
        <v>11</v>
      </c>
      <c r="AN987" s="0" t="s">
        <v>147</v>
      </c>
      <c r="AO987" s="0" t="s">
        <v>4116</v>
      </c>
      <c r="AP987" s="0" t="s">
        <v>4117</v>
      </c>
      <c r="AQ987" s="0" t="n">
        <v>9</v>
      </c>
      <c r="AR987" s="0" t="n">
        <v>64</v>
      </c>
      <c r="AS987" s="0" t="n">
        <v>32</v>
      </c>
      <c r="AU987" s="0" t="n">
        <f aca="false">COUNTA($BA$987:$EH$987)</f>
        <v>6</v>
      </c>
      <c r="AV987" s="0" t="n">
        <f aca="false">COUNTIF($BA$987:$EH$987,"D")</f>
        <v>0</v>
      </c>
      <c r="AW987" s="0" t="n">
        <f aca="false">COUNTIF($BA$987:$EH$987,"R")</f>
        <v>0</v>
      </c>
      <c r="AX987" s="0" t="n">
        <f aca="false">IF(BN987="D",1,0)+IF(BO987="D",1,0)+IF(BT987="D",1,0)+IF(BU987="D",1,0)+IF(BW987="D",1,0)+IF(CC987="D",1,0)+IF(CD987="D",1,0)+IF(CE987="D",1,0)+IF(CF987="D",1,0)+IF(CL987="D",1,0)+IF(CM987="D",1,0)+IF(CQ987="D",1,0)+IF(CR987="D",1,0)+IF(CS987="D",1,0)+IF(CW987="D",1,0)+IF(CX987="D",1,0)+IF(DD987="D",1,0)+IF(DE987="D",1,0)+IF(DJ987="D",1,0)+IF(DK987="D",1,0)+IF(DO987="D",1,0)+IF(DP987="D",1,0)+IF(DQ987="D",1,0)+IF(DW987="D",1,0)+IF(DZ987="D",1,0)+IF(EH987="D",1,0)</f>
        <v>0</v>
      </c>
      <c r="AY987" s="0" t="n">
        <f aca="false">IF(DJ987&lt;&gt;"",1,0)+IF(DK987&lt;&gt;"",1,0)+IF(DM987&lt;&gt;"",1,0)+IF(DO987&lt;&gt;"",1,0)+IF(DP987&lt;&gt;"",1,0)+IF(DQ987&lt;&gt;"",1,0)+IF(DS987&lt;&gt;"",1,0)+IF(DT987&lt;&gt;"",1,0)+IF(DV987&lt;&gt;"",1,0)+IF(DW987&lt;&gt;"",1,0)+IF(DX987&lt;&gt;"",1,0)+IF(DY987&lt;&gt;"",1,0)+IF(DZ987&lt;&gt;"",1,0)+IF(EB987&lt;&gt;"",1,0)+IF(EC987&lt;&gt;"",1,0)+IF(ED987&lt;&gt;"",1,0)+IF(EG987&lt;&gt;"",1,0)+IF(EH987&lt;&gt;"",1,0)</f>
        <v>0</v>
      </c>
      <c r="AZ987" s="0" t="n">
        <f aca="false">IF(EH987&lt;&gt;"",1,0)</f>
        <v>0</v>
      </c>
      <c r="BB987" s="0" t="s">
        <v>154</v>
      </c>
      <c r="DC987" s="0" t="s">
        <v>155</v>
      </c>
      <c r="DI987" s="0" t="s">
        <v>155</v>
      </c>
      <c r="DN987" s="0" t="s">
        <v>155</v>
      </c>
      <c r="EA987" s="0" t="s">
        <v>155</v>
      </c>
      <c r="EF987" s="0" t="s">
        <v>155</v>
      </c>
    </row>
    <row r="988" customFormat="false" ht="15" hidden="false" customHeight="false" outlineLevel="0" collapsed="false">
      <c r="A988" s="0" t="s">
        <v>4794</v>
      </c>
      <c r="B988" s="0" t="n">
        <v>78</v>
      </c>
      <c r="C988" s="0" t="n">
        <v>277994</v>
      </c>
      <c r="D988" s="0" t="s">
        <v>4795</v>
      </c>
      <c r="E988" s="0" t="s">
        <v>2000</v>
      </c>
      <c r="F988" s="0" t="str">
        <f aca="false">CONCATENATE(D988," ",LEFT(H988,4),"T=",AU988,"D=",AV988,"R=",AW988,"M=",AX988,"L=",AY988,"B=",AZ988)</f>
        <v>DILELLA T=13D=3R=0M=1L=4B=0</v>
      </c>
      <c r="I988" s="0" t="s">
        <v>4796</v>
      </c>
      <c r="J988" s="0" t="s">
        <v>4797</v>
      </c>
      <c r="K988" s="0" t="s">
        <v>144</v>
      </c>
      <c r="L988" s="0" t="s">
        <v>156</v>
      </c>
      <c r="M988" s="0" t="s">
        <v>4798</v>
      </c>
      <c r="N988" s="0" t="str">
        <f aca="false">RIGHT(M988,LEN(M988)-FIND(" ",M988))</f>
        <v>KENMORE AVE SE</v>
      </c>
      <c r="P988" s="0" t="s">
        <v>147</v>
      </c>
      <c r="Q988" s="0" t="s">
        <v>148</v>
      </c>
      <c r="R988" s="0" t="n">
        <v>44483</v>
      </c>
      <c r="AD988" s="0" t="s">
        <v>149</v>
      </c>
      <c r="AE988" s="0" t="s">
        <v>150</v>
      </c>
      <c r="AF988" s="0" t="s">
        <v>151</v>
      </c>
      <c r="AH988" s="0" t="n">
        <v>14</v>
      </c>
      <c r="AI988" s="0" t="n">
        <v>11</v>
      </c>
      <c r="AN988" s="0" t="s">
        <v>147</v>
      </c>
      <c r="AO988" s="0" t="s">
        <v>4116</v>
      </c>
      <c r="AP988" s="0" t="s">
        <v>4117</v>
      </c>
      <c r="AQ988" s="0" t="n">
        <v>9</v>
      </c>
      <c r="AR988" s="0" t="n">
        <v>64</v>
      </c>
      <c r="AS988" s="0" t="n">
        <v>32</v>
      </c>
      <c r="AU988" s="0" t="n">
        <f aca="false">COUNTA($BA$988:$EH$988)</f>
        <v>13</v>
      </c>
      <c r="AV988" s="0" t="n">
        <f aca="false">COUNTIF($BA$988:$EH$988,"D")</f>
        <v>3</v>
      </c>
      <c r="AW988" s="0" t="n">
        <f aca="false">COUNTIF($BA$988:$EH$988,"R")</f>
        <v>0</v>
      </c>
      <c r="AX988" s="0" t="n">
        <f aca="false">IF(BN988="D",1,0)+IF(BO988="D",1,0)+IF(BT988="D",1,0)+IF(BU988="D",1,0)+IF(BW988="D",1,0)+IF(CC988="D",1,0)+IF(CD988="D",1,0)+IF(CE988="D",1,0)+IF(CF988="D",1,0)+IF(CL988="D",1,0)+IF(CM988="D",1,0)+IF(CQ988="D",1,0)+IF(CR988="D",1,0)+IF(CS988="D",1,0)+IF(CW988="D",1,0)+IF(CX988="D",1,0)+IF(DD988="D",1,0)+IF(DE988="D",1,0)+IF(DJ988="D",1,0)+IF(DK988="D",1,0)+IF(DO988="D",1,0)+IF(DP988="D",1,0)+IF(DQ988="D",1,0)+IF(DW988="D",1,0)+IF(DZ988="D",1,0)+IF(EH988="D",1,0)</f>
        <v>1</v>
      </c>
      <c r="AY988" s="0" t="n">
        <f aca="false">IF(DJ988&lt;&gt;"",1,0)+IF(DK988&lt;&gt;"",1,0)+IF(DM988&lt;&gt;"",1,0)+IF(DO988&lt;&gt;"",1,0)+IF(DP988&lt;&gt;"",1,0)+IF(DQ988&lt;&gt;"",1,0)+IF(DS988&lt;&gt;"",1,0)+IF(DT988&lt;&gt;"",1,0)+IF(DV988&lt;&gt;"",1,0)+IF(DW988&lt;&gt;"",1,0)+IF(DX988&lt;&gt;"",1,0)+IF(DY988&lt;&gt;"",1,0)+IF(DZ988&lt;&gt;"",1,0)+IF(EB988&lt;&gt;"",1,0)+IF(EC988&lt;&gt;"",1,0)+IF(ED988&lt;&gt;"",1,0)+IF(EG988&lt;&gt;"",1,0)+IF(EH988&lt;&gt;"",1,0)</f>
        <v>4</v>
      </c>
      <c r="AZ988" s="0" t="n">
        <f aca="false">IF(EH988&lt;&gt;"",1,0)</f>
        <v>0</v>
      </c>
      <c r="BB988" s="0" t="s">
        <v>154</v>
      </c>
      <c r="BL988" s="0" t="s">
        <v>155</v>
      </c>
      <c r="BS988" s="0" t="s">
        <v>155</v>
      </c>
      <c r="CA988" s="0" t="s">
        <v>155</v>
      </c>
      <c r="CP988" s="0" t="s">
        <v>155</v>
      </c>
      <c r="DI988" s="0" t="s">
        <v>155</v>
      </c>
      <c r="DM988" s="0" t="s">
        <v>156</v>
      </c>
      <c r="DN988" s="0" t="s">
        <v>155</v>
      </c>
      <c r="DU988" s="0" t="s">
        <v>155</v>
      </c>
      <c r="DW988" s="0" t="s">
        <v>156</v>
      </c>
      <c r="DX988" s="0" t="s">
        <v>155</v>
      </c>
      <c r="ED988" s="0" t="s">
        <v>156</v>
      </c>
      <c r="EF988" s="0" t="s">
        <v>155</v>
      </c>
    </row>
    <row r="989" customFormat="false" ht="15" hidden="false" customHeight="false" outlineLevel="0" collapsed="false">
      <c r="A989" s="0" t="s">
        <v>4799</v>
      </c>
      <c r="B989" s="0" t="n">
        <v>78</v>
      </c>
      <c r="C989" s="0" t="n">
        <v>122342</v>
      </c>
      <c r="D989" s="0" t="s">
        <v>4800</v>
      </c>
      <c r="E989" s="0" t="s">
        <v>4801</v>
      </c>
      <c r="F989" s="0" t="str">
        <f aca="false">CONCATENATE(D989," ",LEFT(H989,4),"T=",AU989,"D=",AV989,"R=",AW989,"M=",AX989,"L=",AY989,"B=",AZ989)</f>
        <v>MORGAN T=35D=5R=0M=1L=2B=0</v>
      </c>
      <c r="G989" s="0" t="s">
        <v>145</v>
      </c>
      <c r="I989" s="0" t="s">
        <v>4802</v>
      </c>
      <c r="J989" s="0" t="s">
        <v>4803</v>
      </c>
      <c r="K989" s="0" t="s">
        <v>144</v>
      </c>
      <c r="L989" s="0" t="s">
        <v>156</v>
      </c>
      <c r="M989" s="0" t="s">
        <v>4804</v>
      </c>
      <c r="N989" s="0" t="str">
        <f aca="false">RIGHT(M989,LEN(M989)-FIND(" ",M989))</f>
        <v>CENTRAL PARKWAY AVE SE</v>
      </c>
      <c r="P989" s="0" t="s">
        <v>147</v>
      </c>
      <c r="Q989" s="0" t="s">
        <v>148</v>
      </c>
      <c r="R989" s="0" t="n">
        <v>44484</v>
      </c>
      <c r="AD989" s="0" t="s">
        <v>149</v>
      </c>
      <c r="AE989" s="0" t="s">
        <v>150</v>
      </c>
      <c r="AF989" s="0" t="s">
        <v>151</v>
      </c>
      <c r="AH989" s="0" t="n">
        <v>14</v>
      </c>
      <c r="AI989" s="0" t="n">
        <v>11</v>
      </c>
      <c r="AN989" s="0" t="s">
        <v>147</v>
      </c>
      <c r="AO989" s="0" t="s">
        <v>4116</v>
      </c>
      <c r="AP989" s="0" t="s">
        <v>4117</v>
      </c>
      <c r="AQ989" s="0" t="n">
        <v>9</v>
      </c>
      <c r="AR989" s="0" t="n">
        <v>64</v>
      </c>
      <c r="AS989" s="0" t="n">
        <v>32</v>
      </c>
      <c r="AU989" s="0" t="n">
        <f aca="false">COUNTA($BA$989:$EH$989)</f>
        <v>35</v>
      </c>
      <c r="AV989" s="0" t="n">
        <f aca="false">COUNTIF($BA$989:$EH$989,"D")</f>
        <v>5</v>
      </c>
      <c r="AW989" s="0" t="n">
        <f aca="false">COUNTIF($BA$989:$EH$989,"R")</f>
        <v>0</v>
      </c>
      <c r="AX989" s="0" t="n">
        <f aca="false">IF(BN989="D",1,0)+IF(BO989="D",1,0)+IF(BT989="D",1,0)+IF(BU989="D",1,0)+IF(BW989="D",1,0)+IF(CC989="D",1,0)+IF(CD989="D",1,0)+IF(CE989="D",1,0)+IF(CF989="D",1,0)+IF(CL989="D",1,0)+IF(CM989="D",1,0)+IF(CQ989="D",1,0)+IF(CR989="D",1,0)+IF(CS989="D",1,0)+IF(CW989="D",1,0)+IF(CX989="D",1,0)+IF(DD989="D",1,0)+IF(DE989="D",1,0)+IF(DJ989="D",1,0)+IF(DK989="D",1,0)+IF(DO989="D",1,0)+IF(DP989="D",1,0)+IF(DQ989="D",1,0)+IF(DW989="D",1,0)+IF(DZ989="D",1,0)+IF(EH989="D",1,0)</f>
        <v>1</v>
      </c>
      <c r="AY989" s="0" t="n">
        <f aca="false">IF(DJ989&lt;&gt;"",1,0)+IF(DK989&lt;&gt;"",1,0)+IF(DM989&lt;&gt;"",1,0)+IF(DO989&lt;&gt;"",1,0)+IF(DP989&lt;&gt;"",1,0)+IF(DQ989&lt;&gt;"",1,0)+IF(DS989&lt;&gt;"",1,0)+IF(DT989&lt;&gt;"",1,0)+IF(DV989&lt;&gt;"",1,0)+IF(DW989&lt;&gt;"",1,0)+IF(DX989&lt;&gt;"",1,0)+IF(DY989&lt;&gt;"",1,0)+IF(DZ989&lt;&gt;"",1,0)+IF(EB989&lt;&gt;"",1,0)+IF(EC989&lt;&gt;"",1,0)+IF(ED989&lt;&gt;"",1,0)+IF(EG989&lt;&gt;"",1,0)+IF(EH989&lt;&gt;"",1,0)</f>
        <v>2</v>
      </c>
      <c r="AZ989" s="0" t="n">
        <f aca="false">IF(EH989&lt;&gt;"",1,0)</f>
        <v>0</v>
      </c>
      <c r="BB989" s="0" t="s">
        <v>154</v>
      </c>
      <c r="BC989" s="0" t="s">
        <v>155</v>
      </c>
      <c r="BD989" s="0" t="s">
        <v>155</v>
      </c>
      <c r="BE989" s="0" t="s">
        <v>155</v>
      </c>
      <c r="BF989" s="0" t="s">
        <v>155</v>
      </c>
      <c r="BG989" s="0" t="s">
        <v>155</v>
      </c>
      <c r="BH989" s="0" t="s">
        <v>155</v>
      </c>
      <c r="BI989" s="0" t="s">
        <v>155</v>
      </c>
      <c r="BJ989" s="0" t="s">
        <v>155</v>
      </c>
      <c r="BK989" s="0" t="s">
        <v>155</v>
      </c>
      <c r="BL989" s="0" t="s">
        <v>155</v>
      </c>
      <c r="BP989" s="0" t="s">
        <v>155</v>
      </c>
      <c r="BR989" s="0" t="s">
        <v>155</v>
      </c>
      <c r="BS989" s="0" t="s">
        <v>155</v>
      </c>
      <c r="BV989" s="0" t="s">
        <v>155</v>
      </c>
      <c r="BY989" s="0" t="s">
        <v>156</v>
      </c>
      <c r="CA989" s="0" t="s">
        <v>155</v>
      </c>
      <c r="CC989" s="0" t="s">
        <v>156</v>
      </c>
      <c r="CG989" s="0" t="s">
        <v>155</v>
      </c>
      <c r="CH989" s="0" t="s">
        <v>156</v>
      </c>
      <c r="CK989" s="0" t="s">
        <v>155</v>
      </c>
      <c r="CN989" s="0" t="s">
        <v>155</v>
      </c>
      <c r="CP989" s="0" t="s">
        <v>155</v>
      </c>
      <c r="CV989" s="0" t="s">
        <v>155</v>
      </c>
      <c r="CY989" s="0" t="s">
        <v>155</v>
      </c>
      <c r="DC989" s="0" t="s">
        <v>155</v>
      </c>
      <c r="DF989" s="0" t="s">
        <v>155</v>
      </c>
      <c r="DG989" s="0" t="s">
        <v>156</v>
      </c>
      <c r="DI989" s="0" t="s">
        <v>155</v>
      </c>
      <c r="DL989" s="0" t="s">
        <v>155</v>
      </c>
      <c r="DN989" s="0" t="s">
        <v>155</v>
      </c>
      <c r="DX989" s="0" t="s">
        <v>155</v>
      </c>
      <c r="EA989" s="0" t="s">
        <v>155</v>
      </c>
      <c r="ED989" s="0" t="s">
        <v>156</v>
      </c>
      <c r="EF989" s="0" t="s">
        <v>155</v>
      </c>
    </row>
    <row r="990" customFormat="false" ht="15" hidden="false" customHeight="false" outlineLevel="0" collapsed="false">
      <c r="A990" s="0" t="s">
        <v>4805</v>
      </c>
      <c r="B990" s="0" t="n">
        <v>78</v>
      </c>
      <c r="C990" s="0" t="n">
        <v>438504</v>
      </c>
      <c r="D990" s="0" t="s">
        <v>4806</v>
      </c>
      <c r="E990" s="0" t="s">
        <v>942</v>
      </c>
      <c r="F990" s="0" t="str">
        <f aca="false">CONCATENATE(D990," ",LEFT(H990,4),"T=",AU990,"D=",AV990,"R=",AW990,"M=",AX990,"L=",AY990,"B=",AZ990)</f>
        <v>MCCREADY IIIT=1D=0R=0M=0L=0B=0</v>
      </c>
      <c r="G990" s="0" t="s">
        <v>208</v>
      </c>
      <c r="H990" s="0" t="s">
        <v>459</v>
      </c>
      <c r="I990" s="0" t="s">
        <v>4807</v>
      </c>
      <c r="J990" s="0" t="s">
        <v>2114</v>
      </c>
      <c r="K990" s="0" t="s">
        <v>144</v>
      </c>
      <c r="M990" s="0" t="s">
        <v>4808</v>
      </c>
      <c r="N990" s="0" t="str">
        <f aca="false">RIGHT(M990,LEN(M990)-FIND(" ",M990))</f>
        <v>CENTRAL PARKWAY AVE SE</v>
      </c>
      <c r="P990" s="0" t="s">
        <v>147</v>
      </c>
      <c r="Q990" s="0" t="s">
        <v>148</v>
      </c>
      <c r="R990" s="0" t="n">
        <v>44484</v>
      </c>
      <c r="AD990" s="0" t="s">
        <v>149</v>
      </c>
      <c r="AE990" s="0" t="s">
        <v>150</v>
      </c>
      <c r="AF990" s="0" t="s">
        <v>151</v>
      </c>
      <c r="AH990" s="0" t="n">
        <v>14</v>
      </c>
      <c r="AI990" s="0" t="n">
        <v>11</v>
      </c>
      <c r="AN990" s="0" t="s">
        <v>147</v>
      </c>
      <c r="AO990" s="0" t="s">
        <v>4116</v>
      </c>
      <c r="AP990" s="0" t="s">
        <v>4117</v>
      </c>
      <c r="AQ990" s="0" t="n">
        <v>9</v>
      </c>
      <c r="AR990" s="0" t="n">
        <v>64</v>
      </c>
      <c r="AS990" s="0" t="n">
        <v>32</v>
      </c>
      <c r="AU990" s="0" t="n">
        <f aca="false">COUNTA($BA$990:$EH$990)</f>
        <v>1</v>
      </c>
      <c r="AV990" s="0" t="n">
        <f aca="false">COUNTIF($BA$990:$EH$990,"D")</f>
        <v>0</v>
      </c>
      <c r="AW990" s="0" t="n">
        <f aca="false">COUNTIF($BA$990:$EH$990,"R")</f>
        <v>0</v>
      </c>
      <c r="AX990" s="0" t="n">
        <f aca="false">IF(BN990="D",1,0)+IF(BO990="D",1,0)+IF(BT990="D",1,0)+IF(BU990="D",1,0)+IF(BW990="D",1,0)+IF(CC990="D",1,0)+IF(CD990="D",1,0)+IF(CE990="D",1,0)+IF(CF990="D",1,0)+IF(CL990="D",1,0)+IF(CM990="D",1,0)+IF(CQ990="D",1,0)+IF(CR990="D",1,0)+IF(CS990="D",1,0)+IF(CW990="D",1,0)+IF(CX990="D",1,0)+IF(DD990="D",1,0)+IF(DE990="D",1,0)+IF(DJ990="D",1,0)+IF(DK990="D",1,0)+IF(DO990="D",1,0)+IF(DP990="D",1,0)+IF(DQ990="D",1,0)+IF(DW990="D",1,0)+IF(DZ990="D",1,0)+IF(EH990="D",1,0)</f>
        <v>0</v>
      </c>
      <c r="AY990" s="0" t="n">
        <f aca="false">IF(DJ990&lt;&gt;"",1,0)+IF(DK990&lt;&gt;"",1,0)+IF(DM990&lt;&gt;"",1,0)+IF(DO990&lt;&gt;"",1,0)+IF(DP990&lt;&gt;"",1,0)+IF(DQ990&lt;&gt;"",1,0)+IF(DS990&lt;&gt;"",1,0)+IF(DT990&lt;&gt;"",1,0)+IF(DV990&lt;&gt;"",1,0)+IF(DW990&lt;&gt;"",1,0)+IF(DX990&lt;&gt;"",1,0)+IF(DY990&lt;&gt;"",1,0)+IF(DZ990&lt;&gt;"",1,0)+IF(EB990&lt;&gt;"",1,0)+IF(EC990&lt;&gt;"",1,0)+IF(ED990&lt;&gt;"",1,0)+IF(EG990&lt;&gt;"",1,0)+IF(EH990&lt;&gt;"",1,0)</f>
        <v>0</v>
      </c>
      <c r="AZ990" s="0" t="n">
        <f aca="false">IF(EH990&lt;&gt;"",1,0)</f>
        <v>0</v>
      </c>
      <c r="BB990" s="0" t="s">
        <v>154</v>
      </c>
    </row>
    <row r="991" customFormat="false" ht="15" hidden="false" customHeight="false" outlineLevel="0" collapsed="false">
      <c r="A991" s="0" t="s">
        <v>4809</v>
      </c>
      <c r="B991" s="0" t="n">
        <v>78</v>
      </c>
      <c r="C991" s="0" t="n">
        <v>431144</v>
      </c>
      <c r="D991" s="0" t="s">
        <v>1643</v>
      </c>
      <c r="E991" s="0" t="s">
        <v>412</v>
      </c>
      <c r="F991" s="0" t="str">
        <f aca="false">CONCATENATE(D991," ",LEFT(H991,4),"T=",AU991,"D=",AV991,"R=",AW991,"M=",AX991,"L=",AY991,"B=",AZ991)</f>
        <v>ROBINSON T=24D=7R=0M=1L=4B=0</v>
      </c>
      <c r="G991" s="0" t="s">
        <v>1965</v>
      </c>
      <c r="I991" s="0" t="s">
        <v>4810</v>
      </c>
      <c r="J991" s="0" t="s">
        <v>4811</v>
      </c>
      <c r="K991" s="0" t="s">
        <v>144</v>
      </c>
      <c r="L991" s="0" t="s">
        <v>156</v>
      </c>
      <c r="M991" s="0" t="s">
        <v>4812</v>
      </c>
      <c r="N991" s="0" t="str">
        <f aca="false">RIGHT(M991,LEN(M991)-FIND(" ",M991))</f>
        <v>ARBOR AVE SE</v>
      </c>
      <c r="O991" s="0" t="s">
        <v>4813</v>
      </c>
      <c r="P991" s="0" t="s">
        <v>147</v>
      </c>
      <c r="Q991" s="0" t="s">
        <v>148</v>
      </c>
      <c r="R991" s="0" t="n">
        <v>44484</v>
      </c>
      <c r="AD991" s="0" t="s">
        <v>149</v>
      </c>
      <c r="AE991" s="0" t="s">
        <v>150</v>
      </c>
      <c r="AF991" s="0" t="s">
        <v>151</v>
      </c>
      <c r="AH991" s="0" t="n">
        <v>14</v>
      </c>
      <c r="AI991" s="0" t="n">
        <v>11</v>
      </c>
      <c r="AN991" s="0" t="s">
        <v>147</v>
      </c>
      <c r="AO991" s="0" t="s">
        <v>4116</v>
      </c>
      <c r="AP991" s="0" t="s">
        <v>4117</v>
      </c>
      <c r="AQ991" s="0" t="n">
        <v>9</v>
      </c>
      <c r="AR991" s="0" t="n">
        <v>64</v>
      </c>
      <c r="AS991" s="0" t="n">
        <v>32</v>
      </c>
      <c r="AU991" s="0" t="n">
        <f aca="false">COUNTA($BA$991:$EH$991)</f>
        <v>24</v>
      </c>
      <c r="AV991" s="0" t="n">
        <f aca="false">COUNTIF($BA$991:$EH$991,"D")</f>
        <v>7</v>
      </c>
      <c r="AW991" s="0" t="n">
        <f aca="false">COUNTIF($BA$991:$EH$991,"R")</f>
        <v>0</v>
      </c>
      <c r="AX991" s="0" t="n">
        <f aca="false">IF(BN991="D",1,0)+IF(BO991="D",1,0)+IF(BT991="D",1,0)+IF(BU991="D",1,0)+IF(BW991="D",1,0)+IF(CC991="D",1,0)+IF(CD991="D",1,0)+IF(CE991="D",1,0)+IF(CF991="D",1,0)+IF(CL991="D",1,0)+IF(CM991="D",1,0)+IF(CQ991="D",1,0)+IF(CR991="D",1,0)+IF(CS991="D",1,0)+IF(CW991="D",1,0)+IF(CX991="D",1,0)+IF(DD991="D",1,0)+IF(DE991="D",1,0)+IF(DJ991="D",1,0)+IF(DK991="D",1,0)+IF(DO991="D",1,0)+IF(DP991="D",1,0)+IF(DQ991="D",1,0)+IF(DW991="D",1,0)+IF(DZ991="D",1,0)+IF(EH991="D",1,0)</f>
        <v>1</v>
      </c>
      <c r="AY991" s="0" t="n">
        <f aca="false">IF(DJ991&lt;&gt;"",1,0)+IF(DK991&lt;&gt;"",1,0)+IF(DM991&lt;&gt;"",1,0)+IF(DO991&lt;&gt;"",1,0)+IF(DP991&lt;&gt;"",1,0)+IF(DQ991&lt;&gt;"",1,0)+IF(DS991&lt;&gt;"",1,0)+IF(DT991&lt;&gt;"",1,0)+IF(DV991&lt;&gt;"",1,0)+IF(DW991&lt;&gt;"",1,0)+IF(DX991&lt;&gt;"",1,0)+IF(DY991&lt;&gt;"",1,0)+IF(DZ991&lt;&gt;"",1,0)+IF(EB991&lt;&gt;"",1,0)+IF(EC991&lt;&gt;"",1,0)+IF(ED991&lt;&gt;"",1,0)+IF(EG991&lt;&gt;"",1,0)+IF(EH991&lt;&gt;"",1,0)</f>
        <v>4</v>
      </c>
      <c r="AZ991" s="0" t="n">
        <f aca="false">IF(EH991&lt;&gt;"",1,0)</f>
        <v>0</v>
      </c>
      <c r="BB991" s="0" t="s">
        <v>154</v>
      </c>
      <c r="BP991" s="0" t="s">
        <v>155</v>
      </c>
      <c r="BS991" s="0" t="s">
        <v>155</v>
      </c>
      <c r="BV991" s="0" t="s">
        <v>155</v>
      </c>
      <c r="BY991" s="0" t="s">
        <v>156</v>
      </c>
      <c r="CD991" s="0" t="s">
        <v>156</v>
      </c>
      <c r="CK991" s="0" t="s">
        <v>155</v>
      </c>
      <c r="CN991" s="0" t="s">
        <v>155</v>
      </c>
      <c r="CP991" s="0" t="s">
        <v>155</v>
      </c>
      <c r="CV991" s="0" t="s">
        <v>155</v>
      </c>
      <c r="CY991" s="0" t="s">
        <v>155</v>
      </c>
      <c r="CZ991" s="0" t="s">
        <v>156</v>
      </c>
      <c r="DC991" s="0" t="s">
        <v>155</v>
      </c>
      <c r="DG991" s="0" t="s">
        <v>156</v>
      </c>
      <c r="DI991" s="0" t="s">
        <v>155</v>
      </c>
      <c r="DM991" s="0" t="s">
        <v>156</v>
      </c>
      <c r="DN991" s="0" t="s">
        <v>155</v>
      </c>
      <c r="DR991" s="0" t="s">
        <v>155</v>
      </c>
      <c r="DS991" s="0" t="s">
        <v>156</v>
      </c>
      <c r="DT991" s="0" t="s">
        <v>156</v>
      </c>
      <c r="DU991" s="0" t="s">
        <v>155</v>
      </c>
      <c r="DX991" s="0" t="s">
        <v>155</v>
      </c>
      <c r="EA991" s="0" t="s">
        <v>155</v>
      </c>
      <c r="EF991" s="0" t="s">
        <v>155</v>
      </c>
    </row>
    <row r="992" customFormat="false" ht="15" hidden="false" customHeight="false" outlineLevel="0" collapsed="false">
      <c r="A992" s="0" t="s">
        <v>4814</v>
      </c>
      <c r="B992" s="0" t="n">
        <v>78</v>
      </c>
      <c r="C992" s="0" t="n">
        <v>495796</v>
      </c>
      <c r="D992" s="0" t="s">
        <v>4815</v>
      </c>
      <c r="E992" s="0" t="s">
        <v>2211</v>
      </c>
      <c r="F992" s="0" t="str">
        <f aca="false">CONCATENATE(D992," ",LEFT(H992,4),"T=",AU992,"D=",AV992,"R=",AW992,"M=",AX992,"L=",AY992,"B=",AZ992)</f>
        <v>SETTING T=1D=0R=0M=0L=0B=0</v>
      </c>
      <c r="G992" s="0" t="s">
        <v>530</v>
      </c>
      <c r="I992" s="0" t="s">
        <v>4816</v>
      </c>
      <c r="J992" s="0" t="s">
        <v>4817</v>
      </c>
      <c r="K992" s="0" t="s">
        <v>144</v>
      </c>
      <c r="M992" s="0" t="s">
        <v>4818</v>
      </c>
      <c r="N992" s="0" t="str">
        <f aca="false">RIGHT(M992,LEN(M992)-FIND(" ",M992))</f>
        <v>KENMORE AVE SE</v>
      </c>
      <c r="P992" s="0" t="s">
        <v>147</v>
      </c>
      <c r="Q992" s="0" t="s">
        <v>148</v>
      </c>
      <c r="R992" s="0" t="n">
        <v>44483</v>
      </c>
      <c r="AD992" s="0" t="s">
        <v>149</v>
      </c>
      <c r="AE992" s="0" t="s">
        <v>150</v>
      </c>
      <c r="AF992" s="0" t="s">
        <v>151</v>
      </c>
      <c r="AH992" s="0" t="n">
        <v>14</v>
      </c>
      <c r="AI992" s="0" t="n">
        <v>11</v>
      </c>
      <c r="AN992" s="0" t="s">
        <v>147</v>
      </c>
      <c r="AO992" s="0" t="s">
        <v>4116</v>
      </c>
      <c r="AP992" s="0" t="s">
        <v>4117</v>
      </c>
      <c r="AQ992" s="0" t="n">
        <v>9</v>
      </c>
      <c r="AR992" s="0" t="n">
        <v>64</v>
      </c>
      <c r="AS992" s="0" t="n">
        <v>32</v>
      </c>
      <c r="AU992" s="0" t="n">
        <f aca="false">COUNTA($BA$992:$EH$992)</f>
        <v>1</v>
      </c>
      <c r="AV992" s="0" t="n">
        <f aca="false">COUNTIF($BA$992:$EH$992,"D")</f>
        <v>0</v>
      </c>
      <c r="AW992" s="0" t="n">
        <f aca="false">COUNTIF($BA$992:$EH$992,"R")</f>
        <v>0</v>
      </c>
      <c r="AX992" s="0" t="n">
        <f aca="false">IF(BN992="D",1,0)+IF(BO992="D",1,0)+IF(BT992="D",1,0)+IF(BU992="D",1,0)+IF(BW992="D",1,0)+IF(CC992="D",1,0)+IF(CD992="D",1,0)+IF(CE992="D",1,0)+IF(CF992="D",1,0)+IF(CL992="D",1,0)+IF(CM992="D",1,0)+IF(CQ992="D",1,0)+IF(CR992="D",1,0)+IF(CS992="D",1,0)+IF(CW992="D",1,0)+IF(CX992="D",1,0)+IF(DD992="D",1,0)+IF(DE992="D",1,0)+IF(DJ992="D",1,0)+IF(DK992="D",1,0)+IF(DO992="D",1,0)+IF(DP992="D",1,0)+IF(DQ992="D",1,0)+IF(DW992="D",1,0)+IF(DZ992="D",1,0)+IF(EH992="D",1,0)</f>
        <v>0</v>
      </c>
      <c r="AY992" s="0" t="n">
        <f aca="false">IF(DJ992&lt;&gt;"",1,0)+IF(DK992&lt;&gt;"",1,0)+IF(DM992&lt;&gt;"",1,0)+IF(DO992&lt;&gt;"",1,0)+IF(DP992&lt;&gt;"",1,0)+IF(DQ992&lt;&gt;"",1,0)+IF(DS992&lt;&gt;"",1,0)+IF(DT992&lt;&gt;"",1,0)+IF(DV992&lt;&gt;"",1,0)+IF(DW992&lt;&gt;"",1,0)+IF(DX992&lt;&gt;"",1,0)+IF(DY992&lt;&gt;"",1,0)+IF(DZ992&lt;&gt;"",1,0)+IF(EB992&lt;&gt;"",1,0)+IF(EC992&lt;&gt;"",1,0)+IF(ED992&lt;&gt;"",1,0)+IF(EG992&lt;&gt;"",1,0)+IF(EH992&lt;&gt;"",1,0)</f>
        <v>0</v>
      </c>
      <c r="AZ992" s="0" t="n">
        <f aca="false">IF(EH992&lt;&gt;"",1,0)</f>
        <v>0</v>
      </c>
      <c r="BB992" s="0" t="s">
        <v>154</v>
      </c>
    </row>
    <row r="993" customFormat="false" ht="15" hidden="false" customHeight="false" outlineLevel="0" collapsed="false">
      <c r="A993" s="0" t="s">
        <v>4819</v>
      </c>
      <c r="B993" s="0" t="n">
        <v>78</v>
      </c>
      <c r="C993" s="0" t="n">
        <v>188328</v>
      </c>
      <c r="D993" s="0" t="s">
        <v>1816</v>
      </c>
      <c r="E993" s="0" t="s">
        <v>4820</v>
      </c>
      <c r="F993" s="0" t="str">
        <f aca="false">CONCATENATE(D993," ",LEFT(H993,4),"T=",AU993,"D=",AV993,"R=",AW993,"M=",AX993,"L=",AY993,"B=",AZ993)</f>
        <v>MARTIN T=10D=1R=0M=0L=0B=0</v>
      </c>
      <c r="G993" s="0" t="s">
        <v>208</v>
      </c>
      <c r="I993" s="0" t="s">
        <v>4821</v>
      </c>
      <c r="J993" s="0" t="s">
        <v>4822</v>
      </c>
      <c r="K993" s="0" t="s">
        <v>182</v>
      </c>
      <c r="M993" s="0" t="s">
        <v>4114</v>
      </c>
      <c r="N993" s="0" t="str">
        <f aca="false">RIGHT(M993,LEN(M993)-FIND(" ",M993))</f>
        <v>ARBOR AVE SE</v>
      </c>
      <c r="O993" s="0" t="s">
        <v>4823</v>
      </c>
      <c r="P993" s="0" t="s">
        <v>147</v>
      </c>
      <c r="Q993" s="0" t="s">
        <v>148</v>
      </c>
      <c r="R993" s="0" t="n">
        <v>44484</v>
      </c>
      <c r="AD993" s="0" t="s">
        <v>149</v>
      </c>
      <c r="AE993" s="0" t="s">
        <v>150</v>
      </c>
      <c r="AF993" s="0" t="s">
        <v>151</v>
      </c>
      <c r="AH993" s="0" t="n">
        <v>14</v>
      </c>
      <c r="AI993" s="0" t="n">
        <v>11</v>
      </c>
      <c r="AN993" s="0" t="s">
        <v>147</v>
      </c>
      <c r="AO993" s="0" t="s">
        <v>4116</v>
      </c>
      <c r="AP993" s="0" t="s">
        <v>4117</v>
      </c>
      <c r="AQ993" s="0" t="n">
        <v>9</v>
      </c>
      <c r="AR993" s="0" t="n">
        <v>64</v>
      </c>
      <c r="AS993" s="0" t="n">
        <v>32</v>
      </c>
      <c r="AU993" s="0" t="n">
        <f aca="false">COUNTA($BA$993:$EH$993)</f>
        <v>10</v>
      </c>
      <c r="AV993" s="0" t="n">
        <f aca="false">COUNTIF($BA$993:$EH$993,"D")</f>
        <v>1</v>
      </c>
      <c r="AW993" s="0" t="n">
        <f aca="false">COUNTIF($BA$993:$EH$993,"R")</f>
        <v>0</v>
      </c>
      <c r="AX993" s="0" t="n">
        <f aca="false">IF(BN993="D",1,0)+IF(BO993="D",1,0)+IF(BT993="D",1,0)+IF(BU993="D",1,0)+IF(BW993="D",1,0)+IF(CC993="D",1,0)+IF(CD993="D",1,0)+IF(CE993="D",1,0)+IF(CF993="D",1,0)+IF(CL993="D",1,0)+IF(CM993="D",1,0)+IF(CQ993="D",1,0)+IF(CR993="D",1,0)+IF(CS993="D",1,0)+IF(CW993="D",1,0)+IF(CX993="D",1,0)+IF(DD993="D",1,0)+IF(DE993="D",1,0)+IF(DJ993="D",1,0)+IF(DK993="D",1,0)+IF(DO993="D",1,0)+IF(DP993="D",1,0)+IF(DQ993="D",1,0)+IF(DW993="D",1,0)+IF(DZ993="D",1,0)+IF(EH993="D",1,0)</f>
        <v>0</v>
      </c>
      <c r="AY993" s="0" t="n">
        <f aca="false">IF(DJ993&lt;&gt;"",1,0)+IF(DK993&lt;&gt;"",1,0)+IF(DM993&lt;&gt;"",1,0)+IF(DO993&lt;&gt;"",1,0)+IF(DP993&lt;&gt;"",1,0)+IF(DQ993&lt;&gt;"",1,0)+IF(DS993&lt;&gt;"",1,0)+IF(DT993&lt;&gt;"",1,0)+IF(DV993&lt;&gt;"",1,0)+IF(DW993&lt;&gt;"",1,0)+IF(DX993&lt;&gt;"",1,0)+IF(DY993&lt;&gt;"",1,0)+IF(DZ993&lt;&gt;"",1,0)+IF(EB993&lt;&gt;"",1,0)+IF(EC993&lt;&gt;"",1,0)+IF(ED993&lt;&gt;"",1,0)+IF(EG993&lt;&gt;"",1,0)+IF(EH993&lt;&gt;"",1,0)</f>
        <v>0</v>
      </c>
      <c r="AZ993" s="0" t="n">
        <f aca="false">IF(EH993&lt;&gt;"",1,0)</f>
        <v>0</v>
      </c>
      <c r="BB993" s="0" t="s">
        <v>154</v>
      </c>
      <c r="BD993" s="0" t="s">
        <v>155</v>
      </c>
      <c r="BH993" s="0" t="s">
        <v>155</v>
      </c>
      <c r="BL993" s="0" t="s">
        <v>155</v>
      </c>
      <c r="BY993" s="0" t="s">
        <v>156</v>
      </c>
      <c r="CA993" s="0" t="s">
        <v>155</v>
      </c>
      <c r="CG993" s="0" t="s">
        <v>155</v>
      </c>
      <c r="CP993" s="0" t="s">
        <v>155</v>
      </c>
      <c r="CV993" s="0" t="s">
        <v>155</v>
      </c>
      <c r="DC993" s="0" t="s">
        <v>155</v>
      </c>
    </row>
    <row r="994" customFormat="false" ht="15" hidden="false" customHeight="false" outlineLevel="0" collapsed="false">
      <c r="A994" s="0" t="s">
        <v>4824</v>
      </c>
      <c r="B994" s="0" t="n">
        <v>78</v>
      </c>
      <c r="C994" s="0" t="n">
        <v>18550</v>
      </c>
      <c r="D994" s="0" t="s">
        <v>4137</v>
      </c>
      <c r="E994" s="0" t="s">
        <v>4825</v>
      </c>
      <c r="F994" s="0" t="str">
        <f aca="false">CONCATENATE(D994," ",LEFT(H994,4),"T=",AU994,"D=",AV994,"R=",AW994,"M=",AX994,"L=",AY994,"B=",AZ994)</f>
        <v>SABELLA T=51D=18R=0M=8L=8B=1</v>
      </c>
      <c r="G994" s="0" t="s">
        <v>141</v>
      </c>
      <c r="I994" s="0" t="s">
        <v>4826</v>
      </c>
      <c r="J994" s="0" t="s">
        <v>4827</v>
      </c>
      <c r="K994" s="0" t="s">
        <v>144</v>
      </c>
      <c r="L994" s="0" t="s">
        <v>156</v>
      </c>
      <c r="M994" s="0" t="s">
        <v>4140</v>
      </c>
      <c r="N994" s="0" t="str">
        <f aca="false">RIGHT(M994,LEN(M994)-FIND(" ",M994))</f>
        <v>TRUMBULL AVE SE</v>
      </c>
      <c r="P994" s="0" t="s">
        <v>147</v>
      </c>
      <c r="Q994" s="0" t="s">
        <v>148</v>
      </c>
      <c r="R994" s="0" t="n">
        <v>44484</v>
      </c>
      <c r="AD994" s="0" t="s">
        <v>149</v>
      </c>
      <c r="AE994" s="0" t="s">
        <v>150</v>
      </c>
      <c r="AF994" s="0" t="s">
        <v>151</v>
      </c>
      <c r="AH994" s="0" t="n">
        <v>14</v>
      </c>
      <c r="AI994" s="0" t="n">
        <v>11</v>
      </c>
      <c r="AN994" s="0" t="s">
        <v>147</v>
      </c>
      <c r="AO994" s="0" t="s">
        <v>4116</v>
      </c>
      <c r="AP994" s="0" t="s">
        <v>4117</v>
      </c>
      <c r="AQ994" s="0" t="n">
        <v>9</v>
      </c>
      <c r="AR994" s="0" t="n">
        <v>64</v>
      </c>
      <c r="AS994" s="0" t="n">
        <v>32</v>
      </c>
      <c r="AU994" s="0" t="n">
        <f aca="false">COUNTA($BA$994:$EH$994)</f>
        <v>51</v>
      </c>
      <c r="AV994" s="0" t="n">
        <f aca="false">COUNTIF($BA$994:$EH$994,"D")</f>
        <v>18</v>
      </c>
      <c r="AW994" s="0" t="n">
        <f aca="false">COUNTIF($BA$994:$EH$994,"R")</f>
        <v>0</v>
      </c>
      <c r="AX994" s="0" t="n">
        <f aca="false">IF(BN994="D",1,0)+IF(BO994="D",1,0)+IF(BT994="D",1,0)+IF(BU994="D",1,0)+IF(BW994="D",1,0)+IF(CC994="D",1,0)+IF(CD994="D",1,0)+IF(CE994="D",1,0)+IF(CF994="D",1,0)+IF(CL994="D",1,0)+IF(CM994="D",1,0)+IF(CQ994="D",1,0)+IF(CR994="D",1,0)+IF(CS994="D",1,0)+IF(CW994="D",1,0)+IF(CX994="D",1,0)+IF(DD994="D",1,0)+IF(DE994="D",1,0)+IF(DJ994="D",1,0)+IF(DK994="D",1,0)+IF(DO994="D",1,0)+IF(DP994="D",1,0)+IF(DQ994="D",1,0)+IF(DW994="D",1,0)+IF(DZ994="D",1,0)+IF(EH994="D",1,0)</f>
        <v>8</v>
      </c>
      <c r="AY994" s="0" t="n">
        <f aca="false">IF(DJ994&lt;&gt;"",1,0)+IF(DK994&lt;&gt;"",1,0)+IF(DM994&lt;&gt;"",1,0)+IF(DO994&lt;&gt;"",1,0)+IF(DP994&lt;&gt;"",1,0)+IF(DQ994&lt;&gt;"",1,0)+IF(DS994&lt;&gt;"",1,0)+IF(DT994&lt;&gt;"",1,0)+IF(DV994&lt;&gt;"",1,0)+IF(DW994&lt;&gt;"",1,0)+IF(DX994&lt;&gt;"",1,0)+IF(DY994&lt;&gt;"",1,0)+IF(DZ994&lt;&gt;"",1,0)+IF(EB994&lt;&gt;"",1,0)+IF(EC994&lt;&gt;"",1,0)+IF(ED994&lt;&gt;"",1,0)+IF(EG994&lt;&gt;"",1,0)+IF(EH994&lt;&gt;"",1,0)</f>
        <v>8</v>
      </c>
      <c r="AZ994" s="0" t="n">
        <f aca="false">IF(EH994&lt;&gt;"",1,0)</f>
        <v>1</v>
      </c>
      <c r="BB994" s="0" t="s">
        <v>154</v>
      </c>
      <c r="BC994" s="0" t="s">
        <v>155</v>
      </c>
      <c r="BD994" s="0" t="s">
        <v>155</v>
      </c>
      <c r="BE994" s="0" t="s">
        <v>155</v>
      </c>
      <c r="BF994" s="0" t="s">
        <v>155</v>
      </c>
      <c r="BG994" s="0" t="s">
        <v>155</v>
      </c>
      <c r="BH994" s="0" t="s">
        <v>155</v>
      </c>
      <c r="BI994" s="0" t="s">
        <v>155</v>
      </c>
      <c r="BJ994" s="0" t="s">
        <v>155</v>
      </c>
      <c r="BK994" s="0" t="s">
        <v>155</v>
      </c>
      <c r="BL994" s="0" t="s">
        <v>155</v>
      </c>
      <c r="BP994" s="0" t="s">
        <v>155</v>
      </c>
      <c r="BR994" s="0" t="s">
        <v>155</v>
      </c>
      <c r="BS994" s="0" t="s">
        <v>155</v>
      </c>
      <c r="BV994" s="0" t="s">
        <v>155</v>
      </c>
      <c r="BY994" s="0" t="s">
        <v>156</v>
      </c>
      <c r="CA994" s="0" t="s">
        <v>155</v>
      </c>
      <c r="CC994" s="0" t="s">
        <v>156</v>
      </c>
      <c r="CG994" s="0" t="s">
        <v>155</v>
      </c>
      <c r="CH994" s="0" t="s">
        <v>156</v>
      </c>
      <c r="CK994" s="0" t="s">
        <v>155</v>
      </c>
      <c r="CL994" s="0" t="s">
        <v>156</v>
      </c>
      <c r="CN994" s="0" t="s">
        <v>155</v>
      </c>
      <c r="CO994" s="0" t="s">
        <v>156</v>
      </c>
      <c r="CP994" s="0" t="s">
        <v>155</v>
      </c>
      <c r="CQ994" s="0" t="s">
        <v>156</v>
      </c>
      <c r="CT994" s="0" t="s">
        <v>155</v>
      </c>
      <c r="CU994" s="0" t="s">
        <v>156</v>
      </c>
      <c r="CV994" s="0" t="s">
        <v>155</v>
      </c>
      <c r="CW994" s="0" t="s">
        <v>156</v>
      </c>
      <c r="CY994" s="0" t="s">
        <v>155</v>
      </c>
      <c r="CZ994" s="0" t="s">
        <v>156</v>
      </c>
      <c r="DC994" s="0" t="s">
        <v>155</v>
      </c>
      <c r="DD994" s="0" t="s">
        <v>156</v>
      </c>
      <c r="DF994" s="0" t="s">
        <v>155</v>
      </c>
      <c r="DG994" s="0" t="s">
        <v>156</v>
      </c>
      <c r="DI994" s="0" t="s">
        <v>155</v>
      </c>
      <c r="DJ994" s="0" t="s">
        <v>156</v>
      </c>
      <c r="DL994" s="0" t="s">
        <v>155</v>
      </c>
      <c r="DM994" s="0" t="s">
        <v>156</v>
      </c>
      <c r="DN994" s="0" t="s">
        <v>155</v>
      </c>
      <c r="DR994" s="0" t="s">
        <v>155</v>
      </c>
      <c r="DS994" s="0" t="s">
        <v>156</v>
      </c>
      <c r="DT994" s="0" t="s">
        <v>156</v>
      </c>
      <c r="DU994" s="0" t="s">
        <v>155</v>
      </c>
      <c r="DW994" s="0" t="s">
        <v>156</v>
      </c>
      <c r="DX994" s="0" t="s">
        <v>155</v>
      </c>
      <c r="EA994" s="0" t="s">
        <v>155</v>
      </c>
      <c r="ED994" s="0" t="s">
        <v>156</v>
      </c>
      <c r="EF994" s="0" t="s">
        <v>155</v>
      </c>
      <c r="EH994" s="0" t="s">
        <v>156</v>
      </c>
    </row>
    <row r="995" customFormat="false" ht="15" hidden="false" customHeight="false" outlineLevel="0" collapsed="false">
      <c r="A995" s="0" t="s">
        <v>4828</v>
      </c>
      <c r="B995" s="0" t="n">
        <v>78</v>
      </c>
      <c r="C995" s="0" t="n">
        <v>447154</v>
      </c>
      <c r="D995" s="0" t="s">
        <v>4829</v>
      </c>
      <c r="E995" s="0" t="s">
        <v>2130</v>
      </c>
      <c r="F995" s="0" t="str">
        <f aca="false">CONCATENATE(D995," ",LEFT(H995,4),"T=",AU995,"D=",AV995,"R=",AW995,"M=",AX995,"L=",AY995,"B=",AZ995)</f>
        <v>HOOD T=3D=0R=0M=0L=0B=0</v>
      </c>
      <c r="G995" s="0" t="s">
        <v>530</v>
      </c>
      <c r="I995" s="0" t="s">
        <v>4830</v>
      </c>
      <c r="J995" s="0" t="s">
        <v>4831</v>
      </c>
      <c r="K995" s="0" t="s">
        <v>144</v>
      </c>
      <c r="M995" s="0" t="s">
        <v>4832</v>
      </c>
      <c r="N995" s="0" t="str">
        <f aca="false">RIGHT(M995,LEN(M995)-FIND(" ",M995))</f>
        <v>PERKINSWOOD BLVD SE</v>
      </c>
      <c r="P995" s="0" t="s">
        <v>147</v>
      </c>
      <c r="Q995" s="0" t="s">
        <v>148</v>
      </c>
      <c r="R995" s="0" t="n">
        <v>44483</v>
      </c>
      <c r="AD995" s="0" t="s">
        <v>149</v>
      </c>
      <c r="AE995" s="0" t="s">
        <v>150</v>
      </c>
      <c r="AF995" s="0" t="s">
        <v>151</v>
      </c>
      <c r="AH995" s="0" t="n">
        <v>14</v>
      </c>
      <c r="AI995" s="0" t="n">
        <v>11</v>
      </c>
      <c r="AN995" s="0" t="s">
        <v>147</v>
      </c>
      <c r="AO995" s="0" t="s">
        <v>4116</v>
      </c>
      <c r="AP995" s="0" t="s">
        <v>4117</v>
      </c>
      <c r="AQ995" s="0" t="n">
        <v>9</v>
      </c>
      <c r="AR995" s="0" t="n">
        <v>64</v>
      </c>
      <c r="AS995" s="0" t="n">
        <v>32</v>
      </c>
      <c r="AU995" s="0" t="n">
        <f aca="false">COUNTA($BA$995:$EH$995)</f>
        <v>3</v>
      </c>
      <c r="AV995" s="0" t="n">
        <f aca="false">COUNTIF($BA$995:$EH$995,"D")</f>
        <v>0</v>
      </c>
      <c r="AW995" s="0" t="n">
        <f aca="false">COUNTIF($BA$995:$EH$995,"R")</f>
        <v>0</v>
      </c>
      <c r="AX995" s="0" t="n">
        <f aca="false">IF(BN995="D",1,0)+IF(BO995="D",1,0)+IF(BT995="D",1,0)+IF(BU995="D",1,0)+IF(BW995="D",1,0)+IF(CC995="D",1,0)+IF(CD995="D",1,0)+IF(CE995="D",1,0)+IF(CF995="D",1,0)+IF(CL995="D",1,0)+IF(CM995="D",1,0)+IF(CQ995="D",1,0)+IF(CR995="D",1,0)+IF(CS995="D",1,0)+IF(CW995="D",1,0)+IF(CX995="D",1,0)+IF(DD995="D",1,0)+IF(DE995="D",1,0)+IF(DJ995="D",1,0)+IF(DK995="D",1,0)+IF(DO995="D",1,0)+IF(DP995="D",1,0)+IF(DQ995="D",1,0)+IF(DW995="D",1,0)+IF(DZ995="D",1,0)+IF(EH995="D",1,0)</f>
        <v>0</v>
      </c>
      <c r="AY995" s="0" t="n">
        <f aca="false">IF(DJ995&lt;&gt;"",1,0)+IF(DK995&lt;&gt;"",1,0)+IF(DM995&lt;&gt;"",1,0)+IF(DO995&lt;&gt;"",1,0)+IF(DP995&lt;&gt;"",1,0)+IF(DQ995&lt;&gt;"",1,0)+IF(DS995&lt;&gt;"",1,0)+IF(DT995&lt;&gt;"",1,0)+IF(DV995&lt;&gt;"",1,0)+IF(DW995&lt;&gt;"",1,0)+IF(DX995&lt;&gt;"",1,0)+IF(DY995&lt;&gt;"",1,0)+IF(DZ995&lt;&gt;"",1,0)+IF(EB995&lt;&gt;"",1,0)+IF(EC995&lt;&gt;"",1,0)+IF(ED995&lt;&gt;"",1,0)+IF(EG995&lt;&gt;"",1,0)+IF(EH995&lt;&gt;"",1,0)</f>
        <v>0</v>
      </c>
      <c r="AZ995" s="0" t="n">
        <f aca="false">IF(EH995&lt;&gt;"",1,0)</f>
        <v>0</v>
      </c>
      <c r="BB995" s="0" t="s">
        <v>154</v>
      </c>
      <c r="DN995" s="0" t="s">
        <v>155</v>
      </c>
      <c r="EF995" s="0" t="s">
        <v>155</v>
      </c>
    </row>
    <row r="996" customFormat="false" ht="15" hidden="false" customHeight="false" outlineLevel="0" collapsed="false">
      <c r="A996" s="0" t="s">
        <v>4833</v>
      </c>
      <c r="B996" s="0" t="n">
        <v>78</v>
      </c>
      <c r="C996" s="0" t="n">
        <v>138051</v>
      </c>
      <c r="D996" s="0" t="s">
        <v>4834</v>
      </c>
      <c r="E996" s="0" t="s">
        <v>4835</v>
      </c>
      <c r="F996" s="0" t="str">
        <f aca="false">CONCATENATE(D996," ",LEFT(H996,4),"T=",AU996,"D=",AV996,"R=",AW996,"M=",AX996,"L=",AY996,"B=",AZ996)</f>
        <v>RILEY T=10D=1R=0M=0L=0B=0</v>
      </c>
      <c r="G996" s="0" t="s">
        <v>235</v>
      </c>
      <c r="I996" s="0" t="s">
        <v>4836</v>
      </c>
      <c r="J996" s="0" t="s">
        <v>4837</v>
      </c>
      <c r="K996" s="0" t="s">
        <v>144</v>
      </c>
      <c r="M996" s="0" t="s">
        <v>4771</v>
      </c>
      <c r="N996" s="0" t="str">
        <f aca="false">RIGHT(M996,LEN(M996)-FIND(" ",M996))</f>
        <v>TRUMBULL AVE SE</v>
      </c>
      <c r="P996" s="0" t="s">
        <v>147</v>
      </c>
      <c r="Q996" s="0" t="s">
        <v>148</v>
      </c>
      <c r="R996" s="0" t="n">
        <v>44484</v>
      </c>
      <c r="AD996" s="0" t="s">
        <v>149</v>
      </c>
      <c r="AE996" s="0" t="s">
        <v>150</v>
      </c>
      <c r="AF996" s="0" t="s">
        <v>151</v>
      </c>
      <c r="AH996" s="0" t="n">
        <v>14</v>
      </c>
      <c r="AI996" s="0" t="n">
        <v>11</v>
      </c>
      <c r="AN996" s="0" t="s">
        <v>147</v>
      </c>
      <c r="AO996" s="0" t="s">
        <v>4116</v>
      </c>
      <c r="AP996" s="0" t="s">
        <v>4117</v>
      </c>
      <c r="AQ996" s="0" t="n">
        <v>9</v>
      </c>
      <c r="AR996" s="0" t="n">
        <v>64</v>
      </c>
      <c r="AS996" s="0" t="n">
        <v>32</v>
      </c>
      <c r="AU996" s="0" t="n">
        <f aca="false">COUNTA($BA$996:$EH$996)</f>
        <v>10</v>
      </c>
      <c r="AV996" s="0" t="n">
        <f aca="false">COUNTIF($BA$996:$EH$996,"D")</f>
        <v>1</v>
      </c>
      <c r="AW996" s="0" t="n">
        <f aca="false">COUNTIF($BA$996:$EH$996,"R")</f>
        <v>0</v>
      </c>
      <c r="AX996" s="0" t="n">
        <f aca="false">IF(BN996="D",1,0)+IF(BO996="D",1,0)+IF(BT996="D",1,0)+IF(BU996="D",1,0)+IF(BW996="D",1,0)+IF(CC996="D",1,0)+IF(CD996="D",1,0)+IF(CE996="D",1,0)+IF(CF996="D",1,0)+IF(CL996="D",1,0)+IF(CM996="D",1,0)+IF(CQ996="D",1,0)+IF(CR996="D",1,0)+IF(CS996="D",1,0)+IF(CW996="D",1,0)+IF(CX996="D",1,0)+IF(DD996="D",1,0)+IF(DE996="D",1,0)+IF(DJ996="D",1,0)+IF(DK996="D",1,0)+IF(DO996="D",1,0)+IF(DP996="D",1,0)+IF(DQ996="D",1,0)+IF(DW996="D",1,0)+IF(DZ996="D",1,0)+IF(EH996="D",1,0)</f>
        <v>0</v>
      </c>
      <c r="AY996" s="0" t="n">
        <f aca="false">IF(DJ996&lt;&gt;"",1,0)+IF(DK996&lt;&gt;"",1,0)+IF(DM996&lt;&gt;"",1,0)+IF(DO996&lt;&gt;"",1,0)+IF(DP996&lt;&gt;"",1,0)+IF(DQ996&lt;&gt;"",1,0)+IF(DS996&lt;&gt;"",1,0)+IF(DT996&lt;&gt;"",1,0)+IF(DV996&lt;&gt;"",1,0)+IF(DW996&lt;&gt;"",1,0)+IF(DX996&lt;&gt;"",1,0)+IF(DY996&lt;&gt;"",1,0)+IF(DZ996&lt;&gt;"",1,0)+IF(EB996&lt;&gt;"",1,0)+IF(EC996&lt;&gt;"",1,0)+IF(ED996&lt;&gt;"",1,0)+IF(EG996&lt;&gt;"",1,0)+IF(EH996&lt;&gt;"",1,0)</f>
        <v>0</v>
      </c>
      <c r="AZ996" s="0" t="n">
        <f aca="false">IF(EH996&lt;&gt;"",1,0)</f>
        <v>0</v>
      </c>
      <c r="BB996" s="0" t="s">
        <v>154</v>
      </c>
      <c r="BC996" s="0" t="s">
        <v>155</v>
      </c>
      <c r="BD996" s="0" t="s">
        <v>155</v>
      </c>
      <c r="BL996" s="0" t="s">
        <v>155</v>
      </c>
      <c r="BS996" s="0" t="s">
        <v>155</v>
      </c>
      <c r="BY996" s="0" t="s">
        <v>156</v>
      </c>
      <c r="CA996" s="0" t="s">
        <v>155</v>
      </c>
      <c r="DC996" s="0" t="s">
        <v>155</v>
      </c>
      <c r="DN996" s="0" t="s">
        <v>155</v>
      </c>
      <c r="EF996" s="0" t="s">
        <v>155</v>
      </c>
    </row>
    <row r="997" customFormat="false" ht="15" hidden="false" customHeight="false" outlineLevel="0" collapsed="false">
      <c r="A997" s="0" t="s">
        <v>4838</v>
      </c>
      <c r="B997" s="0" t="n">
        <v>78</v>
      </c>
      <c r="C997" s="0" t="n">
        <v>346674</v>
      </c>
      <c r="D997" s="0" t="s">
        <v>4829</v>
      </c>
      <c r="E997" s="0" t="s">
        <v>207</v>
      </c>
      <c r="F997" s="0" t="str">
        <f aca="false">CONCATENATE(D997," ",LEFT(H997,4),"T=",AU997,"D=",AV997,"R=",AW997,"M=",AX997,"L=",AY997,"B=",AZ997)</f>
        <v>HOOD T=21D=5R=0M=0L=1B=0</v>
      </c>
      <c r="G997" s="0" t="s">
        <v>559</v>
      </c>
      <c r="I997" s="0" t="s">
        <v>4839</v>
      </c>
      <c r="J997" s="0" t="s">
        <v>4840</v>
      </c>
      <c r="K997" s="0" t="s">
        <v>144</v>
      </c>
      <c r="M997" s="0" t="s">
        <v>4832</v>
      </c>
      <c r="N997" s="0" t="str">
        <f aca="false">RIGHT(M997,LEN(M997)-FIND(" ",M997))</f>
        <v>PERKINSWOOD BLVD SE</v>
      </c>
      <c r="P997" s="0" t="s">
        <v>147</v>
      </c>
      <c r="Q997" s="0" t="s">
        <v>148</v>
      </c>
      <c r="R997" s="0" t="n">
        <v>44483</v>
      </c>
      <c r="AD997" s="0" t="s">
        <v>149</v>
      </c>
      <c r="AE997" s="0" t="s">
        <v>150</v>
      </c>
      <c r="AF997" s="0" t="s">
        <v>151</v>
      </c>
      <c r="AH997" s="0" t="n">
        <v>14</v>
      </c>
      <c r="AI997" s="0" t="n">
        <v>11</v>
      </c>
      <c r="AN997" s="0" t="s">
        <v>147</v>
      </c>
      <c r="AO997" s="0" t="s">
        <v>4116</v>
      </c>
      <c r="AP997" s="0" t="s">
        <v>4117</v>
      </c>
      <c r="AQ997" s="0" t="n">
        <v>9</v>
      </c>
      <c r="AR997" s="0" t="n">
        <v>64</v>
      </c>
      <c r="AS997" s="0" t="n">
        <v>32</v>
      </c>
      <c r="AU997" s="0" t="n">
        <f aca="false">COUNTA($BA$997:$EH$997)</f>
        <v>21</v>
      </c>
      <c r="AV997" s="0" t="n">
        <f aca="false">COUNTIF($BA$997:$EH$997,"D")</f>
        <v>5</v>
      </c>
      <c r="AW997" s="0" t="n">
        <f aca="false">COUNTIF($BA$997:$EH$997,"R")</f>
        <v>0</v>
      </c>
      <c r="AX997" s="0" t="n">
        <f aca="false">IF(BN997="D",1,0)+IF(BO997="D",1,0)+IF(BT997="D",1,0)+IF(BU997="D",1,0)+IF(BW997="D",1,0)+IF(CC997="D",1,0)+IF(CD997="D",1,0)+IF(CE997="D",1,0)+IF(CF997="D",1,0)+IF(CL997="D",1,0)+IF(CM997="D",1,0)+IF(CQ997="D",1,0)+IF(CR997="D",1,0)+IF(CS997="D",1,0)+IF(CW997="D",1,0)+IF(CX997="D",1,0)+IF(DD997="D",1,0)+IF(DE997="D",1,0)+IF(DJ997="D",1,0)+IF(DK997="D",1,0)+IF(DO997="D",1,0)+IF(DP997="D",1,0)+IF(DQ997="D",1,0)+IF(DW997="D",1,0)+IF(DZ997="D",1,0)+IF(EH997="D",1,0)</f>
        <v>0</v>
      </c>
      <c r="AY997" s="0" t="n">
        <f aca="false">IF(DJ997&lt;&gt;"",1,0)+IF(DK997&lt;&gt;"",1,0)+IF(DM997&lt;&gt;"",1,0)+IF(DO997&lt;&gt;"",1,0)+IF(DP997&lt;&gt;"",1,0)+IF(DQ997&lt;&gt;"",1,0)+IF(DS997&lt;&gt;"",1,0)+IF(DT997&lt;&gt;"",1,0)+IF(DV997&lt;&gt;"",1,0)+IF(DW997&lt;&gt;"",1,0)+IF(DX997&lt;&gt;"",1,0)+IF(DY997&lt;&gt;"",1,0)+IF(DZ997&lt;&gt;"",1,0)+IF(EB997&lt;&gt;"",1,0)+IF(EC997&lt;&gt;"",1,0)+IF(ED997&lt;&gt;"",1,0)+IF(EG997&lt;&gt;"",1,0)+IF(EH997&lt;&gt;"",1,0)</f>
        <v>1</v>
      </c>
      <c r="AZ997" s="0" t="n">
        <f aca="false">IF(EH997&lt;&gt;"",1,0)</f>
        <v>0</v>
      </c>
      <c r="BB997" s="0" t="s">
        <v>154</v>
      </c>
      <c r="BS997" s="0" t="s">
        <v>155</v>
      </c>
      <c r="BV997" s="0" t="s">
        <v>155</v>
      </c>
      <c r="BY997" s="0" t="s">
        <v>156</v>
      </c>
      <c r="CA997" s="0" t="s">
        <v>155</v>
      </c>
      <c r="CG997" s="0" t="s">
        <v>155</v>
      </c>
      <c r="CH997" s="0" t="s">
        <v>156</v>
      </c>
      <c r="CK997" s="0" t="s">
        <v>155</v>
      </c>
      <c r="CN997" s="0" t="s">
        <v>155</v>
      </c>
      <c r="CP997" s="0" t="s">
        <v>155</v>
      </c>
      <c r="CV997" s="0" t="s">
        <v>155</v>
      </c>
      <c r="CY997" s="0" t="s">
        <v>155</v>
      </c>
      <c r="CZ997" s="0" t="s">
        <v>156</v>
      </c>
      <c r="DC997" s="0" t="s">
        <v>155</v>
      </c>
      <c r="DF997" s="0" t="s">
        <v>155</v>
      </c>
      <c r="DG997" s="0" t="s">
        <v>156</v>
      </c>
      <c r="DI997" s="0" t="s">
        <v>155</v>
      </c>
      <c r="DM997" s="0" t="s">
        <v>156</v>
      </c>
      <c r="DN997" s="0" t="s">
        <v>155</v>
      </c>
      <c r="DU997" s="0" t="s">
        <v>155</v>
      </c>
      <c r="EF997" s="0" t="s">
        <v>155</v>
      </c>
    </row>
    <row r="998" customFormat="false" ht="15" hidden="false" customHeight="false" outlineLevel="0" collapsed="false">
      <c r="A998" s="0" t="s">
        <v>4841</v>
      </c>
      <c r="B998" s="0" t="n">
        <v>78</v>
      </c>
      <c r="C998" s="0" t="n">
        <v>429344</v>
      </c>
      <c r="D998" s="0" t="s">
        <v>4842</v>
      </c>
      <c r="E998" s="0" t="s">
        <v>4843</v>
      </c>
      <c r="F998" s="0" t="str">
        <f aca="false">CONCATENATE(D998," ",LEFT(H998,4),"T=",AU998,"D=",AV998,"R=",AW998,"M=",AX998,"L=",AY998,"B=",AZ998)</f>
        <v>TOLES ALLGOOD T=16D=7R=0M=4L=7B=1</v>
      </c>
      <c r="G998" s="0" t="s">
        <v>156</v>
      </c>
      <c r="I998" s="0" t="s">
        <v>4844</v>
      </c>
      <c r="J998" s="0" t="s">
        <v>293</v>
      </c>
      <c r="K998" s="0" t="s">
        <v>144</v>
      </c>
      <c r="L998" s="0" t="s">
        <v>156</v>
      </c>
      <c r="M998" s="0" t="s">
        <v>4745</v>
      </c>
      <c r="N998" s="0" t="str">
        <f aca="false">RIGHT(M998,LEN(M998)-FIND(" ",M998))</f>
        <v>CENTRAL PARKWAY AVE SE</v>
      </c>
      <c r="P998" s="0" t="s">
        <v>147</v>
      </c>
      <c r="Q998" s="0" t="s">
        <v>148</v>
      </c>
      <c r="R998" s="0" t="n">
        <v>44484</v>
      </c>
      <c r="V998" s="0" t="s">
        <v>4845</v>
      </c>
      <c r="X998" s="0" t="s">
        <v>147</v>
      </c>
      <c r="Y998" s="0" t="s">
        <v>148</v>
      </c>
      <c r="Z998" s="0" t="n">
        <v>44484</v>
      </c>
      <c r="AD998" s="0" t="s">
        <v>149</v>
      </c>
      <c r="AE998" s="0" t="s">
        <v>150</v>
      </c>
      <c r="AF998" s="0" t="s">
        <v>151</v>
      </c>
      <c r="AH998" s="0" t="n">
        <v>14</v>
      </c>
      <c r="AI998" s="0" t="n">
        <v>11</v>
      </c>
      <c r="AN998" s="0" t="s">
        <v>147</v>
      </c>
      <c r="AO998" s="0" t="s">
        <v>4116</v>
      </c>
      <c r="AP998" s="0" t="s">
        <v>4117</v>
      </c>
      <c r="AQ998" s="0" t="n">
        <v>9</v>
      </c>
      <c r="AR998" s="0" t="n">
        <v>64</v>
      </c>
      <c r="AS998" s="0" t="n">
        <v>32</v>
      </c>
      <c r="AU998" s="0" t="n">
        <f aca="false">COUNTA($BA$998:$EH$998)</f>
        <v>16</v>
      </c>
      <c r="AV998" s="0" t="n">
        <f aca="false">COUNTIF($BA$998:$EH$998,"D")</f>
        <v>7</v>
      </c>
      <c r="AW998" s="0" t="n">
        <f aca="false">COUNTIF($BA$998:$EH$998,"R")</f>
        <v>0</v>
      </c>
      <c r="AX998" s="0" t="n">
        <f aca="false">IF(BN998="D",1,0)+IF(BO998="D",1,0)+IF(BT998="D",1,0)+IF(BU998="D",1,0)+IF(BW998="D",1,0)+IF(CC998="D",1,0)+IF(CD998="D",1,0)+IF(CE998="D",1,0)+IF(CF998="D",1,0)+IF(CL998="D",1,0)+IF(CM998="D",1,0)+IF(CQ998="D",1,0)+IF(CR998="D",1,0)+IF(CS998="D",1,0)+IF(CW998="D",1,0)+IF(CX998="D",1,0)+IF(DD998="D",1,0)+IF(DE998="D",1,0)+IF(DJ998="D",1,0)+IF(DK998="D",1,0)+IF(DO998="D",1,0)+IF(DP998="D",1,0)+IF(DQ998="D",1,0)+IF(DW998="D",1,0)+IF(DZ998="D",1,0)+IF(EH998="D",1,0)</f>
        <v>4</v>
      </c>
      <c r="AY998" s="0" t="n">
        <f aca="false">IF(DJ998&lt;&gt;"",1,0)+IF(DK998&lt;&gt;"",1,0)+IF(DM998&lt;&gt;"",1,0)+IF(DO998&lt;&gt;"",1,0)+IF(DP998&lt;&gt;"",1,0)+IF(DQ998&lt;&gt;"",1,0)+IF(DS998&lt;&gt;"",1,0)+IF(DT998&lt;&gt;"",1,0)+IF(DV998&lt;&gt;"",1,0)+IF(DW998&lt;&gt;"",1,0)+IF(DX998&lt;&gt;"",1,0)+IF(DY998&lt;&gt;"",1,0)+IF(DZ998&lt;&gt;"",1,0)+IF(EB998&lt;&gt;"",1,0)+IF(EC998&lt;&gt;"",1,0)+IF(ED998&lt;&gt;"",1,0)+IF(EG998&lt;&gt;"",1,0)+IF(EH998&lt;&gt;"",1,0)</f>
        <v>7</v>
      </c>
      <c r="AZ998" s="0" t="n">
        <f aca="false">IF(EH998&lt;&gt;"",1,0)</f>
        <v>1</v>
      </c>
      <c r="BB998" s="0" t="s">
        <v>154</v>
      </c>
      <c r="DG998" s="0" t="s">
        <v>156</v>
      </c>
      <c r="DI998" s="0" t="s">
        <v>155</v>
      </c>
      <c r="DJ998" s="0" t="s">
        <v>156</v>
      </c>
      <c r="DL998" s="0" t="s">
        <v>155</v>
      </c>
      <c r="DM998" s="0" t="s">
        <v>156</v>
      </c>
      <c r="DN998" s="0" t="s">
        <v>155</v>
      </c>
      <c r="DO998" s="0" t="s">
        <v>156</v>
      </c>
      <c r="DR998" s="0" t="s">
        <v>155</v>
      </c>
      <c r="DU998" s="0" t="s">
        <v>155</v>
      </c>
      <c r="DW998" s="0" t="s">
        <v>156</v>
      </c>
      <c r="DX998" s="0" t="s">
        <v>155</v>
      </c>
      <c r="EA998" s="0" t="s">
        <v>155</v>
      </c>
      <c r="ED998" s="0" t="s">
        <v>156</v>
      </c>
      <c r="EF998" s="0" t="s">
        <v>155</v>
      </c>
      <c r="EH998" s="0" t="s">
        <v>156</v>
      </c>
    </row>
    <row r="999" customFormat="false" ht="15" hidden="false" customHeight="false" outlineLevel="0" collapsed="false">
      <c r="A999" s="0" t="s">
        <v>4846</v>
      </c>
      <c r="B999" s="0" t="n">
        <v>78</v>
      </c>
      <c r="C999" s="0" t="n">
        <v>285497</v>
      </c>
      <c r="D999" s="0" t="s">
        <v>4737</v>
      </c>
      <c r="E999" s="0" t="s">
        <v>4847</v>
      </c>
      <c r="F999" s="0" t="str">
        <f aca="false">CONCATENATE(D999," ",LEFT(H999,4),"T=",AU999,"D=",AV999,"R=",AW999,"M=",AX999,"L=",AY999,"B=",AZ999)</f>
        <v>FISHER T=13D=1R=0M=0L=0B=0</v>
      </c>
      <c r="I999" s="0" t="s">
        <v>4848</v>
      </c>
      <c r="J999" s="0" t="s">
        <v>293</v>
      </c>
      <c r="K999" s="0" t="s">
        <v>144</v>
      </c>
      <c r="M999" s="0" t="s">
        <v>4849</v>
      </c>
      <c r="N999" s="0" t="str">
        <f aca="false">RIGHT(M999,LEN(M999)-FIND(" ",M999))</f>
        <v>PERKINSWOOD BLVD SE</v>
      </c>
      <c r="P999" s="0" t="s">
        <v>147</v>
      </c>
      <c r="Q999" s="0" t="s">
        <v>148</v>
      </c>
      <c r="R999" s="0" t="n">
        <v>44484</v>
      </c>
      <c r="AD999" s="0" t="s">
        <v>149</v>
      </c>
      <c r="AE999" s="0" t="s">
        <v>150</v>
      </c>
      <c r="AF999" s="0" t="s">
        <v>151</v>
      </c>
      <c r="AH999" s="0" t="n">
        <v>14</v>
      </c>
      <c r="AI999" s="0" t="n">
        <v>11</v>
      </c>
      <c r="AN999" s="0" t="s">
        <v>147</v>
      </c>
      <c r="AO999" s="0" t="s">
        <v>4116</v>
      </c>
      <c r="AP999" s="0" t="s">
        <v>4117</v>
      </c>
      <c r="AQ999" s="0" t="n">
        <v>9</v>
      </c>
      <c r="AR999" s="0" t="n">
        <v>64</v>
      </c>
      <c r="AS999" s="0" t="n">
        <v>32</v>
      </c>
      <c r="AU999" s="0" t="n">
        <f aca="false">COUNTA($BA$999:$EH$999)</f>
        <v>13</v>
      </c>
      <c r="AV999" s="0" t="n">
        <f aca="false">COUNTIF($BA$999:$EH$999,"D")</f>
        <v>1</v>
      </c>
      <c r="AW999" s="0" t="n">
        <f aca="false">COUNTIF($BA$999:$EH$999,"R")</f>
        <v>0</v>
      </c>
      <c r="AX999" s="0" t="n">
        <f aca="false">IF(BN999="D",1,0)+IF(BO999="D",1,0)+IF(BT999="D",1,0)+IF(BU999="D",1,0)+IF(BW999="D",1,0)+IF(CC999="D",1,0)+IF(CD999="D",1,0)+IF(CE999="D",1,0)+IF(CF999="D",1,0)+IF(CL999="D",1,0)+IF(CM999="D",1,0)+IF(CQ999="D",1,0)+IF(CR999="D",1,0)+IF(CS999="D",1,0)+IF(CW999="D",1,0)+IF(CX999="D",1,0)+IF(DD999="D",1,0)+IF(DE999="D",1,0)+IF(DJ999="D",1,0)+IF(DK999="D",1,0)+IF(DO999="D",1,0)+IF(DP999="D",1,0)+IF(DQ999="D",1,0)+IF(DW999="D",1,0)+IF(DZ999="D",1,0)+IF(EH999="D",1,0)</f>
        <v>0</v>
      </c>
      <c r="AY999" s="0" t="n">
        <f aca="false">IF(DJ999&lt;&gt;"",1,0)+IF(DK999&lt;&gt;"",1,0)+IF(DM999&lt;&gt;"",1,0)+IF(DO999&lt;&gt;"",1,0)+IF(DP999&lt;&gt;"",1,0)+IF(DQ999&lt;&gt;"",1,0)+IF(DS999&lt;&gt;"",1,0)+IF(DT999&lt;&gt;"",1,0)+IF(DV999&lt;&gt;"",1,0)+IF(DW999&lt;&gt;"",1,0)+IF(DX999&lt;&gt;"",1,0)+IF(DY999&lt;&gt;"",1,0)+IF(DZ999&lt;&gt;"",1,0)+IF(EB999&lt;&gt;"",1,0)+IF(EC999&lt;&gt;"",1,0)+IF(ED999&lt;&gt;"",1,0)+IF(EG999&lt;&gt;"",1,0)+IF(EH999&lt;&gt;"",1,0)</f>
        <v>0</v>
      </c>
      <c r="AZ999" s="0" t="n">
        <f aca="false">IF(EH999&lt;&gt;"",1,0)</f>
        <v>0</v>
      </c>
      <c r="BB999" s="0" t="s">
        <v>154</v>
      </c>
      <c r="BC999" s="0" t="s">
        <v>155</v>
      </c>
      <c r="BL999" s="0" t="s">
        <v>155</v>
      </c>
      <c r="BS999" s="0" t="s">
        <v>155</v>
      </c>
      <c r="CA999" s="0" t="s">
        <v>155</v>
      </c>
      <c r="CN999" s="0" t="s">
        <v>155</v>
      </c>
      <c r="CO999" s="0" t="s">
        <v>156</v>
      </c>
      <c r="CP999" s="0" t="s">
        <v>155</v>
      </c>
      <c r="CT999" s="0" t="s">
        <v>155</v>
      </c>
      <c r="DC999" s="0" t="s">
        <v>155</v>
      </c>
      <c r="DI999" s="0" t="s">
        <v>155</v>
      </c>
      <c r="DN999" s="0" t="s">
        <v>155</v>
      </c>
      <c r="EF999" s="0" t="s">
        <v>155</v>
      </c>
    </row>
    <row r="1000" customFormat="false" ht="15" hidden="false" customHeight="false" outlineLevel="0" collapsed="false">
      <c r="A1000" s="0" t="s">
        <v>4850</v>
      </c>
      <c r="B1000" s="0" t="n">
        <v>78</v>
      </c>
      <c r="C1000" s="0" t="n">
        <v>389512</v>
      </c>
      <c r="D1000" s="0" t="s">
        <v>4851</v>
      </c>
      <c r="E1000" s="0" t="s">
        <v>1368</v>
      </c>
      <c r="F1000" s="0" t="str">
        <f aca="false">CONCATENATE(D1000," ",LEFT(H1000,4),"T=",AU1000,"D=",AV1000,"R=",AW1000,"M=",AX1000,"L=",AY1000,"B=",AZ1000)</f>
        <v>WHITTAKER T=23D=0R=5M=0L=3B=0</v>
      </c>
      <c r="I1000" s="0" t="s">
        <v>4852</v>
      </c>
      <c r="J1000" s="0" t="s">
        <v>3034</v>
      </c>
      <c r="K1000" s="0" t="s">
        <v>144</v>
      </c>
      <c r="L1000" s="0" t="s">
        <v>145</v>
      </c>
      <c r="M1000" s="0" t="s">
        <v>4853</v>
      </c>
      <c r="N1000" s="0" t="str">
        <f aca="false">RIGHT(M1000,LEN(M1000)-FIND(" ",M1000))</f>
        <v>TRUMBULL AVE SE</v>
      </c>
      <c r="P1000" s="0" t="s">
        <v>147</v>
      </c>
      <c r="Q1000" s="0" t="s">
        <v>148</v>
      </c>
      <c r="R1000" s="0" t="n">
        <v>44484</v>
      </c>
      <c r="AD1000" s="0" t="s">
        <v>149</v>
      </c>
      <c r="AE1000" s="0" t="s">
        <v>150</v>
      </c>
      <c r="AF1000" s="0" t="s">
        <v>151</v>
      </c>
      <c r="AH1000" s="0" t="n">
        <v>14</v>
      </c>
      <c r="AI1000" s="0" t="n">
        <v>11</v>
      </c>
      <c r="AN1000" s="0" t="s">
        <v>147</v>
      </c>
      <c r="AO1000" s="0" t="s">
        <v>4116</v>
      </c>
      <c r="AP1000" s="0" t="s">
        <v>4117</v>
      </c>
      <c r="AQ1000" s="0" t="n">
        <v>9</v>
      </c>
      <c r="AR1000" s="0" t="n">
        <v>64</v>
      </c>
      <c r="AS1000" s="0" t="n">
        <v>32</v>
      </c>
      <c r="AU1000" s="0" t="n">
        <f aca="false">COUNTA($BA$1000:$EH$1000)</f>
        <v>23</v>
      </c>
      <c r="AV1000" s="0" t="n">
        <f aca="false">COUNTIF($BA$1000:$EH$1000,"D")</f>
        <v>0</v>
      </c>
      <c r="AW1000" s="0" t="n">
        <f aca="false">COUNTIF($BA$1000:$EH$1000,"R")</f>
        <v>5</v>
      </c>
      <c r="AX1000" s="0" t="n">
        <f aca="false">IF(BN1000="D",1,0)+IF(BO1000="D",1,0)+IF(BT1000="D",1,0)+IF(BU1000="D",1,0)+IF(BW1000="D",1,0)+IF(CC1000="D",1,0)+IF(CD1000="D",1,0)+IF(CE1000="D",1,0)+IF(CF1000="D",1,0)+IF(CL1000="D",1,0)+IF(CM1000="D",1,0)+IF(CQ1000="D",1,0)+IF(CR1000="D",1,0)+IF(CS1000="D",1,0)+IF(CW1000="D",1,0)+IF(CX1000="D",1,0)+IF(DD1000="D",1,0)+IF(DE1000="D",1,0)+IF(DJ1000="D",1,0)+IF(DK1000="D",1,0)+IF(DO1000="D",1,0)+IF(DP1000="D",1,0)+IF(DQ1000="D",1,0)+IF(DW1000="D",1,0)+IF(DZ1000="D",1,0)+IF(EH1000="D",1,0)</f>
        <v>0</v>
      </c>
      <c r="AY1000" s="0" t="n">
        <f aca="false">IF(DJ1000&lt;&gt;"",1,0)+IF(DK1000&lt;&gt;"",1,0)+IF(DM1000&lt;&gt;"",1,0)+IF(DO1000&lt;&gt;"",1,0)+IF(DP1000&lt;&gt;"",1,0)+IF(DQ1000&lt;&gt;"",1,0)+IF(DS1000&lt;&gt;"",1,0)+IF(DT1000&lt;&gt;"",1,0)+IF(DV1000&lt;&gt;"",1,0)+IF(DW1000&lt;&gt;"",1,0)+IF(DX1000&lt;&gt;"",1,0)+IF(DY1000&lt;&gt;"",1,0)+IF(DZ1000&lt;&gt;"",1,0)+IF(EB1000&lt;&gt;"",1,0)+IF(EC1000&lt;&gt;"",1,0)+IF(ED1000&lt;&gt;"",1,0)+IF(EG1000&lt;&gt;"",1,0)+IF(EH1000&lt;&gt;"",1,0)</f>
        <v>3</v>
      </c>
      <c r="AZ1000" s="0" t="n">
        <f aca="false">IF(EH1000&lt;&gt;"",1,0)</f>
        <v>0</v>
      </c>
      <c r="BB1000" s="0" t="s">
        <v>154</v>
      </c>
      <c r="BD1000" s="0" t="s">
        <v>155</v>
      </c>
      <c r="BL1000" s="0" t="s">
        <v>155</v>
      </c>
      <c r="BS1000" s="0" t="s">
        <v>155</v>
      </c>
      <c r="BY1000" s="0" t="s">
        <v>145</v>
      </c>
      <c r="CA1000" s="0" t="s">
        <v>155</v>
      </c>
      <c r="CK1000" s="0" t="s">
        <v>155</v>
      </c>
      <c r="CN1000" s="0" t="s">
        <v>155</v>
      </c>
      <c r="CO1000" s="0" t="s">
        <v>145</v>
      </c>
      <c r="CP1000" s="0" t="s">
        <v>155</v>
      </c>
      <c r="CY1000" s="0" t="s">
        <v>155</v>
      </c>
      <c r="CZ1000" s="0" t="s">
        <v>145</v>
      </c>
      <c r="DC1000" s="0" t="s">
        <v>155</v>
      </c>
      <c r="DI1000" s="0" t="s">
        <v>155</v>
      </c>
      <c r="DL1000" s="0" t="s">
        <v>155</v>
      </c>
      <c r="DN1000" s="0" t="s">
        <v>155</v>
      </c>
      <c r="DR1000" s="0" t="s">
        <v>155</v>
      </c>
      <c r="DS1000" s="0" t="s">
        <v>145</v>
      </c>
      <c r="DU1000" s="0" t="s">
        <v>155</v>
      </c>
      <c r="DX1000" s="0" t="s">
        <v>155</v>
      </c>
      <c r="EA1000" s="0" t="s">
        <v>155</v>
      </c>
      <c r="ED1000" s="0" t="s">
        <v>145</v>
      </c>
      <c r="EF1000" s="0" t="s">
        <v>155</v>
      </c>
    </row>
    <row r="1001" customFormat="false" ht="15" hidden="false" customHeight="false" outlineLevel="0" collapsed="false">
      <c r="A1001" s="0" t="s">
        <v>4854</v>
      </c>
      <c r="B1001" s="0" t="n">
        <v>78</v>
      </c>
      <c r="C1001" s="0" t="n">
        <v>489229</v>
      </c>
      <c r="D1001" s="0" t="s">
        <v>4855</v>
      </c>
      <c r="E1001" s="0" t="s">
        <v>881</v>
      </c>
      <c r="F1001" s="0" t="str">
        <f aca="false">CONCATENATE(D1001," ",LEFT(H1001,4),"T=",AU1001,"D=",AV1001,"R=",AW1001,"M=",AX1001,"L=",AY1001,"B=",AZ1001)</f>
        <v>IZZI T=2D=0R=0M=0L=0B=0</v>
      </c>
      <c r="G1001" s="0" t="s">
        <v>847</v>
      </c>
      <c r="I1001" s="0" t="s">
        <v>4856</v>
      </c>
      <c r="J1001" s="0" t="s">
        <v>293</v>
      </c>
      <c r="K1001" s="0" t="s">
        <v>144</v>
      </c>
      <c r="M1001" s="0" t="s">
        <v>4219</v>
      </c>
      <c r="N1001" s="0" t="str">
        <f aca="false">RIGHT(M1001,LEN(M1001)-FIND(" ",M1001))</f>
        <v>PERKINSWOOD BLVD SE</v>
      </c>
      <c r="P1001" s="0" t="s">
        <v>147</v>
      </c>
      <c r="Q1001" s="0" t="s">
        <v>148</v>
      </c>
      <c r="R1001" s="0" t="n">
        <v>44484</v>
      </c>
      <c r="AD1001" s="0" t="s">
        <v>149</v>
      </c>
      <c r="AE1001" s="0" t="s">
        <v>150</v>
      </c>
      <c r="AF1001" s="0" t="s">
        <v>151</v>
      </c>
      <c r="AH1001" s="0" t="n">
        <v>14</v>
      </c>
      <c r="AI1001" s="0" t="n">
        <v>11</v>
      </c>
      <c r="AN1001" s="0" t="s">
        <v>147</v>
      </c>
      <c r="AO1001" s="0" t="s">
        <v>4116</v>
      </c>
      <c r="AP1001" s="0" t="s">
        <v>4117</v>
      </c>
      <c r="AQ1001" s="0" t="n">
        <v>9</v>
      </c>
      <c r="AR1001" s="0" t="n">
        <v>64</v>
      </c>
      <c r="AS1001" s="0" t="n">
        <v>32</v>
      </c>
      <c r="AU1001" s="0" t="n">
        <f aca="false">COUNTA($BA$1001:$EH$1001)</f>
        <v>2</v>
      </c>
      <c r="AV1001" s="0" t="n">
        <f aca="false">COUNTIF($BA$1001:$EH$1001,"D")</f>
        <v>0</v>
      </c>
      <c r="AW1001" s="0" t="n">
        <f aca="false">COUNTIF($BA$1001:$EH$1001,"R")</f>
        <v>0</v>
      </c>
      <c r="AX1001" s="0" t="n">
        <f aca="false">IF(BN1001="D",1,0)+IF(BO1001="D",1,0)+IF(BT1001="D",1,0)+IF(BU1001="D",1,0)+IF(BW1001="D",1,0)+IF(CC1001="D",1,0)+IF(CD1001="D",1,0)+IF(CE1001="D",1,0)+IF(CF1001="D",1,0)+IF(CL1001="D",1,0)+IF(CM1001="D",1,0)+IF(CQ1001="D",1,0)+IF(CR1001="D",1,0)+IF(CS1001="D",1,0)+IF(CW1001="D",1,0)+IF(CX1001="D",1,0)+IF(DD1001="D",1,0)+IF(DE1001="D",1,0)+IF(DJ1001="D",1,0)+IF(DK1001="D",1,0)+IF(DO1001="D",1,0)+IF(DP1001="D",1,0)+IF(DQ1001="D",1,0)+IF(DW1001="D",1,0)+IF(DZ1001="D",1,0)+IF(EH1001="D",1,0)</f>
        <v>0</v>
      </c>
      <c r="AY1001" s="0" t="n">
        <f aca="false">IF(DJ1001&lt;&gt;"",1,0)+IF(DK1001&lt;&gt;"",1,0)+IF(DM1001&lt;&gt;"",1,0)+IF(DO1001&lt;&gt;"",1,0)+IF(DP1001&lt;&gt;"",1,0)+IF(DQ1001&lt;&gt;"",1,0)+IF(DS1001&lt;&gt;"",1,0)+IF(DT1001&lt;&gt;"",1,0)+IF(DV1001&lt;&gt;"",1,0)+IF(DW1001&lt;&gt;"",1,0)+IF(DX1001&lt;&gt;"",1,0)+IF(DY1001&lt;&gt;"",1,0)+IF(DZ1001&lt;&gt;"",1,0)+IF(EB1001&lt;&gt;"",1,0)+IF(EC1001&lt;&gt;"",1,0)+IF(ED1001&lt;&gt;"",1,0)+IF(EG1001&lt;&gt;"",1,0)+IF(EH1001&lt;&gt;"",1,0)</f>
        <v>0</v>
      </c>
      <c r="AZ1001" s="0" t="n">
        <f aca="false">IF(EH1001&lt;&gt;"",1,0)</f>
        <v>0</v>
      </c>
      <c r="BB1001" s="0" t="s">
        <v>154</v>
      </c>
      <c r="EF1001" s="0" t="s">
        <v>155</v>
      </c>
    </row>
    <row r="1002" customFormat="false" ht="15" hidden="false" customHeight="false" outlineLevel="0" collapsed="false">
      <c r="A1002" s="0" t="s">
        <v>4857</v>
      </c>
      <c r="B1002" s="0" t="n">
        <v>78</v>
      </c>
      <c r="C1002" s="0" t="n">
        <v>199015</v>
      </c>
      <c r="D1002" s="0" t="s">
        <v>617</v>
      </c>
      <c r="E1002" s="0" t="s">
        <v>1616</v>
      </c>
      <c r="F1002" s="0" t="str">
        <f aca="false">CONCATENATE(D1002," ",LEFT(H1002,4),"T=",AU1002,"D=",AV1002,"R=",AW1002,"M=",AX1002,"L=",AY1002,"B=",AZ1002)</f>
        <v>DAVIS T=21D=6R=0M=3L=4B=0</v>
      </c>
      <c r="G1002" s="0" t="s">
        <v>349</v>
      </c>
      <c r="I1002" s="0" t="s">
        <v>4858</v>
      </c>
      <c r="J1002" s="0" t="s">
        <v>4859</v>
      </c>
      <c r="K1002" s="0" t="s">
        <v>144</v>
      </c>
      <c r="L1002" s="0" t="s">
        <v>156</v>
      </c>
      <c r="M1002" s="0" t="s">
        <v>4860</v>
      </c>
      <c r="N1002" s="0" t="str">
        <f aca="false">RIGHT(M1002,LEN(M1002)-FIND(" ",M1002))</f>
        <v>TRUMBULL AVE SE</v>
      </c>
      <c r="P1002" s="0" t="s">
        <v>147</v>
      </c>
      <c r="Q1002" s="0" t="s">
        <v>148</v>
      </c>
      <c r="R1002" s="0" t="n">
        <v>44484</v>
      </c>
      <c r="AD1002" s="0" t="s">
        <v>149</v>
      </c>
      <c r="AE1002" s="0" t="s">
        <v>150</v>
      </c>
      <c r="AF1002" s="0" t="s">
        <v>151</v>
      </c>
      <c r="AH1002" s="0" t="n">
        <v>14</v>
      </c>
      <c r="AI1002" s="0" t="n">
        <v>11</v>
      </c>
      <c r="AN1002" s="0" t="s">
        <v>147</v>
      </c>
      <c r="AO1002" s="0" t="s">
        <v>4116</v>
      </c>
      <c r="AP1002" s="0" t="s">
        <v>4117</v>
      </c>
      <c r="AQ1002" s="0" t="n">
        <v>9</v>
      </c>
      <c r="AR1002" s="0" t="n">
        <v>64</v>
      </c>
      <c r="AS1002" s="0" t="n">
        <v>32</v>
      </c>
      <c r="AU1002" s="0" t="n">
        <f aca="false">COUNTA($BA$1002:$EH$1002)</f>
        <v>21</v>
      </c>
      <c r="AV1002" s="0" t="n">
        <f aca="false">COUNTIF($BA$1002:$EH$1002,"D")</f>
        <v>6</v>
      </c>
      <c r="AW1002" s="0" t="n">
        <f aca="false">COUNTIF($BA$1002:$EH$1002,"R")</f>
        <v>0</v>
      </c>
      <c r="AX1002" s="0" t="n">
        <f aca="false">IF(BN1002="D",1,0)+IF(BO1002="D",1,0)+IF(BT1002="D",1,0)+IF(BU1002="D",1,0)+IF(BW1002="D",1,0)+IF(CC1002="D",1,0)+IF(CD1002="D",1,0)+IF(CE1002="D",1,0)+IF(CF1002="D",1,0)+IF(CL1002="D",1,0)+IF(CM1002="D",1,0)+IF(CQ1002="D",1,0)+IF(CR1002="D",1,0)+IF(CS1002="D",1,0)+IF(CW1002="D",1,0)+IF(CX1002="D",1,0)+IF(DD1002="D",1,0)+IF(DE1002="D",1,0)+IF(DJ1002="D",1,0)+IF(DK1002="D",1,0)+IF(DO1002="D",1,0)+IF(DP1002="D",1,0)+IF(DQ1002="D",1,0)+IF(DW1002="D",1,0)+IF(DZ1002="D",1,0)+IF(EH1002="D",1,0)</f>
        <v>3</v>
      </c>
      <c r="AY1002" s="0" t="n">
        <f aca="false">IF(DJ1002&lt;&gt;"",1,0)+IF(DK1002&lt;&gt;"",1,0)+IF(DM1002&lt;&gt;"",1,0)+IF(DO1002&lt;&gt;"",1,0)+IF(DP1002&lt;&gt;"",1,0)+IF(DQ1002&lt;&gt;"",1,0)+IF(DS1002&lt;&gt;"",1,0)+IF(DT1002&lt;&gt;"",1,0)+IF(DV1002&lt;&gt;"",1,0)+IF(DW1002&lt;&gt;"",1,0)+IF(DX1002&lt;&gt;"",1,0)+IF(DY1002&lt;&gt;"",1,0)+IF(DZ1002&lt;&gt;"",1,0)+IF(EB1002&lt;&gt;"",1,0)+IF(EC1002&lt;&gt;"",1,0)+IF(ED1002&lt;&gt;"",1,0)+IF(EG1002&lt;&gt;"",1,0)+IF(EH1002&lt;&gt;"",1,0)</f>
        <v>4</v>
      </c>
      <c r="AZ1002" s="0" t="n">
        <f aca="false">IF(EH1002&lt;&gt;"",1,0)</f>
        <v>0</v>
      </c>
      <c r="BB1002" s="0" t="s">
        <v>154</v>
      </c>
      <c r="BC1002" s="0" t="s">
        <v>155</v>
      </c>
      <c r="BD1002" s="0" t="s">
        <v>155</v>
      </c>
      <c r="BE1002" s="0" t="s">
        <v>155</v>
      </c>
      <c r="CA1002" s="0" t="s">
        <v>155</v>
      </c>
      <c r="CK1002" s="0" t="s">
        <v>155</v>
      </c>
      <c r="CL1002" s="0" t="s">
        <v>156</v>
      </c>
      <c r="CN1002" s="0" t="s">
        <v>155</v>
      </c>
      <c r="CP1002" s="0" t="s">
        <v>155</v>
      </c>
      <c r="CY1002" s="0" t="s">
        <v>155</v>
      </c>
      <c r="CZ1002" s="0" t="s">
        <v>156</v>
      </c>
      <c r="DC1002" s="0" t="s">
        <v>155</v>
      </c>
      <c r="DI1002" s="0" t="s">
        <v>155</v>
      </c>
      <c r="DJ1002" s="0" t="s">
        <v>156</v>
      </c>
      <c r="DL1002" s="0" t="s">
        <v>155</v>
      </c>
      <c r="DN1002" s="0" t="s">
        <v>155</v>
      </c>
      <c r="DS1002" s="0" t="s">
        <v>156</v>
      </c>
      <c r="DT1002" s="0" t="s">
        <v>156</v>
      </c>
      <c r="DU1002" s="0" t="s">
        <v>155</v>
      </c>
      <c r="DW1002" s="0" t="s">
        <v>156</v>
      </c>
      <c r="EF1002" s="0" t="s">
        <v>155</v>
      </c>
    </row>
    <row r="1003" customFormat="false" ht="15" hidden="false" customHeight="false" outlineLevel="0" collapsed="false">
      <c r="A1003" s="0" t="s">
        <v>4861</v>
      </c>
      <c r="B1003" s="0" t="n">
        <v>78</v>
      </c>
      <c r="C1003" s="0" t="n">
        <v>2667</v>
      </c>
      <c r="D1003" s="0" t="s">
        <v>4862</v>
      </c>
      <c r="E1003" s="0" t="s">
        <v>4863</v>
      </c>
      <c r="F1003" s="0" t="str">
        <f aca="false">CONCATENATE(D1003," ",LEFT(H1003,4),"T=",AU1003,"D=",AV1003,"R=",AW1003,"M=",AX1003,"L=",AY1003,"B=",AZ1003)</f>
        <v>THIGPEN T=41D=10R=0M=2L=4B=0</v>
      </c>
      <c r="G1003" s="0" t="s">
        <v>141</v>
      </c>
      <c r="I1003" s="0" t="s">
        <v>4864</v>
      </c>
      <c r="J1003" s="0" t="s">
        <v>4865</v>
      </c>
      <c r="K1003" s="0" t="s">
        <v>144</v>
      </c>
      <c r="L1003" s="0" t="s">
        <v>156</v>
      </c>
      <c r="M1003" s="0" t="s">
        <v>4866</v>
      </c>
      <c r="N1003" s="0" t="str">
        <f aca="false">RIGHT(M1003,LEN(M1003)-FIND(" ",M1003))</f>
        <v>TRUMBULL AVE SE</v>
      </c>
      <c r="P1003" s="0" t="s">
        <v>147</v>
      </c>
      <c r="Q1003" s="0" t="s">
        <v>148</v>
      </c>
      <c r="R1003" s="0" t="n">
        <v>44484</v>
      </c>
      <c r="AD1003" s="0" t="s">
        <v>149</v>
      </c>
      <c r="AE1003" s="0" t="s">
        <v>150</v>
      </c>
      <c r="AF1003" s="0" t="s">
        <v>151</v>
      </c>
      <c r="AH1003" s="0" t="n">
        <v>14</v>
      </c>
      <c r="AI1003" s="0" t="n">
        <v>11</v>
      </c>
      <c r="AN1003" s="0" t="s">
        <v>147</v>
      </c>
      <c r="AO1003" s="0" t="s">
        <v>4116</v>
      </c>
      <c r="AP1003" s="0" t="s">
        <v>4117</v>
      </c>
      <c r="AQ1003" s="0" t="n">
        <v>9</v>
      </c>
      <c r="AR1003" s="0" t="n">
        <v>64</v>
      </c>
      <c r="AS1003" s="0" t="n">
        <v>32</v>
      </c>
      <c r="AU1003" s="0" t="n">
        <f aca="false">COUNTA($BA$1003:$EH$1003)</f>
        <v>41</v>
      </c>
      <c r="AV1003" s="0" t="n">
        <f aca="false">COUNTIF($BA$1003:$EH$1003,"D")</f>
        <v>10</v>
      </c>
      <c r="AW1003" s="0" t="n">
        <f aca="false">COUNTIF($BA$1003:$EH$1003,"R")</f>
        <v>0</v>
      </c>
      <c r="AX1003" s="0" t="n">
        <f aca="false">IF(BN1003="D",1,0)+IF(BO1003="D",1,0)+IF(BT1003="D",1,0)+IF(BU1003="D",1,0)+IF(BW1003="D",1,0)+IF(CC1003="D",1,0)+IF(CD1003="D",1,0)+IF(CE1003="D",1,0)+IF(CF1003="D",1,0)+IF(CL1003="D",1,0)+IF(CM1003="D",1,0)+IF(CQ1003="D",1,0)+IF(CR1003="D",1,0)+IF(CS1003="D",1,0)+IF(CW1003="D",1,0)+IF(CX1003="D",1,0)+IF(DD1003="D",1,0)+IF(DE1003="D",1,0)+IF(DJ1003="D",1,0)+IF(DK1003="D",1,0)+IF(DO1003="D",1,0)+IF(DP1003="D",1,0)+IF(DQ1003="D",1,0)+IF(DW1003="D",1,0)+IF(DZ1003="D",1,0)+IF(EH1003="D",1,0)</f>
        <v>2</v>
      </c>
      <c r="AY1003" s="0" t="n">
        <f aca="false">IF(DJ1003&lt;&gt;"",1,0)+IF(DK1003&lt;&gt;"",1,0)+IF(DM1003&lt;&gt;"",1,0)+IF(DO1003&lt;&gt;"",1,0)+IF(DP1003&lt;&gt;"",1,0)+IF(DQ1003&lt;&gt;"",1,0)+IF(DS1003&lt;&gt;"",1,0)+IF(DT1003&lt;&gt;"",1,0)+IF(DV1003&lt;&gt;"",1,0)+IF(DW1003&lt;&gt;"",1,0)+IF(DX1003&lt;&gt;"",1,0)+IF(DY1003&lt;&gt;"",1,0)+IF(DZ1003&lt;&gt;"",1,0)+IF(EB1003&lt;&gt;"",1,0)+IF(EC1003&lt;&gt;"",1,0)+IF(ED1003&lt;&gt;"",1,0)+IF(EG1003&lt;&gt;"",1,0)+IF(EH1003&lt;&gt;"",1,0)</f>
        <v>4</v>
      </c>
      <c r="AZ1003" s="0" t="n">
        <f aca="false">IF(EH1003&lt;&gt;"",1,0)</f>
        <v>0</v>
      </c>
      <c r="BB1003" s="0" t="s">
        <v>154</v>
      </c>
      <c r="BC1003" s="0" t="s">
        <v>155</v>
      </c>
      <c r="BD1003" s="0" t="s">
        <v>155</v>
      </c>
      <c r="BE1003" s="0" t="s">
        <v>155</v>
      </c>
      <c r="BG1003" s="0" t="s">
        <v>155</v>
      </c>
      <c r="BH1003" s="0" t="s">
        <v>155</v>
      </c>
      <c r="BI1003" s="0" t="s">
        <v>155</v>
      </c>
      <c r="BJ1003" s="0" t="s">
        <v>155</v>
      </c>
      <c r="BK1003" s="0" t="s">
        <v>155</v>
      </c>
      <c r="BL1003" s="0" t="s">
        <v>155</v>
      </c>
      <c r="BP1003" s="0" t="s">
        <v>155</v>
      </c>
      <c r="BR1003" s="0" t="s">
        <v>155</v>
      </c>
      <c r="BS1003" s="0" t="s">
        <v>155</v>
      </c>
      <c r="BV1003" s="0" t="s">
        <v>155</v>
      </c>
      <c r="BY1003" s="0" t="s">
        <v>156</v>
      </c>
      <c r="CA1003" s="0" t="s">
        <v>155</v>
      </c>
      <c r="CG1003" s="0" t="s">
        <v>155</v>
      </c>
      <c r="CH1003" s="0" t="s">
        <v>156</v>
      </c>
      <c r="CK1003" s="0" t="s">
        <v>155</v>
      </c>
      <c r="CN1003" s="0" t="s">
        <v>155</v>
      </c>
      <c r="CO1003" s="0" t="s">
        <v>156</v>
      </c>
      <c r="CP1003" s="0" t="s">
        <v>155</v>
      </c>
      <c r="CT1003" s="0" t="s">
        <v>155</v>
      </c>
      <c r="CU1003" s="0" t="s">
        <v>156</v>
      </c>
      <c r="CV1003" s="0" t="s">
        <v>155</v>
      </c>
      <c r="CY1003" s="0" t="s">
        <v>155</v>
      </c>
      <c r="CZ1003" s="0" t="s">
        <v>156</v>
      </c>
      <c r="DC1003" s="0" t="s">
        <v>155</v>
      </c>
      <c r="DD1003" s="0" t="s">
        <v>156</v>
      </c>
      <c r="DF1003" s="0" t="s">
        <v>155</v>
      </c>
      <c r="DG1003" s="0" t="s">
        <v>156</v>
      </c>
      <c r="DI1003" s="0" t="s">
        <v>155</v>
      </c>
      <c r="DJ1003" s="0" t="s">
        <v>156</v>
      </c>
      <c r="DL1003" s="0" t="s">
        <v>155</v>
      </c>
      <c r="DM1003" s="0" t="s">
        <v>156</v>
      </c>
      <c r="DN1003" s="0" t="s">
        <v>155</v>
      </c>
      <c r="DS1003" s="0" t="s">
        <v>156</v>
      </c>
      <c r="DU1003" s="0" t="s">
        <v>155</v>
      </c>
      <c r="DX1003" s="0" t="s">
        <v>155</v>
      </c>
      <c r="EA1003" s="0" t="s">
        <v>155</v>
      </c>
      <c r="EF1003" s="0" t="s">
        <v>155</v>
      </c>
    </row>
    <row r="1004" customFormat="false" ht="15" hidden="false" customHeight="false" outlineLevel="0" collapsed="false">
      <c r="A1004" s="0" t="s">
        <v>4867</v>
      </c>
      <c r="B1004" s="0" t="n">
        <v>78</v>
      </c>
      <c r="C1004" s="0" t="n">
        <v>309653</v>
      </c>
      <c r="D1004" s="0" t="s">
        <v>4868</v>
      </c>
      <c r="E1004" s="0" t="s">
        <v>553</v>
      </c>
      <c r="F1004" s="0" t="str">
        <f aca="false">CONCATENATE(D1004," ",LEFT(H1004,4),"T=",AU1004,"D=",AV1004,"R=",AW1004,"M=",AX1004,"L=",AY1004,"B=",AZ1004)</f>
        <v>CUNNINGHAM T=2D=0R=0M=0L=0B=0</v>
      </c>
      <c r="G1004" s="0" t="s">
        <v>269</v>
      </c>
      <c r="I1004" s="0" t="s">
        <v>4869</v>
      </c>
      <c r="J1004" s="0" t="s">
        <v>4870</v>
      </c>
      <c r="K1004" s="0" t="s">
        <v>144</v>
      </c>
      <c r="M1004" s="0" t="s">
        <v>4612</v>
      </c>
      <c r="N1004" s="0" t="str">
        <f aca="false">RIGHT(M1004,LEN(M1004)-FIND(" ",M1004))</f>
        <v>YOUNGSTOWN RD SE</v>
      </c>
      <c r="P1004" s="0" t="s">
        <v>147</v>
      </c>
      <c r="Q1004" s="0" t="s">
        <v>148</v>
      </c>
      <c r="R1004" s="0" t="n">
        <v>44484</v>
      </c>
      <c r="AD1004" s="0" t="s">
        <v>149</v>
      </c>
      <c r="AE1004" s="0" t="s">
        <v>150</v>
      </c>
      <c r="AF1004" s="0" t="s">
        <v>151</v>
      </c>
      <c r="AH1004" s="0" t="n">
        <v>14</v>
      </c>
      <c r="AI1004" s="0" t="n">
        <v>11</v>
      </c>
      <c r="AN1004" s="0" t="s">
        <v>147</v>
      </c>
      <c r="AO1004" s="0" t="s">
        <v>4116</v>
      </c>
      <c r="AP1004" s="0" t="s">
        <v>4117</v>
      </c>
      <c r="AQ1004" s="0" t="n">
        <v>9</v>
      </c>
      <c r="AR1004" s="0" t="n">
        <v>64</v>
      </c>
      <c r="AS1004" s="0" t="n">
        <v>32</v>
      </c>
      <c r="AU1004" s="0" t="n">
        <f aca="false">COUNTA($BA$1004:$EH$1004)</f>
        <v>2</v>
      </c>
      <c r="AV1004" s="0" t="n">
        <f aca="false">COUNTIF($BA$1004:$EH$1004,"D")</f>
        <v>0</v>
      </c>
      <c r="AW1004" s="0" t="n">
        <f aca="false">COUNTIF($BA$1004:$EH$1004,"R")</f>
        <v>0</v>
      </c>
      <c r="AX1004" s="0" t="n">
        <f aca="false">IF(BN1004="D",1,0)+IF(BO1004="D",1,0)+IF(BT1004="D",1,0)+IF(BU1004="D",1,0)+IF(BW1004="D",1,0)+IF(CC1004="D",1,0)+IF(CD1004="D",1,0)+IF(CE1004="D",1,0)+IF(CF1004="D",1,0)+IF(CL1004="D",1,0)+IF(CM1004="D",1,0)+IF(CQ1004="D",1,0)+IF(CR1004="D",1,0)+IF(CS1004="D",1,0)+IF(CW1004="D",1,0)+IF(CX1004="D",1,0)+IF(DD1004="D",1,0)+IF(DE1004="D",1,0)+IF(DJ1004="D",1,0)+IF(DK1004="D",1,0)+IF(DO1004="D",1,0)+IF(DP1004="D",1,0)+IF(DQ1004="D",1,0)+IF(DW1004="D",1,0)+IF(DZ1004="D",1,0)+IF(EH1004="D",1,0)</f>
        <v>0</v>
      </c>
      <c r="AY1004" s="0" t="n">
        <f aca="false">IF(DJ1004&lt;&gt;"",1,0)+IF(DK1004&lt;&gt;"",1,0)+IF(DM1004&lt;&gt;"",1,0)+IF(DO1004&lt;&gt;"",1,0)+IF(DP1004&lt;&gt;"",1,0)+IF(DQ1004&lt;&gt;"",1,0)+IF(DS1004&lt;&gt;"",1,0)+IF(DT1004&lt;&gt;"",1,0)+IF(DV1004&lt;&gt;"",1,0)+IF(DW1004&lt;&gt;"",1,0)+IF(DX1004&lt;&gt;"",1,0)+IF(DY1004&lt;&gt;"",1,0)+IF(DZ1004&lt;&gt;"",1,0)+IF(EB1004&lt;&gt;"",1,0)+IF(EC1004&lt;&gt;"",1,0)+IF(ED1004&lt;&gt;"",1,0)+IF(EG1004&lt;&gt;"",1,0)+IF(EH1004&lt;&gt;"",1,0)</f>
        <v>0</v>
      </c>
      <c r="AZ1004" s="0" t="n">
        <f aca="false">IF(EH1004&lt;&gt;"",1,0)</f>
        <v>0</v>
      </c>
      <c r="BB1004" s="0" t="s">
        <v>154</v>
      </c>
      <c r="BL1004" s="0" t="s">
        <v>155</v>
      </c>
    </row>
    <row r="1005" customFormat="false" ht="15" hidden="false" customHeight="false" outlineLevel="0" collapsed="false">
      <c r="A1005" s="0" t="s">
        <v>4871</v>
      </c>
      <c r="B1005" s="0" t="n">
        <v>78</v>
      </c>
      <c r="C1005" s="0" t="n">
        <v>309694</v>
      </c>
      <c r="D1005" s="0" t="s">
        <v>4872</v>
      </c>
      <c r="E1005" s="0" t="s">
        <v>2794</v>
      </c>
      <c r="F1005" s="0" t="str">
        <f aca="false">CONCATENATE(D1005," ",LEFT(H1005,4),"T=",AU1005,"D=",AV1005,"R=",AW1005,"M=",AX1005,"L=",AY1005,"B=",AZ1005)</f>
        <v>CHEESBRO T=7D=0R=0M=0L=0B=0</v>
      </c>
      <c r="G1005" s="0" t="s">
        <v>235</v>
      </c>
      <c r="I1005" s="0" t="s">
        <v>4873</v>
      </c>
      <c r="J1005" s="0" t="s">
        <v>293</v>
      </c>
      <c r="K1005" s="0" t="s">
        <v>144</v>
      </c>
      <c r="M1005" s="0" t="s">
        <v>4874</v>
      </c>
      <c r="N1005" s="0" t="str">
        <f aca="false">RIGHT(M1005,LEN(M1005)-FIND(" ",M1005))</f>
        <v>WILLARD AVE SE</v>
      </c>
      <c r="P1005" s="0" t="s">
        <v>147</v>
      </c>
      <c r="Q1005" s="0" t="s">
        <v>148</v>
      </c>
      <c r="R1005" s="0" t="n">
        <v>44483</v>
      </c>
      <c r="AD1005" s="0" t="s">
        <v>149</v>
      </c>
      <c r="AE1005" s="0" t="s">
        <v>150</v>
      </c>
      <c r="AF1005" s="0" t="s">
        <v>151</v>
      </c>
      <c r="AH1005" s="0" t="n">
        <v>14</v>
      </c>
      <c r="AI1005" s="0" t="n">
        <v>11</v>
      </c>
      <c r="AN1005" s="0" t="s">
        <v>147</v>
      </c>
      <c r="AO1005" s="0" t="s">
        <v>4116</v>
      </c>
      <c r="AP1005" s="0" t="s">
        <v>4117</v>
      </c>
      <c r="AQ1005" s="0" t="n">
        <v>9</v>
      </c>
      <c r="AR1005" s="0" t="n">
        <v>64</v>
      </c>
      <c r="AS1005" s="0" t="n">
        <v>32</v>
      </c>
      <c r="AU1005" s="0" t="n">
        <f aca="false">COUNTA($BA$1005:$EH$1005)</f>
        <v>7</v>
      </c>
      <c r="AV1005" s="0" t="n">
        <f aca="false">COUNTIF($BA$1005:$EH$1005,"D")</f>
        <v>0</v>
      </c>
      <c r="AW1005" s="0" t="n">
        <f aca="false">COUNTIF($BA$1005:$EH$1005,"R")</f>
        <v>0</v>
      </c>
      <c r="AX1005" s="0" t="n">
        <f aca="false">IF(BN1005="D",1,0)+IF(BO1005="D",1,0)+IF(BT1005="D",1,0)+IF(BU1005="D",1,0)+IF(BW1005="D",1,0)+IF(CC1005="D",1,0)+IF(CD1005="D",1,0)+IF(CE1005="D",1,0)+IF(CF1005="D",1,0)+IF(CL1005="D",1,0)+IF(CM1005="D",1,0)+IF(CQ1005="D",1,0)+IF(CR1005="D",1,0)+IF(CS1005="D",1,0)+IF(CW1005="D",1,0)+IF(CX1005="D",1,0)+IF(DD1005="D",1,0)+IF(DE1005="D",1,0)+IF(DJ1005="D",1,0)+IF(DK1005="D",1,0)+IF(DO1005="D",1,0)+IF(DP1005="D",1,0)+IF(DQ1005="D",1,0)+IF(DW1005="D",1,0)+IF(DZ1005="D",1,0)+IF(EH1005="D",1,0)</f>
        <v>0</v>
      </c>
      <c r="AY1005" s="0" t="n">
        <f aca="false">IF(DJ1005&lt;&gt;"",1,0)+IF(DK1005&lt;&gt;"",1,0)+IF(DM1005&lt;&gt;"",1,0)+IF(DO1005&lt;&gt;"",1,0)+IF(DP1005&lt;&gt;"",1,0)+IF(DQ1005&lt;&gt;"",1,0)+IF(DS1005&lt;&gt;"",1,0)+IF(DT1005&lt;&gt;"",1,0)+IF(DV1005&lt;&gt;"",1,0)+IF(DW1005&lt;&gt;"",1,0)+IF(DX1005&lt;&gt;"",1,0)+IF(DY1005&lt;&gt;"",1,0)+IF(DZ1005&lt;&gt;"",1,0)+IF(EB1005&lt;&gt;"",1,0)+IF(EC1005&lt;&gt;"",1,0)+IF(ED1005&lt;&gt;"",1,0)+IF(EG1005&lt;&gt;"",1,0)+IF(EH1005&lt;&gt;"",1,0)</f>
        <v>0</v>
      </c>
      <c r="AZ1005" s="0" t="n">
        <f aca="false">IF(EH1005&lt;&gt;"",1,0)</f>
        <v>0</v>
      </c>
      <c r="BB1005" s="0" t="s">
        <v>154</v>
      </c>
      <c r="BL1005" s="0" t="s">
        <v>155</v>
      </c>
      <c r="CA1005" s="0" t="s">
        <v>155</v>
      </c>
      <c r="CP1005" s="0" t="s">
        <v>155</v>
      </c>
      <c r="CY1005" s="0" t="s">
        <v>155</v>
      </c>
      <c r="DC1005" s="0" t="s">
        <v>155</v>
      </c>
      <c r="EF1005" s="0" t="s">
        <v>155</v>
      </c>
    </row>
    <row r="1006" customFormat="false" ht="15" hidden="false" customHeight="false" outlineLevel="0" collapsed="false">
      <c r="A1006" s="0" t="s">
        <v>4875</v>
      </c>
      <c r="B1006" s="0" t="n">
        <v>78</v>
      </c>
      <c r="C1006" s="0" t="n">
        <v>397736</v>
      </c>
      <c r="D1006" s="0" t="s">
        <v>403</v>
      </c>
      <c r="E1006" s="0" t="s">
        <v>779</v>
      </c>
      <c r="F1006" s="0" t="str">
        <f aca="false">CONCATENATE(D1006," ",LEFT(H1006,4),"T=",AU1006,"D=",AV1006,"R=",AW1006,"M=",AX1006,"L=",AY1006,"B=",AZ1006)</f>
        <v>MILLER T=2D=0R=0M=0L=0B=0</v>
      </c>
      <c r="G1006" s="0" t="s">
        <v>208</v>
      </c>
      <c r="I1006" s="0" t="s">
        <v>4876</v>
      </c>
      <c r="J1006" s="0" t="s">
        <v>4877</v>
      </c>
      <c r="K1006" s="0" t="s">
        <v>182</v>
      </c>
      <c r="M1006" s="0" t="s">
        <v>4878</v>
      </c>
      <c r="N1006" s="0" t="str">
        <f aca="false">RIGHT(M1006,LEN(M1006)-FIND(" ",M1006))</f>
        <v>WILLARD AVE SE</v>
      </c>
      <c r="P1006" s="0" t="s">
        <v>147</v>
      </c>
      <c r="Q1006" s="0" t="s">
        <v>148</v>
      </c>
      <c r="R1006" s="0" t="n">
        <v>44484</v>
      </c>
      <c r="AD1006" s="0" t="s">
        <v>149</v>
      </c>
      <c r="AE1006" s="0" t="s">
        <v>150</v>
      </c>
      <c r="AF1006" s="0" t="s">
        <v>151</v>
      </c>
      <c r="AH1006" s="0" t="n">
        <v>14</v>
      </c>
      <c r="AI1006" s="0" t="n">
        <v>11</v>
      </c>
      <c r="AN1006" s="0" t="s">
        <v>147</v>
      </c>
      <c r="AO1006" s="0" t="s">
        <v>4116</v>
      </c>
      <c r="AP1006" s="0" t="s">
        <v>4117</v>
      </c>
      <c r="AQ1006" s="0" t="n">
        <v>9</v>
      </c>
      <c r="AR1006" s="0" t="n">
        <v>64</v>
      </c>
      <c r="AS1006" s="0" t="n">
        <v>32</v>
      </c>
      <c r="AU1006" s="0" t="n">
        <f aca="false">COUNTA($BA$1006:$EH$1006)</f>
        <v>2</v>
      </c>
      <c r="AV1006" s="0" t="n">
        <f aca="false">COUNTIF($BA$1006:$EH$1006,"D")</f>
        <v>0</v>
      </c>
      <c r="AW1006" s="0" t="n">
        <f aca="false">COUNTIF($BA$1006:$EH$1006,"R")</f>
        <v>0</v>
      </c>
      <c r="AX1006" s="0" t="n">
        <f aca="false">IF(BN1006="D",1,0)+IF(BO1006="D",1,0)+IF(BT1006="D",1,0)+IF(BU1006="D",1,0)+IF(BW1006="D",1,0)+IF(CC1006="D",1,0)+IF(CD1006="D",1,0)+IF(CE1006="D",1,0)+IF(CF1006="D",1,0)+IF(CL1006="D",1,0)+IF(CM1006="D",1,0)+IF(CQ1006="D",1,0)+IF(CR1006="D",1,0)+IF(CS1006="D",1,0)+IF(CW1006="D",1,0)+IF(CX1006="D",1,0)+IF(DD1006="D",1,0)+IF(DE1006="D",1,0)+IF(DJ1006="D",1,0)+IF(DK1006="D",1,0)+IF(DO1006="D",1,0)+IF(DP1006="D",1,0)+IF(DQ1006="D",1,0)+IF(DW1006="D",1,0)+IF(DZ1006="D",1,0)+IF(EH1006="D",1,0)</f>
        <v>0</v>
      </c>
      <c r="AY1006" s="0" t="n">
        <f aca="false">IF(DJ1006&lt;&gt;"",1,0)+IF(DK1006&lt;&gt;"",1,0)+IF(DM1006&lt;&gt;"",1,0)+IF(DO1006&lt;&gt;"",1,0)+IF(DP1006&lt;&gt;"",1,0)+IF(DQ1006&lt;&gt;"",1,0)+IF(DS1006&lt;&gt;"",1,0)+IF(DT1006&lt;&gt;"",1,0)+IF(DV1006&lt;&gt;"",1,0)+IF(DW1006&lt;&gt;"",1,0)+IF(DX1006&lt;&gt;"",1,0)+IF(DY1006&lt;&gt;"",1,0)+IF(DZ1006&lt;&gt;"",1,0)+IF(EB1006&lt;&gt;"",1,0)+IF(EC1006&lt;&gt;"",1,0)+IF(ED1006&lt;&gt;"",1,0)+IF(EG1006&lt;&gt;"",1,0)+IF(EH1006&lt;&gt;"",1,0)</f>
        <v>0</v>
      </c>
      <c r="AZ1006" s="0" t="n">
        <f aca="false">IF(EH1006&lt;&gt;"",1,0)</f>
        <v>0</v>
      </c>
      <c r="BB1006" s="0" t="s">
        <v>154</v>
      </c>
      <c r="DN1006" s="0" t="s">
        <v>155</v>
      </c>
    </row>
    <row r="1007" customFormat="false" ht="15" hidden="false" customHeight="false" outlineLevel="0" collapsed="false">
      <c r="A1007" s="0" t="s">
        <v>4879</v>
      </c>
      <c r="B1007" s="0" t="n">
        <v>78</v>
      </c>
      <c r="C1007" s="0" t="n">
        <v>438133</v>
      </c>
      <c r="D1007" s="0" t="s">
        <v>1043</v>
      </c>
      <c r="E1007" s="0" t="s">
        <v>2909</v>
      </c>
      <c r="F1007" s="0" t="str">
        <f aca="false">CONCATENATE(D1007," ",LEFT(H1007,4),"T=",AU1007,"D=",AV1007,"R=",AW1007,"M=",AX1007,"L=",AY1007,"B=",AZ1007)</f>
        <v>GLENN T=5D=0R=0M=0L=1B=0</v>
      </c>
      <c r="G1007" s="0" t="s">
        <v>362</v>
      </c>
      <c r="I1007" s="0" t="s">
        <v>4880</v>
      </c>
      <c r="J1007" s="0" t="s">
        <v>4881</v>
      </c>
      <c r="K1007" s="0" t="s">
        <v>144</v>
      </c>
      <c r="M1007" s="0" t="s">
        <v>4500</v>
      </c>
      <c r="N1007" s="0" t="str">
        <f aca="false">RIGHT(M1007,LEN(M1007)-FIND(" ",M1007))</f>
        <v>KENMORE AVE SE</v>
      </c>
      <c r="P1007" s="0" t="s">
        <v>147</v>
      </c>
      <c r="Q1007" s="0" t="s">
        <v>148</v>
      </c>
      <c r="R1007" s="0" t="n">
        <v>44483</v>
      </c>
      <c r="AD1007" s="0" t="s">
        <v>149</v>
      </c>
      <c r="AE1007" s="0" t="s">
        <v>150</v>
      </c>
      <c r="AF1007" s="0" t="s">
        <v>151</v>
      </c>
      <c r="AH1007" s="0" t="n">
        <v>14</v>
      </c>
      <c r="AI1007" s="0" t="n">
        <v>11</v>
      </c>
      <c r="AN1007" s="0" t="s">
        <v>147</v>
      </c>
      <c r="AO1007" s="0" t="s">
        <v>4116</v>
      </c>
      <c r="AP1007" s="0" t="s">
        <v>4117</v>
      </c>
      <c r="AQ1007" s="0" t="n">
        <v>9</v>
      </c>
      <c r="AR1007" s="0" t="n">
        <v>64</v>
      </c>
      <c r="AS1007" s="0" t="n">
        <v>32</v>
      </c>
      <c r="AU1007" s="0" t="n">
        <f aca="false">COUNTA($BA$1007:$EH$1007)</f>
        <v>5</v>
      </c>
      <c r="AV1007" s="0" t="n">
        <f aca="false">COUNTIF($BA$1007:$EH$1007,"D")</f>
        <v>0</v>
      </c>
      <c r="AW1007" s="0" t="n">
        <f aca="false">COUNTIF($BA$1007:$EH$1007,"R")</f>
        <v>0</v>
      </c>
      <c r="AX1007" s="0" t="n">
        <f aca="false">IF(BN1007="D",1,0)+IF(BO1007="D",1,0)+IF(BT1007="D",1,0)+IF(BU1007="D",1,0)+IF(BW1007="D",1,0)+IF(CC1007="D",1,0)+IF(CD1007="D",1,0)+IF(CE1007="D",1,0)+IF(CF1007="D",1,0)+IF(CL1007="D",1,0)+IF(CM1007="D",1,0)+IF(CQ1007="D",1,0)+IF(CR1007="D",1,0)+IF(CS1007="D",1,0)+IF(CW1007="D",1,0)+IF(CX1007="D",1,0)+IF(DD1007="D",1,0)+IF(DE1007="D",1,0)+IF(DJ1007="D",1,0)+IF(DK1007="D",1,0)+IF(DO1007="D",1,0)+IF(DP1007="D",1,0)+IF(DQ1007="D",1,0)+IF(DW1007="D",1,0)+IF(DZ1007="D",1,0)+IF(EH1007="D",1,0)</f>
        <v>0</v>
      </c>
      <c r="AY1007" s="0" t="n">
        <f aca="false">IF(DJ1007&lt;&gt;"",1,0)+IF(DK1007&lt;&gt;"",1,0)+IF(DM1007&lt;&gt;"",1,0)+IF(DO1007&lt;&gt;"",1,0)+IF(DP1007&lt;&gt;"",1,0)+IF(DQ1007&lt;&gt;"",1,0)+IF(DS1007&lt;&gt;"",1,0)+IF(DT1007&lt;&gt;"",1,0)+IF(DV1007&lt;&gt;"",1,0)+IF(DW1007&lt;&gt;"",1,0)+IF(DX1007&lt;&gt;"",1,0)+IF(DY1007&lt;&gt;"",1,0)+IF(DZ1007&lt;&gt;"",1,0)+IF(EB1007&lt;&gt;"",1,0)+IF(EC1007&lt;&gt;"",1,0)+IF(ED1007&lt;&gt;"",1,0)+IF(EG1007&lt;&gt;"",1,0)+IF(EH1007&lt;&gt;"",1,0)</f>
        <v>1</v>
      </c>
      <c r="AZ1007" s="0" t="n">
        <f aca="false">IF(EH1007&lt;&gt;"",1,0)</f>
        <v>0</v>
      </c>
      <c r="BB1007" s="0" t="s">
        <v>154</v>
      </c>
      <c r="DN1007" s="0" t="s">
        <v>155</v>
      </c>
      <c r="DX1007" s="0" t="s">
        <v>155</v>
      </c>
      <c r="EA1007" s="0" t="s">
        <v>155</v>
      </c>
      <c r="EF1007" s="0" t="s">
        <v>155</v>
      </c>
    </row>
    <row r="1008" customFormat="false" ht="15" hidden="false" customHeight="false" outlineLevel="0" collapsed="false">
      <c r="A1008" s="0" t="s">
        <v>4882</v>
      </c>
      <c r="B1008" s="0" t="n">
        <v>78</v>
      </c>
      <c r="C1008" s="0" t="n">
        <v>350185</v>
      </c>
      <c r="D1008" s="0" t="s">
        <v>4883</v>
      </c>
      <c r="E1008" s="0" t="s">
        <v>1100</v>
      </c>
      <c r="F1008" s="0" t="str">
        <f aca="false">CONCATENATE(D1008," ",LEFT(H1008,4),"T=",AU1008,"D=",AV1008,"R=",AW1008,"M=",AX1008,"L=",AY1008,"B=",AZ1008)</f>
        <v>NEWSOME T=1D=0R=0M=0L=0B=0</v>
      </c>
      <c r="I1008" s="0" t="s">
        <v>4884</v>
      </c>
      <c r="J1008" s="0" t="s">
        <v>4885</v>
      </c>
      <c r="K1008" s="0" t="s">
        <v>182</v>
      </c>
      <c r="M1008" s="0" t="s">
        <v>4229</v>
      </c>
      <c r="N1008" s="0" t="str">
        <f aca="false">RIGHT(M1008,LEN(M1008)-FIND(" ",M1008))</f>
        <v>PERKINSWOOD BLVD SE</v>
      </c>
      <c r="O1008" s="0" t="s">
        <v>409</v>
      </c>
      <c r="P1008" s="0" t="s">
        <v>147</v>
      </c>
      <c r="Q1008" s="0" t="s">
        <v>148</v>
      </c>
      <c r="R1008" s="0" t="n">
        <v>44484</v>
      </c>
      <c r="AD1008" s="0" t="s">
        <v>149</v>
      </c>
      <c r="AE1008" s="0" t="s">
        <v>150</v>
      </c>
      <c r="AF1008" s="0" t="s">
        <v>151</v>
      </c>
      <c r="AH1008" s="0" t="n">
        <v>14</v>
      </c>
      <c r="AI1008" s="0" t="n">
        <v>11</v>
      </c>
      <c r="AN1008" s="0" t="s">
        <v>147</v>
      </c>
      <c r="AO1008" s="0" t="s">
        <v>4116</v>
      </c>
      <c r="AP1008" s="0" t="s">
        <v>4117</v>
      </c>
      <c r="AQ1008" s="0" t="n">
        <v>9</v>
      </c>
      <c r="AR1008" s="0" t="n">
        <v>64</v>
      </c>
      <c r="AS1008" s="0" t="n">
        <v>32</v>
      </c>
      <c r="AU1008" s="0" t="n">
        <f aca="false">COUNTA($BA$1008:$EH$1008)</f>
        <v>1</v>
      </c>
      <c r="AV1008" s="0" t="n">
        <f aca="false">COUNTIF($BA$1008:$EH$1008,"D")</f>
        <v>0</v>
      </c>
      <c r="AW1008" s="0" t="n">
        <f aca="false">COUNTIF($BA$1008:$EH$1008,"R")</f>
        <v>0</v>
      </c>
      <c r="AX1008" s="0" t="n">
        <f aca="false">IF(BN1008="D",1,0)+IF(BO1008="D",1,0)+IF(BT1008="D",1,0)+IF(BU1008="D",1,0)+IF(BW1008="D",1,0)+IF(CC1008="D",1,0)+IF(CD1008="D",1,0)+IF(CE1008="D",1,0)+IF(CF1008="D",1,0)+IF(CL1008="D",1,0)+IF(CM1008="D",1,0)+IF(CQ1008="D",1,0)+IF(CR1008="D",1,0)+IF(CS1008="D",1,0)+IF(CW1008="D",1,0)+IF(CX1008="D",1,0)+IF(DD1008="D",1,0)+IF(DE1008="D",1,0)+IF(DJ1008="D",1,0)+IF(DK1008="D",1,0)+IF(DO1008="D",1,0)+IF(DP1008="D",1,0)+IF(DQ1008="D",1,0)+IF(DW1008="D",1,0)+IF(DZ1008="D",1,0)+IF(EH1008="D",1,0)</f>
        <v>0</v>
      </c>
      <c r="AY1008" s="0" t="n">
        <f aca="false">IF(DJ1008&lt;&gt;"",1,0)+IF(DK1008&lt;&gt;"",1,0)+IF(DM1008&lt;&gt;"",1,0)+IF(DO1008&lt;&gt;"",1,0)+IF(DP1008&lt;&gt;"",1,0)+IF(DQ1008&lt;&gt;"",1,0)+IF(DS1008&lt;&gt;"",1,0)+IF(DT1008&lt;&gt;"",1,0)+IF(DV1008&lt;&gt;"",1,0)+IF(DW1008&lt;&gt;"",1,0)+IF(DX1008&lt;&gt;"",1,0)+IF(DY1008&lt;&gt;"",1,0)+IF(DZ1008&lt;&gt;"",1,0)+IF(EB1008&lt;&gt;"",1,0)+IF(EC1008&lt;&gt;"",1,0)+IF(ED1008&lt;&gt;"",1,0)+IF(EG1008&lt;&gt;"",1,0)+IF(EH1008&lt;&gt;"",1,0)</f>
        <v>0</v>
      </c>
      <c r="AZ1008" s="0" t="n">
        <f aca="false">IF(EH1008&lt;&gt;"",1,0)</f>
        <v>0</v>
      </c>
      <c r="BB1008" s="0" t="s">
        <v>154</v>
      </c>
    </row>
    <row r="1009" customFormat="false" ht="15" hidden="false" customHeight="false" outlineLevel="0" collapsed="false">
      <c r="A1009" s="0" t="s">
        <v>4886</v>
      </c>
      <c r="B1009" s="0" t="n">
        <v>78</v>
      </c>
      <c r="C1009" s="0" t="n">
        <v>372558</v>
      </c>
      <c r="D1009" s="0" t="s">
        <v>4887</v>
      </c>
      <c r="E1009" s="0" t="s">
        <v>4888</v>
      </c>
      <c r="F1009" s="0" t="str">
        <f aca="false">CONCATENATE(D1009," ",LEFT(H1009,4),"T=",AU1009,"D=",AV1009,"R=",AW1009,"M=",AX1009,"L=",AY1009,"B=",AZ1009)</f>
        <v>FRANTZ T=8D=1R=0M=1L=2B=0</v>
      </c>
      <c r="G1009" s="0" t="s">
        <v>156</v>
      </c>
      <c r="I1009" s="0" t="s">
        <v>4889</v>
      </c>
      <c r="J1009" s="0" t="s">
        <v>4890</v>
      </c>
      <c r="K1009" s="0" t="s">
        <v>144</v>
      </c>
      <c r="L1009" s="0" t="s">
        <v>156</v>
      </c>
      <c r="M1009" s="0" t="s">
        <v>4891</v>
      </c>
      <c r="N1009" s="0" t="str">
        <f aca="false">RIGHT(M1009,LEN(M1009)-FIND(" ",M1009))</f>
        <v>WILLARD AVE SE</v>
      </c>
      <c r="P1009" s="0" t="s">
        <v>147</v>
      </c>
      <c r="Q1009" s="0" t="s">
        <v>148</v>
      </c>
      <c r="R1009" s="0" t="n">
        <v>44483</v>
      </c>
      <c r="AD1009" s="0" t="s">
        <v>149</v>
      </c>
      <c r="AE1009" s="0" t="s">
        <v>150</v>
      </c>
      <c r="AF1009" s="0" t="s">
        <v>151</v>
      </c>
      <c r="AH1009" s="0" t="n">
        <v>14</v>
      </c>
      <c r="AI1009" s="0" t="n">
        <v>11</v>
      </c>
      <c r="AN1009" s="0" t="s">
        <v>147</v>
      </c>
      <c r="AO1009" s="0" t="s">
        <v>4116</v>
      </c>
      <c r="AP1009" s="0" t="s">
        <v>4117</v>
      </c>
      <c r="AQ1009" s="0" t="n">
        <v>9</v>
      </c>
      <c r="AR1009" s="0" t="n">
        <v>64</v>
      </c>
      <c r="AS1009" s="0" t="n">
        <v>32</v>
      </c>
      <c r="AU1009" s="0" t="n">
        <f aca="false">COUNTA($BA$1009:$EH$1009)</f>
        <v>8</v>
      </c>
      <c r="AV1009" s="0" t="n">
        <f aca="false">COUNTIF($BA$1009:$EH$1009,"D")</f>
        <v>1</v>
      </c>
      <c r="AW1009" s="0" t="n">
        <f aca="false">COUNTIF($BA$1009:$EH$1009,"R")</f>
        <v>0</v>
      </c>
      <c r="AX1009" s="0" t="n">
        <f aca="false">IF(BN1009="D",1,0)+IF(BO1009="D",1,0)+IF(BT1009="D",1,0)+IF(BU1009="D",1,0)+IF(BW1009="D",1,0)+IF(CC1009="D",1,0)+IF(CD1009="D",1,0)+IF(CE1009="D",1,0)+IF(CF1009="D",1,0)+IF(CL1009="D",1,0)+IF(CM1009="D",1,0)+IF(CQ1009="D",1,0)+IF(CR1009="D",1,0)+IF(CS1009="D",1,0)+IF(CW1009="D",1,0)+IF(CX1009="D",1,0)+IF(DD1009="D",1,0)+IF(DE1009="D",1,0)+IF(DJ1009="D",1,0)+IF(DK1009="D",1,0)+IF(DO1009="D",1,0)+IF(DP1009="D",1,0)+IF(DQ1009="D",1,0)+IF(DW1009="D",1,0)+IF(DZ1009="D",1,0)+IF(EH1009="D",1,0)</f>
        <v>1</v>
      </c>
      <c r="AY1009" s="0" t="n">
        <f aca="false">IF(DJ1009&lt;&gt;"",1,0)+IF(DK1009&lt;&gt;"",1,0)+IF(DM1009&lt;&gt;"",1,0)+IF(DO1009&lt;&gt;"",1,0)+IF(DP1009&lt;&gt;"",1,0)+IF(DQ1009&lt;&gt;"",1,0)+IF(DS1009&lt;&gt;"",1,0)+IF(DT1009&lt;&gt;"",1,0)+IF(DV1009&lt;&gt;"",1,0)+IF(DW1009&lt;&gt;"",1,0)+IF(DX1009&lt;&gt;"",1,0)+IF(DY1009&lt;&gt;"",1,0)+IF(DZ1009&lt;&gt;"",1,0)+IF(EB1009&lt;&gt;"",1,0)+IF(EC1009&lt;&gt;"",1,0)+IF(ED1009&lt;&gt;"",1,0)+IF(EG1009&lt;&gt;"",1,0)+IF(EH1009&lt;&gt;"",1,0)</f>
        <v>2</v>
      </c>
      <c r="AZ1009" s="0" t="n">
        <f aca="false">IF(EH1009&lt;&gt;"",1,0)</f>
        <v>0</v>
      </c>
      <c r="BB1009" s="0" t="s">
        <v>154</v>
      </c>
      <c r="DC1009" s="0" t="s">
        <v>155</v>
      </c>
      <c r="DI1009" s="0" t="s">
        <v>155</v>
      </c>
      <c r="DN1009" s="0" t="s">
        <v>155</v>
      </c>
      <c r="DW1009" s="0" t="s">
        <v>156</v>
      </c>
      <c r="DX1009" s="0" t="s">
        <v>155</v>
      </c>
      <c r="EA1009" s="0" t="s">
        <v>155</v>
      </c>
      <c r="EF1009" s="0" t="s">
        <v>155</v>
      </c>
    </row>
    <row r="1010" customFormat="false" ht="15" hidden="false" customHeight="false" outlineLevel="0" collapsed="false">
      <c r="A1010" s="0" t="s">
        <v>4892</v>
      </c>
      <c r="B1010" s="0" t="n">
        <v>78</v>
      </c>
      <c r="C1010" s="0" t="n">
        <v>403950</v>
      </c>
      <c r="D1010" s="0" t="s">
        <v>4893</v>
      </c>
      <c r="E1010" s="0" t="s">
        <v>1616</v>
      </c>
      <c r="F1010" s="0" t="str">
        <f aca="false">CONCATENATE(D1010," ",LEFT(H1010,4),"T=",AU1010,"D=",AV1010,"R=",AW1010,"M=",AX1010,"L=",AY1010,"B=",AZ1010)</f>
        <v>BROMLEY KWORTEK T=8D=3R=0M=2L=2B=0</v>
      </c>
      <c r="G1010" s="0" t="s">
        <v>1704</v>
      </c>
      <c r="I1010" s="0" t="s">
        <v>4894</v>
      </c>
      <c r="J1010" s="0" t="s">
        <v>669</v>
      </c>
      <c r="K1010" s="0" t="s">
        <v>182</v>
      </c>
      <c r="M1010" s="0" t="s">
        <v>4895</v>
      </c>
      <c r="N1010" s="0" t="str">
        <f aca="false">RIGHT(M1010,LEN(M1010)-FIND(" ",M1010))</f>
        <v>KENMORE AVE SE</v>
      </c>
      <c r="P1010" s="0" t="s">
        <v>147</v>
      </c>
      <c r="Q1010" s="0" t="s">
        <v>148</v>
      </c>
      <c r="R1010" s="0" t="n">
        <v>44484</v>
      </c>
      <c r="AD1010" s="0" t="s">
        <v>149</v>
      </c>
      <c r="AE1010" s="0" t="s">
        <v>150</v>
      </c>
      <c r="AF1010" s="0" t="s">
        <v>151</v>
      </c>
      <c r="AH1010" s="0" t="n">
        <v>14</v>
      </c>
      <c r="AI1010" s="0" t="n">
        <v>11</v>
      </c>
      <c r="AN1010" s="0" t="s">
        <v>147</v>
      </c>
      <c r="AO1010" s="0" t="s">
        <v>4116</v>
      </c>
      <c r="AP1010" s="0" t="s">
        <v>4117</v>
      </c>
      <c r="AQ1010" s="0" t="n">
        <v>9</v>
      </c>
      <c r="AR1010" s="0" t="n">
        <v>64</v>
      </c>
      <c r="AS1010" s="0" t="n">
        <v>32</v>
      </c>
      <c r="AU1010" s="0" t="n">
        <f aca="false">COUNTA($BA$1010:$EH$1010)</f>
        <v>8</v>
      </c>
      <c r="AV1010" s="0" t="n">
        <f aca="false">COUNTIF($BA$1010:$EH$1010,"D")</f>
        <v>3</v>
      </c>
      <c r="AW1010" s="0" t="n">
        <f aca="false">COUNTIF($BA$1010:$EH$1010,"R")</f>
        <v>0</v>
      </c>
      <c r="AX1010" s="0" t="n">
        <f aca="false">IF(BN1010="D",1,0)+IF(BO1010="D",1,0)+IF(BT1010="D",1,0)+IF(BU1010="D",1,0)+IF(BW1010="D",1,0)+IF(CC1010="D",1,0)+IF(CD1010="D",1,0)+IF(CE1010="D",1,0)+IF(CF1010="D",1,0)+IF(CL1010="D",1,0)+IF(CM1010="D",1,0)+IF(CQ1010="D",1,0)+IF(CR1010="D",1,0)+IF(CS1010="D",1,0)+IF(CW1010="D",1,0)+IF(CX1010="D",1,0)+IF(DD1010="D",1,0)+IF(DE1010="D",1,0)+IF(DJ1010="D",1,0)+IF(DK1010="D",1,0)+IF(DO1010="D",1,0)+IF(DP1010="D",1,0)+IF(DQ1010="D",1,0)+IF(DW1010="D",1,0)+IF(DZ1010="D",1,0)+IF(EH1010="D",1,0)</f>
        <v>2</v>
      </c>
      <c r="AY1010" s="0" t="n">
        <f aca="false">IF(DJ1010&lt;&gt;"",1,0)+IF(DK1010&lt;&gt;"",1,0)+IF(DM1010&lt;&gt;"",1,0)+IF(DO1010&lt;&gt;"",1,0)+IF(DP1010&lt;&gt;"",1,0)+IF(DQ1010&lt;&gt;"",1,0)+IF(DS1010&lt;&gt;"",1,0)+IF(DT1010&lt;&gt;"",1,0)+IF(DV1010&lt;&gt;"",1,0)+IF(DW1010&lt;&gt;"",1,0)+IF(DX1010&lt;&gt;"",1,0)+IF(DY1010&lt;&gt;"",1,0)+IF(DZ1010&lt;&gt;"",1,0)+IF(EB1010&lt;&gt;"",1,0)+IF(EC1010&lt;&gt;"",1,0)+IF(ED1010&lt;&gt;"",1,0)+IF(EG1010&lt;&gt;"",1,0)+IF(EH1010&lt;&gt;"",1,0)</f>
        <v>2</v>
      </c>
      <c r="AZ1010" s="0" t="n">
        <f aca="false">IF(EH1010&lt;&gt;"",1,0)</f>
        <v>0</v>
      </c>
      <c r="BB1010" s="0" t="s">
        <v>154</v>
      </c>
      <c r="CY1010" s="0" t="s">
        <v>155</v>
      </c>
      <c r="DC1010" s="0" t="s">
        <v>155</v>
      </c>
      <c r="DD1010" s="0" t="s">
        <v>156</v>
      </c>
      <c r="DI1010" s="0" t="s">
        <v>155</v>
      </c>
      <c r="DJ1010" s="0" t="s">
        <v>156</v>
      </c>
      <c r="DM1010" s="0" t="s">
        <v>156</v>
      </c>
      <c r="DN1010" s="0" t="s">
        <v>155</v>
      </c>
    </row>
    <row r="1011" customFormat="false" ht="15" hidden="false" customHeight="false" outlineLevel="0" collapsed="false">
      <c r="A1011" s="0" t="s">
        <v>4896</v>
      </c>
      <c r="B1011" s="0" t="n">
        <v>78</v>
      </c>
      <c r="C1011" s="0" t="n">
        <v>457497</v>
      </c>
      <c r="D1011" s="0" t="s">
        <v>4897</v>
      </c>
      <c r="E1011" s="0" t="s">
        <v>1749</v>
      </c>
      <c r="F1011" s="0" t="str">
        <f aca="false">CONCATENATE(D1011," ",LEFT(H1011,4),"T=",AU1011,"D=",AV1011,"R=",AW1011,"M=",AX1011,"L=",AY1011,"B=",AZ1011)</f>
        <v>MARSH T=7D=0R=0M=0L=0B=0</v>
      </c>
      <c r="G1011" s="0" t="s">
        <v>559</v>
      </c>
      <c r="I1011" s="0" t="s">
        <v>4898</v>
      </c>
      <c r="J1011" s="0" t="s">
        <v>4899</v>
      </c>
      <c r="K1011" s="0" t="s">
        <v>144</v>
      </c>
      <c r="M1011" s="0" t="s">
        <v>4900</v>
      </c>
      <c r="N1011" s="0" t="str">
        <f aca="false">RIGHT(M1011,LEN(M1011)-FIND(" ",M1011))</f>
        <v>KENMORE AVE SE</v>
      </c>
      <c r="P1011" s="0" t="s">
        <v>147</v>
      </c>
      <c r="Q1011" s="0" t="s">
        <v>148</v>
      </c>
      <c r="R1011" s="0" t="n">
        <v>44484</v>
      </c>
      <c r="AD1011" s="0" t="s">
        <v>149</v>
      </c>
      <c r="AE1011" s="0" t="s">
        <v>150</v>
      </c>
      <c r="AF1011" s="0" t="s">
        <v>151</v>
      </c>
      <c r="AH1011" s="0" t="n">
        <v>14</v>
      </c>
      <c r="AI1011" s="0" t="n">
        <v>11</v>
      </c>
      <c r="AN1011" s="0" t="s">
        <v>147</v>
      </c>
      <c r="AO1011" s="0" t="s">
        <v>4116</v>
      </c>
      <c r="AP1011" s="0" t="s">
        <v>4117</v>
      </c>
      <c r="AQ1011" s="0" t="n">
        <v>9</v>
      </c>
      <c r="AR1011" s="0" t="n">
        <v>64</v>
      </c>
      <c r="AS1011" s="0" t="n">
        <v>32</v>
      </c>
      <c r="AU1011" s="0" t="n">
        <f aca="false">COUNTA($BA$1011:$EH$1011)</f>
        <v>7</v>
      </c>
      <c r="AV1011" s="0" t="n">
        <f aca="false">COUNTIF($BA$1011:$EH$1011,"D")</f>
        <v>0</v>
      </c>
      <c r="AW1011" s="0" t="n">
        <f aca="false">COUNTIF($BA$1011:$EH$1011,"R")</f>
        <v>0</v>
      </c>
      <c r="AX1011" s="0" t="n">
        <f aca="false">IF(BN1011="D",1,0)+IF(BO1011="D",1,0)+IF(BT1011="D",1,0)+IF(BU1011="D",1,0)+IF(BW1011="D",1,0)+IF(CC1011="D",1,0)+IF(CD1011="D",1,0)+IF(CE1011="D",1,0)+IF(CF1011="D",1,0)+IF(CL1011="D",1,0)+IF(CM1011="D",1,0)+IF(CQ1011="D",1,0)+IF(CR1011="D",1,0)+IF(CS1011="D",1,0)+IF(CW1011="D",1,0)+IF(CX1011="D",1,0)+IF(DD1011="D",1,0)+IF(DE1011="D",1,0)+IF(DJ1011="D",1,0)+IF(DK1011="D",1,0)+IF(DO1011="D",1,0)+IF(DP1011="D",1,0)+IF(DQ1011="D",1,0)+IF(DW1011="D",1,0)+IF(DZ1011="D",1,0)+IF(EH1011="D",1,0)</f>
        <v>0</v>
      </c>
      <c r="AY1011" s="0" t="n">
        <f aca="false">IF(DJ1011&lt;&gt;"",1,0)+IF(DK1011&lt;&gt;"",1,0)+IF(DM1011&lt;&gt;"",1,0)+IF(DO1011&lt;&gt;"",1,0)+IF(DP1011&lt;&gt;"",1,0)+IF(DQ1011&lt;&gt;"",1,0)+IF(DS1011&lt;&gt;"",1,0)+IF(DT1011&lt;&gt;"",1,0)+IF(DV1011&lt;&gt;"",1,0)+IF(DW1011&lt;&gt;"",1,0)+IF(DX1011&lt;&gt;"",1,0)+IF(DY1011&lt;&gt;"",1,0)+IF(DZ1011&lt;&gt;"",1,0)+IF(EB1011&lt;&gt;"",1,0)+IF(EC1011&lt;&gt;"",1,0)+IF(ED1011&lt;&gt;"",1,0)+IF(EG1011&lt;&gt;"",1,0)+IF(EH1011&lt;&gt;"",1,0)</f>
        <v>0</v>
      </c>
      <c r="AZ1011" s="0" t="n">
        <f aca="false">IF(EH1011&lt;&gt;"",1,0)</f>
        <v>0</v>
      </c>
      <c r="BB1011" s="0" t="s">
        <v>154</v>
      </c>
      <c r="BD1011" s="0" t="s">
        <v>155</v>
      </c>
      <c r="BF1011" s="0" t="s">
        <v>155</v>
      </c>
      <c r="BH1011" s="0" t="s">
        <v>155</v>
      </c>
      <c r="BJ1011" s="0" t="s">
        <v>155</v>
      </c>
      <c r="BK1011" s="0" t="s">
        <v>155</v>
      </c>
      <c r="BL1011" s="0" t="s">
        <v>155</v>
      </c>
    </row>
    <row r="1012" customFormat="false" ht="15" hidden="false" customHeight="false" outlineLevel="0" collapsed="false">
      <c r="A1012" s="0" t="s">
        <v>4901</v>
      </c>
      <c r="B1012" s="0" t="n">
        <v>78</v>
      </c>
      <c r="C1012" s="0" t="n">
        <v>461386</v>
      </c>
      <c r="D1012" s="0" t="s">
        <v>276</v>
      </c>
      <c r="E1012" s="0" t="s">
        <v>3258</v>
      </c>
      <c r="F1012" s="0" t="str">
        <f aca="false">CONCATENATE(D1012," ",LEFT(H1012,4),"T=",AU1012,"D=",AV1012,"R=",AW1012,"M=",AX1012,"L=",AY1012,"B=",AZ1012)</f>
        <v>ALLEN JRT=4D=0R=0M=0L=0B=0</v>
      </c>
      <c r="G1012" s="0" t="s">
        <v>160</v>
      </c>
      <c r="H1012" s="0" t="s">
        <v>310</v>
      </c>
      <c r="I1012" s="0" t="s">
        <v>4902</v>
      </c>
      <c r="J1012" s="0" t="s">
        <v>1074</v>
      </c>
      <c r="K1012" s="0" t="s">
        <v>144</v>
      </c>
      <c r="M1012" s="0" t="s">
        <v>4903</v>
      </c>
      <c r="N1012" s="0" t="str">
        <f aca="false">RIGHT(M1012,LEN(M1012)-FIND(" ",M1012))</f>
        <v>YOUNGSTOWN RD SE</v>
      </c>
      <c r="P1012" s="0" t="s">
        <v>147</v>
      </c>
      <c r="Q1012" s="0" t="s">
        <v>148</v>
      </c>
      <c r="R1012" s="0" t="n">
        <v>44484</v>
      </c>
      <c r="AD1012" s="0" t="s">
        <v>149</v>
      </c>
      <c r="AE1012" s="0" t="s">
        <v>150</v>
      </c>
      <c r="AF1012" s="0" t="s">
        <v>151</v>
      </c>
      <c r="AH1012" s="0" t="n">
        <v>14</v>
      </c>
      <c r="AI1012" s="0" t="n">
        <v>11</v>
      </c>
      <c r="AN1012" s="0" t="s">
        <v>147</v>
      </c>
      <c r="AO1012" s="0" t="s">
        <v>4116</v>
      </c>
      <c r="AP1012" s="0" t="s">
        <v>4117</v>
      </c>
      <c r="AQ1012" s="0" t="n">
        <v>9</v>
      </c>
      <c r="AR1012" s="0" t="n">
        <v>64</v>
      </c>
      <c r="AS1012" s="0" t="n">
        <v>32</v>
      </c>
      <c r="AU1012" s="0" t="n">
        <f aca="false">COUNTA($BA$1012:$EH$1012)</f>
        <v>4</v>
      </c>
      <c r="AV1012" s="0" t="n">
        <f aca="false">COUNTIF($BA$1012:$EH$1012,"D")</f>
        <v>0</v>
      </c>
      <c r="AW1012" s="0" t="n">
        <f aca="false">COUNTIF($BA$1012:$EH$1012,"R")</f>
        <v>0</v>
      </c>
      <c r="AX1012" s="0" t="n">
        <f aca="false">IF(BN1012="D",1,0)+IF(BO1012="D",1,0)+IF(BT1012="D",1,0)+IF(BU1012="D",1,0)+IF(BW1012="D",1,0)+IF(CC1012="D",1,0)+IF(CD1012="D",1,0)+IF(CE1012="D",1,0)+IF(CF1012="D",1,0)+IF(CL1012="D",1,0)+IF(CM1012="D",1,0)+IF(CQ1012="D",1,0)+IF(CR1012="D",1,0)+IF(CS1012="D",1,0)+IF(CW1012="D",1,0)+IF(CX1012="D",1,0)+IF(DD1012="D",1,0)+IF(DE1012="D",1,0)+IF(DJ1012="D",1,0)+IF(DK1012="D",1,0)+IF(DO1012="D",1,0)+IF(DP1012="D",1,0)+IF(DQ1012="D",1,0)+IF(DW1012="D",1,0)+IF(DZ1012="D",1,0)+IF(EH1012="D",1,0)</f>
        <v>0</v>
      </c>
      <c r="AY1012" s="0" t="n">
        <f aca="false">IF(DJ1012&lt;&gt;"",1,0)+IF(DK1012&lt;&gt;"",1,0)+IF(DM1012&lt;&gt;"",1,0)+IF(DO1012&lt;&gt;"",1,0)+IF(DP1012&lt;&gt;"",1,0)+IF(DQ1012&lt;&gt;"",1,0)+IF(DS1012&lt;&gt;"",1,0)+IF(DT1012&lt;&gt;"",1,0)+IF(DV1012&lt;&gt;"",1,0)+IF(DW1012&lt;&gt;"",1,0)+IF(DX1012&lt;&gt;"",1,0)+IF(DY1012&lt;&gt;"",1,0)+IF(DZ1012&lt;&gt;"",1,0)+IF(EB1012&lt;&gt;"",1,0)+IF(EC1012&lt;&gt;"",1,0)+IF(ED1012&lt;&gt;"",1,0)+IF(EG1012&lt;&gt;"",1,0)+IF(EH1012&lt;&gt;"",1,0)</f>
        <v>0</v>
      </c>
      <c r="AZ1012" s="0" t="n">
        <f aca="false">IF(EH1012&lt;&gt;"",1,0)</f>
        <v>0</v>
      </c>
      <c r="BB1012" s="0" t="s">
        <v>154</v>
      </c>
      <c r="CP1012" s="0" t="s">
        <v>155</v>
      </c>
      <c r="DC1012" s="0" t="s">
        <v>155</v>
      </c>
      <c r="EF1012" s="0" t="s">
        <v>155</v>
      </c>
    </row>
    <row r="1013" customFormat="false" ht="15" hidden="false" customHeight="false" outlineLevel="0" collapsed="false">
      <c r="A1013" s="0" t="s">
        <v>4904</v>
      </c>
      <c r="B1013" s="0" t="n">
        <v>78</v>
      </c>
      <c r="C1013" s="0" t="n">
        <v>233530</v>
      </c>
      <c r="D1013" s="0" t="s">
        <v>4905</v>
      </c>
      <c r="E1013" s="0" t="s">
        <v>581</v>
      </c>
      <c r="F1013" s="0" t="str">
        <f aca="false">CONCATENATE(D1013," ",LEFT(H1013,4),"T=",AU1013,"D=",AV1013,"R=",AW1013,"M=",AX1013,"L=",AY1013,"B=",AZ1013)</f>
        <v>MCLENNAN T=16D=5R=0M=2L=2B=0</v>
      </c>
      <c r="I1013" s="0" t="s">
        <v>4906</v>
      </c>
      <c r="J1013" s="0" t="s">
        <v>4720</v>
      </c>
      <c r="K1013" s="0" t="s">
        <v>182</v>
      </c>
      <c r="M1013" s="0" t="s">
        <v>4907</v>
      </c>
      <c r="N1013" s="0" t="str">
        <f aca="false">RIGHT(M1013,LEN(M1013)-FIND(" ",M1013))</f>
        <v>PERKINSWOOD BLVD SE</v>
      </c>
      <c r="P1013" s="0" t="s">
        <v>147</v>
      </c>
      <c r="Q1013" s="0" t="s">
        <v>148</v>
      </c>
      <c r="R1013" s="0" t="n">
        <v>44484</v>
      </c>
      <c r="AD1013" s="0" t="s">
        <v>149</v>
      </c>
      <c r="AE1013" s="0" t="s">
        <v>150</v>
      </c>
      <c r="AF1013" s="0" t="s">
        <v>151</v>
      </c>
      <c r="AH1013" s="0" t="n">
        <v>14</v>
      </c>
      <c r="AI1013" s="0" t="n">
        <v>11</v>
      </c>
      <c r="AN1013" s="0" t="s">
        <v>147</v>
      </c>
      <c r="AO1013" s="0" t="s">
        <v>4116</v>
      </c>
      <c r="AP1013" s="0" t="s">
        <v>4117</v>
      </c>
      <c r="AQ1013" s="0" t="n">
        <v>9</v>
      </c>
      <c r="AR1013" s="0" t="n">
        <v>64</v>
      </c>
      <c r="AS1013" s="0" t="n">
        <v>32</v>
      </c>
      <c r="AU1013" s="0" t="n">
        <f aca="false">COUNTA($BA$1013:$EH$1013)</f>
        <v>16</v>
      </c>
      <c r="AV1013" s="0" t="n">
        <f aca="false">COUNTIF($BA$1013:$EH$1013,"D")</f>
        <v>5</v>
      </c>
      <c r="AW1013" s="0" t="n">
        <f aca="false">COUNTIF($BA$1013:$EH$1013,"R")</f>
        <v>0</v>
      </c>
      <c r="AX1013" s="0" t="n">
        <f aca="false">IF(BN1013="D",1,0)+IF(BO1013="D",1,0)+IF(BT1013="D",1,0)+IF(BU1013="D",1,0)+IF(BW1013="D",1,0)+IF(CC1013="D",1,0)+IF(CD1013="D",1,0)+IF(CE1013="D",1,0)+IF(CF1013="D",1,0)+IF(CL1013="D",1,0)+IF(CM1013="D",1,0)+IF(CQ1013="D",1,0)+IF(CR1013="D",1,0)+IF(CS1013="D",1,0)+IF(CW1013="D",1,0)+IF(CX1013="D",1,0)+IF(DD1013="D",1,0)+IF(DE1013="D",1,0)+IF(DJ1013="D",1,0)+IF(DK1013="D",1,0)+IF(DO1013="D",1,0)+IF(DP1013="D",1,0)+IF(DQ1013="D",1,0)+IF(DW1013="D",1,0)+IF(DZ1013="D",1,0)+IF(EH1013="D",1,0)</f>
        <v>2</v>
      </c>
      <c r="AY1013" s="0" t="n">
        <f aca="false">IF(DJ1013&lt;&gt;"",1,0)+IF(DK1013&lt;&gt;"",1,0)+IF(DM1013&lt;&gt;"",1,0)+IF(DO1013&lt;&gt;"",1,0)+IF(DP1013&lt;&gt;"",1,0)+IF(DQ1013&lt;&gt;"",1,0)+IF(DS1013&lt;&gt;"",1,0)+IF(DT1013&lt;&gt;"",1,0)+IF(DV1013&lt;&gt;"",1,0)+IF(DW1013&lt;&gt;"",1,0)+IF(DX1013&lt;&gt;"",1,0)+IF(DY1013&lt;&gt;"",1,0)+IF(DZ1013&lt;&gt;"",1,0)+IF(EB1013&lt;&gt;"",1,0)+IF(EC1013&lt;&gt;"",1,0)+IF(ED1013&lt;&gt;"",1,0)+IF(EG1013&lt;&gt;"",1,0)+IF(EH1013&lt;&gt;"",1,0)</f>
        <v>2</v>
      </c>
      <c r="AZ1013" s="0" t="n">
        <f aca="false">IF(EH1013&lt;&gt;"",1,0)</f>
        <v>0</v>
      </c>
      <c r="BB1013" s="0" t="s">
        <v>154</v>
      </c>
      <c r="BD1013" s="0" t="s">
        <v>155</v>
      </c>
      <c r="BL1013" s="0" t="s">
        <v>155</v>
      </c>
      <c r="BY1013" s="0" t="s">
        <v>156</v>
      </c>
      <c r="CN1013" s="0" t="s">
        <v>155</v>
      </c>
      <c r="CP1013" s="0" t="s">
        <v>155</v>
      </c>
      <c r="CV1013" s="0" t="s">
        <v>155</v>
      </c>
      <c r="CY1013" s="0" t="s">
        <v>155</v>
      </c>
      <c r="DC1013" s="0" t="s">
        <v>155</v>
      </c>
      <c r="DD1013" s="0" t="s">
        <v>156</v>
      </c>
      <c r="DF1013" s="0" t="s">
        <v>155</v>
      </c>
      <c r="DG1013" s="0" t="s">
        <v>156</v>
      </c>
      <c r="DI1013" s="0" t="s">
        <v>155</v>
      </c>
      <c r="DJ1013" s="0" t="s">
        <v>156</v>
      </c>
      <c r="DM1013" s="0" t="s">
        <v>156</v>
      </c>
      <c r="DN1013" s="0" t="s">
        <v>155</v>
      </c>
    </row>
    <row r="1014" customFormat="false" ht="15" hidden="false" customHeight="false" outlineLevel="0" collapsed="false">
      <c r="A1014" s="0" t="s">
        <v>4908</v>
      </c>
      <c r="B1014" s="0" t="n">
        <v>78</v>
      </c>
      <c r="C1014" s="0" t="n">
        <v>245099</v>
      </c>
      <c r="D1014" s="0" t="s">
        <v>4909</v>
      </c>
      <c r="E1014" s="0" t="s">
        <v>1936</v>
      </c>
      <c r="F1014" s="0" t="str">
        <f aca="false">CONCATENATE(D1014," ",LEFT(H1014,4),"T=",AU1014,"D=",AV1014,"R=",AW1014,"M=",AX1014,"L=",AY1014,"B=",AZ1014)</f>
        <v>MARCHESE T=13D=1R=0M=0L=0B=0</v>
      </c>
      <c r="G1014" s="0" t="s">
        <v>349</v>
      </c>
      <c r="I1014" s="0" t="s">
        <v>4910</v>
      </c>
      <c r="J1014" s="0" t="s">
        <v>4911</v>
      </c>
      <c r="K1014" s="0" t="s">
        <v>182</v>
      </c>
      <c r="M1014" s="0" t="s">
        <v>4621</v>
      </c>
      <c r="N1014" s="0" t="str">
        <f aca="false">RIGHT(M1014,LEN(M1014)-FIND(" ",M1014))</f>
        <v>WILLARD AVE SE</v>
      </c>
      <c r="P1014" s="0" t="s">
        <v>147</v>
      </c>
      <c r="Q1014" s="0" t="s">
        <v>148</v>
      </c>
      <c r="R1014" s="0" t="n">
        <v>44483</v>
      </c>
      <c r="AD1014" s="0" t="s">
        <v>149</v>
      </c>
      <c r="AE1014" s="0" t="s">
        <v>150</v>
      </c>
      <c r="AF1014" s="0" t="s">
        <v>151</v>
      </c>
      <c r="AH1014" s="0" t="n">
        <v>14</v>
      </c>
      <c r="AI1014" s="0" t="n">
        <v>11</v>
      </c>
      <c r="AN1014" s="0" t="s">
        <v>147</v>
      </c>
      <c r="AO1014" s="0" t="s">
        <v>4116</v>
      </c>
      <c r="AP1014" s="0" t="s">
        <v>4117</v>
      </c>
      <c r="AQ1014" s="0" t="n">
        <v>9</v>
      </c>
      <c r="AR1014" s="0" t="n">
        <v>64</v>
      </c>
      <c r="AS1014" s="0" t="n">
        <v>32</v>
      </c>
      <c r="AU1014" s="0" t="n">
        <f aca="false">COUNTA($BA$1014:$EH$1014)</f>
        <v>13</v>
      </c>
      <c r="AV1014" s="0" t="n">
        <f aca="false">COUNTIF($BA$1014:$EH$1014,"D")</f>
        <v>1</v>
      </c>
      <c r="AW1014" s="0" t="n">
        <f aca="false">COUNTIF($BA$1014:$EH$1014,"R")</f>
        <v>0</v>
      </c>
      <c r="AX1014" s="0" t="n">
        <f aca="false">IF(BN1014="D",1,0)+IF(BO1014="D",1,0)+IF(BT1014="D",1,0)+IF(BU1014="D",1,0)+IF(BW1014="D",1,0)+IF(CC1014="D",1,0)+IF(CD1014="D",1,0)+IF(CE1014="D",1,0)+IF(CF1014="D",1,0)+IF(CL1014="D",1,0)+IF(CM1014="D",1,0)+IF(CQ1014="D",1,0)+IF(CR1014="D",1,0)+IF(CS1014="D",1,0)+IF(CW1014="D",1,0)+IF(CX1014="D",1,0)+IF(DD1014="D",1,0)+IF(DE1014="D",1,0)+IF(DJ1014="D",1,0)+IF(DK1014="D",1,0)+IF(DO1014="D",1,0)+IF(DP1014="D",1,0)+IF(DQ1014="D",1,0)+IF(DW1014="D",1,0)+IF(DZ1014="D",1,0)+IF(EH1014="D",1,0)</f>
        <v>0</v>
      </c>
      <c r="AY1014" s="0" t="n">
        <f aca="false">IF(DJ1014&lt;&gt;"",1,0)+IF(DK1014&lt;&gt;"",1,0)+IF(DM1014&lt;&gt;"",1,0)+IF(DO1014&lt;&gt;"",1,0)+IF(DP1014&lt;&gt;"",1,0)+IF(DQ1014&lt;&gt;"",1,0)+IF(DS1014&lt;&gt;"",1,0)+IF(DT1014&lt;&gt;"",1,0)+IF(DV1014&lt;&gt;"",1,0)+IF(DW1014&lt;&gt;"",1,0)+IF(DX1014&lt;&gt;"",1,0)+IF(DY1014&lt;&gt;"",1,0)+IF(DZ1014&lt;&gt;"",1,0)+IF(EB1014&lt;&gt;"",1,0)+IF(EC1014&lt;&gt;"",1,0)+IF(ED1014&lt;&gt;"",1,0)+IF(EG1014&lt;&gt;"",1,0)+IF(EH1014&lt;&gt;"",1,0)</f>
        <v>0</v>
      </c>
      <c r="AZ1014" s="0" t="n">
        <f aca="false">IF(EH1014&lt;&gt;"",1,0)</f>
        <v>0</v>
      </c>
      <c r="BB1014" s="0" t="s">
        <v>154</v>
      </c>
      <c r="BC1014" s="0" t="s">
        <v>155</v>
      </c>
      <c r="BD1014" s="0" t="s">
        <v>155</v>
      </c>
      <c r="BH1014" s="0" t="s">
        <v>155</v>
      </c>
      <c r="BI1014" s="0" t="s">
        <v>155</v>
      </c>
      <c r="BL1014" s="0" t="s">
        <v>155</v>
      </c>
      <c r="BP1014" s="0" t="s">
        <v>155</v>
      </c>
      <c r="BS1014" s="0" t="s">
        <v>155</v>
      </c>
      <c r="BY1014" s="0" t="s">
        <v>156</v>
      </c>
      <c r="CA1014" s="0" t="s">
        <v>155</v>
      </c>
      <c r="CP1014" s="0" t="s">
        <v>155</v>
      </c>
      <c r="DC1014" s="0" t="s">
        <v>155</v>
      </c>
      <c r="DN1014" s="0" t="s">
        <v>155</v>
      </c>
    </row>
    <row r="1015" customFormat="false" ht="15" hidden="false" customHeight="false" outlineLevel="0" collapsed="false">
      <c r="A1015" s="0" t="s">
        <v>4912</v>
      </c>
      <c r="B1015" s="0" t="n">
        <v>78</v>
      </c>
      <c r="C1015" s="0" t="n">
        <v>161894</v>
      </c>
      <c r="D1015" s="0" t="s">
        <v>4913</v>
      </c>
      <c r="E1015" s="0" t="s">
        <v>284</v>
      </c>
      <c r="F1015" s="0" t="str">
        <f aca="false">CONCATENATE(D1015," ",LEFT(H1015,4),"T=",AU1015,"D=",AV1015,"R=",AW1015,"M=",AX1015,"L=",AY1015,"B=",AZ1015)</f>
        <v>RITTER T=9D=2R=0M=0L=0B=0</v>
      </c>
      <c r="G1015" s="0" t="s">
        <v>4914</v>
      </c>
      <c r="I1015" s="0" t="s">
        <v>4915</v>
      </c>
      <c r="J1015" s="0" t="s">
        <v>4916</v>
      </c>
      <c r="K1015" s="0" t="s">
        <v>182</v>
      </c>
      <c r="M1015" s="0" t="s">
        <v>4891</v>
      </c>
      <c r="N1015" s="0" t="str">
        <f aca="false">RIGHT(M1015,LEN(M1015)-FIND(" ",M1015))</f>
        <v>WILLARD AVE SE</v>
      </c>
      <c r="P1015" s="0" t="s">
        <v>147</v>
      </c>
      <c r="Q1015" s="0" t="s">
        <v>148</v>
      </c>
      <c r="R1015" s="0" t="n">
        <v>44483</v>
      </c>
      <c r="AD1015" s="0" t="s">
        <v>149</v>
      </c>
      <c r="AE1015" s="0" t="s">
        <v>150</v>
      </c>
      <c r="AF1015" s="0" t="s">
        <v>151</v>
      </c>
      <c r="AH1015" s="0" t="n">
        <v>14</v>
      </c>
      <c r="AI1015" s="0" t="n">
        <v>11</v>
      </c>
      <c r="AN1015" s="0" t="s">
        <v>147</v>
      </c>
      <c r="AO1015" s="0" t="s">
        <v>4116</v>
      </c>
      <c r="AP1015" s="0" t="s">
        <v>4117</v>
      </c>
      <c r="AQ1015" s="0" t="n">
        <v>9</v>
      </c>
      <c r="AR1015" s="0" t="n">
        <v>64</v>
      </c>
      <c r="AS1015" s="0" t="n">
        <v>32</v>
      </c>
      <c r="AU1015" s="0" t="n">
        <f aca="false">COUNTA($BA$1015:$EH$1015)</f>
        <v>9</v>
      </c>
      <c r="AV1015" s="0" t="n">
        <f aca="false">COUNTIF($BA$1015:$EH$1015,"D")</f>
        <v>2</v>
      </c>
      <c r="AW1015" s="0" t="n">
        <f aca="false">COUNTIF($BA$1015:$EH$1015,"R")</f>
        <v>0</v>
      </c>
      <c r="AX1015" s="0" t="n">
        <f aca="false">IF(BN1015="D",1,0)+IF(BO1015="D",1,0)+IF(BT1015="D",1,0)+IF(BU1015="D",1,0)+IF(BW1015="D",1,0)+IF(CC1015="D",1,0)+IF(CD1015="D",1,0)+IF(CE1015="D",1,0)+IF(CF1015="D",1,0)+IF(CL1015="D",1,0)+IF(CM1015="D",1,0)+IF(CQ1015="D",1,0)+IF(CR1015="D",1,0)+IF(CS1015="D",1,0)+IF(CW1015="D",1,0)+IF(CX1015="D",1,0)+IF(DD1015="D",1,0)+IF(DE1015="D",1,0)+IF(DJ1015="D",1,0)+IF(DK1015="D",1,0)+IF(DO1015="D",1,0)+IF(DP1015="D",1,0)+IF(DQ1015="D",1,0)+IF(DW1015="D",1,0)+IF(DZ1015="D",1,0)+IF(EH1015="D",1,0)</f>
        <v>0</v>
      </c>
      <c r="AY1015" s="0" t="n">
        <f aca="false">IF(DJ1015&lt;&gt;"",1,0)+IF(DK1015&lt;&gt;"",1,0)+IF(DM1015&lt;&gt;"",1,0)+IF(DO1015&lt;&gt;"",1,0)+IF(DP1015&lt;&gt;"",1,0)+IF(DQ1015&lt;&gt;"",1,0)+IF(DS1015&lt;&gt;"",1,0)+IF(DT1015&lt;&gt;"",1,0)+IF(DV1015&lt;&gt;"",1,0)+IF(DW1015&lt;&gt;"",1,0)+IF(DX1015&lt;&gt;"",1,0)+IF(DY1015&lt;&gt;"",1,0)+IF(DZ1015&lt;&gt;"",1,0)+IF(EB1015&lt;&gt;"",1,0)+IF(EC1015&lt;&gt;"",1,0)+IF(ED1015&lt;&gt;"",1,0)+IF(EG1015&lt;&gt;"",1,0)+IF(EH1015&lt;&gt;"",1,0)</f>
        <v>0</v>
      </c>
      <c r="AZ1015" s="0" t="n">
        <f aca="false">IF(EH1015&lt;&gt;"",1,0)</f>
        <v>0</v>
      </c>
      <c r="BB1015" s="0" t="s">
        <v>154</v>
      </c>
      <c r="BC1015" s="0" t="s">
        <v>155</v>
      </c>
      <c r="BD1015" s="0" t="s">
        <v>155</v>
      </c>
      <c r="BY1015" s="0" t="s">
        <v>156</v>
      </c>
      <c r="CA1015" s="0" t="s">
        <v>155</v>
      </c>
      <c r="CG1015" s="0" t="s">
        <v>155</v>
      </c>
      <c r="CK1015" s="0" t="s">
        <v>155</v>
      </c>
      <c r="CP1015" s="0" t="s">
        <v>155</v>
      </c>
      <c r="CU1015" s="0" t="s">
        <v>156</v>
      </c>
    </row>
    <row r="1016" customFormat="false" ht="15" hidden="false" customHeight="false" outlineLevel="0" collapsed="false">
      <c r="A1016" s="0" t="s">
        <v>4917</v>
      </c>
      <c r="B1016" s="0" t="n">
        <v>78</v>
      </c>
      <c r="C1016" s="0" t="n">
        <v>193315</v>
      </c>
      <c r="D1016" s="0" t="s">
        <v>4918</v>
      </c>
      <c r="E1016" s="0" t="s">
        <v>1758</v>
      </c>
      <c r="F1016" s="0" t="str">
        <f aca="false">CONCATENATE(D1016," ",LEFT(H1016,4),"T=",AU1016,"D=",AV1016,"R=",AW1016,"M=",AX1016,"L=",AY1016,"B=",AZ1016)</f>
        <v>KOUTSOUNADIS T=14D=6R=0M=3L=1B=0</v>
      </c>
      <c r="I1016" s="0" t="s">
        <v>4919</v>
      </c>
      <c r="J1016" s="0" t="s">
        <v>4920</v>
      </c>
      <c r="K1016" s="0" t="s">
        <v>182</v>
      </c>
      <c r="M1016" s="0" t="s">
        <v>4921</v>
      </c>
      <c r="N1016" s="0" t="str">
        <f aca="false">RIGHT(M1016,LEN(M1016)-FIND(" ",M1016))</f>
        <v>WILLARD AVE SE</v>
      </c>
      <c r="P1016" s="0" t="s">
        <v>147</v>
      </c>
      <c r="Q1016" s="0" t="s">
        <v>148</v>
      </c>
      <c r="R1016" s="0" t="n">
        <v>44484</v>
      </c>
      <c r="AD1016" s="0" t="s">
        <v>149</v>
      </c>
      <c r="AE1016" s="0" t="s">
        <v>150</v>
      </c>
      <c r="AF1016" s="0" t="s">
        <v>151</v>
      </c>
      <c r="AH1016" s="0" t="n">
        <v>14</v>
      </c>
      <c r="AI1016" s="0" t="n">
        <v>11</v>
      </c>
      <c r="AN1016" s="0" t="s">
        <v>147</v>
      </c>
      <c r="AO1016" s="0" t="s">
        <v>4116</v>
      </c>
      <c r="AP1016" s="0" t="s">
        <v>4117</v>
      </c>
      <c r="AQ1016" s="0" t="n">
        <v>9</v>
      </c>
      <c r="AR1016" s="0" t="n">
        <v>64</v>
      </c>
      <c r="AS1016" s="0" t="n">
        <v>32</v>
      </c>
      <c r="AU1016" s="0" t="n">
        <f aca="false">COUNTA($BA$1016:$EH$1016)</f>
        <v>14</v>
      </c>
      <c r="AV1016" s="0" t="n">
        <f aca="false">COUNTIF($BA$1016:$EH$1016,"D")</f>
        <v>6</v>
      </c>
      <c r="AW1016" s="0" t="n">
        <f aca="false">COUNTIF($BA$1016:$EH$1016,"R")</f>
        <v>0</v>
      </c>
      <c r="AX1016" s="0" t="n">
        <f aca="false">IF(BN1016="D",1,0)+IF(BO1016="D",1,0)+IF(BT1016="D",1,0)+IF(BU1016="D",1,0)+IF(BW1016="D",1,0)+IF(CC1016="D",1,0)+IF(CD1016="D",1,0)+IF(CE1016="D",1,0)+IF(CF1016="D",1,0)+IF(CL1016="D",1,0)+IF(CM1016="D",1,0)+IF(CQ1016="D",1,0)+IF(CR1016="D",1,0)+IF(CS1016="D",1,0)+IF(CW1016="D",1,0)+IF(CX1016="D",1,0)+IF(DD1016="D",1,0)+IF(DE1016="D",1,0)+IF(DJ1016="D",1,0)+IF(DK1016="D",1,0)+IF(DO1016="D",1,0)+IF(DP1016="D",1,0)+IF(DQ1016="D",1,0)+IF(DW1016="D",1,0)+IF(DZ1016="D",1,0)+IF(EH1016="D",1,0)</f>
        <v>3</v>
      </c>
      <c r="AY1016" s="0" t="n">
        <f aca="false">IF(DJ1016&lt;&gt;"",1,0)+IF(DK1016&lt;&gt;"",1,0)+IF(DM1016&lt;&gt;"",1,0)+IF(DO1016&lt;&gt;"",1,0)+IF(DP1016&lt;&gt;"",1,0)+IF(DQ1016&lt;&gt;"",1,0)+IF(DS1016&lt;&gt;"",1,0)+IF(DT1016&lt;&gt;"",1,0)+IF(DV1016&lt;&gt;"",1,0)+IF(DW1016&lt;&gt;"",1,0)+IF(DX1016&lt;&gt;"",1,0)+IF(DY1016&lt;&gt;"",1,0)+IF(DZ1016&lt;&gt;"",1,0)+IF(EB1016&lt;&gt;"",1,0)+IF(EC1016&lt;&gt;"",1,0)+IF(ED1016&lt;&gt;"",1,0)+IF(EG1016&lt;&gt;"",1,0)+IF(EH1016&lt;&gt;"",1,0)</f>
        <v>1</v>
      </c>
      <c r="AZ1016" s="0" t="n">
        <f aca="false">IF(EH1016&lt;&gt;"",1,0)</f>
        <v>0</v>
      </c>
      <c r="BB1016" s="0" t="s">
        <v>154</v>
      </c>
      <c r="BD1016" s="0" t="s">
        <v>155</v>
      </c>
      <c r="BH1016" s="0" t="s">
        <v>155</v>
      </c>
      <c r="BI1016" s="0" t="s">
        <v>155</v>
      </c>
      <c r="BL1016" s="0" t="s">
        <v>155</v>
      </c>
      <c r="BS1016" s="0" t="s">
        <v>155</v>
      </c>
      <c r="BY1016" s="0" t="s">
        <v>156</v>
      </c>
      <c r="CL1016" s="0" t="s">
        <v>156</v>
      </c>
      <c r="CO1016" s="0" t="s">
        <v>156</v>
      </c>
      <c r="CW1016" s="0" t="s">
        <v>156</v>
      </c>
      <c r="CZ1016" s="0" t="s">
        <v>156</v>
      </c>
      <c r="DC1016" s="0" t="s">
        <v>155</v>
      </c>
      <c r="DJ1016" s="0" t="s">
        <v>156</v>
      </c>
      <c r="DN1016" s="0" t="s">
        <v>155</v>
      </c>
    </row>
    <row r="1017" customFormat="false" ht="15" hidden="false" customHeight="false" outlineLevel="0" collapsed="false">
      <c r="A1017" s="0" t="s">
        <v>4922</v>
      </c>
      <c r="B1017" s="0" t="n">
        <v>78</v>
      </c>
      <c r="C1017" s="0" t="n">
        <v>285555</v>
      </c>
      <c r="D1017" s="0" t="s">
        <v>403</v>
      </c>
      <c r="E1017" s="0" t="s">
        <v>3565</v>
      </c>
      <c r="F1017" s="0" t="str">
        <f aca="false">CONCATENATE(D1017," ",LEFT(H1017,4),"T=",AU1017,"D=",AV1017,"R=",AW1017,"M=",AX1017,"L=",AY1017,"B=",AZ1017)</f>
        <v>MILLER T=16D=1R=0M=0L=0B=0</v>
      </c>
      <c r="G1017" s="0" t="s">
        <v>559</v>
      </c>
      <c r="I1017" s="0" t="s">
        <v>4923</v>
      </c>
      <c r="J1017" s="0" t="s">
        <v>4924</v>
      </c>
      <c r="K1017" s="0" t="s">
        <v>144</v>
      </c>
      <c r="M1017" s="0" t="s">
        <v>4750</v>
      </c>
      <c r="N1017" s="0" t="str">
        <f aca="false">RIGHT(M1017,LEN(M1017)-FIND(" ",M1017))</f>
        <v>KENMORE AVE SE</v>
      </c>
      <c r="P1017" s="0" t="s">
        <v>147</v>
      </c>
      <c r="Q1017" s="0" t="s">
        <v>148</v>
      </c>
      <c r="R1017" s="0" t="n">
        <v>44484</v>
      </c>
      <c r="AD1017" s="0" t="s">
        <v>149</v>
      </c>
      <c r="AE1017" s="0" t="s">
        <v>150</v>
      </c>
      <c r="AF1017" s="0" t="s">
        <v>151</v>
      </c>
      <c r="AH1017" s="0" t="n">
        <v>14</v>
      </c>
      <c r="AI1017" s="0" t="n">
        <v>11</v>
      </c>
      <c r="AN1017" s="0" t="s">
        <v>147</v>
      </c>
      <c r="AO1017" s="0" t="s">
        <v>4116</v>
      </c>
      <c r="AP1017" s="0" t="s">
        <v>4117</v>
      </c>
      <c r="AQ1017" s="0" t="n">
        <v>9</v>
      </c>
      <c r="AR1017" s="0" t="n">
        <v>64</v>
      </c>
      <c r="AS1017" s="0" t="n">
        <v>32</v>
      </c>
      <c r="AU1017" s="0" t="n">
        <f aca="false">COUNTA($BA$1017:$EH$1017)</f>
        <v>16</v>
      </c>
      <c r="AV1017" s="0" t="n">
        <f aca="false">COUNTIF($BA$1017:$EH$1017,"D")</f>
        <v>1</v>
      </c>
      <c r="AW1017" s="0" t="n">
        <f aca="false">COUNTIF($BA$1017:$EH$1017,"R")</f>
        <v>0</v>
      </c>
      <c r="AX1017" s="0" t="n">
        <f aca="false">IF(BN1017="D",1,0)+IF(BO1017="D",1,0)+IF(BT1017="D",1,0)+IF(BU1017="D",1,0)+IF(BW1017="D",1,0)+IF(CC1017="D",1,0)+IF(CD1017="D",1,0)+IF(CE1017="D",1,0)+IF(CF1017="D",1,0)+IF(CL1017="D",1,0)+IF(CM1017="D",1,0)+IF(CQ1017="D",1,0)+IF(CR1017="D",1,0)+IF(CS1017="D",1,0)+IF(CW1017="D",1,0)+IF(CX1017="D",1,0)+IF(DD1017="D",1,0)+IF(DE1017="D",1,0)+IF(DJ1017="D",1,0)+IF(DK1017="D",1,0)+IF(DO1017="D",1,0)+IF(DP1017="D",1,0)+IF(DQ1017="D",1,0)+IF(DW1017="D",1,0)+IF(DZ1017="D",1,0)+IF(EH1017="D",1,0)</f>
        <v>0</v>
      </c>
      <c r="AY1017" s="0" t="n">
        <f aca="false">IF(DJ1017&lt;&gt;"",1,0)+IF(DK1017&lt;&gt;"",1,0)+IF(DM1017&lt;&gt;"",1,0)+IF(DO1017&lt;&gt;"",1,0)+IF(DP1017&lt;&gt;"",1,0)+IF(DQ1017&lt;&gt;"",1,0)+IF(DS1017&lt;&gt;"",1,0)+IF(DT1017&lt;&gt;"",1,0)+IF(DV1017&lt;&gt;"",1,0)+IF(DW1017&lt;&gt;"",1,0)+IF(DX1017&lt;&gt;"",1,0)+IF(DY1017&lt;&gt;"",1,0)+IF(DZ1017&lt;&gt;"",1,0)+IF(EB1017&lt;&gt;"",1,0)+IF(EC1017&lt;&gt;"",1,0)+IF(ED1017&lt;&gt;"",1,0)+IF(EG1017&lt;&gt;"",1,0)+IF(EH1017&lt;&gt;"",1,0)</f>
        <v>0</v>
      </c>
      <c r="AZ1017" s="0" t="n">
        <f aca="false">IF(EH1017&lt;&gt;"",1,0)</f>
        <v>0</v>
      </c>
      <c r="BB1017" s="0" t="s">
        <v>154</v>
      </c>
      <c r="BC1017" s="0" t="s">
        <v>155</v>
      </c>
      <c r="BD1017" s="0" t="s">
        <v>155</v>
      </c>
      <c r="BH1017" s="0" t="s">
        <v>155</v>
      </c>
      <c r="BL1017" s="0" t="s">
        <v>155</v>
      </c>
      <c r="BY1017" s="0" t="s">
        <v>156</v>
      </c>
      <c r="CA1017" s="0" t="s">
        <v>155</v>
      </c>
      <c r="CG1017" s="0" t="s">
        <v>155</v>
      </c>
      <c r="CK1017" s="0" t="s">
        <v>155</v>
      </c>
      <c r="CN1017" s="0" t="s">
        <v>155</v>
      </c>
      <c r="CP1017" s="0" t="s">
        <v>155</v>
      </c>
      <c r="CT1017" s="0" t="s">
        <v>155</v>
      </c>
      <c r="DC1017" s="0" t="s">
        <v>155</v>
      </c>
      <c r="DI1017" s="0" t="s">
        <v>155</v>
      </c>
      <c r="DN1017" s="0" t="s">
        <v>155</v>
      </c>
      <c r="EF1017" s="0" t="s">
        <v>155</v>
      </c>
    </row>
    <row r="1018" customFormat="false" ht="15" hidden="false" customHeight="false" outlineLevel="0" collapsed="false">
      <c r="A1018" s="0" t="s">
        <v>4925</v>
      </c>
      <c r="B1018" s="0" t="n">
        <v>78</v>
      </c>
      <c r="C1018" s="0" t="n">
        <v>490985</v>
      </c>
      <c r="D1018" s="0" t="s">
        <v>4926</v>
      </c>
      <c r="E1018" s="0" t="s">
        <v>4927</v>
      </c>
      <c r="F1018" s="0" t="str">
        <f aca="false">CONCATENATE(D1018," ",LEFT(H1018,4),"T=",AU1018,"D=",AV1018,"R=",AW1018,"M=",AX1018,"L=",AY1018,"B=",AZ1018)</f>
        <v>TRIPOULAS T=7D=1R=0M=0L=1B=0</v>
      </c>
      <c r="G1018" s="0" t="s">
        <v>1011</v>
      </c>
      <c r="I1018" s="0" t="s">
        <v>4928</v>
      </c>
      <c r="J1018" s="0" t="s">
        <v>1646</v>
      </c>
      <c r="K1018" s="0" t="s">
        <v>144</v>
      </c>
      <c r="M1018" s="0" t="s">
        <v>4929</v>
      </c>
      <c r="N1018" s="0" t="str">
        <f aca="false">RIGHT(M1018,LEN(M1018)-FIND(" ",M1018))</f>
        <v>KENMORE AVE SE</v>
      </c>
      <c r="P1018" s="0" t="s">
        <v>147</v>
      </c>
      <c r="Q1018" s="0" t="s">
        <v>148</v>
      </c>
      <c r="R1018" s="0" t="n">
        <v>44483</v>
      </c>
      <c r="AD1018" s="0" t="s">
        <v>149</v>
      </c>
      <c r="AE1018" s="0" t="s">
        <v>150</v>
      </c>
      <c r="AF1018" s="0" t="s">
        <v>151</v>
      </c>
      <c r="AH1018" s="0" t="n">
        <v>14</v>
      </c>
      <c r="AI1018" s="0" t="n">
        <v>11</v>
      </c>
      <c r="AN1018" s="0" t="s">
        <v>147</v>
      </c>
      <c r="AO1018" s="0" t="s">
        <v>4116</v>
      </c>
      <c r="AP1018" s="0" t="s">
        <v>4117</v>
      </c>
      <c r="AQ1018" s="0" t="n">
        <v>9</v>
      </c>
      <c r="AR1018" s="0" t="n">
        <v>64</v>
      </c>
      <c r="AS1018" s="0" t="n">
        <v>32</v>
      </c>
      <c r="AU1018" s="0" t="n">
        <f aca="false">COUNTA($BA$1018:$EH$1018)</f>
        <v>7</v>
      </c>
      <c r="AV1018" s="0" t="n">
        <f aca="false">COUNTIF($BA$1018:$EH$1018,"D")</f>
        <v>1</v>
      </c>
      <c r="AW1018" s="0" t="n">
        <f aca="false">COUNTIF($BA$1018:$EH$1018,"R")</f>
        <v>0</v>
      </c>
      <c r="AX1018" s="0" t="n">
        <f aca="false">IF(BN1018="D",1,0)+IF(BO1018="D",1,0)+IF(BT1018="D",1,0)+IF(BU1018="D",1,0)+IF(BW1018="D",1,0)+IF(CC1018="D",1,0)+IF(CD1018="D",1,0)+IF(CE1018="D",1,0)+IF(CF1018="D",1,0)+IF(CL1018="D",1,0)+IF(CM1018="D",1,0)+IF(CQ1018="D",1,0)+IF(CR1018="D",1,0)+IF(CS1018="D",1,0)+IF(CW1018="D",1,0)+IF(CX1018="D",1,0)+IF(DD1018="D",1,0)+IF(DE1018="D",1,0)+IF(DJ1018="D",1,0)+IF(DK1018="D",1,0)+IF(DO1018="D",1,0)+IF(DP1018="D",1,0)+IF(DQ1018="D",1,0)+IF(DW1018="D",1,0)+IF(DZ1018="D",1,0)+IF(EH1018="D",1,0)</f>
        <v>0</v>
      </c>
      <c r="AY1018" s="0" t="n">
        <f aca="false">IF(DJ1018&lt;&gt;"",1,0)+IF(DK1018&lt;&gt;"",1,0)+IF(DM1018&lt;&gt;"",1,0)+IF(DO1018&lt;&gt;"",1,0)+IF(DP1018&lt;&gt;"",1,0)+IF(DQ1018&lt;&gt;"",1,0)+IF(DS1018&lt;&gt;"",1,0)+IF(DT1018&lt;&gt;"",1,0)+IF(DV1018&lt;&gt;"",1,0)+IF(DW1018&lt;&gt;"",1,0)+IF(DX1018&lt;&gt;"",1,0)+IF(DY1018&lt;&gt;"",1,0)+IF(DZ1018&lt;&gt;"",1,0)+IF(EB1018&lt;&gt;"",1,0)+IF(EC1018&lt;&gt;"",1,0)+IF(ED1018&lt;&gt;"",1,0)+IF(EG1018&lt;&gt;"",1,0)+IF(EH1018&lt;&gt;"",1,0)</f>
        <v>1</v>
      </c>
      <c r="AZ1018" s="0" t="n">
        <f aca="false">IF(EH1018&lt;&gt;"",1,0)</f>
        <v>0</v>
      </c>
      <c r="BB1018" s="0" t="s">
        <v>154</v>
      </c>
      <c r="DC1018" s="0" t="s">
        <v>155</v>
      </c>
      <c r="DI1018" s="0" t="s">
        <v>155</v>
      </c>
      <c r="DM1018" s="0" t="s">
        <v>156</v>
      </c>
      <c r="DN1018" s="0" t="s">
        <v>155</v>
      </c>
      <c r="EA1018" s="0" t="s">
        <v>155</v>
      </c>
      <c r="EF1018" s="0" t="s">
        <v>155</v>
      </c>
    </row>
    <row r="1019" customFormat="false" ht="15" hidden="false" customHeight="false" outlineLevel="0" collapsed="false">
      <c r="A1019" s="0" t="s">
        <v>4930</v>
      </c>
      <c r="B1019" s="0" t="n">
        <v>78</v>
      </c>
      <c r="C1019" s="0" t="n">
        <v>387684</v>
      </c>
      <c r="D1019" s="0" t="s">
        <v>631</v>
      </c>
      <c r="E1019" s="0" t="s">
        <v>4931</v>
      </c>
      <c r="F1019" s="0" t="str">
        <f aca="false">CONCATENATE(D1019," ",LEFT(H1019,4),"T=",AU1019,"D=",AV1019,"R=",AW1019,"M=",AX1019,"L=",AY1019,"B=",AZ1019)</f>
        <v>TAYLOR T=6D=0R=0M=0L=0B=0</v>
      </c>
      <c r="G1019" s="0" t="s">
        <v>156</v>
      </c>
      <c r="I1019" s="0" t="s">
        <v>4932</v>
      </c>
      <c r="J1019" s="0" t="s">
        <v>4933</v>
      </c>
      <c r="K1019" s="0" t="s">
        <v>182</v>
      </c>
      <c r="M1019" s="0" t="s">
        <v>4934</v>
      </c>
      <c r="N1019" s="0" t="str">
        <f aca="false">RIGHT(M1019,LEN(M1019)-FIND(" ",M1019))</f>
        <v>WILLARD AVE SE</v>
      </c>
      <c r="P1019" s="0" t="s">
        <v>147</v>
      </c>
      <c r="Q1019" s="0" t="s">
        <v>148</v>
      </c>
      <c r="R1019" s="0" t="n">
        <v>44483</v>
      </c>
      <c r="AD1019" s="0" t="s">
        <v>149</v>
      </c>
      <c r="AE1019" s="0" t="s">
        <v>150</v>
      </c>
      <c r="AF1019" s="0" t="s">
        <v>151</v>
      </c>
      <c r="AH1019" s="0" t="n">
        <v>14</v>
      </c>
      <c r="AI1019" s="0" t="n">
        <v>11</v>
      </c>
      <c r="AN1019" s="0" t="s">
        <v>147</v>
      </c>
      <c r="AO1019" s="0" t="s">
        <v>4116</v>
      </c>
      <c r="AP1019" s="0" t="s">
        <v>4117</v>
      </c>
      <c r="AQ1019" s="0" t="n">
        <v>9</v>
      </c>
      <c r="AR1019" s="0" t="n">
        <v>64</v>
      </c>
      <c r="AS1019" s="0" t="n">
        <v>32</v>
      </c>
      <c r="AU1019" s="0" t="n">
        <f aca="false">COUNTA($BA$1019:$EH$1019)</f>
        <v>6</v>
      </c>
      <c r="AV1019" s="0" t="n">
        <f aca="false">COUNTIF($BA$1019:$EH$1019,"D")</f>
        <v>0</v>
      </c>
      <c r="AW1019" s="0" t="n">
        <f aca="false">COUNTIF($BA$1019:$EH$1019,"R")</f>
        <v>0</v>
      </c>
      <c r="AX1019" s="0" t="n">
        <f aca="false">IF(BN1019="D",1,0)+IF(BO1019="D",1,0)+IF(BT1019="D",1,0)+IF(BU1019="D",1,0)+IF(BW1019="D",1,0)+IF(CC1019="D",1,0)+IF(CD1019="D",1,0)+IF(CE1019="D",1,0)+IF(CF1019="D",1,0)+IF(CL1019="D",1,0)+IF(CM1019="D",1,0)+IF(CQ1019="D",1,0)+IF(CR1019="D",1,0)+IF(CS1019="D",1,0)+IF(CW1019="D",1,0)+IF(CX1019="D",1,0)+IF(DD1019="D",1,0)+IF(DE1019="D",1,0)+IF(DJ1019="D",1,0)+IF(DK1019="D",1,0)+IF(DO1019="D",1,0)+IF(DP1019="D",1,0)+IF(DQ1019="D",1,0)+IF(DW1019="D",1,0)+IF(DZ1019="D",1,0)+IF(EH1019="D",1,0)</f>
        <v>0</v>
      </c>
      <c r="AY1019" s="0" t="n">
        <f aca="false">IF(DJ1019&lt;&gt;"",1,0)+IF(DK1019&lt;&gt;"",1,0)+IF(DM1019&lt;&gt;"",1,0)+IF(DO1019&lt;&gt;"",1,0)+IF(DP1019&lt;&gt;"",1,0)+IF(DQ1019&lt;&gt;"",1,0)+IF(DS1019&lt;&gt;"",1,0)+IF(DT1019&lt;&gt;"",1,0)+IF(DV1019&lt;&gt;"",1,0)+IF(DW1019&lt;&gt;"",1,0)+IF(DX1019&lt;&gt;"",1,0)+IF(DY1019&lt;&gt;"",1,0)+IF(DZ1019&lt;&gt;"",1,0)+IF(EB1019&lt;&gt;"",1,0)+IF(EC1019&lt;&gt;"",1,0)+IF(ED1019&lt;&gt;"",1,0)+IF(EG1019&lt;&gt;"",1,0)+IF(EH1019&lt;&gt;"",1,0)</f>
        <v>0</v>
      </c>
      <c r="AZ1019" s="0" t="n">
        <f aca="false">IF(EH1019&lt;&gt;"",1,0)</f>
        <v>0</v>
      </c>
      <c r="BB1019" s="0" t="s">
        <v>154</v>
      </c>
      <c r="BD1019" s="0" t="s">
        <v>155</v>
      </c>
      <c r="BH1019" s="0" t="s">
        <v>155</v>
      </c>
      <c r="BL1019" s="0" t="s">
        <v>155</v>
      </c>
      <c r="CP1019" s="0" t="s">
        <v>155</v>
      </c>
      <c r="DC1019" s="0" t="s">
        <v>155</v>
      </c>
    </row>
    <row r="1020" customFormat="false" ht="15" hidden="false" customHeight="false" outlineLevel="0" collapsed="false">
      <c r="A1020" s="0" t="s">
        <v>4935</v>
      </c>
      <c r="B1020" s="0" t="n">
        <v>78</v>
      </c>
      <c r="C1020" s="0" t="n">
        <v>461762</v>
      </c>
      <c r="D1020" s="0" t="s">
        <v>4936</v>
      </c>
      <c r="E1020" s="0" t="s">
        <v>1680</v>
      </c>
      <c r="F1020" s="0" t="str">
        <f aca="false">CONCATENATE(D1020," ",LEFT(H1020,4),"T=",AU1020,"D=",AV1020,"R=",AW1020,"M=",AX1020,"L=",AY1020,"B=",AZ1020)</f>
        <v>SARNOSKY T=2D=0R=0M=0L=0B=0</v>
      </c>
      <c r="G1020" s="0" t="s">
        <v>450</v>
      </c>
      <c r="I1020" s="0" t="s">
        <v>4687</v>
      </c>
      <c r="J1020" s="0" t="s">
        <v>4937</v>
      </c>
      <c r="K1020" s="0" t="s">
        <v>144</v>
      </c>
      <c r="M1020" s="0" t="s">
        <v>4938</v>
      </c>
      <c r="N1020" s="0" t="str">
        <f aca="false">RIGHT(M1020,LEN(M1020)-FIND(" ",M1020))</f>
        <v>ROGERS AVE SE</v>
      </c>
      <c r="P1020" s="0" t="s">
        <v>147</v>
      </c>
      <c r="Q1020" s="0" t="s">
        <v>148</v>
      </c>
      <c r="R1020" s="0" t="n">
        <v>44484</v>
      </c>
      <c r="AD1020" s="0" t="s">
        <v>149</v>
      </c>
      <c r="AE1020" s="0" t="s">
        <v>150</v>
      </c>
      <c r="AF1020" s="0" t="s">
        <v>151</v>
      </c>
      <c r="AH1020" s="0" t="n">
        <v>14</v>
      </c>
      <c r="AI1020" s="0" t="n">
        <v>11</v>
      </c>
      <c r="AN1020" s="0" t="s">
        <v>147</v>
      </c>
      <c r="AO1020" s="0" t="s">
        <v>4116</v>
      </c>
      <c r="AP1020" s="0" t="s">
        <v>4117</v>
      </c>
      <c r="AQ1020" s="0" t="n">
        <v>9</v>
      </c>
      <c r="AR1020" s="0" t="n">
        <v>64</v>
      </c>
      <c r="AS1020" s="0" t="n">
        <v>32</v>
      </c>
      <c r="AU1020" s="0" t="n">
        <f aca="false">COUNTA($BA$1020:$EH$1020)</f>
        <v>2</v>
      </c>
      <c r="AV1020" s="0" t="n">
        <f aca="false">COUNTIF($BA$1020:$EH$1020,"D")</f>
        <v>0</v>
      </c>
      <c r="AW1020" s="0" t="n">
        <f aca="false">COUNTIF($BA$1020:$EH$1020,"R")</f>
        <v>0</v>
      </c>
      <c r="AX1020" s="0" t="n">
        <f aca="false">IF(BN1020="D",1,0)+IF(BO1020="D",1,0)+IF(BT1020="D",1,0)+IF(BU1020="D",1,0)+IF(BW1020="D",1,0)+IF(CC1020="D",1,0)+IF(CD1020="D",1,0)+IF(CE1020="D",1,0)+IF(CF1020="D",1,0)+IF(CL1020="D",1,0)+IF(CM1020="D",1,0)+IF(CQ1020="D",1,0)+IF(CR1020="D",1,0)+IF(CS1020="D",1,0)+IF(CW1020="D",1,0)+IF(CX1020="D",1,0)+IF(DD1020="D",1,0)+IF(DE1020="D",1,0)+IF(DJ1020="D",1,0)+IF(DK1020="D",1,0)+IF(DO1020="D",1,0)+IF(DP1020="D",1,0)+IF(DQ1020="D",1,0)+IF(DW1020="D",1,0)+IF(DZ1020="D",1,0)+IF(EH1020="D",1,0)</f>
        <v>0</v>
      </c>
      <c r="AY1020" s="0" t="n">
        <f aca="false">IF(DJ1020&lt;&gt;"",1,0)+IF(DK1020&lt;&gt;"",1,0)+IF(DM1020&lt;&gt;"",1,0)+IF(DO1020&lt;&gt;"",1,0)+IF(DP1020&lt;&gt;"",1,0)+IF(DQ1020&lt;&gt;"",1,0)+IF(DS1020&lt;&gt;"",1,0)+IF(DT1020&lt;&gt;"",1,0)+IF(DV1020&lt;&gt;"",1,0)+IF(DW1020&lt;&gt;"",1,0)+IF(DX1020&lt;&gt;"",1,0)+IF(DY1020&lt;&gt;"",1,0)+IF(DZ1020&lt;&gt;"",1,0)+IF(EB1020&lt;&gt;"",1,0)+IF(EC1020&lt;&gt;"",1,0)+IF(ED1020&lt;&gt;"",1,0)+IF(EG1020&lt;&gt;"",1,0)+IF(EH1020&lt;&gt;"",1,0)</f>
        <v>0</v>
      </c>
      <c r="AZ1020" s="0" t="n">
        <f aca="false">IF(EH1020&lt;&gt;"",1,0)</f>
        <v>0</v>
      </c>
      <c r="BB1020" s="0" t="s">
        <v>154</v>
      </c>
      <c r="EF1020" s="0" t="s">
        <v>155</v>
      </c>
    </row>
    <row r="1021" customFormat="false" ht="15" hidden="false" customHeight="false" outlineLevel="0" collapsed="false">
      <c r="A1021" s="0" t="s">
        <v>4939</v>
      </c>
      <c r="B1021" s="0" t="n">
        <v>78</v>
      </c>
      <c r="C1021" s="0" t="n">
        <v>17361</v>
      </c>
      <c r="D1021" s="0" t="s">
        <v>4940</v>
      </c>
      <c r="E1021" s="0" t="s">
        <v>4941</v>
      </c>
      <c r="F1021" s="0" t="str">
        <f aca="false">CONCATENATE(D1021," ",LEFT(H1021,4),"T=",AU1021,"D=",AV1021,"R=",AW1021,"M=",AX1021,"L=",AY1021,"B=",AZ1021)</f>
        <v>ZOLOTAS T=11D=1R=0M=1L=0B=0</v>
      </c>
      <c r="I1021" s="0" t="s">
        <v>4942</v>
      </c>
      <c r="J1021" s="0" t="s">
        <v>4943</v>
      </c>
      <c r="K1021" s="0" t="s">
        <v>182</v>
      </c>
      <c r="M1021" s="0" t="s">
        <v>4944</v>
      </c>
      <c r="N1021" s="0" t="str">
        <f aca="false">RIGHT(M1021,LEN(M1021)-FIND(" ",M1021))</f>
        <v>WILLARD AVE SE</v>
      </c>
      <c r="P1021" s="0" t="s">
        <v>147</v>
      </c>
      <c r="Q1021" s="0" t="s">
        <v>148</v>
      </c>
      <c r="R1021" s="0" t="n">
        <v>44484</v>
      </c>
      <c r="AD1021" s="0" t="s">
        <v>149</v>
      </c>
      <c r="AE1021" s="0" t="s">
        <v>150</v>
      </c>
      <c r="AF1021" s="0" t="s">
        <v>151</v>
      </c>
      <c r="AH1021" s="0" t="n">
        <v>14</v>
      </c>
      <c r="AI1021" s="0" t="n">
        <v>11</v>
      </c>
      <c r="AN1021" s="0" t="s">
        <v>147</v>
      </c>
      <c r="AO1021" s="0" t="s">
        <v>4116</v>
      </c>
      <c r="AP1021" s="0" t="s">
        <v>4117</v>
      </c>
      <c r="AQ1021" s="0" t="n">
        <v>9</v>
      </c>
      <c r="AR1021" s="0" t="n">
        <v>64</v>
      </c>
      <c r="AS1021" s="0" t="n">
        <v>32</v>
      </c>
      <c r="AU1021" s="0" t="n">
        <f aca="false">COUNTA($BA$1021:$EH$1021)</f>
        <v>11</v>
      </c>
      <c r="AV1021" s="0" t="n">
        <f aca="false">COUNTIF($BA$1021:$EH$1021,"D")</f>
        <v>1</v>
      </c>
      <c r="AW1021" s="0" t="n">
        <f aca="false">COUNTIF($BA$1021:$EH$1021,"R")</f>
        <v>0</v>
      </c>
      <c r="AX1021" s="0" t="n">
        <f aca="false">IF(BN1021="D",1,0)+IF(BO1021="D",1,0)+IF(BT1021="D",1,0)+IF(BU1021="D",1,0)+IF(BW1021="D",1,0)+IF(CC1021="D",1,0)+IF(CD1021="D",1,0)+IF(CE1021="D",1,0)+IF(CF1021="D",1,0)+IF(CL1021="D",1,0)+IF(CM1021="D",1,0)+IF(CQ1021="D",1,0)+IF(CR1021="D",1,0)+IF(CS1021="D",1,0)+IF(CW1021="D",1,0)+IF(CX1021="D",1,0)+IF(DD1021="D",1,0)+IF(DE1021="D",1,0)+IF(DJ1021="D",1,0)+IF(DK1021="D",1,0)+IF(DO1021="D",1,0)+IF(DP1021="D",1,0)+IF(DQ1021="D",1,0)+IF(DW1021="D",1,0)+IF(DZ1021="D",1,0)+IF(EH1021="D",1,0)</f>
        <v>1</v>
      </c>
      <c r="AY1021" s="0" t="n">
        <f aca="false">IF(DJ1021&lt;&gt;"",1,0)+IF(DK1021&lt;&gt;"",1,0)+IF(DM1021&lt;&gt;"",1,0)+IF(DO1021&lt;&gt;"",1,0)+IF(DP1021&lt;&gt;"",1,0)+IF(DQ1021&lt;&gt;"",1,0)+IF(DS1021&lt;&gt;"",1,0)+IF(DT1021&lt;&gt;"",1,0)+IF(DV1021&lt;&gt;"",1,0)+IF(DW1021&lt;&gt;"",1,0)+IF(DX1021&lt;&gt;"",1,0)+IF(DY1021&lt;&gt;"",1,0)+IF(DZ1021&lt;&gt;"",1,0)+IF(EB1021&lt;&gt;"",1,0)+IF(EC1021&lt;&gt;"",1,0)+IF(ED1021&lt;&gt;"",1,0)+IF(EG1021&lt;&gt;"",1,0)+IF(EH1021&lt;&gt;"",1,0)</f>
        <v>0</v>
      </c>
      <c r="AZ1021" s="0" t="n">
        <f aca="false">IF(EH1021&lt;&gt;"",1,0)</f>
        <v>0</v>
      </c>
      <c r="BB1021" s="0" t="s">
        <v>154</v>
      </c>
      <c r="BD1021" s="0" t="s">
        <v>155</v>
      </c>
      <c r="BH1021" s="0" t="s">
        <v>155</v>
      </c>
      <c r="BI1021" s="0" t="s">
        <v>155</v>
      </c>
      <c r="BL1021" s="0" t="s">
        <v>155</v>
      </c>
      <c r="BR1021" s="0" t="s">
        <v>155</v>
      </c>
      <c r="CA1021" s="0" t="s">
        <v>155</v>
      </c>
      <c r="CL1021" s="0" t="s">
        <v>156</v>
      </c>
      <c r="CP1021" s="0" t="s">
        <v>155</v>
      </c>
      <c r="DC1021" s="0" t="s">
        <v>155</v>
      </c>
      <c r="DN1021" s="0" t="s">
        <v>155</v>
      </c>
    </row>
    <row r="1022" customFormat="false" ht="15" hidden="false" customHeight="false" outlineLevel="0" collapsed="false">
      <c r="A1022" s="0" t="s">
        <v>4945</v>
      </c>
      <c r="B1022" s="0" t="n">
        <v>78</v>
      </c>
      <c r="C1022" s="0" t="n">
        <v>371782</v>
      </c>
      <c r="D1022" s="0" t="s">
        <v>1717</v>
      </c>
      <c r="E1022" s="0" t="s">
        <v>355</v>
      </c>
      <c r="F1022" s="0" t="str">
        <f aca="false">CONCATENATE(D1022," ",LEFT(H1022,4),"T=",AU1022,"D=",AV1022,"R=",AW1022,"M=",AX1022,"L=",AY1022,"B=",AZ1022)</f>
        <v>LANDIS T=15D=2R=0M=0L=0B=0</v>
      </c>
      <c r="G1022" s="0" t="s">
        <v>208</v>
      </c>
      <c r="I1022" s="0" t="s">
        <v>4946</v>
      </c>
      <c r="J1022" s="0" t="s">
        <v>2424</v>
      </c>
      <c r="K1022" s="0" t="s">
        <v>144</v>
      </c>
      <c r="M1022" s="0" t="s">
        <v>4947</v>
      </c>
      <c r="N1022" s="0" t="str">
        <f aca="false">RIGHT(M1022,LEN(M1022)-FIND(" ",M1022))</f>
        <v>HAZELWOOD AVE SE</v>
      </c>
      <c r="P1022" s="0" t="s">
        <v>147</v>
      </c>
      <c r="Q1022" s="0" t="s">
        <v>148</v>
      </c>
      <c r="R1022" s="0" t="n">
        <v>44484</v>
      </c>
      <c r="AD1022" s="0" t="s">
        <v>149</v>
      </c>
      <c r="AE1022" s="0" t="s">
        <v>150</v>
      </c>
      <c r="AF1022" s="0" t="s">
        <v>151</v>
      </c>
      <c r="AH1022" s="0" t="n">
        <v>14</v>
      </c>
      <c r="AI1022" s="0" t="n">
        <v>11</v>
      </c>
      <c r="AN1022" s="0" t="s">
        <v>147</v>
      </c>
      <c r="AO1022" s="0" t="s">
        <v>4116</v>
      </c>
      <c r="AP1022" s="0" t="s">
        <v>4117</v>
      </c>
      <c r="AQ1022" s="0" t="n">
        <v>9</v>
      </c>
      <c r="AR1022" s="0" t="n">
        <v>64</v>
      </c>
      <c r="AS1022" s="0" t="n">
        <v>32</v>
      </c>
      <c r="AU1022" s="0" t="n">
        <f aca="false">COUNTA($BA$1022:$EH$1022)</f>
        <v>15</v>
      </c>
      <c r="AV1022" s="0" t="n">
        <f aca="false">COUNTIF($BA$1022:$EH$1022,"D")</f>
        <v>2</v>
      </c>
      <c r="AW1022" s="0" t="n">
        <f aca="false">COUNTIF($BA$1022:$EH$1022,"R")</f>
        <v>0</v>
      </c>
      <c r="AX1022" s="0" t="n">
        <f aca="false">IF(BN1022="D",1,0)+IF(BO1022="D",1,0)+IF(BT1022="D",1,0)+IF(BU1022="D",1,0)+IF(BW1022="D",1,0)+IF(CC1022="D",1,0)+IF(CD1022="D",1,0)+IF(CE1022="D",1,0)+IF(CF1022="D",1,0)+IF(CL1022="D",1,0)+IF(CM1022="D",1,0)+IF(CQ1022="D",1,0)+IF(CR1022="D",1,0)+IF(CS1022="D",1,0)+IF(CW1022="D",1,0)+IF(CX1022="D",1,0)+IF(DD1022="D",1,0)+IF(DE1022="D",1,0)+IF(DJ1022="D",1,0)+IF(DK1022="D",1,0)+IF(DO1022="D",1,0)+IF(DP1022="D",1,0)+IF(DQ1022="D",1,0)+IF(DW1022="D",1,0)+IF(DZ1022="D",1,0)+IF(EH1022="D",1,0)</f>
        <v>0</v>
      </c>
      <c r="AY1022" s="0" t="n">
        <f aca="false">IF(DJ1022&lt;&gt;"",1,0)+IF(DK1022&lt;&gt;"",1,0)+IF(DM1022&lt;&gt;"",1,0)+IF(DO1022&lt;&gt;"",1,0)+IF(DP1022&lt;&gt;"",1,0)+IF(DQ1022&lt;&gt;"",1,0)+IF(DS1022&lt;&gt;"",1,0)+IF(DT1022&lt;&gt;"",1,0)+IF(DV1022&lt;&gt;"",1,0)+IF(DW1022&lt;&gt;"",1,0)+IF(DX1022&lt;&gt;"",1,0)+IF(DY1022&lt;&gt;"",1,0)+IF(DZ1022&lt;&gt;"",1,0)+IF(EB1022&lt;&gt;"",1,0)+IF(EC1022&lt;&gt;"",1,0)+IF(ED1022&lt;&gt;"",1,0)+IF(EG1022&lt;&gt;"",1,0)+IF(EH1022&lt;&gt;"",1,0)</f>
        <v>0</v>
      </c>
      <c r="AZ1022" s="0" t="n">
        <f aca="false">IF(EH1022&lt;&gt;"",1,0)</f>
        <v>0</v>
      </c>
      <c r="BB1022" s="0" t="s">
        <v>154</v>
      </c>
      <c r="CH1022" s="0" t="s">
        <v>156</v>
      </c>
      <c r="CK1022" s="0" t="s">
        <v>155</v>
      </c>
      <c r="CN1022" s="0" t="s">
        <v>155</v>
      </c>
      <c r="CP1022" s="0" t="s">
        <v>155</v>
      </c>
      <c r="CV1022" s="0" t="s">
        <v>155</v>
      </c>
      <c r="CY1022" s="0" t="s">
        <v>155</v>
      </c>
      <c r="CZ1022" s="0" t="s">
        <v>156</v>
      </c>
      <c r="DC1022" s="0" t="s">
        <v>155</v>
      </c>
      <c r="DI1022" s="0" t="s">
        <v>155</v>
      </c>
      <c r="DL1022" s="0" t="s">
        <v>155</v>
      </c>
      <c r="DN1022" s="0" t="s">
        <v>155</v>
      </c>
      <c r="DU1022" s="0" t="s">
        <v>155</v>
      </c>
      <c r="EA1022" s="0" t="s">
        <v>155</v>
      </c>
      <c r="EF1022" s="0" t="s">
        <v>155</v>
      </c>
    </row>
    <row r="1023" customFormat="false" ht="15" hidden="false" customHeight="false" outlineLevel="0" collapsed="false">
      <c r="A1023" s="0" t="s">
        <v>4948</v>
      </c>
      <c r="B1023" s="0" t="n">
        <v>78</v>
      </c>
      <c r="C1023" s="0" t="n">
        <v>422078</v>
      </c>
      <c r="D1023" s="0" t="s">
        <v>4404</v>
      </c>
      <c r="E1023" s="0" t="s">
        <v>1713</v>
      </c>
      <c r="F1023" s="0" t="str">
        <f aca="false">CONCATENATE(D1023," ",LEFT(H1023,4),"T=",AU1023,"D=",AV1023,"R=",AW1023,"M=",AX1023,"L=",AY1023,"B=",AZ1023)</f>
        <v>STREETS JRT=4D=0R=0M=0L=0B=0</v>
      </c>
      <c r="G1023" s="0" t="s">
        <v>160</v>
      </c>
      <c r="H1023" s="0" t="s">
        <v>310</v>
      </c>
      <c r="I1023" s="0" t="s">
        <v>2229</v>
      </c>
      <c r="J1023" s="0" t="s">
        <v>874</v>
      </c>
      <c r="K1023" s="0" t="s">
        <v>144</v>
      </c>
      <c r="M1023" s="0" t="s">
        <v>4406</v>
      </c>
      <c r="N1023" s="0" t="str">
        <f aca="false">RIGHT(M1023,LEN(M1023)-FIND(" ",M1023))</f>
        <v>WILLARD AVE SE</v>
      </c>
      <c r="P1023" s="0" t="s">
        <v>147</v>
      </c>
      <c r="Q1023" s="0" t="s">
        <v>148</v>
      </c>
      <c r="R1023" s="0" t="n">
        <v>44483</v>
      </c>
      <c r="AD1023" s="0" t="s">
        <v>149</v>
      </c>
      <c r="AE1023" s="0" t="s">
        <v>150</v>
      </c>
      <c r="AF1023" s="0" t="s">
        <v>151</v>
      </c>
      <c r="AH1023" s="0" t="n">
        <v>14</v>
      </c>
      <c r="AI1023" s="0" t="n">
        <v>11</v>
      </c>
      <c r="AN1023" s="0" t="s">
        <v>147</v>
      </c>
      <c r="AO1023" s="0" t="s">
        <v>4116</v>
      </c>
      <c r="AP1023" s="0" t="s">
        <v>4117</v>
      </c>
      <c r="AQ1023" s="0" t="n">
        <v>9</v>
      </c>
      <c r="AR1023" s="0" t="n">
        <v>64</v>
      </c>
      <c r="AS1023" s="0" t="n">
        <v>32</v>
      </c>
      <c r="AU1023" s="0" t="n">
        <f aca="false">COUNTA($BA$1023:$EH$1023)</f>
        <v>4</v>
      </c>
      <c r="AV1023" s="0" t="n">
        <f aca="false">COUNTIF($BA$1023:$EH$1023,"D")</f>
        <v>0</v>
      </c>
      <c r="AW1023" s="0" t="n">
        <f aca="false">COUNTIF($BA$1023:$EH$1023,"R")</f>
        <v>0</v>
      </c>
      <c r="AX1023" s="0" t="n">
        <f aca="false">IF(BN1023="D",1,0)+IF(BO1023="D",1,0)+IF(BT1023="D",1,0)+IF(BU1023="D",1,0)+IF(BW1023="D",1,0)+IF(CC1023="D",1,0)+IF(CD1023="D",1,0)+IF(CE1023="D",1,0)+IF(CF1023="D",1,0)+IF(CL1023="D",1,0)+IF(CM1023="D",1,0)+IF(CQ1023="D",1,0)+IF(CR1023="D",1,0)+IF(CS1023="D",1,0)+IF(CW1023="D",1,0)+IF(CX1023="D",1,0)+IF(DD1023="D",1,0)+IF(DE1023="D",1,0)+IF(DJ1023="D",1,0)+IF(DK1023="D",1,0)+IF(DO1023="D",1,0)+IF(DP1023="D",1,0)+IF(DQ1023="D",1,0)+IF(DW1023="D",1,0)+IF(DZ1023="D",1,0)+IF(EH1023="D",1,0)</f>
        <v>0</v>
      </c>
      <c r="AY1023" s="0" t="n">
        <f aca="false">IF(DJ1023&lt;&gt;"",1,0)+IF(DK1023&lt;&gt;"",1,0)+IF(DM1023&lt;&gt;"",1,0)+IF(DO1023&lt;&gt;"",1,0)+IF(DP1023&lt;&gt;"",1,0)+IF(DQ1023&lt;&gt;"",1,0)+IF(DS1023&lt;&gt;"",1,0)+IF(DT1023&lt;&gt;"",1,0)+IF(DV1023&lt;&gt;"",1,0)+IF(DW1023&lt;&gt;"",1,0)+IF(DX1023&lt;&gt;"",1,0)+IF(DY1023&lt;&gt;"",1,0)+IF(DZ1023&lt;&gt;"",1,0)+IF(EB1023&lt;&gt;"",1,0)+IF(EC1023&lt;&gt;"",1,0)+IF(ED1023&lt;&gt;"",1,0)+IF(EG1023&lt;&gt;"",1,0)+IF(EH1023&lt;&gt;"",1,0)</f>
        <v>0</v>
      </c>
      <c r="AZ1023" s="0" t="n">
        <f aca="false">IF(EH1023&lt;&gt;"",1,0)</f>
        <v>0</v>
      </c>
      <c r="BB1023" s="0" t="s">
        <v>154</v>
      </c>
      <c r="DC1023" s="0" t="s">
        <v>155</v>
      </c>
      <c r="DN1023" s="0" t="s">
        <v>155</v>
      </c>
      <c r="EF1023" s="0" t="s">
        <v>155</v>
      </c>
    </row>
    <row r="1024" customFormat="false" ht="15" hidden="false" customHeight="false" outlineLevel="0" collapsed="false">
      <c r="A1024" s="0" t="s">
        <v>4949</v>
      </c>
      <c r="B1024" s="0" t="n">
        <v>78</v>
      </c>
      <c r="C1024" s="0" t="n">
        <v>155176</v>
      </c>
      <c r="D1024" s="0" t="s">
        <v>4288</v>
      </c>
      <c r="E1024" s="0" t="s">
        <v>1964</v>
      </c>
      <c r="F1024" s="0" t="str">
        <f aca="false">CONCATENATE(D1024," ",LEFT(H1024,4),"T=",AU1024,"D=",AV1024,"R=",AW1024,"M=",AX1024,"L=",AY1024,"B=",AZ1024)</f>
        <v>CHOPIC T=39D=13R=0M=5L=6B=0</v>
      </c>
      <c r="G1024" s="0" t="s">
        <v>145</v>
      </c>
      <c r="I1024" s="0" t="s">
        <v>4950</v>
      </c>
      <c r="J1024" s="0" t="s">
        <v>4290</v>
      </c>
      <c r="K1024" s="0" t="s">
        <v>144</v>
      </c>
      <c r="L1024" s="0" t="s">
        <v>156</v>
      </c>
      <c r="M1024" s="0" t="s">
        <v>4291</v>
      </c>
      <c r="N1024" s="0" t="str">
        <f aca="false">RIGHT(M1024,LEN(M1024)-FIND(" ",M1024))</f>
        <v>TRUMBULL AVE SE</v>
      </c>
      <c r="P1024" s="0" t="s">
        <v>147</v>
      </c>
      <c r="Q1024" s="0" t="s">
        <v>148</v>
      </c>
      <c r="R1024" s="0" t="n">
        <v>44484</v>
      </c>
      <c r="AD1024" s="0" t="s">
        <v>149</v>
      </c>
      <c r="AE1024" s="0" t="s">
        <v>150</v>
      </c>
      <c r="AF1024" s="0" t="s">
        <v>151</v>
      </c>
      <c r="AH1024" s="0" t="n">
        <v>14</v>
      </c>
      <c r="AI1024" s="0" t="n">
        <v>11</v>
      </c>
      <c r="AN1024" s="0" t="s">
        <v>147</v>
      </c>
      <c r="AO1024" s="0" t="s">
        <v>4116</v>
      </c>
      <c r="AP1024" s="0" t="s">
        <v>4117</v>
      </c>
      <c r="AQ1024" s="0" t="n">
        <v>9</v>
      </c>
      <c r="AR1024" s="0" t="n">
        <v>64</v>
      </c>
      <c r="AS1024" s="0" t="n">
        <v>32</v>
      </c>
      <c r="AU1024" s="0" t="n">
        <f aca="false">COUNTA($BA$1024:$EH$1024)</f>
        <v>39</v>
      </c>
      <c r="AV1024" s="0" t="n">
        <f aca="false">COUNTIF($BA$1024:$EH$1024,"D")</f>
        <v>13</v>
      </c>
      <c r="AW1024" s="0" t="n">
        <f aca="false">COUNTIF($BA$1024:$EH$1024,"R")</f>
        <v>0</v>
      </c>
      <c r="AX1024" s="0" t="n">
        <f aca="false">IF(BN1024="D",1,0)+IF(BO1024="D",1,0)+IF(BT1024="D",1,0)+IF(BU1024="D",1,0)+IF(BW1024="D",1,0)+IF(CC1024="D",1,0)+IF(CD1024="D",1,0)+IF(CE1024="D",1,0)+IF(CF1024="D",1,0)+IF(CL1024="D",1,0)+IF(CM1024="D",1,0)+IF(CQ1024="D",1,0)+IF(CR1024="D",1,0)+IF(CS1024="D",1,0)+IF(CW1024="D",1,0)+IF(CX1024="D",1,0)+IF(DD1024="D",1,0)+IF(DE1024="D",1,0)+IF(DJ1024="D",1,0)+IF(DK1024="D",1,0)+IF(DO1024="D",1,0)+IF(DP1024="D",1,0)+IF(DQ1024="D",1,0)+IF(DW1024="D",1,0)+IF(DZ1024="D",1,0)+IF(EH1024="D",1,0)</f>
        <v>5</v>
      </c>
      <c r="AY1024" s="0" t="n">
        <f aca="false">IF(DJ1024&lt;&gt;"",1,0)+IF(DK1024&lt;&gt;"",1,0)+IF(DM1024&lt;&gt;"",1,0)+IF(DO1024&lt;&gt;"",1,0)+IF(DP1024&lt;&gt;"",1,0)+IF(DQ1024&lt;&gt;"",1,0)+IF(DS1024&lt;&gt;"",1,0)+IF(DT1024&lt;&gt;"",1,0)+IF(DV1024&lt;&gt;"",1,0)+IF(DW1024&lt;&gt;"",1,0)+IF(DX1024&lt;&gt;"",1,0)+IF(DY1024&lt;&gt;"",1,0)+IF(DZ1024&lt;&gt;"",1,0)+IF(EB1024&lt;&gt;"",1,0)+IF(EC1024&lt;&gt;"",1,0)+IF(ED1024&lt;&gt;"",1,0)+IF(EG1024&lt;&gt;"",1,0)+IF(EH1024&lt;&gt;"",1,0)</f>
        <v>6</v>
      </c>
      <c r="AZ1024" s="0" t="n">
        <f aca="false">IF(EH1024&lt;&gt;"",1,0)</f>
        <v>0</v>
      </c>
      <c r="BB1024" s="0" t="s">
        <v>154</v>
      </c>
      <c r="BC1024" s="0" t="s">
        <v>155</v>
      </c>
      <c r="BD1024" s="0" t="s">
        <v>155</v>
      </c>
      <c r="BE1024" s="0" t="s">
        <v>155</v>
      </c>
      <c r="BH1024" s="0" t="s">
        <v>155</v>
      </c>
      <c r="BI1024" s="0" t="s">
        <v>155</v>
      </c>
      <c r="BJ1024" s="0" t="s">
        <v>155</v>
      </c>
      <c r="BK1024" s="0" t="s">
        <v>155</v>
      </c>
      <c r="BL1024" s="0" t="s">
        <v>155</v>
      </c>
      <c r="BP1024" s="0" t="s">
        <v>155</v>
      </c>
      <c r="BS1024" s="0" t="s">
        <v>155</v>
      </c>
      <c r="BY1024" s="0" t="s">
        <v>156</v>
      </c>
      <c r="CA1024" s="0" t="s">
        <v>155</v>
      </c>
      <c r="CG1024" s="0" t="s">
        <v>155</v>
      </c>
      <c r="CK1024" s="0" t="s">
        <v>155</v>
      </c>
      <c r="CL1024" s="0" t="s">
        <v>156</v>
      </c>
      <c r="CN1024" s="0" t="s">
        <v>155</v>
      </c>
      <c r="CO1024" s="0" t="s">
        <v>156</v>
      </c>
      <c r="CP1024" s="0" t="s">
        <v>155</v>
      </c>
      <c r="CQ1024" s="0" t="s">
        <v>156</v>
      </c>
      <c r="CT1024" s="0" t="s">
        <v>155</v>
      </c>
      <c r="CU1024" s="0" t="s">
        <v>156</v>
      </c>
      <c r="CV1024" s="0" t="s">
        <v>155</v>
      </c>
      <c r="CW1024" s="0" t="s">
        <v>156</v>
      </c>
      <c r="CY1024" s="0" t="s">
        <v>155</v>
      </c>
      <c r="CZ1024" s="0" t="s">
        <v>156</v>
      </c>
      <c r="DC1024" s="0" t="s">
        <v>155</v>
      </c>
      <c r="DF1024" s="0" t="s">
        <v>155</v>
      </c>
      <c r="DG1024" s="0" t="s">
        <v>156</v>
      </c>
      <c r="DI1024" s="0" t="s">
        <v>155</v>
      </c>
      <c r="DJ1024" s="0" t="s">
        <v>156</v>
      </c>
      <c r="DM1024" s="0" t="s">
        <v>156</v>
      </c>
      <c r="DN1024" s="0" t="s">
        <v>155</v>
      </c>
      <c r="DS1024" s="0" t="s">
        <v>156</v>
      </c>
      <c r="DT1024" s="0" t="s">
        <v>156</v>
      </c>
      <c r="DU1024" s="0" t="s">
        <v>155</v>
      </c>
      <c r="DW1024" s="0" t="s">
        <v>156</v>
      </c>
      <c r="DX1024" s="0" t="s">
        <v>155</v>
      </c>
      <c r="EF1024" s="0" t="s">
        <v>155</v>
      </c>
    </row>
    <row r="1025" customFormat="false" ht="15" hidden="false" customHeight="false" outlineLevel="0" collapsed="false">
      <c r="A1025" s="0" t="s">
        <v>4951</v>
      </c>
      <c r="B1025" s="0" t="n">
        <v>78</v>
      </c>
      <c r="C1025" s="0" t="n">
        <v>421551</v>
      </c>
      <c r="D1025" s="0" t="s">
        <v>177</v>
      </c>
      <c r="E1025" s="0" t="s">
        <v>4952</v>
      </c>
      <c r="F1025" s="0" t="str">
        <f aca="false">CONCATENATE(D1025," ",LEFT(H1025,4),"T=",AU1025,"D=",AV1025,"R=",AW1025,"M=",AX1025,"L=",AY1025,"B=",AZ1025)</f>
        <v>JOHNSON T=8D=0R=0M=0L=1B=0</v>
      </c>
      <c r="G1025" s="0" t="s">
        <v>208</v>
      </c>
      <c r="I1025" s="0" t="s">
        <v>4953</v>
      </c>
      <c r="J1025" s="0" t="s">
        <v>4954</v>
      </c>
      <c r="K1025" s="0" t="s">
        <v>144</v>
      </c>
      <c r="M1025" s="0" t="s">
        <v>4563</v>
      </c>
      <c r="N1025" s="0" t="str">
        <f aca="false">RIGHT(M1025,LEN(M1025)-FIND(" ",M1025))</f>
        <v>KENMORE AVE SE</v>
      </c>
      <c r="P1025" s="0" t="s">
        <v>147</v>
      </c>
      <c r="Q1025" s="0" t="s">
        <v>148</v>
      </c>
      <c r="R1025" s="0" t="n">
        <v>44484</v>
      </c>
      <c r="AD1025" s="0" t="s">
        <v>149</v>
      </c>
      <c r="AE1025" s="0" t="s">
        <v>150</v>
      </c>
      <c r="AF1025" s="0" t="s">
        <v>151</v>
      </c>
      <c r="AH1025" s="0" t="n">
        <v>14</v>
      </c>
      <c r="AI1025" s="0" t="n">
        <v>11</v>
      </c>
      <c r="AN1025" s="0" t="s">
        <v>147</v>
      </c>
      <c r="AO1025" s="0" t="s">
        <v>4116</v>
      </c>
      <c r="AP1025" s="0" t="s">
        <v>4117</v>
      </c>
      <c r="AQ1025" s="0" t="n">
        <v>9</v>
      </c>
      <c r="AR1025" s="0" t="n">
        <v>64</v>
      </c>
      <c r="AS1025" s="0" t="n">
        <v>32</v>
      </c>
      <c r="AU1025" s="0" t="n">
        <f aca="false">COUNTA($BA$1025:$EH$1025)</f>
        <v>8</v>
      </c>
      <c r="AV1025" s="0" t="n">
        <f aca="false">COUNTIF($BA$1025:$EH$1025,"D")</f>
        <v>0</v>
      </c>
      <c r="AW1025" s="0" t="n">
        <f aca="false">COUNTIF($BA$1025:$EH$1025,"R")</f>
        <v>0</v>
      </c>
      <c r="AX1025" s="0" t="n">
        <f aca="false">IF(BN1025="D",1,0)+IF(BO1025="D",1,0)+IF(BT1025="D",1,0)+IF(BU1025="D",1,0)+IF(BW1025="D",1,0)+IF(CC1025="D",1,0)+IF(CD1025="D",1,0)+IF(CE1025="D",1,0)+IF(CF1025="D",1,0)+IF(CL1025="D",1,0)+IF(CM1025="D",1,0)+IF(CQ1025="D",1,0)+IF(CR1025="D",1,0)+IF(CS1025="D",1,0)+IF(CW1025="D",1,0)+IF(CX1025="D",1,0)+IF(DD1025="D",1,0)+IF(DE1025="D",1,0)+IF(DJ1025="D",1,0)+IF(DK1025="D",1,0)+IF(DO1025="D",1,0)+IF(DP1025="D",1,0)+IF(DQ1025="D",1,0)+IF(DW1025="D",1,0)+IF(DZ1025="D",1,0)+IF(EH1025="D",1,0)</f>
        <v>0</v>
      </c>
      <c r="AY1025" s="0" t="n">
        <f aca="false">IF(DJ1025&lt;&gt;"",1,0)+IF(DK1025&lt;&gt;"",1,0)+IF(DM1025&lt;&gt;"",1,0)+IF(DO1025&lt;&gt;"",1,0)+IF(DP1025&lt;&gt;"",1,0)+IF(DQ1025&lt;&gt;"",1,0)+IF(DS1025&lt;&gt;"",1,0)+IF(DT1025&lt;&gt;"",1,0)+IF(DV1025&lt;&gt;"",1,0)+IF(DW1025&lt;&gt;"",1,0)+IF(DX1025&lt;&gt;"",1,0)+IF(DY1025&lt;&gt;"",1,0)+IF(DZ1025&lt;&gt;"",1,0)+IF(EB1025&lt;&gt;"",1,0)+IF(EC1025&lt;&gt;"",1,0)+IF(ED1025&lt;&gt;"",1,0)+IF(EG1025&lt;&gt;"",1,0)+IF(EH1025&lt;&gt;"",1,0)</f>
        <v>1</v>
      </c>
      <c r="AZ1025" s="0" t="n">
        <f aca="false">IF(EH1025&lt;&gt;"",1,0)</f>
        <v>0</v>
      </c>
      <c r="BB1025" s="0" t="s">
        <v>154</v>
      </c>
      <c r="CP1025" s="0" t="s">
        <v>155</v>
      </c>
      <c r="DC1025" s="0" t="s">
        <v>155</v>
      </c>
      <c r="DN1025" s="0" t="s">
        <v>155</v>
      </c>
      <c r="DU1025" s="0" t="s">
        <v>155</v>
      </c>
      <c r="DX1025" s="0" t="s">
        <v>155</v>
      </c>
      <c r="EA1025" s="0" t="s">
        <v>155</v>
      </c>
      <c r="EF1025" s="0" t="s">
        <v>155</v>
      </c>
    </row>
    <row r="1026" customFormat="false" ht="15" hidden="false" customHeight="false" outlineLevel="0" collapsed="false">
      <c r="A1026" s="0" t="s">
        <v>4955</v>
      </c>
      <c r="B1026" s="0" t="n">
        <v>78</v>
      </c>
      <c r="C1026" s="0" t="n">
        <v>373860</v>
      </c>
      <c r="D1026" s="0" t="s">
        <v>1619</v>
      </c>
      <c r="E1026" s="0" t="s">
        <v>4956</v>
      </c>
      <c r="F1026" s="0" t="str">
        <f aca="false">CONCATENATE(D1026," ",LEFT(H1026,4),"T=",AU1026,"D=",AV1026,"R=",AW1026,"M=",AX1026,"L=",AY1026,"B=",AZ1026)</f>
        <v>HARRIS T=6D=0R=0M=0L=0B=0</v>
      </c>
      <c r="G1026" s="0" t="s">
        <v>4957</v>
      </c>
      <c r="I1026" s="0" t="s">
        <v>4958</v>
      </c>
      <c r="J1026" s="0" t="s">
        <v>4959</v>
      </c>
      <c r="K1026" s="0" t="s">
        <v>144</v>
      </c>
      <c r="M1026" s="0" t="s">
        <v>4563</v>
      </c>
      <c r="N1026" s="0" t="str">
        <f aca="false">RIGHT(M1026,LEN(M1026)-FIND(" ",M1026))</f>
        <v>KENMORE AVE SE</v>
      </c>
      <c r="P1026" s="0" t="s">
        <v>147</v>
      </c>
      <c r="Q1026" s="0" t="s">
        <v>148</v>
      </c>
      <c r="R1026" s="0" t="n">
        <v>44484</v>
      </c>
      <c r="AD1026" s="0" t="s">
        <v>149</v>
      </c>
      <c r="AE1026" s="0" t="s">
        <v>150</v>
      </c>
      <c r="AF1026" s="0" t="s">
        <v>151</v>
      </c>
      <c r="AH1026" s="0" t="n">
        <v>14</v>
      </c>
      <c r="AI1026" s="0" t="n">
        <v>11</v>
      </c>
      <c r="AN1026" s="0" t="s">
        <v>147</v>
      </c>
      <c r="AO1026" s="0" t="s">
        <v>4116</v>
      </c>
      <c r="AP1026" s="0" t="s">
        <v>4117</v>
      </c>
      <c r="AQ1026" s="0" t="n">
        <v>9</v>
      </c>
      <c r="AR1026" s="0" t="n">
        <v>64</v>
      </c>
      <c r="AS1026" s="0" t="n">
        <v>32</v>
      </c>
      <c r="AU1026" s="0" t="n">
        <f aca="false">COUNTA($BA$1026:$EH$1026)</f>
        <v>6</v>
      </c>
      <c r="AV1026" s="0" t="n">
        <f aca="false">COUNTIF($BA$1026:$EH$1026,"D")</f>
        <v>0</v>
      </c>
      <c r="AW1026" s="0" t="n">
        <f aca="false">COUNTIF($BA$1026:$EH$1026,"R")</f>
        <v>0</v>
      </c>
      <c r="AX1026" s="0" t="n">
        <f aca="false">IF(BN1026="D",1,0)+IF(BO1026="D",1,0)+IF(BT1026="D",1,0)+IF(BU1026="D",1,0)+IF(BW1026="D",1,0)+IF(CC1026="D",1,0)+IF(CD1026="D",1,0)+IF(CE1026="D",1,0)+IF(CF1026="D",1,0)+IF(CL1026="D",1,0)+IF(CM1026="D",1,0)+IF(CQ1026="D",1,0)+IF(CR1026="D",1,0)+IF(CS1026="D",1,0)+IF(CW1026="D",1,0)+IF(CX1026="D",1,0)+IF(DD1026="D",1,0)+IF(DE1026="D",1,0)+IF(DJ1026="D",1,0)+IF(DK1026="D",1,0)+IF(DO1026="D",1,0)+IF(DP1026="D",1,0)+IF(DQ1026="D",1,0)+IF(DW1026="D",1,0)+IF(DZ1026="D",1,0)+IF(EH1026="D",1,0)</f>
        <v>0</v>
      </c>
      <c r="AY1026" s="0" t="n">
        <f aca="false">IF(DJ1026&lt;&gt;"",1,0)+IF(DK1026&lt;&gt;"",1,0)+IF(DM1026&lt;&gt;"",1,0)+IF(DO1026&lt;&gt;"",1,0)+IF(DP1026&lt;&gt;"",1,0)+IF(DQ1026&lt;&gt;"",1,0)+IF(DS1026&lt;&gt;"",1,0)+IF(DT1026&lt;&gt;"",1,0)+IF(DV1026&lt;&gt;"",1,0)+IF(DW1026&lt;&gt;"",1,0)+IF(DX1026&lt;&gt;"",1,0)+IF(DY1026&lt;&gt;"",1,0)+IF(DZ1026&lt;&gt;"",1,0)+IF(EB1026&lt;&gt;"",1,0)+IF(EC1026&lt;&gt;"",1,0)+IF(ED1026&lt;&gt;"",1,0)+IF(EG1026&lt;&gt;"",1,0)+IF(EH1026&lt;&gt;"",1,0)</f>
        <v>0</v>
      </c>
      <c r="AZ1026" s="0" t="n">
        <f aca="false">IF(EH1026&lt;&gt;"",1,0)</f>
        <v>0</v>
      </c>
      <c r="BB1026" s="0" t="s">
        <v>154</v>
      </c>
      <c r="DN1026" s="0" t="s">
        <v>155</v>
      </c>
      <c r="DR1026" s="0" t="s">
        <v>155</v>
      </c>
      <c r="DU1026" s="0" t="s">
        <v>155</v>
      </c>
      <c r="EA1026" s="0" t="s">
        <v>155</v>
      </c>
      <c r="EF1026" s="0" t="s">
        <v>155</v>
      </c>
    </row>
    <row r="1027" customFormat="false" ht="15" hidden="false" customHeight="false" outlineLevel="0" collapsed="false">
      <c r="A1027" s="0" t="s">
        <v>4960</v>
      </c>
      <c r="B1027" s="0" t="n">
        <v>78</v>
      </c>
      <c r="C1027" s="0" t="n">
        <v>410296</v>
      </c>
      <c r="D1027" s="0" t="s">
        <v>4961</v>
      </c>
      <c r="E1027" s="0" t="s">
        <v>594</v>
      </c>
      <c r="F1027" s="0" t="str">
        <f aca="false">CONCATENATE(D1027," ",LEFT(H1027,4),"T=",AU1027,"D=",AV1027,"R=",AW1027,"M=",AX1027,"L=",AY1027,"B=",AZ1027)</f>
        <v>ARCH T=3D=0R=0M=0L=0B=0</v>
      </c>
      <c r="G1027" s="0" t="s">
        <v>1466</v>
      </c>
      <c r="I1027" s="0" t="s">
        <v>4962</v>
      </c>
      <c r="J1027" s="0" t="s">
        <v>4963</v>
      </c>
      <c r="K1027" s="0" t="s">
        <v>144</v>
      </c>
      <c r="M1027" s="0" t="s">
        <v>4964</v>
      </c>
      <c r="N1027" s="0" t="str">
        <f aca="false">RIGHT(M1027,LEN(M1027)-FIND(" ",M1027))</f>
        <v>FRANCIS AVE SE</v>
      </c>
      <c r="P1027" s="0" t="s">
        <v>147</v>
      </c>
      <c r="Q1027" s="0" t="s">
        <v>148</v>
      </c>
      <c r="R1027" s="0" t="n">
        <v>44484</v>
      </c>
      <c r="AD1027" s="0" t="s">
        <v>149</v>
      </c>
      <c r="AE1027" s="0" t="s">
        <v>150</v>
      </c>
      <c r="AF1027" s="0" t="s">
        <v>151</v>
      </c>
      <c r="AH1027" s="0" t="n">
        <v>14</v>
      </c>
      <c r="AI1027" s="0" t="n">
        <v>11</v>
      </c>
      <c r="AN1027" s="0" t="s">
        <v>147</v>
      </c>
      <c r="AO1027" s="0" t="s">
        <v>4116</v>
      </c>
      <c r="AP1027" s="0" t="s">
        <v>4117</v>
      </c>
      <c r="AQ1027" s="0" t="n">
        <v>9</v>
      </c>
      <c r="AR1027" s="0" t="n">
        <v>64</v>
      </c>
      <c r="AS1027" s="0" t="n">
        <v>32</v>
      </c>
      <c r="AU1027" s="0" t="n">
        <f aca="false">COUNTA($BA$1027:$EH$1027)</f>
        <v>3</v>
      </c>
      <c r="AV1027" s="0" t="n">
        <f aca="false">COUNTIF($BA$1027:$EH$1027,"D")</f>
        <v>0</v>
      </c>
      <c r="AW1027" s="0" t="n">
        <f aca="false">COUNTIF($BA$1027:$EH$1027,"R")</f>
        <v>0</v>
      </c>
      <c r="AX1027" s="0" t="n">
        <f aca="false">IF(BN1027="D",1,0)+IF(BO1027="D",1,0)+IF(BT1027="D",1,0)+IF(BU1027="D",1,0)+IF(BW1027="D",1,0)+IF(CC1027="D",1,0)+IF(CD1027="D",1,0)+IF(CE1027="D",1,0)+IF(CF1027="D",1,0)+IF(CL1027="D",1,0)+IF(CM1027="D",1,0)+IF(CQ1027="D",1,0)+IF(CR1027="D",1,0)+IF(CS1027="D",1,0)+IF(CW1027="D",1,0)+IF(CX1027="D",1,0)+IF(DD1027="D",1,0)+IF(DE1027="D",1,0)+IF(DJ1027="D",1,0)+IF(DK1027="D",1,0)+IF(DO1027="D",1,0)+IF(DP1027="D",1,0)+IF(DQ1027="D",1,0)+IF(DW1027="D",1,0)+IF(DZ1027="D",1,0)+IF(EH1027="D",1,0)</f>
        <v>0</v>
      </c>
      <c r="AY1027" s="0" t="n">
        <f aca="false">IF(DJ1027&lt;&gt;"",1,0)+IF(DK1027&lt;&gt;"",1,0)+IF(DM1027&lt;&gt;"",1,0)+IF(DO1027&lt;&gt;"",1,0)+IF(DP1027&lt;&gt;"",1,0)+IF(DQ1027&lt;&gt;"",1,0)+IF(DS1027&lt;&gt;"",1,0)+IF(DT1027&lt;&gt;"",1,0)+IF(DV1027&lt;&gt;"",1,0)+IF(DW1027&lt;&gt;"",1,0)+IF(DX1027&lt;&gt;"",1,0)+IF(DY1027&lt;&gt;"",1,0)+IF(DZ1027&lt;&gt;"",1,0)+IF(EB1027&lt;&gt;"",1,0)+IF(EC1027&lt;&gt;"",1,0)+IF(ED1027&lt;&gt;"",1,0)+IF(EG1027&lt;&gt;"",1,0)+IF(EH1027&lt;&gt;"",1,0)</f>
        <v>0</v>
      </c>
      <c r="AZ1027" s="0" t="n">
        <f aca="false">IF(EH1027&lt;&gt;"",1,0)</f>
        <v>0</v>
      </c>
      <c r="BB1027" s="0" t="s">
        <v>154</v>
      </c>
      <c r="DC1027" s="0" t="s">
        <v>155</v>
      </c>
      <c r="DN1027" s="0" t="s">
        <v>155</v>
      </c>
    </row>
    <row r="1028" customFormat="false" ht="15" hidden="false" customHeight="false" outlineLevel="0" collapsed="false">
      <c r="A1028" s="0" t="s">
        <v>4965</v>
      </c>
      <c r="B1028" s="0" t="n">
        <v>78</v>
      </c>
      <c r="C1028" s="0" t="n">
        <v>365352</v>
      </c>
      <c r="D1028" s="0" t="s">
        <v>617</v>
      </c>
      <c r="E1028" s="0" t="s">
        <v>1233</v>
      </c>
      <c r="F1028" s="0" t="str">
        <f aca="false">CONCATENATE(D1028," ",LEFT(H1028,4),"T=",AU1028,"D=",AV1028,"R=",AW1028,"M=",AX1028,"L=",AY1028,"B=",AZ1028)</f>
        <v>DAVIS T=4D=0R=0M=0L=0B=0</v>
      </c>
      <c r="G1028" s="0" t="s">
        <v>750</v>
      </c>
      <c r="I1028" s="0" t="s">
        <v>4966</v>
      </c>
      <c r="J1028" s="0" t="s">
        <v>1538</v>
      </c>
      <c r="K1028" s="0" t="s">
        <v>144</v>
      </c>
      <c r="M1028" s="0" t="s">
        <v>4967</v>
      </c>
      <c r="N1028" s="0" t="str">
        <f aca="false">RIGHT(M1028,LEN(M1028)-FIND(" ",M1028))</f>
        <v>ROGERS AVE SE</v>
      </c>
      <c r="P1028" s="0" t="s">
        <v>147</v>
      </c>
      <c r="Q1028" s="0" t="s">
        <v>148</v>
      </c>
      <c r="R1028" s="0" t="n">
        <v>44484</v>
      </c>
      <c r="AD1028" s="0" t="s">
        <v>149</v>
      </c>
      <c r="AE1028" s="0" t="s">
        <v>150</v>
      </c>
      <c r="AF1028" s="0" t="s">
        <v>151</v>
      </c>
      <c r="AH1028" s="0" t="n">
        <v>14</v>
      </c>
      <c r="AI1028" s="0" t="n">
        <v>11</v>
      </c>
      <c r="AN1028" s="0" t="s">
        <v>147</v>
      </c>
      <c r="AO1028" s="0" t="s">
        <v>4116</v>
      </c>
      <c r="AP1028" s="0" t="s">
        <v>4117</v>
      </c>
      <c r="AQ1028" s="0" t="n">
        <v>9</v>
      </c>
      <c r="AR1028" s="0" t="n">
        <v>64</v>
      </c>
      <c r="AS1028" s="0" t="n">
        <v>32</v>
      </c>
      <c r="AU1028" s="0" t="n">
        <f aca="false">COUNTA($BA$1028:$EH$1028)</f>
        <v>4</v>
      </c>
      <c r="AV1028" s="0" t="n">
        <f aca="false">COUNTIF($BA$1028:$EH$1028,"D")</f>
        <v>0</v>
      </c>
      <c r="AW1028" s="0" t="n">
        <f aca="false">COUNTIF($BA$1028:$EH$1028,"R")</f>
        <v>0</v>
      </c>
      <c r="AX1028" s="0" t="n">
        <f aca="false">IF(BN1028="D",1,0)+IF(BO1028="D",1,0)+IF(BT1028="D",1,0)+IF(BU1028="D",1,0)+IF(BW1028="D",1,0)+IF(CC1028="D",1,0)+IF(CD1028="D",1,0)+IF(CE1028="D",1,0)+IF(CF1028="D",1,0)+IF(CL1028="D",1,0)+IF(CM1028="D",1,0)+IF(CQ1028="D",1,0)+IF(CR1028="D",1,0)+IF(CS1028="D",1,0)+IF(CW1028="D",1,0)+IF(CX1028="D",1,0)+IF(DD1028="D",1,0)+IF(DE1028="D",1,0)+IF(DJ1028="D",1,0)+IF(DK1028="D",1,0)+IF(DO1028="D",1,0)+IF(DP1028="D",1,0)+IF(DQ1028="D",1,0)+IF(DW1028="D",1,0)+IF(DZ1028="D",1,0)+IF(EH1028="D",1,0)</f>
        <v>0</v>
      </c>
      <c r="AY1028" s="0" t="n">
        <f aca="false">IF(DJ1028&lt;&gt;"",1,0)+IF(DK1028&lt;&gt;"",1,0)+IF(DM1028&lt;&gt;"",1,0)+IF(DO1028&lt;&gt;"",1,0)+IF(DP1028&lt;&gt;"",1,0)+IF(DQ1028&lt;&gt;"",1,0)+IF(DS1028&lt;&gt;"",1,0)+IF(DT1028&lt;&gt;"",1,0)+IF(DV1028&lt;&gt;"",1,0)+IF(DW1028&lt;&gt;"",1,0)+IF(DX1028&lt;&gt;"",1,0)+IF(DY1028&lt;&gt;"",1,0)+IF(DZ1028&lt;&gt;"",1,0)+IF(EB1028&lt;&gt;"",1,0)+IF(EC1028&lt;&gt;"",1,0)+IF(ED1028&lt;&gt;"",1,0)+IF(EG1028&lt;&gt;"",1,0)+IF(EH1028&lt;&gt;"",1,0)</f>
        <v>0</v>
      </c>
      <c r="AZ1028" s="0" t="n">
        <f aca="false">IF(EH1028&lt;&gt;"",1,0)</f>
        <v>0</v>
      </c>
      <c r="BB1028" s="0" t="s">
        <v>154</v>
      </c>
      <c r="CA1028" s="0" t="s">
        <v>155</v>
      </c>
      <c r="CK1028" s="0" t="s">
        <v>155</v>
      </c>
      <c r="DU1028" s="0" t="s">
        <v>155</v>
      </c>
    </row>
    <row r="1029" customFormat="false" ht="15" hidden="false" customHeight="false" outlineLevel="0" collapsed="false">
      <c r="A1029" s="0" t="s">
        <v>4968</v>
      </c>
      <c r="B1029" s="0" t="n">
        <v>78</v>
      </c>
      <c r="C1029" s="0" t="n">
        <v>494613</v>
      </c>
      <c r="D1029" s="0" t="s">
        <v>4969</v>
      </c>
      <c r="E1029" s="0" t="s">
        <v>4970</v>
      </c>
      <c r="F1029" s="0" t="str">
        <f aca="false">CONCATENATE(D1029," ",LEFT(H1029,4),"T=",AU1029,"D=",AV1029,"R=",AW1029,"M=",AX1029,"L=",AY1029,"B=",AZ1029)</f>
        <v>JILES T=1D=0R=0M=0L=0B=0</v>
      </c>
      <c r="G1029" s="0" t="s">
        <v>4971</v>
      </c>
      <c r="I1029" s="0" t="s">
        <v>4972</v>
      </c>
      <c r="J1029" s="0" t="s">
        <v>4973</v>
      </c>
      <c r="K1029" s="0" t="s">
        <v>144</v>
      </c>
      <c r="M1029" s="0" t="s">
        <v>4974</v>
      </c>
      <c r="N1029" s="0" t="str">
        <f aca="false">RIGHT(M1029,LEN(M1029)-FIND(" ",M1029))</f>
        <v>KENMORE AVE SE</v>
      </c>
      <c r="P1029" s="0" t="s">
        <v>147</v>
      </c>
      <c r="Q1029" s="0" t="s">
        <v>148</v>
      </c>
      <c r="R1029" s="0" t="n">
        <v>44484</v>
      </c>
      <c r="AD1029" s="0" t="s">
        <v>149</v>
      </c>
      <c r="AE1029" s="0" t="s">
        <v>150</v>
      </c>
      <c r="AF1029" s="0" t="s">
        <v>151</v>
      </c>
      <c r="AH1029" s="0" t="n">
        <v>14</v>
      </c>
      <c r="AI1029" s="0" t="n">
        <v>11</v>
      </c>
      <c r="AN1029" s="0" t="s">
        <v>147</v>
      </c>
      <c r="AO1029" s="0" t="s">
        <v>4116</v>
      </c>
      <c r="AP1029" s="0" t="s">
        <v>4117</v>
      </c>
      <c r="AQ1029" s="0" t="n">
        <v>9</v>
      </c>
      <c r="AR1029" s="0" t="n">
        <v>64</v>
      </c>
      <c r="AS1029" s="0" t="n">
        <v>32</v>
      </c>
      <c r="AU1029" s="0" t="n">
        <f aca="false">COUNTA($BA$1029:$EH$1029)</f>
        <v>1</v>
      </c>
      <c r="AV1029" s="0" t="n">
        <f aca="false">COUNTIF($BA$1029:$EH$1029,"D")</f>
        <v>0</v>
      </c>
      <c r="AW1029" s="0" t="n">
        <f aca="false">COUNTIF($BA$1029:$EH$1029,"R")</f>
        <v>0</v>
      </c>
      <c r="AX1029" s="0" t="n">
        <f aca="false">IF(BN1029="D",1,0)+IF(BO1029="D",1,0)+IF(BT1029="D",1,0)+IF(BU1029="D",1,0)+IF(BW1029="D",1,0)+IF(CC1029="D",1,0)+IF(CD1029="D",1,0)+IF(CE1029="D",1,0)+IF(CF1029="D",1,0)+IF(CL1029="D",1,0)+IF(CM1029="D",1,0)+IF(CQ1029="D",1,0)+IF(CR1029="D",1,0)+IF(CS1029="D",1,0)+IF(CW1029="D",1,0)+IF(CX1029="D",1,0)+IF(DD1029="D",1,0)+IF(DE1029="D",1,0)+IF(DJ1029="D",1,0)+IF(DK1029="D",1,0)+IF(DO1029="D",1,0)+IF(DP1029="D",1,0)+IF(DQ1029="D",1,0)+IF(DW1029="D",1,0)+IF(DZ1029="D",1,0)+IF(EH1029="D",1,0)</f>
        <v>0</v>
      </c>
      <c r="AY1029" s="0" t="n">
        <f aca="false">IF(DJ1029&lt;&gt;"",1,0)+IF(DK1029&lt;&gt;"",1,0)+IF(DM1029&lt;&gt;"",1,0)+IF(DO1029&lt;&gt;"",1,0)+IF(DP1029&lt;&gt;"",1,0)+IF(DQ1029&lt;&gt;"",1,0)+IF(DS1029&lt;&gt;"",1,0)+IF(DT1029&lt;&gt;"",1,0)+IF(DV1029&lt;&gt;"",1,0)+IF(DW1029&lt;&gt;"",1,0)+IF(DX1029&lt;&gt;"",1,0)+IF(DY1029&lt;&gt;"",1,0)+IF(DZ1029&lt;&gt;"",1,0)+IF(EB1029&lt;&gt;"",1,0)+IF(EC1029&lt;&gt;"",1,0)+IF(ED1029&lt;&gt;"",1,0)+IF(EG1029&lt;&gt;"",1,0)+IF(EH1029&lt;&gt;"",1,0)</f>
        <v>0</v>
      </c>
      <c r="AZ1029" s="0" t="n">
        <f aca="false">IF(EH1029&lt;&gt;"",1,0)</f>
        <v>0</v>
      </c>
      <c r="BB1029" s="0" t="s">
        <v>154</v>
      </c>
    </row>
    <row r="1030" customFormat="false" ht="15" hidden="false" customHeight="false" outlineLevel="0" collapsed="false">
      <c r="A1030" s="0" t="s">
        <v>4975</v>
      </c>
      <c r="B1030" s="0" t="n">
        <v>78</v>
      </c>
      <c r="C1030" s="0" t="n">
        <v>453612</v>
      </c>
      <c r="D1030" s="0" t="s">
        <v>4976</v>
      </c>
      <c r="E1030" s="0" t="s">
        <v>848</v>
      </c>
      <c r="F1030" s="0" t="str">
        <f aca="false">CONCATENATE(D1030," ",LEFT(H1030,4),"T=",AU1030,"D=",AV1030,"R=",AW1030,"M=",AX1030,"L=",AY1030,"B=",AZ1030)</f>
        <v>PERZEL T=5D=0R=1M=0L=1B=0</v>
      </c>
      <c r="G1030" s="0" t="s">
        <v>819</v>
      </c>
      <c r="I1030" s="0" t="s">
        <v>4977</v>
      </c>
      <c r="J1030" s="0" t="s">
        <v>4761</v>
      </c>
      <c r="K1030" s="0" t="s">
        <v>144</v>
      </c>
      <c r="L1030" s="0" t="s">
        <v>145</v>
      </c>
      <c r="M1030" s="0" t="s">
        <v>4978</v>
      </c>
      <c r="N1030" s="0" t="str">
        <f aca="false">RIGHT(M1030,LEN(M1030)-FIND(" ",M1030))</f>
        <v>SOUTH ST SE</v>
      </c>
      <c r="O1030" s="0" t="s">
        <v>280</v>
      </c>
      <c r="P1030" s="0" t="s">
        <v>147</v>
      </c>
      <c r="Q1030" s="0" t="s">
        <v>148</v>
      </c>
      <c r="R1030" s="0" t="n">
        <v>44483</v>
      </c>
      <c r="AD1030" s="0" t="s">
        <v>149</v>
      </c>
      <c r="AE1030" s="0" t="s">
        <v>150</v>
      </c>
      <c r="AF1030" s="0" t="s">
        <v>151</v>
      </c>
      <c r="AH1030" s="0" t="n">
        <v>14</v>
      </c>
      <c r="AI1030" s="0" t="n">
        <v>11</v>
      </c>
      <c r="AN1030" s="0" t="s">
        <v>147</v>
      </c>
      <c r="AO1030" s="0" t="s">
        <v>4116</v>
      </c>
      <c r="AP1030" s="0" t="s">
        <v>4117</v>
      </c>
      <c r="AQ1030" s="0" t="n">
        <v>9</v>
      </c>
      <c r="AR1030" s="0" t="n">
        <v>64</v>
      </c>
      <c r="AS1030" s="0" t="n">
        <v>32</v>
      </c>
      <c r="AU1030" s="0" t="n">
        <f aca="false">COUNTA($BA$1030:$EH$1030)</f>
        <v>5</v>
      </c>
      <c r="AV1030" s="0" t="n">
        <f aca="false">COUNTIF($BA$1030:$EH$1030,"D")</f>
        <v>0</v>
      </c>
      <c r="AW1030" s="0" t="n">
        <f aca="false">COUNTIF($BA$1030:$EH$1030,"R")</f>
        <v>1</v>
      </c>
      <c r="AX1030" s="0" t="n">
        <f aca="false">IF(BN1030="D",1,0)+IF(BO1030="D",1,0)+IF(BT1030="D",1,0)+IF(BU1030="D",1,0)+IF(BW1030="D",1,0)+IF(CC1030="D",1,0)+IF(CD1030="D",1,0)+IF(CE1030="D",1,0)+IF(CF1030="D",1,0)+IF(CL1030="D",1,0)+IF(CM1030="D",1,0)+IF(CQ1030="D",1,0)+IF(CR1030="D",1,0)+IF(CS1030="D",1,0)+IF(CW1030="D",1,0)+IF(CX1030="D",1,0)+IF(DD1030="D",1,0)+IF(DE1030="D",1,0)+IF(DJ1030="D",1,0)+IF(DK1030="D",1,0)+IF(DO1030="D",1,0)+IF(DP1030="D",1,0)+IF(DQ1030="D",1,0)+IF(DW1030="D",1,0)+IF(DZ1030="D",1,0)+IF(EH1030="D",1,0)</f>
        <v>0</v>
      </c>
      <c r="AY1030" s="0" t="n">
        <f aca="false">IF(DJ1030&lt;&gt;"",1,0)+IF(DK1030&lt;&gt;"",1,0)+IF(DM1030&lt;&gt;"",1,0)+IF(DO1030&lt;&gt;"",1,0)+IF(DP1030&lt;&gt;"",1,0)+IF(DQ1030&lt;&gt;"",1,0)+IF(DS1030&lt;&gt;"",1,0)+IF(DT1030&lt;&gt;"",1,0)+IF(DV1030&lt;&gt;"",1,0)+IF(DW1030&lt;&gt;"",1,0)+IF(DX1030&lt;&gt;"",1,0)+IF(DY1030&lt;&gt;"",1,0)+IF(DZ1030&lt;&gt;"",1,0)+IF(EB1030&lt;&gt;"",1,0)+IF(EC1030&lt;&gt;"",1,0)+IF(ED1030&lt;&gt;"",1,0)+IF(EG1030&lt;&gt;"",1,0)+IF(EH1030&lt;&gt;"",1,0)</f>
        <v>1</v>
      </c>
      <c r="AZ1030" s="0" t="n">
        <f aca="false">IF(EH1030&lt;&gt;"",1,0)</f>
        <v>0</v>
      </c>
      <c r="BB1030" s="0" t="s">
        <v>154</v>
      </c>
      <c r="DN1030" s="0" t="s">
        <v>155</v>
      </c>
      <c r="DS1030" s="0" t="s">
        <v>145</v>
      </c>
      <c r="DU1030" s="0" t="s">
        <v>155</v>
      </c>
      <c r="EA1030" s="0" t="s">
        <v>155</v>
      </c>
    </row>
    <row r="1031" customFormat="false" ht="15" hidden="false" customHeight="false" outlineLevel="0" collapsed="false">
      <c r="A1031" s="0" t="s">
        <v>4979</v>
      </c>
      <c r="B1031" s="0" t="n">
        <v>78</v>
      </c>
      <c r="C1031" s="0" t="n">
        <v>454674</v>
      </c>
      <c r="D1031" s="0" t="s">
        <v>4737</v>
      </c>
      <c r="E1031" s="0" t="s">
        <v>4980</v>
      </c>
      <c r="F1031" s="0" t="str">
        <f aca="false">CONCATENATE(D1031," ",LEFT(H1031,4),"T=",AU1031,"D=",AV1031,"R=",AW1031,"M=",AX1031,"L=",AY1031,"B=",AZ1031)</f>
        <v>FISHER T=2D=0R=0M=0L=0B=0</v>
      </c>
      <c r="G1031" s="0" t="s">
        <v>942</v>
      </c>
      <c r="I1031" s="0" t="s">
        <v>4981</v>
      </c>
      <c r="J1031" s="0" t="s">
        <v>293</v>
      </c>
      <c r="K1031" s="0" t="s">
        <v>144</v>
      </c>
      <c r="M1031" s="0" t="s">
        <v>4849</v>
      </c>
      <c r="N1031" s="0" t="str">
        <f aca="false">RIGHT(M1031,LEN(M1031)-FIND(" ",M1031))</f>
        <v>PERKINSWOOD BLVD SE</v>
      </c>
      <c r="P1031" s="0" t="s">
        <v>147</v>
      </c>
      <c r="Q1031" s="0" t="s">
        <v>148</v>
      </c>
      <c r="R1031" s="0" t="n">
        <v>44484</v>
      </c>
      <c r="AD1031" s="0" t="s">
        <v>149</v>
      </c>
      <c r="AE1031" s="0" t="s">
        <v>150</v>
      </c>
      <c r="AF1031" s="0" t="s">
        <v>151</v>
      </c>
      <c r="AH1031" s="0" t="n">
        <v>14</v>
      </c>
      <c r="AI1031" s="0" t="n">
        <v>11</v>
      </c>
      <c r="AN1031" s="0" t="s">
        <v>147</v>
      </c>
      <c r="AO1031" s="0" t="s">
        <v>4116</v>
      </c>
      <c r="AP1031" s="0" t="s">
        <v>4117</v>
      </c>
      <c r="AQ1031" s="0" t="n">
        <v>9</v>
      </c>
      <c r="AR1031" s="0" t="n">
        <v>64</v>
      </c>
      <c r="AS1031" s="0" t="n">
        <v>32</v>
      </c>
      <c r="AU1031" s="0" t="n">
        <f aca="false">COUNTA($BA$1031:$EH$1031)</f>
        <v>2</v>
      </c>
      <c r="AV1031" s="0" t="n">
        <f aca="false">COUNTIF($BA$1031:$EH$1031,"D")</f>
        <v>0</v>
      </c>
      <c r="AW1031" s="0" t="n">
        <f aca="false">COUNTIF($BA$1031:$EH$1031,"R")</f>
        <v>0</v>
      </c>
      <c r="AX1031" s="0" t="n">
        <f aca="false">IF(BN1031="D",1,0)+IF(BO1031="D",1,0)+IF(BT1031="D",1,0)+IF(BU1031="D",1,0)+IF(BW1031="D",1,0)+IF(CC1031="D",1,0)+IF(CD1031="D",1,0)+IF(CE1031="D",1,0)+IF(CF1031="D",1,0)+IF(CL1031="D",1,0)+IF(CM1031="D",1,0)+IF(CQ1031="D",1,0)+IF(CR1031="D",1,0)+IF(CS1031="D",1,0)+IF(CW1031="D",1,0)+IF(CX1031="D",1,0)+IF(DD1031="D",1,0)+IF(DE1031="D",1,0)+IF(DJ1031="D",1,0)+IF(DK1031="D",1,0)+IF(DO1031="D",1,0)+IF(DP1031="D",1,0)+IF(DQ1031="D",1,0)+IF(DW1031="D",1,0)+IF(DZ1031="D",1,0)+IF(EH1031="D",1,0)</f>
        <v>0</v>
      </c>
      <c r="AY1031" s="0" t="n">
        <f aca="false">IF(DJ1031&lt;&gt;"",1,0)+IF(DK1031&lt;&gt;"",1,0)+IF(DM1031&lt;&gt;"",1,0)+IF(DO1031&lt;&gt;"",1,0)+IF(DP1031&lt;&gt;"",1,0)+IF(DQ1031&lt;&gt;"",1,0)+IF(DS1031&lt;&gt;"",1,0)+IF(DT1031&lt;&gt;"",1,0)+IF(DV1031&lt;&gt;"",1,0)+IF(DW1031&lt;&gt;"",1,0)+IF(DX1031&lt;&gt;"",1,0)+IF(DY1031&lt;&gt;"",1,0)+IF(DZ1031&lt;&gt;"",1,0)+IF(EB1031&lt;&gt;"",1,0)+IF(EC1031&lt;&gt;"",1,0)+IF(ED1031&lt;&gt;"",1,0)+IF(EG1031&lt;&gt;"",1,0)+IF(EH1031&lt;&gt;"",1,0)</f>
        <v>0</v>
      </c>
      <c r="AZ1031" s="0" t="n">
        <f aca="false">IF(EH1031&lt;&gt;"",1,0)</f>
        <v>0</v>
      </c>
      <c r="BB1031" s="0" t="s">
        <v>154</v>
      </c>
      <c r="EF1031" s="0" t="s">
        <v>155</v>
      </c>
    </row>
    <row r="1032" customFormat="false" ht="15" hidden="false" customHeight="false" outlineLevel="0" collapsed="false">
      <c r="A1032" s="0" t="s">
        <v>4982</v>
      </c>
      <c r="B1032" s="0" t="n">
        <v>78</v>
      </c>
      <c r="C1032" s="0" t="n">
        <v>457747</v>
      </c>
      <c r="D1032" s="0" t="s">
        <v>4983</v>
      </c>
      <c r="E1032" s="0" t="s">
        <v>4984</v>
      </c>
      <c r="F1032" s="0" t="str">
        <f aca="false">CONCATENATE(D1032," ",LEFT(H1032,4),"T=",AU1032,"D=",AV1032,"R=",AW1032,"M=",AX1032,"L=",AY1032,"B=",AZ1032)</f>
        <v>MERTEN T=3D=0R=0M=0L=0B=0</v>
      </c>
      <c r="G1032" s="0" t="s">
        <v>160</v>
      </c>
      <c r="I1032" s="0" t="s">
        <v>4985</v>
      </c>
      <c r="J1032" s="0" t="s">
        <v>4986</v>
      </c>
      <c r="K1032" s="0" t="s">
        <v>144</v>
      </c>
      <c r="M1032" s="0" t="s">
        <v>4661</v>
      </c>
      <c r="N1032" s="0" t="str">
        <f aca="false">RIGHT(M1032,LEN(M1032)-FIND(" ",M1032))</f>
        <v>SUSSEX ST SE</v>
      </c>
      <c r="P1032" s="0" t="s">
        <v>147</v>
      </c>
      <c r="Q1032" s="0" t="s">
        <v>148</v>
      </c>
      <c r="R1032" s="0" t="n">
        <v>44484</v>
      </c>
      <c r="AD1032" s="0" t="s">
        <v>149</v>
      </c>
      <c r="AE1032" s="0" t="s">
        <v>150</v>
      </c>
      <c r="AF1032" s="0" t="s">
        <v>151</v>
      </c>
      <c r="AH1032" s="0" t="n">
        <v>14</v>
      </c>
      <c r="AI1032" s="0" t="n">
        <v>11</v>
      </c>
      <c r="AN1032" s="0" t="s">
        <v>147</v>
      </c>
      <c r="AO1032" s="0" t="s">
        <v>4116</v>
      </c>
      <c r="AP1032" s="0" t="s">
        <v>4117</v>
      </c>
      <c r="AQ1032" s="0" t="n">
        <v>9</v>
      </c>
      <c r="AR1032" s="0" t="n">
        <v>64</v>
      </c>
      <c r="AS1032" s="0" t="n">
        <v>32</v>
      </c>
      <c r="AU1032" s="0" t="n">
        <f aca="false">COUNTA($BA$1032:$EH$1032)</f>
        <v>3</v>
      </c>
      <c r="AV1032" s="0" t="n">
        <f aca="false">COUNTIF($BA$1032:$EH$1032,"D")</f>
        <v>0</v>
      </c>
      <c r="AW1032" s="0" t="n">
        <f aca="false">COUNTIF($BA$1032:$EH$1032,"R")</f>
        <v>0</v>
      </c>
      <c r="AX1032" s="0" t="n">
        <f aca="false">IF(BN1032="D",1,0)+IF(BO1032="D",1,0)+IF(BT1032="D",1,0)+IF(BU1032="D",1,0)+IF(BW1032="D",1,0)+IF(CC1032="D",1,0)+IF(CD1032="D",1,0)+IF(CE1032="D",1,0)+IF(CF1032="D",1,0)+IF(CL1032="D",1,0)+IF(CM1032="D",1,0)+IF(CQ1032="D",1,0)+IF(CR1032="D",1,0)+IF(CS1032="D",1,0)+IF(CW1032="D",1,0)+IF(CX1032="D",1,0)+IF(DD1032="D",1,0)+IF(DE1032="D",1,0)+IF(DJ1032="D",1,0)+IF(DK1032="D",1,0)+IF(DO1032="D",1,0)+IF(DP1032="D",1,0)+IF(DQ1032="D",1,0)+IF(DW1032="D",1,0)+IF(DZ1032="D",1,0)+IF(EH1032="D",1,0)</f>
        <v>0</v>
      </c>
      <c r="AY1032" s="0" t="n">
        <f aca="false">IF(DJ1032&lt;&gt;"",1,0)+IF(DK1032&lt;&gt;"",1,0)+IF(DM1032&lt;&gt;"",1,0)+IF(DO1032&lt;&gt;"",1,0)+IF(DP1032&lt;&gt;"",1,0)+IF(DQ1032&lt;&gt;"",1,0)+IF(DS1032&lt;&gt;"",1,0)+IF(DT1032&lt;&gt;"",1,0)+IF(DV1032&lt;&gt;"",1,0)+IF(DW1032&lt;&gt;"",1,0)+IF(DX1032&lt;&gt;"",1,0)+IF(DY1032&lt;&gt;"",1,0)+IF(DZ1032&lt;&gt;"",1,0)+IF(EB1032&lt;&gt;"",1,0)+IF(EC1032&lt;&gt;"",1,0)+IF(ED1032&lt;&gt;"",1,0)+IF(EG1032&lt;&gt;"",1,0)+IF(EH1032&lt;&gt;"",1,0)</f>
        <v>0</v>
      </c>
      <c r="AZ1032" s="0" t="n">
        <f aca="false">IF(EH1032&lt;&gt;"",1,0)</f>
        <v>0</v>
      </c>
      <c r="BB1032" s="0" t="s">
        <v>154</v>
      </c>
      <c r="EA1032" s="0" t="s">
        <v>155</v>
      </c>
      <c r="EF1032" s="0" t="s">
        <v>155</v>
      </c>
    </row>
    <row r="1033" customFormat="false" ht="15" hidden="false" customHeight="false" outlineLevel="0" collapsed="false">
      <c r="A1033" s="0" t="s">
        <v>4987</v>
      </c>
      <c r="B1033" s="0" t="n">
        <v>78</v>
      </c>
      <c r="C1033" s="0" t="n">
        <v>375031</v>
      </c>
      <c r="D1033" s="0" t="s">
        <v>4988</v>
      </c>
      <c r="E1033" s="0" t="s">
        <v>4989</v>
      </c>
      <c r="F1033" s="0" t="str">
        <f aca="false">CONCATENATE(D1033," ",LEFT(H1033,4),"T=",AU1033,"D=",AV1033,"R=",AW1033,"M=",AX1033,"L=",AY1033,"B=",AZ1033)</f>
        <v>PETTEN T=6D=0R=0M=0L=0B=0</v>
      </c>
      <c r="G1033" s="0" t="s">
        <v>269</v>
      </c>
      <c r="I1033" s="0" t="s">
        <v>4990</v>
      </c>
      <c r="J1033" s="0" t="s">
        <v>4991</v>
      </c>
      <c r="K1033" s="0" t="s">
        <v>144</v>
      </c>
      <c r="M1033" s="0" t="s">
        <v>4114</v>
      </c>
      <c r="N1033" s="0" t="str">
        <f aca="false">RIGHT(M1033,LEN(M1033)-FIND(" ",M1033))</f>
        <v>ARBOR AVE SE</v>
      </c>
      <c r="O1033" s="0" t="s">
        <v>4992</v>
      </c>
      <c r="P1033" s="0" t="s">
        <v>147</v>
      </c>
      <c r="Q1033" s="0" t="s">
        <v>148</v>
      </c>
      <c r="R1033" s="0" t="n">
        <v>44484</v>
      </c>
      <c r="AD1033" s="0" t="s">
        <v>149</v>
      </c>
      <c r="AE1033" s="0" t="s">
        <v>150</v>
      </c>
      <c r="AF1033" s="0" t="s">
        <v>151</v>
      </c>
      <c r="AH1033" s="0" t="n">
        <v>14</v>
      </c>
      <c r="AI1033" s="0" t="n">
        <v>11</v>
      </c>
      <c r="AN1033" s="0" t="s">
        <v>147</v>
      </c>
      <c r="AO1033" s="0" t="s">
        <v>4116</v>
      </c>
      <c r="AP1033" s="0" t="s">
        <v>4117</v>
      </c>
      <c r="AQ1033" s="0" t="n">
        <v>9</v>
      </c>
      <c r="AR1033" s="0" t="n">
        <v>64</v>
      </c>
      <c r="AS1033" s="0" t="n">
        <v>32</v>
      </c>
      <c r="AU1033" s="0" t="n">
        <f aca="false">COUNTA($BA$1033:$EH$1033)</f>
        <v>6</v>
      </c>
      <c r="AV1033" s="0" t="n">
        <f aca="false">COUNTIF($BA$1033:$EH$1033,"D")</f>
        <v>0</v>
      </c>
      <c r="AW1033" s="0" t="n">
        <f aca="false">COUNTIF($BA$1033:$EH$1033,"R")</f>
        <v>0</v>
      </c>
      <c r="AX1033" s="0" t="n">
        <f aca="false">IF(BN1033="D",1,0)+IF(BO1033="D",1,0)+IF(BT1033="D",1,0)+IF(BU1033="D",1,0)+IF(BW1033="D",1,0)+IF(CC1033="D",1,0)+IF(CD1033="D",1,0)+IF(CE1033="D",1,0)+IF(CF1033="D",1,0)+IF(CL1033="D",1,0)+IF(CM1033="D",1,0)+IF(CQ1033="D",1,0)+IF(CR1033="D",1,0)+IF(CS1033="D",1,0)+IF(CW1033="D",1,0)+IF(CX1033="D",1,0)+IF(DD1033="D",1,0)+IF(DE1033="D",1,0)+IF(DJ1033="D",1,0)+IF(DK1033="D",1,0)+IF(DO1033="D",1,0)+IF(DP1033="D",1,0)+IF(DQ1033="D",1,0)+IF(DW1033="D",1,0)+IF(DZ1033="D",1,0)+IF(EH1033="D",1,0)</f>
        <v>0</v>
      </c>
      <c r="AY1033" s="0" t="n">
        <f aca="false">IF(DJ1033&lt;&gt;"",1,0)+IF(DK1033&lt;&gt;"",1,0)+IF(DM1033&lt;&gt;"",1,0)+IF(DO1033&lt;&gt;"",1,0)+IF(DP1033&lt;&gt;"",1,0)+IF(DQ1033&lt;&gt;"",1,0)+IF(DS1033&lt;&gt;"",1,0)+IF(DT1033&lt;&gt;"",1,0)+IF(DV1033&lt;&gt;"",1,0)+IF(DW1033&lt;&gt;"",1,0)+IF(DX1033&lt;&gt;"",1,0)+IF(DY1033&lt;&gt;"",1,0)+IF(DZ1033&lt;&gt;"",1,0)+IF(EB1033&lt;&gt;"",1,0)+IF(EC1033&lt;&gt;"",1,0)+IF(ED1033&lt;&gt;"",1,0)+IF(EG1033&lt;&gt;"",1,0)+IF(EH1033&lt;&gt;"",1,0)</f>
        <v>0</v>
      </c>
      <c r="AZ1033" s="0" t="n">
        <f aca="false">IF(EH1033&lt;&gt;"",1,0)</f>
        <v>0</v>
      </c>
      <c r="BB1033" s="0" t="s">
        <v>154</v>
      </c>
      <c r="CV1033" s="0" t="s">
        <v>155</v>
      </c>
      <c r="DC1033" s="0" t="s">
        <v>155</v>
      </c>
      <c r="DN1033" s="0" t="s">
        <v>155</v>
      </c>
      <c r="DU1033" s="0" t="s">
        <v>155</v>
      </c>
      <c r="EF1033" s="0" t="s">
        <v>155</v>
      </c>
    </row>
    <row r="1034" customFormat="false" ht="15" hidden="false" customHeight="false" outlineLevel="0" collapsed="false">
      <c r="A1034" s="0" t="s">
        <v>4993</v>
      </c>
      <c r="B1034" s="0" t="n">
        <v>78</v>
      </c>
      <c r="C1034" s="0" t="n">
        <v>283684</v>
      </c>
      <c r="D1034" s="0" t="s">
        <v>4994</v>
      </c>
      <c r="E1034" s="0" t="s">
        <v>530</v>
      </c>
      <c r="F1034" s="0" t="str">
        <f aca="false">CONCATENATE(D1034," ",LEFT(H1034,4),"T=",AU1034,"D=",AV1034,"R=",AW1034,"M=",AX1034,"L=",AY1034,"B=",AZ1034)</f>
        <v>MARTUCCIO T=18D=0R=2M=0L=1B=0</v>
      </c>
      <c r="G1034" s="0" t="s">
        <v>882</v>
      </c>
      <c r="I1034" s="0" t="s">
        <v>4995</v>
      </c>
      <c r="J1034" s="0" t="s">
        <v>2598</v>
      </c>
      <c r="K1034" s="0" t="s">
        <v>144</v>
      </c>
      <c r="L1034" s="0" t="s">
        <v>145</v>
      </c>
      <c r="M1034" s="0" t="s">
        <v>4996</v>
      </c>
      <c r="N1034" s="0" t="str">
        <f aca="false">RIGHT(M1034,LEN(M1034)-FIND(" ",M1034))</f>
        <v>PERKINSWOOD BLVD SE</v>
      </c>
      <c r="P1034" s="0" t="s">
        <v>147</v>
      </c>
      <c r="Q1034" s="0" t="s">
        <v>148</v>
      </c>
      <c r="R1034" s="0" t="n">
        <v>44484</v>
      </c>
      <c r="AD1034" s="0" t="s">
        <v>149</v>
      </c>
      <c r="AE1034" s="0" t="s">
        <v>150</v>
      </c>
      <c r="AF1034" s="0" t="s">
        <v>151</v>
      </c>
      <c r="AH1034" s="0" t="n">
        <v>14</v>
      </c>
      <c r="AI1034" s="0" t="n">
        <v>11</v>
      </c>
      <c r="AN1034" s="0" t="s">
        <v>147</v>
      </c>
      <c r="AO1034" s="0" t="s">
        <v>4116</v>
      </c>
      <c r="AP1034" s="0" t="s">
        <v>4117</v>
      </c>
      <c r="AQ1034" s="0" t="n">
        <v>9</v>
      </c>
      <c r="AR1034" s="0" t="n">
        <v>64</v>
      </c>
      <c r="AS1034" s="0" t="n">
        <v>32</v>
      </c>
      <c r="AU1034" s="0" t="n">
        <f aca="false">COUNTA($BA$1034:$EH$1034)</f>
        <v>18</v>
      </c>
      <c r="AV1034" s="0" t="n">
        <f aca="false">COUNTIF($BA$1034:$EH$1034,"D")</f>
        <v>0</v>
      </c>
      <c r="AW1034" s="0" t="n">
        <f aca="false">COUNTIF($BA$1034:$EH$1034,"R")</f>
        <v>2</v>
      </c>
      <c r="AX1034" s="0" t="n">
        <f aca="false">IF(BN1034="D",1,0)+IF(BO1034="D",1,0)+IF(BT1034="D",1,0)+IF(BU1034="D",1,0)+IF(BW1034="D",1,0)+IF(CC1034="D",1,0)+IF(CD1034="D",1,0)+IF(CE1034="D",1,0)+IF(CF1034="D",1,0)+IF(CL1034="D",1,0)+IF(CM1034="D",1,0)+IF(CQ1034="D",1,0)+IF(CR1034="D",1,0)+IF(CS1034="D",1,0)+IF(CW1034="D",1,0)+IF(CX1034="D",1,0)+IF(DD1034="D",1,0)+IF(DE1034="D",1,0)+IF(DJ1034="D",1,0)+IF(DK1034="D",1,0)+IF(DO1034="D",1,0)+IF(DP1034="D",1,0)+IF(DQ1034="D",1,0)+IF(DW1034="D",1,0)+IF(DZ1034="D",1,0)+IF(EH1034="D",1,0)</f>
        <v>0</v>
      </c>
      <c r="AY1034" s="0" t="n">
        <f aca="false">IF(DJ1034&lt;&gt;"",1,0)+IF(DK1034&lt;&gt;"",1,0)+IF(DM1034&lt;&gt;"",1,0)+IF(DO1034&lt;&gt;"",1,0)+IF(DP1034&lt;&gt;"",1,0)+IF(DQ1034&lt;&gt;"",1,0)+IF(DS1034&lt;&gt;"",1,0)+IF(DT1034&lt;&gt;"",1,0)+IF(DV1034&lt;&gt;"",1,0)+IF(DW1034&lt;&gt;"",1,0)+IF(DX1034&lt;&gt;"",1,0)+IF(DY1034&lt;&gt;"",1,0)+IF(DZ1034&lt;&gt;"",1,0)+IF(EB1034&lt;&gt;"",1,0)+IF(EC1034&lt;&gt;"",1,0)+IF(ED1034&lt;&gt;"",1,0)+IF(EG1034&lt;&gt;"",1,0)+IF(EH1034&lt;&gt;"",1,0)</f>
        <v>1</v>
      </c>
      <c r="AZ1034" s="0" t="n">
        <f aca="false">IF(EH1034&lt;&gt;"",1,0)</f>
        <v>0</v>
      </c>
      <c r="BB1034" s="0" t="s">
        <v>154</v>
      </c>
      <c r="BD1034" s="0" t="s">
        <v>155</v>
      </c>
      <c r="BH1034" s="0" t="s">
        <v>155</v>
      </c>
      <c r="BL1034" s="0" t="s">
        <v>155</v>
      </c>
      <c r="BP1034" s="0" t="s">
        <v>155</v>
      </c>
      <c r="BS1034" s="0" t="s">
        <v>155</v>
      </c>
      <c r="CA1034" s="0" t="s">
        <v>155</v>
      </c>
      <c r="CP1034" s="0" t="s">
        <v>155</v>
      </c>
      <c r="CY1034" s="0" t="s">
        <v>155</v>
      </c>
      <c r="CZ1034" s="0" t="s">
        <v>145</v>
      </c>
      <c r="DC1034" s="0" t="s">
        <v>155</v>
      </c>
      <c r="DI1034" s="0" t="s">
        <v>155</v>
      </c>
      <c r="DL1034" s="0" t="s">
        <v>155</v>
      </c>
      <c r="DN1034" s="0" t="s">
        <v>155</v>
      </c>
      <c r="DU1034" s="0" t="s">
        <v>155</v>
      </c>
      <c r="EA1034" s="0" t="s">
        <v>155</v>
      </c>
      <c r="ED1034" s="0" t="s">
        <v>145</v>
      </c>
      <c r="EF1034" s="0" t="s">
        <v>155</v>
      </c>
    </row>
    <row r="1035" customFormat="false" ht="15" hidden="false" customHeight="false" outlineLevel="0" collapsed="false">
      <c r="A1035" s="0" t="s">
        <v>4997</v>
      </c>
      <c r="B1035" s="0" t="n">
        <v>78</v>
      </c>
      <c r="C1035" s="0" t="n">
        <v>205578</v>
      </c>
      <c r="D1035" s="0" t="s">
        <v>4998</v>
      </c>
      <c r="E1035" s="0" t="s">
        <v>4999</v>
      </c>
      <c r="F1035" s="0" t="str">
        <f aca="false">CONCATENATE(D1035," ",LEFT(H1035,4),"T=",AU1035,"D=",AV1035,"R=",AW1035,"M=",AX1035,"L=",AY1035,"B=",AZ1035)</f>
        <v>LEWIS CARROLL T=9D=1R=0M=0L=0B=0</v>
      </c>
      <c r="G1035" s="0" t="s">
        <v>208</v>
      </c>
      <c r="I1035" s="0" t="s">
        <v>5000</v>
      </c>
      <c r="J1035" s="0" t="s">
        <v>2059</v>
      </c>
      <c r="K1035" s="0" t="s">
        <v>144</v>
      </c>
      <c r="M1035" s="0" t="s">
        <v>4175</v>
      </c>
      <c r="N1035" s="0" t="str">
        <f aca="false">RIGHT(M1035,LEN(M1035)-FIND(" ",M1035))</f>
        <v>SOUTH ST SE</v>
      </c>
      <c r="O1035" s="0" t="s">
        <v>378</v>
      </c>
      <c r="P1035" s="0" t="s">
        <v>147</v>
      </c>
      <c r="Q1035" s="0" t="s">
        <v>148</v>
      </c>
      <c r="R1035" s="0" t="n">
        <v>44483</v>
      </c>
      <c r="AD1035" s="0" t="s">
        <v>149</v>
      </c>
      <c r="AE1035" s="0" t="s">
        <v>150</v>
      </c>
      <c r="AF1035" s="0" t="s">
        <v>151</v>
      </c>
      <c r="AH1035" s="0" t="n">
        <v>14</v>
      </c>
      <c r="AI1035" s="0" t="n">
        <v>11</v>
      </c>
      <c r="AN1035" s="0" t="s">
        <v>147</v>
      </c>
      <c r="AO1035" s="0" t="s">
        <v>4116</v>
      </c>
      <c r="AP1035" s="0" t="s">
        <v>4117</v>
      </c>
      <c r="AQ1035" s="0" t="n">
        <v>9</v>
      </c>
      <c r="AR1035" s="0" t="n">
        <v>64</v>
      </c>
      <c r="AS1035" s="0" t="n">
        <v>32</v>
      </c>
      <c r="AU1035" s="0" t="n">
        <f aca="false">COUNTA($BA$1035:$EH$1035)</f>
        <v>9</v>
      </c>
      <c r="AV1035" s="0" t="n">
        <f aca="false">COUNTIF($BA$1035:$EH$1035,"D")</f>
        <v>1</v>
      </c>
      <c r="AW1035" s="0" t="n">
        <f aca="false">COUNTIF($BA$1035:$EH$1035,"R")</f>
        <v>0</v>
      </c>
      <c r="AX1035" s="0" t="n">
        <f aca="false">IF(BN1035="D",1,0)+IF(BO1035="D",1,0)+IF(BT1035="D",1,0)+IF(BU1035="D",1,0)+IF(BW1035="D",1,0)+IF(CC1035="D",1,0)+IF(CD1035="D",1,0)+IF(CE1035="D",1,0)+IF(CF1035="D",1,0)+IF(CL1035="D",1,0)+IF(CM1035="D",1,0)+IF(CQ1035="D",1,0)+IF(CR1035="D",1,0)+IF(CS1035="D",1,0)+IF(CW1035="D",1,0)+IF(CX1035="D",1,0)+IF(DD1035="D",1,0)+IF(DE1035="D",1,0)+IF(DJ1035="D",1,0)+IF(DK1035="D",1,0)+IF(DO1035="D",1,0)+IF(DP1035="D",1,0)+IF(DQ1035="D",1,0)+IF(DW1035="D",1,0)+IF(DZ1035="D",1,0)+IF(EH1035="D",1,0)</f>
        <v>0</v>
      </c>
      <c r="AY1035" s="0" t="n">
        <f aca="false">IF(DJ1035&lt;&gt;"",1,0)+IF(DK1035&lt;&gt;"",1,0)+IF(DM1035&lt;&gt;"",1,0)+IF(DO1035&lt;&gt;"",1,0)+IF(DP1035&lt;&gt;"",1,0)+IF(DQ1035&lt;&gt;"",1,0)+IF(DS1035&lt;&gt;"",1,0)+IF(DT1035&lt;&gt;"",1,0)+IF(DV1035&lt;&gt;"",1,0)+IF(DW1035&lt;&gt;"",1,0)+IF(DX1035&lt;&gt;"",1,0)+IF(DY1035&lt;&gt;"",1,0)+IF(DZ1035&lt;&gt;"",1,0)+IF(EB1035&lt;&gt;"",1,0)+IF(EC1035&lt;&gt;"",1,0)+IF(ED1035&lt;&gt;"",1,0)+IF(EG1035&lt;&gt;"",1,0)+IF(EH1035&lt;&gt;"",1,0)</f>
        <v>0</v>
      </c>
      <c r="AZ1035" s="0" t="n">
        <f aca="false">IF(EH1035&lt;&gt;"",1,0)</f>
        <v>0</v>
      </c>
      <c r="BB1035" s="0" t="s">
        <v>154</v>
      </c>
      <c r="BD1035" s="0" t="s">
        <v>155</v>
      </c>
      <c r="BI1035" s="0" t="s">
        <v>155</v>
      </c>
      <c r="BL1035" s="0" t="s">
        <v>155</v>
      </c>
      <c r="CA1035" s="0" t="s">
        <v>155</v>
      </c>
      <c r="CZ1035" s="0" t="s">
        <v>156</v>
      </c>
      <c r="DC1035" s="0" t="s">
        <v>155</v>
      </c>
      <c r="DN1035" s="0" t="s">
        <v>155</v>
      </c>
      <c r="EF1035" s="0" t="s">
        <v>155</v>
      </c>
    </row>
    <row r="1036" customFormat="false" ht="15" hidden="false" customHeight="false" outlineLevel="0" collapsed="false">
      <c r="A1036" s="0" t="s">
        <v>5001</v>
      </c>
      <c r="B1036" s="0" t="n">
        <v>78</v>
      </c>
      <c r="C1036" s="0" t="n">
        <v>287039</v>
      </c>
      <c r="D1036" s="0" t="s">
        <v>5002</v>
      </c>
      <c r="E1036" s="0" t="s">
        <v>172</v>
      </c>
      <c r="F1036" s="0" t="str">
        <f aca="false">CONCATENATE(D1036," ",LEFT(H1036,4),"T=",AU1036,"D=",AV1036,"R=",AW1036,"M=",AX1036,"L=",AY1036,"B=",AZ1036)</f>
        <v>MANSFIELD T=5D=1R=0M=0L=0B=0</v>
      </c>
      <c r="G1036" s="0" t="s">
        <v>2506</v>
      </c>
      <c r="I1036" s="0" t="s">
        <v>5003</v>
      </c>
      <c r="J1036" s="0" t="s">
        <v>2598</v>
      </c>
      <c r="K1036" s="0" t="s">
        <v>182</v>
      </c>
      <c r="M1036" s="0" t="s">
        <v>4114</v>
      </c>
      <c r="N1036" s="0" t="str">
        <f aca="false">RIGHT(M1036,LEN(M1036)-FIND(" ",M1036))</f>
        <v>ARBOR AVE SE</v>
      </c>
      <c r="O1036" s="0" t="s">
        <v>5004</v>
      </c>
      <c r="P1036" s="0" t="s">
        <v>147</v>
      </c>
      <c r="Q1036" s="0" t="s">
        <v>148</v>
      </c>
      <c r="R1036" s="0" t="n">
        <v>44484</v>
      </c>
      <c r="AD1036" s="0" t="s">
        <v>149</v>
      </c>
      <c r="AE1036" s="0" t="s">
        <v>150</v>
      </c>
      <c r="AF1036" s="0" t="s">
        <v>151</v>
      </c>
      <c r="AH1036" s="0" t="n">
        <v>14</v>
      </c>
      <c r="AI1036" s="0" t="n">
        <v>11</v>
      </c>
      <c r="AN1036" s="0" t="s">
        <v>147</v>
      </c>
      <c r="AO1036" s="0" t="s">
        <v>4116</v>
      </c>
      <c r="AP1036" s="0" t="s">
        <v>4117</v>
      </c>
      <c r="AQ1036" s="0" t="n">
        <v>9</v>
      </c>
      <c r="AR1036" s="0" t="n">
        <v>64</v>
      </c>
      <c r="AS1036" s="0" t="n">
        <v>32</v>
      </c>
      <c r="AU1036" s="0" t="n">
        <f aca="false">COUNTA($BA$1036:$EH$1036)</f>
        <v>5</v>
      </c>
      <c r="AV1036" s="0" t="n">
        <f aca="false">COUNTIF($BA$1036:$EH$1036,"D")</f>
        <v>1</v>
      </c>
      <c r="AW1036" s="0" t="n">
        <f aca="false">COUNTIF($BA$1036:$EH$1036,"R")</f>
        <v>0</v>
      </c>
      <c r="AX1036" s="0" t="n">
        <f aca="false">IF(BN1036="D",1,0)+IF(BO1036="D",1,0)+IF(BT1036="D",1,0)+IF(BU1036="D",1,0)+IF(BW1036="D",1,0)+IF(CC1036="D",1,0)+IF(CD1036="D",1,0)+IF(CE1036="D",1,0)+IF(CF1036="D",1,0)+IF(CL1036="D",1,0)+IF(CM1036="D",1,0)+IF(CQ1036="D",1,0)+IF(CR1036="D",1,0)+IF(CS1036="D",1,0)+IF(CW1036="D",1,0)+IF(CX1036="D",1,0)+IF(DD1036="D",1,0)+IF(DE1036="D",1,0)+IF(DJ1036="D",1,0)+IF(DK1036="D",1,0)+IF(DO1036="D",1,0)+IF(DP1036="D",1,0)+IF(DQ1036="D",1,0)+IF(DW1036="D",1,0)+IF(DZ1036="D",1,0)+IF(EH1036="D",1,0)</f>
        <v>0</v>
      </c>
      <c r="AY1036" s="0" t="n">
        <f aca="false">IF(DJ1036&lt;&gt;"",1,0)+IF(DK1036&lt;&gt;"",1,0)+IF(DM1036&lt;&gt;"",1,0)+IF(DO1036&lt;&gt;"",1,0)+IF(DP1036&lt;&gt;"",1,0)+IF(DQ1036&lt;&gt;"",1,0)+IF(DS1036&lt;&gt;"",1,0)+IF(DT1036&lt;&gt;"",1,0)+IF(DV1036&lt;&gt;"",1,0)+IF(DW1036&lt;&gt;"",1,0)+IF(DX1036&lt;&gt;"",1,0)+IF(DY1036&lt;&gt;"",1,0)+IF(DZ1036&lt;&gt;"",1,0)+IF(EB1036&lt;&gt;"",1,0)+IF(EC1036&lt;&gt;"",1,0)+IF(ED1036&lt;&gt;"",1,0)+IF(EG1036&lt;&gt;"",1,0)+IF(EH1036&lt;&gt;"",1,0)</f>
        <v>0</v>
      </c>
      <c r="AZ1036" s="0" t="n">
        <f aca="false">IF(EH1036&lt;&gt;"",1,0)</f>
        <v>0</v>
      </c>
      <c r="BB1036" s="0" t="s">
        <v>154</v>
      </c>
      <c r="BY1036" s="0" t="s">
        <v>156</v>
      </c>
      <c r="CP1036" s="0" t="s">
        <v>155</v>
      </c>
      <c r="CT1036" s="0" t="s">
        <v>155</v>
      </c>
      <c r="DC1036" s="0" t="s">
        <v>155</v>
      </c>
    </row>
    <row r="1037" customFormat="false" ht="15" hidden="false" customHeight="false" outlineLevel="0" collapsed="false">
      <c r="A1037" s="0" t="s">
        <v>5005</v>
      </c>
      <c r="B1037" s="0" t="n">
        <v>78</v>
      </c>
      <c r="C1037" s="0" t="n">
        <v>495461</v>
      </c>
      <c r="D1037" s="0" t="s">
        <v>1601</v>
      </c>
      <c r="E1037" s="0" t="s">
        <v>375</v>
      </c>
      <c r="F1037" s="0" t="str">
        <f aca="false">CONCATENATE(D1037," ",LEFT(H1037,4),"T=",AU1037,"D=",AV1037,"R=",AW1037,"M=",AX1037,"L=",AY1037,"B=",AZ1037)</f>
        <v>WILLIAMS T=6D=0R=1M=0L=1B=0</v>
      </c>
      <c r="G1037" s="0" t="s">
        <v>5006</v>
      </c>
      <c r="I1037" s="0" t="s">
        <v>5007</v>
      </c>
      <c r="J1037" s="0" t="s">
        <v>1951</v>
      </c>
      <c r="K1037" s="0" t="s">
        <v>144</v>
      </c>
      <c r="M1037" s="0" t="s">
        <v>4238</v>
      </c>
      <c r="N1037" s="0" t="str">
        <f aca="false">RIGHT(M1037,LEN(M1037)-FIND(" ",M1037))</f>
        <v>YOUNGSTOWN RD SE</v>
      </c>
      <c r="P1037" s="0" t="s">
        <v>147</v>
      </c>
      <c r="Q1037" s="0" t="s">
        <v>148</v>
      </c>
      <c r="R1037" s="0" t="n">
        <v>44484</v>
      </c>
      <c r="AD1037" s="0" t="s">
        <v>149</v>
      </c>
      <c r="AE1037" s="0" t="s">
        <v>150</v>
      </c>
      <c r="AF1037" s="0" t="s">
        <v>151</v>
      </c>
      <c r="AH1037" s="0" t="n">
        <v>14</v>
      </c>
      <c r="AI1037" s="0" t="n">
        <v>11</v>
      </c>
      <c r="AN1037" s="0" t="s">
        <v>147</v>
      </c>
      <c r="AO1037" s="0" t="s">
        <v>4116</v>
      </c>
      <c r="AP1037" s="0" t="s">
        <v>4117</v>
      </c>
      <c r="AQ1037" s="0" t="n">
        <v>9</v>
      </c>
      <c r="AR1037" s="0" t="n">
        <v>64</v>
      </c>
      <c r="AS1037" s="0" t="n">
        <v>32</v>
      </c>
      <c r="AU1037" s="0" t="n">
        <f aca="false">COUNTA($BA$1037:$EH$1037)</f>
        <v>6</v>
      </c>
      <c r="AV1037" s="0" t="n">
        <f aca="false">COUNTIF($BA$1037:$EH$1037,"D")</f>
        <v>0</v>
      </c>
      <c r="AW1037" s="0" t="n">
        <f aca="false">COUNTIF($BA$1037:$EH$1037,"R")</f>
        <v>1</v>
      </c>
      <c r="AX1037" s="0" t="n">
        <f aca="false">IF(BN1037="D",1,0)+IF(BO1037="D",1,0)+IF(BT1037="D",1,0)+IF(BU1037="D",1,0)+IF(BW1037="D",1,0)+IF(CC1037="D",1,0)+IF(CD1037="D",1,0)+IF(CE1037="D",1,0)+IF(CF1037="D",1,0)+IF(CL1037="D",1,0)+IF(CM1037="D",1,0)+IF(CQ1037="D",1,0)+IF(CR1037="D",1,0)+IF(CS1037="D",1,0)+IF(CW1037="D",1,0)+IF(CX1037="D",1,0)+IF(DD1037="D",1,0)+IF(DE1037="D",1,0)+IF(DJ1037="D",1,0)+IF(DK1037="D",1,0)+IF(DO1037="D",1,0)+IF(DP1037="D",1,0)+IF(DQ1037="D",1,0)+IF(DW1037="D",1,0)+IF(DZ1037="D",1,0)+IF(EH1037="D",1,0)</f>
        <v>0</v>
      </c>
      <c r="AY1037" s="0" t="n">
        <f aca="false">IF(DJ1037&lt;&gt;"",1,0)+IF(DK1037&lt;&gt;"",1,0)+IF(DM1037&lt;&gt;"",1,0)+IF(DO1037&lt;&gt;"",1,0)+IF(DP1037&lt;&gt;"",1,0)+IF(DQ1037&lt;&gt;"",1,0)+IF(DS1037&lt;&gt;"",1,0)+IF(DT1037&lt;&gt;"",1,0)+IF(DV1037&lt;&gt;"",1,0)+IF(DW1037&lt;&gt;"",1,0)+IF(DX1037&lt;&gt;"",1,0)+IF(DY1037&lt;&gt;"",1,0)+IF(DZ1037&lt;&gt;"",1,0)+IF(EB1037&lt;&gt;"",1,0)+IF(EC1037&lt;&gt;"",1,0)+IF(ED1037&lt;&gt;"",1,0)+IF(EG1037&lt;&gt;"",1,0)+IF(EH1037&lt;&gt;"",1,0)</f>
        <v>1</v>
      </c>
      <c r="AZ1037" s="0" t="n">
        <f aca="false">IF(EH1037&lt;&gt;"",1,0)</f>
        <v>0</v>
      </c>
      <c r="BB1037" s="0" t="s">
        <v>154</v>
      </c>
      <c r="BK1037" s="0" t="s">
        <v>145</v>
      </c>
      <c r="BL1037" s="0" t="s">
        <v>155</v>
      </c>
      <c r="DX1037" s="0" t="s">
        <v>155</v>
      </c>
      <c r="EA1037" s="0" t="s">
        <v>155</v>
      </c>
      <c r="EF1037" s="0" t="s">
        <v>155</v>
      </c>
    </row>
    <row r="1038" customFormat="false" ht="15" hidden="false" customHeight="false" outlineLevel="0" collapsed="false">
      <c r="A1038" s="0" t="s">
        <v>5008</v>
      </c>
      <c r="B1038" s="0" t="n">
        <v>78</v>
      </c>
      <c r="C1038" s="0" t="n">
        <v>487683</v>
      </c>
      <c r="D1038" s="0" t="s">
        <v>1290</v>
      </c>
      <c r="E1038" s="0" t="s">
        <v>5009</v>
      </c>
      <c r="F1038" s="0" t="str">
        <f aca="false">CONCATENATE(D1038," ",LEFT(H1038,4),"T=",AU1038,"D=",AV1038,"R=",AW1038,"M=",AX1038,"L=",AY1038,"B=",AZ1038)</f>
        <v>JORDAN T=1D=0R=0M=0L=0B=0</v>
      </c>
      <c r="G1038" s="0" t="s">
        <v>156</v>
      </c>
      <c r="I1038" s="0" t="s">
        <v>3621</v>
      </c>
      <c r="J1038" s="0" t="s">
        <v>4539</v>
      </c>
      <c r="K1038" s="0" t="s">
        <v>144</v>
      </c>
      <c r="M1038" s="0" t="s">
        <v>4612</v>
      </c>
      <c r="N1038" s="0" t="str">
        <f aca="false">RIGHT(M1038,LEN(M1038)-FIND(" ",M1038))</f>
        <v>YOUNGSTOWN RD SE</v>
      </c>
      <c r="P1038" s="0" t="s">
        <v>147</v>
      </c>
      <c r="Q1038" s="0" t="s">
        <v>148</v>
      </c>
      <c r="R1038" s="0" t="n">
        <v>44484</v>
      </c>
      <c r="AD1038" s="0" t="s">
        <v>149</v>
      </c>
      <c r="AE1038" s="0" t="s">
        <v>150</v>
      </c>
      <c r="AF1038" s="0" t="s">
        <v>151</v>
      </c>
      <c r="AH1038" s="0" t="n">
        <v>14</v>
      </c>
      <c r="AI1038" s="0" t="n">
        <v>11</v>
      </c>
      <c r="AN1038" s="0" t="s">
        <v>147</v>
      </c>
      <c r="AO1038" s="0" t="s">
        <v>4116</v>
      </c>
      <c r="AP1038" s="0" t="s">
        <v>4117</v>
      </c>
      <c r="AQ1038" s="0" t="n">
        <v>9</v>
      </c>
      <c r="AR1038" s="0" t="n">
        <v>64</v>
      </c>
      <c r="AS1038" s="0" t="n">
        <v>32</v>
      </c>
      <c r="AU1038" s="0" t="n">
        <f aca="false">COUNTA($BA$1038:$EH$1038)</f>
        <v>1</v>
      </c>
      <c r="AV1038" s="0" t="n">
        <f aca="false">COUNTIF($BA$1038:$EH$1038,"D")</f>
        <v>0</v>
      </c>
      <c r="AW1038" s="0" t="n">
        <f aca="false">COUNTIF($BA$1038:$EH$1038,"R")</f>
        <v>0</v>
      </c>
      <c r="AX1038" s="0" t="n">
        <f aca="false">IF(BN1038="D",1,0)+IF(BO1038="D",1,0)+IF(BT1038="D",1,0)+IF(BU1038="D",1,0)+IF(BW1038="D",1,0)+IF(CC1038="D",1,0)+IF(CD1038="D",1,0)+IF(CE1038="D",1,0)+IF(CF1038="D",1,0)+IF(CL1038="D",1,0)+IF(CM1038="D",1,0)+IF(CQ1038="D",1,0)+IF(CR1038="D",1,0)+IF(CS1038="D",1,0)+IF(CW1038="D",1,0)+IF(CX1038="D",1,0)+IF(DD1038="D",1,0)+IF(DE1038="D",1,0)+IF(DJ1038="D",1,0)+IF(DK1038="D",1,0)+IF(DO1038="D",1,0)+IF(DP1038="D",1,0)+IF(DQ1038="D",1,0)+IF(DW1038="D",1,0)+IF(DZ1038="D",1,0)+IF(EH1038="D",1,0)</f>
        <v>0</v>
      </c>
      <c r="AY1038" s="0" t="n">
        <f aca="false">IF(DJ1038&lt;&gt;"",1,0)+IF(DK1038&lt;&gt;"",1,0)+IF(DM1038&lt;&gt;"",1,0)+IF(DO1038&lt;&gt;"",1,0)+IF(DP1038&lt;&gt;"",1,0)+IF(DQ1038&lt;&gt;"",1,0)+IF(DS1038&lt;&gt;"",1,0)+IF(DT1038&lt;&gt;"",1,0)+IF(DV1038&lt;&gt;"",1,0)+IF(DW1038&lt;&gt;"",1,0)+IF(DX1038&lt;&gt;"",1,0)+IF(DY1038&lt;&gt;"",1,0)+IF(DZ1038&lt;&gt;"",1,0)+IF(EB1038&lt;&gt;"",1,0)+IF(EC1038&lt;&gt;"",1,0)+IF(ED1038&lt;&gt;"",1,0)+IF(EG1038&lt;&gt;"",1,0)+IF(EH1038&lt;&gt;"",1,0)</f>
        <v>0</v>
      </c>
      <c r="AZ1038" s="0" t="n">
        <f aca="false">IF(EH1038&lt;&gt;"",1,0)</f>
        <v>0</v>
      </c>
      <c r="BB1038" s="0" t="s">
        <v>154</v>
      </c>
    </row>
    <row r="1039" customFormat="false" ht="15" hidden="false" customHeight="false" outlineLevel="0" collapsed="false">
      <c r="A1039" s="0" t="s">
        <v>5010</v>
      </c>
      <c r="B1039" s="0" t="n">
        <v>78</v>
      </c>
      <c r="C1039" s="0" t="n">
        <v>444699</v>
      </c>
      <c r="D1039" s="0" t="s">
        <v>5011</v>
      </c>
      <c r="E1039" s="0" t="s">
        <v>530</v>
      </c>
      <c r="F1039" s="0" t="str">
        <f aca="false">CONCATENATE(D1039," ",LEFT(H1039,4),"T=",AU1039,"D=",AV1039,"R=",AW1039,"M=",AX1039,"L=",AY1039,"B=",AZ1039)</f>
        <v>VENNETTI T=4D=0R=0M=0L=0B=0</v>
      </c>
      <c r="G1039" s="0" t="s">
        <v>298</v>
      </c>
      <c r="I1039" s="0" t="s">
        <v>5012</v>
      </c>
      <c r="J1039" s="0" t="s">
        <v>2076</v>
      </c>
      <c r="K1039" s="0" t="s">
        <v>144</v>
      </c>
      <c r="M1039" s="0" t="s">
        <v>5013</v>
      </c>
      <c r="N1039" s="0" t="str">
        <f aca="false">RIGHT(M1039,LEN(M1039)-FIND(" ",M1039))</f>
        <v>KENMORE AVE SE</v>
      </c>
      <c r="P1039" s="0" t="s">
        <v>147</v>
      </c>
      <c r="Q1039" s="0" t="s">
        <v>148</v>
      </c>
      <c r="R1039" s="0" t="n">
        <v>44484</v>
      </c>
      <c r="AD1039" s="0" t="s">
        <v>149</v>
      </c>
      <c r="AE1039" s="0" t="s">
        <v>150</v>
      </c>
      <c r="AF1039" s="0" t="s">
        <v>151</v>
      </c>
      <c r="AH1039" s="0" t="n">
        <v>14</v>
      </c>
      <c r="AI1039" s="0" t="n">
        <v>11</v>
      </c>
      <c r="AN1039" s="0" t="s">
        <v>147</v>
      </c>
      <c r="AO1039" s="0" t="s">
        <v>4116</v>
      </c>
      <c r="AP1039" s="0" t="s">
        <v>4117</v>
      </c>
      <c r="AQ1039" s="0" t="n">
        <v>9</v>
      </c>
      <c r="AR1039" s="0" t="n">
        <v>64</v>
      </c>
      <c r="AS1039" s="0" t="n">
        <v>32</v>
      </c>
      <c r="AU1039" s="0" t="n">
        <f aca="false">COUNTA($BA$1039:$EH$1039)</f>
        <v>4</v>
      </c>
      <c r="AV1039" s="0" t="n">
        <f aca="false">COUNTIF($BA$1039:$EH$1039,"D")</f>
        <v>0</v>
      </c>
      <c r="AW1039" s="0" t="n">
        <f aca="false">COUNTIF($BA$1039:$EH$1039,"R")</f>
        <v>0</v>
      </c>
      <c r="AX1039" s="0" t="n">
        <f aca="false">IF(BN1039="D",1,0)+IF(BO1039="D",1,0)+IF(BT1039="D",1,0)+IF(BU1039="D",1,0)+IF(BW1039="D",1,0)+IF(CC1039="D",1,0)+IF(CD1039="D",1,0)+IF(CE1039="D",1,0)+IF(CF1039="D",1,0)+IF(CL1039="D",1,0)+IF(CM1039="D",1,0)+IF(CQ1039="D",1,0)+IF(CR1039="D",1,0)+IF(CS1039="D",1,0)+IF(CW1039="D",1,0)+IF(CX1039="D",1,0)+IF(DD1039="D",1,0)+IF(DE1039="D",1,0)+IF(DJ1039="D",1,0)+IF(DK1039="D",1,0)+IF(DO1039="D",1,0)+IF(DP1039="D",1,0)+IF(DQ1039="D",1,0)+IF(DW1039="D",1,0)+IF(DZ1039="D",1,0)+IF(EH1039="D",1,0)</f>
        <v>0</v>
      </c>
      <c r="AY1039" s="0" t="n">
        <f aca="false">IF(DJ1039&lt;&gt;"",1,0)+IF(DK1039&lt;&gt;"",1,0)+IF(DM1039&lt;&gt;"",1,0)+IF(DO1039&lt;&gt;"",1,0)+IF(DP1039&lt;&gt;"",1,0)+IF(DQ1039&lt;&gt;"",1,0)+IF(DS1039&lt;&gt;"",1,0)+IF(DT1039&lt;&gt;"",1,0)+IF(DV1039&lt;&gt;"",1,0)+IF(DW1039&lt;&gt;"",1,0)+IF(DX1039&lt;&gt;"",1,0)+IF(DY1039&lt;&gt;"",1,0)+IF(DZ1039&lt;&gt;"",1,0)+IF(EB1039&lt;&gt;"",1,0)+IF(EC1039&lt;&gt;"",1,0)+IF(ED1039&lt;&gt;"",1,0)+IF(EG1039&lt;&gt;"",1,0)+IF(EH1039&lt;&gt;"",1,0)</f>
        <v>0</v>
      </c>
      <c r="AZ1039" s="0" t="n">
        <f aca="false">IF(EH1039&lt;&gt;"",1,0)</f>
        <v>0</v>
      </c>
      <c r="BB1039" s="0" t="s">
        <v>154</v>
      </c>
      <c r="DN1039" s="0" t="s">
        <v>155</v>
      </c>
      <c r="EA1039" s="0" t="s">
        <v>155</v>
      </c>
      <c r="EF1039" s="0" t="s">
        <v>155</v>
      </c>
    </row>
    <row r="1040" customFormat="false" ht="15" hidden="false" customHeight="false" outlineLevel="0" collapsed="false">
      <c r="A1040" s="0" t="s">
        <v>5014</v>
      </c>
      <c r="B1040" s="0" t="n">
        <v>78</v>
      </c>
      <c r="C1040" s="0" t="n">
        <v>327359</v>
      </c>
      <c r="D1040" s="0" t="s">
        <v>5015</v>
      </c>
      <c r="E1040" s="0" t="s">
        <v>476</v>
      </c>
      <c r="F1040" s="0" t="str">
        <f aca="false">CONCATENATE(D1040," ",LEFT(H1040,4),"T=",AU1040,"D=",AV1040,"R=",AW1040,"M=",AX1040,"L=",AY1040,"B=",AZ1040)</f>
        <v>DUNLAP T=9D=0R=1M=0L=0B=0</v>
      </c>
      <c r="G1040" s="0" t="s">
        <v>1204</v>
      </c>
      <c r="I1040" s="0" t="s">
        <v>5016</v>
      </c>
      <c r="J1040" s="0" t="s">
        <v>2382</v>
      </c>
      <c r="K1040" s="0" t="s">
        <v>144</v>
      </c>
      <c r="M1040" s="0" t="s">
        <v>5017</v>
      </c>
      <c r="N1040" s="0" t="str">
        <f aca="false">RIGHT(M1040,LEN(M1040)-FIND(" ",M1040))</f>
        <v>CENTRAL PARKWAY AVE SE</v>
      </c>
      <c r="P1040" s="0" t="s">
        <v>147</v>
      </c>
      <c r="Q1040" s="0" t="s">
        <v>148</v>
      </c>
      <c r="R1040" s="0" t="n">
        <v>44484</v>
      </c>
      <c r="AD1040" s="0" t="s">
        <v>149</v>
      </c>
      <c r="AE1040" s="0" t="s">
        <v>150</v>
      </c>
      <c r="AF1040" s="0" t="s">
        <v>151</v>
      </c>
      <c r="AH1040" s="0" t="n">
        <v>14</v>
      </c>
      <c r="AI1040" s="0" t="n">
        <v>11</v>
      </c>
      <c r="AN1040" s="0" t="s">
        <v>147</v>
      </c>
      <c r="AO1040" s="0" t="s">
        <v>4116</v>
      </c>
      <c r="AP1040" s="0" t="s">
        <v>4117</v>
      </c>
      <c r="AQ1040" s="0" t="n">
        <v>9</v>
      </c>
      <c r="AR1040" s="0" t="n">
        <v>64</v>
      </c>
      <c r="AS1040" s="0" t="n">
        <v>32</v>
      </c>
      <c r="AU1040" s="0" t="n">
        <f aca="false">COUNTA($BA$1040:$EH$1040)</f>
        <v>9</v>
      </c>
      <c r="AV1040" s="0" t="n">
        <f aca="false">COUNTIF($BA$1040:$EH$1040,"D")</f>
        <v>0</v>
      </c>
      <c r="AW1040" s="0" t="n">
        <f aca="false">COUNTIF($BA$1040:$EH$1040,"R")</f>
        <v>1</v>
      </c>
      <c r="AX1040" s="0" t="n">
        <f aca="false">IF(BN1040="D",1,0)+IF(BO1040="D",1,0)+IF(BT1040="D",1,0)+IF(BU1040="D",1,0)+IF(BW1040="D",1,0)+IF(CC1040="D",1,0)+IF(CD1040="D",1,0)+IF(CE1040="D",1,0)+IF(CF1040="D",1,0)+IF(CL1040="D",1,0)+IF(CM1040="D",1,0)+IF(CQ1040="D",1,0)+IF(CR1040="D",1,0)+IF(CS1040="D",1,0)+IF(CW1040="D",1,0)+IF(CX1040="D",1,0)+IF(DD1040="D",1,0)+IF(DE1040="D",1,0)+IF(DJ1040="D",1,0)+IF(DK1040="D",1,0)+IF(DO1040="D",1,0)+IF(DP1040="D",1,0)+IF(DQ1040="D",1,0)+IF(DW1040="D",1,0)+IF(DZ1040="D",1,0)+IF(EH1040="D",1,0)</f>
        <v>0</v>
      </c>
      <c r="AY1040" s="0" t="n">
        <f aca="false">IF(DJ1040&lt;&gt;"",1,0)+IF(DK1040&lt;&gt;"",1,0)+IF(DM1040&lt;&gt;"",1,0)+IF(DO1040&lt;&gt;"",1,0)+IF(DP1040&lt;&gt;"",1,0)+IF(DQ1040&lt;&gt;"",1,0)+IF(DS1040&lt;&gt;"",1,0)+IF(DT1040&lt;&gt;"",1,0)+IF(DV1040&lt;&gt;"",1,0)+IF(DW1040&lt;&gt;"",1,0)+IF(DX1040&lt;&gt;"",1,0)+IF(DY1040&lt;&gt;"",1,0)+IF(DZ1040&lt;&gt;"",1,0)+IF(EB1040&lt;&gt;"",1,0)+IF(EC1040&lt;&gt;"",1,0)+IF(ED1040&lt;&gt;"",1,0)+IF(EG1040&lt;&gt;"",1,0)+IF(EH1040&lt;&gt;"",1,0)</f>
        <v>0</v>
      </c>
      <c r="AZ1040" s="0" t="n">
        <f aca="false">IF(EH1040&lt;&gt;"",1,0)</f>
        <v>0</v>
      </c>
      <c r="BB1040" s="0" t="s">
        <v>154</v>
      </c>
      <c r="BL1040" s="0" t="s">
        <v>155</v>
      </c>
      <c r="CA1040" s="0" t="s">
        <v>155</v>
      </c>
      <c r="CK1040" s="0" t="s">
        <v>155</v>
      </c>
      <c r="CP1040" s="0" t="s">
        <v>155</v>
      </c>
      <c r="CZ1040" s="0" t="s">
        <v>145</v>
      </c>
      <c r="DC1040" s="0" t="s">
        <v>155</v>
      </c>
      <c r="DN1040" s="0" t="s">
        <v>155</v>
      </c>
      <c r="EF1040" s="0" t="s">
        <v>155</v>
      </c>
    </row>
    <row r="1041" customFormat="false" ht="15" hidden="false" customHeight="false" outlineLevel="0" collapsed="false">
      <c r="A1041" s="0" t="s">
        <v>5018</v>
      </c>
      <c r="B1041" s="0" t="n">
        <v>78</v>
      </c>
      <c r="C1041" s="0" t="n">
        <v>487696</v>
      </c>
      <c r="D1041" s="0" t="s">
        <v>3257</v>
      </c>
      <c r="E1041" s="0" t="s">
        <v>5019</v>
      </c>
      <c r="F1041" s="0" t="str">
        <f aca="false">CONCATENATE(D1041," ",LEFT(H1041,4),"T=",AU1041,"D=",AV1041,"R=",AW1041,"M=",AX1041,"L=",AY1041,"B=",AZ1041)</f>
        <v>HINES T=2D=0R=0M=0L=0B=0</v>
      </c>
      <c r="G1041" s="0" t="s">
        <v>284</v>
      </c>
      <c r="I1041" s="0" t="s">
        <v>5020</v>
      </c>
      <c r="J1041" s="0" t="s">
        <v>5021</v>
      </c>
      <c r="K1041" s="0" t="s">
        <v>144</v>
      </c>
      <c r="M1041" s="0" t="s">
        <v>5022</v>
      </c>
      <c r="N1041" s="0" t="str">
        <f aca="false">RIGHT(M1041,LEN(M1041)-FIND(" ",M1041))</f>
        <v>HAZELWOOD AVE SE</v>
      </c>
      <c r="P1041" s="0" t="s">
        <v>147</v>
      </c>
      <c r="Q1041" s="0" t="s">
        <v>148</v>
      </c>
      <c r="R1041" s="0" t="n">
        <v>44484</v>
      </c>
      <c r="AD1041" s="0" t="s">
        <v>149</v>
      </c>
      <c r="AE1041" s="0" t="s">
        <v>150</v>
      </c>
      <c r="AF1041" s="0" t="s">
        <v>151</v>
      </c>
      <c r="AH1041" s="0" t="n">
        <v>14</v>
      </c>
      <c r="AI1041" s="0" t="n">
        <v>11</v>
      </c>
      <c r="AN1041" s="0" t="s">
        <v>147</v>
      </c>
      <c r="AO1041" s="0" t="s">
        <v>4116</v>
      </c>
      <c r="AP1041" s="0" t="s">
        <v>4117</v>
      </c>
      <c r="AQ1041" s="0" t="n">
        <v>9</v>
      </c>
      <c r="AR1041" s="0" t="n">
        <v>64</v>
      </c>
      <c r="AS1041" s="0" t="n">
        <v>32</v>
      </c>
      <c r="AU1041" s="0" t="n">
        <f aca="false">COUNTA($BA$1041:$EH$1041)</f>
        <v>2</v>
      </c>
      <c r="AV1041" s="0" t="n">
        <f aca="false">COUNTIF($BA$1041:$EH$1041,"D")</f>
        <v>0</v>
      </c>
      <c r="AW1041" s="0" t="n">
        <f aca="false">COUNTIF($BA$1041:$EH$1041,"R")</f>
        <v>0</v>
      </c>
      <c r="AX1041" s="0" t="n">
        <f aca="false">IF(BN1041="D",1,0)+IF(BO1041="D",1,0)+IF(BT1041="D",1,0)+IF(BU1041="D",1,0)+IF(BW1041="D",1,0)+IF(CC1041="D",1,0)+IF(CD1041="D",1,0)+IF(CE1041="D",1,0)+IF(CF1041="D",1,0)+IF(CL1041="D",1,0)+IF(CM1041="D",1,0)+IF(CQ1041="D",1,0)+IF(CR1041="D",1,0)+IF(CS1041="D",1,0)+IF(CW1041="D",1,0)+IF(CX1041="D",1,0)+IF(DD1041="D",1,0)+IF(DE1041="D",1,0)+IF(DJ1041="D",1,0)+IF(DK1041="D",1,0)+IF(DO1041="D",1,0)+IF(DP1041="D",1,0)+IF(DQ1041="D",1,0)+IF(DW1041="D",1,0)+IF(DZ1041="D",1,0)+IF(EH1041="D",1,0)</f>
        <v>0</v>
      </c>
      <c r="AY1041" s="0" t="n">
        <f aca="false">IF(DJ1041&lt;&gt;"",1,0)+IF(DK1041&lt;&gt;"",1,0)+IF(DM1041&lt;&gt;"",1,0)+IF(DO1041&lt;&gt;"",1,0)+IF(DP1041&lt;&gt;"",1,0)+IF(DQ1041&lt;&gt;"",1,0)+IF(DS1041&lt;&gt;"",1,0)+IF(DT1041&lt;&gt;"",1,0)+IF(DV1041&lt;&gt;"",1,0)+IF(DW1041&lt;&gt;"",1,0)+IF(DX1041&lt;&gt;"",1,0)+IF(DY1041&lt;&gt;"",1,0)+IF(DZ1041&lt;&gt;"",1,0)+IF(EB1041&lt;&gt;"",1,0)+IF(EC1041&lt;&gt;"",1,0)+IF(ED1041&lt;&gt;"",1,0)+IF(EG1041&lt;&gt;"",1,0)+IF(EH1041&lt;&gt;"",1,0)</f>
        <v>0</v>
      </c>
      <c r="AZ1041" s="0" t="n">
        <f aca="false">IF(EH1041&lt;&gt;"",1,0)</f>
        <v>0</v>
      </c>
      <c r="BB1041" s="0" t="s">
        <v>154</v>
      </c>
      <c r="EF1041" s="0" t="s">
        <v>155</v>
      </c>
    </row>
    <row r="1042" customFormat="false" ht="15" hidden="false" customHeight="false" outlineLevel="0" collapsed="false">
      <c r="A1042" s="0" t="s">
        <v>5023</v>
      </c>
      <c r="B1042" s="0" t="n">
        <v>78</v>
      </c>
      <c r="C1042" s="0" t="n">
        <v>487476</v>
      </c>
      <c r="D1042" s="0" t="s">
        <v>5024</v>
      </c>
      <c r="E1042" s="0" t="s">
        <v>398</v>
      </c>
      <c r="F1042" s="0" t="str">
        <f aca="false">CONCATENATE(D1042," ",LEFT(H1042,4),"T=",AU1042,"D=",AV1042,"R=",AW1042,"M=",AX1042,"L=",AY1042,"B=",AZ1042)</f>
        <v>LIPSCOMB T=5D=0R=0M=0L=0B=0</v>
      </c>
      <c r="G1042" s="0" t="s">
        <v>141</v>
      </c>
      <c r="I1042" s="0" t="s">
        <v>5025</v>
      </c>
      <c r="J1042" s="0" t="s">
        <v>4539</v>
      </c>
      <c r="K1042" s="0" t="s">
        <v>144</v>
      </c>
      <c r="M1042" s="0" t="s">
        <v>5026</v>
      </c>
      <c r="N1042" s="0" t="str">
        <f aca="false">RIGHT(M1042,LEN(M1042)-FIND(" ",M1042))</f>
        <v>TRUMBULL AVE SE</v>
      </c>
      <c r="P1042" s="0" t="s">
        <v>147</v>
      </c>
      <c r="Q1042" s="0" t="s">
        <v>148</v>
      </c>
      <c r="R1042" s="0" t="n">
        <v>44484</v>
      </c>
      <c r="AD1042" s="0" t="s">
        <v>149</v>
      </c>
      <c r="AE1042" s="0" t="s">
        <v>150</v>
      </c>
      <c r="AF1042" s="0" t="s">
        <v>151</v>
      </c>
      <c r="AH1042" s="0" t="n">
        <v>14</v>
      </c>
      <c r="AI1042" s="0" t="n">
        <v>11</v>
      </c>
      <c r="AN1042" s="0" t="s">
        <v>147</v>
      </c>
      <c r="AO1042" s="0" t="s">
        <v>4116</v>
      </c>
      <c r="AP1042" s="0" t="s">
        <v>4117</v>
      </c>
      <c r="AQ1042" s="0" t="n">
        <v>9</v>
      </c>
      <c r="AR1042" s="0" t="n">
        <v>64</v>
      </c>
      <c r="AS1042" s="0" t="n">
        <v>32</v>
      </c>
      <c r="AU1042" s="0" t="n">
        <f aca="false">COUNTA($BA$1042:$EH$1042)</f>
        <v>5</v>
      </c>
      <c r="AV1042" s="0" t="n">
        <f aca="false">COUNTIF($BA$1042:$EH$1042,"D")</f>
        <v>0</v>
      </c>
      <c r="AW1042" s="0" t="n">
        <f aca="false">COUNTIF($BA$1042:$EH$1042,"R")</f>
        <v>0</v>
      </c>
      <c r="AX1042" s="0" t="n">
        <f aca="false">IF(BN1042="D",1,0)+IF(BO1042="D",1,0)+IF(BT1042="D",1,0)+IF(BU1042="D",1,0)+IF(BW1042="D",1,0)+IF(CC1042="D",1,0)+IF(CD1042="D",1,0)+IF(CE1042="D",1,0)+IF(CF1042="D",1,0)+IF(CL1042="D",1,0)+IF(CM1042="D",1,0)+IF(CQ1042="D",1,0)+IF(CR1042="D",1,0)+IF(CS1042="D",1,0)+IF(CW1042="D",1,0)+IF(CX1042="D",1,0)+IF(DD1042="D",1,0)+IF(DE1042="D",1,0)+IF(DJ1042="D",1,0)+IF(DK1042="D",1,0)+IF(DO1042="D",1,0)+IF(DP1042="D",1,0)+IF(DQ1042="D",1,0)+IF(DW1042="D",1,0)+IF(DZ1042="D",1,0)+IF(EH1042="D",1,0)</f>
        <v>0</v>
      </c>
      <c r="AY1042" s="0" t="n">
        <f aca="false">IF(DJ1042&lt;&gt;"",1,0)+IF(DK1042&lt;&gt;"",1,0)+IF(DM1042&lt;&gt;"",1,0)+IF(DO1042&lt;&gt;"",1,0)+IF(DP1042&lt;&gt;"",1,0)+IF(DQ1042&lt;&gt;"",1,0)+IF(DS1042&lt;&gt;"",1,0)+IF(DT1042&lt;&gt;"",1,0)+IF(DV1042&lt;&gt;"",1,0)+IF(DW1042&lt;&gt;"",1,0)+IF(DX1042&lt;&gt;"",1,0)+IF(DY1042&lt;&gt;"",1,0)+IF(DZ1042&lt;&gt;"",1,0)+IF(EB1042&lt;&gt;"",1,0)+IF(EC1042&lt;&gt;"",1,0)+IF(ED1042&lt;&gt;"",1,0)+IF(EG1042&lt;&gt;"",1,0)+IF(EH1042&lt;&gt;"",1,0)</f>
        <v>0</v>
      </c>
      <c r="AZ1042" s="0" t="n">
        <f aca="false">IF(EH1042&lt;&gt;"",1,0)</f>
        <v>0</v>
      </c>
      <c r="BB1042" s="0" t="s">
        <v>154</v>
      </c>
      <c r="BL1042" s="0" t="s">
        <v>155</v>
      </c>
      <c r="CP1042" s="0" t="s">
        <v>155</v>
      </c>
      <c r="DC1042" s="0" t="s">
        <v>155</v>
      </c>
      <c r="EF1042" s="0" t="s">
        <v>155</v>
      </c>
    </row>
    <row r="1043" customFormat="false" ht="15" hidden="false" customHeight="false" outlineLevel="0" collapsed="false">
      <c r="A1043" s="0" t="s">
        <v>5027</v>
      </c>
      <c r="B1043" s="0" t="n">
        <v>78</v>
      </c>
      <c r="C1043" s="0" t="n">
        <v>14553</v>
      </c>
      <c r="D1043" s="0" t="s">
        <v>4596</v>
      </c>
      <c r="E1043" s="0" t="s">
        <v>1758</v>
      </c>
      <c r="F1043" s="0" t="str">
        <f aca="false">CONCATENATE(D1043," ",LEFT(H1043,4),"T=",AU1043,"D=",AV1043,"R=",AW1043,"M=",AX1043,"L=",AY1043,"B=",AZ1043)</f>
        <v>SPEICHER T=24D=6R=0M=1L=3B=0</v>
      </c>
      <c r="I1043" s="0" t="s">
        <v>5028</v>
      </c>
      <c r="J1043" s="0" t="s">
        <v>5029</v>
      </c>
      <c r="K1043" s="0" t="s">
        <v>144</v>
      </c>
      <c r="L1043" s="0" t="s">
        <v>156</v>
      </c>
      <c r="M1043" s="0" t="s">
        <v>4599</v>
      </c>
      <c r="N1043" s="0" t="str">
        <f aca="false">RIGHT(M1043,LEN(M1043)-FIND(" ",M1043))</f>
        <v>CENTRAL PARKWAY AVE SE</v>
      </c>
      <c r="P1043" s="0" t="s">
        <v>147</v>
      </c>
      <c r="Q1043" s="0" t="s">
        <v>148</v>
      </c>
      <c r="R1043" s="0" t="n">
        <v>44484</v>
      </c>
      <c r="AD1043" s="0" t="s">
        <v>149</v>
      </c>
      <c r="AE1043" s="0" t="s">
        <v>150</v>
      </c>
      <c r="AF1043" s="0" t="s">
        <v>151</v>
      </c>
      <c r="AH1043" s="0" t="n">
        <v>14</v>
      </c>
      <c r="AI1043" s="0" t="n">
        <v>11</v>
      </c>
      <c r="AN1043" s="0" t="s">
        <v>147</v>
      </c>
      <c r="AO1043" s="0" t="s">
        <v>4116</v>
      </c>
      <c r="AP1043" s="0" t="s">
        <v>4117</v>
      </c>
      <c r="AQ1043" s="0" t="n">
        <v>9</v>
      </c>
      <c r="AR1043" s="0" t="n">
        <v>64</v>
      </c>
      <c r="AS1043" s="0" t="n">
        <v>32</v>
      </c>
      <c r="AU1043" s="0" t="n">
        <f aca="false">COUNTA($BA$1043:$EH$1043)</f>
        <v>24</v>
      </c>
      <c r="AV1043" s="0" t="n">
        <f aca="false">COUNTIF($BA$1043:$EH$1043,"D")</f>
        <v>6</v>
      </c>
      <c r="AW1043" s="0" t="n">
        <f aca="false">COUNTIF($BA$1043:$EH$1043,"R")</f>
        <v>0</v>
      </c>
      <c r="AX1043" s="0" t="n">
        <f aca="false">IF(BN1043="D",1,0)+IF(BO1043="D",1,0)+IF(BT1043="D",1,0)+IF(BU1043="D",1,0)+IF(BW1043="D",1,0)+IF(CC1043="D",1,0)+IF(CD1043="D",1,0)+IF(CE1043="D",1,0)+IF(CF1043="D",1,0)+IF(CL1043="D",1,0)+IF(CM1043="D",1,0)+IF(CQ1043="D",1,0)+IF(CR1043="D",1,0)+IF(CS1043="D",1,0)+IF(CW1043="D",1,0)+IF(CX1043="D",1,0)+IF(DD1043="D",1,0)+IF(DE1043="D",1,0)+IF(DJ1043="D",1,0)+IF(DK1043="D",1,0)+IF(DO1043="D",1,0)+IF(DP1043="D",1,0)+IF(DQ1043="D",1,0)+IF(DW1043="D",1,0)+IF(DZ1043="D",1,0)+IF(EH1043="D",1,0)</f>
        <v>1</v>
      </c>
      <c r="AY1043" s="0" t="n">
        <f aca="false">IF(DJ1043&lt;&gt;"",1,0)+IF(DK1043&lt;&gt;"",1,0)+IF(DM1043&lt;&gt;"",1,0)+IF(DO1043&lt;&gt;"",1,0)+IF(DP1043&lt;&gt;"",1,0)+IF(DQ1043&lt;&gt;"",1,0)+IF(DS1043&lt;&gt;"",1,0)+IF(DT1043&lt;&gt;"",1,0)+IF(DV1043&lt;&gt;"",1,0)+IF(DW1043&lt;&gt;"",1,0)+IF(DX1043&lt;&gt;"",1,0)+IF(DY1043&lt;&gt;"",1,0)+IF(DZ1043&lt;&gt;"",1,0)+IF(EB1043&lt;&gt;"",1,0)+IF(EC1043&lt;&gt;"",1,0)+IF(ED1043&lt;&gt;"",1,0)+IF(EG1043&lt;&gt;"",1,0)+IF(EH1043&lt;&gt;"",1,0)</f>
        <v>3</v>
      </c>
      <c r="AZ1043" s="0" t="n">
        <f aca="false">IF(EH1043&lt;&gt;"",1,0)</f>
        <v>0</v>
      </c>
      <c r="BB1043" s="0" t="s">
        <v>154</v>
      </c>
      <c r="BC1043" s="0" t="s">
        <v>155</v>
      </c>
      <c r="BD1043" s="0" t="s">
        <v>155</v>
      </c>
      <c r="BH1043" s="0" t="s">
        <v>155</v>
      </c>
      <c r="BK1043" s="0" t="s">
        <v>155</v>
      </c>
      <c r="BL1043" s="0" t="s">
        <v>155</v>
      </c>
      <c r="BR1043" s="0" t="s">
        <v>155</v>
      </c>
      <c r="BS1043" s="0" t="s">
        <v>155</v>
      </c>
      <c r="BY1043" s="0" t="s">
        <v>156</v>
      </c>
      <c r="CA1043" s="0" t="s">
        <v>155</v>
      </c>
      <c r="CH1043" s="0" t="s">
        <v>156</v>
      </c>
      <c r="CK1043" s="0" t="s">
        <v>155</v>
      </c>
      <c r="CL1043" s="0" t="s">
        <v>156</v>
      </c>
      <c r="CY1043" s="0" t="s">
        <v>155</v>
      </c>
      <c r="DC1043" s="0" t="s">
        <v>155</v>
      </c>
      <c r="DG1043" s="0" t="s">
        <v>156</v>
      </c>
      <c r="DI1043" s="0" t="s">
        <v>155</v>
      </c>
      <c r="DM1043" s="0" t="s">
        <v>156</v>
      </c>
      <c r="DN1043" s="0" t="s">
        <v>155</v>
      </c>
      <c r="DT1043" s="0" t="s">
        <v>156</v>
      </c>
      <c r="DU1043" s="0" t="s">
        <v>155</v>
      </c>
      <c r="DX1043" s="0" t="s">
        <v>155</v>
      </c>
      <c r="EA1043" s="0" t="s">
        <v>155</v>
      </c>
      <c r="EF1043" s="0" t="s">
        <v>155</v>
      </c>
    </row>
    <row r="1044" customFormat="false" ht="15" hidden="false" customHeight="false" outlineLevel="0" collapsed="false">
      <c r="A1044" s="0" t="s">
        <v>5030</v>
      </c>
      <c r="B1044" s="0" t="n">
        <v>78</v>
      </c>
      <c r="C1044" s="0" t="n">
        <v>307585</v>
      </c>
      <c r="D1044" s="0" t="s">
        <v>5031</v>
      </c>
      <c r="E1044" s="0" t="s">
        <v>5032</v>
      </c>
      <c r="F1044" s="0" t="str">
        <f aca="false">CONCATENATE(D1044," ",LEFT(H1044,4),"T=",AU1044,"D=",AV1044,"R=",AW1044,"M=",AX1044,"L=",AY1044,"B=",AZ1044)</f>
        <v>WASHINGTON T=7D=1R=0M=0L=0B=0</v>
      </c>
      <c r="G1044" s="0" t="s">
        <v>156</v>
      </c>
      <c r="I1044" s="0" t="s">
        <v>5033</v>
      </c>
      <c r="J1044" s="0" t="s">
        <v>2598</v>
      </c>
      <c r="K1044" s="0" t="s">
        <v>144</v>
      </c>
      <c r="M1044" s="0" t="s">
        <v>4114</v>
      </c>
      <c r="N1044" s="0" t="str">
        <f aca="false">RIGHT(M1044,LEN(M1044)-FIND(" ",M1044))</f>
        <v>ARBOR AVE SE</v>
      </c>
      <c r="O1044" s="0" t="s">
        <v>5034</v>
      </c>
      <c r="P1044" s="0" t="s">
        <v>147</v>
      </c>
      <c r="Q1044" s="0" t="s">
        <v>148</v>
      </c>
      <c r="R1044" s="0" t="n">
        <v>44484</v>
      </c>
      <c r="AD1044" s="0" t="s">
        <v>149</v>
      </c>
      <c r="AE1044" s="0" t="s">
        <v>150</v>
      </c>
      <c r="AF1044" s="0" t="s">
        <v>151</v>
      </c>
      <c r="AH1044" s="0" t="n">
        <v>14</v>
      </c>
      <c r="AI1044" s="0" t="n">
        <v>11</v>
      </c>
      <c r="AN1044" s="0" t="s">
        <v>147</v>
      </c>
      <c r="AO1044" s="0" t="s">
        <v>4116</v>
      </c>
      <c r="AP1044" s="0" t="s">
        <v>4117</v>
      </c>
      <c r="AQ1044" s="0" t="n">
        <v>9</v>
      </c>
      <c r="AR1044" s="0" t="n">
        <v>64</v>
      </c>
      <c r="AS1044" s="0" t="n">
        <v>32</v>
      </c>
      <c r="AU1044" s="0" t="n">
        <f aca="false">COUNTA($BA$1044:$EH$1044)</f>
        <v>7</v>
      </c>
      <c r="AV1044" s="0" t="n">
        <f aca="false">COUNTIF($BA$1044:$EH$1044,"D")</f>
        <v>1</v>
      </c>
      <c r="AW1044" s="0" t="n">
        <f aca="false">COUNTIF($BA$1044:$EH$1044,"R")</f>
        <v>0</v>
      </c>
      <c r="AX1044" s="0" t="n">
        <f aca="false">IF(BN1044="D",1,0)+IF(BO1044="D",1,0)+IF(BT1044="D",1,0)+IF(BU1044="D",1,0)+IF(BW1044="D",1,0)+IF(CC1044="D",1,0)+IF(CD1044="D",1,0)+IF(CE1044="D",1,0)+IF(CF1044="D",1,0)+IF(CL1044="D",1,0)+IF(CM1044="D",1,0)+IF(CQ1044="D",1,0)+IF(CR1044="D",1,0)+IF(CS1044="D",1,0)+IF(CW1044="D",1,0)+IF(CX1044="D",1,0)+IF(DD1044="D",1,0)+IF(DE1044="D",1,0)+IF(DJ1044="D",1,0)+IF(DK1044="D",1,0)+IF(DO1044="D",1,0)+IF(DP1044="D",1,0)+IF(DQ1044="D",1,0)+IF(DW1044="D",1,0)+IF(DZ1044="D",1,0)+IF(EH1044="D",1,0)</f>
        <v>0</v>
      </c>
      <c r="AY1044" s="0" t="n">
        <f aca="false">IF(DJ1044&lt;&gt;"",1,0)+IF(DK1044&lt;&gt;"",1,0)+IF(DM1044&lt;&gt;"",1,0)+IF(DO1044&lt;&gt;"",1,0)+IF(DP1044&lt;&gt;"",1,0)+IF(DQ1044&lt;&gt;"",1,0)+IF(DS1044&lt;&gt;"",1,0)+IF(DT1044&lt;&gt;"",1,0)+IF(DV1044&lt;&gt;"",1,0)+IF(DW1044&lt;&gt;"",1,0)+IF(DX1044&lt;&gt;"",1,0)+IF(DY1044&lt;&gt;"",1,0)+IF(DZ1044&lt;&gt;"",1,0)+IF(EB1044&lt;&gt;"",1,0)+IF(EC1044&lt;&gt;"",1,0)+IF(ED1044&lt;&gt;"",1,0)+IF(EG1044&lt;&gt;"",1,0)+IF(EH1044&lt;&gt;"",1,0)</f>
        <v>0</v>
      </c>
      <c r="AZ1044" s="0" t="n">
        <f aca="false">IF(EH1044&lt;&gt;"",1,0)</f>
        <v>0</v>
      </c>
      <c r="BB1044" s="0" t="s">
        <v>154</v>
      </c>
      <c r="CA1044" s="0" t="s">
        <v>155</v>
      </c>
      <c r="CP1044" s="0" t="s">
        <v>155</v>
      </c>
      <c r="CZ1044" s="0" t="s">
        <v>156</v>
      </c>
      <c r="DC1044" s="0" t="s">
        <v>155</v>
      </c>
      <c r="DN1044" s="0" t="s">
        <v>155</v>
      </c>
      <c r="EF1044" s="0" t="s">
        <v>155</v>
      </c>
    </row>
    <row r="1045" customFormat="false" ht="15" hidden="false" customHeight="false" outlineLevel="0" collapsed="false">
      <c r="A1045" s="0" t="s">
        <v>5035</v>
      </c>
      <c r="B1045" s="0" t="n">
        <v>78</v>
      </c>
      <c r="C1045" s="0" t="n">
        <v>276781</v>
      </c>
      <c r="D1045" s="0" t="s">
        <v>5036</v>
      </c>
      <c r="E1045" s="0" t="s">
        <v>5037</v>
      </c>
      <c r="F1045" s="0" t="str">
        <f aca="false">CONCATENATE(D1045," ",LEFT(H1045,4),"T=",AU1045,"D=",AV1045,"R=",AW1045,"M=",AX1045,"L=",AY1045,"B=",AZ1045)</f>
        <v>KNOWLTON T=15D=1R=0M=0L=0B=0</v>
      </c>
      <c r="G1045" s="0" t="s">
        <v>2000</v>
      </c>
      <c r="I1045" s="0" t="s">
        <v>5038</v>
      </c>
      <c r="J1045" s="0" t="s">
        <v>4991</v>
      </c>
      <c r="K1045" s="0" t="s">
        <v>144</v>
      </c>
      <c r="M1045" s="0" t="s">
        <v>5039</v>
      </c>
      <c r="N1045" s="0" t="str">
        <f aca="false">RIGHT(M1045,LEN(M1045)-FIND(" ",M1045))</f>
        <v>WILLARD AVE SE</v>
      </c>
      <c r="P1045" s="0" t="s">
        <v>147</v>
      </c>
      <c r="Q1045" s="0" t="s">
        <v>148</v>
      </c>
      <c r="R1045" s="0" t="n">
        <v>44484</v>
      </c>
      <c r="AD1045" s="0" t="s">
        <v>149</v>
      </c>
      <c r="AE1045" s="0" t="s">
        <v>150</v>
      </c>
      <c r="AF1045" s="0" t="s">
        <v>151</v>
      </c>
      <c r="AH1045" s="0" t="n">
        <v>14</v>
      </c>
      <c r="AI1045" s="0" t="n">
        <v>11</v>
      </c>
      <c r="AN1045" s="0" t="s">
        <v>147</v>
      </c>
      <c r="AO1045" s="0" t="s">
        <v>4116</v>
      </c>
      <c r="AP1045" s="0" t="s">
        <v>4117</v>
      </c>
      <c r="AQ1045" s="0" t="n">
        <v>9</v>
      </c>
      <c r="AR1045" s="0" t="n">
        <v>64</v>
      </c>
      <c r="AS1045" s="0" t="n">
        <v>32</v>
      </c>
      <c r="AU1045" s="0" t="n">
        <f aca="false">COUNTA($BA$1045:$EH$1045)</f>
        <v>15</v>
      </c>
      <c r="AV1045" s="0" t="n">
        <f aca="false">COUNTIF($BA$1045:$EH$1045,"D")</f>
        <v>1</v>
      </c>
      <c r="AW1045" s="0" t="n">
        <f aca="false">COUNTIF($BA$1045:$EH$1045,"R")</f>
        <v>0</v>
      </c>
      <c r="AX1045" s="0" t="n">
        <f aca="false">IF(BN1045="D",1,0)+IF(BO1045="D",1,0)+IF(BT1045="D",1,0)+IF(BU1045="D",1,0)+IF(BW1045="D",1,0)+IF(CC1045="D",1,0)+IF(CD1045="D",1,0)+IF(CE1045="D",1,0)+IF(CF1045="D",1,0)+IF(CL1045="D",1,0)+IF(CM1045="D",1,0)+IF(CQ1045="D",1,0)+IF(CR1045="D",1,0)+IF(CS1045="D",1,0)+IF(CW1045="D",1,0)+IF(CX1045="D",1,0)+IF(DD1045="D",1,0)+IF(DE1045="D",1,0)+IF(DJ1045="D",1,0)+IF(DK1045="D",1,0)+IF(DO1045="D",1,0)+IF(DP1045="D",1,0)+IF(DQ1045="D",1,0)+IF(DW1045="D",1,0)+IF(DZ1045="D",1,0)+IF(EH1045="D",1,0)</f>
        <v>0</v>
      </c>
      <c r="AY1045" s="0" t="n">
        <f aca="false">IF(DJ1045&lt;&gt;"",1,0)+IF(DK1045&lt;&gt;"",1,0)+IF(DM1045&lt;&gt;"",1,0)+IF(DO1045&lt;&gt;"",1,0)+IF(DP1045&lt;&gt;"",1,0)+IF(DQ1045&lt;&gt;"",1,0)+IF(DS1045&lt;&gt;"",1,0)+IF(DT1045&lt;&gt;"",1,0)+IF(DV1045&lt;&gt;"",1,0)+IF(DW1045&lt;&gt;"",1,0)+IF(DX1045&lt;&gt;"",1,0)+IF(DY1045&lt;&gt;"",1,0)+IF(DZ1045&lt;&gt;"",1,0)+IF(EB1045&lt;&gt;"",1,0)+IF(EC1045&lt;&gt;"",1,0)+IF(ED1045&lt;&gt;"",1,0)+IF(EG1045&lt;&gt;"",1,0)+IF(EH1045&lt;&gt;"",1,0)</f>
        <v>0</v>
      </c>
      <c r="AZ1045" s="0" t="n">
        <f aca="false">IF(EH1045&lt;&gt;"",1,0)</f>
        <v>0</v>
      </c>
      <c r="BB1045" s="0" t="s">
        <v>154</v>
      </c>
      <c r="BD1045" s="0" t="s">
        <v>155</v>
      </c>
      <c r="BF1045" s="0" t="s">
        <v>155</v>
      </c>
      <c r="BH1045" s="0" t="s">
        <v>155</v>
      </c>
      <c r="BJ1045" s="0" t="s">
        <v>155</v>
      </c>
      <c r="BL1045" s="0" t="s">
        <v>155</v>
      </c>
      <c r="BP1045" s="0" t="s">
        <v>155</v>
      </c>
      <c r="BS1045" s="0" t="s">
        <v>155</v>
      </c>
      <c r="CN1045" s="0" t="s">
        <v>155</v>
      </c>
      <c r="CO1045" s="0" t="s">
        <v>156</v>
      </c>
      <c r="CV1045" s="0" t="s">
        <v>155</v>
      </c>
      <c r="CY1045" s="0" t="s">
        <v>155</v>
      </c>
      <c r="DC1045" s="0" t="s">
        <v>155</v>
      </c>
      <c r="DN1045" s="0" t="s">
        <v>155</v>
      </c>
      <c r="EF1045" s="0" t="s">
        <v>155</v>
      </c>
    </row>
    <row r="1046" customFormat="false" ht="15" hidden="false" customHeight="false" outlineLevel="0" collapsed="false">
      <c r="A1046" s="0" t="s">
        <v>5040</v>
      </c>
      <c r="B1046" s="0" t="n">
        <v>78</v>
      </c>
      <c r="C1046" s="0" t="n">
        <v>311146</v>
      </c>
      <c r="D1046" s="0" t="s">
        <v>5041</v>
      </c>
      <c r="E1046" s="0" t="s">
        <v>1054</v>
      </c>
      <c r="F1046" s="0" t="str">
        <f aca="false">CONCATENATE(D1046," ",LEFT(H1046,4),"T=",AU1046,"D=",AV1046,"R=",AW1046,"M=",AX1046,"L=",AY1046,"B=",AZ1046)</f>
        <v>DEFABBO T=7D=0R=0M=0L=0B=0</v>
      </c>
      <c r="I1046" s="0" t="s">
        <v>5042</v>
      </c>
      <c r="J1046" s="0" t="s">
        <v>249</v>
      </c>
      <c r="K1046" s="0" t="s">
        <v>144</v>
      </c>
      <c r="M1046" s="0" t="s">
        <v>5043</v>
      </c>
      <c r="N1046" s="0" t="str">
        <f aca="false">RIGHT(M1046,LEN(M1046)-FIND(" ",M1046))</f>
        <v>WILLARD AVE SE</v>
      </c>
      <c r="P1046" s="0" t="s">
        <v>147</v>
      </c>
      <c r="Q1046" s="0" t="s">
        <v>148</v>
      </c>
      <c r="R1046" s="0" t="n">
        <v>44483</v>
      </c>
      <c r="AD1046" s="0" t="s">
        <v>149</v>
      </c>
      <c r="AE1046" s="0" t="s">
        <v>150</v>
      </c>
      <c r="AF1046" s="0" t="s">
        <v>151</v>
      </c>
      <c r="AH1046" s="0" t="n">
        <v>14</v>
      </c>
      <c r="AI1046" s="0" t="n">
        <v>11</v>
      </c>
      <c r="AN1046" s="0" t="s">
        <v>147</v>
      </c>
      <c r="AO1046" s="0" t="s">
        <v>4116</v>
      </c>
      <c r="AP1046" s="0" t="s">
        <v>4117</v>
      </c>
      <c r="AQ1046" s="0" t="n">
        <v>9</v>
      </c>
      <c r="AR1046" s="0" t="n">
        <v>64</v>
      </c>
      <c r="AS1046" s="0" t="n">
        <v>32</v>
      </c>
      <c r="AU1046" s="0" t="n">
        <f aca="false">COUNTA($BA$1046:$EH$1046)</f>
        <v>7</v>
      </c>
      <c r="AV1046" s="0" t="n">
        <f aca="false">COUNTIF($BA$1046:$EH$1046,"D")</f>
        <v>0</v>
      </c>
      <c r="AW1046" s="0" t="n">
        <f aca="false">COUNTIF($BA$1046:$EH$1046,"R")</f>
        <v>0</v>
      </c>
      <c r="AX1046" s="0" t="n">
        <f aca="false">IF(BN1046="D",1,0)+IF(BO1046="D",1,0)+IF(BT1046="D",1,0)+IF(BU1046="D",1,0)+IF(BW1046="D",1,0)+IF(CC1046="D",1,0)+IF(CD1046="D",1,0)+IF(CE1046="D",1,0)+IF(CF1046="D",1,0)+IF(CL1046="D",1,0)+IF(CM1046="D",1,0)+IF(CQ1046="D",1,0)+IF(CR1046="D",1,0)+IF(CS1046="D",1,0)+IF(CW1046="D",1,0)+IF(CX1046="D",1,0)+IF(DD1046="D",1,0)+IF(DE1046="D",1,0)+IF(DJ1046="D",1,0)+IF(DK1046="D",1,0)+IF(DO1046="D",1,0)+IF(DP1046="D",1,0)+IF(DQ1046="D",1,0)+IF(DW1046="D",1,0)+IF(DZ1046="D",1,0)+IF(EH1046="D",1,0)</f>
        <v>0</v>
      </c>
      <c r="AY1046" s="0" t="n">
        <f aca="false">IF(DJ1046&lt;&gt;"",1,0)+IF(DK1046&lt;&gt;"",1,0)+IF(DM1046&lt;&gt;"",1,0)+IF(DO1046&lt;&gt;"",1,0)+IF(DP1046&lt;&gt;"",1,0)+IF(DQ1046&lt;&gt;"",1,0)+IF(DS1046&lt;&gt;"",1,0)+IF(DT1046&lt;&gt;"",1,0)+IF(DV1046&lt;&gt;"",1,0)+IF(DW1046&lt;&gt;"",1,0)+IF(DX1046&lt;&gt;"",1,0)+IF(DY1046&lt;&gt;"",1,0)+IF(DZ1046&lt;&gt;"",1,0)+IF(EB1046&lt;&gt;"",1,0)+IF(EC1046&lt;&gt;"",1,0)+IF(ED1046&lt;&gt;"",1,0)+IF(EG1046&lt;&gt;"",1,0)+IF(EH1046&lt;&gt;"",1,0)</f>
        <v>0</v>
      </c>
      <c r="AZ1046" s="0" t="n">
        <f aca="false">IF(EH1046&lt;&gt;"",1,0)</f>
        <v>0</v>
      </c>
      <c r="BB1046" s="0" t="s">
        <v>154</v>
      </c>
      <c r="BL1046" s="0" t="s">
        <v>155</v>
      </c>
      <c r="CA1046" s="0" t="s">
        <v>155</v>
      </c>
      <c r="CP1046" s="0" t="s">
        <v>155</v>
      </c>
      <c r="DC1046" s="0" t="s">
        <v>155</v>
      </c>
      <c r="DN1046" s="0" t="s">
        <v>155</v>
      </c>
      <c r="EF1046" s="0" t="s">
        <v>155</v>
      </c>
    </row>
    <row r="1047" customFormat="false" ht="15" hidden="false" customHeight="false" outlineLevel="0" collapsed="false">
      <c r="A1047" s="0" t="s">
        <v>5044</v>
      </c>
      <c r="B1047" s="0" t="n">
        <v>78</v>
      </c>
      <c r="C1047" s="0" t="n">
        <v>252453</v>
      </c>
      <c r="D1047" s="0" t="s">
        <v>4644</v>
      </c>
      <c r="E1047" s="0" t="s">
        <v>5045</v>
      </c>
      <c r="F1047" s="0" t="str">
        <f aca="false">CONCATENATE(D1047," ",LEFT(H1047,4),"T=",AU1047,"D=",AV1047,"R=",AW1047,"M=",AX1047,"L=",AY1047,"B=",AZ1047)</f>
        <v>BURK T=24D=2R=4M=1L=4B=0</v>
      </c>
      <c r="G1047" s="0" t="s">
        <v>160</v>
      </c>
      <c r="I1047" s="0" t="s">
        <v>5046</v>
      </c>
      <c r="J1047" s="0" t="s">
        <v>4720</v>
      </c>
      <c r="K1047" s="0" t="s">
        <v>144</v>
      </c>
      <c r="L1047" s="0" t="s">
        <v>145</v>
      </c>
      <c r="M1047" s="0" t="s">
        <v>5047</v>
      </c>
      <c r="N1047" s="0" t="str">
        <f aca="false">RIGHT(M1047,LEN(M1047)-FIND(" ",M1047))</f>
        <v>PERKINSWOOD BLVD SE</v>
      </c>
      <c r="P1047" s="0" t="s">
        <v>147</v>
      </c>
      <c r="Q1047" s="0" t="s">
        <v>148</v>
      </c>
      <c r="R1047" s="0" t="n">
        <v>44484</v>
      </c>
      <c r="AD1047" s="0" t="s">
        <v>149</v>
      </c>
      <c r="AE1047" s="0" t="s">
        <v>150</v>
      </c>
      <c r="AF1047" s="0" t="s">
        <v>151</v>
      </c>
      <c r="AH1047" s="0" t="n">
        <v>14</v>
      </c>
      <c r="AI1047" s="0" t="n">
        <v>11</v>
      </c>
      <c r="AN1047" s="0" t="s">
        <v>147</v>
      </c>
      <c r="AO1047" s="0" t="s">
        <v>4116</v>
      </c>
      <c r="AP1047" s="0" t="s">
        <v>4117</v>
      </c>
      <c r="AQ1047" s="0" t="n">
        <v>9</v>
      </c>
      <c r="AR1047" s="0" t="n">
        <v>64</v>
      </c>
      <c r="AS1047" s="0" t="n">
        <v>32</v>
      </c>
      <c r="AU1047" s="0" t="n">
        <f aca="false">COUNTA($BA$1047:$EH$1047)</f>
        <v>24</v>
      </c>
      <c r="AV1047" s="0" t="n">
        <f aca="false">COUNTIF($BA$1047:$EH$1047,"D")</f>
        <v>2</v>
      </c>
      <c r="AW1047" s="0" t="n">
        <f aca="false">COUNTIF($BA$1047:$EH$1047,"R")</f>
        <v>4</v>
      </c>
      <c r="AX1047" s="0" t="n">
        <f aca="false">IF(BN1047="D",1,0)+IF(BO1047="D",1,0)+IF(BT1047="D",1,0)+IF(BU1047="D",1,0)+IF(BW1047="D",1,0)+IF(CC1047="D",1,0)+IF(CD1047="D",1,0)+IF(CE1047="D",1,0)+IF(CF1047="D",1,0)+IF(CL1047="D",1,0)+IF(CM1047="D",1,0)+IF(CQ1047="D",1,0)+IF(CR1047="D",1,0)+IF(CS1047="D",1,0)+IF(CW1047="D",1,0)+IF(CX1047="D",1,0)+IF(DD1047="D",1,0)+IF(DE1047="D",1,0)+IF(DJ1047="D",1,0)+IF(DK1047="D",1,0)+IF(DO1047="D",1,0)+IF(DP1047="D",1,0)+IF(DQ1047="D",1,0)+IF(DW1047="D",1,0)+IF(DZ1047="D",1,0)+IF(EH1047="D",1,0)</f>
        <v>1</v>
      </c>
      <c r="AY1047" s="0" t="n">
        <f aca="false">IF(DJ1047&lt;&gt;"",1,0)+IF(DK1047&lt;&gt;"",1,0)+IF(DM1047&lt;&gt;"",1,0)+IF(DO1047&lt;&gt;"",1,0)+IF(DP1047&lt;&gt;"",1,0)+IF(DQ1047&lt;&gt;"",1,0)+IF(DS1047&lt;&gt;"",1,0)+IF(DT1047&lt;&gt;"",1,0)+IF(DV1047&lt;&gt;"",1,0)+IF(DW1047&lt;&gt;"",1,0)+IF(DX1047&lt;&gt;"",1,0)+IF(DY1047&lt;&gt;"",1,0)+IF(DZ1047&lt;&gt;"",1,0)+IF(EB1047&lt;&gt;"",1,0)+IF(EC1047&lt;&gt;"",1,0)+IF(ED1047&lt;&gt;"",1,0)+IF(EG1047&lt;&gt;"",1,0)+IF(EH1047&lt;&gt;"",1,0)</f>
        <v>4</v>
      </c>
      <c r="AZ1047" s="0" t="n">
        <f aca="false">IF(EH1047&lt;&gt;"",1,0)</f>
        <v>0</v>
      </c>
      <c r="BB1047" s="0" t="s">
        <v>154</v>
      </c>
      <c r="BD1047" s="0" t="s">
        <v>155</v>
      </c>
      <c r="BK1047" s="0" t="s">
        <v>155</v>
      </c>
      <c r="BL1047" s="0" t="s">
        <v>155</v>
      </c>
      <c r="BY1047" s="0" t="s">
        <v>156</v>
      </c>
      <c r="CG1047" s="0" t="s">
        <v>155</v>
      </c>
      <c r="CK1047" s="0" t="s">
        <v>155</v>
      </c>
      <c r="CN1047" s="0" t="s">
        <v>155</v>
      </c>
      <c r="CP1047" s="0" t="s">
        <v>155</v>
      </c>
      <c r="CV1047" s="0" t="s">
        <v>155</v>
      </c>
      <c r="CY1047" s="0" t="s">
        <v>155</v>
      </c>
      <c r="CZ1047" s="0" t="s">
        <v>145</v>
      </c>
      <c r="DC1047" s="0" t="s">
        <v>155</v>
      </c>
      <c r="DI1047" s="0" t="s">
        <v>155</v>
      </c>
      <c r="DL1047" s="0" t="s">
        <v>155</v>
      </c>
      <c r="DM1047" s="0" t="s">
        <v>145</v>
      </c>
      <c r="DN1047" s="0" t="s">
        <v>155</v>
      </c>
      <c r="DR1047" s="0" t="s">
        <v>155</v>
      </c>
      <c r="DS1047" s="0" t="s">
        <v>145</v>
      </c>
      <c r="DU1047" s="0" t="s">
        <v>155</v>
      </c>
      <c r="DW1047" s="0" t="s">
        <v>156</v>
      </c>
      <c r="EA1047" s="0" t="s">
        <v>155</v>
      </c>
      <c r="ED1047" s="0" t="s">
        <v>145</v>
      </c>
      <c r="EF1047" s="0" t="s">
        <v>155</v>
      </c>
    </row>
    <row r="1048" customFormat="false" ht="15" hidden="false" customHeight="false" outlineLevel="0" collapsed="false">
      <c r="A1048" s="0" t="s">
        <v>5048</v>
      </c>
      <c r="B1048" s="0" t="n">
        <v>78</v>
      </c>
      <c r="C1048" s="0" t="n">
        <v>431478</v>
      </c>
      <c r="D1048" s="0" t="s">
        <v>5049</v>
      </c>
      <c r="E1048" s="0" t="s">
        <v>969</v>
      </c>
      <c r="F1048" s="0" t="str">
        <f aca="false">CONCATENATE(D1048," ",LEFT(H1048,4),"T=",AU1048,"D=",AV1048,"R=",AW1048,"M=",AX1048,"L=",AY1048,"B=",AZ1048)</f>
        <v>SPONSLER T=1D=0R=0M=0L=0B=0</v>
      </c>
      <c r="G1048" s="0" t="s">
        <v>269</v>
      </c>
      <c r="I1048" s="0" t="s">
        <v>5050</v>
      </c>
      <c r="J1048" s="0" t="s">
        <v>5051</v>
      </c>
      <c r="K1048" s="0" t="s">
        <v>182</v>
      </c>
      <c r="M1048" s="0" t="s">
        <v>5052</v>
      </c>
      <c r="N1048" s="0" t="str">
        <f aca="false">RIGHT(M1048,LEN(M1048)-FIND(" ",M1048))</f>
        <v>KENMORE AVE SE</v>
      </c>
      <c r="P1048" s="0" t="s">
        <v>147</v>
      </c>
      <c r="Q1048" s="0" t="s">
        <v>148</v>
      </c>
      <c r="R1048" s="0" t="n">
        <v>44484</v>
      </c>
      <c r="AD1048" s="0" t="s">
        <v>149</v>
      </c>
      <c r="AE1048" s="0" t="s">
        <v>150</v>
      </c>
      <c r="AF1048" s="0" t="s">
        <v>151</v>
      </c>
      <c r="AH1048" s="0" t="n">
        <v>14</v>
      </c>
      <c r="AI1048" s="0" t="n">
        <v>11</v>
      </c>
      <c r="AN1048" s="0" t="s">
        <v>147</v>
      </c>
      <c r="AO1048" s="0" t="s">
        <v>4116</v>
      </c>
      <c r="AP1048" s="0" t="s">
        <v>4117</v>
      </c>
      <c r="AQ1048" s="0" t="n">
        <v>9</v>
      </c>
      <c r="AR1048" s="0" t="n">
        <v>64</v>
      </c>
      <c r="AS1048" s="0" t="n">
        <v>32</v>
      </c>
      <c r="AU1048" s="0" t="n">
        <f aca="false">COUNTA($BA$1048:$EH$1048)</f>
        <v>1</v>
      </c>
      <c r="AV1048" s="0" t="n">
        <f aca="false">COUNTIF($BA$1048:$EH$1048,"D")</f>
        <v>0</v>
      </c>
      <c r="AW1048" s="0" t="n">
        <f aca="false">COUNTIF($BA$1048:$EH$1048,"R")</f>
        <v>0</v>
      </c>
      <c r="AX1048" s="0" t="n">
        <f aca="false">IF(BN1048="D",1,0)+IF(BO1048="D",1,0)+IF(BT1048="D",1,0)+IF(BU1048="D",1,0)+IF(BW1048="D",1,0)+IF(CC1048="D",1,0)+IF(CD1048="D",1,0)+IF(CE1048="D",1,0)+IF(CF1048="D",1,0)+IF(CL1048="D",1,0)+IF(CM1048="D",1,0)+IF(CQ1048="D",1,0)+IF(CR1048="D",1,0)+IF(CS1048="D",1,0)+IF(CW1048="D",1,0)+IF(CX1048="D",1,0)+IF(DD1048="D",1,0)+IF(DE1048="D",1,0)+IF(DJ1048="D",1,0)+IF(DK1048="D",1,0)+IF(DO1048="D",1,0)+IF(DP1048="D",1,0)+IF(DQ1048="D",1,0)+IF(DW1048="D",1,0)+IF(DZ1048="D",1,0)+IF(EH1048="D",1,0)</f>
        <v>0</v>
      </c>
      <c r="AY1048" s="0" t="n">
        <f aca="false">IF(DJ1048&lt;&gt;"",1,0)+IF(DK1048&lt;&gt;"",1,0)+IF(DM1048&lt;&gt;"",1,0)+IF(DO1048&lt;&gt;"",1,0)+IF(DP1048&lt;&gt;"",1,0)+IF(DQ1048&lt;&gt;"",1,0)+IF(DS1048&lt;&gt;"",1,0)+IF(DT1048&lt;&gt;"",1,0)+IF(DV1048&lt;&gt;"",1,0)+IF(DW1048&lt;&gt;"",1,0)+IF(DX1048&lt;&gt;"",1,0)+IF(DY1048&lt;&gt;"",1,0)+IF(DZ1048&lt;&gt;"",1,0)+IF(EB1048&lt;&gt;"",1,0)+IF(EC1048&lt;&gt;"",1,0)+IF(ED1048&lt;&gt;"",1,0)+IF(EG1048&lt;&gt;"",1,0)+IF(EH1048&lt;&gt;"",1,0)</f>
        <v>0</v>
      </c>
      <c r="AZ1048" s="0" t="n">
        <f aca="false">IF(EH1048&lt;&gt;"",1,0)</f>
        <v>0</v>
      </c>
      <c r="BB1048" s="0" t="s">
        <v>154</v>
      </c>
    </row>
    <row r="1049" customFormat="false" ht="15" hidden="false" customHeight="false" outlineLevel="0" collapsed="false">
      <c r="A1049" s="0" t="s">
        <v>5053</v>
      </c>
      <c r="B1049" s="0" t="n">
        <v>78</v>
      </c>
      <c r="C1049" s="0" t="n">
        <v>65908</v>
      </c>
      <c r="D1049" s="0" t="s">
        <v>5054</v>
      </c>
      <c r="E1049" s="0" t="s">
        <v>970</v>
      </c>
      <c r="F1049" s="0" t="str">
        <f aca="false">CONCATENATE(D1049," ",LEFT(H1049,4),"T=",AU1049,"D=",AV1049,"R=",AW1049,"M=",AX1049,"L=",AY1049,"B=",AZ1049)</f>
        <v>HANNA T=48D=13R=4M=8L=7B=1</v>
      </c>
      <c r="G1049" s="0" t="s">
        <v>208</v>
      </c>
      <c r="I1049" s="0" t="s">
        <v>5055</v>
      </c>
      <c r="J1049" s="0" t="s">
        <v>3589</v>
      </c>
      <c r="K1049" s="0" t="s">
        <v>144</v>
      </c>
      <c r="L1049" s="0" t="s">
        <v>156</v>
      </c>
      <c r="M1049" s="0" t="s">
        <v>5056</v>
      </c>
      <c r="N1049" s="0" t="str">
        <f aca="false">RIGHT(M1049,LEN(M1049)-FIND(" ",M1049))</f>
        <v>CENTRAL PARKWAY AVE SE</v>
      </c>
      <c r="P1049" s="0" t="s">
        <v>147</v>
      </c>
      <c r="Q1049" s="0" t="s">
        <v>148</v>
      </c>
      <c r="R1049" s="0" t="n">
        <v>44484</v>
      </c>
      <c r="AD1049" s="0" t="s">
        <v>149</v>
      </c>
      <c r="AE1049" s="0" t="s">
        <v>150</v>
      </c>
      <c r="AF1049" s="0" t="s">
        <v>151</v>
      </c>
      <c r="AH1049" s="0" t="n">
        <v>14</v>
      </c>
      <c r="AI1049" s="0" t="n">
        <v>11</v>
      </c>
      <c r="AN1049" s="0" t="s">
        <v>147</v>
      </c>
      <c r="AO1049" s="0" t="s">
        <v>4116</v>
      </c>
      <c r="AP1049" s="0" t="s">
        <v>4117</v>
      </c>
      <c r="AQ1049" s="0" t="n">
        <v>9</v>
      </c>
      <c r="AR1049" s="0" t="n">
        <v>64</v>
      </c>
      <c r="AS1049" s="0" t="n">
        <v>32</v>
      </c>
      <c r="AU1049" s="0" t="n">
        <f aca="false">COUNTA($BA$1049:$EH$1049)</f>
        <v>48</v>
      </c>
      <c r="AV1049" s="0" t="n">
        <f aca="false">COUNTIF($BA$1049:$EH$1049,"D")</f>
        <v>13</v>
      </c>
      <c r="AW1049" s="0" t="n">
        <f aca="false">COUNTIF($BA$1049:$EH$1049,"R")</f>
        <v>4</v>
      </c>
      <c r="AX1049" s="0" t="n">
        <f aca="false">IF(BN1049="D",1,0)+IF(BO1049="D",1,0)+IF(BT1049="D",1,0)+IF(BU1049="D",1,0)+IF(BW1049="D",1,0)+IF(CC1049="D",1,0)+IF(CD1049="D",1,0)+IF(CE1049="D",1,0)+IF(CF1049="D",1,0)+IF(CL1049="D",1,0)+IF(CM1049="D",1,0)+IF(CQ1049="D",1,0)+IF(CR1049="D",1,0)+IF(CS1049="D",1,0)+IF(CW1049="D",1,0)+IF(CX1049="D",1,0)+IF(DD1049="D",1,0)+IF(DE1049="D",1,0)+IF(DJ1049="D",1,0)+IF(DK1049="D",1,0)+IF(DO1049="D",1,0)+IF(DP1049="D",1,0)+IF(DQ1049="D",1,0)+IF(DW1049="D",1,0)+IF(DZ1049="D",1,0)+IF(EH1049="D",1,0)</f>
        <v>8</v>
      </c>
      <c r="AY1049" s="0" t="n">
        <f aca="false">IF(DJ1049&lt;&gt;"",1,0)+IF(DK1049&lt;&gt;"",1,0)+IF(DM1049&lt;&gt;"",1,0)+IF(DO1049&lt;&gt;"",1,0)+IF(DP1049&lt;&gt;"",1,0)+IF(DQ1049&lt;&gt;"",1,0)+IF(DS1049&lt;&gt;"",1,0)+IF(DT1049&lt;&gt;"",1,0)+IF(DV1049&lt;&gt;"",1,0)+IF(DW1049&lt;&gt;"",1,0)+IF(DX1049&lt;&gt;"",1,0)+IF(DY1049&lt;&gt;"",1,0)+IF(DZ1049&lt;&gt;"",1,0)+IF(EB1049&lt;&gt;"",1,0)+IF(EC1049&lt;&gt;"",1,0)+IF(ED1049&lt;&gt;"",1,0)+IF(EG1049&lt;&gt;"",1,0)+IF(EH1049&lt;&gt;"",1,0)</f>
        <v>7</v>
      </c>
      <c r="AZ1049" s="0" t="n">
        <f aca="false">IF(EH1049&lt;&gt;"",1,0)</f>
        <v>1</v>
      </c>
      <c r="BB1049" s="0" t="s">
        <v>154</v>
      </c>
      <c r="BC1049" s="0" t="s">
        <v>155</v>
      </c>
      <c r="BD1049" s="0" t="s">
        <v>155</v>
      </c>
      <c r="BE1049" s="0" t="s">
        <v>155</v>
      </c>
      <c r="BF1049" s="0" t="s">
        <v>155</v>
      </c>
      <c r="BG1049" s="0" t="s">
        <v>155</v>
      </c>
      <c r="BH1049" s="0" t="s">
        <v>155</v>
      </c>
      <c r="BI1049" s="0" t="s">
        <v>155</v>
      </c>
      <c r="BJ1049" s="0" t="s">
        <v>155</v>
      </c>
      <c r="BK1049" s="0" t="s">
        <v>155</v>
      </c>
      <c r="BL1049" s="0" t="s">
        <v>155</v>
      </c>
      <c r="BP1049" s="0" t="s">
        <v>155</v>
      </c>
      <c r="BR1049" s="0" t="s">
        <v>155</v>
      </c>
      <c r="BS1049" s="0" t="s">
        <v>155</v>
      </c>
      <c r="BV1049" s="0" t="s">
        <v>155</v>
      </c>
      <c r="BY1049" s="0" t="s">
        <v>156</v>
      </c>
      <c r="CA1049" s="0" t="s">
        <v>155</v>
      </c>
      <c r="CC1049" s="0" t="s">
        <v>156</v>
      </c>
      <c r="CG1049" s="0" t="s">
        <v>155</v>
      </c>
      <c r="CH1049" s="0" t="s">
        <v>156</v>
      </c>
      <c r="CK1049" s="0" t="s">
        <v>155</v>
      </c>
      <c r="CL1049" s="0" t="s">
        <v>156</v>
      </c>
      <c r="CN1049" s="0" t="s">
        <v>155</v>
      </c>
      <c r="CO1049" s="0" t="s">
        <v>145</v>
      </c>
      <c r="CP1049" s="0" t="s">
        <v>155</v>
      </c>
      <c r="CQ1049" s="0" t="s">
        <v>156</v>
      </c>
      <c r="CU1049" s="0" t="s">
        <v>156</v>
      </c>
      <c r="CV1049" s="0" t="s">
        <v>155</v>
      </c>
      <c r="CW1049" s="0" t="s">
        <v>156</v>
      </c>
      <c r="CY1049" s="0" t="s">
        <v>155</v>
      </c>
      <c r="CZ1049" s="0" t="s">
        <v>145</v>
      </c>
      <c r="DC1049" s="0" t="s">
        <v>155</v>
      </c>
      <c r="DD1049" s="0" t="s">
        <v>156</v>
      </c>
      <c r="DF1049" s="0" t="s">
        <v>155</v>
      </c>
      <c r="DG1049" s="0" t="s">
        <v>156</v>
      </c>
      <c r="DI1049" s="0" t="s">
        <v>155</v>
      </c>
      <c r="DJ1049" s="0" t="s">
        <v>156</v>
      </c>
      <c r="DL1049" s="0" t="s">
        <v>155</v>
      </c>
      <c r="DM1049" s="0" t="s">
        <v>156</v>
      </c>
      <c r="DN1049" s="0" t="s">
        <v>155</v>
      </c>
      <c r="DO1049" s="0" t="s">
        <v>156</v>
      </c>
      <c r="DS1049" s="0" t="s">
        <v>145</v>
      </c>
      <c r="DU1049" s="0" t="s">
        <v>155</v>
      </c>
      <c r="DX1049" s="0" t="s">
        <v>155</v>
      </c>
      <c r="EA1049" s="0" t="s">
        <v>155</v>
      </c>
      <c r="ED1049" s="0" t="s">
        <v>145</v>
      </c>
      <c r="EF1049" s="0" t="s">
        <v>155</v>
      </c>
      <c r="EH1049" s="0" t="s">
        <v>156</v>
      </c>
    </row>
    <row r="1050" customFormat="false" ht="15" hidden="false" customHeight="false" outlineLevel="0" collapsed="false">
      <c r="A1050" s="0" t="s">
        <v>5057</v>
      </c>
      <c r="B1050" s="0" t="n">
        <v>78</v>
      </c>
      <c r="C1050" s="0" t="n">
        <v>439287</v>
      </c>
      <c r="D1050" s="0" t="s">
        <v>5058</v>
      </c>
      <c r="E1050" s="0" t="s">
        <v>1183</v>
      </c>
      <c r="F1050" s="0" t="str">
        <f aca="false">CONCATENATE(D1050," ",LEFT(H1050,4),"T=",AU1050,"D=",AV1050,"R=",AW1050,"M=",AX1050,"L=",AY1050,"B=",AZ1050)</f>
        <v>MADDEN T=2D=0R=0M=0L=0B=0</v>
      </c>
      <c r="G1050" s="0" t="s">
        <v>141</v>
      </c>
      <c r="I1050" s="0" t="s">
        <v>5059</v>
      </c>
      <c r="J1050" s="0" t="s">
        <v>5060</v>
      </c>
      <c r="K1050" s="0" t="s">
        <v>182</v>
      </c>
      <c r="M1050" s="0" t="s">
        <v>5061</v>
      </c>
      <c r="N1050" s="0" t="str">
        <f aca="false">RIGHT(M1050,LEN(M1050)-FIND(" ",M1050))</f>
        <v>YOUNGSTOWN RD SE</v>
      </c>
      <c r="O1050" s="0" t="s">
        <v>2590</v>
      </c>
      <c r="P1050" s="0" t="s">
        <v>147</v>
      </c>
      <c r="Q1050" s="0" t="s">
        <v>148</v>
      </c>
      <c r="R1050" s="0" t="n">
        <v>44484</v>
      </c>
      <c r="AD1050" s="0" t="s">
        <v>149</v>
      </c>
      <c r="AE1050" s="0" t="s">
        <v>150</v>
      </c>
      <c r="AF1050" s="0" t="s">
        <v>151</v>
      </c>
      <c r="AH1050" s="0" t="n">
        <v>14</v>
      </c>
      <c r="AI1050" s="0" t="n">
        <v>11</v>
      </c>
      <c r="AN1050" s="0" t="s">
        <v>147</v>
      </c>
      <c r="AO1050" s="0" t="s">
        <v>4116</v>
      </c>
      <c r="AP1050" s="0" t="s">
        <v>4117</v>
      </c>
      <c r="AQ1050" s="0" t="n">
        <v>9</v>
      </c>
      <c r="AR1050" s="0" t="n">
        <v>64</v>
      </c>
      <c r="AS1050" s="0" t="n">
        <v>32</v>
      </c>
      <c r="AU1050" s="0" t="n">
        <f aca="false">COUNTA($BA$1050:$EH$1050)</f>
        <v>2</v>
      </c>
      <c r="AV1050" s="0" t="n">
        <f aca="false">COUNTIF($BA$1050:$EH$1050,"D")</f>
        <v>0</v>
      </c>
      <c r="AW1050" s="0" t="n">
        <f aca="false">COUNTIF($BA$1050:$EH$1050,"R")</f>
        <v>0</v>
      </c>
      <c r="AX1050" s="0" t="n">
        <f aca="false">IF(BN1050="D",1,0)+IF(BO1050="D",1,0)+IF(BT1050="D",1,0)+IF(BU1050="D",1,0)+IF(BW1050="D",1,0)+IF(CC1050="D",1,0)+IF(CD1050="D",1,0)+IF(CE1050="D",1,0)+IF(CF1050="D",1,0)+IF(CL1050="D",1,0)+IF(CM1050="D",1,0)+IF(CQ1050="D",1,0)+IF(CR1050="D",1,0)+IF(CS1050="D",1,0)+IF(CW1050="D",1,0)+IF(CX1050="D",1,0)+IF(DD1050="D",1,0)+IF(DE1050="D",1,0)+IF(DJ1050="D",1,0)+IF(DK1050="D",1,0)+IF(DO1050="D",1,0)+IF(DP1050="D",1,0)+IF(DQ1050="D",1,0)+IF(DW1050="D",1,0)+IF(DZ1050="D",1,0)+IF(EH1050="D",1,0)</f>
        <v>0</v>
      </c>
      <c r="AY1050" s="0" t="n">
        <f aca="false">IF(DJ1050&lt;&gt;"",1,0)+IF(DK1050&lt;&gt;"",1,0)+IF(DM1050&lt;&gt;"",1,0)+IF(DO1050&lt;&gt;"",1,0)+IF(DP1050&lt;&gt;"",1,0)+IF(DQ1050&lt;&gt;"",1,0)+IF(DS1050&lt;&gt;"",1,0)+IF(DT1050&lt;&gt;"",1,0)+IF(DV1050&lt;&gt;"",1,0)+IF(DW1050&lt;&gt;"",1,0)+IF(DX1050&lt;&gt;"",1,0)+IF(DY1050&lt;&gt;"",1,0)+IF(DZ1050&lt;&gt;"",1,0)+IF(EB1050&lt;&gt;"",1,0)+IF(EC1050&lt;&gt;"",1,0)+IF(ED1050&lt;&gt;"",1,0)+IF(EG1050&lt;&gt;"",1,0)+IF(EH1050&lt;&gt;"",1,0)</f>
        <v>0</v>
      </c>
      <c r="AZ1050" s="0" t="n">
        <f aca="false">IF(EH1050&lt;&gt;"",1,0)</f>
        <v>0</v>
      </c>
      <c r="BB1050" s="0" t="s">
        <v>154</v>
      </c>
      <c r="DL1050" s="0" t="s">
        <v>155</v>
      </c>
    </row>
    <row r="1051" customFormat="false" ht="15" hidden="false" customHeight="false" outlineLevel="0" collapsed="false">
      <c r="A1051" s="0" t="s">
        <v>5062</v>
      </c>
      <c r="B1051" s="0" t="n">
        <v>78</v>
      </c>
      <c r="C1051" s="0" t="n">
        <v>420754</v>
      </c>
      <c r="D1051" s="0" t="s">
        <v>1247</v>
      </c>
      <c r="E1051" s="0" t="s">
        <v>1557</v>
      </c>
      <c r="F1051" s="0" t="str">
        <f aca="false">CONCATENATE(D1051," ",LEFT(H1051,4),"T=",AU1051,"D=",AV1051,"R=",AW1051,"M=",AX1051,"L=",AY1051,"B=",AZ1051)</f>
        <v>ANDREWS JRT=11D=0R=0M=0L=0B=0</v>
      </c>
      <c r="G1051" s="0" t="s">
        <v>160</v>
      </c>
      <c r="H1051" s="0" t="s">
        <v>310</v>
      </c>
      <c r="I1051" s="0" t="s">
        <v>5063</v>
      </c>
      <c r="J1051" s="0" t="s">
        <v>3321</v>
      </c>
      <c r="K1051" s="0" t="s">
        <v>182</v>
      </c>
      <c r="M1051" s="0" t="s">
        <v>5064</v>
      </c>
      <c r="N1051" s="0" t="str">
        <f aca="false">RIGHT(M1051,LEN(M1051)-FIND(" ",M1051))</f>
        <v>KENMORE AVE SE</v>
      </c>
      <c r="P1051" s="0" t="s">
        <v>147</v>
      </c>
      <c r="Q1051" s="0" t="s">
        <v>148</v>
      </c>
      <c r="R1051" s="0" t="n">
        <v>44484</v>
      </c>
      <c r="AD1051" s="0" t="s">
        <v>149</v>
      </c>
      <c r="AE1051" s="0" t="s">
        <v>150</v>
      </c>
      <c r="AF1051" s="0" t="s">
        <v>151</v>
      </c>
      <c r="AH1051" s="0" t="n">
        <v>14</v>
      </c>
      <c r="AI1051" s="0" t="n">
        <v>11</v>
      </c>
      <c r="AN1051" s="0" t="s">
        <v>147</v>
      </c>
      <c r="AO1051" s="0" t="s">
        <v>4116</v>
      </c>
      <c r="AP1051" s="0" t="s">
        <v>4117</v>
      </c>
      <c r="AQ1051" s="0" t="n">
        <v>9</v>
      </c>
      <c r="AR1051" s="0" t="n">
        <v>64</v>
      </c>
      <c r="AS1051" s="0" t="n">
        <v>32</v>
      </c>
      <c r="AU1051" s="0" t="n">
        <f aca="false">COUNTA($BA$1051:$EH$1051)</f>
        <v>11</v>
      </c>
      <c r="AV1051" s="0" t="n">
        <f aca="false">COUNTIF($BA$1051:$EH$1051,"D")</f>
        <v>0</v>
      </c>
      <c r="AW1051" s="0" t="n">
        <f aca="false">COUNTIF($BA$1051:$EH$1051,"R")</f>
        <v>0</v>
      </c>
      <c r="AX1051" s="0" t="n">
        <f aca="false">IF(BN1051="D",1,0)+IF(BO1051="D",1,0)+IF(BT1051="D",1,0)+IF(BU1051="D",1,0)+IF(BW1051="D",1,0)+IF(CC1051="D",1,0)+IF(CD1051="D",1,0)+IF(CE1051="D",1,0)+IF(CF1051="D",1,0)+IF(CL1051="D",1,0)+IF(CM1051="D",1,0)+IF(CQ1051="D",1,0)+IF(CR1051="D",1,0)+IF(CS1051="D",1,0)+IF(CW1051="D",1,0)+IF(CX1051="D",1,0)+IF(DD1051="D",1,0)+IF(DE1051="D",1,0)+IF(DJ1051="D",1,0)+IF(DK1051="D",1,0)+IF(DO1051="D",1,0)+IF(DP1051="D",1,0)+IF(DQ1051="D",1,0)+IF(DW1051="D",1,0)+IF(DZ1051="D",1,0)+IF(EH1051="D",1,0)</f>
        <v>0</v>
      </c>
      <c r="AY1051" s="0" t="n">
        <f aca="false">IF(DJ1051&lt;&gt;"",1,0)+IF(DK1051&lt;&gt;"",1,0)+IF(DM1051&lt;&gt;"",1,0)+IF(DO1051&lt;&gt;"",1,0)+IF(DP1051&lt;&gt;"",1,0)+IF(DQ1051&lt;&gt;"",1,0)+IF(DS1051&lt;&gt;"",1,0)+IF(DT1051&lt;&gt;"",1,0)+IF(DV1051&lt;&gt;"",1,0)+IF(DW1051&lt;&gt;"",1,0)+IF(DX1051&lt;&gt;"",1,0)+IF(DY1051&lt;&gt;"",1,0)+IF(DZ1051&lt;&gt;"",1,0)+IF(EB1051&lt;&gt;"",1,0)+IF(EC1051&lt;&gt;"",1,0)+IF(ED1051&lt;&gt;"",1,0)+IF(EG1051&lt;&gt;"",1,0)+IF(EH1051&lt;&gt;"",1,0)</f>
        <v>0</v>
      </c>
      <c r="AZ1051" s="0" t="n">
        <f aca="false">IF(EH1051&lt;&gt;"",1,0)</f>
        <v>0</v>
      </c>
      <c r="BB1051" s="0" t="s">
        <v>154</v>
      </c>
      <c r="BC1051" s="0" t="s">
        <v>155</v>
      </c>
      <c r="BD1051" s="0" t="s">
        <v>155</v>
      </c>
      <c r="BE1051" s="0" t="s">
        <v>155</v>
      </c>
      <c r="BH1051" s="0" t="s">
        <v>155</v>
      </c>
      <c r="BJ1051" s="0" t="s">
        <v>155</v>
      </c>
      <c r="BK1051" s="0" t="s">
        <v>155</v>
      </c>
      <c r="BL1051" s="0" t="s">
        <v>155</v>
      </c>
      <c r="DC1051" s="0" t="s">
        <v>155</v>
      </c>
      <c r="DI1051" s="0" t="s">
        <v>155</v>
      </c>
      <c r="DN1051" s="0" t="s">
        <v>155</v>
      </c>
    </row>
    <row r="1052" customFormat="false" ht="15" hidden="false" customHeight="false" outlineLevel="0" collapsed="false">
      <c r="A1052" s="0" t="s">
        <v>5065</v>
      </c>
      <c r="B1052" s="0" t="n">
        <v>78</v>
      </c>
      <c r="C1052" s="0" t="n">
        <v>250940</v>
      </c>
      <c r="D1052" s="0" t="s">
        <v>599</v>
      </c>
      <c r="E1052" s="0" t="s">
        <v>5066</v>
      </c>
      <c r="F1052" s="0" t="str">
        <f aca="false">CONCATENATE(D1052," ",LEFT(H1052,4),"T=",AU1052,"D=",AV1052,"R=",AW1052,"M=",AX1052,"L=",AY1052,"B=",AZ1052)</f>
        <v>JONES T=8D=2R=0M=1L=0B=0</v>
      </c>
      <c r="I1052" s="0" t="s">
        <v>5067</v>
      </c>
      <c r="J1052" s="0" t="s">
        <v>5068</v>
      </c>
      <c r="K1052" s="0" t="s">
        <v>182</v>
      </c>
      <c r="M1052" s="0" t="s">
        <v>4114</v>
      </c>
      <c r="N1052" s="0" t="str">
        <f aca="false">RIGHT(M1052,LEN(M1052)-FIND(" ",M1052))</f>
        <v>ARBOR AVE SE</v>
      </c>
      <c r="O1052" s="0" t="s">
        <v>5069</v>
      </c>
      <c r="P1052" s="0" t="s">
        <v>147</v>
      </c>
      <c r="Q1052" s="0" t="s">
        <v>148</v>
      </c>
      <c r="R1052" s="0" t="n">
        <v>44484</v>
      </c>
      <c r="AD1052" s="0" t="s">
        <v>149</v>
      </c>
      <c r="AE1052" s="0" t="s">
        <v>150</v>
      </c>
      <c r="AF1052" s="0" t="s">
        <v>151</v>
      </c>
      <c r="AH1052" s="0" t="n">
        <v>14</v>
      </c>
      <c r="AI1052" s="0" t="n">
        <v>11</v>
      </c>
      <c r="AN1052" s="0" t="s">
        <v>147</v>
      </c>
      <c r="AO1052" s="0" t="s">
        <v>4116</v>
      </c>
      <c r="AP1052" s="0" t="s">
        <v>4117</v>
      </c>
      <c r="AQ1052" s="0" t="n">
        <v>9</v>
      </c>
      <c r="AR1052" s="0" t="n">
        <v>64</v>
      </c>
      <c r="AS1052" s="0" t="n">
        <v>32</v>
      </c>
      <c r="AU1052" s="0" t="n">
        <f aca="false">COUNTA($BA$1052:$EH$1052)</f>
        <v>8</v>
      </c>
      <c r="AV1052" s="0" t="n">
        <f aca="false">COUNTIF($BA$1052:$EH$1052,"D")</f>
        <v>2</v>
      </c>
      <c r="AW1052" s="0" t="n">
        <f aca="false">COUNTIF($BA$1052:$EH$1052,"R")</f>
        <v>0</v>
      </c>
      <c r="AX1052" s="0" t="n">
        <f aca="false">IF(BN1052="D",1,0)+IF(BO1052="D",1,0)+IF(BT1052="D",1,0)+IF(BU1052="D",1,0)+IF(BW1052="D",1,0)+IF(CC1052="D",1,0)+IF(CD1052="D",1,0)+IF(CE1052="D",1,0)+IF(CF1052="D",1,0)+IF(CL1052="D",1,0)+IF(CM1052="D",1,0)+IF(CQ1052="D",1,0)+IF(CR1052="D",1,0)+IF(CS1052="D",1,0)+IF(CW1052="D",1,0)+IF(CX1052="D",1,0)+IF(DD1052="D",1,0)+IF(DE1052="D",1,0)+IF(DJ1052="D",1,0)+IF(DK1052="D",1,0)+IF(DO1052="D",1,0)+IF(DP1052="D",1,0)+IF(DQ1052="D",1,0)+IF(DW1052="D",1,0)+IF(DZ1052="D",1,0)+IF(EH1052="D",1,0)</f>
        <v>1</v>
      </c>
      <c r="AY1052" s="0" t="n">
        <f aca="false">IF(DJ1052&lt;&gt;"",1,0)+IF(DK1052&lt;&gt;"",1,0)+IF(DM1052&lt;&gt;"",1,0)+IF(DO1052&lt;&gt;"",1,0)+IF(DP1052&lt;&gt;"",1,0)+IF(DQ1052&lt;&gt;"",1,0)+IF(DS1052&lt;&gt;"",1,0)+IF(DT1052&lt;&gt;"",1,0)+IF(DV1052&lt;&gt;"",1,0)+IF(DW1052&lt;&gt;"",1,0)+IF(DX1052&lt;&gt;"",1,0)+IF(DY1052&lt;&gt;"",1,0)+IF(DZ1052&lt;&gt;"",1,0)+IF(EB1052&lt;&gt;"",1,0)+IF(EC1052&lt;&gt;"",1,0)+IF(ED1052&lt;&gt;"",1,0)+IF(EG1052&lt;&gt;"",1,0)+IF(EH1052&lt;&gt;"",1,0)</f>
        <v>0</v>
      </c>
      <c r="AZ1052" s="0" t="n">
        <f aca="false">IF(EH1052&lt;&gt;"",1,0)</f>
        <v>0</v>
      </c>
      <c r="BB1052" s="0" t="s">
        <v>154</v>
      </c>
      <c r="BL1052" s="0" t="s">
        <v>155</v>
      </c>
      <c r="BP1052" s="0" t="s">
        <v>155</v>
      </c>
      <c r="BY1052" s="0" t="s">
        <v>156</v>
      </c>
      <c r="CA1052" s="0" t="s">
        <v>155</v>
      </c>
      <c r="CP1052" s="0" t="s">
        <v>155</v>
      </c>
      <c r="CQ1052" s="0" t="s">
        <v>156</v>
      </c>
      <c r="DC1052" s="0" t="s">
        <v>155</v>
      </c>
    </row>
    <row r="1053" customFormat="false" ht="15" hidden="false" customHeight="false" outlineLevel="0" collapsed="false">
      <c r="A1053" s="0" t="s">
        <v>5070</v>
      </c>
      <c r="B1053" s="0" t="n">
        <v>78</v>
      </c>
      <c r="C1053" s="0" t="n">
        <v>423203</v>
      </c>
      <c r="D1053" s="0" t="s">
        <v>1619</v>
      </c>
      <c r="E1053" s="0" t="s">
        <v>639</v>
      </c>
      <c r="F1053" s="0" t="str">
        <f aca="false">CONCATENATE(D1053," ",LEFT(H1053,4),"T=",AU1053,"D=",AV1053,"R=",AW1053,"M=",AX1053,"L=",AY1053,"B=",AZ1053)</f>
        <v>HARRIS T=1D=0R=0M=0L=0B=0</v>
      </c>
      <c r="G1053" s="0" t="s">
        <v>141</v>
      </c>
      <c r="I1053" s="0" t="s">
        <v>5071</v>
      </c>
      <c r="J1053" s="0" t="s">
        <v>5072</v>
      </c>
      <c r="K1053" s="0" t="s">
        <v>182</v>
      </c>
      <c r="M1053" s="0" t="s">
        <v>4891</v>
      </c>
      <c r="N1053" s="0" t="str">
        <f aca="false">RIGHT(M1053,LEN(M1053)-FIND(" ",M1053))</f>
        <v>WILLARD AVE SE</v>
      </c>
      <c r="P1053" s="0" t="s">
        <v>147</v>
      </c>
      <c r="Q1053" s="0" t="s">
        <v>148</v>
      </c>
      <c r="R1053" s="0" t="n">
        <v>44483</v>
      </c>
      <c r="AD1053" s="0" t="s">
        <v>149</v>
      </c>
      <c r="AE1053" s="0" t="s">
        <v>150</v>
      </c>
      <c r="AF1053" s="0" t="s">
        <v>151</v>
      </c>
      <c r="AH1053" s="0" t="n">
        <v>14</v>
      </c>
      <c r="AI1053" s="0" t="n">
        <v>11</v>
      </c>
      <c r="AN1053" s="0" t="s">
        <v>147</v>
      </c>
      <c r="AO1053" s="0" t="s">
        <v>4116</v>
      </c>
      <c r="AP1053" s="0" t="s">
        <v>4117</v>
      </c>
      <c r="AQ1053" s="0" t="n">
        <v>9</v>
      </c>
      <c r="AR1053" s="0" t="n">
        <v>64</v>
      </c>
      <c r="AS1053" s="0" t="n">
        <v>32</v>
      </c>
      <c r="AU1053" s="0" t="n">
        <f aca="false">COUNTA($BA$1053:$EH$1053)</f>
        <v>1</v>
      </c>
      <c r="AV1053" s="0" t="n">
        <f aca="false">COUNTIF($BA$1053:$EH$1053,"D")</f>
        <v>0</v>
      </c>
      <c r="AW1053" s="0" t="n">
        <f aca="false">COUNTIF($BA$1053:$EH$1053,"R")</f>
        <v>0</v>
      </c>
      <c r="AX1053" s="0" t="n">
        <f aca="false">IF(BN1053="D",1,0)+IF(BO1053="D",1,0)+IF(BT1053="D",1,0)+IF(BU1053="D",1,0)+IF(BW1053="D",1,0)+IF(CC1053="D",1,0)+IF(CD1053="D",1,0)+IF(CE1053="D",1,0)+IF(CF1053="D",1,0)+IF(CL1053="D",1,0)+IF(CM1053="D",1,0)+IF(CQ1053="D",1,0)+IF(CR1053="D",1,0)+IF(CS1053="D",1,0)+IF(CW1053="D",1,0)+IF(CX1053="D",1,0)+IF(DD1053="D",1,0)+IF(DE1053="D",1,0)+IF(DJ1053="D",1,0)+IF(DK1053="D",1,0)+IF(DO1053="D",1,0)+IF(DP1053="D",1,0)+IF(DQ1053="D",1,0)+IF(DW1053="D",1,0)+IF(DZ1053="D",1,0)+IF(EH1053="D",1,0)</f>
        <v>0</v>
      </c>
      <c r="AY1053" s="0" t="n">
        <f aca="false">IF(DJ1053&lt;&gt;"",1,0)+IF(DK1053&lt;&gt;"",1,0)+IF(DM1053&lt;&gt;"",1,0)+IF(DO1053&lt;&gt;"",1,0)+IF(DP1053&lt;&gt;"",1,0)+IF(DQ1053&lt;&gt;"",1,0)+IF(DS1053&lt;&gt;"",1,0)+IF(DT1053&lt;&gt;"",1,0)+IF(DV1053&lt;&gt;"",1,0)+IF(DW1053&lt;&gt;"",1,0)+IF(DX1053&lt;&gt;"",1,0)+IF(DY1053&lt;&gt;"",1,0)+IF(DZ1053&lt;&gt;"",1,0)+IF(EB1053&lt;&gt;"",1,0)+IF(EC1053&lt;&gt;"",1,0)+IF(ED1053&lt;&gt;"",1,0)+IF(EG1053&lt;&gt;"",1,0)+IF(EH1053&lt;&gt;"",1,0)</f>
        <v>0</v>
      </c>
      <c r="AZ1053" s="0" t="n">
        <f aca="false">IF(EH1053&lt;&gt;"",1,0)</f>
        <v>0</v>
      </c>
      <c r="BB1053" s="0" t="s">
        <v>154</v>
      </c>
    </row>
    <row r="1054" customFormat="false" ht="15" hidden="false" customHeight="false" outlineLevel="0" collapsed="false">
      <c r="A1054" s="0" t="s">
        <v>5073</v>
      </c>
      <c r="B1054" s="0" t="n">
        <v>78</v>
      </c>
      <c r="C1054" s="0" t="n">
        <v>452127</v>
      </c>
      <c r="D1054" s="0" t="s">
        <v>5074</v>
      </c>
      <c r="E1054" s="0" t="s">
        <v>5075</v>
      </c>
      <c r="F1054" s="0" t="str">
        <f aca="false">CONCATENATE(D1054," ",LEFT(H1054,4),"T=",AU1054,"D=",AV1054,"R=",AW1054,"M=",AX1054,"L=",AY1054,"B=",AZ1054)</f>
        <v>GALBINCEA T=9D=1R=0M=0L=1B=0</v>
      </c>
      <c r="G1054" s="0" t="s">
        <v>141</v>
      </c>
      <c r="I1054" s="0" t="s">
        <v>5076</v>
      </c>
      <c r="J1054" s="0" t="s">
        <v>5077</v>
      </c>
      <c r="K1054" s="0" t="s">
        <v>144</v>
      </c>
      <c r="M1054" s="0" t="s">
        <v>5078</v>
      </c>
      <c r="N1054" s="0" t="str">
        <f aca="false">RIGHT(M1054,LEN(M1054)-FIND(" ",M1054))</f>
        <v>WILLARD AVE SE</v>
      </c>
      <c r="P1054" s="0" t="s">
        <v>147</v>
      </c>
      <c r="Q1054" s="0" t="s">
        <v>148</v>
      </c>
      <c r="R1054" s="0" t="n">
        <v>44483</v>
      </c>
      <c r="AD1054" s="0" t="s">
        <v>149</v>
      </c>
      <c r="AE1054" s="0" t="s">
        <v>150</v>
      </c>
      <c r="AF1054" s="0" t="s">
        <v>151</v>
      </c>
      <c r="AH1054" s="0" t="n">
        <v>14</v>
      </c>
      <c r="AI1054" s="0" t="n">
        <v>11</v>
      </c>
      <c r="AN1054" s="0" t="s">
        <v>147</v>
      </c>
      <c r="AO1054" s="0" t="s">
        <v>4116</v>
      </c>
      <c r="AP1054" s="0" t="s">
        <v>4117</v>
      </c>
      <c r="AQ1054" s="0" t="n">
        <v>9</v>
      </c>
      <c r="AR1054" s="0" t="n">
        <v>64</v>
      </c>
      <c r="AS1054" s="0" t="n">
        <v>32</v>
      </c>
      <c r="AU1054" s="0" t="n">
        <f aca="false">COUNTA($BA$1054:$EH$1054)</f>
        <v>9</v>
      </c>
      <c r="AV1054" s="0" t="n">
        <f aca="false">COUNTIF($BA$1054:$EH$1054,"D")</f>
        <v>1</v>
      </c>
      <c r="AW1054" s="0" t="n">
        <f aca="false">COUNTIF($BA$1054:$EH$1054,"R")</f>
        <v>0</v>
      </c>
      <c r="AX1054" s="0" t="n">
        <f aca="false">IF(BN1054="D",1,0)+IF(BO1054="D",1,0)+IF(BT1054="D",1,0)+IF(BU1054="D",1,0)+IF(BW1054="D",1,0)+IF(CC1054="D",1,0)+IF(CD1054="D",1,0)+IF(CE1054="D",1,0)+IF(CF1054="D",1,0)+IF(CL1054="D",1,0)+IF(CM1054="D",1,0)+IF(CQ1054="D",1,0)+IF(CR1054="D",1,0)+IF(CS1054="D",1,0)+IF(CW1054="D",1,0)+IF(CX1054="D",1,0)+IF(DD1054="D",1,0)+IF(DE1054="D",1,0)+IF(DJ1054="D",1,0)+IF(DK1054="D",1,0)+IF(DO1054="D",1,0)+IF(DP1054="D",1,0)+IF(DQ1054="D",1,0)+IF(DW1054="D",1,0)+IF(DZ1054="D",1,0)+IF(EH1054="D",1,0)</f>
        <v>0</v>
      </c>
      <c r="AY1054" s="0" t="n">
        <f aca="false">IF(DJ1054&lt;&gt;"",1,0)+IF(DK1054&lt;&gt;"",1,0)+IF(DM1054&lt;&gt;"",1,0)+IF(DO1054&lt;&gt;"",1,0)+IF(DP1054&lt;&gt;"",1,0)+IF(DQ1054&lt;&gt;"",1,0)+IF(DS1054&lt;&gt;"",1,0)+IF(DT1054&lt;&gt;"",1,0)+IF(DV1054&lt;&gt;"",1,0)+IF(DW1054&lt;&gt;"",1,0)+IF(DX1054&lt;&gt;"",1,0)+IF(DY1054&lt;&gt;"",1,0)+IF(DZ1054&lt;&gt;"",1,0)+IF(EB1054&lt;&gt;"",1,0)+IF(EC1054&lt;&gt;"",1,0)+IF(ED1054&lt;&gt;"",1,0)+IF(EG1054&lt;&gt;"",1,0)+IF(EH1054&lt;&gt;"",1,0)</f>
        <v>1</v>
      </c>
      <c r="AZ1054" s="0" t="n">
        <f aca="false">IF(EH1054&lt;&gt;"",1,0)</f>
        <v>0</v>
      </c>
      <c r="BB1054" s="0" t="s">
        <v>154</v>
      </c>
      <c r="BP1054" s="0" t="s">
        <v>155</v>
      </c>
      <c r="BS1054" s="0" t="s">
        <v>155</v>
      </c>
      <c r="BY1054" s="0" t="s">
        <v>156</v>
      </c>
      <c r="CA1054" s="0" t="s">
        <v>155</v>
      </c>
      <c r="DN1054" s="0" t="s">
        <v>155</v>
      </c>
      <c r="DU1054" s="0" t="s">
        <v>155</v>
      </c>
      <c r="DX1054" s="0" t="s">
        <v>155</v>
      </c>
      <c r="EF1054" s="0" t="s">
        <v>155</v>
      </c>
    </row>
    <row r="1055" customFormat="false" ht="15" hidden="false" customHeight="false" outlineLevel="0" collapsed="false">
      <c r="A1055" s="0" t="s">
        <v>5079</v>
      </c>
      <c r="B1055" s="0" t="n">
        <v>78</v>
      </c>
      <c r="C1055" s="0" t="n">
        <v>174155</v>
      </c>
      <c r="D1055" s="0" t="s">
        <v>5080</v>
      </c>
      <c r="E1055" s="0" t="s">
        <v>483</v>
      </c>
      <c r="F1055" s="0" t="str">
        <f aca="false">CONCATENATE(D1055," ",LEFT(H1055,4),"T=",AU1055,"D=",AV1055,"R=",AW1055,"M=",AX1055,"L=",AY1055,"B=",AZ1055)</f>
        <v>UCHRINSCKO T=14D=1R=0M=0L=0B=0</v>
      </c>
      <c r="G1055" s="0" t="s">
        <v>160</v>
      </c>
      <c r="I1055" s="0" t="s">
        <v>5081</v>
      </c>
      <c r="J1055" s="0" t="s">
        <v>874</v>
      </c>
      <c r="K1055" s="0" t="s">
        <v>182</v>
      </c>
      <c r="M1055" s="0" t="s">
        <v>5082</v>
      </c>
      <c r="N1055" s="0" t="str">
        <f aca="false">RIGHT(M1055,LEN(M1055)-FIND(" ",M1055))</f>
        <v>GRANDVIEW ST SE</v>
      </c>
      <c r="P1055" s="0" t="s">
        <v>147</v>
      </c>
      <c r="Q1055" s="0" t="s">
        <v>148</v>
      </c>
      <c r="R1055" s="0" t="n">
        <v>44483</v>
      </c>
      <c r="AD1055" s="0" t="s">
        <v>149</v>
      </c>
      <c r="AE1055" s="0" t="s">
        <v>150</v>
      </c>
      <c r="AF1055" s="0" t="s">
        <v>151</v>
      </c>
      <c r="AH1055" s="0" t="n">
        <v>14</v>
      </c>
      <c r="AI1055" s="0" t="n">
        <v>11</v>
      </c>
      <c r="AN1055" s="0" t="s">
        <v>147</v>
      </c>
      <c r="AO1055" s="0" t="s">
        <v>4116</v>
      </c>
      <c r="AP1055" s="0" t="s">
        <v>4117</v>
      </c>
      <c r="AQ1055" s="0" t="n">
        <v>9</v>
      </c>
      <c r="AR1055" s="0" t="n">
        <v>64</v>
      </c>
      <c r="AS1055" s="0" t="n">
        <v>32</v>
      </c>
      <c r="AU1055" s="0" t="n">
        <f aca="false">COUNTA($BA$1055:$EH$1055)</f>
        <v>14</v>
      </c>
      <c r="AV1055" s="0" t="n">
        <f aca="false">COUNTIF($BA$1055:$EH$1055,"D")</f>
        <v>1</v>
      </c>
      <c r="AW1055" s="0" t="n">
        <f aca="false">COUNTIF($BA$1055:$EH$1055,"R")</f>
        <v>0</v>
      </c>
      <c r="AX1055" s="0" t="n">
        <f aca="false">IF(BN1055="D",1,0)+IF(BO1055="D",1,0)+IF(BT1055="D",1,0)+IF(BU1055="D",1,0)+IF(BW1055="D",1,0)+IF(CC1055="D",1,0)+IF(CD1055="D",1,0)+IF(CE1055="D",1,0)+IF(CF1055="D",1,0)+IF(CL1055="D",1,0)+IF(CM1055="D",1,0)+IF(CQ1055="D",1,0)+IF(CR1055="D",1,0)+IF(CS1055="D",1,0)+IF(CW1055="D",1,0)+IF(CX1055="D",1,0)+IF(DD1055="D",1,0)+IF(DE1055="D",1,0)+IF(DJ1055="D",1,0)+IF(DK1055="D",1,0)+IF(DO1055="D",1,0)+IF(DP1055="D",1,0)+IF(DQ1055="D",1,0)+IF(DW1055="D",1,0)+IF(DZ1055="D",1,0)+IF(EH1055="D",1,0)</f>
        <v>0</v>
      </c>
      <c r="AY1055" s="0" t="n">
        <f aca="false">IF(DJ1055&lt;&gt;"",1,0)+IF(DK1055&lt;&gt;"",1,0)+IF(DM1055&lt;&gt;"",1,0)+IF(DO1055&lt;&gt;"",1,0)+IF(DP1055&lt;&gt;"",1,0)+IF(DQ1055&lt;&gt;"",1,0)+IF(DS1055&lt;&gt;"",1,0)+IF(DT1055&lt;&gt;"",1,0)+IF(DV1055&lt;&gt;"",1,0)+IF(DW1055&lt;&gt;"",1,0)+IF(DX1055&lt;&gt;"",1,0)+IF(DY1055&lt;&gt;"",1,0)+IF(DZ1055&lt;&gt;"",1,0)+IF(EB1055&lt;&gt;"",1,0)+IF(EC1055&lt;&gt;"",1,0)+IF(ED1055&lt;&gt;"",1,0)+IF(EG1055&lt;&gt;"",1,0)+IF(EH1055&lt;&gt;"",1,0)</f>
        <v>0</v>
      </c>
      <c r="AZ1055" s="0" t="n">
        <f aca="false">IF(EH1055&lt;&gt;"",1,0)</f>
        <v>0</v>
      </c>
      <c r="BB1055" s="0" t="s">
        <v>154</v>
      </c>
      <c r="BC1055" s="0" t="s">
        <v>155</v>
      </c>
      <c r="BD1055" s="0" t="s">
        <v>155</v>
      </c>
      <c r="BF1055" s="0" t="s">
        <v>155</v>
      </c>
      <c r="BG1055" s="0" t="s">
        <v>155</v>
      </c>
      <c r="BH1055" s="0" t="s">
        <v>155</v>
      </c>
      <c r="BY1055" s="0" t="s">
        <v>156</v>
      </c>
      <c r="CA1055" s="0" t="s">
        <v>155</v>
      </c>
      <c r="CG1055" s="0" t="s">
        <v>155</v>
      </c>
      <c r="CK1055" s="0" t="s">
        <v>155</v>
      </c>
      <c r="CN1055" s="0" t="s">
        <v>155</v>
      </c>
      <c r="CP1055" s="0" t="s">
        <v>155</v>
      </c>
      <c r="DC1055" s="0" t="s">
        <v>155</v>
      </c>
      <c r="DN1055" s="0" t="s">
        <v>155</v>
      </c>
    </row>
    <row r="1056" customFormat="false" ht="15" hidden="false" customHeight="false" outlineLevel="0" collapsed="false">
      <c r="A1056" s="0" t="s">
        <v>5083</v>
      </c>
      <c r="B1056" s="0" t="n">
        <v>78</v>
      </c>
      <c r="C1056" s="0" t="n">
        <v>455829</v>
      </c>
      <c r="D1056" s="0" t="s">
        <v>5084</v>
      </c>
      <c r="E1056" s="0" t="s">
        <v>554</v>
      </c>
      <c r="F1056" s="0" t="str">
        <f aca="false">CONCATENATE(D1056," ",LEFT(H1056,4),"T=",AU1056,"D=",AV1056,"R=",AW1056,"M=",AX1056,"L=",AY1056,"B=",AZ1056)</f>
        <v>MCMULLIN T=5D=1R=0M=0L=0B=0</v>
      </c>
      <c r="G1056" s="0" t="s">
        <v>141</v>
      </c>
      <c r="I1056" s="0" t="s">
        <v>5085</v>
      </c>
      <c r="J1056" s="0" t="s">
        <v>5086</v>
      </c>
      <c r="K1056" s="0" t="s">
        <v>182</v>
      </c>
      <c r="M1056" s="0" t="s">
        <v>5087</v>
      </c>
      <c r="N1056" s="0" t="str">
        <f aca="false">RIGHT(M1056,LEN(M1056)-FIND(" ",M1056))</f>
        <v>HAZELWOOD AVE SE</v>
      </c>
      <c r="P1056" s="0" t="s">
        <v>147</v>
      </c>
      <c r="Q1056" s="0" t="s">
        <v>148</v>
      </c>
      <c r="R1056" s="0" t="n">
        <v>44483</v>
      </c>
      <c r="AD1056" s="0" t="s">
        <v>149</v>
      </c>
      <c r="AE1056" s="0" t="s">
        <v>150</v>
      </c>
      <c r="AF1056" s="0" t="s">
        <v>151</v>
      </c>
      <c r="AH1056" s="0" t="n">
        <v>14</v>
      </c>
      <c r="AI1056" s="0" t="n">
        <v>11</v>
      </c>
      <c r="AN1056" s="0" t="s">
        <v>147</v>
      </c>
      <c r="AO1056" s="0" t="s">
        <v>4116</v>
      </c>
      <c r="AP1056" s="0" t="s">
        <v>4117</v>
      </c>
      <c r="AQ1056" s="0" t="n">
        <v>9</v>
      </c>
      <c r="AR1056" s="0" t="n">
        <v>64</v>
      </c>
      <c r="AS1056" s="0" t="n">
        <v>32</v>
      </c>
      <c r="AU1056" s="0" t="n">
        <f aca="false">COUNTA($BA$1056:$EH$1056)</f>
        <v>5</v>
      </c>
      <c r="AV1056" s="0" t="n">
        <f aca="false">COUNTIF($BA$1056:$EH$1056,"D")</f>
        <v>1</v>
      </c>
      <c r="AW1056" s="0" t="n">
        <f aca="false">COUNTIF($BA$1056:$EH$1056,"R")</f>
        <v>0</v>
      </c>
      <c r="AX1056" s="0" t="n">
        <f aca="false">IF(BN1056="D",1,0)+IF(BO1056="D",1,0)+IF(BT1056="D",1,0)+IF(BU1056="D",1,0)+IF(BW1056="D",1,0)+IF(CC1056="D",1,0)+IF(CD1056="D",1,0)+IF(CE1056="D",1,0)+IF(CF1056="D",1,0)+IF(CL1056="D",1,0)+IF(CM1056="D",1,0)+IF(CQ1056="D",1,0)+IF(CR1056="D",1,0)+IF(CS1056="D",1,0)+IF(CW1056="D",1,0)+IF(CX1056="D",1,0)+IF(DD1056="D",1,0)+IF(DE1056="D",1,0)+IF(DJ1056="D",1,0)+IF(DK1056="D",1,0)+IF(DO1056="D",1,0)+IF(DP1056="D",1,0)+IF(DQ1056="D",1,0)+IF(DW1056="D",1,0)+IF(DZ1056="D",1,0)+IF(EH1056="D",1,0)</f>
        <v>0</v>
      </c>
      <c r="AY1056" s="0" t="n">
        <f aca="false">IF(DJ1056&lt;&gt;"",1,0)+IF(DK1056&lt;&gt;"",1,0)+IF(DM1056&lt;&gt;"",1,0)+IF(DO1056&lt;&gt;"",1,0)+IF(DP1056&lt;&gt;"",1,0)+IF(DQ1056&lt;&gt;"",1,0)+IF(DS1056&lt;&gt;"",1,0)+IF(DT1056&lt;&gt;"",1,0)+IF(DV1056&lt;&gt;"",1,0)+IF(DW1056&lt;&gt;"",1,0)+IF(DX1056&lt;&gt;"",1,0)+IF(DY1056&lt;&gt;"",1,0)+IF(DZ1056&lt;&gt;"",1,0)+IF(EB1056&lt;&gt;"",1,0)+IF(EC1056&lt;&gt;"",1,0)+IF(ED1056&lt;&gt;"",1,0)+IF(EG1056&lt;&gt;"",1,0)+IF(EH1056&lt;&gt;"",1,0)</f>
        <v>0</v>
      </c>
      <c r="AZ1056" s="0" t="n">
        <f aca="false">IF(EH1056&lt;&gt;"",1,0)</f>
        <v>0</v>
      </c>
      <c r="BB1056" s="0" t="s">
        <v>154</v>
      </c>
      <c r="BC1056" s="0" t="s">
        <v>155</v>
      </c>
      <c r="BF1056" s="0" t="s">
        <v>155</v>
      </c>
      <c r="BL1056" s="0" t="s">
        <v>155</v>
      </c>
      <c r="BY1056" s="0" t="s">
        <v>156</v>
      </c>
    </row>
    <row r="1057" customFormat="false" ht="15" hidden="false" customHeight="false" outlineLevel="0" collapsed="false">
      <c r="A1057" s="0" t="s">
        <v>5088</v>
      </c>
      <c r="B1057" s="0" t="n">
        <v>78</v>
      </c>
      <c r="C1057" s="0" t="n">
        <v>393543</v>
      </c>
      <c r="D1057" s="0" t="s">
        <v>5089</v>
      </c>
      <c r="E1057" s="0" t="s">
        <v>140</v>
      </c>
      <c r="F1057" s="0" t="str">
        <f aca="false">CONCATENATE(D1057," ",LEFT(H1057,4),"T=",AU1057,"D=",AV1057,"R=",AW1057,"M=",AX1057,"L=",AY1057,"B=",AZ1057)</f>
        <v>WILLIS T=4D=0R=0M=0L=0B=0</v>
      </c>
      <c r="G1057" s="0" t="s">
        <v>5090</v>
      </c>
      <c r="I1057" s="0" t="s">
        <v>5091</v>
      </c>
      <c r="J1057" s="0" t="s">
        <v>5092</v>
      </c>
      <c r="K1057" s="0" t="s">
        <v>182</v>
      </c>
      <c r="M1057" s="0" t="s">
        <v>5093</v>
      </c>
      <c r="N1057" s="0" t="str">
        <f aca="false">RIGHT(M1057,LEN(M1057)-FIND(" ",M1057))</f>
        <v>PERKINSWOOD BLVD SE</v>
      </c>
      <c r="O1057" s="0" t="s">
        <v>5094</v>
      </c>
      <c r="P1057" s="0" t="s">
        <v>147</v>
      </c>
      <c r="Q1057" s="0" t="s">
        <v>148</v>
      </c>
      <c r="R1057" s="0" t="n">
        <v>44483</v>
      </c>
      <c r="AD1057" s="0" t="s">
        <v>149</v>
      </c>
      <c r="AE1057" s="0" t="s">
        <v>150</v>
      </c>
      <c r="AF1057" s="0" t="s">
        <v>151</v>
      </c>
      <c r="AH1057" s="0" t="n">
        <v>14</v>
      </c>
      <c r="AI1057" s="0" t="n">
        <v>11</v>
      </c>
      <c r="AN1057" s="0" t="s">
        <v>147</v>
      </c>
      <c r="AO1057" s="0" t="s">
        <v>4116</v>
      </c>
      <c r="AP1057" s="0" t="s">
        <v>4117</v>
      </c>
      <c r="AQ1057" s="0" t="n">
        <v>9</v>
      </c>
      <c r="AR1057" s="0" t="n">
        <v>64</v>
      </c>
      <c r="AS1057" s="0" t="n">
        <v>32</v>
      </c>
      <c r="AU1057" s="0" t="n">
        <f aca="false">COUNTA($BA$1057:$EH$1057)</f>
        <v>4</v>
      </c>
      <c r="AV1057" s="0" t="n">
        <f aca="false">COUNTIF($BA$1057:$EH$1057,"D")</f>
        <v>0</v>
      </c>
      <c r="AW1057" s="0" t="n">
        <f aca="false">COUNTIF($BA$1057:$EH$1057,"R")</f>
        <v>0</v>
      </c>
      <c r="AX1057" s="0" t="n">
        <f aca="false">IF(BN1057="D",1,0)+IF(BO1057="D",1,0)+IF(BT1057="D",1,0)+IF(BU1057="D",1,0)+IF(BW1057="D",1,0)+IF(CC1057="D",1,0)+IF(CD1057="D",1,0)+IF(CE1057="D",1,0)+IF(CF1057="D",1,0)+IF(CL1057="D",1,0)+IF(CM1057="D",1,0)+IF(CQ1057="D",1,0)+IF(CR1057="D",1,0)+IF(CS1057="D",1,0)+IF(CW1057="D",1,0)+IF(CX1057="D",1,0)+IF(DD1057="D",1,0)+IF(DE1057="D",1,0)+IF(DJ1057="D",1,0)+IF(DK1057="D",1,0)+IF(DO1057="D",1,0)+IF(DP1057="D",1,0)+IF(DQ1057="D",1,0)+IF(DW1057="D",1,0)+IF(DZ1057="D",1,0)+IF(EH1057="D",1,0)</f>
        <v>0</v>
      </c>
      <c r="AY1057" s="0" t="n">
        <f aca="false">IF(DJ1057&lt;&gt;"",1,0)+IF(DK1057&lt;&gt;"",1,0)+IF(DM1057&lt;&gt;"",1,0)+IF(DO1057&lt;&gt;"",1,0)+IF(DP1057&lt;&gt;"",1,0)+IF(DQ1057&lt;&gt;"",1,0)+IF(DS1057&lt;&gt;"",1,0)+IF(DT1057&lt;&gt;"",1,0)+IF(DV1057&lt;&gt;"",1,0)+IF(DW1057&lt;&gt;"",1,0)+IF(DX1057&lt;&gt;"",1,0)+IF(DY1057&lt;&gt;"",1,0)+IF(DZ1057&lt;&gt;"",1,0)+IF(EB1057&lt;&gt;"",1,0)+IF(EC1057&lt;&gt;"",1,0)+IF(ED1057&lt;&gt;"",1,0)+IF(EG1057&lt;&gt;"",1,0)+IF(EH1057&lt;&gt;"",1,0)</f>
        <v>0</v>
      </c>
      <c r="AZ1057" s="0" t="n">
        <f aca="false">IF(EH1057&lt;&gt;"",1,0)</f>
        <v>0</v>
      </c>
      <c r="BB1057" s="0" t="s">
        <v>154</v>
      </c>
      <c r="CP1057" s="0" t="s">
        <v>155</v>
      </c>
      <c r="DI1057" s="0" t="s">
        <v>155</v>
      </c>
      <c r="DN1057" s="0" t="s">
        <v>155</v>
      </c>
    </row>
    <row r="1058" customFormat="false" ht="15" hidden="false" customHeight="false" outlineLevel="0" collapsed="false">
      <c r="A1058" s="0" t="s">
        <v>5095</v>
      </c>
      <c r="B1058" s="0" t="n">
        <v>78</v>
      </c>
      <c r="C1058" s="0" t="n">
        <v>362623</v>
      </c>
      <c r="D1058" s="0" t="s">
        <v>5096</v>
      </c>
      <c r="E1058" s="0" t="s">
        <v>546</v>
      </c>
      <c r="F1058" s="0" t="str">
        <f aca="false">CONCATENATE(D1058," ",LEFT(H1058,4),"T=",AU1058,"D=",AV1058,"R=",AW1058,"M=",AX1058,"L=",AY1058,"B=",AZ1058)</f>
        <v>GOHLSTIN T=8D=0R=0M=0L=0B=0</v>
      </c>
      <c r="I1058" s="0" t="s">
        <v>5097</v>
      </c>
      <c r="J1058" s="0" t="s">
        <v>5098</v>
      </c>
      <c r="K1058" s="0" t="s">
        <v>144</v>
      </c>
      <c r="M1058" s="0" t="s">
        <v>5099</v>
      </c>
      <c r="N1058" s="0" t="str">
        <f aca="false">RIGHT(M1058,LEN(M1058)-FIND(" ",M1058))</f>
        <v>WILLARD AVE SE</v>
      </c>
      <c r="P1058" s="0" t="s">
        <v>147</v>
      </c>
      <c r="Q1058" s="0" t="s">
        <v>148</v>
      </c>
      <c r="R1058" s="0" t="n">
        <v>44484</v>
      </c>
      <c r="AD1058" s="0" t="s">
        <v>149</v>
      </c>
      <c r="AE1058" s="0" t="s">
        <v>150</v>
      </c>
      <c r="AF1058" s="0" t="s">
        <v>151</v>
      </c>
      <c r="AH1058" s="0" t="n">
        <v>14</v>
      </c>
      <c r="AI1058" s="0" t="n">
        <v>11</v>
      </c>
      <c r="AN1058" s="0" t="s">
        <v>147</v>
      </c>
      <c r="AO1058" s="0" t="s">
        <v>4116</v>
      </c>
      <c r="AP1058" s="0" t="s">
        <v>4117</v>
      </c>
      <c r="AQ1058" s="0" t="n">
        <v>9</v>
      </c>
      <c r="AR1058" s="0" t="n">
        <v>64</v>
      </c>
      <c r="AS1058" s="0" t="n">
        <v>32</v>
      </c>
      <c r="AU1058" s="0" t="n">
        <f aca="false">COUNTA($BA$1058:$EH$1058)</f>
        <v>8</v>
      </c>
      <c r="AV1058" s="0" t="n">
        <f aca="false">COUNTIF($BA$1058:$EH$1058,"D")</f>
        <v>0</v>
      </c>
      <c r="AW1058" s="0" t="n">
        <f aca="false">COUNTIF($BA$1058:$EH$1058,"R")</f>
        <v>0</v>
      </c>
      <c r="AX1058" s="0" t="n">
        <f aca="false">IF(BN1058="D",1,0)+IF(BO1058="D",1,0)+IF(BT1058="D",1,0)+IF(BU1058="D",1,0)+IF(BW1058="D",1,0)+IF(CC1058="D",1,0)+IF(CD1058="D",1,0)+IF(CE1058="D",1,0)+IF(CF1058="D",1,0)+IF(CL1058="D",1,0)+IF(CM1058="D",1,0)+IF(CQ1058="D",1,0)+IF(CR1058="D",1,0)+IF(CS1058="D",1,0)+IF(CW1058="D",1,0)+IF(CX1058="D",1,0)+IF(DD1058="D",1,0)+IF(DE1058="D",1,0)+IF(DJ1058="D",1,0)+IF(DK1058="D",1,0)+IF(DO1058="D",1,0)+IF(DP1058="D",1,0)+IF(DQ1058="D",1,0)+IF(DW1058="D",1,0)+IF(DZ1058="D",1,0)+IF(EH1058="D",1,0)</f>
        <v>0</v>
      </c>
      <c r="AY1058" s="0" t="n">
        <f aca="false">IF(DJ1058&lt;&gt;"",1,0)+IF(DK1058&lt;&gt;"",1,0)+IF(DM1058&lt;&gt;"",1,0)+IF(DO1058&lt;&gt;"",1,0)+IF(DP1058&lt;&gt;"",1,0)+IF(DQ1058&lt;&gt;"",1,0)+IF(DS1058&lt;&gt;"",1,0)+IF(DT1058&lt;&gt;"",1,0)+IF(DV1058&lt;&gt;"",1,0)+IF(DW1058&lt;&gt;"",1,0)+IF(DX1058&lt;&gt;"",1,0)+IF(DY1058&lt;&gt;"",1,0)+IF(DZ1058&lt;&gt;"",1,0)+IF(EB1058&lt;&gt;"",1,0)+IF(EC1058&lt;&gt;"",1,0)+IF(ED1058&lt;&gt;"",1,0)+IF(EG1058&lt;&gt;"",1,0)+IF(EH1058&lt;&gt;"",1,0)</f>
        <v>0</v>
      </c>
      <c r="AZ1058" s="0" t="n">
        <f aca="false">IF(EH1058&lt;&gt;"",1,0)</f>
        <v>0</v>
      </c>
      <c r="BB1058" s="0" t="s">
        <v>154</v>
      </c>
      <c r="BL1058" s="0" t="s">
        <v>155</v>
      </c>
      <c r="CP1058" s="0" t="s">
        <v>155</v>
      </c>
      <c r="CY1058" s="0" t="s">
        <v>155</v>
      </c>
      <c r="DC1058" s="0" t="s">
        <v>155</v>
      </c>
      <c r="DI1058" s="0" t="s">
        <v>155</v>
      </c>
      <c r="DN1058" s="0" t="s">
        <v>155</v>
      </c>
      <c r="EF1058" s="0" t="s">
        <v>155</v>
      </c>
    </row>
    <row r="1059" customFormat="false" ht="15" hidden="false" customHeight="false" outlineLevel="0" collapsed="false">
      <c r="A1059" s="0" t="s">
        <v>5100</v>
      </c>
      <c r="B1059" s="0" t="n">
        <v>78</v>
      </c>
      <c r="C1059" s="0" t="n">
        <v>437281</v>
      </c>
      <c r="D1059" s="0" t="s">
        <v>5101</v>
      </c>
      <c r="E1059" s="0" t="s">
        <v>247</v>
      </c>
      <c r="F1059" s="0" t="str">
        <f aca="false">CONCATENATE(D1059," ",LEFT(H1059,4),"T=",AU1059,"D=",AV1059,"R=",AW1059,"M=",AX1059,"L=",AY1059,"B=",AZ1059)</f>
        <v>DRURY T=2D=0R=0M=0L=0B=0</v>
      </c>
      <c r="G1059" s="0" t="s">
        <v>1965</v>
      </c>
      <c r="I1059" s="0" t="s">
        <v>5102</v>
      </c>
      <c r="J1059" s="0" t="s">
        <v>3626</v>
      </c>
      <c r="K1059" s="0" t="s">
        <v>182</v>
      </c>
      <c r="M1059" s="0" t="s">
        <v>5103</v>
      </c>
      <c r="N1059" s="0" t="str">
        <f aca="false">RIGHT(M1059,LEN(M1059)-FIND(" ",M1059))</f>
        <v>YOUNGSTOWN RD SE</v>
      </c>
      <c r="P1059" s="0" t="s">
        <v>147</v>
      </c>
      <c r="Q1059" s="0" t="s">
        <v>148</v>
      </c>
      <c r="R1059" s="0" t="n">
        <v>44484</v>
      </c>
      <c r="AD1059" s="0" t="s">
        <v>149</v>
      </c>
      <c r="AE1059" s="0" t="s">
        <v>150</v>
      </c>
      <c r="AF1059" s="0" t="s">
        <v>151</v>
      </c>
      <c r="AH1059" s="0" t="n">
        <v>14</v>
      </c>
      <c r="AI1059" s="0" t="n">
        <v>11</v>
      </c>
      <c r="AN1059" s="0" t="s">
        <v>147</v>
      </c>
      <c r="AO1059" s="0" t="s">
        <v>4116</v>
      </c>
      <c r="AP1059" s="0" t="s">
        <v>4117</v>
      </c>
      <c r="AQ1059" s="0" t="n">
        <v>9</v>
      </c>
      <c r="AR1059" s="0" t="n">
        <v>64</v>
      </c>
      <c r="AS1059" s="0" t="n">
        <v>32</v>
      </c>
      <c r="AU1059" s="0" t="n">
        <f aca="false">COUNTA($BA$1059:$EH$1059)</f>
        <v>2</v>
      </c>
      <c r="AV1059" s="0" t="n">
        <f aca="false">COUNTIF($BA$1059:$EH$1059,"D")</f>
        <v>0</v>
      </c>
      <c r="AW1059" s="0" t="n">
        <f aca="false">COUNTIF($BA$1059:$EH$1059,"R")</f>
        <v>0</v>
      </c>
      <c r="AX1059" s="0" t="n">
        <f aca="false">IF(BN1059="D",1,0)+IF(BO1059="D",1,0)+IF(BT1059="D",1,0)+IF(BU1059="D",1,0)+IF(BW1059="D",1,0)+IF(CC1059="D",1,0)+IF(CD1059="D",1,0)+IF(CE1059="D",1,0)+IF(CF1059="D",1,0)+IF(CL1059="D",1,0)+IF(CM1059="D",1,0)+IF(CQ1059="D",1,0)+IF(CR1059="D",1,0)+IF(CS1059="D",1,0)+IF(CW1059="D",1,0)+IF(CX1059="D",1,0)+IF(DD1059="D",1,0)+IF(DE1059="D",1,0)+IF(DJ1059="D",1,0)+IF(DK1059="D",1,0)+IF(DO1059="D",1,0)+IF(DP1059="D",1,0)+IF(DQ1059="D",1,0)+IF(DW1059="D",1,0)+IF(DZ1059="D",1,0)+IF(EH1059="D",1,0)</f>
        <v>0</v>
      </c>
      <c r="AY1059" s="0" t="n">
        <f aca="false">IF(DJ1059&lt;&gt;"",1,0)+IF(DK1059&lt;&gt;"",1,0)+IF(DM1059&lt;&gt;"",1,0)+IF(DO1059&lt;&gt;"",1,0)+IF(DP1059&lt;&gt;"",1,0)+IF(DQ1059&lt;&gt;"",1,0)+IF(DS1059&lt;&gt;"",1,0)+IF(DT1059&lt;&gt;"",1,0)+IF(DV1059&lt;&gt;"",1,0)+IF(DW1059&lt;&gt;"",1,0)+IF(DX1059&lt;&gt;"",1,0)+IF(DY1059&lt;&gt;"",1,0)+IF(DZ1059&lt;&gt;"",1,0)+IF(EB1059&lt;&gt;"",1,0)+IF(EC1059&lt;&gt;"",1,0)+IF(ED1059&lt;&gt;"",1,0)+IF(EG1059&lt;&gt;"",1,0)+IF(EH1059&lt;&gt;"",1,0)</f>
        <v>0</v>
      </c>
      <c r="AZ1059" s="0" t="n">
        <f aca="false">IF(EH1059&lt;&gt;"",1,0)</f>
        <v>0</v>
      </c>
      <c r="BB1059" s="0" t="s">
        <v>154</v>
      </c>
      <c r="CP1059" s="0" t="s">
        <v>155</v>
      </c>
    </row>
    <row r="1060" customFormat="false" ht="15" hidden="false" customHeight="false" outlineLevel="0" collapsed="false">
      <c r="A1060" s="0" t="s">
        <v>5104</v>
      </c>
      <c r="B1060" s="0" t="n">
        <v>78</v>
      </c>
      <c r="C1060" s="0" t="n">
        <v>390258</v>
      </c>
      <c r="D1060" s="0" t="s">
        <v>5105</v>
      </c>
      <c r="E1060" s="0" t="s">
        <v>5106</v>
      </c>
      <c r="F1060" s="0" t="str">
        <f aca="false">CONCATENATE(D1060," ",LEFT(H1060,4),"T=",AU1060,"D=",AV1060,"R=",AW1060,"M=",AX1060,"L=",AY1060,"B=",AZ1060)</f>
        <v>WARE T=25D=10R=0M=5L=6B=1</v>
      </c>
      <c r="G1060" s="0" t="s">
        <v>269</v>
      </c>
      <c r="I1060" s="0" t="s">
        <v>5107</v>
      </c>
      <c r="J1060" s="0" t="s">
        <v>5108</v>
      </c>
      <c r="K1060" s="0" t="s">
        <v>144</v>
      </c>
      <c r="L1060" s="0" t="s">
        <v>156</v>
      </c>
      <c r="M1060" s="0" t="s">
        <v>4114</v>
      </c>
      <c r="N1060" s="0" t="str">
        <f aca="false">RIGHT(M1060,LEN(M1060)-FIND(" ",M1060))</f>
        <v>ARBOR AVE SE</v>
      </c>
      <c r="O1060" s="0" t="s">
        <v>4713</v>
      </c>
      <c r="P1060" s="0" t="s">
        <v>147</v>
      </c>
      <c r="Q1060" s="0" t="s">
        <v>148</v>
      </c>
      <c r="R1060" s="0" t="n">
        <v>44484</v>
      </c>
      <c r="AD1060" s="0" t="s">
        <v>149</v>
      </c>
      <c r="AE1060" s="0" t="s">
        <v>150</v>
      </c>
      <c r="AF1060" s="0" t="s">
        <v>151</v>
      </c>
      <c r="AH1060" s="0" t="n">
        <v>14</v>
      </c>
      <c r="AI1060" s="0" t="n">
        <v>11</v>
      </c>
      <c r="AN1060" s="0" t="s">
        <v>147</v>
      </c>
      <c r="AO1060" s="0" t="s">
        <v>4116</v>
      </c>
      <c r="AP1060" s="0" t="s">
        <v>4117</v>
      </c>
      <c r="AQ1060" s="0" t="n">
        <v>9</v>
      </c>
      <c r="AR1060" s="0" t="n">
        <v>64</v>
      </c>
      <c r="AS1060" s="0" t="n">
        <v>32</v>
      </c>
      <c r="AU1060" s="0" t="n">
        <f aca="false">COUNTA($BA$1060:$EH$1060)</f>
        <v>25</v>
      </c>
      <c r="AV1060" s="0" t="n">
        <f aca="false">COUNTIF($BA$1060:$EH$1060,"D")</f>
        <v>10</v>
      </c>
      <c r="AW1060" s="0" t="n">
        <f aca="false">COUNTIF($BA$1060:$EH$1060,"R")</f>
        <v>0</v>
      </c>
      <c r="AX1060" s="0" t="n">
        <f aca="false">IF(BN1060="D",1,0)+IF(BO1060="D",1,0)+IF(BT1060="D",1,0)+IF(BU1060="D",1,0)+IF(BW1060="D",1,0)+IF(CC1060="D",1,0)+IF(CD1060="D",1,0)+IF(CE1060="D",1,0)+IF(CF1060="D",1,0)+IF(CL1060="D",1,0)+IF(CM1060="D",1,0)+IF(CQ1060="D",1,0)+IF(CR1060="D",1,0)+IF(CS1060="D",1,0)+IF(CW1060="D",1,0)+IF(CX1060="D",1,0)+IF(DD1060="D",1,0)+IF(DE1060="D",1,0)+IF(DJ1060="D",1,0)+IF(DK1060="D",1,0)+IF(DO1060="D",1,0)+IF(DP1060="D",1,0)+IF(DQ1060="D",1,0)+IF(DW1060="D",1,0)+IF(DZ1060="D",1,0)+IF(EH1060="D",1,0)</f>
        <v>5</v>
      </c>
      <c r="AY1060" s="0" t="n">
        <f aca="false">IF(DJ1060&lt;&gt;"",1,0)+IF(DK1060&lt;&gt;"",1,0)+IF(DM1060&lt;&gt;"",1,0)+IF(DO1060&lt;&gt;"",1,0)+IF(DP1060&lt;&gt;"",1,0)+IF(DQ1060&lt;&gt;"",1,0)+IF(DS1060&lt;&gt;"",1,0)+IF(DT1060&lt;&gt;"",1,0)+IF(DV1060&lt;&gt;"",1,0)+IF(DW1060&lt;&gt;"",1,0)+IF(DX1060&lt;&gt;"",1,0)+IF(DY1060&lt;&gt;"",1,0)+IF(DZ1060&lt;&gt;"",1,0)+IF(EB1060&lt;&gt;"",1,0)+IF(EC1060&lt;&gt;"",1,0)+IF(ED1060&lt;&gt;"",1,0)+IF(EG1060&lt;&gt;"",1,0)+IF(EH1060&lt;&gt;"",1,0)</f>
        <v>6</v>
      </c>
      <c r="AZ1060" s="0" t="n">
        <f aca="false">IF(EH1060&lt;&gt;"",1,0)</f>
        <v>1</v>
      </c>
      <c r="BB1060" s="0" t="s">
        <v>154</v>
      </c>
      <c r="CP1060" s="0" t="s">
        <v>155</v>
      </c>
      <c r="CT1060" s="0" t="s">
        <v>155</v>
      </c>
      <c r="CU1060" s="0" t="s">
        <v>156</v>
      </c>
      <c r="CV1060" s="0" t="s">
        <v>155</v>
      </c>
      <c r="CW1060" s="0" t="s">
        <v>156</v>
      </c>
      <c r="CY1060" s="0" t="s">
        <v>155</v>
      </c>
      <c r="CZ1060" s="0" t="s">
        <v>156</v>
      </c>
      <c r="DC1060" s="0" t="s">
        <v>155</v>
      </c>
      <c r="DD1060" s="0" t="s">
        <v>156</v>
      </c>
      <c r="DF1060" s="0" t="s">
        <v>155</v>
      </c>
      <c r="DG1060" s="0" t="s">
        <v>156</v>
      </c>
      <c r="DI1060" s="0" t="s">
        <v>155</v>
      </c>
      <c r="DJ1060" s="0" t="s">
        <v>156</v>
      </c>
      <c r="DL1060" s="0" t="s">
        <v>155</v>
      </c>
      <c r="DN1060" s="0" t="s">
        <v>155</v>
      </c>
      <c r="DR1060" s="0" t="s">
        <v>155</v>
      </c>
      <c r="DS1060" s="0" t="s">
        <v>156</v>
      </c>
      <c r="DU1060" s="0" t="s">
        <v>155</v>
      </c>
      <c r="DW1060" s="0" t="s">
        <v>156</v>
      </c>
      <c r="DX1060" s="0" t="s">
        <v>155</v>
      </c>
      <c r="EA1060" s="0" t="s">
        <v>155</v>
      </c>
      <c r="ED1060" s="0" t="s">
        <v>156</v>
      </c>
      <c r="EF1060" s="0" t="s">
        <v>155</v>
      </c>
      <c r="EH1060" s="0" t="s">
        <v>156</v>
      </c>
    </row>
    <row r="1061" customFormat="false" ht="15" hidden="false" customHeight="false" outlineLevel="0" collapsed="false">
      <c r="A1061" s="0" t="s">
        <v>5109</v>
      </c>
      <c r="B1061" s="0" t="n">
        <v>78</v>
      </c>
      <c r="C1061" s="0" t="n">
        <v>392842</v>
      </c>
      <c r="D1061" s="0" t="s">
        <v>1422</v>
      </c>
      <c r="E1061" s="0" t="s">
        <v>1749</v>
      </c>
      <c r="F1061" s="0" t="str">
        <f aca="false">CONCATENATE(D1061," ",LEFT(H1061,4),"T=",AU1061,"D=",AV1061,"R=",AW1061,"M=",AX1061,"L=",AY1061,"B=",AZ1061)</f>
        <v>WALKER T=5D=0R=0M=0L=0B=0</v>
      </c>
      <c r="G1061" s="0" t="s">
        <v>208</v>
      </c>
      <c r="I1061" s="0" t="s">
        <v>5110</v>
      </c>
      <c r="J1061" s="0" t="s">
        <v>965</v>
      </c>
      <c r="K1061" s="0" t="s">
        <v>144</v>
      </c>
      <c r="M1061" s="0" t="s">
        <v>5111</v>
      </c>
      <c r="N1061" s="0" t="str">
        <f aca="false">RIGHT(M1061,LEN(M1061)-FIND(" ",M1061))</f>
        <v>KENMORE AVE SE</v>
      </c>
      <c r="P1061" s="0" t="s">
        <v>147</v>
      </c>
      <c r="Q1061" s="0" t="s">
        <v>148</v>
      </c>
      <c r="R1061" s="0" t="n">
        <v>44484</v>
      </c>
      <c r="AD1061" s="0" t="s">
        <v>149</v>
      </c>
      <c r="AE1061" s="0" t="s">
        <v>150</v>
      </c>
      <c r="AF1061" s="0" t="s">
        <v>151</v>
      </c>
      <c r="AH1061" s="0" t="n">
        <v>14</v>
      </c>
      <c r="AI1061" s="0" t="n">
        <v>11</v>
      </c>
      <c r="AN1061" s="0" t="s">
        <v>147</v>
      </c>
      <c r="AO1061" s="0" t="s">
        <v>4116</v>
      </c>
      <c r="AP1061" s="0" t="s">
        <v>4117</v>
      </c>
      <c r="AQ1061" s="0" t="n">
        <v>9</v>
      </c>
      <c r="AR1061" s="0" t="n">
        <v>64</v>
      </c>
      <c r="AS1061" s="0" t="n">
        <v>32</v>
      </c>
      <c r="AU1061" s="0" t="n">
        <f aca="false">COUNTA($BA$1061:$EH$1061)</f>
        <v>5</v>
      </c>
      <c r="AV1061" s="0" t="n">
        <f aca="false">COUNTIF($BA$1061:$EH$1061,"D")</f>
        <v>0</v>
      </c>
      <c r="AW1061" s="0" t="n">
        <f aca="false">COUNTIF($BA$1061:$EH$1061,"R")</f>
        <v>0</v>
      </c>
      <c r="AX1061" s="0" t="n">
        <f aca="false">IF(BN1061="D",1,0)+IF(BO1061="D",1,0)+IF(BT1061="D",1,0)+IF(BU1061="D",1,0)+IF(BW1061="D",1,0)+IF(CC1061="D",1,0)+IF(CD1061="D",1,0)+IF(CE1061="D",1,0)+IF(CF1061="D",1,0)+IF(CL1061="D",1,0)+IF(CM1061="D",1,0)+IF(CQ1061="D",1,0)+IF(CR1061="D",1,0)+IF(CS1061="D",1,0)+IF(CW1061="D",1,0)+IF(CX1061="D",1,0)+IF(DD1061="D",1,0)+IF(DE1061="D",1,0)+IF(DJ1061="D",1,0)+IF(DK1061="D",1,0)+IF(DO1061="D",1,0)+IF(DP1061="D",1,0)+IF(DQ1061="D",1,0)+IF(DW1061="D",1,0)+IF(DZ1061="D",1,0)+IF(EH1061="D",1,0)</f>
        <v>0</v>
      </c>
      <c r="AY1061" s="0" t="n">
        <f aca="false">IF(DJ1061&lt;&gt;"",1,0)+IF(DK1061&lt;&gt;"",1,0)+IF(DM1061&lt;&gt;"",1,0)+IF(DO1061&lt;&gt;"",1,0)+IF(DP1061&lt;&gt;"",1,0)+IF(DQ1061&lt;&gt;"",1,0)+IF(DS1061&lt;&gt;"",1,0)+IF(DT1061&lt;&gt;"",1,0)+IF(DV1061&lt;&gt;"",1,0)+IF(DW1061&lt;&gt;"",1,0)+IF(DX1061&lt;&gt;"",1,0)+IF(DY1061&lt;&gt;"",1,0)+IF(DZ1061&lt;&gt;"",1,0)+IF(EB1061&lt;&gt;"",1,0)+IF(EC1061&lt;&gt;"",1,0)+IF(ED1061&lt;&gt;"",1,0)+IF(EG1061&lt;&gt;"",1,0)+IF(EH1061&lt;&gt;"",1,0)</f>
        <v>0</v>
      </c>
      <c r="AZ1061" s="0" t="n">
        <f aca="false">IF(EH1061&lt;&gt;"",1,0)</f>
        <v>0</v>
      </c>
      <c r="BB1061" s="0" t="s">
        <v>154</v>
      </c>
      <c r="CP1061" s="0" t="s">
        <v>155</v>
      </c>
      <c r="DC1061" s="0" t="s">
        <v>155</v>
      </c>
      <c r="DN1061" s="0" t="s">
        <v>155</v>
      </c>
      <c r="EF1061" s="0" t="s">
        <v>155</v>
      </c>
    </row>
    <row r="1062" customFormat="false" ht="15" hidden="false" customHeight="false" outlineLevel="0" collapsed="false">
      <c r="A1062" s="0" t="s">
        <v>5112</v>
      </c>
      <c r="B1062" s="0" t="n">
        <v>78</v>
      </c>
      <c r="C1062" s="0" t="n">
        <v>456474</v>
      </c>
      <c r="D1062" s="0" t="s">
        <v>5113</v>
      </c>
      <c r="E1062" s="0" t="s">
        <v>349</v>
      </c>
      <c r="F1062" s="0" t="str">
        <f aca="false">CONCATENATE(D1062," ",LEFT(H1062,4),"T=",AU1062,"D=",AV1062,"R=",AW1062,"M=",AX1062,"L=",AY1062,"B=",AZ1062)</f>
        <v>PUNTEL T=5D=0R=1M=0L=2B=0</v>
      </c>
      <c r="G1062" s="0" t="s">
        <v>284</v>
      </c>
      <c r="I1062" s="0" t="s">
        <v>5114</v>
      </c>
      <c r="J1062" s="0" t="s">
        <v>1897</v>
      </c>
      <c r="K1062" s="0" t="s">
        <v>144</v>
      </c>
      <c r="L1062" s="0" t="s">
        <v>145</v>
      </c>
      <c r="M1062" s="0" t="s">
        <v>5115</v>
      </c>
      <c r="N1062" s="0" t="str">
        <f aca="false">RIGHT(M1062,LEN(M1062)-FIND(" ",M1062))</f>
        <v>FRANCIS AVE SE</v>
      </c>
      <c r="P1062" s="0" t="s">
        <v>147</v>
      </c>
      <c r="Q1062" s="0" t="s">
        <v>148</v>
      </c>
      <c r="R1062" s="0" t="n">
        <v>44484</v>
      </c>
      <c r="AD1062" s="0" t="s">
        <v>149</v>
      </c>
      <c r="AE1062" s="0" t="s">
        <v>150</v>
      </c>
      <c r="AF1062" s="0" t="s">
        <v>151</v>
      </c>
      <c r="AH1062" s="0" t="n">
        <v>14</v>
      </c>
      <c r="AI1062" s="0" t="n">
        <v>11</v>
      </c>
      <c r="AN1062" s="0" t="s">
        <v>147</v>
      </c>
      <c r="AO1062" s="0" t="s">
        <v>4116</v>
      </c>
      <c r="AP1062" s="0" t="s">
        <v>4117</v>
      </c>
      <c r="AQ1062" s="0" t="n">
        <v>9</v>
      </c>
      <c r="AR1062" s="0" t="n">
        <v>64</v>
      </c>
      <c r="AS1062" s="0" t="n">
        <v>32</v>
      </c>
      <c r="AU1062" s="0" t="n">
        <f aca="false">COUNTA($BA$1062:$EH$1062)</f>
        <v>5</v>
      </c>
      <c r="AV1062" s="0" t="n">
        <f aca="false">COUNTIF($BA$1062:$EH$1062,"D")</f>
        <v>0</v>
      </c>
      <c r="AW1062" s="0" t="n">
        <f aca="false">COUNTIF($BA$1062:$EH$1062,"R")</f>
        <v>1</v>
      </c>
      <c r="AX1062" s="0" t="n">
        <f aca="false">IF(BN1062="D",1,0)+IF(BO1062="D",1,0)+IF(BT1062="D",1,0)+IF(BU1062="D",1,0)+IF(BW1062="D",1,0)+IF(CC1062="D",1,0)+IF(CD1062="D",1,0)+IF(CE1062="D",1,0)+IF(CF1062="D",1,0)+IF(CL1062="D",1,0)+IF(CM1062="D",1,0)+IF(CQ1062="D",1,0)+IF(CR1062="D",1,0)+IF(CS1062="D",1,0)+IF(CW1062="D",1,0)+IF(CX1062="D",1,0)+IF(DD1062="D",1,0)+IF(DE1062="D",1,0)+IF(DJ1062="D",1,0)+IF(DK1062="D",1,0)+IF(DO1062="D",1,0)+IF(DP1062="D",1,0)+IF(DQ1062="D",1,0)+IF(DW1062="D",1,0)+IF(DZ1062="D",1,0)+IF(EH1062="D",1,0)</f>
        <v>0</v>
      </c>
      <c r="AY1062" s="0" t="n">
        <f aca="false">IF(DJ1062&lt;&gt;"",1,0)+IF(DK1062&lt;&gt;"",1,0)+IF(DM1062&lt;&gt;"",1,0)+IF(DO1062&lt;&gt;"",1,0)+IF(DP1062&lt;&gt;"",1,0)+IF(DQ1062&lt;&gt;"",1,0)+IF(DS1062&lt;&gt;"",1,0)+IF(DT1062&lt;&gt;"",1,0)+IF(DV1062&lt;&gt;"",1,0)+IF(DW1062&lt;&gt;"",1,0)+IF(DX1062&lt;&gt;"",1,0)+IF(DY1062&lt;&gt;"",1,0)+IF(DZ1062&lt;&gt;"",1,0)+IF(EB1062&lt;&gt;"",1,0)+IF(EC1062&lt;&gt;"",1,0)+IF(ED1062&lt;&gt;"",1,0)+IF(EG1062&lt;&gt;"",1,0)+IF(EH1062&lt;&gt;"",1,0)</f>
        <v>2</v>
      </c>
      <c r="AZ1062" s="0" t="n">
        <f aca="false">IF(EH1062&lt;&gt;"",1,0)</f>
        <v>0</v>
      </c>
      <c r="BB1062" s="0" t="s">
        <v>154</v>
      </c>
      <c r="DU1062" s="0" t="s">
        <v>155</v>
      </c>
      <c r="DX1062" s="0" t="s">
        <v>155</v>
      </c>
      <c r="ED1062" s="0" t="s">
        <v>145</v>
      </c>
      <c r="EF1062" s="0" t="s">
        <v>155</v>
      </c>
    </row>
    <row r="1063" customFormat="false" ht="15" hidden="false" customHeight="false" outlineLevel="0" collapsed="false">
      <c r="A1063" s="0" t="s">
        <v>5116</v>
      </c>
      <c r="B1063" s="0" t="n">
        <v>78</v>
      </c>
      <c r="C1063" s="0" t="n">
        <v>17350</v>
      </c>
      <c r="D1063" s="0" t="s">
        <v>5117</v>
      </c>
      <c r="E1063" s="0" t="s">
        <v>2145</v>
      </c>
      <c r="F1063" s="0" t="str">
        <f aca="false">CONCATENATE(D1063," ",LEFT(H1063,4),"T=",AU1063,"D=",AV1063,"R=",AW1063,"M=",AX1063,"L=",AY1063,"B=",AZ1063)</f>
        <v>WISTAR T=39D=0R=7M=0L=4B=0</v>
      </c>
      <c r="G1063" s="0" t="s">
        <v>160</v>
      </c>
      <c r="I1063" s="0" t="s">
        <v>5118</v>
      </c>
      <c r="J1063" s="0" t="s">
        <v>5119</v>
      </c>
      <c r="K1063" s="0" t="s">
        <v>144</v>
      </c>
      <c r="L1063" s="0" t="s">
        <v>145</v>
      </c>
      <c r="M1063" s="0" t="s">
        <v>5120</v>
      </c>
      <c r="N1063" s="0" t="str">
        <f aca="false">RIGHT(M1063,LEN(M1063)-FIND(" ",M1063))</f>
        <v>CENTRAL PARKWAY AVE SE</v>
      </c>
      <c r="P1063" s="0" t="s">
        <v>147</v>
      </c>
      <c r="Q1063" s="0" t="s">
        <v>148</v>
      </c>
      <c r="R1063" s="0" t="n">
        <v>44484</v>
      </c>
      <c r="AD1063" s="0" t="s">
        <v>149</v>
      </c>
      <c r="AE1063" s="0" t="s">
        <v>150</v>
      </c>
      <c r="AF1063" s="0" t="s">
        <v>151</v>
      </c>
      <c r="AH1063" s="0" t="n">
        <v>14</v>
      </c>
      <c r="AI1063" s="0" t="n">
        <v>11</v>
      </c>
      <c r="AN1063" s="0" t="s">
        <v>147</v>
      </c>
      <c r="AO1063" s="0" t="s">
        <v>4116</v>
      </c>
      <c r="AP1063" s="0" t="s">
        <v>4117</v>
      </c>
      <c r="AQ1063" s="0" t="n">
        <v>9</v>
      </c>
      <c r="AR1063" s="0" t="n">
        <v>64</v>
      </c>
      <c r="AS1063" s="0" t="n">
        <v>32</v>
      </c>
      <c r="AU1063" s="0" t="n">
        <f aca="false">COUNTA($BA$1063:$EH$1063)</f>
        <v>39</v>
      </c>
      <c r="AV1063" s="0" t="n">
        <f aca="false">COUNTIF($BA$1063:$EH$1063,"D")</f>
        <v>0</v>
      </c>
      <c r="AW1063" s="0" t="n">
        <f aca="false">COUNTIF($BA$1063:$EH$1063,"R")</f>
        <v>7</v>
      </c>
      <c r="AX1063" s="0" t="n">
        <f aca="false">IF(BN1063="D",1,0)+IF(BO1063="D",1,0)+IF(BT1063="D",1,0)+IF(BU1063="D",1,0)+IF(BW1063="D",1,0)+IF(CC1063="D",1,0)+IF(CD1063="D",1,0)+IF(CE1063="D",1,0)+IF(CF1063="D",1,0)+IF(CL1063="D",1,0)+IF(CM1063="D",1,0)+IF(CQ1063="D",1,0)+IF(CR1063="D",1,0)+IF(CS1063="D",1,0)+IF(CW1063="D",1,0)+IF(CX1063="D",1,0)+IF(DD1063="D",1,0)+IF(DE1063="D",1,0)+IF(DJ1063="D",1,0)+IF(DK1063="D",1,0)+IF(DO1063="D",1,0)+IF(DP1063="D",1,0)+IF(DQ1063="D",1,0)+IF(DW1063="D",1,0)+IF(DZ1063="D",1,0)+IF(EH1063="D",1,0)</f>
        <v>0</v>
      </c>
      <c r="AY1063" s="0" t="n">
        <f aca="false">IF(DJ1063&lt;&gt;"",1,0)+IF(DK1063&lt;&gt;"",1,0)+IF(DM1063&lt;&gt;"",1,0)+IF(DO1063&lt;&gt;"",1,0)+IF(DP1063&lt;&gt;"",1,0)+IF(DQ1063&lt;&gt;"",1,0)+IF(DS1063&lt;&gt;"",1,0)+IF(DT1063&lt;&gt;"",1,0)+IF(DV1063&lt;&gt;"",1,0)+IF(DW1063&lt;&gt;"",1,0)+IF(DX1063&lt;&gt;"",1,0)+IF(DY1063&lt;&gt;"",1,0)+IF(DZ1063&lt;&gt;"",1,0)+IF(EB1063&lt;&gt;"",1,0)+IF(EC1063&lt;&gt;"",1,0)+IF(ED1063&lt;&gt;"",1,0)+IF(EG1063&lt;&gt;"",1,0)+IF(EH1063&lt;&gt;"",1,0)</f>
        <v>4</v>
      </c>
      <c r="AZ1063" s="0" t="n">
        <f aca="false">IF(EH1063&lt;&gt;"",1,0)</f>
        <v>0</v>
      </c>
      <c r="BB1063" s="0" t="s">
        <v>154</v>
      </c>
      <c r="BC1063" s="0" t="s">
        <v>155</v>
      </c>
      <c r="BD1063" s="0" t="s">
        <v>155</v>
      </c>
      <c r="BE1063" s="0" t="s">
        <v>155</v>
      </c>
      <c r="BF1063" s="0" t="s">
        <v>155</v>
      </c>
      <c r="BG1063" s="0" t="s">
        <v>155</v>
      </c>
      <c r="BH1063" s="0" t="s">
        <v>155</v>
      </c>
      <c r="BI1063" s="0" t="s">
        <v>155</v>
      </c>
      <c r="BJ1063" s="0" t="s">
        <v>155</v>
      </c>
      <c r="BK1063" s="0" t="s">
        <v>155</v>
      </c>
      <c r="BL1063" s="0" t="s">
        <v>155</v>
      </c>
      <c r="BP1063" s="0" t="s">
        <v>155</v>
      </c>
      <c r="BR1063" s="0" t="s">
        <v>155</v>
      </c>
      <c r="BS1063" s="0" t="s">
        <v>155</v>
      </c>
      <c r="BV1063" s="0" t="s">
        <v>155</v>
      </c>
      <c r="CA1063" s="0" t="s">
        <v>155</v>
      </c>
      <c r="CG1063" s="0" t="s">
        <v>155</v>
      </c>
      <c r="CH1063" s="0" t="s">
        <v>145</v>
      </c>
      <c r="CK1063" s="0" t="s">
        <v>155</v>
      </c>
      <c r="CN1063" s="0" t="s">
        <v>155</v>
      </c>
      <c r="CO1063" s="0" t="s">
        <v>145</v>
      </c>
      <c r="CP1063" s="0" t="s">
        <v>155</v>
      </c>
      <c r="CT1063" s="0" t="s">
        <v>155</v>
      </c>
      <c r="CV1063" s="0" t="s">
        <v>155</v>
      </c>
      <c r="CY1063" s="0" t="s">
        <v>155</v>
      </c>
      <c r="CZ1063" s="0" t="s">
        <v>145</v>
      </c>
      <c r="DC1063" s="0" t="s">
        <v>155</v>
      </c>
      <c r="DF1063" s="0" t="s">
        <v>155</v>
      </c>
      <c r="DG1063" s="0" t="s">
        <v>145</v>
      </c>
      <c r="DI1063" s="0" t="s">
        <v>155</v>
      </c>
      <c r="DL1063" s="0" t="s">
        <v>155</v>
      </c>
      <c r="DN1063" s="0" t="s">
        <v>155</v>
      </c>
      <c r="DS1063" s="0" t="s">
        <v>145</v>
      </c>
      <c r="DT1063" s="0" t="s">
        <v>145</v>
      </c>
      <c r="DU1063" s="0" t="s">
        <v>155</v>
      </c>
      <c r="DX1063" s="0" t="s">
        <v>155</v>
      </c>
      <c r="EA1063" s="0" t="s">
        <v>155</v>
      </c>
      <c r="ED1063" s="0" t="s">
        <v>145</v>
      </c>
      <c r="EF1063" s="0" t="s">
        <v>155</v>
      </c>
    </row>
    <row r="1064" customFormat="false" ht="15" hidden="false" customHeight="false" outlineLevel="0" collapsed="false">
      <c r="A1064" s="0" t="s">
        <v>5121</v>
      </c>
      <c r="B1064" s="0" t="n">
        <v>78</v>
      </c>
      <c r="C1064" s="0" t="n">
        <v>13173</v>
      </c>
      <c r="D1064" s="0" t="s">
        <v>617</v>
      </c>
      <c r="E1064" s="0" t="s">
        <v>2512</v>
      </c>
      <c r="F1064" s="0" t="str">
        <f aca="false">CONCATENATE(D1064," ",LEFT(H1064,4),"T=",AU1064,"D=",AV1064,"R=",AW1064,"M=",AX1064,"L=",AY1064,"B=",AZ1064)</f>
        <v>DAVIS T=38D=12R=0M=5L=7B=1</v>
      </c>
      <c r="G1064" s="0" t="s">
        <v>195</v>
      </c>
      <c r="I1064" s="0" t="s">
        <v>5122</v>
      </c>
      <c r="J1064" s="0" t="s">
        <v>5123</v>
      </c>
      <c r="K1064" s="0" t="s">
        <v>144</v>
      </c>
      <c r="L1064" s="0" t="s">
        <v>156</v>
      </c>
      <c r="M1064" s="0" t="s">
        <v>5124</v>
      </c>
      <c r="N1064" s="0" t="str">
        <f aca="false">RIGHT(M1064,LEN(M1064)-FIND(" ",M1064))</f>
        <v>CENTRAL PARKWAY AVE SE</v>
      </c>
      <c r="P1064" s="0" t="s">
        <v>147</v>
      </c>
      <c r="Q1064" s="0" t="s">
        <v>148</v>
      </c>
      <c r="R1064" s="0" t="n">
        <v>44484</v>
      </c>
      <c r="AD1064" s="0" t="s">
        <v>149</v>
      </c>
      <c r="AE1064" s="0" t="s">
        <v>150</v>
      </c>
      <c r="AF1064" s="0" t="s">
        <v>151</v>
      </c>
      <c r="AH1064" s="0" t="n">
        <v>14</v>
      </c>
      <c r="AI1064" s="0" t="n">
        <v>11</v>
      </c>
      <c r="AN1064" s="0" t="s">
        <v>147</v>
      </c>
      <c r="AO1064" s="0" t="s">
        <v>4116</v>
      </c>
      <c r="AP1064" s="0" t="s">
        <v>4117</v>
      </c>
      <c r="AQ1064" s="0" t="n">
        <v>9</v>
      </c>
      <c r="AR1064" s="0" t="n">
        <v>64</v>
      </c>
      <c r="AS1064" s="0" t="n">
        <v>32</v>
      </c>
      <c r="AU1064" s="0" t="n">
        <f aca="false">COUNTA($BA$1064:$EH$1064)</f>
        <v>38</v>
      </c>
      <c r="AV1064" s="0" t="n">
        <f aca="false">COUNTIF($BA$1064:$EH$1064,"D")</f>
        <v>12</v>
      </c>
      <c r="AW1064" s="0" t="n">
        <f aca="false">COUNTIF($BA$1064:$EH$1064,"R")</f>
        <v>0</v>
      </c>
      <c r="AX1064" s="0" t="n">
        <f aca="false">IF(BN1064="D",1,0)+IF(BO1064="D",1,0)+IF(BT1064="D",1,0)+IF(BU1064="D",1,0)+IF(BW1064="D",1,0)+IF(CC1064="D",1,0)+IF(CD1064="D",1,0)+IF(CE1064="D",1,0)+IF(CF1064="D",1,0)+IF(CL1064="D",1,0)+IF(CM1064="D",1,0)+IF(CQ1064="D",1,0)+IF(CR1064="D",1,0)+IF(CS1064="D",1,0)+IF(CW1064="D",1,0)+IF(CX1064="D",1,0)+IF(DD1064="D",1,0)+IF(DE1064="D",1,0)+IF(DJ1064="D",1,0)+IF(DK1064="D",1,0)+IF(DO1064="D",1,0)+IF(DP1064="D",1,0)+IF(DQ1064="D",1,0)+IF(DW1064="D",1,0)+IF(DZ1064="D",1,0)+IF(EH1064="D",1,0)</f>
        <v>5</v>
      </c>
      <c r="AY1064" s="0" t="n">
        <f aca="false">IF(DJ1064&lt;&gt;"",1,0)+IF(DK1064&lt;&gt;"",1,0)+IF(DM1064&lt;&gt;"",1,0)+IF(DO1064&lt;&gt;"",1,0)+IF(DP1064&lt;&gt;"",1,0)+IF(DQ1064&lt;&gt;"",1,0)+IF(DS1064&lt;&gt;"",1,0)+IF(DT1064&lt;&gt;"",1,0)+IF(DV1064&lt;&gt;"",1,0)+IF(DW1064&lt;&gt;"",1,0)+IF(DX1064&lt;&gt;"",1,0)+IF(DY1064&lt;&gt;"",1,0)+IF(DZ1064&lt;&gt;"",1,0)+IF(EB1064&lt;&gt;"",1,0)+IF(EC1064&lt;&gt;"",1,0)+IF(ED1064&lt;&gt;"",1,0)+IF(EG1064&lt;&gt;"",1,0)+IF(EH1064&lt;&gt;"",1,0)</f>
        <v>7</v>
      </c>
      <c r="AZ1064" s="0" t="n">
        <f aca="false">IF(EH1064&lt;&gt;"",1,0)</f>
        <v>1</v>
      </c>
      <c r="BB1064" s="0" t="s">
        <v>154</v>
      </c>
      <c r="BC1064" s="0" t="s">
        <v>155</v>
      </c>
      <c r="BD1064" s="0" t="s">
        <v>155</v>
      </c>
      <c r="BG1064" s="0" t="s">
        <v>155</v>
      </c>
      <c r="BH1064" s="0" t="s">
        <v>155</v>
      </c>
      <c r="BK1064" s="0" t="s">
        <v>155</v>
      </c>
      <c r="BL1064" s="0" t="s">
        <v>155</v>
      </c>
      <c r="BP1064" s="0" t="s">
        <v>155</v>
      </c>
      <c r="BR1064" s="0" t="s">
        <v>155</v>
      </c>
      <c r="BS1064" s="0" t="s">
        <v>155</v>
      </c>
      <c r="BY1064" s="0" t="s">
        <v>156</v>
      </c>
      <c r="CA1064" s="0" t="s">
        <v>155</v>
      </c>
      <c r="CG1064" s="0" t="s">
        <v>155</v>
      </c>
      <c r="CH1064" s="0" t="s">
        <v>156</v>
      </c>
      <c r="CK1064" s="0" t="s">
        <v>155</v>
      </c>
      <c r="CL1064" s="0" t="s">
        <v>156</v>
      </c>
      <c r="CN1064" s="0" t="s">
        <v>155</v>
      </c>
      <c r="CP1064" s="0" t="s">
        <v>155</v>
      </c>
      <c r="CV1064" s="0" t="s">
        <v>155</v>
      </c>
      <c r="CY1064" s="0" t="s">
        <v>155</v>
      </c>
      <c r="CZ1064" s="0" t="s">
        <v>156</v>
      </c>
      <c r="DC1064" s="0" t="s">
        <v>155</v>
      </c>
      <c r="DD1064" s="0" t="s">
        <v>156</v>
      </c>
      <c r="DF1064" s="0" t="s">
        <v>155</v>
      </c>
      <c r="DG1064" s="0" t="s">
        <v>156</v>
      </c>
      <c r="DI1064" s="0" t="s">
        <v>155</v>
      </c>
      <c r="DJ1064" s="0" t="s">
        <v>156</v>
      </c>
      <c r="DL1064" s="0" t="s">
        <v>155</v>
      </c>
      <c r="DM1064" s="0" t="s">
        <v>156</v>
      </c>
      <c r="DN1064" s="0" t="s">
        <v>155</v>
      </c>
      <c r="DS1064" s="0" t="s">
        <v>156</v>
      </c>
      <c r="DU1064" s="0" t="s">
        <v>155</v>
      </c>
      <c r="DW1064" s="0" t="s">
        <v>156</v>
      </c>
      <c r="DX1064" s="0" t="s">
        <v>155</v>
      </c>
      <c r="EA1064" s="0" t="s">
        <v>155</v>
      </c>
      <c r="ED1064" s="0" t="s">
        <v>156</v>
      </c>
      <c r="EF1064" s="0" t="s">
        <v>155</v>
      </c>
      <c r="EH1064" s="0" t="s">
        <v>156</v>
      </c>
    </row>
    <row r="1065" customFormat="false" ht="15" hidden="false" customHeight="false" outlineLevel="0" collapsed="false">
      <c r="A1065" s="0" t="s">
        <v>5125</v>
      </c>
      <c r="B1065" s="0" t="n">
        <v>78</v>
      </c>
      <c r="C1065" s="0" t="n">
        <v>305153</v>
      </c>
      <c r="D1065" s="0" t="s">
        <v>599</v>
      </c>
      <c r="E1065" s="0" t="s">
        <v>1828</v>
      </c>
      <c r="F1065" s="0" t="str">
        <f aca="false">CONCATENATE(D1065," ",LEFT(H1065,4),"T=",AU1065,"D=",AV1065,"R=",AW1065,"M=",AX1065,"L=",AY1065,"B=",AZ1065)</f>
        <v>JONES T=40D=11R=0M=3L=7B=1</v>
      </c>
      <c r="G1065" s="0" t="s">
        <v>559</v>
      </c>
      <c r="I1065" s="0" t="s">
        <v>5126</v>
      </c>
      <c r="J1065" s="0" t="s">
        <v>5127</v>
      </c>
      <c r="K1065" s="0" t="s">
        <v>144</v>
      </c>
      <c r="L1065" s="0" t="s">
        <v>156</v>
      </c>
      <c r="M1065" s="0" t="s">
        <v>5128</v>
      </c>
      <c r="N1065" s="0" t="str">
        <f aca="false">RIGHT(M1065,LEN(M1065)-FIND(" ",M1065))</f>
        <v>CENTRAL PARKWAY AVE SE</v>
      </c>
      <c r="P1065" s="0" t="s">
        <v>147</v>
      </c>
      <c r="Q1065" s="0" t="s">
        <v>148</v>
      </c>
      <c r="R1065" s="0" t="n">
        <v>44484</v>
      </c>
      <c r="AD1065" s="0" t="s">
        <v>149</v>
      </c>
      <c r="AE1065" s="0" t="s">
        <v>150</v>
      </c>
      <c r="AF1065" s="0" t="s">
        <v>151</v>
      </c>
      <c r="AH1065" s="0" t="n">
        <v>14</v>
      </c>
      <c r="AI1065" s="0" t="n">
        <v>11</v>
      </c>
      <c r="AN1065" s="0" t="s">
        <v>147</v>
      </c>
      <c r="AO1065" s="0" t="s">
        <v>4116</v>
      </c>
      <c r="AP1065" s="0" t="s">
        <v>4117</v>
      </c>
      <c r="AQ1065" s="0" t="n">
        <v>9</v>
      </c>
      <c r="AR1065" s="0" t="n">
        <v>64</v>
      </c>
      <c r="AS1065" s="0" t="n">
        <v>32</v>
      </c>
      <c r="AU1065" s="0" t="n">
        <f aca="false">COUNTA($BA$1065:$EH$1065)</f>
        <v>40</v>
      </c>
      <c r="AV1065" s="0" t="n">
        <f aca="false">COUNTIF($BA$1065:$EH$1065,"D")</f>
        <v>11</v>
      </c>
      <c r="AW1065" s="0" t="n">
        <f aca="false">COUNTIF($BA$1065:$EH$1065,"R")</f>
        <v>0</v>
      </c>
      <c r="AX1065" s="0" t="n">
        <f aca="false">IF(BN1065="D",1,0)+IF(BO1065="D",1,0)+IF(BT1065="D",1,0)+IF(BU1065="D",1,0)+IF(BW1065="D",1,0)+IF(CC1065="D",1,0)+IF(CD1065="D",1,0)+IF(CE1065="D",1,0)+IF(CF1065="D",1,0)+IF(CL1065="D",1,0)+IF(CM1065="D",1,0)+IF(CQ1065="D",1,0)+IF(CR1065="D",1,0)+IF(CS1065="D",1,0)+IF(CW1065="D",1,0)+IF(CX1065="D",1,0)+IF(DD1065="D",1,0)+IF(DE1065="D",1,0)+IF(DJ1065="D",1,0)+IF(DK1065="D",1,0)+IF(DO1065="D",1,0)+IF(DP1065="D",1,0)+IF(DQ1065="D",1,0)+IF(DW1065="D",1,0)+IF(DZ1065="D",1,0)+IF(EH1065="D",1,0)</f>
        <v>3</v>
      </c>
      <c r="AY1065" s="0" t="n">
        <f aca="false">IF(DJ1065&lt;&gt;"",1,0)+IF(DK1065&lt;&gt;"",1,0)+IF(DM1065&lt;&gt;"",1,0)+IF(DO1065&lt;&gt;"",1,0)+IF(DP1065&lt;&gt;"",1,0)+IF(DQ1065&lt;&gt;"",1,0)+IF(DS1065&lt;&gt;"",1,0)+IF(DT1065&lt;&gt;"",1,0)+IF(DV1065&lt;&gt;"",1,0)+IF(DW1065&lt;&gt;"",1,0)+IF(DX1065&lt;&gt;"",1,0)+IF(DY1065&lt;&gt;"",1,0)+IF(DZ1065&lt;&gt;"",1,0)+IF(EB1065&lt;&gt;"",1,0)+IF(EC1065&lt;&gt;"",1,0)+IF(ED1065&lt;&gt;"",1,0)+IF(EG1065&lt;&gt;"",1,0)+IF(EH1065&lt;&gt;"",1,0)</f>
        <v>7</v>
      </c>
      <c r="AZ1065" s="0" t="n">
        <f aca="false">IF(EH1065&lt;&gt;"",1,0)</f>
        <v>1</v>
      </c>
      <c r="BB1065" s="0" t="s">
        <v>154</v>
      </c>
      <c r="BF1065" s="0" t="s">
        <v>155</v>
      </c>
      <c r="BG1065" s="0" t="s">
        <v>155</v>
      </c>
      <c r="BH1065" s="0" t="s">
        <v>155</v>
      </c>
      <c r="BI1065" s="0" t="s">
        <v>155</v>
      </c>
      <c r="BJ1065" s="0" t="s">
        <v>155</v>
      </c>
      <c r="BK1065" s="0" t="s">
        <v>155</v>
      </c>
      <c r="BL1065" s="0" t="s">
        <v>155</v>
      </c>
      <c r="BP1065" s="0" t="s">
        <v>155</v>
      </c>
      <c r="BR1065" s="0" t="s">
        <v>155</v>
      </c>
      <c r="BS1065" s="0" t="s">
        <v>155</v>
      </c>
      <c r="BV1065" s="0" t="s">
        <v>155</v>
      </c>
      <c r="CA1065" s="0" t="s">
        <v>155</v>
      </c>
      <c r="CG1065" s="0" t="s">
        <v>155</v>
      </c>
      <c r="CH1065" s="0" t="s">
        <v>156</v>
      </c>
      <c r="CK1065" s="0" t="s">
        <v>155</v>
      </c>
      <c r="CL1065" s="0" t="s">
        <v>156</v>
      </c>
      <c r="CN1065" s="0" t="s">
        <v>155</v>
      </c>
      <c r="CP1065" s="0" t="s">
        <v>155</v>
      </c>
      <c r="CU1065" s="0" t="s">
        <v>156</v>
      </c>
      <c r="CV1065" s="0" t="s">
        <v>155</v>
      </c>
      <c r="CY1065" s="0" t="s">
        <v>155</v>
      </c>
      <c r="CZ1065" s="0" t="s">
        <v>156</v>
      </c>
      <c r="DC1065" s="0" t="s">
        <v>155</v>
      </c>
      <c r="DF1065" s="0" t="s">
        <v>155</v>
      </c>
      <c r="DG1065" s="0" t="s">
        <v>156</v>
      </c>
      <c r="DI1065" s="0" t="s">
        <v>155</v>
      </c>
      <c r="DL1065" s="0" t="s">
        <v>155</v>
      </c>
      <c r="DM1065" s="0" t="s">
        <v>156</v>
      </c>
      <c r="DN1065" s="0" t="s">
        <v>155</v>
      </c>
      <c r="DO1065" s="0" t="s">
        <v>156</v>
      </c>
      <c r="DR1065" s="0" t="s">
        <v>155</v>
      </c>
      <c r="DS1065" s="0" t="s">
        <v>156</v>
      </c>
      <c r="DT1065" s="0" t="s">
        <v>156</v>
      </c>
      <c r="DU1065" s="0" t="s">
        <v>155</v>
      </c>
      <c r="DX1065" s="0" t="s">
        <v>155</v>
      </c>
      <c r="EA1065" s="0" t="s">
        <v>155</v>
      </c>
      <c r="ED1065" s="0" t="s">
        <v>156</v>
      </c>
      <c r="EF1065" s="0" t="s">
        <v>155</v>
      </c>
      <c r="EH1065" s="0" t="s">
        <v>156</v>
      </c>
    </row>
    <row r="1066" customFormat="false" ht="15" hidden="false" customHeight="false" outlineLevel="0" collapsed="false">
      <c r="A1066" s="0" t="s">
        <v>5129</v>
      </c>
      <c r="B1066" s="0" t="n">
        <v>78</v>
      </c>
      <c r="C1066" s="0" t="n">
        <v>14130</v>
      </c>
      <c r="D1066" s="0" t="s">
        <v>5130</v>
      </c>
      <c r="E1066" s="0" t="s">
        <v>2531</v>
      </c>
      <c r="F1066" s="0" t="str">
        <f aca="false">CONCATENATE(D1066," ",LEFT(H1066,4),"T=",AU1066,"D=",AV1066,"R=",AW1066,"M=",AX1066,"L=",AY1066,"B=",AZ1066)</f>
        <v>h T=33D=5R=0M=1L=2B=0</v>
      </c>
      <c r="G1066" s="0" t="s">
        <v>156</v>
      </c>
      <c r="I1066" s="0" t="s">
        <v>5131</v>
      </c>
      <c r="J1066" s="0" t="s">
        <v>3787</v>
      </c>
      <c r="K1066" s="0" t="s">
        <v>144</v>
      </c>
      <c r="L1066" s="0" t="s">
        <v>156</v>
      </c>
      <c r="M1066" s="0" t="s">
        <v>4804</v>
      </c>
      <c r="N1066" s="0" t="str">
        <f aca="false">RIGHT(M1066,LEN(M1066)-FIND(" ",M1066))</f>
        <v>CENTRAL PARKWAY AVE SE</v>
      </c>
      <c r="P1066" s="0" t="s">
        <v>147</v>
      </c>
      <c r="Q1066" s="0" t="s">
        <v>148</v>
      </c>
      <c r="R1066" s="0" t="n">
        <v>44484</v>
      </c>
      <c r="AD1066" s="0" t="s">
        <v>149</v>
      </c>
      <c r="AE1066" s="0" t="s">
        <v>150</v>
      </c>
      <c r="AF1066" s="0" t="s">
        <v>151</v>
      </c>
      <c r="AH1066" s="0" t="n">
        <v>14</v>
      </c>
      <c r="AI1066" s="0" t="n">
        <v>11</v>
      </c>
      <c r="AN1066" s="0" t="s">
        <v>147</v>
      </c>
      <c r="AO1066" s="0" t="s">
        <v>4116</v>
      </c>
      <c r="AP1066" s="0" t="s">
        <v>4117</v>
      </c>
      <c r="AQ1066" s="0" t="n">
        <v>9</v>
      </c>
      <c r="AR1066" s="0" t="n">
        <v>64</v>
      </c>
      <c r="AS1066" s="0" t="n">
        <v>32</v>
      </c>
      <c r="AU1066" s="0" t="n">
        <f aca="false">COUNTA($BA$1066:$EH$1066)</f>
        <v>33</v>
      </c>
      <c r="AV1066" s="0" t="n">
        <f aca="false">COUNTIF($BA$1066:$EH$1066,"D")</f>
        <v>5</v>
      </c>
      <c r="AW1066" s="0" t="n">
        <f aca="false">COUNTIF($BA$1066:$EH$1066,"R")</f>
        <v>0</v>
      </c>
      <c r="AX1066" s="0" t="n">
        <f aca="false">IF(BN1066="D",1,0)+IF(BO1066="D",1,0)+IF(BT1066="D",1,0)+IF(BU1066="D",1,0)+IF(BW1066="D",1,0)+IF(CC1066="D",1,0)+IF(CD1066="D",1,0)+IF(CE1066="D",1,0)+IF(CF1066="D",1,0)+IF(CL1066="D",1,0)+IF(CM1066="D",1,0)+IF(CQ1066="D",1,0)+IF(CR1066="D",1,0)+IF(CS1066="D",1,0)+IF(CW1066="D",1,0)+IF(CX1066="D",1,0)+IF(DD1066="D",1,0)+IF(DE1066="D",1,0)+IF(DJ1066="D",1,0)+IF(DK1066="D",1,0)+IF(DO1066="D",1,0)+IF(DP1066="D",1,0)+IF(DQ1066="D",1,0)+IF(DW1066="D",1,0)+IF(DZ1066="D",1,0)+IF(EH1066="D",1,0)</f>
        <v>1</v>
      </c>
      <c r="AY1066" s="0" t="n">
        <f aca="false">IF(DJ1066&lt;&gt;"",1,0)+IF(DK1066&lt;&gt;"",1,0)+IF(DM1066&lt;&gt;"",1,0)+IF(DO1066&lt;&gt;"",1,0)+IF(DP1066&lt;&gt;"",1,0)+IF(DQ1066&lt;&gt;"",1,0)+IF(DS1066&lt;&gt;"",1,0)+IF(DT1066&lt;&gt;"",1,0)+IF(DV1066&lt;&gt;"",1,0)+IF(DW1066&lt;&gt;"",1,0)+IF(DX1066&lt;&gt;"",1,0)+IF(DY1066&lt;&gt;"",1,0)+IF(DZ1066&lt;&gt;"",1,0)+IF(EB1066&lt;&gt;"",1,0)+IF(EC1066&lt;&gt;"",1,0)+IF(ED1066&lt;&gt;"",1,0)+IF(EG1066&lt;&gt;"",1,0)+IF(EH1066&lt;&gt;"",1,0)</f>
        <v>2</v>
      </c>
      <c r="AZ1066" s="0" t="n">
        <f aca="false">IF(EH1066&lt;&gt;"",1,0)</f>
        <v>0</v>
      </c>
      <c r="BB1066" s="0" t="s">
        <v>154</v>
      </c>
      <c r="BC1066" s="0" t="s">
        <v>155</v>
      </c>
      <c r="BD1066" s="0" t="s">
        <v>155</v>
      </c>
      <c r="BE1066" s="0" t="s">
        <v>155</v>
      </c>
      <c r="BG1066" s="0" t="s">
        <v>155</v>
      </c>
      <c r="BH1066" s="0" t="s">
        <v>155</v>
      </c>
      <c r="BI1066" s="0" t="s">
        <v>155</v>
      </c>
      <c r="BJ1066" s="0" t="s">
        <v>155</v>
      </c>
      <c r="BK1066" s="0" t="s">
        <v>155</v>
      </c>
      <c r="BL1066" s="0" t="s">
        <v>155</v>
      </c>
      <c r="BP1066" s="0" t="s">
        <v>155</v>
      </c>
      <c r="BR1066" s="0" t="s">
        <v>155</v>
      </c>
      <c r="BS1066" s="0" t="s">
        <v>155</v>
      </c>
      <c r="BV1066" s="0" t="s">
        <v>155</v>
      </c>
      <c r="BY1066" s="0" t="s">
        <v>156</v>
      </c>
      <c r="CA1066" s="0" t="s">
        <v>155</v>
      </c>
      <c r="CC1066" s="0" t="s">
        <v>156</v>
      </c>
      <c r="CG1066" s="0" t="s">
        <v>155</v>
      </c>
      <c r="CH1066" s="0" t="s">
        <v>156</v>
      </c>
      <c r="CK1066" s="0" t="s">
        <v>155</v>
      </c>
      <c r="CN1066" s="0" t="s">
        <v>155</v>
      </c>
      <c r="CP1066" s="0" t="s">
        <v>155</v>
      </c>
      <c r="CY1066" s="0" t="s">
        <v>155</v>
      </c>
      <c r="DC1066" s="0" t="s">
        <v>155</v>
      </c>
      <c r="DF1066" s="0" t="s">
        <v>155</v>
      </c>
      <c r="DG1066" s="0" t="s">
        <v>156</v>
      </c>
      <c r="DI1066" s="0" t="s">
        <v>155</v>
      </c>
      <c r="DL1066" s="0" t="s">
        <v>155</v>
      </c>
      <c r="DN1066" s="0" t="s">
        <v>155</v>
      </c>
      <c r="DX1066" s="0" t="s">
        <v>155</v>
      </c>
      <c r="EA1066" s="0" t="s">
        <v>155</v>
      </c>
      <c r="ED1066" s="0" t="s">
        <v>156</v>
      </c>
      <c r="EF1066" s="0" t="s">
        <v>155</v>
      </c>
    </row>
    <row r="1067" customFormat="false" ht="15" hidden="false" customHeight="false" outlineLevel="0" collapsed="false">
      <c r="A1067" s="0" t="s">
        <v>5132</v>
      </c>
      <c r="B1067" s="0" t="n">
        <v>78</v>
      </c>
      <c r="C1067" s="0" t="n">
        <v>269295</v>
      </c>
      <c r="D1067" s="0" t="s">
        <v>4883</v>
      </c>
      <c r="E1067" s="0" t="s">
        <v>546</v>
      </c>
      <c r="F1067" s="0" t="str">
        <f aca="false">CONCATENATE(D1067," ",LEFT(H1067,4),"T=",AU1067,"D=",AV1067,"R=",AW1067,"M=",AX1067,"L=",AY1067,"B=",AZ1067)</f>
        <v>NEWSOME T=27D=7R=0M=1L=2B=0</v>
      </c>
      <c r="G1067" s="0" t="s">
        <v>269</v>
      </c>
      <c r="I1067" s="0" t="s">
        <v>5133</v>
      </c>
      <c r="J1067" s="0" t="s">
        <v>3725</v>
      </c>
      <c r="K1067" s="0" t="s">
        <v>144</v>
      </c>
      <c r="L1067" s="0" t="s">
        <v>156</v>
      </c>
      <c r="M1067" s="0" t="s">
        <v>5134</v>
      </c>
      <c r="N1067" s="0" t="str">
        <f aca="false">RIGHT(M1067,LEN(M1067)-FIND(" ",M1067))</f>
        <v>CENTRAL PARKWAY AVE SE</v>
      </c>
      <c r="P1067" s="0" t="s">
        <v>147</v>
      </c>
      <c r="Q1067" s="0" t="s">
        <v>148</v>
      </c>
      <c r="R1067" s="0" t="n">
        <v>44484</v>
      </c>
      <c r="AD1067" s="0" t="s">
        <v>149</v>
      </c>
      <c r="AE1067" s="0" t="s">
        <v>150</v>
      </c>
      <c r="AF1067" s="0" t="s">
        <v>151</v>
      </c>
      <c r="AH1067" s="0" t="n">
        <v>14</v>
      </c>
      <c r="AI1067" s="0" t="n">
        <v>11</v>
      </c>
      <c r="AN1067" s="0" t="s">
        <v>147</v>
      </c>
      <c r="AO1067" s="0" t="s">
        <v>4116</v>
      </c>
      <c r="AP1067" s="0" t="s">
        <v>4117</v>
      </c>
      <c r="AQ1067" s="0" t="n">
        <v>9</v>
      </c>
      <c r="AR1067" s="0" t="n">
        <v>64</v>
      </c>
      <c r="AS1067" s="0" t="n">
        <v>32</v>
      </c>
      <c r="AU1067" s="0" t="n">
        <f aca="false">COUNTA($BA$1067:$EH$1067)</f>
        <v>27</v>
      </c>
      <c r="AV1067" s="0" t="n">
        <f aca="false">COUNTIF($BA$1067:$EH$1067,"D")</f>
        <v>7</v>
      </c>
      <c r="AW1067" s="0" t="n">
        <f aca="false">COUNTIF($BA$1067:$EH$1067,"R")</f>
        <v>0</v>
      </c>
      <c r="AX1067" s="0" t="n">
        <f aca="false">IF(BN1067="D",1,0)+IF(BO1067="D",1,0)+IF(BT1067="D",1,0)+IF(BU1067="D",1,0)+IF(BW1067="D",1,0)+IF(CC1067="D",1,0)+IF(CD1067="D",1,0)+IF(CE1067="D",1,0)+IF(CF1067="D",1,0)+IF(CL1067="D",1,0)+IF(CM1067="D",1,0)+IF(CQ1067="D",1,0)+IF(CR1067="D",1,0)+IF(CS1067="D",1,0)+IF(CW1067="D",1,0)+IF(CX1067="D",1,0)+IF(DD1067="D",1,0)+IF(DE1067="D",1,0)+IF(DJ1067="D",1,0)+IF(DK1067="D",1,0)+IF(DO1067="D",1,0)+IF(DP1067="D",1,0)+IF(DQ1067="D",1,0)+IF(DW1067="D",1,0)+IF(DZ1067="D",1,0)+IF(EH1067="D",1,0)</f>
        <v>1</v>
      </c>
      <c r="AY1067" s="0" t="n">
        <f aca="false">IF(DJ1067&lt;&gt;"",1,0)+IF(DK1067&lt;&gt;"",1,0)+IF(DM1067&lt;&gt;"",1,0)+IF(DO1067&lt;&gt;"",1,0)+IF(DP1067&lt;&gt;"",1,0)+IF(DQ1067&lt;&gt;"",1,0)+IF(DS1067&lt;&gt;"",1,0)+IF(DT1067&lt;&gt;"",1,0)+IF(DV1067&lt;&gt;"",1,0)+IF(DW1067&lt;&gt;"",1,0)+IF(DX1067&lt;&gt;"",1,0)+IF(DY1067&lt;&gt;"",1,0)+IF(DZ1067&lt;&gt;"",1,0)+IF(EB1067&lt;&gt;"",1,0)+IF(EC1067&lt;&gt;"",1,0)+IF(ED1067&lt;&gt;"",1,0)+IF(EG1067&lt;&gt;"",1,0)+IF(EH1067&lt;&gt;"",1,0)</f>
        <v>2</v>
      </c>
      <c r="AZ1067" s="0" t="n">
        <f aca="false">IF(EH1067&lt;&gt;"",1,0)</f>
        <v>0</v>
      </c>
      <c r="BB1067" s="0" t="s">
        <v>154</v>
      </c>
      <c r="BD1067" s="0" t="s">
        <v>155</v>
      </c>
      <c r="BL1067" s="0" t="s">
        <v>155</v>
      </c>
      <c r="BP1067" s="0" t="s">
        <v>155</v>
      </c>
      <c r="BR1067" s="0" t="s">
        <v>155</v>
      </c>
      <c r="BS1067" s="0" t="s">
        <v>155</v>
      </c>
      <c r="BY1067" s="0" t="s">
        <v>156</v>
      </c>
      <c r="CA1067" s="0" t="s">
        <v>155</v>
      </c>
      <c r="CG1067" s="0" t="s">
        <v>155</v>
      </c>
      <c r="CL1067" s="0" t="s">
        <v>156</v>
      </c>
      <c r="CN1067" s="0" t="s">
        <v>155</v>
      </c>
      <c r="CO1067" s="0" t="s">
        <v>156</v>
      </c>
      <c r="CP1067" s="0" t="s">
        <v>155</v>
      </c>
      <c r="CT1067" s="0" t="s">
        <v>155</v>
      </c>
      <c r="CV1067" s="0" t="s">
        <v>155</v>
      </c>
      <c r="CY1067" s="0" t="s">
        <v>155</v>
      </c>
      <c r="CZ1067" s="0" t="s">
        <v>156</v>
      </c>
      <c r="DC1067" s="0" t="s">
        <v>155</v>
      </c>
      <c r="DF1067" s="0" t="s">
        <v>155</v>
      </c>
      <c r="DG1067" s="0" t="s">
        <v>156</v>
      </c>
      <c r="DI1067" s="0" t="s">
        <v>155</v>
      </c>
      <c r="DN1067" s="0" t="s">
        <v>155</v>
      </c>
      <c r="DS1067" s="0" t="s">
        <v>156</v>
      </c>
      <c r="DU1067" s="0" t="s">
        <v>155</v>
      </c>
      <c r="EA1067" s="0" t="s">
        <v>155</v>
      </c>
      <c r="ED1067" s="0" t="s">
        <v>156</v>
      </c>
      <c r="EF1067" s="0" t="s">
        <v>155</v>
      </c>
    </row>
    <row r="1068" customFormat="false" ht="15" hidden="false" customHeight="false" outlineLevel="0" collapsed="false">
      <c r="A1068" s="0" t="s">
        <v>5135</v>
      </c>
      <c r="B1068" s="0" t="n">
        <v>78</v>
      </c>
      <c r="C1068" s="0" t="n">
        <v>445690</v>
      </c>
      <c r="D1068" s="0" t="s">
        <v>5136</v>
      </c>
      <c r="E1068" s="0" t="s">
        <v>631</v>
      </c>
      <c r="F1068" s="0" t="str">
        <f aca="false">CONCATENATE(D1068," ",LEFT(H1068,4),"T=",AU1068,"D=",AV1068,"R=",AW1068,"M=",AX1068,"L=",AY1068,"B=",AZ1068)</f>
        <v>STROHMEYER T=1D=0R=0M=0L=0B=0</v>
      </c>
      <c r="G1068" s="0" t="s">
        <v>632</v>
      </c>
      <c r="I1068" s="0" t="s">
        <v>5137</v>
      </c>
      <c r="J1068" s="0" t="s">
        <v>4336</v>
      </c>
      <c r="K1068" s="0" t="s">
        <v>144</v>
      </c>
      <c r="M1068" s="0" t="s">
        <v>5087</v>
      </c>
      <c r="N1068" s="0" t="str">
        <f aca="false">RIGHT(M1068,LEN(M1068)-FIND(" ",M1068))</f>
        <v>HAZELWOOD AVE SE</v>
      </c>
      <c r="P1068" s="0" t="s">
        <v>147</v>
      </c>
      <c r="Q1068" s="0" t="s">
        <v>148</v>
      </c>
      <c r="R1068" s="0" t="n">
        <v>44483</v>
      </c>
      <c r="AD1068" s="0" t="s">
        <v>149</v>
      </c>
      <c r="AE1068" s="0" t="s">
        <v>150</v>
      </c>
      <c r="AF1068" s="0" t="s">
        <v>151</v>
      </c>
      <c r="AH1068" s="0" t="n">
        <v>14</v>
      </c>
      <c r="AI1068" s="0" t="n">
        <v>11</v>
      </c>
      <c r="AN1068" s="0" t="s">
        <v>147</v>
      </c>
      <c r="AO1068" s="0" t="s">
        <v>4116</v>
      </c>
      <c r="AP1068" s="0" t="s">
        <v>4117</v>
      </c>
      <c r="AQ1068" s="0" t="n">
        <v>9</v>
      </c>
      <c r="AR1068" s="0" t="n">
        <v>64</v>
      </c>
      <c r="AS1068" s="0" t="n">
        <v>32</v>
      </c>
      <c r="AU1068" s="0" t="n">
        <f aca="false">COUNTA($BA$1068:$EH$1068)</f>
        <v>1</v>
      </c>
      <c r="AV1068" s="0" t="n">
        <f aca="false">COUNTIF($BA$1068:$EH$1068,"D")</f>
        <v>0</v>
      </c>
      <c r="AW1068" s="0" t="n">
        <f aca="false">COUNTIF($BA$1068:$EH$1068,"R")</f>
        <v>0</v>
      </c>
      <c r="AX1068" s="0" t="n">
        <f aca="false">IF(BN1068="D",1,0)+IF(BO1068="D",1,0)+IF(BT1068="D",1,0)+IF(BU1068="D",1,0)+IF(BW1068="D",1,0)+IF(CC1068="D",1,0)+IF(CD1068="D",1,0)+IF(CE1068="D",1,0)+IF(CF1068="D",1,0)+IF(CL1068="D",1,0)+IF(CM1068="D",1,0)+IF(CQ1068="D",1,0)+IF(CR1068="D",1,0)+IF(CS1068="D",1,0)+IF(CW1068="D",1,0)+IF(CX1068="D",1,0)+IF(DD1068="D",1,0)+IF(DE1068="D",1,0)+IF(DJ1068="D",1,0)+IF(DK1068="D",1,0)+IF(DO1068="D",1,0)+IF(DP1068="D",1,0)+IF(DQ1068="D",1,0)+IF(DW1068="D",1,0)+IF(DZ1068="D",1,0)+IF(EH1068="D",1,0)</f>
        <v>0</v>
      </c>
      <c r="AY1068" s="0" t="n">
        <f aca="false">IF(DJ1068&lt;&gt;"",1,0)+IF(DK1068&lt;&gt;"",1,0)+IF(DM1068&lt;&gt;"",1,0)+IF(DO1068&lt;&gt;"",1,0)+IF(DP1068&lt;&gt;"",1,0)+IF(DQ1068&lt;&gt;"",1,0)+IF(DS1068&lt;&gt;"",1,0)+IF(DT1068&lt;&gt;"",1,0)+IF(DV1068&lt;&gt;"",1,0)+IF(DW1068&lt;&gt;"",1,0)+IF(DX1068&lt;&gt;"",1,0)+IF(DY1068&lt;&gt;"",1,0)+IF(DZ1068&lt;&gt;"",1,0)+IF(EB1068&lt;&gt;"",1,0)+IF(EC1068&lt;&gt;"",1,0)+IF(ED1068&lt;&gt;"",1,0)+IF(EG1068&lt;&gt;"",1,0)+IF(EH1068&lt;&gt;"",1,0)</f>
        <v>0</v>
      </c>
      <c r="AZ1068" s="0" t="n">
        <f aca="false">IF(EH1068&lt;&gt;"",1,0)</f>
        <v>0</v>
      </c>
      <c r="BB1068" s="0" t="s">
        <v>154</v>
      </c>
    </row>
    <row r="1069" customFormat="false" ht="15" hidden="false" customHeight="false" outlineLevel="0" collapsed="false">
      <c r="A1069" s="0" t="s">
        <v>5138</v>
      </c>
      <c r="B1069" s="0" t="n">
        <v>78</v>
      </c>
      <c r="C1069" s="0" t="n">
        <v>434526</v>
      </c>
      <c r="D1069" s="0" t="s">
        <v>5139</v>
      </c>
      <c r="E1069" s="0" t="s">
        <v>5140</v>
      </c>
      <c r="F1069" s="0" t="str">
        <f aca="false">CONCATENATE(D1069," ",LEFT(H1069,4),"T=",AU1069,"D=",AV1069,"R=",AW1069,"M=",AX1069,"L=",AY1069,"B=",AZ1069)</f>
        <v>WEESE T=1D=0R=0M=0L=0B=0</v>
      </c>
      <c r="G1069" s="0" t="s">
        <v>5141</v>
      </c>
      <c r="I1069" s="0" t="s">
        <v>5142</v>
      </c>
      <c r="J1069" s="0" t="s">
        <v>768</v>
      </c>
      <c r="K1069" s="0" t="s">
        <v>182</v>
      </c>
      <c r="M1069" s="0" t="s">
        <v>5143</v>
      </c>
      <c r="N1069" s="0" t="str">
        <f aca="false">RIGHT(M1069,LEN(M1069)-FIND(" ",M1069))</f>
        <v>WILLARD AVE SE</v>
      </c>
      <c r="P1069" s="0" t="s">
        <v>147</v>
      </c>
      <c r="Q1069" s="0" t="s">
        <v>148</v>
      </c>
      <c r="R1069" s="0" t="n">
        <v>44484</v>
      </c>
      <c r="AD1069" s="0" t="s">
        <v>149</v>
      </c>
      <c r="AE1069" s="0" t="s">
        <v>150</v>
      </c>
      <c r="AF1069" s="0" t="s">
        <v>151</v>
      </c>
      <c r="AH1069" s="0" t="n">
        <v>14</v>
      </c>
      <c r="AI1069" s="0" t="n">
        <v>11</v>
      </c>
      <c r="AN1069" s="0" t="s">
        <v>147</v>
      </c>
      <c r="AO1069" s="0" t="s">
        <v>4116</v>
      </c>
      <c r="AP1069" s="0" t="s">
        <v>4117</v>
      </c>
      <c r="AQ1069" s="0" t="n">
        <v>9</v>
      </c>
      <c r="AR1069" s="0" t="n">
        <v>64</v>
      </c>
      <c r="AS1069" s="0" t="n">
        <v>32</v>
      </c>
      <c r="AU1069" s="0" t="n">
        <f aca="false">COUNTA($BA$1069:$EH$1069)</f>
        <v>1</v>
      </c>
      <c r="AV1069" s="0" t="n">
        <f aca="false">COUNTIF($BA$1069:$EH$1069,"D")</f>
        <v>0</v>
      </c>
      <c r="AW1069" s="0" t="n">
        <f aca="false">COUNTIF($BA$1069:$EH$1069,"R")</f>
        <v>0</v>
      </c>
      <c r="AX1069" s="0" t="n">
        <f aca="false">IF(BN1069="D",1,0)+IF(BO1069="D",1,0)+IF(BT1069="D",1,0)+IF(BU1069="D",1,0)+IF(BW1069="D",1,0)+IF(CC1069="D",1,0)+IF(CD1069="D",1,0)+IF(CE1069="D",1,0)+IF(CF1069="D",1,0)+IF(CL1069="D",1,0)+IF(CM1069="D",1,0)+IF(CQ1069="D",1,0)+IF(CR1069="D",1,0)+IF(CS1069="D",1,0)+IF(CW1069="D",1,0)+IF(CX1069="D",1,0)+IF(DD1069="D",1,0)+IF(DE1069="D",1,0)+IF(DJ1069="D",1,0)+IF(DK1069="D",1,0)+IF(DO1069="D",1,0)+IF(DP1069="D",1,0)+IF(DQ1069="D",1,0)+IF(DW1069="D",1,0)+IF(DZ1069="D",1,0)+IF(EH1069="D",1,0)</f>
        <v>0</v>
      </c>
      <c r="AY1069" s="0" t="n">
        <f aca="false">IF(DJ1069&lt;&gt;"",1,0)+IF(DK1069&lt;&gt;"",1,0)+IF(DM1069&lt;&gt;"",1,0)+IF(DO1069&lt;&gt;"",1,0)+IF(DP1069&lt;&gt;"",1,0)+IF(DQ1069&lt;&gt;"",1,0)+IF(DS1069&lt;&gt;"",1,0)+IF(DT1069&lt;&gt;"",1,0)+IF(DV1069&lt;&gt;"",1,0)+IF(DW1069&lt;&gt;"",1,0)+IF(DX1069&lt;&gt;"",1,0)+IF(DY1069&lt;&gt;"",1,0)+IF(DZ1069&lt;&gt;"",1,0)+IF(EB1069&lt;&gt;"",1,0)+IF(EC1069&lt;&gt;"",1,0)+IF(ED1069&lt;&gt;"",1,0)+IF(EG1069&lt;&gt;"",1,0)+IF(EH1069&lt;&gt;"",1,0)</f>
        <v>0</v>
      </c>
      <c r="AZ1069" s="0" t="n">
        <f aca="false">IF(EH1069&lt;&gt;"",1,0)</f>
        <v>0</v>
      </c>
      <c r="BB1069" s="0" t="s">
        <v>154</v>
      </c>
    </row>
    <row r="1070" customFormat="false" ht="15" hidden="false" customHeight="false" outlineLevel="0" collapsed="false">
      <c r="A1070" s="0" t="s">
        <v>5144</v>
      </c>
      <c r="B1070" s="0" t="n">
        <v>78</v>
      </c>
      <c r="C1070" s="0" t="n">
        <v>427456</v>
      </c>
      <c r="D1070" s="0" t="s">
        <v>5145</v>
      </c>
      <c r="E1070" s="0" t="s">
        <v>362</v>
      </c>
      <c r="F1070" s="0" t="str">
        <f aca="false">CONCATENATE(D1070," ",LEFT(H1070,4),"T=",AU1070,"D=",AV1070,"R=",AW1070,"M=",AX1070,"L=",AY1070,"B=",AZ1070)</f>
        <v>STANO T=1D=0R=0M=0L=0B=0</v>
      </c>
      <c r="G1070" s="0" t="s">
        <v>222</v>
      </c>
      <c r="I1070" s="0" t="s">
        <v>5146</v>
      </c>
      <c r="J1070" s="0" t="s">
        <v>5147</v>
      </c>
      <c r="K1070" s="0" t="s">
        <v>182</v>
      </c>
      <c r="M1070" s="0" t="s">
        <v>5148</v>
      </c>
      <c r="N1070" s="0" t="str">
        <f aca="false">RIGHT(M1070,LEN(M1070)-FIND(" ",M1070))</f>
        <v>PERKINSWOOD BLVD SE</v>
      </c>
      <c r="P1070" s="0" t="s">
        <v>147</v>
      </c>
      <c r="Q1070" s="0" t="s">
        <v>148</v>
      </c>
      <c r="R1070" s="0" t="n">
        <v>44484</v>
      </c>
      <c r="AD1070" s="0" t="s">
        <v>149</v>
      </c>
      <c r="AE1070" s="0" t="s">
        <v>150</v>
      </c>
      <c r="AF1070" s="0" t="s">
        <v>151</v>
      </c>
      <c r="AH1070" s="0" t="n">
        <v>14</v>
      </c>
      <c r="AI1070" s="0" t="n">
        <v>11</v>
      </c>
      <c r="AN1070" s="0" t="s">
        <v>147</v>
      </c>
      <c r="AO1070" s="0" t="s">
        <v>4116</v>
      </c>
      <c r="AP1070" s="0" t="s">
        <v>4117</v>
      </c>
      <c r="AQ1070" s="0" t="n">
        <v>9</v>
      </c>
      <c r="AR1070" s="0" t="n">
        <v>64</v>
      </c>
      <c r="AS1070" s="0" t="n">
        <v>32</v>
      </c>
      <c r="AU1070" s="0" t="n">
        <f aca="false">COUNTA($BA$1070:$EH$1070)</f>
        <v>1</v>
      </c>
      <c r="AV1070" s="0" t="n">
        <f aca="false">COUNTIF($BA$1070:$EH$1070,"D")</f>
        <v>0</v>
      </c>
      <c r="AW1070" s="0" t="n">
        <f aca="false">COUNTIF($BA$1070:$EH$1070,"R")</f>
        <v>0</v>
      </c>
      <c r="AX1070" s="0" t="n">
        <f aca="false">IF(BN1070="D",1,0)+IF(BO1070="D",1,0)+IF(BT1070="D",1,0)+IF(BU1070="D",1,0)+IF(BW1070="D",1,0)+IF(CC1070="D",1,0)+IF(CD1070="D",1,0)+IF(CE1070="D",1,0)+IF(CF1070="D",1,0)+IF(CL1070="D",1,0)+IF(CM1070="D",1,0)+IF(CQ1070="D",1,0)+IF(CR1070="D",1,0)+IF(CS1070="D",1,0)+IF(CW1070="D",1,0)+IF(CX1070="D",1,0)+IF(DD1070="D",1,0)+IF(DE1070="D",1,0)+IF(DJ1070="D",1,0)+IF(DK1070="D",1,0)+IF(DO1070="D",1,0)+IF(DP1070="D",1,0)+IF(DQ1070="D",1,0)+IF(DW1070="D",1,0)+IF(DZ1070="D",1,0)+IF(EH1070="D",1,0)</f>
        <v>0</v>
      </c>
      <c r="AY1070" s="0" t="n">
        <f aca="false">IF(DJ1070&lt;&gt;"",1,0)+IF(DK1070&lt;&gt;"",1,0)+IF(DM1070&lt;&gt;"",1,0)+IF(DO1070&lt;&gt;"",1,0)+IF(DP1070&lt;&gt;"",1,0)+IF(DQ1070&lt;&gt;"",1,0)+IF(DS1070&lt;&gt;"",1,0)+IF(DT1070&lt;&gt;"",1,0)+IF(DV1070&lt;&gt;"",1,0)+IF(DW1070&lt;&gt;"",1,0)+IF(DX1070&lt;&gt;"",1,0)+IF(DY1070&lt;&gt;"",1,0)+IF(DZ1070&lt;&gt;"",1,0)+IF(EB1070&lt;&gt;"",1,0)+IF(EC1070&lt;&gt;"",1,0)+IF(ED1070&lt;&gt;"",1,0)+IF(EG1070&lt;&gt;"",1,0)+IF(EH1070&lt;&gt;"",1,0)</f>
        <v>0</v>
      </c>
      <c r="AZ1070" s="0" t="n">
        <f aca="false">IF(EH1070&lt;&gt;"",1,0)</f>
        <v>0</v>
      </c>
      <c r="BB1070" s="0" t="s">
        <v>154</v>
      </c>
    </row>
    <row r="1071" customFormat="false" ht="15" hidden="false" customHeight="false" outlineLevel="0" collapsed="false">
      <c r="A1071" s="0" t="s">
        <v>5149</v>
      </c>
      <c r="B1071" s="0" t="n">
        <v>78</v>
      </c>
      <c r="C1071" s="0" t="n">
        <v>453351</v>
      </c>
      <c r="D1071" s="0" t="s">
        <v>5150</v>
      </c>
      <c r="E1071" s="0" t="s">
        <v>848</v>
      </c>
      <c r="F1071" s="0" t="str">
        <f aca="false">CONCATENATE(D1071," ",LEFT(H1071,4),"T=",AU1071,"D=",AV1071,"R=",AW1071,"M=",AX1071,"L=",AY1071,"B=",AZ1071)</f>
        <v>DONAHUE IIIT=7D=0R=0M=0L=1B=0</v>
      </c>
      <c r="G1071" s="0" t="s">
        <v>141</v>
      </c>
      <c r="H1071" s="0" t="s">
        <v>459</v>
      </c>
      <c r="I1071" s="0" t="s">
        <v>5151</v>
      </c>
      <c r="J1071" s="0" t="s">
        <v>965</v>
      </c>
      <c r="K1071" s="0" t="s">
        <v>144</v>
      </c>
      <c r="M1071" s="0" t="s">
        <v>4616</v>
      </c>
      <c r="N1071" s="0" t="str">
        <f aca="false">RIGHT(M1071,LEN(M1071)-FIND(" ",M1071))</f>
        <v>SOMERSET ST SE</v>
      </c>
      <c r="P1071" s="0" t="s">
        <v>147</v>
      </c>
      <c r="Q1071" s="0" t="s">
        <v>148</v>
      </c>
      <c r="R1071" s="0" t="n">
        <v>44484</v>
      </c>
      <c r="AD1071" s="0" t="s">
        <v>149</v>
      </c>
      <c r="AE1071" s="0" t="s">
        <v>150</v>
      </c>
      <c r="AF1071" s="0" t="s">
        <v>151</v>
      </c>
      <c r="AH1071" s="0" t="n">
        <v>14</v>
      </c>
      <c r="AI1071" s="0" t="n">
        <v>11</v>
      </c>
      <c r="AN1071" s="0" t="s">
        <v>147</v>
      </c>
      <c r="AO1071" s="0" t="s">
        <v>4116</v>
      </c>
      <c r="AP1071" s="0" t="s">
        <v>4117</v>
      </c>
      <c r="AQ1071" s="0" t="n">
        <v>9</v>
      </c>
      <c r="AR1071" s="0" t="n">
        <v>64</v>
      </c>
      <c r="AS1071" s="0" t="n">
        <v>32</v>
      </c>
      <c r="AU1071" s="0" t="n">
        <f aca="false">COUNTA($BA$1071:$EH$1071)</f>
        <v>7</v>
      </c>
      <c r="AV1071" s="0" t="n">
        <f aca="false">COUNTIF($BA$1071:$EH$1071,"D")</f>
        <v>0</v>
      </c>
      <c r="AW1071" s="0" t="n">
        <f aca="false">COUNTIF($BA$1071:$EH$1071,"R")</f>
        <v>0</v>
      </c>
      <c r="AX1071" s="0" t="n">
        <f aca="false">IF(BN1071="D",1,0)+IF(BO1071="D",1,0)+IF(BT1071="D",1,0)+IF(BU1071="D",1,0)+IF(BW1071="D",1,0)+IF(CC1071="D",1,0)+IF(CD1071="D",1,0)+IF(CE1071="D",1,0)+IF(CF1071="D",1,0)+IF(CL1071="D",1,0)+IF(CM1071="D",1,0)+IF(CQ1071="D",1,0)+IF(CR1071="D",1,0)+IF(CS1071="D",1,0)+IF(CW1071="D",1,0)+IF(CX1071="D",1,0)+IF(DD1071="D",1,0)+IF(DE1071="D",1,0)+IF(DJ1071="D",1,0)+IF(DK1071="D",1,0)+IF(DO1071="D",1,0)+IF(DP1071="D",1,0)+IF(DQ1071="D",1,0)+IF(DW1071="D",1,0)+IF(DZ1071="D",1,0)+IF(EH1071="D",1,0)</f>
        <v>0</v>
      </c>
      <c r="AY1071" s="0" t="n">
        <f aca="false">IF(DJ1071&lt;&gt;"",1,0)+IF(DK1071&lt;&gt;"",1,0)+IF(DM1071&lt;&gt;"",1,0)+IF(DO1071&lt;&gt;"",1,0)+IF(DP1071&lt;&gt;"",1,0)+IF(DQ1071&lt;&gt;"",1,0)+IF(DS1071&lt;&gt;"",1,0)+IF(DT1071&lt;&gt;"",1,0)+IF(DV1071&lt;&gt;"",1,0)+IF(DW1071&lt;&gt;"",1,0)+IF(DX1071&lt;&gt;"",1,0)+IF(DY1071&lt;&gt;"",1,0)+IF(DZ1071&lt;&gt;"",1,0)+IF(EB1071&lt;&gt;"",1,0)+IF(EC1071&lt;&gt;"",1,0)+IF(ED1071&lt;&gt;"",1,0)+IF(EG1071&lt;&gt;"",1,0)+IF(EH1071&lt;&gt;"",1,0)</f>
        <v>1</v>
      </c>
      <c r="AZ1071" s="0" t="n">
        <f aca="false">IF(EH1071&lt;&gt;"",1,0)</f>
        <v>0</v>
      </c>
      <c r="BB1071" s="0" t="s">
        <v>154</v>
      </c>
      <c r="BD1071" s="0" t="s">
        <v>155</v>
      </c>
      <c r="BL1071" s="0" t="s">
        <v>155</v>
      </c>
      <c r="DN1071" s="0" t="s">
        <v>155</v>
      </c>
      <c r="DX1071" s="0" t="s">
        <v>155</v>
      </c>
      <c r="EA1071" s="0" t="s">
        <v>155</v>
      </c>
      <c r="EF1071" s="0" t="s">
        <v>155</v>
      </c>
    </row>
    <row r="1072" customFormat="false" ht="15" hidden="false" customHeight="false" outlineLevel="0" collapsed="false">
      <c r="A1072" s="0" t="s">
        <v>5152</v>
      </c>
      <c r="B1072" s="0" t="n">
        <v>78</v>
      </c>
      <c r="C1072" s="0" t="n">
        <v>455555</v>
      </c>
      <c r="D1072" s="0" t="s">
        <v>5153</v>
      </c>
      <c r="E1072" s="0" t="s">
        <v>1594</v>
      </c>
      <c r="F1072" s="0" t="str">
        <f aca="false">CONCATENATE(D1072," ",LEFT(H1072,4),"T=",AU1072,"D=",AV1072,"R=",AW1072,"M=",AX1072,"L=",AY1072,"B=",AZ1072)</f>
        <v>DEAN T=3D=0R=0M=0L=0B=0</v>
      </c>
      <c r="G1072" s="0" t="s">
        <v>2843</v>
      </c>
      <c r="I1072" s="0" t="s">
        <v>5154</v>
      </c>
      <c r="J1072" s="0" t="s">
        <v>5155</v>
      </c>
      <c r="K1072" s="0" t="s">
        <v>144</v>
      </c>
      <c r="M1072" s="0" t="s">
        <v>5156</v>
      </c>
      <c r="N1072" s="0" t="str">
        <f aca="false">RIGHT(M1072,LEN(M1072)-FIND(" ",M1072))</f>
        <v>SOMERSET ST SE</v>
      </c>
      <c r="P1072" s="0" t="s">
        <v>147</v>
      </c>
      <c r="Q1072" s="0" t="s">
        <v>148</v>
      </c>
      <c r="R1072" s="0" t="n">
        <v>44484</v>
      </c>
      <c r="AD1072" s="0" t="s">
        <v>149</v>
      </c>
      <c r="AE1072" s="0" t="s">
        <v>150</v>
      </c>
      <c r="AF1072" s="0" t="s">
        <v>151</v>
      </c>
      <c r="AH1072" s="0" t="n">
        <v>14</v>
      </c>
      <c r="AI1072" s="0" t="n">
        <v>11</v>
      </c>
      <c r="AN1072" s="0" t="s">
        <v>147</v>
      </c>
      <c r="AO1072" s="0" t="s">
        <v>4116</v>
      </c>
      <c r="AP1072" s="0" t="s">
        <v>4117</v>
      </c>
      <c r="AQ1072" s="0" t="n">
        <v>9</v>
      </c>
      <c r="AR1072" s="0" t="n">
        <v>64</v>
      </c>
      <c r="AS1072" s="0" t="n">
        <v>32</v>
      </c>
      <c r="AU1072" s="0" t="n">
        <f aca="false">COUNTA($BA$1072:$EH$1072)</f>
        <v>3</v>
      </c>
      <c r="AV1072" s="0" t="n">
        <f aca="false">COUNTIF($BA$1072:$EH$1072,"D")</f>
        <v>0</v>
      </c>
      <c r="AW1072" s="0" t="n">
        <f aca="false">COUNTIF($BA$1072:$EH$1072,"R")</f>
        <v>0</v>
      </c>
      <c r="AX1072" s="0" t="n">
        <f aca="false">IF(BN1072="D",1,0)+IF(BO1072="D",1,0)+IF(BT1072="D",1,0)+IF(BU1072="D",1,0)+IF(BW1072="D",1,0)+IF(CC1072="D",1,0)+IF(CD1072="D",1,0)+IF(CE1072="D",1,0)+IF(CF1072="D",1,0)+IF(CL1072="D",1,0)+IF(CM1072="D",1,0)+IF(CQ1072="D",1,0)+IF(CR1072="D",1,0)+IF(CS1072="D",1,0)+IF(CW1072="D",1,0)+IF(CX1072="D",1,0)+IF(DD1072="D",1,0)+IF(DE1072="D",1,0)+IF(DJ1072="D",1,0)+IF(DK1072="D",1,0)+IF(DO1072="D",1,0)+IF(DP1072="D",1,0)+IF(DQ1072="D",1,0)+IF(DW1072="D",1,0)+IF(DZ1072="D",1,0)+IF(EH1072="D",1,0)</f>
        <v>0</v>
      </c>
      <c r="AY1072" s="0" t="n">
        <f aca="false">IF(DJ1072&lt;&gt;"",1,0)+IF(DK1072&lt;&gt;"",1,0)+IF(DM1072&lt;&gt;"",1,0)+IF(DO1072&lt;&gt;"",1,0)+IF(DP1072&lt;&gt;"",1,0)+IF(DQ1072&lt;&gt;"",1,0)+IF(DS1072&lt;&gt;"",1,0)+IF(DT1072&lt;&gt;"",1,0)+IF(DV1072&lt;&gt;"",1,0)+IF(DW1072&lt;&gt;"",1,0)+IF(DX1072&lt;&gt;"",1,0)+IF(DY1072&lt;&gt;"",1,0)+IF(DZ1072&lt;&gt;"",1,0)+IF(EB1072&lt;&gt;"",1,0)+IF(EC1072&lt;&gt;"",1,0)+IF(ED1072&lt;&gt;"",1,0)+IF(EG1072&lt;&gt;"",1,0)+IF(EH1072&lt;&gt;"",1,0)</f>
        <v>0</v>
      </c>
      <c r="AZ1072" s="0" t="n">
        <f aca="false">IF(EH1072&lt;&gt;"",1,0)</f>
        <v>0</v>
      </c>
      <c r="BB1072" s="0" t="s">
        <v>154</v>
      </c>
      <c r="EA1072" s="0" t="s">
        <v>155</v>
      </c>
      <c r="EF1072" s="0" t="s">
        <v>155</v>
      </c>
    </row>
    <row r="1073" customFormat="false" ht="15" hidden="false" customHeight="false" outlineLevel="0" collapsed="false">
      <c r="A1073" s="0" t="s">
        <v>5157</v>
      </c>
      <c r="B1073" s="0" t="n">
        <v>78</v>
      </c>
      <c r="C1073" s="0" t="n">
        <v>317186</v>
      </c>
      <c r="D1073" s="0" t="s">
        <v>1713</v>
      </c>
      <c r="E1073" s="0" t="s">
        <v>530</v>
      </c>
      <c r="F1073" s="0" t="str">
        <f aca="false">CONCATENATE(D1073," ",LEFT(H1073,4),"T=",AU1073,"D=",AV1073,"R=",AW1073,"M=",AX1073,"L=",AY1073,"B=",AZ1073)</f>
        <v>THOMAS T=5D=0R=0M=0L=0B=0</v>
      </c>
      <c r="G1073" s="0" t="s">
        <v>145</v>
      </c>
      <c r="I1073" s="0" t="s">
        <v>5158</v>
      </c>
      <c r="J1073" s="0" t="s">
        <v>3424</v>
      </c>
      <c r="K1073" s="0" t="s">
        <v>144</v>
      </c>
      <c r="M1073" s="0" t="s">
        <v>5159</v>
      </c>
      <c r="N1073" s="0" t="str">
        <f aca="false">RIGHT(M1073,LEN(M1073)-FIND(" ",M1073))</f>
        <v>WILLARD AVE SE</v>
      </c>
      <c r="P1073" s="0" t="s">
        <v>147</v>
      </c>
      <c r="Q1073" s="0" t="s">
        <v>148</v>
      </c>
      <c r="R1073" s="0" t="n">
        <v>44483</v>
      </c>
      <c r="AD1073" s="0" t="s">
        <v>149</v>
      </c>
      <c r="AE1073" s="0" t="s">
        <v>150</v>
      </c>
      <c r="AF1073" s="0" t="s">
        <v>151</v>
      </c>
      <c r="AH1073" s="0" t="n">
        <v>14</v>
      </c>
      <c r="AI1073" s="0" t="n">
        <v>11</v>
      </c>
      <c r="AN1073" s="0" t="s">
        <v>147</v>
      </c>
      <c r="AO1073" s="0" t="s">
        <v>4116</v>
      </c>
      <c r="AP1073" s="0" t="s">
        <v>4117</v>
      </c>
      <c r="AQ1073" s="0" t="n">
        <v>9</v>
      </c>
      <c r="AR1073" s="0" t="n">
        <v>64</v>
      </c>
      <c r="AS1073" s="0" t="n">
        <v>32</v>
      </c>
      <c r="AU1073" s="0" t="n">
        <f aca="false">COUNTA($BA$1073:$EH$1073)</f>
        <v>5</v>
      </c>
      <c r="AV1073" s="0" t="n">
        <f aca="false">COUNTIF($BA$1073:$EH$1073,"D")</f>
        <v>0</v>
      </c>
      <c r="AW1073" s="0" t="n">
        <f aca="false">COUNTIF($BA$1073:$EH$1073,"R")</f>
        <v>0</v>
      </c>
      <c r="AX1073" s="0" t="n">
        <f aca="false">IF(BN1073="D",1,0)+IF(BO1073="D",1,0)+IF(BT1073="D",1,0)+IF(BU1073="D",1,0)+IF(BW1073="D",1,0)+IF(CC1073="D",1,0)+IF(CD1073="D",1,0)+IF(CE1073="D",1,0)+IF(CF1073="D",1,0)+IF(CL1073="D",1,0)+IF(CM1073="D",1,0)+IF(CQ1073="D",1,0)+IF(CR1073="D",1,0)+IF(CS1073="D",1,0)+IF(CW1073="D",1,0)+IF(CX1073="D",1,0)+IF(DD1073="D",1,0)+IF(DE1073="D",1,0)+IF(DJ1073="D",1,0)+IF(DK1073="D",1,0)+IF(DO1073="D",1,0)+IF(DP1073="D",1,0)+IF(DQ1073="D",1,0)+IF(DW1073="D",1,0)+IF(DZ1073="D",1,0)+IF(EH1073="D",1,0)</f>
        <v>0</v>
      </c>
      <c r="AY1073" s="0" t="n">
        <f aca="false">IF(DJ1073&lt;&gt;"",1,0)+IF(DK1073&lt;&gt;"",1,0)+IF(DM1073&lt;&gt;"",1,0)+IF(DO1073&lt;&gt;"",1,0)+IF(DP1073&lt;&gt;"",1,0)+IF(DQ1073&lt;&gt;"",1,0)+IF(DS1073&lt;&gt;"",1,0)+IF(DT1073&lt;&gt;"",1,0)+IF(DV1073&lt;&gt;"",1,0)+IF(DW1073&lt;&gt;"",1,0)+IF(DX1073&lt;&gt;"",1,0)+IF(DY1073&lt;&gt;"",1,0)+IF(DZ1073&lt;&gt;"",1,0)+IF(EB1073&lt;&gt;"",1,0)+IF(EC1073&lt;&gt;"",1,0)+IF(ED1073&lt;&gt;"",1,0)+IF(EG1073&lt;&gt;"",1,0)+IF(EH1073&lt;&gt;"",1,0)</f>
        <v>0</v>
      </c>
      <c r="AZ1073" s="0" t="n">
        <f aca="false">IF(EH1073&lt;&gt;"",1,0)</f>
        <v>0</v>
      </c>
      <c r="BB1073" s="0" t="s">
        <v>154</v>
      </c>
      <c r="BL1073" s="0" t="s">
        <v>155</v>
      </c>
      <c r="DC1073" s="0" t="s">
        <v>155</v>
      </c>
      <c r="DN1073" s="0" t="s">
        <v>155</v>
      </c>
      <c r="EF1073" s="0" t="s">
        <v>155</v>
      </c>
    </row>
    <row r="1074" customFormat="false" ht="15" hidden="false" customHeight="false" outlineLevel="0" collapsed="false">
      <c r="A1074" s="0" t="s">
        <v>5160</v>
      </c>
      <c r="B1074" s="0" t="n">
        <v>78</v>
      </c>
      <c r="C1074" s="0" t="n">
        <v>374136</v>
      </c>
      <c r="D1074" s="0" t="s">
        <v>5161</v>
      </c>
      <c r="E1074" s="0" t="s">
        <v>1204</v>
      </c>
      <c r="F1074" s="0" t="str">
        <f aca="false">CONCATENATE(D1074," ",LEFT(H1074,4),"T=",AU1074,"D=",AV1074,"R=",AW1074,"M=",AX1074,"L=",AY1074,"B=",AZ1074)</f>
        <v>PIPER JRT=24D=4R=5M=2L=5B=0</v>
      </c>
      <c r="G1074" s="0" t="s">
        <v>156</v>
      </c>
      <c r="H1074" s="0" t="s">
        <v>310</v>
      </c>
      <c r="I1074" s="0" t="s">
        <v>5162</v>
      </c>
      <c r="J1074" s="0" t="s">
        <v>1244</v>
      </c>
      <c r="K1074" s="0" t="s">
        <v>144</v>
      </c>
      <c r="L1074" s="0" t="s">
        <v>145</v>
      </c>
      <c r="M1074" s="0" t="s">
        <v>4114</v>
      </c>
      <c r="N1074" s="0" t="str">
        <f aca="false">RIGHT(M1074,LEN(M1074)-FIND(" ",M1074))</f>
        <v>ARBOR AVE SE</v>
      </c>
      <c r="O1074" s="0" t="s">
        <v>5163</v>
      </c>
      <c r="P1074" s="0" t="s">
        <v>147</v>
      </c>
      <c r="Q1074" s="0" t="s">
        <v>148</v>
      </c>
      <c r="R1074" s="0" t="n">
        <v>44484</v>
      </c>
      <c r="AD1074" s="0" t="s">
        <v>149</v>
      </c>
      <c r="AE1074" s="0" t="s">
        <v>150</v>
      </c>
      <c r="AF1074" s="0" t="s">
        <v>151</v>
      </c>
      <c r="AH1074" s="0" t="n">
        <v>14</v>
      </c>
      <c r="AI1074" s="0" t="n">
        <v>11</v>
      </c>
      <c r="AN1074" s="0" t="s">
        <v>147</v>
      </c>
      <c r="AO1074" s="0" t="s">
        <v>4116</v>
      </c>
      <c r="AP1074" s="0" t="s">
        <v>4117</v>
      </c>
      <c r="AQ1074" s="0" t="n">
        <v>9</v>
      </c>
      <c r="AR1074" s="0" t="n">
        <v>64</v>
      </c>
      <c r="AS1074" s="0" t="n">
        <v>32</v>
      </c>
      <c r="AU1074" s="0" t="n">
        <f aca="false">COUNTA($BA$1074:$EH$1074)</f>
        <v>24</v>
      </c>
      <c r="AV1074" s="0" t="n">
        <f aca="false">COUNTIF($BA$1074:$EH$1074,"D")</f>
        <v>4</v>
      </c>
      <c r="AW1074" s="0" t="n">
        <f aca="false">COUNTIF($BA$1074:$EH$1074,"R")</f>
        <v>5</v>
      </c>
      <c r="AX1074" s="0" t="n">
        <f aca="false">IF(BN1074="D",1,0)+IF(BO1074="D",1,0)+IF(BT1074="D",1,0)+IF(BU1074="D",1,0)+IF(BW1074="D",1,0)+IF(CC1074="D",1,0)+IF(CD1074="D",1,0)+IF(CE1074="D",1,0)+IF(CF1074="D",1,0)+IF(CL1074="D",1,0)+IF(CM1074="D",1,0)+IF(CQ1074="D",1,0)+IF(CR1074="D",1,0)+IF(CS1074="D",1,0)+IF(CW1074="D",1,0)+IF(CX1074="D",1,0)+IF(DD1074="D",1,0)+IF(DE1074="D",1,0)+IF(DJ1074="D",1,0)+IF(DK1074="D",1,0)+IF(DO1074="D",1,0)+IF(DP1074="D",1,0)+IF(DQ1074="D",1,0)+IF(DW1074="D",1,0)+IF(DZ1074="D",1,0)+IF(EH1074="D",1,0)</f>
        <v>2</v>
      </c>
      <c r="AY1074" s="0" t="n">
        <f aca="false">IF(DJ1074&lt;&gt;"",1,0)+IF(DK1074&lt;&gt;"",1,0)+IF(DM1074&lt;&gt;"",1,0)+IF(DO1074&lt;&gt;"",1,0)+IF(DP1074&lt;&gt;"",1,0)+IF(DQ1074&lt;&gt;"",1,0)+IF(DS1074&lt;&gt;"",1,0)+IF(DT1074&lt;&gt;"",1,0)+IF(DV1074&lt;&gt;"",1,0)+IF(DW1074&lt;&gt;"",1,0)+IF(DX1074&lt;&gt;"",1,0)+IF(DY1074&lt;&gt;"",1,0)+IF(DZ1074&lt;&gt;"",1,0)+IF(EB1074&lt;&gt;"",1,0)+IF(EC1074&lt;&gt;"",1,0)+IF(ED1074&lt;&gt;"",1,0)+IF(EG1074&lt;&gt;"",1,0)+IF(EH1074&lt;&gt;"",1,0)</f>
        <v>5</v>
      </c>
      <c r="AZ1074" s="0" t="n">
        <f aca="false">IF(EH1074&lt;&gt;"",1,0)</f>
        <v>0</v>
      </c>
      <c r="BB1074" s="0" t="s">
        <v>154</v>
      </c>
      <c r="CH1074" s="0" t="s">
        <v>156</v>
      </c>
      <c r="CK1074" s="0" t="s">
        <v>155</v>
      </c>
      <c r="CO1074" s="0" t="s">
        <v>156</v>
      </c>
      <c r="CP1074" s="0" t="s">
        <v>155</v>
      </c>
      <c r="CV1074" s="0" t="s">
        <v>155</v>
      </c>
      <c r="CW1074" s="0" t="s">
        <v>156</v>
      </c>
      <c r="CY1074" s="0" t="s">
        <v>155</v>
      </c>
      <c r="CZ1074" s="0" t="s">
        <v>145</v>
      </c>
      <c r="DC1074" s="0" t="s">
        <v>155</v>
      </c>
      <c r="DF1074" s="0" t="s">
        <v>155</v>
      </c>
      <c r="DG1074" s="0" t="s">
        <v>145</v>
      </c>
      <c r="DI1074" s="0" t="s">
        <v>155</v>
      </c>
      <c r="DJ1074" s="0" t="s">
        <v>156</v>
      </c>
      <c r="DL1074" s="0" t="s">
        <v>155</v>
      </c>
      <c r="DN1074" s="0" t="s">
        <v>155</v>
      </c>
      <c r="DR1074" s="0" t="s">
        <v>155</v>
      </c>
      <c r="DS1074" s="0" t="s">
        <v>145</v>
      </c>
      <c r="DT1074" s="0" t="s">
        <v>145</v>
      </c>
      <c r="DU1074" s="0" t="s">
        <v>155</v>
      </c>
      <c r="DX1074" s="0" t="s">
        <v>155</v>
      </c>
      <c r="EA1074" s="0" t="s">
        <v>155</v>
      </c>
      <c r="ED1074" s="0" t="s">
        <v>145</v>
      </c>
      <c r="EF1074" s="0" t="s">
        <v>155</v>
      </c>
    </row>
    <row r="1075" customFormat="false" ht="15" hidden="false" customHeight="false" outlineLevel="0" collapsed="false">
      <c r="A1075" s="0" t="s">
        <v>5164</v>
      </c>
      <c r="B1075" s="0" t="n">
        <v>78</v>
      </c>
      <c r="C1075" s="0" t="n">
        <v>193299</v>
      </c>
      <c r="D1075" s="0" t="s">
        <v>5165</v>
      </c>
      <c r="E1075" s="0" t="s">
        <v>2728</v>
      </c>
      <c r="F1075" s="0" t="str">
        <f aca="false">CONCATENATE(D1075," ",LEFT(H1075,4),"T=",AU1075,"D=",AV1075,"R=",AW1075,"M=",AX1075,"L=",AY1075,"B=",AZ1075)</f>
        <v>VENERIS T=24D=4R=0M=1L=2B=0</v>
      </c>
      <c r="G1075" s="0" t="s">
        <v>1834</v>
      </c>
      <c r="I1075" s="0" t="s">
        <v>5166</v>
      </c>
      <c r="J1075" s="0" t="s">
        <v>5167</v>
      </c>
      <c r="K1075" s="0" t="s">
        <v>144</v>
      </c>
      <c r="L1075" s="0" t="s">
        <v>156</v>
      </c>
      <c r="M1075" s="0" t="s">
        <v>5093</v>
      </c>
      <c r="N1075" s="0" t="str">
        <f aca="false">RIGHT(M1075,LEN(M1075)-FIND(" ",M1075))</f>
        <v>PERKINSWOOD BLVD SE</v>
      </c>
      <c r="O1075" s="0" t="s">
        <v>2590</v>
      </c>
      <c r="P1075" s="0" t="s">
        <v>147</v>
      </c>
      <c r="Q1075" s="0" t="s">
        <v>148</v>
      </c>
      <c r="R1075" s="0" t="n">
        <v>44483</v>
      </c>
      <c r="AD1075" s="0" t="s">
        <v>149</v>
      </c>
      <c r="AE1075" s="0" t="s">
        <v>150</v>
      </c>
      <c r="AF1075" s="0" t="s">
        <v>151</v>
      </c>
      <c r="AH1075" s="0" t="n">
        <v>14</v>
      </c>
      <c r="AI1075" s="0" t="n">
        <v>11</v>
      </c>
      <c r="AN1075" s="0" t="s">
        <v>147</v>
      </c>
      <c r="AO1075" s="0" t="s">
        <v>4116</v>
      </c>
      <c r="AP1075" s="0" t="s">
        <v>4117</v>
      </c>
      <c r="AQ1075" s="0" t="n">
        <v>9</v>
      </c>
      <c r="AR1075" s="0" t="n">
        <v>64</v>
      </c>
      <c r="AS1075" s="0" t="n">
        <v>32</v>
      </c>
      <c r="AU1075" s="0" t="n">
        <f aca="false">COUNTA($BA$1075:$EH$1075)</f>
        <v>24</v>
      </c>
      <c r="AV1075" s="0" t="n">
        <f aca="false">COUNTIF($BA$1075:$EH$1075,"D")</f>
        <v>4</v>
      </c>
      <c r="AW1075" s="0" t="n">
        <f aca="false">COUNTIF($BA$1075:$EH$1075,"R")</f>
        <v>0</v>
      </c>
      <c r="AX1075" s="0" t="n">
        <f aca="false">IF(BN1075="D",1,0)+IF(BO1075="D",1,0)+IF(BT1075="D",1,0)+IF(BU1075="D",1,0)+IF(BW1075="D",1,0)+IF(CC1075="D",1,0)+IF(CD1075="D",1,0)+IF(CE1075="D",1,0)+IF(CF1075="D",1,0)+IF(CL1075="D",1,0)+IF(CM1075="D",1,0)+IF(CQ1075="D",1,0)+IF(CR1075="D",1,0)+IF(CS1075="D",1,0)+IF(CW1075="D",1,0)+IF(CX1075="D",1,0)+IF(DD1075="D",1,0)+IF(DE1075="D",1,0)+IF(DJ1075="D",1,0)+IF(DK1075="D",1,0)+IF(DO1075="D",1,0)+IF(DP1075="D",1,0)+IF(DQ1075="D",1,0)+IF(DW1075="D",1,0)+IF(DZ1075="D",1,0)+IF(EH1075="D",1,0)</f>
        <v>1</v>
      </c>
      <c r="AY1075" s="0" t="n">
        <f aca="false">IF(DJ1075&lt;&gt;"",1,0)+IF(DK1075&lt;&gt;"",1,0)+IF(DM1075&lt;&gt;"",1,0)+IF(DO1075&lt;&gt;"",1,0)+IF(DP1075&lt;&gt;"",1,0)+IF(DQ1075&lt;&gt;"",1,0)+IF(DS1075&lt;&gt;"",1,0)+IF(DT1075&lt;&gt;"",1,0)+IF(DV1075&lt;&gt;"",1,0)+IF(DW1075&lt;&gt;"",1,0)+IF(DX1075&lt;&gt;"",1,0)+IF(DY1075&lt;&gt;"",1,0)+IF(DZ1075&lt;&gt;"",1,0)+IF(EB1075&lt;&gt;"",1,0)+IF(EC1075&lt;&gt;"",1,0)+IF(ED1075&lt;&gt;"",1,0)+IF(EG1075&lt;&gt;"",1,0)+IF(EH1075&lt;&gt;"",1,0)</f>
        <v>2</v>
      </c>
      <c r="AZ1075" s="0" t="n">
        <f aca="false">IF(EH1075&lt;&gt;"",1,0)</f>
        <v>0</v>
      </c>
      <c r="BB1075" s="0" t="s">
        <v>154</v>
      </c>
      <c r="BD1075" s="0" t="s">
        <v>155</v>
      </c>
      <c r="BG1075" s="0" t="s">
        <v>155</v>
      </c>
      <c r="BI1075" s="0" t="s">
        <v>155</v>
      </c>
      <c r="BK1075" s="0" t="s">
        <v>155</v>
      </c>
      <c r="BL1075" s="0" t="s">
        <v>155</v>
      </c>
      <c r="BS1075" s="0" t="s">
        <v>155</v>
      </c>
      <c r="BV1075" s="0" t="s">
        <v>155</v>
      </c>
      <c r="BY1075" s="0" t="s">
        <v>156</v>
      </c>
      <c r="CA1075" s="0" t="s">
        <v>155</v>
      </c>
      <c r="CG1075" s="0" t="s">
        <v>155</v>
      </c>
      <c r="CH1075" s="0" t="s">
        <v>156</v>
      </c>
      <c r="CK1075" s="0" t="s">
        <v>155</v>
      </c>
      <c r="CP1075" s="0" t="s">
        <v>155</v>
      </c>
      <c r="CV1075" s="0" t="s">
        <v>155</v>
      </c>
      <c r="CZ1075" s="0" t="s">
        <v>156</v>
      </c>
      <c r="DC1075" s="0" t="s">
        <v>155</v>
      </c>
      <c r="DI1075" s="0" t="s">
        <v>155</v>
      </c>
      <c r="DN1075" s="0" t="s">
        <v>155</v>
      </c>
      <c r="DU1075" s="0" t="s">
        <v>155</v>
      </c>
      <c r="DW1075" s="0" t="s">
        <v>156</v>
      </c>
      <c r="DX1075" s="0" t="s">
        <v>155</v>
      </c>
      <c r="EA1075" s="0" t="s">
        <v>155</v>
      </c>
      <c r="EF1075" s="0" t="s">
        <v>155</v>
      </c>
    </row>
    <row r="1076" customFormat="false" ht="15" hidden="false" customHeight="false" outlineLevel="0" collapsed="false">
      <c r="A1076" s="0" t="s">
        <v>5168</v>
      </c>
      <c r="B1076" s="0" t="n">
        <v>78</v>
      </c>
      <c r="C1076" s="0" t="n">
        <v>365683</v>
      </c>
      <c r="D1076" s="0" t="s">
        <v>4433</v>
      </c>
      <c r="E1076" s="0" t="s">
        <v>5169</v>
      </c>
      <c r="F1076" s="0" t="str">
        <f aca="false">CONCATENATE(D1076," ",LEFT(H1076,4),"T=",AU1076,"D=",AV1076,"R=",AW1076,"M=",AX1076,"L=",AY1076,"B=",AZ1076)</f>
        <v>HUBBARD T=11D=0R=1M=0L=1B=0</v>
      </c>
      <c r="G1076" s="0" t="s">
        <v>882</v>
      </c>
      <c r="I1076" s="0" t="s">
        <v>5170</v>
      </c>
      <c r="J1076" s="0" t="s">
        <v>5171</v>
      </c>
      <c r="K1076" s="0" t="s">
        <v>144</v>
      </c>
      <c r="M1076" s="0" t="s">
        <v>4435</v>
      </c>
      <c r="N1076" s="0" t="str">
        <f aca="false">RIGHT(M1076,LEN(M1076)-FIND(" ",M1076))</f>
        <v>PERKINSWOOD BLVD SE</v>
      </c>
      <c r="P1076" s="0" t="s">
        <v>147</v>
      </c>
      <c r="Q1076" s="0" t="s">
        <v>148</v>
      </c>
      <c r="R1076" s="0" t="n">
        <v>44483</v>
      </c>
      <c r="AD1076" s="0" t="s">
        <v>149</v>
      </c>
      <c r="AE1076" s="0" t="s">
        <v>150</v>
      </c>
      <c r="AF1076" s="0" t="s">
        <v>151</v>
      </c>
      <c r="AH1076" s="0" t="n">
        <v>14</v>
      </c>
      <c r="AI1076" s="0" t="n">
        <v>11</v>
      </c>
      <c r="AN1076" s="0" t="s">
        <v>147</v>
      </c>
      <c r="AO1076" s="0" t="s">
        <v>4116</v>
      </c>
      <c r="AP1076" s="0" t="s">
        <v>4117</v>
      </c>
      <c r="AQ1076" s="0" t="n">
        <v>9</v>
      </c>
      <c r="AR1076" s="0" t="n">
        <v>64</v>
      </c>
      <c r="AS1076" s="0" t="n">
        <v>32</v>
      </c>
      <c r="AU1076" s="0" t="n">
        <f aca="false">COUNTA($BA$1076:$EH$1076)</f>
        <v>11</v>
      </c>
      <c r="AV1076" s="0" t="n">
        <f aca="false">COUNTIF($BA$1076:$EH$1076,"D")</f>
        <v>0</v>
      </c>
      <c r="AW1076" s="0" t="n">
        <f aca="false">COUNTIF($BA$1076:$EH$1076,"R")</f>
        <v>1</v>
      </c>
      <c r="AX1076" s="0" t="n">
        <f aca="false">IF(BN1076="D",1,0)+IF(BO1076="D",1,0)+IF(BT1076="D",1,0)+IF(BU1076="D",1,0)+IF(BW1076="D",1,0)+IF(CC1076="D",1,0)+IF(CD1076="D",1,0)+IF(CE1076="D",1,0)+IF(CF1076="D",1,0)+IF(CL1076="D",1,0)+IF(CM1076="D",1,0)+IF(CQ1076="D",1,0)+IF(CR1076="D",1,0)+IF(CS1076="D",1,0)+IF(CW1076="D",1,0)+IF(CX1076="D",1,0)+IF(DD1076="D",1,0)+IF(DE1076="D",1,0)+IF(DJ1076="D",1,0)+IF(DK1076="D",1,0)+IF(DO1076="D",1,0)+IF(DP1076="D",1,0)+IF(DQ1076="D",1,0)+IF(DW1076="D",1,0)+IF(DZ1076="D",1,0)+IF(EH1076="D",1,0)</f>
        <v>0</v>
      </c>
      <c r="AY1076" s="0" t="n">
        <f aca="false">IF(DJ1076&lt;&gt;"",1,0)+IF(DK1076&lt;&gt;"",1,0)+IF(DM1076&lt;&gt;"",1,0)+IF(DO1076&lt;&gt;"",1,0)+IF(DP1076&lt;&gt;"",1,0)+IF(DQ1076&lt;&gt;"",1,0)+IF(DS1076&lt;&gt;"",1,0)+IF(DT1076&lt;&gt;"",1,0)+IF(DV1076&lt;&gt;"",1,0)+IF(DW1076&lt;&gt;"",1,0)+IF(DX1076&lt;&gt;"",1,0)+IF(DY1076&lt;&gt;"",1,0)+IF(DZ1076&lt;&gt;"",1,0)+IF(EB1076&lt;&gt;"",1,0)+IF(EC1076&lt;&gt;"",1,0)+IF(ED1076&lt;&gt;"",1,0)+IF(EG1076&lt;&gt;"",1,0)+IF(EH1076&lt;&gt;"",1,0)</f>
        <v>1</v>
      </c>
      <c r="AZ1076" s="0" t="n">
        <f aca="false">IF(EH1076&lt;&gt;"",1,0)</f>
        <v>0</v>
      </c>
      <c r="BB1076" s="0" t="s">
        <v>154</v>
      </c>
      <c r="CA1076" s="0" t="s">
        <v>155</v>
      </c>
      <c r="CP1076" s="0" t="s">
        <v>155</v>
      </c>
      <c r="CY1076" s="0" t="s">
        <v>155</v>
      </c>
      <c r="CZ1076" s="0" t="s">
        <v>145</v>
      </c>
      <c r="DC1076" s="0" t="s">
        <v>155</v>
      </c>
      <c r="DI1076" s="0" t="s">
        <v>155</v>
      </c>
      <c r="DN1076" s="0" t="s">
        <v>155</v>
      </c>
      <c r="DX1076" s="0" t="s">
        <v>155</v>
      </c>
      <c r="EA1076" s="0" t="s">
        <v>155</v>
      </c>
      <c r="EF1076" s="0" t="s">
        <v>155</v>
      </c>
    </row>
    <row r="1077" customFormat="false" ht="15" hidden="false" customHeight="false" outlineLevel="0" collapsed="false">
      <c r="A1077" s="0" t="s">
        <v>5172</v>
      </c>
      <c r="B1077" s="0" t="n">
        <v>78</v>
      </c>
      <c r="C1077" s="0" t="n">
        <v>336394</v>
      </c>
      <c r="D1077" s="0" t="s">
        <v>4355</v>
      </c>
      <c r="E1077" s="0" t="s">
        <v>4715</v>
      </c>
      <c r="F1077" s="0" t="str">
        <f aca="false">CONCATENATE(D1077," ",LEFT(H1077,4),"T=",AU1077,"D=",AV1077,"R=",AW1077,"M=",AX1077,"L=",AY1077,"B=",AZ1077)</f>
        <v>FRAZZINI T=29D=9R=0M=3L=7B=1</v>
      </c>
      <c r="G1077" s="0" t="s">
        <v>284</v>
      </c>
      <c r="I1077" s="0" t="s">
        <v>5173</v>
      </c>
      <c r="J1077" s="0" t="s">
        <v>5174</v>
      </c>
      <c r="K1077" s="0" t="s">
        <v>144</v>
      </c>
      <c r="L1077" s="0" t="s">
        <v>156</v>
      </c>
      <c r="M1077" s="0" t="s">
        <v>4358</v>
      </c>
      <c r="N1077" s="0" t="str">
        <f aca="false">RIGHT(M1077,LEN(M1077)-FIND(" ",M1077))</f>
        <v>PERKINSWOOD BLVD SE</v>
      </c>
      <c r="P1077" s="0" t="s">
        <v>147</v>
      </c>
      <c r="Q1077" s="0" t="s">
        <v>148</v>
      </c>
      <c r="R1077" s="0" t="n">
        <v>44484</v>
      </c>
      <c r="AD1077" s="0" t="s">
        <v>149</v>
      </c>
      <c r="AE1077" s="0" t="s">
        <v>150</v>
      </c>
      <c r="AF1077" s="0" t="s">
        <v>151</v>
      </c>
      <c r="AH1077" s="0" t="n">
        <v>14</v>
      </c>
      <c r="AI1077" s="0" t="n">
        <v>11</v>
      </c>
      <c r="AN1077" s="0" t="s">
        <v>147</v>
      </c>
      <c r="AO1077" s="0" t="s">
        <v>4116</v>
      </c>
      <c r="AP1077" s="0" t="s">
        <v>4117</v>
      </c>
      <c r="AQ1077" s="0" t="n">
        <v>9</v>
      </c>
      <c r="AR1077" s="0" t="n">
        <v>64</v>
      </c>
      <c r="AS1077" s="0" t="n">
        <v>32</v>
      </c>
      <c r="AU1077" s="0" t="n">
        <f aca="false">COUNTA($BA$1077:$EH$1077)</f>
        <v>29</v>
      </c>
      <c r="AV1077" s="0" t="n">
        <f aca="false">COUNTIF($BA$1077:$EH$1077,"D")</f>
        <v>9</v>
      </c>
      <c r="AW1077" s="0" t="n">
        <f aca="false">COUNTIF($BA$1077:$EH$1077,"R")</f>
        <v>0</v>
      </c>
      <c r="AX1077" s="0" t="n">
        <f aca="false">IF(BN1077="D",1,0)+IF(BO1077="D",1,0)+IF(BT1077="D",1,0)+IF(BU1077="D",1,0)+IF(BW1077="D",1,0)+IF(CC1077="D",1,0)+IF(CD1077="D",1,0)+IF(CE1077="D",1,0)+IF(CF1077="D",1,0)+IF(CL1077="D",1,0)+IF(CM1077="D",1,0)+IF(CQ1077="D",1,0)+IF(CR1077="D",1,0)+IF(CS1077="D",1,0)+IF(CW1077="D",1,0)+IF(CX1077="D",1,0)+IF(DD1077="D",1,0)+IF(DE1077="D",1,0)+IF(DJ1077="D",1,0)+IF(DK1077="D",1,0)+IF(DO1077="D",1,0)+IF(DP1077="D",1,0)+IF(DQ1077="D",1,0)+IF(DW1077="D",1,0)+IF(DZ1077="D",1,0)+IF(EH1077="D",1,0)</f>
        <v>3</v>
      </c>
      <c r="AY1077" s="0" t="n">
        <f aca="false">IF(DJ1077&lt;&gt;"",1,0)+IF(DK1077&lt;&gt;"",1,0)+IF(DM1077&lt;&gt;"",1,0)+IF(DO1077&lt;&gt;"",1,0)+IF(DP1077&lt;&gt;"",1,0)+IF(DQ1077&lt;&gt;"",1,0)+IF(DS1077&lt;&gt;"",1,0)+IF(DT1077&lt;&gt;"",1,0)+IF(DV1077&lt;&gt;"",1,0)+IF(DW1077&lt;&gt;"",1,0)+IF(DX1077&lt;&gt;"",1,0)+IF(DY1077&lt;&gt;"",1,0)+IF(DZ1077&lt;&gt;"",1,0)+IF(EB1077&lt;&gt;"",1,0)+IF(EC1077&lt;&gt;"",1,0)+IF(ED1077&lt;&gt;"",1,0)+IF(EG1077&lt;&gt;"",1,0)+IF(EH1077&lt;&gt;"",1,0)</f>
        <v>7</v>
      </c>
      <c r="AZ1077" s="0" t="n">
        <f aca="false">IF(EH1077&lt;&gt;"",1,0)</f>
        <v>1</v>
      </c>
      <c r="BB1077" s="0" t="s">
        <v>154</v>
      </c>
      <c r="BS1077" s="0" t="s">
        <v>155</v>
      </c>
      <c r="BV1077" s="0" t="s">
        <v>155</v>
      </c>
      <c r="BY1077" s="0" t="s">
        <v>156</v>
      </c>
      <c r="CA1077" s="0" t="s">
        <v>155</v>
      </c>
      <c r="CK1077" s="0" t="s">
        <v>155</v>
      </c>
      <c r="CN1077" s="0" t="s">
        <v>155</v>
      </c>
      <c r="CO1077" s="0" t="s">
        <v>156</v>
      </c>
      <c r="CP1077" s="0" t="s">
        <v>155</v>
      </c>
      <c r="CT1077" s="0" t="s">
        <v>155</v>
      </c>
      <c r="CV1077" s="0" t="s">
        <v>155</v>
      </c>
      <c r="CY1077" s="0" t="s">
        <v>155</v>
      </c>
      <c r="CZ1077" s="0" t="s">
        <v>156</v>
      </c>
      <c r="DC1077" s="0" t="s">
        <v>155</v>
      </c>
      <c r="DF1077" s="0" t="s">
        <v>155</v>
      </c>
      <c r="DI1077" s="0" t="s">
        <v>155</v>
      </c>
      <c r="DJ1077" s="0" t="s">
        <v>156</v>
      </c>
      <c r="DL1077" s="0" t="s">
        <v>155</v>
      </c>
      <c r="DM1077" s="0" t="s">
        <v>156</v>
      </c>
      <c r="DN1077" s="0" t="s">
        <v>155</v>
      </c>
      <c r="DR1077" s="0" t="s">
        <v>155</v>
      </c>
      <c r="DS1077" s="0" t="s">
        <v>156</v>
      </c>
      <c r="DU1077" s="0" t="s">
        <v>155</v>
      </c>
      <c r="DW1077" s="0" t="s">
        <v>156</v>
      </c>
      <c r="DX1077" s="0" t="s">
        <v>155</v>
      </c>
      <c r="EA1077" s="0" t="s">
        <v>155</v>
      </c>
      <c r="ED1077" s="0" t="s">
        <v>156</v>
      </c>
      <c r="EF1077" s="0" t="s">
        <v>155</v>
      </c>
      <c r="EH1077" s="0" t="s">
        <v>156</v>
      </c>
    </row>
    <row r="1078" customFormat="false" ht="15" hidden="false" customHeight="false" outlineLevel="0" collapsed="false">
      <c r="A1078" s="0" t="s">
        <v>5175</v>
      </c>
      <c r="B1078" s="0" t="n">
        <v>78</v>
      </c>
      <c r="C1078" s="0" t="n">
        <v>163423</v>
      </c>
      <c r="D1078" s="0" t="s">
        <v>5176</v>
      </c>
      <c r="E1078" s="0" t="s">
        <v>398</v>
      </c>
      <c r="F1078" s="0" t="str">
        <f aca="false">CONCATENATE(D1078," ",LEFT(H1078,4),"T=",AU1078,"D=",AV1078,"R=",AW1078,"M=",AX1078,"L=",AY1078,"B=",AZ1078)</f>
        <v>BRUTZ T=26D=7R=0M=3L=2B=0</v>
      </c>
      <c r="G1078" s="0" t="s">
        <v>156</v>
      </c>
      <c r="I1078" s="0" t="s">
        <v>1101</v>
      </c>
      <c r="J1078" s="0" t="s">
        <v>5177</v>
      </c>
      <c r="K1078" s="0" t="s">
        <v>144</v>
      </c>
      <c r="L1078" s="0" t="s">
        <v>156</v>
      </c>
      <c r="M1078" s="0" t="s">
        <v>5178</v>
      </c>
      <c r="N1078" s="0" t="str">
        <f aca="false">RIGHT(M1078,LEN(M1078)-FIND(" ",M1078))</f>
        <v>KENMORE AVE SE</v>
      </c>
      <c r="P1078" s="0" t="s">
        <v>147</v>
      </c>
      <c r="Q1078" s="0" t="s">
        <v>148</v>
      </c>
      <c r="R1078" s="0" t="n">
        <v>44484</v>
      </c>
      <c r="AD1078" s="0" t="s">
        <v>149</v>
      </c>
      <c r="AE1078" s="0" t="s">
        <v>150</v>
      </c>
      <c r="AF1078" s="0" t="s">
        <v>151</v>
      </c>
      <c r="AH1078" s="0" t="n">
        <v>14</v>
      </c>
      <c r="AI1078" s="0" t="n">
        <v>11</v>
      </c>
      <c r="AN1078" s="0" t="s">
        <v>147</v>
      </c>
      <c r="AO1078" s="0" t="s">
        <v>4116</v>
      </c>
      <c r="AP1078" s="0" t="s">
        <v>4117</v>
      </c>
      <c r="AQ1078" s="0" t="n">
        <v>9</v>
      </c>
      <c r="AR1078" s="0" t="n">
        <v>64</v>
      </c>
      <c r="AS1078" s="0" t="n">
        <v>32</v>
      </c>
      <c r="AU1078" s="0" t="n">
        <f aca="false">COUNTA($BA$1078:$EH$1078)</f>
        <v>26</v>
      </c>
      <c r="AV1078" s="0" t="n">
        <f aca="false">COUNTIF($BA$1078:$EH$1078,"D")</f>
        <v>7</v>
      </c>
      <c r="AW1078" s="0" t="n">
        <f aca="false">COUNTIF($BA$1078:$EH$1078,"R")</f>
        <v>0</v>
      </c>
      <c r="AX1078" s="0" t="n">
        <f aca="false">IF(BN1078="D",1,0)+IF(BO1078="D",1,0)+IF(BT1078="D",1,0)+IF(BU1078="D",1,0)+IF(BW1078="D",1,0)+IF(CC1078="D",1,0)+IF(CD1078="D",1,0)+IF(CE1078="D",1,0)+IF(CF1078="D",1,0)+IF(CL1078="D",1,0)+IF(CM1078="D",1,0)+IF(CQ1078="D",1,0)+IF(CR1078="D",1,0)+IF(CS1078="D",1,0)+IF(CW1078="D",1,0)+IF(CX1078="D",1,0)+IF(DD1078="D",1,0)+IF(DE1078="D",1,0)+IF(DJ1078="D",1,0)+IF(DK1078="D",1,0)+IF(DO1078="D",1,0)+IF(DP1078="D",1,0)+IF(DQ1078="D",1,0)+IF(DW1078="D",1,0)+IF(DZ1078="D",1,0)+IF(EH1078="D",1,0)</f>
        <v>3</v>
      </c>
      <c r="AY1078" s="0" t="n">
        <f aca="false">IF(DJ1078&lt;&gt;"",1,0)+IF(DK1078&lt;&gt;"",1,0)+IF(DM1078&lt;&gt;"",1,0)+IF(DO1078&lt;&gt;"",1,0)+IF(DP1078&lt;&gt;"",1,0)+IF(DQ1078&lt;&gt;"",1,0)+IF(DS1078&lt;&gt;"",1,0)+IF(DT1078&lt;&gt;"",1,0)+IF(DV1078&lt;&gt;"",1,0)+IF(DW1078&lt;&gt;"",1,0)+IF(DX1078&lt;&gt;"",1,0)+IF(DY1078&lt;&gt;"",1,0)+IF(DZ1078&lt;&gt;"",1,0)+IF(EB1078&lt;&gt;"",1,0)+IF(EC1078&lt;&gt;"",1,0)+IF(ED1078&lt;&gt;"",1,0)+IF(EG1078&lt;&gt;"",1,0)+IF(EH1078&lt;&gt;"",1,0)</f>
        <v>2</v>
      </c>
      <c r="AZ1078" s="0" t="n">
        <f aca="false">IF(EH1078&lt;&gt;"",1,0)</f>
        <v>0</v>
      </c>
      <c r="BB1078" s="0" t="s">
        <v>154</v>
      </c>
      <c r="BL1078" s="0" t="s">
        <v>155</v>
      </c>
      <c r="BS1078" s="0" t="s">
        <v>155</v>
      </c>
      <c r="BV1078" s="0" t="s">
        <v>155</v>
      </c>
      <c r="BY1078" s="0" t="s">
        <v>156</v>
      </c>
      <c r="CA1078" s="0" t="s">
        <v>155</v>
      </c>
      <c r="CK1078" s="0" t="s">
        <v>155</v>
      </c>
      <c r="CL1078" s="0" t="s">
        <v>156</v>
      </c>
      <c r="CN1078" s="0" t="s">
        <v>155</v>
      </c>
      <c r="CP1078" s="0" t="s">
        <v>155</v>
      </c>
      <c r="CT1078" s="0" t="s">
        <v>155</v>
      </c>
      <c r="CV1078" s="0" t="s">
        <v>155</v>
      </c>
      <c r="CW1078" s="0" t="s">
        <v>156</v>
      </c>
      <c r="CY1078" s="0" t="s">
        <v>155</v>
      </c>
      <c r="CZ1078" s="0" t="s">
        <v>156</v>
      </c>
      <c r="DC1078" s="0" t="s">
        <v>155</v>
      </c>
      <c r="DF1078" s="0" t="s">
        <v>155</v>
      </c>
      <c r="DG1078" s="0" t="s">
        <v>156</v>
      </c>
      <c r="DI1078" s="0" t="s">
        <v>155</v>
      </c>
      <c r="DJ1078" s="0" t="s">
        <v>156</v>
      </c>
      <c r="DL1078" s="0" t="s">
        <v>155</v>
      </c>
      <c r="DN1078" s="0" t="s">
        <v>155</v>
      </c>
      <c r="DS1078" s="0" t="s">
        <v>156</v>
      </c>
      <c r="DU1078" s="0" t="s">
        <v>155</v>
      </c>
      <c r="EA1078" s="0" t="s">
        <v>155</v>
      </c>
      <c r="EF1078" s="0" t="s">
        <v>155</v>
      </c>
    </row>
    <row r="1079" customFormat="false" ht="15" hidden="false" customHeight="false" outlineLevel="0" collapsed="false">
      <c r="A1079" s="0" t="s">
        <v>5179</v>
      </c>
      <c r="B1079" s="0" t="n">
        <v>78</v>
      </c>
      <c r="C1079" s="0" t="n">
        <v>421006</v>
      </c>
      <c r="D1079" s="0" t="s">
        <v>920</v>
      </c>
      <c r="E1079" s="0" t="s">
        <v>5180</v>
      </c>
      <c r="F1079" s="0" t="str">
        <f aca="false">CONCATENATE(D1079," ",LEFT(H1079,4),"T=",AU1079,"D=",AV1079,"R=",AW1079,"M=",AX1079,"L=",AY1079,"B=",AZ1079)</f>
        <v>TALSTEIN T=15D=5R=0M=2L=5B=1</v>
      </c>
      <c r="G1079" s="0" t="s">
        <v>559</v>
      </c>
      <c r="I1079" s="0" t="s">
        <v>5181</v>
      </c>
      <c r="J1079" s="0" t="s">
        <v>5182</v>
      </c>
      <c r="K1079" s="0" t="s">
        <v>144</v>
      </c>
      <c r="L1079" s="0" t="s">
        <v>156</v>
      </c>
      <c r="M1079" s="0" t="s">
        <v>4286</v>
      </c>
      <c r="N1079" s="0" t="str">
        <f aca="false">RIGHT(M1079,LEN(M1079)-FIND(" ",M1079))</f>
        <v>FRANCIS AVE SE</v>
      </c>
      <c r="P1079" s="0" t="s">
        <v>147</v>
      </c>
      <c r="Q1079" s="0" t="s">
        <v>148</v>
      </c>
      <c r="R1079" s="0" t="n">
        <v>44484</v>
      </c>
      <c r="AD1079" s="0" t="s">
        <v>149</v>
      </c>
      <c r="AE1079" s="0" t="s">
        <v>150</v>
      </c>
      <c r="AF1079" s="0" t="s">
        <v>151</v>
      </c>
      <c r="AH1079" s="0" t="n">
        <v>14</v>
      </c>
      <c r="AI1079" s="0" t="n">
        <v>11</v>
      </c>
      <c r="AN1079" s="0" t="s">
        <v>147</v>
      </c>
      <c r="AO1079" s="0" t="s">
        <v>4116</v>
      </c>
      <c r="AP1079" s="0" t="s">
        <v>4117</v>
      </c>
      <c r="AQ1079" s="0" t="n">
        <v>9</v>
      </c>
      <c r="AR1079" s="0" t="n">
        <v>64</v>
      </c>
      <c r="AS1079" s="0" t="n">
        <v>32</v>
      </c>
      <c r="AU1079" s="0" t="n">
        <f aca="false">COUNTA($BA$1079:$EH$1079)</f>
        <v>15</v>
      </c>
      <c r="AV1079" s="0" t="n">
        <f aca="false">COUNTIF($BA$1079:$EH$1079,"D")</f>
        <v>5</v>
      </c>
      <c r="AW1079" s="0" t="n">
        <f aca="false">COUNTIF($BA$1079:$EH$1079,"R")</f>
        <v>0</v>
      </c>
      <c r="AX1079" s="0" t="n">
        <f aca="false">IF(BN1079="D",1,0)+IF(BO1079="D",1,0)+IF(BT1079="D",1,0)+IF(BU1079="D",1,0)+IF(BW1079="D",1,0)+IF(CC1079="D",1,0)+IF(CD1079="D",1,0)+IF(CE1079="D",1,0)+IF(CF1079="D",1,0)+IF(CL1079="D",1,0)+IF(CM1079="D",1,0)+IF(CQ1079="D",1,0)+IF(CR1079="D",1,0)+IF(CS1079="D",1,0)+IF(CW1079="D",1,0)+IF(CX1079="D",1,0)+IF(DD1079="D",1,0)+IF(DE1079="D",1,0)+IF(DJ1079="D",1,0)+IF(DK1079="D",1,0)+IF(DO1079="D",1,0)+IF(DP1079="D",1,0)+IF(DQ1079="D",1,0)+IF(DW1079="D",1,0)+IF(DZ1079="D",1,0)+IF(EH1079="D",1,0)</f>
        <v>2</v>
      </c>
      <c r="AY1079" s="0" t="n">
        <f aca="false">IF(DJ1079&lt;&gt;"",1,0)+IF(DK1079&lt;&gt;"",1,0)+IF(DM1079&lt;&gt;"",1,0)+IF(DO1079&lt;&gt;"",1,0)+IF(DP1079&lt;&gt;"",1,0)+IF(DQ1079&lt;&gt;"",1,0)+IF(DS1079&lt;&gt;"",1,0)+IF(DT1079&lt;&gt;"",1,0)+IF(DV1079&lt;&gt;"",1,0)+IF(DW1079&lt;&gt;"",1,0)+IF(DX1079&lt;&gt;"",1,0)+IF(DY1079&lt;&gt;"",1,0)+IF(DZ1079&lt;&gt;"",1,0)+IF(EB1079&lt;&gt;"",1,0)+IF(EC1079&lt;&gt;"",1,0)+IF(ED1079&lt;&gt;"",1,0)+IF(EG1079&lt;&gt;"",1,0)+IF(EH1079&lt;&gt;"",1,0)</f>
        <v>5</v>
      </c>
      <c r="AZ1079" s="0" t="n">
        <f aca="false">IF(EH1079&lt;&gt;"",1,0)</f>
        <v>1</v>
      </c>
      <c r="BB1079" s="0" t="s">
        <v>154</v>
      </c>
      <c r="DC1079" s="0" t="s">
        <v>155</v>
      </c>
      <c r="DF1079" s="0" t="s">
        <v>155</v>
      </c>
      <c r="DG1079" s="0" t="s">
        <v>156</v>
      </c>
      <c r="DI1079" s="0" t="s">
        <v>155</v>
      </c>
      <c r="DJ1079" s="0" t="s">
        <v>156</v>
      </c>
      <c r="DL1079" s="0" t="s">
        <v>155</v>
      </c>
      <c r="DN1079" s="0" t="s">
        <v>155</v>
      </c>
      <c r="DS1079" s="0" t="s">
        <v>156</v>
      </c>
      <c r="DU1079" s="0" t="s">
        <v>155</v>
      </c>
      <c r="DX1079" s="0" t="s">
        <v>155</v>
      </c>
      <c r="EA1079" s="0" t="s">
        <v>155</v>
      </c>
      <c r="ED1079" s="0" t="s">
        <v>156</v>
      </c>
      <c r="EF1079" s="0" t="s">
        <v>155</v>
      </c>
      <c r="EH1079" s="0" t="s">
        <v>156</v>
      </c>
    </row>
    <row r="1080" customFormat="false" ht="15" hidden="false" customHeight="false" outlineLevel="0" collapsed="false">
      <c r="A1080" s="0" t="s">
        <v>5183</v>
      </c>
      <c r="B1080" s="0" t="n">
        <v>78</v>
      </c>
      <c r="C1080" s="0" t="n">
        <v>327502</v>
      </c>
      <c r="D1080" s="0" t="s">
        <v>4806</v>
      </c>
      <c r="E1080" s="0" t="s">
        <v>5184</v>
      </c>
      <c r="F1080" s="0" t="str">
        <f aca="false">CONCATENATE(D1080," ",LEFT(H1080,4),"T=",AU1080,"D=",AV1080,"R=",AW1080,"M=",AX1080,"L=",AY1080,"B=",AZ1080)</f>
        <v>MCCREADY T=3D=0R=0M=0L=0B=0</v>
      </c>
      <c r="G1080" s="0" t="s">
        <v>5185</v>
      </c>
      <c r="I1080" s="0" t="s">
        <v>5186</v>
      </c>
      <c r="J1080" s="0" t="s">
        <v>5187</v>
      </c>
      <c r="K1080" s="0" t="s">
        <v>182</v>
      </c>
      <c r="M1080" s="0" t="s">
        <v>4808</v>
      </c>
      <c r="N1080" s="0" t="str">
        <f aca="false">RIGHT(M1080,LEN(M1080)-FIND(" ",M1080))</f>
        <v>CENTRAL PARKWAY AVE SE</v>
      </c>
      <c r="P1080" s="0" t="s">
        <v>147</v>
      </c>
      <c r="Q1080" s="0" t="s">
        <v>148</v>
      </c>
      <c r="R1080" s="0" t="n">
        <v>44484</v>
      </c>
      <c r="AD1080" s="0" t="s">
        <v>149</v>
      </c>
      <c r="AE1080" s="0" t="s">
        <v>150</v>
      </c>
      <c r="AF1080" s="0" t="s">
        <v>151</v>
      </c>
      <c r="AH1080" s="0" t="n">
        <v>14</v>
      </c>
      <c r="AI1080" s="0" t="n">
        <v>11</v>
      </c>
      <c r="AN1080" s="0" t="s">
        <v>147</v>
      </c>
      <c r="AO1080" s="0" t="s">
        <v>4116</v>
      </c>
      <c r="AP1080" s="0" t="s">
        <v>4117</v>
      </c>
      <c r="AQ1080" s="0" t="n">
        <v>9</v>
      </c>
      <c r="AR1080" s="0" t="n">
        <v>64</v>
      </c>
      <c r="AS1080" s="0" t="n">
        <v>32</v>
      </c>
      <c r="AU1080" s="0" t="n">
        <f aca="false">COUNTA($BA$1080:$EH$1080)</f>
        <v>3</v>
      </c>
      <c r="AV1080" s="0" t="n">
        <f aca="false">COUNTIF($BA$1080:$EH$1080,"D")</f>
        <v>0</v>
      </c>
      <c r="AW1080" s="0" t="n">
        <f aca="false">COUNTIF($BA$1080:$EH$1080,"R")</f>
        <v>0</v>
      </c>
      <c r="AX1080" s="0" t="n">
        <f aca="false">IF(BN1080="D",1,0)+IF(BO1080="D",1,0)+IF(BT1080="D",1,0)+IF(BU1080="D",1,0)+IF(BW1080="D",1,0)+IF(CC1080="D",1,0)+IF(CD1080="D",1,0)+IF(CE1080="D",1,0)+IF(CF1080="D",1,0)+IF(CL1080="D",1,0)+IF(CM1080="D",1,0)+IF(CQ1080="D",1,0)+IF(CR1080="D",1,0)+IF(CS1080="D",1,0)+IF(CW1080="D",1,0)+IF(CX1080="D",1,0)+IF(DD1080="D",1,0)+IF(DE1080="D",1,0)+IF(DJ1080="D",1,0)+IF(DK1080="D",1,0)+IF(DO1080="D",1,0)+IF(DP1080="D",1,0)+IF(DQ1080="D",1,0)+IF(DW1080="D",1,0)+IF(DZ1080="D",1,0)+IF(EH1080="D",1,0)</f>
        <v>0</v>
      </c>
      <c r="AY1080" s="0" t="n">
        <f aca="false">IF(DJ1080&lt;&gt;"",1,0)+IF(DK1080&lt;&gt;"",1,0)+IF(DM1080&lt;&gt;"",1,0)+IF(DO1080&lt;&gt;"",1,0)+IF(DP1080&lt;&gt;"",1,0)+IF(DQ1080&lt;&gt;"",1,0)+IF(DS1080&lt;&gt;"",1,0)+IF(DT1080&lt;&gt;"",1,0)+IF(DV1080&lt;&gt;"",1,0)+IF(DW1080&lt;&gt;"",1,0)+IF(DX1080&lt;&gt;"",1,0)+IF(DY1080&lt;&gt;"",1,0)+IF(DZ1080&lt;&gt;"",1,0)+IF(EB1080&lt;&gt;"",1,0)+IF(EC1080&lt;&gt;"",1,0)+IF(ED1080&lt;&gt;"",1,0)+IF(EG1080&lt;&gt;"",1,0)+IF(EH1080&lt;&gt;"",1,0)</f>
        <v>0</v>
      </c>
      <c r="AZ1080" s="0" t="n">
        <f aca="false">IF(EH1080&lt;&gt;"",1,0)</f>
        <v>0</v>
      </c>
      <c r="BB1080" s="0" t="s">
        <v>154</v>
      </c>
      <c r="BL1080" s="0" t="s">
        <v>155</v>
      </c>
      <c r="CA1080" s="0" t="s">
        <v>155</v>
      </c>
    </row>
    <row r="1081" customFormat="false" ht="15" hidden="false" customHeight="false" outlineLevel="0" collapsed="false">
      <c r="A1081" s="0" t="s">
        <v>5188</v>
      </c>
      <c r="B1081" s="0" t="n">
        <v>78</v>
      </c>
      <c r="C1081" s="0" t="n">
        <v>452101</v>
      </c>
      <c r="D1081" s="0" t="s">
        <v>5113</v>
      </c>
      <c r="E1081" s="0" t="s">
        <v>848</v>
      </c>
      <c r="F1081" s="0" t="str">
        <f aca="false">CONCATENATE(D1081," ",LEFT(H1081,4),"T=",AU1081,"D=",AV1081,"R=",AW1081,"M=",AX1081,"L=",AY1081,"B=",AZ1081)</f>
        <v>PUNTEL T=1D=0R=0M=0L=0B=0</v>
      </c>
      <c r="G1081" s="0" t="s">
        <v>5189</v>
      </c>
      <c r="I1081" s="0" t="s">
        <v>5190</v>
      </c>
      <c r="J1081" s="0" t="s">
        <v>5077</v>
      </c>
      <c r="K1081" s="0" t="s">
        <v>182</v>
      </c>
      <c r="M1081" s="0" t="s">
        <v>5115</v>
      </c>
      <c r="N1081" s="0" t="str">
        <f aca="false">RIGHT(M1081,LEN(M1081)-FIND(" ",M1081))</f>
        <v>FRANCIS AVE SE</v>
      </c>
      <c r="P1081" s="0" t="s">
        <v>147</v>
      </c>
      <c r="Q1081" s="0" t="s">
        <v>148</v>
      </c>
      <c r="R1081" s="0" t="n">
        <v>44484</v>
      </c>
      <c r="AD1081" s="0" t="s">
        <v>149</v>
      </c>
      <c r="AE1081" s="0" t="s">
        <v>150</v>
      </c>
      <c r="AF1081" s="0" t="s">
        <v>151</v>
      </c>
      <c r="AH1081" s="0" t="n">
        <v>14</v>
      </c>
      <c r="AI1081" s="0" t="n">
        <v>11</v>
      </c>
      <c r="AN1081" s="0" t="s">
        <v>147</v>
      </c>
      <c r="AO1081" s="0" t="s">
        <v>4116</v>
      </c>
      <c r="AP1081" s="0" t="s">
        <v>4117</v>
      </c>
      <c r="AQ1081" s="0" t="n">
        <v>9</v>
      </c>
      <c r="AR1081" s="0" t="n">
        <v>64</v>
      </c>
      <c r="AS1081" s="0" t="n">
        <v>32</v>
      </c>
      <c r="AU1081" s="0" t="n">
        <f aca="false">COUNTA($BA$1081:$EH$1081)</f>
        <v>1</v>
      </c>
      <c r="AV1081" s="0" t="n">
        <f aca="false">COUNTIF($BA$1081:$EH$1081,"D")</f>
        <v>0</v>
      </c>
      <c r="AW1081" s="0" t="n">
        <f aca="false">COUNTIF($BA$1081:$EH$1081,"R")</f>
        <v>0</v>
      </c>
      <c r="AX1081" s="0" t="n">
        <f aca="false">IF(BN1081="D",1,0)+IF(BO1081="D",1,0)+IF(BT1081="D",1,0)+IF(BU1081="D",1,0)+IF(BW1081="D",1,0)+IF(CC1081="D",1,0)+IF(CD1081="D",1,0)+IF(CE1081="D",1,0)+IF(CF1081="D",1,0)+IF(CL1081="D",1,0)+IF(CM1081="D",1,0)+IF(CQ1081="D",1,0)+IF(CR1081="D",1,0)+IF(CS1081="D",1,0)+IF(CW1081="D",1,0)+IF(CX1081="D",1,0)+IF(DD1081="D",1,0)+IF(DE1081="D",1,0)+IF(DJ1081="D",1,0)+IF(DK1081="D",1,0)+IF(DO1081="D",1,0)+IF(DP1081="D",1,0)+IF(DQ1081="D",1,0)+IF(DW1081="D",1,0)+IF(DZ1081="D",1,0)+IF(EH1081="D",1,0)</f>
        <v>0</v>
      </c>
      <c r="AY1081" s="0" t="n">
        <f aca="false">IF(DJ1081&lt;&gt;"",1,0)+IF(DK1081&lt;&gt;"",1,0)+IF(DM1081&lt;&gt;"",1,0)+IF(DO1081&lt;&gt;"",1,0)+IF(DP1081&lt;&gt;"",1,0)+IF(DQ1081&lt;&gt;"",1,0)+IF(DS1081&lt;&gt;"",1,0)+IF(DT1081&lt;&gt;"",1,0)+IF(DV1081&lt;&gt;"",1,0)+IF(DW1081&lt;&gt;"",1,0)+IF(DX1081&lt;&gt;"",1,0)+IF(DY1081&lt;&gt;"",1,0)+IF(DZ1081&lt;&gt;"",1,0)+IF(EB1081&lt;&gt;"",1,0)+IF(EC1081&lt;&gt;"",1,0)+IF(ED1081&lt;&gt;"",1,0)+IF(EG1081&lt;&gt;"",1,0)+IF(EH1081&lt;&gt;"",1,0)</f>
        <v>0</v>
      </c>
      <c r="AZ1081" s="0" t="n">
        <f aca="false">IF(EH1081&lt;&gt;"",1,0)</f>
        <v>0</v>
      </c>
      <c r="BB1081" s="0" t="s">
        <v>154</v>
      </c>
    </row>
    <row r="1082" customFormat="false" ht="15" hidden="false" customHeight="false" outlineLevel="0" collapsed="false">
      <c r="A1082" s="0" t="s">
        <v>5191</v>
      </c>
      <c r="B1082" s="0" t="n">
        <v>78</v>
      </c>
      <c r="C1082" s="0" t="n">
        <v>363991</v>
      </c>
      <c r="D1082" s="0" t="s">
        <v>5192</v>
      </c>
      <c r="E1082" s="0" t="s">
        <v>398</v>
      </c>
      <c r="F1082" s="0" t="str">
        <f aca="false">CONCATENATE(D1082," ",LEFT(H1082,4),"T=",AU1082,"D=",AV1082,"R=",AW1082,"M=",AX1082,"L=",AY1082,"B=",AZ1082)</f>
        <v>CLINE JRT=8D=0R=0M=0L=0B=0</v>
      </c>
      <c r="G1082" s="0" t="s">
        <v>145</v>
      </c>
      <c r="H1082" s="0" t="s">
        <v>310</v>
      </c>
      <c r="I1082" s="0" t="s">
        <v>5193</v>
      </c>
      <c r="J1082" s="0" t="s">
        <v>5194</v>
      </c>
      <c r="K1082" s="0" t="s">
        <v>144</v>
      </c>
      <c r="M1082" s="0" t="s">
        <v>4114</v>
      </c>
      <c r="N1082" s="0" t="str">
        <f aca="false">RIGHT(M1082,LEN(M1082)-FIND(" ",M1082))</f>
        <v>ARBOR AVE SE</v>
      </c>
      <c r="O1082" s="0" t="s">
        <v>578</v>
      </c>
      <c r="P1082" s="0" t="s">
        <v>147</v>
      </c>
      <c r="Q1082" s="0" t="s">
        <v>148</v>
      </c>
      <c r="R1082" s="0" t="n">
        <v>44484</v>
      </c>
      <c r="AD1082" s="0" t="s">
        <v>149</v>
      </c>
      <c r="AE1082" s="0" t="s">
        <v>150</v>
      </c>
      <c r="AF1082" s="0" t="s">
        <v>151</v>
      </c>
      <c r="AH1082" s="0" t="n">
        <v>14</v>
      </c>
      <c r="AI1082" s="0" t="n">
        <v>11</v>
      </c>
      <c r="AN1082" s="0" t="s">
        <v>147</v>
      </c>
      <c r="AO1082" s="0" t="s">
        <v>4116</v>
      </c>
      <c r="AP1082" s="0" t="s">
        <v>4117</v>
      </c>
      <c r="AQ1082" s="0" t="n">
        <v>9</v>
      </c>
      <c r="AR1082" s="0" t="n">
        <v>64</v>
      </c>
      <c r="AS1082" s="0" t="n">
        <v>32</v>
      </c>
      <c r="AU1082" s="0" t="n">
        <f aca="false">COUNTA($BA$1082:$EH$1082)</f>
        <v>8</v>
      </c>
      <c r="AV1082" s="0" t="n">
        <f aca="false">COUNTIF($BA$1082:$EH$1082,"D")</f>
        <v>0</v>
      </c>
      <c r="AW1082" s="0" t="n">
        <f aca="false">COUNTIF($BA$1082:$EH$1082,"R")</f>
        <v>0</v>
      </c>
      <c r="AX1082" s="0" t="n">
        <f aca="false">IF(BN1082="D",1,0)+IF(BO1082="D",1,0)+IF(BT1082="D",1,0)+IF(BU1082="D",1,0)+IF(BW1082="D",1,0)+IF(CC1082="D",1,0)+IF(CD1082="D",1,0)+IF(CE1082="D",1,0)+IF(CF1082="D",1,0)+IF(CL1082="D",1,0)+IF(CM1082="D",1,0)+IF(CQ1082="D",1,0)+IF(CR1082="D",1,0)+IF(CS1082="D",1,0)+IF(CW1082="D",1,0)+IF(CX1082="D",1,0)+IF(DD1082="D",1,0)+IF(DE1082="D",1,0)+IF(DJ1082="D",1,0)+IF(DK1082="D",1,0)+IF(DO1082="D",1,0)+IF(DP1082="D",1,0)+IF(DQ1082="D",1,0)+IF(DW1082="D",1,0)+IF(DZ1082="D",1,0)+IF(EH1082="D",1,0)</f>
        <v>0</v>
      </c>
      <c r="AY1082" s="0" t="n">
        <f aca="false">IF(DJ1082&lt;&gt;"",1,0)+IF(DK1082&lt;&gt;"",1,0)+IF(DM1082&lt;&gt;"",1,0)+IF(DO1082&lt;&gt;"",1,0)+IF(DP1082&lt;&gt;"",1,0)+IF(DQ1082&lt;&gt;"",1,0)+IF(DS1082&lt;&gt;"",1,0)+IF(DT1082&lt;&gt;"",1,0)+IF(DV1082&lt;&gt;"",1,0)+IF(DW1082&lt;&gt;"",1,0)+IF(DX1082&lt;&gt;"",1,0)+IF(DY1082&lt;&gt;"",1,0)+IF(DZ1082&lt;&gt;"",1,0)+IF(EB1082&lt;&gt;"",1,0)+IF(EC1082&lt;&gt;"",1,0)+IF(ED1082&lt;&gt;"",1,0)+IF(EG1082&lt;&gt;"",1,0)+IF(EH1082&lt;&gt;"",1,0)</f>
        <v>0</v>
      </c>
      <c r="AZ1082" s="0" t="n">
        <f aca="false">IF(EH1082&lt;&gt;"",1,0)</f>
        <v>0</v>
      </c>
      <c r="BB1082" s="0" t="s">
        <v>154</v>
      </c>
      <c r="CA1082" s="0" t="s">
        <v>155</v>
      </c>
      <c r="CP1082" s="0" t="s">
        <v>155</v>
      </c>
      <c r="DC1082" s="0" t="s">
        <v>155</v>
      </c>
      <c r="DN1082" s="0" t="s">
        <v>155</v>
      </c>
      <c r="DU1082" s="0" t="s">
        <v>155</v>
      </c>
      <c r="EA1082" s="0" t="s">
        <v>155</v>
      </c>
      <c r="EF1082" s="0" t="s">
        <v>155</v>
      </c>
    </row>
    <row r="1083" customFormat="false" ht="15" hidden="false" customHeight="false" outlineLevel="0" collapsed="false">
      <c r="A1083" s="0" t="s">
        <v>5195</v>
      </c>
      <c r="B1083" s="0" t="n">
        <v>78</v>
      </c>
      <c r="C1083" s="0" t="n">
        <v>487679</v>
      </c>
      <c r="D1083" s="0" t="s">
        <v>5196</v>
      </c>
      <c r="E1083" s="0" t="s">
        <v>5197</v>
      </c>
      <c r="F1083" s="0" t="str">
        <f aca="false">CONCATENATE(D1083," ",LEFT(H1083,4),"T=",AU1083,"D=",AV1083,"R=",AW1083,"M=",AX1083,"L=",AY1083,"B=",AZ1083)</f>
        <v>OCHOA T=1D=0R=0M=0L=0B=0</v>
      </c>
      <c r="G1083" s="0" t="s">
        <v>559</v>
      </c>
      <c r="I1083" s="0" t="s">
        <v>5198</v>
      </c>
      <c r="J1083" s="0" t="s">
        <v>4539</v>
      </c>
      <c r="K1083" s="0" t="s">
        <v>144</v>
      </c>
      <c r="M1083" s="0" t="s">
        <v>4612</v>
      </c>
      <c r="N1083" s="0" t="str">
        <f aca="false">RIGHT(M1083,LEN(M1083)-FIND(" ",M1083))</f>
        <v>YOUNGSTOWN RD SE</v>
      </c>
      <c r="P1083" s="0" t="s">
        <v>147</v>
      </c>
      <c r="Q1083" s="0" t="s">
        <v>148</v>
      </c>
      <c r="R1083" s="0" t="n">
        <v>44484</v>
      </c>
      <c r="AD1083" s="0" t="s">
        <v>149</v>
      </c>
      <c r="AE1083" s="0" t="s">
        <v>150</v>
      </c>
      <c r="AF1083" s="0" t="s">
        <v>151</v>
      </c>
      <c r="AH1083" s="0" t="n">
        <v>14</v>
      </c>
      <c r="AI1083" s="0" t="n">
        <v>11</v>
      </c>
      <c r="AN1083" s="0" t="s">
        <v>147</v>
      </c>
      <c r="AO1083" s="0" t="s">
        <v>4116</v>
      </c>
      <c r="AP1083" s="0" t="s">
        <v>4117</v>
      </c>
      <c r="AQ1083" s="0" t="n">
        <v>9</v>
      </c>
      <c r="AR1083" s="0" t="n">
        <v>64</v>
      </c>
      <c r="AS1083" s="0" t="n">
        <v>32</v>
      </c>
      <c r="AU1083" s="0" t="n">
        <f aca="false">COUNTA($BA$1083:$EH$1083)</f>
        <v>1</v>
      </c>
      <c r="AV1083" s="0" t="n">
        <f aca="false">COUNTIF($BA$1083:$EH$1083,"D")</f>
        <v>0</v>
      </c>
      <c r="AW1083" s="0" t="n">
        <f aca="false">COUNTIF($BA$1083:$EH$1083,"R")</f>
        <v>0</v>
      </c>
      <c r="AX1083" s="0" t="n">
        <f aca="false">IF(BN1083="D",1,0)+IF(BO1083="D",1,0)+IF(BT1083="D",1,0)+IF(BU1083="D",1,0)+IF(BW1083="D",1,0)+IF(CC1083="D",1,0)+IF(CD1083="D",1,0)+IF(CE1083="D",1,0)+IF(CF1083="D",1,0)+IF(CL1083="D",1,0)+IF(CM1083="D",1,0)+IF(CQ1083="D",1,0)+IF(CR1083="D",1,0)+IF(CS1083="D",1,0)+IF(CW1083="D",1,0)+IF(CX1083="D",1,0)+IF(DD1083="D",1,0)+IF(DE1083="D",1,0)+IF(DJ1083="D",1,0)+IF(DK1083="D",1,0)+IF(DO1083="D",1,0)+IF(DP1083="D",1,0)+IF(DQ1083="D",1,0)+IF(DW1083="D",1,0)+IF(DZ1083="D",1,0)+IF(EH1083="D",1,0)</f>
        <v>0</v>
      </c>
      <c r="AY1083" s="0" t="n">
        <f aca="false">IF(DJ1083&lt;&gt;"",1,0)+IF(DK1083&lt;&gt;"",1,0)+IF(DM1083&lt;&gt;"",1,0)+IF(DO1083&lt;&gt;"",1,0)+IF(DP1083&lt;&gt;"",1,0)+IF(DQ1083&lt;&gt;"",1,0)+IF(DS1083&lt;&gt;"",1,0)+IF(DT1083&lt;&gt;"",1,0)+IF(DV1083&lt;&gt;"",1,0)+IF(DW1083&lt;&gt;"",1,0)+IF(DX1083&lt;&gt;"",1,0)+IF(DY1083&lt;&gt;"",1,0)+IF(DZ1083&lt;&gt;"",1,0)+IF(EB1083&lt;&gt;"",1,0)+IF(EC1083&lt;&gt;"",1,0)+IF(ED1083&lt;&gt;"",1,0)+IF(EG1083&lt;&gt;"",1,0)+IF(EH1083&lt;&gt;"",1,0)</f>
        <v>0</v>
      </c>
      <c r="AZ1083" s="0" t="n">
        <f aca="false">IF(EH1083&lt;&gt;"",1,0)</f>
        <v>0</v>
      </c>
      <c r="BB1083" s="0" t="s">
        <v>154</v>
      </c>
    </row>
    <row r="1084" customFormat="false" ht="15" hidden="false" customHeight="false" outlineLevel="0" collapsed="false">
      <c r="A1084" s="0" t="s">
        <v>5199</v>
      </c>
      <c r="B1084" s="0" t="n">
        <v>78</v>
      </c>
      <c r="C1084" s="0" t="n">
        <v>322893</v>
      </c>
      <c r="D1084" s="0" t="s">
        <v>1290</v>
      </c>
      <c r="E1084" s="0" t="s">
        <v>969</v>
      </c>
      <c r="F1084" s="0" t="str">
        <f aca="false">CONCATENATE(D1084," ",LEFT(H1084,4),"T=",AU1084,"D=",AV1084,"R=",AW1084,"M=",AX1084,"L=",AY1084,"B=",AZ1084)</f>
        <v>JORDAN T=1D=0R=0M=0L=0B=0</v>
      </c>
      <c r="G1084" s="0" t="s">
        <v>559</v>
      </c>
      <c r="I1084" s="0" t="s">
        <v>5200</v>
      </c>
      <c r="J1084" s="0" t="s">
        <v>5201</v>
      </c>
      <c r="K1084" s="0" t="s">
        <v>182</v>
      </c>
      <c r="M1084" s="0" t="s">
        <v>5022</v>
      </c>
      <c r="N1084" s="0" t="str">
        <f aca="false">RIGHT(M1084,LEN(M1084)-FIND(" ",M1084))</f>
        <v>HAZELWOOD AVE SE</v>
      </c>
      <c r="P1084" s="0" t="s">
        <v>147</v>
      </c>
      <c r="Q1084" s="0" t="s">
        <v>148</v>
      </c>
      <c r="R1084" s="0" t="n">
        <v>44484</v>
      </c>
      <c r="AD1084" s="0" t="s">
        <v>149</v>
      </c>
      <c r="AE1084" s="0" t="s">
        <v>150</v>
      </c>
      <c r="AF1084" s="0" t="s">
        <v>151</v>
      </c>
      <c r="AH1084" s="0" t="n">
        <v>14</v>
      </c>
      <c r="AI1084" s="0" t="n">
        <v>11</v>
      </c>
      <c r="AN1084" s="0" t="s">
        <v>147</v>
      </c>
      <c r="AO1084" s="0" t="s">
        <v>4116</v>
      </c>
      <c r="AP1084" s="0" t="s">
        <v>4117</v>
      </c>
      <c r="AQ1084" s="0" t="n">
        <v>9</v>
      </c>
      <c r="AR1084" s="0" t="n">
        <v>64</v>
      </c>
      <c r="AS1084" s="0" t="n">
        <v>32</v>
      </c>
      <c r="AU1084" s="0" t="n">
        <f aca="false">COUNTA($BA$1084:$EH$1084)</f>
        <v>1</v>
      </c>
      <c r="AV1084" s="0" t="n">
        <f aca="false">COUNTIF($BA$1084:$EH$1084,"D")</f>
        <v>0</v>
      </c>
      <c r="AW1084" s="0" t="n">
        <f aca="false">COUNTIF($BA$1084:$EH$1084,"R")</f>
        <v>0</v>
      </c>
      <c r="AX1084" s="0" t="n">
        <f aca="false">IF(BN1084="D",1,0)+IF(BO1084="D",1,0)+IF(BT1084="D",1,0)+IF(BU1084="D",1,0)+IF(BW1084="D",1,0)+IF(CC1084="D",1,0)+IF(CD1084="D",1,0)+IF(CE1084="D",1,0)+IF(CF1084="D",1,0)+IF(CL1084="D",1,0)+IF(CM1084="D",1,0)+IF(CQ1084="D",1,0)+IF(CR1084="D",1,0)+IF(CS1084="D",1,0)+IF(CW1084="D",1,0)+IF(CX1084="D",1,0)+IF(DD1084="D",1,0)+IF(DE1084="D",1,0)+IF(DJ1084="D",1,0)+IF(DK1084="D",1,0)+IF(DO1084="D",1,0)+IF(DP1084="D",1,0)+IF(DQ1084="D",1,0)+IF(DW1084="D",1,0)+IF(DZ1084="D",1,0)+IF(EH1084="D",1,0)</f>
        <v>0</v>
      </c>
      <c r="AY1084" s="0" t="n">
        <f aca="false">IF(DJ1084&lt;&gt;"",1,0)+IF(DK1084&lt;&gt;"",1,0)+IF(DM1084&lt;&gt;"",1,0)+IF(DO1084&lt;&gt;"",1,0)+IF(DP1084&lt;&gt;"",1,0)+IF(DQ1084&lt;&gt;"",1,0)+IF(DS1084&lt;&gt;"",1,0)+IF(DT1084&lt;&gt;"",1,0)+IF(DV1084&lt;&gt;"",1,0)+IF(DW1084&lt;&gt;"",1,0)+IF(DX1084&lt;&gt;"",1,0)+IF(DY1084&lt;&gt;"",1,0)+IF(DZ1084&lt;&gt;"",1,0)+IF(EB1084&lt;&gt;"",1,0)+IF(EC1084&lt;&gt;"",1,0)+IF(ED1084&lt;&gt;"",1,0)+IF(EG1084&lt;&gt;"",1,0)+IF(EH1084&lt;&gt;"",1,0)</f>
        <v>0</v>
      </c>
      <c r="AZ1084" s="0" t="n">
        <f aca="false">IF(EH1084&lt;&gt;"",1,0)</f>
        <v>0</v>
      </c>
      <c r="BB1084" s="0" t="s">
        <v>154</v>
      </c>
    </row>
    <row r="1085" customFormat="false" ht="15" hidden="false" customHeight="false" outlineLevel="0" collapsed="false">
      <c r="A1085" s="0" t="s">
        <v>5202</v>
      </c>
      <c r="B1085" s="0" t="n">
        <v>78</v>
      </c>
      <c r="C1085" s="0" t="n">
        <v>268022</v>
      </c>
      <c r="D1085" s="0" t="s">
        <v>5145</v>
      </c>
      <c r="E1085" s="0" t="s">
        <v>575</v>
      </c>
      <c r="F1085" s="0" t="str">
        <f aca="false">CONCATENATE(D1085," ",LEFT(H1085,4),"T=",AU1085,"D=",AV1085,"R=",AW1085,"M=",AX1085,"L=",AY1085,"B=",AZ1085)</f>
        <v>STANO T=44D=11R=3M=7L=6B=0</v>
      </c>
      <c r="I1085" s="0" t="s">
        <v>5203</v>
      </c>
      <c r="J1085" s="0" t="s">
        <v>5204</v>
      </c>
      <c r="K1085" s="0" t="s">
        <v>144</v>
      </c>
      <c r="L1085" s="0" t="s">
        <v>145</v>
      </c>
      <c r="M1085" s="0" t="s">
        <v>5148</v>
      </c>
      <c r="N1085" s="0" t="str">
        <f aca="false">RIGHT(M1085,LEN(M1085)-FIND(" ",M1085))</f>
        <v>PERKINSWOOD BLVD SE</v>
      </c>
      <c r="P1085" s="0" t="s">
        <v>147</v>
      </c>
      <c r="Q1085" s="0" t="s">
        <v>148</v>
      </c>
      <c r="R1085" s="0" t="n">
        <v>44484</v>
      </c>
      <c r="S1085" s="0" t="n">
        <v>4413</v>
      </c>
      <c r="AD1085" s="0" t="s">
        <v>149</v>
      </c>
      <c r="AE1085" s="0" t="s">
        <v>150</v>
      </c>
      <c r="AF1085" s="0" t="s">
        <v>151</v>
      </c>
      <c r="AH1085" s="0" t="n">
        <v>14</v>
      </c>
      <c r="AI1085" s="0" t="n">
        <v>11</v>
      </c>
      <c r="AN1085" s="0" t="s">
        <v>147</v>
      </c>
      <c r="AO1085" s="0" t="s">
        <v>4116</v>
      </c>
      <c r="AP1085" s="0" t="s">
        <v>4117</v>
      </c>
      <c r="AQ1085" s="0" t="n">
        <v>9</v>
      </c>
      <c r="AR1085" s="0" t="n">
        <v>64</v>
      </c>
      <c r="AS1085" s="0" t="n">
        <v>32</v>
      </c>
      <c r="AU1085" s="0" t="n">
        <f aca="false">COUNTA($BA$1085:$EH$1085)</f>
        <v>44</v>
      </c>
      <c r="AV1085" s="0" t="n">
        <f aca="false">COUNTIF($BA$1085:$EH$1085,"D")</f>
        <v>11</v>
      </c>
      <c r="AW1085" s="0" t="n">
        <f aca="false">COUNTIF($BA$1085:$EH$1085,"R")</f>
        <v>3</v>
      </c>
      <c r="AX1085" s="0" t="n">
        <f aca="false">IF(BN1085="D",1,0)+IF(BO1085="D",1,0)+IF(BT1085="D",1,0)+IF(BU1085="D",1,0)+IF(BW1085="D",1,0)+IF(CC1085="D",1,0)+IF(CD1085="D",1,0)+IF(CE1085="D",1,0)+IF(CF1085="D",1,0)+IF(CL1085="D",1,0)+IF(CM1085="D",1,0)+IF(CQ1085="D",1,0)+IF(CR1085="D",1,0)+IF(CS1085="D",1,0)+IF(CW1085="D",1,0)+IF(CX1085="D",1,0)+IF(DD1085="D",1,0)+IF(DE1085="D",1,0)+IF(DJ1085="D",1,0)+IF(DK1085="D",1,0)+IF(DO1085="D",1,0)+IF(DP1085="D",1,0)+IF(DQ1085="D",1,0)+IF(DW1085="D",1,0)+IF(DZ1085="D",1,0)+IF(EH1085="D",1,0)</f>
        <v>7</v>
      </c>
      <c r="AY1085" s="0" t="n">
        <f aca="false">IF(DJ1085&lt;&gt;"",1,0)+IF(DK1085&lt;&gt;"",1,0)+IF(DM1085&lt;&gt;"",1,0)+IF(DO1085&lt;&gt;"",1,0)+IF(DP1085&lt;&gt;"",1,0)+IF(DQ1085&lt;&gt;"",1,0)+IF(DS1085&lt;&gt;"",1,0)+IF(DT1085&lt;&gt;"",1,0)+IF(DV1085&lt;&gt;"",1,0)+IF(DW1085&lt;&gt;"",1,0)+IF(DX1085&lt;&gt;"",1,0)+IF(DY1085&lt;&gt;"",1,0)+IF(DZ1085&lt;&gt;"",1,0)+IF(EB1085&lt;&gt;"",1,0)+IF(EC1085&lt;&gt;"",1,0)+IF(ED1085&lt;&gt;"",1,0)+IF(EG1085&lt;&gt;"",1,0)+IF(EH1085&lt;&gt;"",1,0)</f>
        <v>6</v>
      </c>
      <c r="AZ1085" s="0" t="n">
        <f aca="false">IF(EH1085&lt;&gt;"",1,0)</f>
        <v>0</v>
      </c>
      <c r="BB1085" s="0" t="s">
        <v>154</v>
      </c>
      <c r="BC1085" s="0" t="s">
        <v>155</v>
      </c>
      <c r="BD1085" s="0" t="s">
        <v>155</v>
      </c>
      <c r="BE1085" s="0" t="s">
        <v>155</v>
      </c>
      <c r="BG1085" s="0" t="s">
        <v>155</v>
      </c>
      <c r="BH1085" s="0" t="s">
        <v>155</v>
      </c>
      <c r="BI1085" s="0" t="s">
        <v>155</v>
      </c>
      <c r="BJ1085" s="0" t="s">
        <v>155</v>
      </c>
      <c r="BK1085" s="0" t="s">
        <v>155</v>
      </c>
      <c r="BL1085" s="0" t="s">
        <v>155</v>
      </c>
      <c r="BP1085" s="0" t="s">
        <v>155</v>
      </c>
      <c r="BR1085" s="0" t="s">
        <v>155</v>
      </c>
      <c r="BV1085" s="0" t="s">
        <v>155</v>
      </c>
      <c r="BY1085" s="0" t="s">
        <v>156</v>
      </c>
      <c r="CA1085" s="0" t="s">
        <v>155</v>
      </c>
      <c r="CC1085" s="0" t="s">
        <v>156</v>
      </c>
      <c r="CG1085" s="0" t="s">
        <v>155</v>
      </c>
      <c r="CH1085" s="0" t="s">
        <v>156</v>
      </c>
      <c r="CK1085" s="0" t="s">
        <v>155</v>
      </c>
      <c r="CL1085" s="0" t="s">
        <v>156</v>
      </c>
      <c r="CN1085" s="0" t="s">
        <v>155</v>
      </c>
      <c r="CO1085" s="0" t="s">
        <v>156</v>
      </c>
      <c r="CP1085" s="0" t="s">
        <v>155</v>
      </c>
      <c r="CQ1085" s="0" t="s">
        <v>156</v>
      </c>
      <c r="CT1085" s="0" t="s">
        <v>155</v>
      </c>
      <c r="CV1085" s="0" t="s">
        <v>155</v>
      </c>
      <c r="CW1085" s="0" t="s">
        <v>156</v>
      </c>
      <c r="CY1085" s="0" t="s">
        <v>155</v>
      </c>
      <c r="CZ1085" s="0" t="s">
        <v>156</v>
      </c>
      <c r="DC1085" s="0" t="s">
        <v>155</v>
      </c>
      <c r="DD1085" s="0" t="s">
        <v>156</v>
      </c>
      <c r="DF1085" s="0" t="s">
        <v>155</v>
      </c>
      <c r="DI1085" s="0" t="s">
        <v>155</v>
      </c>
      <c r="DJ1085" s="0" t="s">
        <v>156</v>
      </c>
      <c r="DL1085" s="0" t="s">
        <v>155</v>
      </c>
      <c r="DM1085" s="0" t="s">
        <v>145</v>
      </c>
      <c r="DN1085" s="0" t="s">
        <v>155</v>
      </c>
      <c r="DS1085" s="0" t="s">
        <v>145</v>
      </c>
      <c r="DU1085" s="0" t="s">
        <v>155</v>
      </c>
      <c r="DW1085" s="0" t="s">
        <v>156</v>
      </c>
      <c r="DX1085" s="0" t="s">
        <v>155</v>
      </c>
      <c r="EA1085" s="0" t="s">
        <v>155</v>
      </c>
      <c r="ED1085" s="0" t="s">
        <v>145</v>
      </c>
      <c r="EF1085" s="0" t="s">
        <v>155</v>
      </c>
    </row>
    <row r="1086" customFormat="false" ht="15" hidden="false" customHeight="false" outlineLevel="0" collapsed="false">
      <c r="A1086" s="0" t="s">
        <v>5205</v>
      </c>
      <c r="B1086" s="0" t="n">
        <v>78</v>
      </c>
      <c r="C1086" s="0" t="n">
        <v>492413</v>
      </c>
      <c r="D1086" s="0" t="s">
        <v>4305</v>
      </c>
      <c r="E1086" s="0" t="s">
        <v>1368</v>
      </c>
      <c r="F1086" s="0" t="str">
        <f aca="false">CONCATENATE(D1086," ",LEFT(H1086,4),"T=",AU1086,"D=",AV1086,"R=",AW1086,"M=",AX1086,"L=",AY1086,"B=",AZ1086)</f>
        <v>PENNACHIO T=4D=0R=0M=0L=0B=0</v>
      </c>
      <c r="G1086" s="0" t="s">
        <v>362</v>
      </c>
      <c r="I1086" s="0" t="s">
        <v>5206</v>
      </c>
      <c r="J1086" s="0" t="s">
        <v>5207</v>
      </c>
      <c r="K1086" s="0" t="s">
        <v>144</v>
      </c>
      <c r="M1086" s="0" t="s">
        <v>4308</v>
      </c>
      <c r="N1086" s="0" t="str">
        <f aca="false">RIGHT(M1086,LEN(M1086)-FIND(" ",M1086))</f>
        <v>PERKINSWOOD BLVD SE</v>
      </c>
      <c r="P1086" s="0" t="s">
        <v>147</v>
      </c>
      <c r="Q1086" s="0" t="s">
        <v>148</v>
      </c>
      <c r="R1086" s="0" t="n">
        <v>44483</v>
      </c>
      <c r="AD1086" s="0" t="s">
        <v>149</v>
      </c>
      <c r="AE1086" s="0" t="s">
        <v>150</v>
      </c>
      <c r="AF1086" s="0" t="s">
        <v>151</v>
      </c>
      <c r="AH1086" s="0" t="n">
        <v>14</v>
      </c>
      <c r="AI1086" s="0" t="n">
        <v>11</v>
      </c>
      <c r="AN1086" s="0" t="s">
        <v>147</v>
      </c>
      <c r="AO1086" s="0" t="s">
        <v>4116</v>
      </c>
      <c r="AP1086" s="0" t="s">
        <v>4117</v>
      </c>
      <c r="AQ1086" s="0" t="n">
        <v>9</v>
      </c>
      <c r="AR1086" s="0" t="n">
        <v>64</v>
      </c>
      <c r="AS1086" s="0" t="n">
        <v>32</v>
      </c>
      <c r="AU1086" s="0" t="n">
        <f aca="false">COUNTA($BA$1086:$EH$1086)</f>
        <v>4</v>
      </c>
      <c r="AV1086" s="0" t="n">
        <f aca="false">COUNTIF($BA$1086:$EH$1086,"D")</f>
        <v>0</v>
      </c>
      <c r="AW1086" s="0" t="n">
        <f aca="false">COUNTIF($BA$1086:$EH$1086,"R")</f>
        <v>0</v>
      </c>
      <c r="AX1086" s="0" t="n">
        <f aca="false">IF(BN1086="D",1,0)+IF(BO1086="D",1,0)+IF(BT1086="D",1,0)+IF(BU1086="D",1,0)+IF(BW1086="D",1,0)+IF(CC1086="D",1,0)+IF(CD1086="D",1,0)+IF(CE1086="D",1,0)+IF(CF1086="D",1,0)+IF(CL1086="D",1,0)+IF(CM1086="D",1,0)+IF(CQ1086="D",1,0)+IF(CR1086="D",1,0)+IF(CS1086="D",1,0)+IF(CW1086="D",1,0)+IF(CX1086="D",1,0)+IF(DD1086="D",1,0)+IF(DE1086="D",1,0)+IF(DJ1086="D",1,0)+IF(DK1086="D",1,0)+IF(DO1086="D",1,0)+IF(DP1086="D",1,0)+IF(DQ1086="D",1,0)+IF(DW1086="D",1,0)+IF(DZ1086="D",1,0)+IF(EH1086="D",1,0)</f>
        <v>0</v>
      </c>
      <c r="AY1086" s="0" t="n">
        <f aca="false">IF(DJ1086&lt;&gt;"",1,0)+IF(DK1086&lt;&gt;"",1,0)+IF(DM1086&lt;&gt;"",1,0)+IF(DO1086&lt;&gt;"",1,0)+IF(DP1086&lt;&gt;"",1,0)+IF(DQ1086&lt;&gt;"",1,0)+IF(DS1086&lt;&gt;"",1,0)+IF(DT1086&lt;&gt;"",1,0)+IF(DV1086&lt;&gt;"",1,0)+IF(DW1086&lt;&gt;"",1,0)+IF(DX1086&lt;&gt;"",1,0)+IF(DY1086&lt;&gt;"",1,0)+IF(DZ1086&lt;&gt;"",1,0)+IF(EB1086&lt;&gt;"",1,0)+IF(EC1086&lt;&gt;"",1,0)+IF(ED1086&lt;&gt;"",1,0)+IF(EG1086&lt;&gt;"",1,0)+IF(EH1086&lt;&gt;"",1,0)</f>
        <v>0</v>
      </c>
      <c r="AZ1086" s="0" t="n">
        <f aca="false">IF(EH1086&lt;&gt;"",1,0)</f>
        <v>0</v>
      </c>
      <c r="BB1086" s="0" t="s">
        <v>154</v>
      </c>
      <c r="CA1086" s="0" t="s">
        <v>155</v>
      </c>
      <c r="CN1086" s="0" t="s">
        <v>155</v>
      </c>
      <c r="CP1086" s="0" t="s">
        <v>155</v>
      </c>
    </row>
    <row r="1087" customFormat="false" ht="15" hidden="false" customHeight="false" outlineLevel="0" collapsed="false">
      <c r="A1087" s="0" t="s">
        <v>5208</v>
      </c>
      <c r="B1087" s="0" t="n">
        <v>78</v>
      </c>
      <c r="C1087" s="0" t="n">
        <v>434025</v>
      </c>
      <c r="D1087" s="0" t="s">
        <v>2325</v>
      </c>
      <c r="E1087" s="0" t="s">
        <v>546</v>
      </c>
      <c r="F1087" s="0" t="str">
        <f aca="false">CONCATENATE(D1087," ",LEFT(H1087,4),"T=",AU1087,"D=",AV1087,"R=",AW1087,"M=",AX1087,"L=",AY1087,"B=",AZ1087)</f>
        <v>CARTER T=5D=0R=0M=0L=0B=0</v>
      </c>
      <c r="G1087" s="0" t="s">
        <v>750</v>
      </c>
      <c r="I1087" s="0" t="s">
        <v>5209</v>
      </c>
      <c r="J1087" s="0" t="s">
        <v>5210</v>
      </c>
      <c r="K1087" s="0" t="s">
        <v>144</v>
      </c>
      <c r="M1087" s="0" t="s">
        <v>4745</v>
      </c>
      <c r="N1087" s="0" t="str">
        <f aca="false">RIGHT(M1087,LEN(M1087)-FIND(" ",M1087))</f>
        <v>CENTRAL PARKWAY AVE SE</v>
      </c>
      <c r="P1087" s="0" t="s">
        <v>147</v>
      </c>
      <c r="Q1087" s="0" t="s">
        <v>148</v>
      </c>
      <c r="R1087" s="0" t="n">
        <v>44484</v>
      </c>
      <c r="AD1087" s="0" t="s">
        <v>149</v>
      </c>
      <c r="AE1087" s="0" t="s">
        <v>150</v>
      </c>
      <c r="AF1087" s="0" t="s">
        <v>151</v>
      </c>
      <c r="AH1087" s="0" t="n">
        <v>14</v>
      </c>
      <c r="AI1087" s="0" t="n">
        <v>11</v>
      </c>
      <c r="AN1087" s="0" t="s">
        <v>147</v>
      </c>
      <c r="AO1087" s="0" t="s">
        <v>4116</v>
      </c>
      <c r="AP1087" s="0" t="s">
        <v>4117</v>
      </c>
      <c r="AQ1087" s="0" t="n">
        <v>9</v>
      </c>
      <c r="AR1087" s="0" t="n">
        <v>64</v>
      </c>
      <c r="AS1087" s="0" t="n">
        <v>32</v>
      </c>
      <c r="AU1087" s="0" t="n">
        <f aca="false">COUNTA($BA$1087:$EH$1087)</f>
        <v>5</v>
      </c>
      <c r="AV1087" s="0" t="n">
        <f aca="false">COUNTIF($BA$1087:$EH$1087,"D")</f>
        <v>0</v>
      </c>
      <c r="AW1087" s="0" t="n">
        <f aca="false">COUNTIF($BA$1087:$EH$1087,"R")</f>
        <v>0</v>
      </c>
      <c r="AX1087" s="0" t="n">
        <f aca="false">IF(BN1087="D",1,0)+IF(BO1087="D",1,0)+IF(BT1087="D",1,0)+IF(BU1087="D",1,0)+IF(BW1087="D",1,0)+IF(CC1087="D",1,0)+IF(CD1087="D",1,0)+IF(CE1087="D",1,0)+IF(CF1087="D",1,0)+IF(CL1087="D",1,0)+IF(CM1087="D",1,0)+IF(CQ1087="D",1,0)+IF(CR1087="D",1,0)+IF(CS1087="D",1,0)+IF(CW1087="D",1,0)+IF(CX1087="D",1,0)+IF(DD1087="D",1,0)+IF(DE1087="D",1,0)+IF(DJ1087="D",1,0)+IF(DK1087="D",1,0)+IF(DO1087="D",1,0)+IF(DP1087="D",1,0)+IF(DQ1087="D",1,0)+IF(DW1087="D",1,0)+IF(DZ1087="D",1,0)+IF(EH1087="D",1,0)</f>
        <v>0</v>
      </c>
      <c r="AY1087" s="0" t="n">
        <f aca="false">IF(DJ1087&lt;&gt;"",1,0)+IF(DK1087&lt;&gt;"",1,0)+IF(DM1087&lt;&gt;"",1,0)+IF(DO1087&lt;&gt;"",1,0)+IF(DP1087&lt;&gt;"",1,0)+IF(DQ1087&lt;&gt;"",1,0)+IF(DS1087&lt;&gt;"",1,0)+IF(DT1087&lt;&gt;"",1,0)+IF(DV1087&lt;&gt;"",1,0)+IF(DW1087&lt;&gt;"",1,0)+IF(DX1087&lt;&gt;"",1,0)+IF(DY1087&lt;&gt;"",1,0)+IF(DZ1087&lt;&gt;"",1,0)+IF(EB1087&lt;&gt;"",1,0)+IF(EC1087&lt;&gt;"",1,0)+IF(ED1087&lt;&gt;"",1,0)+IF(EG1087&lt;&gt;"",1,0)+IF(EH1087&lt;&gt;"",1,0)</f>
        <v>0</v>
      </c>
      <c r="AZ1087" s="0" t="n">
        <f aca="false">IF(EH1087&lt;&gt;"",1,0)</f>
        <v>0</v>
      </c>
      <c r="BB1087" s="0" t="s">
        <v>154</v>
      </c>
      <c r="CA1087" s="0" t="s">
        <v>155</v>
      </c>
      <c r="DI1087" s="0" t="s">
        <v>155</v>
      </c>
      <c r="DN1087" s="0" t="s">
        <v>155</v>
      </c>
      <c r="DU1087" s="0" t="s">
        <v>155</v>
      </c>
    </row>
    <row r="1088" customFormat="false" ht="15" hidden="false" customHeight="false" outlineLevel="0" collapsed="false">
      <c r="A1088" s="0" t="s">
        <v>5211</v>
      </c>
      <c r="B1088" s="0" t="n">
        <v>78</v>
      </c>
      <c r="C1088" s="0" t="n">
        <v>490531</v>
      </c>
      <c r="D1088" s="0" t="s">
        <v>5212</v>
      </c>
      <c r="E1088" s="0" t="s">
        <v>1758</v>
      </c>
      <c r="F1088" s="0" t="str">
        <f aca="false">CONCATENATE(D1088," ",LEFT(H1088,4),"T=",AU1088,"D=",AV1088,"R=",AW1088,"M=",AX1088,"L=",AY1088,"B=",AZ1088)</f>
        <v>CRAGO T=2D=0R=0M=0L=0B=0</v>
      </c>
      <c r="G1088" s="0" t="s">
        <v>5213</v>
      </c>
      <c r="I1088" s="0" t="s">
        <v>5214</v>
      </c>
      <c r="J1088" s="0" t="s">
        <v>2733</v>
      </c>
      <c r="K1088" s="0" t="s">
        <v>144</v>
      </c>
      <c r="M1088" s="0" t="s">
        <v>5215</v>
      </c>
      <c r="N1088" s="0" t="str">
        <f aca="false">RIGHT(M1088,LEN(M1088)-FIND(" ",M1088))</f>
        <v>SOMERSET ST SE</v>
      </c>
      <c r="P1088" s="0" t="s">
        <v>147</v>
      </c>
      <c r="Q1088" s="0" t="s">
        <v>148</v>
      </c>
      <c r="R1088" s="0" t="n">
        <v>44484</v>
      </c>
      <c r="AD1088" s="0" t="s">
        <v>149</v>
      </c>
      <c r="AE1088" s="0" t="s">
        <v>150</v>
      </c>
      <c r="AF1088" s="0" t="s">
        <v>151</v>
      </c>
      <c r="AH1088" s="0" t="n">
        <v>14</v>
      </c>
      <c r="AI1088" s="0" t="n">
        <v>11</v>
      </c>
      <c r="AN1088" s="0" t="s">
        <v>147</v>
      </c>
      <c r="AO1088" s="0" t="s">
        <v>4116</v>
      </c>
      <c r="AP1088" s="0" t="s">
        <v>4117</v>
      </c>
      <c r="AQ1088" s="0" t="n">
        <v>9</v>
      </c>
      <c r="AR1088" s="0" t="n">
        <v>64</v>
      </c>
      <c r="AS1088" s="0" t="n">
        <v>32</v>
      </c>
      <c r="AU1088" s="0" t="n">
        <f aca="false">COUNTA($BA$1088:$EH$1088)</f>
        <v>2</v>
      </c>
      <c r="AV1088" s="0" t="n">
        <f aca="false">COUNTIF($BA$1088:$EH$1088,"D")</f>
        <v>0</v>
      </c>
      <c r="AW1088" s="0" t="n">
        <f aca="false">COUNTIF($BA$1088:$EH$1088,"R")</f>
        <v>0</v>
      </c>
      <c r="AX1088" s="0" t="n">
        <f aca="false">IF(BN1088="D",1,0)+IF(BO1088="D",1,0)+IF(BT1088="D",1,0)+IF(BU1088="D",1,0)+IF(BW1088="D",1,0)+IF(CC1088="D",1,0)+IF(CD1088="D",1,0)+IF(CE1088="D",1,0)+IF(CF1088="D",1,0)+IF(CL1088="D",1,0)+IF(CM1088="D",1,0)+IF(CQ1088="D",1,0)+IF(CR1088="D",1,0)+IF(CS1088="D",1,0)+IF(CW1088="D",1,0)+IF(CX1088="D",1,0)+IF(DD1088="D",1,0)+IF(DE1088="D",1,0)+IF(DJ1088="D",1,0)+IF(DK1088="D",1,0)+IF(DO1088="D",1,0)+IF(DP1088="D",1,0)+IF(DQ1088="D",1,0)+IF(DW1088="D",1,0)+IF(DZ1088="D",1,0)+IF(EH1088="D",1,0)</f>
        <v>0</v>
      </c>
      <c r="AY1088" s="0" t="n">
        <f aca="false">IF(DJ1088&lt;&gt;"",1,0)+IF(DK1088&lt;&gt;"",1,0)+IF(DM1088&lt;&gt;"",1,0)+IF(DO1088&lt;&gt;"",1,0)+IF(DP1088&lt;&gt;"",1,0)+IF(DQ1088&lt;&gt;"",1,0)+IF(DS1088&lt;&gt;"",1,0)+IF(DT1088&lt;&gt;"",1,0)+IF(DV1088&lt;&gt;"",1,0)+IF(DW1088&lt;&gt;"",1,0)+IF(DX1088&lt;&gt;"",1,0)+IF(DY1088&lt;&gt;"",1,0)+IF(DZ1088&lt;&gt;"",1,0)+IF(EB1088&lt;&gt;"",1,0)+IF(EC1088&lt;&gt;"",1,0)+IF(ED1088&lt;&gt;"",1,0)+IF(EG1088&lt;&gt;"",1,0)+IF(EH1088&lt;&gt;"",1,0)</f>
        <v>0</v>
      </c>
      <c r="AZ1088" s="0" t="n">
        <f aca="false">IF(EH1088&lt;&gt;"",1,0)</f>
        <v>0</v>
      </c>
      <c r="BB1088" s="0" t="s">
        <v>154</v>
      </c>
      <c r="CA1088" s="0" t="s">
        <v>155</v>
      </c>
    </row>
    <row r="1089" customFormat="false" ht="15" hidden="false" customHeight="false" outlineLevel="0" collapsed="false">
      <c r="A1089" s="0" t="s">
        <v>5216</v>
      </c>
      <c r="B1089" s="0" t="n">
        <v>78</v>
      </c>
      <c r="C1089" s="0" t="n">
        <v>492839</v>
      </c>
      <c r="D1089" s="0" t="s">
        <v>5217</v>
      </c>
      <c r="E1089" s="0" t="s">
        <v>639</v>
      </c>
      <c r="F1089" s="0" t="str">
        <f aca="false">CONCATENATE(D1089," ",LEFT(H1089,4),"T=",AU1089,"D=",AV1089,"R=",AW1089,"M=",AX1089,"L=",AY1089,"B=",AZ1089)</f>
        <v>MANN T=1D=0R=0M=0L=0B=0</v>
      </c>
      <c r="G1089" s="0" t="s">
        <v>2779</v>
      </c>
      <c r="I1089" s="0" t="s">
        <v>5218</v>
      </c>
      <c r="J1089" s="0" t="s">
        <v>293</v>
      </c>
      <c r="K1089" s="0" t="s">
        <v>144</v>
      </c>
      <c r="M1089" s="0" t="s">
        <v>5219</v>
      </c>
      <c r="N1089" s="0" t="str">
        <f aca="false">RIGHT(M1089,LEN(M1089)-FIND(" ",M1089))</f>
        <v>WILLARD AVE SE</v>
      </c>
      <c r="P1089" s="0" t="s">
        <v>147</v>
      </c>
      <c r="Q1089" s="0" t="s">
        <v>148</v>
      </c>
      <c r="R1089" s="0" t="n">
        <v>44484</v>
      </c>
      <c r="AD1089" s="0" t="s">
        <v>149</v>
      </c>
      <c r="AE1089" s="0" t="s">
        <v>150</v>
      </c>
      <c r="AF1089" s="0" t="s">
        <v>151</v>
      </c>
      <c r="AH1089" s="0" t="n">
        <v>14</v>
      </c>
      <c r="AI1089" s="0" t="n">
        <v>11</v>
      </c>
      <c r="AN1089" s="0" t="s">
        <v>147</v>
      </c>
      <c r="AO1089" s="0" t="s">
        <v>4116</v>
      </c>
      <c r="AP1089" s="0" t="s">
        <v>4117</v>
      </c>
      <c r="AQ1089" s="0" t="n">
        <v>9</v>
      </c>
      <c r="AR1089" s="0" t="n">
        <v>64</v>
      </c>
      <c r="AS1089" s="0" t="n">
        <v>32</v>
      </c>
      <c r="AU1089" s="0" t="n">
        <f aca="false">COUNTA($BA$1089:$EH$1089)</f>
        <v>1</v>
      </c>
      <c r="AV1089" s="0" t="n">
        <f aca="false">COUNTIF($BA$1089:$EH$1089,"D")</f>
        <v>0</v>
      </c>
      <c r="AW1089" s="0" t="n">
        <f aca="false">COUNTIF($BA$1089:$EH$1089,"R")</f>
        <v>0</v>
      </c>
      <c r="AX1089" s="0" t="n">
        <f aca="false">IF(BN1089="D",1,0)+IF(BO1089="D",1,0)+IF(BT1089="D",1,0)+IF(BU1089="D",1,0)+IF(BW1089="D",1,0)+IF(CC1089="D",1,0)+IF(CD1089="D",1,0)+IF(CE1089="D",1,0)+IF(CF1089="D",1,0)+IF(CL1089="D",1,0)+IF(CM1089="D",1,0)+IF(CQ1089="D",1,0)+IF(CR1089="D",1,0)+IF(CS1089="D",1,0)+IF(CW1089="D",1,0)+IF(CX1089="D",1,0)+IF(DD1089="D",1,0)+IF(DE1089="D",1,0)+IF(DJ1089="D",1,0)+IF(DK1089="D",1,0)+IF(DO1089="D",1,0)+IF(DP1089="D",1,0)+IF(DQ1089="D",1,0)+IF(DW1089="D",1,0)+IF(DZ1089="D",1,0)+IF(EH1089="D",1,0)</f>
        <v>0</v>
      </c>
      <c r="AY1089" s="0" t="n">
        <f aca="false">IF(DJ1089&lt;&gt;"",1,0)+IF(DK1089&lt;&gt;"",1,0)+IF(DM1089&lt;&gt;"",1,0)+IF(DO1089&lt;&gt;"",1,0)+IF(DP1089&lt;&gt;"",1,0)+IF(DQ1089&lt;&gt;"",1,0)+IF(DS1089&lt;&gt;"",1,0)+IF(DT1089&lt;&gt;"",1,0)+IF(DV1089&lt;&gt;"",1,0)+IF(DW1089&lt;&gt;"",1,0)+IF(DX1089&lt;&gt;"",1,0)+IF(DY1089&lt;&gt;"",1,0)+IF(DZ1089&lt;&gt;"",1,0)+IF(EB1089&lt;&gt;"",1,0)+IF(EC1089&lt;&gt;"",1,0)+IF(ED1089&lt;&gt;"",1,0)+IF(EG1089&lt;&gt;"",1,0)+IF(EH1089&lt;&gt;"",1,0)</f>
        <v>0</v>
      </c>
      <c r="AZ1089" s="0" t="n">
        <f aca="false">IF(EH1089&lt;&gt;"",1,0)</f>
        <v>0</v>
      </c>
      <c r="BB1089" s="0" t="s">
        <v>154</v>
      </c>
    </row>
    <row r="1090" customFormat="false" ht="15" hidden="false" customHeight="false" outlineLevel="0" collapsed="false">
      <c r="A1090" s="0" t="s">
        <v>5220</v>
      </c>
      <c r="B1090" s="0" t="n">
        <v>78</v>
      </c>
      <c r="C1090" s="0" t="n">
        <v>23431</v>
      </c>
      <c r="D1090" s="0" t="s">
        <v>5221</v>
      </c>
      <c r="E1090" s="0" t="s">
        <v>1616</v>
      </c>
      <c r="F1090" s="0" t="str">
        <f aca="false">CONCATENATE(D1090," ",LEFT(H1090,4),"T=",AU1090,"D=",AV1090,"R=",AW1090,"M=",AX1090,"L=",AY1090,"B=",AZ1090)</f>
        <v>COWGER T=15D=1R=0M=1L=1B=0</v>
      </c>
      <c r="G1090" s="0" t="s">
        <v>141</v>
      </c>
      <c r="I1090" s="0" t="s">
        <v>5222</v>
      </c>
      <c r="J1090" s="0" t="s">
        <v>4113</v>
      </c>
      <c r="K1090" s="0" t="s">
        <v>144</v>
      </c>
      <c r="L1090" s="0" t="s">
        <v>156</v>
      </c>
      <c r="M1090" s="0" t="s">
        <v>5223</v>
      </c>
      <c r="N1090" s="0" t="str">
        <f aca="false">RIGHT(M1090,LEN(M1090)-FIND(" ",M1090))</f>
        <v>HAZELWOOD AVE SE</v>
      </c>
      <c r="P1090" s="0" t="s">
        <v>147</v>
      </c>
      <c r="Q1090" s="0" t="s">
        <v>148</v>
      </c>
      <c r="R1090" s="0" t="n">
        <v>44484</v>
      </c>
      <c r="AD1090" s="0" t="s">
        <v>149</v>
      </c>
      <c r="AE1090" s="0" t="s">
        <v>150</v>
      </c>
      <c r="AF1090" s="0" t="s">
        <v>151</v>
      </c>
      <c r="AH1090" s="0" t="n">
        <v>14</v>
      </c>
      <c r="AI1090" s="0" t="n">
        <v>11</v>
      </c>
      <c r="AN1090" s="0" t="s">
        <v>147</v>
      </c>
      <c r="AO1090" s="0" t="s">
        <v>4116</v>
      </c>
      <c r="AP1090" s="0" t="s">
        <v>4117</v>
      </c>
      <c r="AQ1090" s="0" t="n">
        <v>9</v>
      </c>
      <c r="AR1090" s="0" t="n">
        <v>64</v>
      </c>
      <c r="AS1090" s="0" t="n">
        <v>32</v>
      </c>
      <c r="AU1090" s="0" t="n">
        <f aca="false">COUNTA($BA$1090:$EH$1090)</f>
        <v>15</v>
      </c>
      <c r="AV1090" s="0" t="n">
        <f aca="false">COUNTIF($BA$1090:$EH$1090,"D")</f>
        <v>1</v>
      </c>
      <c r="AW1090" s="0" t="n">
        <f aca="false">COUNTIF($BA$1090:$EH$1090,"R")</f>
        <v>0</v>
      </c>
      <c r="AX1090" s="0" t="n">
        <f aca="false">IF(BN1090="D",1,0)+IF(BO1090="D",1,0)+IF(BT1090="D",1,0)+IF(BU1090="D",1,0)+IF(BW1090="D",1,0)+IF(CC1090="D",1,0)+IF(CD1090="D",1,0)+IF(CE1090="D",1,0)+IF(CF1090="D",1,0)+IF(CL1090="D",1,0)+IF(CM1090="D",1,0)+IF(CQ1090="D",1,0)+IF(CR1090="D",1,0)+IF(CS1090="D",1,0)+IF(CW1090="D",1,0)+IF(CX1090="D",1,0)+IF(DD1090="D",1,0)+IF(DE1090="D",1,0)+IF(DJ1090="D",1,0)+IF(DK1090="D",1,0)+IF(DO1090="D",1,0)+IF(DP1090="D",1,0)+IF(DQ1090="D",1,0)+IF(DW1090="D",1,0)+IF(DZ1090="D",1,0)+IF(EH1090="D",1,0)</f>
        <v>1</v>
      </c>
      <c r="AY1090" s="0" t="n">
        <f aca="false">IF(DJ1090&lt;&gt;"",1,0)+IF(DK1090&lt;&gt;"",1,0)+IF(DM1090&lt;&gt;"",1,0)+IF(DO1090&lt;&gt;"",1,0)+IF(DP1090&lt;&gt;"",1,0)+IF(DQ1090&lt;&gt;"",1,0)+IF(DS1090&lt;&gt;"",1,0)+IF(DT1090&lt;&gt;"",1,0)+IF(DV1090&lt;&gt;"",1,0)+IF(DW1090&lt;&gt;"",1,0)+IF(DX1090&lt;&gt;"",1,0)+IF(DY1090&lt;&gt;"",1,0)+IF(DZ1090&lt;&gt;"",1,0)+IF(EB1090&lt;&gt;"",1,0)+IF(EC1090&lt;&gt;"",1,0)+IF(ED1090&lt;&gt;"",1,0)+IF(EG1090&lt;&gt;"",1,0)+IF(EH1090&lt;&gt;"",1,0)</f>
        <v>1</v>
      </c>
      <c r="AZ1090" s="0" t="n">
        <f aca="false">IF(EH1090&lt;&gt;"",1,0)</f>
        <v>0</v>
      </c>
      <c r="BB1090" s="0" t="s">
        <v>154</v>
      </c>
      <c r="BC1090" s="0" t="s">
        <v>155</v>
      </c>
      <c r="BD1090" s="0" t="s">
        <v>155</v>
      </c>
      <c r="BE1090" s="0" t="s">
        <v>155</v>
      </c>
      <c r="BH1090" s="0" t="s">
        <v>155</v>
      </c>
      <c r="BL1090" s="0" t="s">
        <v>155</v>
      </c>
      <c r="BP1090" s="0" t="s">
        <v>155</v>
      </c>
      <c r="BR1090" s="0" t="s">
        <v>155</v>
      </c>
      <c r="BS1090" s="0" t="s">
        <v>155</v>
      </c>
      <c r="CA1090" s="0" t="s">
        <v>155</v>
      </c>
      <c r="CP1090" s="0" t="s">
        <v>155</v>
      </c>
      <c r="DN1090" s="0" t="s">
        <v>155</v>
      </c>
      <c r="DU1090" s="0" t="s">
        <v>155</v>
      </c>
      <c r="DW1090" s="0" t="s">
        <v>156</v>
      </c>
      <c r="EF1090" s="0" t="s">
        <v>155</v>
      </c>
    </row>
    <row r="1091" customFormat="false" ht="15" hidden="false" customHeight="false" outlineLevel="0" collapsed="false">
      <c r="A1091" s="0" t="s">
        <v>5224</v>
      </c>
      <c r="B1091" s="0" t="n">
        <v>78</v>
      </c>
      <c r="C1091" s="0" t="n">
        <v>253221</v>
      </c>
      <c r="D1091" s="0" t="s">
        <v>5225</v>
      </c>
      <c r="E1091" s="0" t="s">
        <v>5226</v>
      </c>
      <c r="F1091" s="0" t="str">
        <f aca="false">CONCATENATE(D1091," ",LEFT(H1091,4),"T=",AU1091,"D=",AV1091,"R=",AW1091,"M=",AX1091,"L=",AY1091,"B=",AZ1091)</f>
        <v>DYE T=21D=1R=4M=1L=5B=0</v>
      </c>
      <c r="G1091" s="0" t="s">
        <v>276</v>
      </c>
      <c r="I1091" s="0" t="s">
        <v>5227</v>
      </c>
      <c r="J1091" s="0" t="s">
        <v>5228</v>
      </c>
      <c r="K1091" s="0" t="s">
        <v>144</v>
      </c>
      <c r="L1091" s="0" t="s">
        <v>145</v>
      </c>
      <c r="M1091" s="0" t="s">
        <v>5229</v>
      </c>
      <c r="N1091" s="0" t="str">
        <f aca="false">RIGHT(M1091,LEN(M1091)-FIND(" ",M1091))</f>
        <v>PERKINSWOOD BLVD SE</v>
      </c>
      <c r="P1091" s="0" t="s">
        <v>147</v>
      </c>
      <c r="Q1091" s="0" t="s">
        <v>148</v>
      </c>
      <c r="R1091" s="0" t="n">
        <v>44484</v>
      </c>
      <c r="AD1091" s="0" t="s">
        <v>149</v>
      </c>
      <c r="AE1091" s="0" t="s">
        <v>150</v>
      </c>
      <c r="AF1091" s="0" t="s">
        <v>151</v>
      </c>
      <c r="AH1091" s="0" t="n">
        <v>14</v>
      </c>
      <c r="AI1091" s="0" t="n">
        <v>11</v>
      </c>
      <c r="AN1091" s="0" t="s">
        <v>147</v>
      </c>
      <c r="AO1091" s="0" t="s">
        <v>4116</v>
      </c>
      <c r="AP1091" s="0" t="s">
        <v>4117</v>
      </c>
      <c r="AQ1091" s="0" t="n">
        <v>9</v>
      </c>
      <c r="AR1091" s="0" t="n">
        <v>64</v>
      </c>
      <c r="AS1091" s="0" t="n">
        <v>32</v>
      </c>
      <c r="AU1091" s="0" t="n">
        <f aca="false">COUNTA($BA$1091:$EH$1091)</f>
        <v>21</v>
      </c>
      <c r="AV1091" s="0" t="n">
        <f aca="false">COUNTIF($BA$1091:$EH$1091,"D")</f>
        <v>1</v>
      </c>
      <c r="AW1091" s="0" t="n">
        <f aca="false">COUNTIF($BA$1091:$EH$1091,"R")</f>
        <v>4</v>
      </c>
      <c r="AX1091" s="0" t="n">
        <f aca="false">IF(BN1091="D",1,0)+IF(BO1091="D",1,0)+IF(BT1091="D",1,0)+IF(BU1091="D",1,0)+IF(BW1091="D",1,0)+IF(CC1091="D",1,0)+IF(CD1091="D",1,0)+IF(CE1091="D",1,0)+IF(CF1091="D",1,0)+IF(CL1091="D",1,0)+IF(CM1091="D",1,0)+IF(CQ1091="D",1,0)+IF(CR1091="D",1,0)+IF(CS1091="D",1,0)+IF(CW1091="D",1,0)+IF(CX1091="D",1,0)+IF(DD1091="D",1,0)+IF(DE1091="D",1,0)+IF(DJ1091="D",1,0)+IF(DK1091="D",1,0)+IF(DO1091="D",1,0)+IF(DP1091="D",1,0)+IF(DQ1091="D",1,0)+IF(DW1091="D",1,0)+IF(DZ1091="D",1,0)+IF(EH1091="D",1,0)</f>
        <v>1</v>
      </c>
      <c r="AY1091" s="0" t="n">
        <f aca="false">IF(DJ1091&lt;&gt;"",1,0)+IF(DK1091&lt;&gt;"",1,0)+IF(DM1091&lt;&gt;"",1,0)+IF(DO1091&lt;&gt;"",1,0)+IF(DP1091&lt;&gt;"",1,0)+IF(DQ1091&lt;&gt;"",1,0)+IF(DS1091&lt;&gt;"",1,0)+IF(DT1091&lt;&gt;"",1,0)+IF(DV1091&lt;&gt;"",1,0)+IF(DW1091&lt;&gt;"",1,0)+IF(DX1091&lt;&gt;"",1,0)+IF(DY1091&lt;&gt;"",1,0)+IF(DZ1091&lt;&gt;"",1,0)+IF(EB1091&lt;&gt;"",1,0)+IF(EC1091&lt;&gt;"",1,0)+IF(ED1091&lt;&gt;"",1,0)+IF(EG1091&lt;&gt;"",1,0)+IF(EH1091&lt;&gt;"",1,0)</f>
        <v>5</v>
      </c>
      <c r="AZ1091" s="0" t="n">
        <f aca="false">IF(EH1091&lt;&gt;"",1,0)</f>
        <v>0</v>
      </c>
      <c r="BB1091" s="0" t="s">
        <v>154</v>
      </c>
      <c r="CA1091" s="0" t="s">
        <v>155</v>
      </c>
      <c r="CK1091" s="0" t="s">
        <v>155</v>
      </c>
      <c r="CP1091" s="0" t="s">
        <v>155</v>
      </c>
      <c r="CV1091" s="0" t="s">
        <v>155</v>
      </c>
      <c r="CY1091" s="0" t="s">
        <v>155</v>
      </c>
      <c r="CZ1091" s="0" t="s">
        <v>145</v>
      </c>
      <c r="DC1091" s="0" t="s">
        <v>155</v>
      </c>
      <c r="DF1091" s="0" t="s">
        <v>155</v>
      </c>
      <c r="DI1091" s="0" t="s">
        <v>155</v>
      </c>
      <c r="DL1091" s="0" t="s">
        <v>155</v>
      </c>
      <c r="DN1091" s="0" t="s">
        <v>155</v>
      </c>
      <c r="DR1091" s="0" t="s">
        <v>155</v>
      </c>
      <c r="DS1091" s="0" t="s">
        <v>145</v>
      </c>
      <c r="DT1091" s="0" t="s">
        <v>145</v>
      </c>
      <c r="DU1091" s="0" t="s">
        <v>155</v>
      </c>
      <c r="DW1091" s="0" t="s">
        <v>156</v>
      </c>
      <c r="DX1091" s="0" t="s">
        <v>155</v>
      </c>
      <c r="EA1091" s="0" t="s">
        <v>155</v>
      </c>
      <c r="ED1091" s="0" t="s">
        <v>145</v>
      </c>
      <c r="EF1091" s="0" t="s">
        <v>155</v>
      </c>
    </row>
    <row r="1092" customFormat="false" ht="15" hidden="false" customHeight="false" outlineLevel="0" collapsed="false">
      <c r="A1092" s="0" t="s">
        <v>5230</v>
      </c>
      <c r="B1092" s="0" t="n">
        <v>78</v>
      </c>
      <c r="C1092" s="0" t="n">
        <v>332524</v>
      </c>
      <c r="D1092" s="0" t="s">
        <v>4605</v>
      </c>
      <c r="E1092" s="0" t="s">
        <v>1749</v>
      </c>
      <c r="F1092" s="0" t="str">
        <f aca="false">CONCATENATE(D1092," ",LEFT(H1092,4),"T=",AU1092,"D=",AV1092,"R=",AW1092,"M=",AX1092,"L=",AY1092,"B=",AZ1092)</f>
        <v>CRONIN T=20D=5R=0M=0L=5B=0</v>
      </c>
      <c r="G1092" s="0" t="s">
        <v>559</v>
      </c>
      <c r="I1092" s="0" t="s">
        <v>5231</v>
      </c>
      <c r="J1092" s="0" t="s">
        <v>5232</v>
      </c>
      <c r="K1092" s="0" t="s">
        <v>144</v>
      </c>
      <c r="L1092" s="0" t="s">
        <v>156</v>
      </c>
      <c r="M1092" s="0" t="s">
        <v>5233</v>
      </c>
      <c r="N1092" s="0" t="str">
        <f aca="false">RIGHT(M1092,LEN(M1092)-FIND(" ",M1092))</f>
        <v>WILLARD AVE SE</v>
      </c>
      <c r="P1092" s="0" t="s">
        <v>147</v>
      </c>
      <c r="Q1092" s="0" t="s">
        <v>148</v>
      </c>
      <c r="R1092" s="0" t="n">
        <v>44484</v>
      </c>
      <c r="S1092" s="0" t="n">
        <v>4433</v>
      </c>
      <c r="AD1092" s="0" t="s">
        <v>149</v>
      </c>
      <c r="AE1092" s="0" t="s">
        <v>150</v>
      </c>
      <c r="AF1092" s="0" t="s">
        <v>151</v>
      </c>
      <c r="AH1092" s="0" t="n">
        <v>14</v>
      </c>
      <c r="AI1092" s="0" t="n">
        <v>11</v>
      </c>
      <c r="AN1092" s="0" t="s">
        <v>147</v>
      </c>
      <c r="AO1092" s="0" t="s">
        <v>4116</v>
      </c>
      <c r="AP1092" s="0" t="s">
        <v>4117</v>
      </c>
      <c r="AQ1092" s="0" t="n">
        <v>9</v>
      </c>
      <c r="AR1092" s="0" t="n">
        <v>64</v>
      </c>
      <c r="AS1092" s="0" t="n">
        <v>32</v>
      </c>
      <c r="AU1092" s="0" t="n">
        <f aca="false">COUNTA($BA$1092:$EH$1092)</f>
        <v>20</v>
      </c>
      <c r="AV1092" s="0" t="n">
        <f aca="false">COUNTIF($BA$1092:$EH$1092,"D")</f>
        <v>5</v>
      </c>
      <c r="AW1092" s="0" t="n">
        <f aca="false">COUNTIF($BA$1092:$EH$1092,"R")</f>
        <v>0</v>
      </c>
      <c r="AX1092" s="0" t="n">
        <f aca="false">IF(BN1092="D",1,0)+IF(BO1092="D",1,0)+IF(BT1092="D",1,0)+IF(BU1092="D",1,0)+IF(BW1092="D",1,0)+IF(CC1092="D",1,0)+IF(CD1092="D",1,0)+IF(CE1092="D",1,0)+IF(CF1092="D",1,0)+IF(CL1092="D",1,0)+IF(CM1092="D",1,0)+IF(CQ1092="D",1,0)+IF(CR1092="D",1,0)+IF(CS1092="D",1,0)+IF(CW1092="D",1,0)+IF(CX1092="D",1,0)+IF(DD1092="D",1,0)+IF(DE1092="D",1,0)+IF(DJ1092="D",1,0)+IF(DK1092="D",1,0)+IF(DO1092="D",1,0)+IF(DP1092="D",1,0)+IF(DQ1092="D",1,0)+IF(DW1092="D",1,0)+IF(DZ1092="D",1,0)+IF(EH1092="D",1,0)</f>
        <v>0</v>
      </c>
      <c r="AY1092" s="0" t="n">
        <f aca="false">IF(DJ1092&lt;&gt;"",1,0)+IF(DK1092&lt;&gt;"",1,0)+IF(DM1092&lt;&gt;"",1,0)+IF(DO1092&lt;&gt;"",1,0)+IF(DP1092&lt;&gt;"",1,0)+IF(DQ1092&lt;&gt;"",1,0)+IF(DS1092&lt;&gt;"",1,0)+IF(DT1092&lt;&gt;"",1,0)+IF(DV1092&lt;&gt;"",1,0)+IF(DW1092&lt;&gt;"",1,0)+IF(DX1092&lt;&gt;"",1,0)+IF(DY1092&lt;&gt;"",1,0)+IF(DZ1092&lt;&gt;"",1,0)+IF(EB1092&lt;&gt;"",1,0)+IF(EC1092&lt;&gt;"",1,0)+IF(ED1092&lt;&gt;"",1,0)+IF(EG1092&lt;&gt;"",1,0)+IF(EH1092&lt;&gt;"",1,0)</f>
        <v>5</v>
      </c>
      <c r="AZ1092" s="0" t="n">
        <f aca="false">IF(EH1092&lt;&gt;"",1,0)</f>
        <v>0</v>
      </c>
      <c r="BB1092" s="0" t="s">
        <v>154</v>
      </c>
      <c r="BL1092" s="0" t="s">
        <v>155</v>
      </c>
      <c r="BP1092" s="0" t="s">
        <v>155</v>
      </c>
      <c r="BS1092" s="0" t="s">
        <v>155</v>
      </c>
      <c r="BY1092" s="0" t="s">
        <v>156</v>
      </c>
      <c r="CA1092" s="0" t="s">
        <v>155</v>
      </c>
      <c r="CP1092" s="0" t="s">
        <v>155</v>
      </c>
      <c r="CV1092" s="0" t="s">
        <v>155</v>
      </c>
      <c r="CY1092" s="0" t="s">
        <v>155</v>
      </c>
      <c r="DC1092" s="0" t="s">
        <v>155</v>
      </c>
      <c r="DI1092" s="0" t="s">
        <v>155</v>
      </c>
      <c r="DM1092" s="0" t="s">
        <v>156</v>
      </c>
      <c r="DN1092" s="0" t="s">
        <v>155</v>
      </c>
      <c r="DS1092" s="0" t="s">
        <v>156</v>
      </c>
      <c r="DT1092" s="0" t="s">
        <v>156</v>
      </c>
      <c r="DU1092" s="0" t="s">
        <v>155</v>
      </c>
      <c r="DX1092" s="0" t="s">
        <v>155</v>
      </c>
      <c r="EA1092" s="0" t="s">
        <v>155</v>
      </c>
      <c r="ED1092" s="0" t="s">
        <v>156</v>
      </c>
      <c r="EF1092" s="0" t="s">
        <v>155</v>
      </c>
    </row>
    <row r="1093" customFormat="false" ht="15" hidden="false" customHeight="false" outlineLevel="0" collapsed="false">
      <c r="A1093" s="0" t="s">
        <v>5234</v>
      </c>
      <c r="B1093" s="0" t="n">
        <v>78</v>
      </c>
      <c r="C1093" s="0" t="n">
        <v>448284</v>
      </c>
      <c r="D1093" s="0" t="s">
        <v>5235</v>
      </c>
      <c r="E1093" s="0" t="s">
        <v>1450</v>
      </c>
      <c r="F1093" s="0" t="str">
        <f aca="false">CONCATENATE(D1093," ",LEFT(H1093,4),"T=",AU1093,"D=",AV1093,"R=",AW1093,"M=",AX1093,"L=",AY1093,"B=",AZ1093)</f>
        <v>MATEJKA T=2D=0R=0M=0L=0B=0</v>
      </c>
      <c r="G1093" s="0" t="s">
        <v>298</v>
      </c>
      <c r="I1093" s="0" t="s">
        <v>5236</v>
      </c>
      <c r="J1093" s="0" t="s">
        <v>2997</v>
      </c>
      <c r="K1093" s="0" t="s">
        <v>144</v>
      </c>
      <c r="M1093" s="0" t="s">
        <v>5237</v>
      </c>
      <c r="N1093" s="0" t="str">
        <f aca="false">RIGHT(M1093,LEN(M1093)-FIND(" ",M1093))</f>
        <v>YOUNGSTOWN RD SE</v>
      </c>
      <c r="P1093" s="0" t="s">
        <v>147</v>
      </c>
      <c r="Q1093" s="0" t="s">
        <v>148</v>
      </c>
      <c r="R1093" s="0" t="n">
        <v>44484</v>
      </c>
      <c r="AD1093" s="0" t="s">
        <v>149</v>
      </c>
      <c r="AE1093" s="0" t="s">
        <v>150</v>
      </c>
      <c r="AF1093" s="0" t="s">
        <v>151</v>
      </c>
      <c r="AH1093" s="0" t="n">
        <v>14</v>
      </c>
      <c r="AI1093" s="0" t="n">
        <v>11</v>
      </c>
      <c r="AN1093" s="0" t="s">
        <v>147</v>
      </c>
      <c r="AO1093" s="0" t="s">
        <v>4116</v>
      </c>
      <c r="AP1093" s="0" t="s">
        <v>4117</v>
      </c>
      <c r="AQ1093" s="0" t="n">
        <v>9</v>
      </c>
      <c r="AR1093" s="0" t="n">
        <v>64</v>
      </c>
      <c r="AS1093" s="0" t="n">
        <v>32</v>
      </c>
      <c r="AU1093" s="0" t="n">
        <f aca="false">COUNTA($BA$1093:$EH$1093)</f>
        <v>2</v>
      </c>
      <c r="AV1093" s="0" t="n">
        <f aca="false">COUNTIF($BA$1093:$EH$1093,"D")</f>
        <v>0</v>
      </c>
      <c r="AW1093" s="0" t="n">
        <f aca="false">COUNTIF($BA$1093:$EH$1093,"R")</f>
        <v>0</v>
      </c>
      <c r="AX1093" s="0" t="n">
        <f aca="false">IF(BN1093="D",1,0)+IF(BO1093="D",1,0)+IF(BT1093="D",1,0)+IF(BU1093="D",1,0)+IF(BW1093="D",1,0)+IF(CC1093="D",1,0)+IF(CD1093="D",1,0)+IF(CE1093="D",1,0)+IF(CF1093="D",1,0)+IF(CL1093="D",1,0)+IF(CM1093="D",1,0)+IF(CQ1093="D",1,0)+IF(CR1093="D",1,0)+IF(CS1093="D",1,0)+IF(CW1093="D",1,0)+IF(CX1093="D",1,0)+IF(DD1093="D",1,0)+IF(DE1093="D",1,0)+IF(DJ1093="D",1,0)+IF(DK1093="D",1,0)+IF(DO1093="D",1,0)+IF(DP1093="D",1,0)+IF(DQ1093="D",1,0)+IF(DW1093="D",1,0)+IF(DZ1093="D",1,0)+IF(EH1093="D",1,0)</f>
        <v>0</v>
      </c>
      <c r="AY1093" s="0" t="n">
        <f aca="false">IF(DJ1093&lt;&gt;"",1,0)+IF(DK1093&lt;&gt;"",1,0)+IF(DM1093&lt;&gt;"",1,0)+IF(DO1093&lt;&gt;"",1,0)+IF(DP1093&lt;&gt;"",1,0)+IF(DQ1093&lt;&gt;"",1,0)+IF(DS1093&lt;&gt;"",1,0)+IF(DT1093&lt;&gt;"",1,0)+IF(DV1093&lt;&gt;"",1,0)+IF(DW1093&lt;&gt;"",1,0)+IF(DX1093&lt;&gt;"",1,0)+IF(DY1093&lt;&gt;"",1,0)+IF(DZ1093&lt;&gt;"",1,0)+IF(EB1093&lt;&gt;"",1,0)+IF(EC1093&lt;&gt;"",1,0)+IF(ED1093&lt;&gt;"",1,0)+IF(EG1093&lt;&gt;"",1,0)+IF(EH1093&lt;&gt;"",1,0)</f>
        <v>0</v>
      </c>
      <c r="AZ1093" s="0" t="n">
        <f aca="false">IF(EH1093&lt;&gt;"",1,0)</f>
        <v>0</v>
      </c>
      <c r="BB1093" s="0" t="s">
        <v>154</v>
      </c>
      <c r="DI1093" s="0" t="s">
        <v>155</v>
      </c>
    </row>
    <row r="1094" customFormat="false" ht="15" hidden="false" customHeight="false" outlineLevel="0" collapsed="false">
      <c r="A1094" s="0" t="s">
        <v>5238</v>
      </c>
      <c r="B1094" s="0" t="n">
        <v>78</v>
      </c>
      <c r="C1094" s="0" t="n">
        <v>372235</v>
      </c>
      <c r="D1094" s="0" t="s">
        <v>5239</v>
      </c>
      <c r="E1094" s="0" t="s">
        <v>5240</v>
      </c>
      <c r="F1094" s="0" t="str">
        <f aca="false">CONCATENATE(D1094," ",LEFT(H1094,4),"T=",AU1094,"D=",AV1094,"R=",AW1094,"M=",AX1094,"L=",AY1094,"B=",AZ1094)</f>
        <v>OLLER T=7D=1R=0M=0L=0B=0</v>
      </c>
      <c r="G1094" s="0" t="s">
        <v>559</v>
      </c>
      <c r="I1094" s="0" t="s">
        <v>5241</v>
      </c>
      <c r="J1094" s="0" t="s">
        <v>293</v>
      </c>
      <c r="K1094" s="0" t="s">
        <v>144</v>
      </c>
      <c r="M1094" s="0" t="s">
        <v>5242</v>
      </c>
      <c r="N1094" s="0" t="str">
        <f aca="false">RIGHT(M1094,LEN(M1094)-FIND(" ",M1094))</f>
        <v>TRUMBULL AVE SE</v>
      </c>
      <c r="P1094" s="0" t="s">
        <v>147</v>
      </c>
      <c r="Q1094" s="0" t="s">
        <v>148</v>
      </c>
      <c r="R1094" s="0" t="n">
        <v>44484</v>
      </c>
      <c r="AD1094" s="0" t="s">
        <v>149</v>
      </c>
      <c r="AE1094" s="0" t="s">
        <v>150</v>
      </c>
      <c r="AF1094" s="0" t="s">
        <v>151</v>
      </c>
      <c r="AH1094" s="0" t="n">
        <v>14</v>
      </c>
      <c r="AI1094" s="0" t="n">
        <v>11</v>
      </c>
      <c r="AN1094" s="0" t="s">
        <v>147</v>
      </c>
      <c r="AO1094" s="0" t="s">
        <v>4116</v>
      </c>
      <c r="AP1094" s="0" t="s">
        <v>4117</v>
      </c>
      <c r="AQ1094" s="0" t="n">
        <v>9</v>
      </c>
      <c r="AR1094" s="0" t="n">
        <v>64</v>
      </c>
      <c r="AS1094" s="0" t="n">
        <v>32</v>
      </c>
      <c r="AU1094" s="0" t="n">
        <f aca="false">COUNTA($BA$1094:$EH$1094)</f>
        <v>7</v>
      </c>
      <c r="AV1094" s="0" t="n">
        <f aca="false">COUNTIF($BA$1094:$EH$1094,"D")</f>
        <v>1</v>
      </c>
      <c r="AW1094" s="0" t="n">
        <f aca="false">COUNTIF($BA$1094:$EH$1094,"R")</f>
        <v>0</v>
      </c>
      <c r="AX1094" s="0" t="n">
        <f aca="false">IF(BN1094="D",1,0)+IF(BO1094="D",1,0)+IF(BT1094="D",1,0)+IF(BU1094="D",1,0)+IF(BW1094="D",1,0)+IF(CC1094="D",1,0)+IF(CD1094="D",1,0)+IF(CE1094="D",1,0)+IF(CF1094="D",1,0)+IF(CL1094="D",1,0)+IF(CM1094="D",1,0)+IF(CQ1094="D",1,0)+IF(CR1094="D",1,0)+IF(CS1094="D",1,0)+IF(CW1094="D",1,0)+IF(CX1094="D",1,0)+IF(DD1094="D",1,0)+IF(DE1094="D",1,0)+IF(DJ1094="D",1,0)+IF(DK1094="D",1,0)+IF(DO1094="D",1,0)+IF(DP1094="D",1,0)+IF(DQ1094="D",1,0)+IF(DW1094="D",1,0)+IF(DZ1094="D",1,0)+IF(EH1094="D",1,0)</f>
        <v>0</v>
      </c>
      <c r="AY1094" s="0" t="n">
        <f aca="false">IF(DJ1094&lt;&gt;"",1,0)+IF(DK1094&lt;&gt;"",1,0)+IF(DM1094&lt;&gt;"",1,0)+IF(DO1094&lt;&gt;"",1,0)+IF(DP1094&lt;&gt;"",1,0)+IF(DQ1094&lt;&gt;"",1,0)+IF(DS1094&lt;&gt;"",1,0)+IF(DT1094&lt;&gt;"",1,0)+IF(DV1094&lt;&gt;"",1,0)+IF(DW1094&lt;&gt;"",1,0)+IF(DX1094&lt;&gt;"",1,0)+IF(DY1094&lt;&gt;"",1,0)+IF(DZ1094&lt;&gt;"",1,0)+IF(EB1094&lt;&gt;"",1,0)+IF(EC1094&lt;&gt;"",1,0)+IF(ED1094&lt;&gt;"",1,0)+IF(EG1094&lt;&gt;"",1,0)+IF(EH1094&lt;&gt;"",1,0)</f>
        <v>0</v>
      </c>
      <c r="AZ1094" s="0" t="n">
        <f aca="false">IF(EH1094&lt;&gt;"",1,0)</f>
        <v>0</v>
      </c>
      <c r="BB1094" s="0" t="s">
        <v>154</v>
      </c>
      <c r="CY1094" s="0" t="s">
        <v>155</v>
      </c>
      <c r="CZ1094" s="0" t="s">
        <v>156</v>
      </c>
      <c r="DC1094" s="0" t="s">
        <v>155</v>
      </c>
      <c r="DI1094" s="0" t="s">
        <v>155</v>
      </c>
      <c r="DN1094" s="0" t="s">
        <v>155</v>
      </c>
      <c r="EA1094" s="0" t="s">
        <v>155</v>
      </c>
    </row>
    <row r="1095" customFormat="false" ht="15" hidden="false" customHeight="false" outlineLevel="0" collapsed="false">
      <c r="A1095" s="0" t="s">
        <v>5243</v>
      </c>
      <c r="B1095" s="0" t="n">
        <v>78</v>
      </c>
      <c r="C1095" s="0" t="n">
        <v>391106</v>
      </c>
      <c r="D1095" s="0" t="s">
        <v>5244</v>
      </c>
      <c r="E1095" s="0" t="s">
        <v>3100</v>
      </c>
      <c r="F1095" s="0" t="str">
        <f aca="false">CONCATENATE(D1095," ",LEFT(H1095,4),"T=",AU1095,"D=",AV1095,"R=",AW1095,"M=",AX1095,"L=",AY1095,"B=",AZ1095)</f>
        <v>LAMPLEY T=6D=0R=0M=0L=0B=0</v>
      </c>
      <c r="G1095" s="0" t="s">
        <v>269</v>
      </c>
      <c r="I1095" s="0" t="s">
        <v>5245</v>
      </c>
      <c r="J1095" s="0" t="s">
        <v>1244</v>
      </c>
      <c r="K1095" s="0" t="s">
        <v>144</v>
      </c>
      <c r="M1095" s="0" t="s">
        <v>4114</v>
      </c>
      <c r="N1095" s="0" t="str">
        <f aca="false">RIGHT(M1095,LEN(M1095)-FIND(" ",M1095))</f>
        <v>ARBOR AVE SE</v>
      </c>
      <c r="O1095" s="0" t="s">
        <v>1236</v>
      </c>
      <c r="P1095" s="0" t="s">
        <v>147</v>
      </c>
      <c r="Q1095" s="0" t="s">
        <v>148</v>
      </c>
      <c r="R1095" s="0" t="n">
        <v>44484</v>
      </c>
      <c r="AD1095" s="0" t="s">
        <v>149</v>
      </c>
      <c r="AE1095" s="0" t="s">
        <v>150</v>
      </c>
      <c r="AF1095" s="0" t="s">
        <v>151</v>
      </c>
      <c r="AH1095" s="0" t="n">
        <v>14</v>
      </c>
      <c r="AI1095" s="0" t="n">
        <v>11</v>
      </c>
      <c r="AN1095" s="0" t="s">
        <v>147</v>
      </c>
      <c r="AO1095" s="0" t="s">
        <v>4116</v>
      </c>
      <c r="AP1095" s="0" t="s">
        <v>4117</v>
      </c>
      <c r="AQ1095" s="0" t="n">
        <v>9</v>
      </c>
      <c r="AR1095" s="0" t="n">
        <v>64</v>
      </c>
      <c r="AS1095" s="0" t="n">
        <v>32</v>
      </c>
      <c r="AU1095" s="0" t="n">
        <f aca="false">COUNTA($BA$1095:$EH$1095)</f>
        <v>6</v>
      </c>
      <c r="AV1095" s="0" t="n">
        <f aca="false">COUNTIF($BA$1095:$EH$1095,"D")</f>
        <v>0</v>
      </c>
      <c r="AW1095" s="0" t="n">
        <f aca="false">COUNTIF($BA$1095:$EH$1095,"R")</f>
        <v>0</v>
      </c>
      <c r="AX1095" s="0" t="n">
        <f aca="false">IF(BN1095="D",1,0)+IF(BO1095="D",1,0)+IF(BT1095="D",1,0)+IF(BU1095="D",1,0)+IF(BW1095="D",1,0)+IF(CC1095="D",1,0)+IF(CD1095="D",1,0)+IF(CE1095="D",1,0)+IF(CF1095="D",1,0)+IF(CL1095="D",1,0)+IF(CM1095="D",1,0)+IF(CQ1095="D",1,0)+IF(CR1095="D",1,0)+IF(CS1095="D",1,0)+IF(CW1095="D",1,0)+IF(CX1095="D",1,0)+IF(DD1095="D",1,0)+IF(DE1095="D",1,0)+IF(DJ1095="D",1,0)+IF(DK1095="D",1,0)+IF(DO1095="D",1,0)+IF(DP1095="D",1,0)+IF(DQ1095="D",1,0)+IF(DW1095="D",1,0)+IF(DZ1095="D",1,0)+IF(EH1095="D",1,0)</f>
        <v>0</v>
      </c>
      <c r="AY1095" s="0" t="n">
        <f aca="false">IF(DJ1095&lt;&gt;"",1,0)+IF(DK1095&lt;&gt;"",1,0)+IF(DM1095&lt;&gt;"",1,0)+IF(DO1095&lt;&gt;"",1,0)+IF(DP1095&lt;&gt;"",1,0)+IF(DQ1095&lt;&gt;"",1,0)+IF(DS1095&lt;&gt;"",1,0)+IF(DT1095&lt;&gt;"",1,0)+IF(DV1095&lt;&gt;"",1,0)+IF(DW1095&lt;&gt;"",1,0)+IF(DX1095&lt;&gt;"",1,0)+IF(DY1095&lt;&gt;"",1,0)+IF(DZ1095&lt;&gt;"",1,0)+IF(EB1095&lt;&gt;"",1,0)+IF(EC1095&lt;&gt;"",1,0)+IF(ED1095&lt;&gt;"",1,0)+IF(EG1095&lt;&gt;"",1,0)+IF(EH1095&lt;&gt;"",1,0)</f>
        <v>0</v>
      </c>
      <c r="AZ1095" s="0" t="n">
        <f aca="false">IF(EH1095&lt;&gt;"",1,0)</f>
        <v>0</v>
      </c>
      <c r="BB1095" s="0" t="s">
        <v>154</v>
      </c>
      <c r="CP1095" s="0" t="s">
        <v>155</v>
      </c>
      <c r="DI1095" s="0" t="s">
        <v>155</v>
      </c>
      <c r="DN1095" s="0" t="s">
        <v>155</v>
      </c>
      <c r="DU1095" s="0" t="s">
        <v>155</v>
      </c>
      <c r="EF1095" s="0" t="s">
        <v>155</v>
      </c>
    </row>
    <row r="1096" customFormat="false" ht="15" hidden="false" customHeight="false" outlineLevel="0" collapsed="false">
      <c r="A1096" s="0" t="s">
        <v>5246</v>
      </c>
      <c r="B1096" s="0" t="n">
        <v>78</v>
      </c>
      <c r="C1096" s="0" t="n">
        <v>461675</v>
      </c>
      <c r="D1096" s="0" t="s">
        <v>5247</v>
      </c>
      <c r="E1096" s="0" t="s">
        <v>1417</v>
      </c>
      <c r="F1096" s="0" t="str">
        <f aca="false">CONCATENATE(D1096," ",LEFT(H1096,4),"T=",AU1096,"D=",AV1096,"R=",AW1096,"M=",AX1096,"L=",AY1096,"B=",AZ1096)</f>
        <v>DUNHAM T=8D=3R=0M=2L=4B=1</v>
      </c>
      <c r="G1096" s="0" t="s">
        <v>750</v>
      </c>
      <c r="I1096" s="0" t="s">
        <v>5248</v>
      </c>
      <c r="J1096" s="0" t="s">
        <v>5249</v>
      </c>
      <c r="K1096" s="0" t="s">
        <v>144</v>
      </c>
      <c r="L1096" s="0" t="s">
        <v>156</v>
      </c>
      <c r="M1096" s="0" t="s">
        <v>4233</v>
      </c>
      <c r="N1096" s="0" t="str">
        <f aca="false">RIGHT(M1096,LEN(M1096)-FIND(" ",M1096))</f>
        <v>WILLARD AVE SE</v>
      </c>
      <c r="P1096" s="0" t="s">
        <v>147</v>
      </c>
      <c r="Q1096" s="0" t="s">
        <v>148</v>
      </c>
      <c r="R1096" s="0" t="n">
        <v>44484</v>
      </c>
      <c r="AD1096" s="0" t="s">
        <v>149</v>
      </c>
      <c r="AE1096" s="0" t="s">
        <v>150</v>
      </c>
      <c r="AF1096" s="0" t="s">
        <v>151</v>
      </c>
      <c r="AH1096" s="0" t="n">
        <v>14</v>
      </c>
      <c r="AI1096" s="0" t="n">
        <v>11</v>
      </c>
      <c r="AN1096" s="0" t="s">
        <v>147</v>
      </c>
      <c r="AO1096" s="0" t="s">
        <v>4116</v>
      </c>
      <c r="AP1096" s="0" t="s">
        <v>4117</v>
      </c>
      <c r="AQ1096" s="0" t="n">
        <v>9</v>
      </c>
      <c r="AR1096" s="0" t="n">
        <v>64</v>
      </c>
      <c r="AS1096" s="0" t="n">
        <v>32</v>
      </c>
      <c r="AU1096" s="0" t="n">
        <f aca="false">COUNTA($BA$1096:$EH$1096)</f>
        <v>8</v>
      </c>
      <c r="AV1096" s="0" t="n">
        <f aca="false">COUNTIF($BA$1096:$EH$1096,"D")</f>
        <v>3</v>
      </c>
      <c r="AW1096" s="0" t="n">
        <f aca="false">COUNTIF($BA$1096:$EH$1096,"R")</f>
        <v>0</v>
      </c>
      <c r="AX1096" s="0" t="n">
        <f aca="false">IF(BN1096="D",1,0)+IF(BO1096="D",1,0)+IF(BT1096="D",1,0)+IF(BU1096="D",1,0)+IF(BW1096="D",1,0)+IF(CC1096="D",1,0)+IF(CD1096="D",1,0)+IF(CE1096="D",1,0)+IF(CF1096="D",1,0)+IF(CL1096="D",1,0)+IF(CM1096="D",1,0)+IF(CQ1096="D",1,0)+IF(CR1096="D",1,0)+IF(CS1096="D",1,0)+IF(CW1096="D",1,0)+IF(CX1096="D",1,0)+IF(DD1096="D",1,0)+IF(DE1096="D",1,0)+IF(DJ1096="D",1,0)+IF(DK1096="D",1,0)+IF(DO1096="D",1,0)+IF(DP1096="D",1,0)+IF(DQ1096="D",1,0)+IF(DW1096="D",1,0)+IF(DZ1096="D",1,0)+IF(EH1096="D",1,0)</f>
        <v>2</v>
      </c>
      <c r="AY1096" s="0" t="n">
        <f aca="false">IF(DJ1096&lt;&gt;"",1,0)+IF(DK1096&lt;&gt;"",1,0)+IF(DM1096&lt;&gt;"",1,0)+IF(DO1096&lt;&gt;"",1,0)+IF(DP1096&lt;&gt;"",1,0)+IF(DQ1096&lt;&gt;"",1,0)+IF(DS1096&lt;&gt;"",1,0)+IF(DT1096&lt;&gt;"",1,0)+IF(DV1096&lt;&gt;"",1,0)+IF(DW1096&lt;&gt;"",1,0)+IF(DX1096&lt;&gt;"",1,0)+IF(DY1096&lt;&gt;"",1,0)+IF(DZ1096&lt;&gt;"",1,0)+IF(EB1096&lt;&gt;"",1,0)+IF(EC1096&lt;&gt;"",1,0)+IF(ED1096&lt;&gt;"",1,0)+IF(EG1096&lt;&gt;"",1,0)+IF(EH1096&lt;&gt;"",1,0)</f>
        <v>4</v>
      </c>
      <c r="AZ1096" s="0" t="n">
        <f aca="false">IF(EH1096&lt;&gt;"",1,0)</f>
        <v>1</v>
      </c>
      <c r="BB1096" s="0" t="s">
        <v>154</v>
      </c>
      <c r="DU1096" s="0" t="s">
        <v>155</v>
      </c>
      <c r="DW1096" s="0" t="s">
        <v>156</v>
      </c>
      <c r="DX1096" s="0" t="s">
        <v>155</v>
      </c>
      <c r="EA1096" s="0" t="s">
        <v>155</v>
      </c>
      <c r="ED1096" s="0" t="s">
        <v>156</v>
      </c>
      <c r="EF1096" s="0" t="s">
        <v>155</v>
      </c>
      <c r="EH1096" s="0" t="s">
        <v>156</v>
      </c>
    </row>
    <row r="1097" customFormat="false" ht="15" hidden="false" customHeight="false" outlineLevel="0" collapsed="false">
      <c r="A1097" s="0" t="s">
        <v>5250</v>
      </c>
      <c r="B1097" s="0" t="n">
        <v>78</v>
      </c>
      <c r="C1097" s="0" t="n">
        <v>331686</v>
      </c>
      <c r="D1097" s="0" t="s">
        <v>276</v>
      </c>
      <c r="E1097" s="0" t="s">
        <v>1964</v>
      </c>
      <c r="F1097" s="0" t="str">
        <f aca="false">CONCATENATE(D1097," ",LEFT(H1097,4),"T=",AU1097,"D=",AV1097,"R=",AW1097,"M=",AX1097,"L=",AY1097,"B=",AZ1097)</f>
        <v>ALLEN T=8D=0R=1M=0L=0B=0</v>
      </c>
      <c r="I1097" s="0" t="s">
        <v>5251</v>
      </c>
      <c r="J1097" s="0" t="s">
        <v>1962</v>
      </c>
      <c r="K1097" s="0" t="s">
        <v>182</v>
      </c>
      <c r="M1097" s="0" t="s">
        <v>5252</v>
      </c>
      <c r="N1097" s="0" t="str">
        <f aca="false">RIGHT(M1097,LEN(M1097)-FIND(" ",M1097))</f>
        <v>CENTRAL PARKWAY AVE SE</v>
      </c>
      <c r="P1097" s="0" t="s">
        <v>147</v>
      </c>
      <c r="Q1097" s="0" t="s">
        <v>148</v>
      </c>
      <c r="R1097" s="0" t="n">
        <v>44484</v>
      </c>
      <c r="AD1097" s="0" t="s">
        <v>149</v>
      </c>
      <c r="AE1097" s="0" t="s">
        <v>150</v>
      </c>
      <c r="AF1097" s="0" t="s">
        <v>151</v>
      </c>
      <c r="AH1097" s="0" t="n">
        <v>14</v>
      </c>
      <c r="AI1097" s="0" t="n">
        <v>11</v>
      </c>
      <c r="AN1097" s="0" t="s">
        <v>147</v>
      </c>
      <c r="AO1097" s="0" t="s">
        <v>4116</v>
      </c>
      <c r="AP1097" s="0" t="s">
        <v>4117</v>
      </c>
      <c r="AQ1097" s="0" t="n">
        <v>9</v>
      </c>
      <c r="AR1097" s="0" t="n">
        <v>64</v>
      </c>
      <c r="AS1097" s="0" t="n">
        <v>32</v>
      </c>
      <c r="AU1097" s="0" t="n">
        <f aca="false">COUNTA($BA$1097:$EH$1097)</f>
        <v>8</v>
      </c>
      <c r="AV1097" s="0" t="n">
        <f aca="false">COUNTIF($BA$1097:$EH$1097,"D")</f>
        <v>0</v>
      </c>
      <c r="AW1097" s="0" t="n">
        <f aca="false">COUNTIF($BA$1097:$EH$1097,"R")</f>
        <v>1</v>
      </c>
      <c r="AX1097" s="0" t="n">
        <f aca="false">IF(BN1097="D",1,0)+IF(BO1097="D",1,0)+IF(BT1097="D",1,0)+IF(BU1097="D",1,0)+IF(BW1097="D",1,0)+IF(CC1097="D",1,0)+IF(CD1097="D",1,0)+IF(CE1097="D",1,0)+IF(CF1097="D",1,0)+IF(CL1097="D",1,0)+IF(CM1097="D",1,0)+IF(CQ1097="D",1,0)+IF(CR1097="D",1,0)+IF(CS1097="D",1,0)+IF(CW1097="D",1,0)+IF(CX1097="D",1,0)+IF(DD1097="D",1,0)+IF(DE1097="D",1,0)+IF(DJ1097="D",1,0)+IF(DK1097="D",1,0)+IF(DO1097="D",1,0)+IF(DP1097="D",1,0)+IF(DQ1097="D",1,0)+IF(DW1097="D",1,0)+IF(DZ1097="D",1,0)+IF(EH1097="D",1,0)</f>
        <v>0</v>
      </c>
      <c r="AY1097" s="0" t="n">
        <f aca="false">IF(DJ1097&lt;&gt;"",1,0)+IF(DK1097&lt;&gt;"",1,0)+IF(DM1097&lt;&gt;"",1,0)+IF(DO1097&lt;&gt;"",1,0)+IF(DP1097&lt;&gt;"",1,0)+IF(DQ1097&lt;&gt;"",1,0)+IF(DS1097&lt;&gt;"",1,0)+IF(DT1097&lt;&gt;"",1,0)+IF(DV1097&lt;&gt;"",1,0)+IF(DW1097&lt;&gt;"",1,0)+IF(DX1097&lt;&gt;"",1,0)+IF(DY1097&lt;&gt;"",1,0)+IF(DZ1097&lt;&gt;"",1,0)+IF(EB1097&lt;&gt;"",1,0)+IF(EC1097&lt;&gt;"",1,0)+IF(ED1097&lt;&gt;"",1,0)+IF(EG1097&lt;&gt;"",1,0)+IF(EH1097&lt;&gt;"",1,0)</f>
        <v>0</v>
      </c>
      <c r="AZ1097" s="0" t="n">
        <f aca="false">IF(EH1097&lt;&gt;"",1,0)</f>
        <v>0</v>
      </c>
      <c r="BB1097" s="0" t="s">
        <v>154</v>
      </c>
      <c r="BL1097" s="0" t="s">
        <v>155</v>
      </c>
      <c r="BS1097" s="0" t="s">
        <v>155</v>
      </c>
      <c r="CA1097" s="0" t="s">
        <v>155</v>
      </c>
      <c r="CN1097" s="0" t="s">
        <v>155</v>
      </c>
      <c r="CP1097" s="0" t="s">
        <v>155</v>
      </c>
      <c r="CY1097" s="0" t="s">
        <v>155</v>
      </c>
      <c r="CZ1097" s="0" t="s">
        <v>145</v>
      </c>
    </row>
    <row r="1098" customFormat="false" ht="15" hidden="false" customHeight="false" outlineLevel="0" collapsed="false">
      <c r="A1098" s="0" t="s">
        <v>5253</v>
      </c>
      <c r="B1098" s="0" t="n">
        <v>78</v>
      </c>
      <c r="C1098" s="0" t="n">
        <v>455225</v>
      </c>
      <c r="D1098" s="0" t="s">
        <v>5254</v>
      </c>
      <c r="E1098" s="0" t="s">
        <v>893</v>
      </c>
      <c r="F1098" s="0" t="str">
        <f aca="false">CONCATENATE(D1098," ",LEFT(H1098,4),"T=",AU1098,"D=",AV1098,"R=",AW1098,"M=",AX1098,"L=",AY1098,"B=",AZ1098)</f>
        <v>HAMILTON JRT=11D=2R=0M=0L=1B=0</v>
      </c>
      <c r="G1098" s="0" t="s">
        <v>405</v>
      </c>
      <c r="H1098" s="0" t="s">
        <v>310</v>
      </c>
      <c r="I1098" s="0" t="s">
        <v>5255</v>
      </c>
      <c r="J1098" s="0" t="s">
        <v>1897</v>
      </c>
      <c r="K1098" s="0" t="s">
        <v>144</v>
      </c>
      <c r="L1098" s="0" t="s">
        <v>156</v>
      </c>
      <c r="M1098" s="0" t="s">
        <v>5256</v>
      </c>
      <c r="N1098" s="0" t="str">
        <f aca="false">RIGHT(M1098,LEN(M1098)-FIND(" ",M1098))</f>
        <v>TRUMBULL AVE SE</v>
      </c>
      <c r="P1098" s="0" t="s">
        <v>147</v>
      </c>
      <c r="Q1098" s="0" t="s">
        <v>148</v>
      </c>
      <c r="R1098" s="0" t="n">
        <v>44484</v>
      </c>
      <c r="AD1098" s="0" t="s">
        <v>149</v>
      </c>
      <c r="AE1098" s="0" t="s">
        <v>150</v>
      </c>
      <c r="AF1098" s="0" t="s">
        <v>151</v>
      </c>
      <c r="AH1098" s="0" t="n">
        <v>14</v>
      </c>
      <c r="AI1098" s="0" t="n">
        <v>11</v>
      </c>
      <c r="AN1098" s="0" t="s">
        <v>147</v>
      </c>
      <c r="AO1098" s="0" t="s">
        <v>4116</v>
      </c>
      <c r="AP1098" s="0" t="s">
        <v>4117</v>
      </c>
      <c r="AQ1098" s="0" t="n">
        <v>9</v>
      </c>
      <c r="AR1098" s="0" t="n">
        <v>64</v>
      </c>
      <c r="AS1098" s="0" t="n">
        <v>32</v>
      </c>
      <c r="AU1098" s="0" t="n">
        <f aca="false">COUNTA($BA$1098:$EH$1098)</f>
        <v>11</v>
      </c>
      <c r="AV1098" s="0" t="n">
        <f aca="false">COUNTIF($BA$1098:$EH$1098,"D")</f>
        <v>2</v>
      </c>
      <c r="AW1098" s="0" t="n">
        <f aca="false">COUNTIF($BA$1098:$EH$1098,"R")</f>
        <v>0</v>
      </c>
      <c r="AX1098" s="0" t="n">
        <f aca="false">IF(BN1098="D",1,0)+IF(BO1098="D",1,0)+IF(BT1098="D",1,0)+IF(BU1098="D",1,0)+IF(BW1098="D",1,0)+IF(CC1098="D",1,0)+IF(CD1098="D",1,0)+IF(CE1098="D",1,0)+IF(CF1098="D",1,0)+IF(CL1098="D",1,0)+IF(CM1098="D",1,0)+IF(CQ1098="D",1,0)+IF(CR1098="D",1,0)+IF(CS1098="D",1,0)+IF(CW1098="D",1,0)+IF(CX1098="D",1,0)+IF(DD1098="D",1,0)+IF(DE1098="D",1,0)+IF(DJ1098="D",1,0)+IF(DK1098="D",1,0)+IF(DO1098="D",1,0)+IF(DP1098="D",1,0)+IF(DQ1098="D",1,0)+IF(DW1098="D",1,0)+IF(DZ1098="D",1,0)+IF(EH1098="D",1,0)</f>
        <v>0</v>
      </c>
      <c r="AY1098" s="0" t="n">
        <f aca="false">IF(DJ1098&lt;&gt;"",1,0)+IF(DK1098&lt;&gt;"",1,0)+IF(DM1098&lt;&gt;"",1,0)+IF(DO1098&lt;&gt;"",1,0)+IF(DP1098&lt;&gt;"",1,0)+IF(DQ1098&lt;&gt;"",1,0)+IF(DS1098&lt;&gt;"",1,0)+IF(DT1098&lt;&gt;"",1,0)+IF(DV1098&lt;&gt;"",1,0)+IF(DW1098&lt;&gt;"",1,0)+IF(DX1098&lt;&gt;"",1,0)+IF(DY1098&lt;&gt;"",1,0)+IF(DZ1098&lt;&gt;"",1,0)+IF(EB1098&lt;&gt;"",1,0)+IF(EC1098&lt;&gt;"",1,0)+IF(ED1098&lt;&gt;"",1,0)+IF(EG1098&lt;&gt;"",1,0)+IF(EH1098&lt;&gt;"",1,0)</f>
        <v>1</v>
      </c>
      <c r="AZ1098" s="0" t="n">
        <f aca="false">IF(EH1098&lt;&gt;"",1,0)</f>
        <v>0</v>
      </c>
      <c r="BB1098" s="0" t="s">
        <v>154</v>
      </c>
      <c r="BL1098" s="0" t="s">
        <v>155</v>
      </c>
      <c r="BS1098" s="0" t="s">
        <v>155</v>
      </c>
      <c r="BV1098" s="0" t="s">
        <v>155</v>
      </c>
      <c r="BY1098" s="0" t="s">
        <v>156</v>
      </c>
      <c r="CA1098" s="0" t="s">
        <v>155</v>
      </c>
      <c r="CP1098" s="0" t="s">
        <v>155</v>
      </c>
      <c r="DN1098" s="0" t="s">
        <v>155</v>
      </c>
      <c r="EA1098" s="0" t="s">
        <v>155</v>
      </c>
      <c r="ED1098" s="0" t="s">
        <v>156</v>
      </c>
      <c r="EF1098" s="0" t="s">
        <v>155</v>
      </c>
    </row>
    <row r="1099" customFormat="false" ht="15" hidden="false" customHeight="false" outlineLevel="0" collapsed="false">
      <c r="A1099" s="0" t="s">
        <v>5257</v>
      </c>
      <c r="B1099" s="0" t="n">
        <v>78</v>
      </c>
      <c r="C1099" s="0" t="n">
        <v>232833</v>
      </c>
      <c r="D1099" s="0" t="s">
        <v>5258</v>
      </c>
      <c r="E1099" s="0" t="s">
        <v>881</v>
      </c>
      <c r="F1099" s="0" t="str">
        <f aca="false">CONCATENATE(D1099," ",LEFT(H1099,4),"T=",AU1099,"D=",AV1099,"R=",AW1099,"M=",AX1099,"L=",AY1099,"B=",AZ1099)</f>
        <v>WHITEHOUSE T=15D=1R=1M=0L=0B=0</v>
      </c>
      <c r="I1099" s="0" t="s">
        <v>5259</v>
      </c>
      <c r="J1099" s="0" t="s">
        <v>4720</v>
      </c>
      <c r="K1099" s="0" t="s">
        <v>144</v>
      </c>
      <c r="M1099" s="0" t="s">
        <v>5260</v>
      </c>
      <c r="N1099" s="0" t="str">
        <f aca="false">RIGHT(M1099,LEN(M1099)-FIND(" ",M1099))</f>
        <v>KENMORE AVE SE</v>
      </c>
      <c r="P1099" s="0" t="s">
        <v>147</v>
      </c>
      <c r="Q1099" s="0" t="s">
        <v>148</v>
      </c>
      <c r="R1099" s="0" t="n">
        <v>44484</v>
      </c>
      <c r="AD1099" s="0" t="s">
        <v>149</v>
      </c>
      <c r="AE1099" s="0" t="s">
        <v>150</v>
      </c>
      <c r="AF1099" s="0" t="s">
        <v>151</v>
      </c>
      <c r="AH1099" s="0" t="n">
        <v>14</v>
      </c>
      <c r="AI1099" s="0" t="n">
        <v>11</v>
      </c>
      <c r="AN1099" s="0" t="s">
        <v>147</v>
      </c>
      <c r="AO1099" s="0" t="s">
        <v>4116</v>
      </c>
      <c r="AP1099" s="0" t="s">
        <v>4117</v>
      </c>
      <c r="AQ1099" s="0" t="n">
        <v>9</v>
      </c>
      <c r="AR1099" s="0" t="n">
        <v>64</v>
      </c>
      <c r="AS1099" s="0" t="n">
        <v>32</v>
      </c>
      <c r="AU1099" s="0" t="n">
        <f aca="false">COUNTA($BA$1099:$EH$1099)</f>
        <v>15</v>
      </c>
      <c r="AV1099" s="0" t="n">
        <f aca="false">COUNTIF($BA$1099:$EH$1099,"D")</f>
        <v>1</v>
      </c>
      <c r="AW1099" s="0" t="n">
        <f aca="false">COUNTIF($BA$1099:$EH$1099,"R")</f>
        <v>1</v>
      </c>
      <c r="AX1099" s="0" t="n">
        <f aca="false">IF(BN1099="D",1,0)+IF(BO1099="D",1,0)+IF(BT1099="D",1,0)+IF(BU1099="D",1,0)+IF(BW1099="D",1,0)+IF(CC1099="D",1,0)+IF(CD1099="D",1,0)+IF(CE1099="D",1,0)+IF(CF1099="D",1,0)+IF(CL1099="D",1,0)+IF(CM1099="D",1,0)+IF(CQ1099="D",1,0)+IF(CR1099="D",1,0)+IF(CS1099="D",1,0)+IF(CW1099="D",1,0)+IF(CX1099="D",1,0)+IF(DD1099="D",1,0)+IF(DE1099="D",1,0)+IF(DJ1099="D",1,0)+IF(DK1099="D",1,0)+IF(DO1099="D",1,0)+IF(DP1099="D",1,0)+IF(DQ1099="D",1,0)+IF(DW1099="D",1,0)+IF(DZ1099="D",1,0)+IF(EH1099="D",1,0)</f>
        <v>0</v>
      </c>
      <c r="AY1099" s="0" t="n">
        <f aca="false">IF(DJ1099&lt;&gt;"",1,0)+IF(DK1099&lt;&gt;"",1,0)+IF(DM1099&lt;&gt;"",1,0)+IF(DO1099&lt;&gt;"",1,0)+IF(DP1099&lt;&gt;"",1,0)+IF(DQ1099&lt;&gt;"",1,0)+IF(DS1099&lt;&gt;"",1,0)+IF(DT1099&lt;&gt;"",1,0)+IF(DV1099&lt;&gt;"",1,0)+IF(DW1099&lt;&gt;"",1,0)+IF(DX1099&lt;&gt;"",1,0)+IF(DY1099&lt;&gt;"",1,0)+IF(DZ1099&lt;&gt;"",1,0)+IF(EB1099&lt;&gt;"",1,0)+IF(EC1099&lt;&gt;"",1,0)+IF(ED1099&lt;&gt;"",1,0)+IF(EG1099&lt;&gt;"",1,0)+IF(EH1099&lt;&gt;"",1,0)</f>
        <v>0</v>
      </c>
      <c r="AZ1099" s="0" t="n">
        <f aca="false">IF(EH1099&lt;&gt;"",1,0)</f>
        <v>0</v>
      </c>
      <c r="BB1099" s="0" t="s">
        <v>154</v>
      </c>
      <c r="BC1099" s="0" t="s">
        <v>155</v>
      </c>
      <c r="BK1099" s="0" t="s">
        <v>155</v>
      </c>
      <c r="BL1099" s="0" t="s">
        <v>155</v>
      </c>
      <c r="BY1099" s="0" t="s">
        <v>156</v>
      </c>
      <c r="CA1099" s="0" t="s">
        <v>155</v>
      </c>
      <c r="CK1099" s="0" t="s">
        <v>155</v>
      </c>
      <c r="CN1099" s="0" t="s">
        <v>155</v>
      </c>
      <c r="CP1099" s="0" t="s">
        <v>155</v>
      </c>
      <c r="CY1099" s="0" t="s">
        <v>155</v>
      </c>
      <c r="CZ1099" s="0" t="s">
        <v>145</v>
      </c>
      <c r="DC1099" s="0" t="s">
        <v>155</v>
      </c>
      <c r="DI1099" s="0" t="s">
        <v>155</v>
      </c>
      <c r="DN1099" s="0" t="s">
        <v>155</v>
      </c>
      <c r="DU1099" s="0" t="s">
        <v>155</v>
      </c>
    </row>
    <row r="1100" customFormat="false" ht="15" hidden="false" customHeight="false" outlineLevel="0" collapsed="false">
      <c r="A1100" s="0" t="s">
        <v>5261</v>
      </c>
      <c r="B1100" s="0" t="n">
        <v>78</v>
      </c>
      <c r="C1100" s="0" t="n">
        <v>307809</v>
      </c>
      <c r="D1100" s="0" t="s">
        <v>1713</v>
      </c>
      <c r="E1100" s="0" t="s">
        <v>4159</v>
      </c>
      <c r="F1100" s="0" t="str">
        <f aca="false">CONCATENATE(D1100," ",LEFT(H1100,4),"T=",AU1100,"D=",AV1100,"R=",AW1100,"M=",AX1100,"L=",AY1100,"B=",AZ1100)</f>
        <v>THOMAS T=6D=0R=0M=0L=0B=0</v>
      </c>
      <c r="G1100" s="0" t="s">
        <v>1016</v>
      </c>
      <c r="I1100" s="0" t="s">
        <v>5262</v>
      </c>
      <c r="J1100" s="0" t="s">
        <v>5263</v>
      </c>
      <c r="K1100" s="0" t="s">
        <v>144</v>
      </c>
      <c r="M1100" s="0" t="s">
        <v>5159</v>
      </c>
      <c r="N1100" s="0" t="str">
        <f aca="false">RIGHT(M1100,LEN(M1100)-FIND(" ",M1100))</f>
        <v>WILLARD AVE SE</v>
      </c>
      <c r="P1100" s="0" t="s">
        <v>147</v>
      </c>
      <c r="Q1100" s="0" t="s">
        <v>148</v>
      </c>
      <c r="R1100" s="0" t="n">
        <v>44483</v>
      </c>
      <c r="AD1100" s="0" t="s">
        <v>149</v>
      </c>
      <c r="AE1100" s="0" t="s">
        <v>150</v>
      </c>
      <c r="AF1100" s="0" t="s">
        <v>151</v>
      </c>
      <c r="AH1100" s="0" t="n">
        <v>14</v>
      </c>
      <c r="AI1100" s="0" t="n">
        <v>11</v>
      </c>
      <c r="AN1100" s="0" t="s">
        <v>147</v>
      </c>
      <c r="AO1100" s="0" t="s">
        <v>4116</v>
      </c>
      <c r="AP1100" s="0" t="s">
        <v>4117</v>
      </c>
      <c r="AQ1100" s="0" t="n">
        <v>9</v>
      </c>
      <c r="AR1100" s="0" t="n">
        <v>64</v>
      </c>
      <c r="AS1100" s="0" t="n">
        <v>32</v>
      </c>
      <c r="AU1100" s="0" t="n">
        <f aca="false">COUNTA($BA$1100:$EH$1100)</f>
        <v>6</v>
      </c>
      <c r="AV1100" s="0" t="n">
        <f aca="false">COUNTIF($BA$1100:$EH$1100,"D")</f>
        <v>0</v>
      </c>
      <c r="AW1100" s="0" t="n">
        <f aca="false">COUNTIF($BA$1100:$EH$1100,"R")</f>
        <v>0</v>
      </c>
      <c r="AX1100" s="0" t="n">
        <f aca="false">IF(BN1100="D",1,0)+IF(BO1100="D",1,0)+IF(BT1100="D",1,0)+IF(BU1100="D",1,0)+IF(BW1100="D",1,0)+IF(CC1100="D",1,0)+IF(CD1100="D",1,0)+IF(CE1100="D",1,0)+IF(CF1100="D",1,0)+IF(CL1100="D",1,0)+IF(CM1100="D",1,0)+IF(CQ1100="D",1,0)+IF(CR1100="D",1,0)+IF(CS1100="D",1,0)+IF(CW1100="D",1,0)+IF(CX1100="D",1,0)+IF(DD1100="D",1,0)+IF(DE1100="D",1,0)+IF(DJ1100="D",1,0)+IF(DK1100="D",1,0)+IF(DO1100="D",1,0)+IF(DP1100="D",1,0)+IF(DQ1100="D",1,0)+IF(DW1100="D",1,0)+IF(DZ1100="D",1,0)+IF(EH1100="D",1,0)</f>
        <v>0</v>
      </c>
      <c r="AY1100" s="0" t="n">
        <f aca="false">IF(DJ1100&lt;&gt;"",1,0)+IF(DK1100&lt;&gt;"",1,0)+IF(DM1100&lt;&gt;"",1,0)+IF(DO1100&lt;&gt;"",1,0)+IF(DP1100&lt;&gt;"",1,0)+IF(DQ1100&lt;&gt;"",1,0)+IF(DS1100&lt;&gt;"",1,0)+IF(DT1100&lt;&gt;"",1,0)+IF(DV1100&lt;&gt;"",1,0)+IF(DW1100&lt;&gt;"",1,0)+IF(DX1100&lt;&gt;"",1,0)+IF(DY1100&lt;&gt;"",1,0)+IF(DZ1100&lt;&gt;"",1,0)+IF(EB1100&lt;&gt;"",1,0)+IF(EC1100&lt;&gt;"",1,0)+IF(ED1100&lt;&gt;"",1,0)+IF(EG1100&lt;&gt;"",1,0)+IF(EH1100&lt;&gt;"",1,0)</f>
        <v>0</v>
      </c>
      <c r="AZ1100" s="0" t="n">
        <f aca="false">IF(EH1100&lt;&gt;"",1,0)</f>
        <v>0</v>
      </c>
      <c r="BB1100" s="0" t="s">
        <v>154</v>
      </c>
      <c r="BS1100" s="0" t="s">
        <v>155</v>
      </c>
      <c r="CA1100" s="0" t="s">
        <v>155</v>
      </c>
      <c r="DC1100" s="0" t="s">
        <v>155</v>
      </c>
      <c r="DN1100" s="0" t="s">
        <v>155</v>
      </c>
      <c r="EF1100" s="0" t="s">
        <v>155</v>
      </c>
    </row>
    <row r="1101" customFormat="false" ht="15" hidden="false" customHeight="false" outlineLevel="0" collapsed="false">
      <c r="A1101" s="0" t="s">
        <v>5264</v>
      </c>
      <c r="B1101" s="0" t="n">
        <v>78</v>
      </c>
      <c r="C1101" s="0" t="n">
        <v>418032</v>
      </c>
      <c r="D1101" s="0" t="s">
        <v>5265</v>
      </c>
      <c r="E1101" s="0" t="s">
        <v>1148</v>
      </c>
      <c r="F1101" s="0" t="str">
        <f aca="false">CONCATENATE(D1101," ",LEFT(H1101,4),"T=",AU1101,"D=",AV1101,"R=",AW1101,"M=",AX1101,"L=",AY1101,"B=",AZ1101)</f>
        <v>PEARSON T=6D=0R=0M=0L=0B=0</v>
      </c>
      <c r="G1101" s="0" t="s">
        <v>581</v>
      </c>
      <c r="I1101" s="0" t="s">
        <v>5266</v>
      </c>
      <c r="J1101" s="0" t="s">
        <v>5267</v>
      </c>
      <c r="K1101" s="0" t="s">
        <v>182</v>
      </c>
      <c r="M1101" s="0" t="s">
        <v>4441</v>
      </c>
      <c r="N1101" s="0" t="str">
        <f aca="false">RIGHT(M1101,LEN(M1101)-FIND(" ",M1101))</f>
        <v>TRUMBULL AVE SE</v>
      </c>
      <c r="P1101" s="0" t="s">
        <v>147</v>
      </c>
      <c r="Q1101" s="0" t="s">
        <v>148</v>
      </c>
      <c r="R1101" s="0" t="n">
        <v>44484</v>
      </c>
      <c r="AD1101" s="0" t="s">
        <v>149</v>
      </c>
      <c r="AE1101" s="0" t="s">
        <v>150</v>
      </c>
      <c r="AF1101" s="0" t="s">
        <v>151</v>
      </c>
      <c r="AH1101" s="0" t="n">
        <v>14</v>
      </c>
      <c r="AI1101" s="0" t="n">
        <v>11</v>
      </c>
      <c r="AN1101" s="0" t="s">
        <v>147</v>
      </c>
      <c r="AO1101" s="0" t="s">
        <v>4116</v>
      </c>
      <c r="AP1101" s="0" t="s">
        <v>4117</v>
      </c>
      <c r="AQ1101" s="0" t="n">
        <v>9</v>
      </c>
      <c r="AR1101" s="0" t="n">
        <v>64</v>
      </c>
      <c r="AS1101" s="0" t="n">
        <v>32</v>
      </c>
      <c r="AU1101" s="0" t="n">
        <f aca="false">COUNTA($BA$1101:$EH$1101)</f>
        <v>6</v>
      </c>
      <c r="AV1101" s="0" t="n">
        <f aca="false">COUNTIF($BA$1101:$EH$1101,"D")</f>
        <v>0</v>
      </c>
      <c r="AW1101" s="0" t="n">
        <f aca="false">COUNTIF($BA$1101:$EH$1101,"R")</f>
        <v>0</v>
      </c>
      <c r="AX1101" s="0" t="n">
        <f aca="false">IF(BN1101="D",1,0)+IF(BO1101="D",1,0)+IF(BT1101="D",1,0)+IF(BU1101="D",1,0)+IF(BW1101="D",1,0)+IF(CC1101="D",1,0)+IF(CD1101="D",1,0)+IF(CE1101="D",1,0)+IF(CF1101="D",1,0)+IF(CL1101="D",1,0)+IF(CM1101="D",1,0)+IF(CQ1101="D",1,0)+IF(CR1101="D",1,0)+IF(CS1101="D",1,0)+IF(CW1101="D",1,0)+IF(CX1101="D",1,0)+IF(DD1101="D",1,0)+IF(DE1101="D",1,0)+IF(DJ1101="D",1,0)+IF(DK1101="D",1,0)+IF(DO1101="D",1,0)+IF(DP1101="D",1,0)+IF(DQ1101="D",1,0)+IF(DW1101="D",1,0)+IF(DZ1101="D",1,0)+IF(EH1101="D",1,0)</f>
        <v>0</v>
      </c>
      <c r="AY1101" s="0" t="n">
        <f aca="false">IF(DJ1101&lt;&gt;"",1,0)+IF(DK1101&lt;&gt;"",1,0)+IF(DM1101&lt;&gt;"",1,0)+IF(DO1101&lt;&gt;"",1,0)+IF(DP1101&lt;&gt;"",1,0)+IF(DQ1101&lt;&gt;"",1,0)+IF(DS1101&lt;&gt;"",1,0)+IF(DT1101&lt;&gt;"",1,0)+IF(DV1101&lt;&gt;"",1,0)+IF(DW1101&lt;&gt;"",1,0)+IF(DX1101&lt;&gt;"",1,0)+IF(DY1101&lt;&gt;"",1,0)+IF(DZ1101&lt;&gt;"",1,0)+IF(EB1101&lt;&gt;"",1,0)+IF(EC1101&lt;&gt;"",1,0)+IF(ED1101&lt;&gt;"",1,0)+IF(EG1101&lt;&gt;"",1,0)+IF(EH1101&lt;&gt;"",1,0)</f>
        <v>0</v>
      </c>
      <c r="AZ1101" s="0" t="n">
        <f aca="false">IF(EH1101&lt;&gt;"",1,0)</f>
        <v>0</v>
      </c>
      <c r="BB1101" s="0" t="s">
        <v>154</v>
      </c>
      <c r="BL1101" s="0" t="s">
        <v>155</v>
      </c>
      <c r="BS1101" s="0" t="s">
        <v>155</v>
      </c>
      <c r="DC1101" s="0" t="s">
        <v>155</v>
      </c>
      <c r="DI1101" s="0" t="s">
        <v>155</v>
      </c>
      <c r="DN1101" s="0" t="s">
        <v>155</v>
      </c>
    </row>
    <row r="1102" customFormat="false" ht="15" hidden="false" customHeight="false" outlineLevel="0" collapsed="false">
      <c r="A1102" s="0" t="s">
        <v>5268</v>
      </c>
      <c r="B1102" s="0" t="n">
        <v>78</v>
      </c>
      <c r="C1102" s="0" t="n">
        <v>398304</v>
      </c>
      <c r="D1102" s="0" t="s">
        <v>4522</v>
      </c>
      <c r="E1102" s="0" t="s">
        <v>546</v>
      </c>
      <c r="F1102" s="0" t="str">
        <f aca="false">CONCATENATE(D1102," ",LEFT(H1102,4),"T=",AU1102,"D=",AV1102,"R=",AW1102,"M=",AX1102,"L=",AY1102,"B=",AZ1102)</f>
        <v>NALBACH T=8D=2R=0M=0L=1B=0</v>
      </c>
      <c r="G1102" s="0" t="s">
        <v>750</v>
      </c>
      <c r="I1102" s="0" t="s">
        <v>5269</v>
      </c>
      <c r="J1102" s="0" t="s">
        <v>1348</v>
      </c>
      <c r="K1102" s="0" t="s">
        <v>144</v>
      </c>
      <c r="M1102" s="0" t="s">
        <v>4525</v>
      </c>
      <c r="N1102" s="0" t="str">
        <f aca="false">RIGHT(M1102,LEN(M1102)-FIND(" ",M1102))</f>
        <v>CENTRAL PARKWAY AVE SE</v>
      </c>
      <c r="P1102" s="0" t="s">
        <v>147</v>
      </c>
      <c r="Q1102" s="0" t="s">
        <v>148</v>
      </c>
      <c r="R1102" s="0" t="n">
        <v>44484</v>
      </c>
      <c r="AD1102" s="0" t="s">
        <v>149</v>
      </c>
      <c r="AE1102" s="0" t="s">
        <v>150</v>
      </c>
      <c r="AF1102" s="0" t="s">
        <v>151</v>
      </c>
      <c r="AH1102" s="0" t="n">
        <v>14</v>
      </c>
      <c r="AI1102" s="0" t="n">
        <v>11</v>
      </c>
      <c r="AN1102" s="0" t="s">
        <v>147</v>
      </c>
      <c r="AO1102" s="0" t="s">
        <v>4116</v>
      </c>
      <c r="AP1102" s="0" t="s">
        <v>4117</v>
      </c>
      <c r="AQ1102" s="0" t="n">
        <v>9</v>
      </c>
      <c r="AR1102" s="0" t="n">
        <v>64</v>
      </c>
      <c r="AS1102" s="0" t="n">
        <v>32</v>
      </c>
      <c r="AU1102" s="0" t="n">
        <f aca="false">COUNTA($BA$1102:$EH$1102)</f>
        <v>8</v>
      </c>
      <c r="AV1102" s="0" t="n">
        <f aca="false">COUNTIF($BA$1102:$EH$1102,"D")</f>
        <v>2</v>
      </c>
      <c r="AW1102" s="0" t="n">
        <f aca="false">COUNTIF($BA$1102:$EH$1102,"R")</f>
        <v>0</v>
      </c>
      <c r="AX1102" s="0" t="n">
        <f aca="false">IF(BN1102="D",1,0)+IF(BO1102="D",1,0)+IF(BT1102="D",1,0)+IF(BU1102="D",1,0)+IF(BW1102="D",1,0)+IF(CC1102="D",1,0)+IF(CD1102="D",1,0)+IF(CE1102="D",1,0)+IF(CF1102="D",1,0)+IF(CL1102="D",1,0)+IF(CM1102="D",1,0)+IF(CQ1102="D",1,0)+IF(CR1102="D",1,0)+IF(CS1102="D",1,0)+IF(CW1102="D",1,0)+IF(CX1102="D",1,0)+IF(DD1102="D",1,0)+IF(DE1102="D",1,0)+IF(DJ1102="D",1,0)+IF(DK1102="D",1,0)+IF(DO1102="D",1,0)+IF(DP1102="D",1,0)+IF(DQ1102="D",1,0)+IF(DW1102="D",1,0)+IF(DZ1102="D",1,0)+IF(EH1102="D",1,0)</f>
        <v>0</v>
      </c>
      <c r="AY1102" s="0" t="n">
        <f aca="false">IF(DJ1102&lt;&gt;"",1,0)+IF(DK1102&lt;&gt;"",1,0)+IF(DM1102&lt;&gt;"",1,0)+IF(DO1102&lt;&gt;"",1,0)+IF(DP1102&lt;&gt;"",1,0)+IF(DQ1102&lt;&gt;"",1,0)+IF(DS1102&lt;&gt;"",1,0)+IF(DT1102&lt;&gt;"",1,0)+IF(DV1102&lt;&gt;"",1,0)+IF(DW1102&lt;&gt;"",1,0)+IF(DX1102&lt;&gt;"",1,0)+IF(DY1102&lt;&gt;"",1,0)+IF(DZ1102&lt;&gt;"",1,0)+IF(EB1102&lt;&gt;"",1,0)+IF(EC1102&lt;&gt;"",1,0)+IF(ED1102&lt;&gt;"",1,0)+IF(EG1102&lt;&gt;"",1,0)+IF(EH1102&lt;&gt;"",1,0)</f>
        <v>1</v>
      </c>
      <c r="AZ1102" s="0" t="n">
        <f aca="false">IF(EH1102&lt;&gt;"",1,0)</f>
        <v>0</v>
      </c>
      <c r="BB1102" s="0" t="s">
        <v>154</v>
      </c>
      <c r="CV1102" s="0" t="s">
        <v>155</v>
      </c>
      <c r="CZ1102" s="0" t="s">
        <v>156</v>
      </c>
      <c r="DC1102" s="0" t="s">
        <v>155</v>
      </c>
      <c r="DM1102" s="0" t="s">
        <v>156</v>
      </c>
      <c r="DN1102" s="0" t="s">
        <v>155</v>
      </c>
      <c r="DU1102" s="0" t="s">
        <v>155</v>
      </c>
      <c r="EF1102" s="0" t="s">
        <v>155</v>
      </c>
    </row>
    <row r="1103" customFormat="false" ht="15" hidden="false" customHeight="false" outlineLevel="0" collapsed="false">
      <c r="A1103" s="0" t="s">
        <v>5270</v>
      </c>
      <c r="B1103" s="0" t="n">
        <v>78</v>
      </c>
      <c r="C1103" s="0" t="n">
        <v>410756</v>
      </c>
      <c r="D1103" s="0" t="s">
        <v>5271</v>
      </c>
      <c r="E1103" s="0" t="s">
        <v>5272</v>
      </c>
      <c r="F1103" s="0" t="str">
        <f aca="false">CONCATENATE(D1103," ",LEFT(H1103,4),"T=",AU1103,"D=",AV1103,"R=",AW1103,"M=",AX1103,"L=",AY1103,"B=",AZ1103)</f>
        <v>KESTER JRT=1D=0R=0M=0L=0B=0</v>
      </c>
      <c r="G1103" s="0" t="s">
        <v>145</v>
      </c>
      <c r="H1103" s="0" t="s">
        <v>310</v>
      </c>
      <c r="I1103" s="0" t="s">
        <v>5273</v>
      </c>
      <c r="J1103" s="0" t="s">
        <v>5274</v>
      </c>
      <c r="K1103" s="0" t="s">
        <v>182</v>
      </c>
      <c r="M1103" s="0" t="s">
        <v>4709</v>
      </c>
      <c r="N1103" s="0" t="str">
        <f aca="false">RIGHT(M1103,LEN(M1103)-FIND(" ",M1103))</f>
        <v>FRANCIS AVE SE</v>
      </c>
      <c r="P1103" s="0" t="s">
        <v>147</v>
      </c>
      <c r="Q1103" s="0" t="s">
        <v>148</v>
      </c>
      <c r="R1103" s="0" t="n">
        <v>44484</v>
      </c>
      <c r="AD1103" s="0" t="s">
        <v>149</v>
      </c>
      <c r="AE1103" s="0" t="s">
        <v>150</v>
      </c>
      <c r="AF1103" s="0" t="s">
        <v>151</v>
      </c>
      <c r="AH1103" s="0" t="n">
        <v>14</v>
      </c>
      <c r="AI1103" s="0" t="n">
        <v>11</v>
      </c>
      <c r="AN1103" s="0" t="s">
        <v>147</v>
      </c>
      <c r="AO1103" s="0" t="s">
        <v>4116</v>
      </c>
      <c r="AP1103" s="0" t="s">
        <v>4117</v>
      </c>
      <c r="AQ1103" s="0" t="n">
        <v>9</v>
      </c>
      <c r="AR1103" s="0" t="n">
        <v>64</v>
      </c>
      <c r="AS1103" s="0" t="n">
        <v>32</v>
      </c>
      <c r="AU1103" s="0" t="n">
        <f aca="false">COUNTA($BA$1103:$EH$1103)</f>
        <v>1</v>
      </c>
      <c r="AV1103" s="0" t="n">
        <f aca="false">COUNTIF($BA$1103:$EH$1103,"D")</f>
        <v>0</v>
      </c>
      <c r="AW1103" s="0" t="n">
        <f aca="false">COUNTIF($BA$1103:$EH$1103,"R")</f>
        <v>0</v>
      </c>
      <c r="AX1103" s="0" t="n">
        <f aca="false">IF(BN1103="D",1,0)+IF(BO1103="D",1,0)+IF(BT1103="D",1,0)+IF(BU1103="D",1,0)+IF(BW1103="D",1,0)+IF(CC1103="D",1,0)+IF(CD1103="D",1,0)+IF(CE1103="D",1,0)+IF(CF1103="D",1,0)+IF(CL1103="D",1,0)+IF(CM1103="D",1,0)+IF(CQ1103="D",1,0)+IF(CR1103="D",1,0)+IF(CS1103="D",1,0)+IF(CW1103="D",1,0)+IF(CX1103="D",1,0)+IF(DD1103="D",1,0)+IF(DE1103="D",1,0)+IF(DJ1103="D",1,0)+IF(DK1103="D",1,0)+IF(DO1103="D",1,0)+IF(DP1103="D",1,0)+IF(DQ1103="D",1,0)+IF(DW1103="D",1,0)+IF(DZ1103="D",1,0)+IF(EH1103="D",1,0)</f>
        <v>0</v>
      </c>
      <c r="AY1103" s="0" t="n">
        <f aca="false">IF(DJ1103&lt;&gt;"",1,0)+IF(DK1103&lt;&gt;"",1,0)+IF(DM1103&lt;&gt;"",1,0)+IF(DO1103&lt;&gt;"",1,0)+IF(DP1103&lt;&gt;"",1,0)+IF(DQ1103&lt;&gt;"",1,0)+IF(DS1103&lt;&gt;"",1,0)+IF(DT1103&lt;&gt;"",1,0)+IF(DV1103&lt;&gt;"",1,0)+IF(DW1103&lt;&gt;"",1,0)+IF(DX1103&lt;&gt;"",1,0)+IF(DY1103&lt;&gt;"",1,0)+IF(DZ1103&lt;&gt;"",1,0)+IF(EB1103&lt;&gt;"",1,0)+IF(EC1103&lt;&gt;"",1,0)+IF(ED1103&lt;&gt;"",1,0)+IF(EG1103&lt;&gt;"",1,0)+IF(EH1103&lt;&gt;"",1,0)</f>
        <v>0</v>
      </c>
      <c r="AZ1103" s="0" t="n">
        <f aca="false">IF(EH1103&lt;&gt;"",1,0)</f>
        <v>0</v>
      </c>
      <c r="BB1103" s="0" t="s">
        <v>154</v>
      </c>
    </row>
    <row r="1104" customFormat="false" ht="15" hidden="false" customHeight="false" outlineLevel="0" collapsed="false">
      <c r="A1104" s="0" t="s">
        <v>5275</v>
      </c>
      <c r="B1104" s="0" t="n">
        <v>78</v>
      </c>
      <c r="C1104" s="0" t="n">
        <v>442436</v>
      </c>
      <c r="D1104" s="0" t="s">
        <v>5276</v>
      </c>
      <c r="E1104" s="0" t="s">
        <v>234</v>
      </c>
      <c r="F1104" s="0" t="str">
        <f aca="false">CONCATENATE(D1104," ",LEFT(H1104,4),"T=",AU1104,"D=",AV1104,"R=",AW1104,"M=",AX1104,"L=",AY1104,"B=",AZ1104)</f>
        <v>TOPORCER T=6D=0R=0M=0L=0B=0</v>
      </c>
      <c r="G1104" s="0" t="s">
        <v>2755</v>
      </c>
      <c r="I1104" s="0" t="s">
        <v>5277</v>
      </c>
      <c r="J1104" s="0" t="s">
        <v>5278</v>
      </c>
      <c r="K1104" s="0" t="s">
        <v>182</v>
      </c>
      <c r="M1104" s="0" t="s">
        <v>5279</v>
      </c>
      <c r="N1104" s="0" t="str">
        <f aca="false">RIGHT(M1104,LEN(M1104)-FIND(" ",M1104))</f>
        <v>CENTRAL PARKWAY AVE SE</v>
      </c>
      <c r="P1104" s="0" t="s">
        <v>147</v>
      </c>
      <c r="Q1104" s="0" t="s">
        <v>148</v>
      </c>
      <c r="R1104" s="0" t="n">
        <v>44484</v>
      </c>
      <c r="AD1104" s="0" t="s">
        <v>149</v>
      </c>
      <c r="AE1104" s="0" t="s">
        <v>150</v>
      </c>
      <c r="AF1104" s="0" t="s">
        <v>151</v>
      </c>
      <c r="AH1104" s="0" t="n">
        <v>14</v>
      </c>
      <c r="AI1104" s="0" t="n">
        <v>11</v>
      </c>
      <c r="AN1104" s="0" t="s">
        <v>147</v>
      </c>
      <c r="AO1104" s="0" t="s">
        <v>4116</v>
      </c>
      <c r="AP1104" s="0" t="s">
        <v>4117</v>
      </c>
      <c r="AQ1104" s="0" t="n">
        <v>9</v>
      </c>
      <c r="AR1104" s="0" t="n">
        <v>64</v>
      </c>
      <c r="AS1104" s="0" t="n">
        <v>32</v>
      </c>
      <c r="AU1104" s="0" t="n">
        <f aca="false">COUNTA($BA$1104:$EH$1104)</f>
        <v>6</v>
      </c>
      <c r="AV1104" s="0" t="n">
        <f aca="false">COUNTIF($BA$1104:$EH$1104,"D")</f>
        <v>0</v>
      </c>
      <c r="AW1104" s="0" t="n">
        <f aca="false">COUNTIF($BA$1104:$EH$1104,"R")</f>
        <v>0</v>
      </c>
      <c r="AX1104" s="0" t="n">
        <f aca="false">IF(BN1104="D",1,0)+IF(BO1104="D",1,0)+IF(BT1104="D",1,0)+IF(BU1104="D",1,0)+IF(BW1104="D",1,0)+IF(CC1104="D",1,0)+IF(CD1104="D",1,0)+IF(CE1104="D",1,0)+IF(CF1104="D",1,0)+IF(CL1104="D",1,0)+IF(CM1104="D",1,0)+IF(CQ1104="D",1,0)+IF(CR1104="D",1,0)+IF(CS1104="D",1,0)+IF(CW1104="D",1,0)+IF(CX1104="D",1,0)+IF(DD1104="D",1,0)+IF(DE1104="D",1,0)+IF(DJ1104="D",1,0)+IF(DK1104="D",1,0)+IF(DO1104="D",1,0)+IF(DP1104="D",1,0)+IF(DQ1104="D",1,0)+IF(DW1104="D",1,0)+IF(DZ1104="D",1,0)+IF(EH1104="D",1,0)</f>
        <v>0</v>
      </c>
      <c r="AY1104" s="0" t="n">
        <f aca="false">IF(DJ1104&lt;&gt;"",1,0)+IF(DK1104&lt;&gt;"",1,0)+IF(DM1104&lt;&gt;"",1,0)+IF(DO1104&lt;&gt;"",1,0)+IF(DP1104&lt;&gt;"",1,0)+IF(DQ1104&lt;&gt;"",1,0)+IF(DS1104&lt;&gt;"",1,0)+IF(DT1104&lt;&gt;"",1,0)+IF(DV1104&lt;&gt;"",1,0)+IF(DW1104&lt;&gt;"",1,0)+IF(DX1104&lt;&gt;"",1,0)+IF(DY1104&lt;&gt;"",1,0)+IF(DZ1104&lt;&gt;"",1,0)+IF(EB1104&lt;&gt;"",1,0)+IF(EC1104&lt;&gt;"",1,0)+IF(ED1104&lt;&gt;"",1,0)+IF(EG1104&lt;&gt;"",1,0)+IF(EH1104&lt;&gt;"",1,0)</f>
        <v>0</v>
      </c>
      <c r="AZ1104" s="0" t="n">
        <f aca="false">IF(EH1104&lt;&gt;"",1,0)</f>
        <v>0</v>
      </c>
      <c r="BB1104" s="0" t="s">
        <v>154</v>
      </c>
      <c r="CG1104" s="0" t="s">
        <v>155</v>
      </c>
      <c r="CP1104" s="0" t="s">
        <v>155</v>
      </c>
      <c r="CV1104" s="0" t="s">
        <v>155</v>
      </c>
      <c r="CY1104" s="0" t="s">
        <v>155</v>
      </c>
      <c r="DC1104" s="0" t="s">
        <v>155</v>
      </c>
    </row>
    <row r="1105" customFormat="false" ht="15" hidden="false" customHeight="false" outlineLevel="0" collapsed="false">
      <c r="A1105" s="0" t="s">
        <v>5280</v>
      </c>
      <c r="B1105" s="0" t="n">
        <v>78</v>
      </c>
      <c r="C1105" s="0" t="n">
        <v>452770</v>
      </c>
      <c r="D1105" s="0" t="s">
        <v>5281</v>
      </c>
      <c r="E1105" s="0" t="s">
        <v>5282</v>
      </c>
      <c r="F1105" s="0" t="str">
        <f aca="false">CONCATENATE(D1105," ",LEFT(H1105,4),"T=",AU1105,"D=",AV1105,"R=",AW1105,"M=",AX1105,"L=",AY1105,"B=",AZ1105)</f>
        <v>MANLEY T=3D=0R=0M=0L=0B=0</v>
      </c>
      <c r="G1105" s="0" t="s">
        <v>819</v>
      </c>
      <c r="I1105" s="0" t="s">
        <v>5283</v>
      </c>
      <c r="J1105" s="0" t="s">
        <v>286</v>
      </c>
      <c r="K1105" s="0" t="s">
        <v>144</v>
      </c>
      <c r="M1105" s="0" t="s">
        <v>5284</v>
      </c>
      <c r="N1105" s="0" t="str">
        <f aca="false">RIGHT(M1105,LEN(M1105)-FIND(" ",M1105))</f>
        <v>KENMORE AVE SE</v>
      </c>
      <c r="P1105" s="0" t="s">
        <v>147</v>
      </c>
      <c r="Q1105" s="0" t="s">
        <v>148</v>
      </c>
      <c r="R1105" s="0" t="n">
        <v>44484</v>
      </c>
      <c r="AD1105" s="0" t="s">
        <v>149</v>
      </c>
      <c r="AE1105" s="0" t="s">
        <v>150</v>
      </c>
      <c r="AF1105" s="0" t="s">
        <v>151</v>
      </c>
      <c r="AH1105" s="0" t="n">
        <v>14</v>
      </c>
      <c r="AI1105" s="0" t="n">
        <v>11</v>
      </c>
      <c r="AN1105" s="0" t="s">
        <v>147</v>
      </c>
      <c r="AO1105" s="0" t="s">
        <v>4116</v>
      </c>
      <c r="AP1105" s="0" t="s">
        <v>4117</v>
      </c>
      <c r="AQ1105" s="0" t="n">
        <v>9</v>
      </c>
      <c r="AR1105" s="0" t="n">
        <v>64</v>
      </c>
      <c r="AS1105" s="0" t="n">
        <v>32</v>
      </c>
      <c r="AU1105" s="0" t="n">
        <f aca="false">COUNTA($BA$1105:$EH$1105)</f>
        <v>3</v>
      </c>
      <c r="AV1105" s="0" t="n">
        <f aca="false">COUNTIF($BA$1105:$EH$1105,"D")</f>
        <v>0</v>
      </c>
      <c r="AW1105" s="0" t="n">
        <f aca="false">COUNTIF($BA$1105:$EH$1105,"R")</f>
        <v>0</v>
      </c>
      <c r="AX1105" s="0" t="n">
        <f aca="false">IF(BN1105="D",1,0)+IF(BO1105="D",1,0)+IF(BT1105="D",1,0)+IF(BU1105="D",1,0)+IF(BW1105="D",1,0)+IF(CC1105="D",1,0)+IF(CD1105="D",1,0)+IF(CE1105="D",1,0)+IF(CF1105="D",1,0)+IF(CL1105="D",1,0)+IF(CM1105="D",1,0)+IF(CQ1105="D",1,0)+IF(CR1105="D",1,0)+IF(CS1105="D",1,0)+IF(CW1105="D",1,0)+IF(CX1105="D",1,0)+IF(DD1105="D",1,0)+IF(DE1105="D",1,0)+IF(DJ1105="D",1,0)+IF(DK1105="D",1,0)+IF(DO1105="D",1,0)+IF(DP1105="D",1,0)+IF(DQ1105="D",1,0)+IF(DW1105="D",1,0)+IF(DZ1105="D",1,0)+IF(EH1105="D",1,0)</f>
        <v>0</v>
      </c>
      <c r="AY1105" s="0" t="n">
        <f aca="false">IF(DJ1105&lt;&gt;"",1,0)+IF(DK1105&lt;&gt;"",1,0)+IF(DM1105&lt;&gt;"",1,0)+IF(DO1105&lt;&gt;"",1,0)+IF(DP1105&lt;&gt;"",1,0)+IF(DQ1105&lt;&gt;"",1,0)+IF(DS1105&lt;&gt;"",1,0)+IF(DT1105&lt;&gt;"",1,0)+IF(DV1105&lt;&gt;"",1,0)+IF(DW1105&lt;&gt;"",1,0)+IF(DX1105&lt;&gt;"",1,0)+IF(DY1105&lt;&gt;"",1,0)+IF(DZ1105&lt;&gt;"",1,0)+IF(EB1105&lt;&gt;"",1,0)+IF(EC1105&lt;&gt;"",1,0)+IF(ED1105&lt;&gt;"",1,0)+IF(EG1105&lt;&gt;"",1,0)+IF(EH1105&lt;&gt;"",1,0)</f>
        <v>0</v>
      </c>
      <c r="AZ1105" s="0" t="n">
        <f aca="false">IF(EH1105&lt;&gt;"",1,0)</f>
        <v>0</v>
      </c>
      <c r="BB1105" s="0" t="s">
        <v>154</v>
      </c>
      <c r="DN1105" s="0" t="s">
        <v>155</v>
      </c>
      <c r="EF1105" s="0" t="s">
        <v>155</v>
      </c>
    </row>
    <row r="1106" customFormat="false" ht="15" hidden="false" customHeight="false" outlineLevel="0" collapsed="false">
      <c r="A1106" s="0" t="s">
        <v>5285</v>
      </c>
      <c r="B1106" s="0" t="n">
        <v>78</v>
      </c>
      <c r="C1106" s="0" t="n">
        <v>2668</v>
      </c>
      <c r="D1106" s="0" t="s">
        <v>4862</v>
      </c>
      <c r="E1106" s="0" t="s">
        <v>1417</v>
      </c>
      <c r="F1106" s="0" t="str">
        <f aca="false">CONCATENATE(D1106," ",LEFT(H1106,4),"T=",AU1106,"D=",AV1106,"R=",AW1106,"M=",AX1106,"L=",AY1106,"B=",AZ1106)</f>
        <v>THIGPEN T=41D=10R=0M=2L=4B=0</v>
      </c>
      <c r="G1106" s="0" t="s">
        <v>269</v>
      </c>
      <c r="I1106" s="0" t="s">
        <v>5286</v>
      </c>
      <c r="J1106" s="0" t="s">
        <v>4865</v>
      </c>
      <c r="K1106" s="0" t="s">
        <v>144</v>
      </c>
      <c r="L1106" s="0" t="s">
        <v>156</v>
      </c>
      <c r="M1106" s="0" t="s">
        <v>4866</v>
      </c>
      <c r="N1106" s="0" t="str">
        <f aca="false">RIGHT(M1106,LEN(M1106)-FIND(" ",M1106))</f>
        <v>TRUMBULL AVE SE</v>
      </c>
      <c r="P1106" s="0" t="s">
        <v>147</v>
      </c>
      <c r="Q1106" s="0" t="s">
        <v>148</v>
      </c>
      <c r="R1106" s="0" t="n">
        <v>44484</v>
      </c>
      <c r="AD1106" s="0" t="s">
        <v>149</v>
      </c>
      <c r="AE1106" s="0" t="s">
        <v>150</v>
      </c>
      <c r="AF1106" s="0" t="s">
        <v>151</v>
      </c>
      <c r="AH1106" s="0" t="n">
        <v>14</v>
      </c>
      <c r="AI1106" s="0" t="n">
        <v>11</v>
      </c>
      <c r="AN1106" s="0" t="s">
        <v>147</v>
      </c>
      <c r="AO1106" s="0" t="s">
        <v>4116</v>
      </c>
      <c r="AP1106" s="0" t="s">
        <v>4117</v>
      </c>
      <c r="AQ1106" s="0" t="n">
        <v>9</v>
      </c>
      <c r="AR1106" s="0" t="n">
        <v>64</v>
      </c>
      <c r="AS1106" s="0" t="n">
        <v>32</v>
      </c>
      <c r="AU1106" s="0" t="n">
        <f aca="false">COUNTA($BA$1106:$EH$1106)</f>
        <v>41</v>
      </c>
      <c r="AV1106" s="0" t="n">
        <f aca="false">COUNTIF($BA$1106:$EH$1106,"D")</f>
        <v>10</v>
      </c>
      <c r="AW1106" s="0" t="n">
        <f aca="false">COUNTIF($BA$1106:$EH$1106,"R")</f>
        <v>0</v>
      </c>
      <c r="AX1106" s="0" t="n">
        <f aca="false">IF(BN1106="D",1,0)+IF(BO1106="D",1,0)+IF(BT1106="D",1,0)+IF(BU1106="D",1,0)+IF(BW1106="D",1,0)+IF(CC1106="D",1,0)+IF(CD1106="D",1,0)+IF(CE1106="D",1,0)+IF(CF1106="D",1,0)+IF(CL1106="D",1,0)+IF(CM1106="D",1,0)+IF(CQ1106="D",1,0)+IF(CR1106="D",1,0)+IF(CS1106="D",1,0)+IF(CW1106="D",1,0)+IF(CX1106="D",1,0)+IF(DD1106="D",1,0)+IF(DE1106="D",1,0)+IF(DJ1106="D",1,0)+IF(DK1106="D",1,0)+IF(DO1106="D",1,0)+IF(DP1106="D",1,0)+IF(DQ1106="D",1,0)+IF(DW1106="D",1,0)+IF(DZ1106="D",1,0)+IF(EH1106="D",1,0)</f>
        <v>2</v>
      </c>
      <c r="AY1106" s="0" t="n">
        <f aca="false">IF(DJ1106&lt;&gt;"",1,0)+IF(DK1106&lt;&gt;"",1,0)+IF(DM1106&lt;&gt;"",1,0)+IF(DO1106&lt;&gt;"",1,0)+IF(DP1106&lt;&gt;"",1,0)+IF(DQ1106&lt;&gt;"",1,0)+IF(DS1106&lt;&gt;"",1,0)+IF(DT1106&lt;&gt;"",1,0)+IF(DV1106&lt;&gt;"",1,0)+IF(DW1106&lt;&gt;"",1,0)+IF(DX1106&lt;&gt;"",1,0)+IF(DY1106&lt;&gt;"",1,0)+IF(DZ1106&lt;&gt;"",1,0)+IF(EB1106&lt;&gt;"",1,0)+IF(EC1106&lt;&gt;"",1,0)+IF(ED1106&lt;&gt;"",1,0)+IF(EG1106&lt;&gt;"",1,0)+IF(EH1106&lt;&gt;"",1,0)</f>
        <v>4</v>
      </c>
      <c r="AZ1106" s="0" t="n">
        <f aca="false">IF(EH1106&lt;&gt;"",1,0)</f>
        <v>0</v>
      </c>
      <c r="BB1106" s="0" t="s">
        <v>154</v>
      </c>
      <c r="BC1106" s="0" t="s">
        <v>155</v>
      </c>
      <c r="BD1106" s="0" t="s">
        <v>155</v>
      </c>
      <c r="BE1106" s="0" t="s">
        <v>155</v>
      </c>
      <c r="BG1106" s="0" t="s">
        <v>155</v>
      </c>
      <c r="BH1106" s="0" t="s">
        <v>155</v>
      </c>
      <c r="BI1106" s="0" t="s">
        <v>155</v>
      </c>
      <c r="BJ1106" s="0" t="s">
        <v>155</v>
      </c>
      <c r="BK1106" s="0" t="s">
        <v>155</v>
      </c>
      <c r="BL1106" s="0" t="s">
        <v>155</v>
      </c>
      <c r="BP1106" s="0" t="s">
        <v>155</v>
      </c>
      <c r="BR1106" s="0" t="s">
        <v>155</v>
      </c>
      <c r="BS1106" s="0" t="s">
        <v>155</v>
      </c>
      <c r="BV1106" s="0" t="s">
        <v>155</v>
      </c>
      <c r="BY1106" s="0" t="s">
        <v>156</v>
      </c>
      <c r="CA1106" s="0" t="s">
        <v>155</v>
      </c>
      <c r="CG1106" s="0" t="s">
        <v>155</v>
      </c>
      <c r="CH1106" s="0" t="s">
        <v>156</v>
      </c>
      <c r="CK1106" s="0" t="s">
        <v>155</v>
      </c>
      <c r="CN1106" s="0" t="s">
        <v>155</v>
      </c>
      <c r="CO1106" s="0" t="s">
        <v>156</v>
      </c>
      <c r="CP1106" s="0" t="s">
        <v>155</v>
      </c>
      <c r="CT1106" s="0" t="s">
        <v>155</v>
      </c>
      <c r="CU1106" s="0" t="s">
        <v>156</v>
      </c>
      <c r="CV1106" s="0" t="s">
        <v>155</v>
      </c>
      <c r="CY1106" s="0" t="s">
        <v>155</v>
      </c>
      <c r="CZ1106" s="0" t="s">
        <v>156</v>
      </c>
      <c r="DC1106" s="0" t="s">
        <v>155</v>
      </c>
      <c r="DD1106" s="0" t="s">
        <v>156</v>
      </c>
      <c r="DF1106" s="0" t="s">
        <v>155</v>
      </c>
      <c r="DG1106" s="0" t="s">
        <v>156</v>
      </c>
      <c r="DI1106" s="0" t="s">
        <v>155</v>
      </c>
      <c r="DJ1106" s="0" t="s">
        <v>156</v>
      </c>
      <c r="DL1106" s="0" t="s">
        <v>155</v>
      </c>
      <c r="DM1106" s="0" t="s">
        <v>156</v>
      </c>
      <c r="DN1106" s="0" t="s">
        <v>155</v>
      </c>
      <c r="DS1106" s="0" t="s">
        <v>156</v>
      </c>
      <c r="DU1106" s="0" t="s">
        <v>155</v>
      </c>
      <c r="DX1106" s="0" t="s">
        <v>155</v>
      </c>
      <c r="EA1106" s="0" t="s">
        <v>155</v>
      </c>
      <c r="EF1106" s="0" t="s">
        <v>155</v>
      </c>
    </row>
    <row r="1107" customFormat="false" ht="15" hidden="false" customHeight="false" outlineLevel="0" collapsed="false">
      <c r="A1107" s="0" t="s">
        <v>5287</v>
      </c>
      <c r="B1107" s="0" t="n">
        <v>78</v>
      </c>
      <c r="C1107" s="0" t="n">
        <v>174705</v>
      </c>
      <c r="D1107" s="0" t="s">
        <v>5288</v>
      </c>
      <c r="E1107" s="0" t="s">
        <v>5289</v>
      </c>
      <c r="F1107" s="0" t="str">
        <f aca="false">CONCATENATE(D1107," ",LEFT(H1107,4),"T=",AU1107,"D=",AV1107,"R=",AW1107,"M=",AX1107,"L=",AY1107,"B=",AZ1107)</f>
        <v>DURITSA T=32D=9R=0M=2L=4B=0</v>
      </c>
      <c r="G1107" s="0" t="s">
        <v>208</v>
      </c>
      <c r="I1107" s="0" t="s">
        <v>5290</v>
      </c>
      <c r="J1107" s="0" t="s">
        <v>5291</v>
      </c>
      <c r="K1107" s="0" t="s">
        <v>144</v>
      </c>
      <c r="L1107" s="0" t="s">
        <v>156</v>
      </c>
      <c r="M1107" s="0" t="s">
        <v>4114</v>
      </c>
      <c r="N1107" s="0" t="str">
        <f aca="false">RIGHT(M1107,LEN(M1107)-FIND(" ",M1107))</f>
        <v>ARBOR AVE SE</v>
      </c>
      <c r="O1107" s="0" t="s">
        <v>5292</v>
      </c>
      <c r="P1107" s="0" t="s">
        <v>147</v>
      </c>
      <c r="Q1107" s="0" t="s">
        <v>148</v>
      </c>
      <c r="R1107" s="0" t="n">
        <v>44484</v>
      </c>
      <c r="AD1107" s="0" t="s">
        <v>149</v>
      </c>
      <c r="AE1107" s="0" t="s">
        <v>150</v>
      </c>
      <c r="AF1107" s="0" t="s">
        <v>151</v>
      </c>
      <c r="AH1107" s="0" t="n">
        <v>14</v>
      </c>
      <c r="AI1107" s="0" t="n">
        <v>11</v>
      </c>
      <c r="AN1107" s="0" t="s">
        <v>147</v>
      </c>
      <c r="AO1107" s="0" t="s">
        <v>4116</v>
      </c>
      <c r="AP1107" s="0" t="s">
        <v>4117</v>
      </c>
      <c r="AQ1107" s="0" t="n">
        <v>9</v>
      </c>
      <c r="AR1107" s="0" t="n">
        <v>64</v>
      </c>
      <c r="AS1107" s="0" t="n">
        <v>32</v>
      </c>
      <c r="AU1107" s="0" t="n">
        <f aca="false">COUNTA($BA$1107:$EH$1107)</f>
        <v>32</v>
      </c>
      <c r="AV1107" s="0" t="n">
        <f aca="false">COUNTIF($BA$1107:$EH$1107,"D")</f>
        <v>9</v>
      </c>
      <c r="AW1107" s="0" t="n">
        <f aca="false">COUNTIF($BA$1107:$EH$1107,"R")</f>
        <v>0</v>
      </c>
      <c r="AX1107" s="0" t="n">
        <f aca="false">IF(BN1107="D",1,0)+IF(BO1107="D",1,0)+IF(BT1107="D",1,0)+IF(BU1107="D",1,0)+IF(BW1107="D",1,0)+IF(CC1107="D",1,0)+IF(CD1107="D",1,0)+IF(CE1107="D",1,0)+IF(CF1107="D",1,0)+IF(CL1107="D",1,0)+IF(CM1107="D",1,0)+IF(CQ1107="D",1,0)+IF(CR1107="D",1,0)+IF(CS1107="D",1,0)+IF(CW1107="D",1,0)+IF(CX1107="D",1,0)+IF(DD1107="D",1,0)+IF(DE1107="D",1,0)+IF(DJ1107="D",1,0)+IF(DK1107="D",1,0)+IF(DO1107="D",1,0)+IF(DP1107="D",1,0)+IF(DQ1107="D",1,0)+IF(DW1107="D",1,0)+IF(DZ1107="D",1,0)+IF(EH1107="D",1,0)</f>
        <v>2</v>
      </c>
      <c r="AY1107" s="0" t="n">
        <f aca="false">IF(DJ1107&lt;&gt;"",1,0)+IF(DK1107&lt;&gt;"",1,0)+IF(DM1107&lt;&gt;"",1,0)+IF(DO1107&lt;&gt;"",1,0)+IF(DP1107&lt;&gt;"",1,0)+IF(DQ1107&lt;&gt;"",1,0)+IF(DS1107&lt;&gt;"",1,0)+IF(DT1107&lt;&gt;"",1,0)+IF(DV1107&lt;&gt;"",1,0)+IF(DW1107&lt;&gt;"",1,0)+IF(DX1107&lt;&gt;"",1,0)+IF(DY1107&lt;&gt;"",1,0)+IF(DZ1107&lt;&gt;"",1,0)+IF(EB1107&lt;&gt;"",1,0)+IF(EC1107&lt;&gt;"",1,0)+IF(ED1107&lt;&gt;"",1,0)+IF(EG1107&lt;&gt;"",1,0)+IF(EH1107&lt;&gt;"",1,0)</f>
        <v>4</v>
      </c>
      <c r="AZ1107" s="0" t="n">
        <f aca="false">IF(EH1107&lt;&gt;"",1,0)</f>
        <v>0</v>
      </c>
      <c r="BB1107" s="0" t="s">
        <v>154</v>
      </c>
      <c r="BC1107" s="0" t="s">
        <v>155</v>
      </c>
      <c r="BD1107" s="0" t="s">
        <v>155</v>
      </c>
      <c r="BH1107" s="0" t="s">
        <v>155</v>
      </c>
      <c r="BI1107" s="0" t="s">
        <v>155</v>
      </c>
      <c r="BJ1107" s="0" t="s">
        <v>155</v>
      </c>
      <c r="BK1107" s="0" t="s">
        <v>155</v>
      </c>
      <c r="BL1107" s="0" t="s">
        <v>155</v>
      </c>
      <c r="BP1107" s="0" t="s">
        <v>155</v>
      </c>
      <c r="BR1107" s="0" t="s">
        <v>155</v>
      </c>
      <c r="BS1107" s="0" t="s">
        <v>155</v>
      </c>
      <c r="BY1107" s="0" t="s">
        <v>156</v>
      </c>
      <c r="CA1107" s="0" t="s">
        <v>155</v>
      </c>
      <c r="CG1107" s="0" t="s">
        <v>155</v>
      </c>
      <c r="CL1107" s="0" t="s">
        <v>156</v>
      </c>
      <c r="CN1107" s="0" t="s">
        <v>155</v>
      </c>
      <c r="CO1107" s="0" t="s">
        <v>156</v>
      </c>
      <c r="CP1107" s="0" t="s">
        <v>155</v>
      </c>
      <c r="CV1107" s="0" t="s">
        <v>155</v>
      </c>
      <c r="CY1107" s="0" t="s">
        <v>155</v>
      </c>
      <c r="CZ1107" s="0" t="s">
        <v>156</v>
      </c>
      <c r="DC1107" s="0" t="s">
        <v>155</v>
      </c>
      <c r="DG1107" s="0" t="s">
        <v>156</v>
      </c>
      <c r="DI1107" s="0" t="s">
        <v>155</v>
      </c>
      <c r="DM1107" s="0" t="s">
        <v>156</v>
      </c>
      <c r="DN1107" s="0" t="s">
        <v>155</v>
      </c>
      <c r="DS1107" s="0" t="s">
        <v>156</v>
      </c>
      <c r="DU1107" s="0" t="s">
        <v>155</v>
      </c>
      <c r="DW1107" s="0" t="s">
        <v>156</v>
      </c>
      <c r="EA1107" s="0" t="s">
        <v>155</v>
      </c>
      <c r="ED1107" s="0" t="s">
        <v>156</v>
      </c>
      <c r="EF1107" s="0" t="s">
        <v>155</v>
      </c>
    </row>
    <row r="1108" customFormat="false" ht="15" hidden="false" customHeight="false" outlineLevel="0" collapsed="false">
      <c r="A1108" s="0" t="s">
        <v>5293</v>
      </c>
      <c r="B1108" s="0" t="n">
        <v>78</v>
      </c>
      <c r="C1108" s="0" t="n">
        <v>447483</v>
      </c>
      <c r="D1108" s="0" t="s">
        <v>5294</v>
      </c>
      <c r="E1108" s="0" t="s">
        <v>5295</v>
      </c>
      <c r="F1108" s="0" t="str">
        <f aca="false">CONCATENATE(D1108," ",LEFT(H1108,4),"T=",AU1108,"D=",AV1108,"R=",AW1108,"M=",AX1108,"L=",AY1108,"B=",AZ1108)</f>
        <v>MCCORKLE T=1D=0R=0M=0L=0B=0</v>
      </c>
      <c r="G1108" s="0" t="s">
        <v>559</v>
      </c>
      <c r="I1108" s="0" t="s">
        <v>5296</v>
      </c>
      <c r="J1108" s="0" t="s">
        <v>5297</v>
      </c>
      <c r="K1108" s="0" t="s">
        <v>182</v>
      </c>
      <c r="M1108" s="0" t="s">
        <v>5298</v>
      </c>
      <c r="N1108" s="0" t="str">
        <f aca="false">RIGHT(M1108,LEN(M1108)-FIND(" ",M1108))</f>
        <v>CENTRAL PARKWAY AVE SE</v>
      </c>
      <c r="P1108" s="0" t="s">
        <v>147</v>
      </c>
      <c r="Q1108" s="0" t="s">
        <v>148</v>
      </c>
      <c r="R1108" s="0" t="n">
        <v>44484</v>
      </c>
      <c r="AD1108" s="0" t="s">
        <v>149</v>
      </c>
      <c r="AE1108" s="0" t="s">
        <v>150</v>
      </c>
      <c r="AF1108" s="0" t="s">
        <v>151</v>
      </c>
      <c r="AH1108" s="0" t="n">
        <v>14</v>
      </c>
      <c r="AI1108" s="0" t="n">
        <v>11</v>
      </c>
      <c r="AN1108" s="0" t="s">
        <v>147</v>
      </c>
      <c r="AO1108" s="0" t="s">
        <v>4116</v>
      </c>
      <c r="AP1108" s="0" t="s">
        <v>4117</v>
      </c>
      <c r="AQ1108" s="0" t="n">
        <v>9</v>
      </c>
      <c r="AR1108" s="0" t="n">
        <v>64</v>
      </c>
      <c r="AS1108" s="0" t="n">
        <v>32</v>
      </c>
      <c r="AU1108" s="0" t="n">
        <f aca="false">COUNTA($BA$1108:$EH$1108)</f>
        <v>1</v>
      </c>
      <c r="AV1108" s="0" t="n">
        <f aca="false">COUNTIF($BA$1108:$EH$1108,"D")</f>
        <v>0</v>
      </c>
      <c r="AW1108" s="0" t="n">
        <f aca="false">COUNTIF($BA$1108:$EH$1108,"R")</f>
        <v>0</v>
      </c>
      <c r="AX1108" s="0" t="n">
        <f aca="false">IF(BN1108="D",1,0)+IF(BO1108="D",1,0)+IF(BT1108="D",1,0)+IF(BU1108="D",1,0)+IF(BW1108="D",1,0)+IF(CC1108="D",1,0)+IF(CD1108="D",1,0)+IF(CE1108="D",1,0)+IF(CF1108="D",1,0)+IF(CL1108="D",1,0)+IF(CM1108="D",1,0)+IF(CQ1108="D",1,0)+IF(CR1108="D",1,0)+IF(CS1108="D",1,0)+IF(CW1108="D",1,0)+IF(CX1108="D",1,0)+IF(DD1108="D",1,0)+IF(DE1108="D",1,0)+IF(DJ1108="D",1,0)+IF(DK1108="D",1,0)+IF(DO1108="D",1,0)+IF(DP1108="D",1,0)+IF(DQ1108="D",1,0)+IF(DW1108="D",1,0)+IF(DZ1108="D",1,0)+IF(EH1108="D",1,0)</f>
        <v>0</v>
      </c>
      <c r="AY1108" s="0" t="n">
        <f aca="false">IF(DJ1108&lt;&gt;"",1,0)+IF(DK1108&lt;&gt;"",1,0)+IF(DM1108&lt;&gt;"",1,0)+IF(DO1108&lt;&gt;"",1,0)+IF(DP1108&lt;&gt;"",1,0)+IF(DQ1108&lt;&gt;"",1,0)+IF(DS1108&lt;&gt;"",1,0)+IF(DT1108&lt;&gt;"",1,0)+IF(DV1108&lt;&gt;"",1,0)+IF(DW1108&lt;&gt;"",1,0)+IF(DX1108&lt;&gt;"",1,0)+IF(DY1108&lt;&gt;"",1,0)+IF(DZ1108&lt;&gt;"",1,0)+IF(EB1108&lt;&gt;"",1,0)+IF(EC1108&lt;&gt;"",1,0)+IF(ED1108&lt;&gt;"",1,0)+IF(EG1108&lt;&gt;"",1,0)+IF(EH1108&lt;&gt;"",1,0)</f>
        <v>0</v>
      </c>
      <c r="AZ1108" s="0" t="n">
        <f aca="false">IF(EH1108&lt;&gt;"",1,0)</f>
        <v>0</v>
      </c>
      <c r="BB1108" s="0" t="s">
        <v>154</v>
      </c>
    </row>
    <row r="1109" customFormat="false" ht="15" hidden="false" customHeight="false" outlineLevel="0" collapsed="false">
      <c r="A1109" s="0" t="s">
        <v>5299</v>
      </c>
      <c r="B1109" s="0" t="n">
        <v>78</v>
      </c>
      <c r="C1109" s="0" t="n">
        <v>438822</v>
      </c>
      <c r="D1109" s="0" t="s">
        <v>5300</v>
      </c>
      <c r="E1109" s="0" t="s">
        <v>546</v>
      </c>
      <c r="F1109" s="0" t="str">
        <f aca="false">CONCATENATE(D1109," ",LEFT(H1109,4),"T=",AU1109,"D=",AV1109,"R=",AW1109,"M=",AX1109,"L=",AY1109,"B=",AZ1109)</f>
        <v>CARRASCO T=7D=0R=0M=0L=0B=0</v>
      </c>
      <c r="G1109" s="0" t="s">
        <v>750</v>
      </c>
      <c r="I1109" s="0" t="s">
        <v>5301</v>
      </c>
      <c r="J1109" s="0" t="s">
        <v>5302</v>
      </c>
      <c r="K1109" s="0" t="s">
        <v>144</v>
      </c>
      <c r="M1109" s="0" t="s">
        <v>4484</v>
      </c>
      <c r="N1109" s="0" t="str">
        <f aca="false">RIGHT(M1109,LEN(M1109)-FIND(" ",M1109))</f>
        <v>CENTRAL PARKWAY AVE SE</v>
      </c>
      <c r="P1109" s="0" t="s">
        <v>147</v>
      </c>
      <c r="Q1109" s="0" t="s">
        <v>148</v>
      </c>
      <c r="R1109" s="0" t="n">
        <v>44484</v>
      </c>
      <c r="AD1109" s="0" t="s">
        <v>149</v>
      </c>
      <c r="AE1109" s="0" t="s">
        <v>150</v>
      </c>
      <c r="AF1109" s="0" t="s">
        <v>151</v>
      </c>
      <c r="AH1109" s="0" t="n">
        <v>14</v>
      </c>
      <c r="AI1109" s="0" t="n">
        <v>11</v>
      </c>
      <c r="AN1109" s="0" t="s">
        <v>147</v>
      </c>
      <c r="AO1109" s="0" t="s">
        <v>4116</v>
      </c>
      <c r="AP1109" s="0" t="s">
        <v>4117</v>
      </c>
      <c r="AQ1109" s="0" t="n">
        <v>9</v>
      </c>
      <c r="AR1109" s="0" t="n">
        <v>64</v>
      </c>
      <c r="AS1109" s="0" t="n">
        <v>32</v>
      </c>
      <c r="AU1109" s="0" t="n">
        <f aca="false">COUNTA($BA$1109:$EH$1109)</f>
        <v>7</v>
      </c>
      <c r="AV1109" s="0" t="n">
        <f aca="false">COUNTIF($BA$1109:$EH$1109,"D")</f>
        <v>0</v>
      </c>
      <c r="AW1109" s="0" t="n">
        <f aca="false">COUNTIF($BA$1109:$EH$1109,"R")</f>
        <v>0</v>
      </c>
      <c r="AX1109" s="0" t="n">
        <f aca="false">IF(BN1109="D",1,0)+IF(BO1109="D",1,0)+IF(BT1109="D",1,0)+IF(BU1109="D",1,0)+IF(BW1109="D",1,0)+IF(CC1109="D",1,0)+IF(CD1109="D",1,0)+IF(CE1109="D",1,0)+IF(CF1109="D",1,0)+IF(CL1109="D",1,0)+IF(CM1109="D",1,0)+IF(CQ1109="D",1,0)+IF(CR1109="D",1,0)+IF(CS1109="D",1,0)+IF(CW1109="D",1,0)+IF(CX1109="D",1,0)+IF(DD1109="D",1,0)+IF(DE1109="D",1,0)+IF(DJ1109="D",1,0)+IF(DK1109="D",1,0)+IF(DO1109="D",1,0)+IF(DP1109="D",1,0)+IF(DQ1109="D",1,0)+IF(DW1109="D",1,0)+IF(DZ1109="D",1,0)+IF(EH1109="D",1,0)</f>
        <v>0</v>
      </c>
      <c r="AY1109" s="0" t="n">
        <f aca="false">IF(DJ1109&lt;&gt;"",1,0)+IF(DK1109&lt;&gt;"",1,0)+IF(DM1109&lt;&gt;"",1,0)+IF(DO1109&lt;&gt;"",1,0)+IF(DP1109&lt;&gt;"",1,0)+IF(DQ1109&lt;&gt;"",1,0)+IF(DS1109&lt;&gt;"",1,0)+IF(DT1109&lt;&gt;"",1,0)+IF(DV1109&lt;&gt;"",1,0)+IF(DW1109&lt;&gt;"",1,0)+IF(DX1109&lt;&gt;"",1,0)+IF(DY1109&lt;&gt;"",1,0)+IF(DZ1109&lt;&gt;"",1,0)+IF(EB1109&lt;&gt;"",1,0)+IF(EC1109&lt;&gt;"",1,0)+IF(ED1109&lt;&gt;"",1,0)+IF(EG1109&lt;&gt;"",1,0)+IF(EH1109&lt;&gt;"",1,0)</f>
        <v>0</v>
      </c>
      <c r="AZ1109" s="0" t="n">
        <f aca="false">IF(EH1109&lt;&gt;"",1,0)</f>
        <v>0</v>
      </c>
      <c r="BB1109" s="0" t="s">
        <v>154</v>
      </c>
      <c r="BH1109" s="0" t="s">
        <v>155</v>
      </c>
      <c r="BL1109" s="0" t="s">
        <v>155</v>
      </c>
      <c r="BS1109" s="0" t="s">
        <v>155</v>
      </c>
      <c r="CA1109" s="0" t="s">
        <v>155</v>
      </c>
      <c r="DN1109" s="0" t="s">
        <v>155</v>
      </c>
      <c r="EF1109" s="0" t="s">
        <v>155</v>
      </c>
    </row>
    <row r="1110" customFormat="false" ht="15" hidden="false" customHeight="false" outlineLevel="0" collapsed="false">
      <c r="A1110" s="0" t="s">
        <v>5303</v>
      </c>
      <c r="B1110" s="0" t="n">
        <v>78</v>
      </c>
      <c r="C1110" s="0" t="n">
        <v>244553</v>
      </c>
      <c r="D1110" s="0" t="s">
        <v>5304</v>
      </c>
      <c r="E1110" s="0" t="s">
        <v>3422</v>
      </c>
      <c r="F1110" s="0" t="str">
        <f aca="false">CONCATENATE(D1110," ",LEFT(H1110,4),"T=",AU1110,"D=",AV1110,"R=",AW1110,"M=",AX1110,"L=",AY1110,"B=",AZ1110)</f>
        <v>ELDER T=12D=0R=1M=0L=0B=0</v>
      </c>
      <c r="G1110" s="0" t="s">
        <v>882</v>
      </c>
      <c r="I1110" s="0" t="s">
        <v>5305</v>
      </c>
      <c r="J1110" s="0" t="s">
        <v>1102</v>
      </c>
      <c r="K1110" s="0" t="s">
        <v>144</v>
      </c>
      <c r="M1110" s="0" t="s">
        <v>5306</v>
      </c>
      <c r="N1110" s="0" t="str">
        <f aca="false">RIGHT(M1110,LEN(M1110)-FIND(" ",M1110))</f>
        <v>FRANCIS AVE SE</v>
      </c>
      <c r="P1110" s="0" t="s">
        <v>147</v>
      </c>
      <c r="Q1110" s="0" t="s">
        <v>148</v>
      </c>
      <c r="R1110" s="0" t="n">
        <v>44484</v>
      </c>
      <c r="AD1110" s="0" t="s">
        <v>149</v>
      </c>
      <c r="AE1110" s="0" t="s">
        <v>150</v>
      </c>
      <c r="AF1110" s="0" t="s">
        <v>151</v>
      </c>
      <c r="AH1110" s="0" t="n">
        <v>14</v>
      </c>
      <c r="AI1110" s="0" t="n">
        <v>11</v>
      </c>
      <c r="AN1110" s="0" t="s">
        <v>147</v>
      </c>
      <c r="AO1110" s="0" t="s">
        <v>4116</v>
      </c>
      <c r="AP1110" s="0" t="s">
        <v>4117</v>
      </c>
      <c r="AQ1110" s="0" t="n">
        <v>9</v>
      </c>
      <c r="AR1110" s="0" t="n">
        <v>64</v>
      </c>
      <c r="AS1110" s="0" t="n">
        <v>32</v>
      </c>
      <c r="AU1110" s="0" t="n">
        <f aca="false">COUNTA($BA$1110:$EH$1110)</f>
        <v>12</v>
      </c>
      <c r="AV1110" s="0" t="n">
        <f aca="false">COUNTIF($BA$1110:$EH$1110,"D")</f>
        <v>0</v>
      </c>
      <c r="AW1110" s="0" t="n">
        <f aca="false">COUNTIF($BA$1110:$EH$1110,"R")</f>
        <v>1</v>
      </c>
      <c r="AX1110" s="0" t="n">
        <f aca="false">IF(BN1110="D",1,0)+IF(BO1110="D",1,0)+IF(BT1110="D",1,0)+IF(BU1110="D",1,0)+IF(BW1110="D",1,0)+IF(CC1110="D",1,0)+IF(CD1110="D",1,0)+IF(CE1110="D",1,0)+IF(CF1110="D",1,0)+IF(CL1110="D",1,0)+IF(CM1110="D",1,0)+IF(CQ1110="D",1,0)+IF(CR1110="D",1,0)+IF(CS1110="D",1,0)+IF(CW1110="D",1,0)+IF(CX1110="D",1,0)+IF(DD1110="D",1,0)+IF(DE1110="D",1,0)+IF(DJ1110="D",1,0)+IF(DK1110="D",1,0)+IF(DO1110="D",1,0)+IF(DP1110="D",1,0)+IF(DQ1110="D",1,0)+IF(DW1110="D",1,0)+IF(DZ1110="D",1,0)+IF(EH1110="D",1,0)</f>
        <v>0</v>
      </c>
      <c r="AY1110" s="0" t="n">
        <f aca="false">IF(DJ1110&lt;&gt;"",1,0)+IF(DK1110&lt;&gt;"",1,0)+IF(DM1110&lt;&gt;"",1,0)+IF(DO1110&lt;&gt;"",1,0)+IF(DP1110&lt;&gt;"",1,0)+IF(DQ1110&lt;&gt;"",1,0)+IF(DS1110&lt;&gt;"",1,0)+IF(DT1110&lt;&gt;"",1,0)+IF(DV1110&lt;&gt;"",1,0)+IF(DW1110&lt;&gt;"",1,0)+IF(DX1110&lt;&gt;"",1,0)+IF(DY1110&lt;&gt;"",1,0)+IF(DZ1110&lt;&gt;"",1,0)+IF(EB1110&lt;&gt;"",1,0)+IF(EC1110&lt;&gt;"",1,0)+IF(ED1110&lt;&gt;"",1,0)+IF(EG1110&lt;&gt;"",1,0)+IF(EH1110&lt;&gt;"",1,0)</f>
        <v>0</v>
      </c>
      <c r="AZ1110" s="0" t="n">
        <f aca="false">IF(EH1110&lt;&gt;"",1,0)</f>
        <v>0</v>
      </c>
      <c r="BB1110" s="0" t="s">
        <v>154</v>
      </c>
      <c r="BD1110" s="0" t="s">
        <v>155</v>
      </c>
      <c r="BL1110" s="0" t="s">
        <v>155</v>
      </c>
      <c r="CA1110" s="0" t="s">
        <v>155</v>
      </c>
      <c r="CK1110" s="0" t="s">
        <v>155</v>
      </c>
      <c r="CN1110" s="0" t="s">
        <v>155</v>
      </c>
      <c r="CP1110" s="0" t="s">
        <v>155</v>
      </c>
      <c r="CY1110" s="0" t="s">
        <v>155</v>
      </c>
      <c r="CZ1110" s="0" t="s">
        <v>145</v>
      </c>
      <c r="DC1110" s="0" t="s">
        <v>155</v>
      </c>
      <c r="DI1110" s="0" t="s">
        <v>155</v>
      </c>
      <c r="DN1110" s="0" t="s">
        <v>155</v>
      </c>
    </row>
    <row r="1111" customFormat="false" ht="15" hidden="false" customHeight="false" outlineLevel="0" collapsed="false">
      <c r="A1111" s="0" t="s">
        <v>5307</v>
      </c>
      <c r="B1111" s="0" t="n">
        <v>78</v>
      </c>
      <c r="C1111" s="0" t="n">
        <v>487723</v>
      </c>
      <c r="D1111" s="0" t="s">
        <v>3763</v>
      </c>
      <c r="E1111" s="0" t="s">
        <v>5308</v>
      </c>
      <c r="F1111" s="0" t="str">
        <f aca="false">CONCATENATE(D1111," ",LEFT(H1111,4),"T=",AU1111,"D=",AV1111,"R=",AW1111,"M=",AX1111,"L=",AY1111,"B=",AZ1111)</f>
        <v>GREATHOUSE T=1D=0R=0M=0L=0B=0</v>
      </c>
      <c r="G1111" s="0" t="s">
        <v>156</v>
      </c>
      <c r="I1111" s="0" t="s">
        <v>5309</v>
      </c>
      <c r="J1111" s="0" t="s">
        <v>5310</v>
      </c>
      <c r="K1111" s="0" t="s">
        <v>144</v>
      </c>
      <c r="M1111" s="0" t="s">
        <v>5103</v>
      </c>
      <c r="N1111" s="0" t="str">
        <f aca="false">RIGHT(M1111,LEN(M1111)-FIND(" ",M1111))</f>
        <v>YOUNGSTOWN RD SE</v>
      </c>
      <c r="P1111" s="0" t="s">
        <v>147</v>
      </c>
      <c r="Q1111" s="0" t="s">
        <v>148</v>
      </c>
      <c r="R1111" s="0" t="n">
        <v>44484</v>
      </c>
      <c r="AD1111" s="0" t="s">
        <v>149</v>
      </c>
      <c r="AE1111" s="0" t="s">
        <v>150</v>
      </c>
      <c r="AF1111" s="0" t="s">
        <v>151</v>
      </c>
      <c r="AH1111" s="0" t="n">
        <v>14</v>
      </c>
      <c r="AI1111" s="0" t="n">
        <v>11</v>
      </c>
      <c r="AN1111" s="0" t="s">
        <v>147</v>
      </c>
      <c r="AO1111" s="0" t="s">
        <v>4116</v>
      </c>
      <c r="AP1111" s="0" t="s">
        <v>4117</v>
      </c>
      <c r="AQ1111" s="0" t="n">
        <v>9</v>
      </c>
      <c r="AR1111" s="0" t="n">
        <v>64</v>
      </c>
      <c r="AS1111" s="0" t="n">
        <v>32</v>
      </c>
      <c r="AU1111" s="0" t="n">
        <f aca="false">COUNTA($BA$1111:$EH$1111)</f>
        <v>1</v>
      </c>
      <c r="AV1111" s="0" t="n">
        <f aca="false">COUNTIF($BA$1111:$EH$1111,"D")</f>
        <v>0</v>
      </c>
      <c r="AW1111" s="0" t="n">
        <f aca="false">COUNTIF($BA$1111:$EH$1111,"R")</f>
        <v>0</v>
      </c>
      <c r="AX1111" s="0" t="n">
        <f aca="false">IF(BN1111="D",1,0)+IF(BO1111="D",1,0)+IF(BT1111="D",1,0)+IF(BU1111="D",1,0)+IF(BW1111="D",1,0)+IF(CC1111="D",1,0)+IF(CD1111="D",1,0)+IF(CE1111="D",1,0)+IF(CF1111="D",1,0)+IF(CL1111="D",1,0)+IF(CM1111="D",1,0)+IF(CQ1111="D",1,0)+IF(CR1111="D",1,0)+IF(CS1111="D",1,0)+IF(CW1111="D",1,0)+IF(CX1111="D",1,0)+IF(DD1111="D",1,0)+IF(DE1111="D",1,0)+IF(DJ1111="D",1,0)+IF(DK1111="D",1,0)+IF(DO1111="D",1,0)+IF(DP1111="D",1,0)+IF(DQ1111="D",1,0)+IF(DW1111="D",1,0)+IF(DZ1111="D",1,0)+IF(EH1111="D",1,0)</f>
        <v>0</v>
      </c>
      <c r="AY1111" s="0" t="n">
        <f aca="false">IF(DJ1111&lt;&gt;"",1,0)+IF(DK1111&lt;&gt;"",1,0)+IF(DM1111&lt;&gt;"",1,0)+IF(DO1111&lt;&gt;"",1,0)+IF(DP1111&lt;&gt;"",1,0)+IF(DQ1111&lt;&gt;"",1,0)+IF(DS1111&lt;&gt;"",1,0)+IF(DT1111&lt;&gt;"",1,0)+IF(DV1111&lt;&gt;"",1,0)+IF(DW1111&lt;&gt;"",1,0)+IF(DX1111&lt;&gt;"",1,0)+IF(DY1111&lt;&gt;"",1,0)+IF(DZ1111&lt;&gt;"",1,0)+IF(EB1111&lt;&gt;"",1,0)+IF(EC1111&lt;&gt;"",1,0)+IF(ED1111&lt;&gt;"",1,0)+IF(EG1111&lt;&gt;"",1,0)+IF(EH1111&lt;&gt;"",1,0)</f>
        <v>0</v>
      </c>
      <c r="AZ1111" s="0" t="n">
        <f aca="false">IF(EH1111&lt;&gt;"",1,0)</f>
        <v>0</v>
      </c>
      <c r="BB1111" s="0" t="s">
        <v>154</v>
      </c>
    </row>
    <row r="1112" customFormat="false" ht="15" hidden="false" customHeight="false" outlineLevel="0" collapsed="false">
      <c r="A1112" s="0" t="s">
        <v>5311</v>
      </c>
      <c r="B1112" s="0" t="n">
        <v>78</v>
      </c>
      <c r="C1112" s="0" t="n">
        <v>487724</v>
      </c>
      <c r="D1112" s="0" t="s">
        <v>5312</v>
      </c>
      <c r="E1112" s="0" t="s">
        <v>5313</v>
      </c>
      <c r="F1112" s="0" t="str">
        <f aca="false">CONCATENATE(D1112," ",LEFT(H1112,4),"T=",AU1112,"D=",AV1112,"R=",AW1112,"M=",AX1112,"L=",AY1112,"B=",AZ1112)</f>
        <v>SALTER T=2D=0R=0M=0L=0B=0</v>
      </c>
      <c r="G1112" s="0" t="s">
        <v>882</v>
      </c>
      <c r="I1112" s="0" t="s">
        <v>5314</v>
      </c>
      <c r="J1112" s="0" t="s">
        <v>5310</v>
      </c>
      <c r="K1112" s="0" t="s">
        <v>144</v>
      </c>
      <c r="M1112" s="0" t="s">
        <v>5315</v>
      </c>
      <c r="N1112" s="0" t="str">
        <f aca="false">RIGHT(M1112,LEN(M1112)-FIND(" ",M1112))</f>
        <v>WILLARD AVE SE</v>
      </c>
      <c r="O1112" s="0" t="s">
        <v>5316</v>
      </c>
      <c r="P1112" s="0" t="s">
        <v>147</v>
      </c>
      <c r="Q1112" s="0" t="s">
        <v>148</v>
      </c>
      <c r="R1112" s="0" t="n">
        <v>44484</v>
      </c>
      <c r="AD1112" s="0" t="s">
        <v>149</v>
      </c>
      <c r="AE1112" s="0" t="s">
        <v>150</v>
      </c>
      <c r="AF1112" s="0" t="s">
        <v>151</v>
      </c>
      <c r="AH1112" s="0" t="n">
        <v>14</v>
      </c>
      <c r="AI1112" s="0" t="n">
        <v>11</v>
      </c>
      <c r="AN1112" s="0" t="s">
        <v>147</v>
      </c>
      <c r="AO1112" s="0" t="s">
        <v>4116</v>
      </c>
      <c r="AP1112" s="0" t="s">
        <v>4117</v>
      </c>
      <c r="AQ1112" s="0" t="n">
        <v>9</v>
      </c>
      <c r="AR1112" s="0" t="n">
        <v>64</v>
      </c>
      <c r="AS1112" s="0" t="n">
        <v>32</v>
      </c>
      <c r="AU1112" s="0" t="n">
        <f aca="false">COUNTA($BA$1112:$EH$1112)</f>
        <v>2</v>
      </c>
      <c r="AV1112" s="0" t="n">
        <f aca="false">COUNTIF($BA$1112:$EH$1112,"D")</f>
        <v>0</v>
      </c>
      <c r="AW1112" s="0" t="n">
        <f aca="false">COUNTIF($BA$1112:$EH$1112,"R")</f>
        <v>0</v>
      </c>
      <c r="AX1112" s="0" t="n">
        <f aca="false">IF(BN1112="D",1,0)+IF(BO1112="D",1,0)+IF(BT1112="D",1,0)+IF(BU1112="D",1,0)+IF(BW1112="D",1,0)+IF(CC1112="D",1,0)+IF(CD1112="D",1,0)+IF(CE1112="D",1,0)+IF(CF1112="D",1,0)+IF(CL1112="D",1,0)+IF(CM1112="D",1,0)+IF(CQ1112="D",1,0)+IF(CR1112="D",1,0)+IF(CS1112="D",1,0)+IF(CW1112="D",1,0)+IF(CX1112="D",1,0)+IF(DD1112="D",1,0)+IF(DE1112="D",1,0)+IF(DJ1112="D",1,0)+IF(DK1112="D",1,0)+IF(DO1112="D",1,0)+IF(DP1112="D",1,0)+IF(DQ1112="D",1,0)+IF(DW1112="D",1,0)+IF(DZ1112="D",1,0)+IF(EH1112="D",1,0)</f>
        <v>0</v>
      </c>
      <c r="AY1112" s="0" t="n">
        <f aca="false">IF(DJ1112&lt;&gt;"",1,0)+IF(DK1112&lt;&gt;"",1,0)+IF(DM1112&lt;&gt;"",1,0)+IF(DO1112&lt;&gt;"",1,0)+IF(DP1112&lt;&gt;"",1,0)+IF(DQ1112&lt;&gt;"",1,0)+IF(DS1112&lt;&gt;"",1,0)+IF(DT1112&lt;&gt;"",1,0)+IF(DV1112&lt;&gt;"",1,0)+IF(DW1112&lt;&gt;"",1,0)+IF(DX1112&lt;&gt;"",1,0)+IF(DY1112&lt;&gt;"",1,0)+IF(DZ1112&lt;&gt;"",1,0)+IF(EB1112&lt;&gt;"",1,0)+IF(EC1112&lt;&gt;"",1,0)+IF(ED1112&lt;&gt;"",1,0)+IF(EG1112&lt;&gt;"",1,0)+IF(EH1112&lt;&gt;"",1,0)</f>
        <v>0</v>
      </c>
      <c r="AZ1112" s="0" t="n">
        <f aca="false">IF(EH1112&lt;&gt;"",1,0)</f>
        <v>0</v>
      </c>
      <c r="BB1112" s="0" t="s">
        <v>154</v>
      </c>
      <c r="CA1112" s="0" t="s">
        <v>155</v>
      </c>
    </row>
    <row r="1113" customFormat="false" ht="15" hidden="false" customHeight="false" outlineLevel="0" collapsed="false">
      <c r="A1113" s="0" t="s">
        <v>5317</v>
      </c>
      <c r="B1113" s="0" t="n">
        <v>78</v>
      </c>
      <c r="C1113" s="0" t="n">
        <v>250454</v>
      </c>
      <c r="D1113" s="0" t="s">
        <v>4695</v>
      </c>
      <c r="E1113" s="0" t="s">
        <v>581</v>
      </c>
      <c r="F1113" s="0" t="str">
        <f aca="false">CONCATENATE(D1113," ",LEFT(H1113,4),"T=",AU1113,"D=",AV1113,"R=",AW1113,"M=",AX1113,"L=",AY1113,"B=",AZ1113)</f>
        <v>MCDOUGAL JRT=17D=2R=1M=1L=2B=0</v>
      </c>
      <c r="G1113" s="0" t="s">
        <v>559</v>
      </c>
      <c r="H1113" s="0" t="s">
        <v>310</v>
      </c>
      <c r="I1113" s="0" t="s">
        <v>5318</v>
      </c>
      <c r="J1113" s="0" t="s">
        <v>5319</v>
      </c>
      <c r="K1113" s="0" t="s">
        <v>144</v>
      </c>
      <c r="L1113" s="0" t="s">
        <v>145</v>
      </c>
      <c r="M1113" s="0" t="s">
        <v>4699</v>
      </c>
      <c r="N1113" s="0" t="str">
        <f aca="false">RIGHT(M1113,LEN(M1113)-FIND(" ",M1113))</f>
        <v>FRANCIS AVE SE</v>
      </c>
      <c r="P1113" s="0" t="s">
        <v>147</v>
      </c>
      <c r="Q1113" s="0" t="s">
        <v>148</v>
      </c>
      <c r="R1113" s="0" t="n">
        <v>44484</v>
      </c>
      <c r="AD1113" s="0" t="s">
        <v>149</v>
      </c>
      <c r="AE1113" s="0" t="s">
        <v>150</v>
      </c>
      <c r="AF1113" s="0" t="s">
        <v>151</v>
      </c>
      <c r="AH1113" s="0" t="n">
        <v>14</v>
      </c>
      <c r="AI1113" s="0" t="n">
        <v>11</v>
      </c>
      <c r="AN1113" s="0" t="s">
        <v>147</v>
      </c>
      <c r="AO1113" s="0" t="s">
        <v>4116</v>
      </c>
      <c r="AP1113" s="0" t="s">
        <v>4117</v>
      </c>
      <c r="AQ1113" s="0" t="n">
        <v>9</v>
      </c>
      <c r="AR1113" s="0" t="n">
        <v>64</v>
      </c>
      <c r="AS1113" s="0" t="n">
        <v>32</v>
      </c>
      <c r="AU1113" s="0" t="n">
        <f aca="false">COUNTA($BA$1113:$EH$1113)</f>
        <v>17</v>
      </c>
      <c r="AV1113" s="0" t="n">
        <f aca="false">COUNTIF($BA$1113:$EH$1113,"D")</f>
        <v>2</v>
      </c>
      <c r="AW1113" s="0" t="n">
        <f aca="false">COUNTIF($BA$1113:$EH$1113,"R")</f>
        <v>1</v>
      </c>
      <c r="AX1113" s="0" t="n">
        <f aca="false">IF(BN1113="D",1,0)+IF(BO1113="D",1,0)+IF(BT1113="D",1,0)+IF(BU1113="D",1,0)+IF(BW1113="D",1,0)+IF(CC1113="D",1,0)+IF(CD1113="D",1,0)+IF(CE1113="D",1,0)+IF(CF1113="D",1,0)+IF(CL1113="D",1,0)+IF(CM1113="D",1,0)+IF(CQ1113="D",1,0)+IF(CR1113="D",1,0)+IF(CS1113="D",1,0)+IF(CW1113="D",1,0)+IF(CX1113="D",1,0)+IF(DD1113="D",1,0)+IF(DE1113="D",1,0)+IF(DJ1113="D",1,0)+IF(DK1113="D",1,0)+IF(DO1113="D",1,0)+IF(DP1113="D",1,0)+IF(DQ1113="D",1,0)+IF(DW1113="D",1,0)+IF(DZ1113="D",1,0)+IF(EH1113="D",1,0)</f>
        <v>1</v>
      </c>
      <c r="AY1113" s="0" t="n">
        <f aca="false">IF(DJ1113&lt;&gt;"",1,0)+IF(DK1113&lt;&gt;"",1,0)+IF(DM1113&lt;&gt;"",1,0)+IF(DO1113&lt;&gt;"",1,0)+IF(DP1113&lt;&gt;"",1,0)+IF(DQ1113&lt;&gt;"",1,0)+IF(DS1113&lt;&gt;"",1,0)+IF(DT1113&lt;&gt;"",1,0)+IF(DV1113&lt;&gt;"",1,0)+IF(DW1113&lt;&gt;"",1,0)+IF(DX1113&lt;&gt;"",1,0)+IF(DY1113&lt;&gt;"",1,0)+IF(DZ1113&lt;&gt;"",1,0)+IF(EB1113&lt;&gt;"",1,0)+IF(EC1113&lt;&gt;"",1,0)+IF(ED1113&lt;&gt;"",1,0)+IF(EG1113&lt;&gt;"",1,0)+IF(EH1113&lt;&gt;"",1,0)</f>
        <v>2</v>
      </c>
      <c r="AZ1113" s="0" t="n">
        <f aca="false">IF(EH1113&lt;&gt;"",1,0)</f>
        <v>0</v>
      </c>
      <c r="BB1113" s="0" t="s">
        <v>154</v>
      </c>
      <c r="BD1113" s="0" t="s">
        <v>155</v>
      </c>
      <c r="BJ1113" s="0" t="s">
        <v>155</v>
      </c>
      <c r="BL1113" s="0" t="s">
        <v>155</v>
      </c>
      <c r="BS1113" s="0" t="s">
        <v>155</v>
      </c>
      <c r="BY1113" s="0" t="s">
        <v>156</v>
      </c>
      <c r="CA1113" s="0" t="s">
        <v>155</v>
      </c>
      <c r="CP1113" s="0" t="s">
        <v>155</v>
      </c>
      <c r="DC1113" s="0" t="s">
        <v>155</v>
      </c>
      <c r="DI1113" s="0" t="s">
        <v>155</v>
      </c>
      <c r="DL1113" s="0" t="s">
        <v>155</v>
      </c>
      <c r="DN1113" s="0" t="s">
        <v>155</v>
      </c>
      <c r="DU1113" s="0" t="s">
        <v>155</v>
      </c>
      <c r="DW1113" s="0" t="s">
        <v>156</v>
      </c>
      <c r="EA1113" s="0" t="s">
        <v>155</v>
      </c>
      <c r="ED1113" s="0" t="s">
        <v>145</v>
      </c>
      <c r="EF1113" s="0" t="s">
        <v>155</v>
      </c>
    </row>
    <row r="1114" customFormat="false" ht="15" hidden="false" customHeight="false" outlineLevel="0" collapsed="false">
      <c r="A1114" s="0" t="s">
        <v>5320</v>
      </c>
      <c r="B1114" s="0" t="n">
        <v>78</v>
      </c>
      <c r="C1114" s="0" t="n">
        <v>16964</v>
      </c>
      <c r="D1114" s="0" t="s">
        <v>5321</v>
      </c>
      <c r="E1114" s="0" t="s">
        <v>942</v>
      </c>
      <c r="F1114" s="0" t="str">
        <f aca="false">CONCATENATE(D1114," ",LEFT(H1114,4),"T=",AU1114,"D=",AV1114,"R=",AW1114,"M=",AX1114,"L=",AY1114,"B=",AZ1114)</f>
        <v>EGGENS T=42D=6R=9M=5L=8B=1</v>
      </c>
      <c r="G1114" s="0" t="s">
        <v>803</v>
      </c>
      <c r="I1114" s="0" t="s">
        <v>5322</v>
      </c>
      <c r="J1114" s="0" t="s">
        <v>5323</v>
      </c>
      <c r="K1114" s="0" t="s">
        <v>144</v>
      </c>
      <c r="L1114" s="0" t="s">
        <v>156</v>
      </c>
      <c r="M1114" s="0" t="s">
        <v>5324</v>
      </c>
      <c r="N1114" s="0" t="str">
        <f aca="false">RIGHT(M1114,LEN(M1114)-FIND(" ",M1114))</f>
        <v>FRANCIS AVE SE</v>
      </c>
      <c r="P1114" s="0" t="s">
        <v>147</v>
      </c>
      <c r="Q1114" s="0" t="s">
        <v>148</v>
      </c>
      <c r="R1114" s="0" t="n">
        <v>44484</v>
      </c>
      <c r="AD1114" s="0" t="s">
        <v>149</v>
      </c>
      <c r="AE1114" s="0" t="s">
        <v>150</v>
      </c>
      <c r="AF1114" s="0" t="s">
        <v>151</v>
      </c>
      <c r="AH1114" s="0" t="n">
        <v>14</v>
      </c>
      <c r="AI1114" s="0" t="n">
        <v>11</v>
      </c>
      <c r="AN1114" s="0" t="s">
        <v>147</v>
      </c>
      <c r="AO1114" s="0" t="s">
        <v>4116</v>
      </c>
      <c r="AP1114" s="0" t="s">
        <v>4117</v>
      </c>
      <c r="AQ1114" s="0" t="n">
        <v>9</v>
      </c>
      <c r="AR1114" s="0" t="n">
        <v>64</v>
      </c>
      <c r="AS1114" s="0" t="n">
        <v>32</v>
      </c>
      <c r="AU1114" s="0" t="n">
        <f aca="false">COUNTA($BA$1114:$EH$1114)</f>
        <v>42</v>
      </c>
      <c r="AV1114" s="0" t="n">
        <f aca="false">COUNTIF($BA$1114:$EH$1114,"D")</f>
        <v>6</v>
      </c>
      <c r="AW1114" s="0" t="n">
        <f aca="false">COUNTIF($BA$1114:$EH$1114,"R")</f>
        <v>9</v>
      </c>
      <c r="AX1114" s="0" t="n">
        <f aca="false">IF(BN1114="D",1,0)+IF(BO1114="D",1,0)+IF(BT1114="D",1,0)+IF(BU1114="D",1,0)+IF(BW1114="D",1,0)+IF(CC1114="D",1,0)+IF(CD1114="D",1,0)+IF(CE1114="D",1,0)+IF(CF1114="D",1,0)+IF(CL1114="D",1,0)+IF(CM1114="D",1,0)+IF(CQ1114="D",1,0)+IF(CR1114="D",1,0)+IF(CS1114="D",1,0)+IF(CW1114="D",1,0)+IF(CX1114="D",1,0)+IF(DD1114="D",1,0)+IF(DE1114="D",1,0)+IF(DJ1114="D",1,0)+IF(DK1114="D",1,0)+IF(DO1114="D",1,0)+IF(DP1114="D",1,0)+IF(DQ1114="D",1,0)+IF(DW1114="D",1,0)+IF(DZ1114="D",1,0)+IF(EH1114="D",1,0)</f>
        <v>5</v>
      </c>
      <c r="AY1114" s="0" t="n">
        <f aca="false">IF(DJ1114&lt;&gt;"",1,0)+IF(DK1114&lt;&gt;"",1,0)+IF(DM1114&lt;&gt;"",1,0)+IF(DO1114&lt;&gt;"",1,0)+IF(DP1114&lt;&gt;"",1,0)+IF(DQ1114&lt;&gt;"",1,0)+IF(DS1114&lt;&gt;"",1,0)+IF(DT1114&lt;&gt;"",1,0)+IF(DV1114&lt;&gt;"",1,0)+IF(DW1114&lt;&gt;"",1,0)+IF(DX1114&lt;&gt;"",1,0)+IF(DY1114&lt;&gt;"",1,0)+IF(DZ1114&lt;&gt;"",1,0)+IF(EB1114&lt;&gt;"",1,0)+IF(EC1114&lt;&gt;"",1,0)+IF(ED1114&lt;&gt;"",1,0)+IF(EG1114&lt;&gt;"",1,0)+IF(EH1114&lt;&gt;"",1,0)</f>
        <v>8</v>
      </c>
      <c r="AZ1114" s="0" t="n">
        <f aca="false">IF(EH1114&lt;&gt;"",1,0)</f>
        <v>1</v>
      </c>
      <c r="BB1114" s="0" t="s">
        <v>154</v>
      </c>
      <c r="BC1114" s="0" t="s">
        <v>155</v>
      </c>
      <c r="BD1114" s="0" t="s">
        <v>155</v>
      </c>
      <c r="BE1114" s="0" t="s">
        <v>155</v>
      </c>
      <c r="BF1114" s="0" t="s">
        <v>155</v>
      </c>
      <c r="BK1114" s="0" t="s">
        <v>155</v>
      </c>
      <c r="BL1114" s="0" t="s">
        <v>155</v>
      </c>
      <c r="BP1114" s="0" t="s">
        <v>155</v>
      </c>
      <c r="BR1114" s="0" t="s">
        <v>155</v>
      </c>
      <c r="BS1114" s="0" t="s">
        <v>155</v>
      </c>
      <c r="BY1114" s="0" t="s">
        <v>145</v>
      </c>
      <c r="CA1114" s="0" t="s">
        <v>155</v>
      </c>
      <c r="CG1114" s="0" t="s">
        <v>155</v>
      </c>
      <c r="CH1114" s="0" t="s">
        <v>145</v>
      </c>
      <c r="CK1114" s="0" t="s">
        <v>155</v>
      </c>
      <c r="CN1114" s="0" t="s">
        <v>155</v>
      </c>
      <c r="CO1114" s="0" t="s">
        <v>156</v>
      </c>
      <c r="CP1114" s="0" t="s">
        <v>155</v>
      </c>
      <c r="CU1114" s="0" t="s">
        <v>145</v>
      </c>
      <c r="CV1114" s="0" t="s">
        <v>155</v>
      </c>
      <c r="CW1114" s="0" t="s">
        <v>156</v>
      </c>
      <c r="CY1114" s="0" t="s">
        <v>155</v>
      </c>
      <c r="CZ1114" s="0" t="s">
        <v>145</v>
      </c>
      <c r="DC1114" s="0" t="s">
        <v>155</v>
      </c>
      <c r="DD1114" s="0" t="s">
        <v>156</v>
      </c>
      <c r="DF1114" s="0" t="s">
        <v>155</v>
      </c>
      <c r="DG1114" s="0" t="s">
        <v>145</v>
      </c>
      <c r="DI1114" s="0" t="s">
        <v>155</v>
      </c>
      <c r="DL1114" s="0" t="s">
        <v>155</v>
      </c>
      <c r="DM1114" s="0" t="s">
        <v>145</v>
      </c>
      <c r="DN1114" s="0" t="s">
        <v>155</v>
      </c>
      <c r="DO1114" s="0" t="s">
        <v>156</v>
      </c>
      <c r="DR1114" s="0" t="s">
        <v>155</v>
      </c>
      <c r="DS1114" s="0" t="s">
        <v>145</v>
      </c>
      <c r="DT1114" s="0" t="s">
        <v>145</v>
      </c>
      <c r="DU1114" s="0" t="s">
        <v>155</v>
      </c>
      <c r="DW1114" s="0" t="s">
        <v>156</v>
      </c>
      <c r="DX1114" s="0" t="s">
        <v>155</v>
      </c>
      <c r="EA1114" s="0" t="s">
        <v>155</v>
      </c>
      <c r="ED1114" s="0" t="s">
        <v>145</v>
      </c>
      <c r="EF1114" s="0" t="s">
        <v>155</v>
      </c>
      <c r="EH1114" s="0" t="s">
        <v>156</v>
      </c>
    </row>
    <row r="1115" customFormat="false" ht="15" hidden="false" customHeight="false" outlineLevel="0" collapsed="false">
      <c r="A1115" s="0" t="s">
        <v>5325</v>
      </c>
      <c r="B1115" s="0" t="n">
        <v>78</v>
      </c>
      <c r="C1115" s="0" t="n">
        <v>444235</v>
      </c>
      <c r="D1115" s="0" t="s">
        <v>2899</v>
      </c>
      <c r="E1115" s="0" t="s">
        <v>5326</v>
      </c>
      <c r="F1115" s="0" t="str">
        <f aca="false">CONCATENATE(D1115," ",LEFT(H1115,4),"T=",AU1115,"D=",AV1115,"R=",AW1115,"M=",AX1115,"L=",AY1115,"B=",AZ1115)</f>
        <v>GRIMM T=16D=2R=0M=0L=3B=0</v>
      </c>
      <c r="G1115" s="0" t="s">
        <v>222</v>
      </c>
      <c r="I1115" s="0" t="s">
        <v>5327</v>
      </c>
      <c r="J1115" s="0" t="s">
        <v>2300</v>
      </c>
      <c r="K1115" s="0" t="s">
        <v>144</v>
      </c>
      <c r="L1115" s="0" t="s">
        <v>156</v>
      </c>
      <c r="M1115" s="0" t="s">
        <v>5328</v>
      </c>
      <c r="N1115" s="0" t="str">
        <f aca="false">RIGHT(M1115,LEN(M1115)-FIND(" ",M1115))</f>
        <v>HAZELWOOD AVE SE</v>
      </c>
      <c r="P1115" s="0" t="s">
        <v>147</v>
      </c>
      <c r="Q1115" s="0" t="s">
        <v>148</v>
      </c>
      <c r="R1115" s="0" t="n">
        <v>44483</v>
      </c>
      <c r="AD1115" s="0" t="s">
        <v>149</v>
      </c>
      <c r="AE1115" s="0" t="s">
        <v>150</v>
      </c>
      <c r="AF1115" s="0" t="s">
        <v>151</v>
      </c>
      <c r="AH1115" s="0" t="n">
        <v>14</v>
      </c>
      <c r="AI1115" s="0" t="n">
        <v>11</v>
      </c>
      <c r="AN1115" s="0" t="s">
        <v>147</v>
      </c>
      <c r="AO1115" s="0" t="s">
        <v>4116</v>
      </c>
      <c r="AP1115" s="0" t="s">
        <v>4117</v>
      </c>
      <c r="AQ1115" s="0" t="n">
        <v>9</v>
      </c>
      <c r="AR1115" s="0" t="n">
        <v>64</v>
      </c>
      <c r="AS1115" s="0" t="n">
        <v>32</v>
      </c>
      <c r="AU1115" s="0" t="n">
        <f aca="false">COUNTA($BA$1115:$EH$1115)</f>
        <v>16</v>
      </c>
      <c r="AV1115" s="0" t="n">
        <f aca="false">COUNTIF($BA$1115:$EH$1115,"D")</f>
        <v>2</v>
      </c>
      <c r="AW1115" s="0" t="n">
        <f aca="false">COUNTIF($BA$1115:$EH$1115,"R")</f>
        <v>0</v>
      </c>
      <c r="AX1115" s="0" t="n">
        <f aca="false">IF(BN1115="D",1,0)+IF(BO1115="D",1,0)+IF(BT1115="D",1,0)+IF(BU1115="D",1,0)+IF(BW1115="D",1,0)+IF(CC1115="D",1,0)+IF(CD1115="D",1,0)+IF(CE1115="D",1,0)+IF(CF1115="D",1,0)+IF(CL1115="D",1,0)+IF(CM1115="D",1,0)+IF(CQ1115="D",1,0)+IF(CR1115="D",1,0)+IF(CS1115="D",1,0)+IF(CW1115="D",1,0)+IF(CX1115="D",1,0)+IF(DD1115="D",1,0)+IF(DE1115="D",1,0)+IF(DJ1115="D",1,0)+IF(DK1115="D",1,0)+IF(DO1115="D",1,0)+IF(DP1115="D",1,0)+IF(DQ1115="D",1,0)+IF(DW1115="D",1,0)+IF(DZ1115="D",1,0)+IF(EH1115="D",1,0)</f>
        <v>0</v>
      </c>
      <c r="AY1115" s="0" t="n">
        <f aca="false">IF(DJ1115&lt;&gt;"",1,0)+IF(DK1115&lt;&gt;"",1,0)+IF(DM1115&lt;&gt;"",1,0)+IF(DO1115&lt;&gt;"",1,0)+IF(DP1115&lt;&gt;"",1,0)+IF(DQ1115&lt;&gt;"",1,0)+IF(DS1115&lt;&gt;"",1,0)+IF(DT1115&lt;&gt;"",1,0)+IF(DV1115&lt;&gt;"",1,0)+IF(DW1115&lt;&gt;"",1,0)+IF(DX1115&lt;&gt;"",1,0)+IF(DY1115&lt;&gt;"",1,0)+IF(DZ1115&lt;&gt;"",1,0)+IF(EB1115&lt;&gt;"",1,0)+IF(EC1115&lt;&gt;"",1,0)+IF(ED1115&lt;&gt;"",1,0)+IF(EG1115&lt;&gt;"",1,0)+IF(EH1115&lt;&gt;"",1,0)</f>
        <v>3</v>
      </c>
      <c r="AZ1115" s="0" t="n">
        <f aca="false">IF(EH1115&lt;&gt;"",1,0)</f>
        <v>0</v>
      </c>
      <c r="BB1115" s="0" t="s">
        <v>154</v>
      </c>
      <c r="BC1115" s="0" t="s">
        <v>155</v>
      </c>
      <c r="BD1115" s="0" t="s">
        <v>155</v>
      </c>
      <c r="BE1115" s="0" t="s">
        <v>155</v>
      </c>
      <c r="BF1115" s="0" t="s">
        <v>155</v>
      </c>
      <c r="BH1115" s="0" t="s">
        <v>155</v>
      </c>
      <c r="BJ1115" s="0" t="s">
        <v>155</v>
      </c>
      <c r="BK1115" s="0" t="s">
        <v>155</v>
      </c>
      <c r="BL1115" s="0" t="s">
        <v>155</v>
      </c>
      <c r="DM1115" s="0" t="s">
        <v>156</v>
      </c>
      <c r="DN1115" s="0" t="s">
        <v>155</v>
      </c>
      <c r="DS1115" s="0" t="s">
        <v>156</v>
      </c>
      <c r="DU1115" s="0" t="s">
        <v>155</v>
      </c>
      <c r="DX1115" s="0" t="s">
        <v>155</v>
      </c>
      <c r="EA1115" s="0" t="s">
        <v>155</v>
      </c>
      <c r="EF1115" s="0" t="s">
        <v>155</v>
      </c>
    </row>
    <row r="1116" customFormat="false" ht="15" hidden="false" customHeight="false" outlineLevel="0" collapsed="false">
      <c r="A1116" s="0" t="s">
        <v>5329</v>
      </c>
      <c r="B1116" s="0" t="n">
        <v>78</v>
      </c>
      <c r="C1116" s="0" t="n">
        <v>196268</v>
      </c>
      <c r="D1116" s="0" t="s">
        <v>1900</v>
      </c>
      <c r="E1116" s="0" t="s">
        <v>1616</v>
      </c>
      <c r="F1116" s="0" t="str">
        <f aca="false">CONCATENATE(D1116," ",LEFT(H1116,4),"T=",AU1116,"D=",AV1116,"R=",AW1116,"M=",AX1116,"L=",AY1116,"B=",AZ1116)</f>
        <v>STEELE T=37D=7R=0M=2L=4B=0</v>
      </c>
      <c r="G1116" s="0" t="s">
        <v>141</v>
      </c>
      <c r="I1116" s="0" t="s">
        <v>5330</v>
      </c>
      <c r="J1116" s="0" t="s">
        <v>4692</v>
      </c>
      <c r="K1116" s="0" t="s">
        <v>144</v>
      </c>
      <c r="L1116" s="0" t="s">
        <v>156</v>
      </c>
      <c r="M1116" s="0" t="s">
        <v>4693</v>
      </c>
      <c r="N1116" s="0" t="str">
        <f aca="false">RIGHT(M1116,LEN(M1116)-FIND(" ",M1116))</f>
        <v>FRANCIS AVE SE</v>
      </c>
      <c r="P1116" s="0" t="s">
        <v>147</v>
      </c>
      <c r="Q1116" s="0" t="s">
        <v>148</v>
      </c>
      <c r="R1116" s="0" t="n">
        <v>44484</v>
      </c>
      <c r="AD1116" s="0" t="s">
        <v>149</v>
      </c>
      <c r="AE1116" s="0" t="s">
        <v>150</v>
      </c>
      <c r="AF1116" s="0" t="s">
        <v>151</v>
      </c>
      <c r="AH1116" s="0" t="n">
        <v>14</v>
      </c>
      <c r="AI1116" s="0" t="n">
        <v>11</v>
      </c>
      <c r="AN1116" s="0" t="s">
        <v>147</v>
      </c>
      <c r="AO1116" s="0" t="s">
        <v>4116</v>
      </c>
      <c r="AP1116" s="0" t="s">
        <v>4117</v>
      </c>
      <c r="AQ1116" s="0" t="n">
        <v>9</v>
      </c>
      <c r="AR1116" s="0" t="n">
        <v>64</v>
      </c>
      <c r="AS1116" s="0" t="n">
        <v>32</v>
      </c>
      <c r="AU1116" s="0" t="n">
        <f aca="false">COUNTA($BA$1116:$EH$1116)</f>
        <v>37</v>
      </c>
      <c r="AV1116" s="0" t="n">
        <f aca="false">COUNTIF($BA$1116:$EH$1116,"D")</f>
        <v>7</v>
      </c>
      <c r="AW1116" s="0" t="n">
        <f aca="false">COUNTIF($BA$1116:$EH$1116,"R")</f>
        <v>0</v>
      </c>
      <c r="AX1116" s="0" t="n">
        <f aca="false">IF(BN1116="D",1,0)+IF(BO1116="D",1,0)+IF(BT1116="D",1,0)+IF(BU1116="D",1,0)+IF(BW1116="D",1,0)+IF(CC1116="D",1,0)+IF(CD1116="D",1,0)+IF(CE1116="D",1,0)+IF(CF1116="D",1,0)+IF(CL1116="D",1,0)+IF(CM1116="D",1,0)+IF(CQ1116="D",1,0)+IF(CR1116="D",1,0)+IF(CS1116="D",1,0)+IF(CW1116="D",1,0)+IF(CX1116="D",1,0)+IF(DD1116="D",1,0)+IF(DE1116="D",1,0)+IF(DJ1116="D",1,0)+IF(DK1116="D",1,0)+IF(DO1116="D",1,0)+IF(DP1116="D",1,0)+IF(DQ1116="D",1,0)+IF(DW1116="D",1,0)+IF(DZ1116="D",1,0)+IF(EH1116="D",1,0)</f>
        <v>2</v>
      </c>
      <c r="AY1116" s="0" t="n">
        <f aca="false">IF(DJ1116&lt;&gt;"",1,0)+IF(DK1116&lt;&gt;"",1,0)+IF(DM1116&lt;&gt;"",1,0)+IF(DO1116&lt;&gt;"",1,0)+IF(DP1116&lt;&gt;"",1,0)+IF(DQ1116&lt;&gt;"",1,0)+IF(DS1116&lt;&gt;"",1,0)+IF(DT1116&lt;&gt;"",1,0)+IF(DV1116&lt;&gt;"",1,0)+IF(DW1116&lt;&gt;"",1,0)+IF(DX1116&lt;&gt;"",1,0)+IF(DY1116&lt;&gt;"",1,0)+IF(DZ1116&lt;&gt;"",1,0)+IF(EB1116&lt;&gt;"",1,0)+IF(EC1116&lt;&gt;"",1,0)+IF(ED1116&lt;&gt;"",1,0)+IF(EG1116&lt;&gt;"",1,0)+IF(EH1116&lt;&gt;"",1,0)</f>
        <v>4</v>
      </c>
      <c r="AZ1116" s="0" t="n">
        <f aca="false">IF(EH1116&lt;&gt;"",1,0)</f>
        <v>0</v>
      </c>
      <c r="BB1116" s="0" t="s">
        <v>154</v>
      </c>
      <c r="BC1116" s="0" t="s">
        <v>155</v>
      </c>
      <c r="BD1116" s="0" t="s">
        <v>155</v>
      </c>
      <c r="BE1116" s="0" t="s">
        <v>155</v>
      </c>
      <c r="BF1116" s="0" t="s">
        <v>155</v>
      </c>
      <c r="BG1116" s="0" t="s">
        <v>155</v>
      </c>
      <c r="BH1116" s="0" t="s">
        <v>155</v>
      </c>
      <c r="BI1116" s="0" t="s">
        <v>155</v>
      </c>
      <c r="BJ1116" s="0" t="s">
        <v>155</v>
      </c>
      <c r="BK1116" s="0" t="s">
        <v>155</v>
      </c>
      <c r="BL1116" s="0" t="s">
        <v>155</v>
      </c>
      <c r="BP1116" s="0" t="s">
        <v>155</v>
      </c>
      <c r="BR1116" s="0" t="s">
        <v>155</v>
      </c>
      <c r="BS1116" s="0" t="s">
        <v>155</v>
      </c>
      <c r="BY1116" s="0" t="s">
        <v>156</v>
      </c>
      <c r="CA1116" s="0" t="s">
        <v>155</v>
      </c>
      <c r="CG1116" s="0" t="s">
        <v>155</v>
      </c>
      <c r="CK1116" s="0" t="s">
        <v>155</v>
      </c>
      <c r="CN1116" s="0" t="s">
        <v>155</v>
      </c>
      <c r="CP1116" s="0" t="s">
        <v>155</v>
      </c>
      <c r="CV1116" s="0" t="s">
        <v>155</v>
      </c>
      <c r="CW1116" s="0" t="s">
        <v>156</v>
      </c>
      <c r="CY1116" s="0" t="s">
        <v>155</v>
      </c>
      <c r="CZ1116" s="0" t="s">
        <v>156</v>
      </c>
      <c r="DC1116" s="0" t="s">
        <v>155</v>
      </c>
      <c r="DF1116" s="0" t="s">
        <v>155</v>
      </c>
      <c r="DG1116" s="0" t="s">
        <v>156</v>
      </c>
      <c r="DI1116" s="0" t="s">
        <v>155</v>
      </c>
      <c r="DL1116" s="0" t="s">
        <v>155</v>
      </c>
      <c r="DM1116" s="0" t="s">
        <v>156</v>
      </c>
      <c r="DN1116" s="0" t="s">
        <v>155</v>
      </c>
      <c r="DU1116" s="0" t="s">
        <v>155</v>
      </c>
      <c r="DW1116" s="0" t="s">
        <v>156</v>
      </c>
      <c r="DX1116" s="0" t="s">
        <v>155</v>
      </c>
      <c r="EA1116" s="0" t="s">
        <v>155</v>
      </c>
      <c r="ED1116" s="0" t="s">
        <v>156</v>
      </c>
      <c r="EF1116" s="0" t="s">
        <v>155</v>
      </c>
    </row>
    <row r="1117" customFormat="false" ht="15" hidden="false" customHeight="false" outlineLevel="0" collapsed="false">
      <c r="A1117" s="0" t="s">
        <v>5331</v>
      </c>
      <c r="B1117" s="0" t="n">
        <v>78</v>
      </c>
      <c r="C1117" s="0" t="n">
        <v>259098</v>
      </c>
      <c r="D1117" s="0" t="s">
        <v>5332</v>
      </c>
      <c r="E1117" s="0" t="s">
        <v>2931</v>
      </c>
      <c r="F1117" s="0" t="str">
        <f aca="false">CONCATENATE(D1117," ",LEFT(H1117,4),"T=",AU1117,"D=",AV1117,"R=",AW1117,"M=",AX1117,"L=",AY1117,"B=",AZ1117)</f>
        <v>KARKOW T=33D=0R=8M=0L=2B=0</v>
      </c>
      <c r="G1117" s="0" t="s">
        <v>145</v>
      </c>
      <c r="I1117" s="0" t="s">
        <v>5333</v>
      </c>
      <c r="J1117" s="0" t="s">
        <v>5334</v>
      </c>
      <c r="K1117" s="0" t="s">
        <v>144</v>
      </c>
      <c r="L1117" s="0" t="s">
        <v>145</v>
      </c>
      <c r="M1117" s="0" t="s">
        <v>5335</v>
      </c>
      <c r="N1117" s="0" t="str">
        <f aca="false">RIGHT(M1117,LEN(M1117)-FIND(" ",M1117))</f>
        <v>FRANCIS AVE SE</v>
      </c>
      <c r="P1117" s="0" t="s">
        <v>147</v>
      </c>
      <c r="Q1117" s="0" t="s">
        <v>148</v>
      </c>
      <c r="R1117" s="0" t="n">
        <v>44484</v>
      </c>
      <c r="AD1117" s="0" t="s">
        <v>149</v>
      </c>
      <c r="AE1117" s="0" t="s">
        <v>150</v>
      </c>
      <c r="AF1117" s="0" t="s">
        <v>151</v>
      </c>
      <c r="AH1117" s="0" t="n">
        <v>14</v>
      </c>
      <c r="AI1117" s="0" t="n">
        <v>11</v>
      </c>
      <c r="AN1117" s="0" t="s">
        <v>147</v>
      </c>
      <c r="AO1117" s="0" t="s">
        <v>4116</v>
      </c>
      <c r="AP1117" s="0" t="s">
        <v>4117</v>
      </c>
      <c r="AQ1117" s="0" t="n">
        <v>9</v>
      </c>
      <c r="AR1117" s="0" t="n">
        <v>64</v>
      </c>
      <c r="AS1117" s="0" t="n">
        <v>32</v>
      </c>
      <c r="AU1117" s="0" t="n">
        <f aca="false">COUNTA($BA$1117:$EH$1117)</f>
        <v>33</v>
      </c>
      <c r="AV1117" s="0" t="n">
        <f aca="false">COUNTIF($BA$1117:$EH$1117,"D")</f>
        <v>0</v>
      </c>
      <c r="AW1117" s="0" t="n">
        <f aca="false">COUNTIF($BA$1117:$EH$1117,"R")</f>
        <v>8</v>
      </c>
      <c r="AX1117" s="0" t="n">
        <f aca="false">IF(BN1117="D",1,0)+IF(BO1117="D",1,0)+IF(BT1117="D",1,0)+IF(BU1117="D",1,0)+IF(BW1117="D",1,0)+IF(CC1117="D",1,0)+IF(CD1117="D",1,0)+IF(CE1117="D",1,0)+IF(CF1117="D",1,0)+IF(CL1117="D",1,0)+IF(CM1117="D",1,0)+IF(CQ1117="D",1,0)+IF(CR1117="D",1,0)+IF(CS1117="D",1,0)+IF(CW1117="D",1,0)+IF(CX1117="D",1,0)+IF(DD1117="D",1,0)+IF(DE1117="D",1,0)+IF(DJ1117="D",1,0)+IF(DK1117="D",1,0)+IF(DO1117="D",1,0)+IF(DP1117="D",1,0)+IF(DQ1117="D",1,0)+IF(DW1117="D",1,0)+IF(DZ1117="D",1,0)+IF(EH1117="D",1,0)</f>
        <v>0</v>
      </c>
      <c r="AY1117" s="0" t="n">
        <f aca="false">IF(DJ1117&lt;&gt;"",1,0)+IF(DK1117&lt;&gt;"",1,0)+IF(DM1117&lt;&gt;"",1,0)+IF(DO1117&lt;&gt;"",1,0)+IF(DP1117&lt;&gt;"",1,0)+IF(DQ1117&lt;&gt;"",1,0)+IF(DS1117&lt;&gt;"",1,0)+IF(DT1117&lt;&gt;"",1,0)+IF(DV1117&lt;&gt;"",1,0)+IF(DW1117&lt;&gt;"",1,0)+IF(DX1117&lt;&gt;"",1,0)+IF(DY1117&lt;&gt;"",1,0)+IF(DZ1117&lt;&gt;"",1,0)+IF(EB1117&lt;&gt;"",1,0)+IF(EC1117&lt;&gt;"",1,0)+IF(ED1117&lt;&gt;"",1,0)+IF(EG1117&lt;&gt;"",1,0)+IF(EH1117&lt;&gt;"",1,0)</f>
        <v>2</v>
      </c>
      <c r="AZ1117" s="0" t="n">
        <f aca="false">IF(EH1117&lt;&gt;"",1,0)</f>
        <v>0</v>
      </c>
      <c r="BB1117" s="0" t="s">
        <v>154</v>
      </c>
      <c r="BC1117" s="0" t="s">
        <v>155</v>
      </c>
      <c r="BD1117" s="0" t="s">
        <v>155</v>
      </c>
      <c r="BE1117" s="0" t="s">
        <v>155</v>
      </c>
      <c r="BF1117" s="0" t="s">
        <v>155</v>
      </c>
      <c r="BG1117" s="0" t="s">
        <v>155</v>
      </c>
      <c r="BK1117" s="0" t="s">
        <v>155</v>
      </c>
      <c r="BL1117" s="0" t="s">
        <v>155</v>
      </c>
      <c r="BP1117" s="0" t="s">
        <v>155</v>
      </c>
      <c r="BS1117" s="0" t="s">
        <v>155</v>
      </c>
      <c r="BV1117" s="0" t="s">
        <v>155</v>
      </c>
      <c r="BY1117" s="0" t="s">
        <v>145</v>
      </c>
      <c r="CA1117" s="0" t="s">
        <v>155</v>
      </c>
      <c r="CG1117" s="0" t="s">
        <v>155</v>
      </c>
      <c r="CH1117" s="0" t="s">
        <v>145</v>
      </c>
      <c r="CK1117" s="0" t="s">
        <v>155</v>
      </c>
      <c r="CN1117" s="0" t="s">
        <v>155</v>
      </c>
      <c r="CO1117" s="0" t="s">
        <v>145</v>
      </c>
      <c r="CP1117" s="0" t="s">
        <v>155</v>
      </c>
      <c r="CU1117" s="0" t="s">
        <v>145</v>
      </c>
      <c r="CV1117" s="0" t="s">
        <v>155</v>
      </c>
      <c r="CY1117" s="0" t="s">
        <v>155</v>
      </c>
      <c r="CZ1117" s="0" t="s">
        <v>145</v>
      </c>
      <c r="DC1117" s="0" t="s">
        <v>155</v>
      </c>
      <c r="DG1117" s="0" t="s">
        <v>145</v>
      </c>
      <c r="DI1117" s="0" t="s">
        <v>155</v>
      </c>
      <c r="DL1117" s="0" t="s">
        <v>155</v>
      </c>
      <c r="DM1117" s="0" t="s">
        <v>145</v>
      </c>
      <c r="DN1117" s="0" t="s">
        <v>155</v>
      </c>
      <c r="DU1117" s="0" t="s">
        <v>155</v>
      </c>
      <c r="EA1117" s="0" t="s">
        <v>155</v>
      </c>
      <c r="ED1117" s="0" t="s">
        <v>145</v>
      </c>
      <c r="EF1117" s="0" t="s">
        <v>155</v>
      </c>
    </row>
    <row r="1118" customFormat="false" ht="15" hidden="false" customHeight="false" outlineLevel="0" collapsed="false">
      <c r="A1118" s="0" t="s">
        <v>5336</v>
      </c>
      <c r="B1118" s="0" t="n">
        <v>78</v>
      </c>
      <c r="C1118" s="0" t="n">
        <v>259096</v>
      </c>
      <c r="D1118" s="0" t="s">
        <v>5332</v>
      </c>
      <c r="E1118" s="0" t="s">
        <v>4444</v>
      </c>
      <c r="F1118" s="0" t="str">
        <f aca="false">CONCATENATE(D1118," ",LEFT(H1118,4),"T=",AU1118,"D=",AV1118,"R=",AW1118,"M=",AX1118,"L=",AY1118,"B=",AZ1118)</f>
        <v>KARKOW T=40D=2R=9M=2L=4B=0</v>
      </c>
      <c r="G1118" s="0" t="s">
        <v>750</v>
      </c>
      <c r="I1118" s="0" t="s">
        <v>5337</v>
      </c>
      <c r="J1118" s="0" t="s">
        <v>5334</v>
      </c>
      <c r="K1118" s="0" t="s">
        <v>144</v>
      </c>
      <c r="L1118" s="0" t="s">
        <v>145</v>
      </c>
      <c r="M1118" s="0" t="s">
        <v>5335</v>
      </c>
      <c r="N1118" s="0" t="str">
        <f aca="false">RIGHT(M1118,LEN(M1118)-FIND(" ",M1118))</f>
        <v>FRANCIS AVE SE</v>
      </c>
      <c r="P1118" s="0" t="s">
        <v>147</v>
      </c>
      <c r="Q1118" s="0" t="s">
        <v>148</v>
      </c>
      <c r="R1118" s="0" t="n">
        <v>44484</v>
      </c>
      <c r="AD1118" s="0" t="s">
        <v>149</v>
      </c>
      <c r="AE1118" s="0" t="s">
        <v>150</v>
      </c>
      <c r="AF1118" s="0" t="s">
        <v>151</v>
      </c>
      <c r="AH1118" s="0" t="n">
        <v>14</v>
      </c>
      <c r="AI1118" s="0" t="n">
        <v>11</v>
      </c>
      <c r="AN1118" s="0" t="s">
        <v>147</v>
      </c>
      <c r="AO1118" s="0" t="s">
        <v>4116</v>
      </c>
      <c r="AP1118" s="0" t="s">
        <v>4117</v>
      </c>
      <c r="AQ1118" s="0" t="n">
        <v>9</v>
      </c>
      <c r="AR1118" s="0" t="n">
        <v>64</v>
      </c>
      <c r="AS1118" s="0" t="n">
        <v>32</v>
      </c>
      <c r="AU1118" s="0" t="n">
        <f aca="false">COUNTA($BA$1118:$EH$1118)</f>
        <v>40</v>
      </c>
      <c r="AV1118" s="0" t="n">
        <f aca="false">COUNTIF($BA$1118:$EH$1118,"D")</f>
        <v>2</v>
      </c>
      <c r="AW1118" s="0" t="n">
        <f aca="false">COUNTIF($BA$1118:$EH$1118,"R")</f>
        <v>9</v>
      </c>
      <c r="AX1118" s="0" t="n">
        <f aca="false">IF(BN1118="D",1,0)+IF(BO1118="D",1,0)+IF(BT1118="D",1,0)+IF(BU1118="D",1,0)+IF(BW1118="D",1,0)+IF(CC1118="D",1,0)+IF(CD1118="D",1,0)+IF(CE1118="D",1,0)+IF(CF1118="D",1,0)+IF(CL1118="D",1,0)+IF(CM1118="D",1,0)+IF(CQ1118="D",1,0)+IF(CR1118="D",1,0)+IF(CS1118="D",1,0)+IF(CW1118="D",1,0)+IF(CX1118="D",1,0)+IF(DD1118="D",1,0)+IF(DE1118="D",1,0)+IF(DJ1118="D",1,0)+IF(DK1118="D",1,0)+IF(DO1118="D",1,0)+IF(DP1118="D",1,0)+IF(DQ1118="D",1,0)+IF(DW1118="D",1,0)+IF(DZ1118="D",1,0)+IF(EH1118="D",1,0)</f>
        <v>2</v>
      </c>
      <c r="AY1118" s="0" t="n">
        <f aca="false">IF(DJ1118&lt;&gt;"",1,0)+IF(DK1118&lt;&gt;"",1,0)+IF(DM1118&lt;&gt;"",1,0)+IF(DO1118&lt;&gt;"",1,0)+IF(DP1118&lt;&gt;"",1,0)+IF(DQ1118&lt;&gt;"",1,0)+IF(DS1118&lt;&gt;"",1,0)+IF(DT1118&lt;&gt;"",1,0)+IF(DV1118&lt;&gt;"",1,0)+IF(DW1118&lt;&gt;"",1,0)+IF(DX1118&lt;&gt;"",1,0)+IF(DY1118&lt;&gt;"",1,0)+IF(DZ1118&lt;&gt;"",1,0)+IF(EB1118&lt;&gt;"",1,0)+IF(EC1118&lt;&gt;"",1,0)+IF(ED1118&lt;&gt;"",1,0)+IF(EG1118&lt;&gt;"",1,0)+IF(EH1118&lt;&gt;"",1,0)</f>
        <v>4</v>
      </c>
      <c r="AZ1118" s="0" t="n">
        <f aca="false">IF(EH1118&lt;&gt;"",1,0)</f>
        <v>0</v>
      </c>
      <c r="BB1118" s="0" t="s">
        <v>154</v>
      </c>
      <c r="BC1118" s="0" t="s">
        <v>155</v>
      </c>
      <c r="BD1118" s="0" t="s">
        <v>155</v>
      </c>
      <c r="BE1118" s="0" t="s">
        <v>155</v>
      </c>
      <c r="BF1118" s="0" t="s">
        <v>155</v>
      </c>
      <c r="BG1118" s="0" t="s">
        <v>155</v>
      </c>
      <c r="BI1118" s="0" t="s">
        <v>155</v>
      </c>
      <c r="BJ1118" s="0" t="s">
        <v>155</v>
      </c>
      <c r="BK1118" s="0" t="s">
        <v>155</v>
      </c>
      <c r="BL1118" s="0" t="s">
        <v>155</v>
      </c>
      <c r="BP1118" s="0" t="s">
        <v>155</v>
      </c>
      <c r="BS1118" s="0" t="s">
        <v>155</v>
      </c>
      <c r="BV1118" s="0" t="s">
        <v>155</v>
      </c>
      <c r="BY1118" s="0" t="s">
        <v>145</v>
      </c>
      <c r="CA1118" s="0" t="s">
        <v>155</v>
      </c>
      <c r="CG1118" s="0" t="s">
        <v>155</v>
      </c>
      <c r="CH1118" s="0" t="s">
        <v>145</v>
      </c>
      <c r="CK1118" s="0" t="s">
        <v>155</v>
      </c>
      <c r="CN1118" s="0" t="s">
        <v>155</v>
      </c>
      <c r="CO1118" s="0" t="s">
        <v>145</v>
      </c>
      <c r="CP1118" s="0" t="s">
        <v>155</v>
      </c>
      <c r="CT1118" s="0" t="s">
        <v>155</v>
      </c>
      <c r="CU1118" s="0" t="s">
        <v>145</v>
      </c>
      <c r="CV1118" s="0" t="s">
        <v>155</v>
      </c>
      <c r="CY1118" s="0" t="s">
        <v>155</v>
      </c>
      <c r="CZ1118" s="0" t="s">
        <v>145</v>
      </c>
      <c r="DC1118" s="0" t="s">
        <v>155</v>
      </c>
      <c r="DD1118" s="0" t="s">
        <v>156</v>
      </c>
      <c r="DF1118" s="0" t="s">
        <v>155</v>
      </c>
      <c r="DG1118" s="0" t="s">
        <v>145</v>
      </c>
      <c r="DI1118" s="0" t="s">
        <v>155</v>
      </c>
      <c r="DJ1118" s="0" t="s">
        <v>156</v>
      </c>
      <c r="DL1118" s="0" t="s">
        <v>155</v>
      </c>
      <c r="DM1118" s="0" t="s">
        <v>145</v>
      </c>
      <c r="DN1118" s="0" t="s">
        <v>155</v>
      </c>
      <c r="DS1118" s="0" t="s">
        <v>145</v>
      </c>
      <c r="DU1118" s="0" t="s">
        <v>155</v>
      </c>
      <c r="EA1118" s="0" t="s">
        <v>155</v>
      </c>
      <c r="ED1118" s="0" t="s">
        <v>145</v>
      </c>
      <c r="EF1118" s="0" t="s">
        <v>155</v>
      </c>
    </row>
    <row r="1119" customFormat="false" ht="15" hidden="false" customHeight="false" outlineLevel="0" collapsed="false">
      <c r="A1119" s="0" t="s">
        <v>5338</v>
      </c>
      <c r="B1119" s="0" t="n">
        <v>78</v>
      </c>
      <c r="C1119" s="0" t="n">
        <v>278480</v>
      </c>
      <c r="D1119" s="0" t="s">
        <v>4887</v>
      </c>
      <c r="E1119" s="0" t="s">
        <v>5339</v>
      </c>
      <c r="F1119" s="0" t="str">
        <f aca="false">CONCATENATE(D1119," ",LEFT(H1119,4),"T=",AU1119,"D=",AV1119,"R=",AW1119,"M=",AX1119,"L=",AY1119,"B=",AZ1119)</f>
        <v>FRANTZ T=14D=0R=0M=0L=1B=0</v>
      </c>
      <c r="G1119" s="0" t="s">
        <v>141</v>
      </c>
      <c r="I1119" s="0" t="s">
        <v>5340</v>
      </c>
      <c r="J1119" s="0" t="s">
        <v>5341</v>
      </c>
      <c r="K1119" s="0" t="s">
        <v>144</v>
      </c>
      <c r="M1119" s="0" t="s">
        <v>4891</v>
      </c>
      <c r="N1119" s="0" t="str">
        <f aca="false">RIGHT(M1119,LEN(M1119)-FIND(" ",M1119))</f>
        <v>WILLARD AVE SE</v>
      </c>
      <c r="P1119" s="0" t="s">
        <v>147</v>
      </c>
      <c r="Q1119" s="0" t="s">
        <v>148</v>
      </c>
      <c r="R1119" s="0" t="n">
        <v>44483</v>
      </c>
      <c r="AD1119" s="0" t="s">
        <v>149</v>
      </c>
      <c r="AE1119" s="0" t="s">
        <v>150</v>
      </c>
      <c r="AF1119" s="0" t="s">
        <v>151</v>
      </c>
      <c r="AH1119" s="0" t="n">
        <v>14</v>
      </c>
      <c r="AI1119" s="0" t="n">
        <v>11</v>
      </c>
      <c r="AN1119" s="0" t="s">
        <v>147</v>
      </c>
      <c r="AO1119" s="0" t="s">
        <v>4116</v>
      </c>
      <c r="AP1119" s="0" t="s">
        <v>4117</v>
      </c>
      <c r="AQ1119" s="0" t="n">
        <v>9</v>
      </c>
      <c r="AR1119" s="0" t="n">
        <v>64</v>
      </c>
      <c r="AS1119" s="0" t="n">
        <v>32</v>
      </c>
      <c r="AU1119" s="0" t="n">
        <f aca="false">COUNTA($BA$1119:$EH$1119)</f>
        <v>14</v>
      </c>
      <c r="AV1119" s="0" t="n">
        <f aca="false">COUNTIF($BA$1119:$EH$1119,"D")</f>
        <v>0</v>
      </c>
      <c r="AW1119" s="0" t="n">
        <f aca="false">COUNTIF($BA$1119:$EH$1119,"R")</f>
        <v>0</v>
      </c>
      <c r="AX1119" s="0" t="n">
        <f aca="false">IF(BN1119="D",1,0)+IF(BO1119="D",1,0)+IF(BT1119="D",1,0)+IF(BU1119="D",1,0)+IF(BW1119="D",1,0)+IF(CC1119="D",1,0)+IF(CD1119="D",1,0)+IF(CE1119="D",1,0)+IF(CF1119="D",1,0)+IF(CL1119="D",1,0)+IF(CM1119="D",1,0)+IF(CQ1119="D",1,0)+IF(CR1119="D",1,0)+IF(CS1119="D",1,0)+IF(CW1119="D",1,0)+IF(CX1119="D",1,0)+IF(DD1119="D",1,0)+IF(DE1119="D",1,0)+IF(DJ1119="D",1,0)+IF(DK1119="D",1,0)+IF(DO1119="D",1,0)+IF(DP1119="D",1,0)+IF(DQ1119="D",1,0)+IF(DW1119="D",1,0)+IF(DZ1119="D",1,0)+IF(EH1119="D",1,0)</f>
        <v>0</v>
      </c>
      <c r="AY1119" s="0" t="n">
        <f aca="false">IF(DJ1119&lt;&gt;"",1,0)+IF(DK1119&lt;&gt;"",1,0)+IF(DM1119&lt;&gt;"",1,0)+IF(DO1119&lt;&gt;"",1,0)+IF(DP1119&lt;&gt;"",1,0)+IF(DQ1119&lt;&gt;"",1,0)+IF(DS1119&lt;&gt;"",1,0)+IF(DT1119&lt;&gt;"",1,0)+IF(DV1119&lt;&gt;"",1,0)+IF(DW1119&lt;&gt;"",1,0)+IF(DX1119&lt;&gt;"",1,0)+IF(DY1119&lt;&gt;"",1,0)+IF(DZ1119&lt;&gt;"",1,0)+IF(EB1119&lt;&gt;"",1,0)+IF(EC1119&lt;&gt;"",1,0)+IF(ED1119&lt;&gt;"",1,0)+IF(EG1119&lt;&gt;"",1,0)+IF(EH1119&lt;&gt;"",1,0)</f>
        <v>1</v>
      </c>
      <c r="AZ1119" s="0" t="n">
        <f aca="false">IF(EH1119&lt;&gt;"",1,0)</f>
        <v>0</v>
      </c>
      <c r="BB1119" s="0" t="s">
        <v>154</v>
      </c>
      <c r="BD1119" s="0" t="s">
        <v>155</v>
      </c>
      <c r="BI1119" s="0" t="s">
        <v>155</v>
      </c>
      <c r="BK1119" s="0" t="s">
        <v>155</v>
      </c>
      <c r="BL1119" s="0" t="s">
        <v>155</v>
      </c>
      <c r="CN1119" s="0" t="s">
        <v>155</v>
      </c>
      <c r="CP1119" s="0" t="s">
        <v>155</v>
      </c>
      <c r="DC1119" s="0" t="s">
        <v>155</v>
      </c>
      <c r="DI1119" s="0" t="s">
        <v>155</v>
      </c>
      <c r="DN1119" s="0" t="s">
        <v>155</v>
      </c>
      <c r="DU1119" s="0" t="s">
        <v>155</v>
      </c>
      <c r="DX1119" s="0" t="s">
        <v>155</v>
      </c>
      <c r="EA1119" s="0" t="s">
        <v>155</v>
      </c>
      <c r="EF1119" s="0" t="s">
        <v>155</v>
      </c>
    </row>
    <row r="1120" customFormat="false" ht="15" hidden="false" customHeight="false" outlineLevel="0" collapsed="false">
      <c r="A1120" s="0" t="s">
        <v>5342</v>
      </c>
      <c r="B1120" s="0" t="n">
        <v>78</v>
      </c>
      <c r="C1120" s="0" t="n">
        <v>257445</v>
      </c>
      <c r="D1120" s="0" t="s">
        <v>5343</v>
      </c>
      <c r="E1120" s="0" t="s">
        <v>530</v>
      </c>
      <c r="F1120" s="0" t="str">
        <f aca="false">CONCATENATE(D1120," ",LEFT(H1120,4),"T=",AU1120,"D=",AV1120,"R=",AW1120,"M=",AX1120,"L=",AY1120,"B=",AZ1120)</f>
        <v>SIMPSON JRT=15D=3R=0M=2L=0B=0</v>
      </c>
      <c r="G1120" s="0" t="s">
        <v>2479</v>
      </c>
      <c r="H1120" s="0" t="s">
        <v>310</v>
      </c>
      <c r="I1120" s="0" t="s">
        <v>5344</v>
      </c>
      <c r="J1120" s="0" t="s">
        <v>4393</v>
      </c>
      <c r="K1120" s="0" t="s">
        <v>144</v>
      </c>
      <c r="M1120" s="0" t="s">
        <v>5345</v>
      </c>
      <c r="N1120" s="0" t="str">
        <f aca="false">RIGHT(M1120,LEN(M1120)-FIND(" ",M1120))</f>
        <v>PERKINSWOOD BLVD SE</v>
      </c>
      <c r="P1120" s="0" t="s">
        <v>147</v>
      </c>
      <c r="Q1120" s="0" t="s">
        <v>148</v>
      </c>
      <c r="R1120" s="0" t="n">
        <v>44484</v>
      </c>
      <c r="AD1120" s="0" t="s">
        <v>149</v>
      </c>
      <c r="AE1120" s="0" t="s">
        <v>150</v>
      </c>
      <c r="AF1120" s="0" t="s">
        <v>151</v>
      </c>
      <c r="AH1120" s="0" t="n">
        <v>14</v>
      </c>
      <c r="AI1120" s="0" t="n">
        <v>11</v>
      </c>
      <c r="AN1120" s="0" t="s">
        <v>147</v>
      </c>
      <c r="AO1120" s="0" t="s">
        <v>4116</v>
      </c>
      <c r="AP1120" s="0" t="s">
        <v>4117</v>
      </c>
      <c r="AQ1120" s="0" t="n">
        <v>9</v>
      </c>
      <c r="AR1120" s="0" t="n">
        <v>64</v>
      </c>
      <c r="AS1120" s="0" t="n">
        <v>32</v>
      </c>
      <c r="AU1120" s="0" t="n">
        <f aca="false">COUNTA($BA$1120:$EH$1120)</f>
        <v>15</v>
      </c>
      <c r="AV1120" s="0" t="n">
        <f aca="false">COUNTIF($BA$1120:$EH$1120,"D")</f>
        <v>3</v>
      </c>
      <c r="AW1120" s="0" t="n">
        <f aca="false">COUNTIF($BA$1120:$EH$1120,"R")</f>
        <v>0</v>
      </c>
      <c r="AX1120" s="0" t="n">
        <f aca="false">IF(BN1120="D",1,0)+IF(BO1120="D",1,0)+IF(BT1120="D",1,0)+IF(BU1120="D",1,0)+IF(BW1120="D",1,0)+IF(CC1120="D",1,0)+IF(CD1120="D",1,0)+IF(CE1120="D",1,0)+IF(CF1120="D",1,0)+IF(CL1120="D",1,0)+IF(CM1120="D",1,0)+IF(CQ1120="D",1,0)+IF(CR1120="D",1,0)+IF(CS1120="D",1,0)+IF(CW1120="D",1,0)+IF(CX1120="D",1,0)+IF(DD1120="D",1,0)+IF(DE1120="D",1,0)+IF(DJ1120="D",1,0)+IF(DK1120="D",1,0)+IF(DO1120="D",1,0)+IF(DP1120="D",1,0)+IF(DQ1120="D",1,0)+IF(DW1120="D",1,0)+IF(DZ1120="D",1,0)+IF(EH1120="D",1,0)</f>
        <v>2</v>
      </c>
      <c r="AY1120" s="0" t="n">
        <f aca="false">IF(DJ1120&lt;&gt;"",1,0)+IF(DK1120&lt;&gt;"",1,0)+IF(DM1120&lt;&gt;"",1,0)+IF(DO1120&lt;&gt;"",1,0)+IF(DP1120&lt;&gt;"",1,0)+IF(DQ1120&lt;&gt;"",1,0)+IF(DS1120&lt;&gt;"",1,0)+IF(DT1120&lt;&gt;"",1,0)+IF(DV1120&lt;&gt;"",1,0)+IF(DW1120&lt;&gt;"",1,0)+IF(DX1120&lt;&gt;"",1,0)+IF(DY1120&lt;&gt;"",1,0)+IF(DZ1120&lt;&gt;"",1,0)+IF(EB1120&lt;&gt;"",1,0)+IF(EC1120&lt;&gt;"",1,0)+IF(ED1120&lt;&gt;"",1,0)+IF(EG1120&lt;&gt;"",1,0)+IF(EH1120&lt;&gt;"",1,0)</f>
        <v>0</v>
      </c>
      <c r="AZ1120" s="0" t="n">
        <f aca="false">IF(EH1120&lt;&gt;"",1,0)</f>
        <v>0</v>
      </c>
      <c r="BB1120" s="0" t="s">
        <v>154</v>
      </c>
      <c r="BD1120" s="0" t="s">
        <v>155</v>
      </c>
      <c r="BL1120" s="0" t="s">
        <v>155</v>
      </c>
      <c r="BP1120" s="0" t="s">
        <v>155</v>
      </c>
      <c r="BS1120" s="0" t="s">
        <v>155</v>
      </c>
      <c r="BT1120" s="0" t="s">
        <v>155</v>
      </c>
      <c r="BV1120" s="0" t="s">
        <v>155</v>
      </c>
      <c r="BY1120" s="0" t="s">
        <v>156</v>
      </c>
      <c r="CA1120" s="0" t="s">
        <v>155</v>
      </c>
      <c r="CC1120" s="0" t="s">
        <v>156</v>
      </c>
      <c r="CG1120" s="0" t="s">
        <v>155</v>
      </c>
      <c r="CK1120" s="0" t="s">
        <v>155</v>
      </c>
      <c r="CL1120" s="0" t="s">
        <v>156</v>
      </c>
      <c r="CP1120" s="0" t="s">
        <v>155</v>
      </c>
      <c r="EF1120" s="0" t="s">
        <v>155</v>
      </c>
    </row>
    <row r="1121" customFormat="false" ht="15" hidden="false" customHeight="false" outlineLevel="0" collapsed="false">
      <c r="A1121" s="0" t="s">
        <v>5346</v>
      </c>
      <c r="B1121" s="0" t="n">
        <v>78</v>
      </c>
      <c r="C1121" s="0" t="n">
        <v>423073</v>
      </c>
      <c r="D1121" s="0" t="s">
        <v>5347</v>
      </c>
      <c r="E1121" s="0" t="s">
        <v>5348</v>
      </c>
      <c r="F1121" s="0" t="str">
        <f aca="false">CONCATENATE(D1121," ",LEFT(H1121,4),"T=",AU1121,"D=",AV1121,"R=",AW1121,"M=",AX1121,"L=",AY1121,"B=",AZ1121)</f>
        <v>WEBBER T=1D=0R=0M=0L=0B=0</v>
      </c>
      <c r="G1121" s="0" t="s">
        <v>222</v>
      </c>
      <c r="I1121" s="0" t="s">
        <v>5349</v>
      </c>
      <c r="J1121" s="0" t="s">
        <v>1086</v>
      </c>
      <c r="K1121" s="0" t="s">
        <v>144</v>
      </c>
      <c r="M1121" s="0" t="s">
        <v>5350</v>
      </c>
      <c r="N1121" s="0" t="str">
        <f aca="false">RIGHT(M1121,LEN(M1121)-FIND(" ",M1121))</f>
        <v>TRUMBULL AVE SE</v>
      </c>
      <c r="P1121" s="0" t="s">
        <v>147</v>
      </c>
      <c r="Q1121" s="0" t="s">
        <v>148</v>
      </c>
      <c r="R1121" s="0" t="n">
        <v>44484</v>
      </c>
      <c r="AD1121" s="0" t="s">
        <v>149</v>
      </c>
      <c r="AE1121" s="0" t="s">
        <v>150</v>
      </c>
      <c r="AF1121" s="0" t="s">
        <v>151</v>
      </c>
      <c r="AH1121" s="0" t="n">
        <v>14</v>
      </c>
      <c r="AI1121" s="0" t="n">
        <v>11</v>
      </c>
      <c r="AN1121" s="0" t="s">
        <v>147</v>
      </c>
      <c r="AO1121" s="0" t="s">
        <v>4116</v>
      </c>
      <c r="AP1121" s="0" t="s">
        <v>4117</v>
      </c>
      <c r="AQ1121" s="0" t="n">
        <v>9</v>
      </c>
      <c r="AR1121" s="0" t="n">
        <v>64</v>
      </c>
      <c r="AS1121" s="0" t="n">
        <v>32</v>
      </c>
      <c r="AU1121" s="0" t="n">
        <f aca="false">COUNTA($BA$1121:$EH$1121)</f>
        <v>1</v>
      </c>
      <c r="AV1121" s="0" t="n">
        <f aca="false">COUNTIF($BA$1121:$EH$1121,"D")</f>
        <v>0</v>
      </c>
      <c r="AW1121" s="0" t="n">
        <f aca="false">COUNTIF($BA$1121:$EH$1121,"R")</f>
        <v>0</v>
      </c>
      <c r="AX1121" s="0" t="n">
        <f aca="false">IF(BN1121="D",1,0)+IF(BO1121="D",1,0)+IF(BT1121="D",1,0)+IF(BU1121="D",1,0)+IF(BW1121="D",1,0)+IF(CC1121="D",1,0)+IF(CD1121="D",1,0)+IF(CE1121="D",1,0)+IF(CF1121="D",1,0)+IF(CL1121="D",1,0)+IF(CM1121="D",1,0)+IF(CQ1121="D",1,0)+IF(CR1121="D",1,0)+IF(CS1121="D",1,0)+IF(CW1121="D",1,0)+IF(CX1121="D",1,0)+IF(DD1121="D",1,0)+IF(DE1121="D",1,0)+IF(DJ1121="D",1,0)+IF(DK1121="D",1,0)+IF(DO1121="D",1,0)+IF(DP1121="D",1,0)+IF(DQ1121="D",1,0)+IF(DW1121="D",1,0)+IF(DZ1121="D",1,0)+IF(EH1121="D",1,0)</f>
        <v>0</v>
      </c>
      <c r="AY1121" s="0" t="n">
        <f aca="false">IF(DJ1121&lt;&gt;"",1,0)+IF(DK1121&lt;&gt;"",1,0)+IF(DM1121&lt;&gt;"",1,0)+IF(DO1121&lt;&gt;"",1,0)+IF(DP1121&lt;&gt;"",1,0)+IF(DQ1121&lt;&gt;"",1,0)+IF(DS1121&lt;&gt;"",1,0)+IF(DT1121&lt;&gt;"",1,0)+IF(DV1121&lt;&gt;"",1,0)+IF(DW1121&lt;&gt;"",1,0)+IF(DX1121&lt;&gt;"",1,0)+IF(DY1121&lt;&gt;"",1,0)+IF(DZ1121&lt;&gt;"",1,0)+IF(EB1121&lt;&gt;"",1,0)+IF(EC1121&lt;&gt;"",1,0)+IF(ED1121&lt;&gt;"",1,0)+IF(EG1121&lt;&gt;"",1,0)+IF(EH1121&lt;&gt;"",1,0)</f>
        <v>0</v>
      </c>
      <c r="AZ1121" s="0" t="n">
        <f aca="false">IF(EH1121&lt;&gt;"",1,0)</f>
        <v>0</v>
      </c>
      <c r="BB1121" s="0" t="s">
        <v>154</v>
      </c>
    </row>
    <row r="1122" customFormat="false" ht="15" hidden="false" customHeight="false" outlineLevel="0" collapsed="false">
      <c r="A1122" s="0" t="s">
        <v>5351</v>
      </c>
      <c r="B1122" s="0" t="n">
        <v>78</v>
      </c>
      <c r="C1122" s="0" t="n">
        <v>309577</v>
      </c>
      <c r="D1122" s="0" t="s">
        <v>1643</v>
      </c>
      <c r="E1122" s="0" t="s">
        <v>1450</v>
      </c>
      <c r="F1122" s="0" t="str">
        <f aca="false">CONCATENATE(D1122," ",LEFT(H1122,4),"T=",AU1122,"D=",AV1122,"R=",AW1122,"M=",AX1122,"L=",AY1122,"B=",AZ1122)</f>
        <v>ROBINSON T=5D=0R=0M=0L=1B=0</v>
      </c>
      <c r="G1122" s="0" t="s">
        <v>208</v>
      </c>
      <c r="I1122" s="0" t="s">
        <v>5352</v>
      </c>
      <c r="J1122" s="0" t="s">
        <v>1086</v>
      </c>
      <c r="K1122" s="0" t="s">
        <v>144</v>
      </c>
      <c r="M1122" s="0" t="s">
        <v>5353</v>
      </c>
      <c r="N1122" s="0" t="str">
        <f aca="false">RIGHT(M1122,LEN(M1122)-FIND(" ",M1122))</f>
        <v>KENMORE AVE SE</v>
      </c>
      <c r="P1122" s="0" t="s">
        <v>147</v>
      </c>
      <c r="Q1122" s="0" t="s">
        <v>148</v>
      </c>
      <c r="R1122" s="0" t="n">
        <v>44484</v>
      </c>
      <c r="AD1122" s="0" t="s">
        <v>149</v>
      </c>
      <c r="AE1122" s="0" t="s">
        <v>150</v>
      </c>
      <c r="AF1122" s="0" t="s">
        <v>151</v>
      </c>
      <c r="AH1122" s="0" t="n">
        <v>14</v>
      </c>
      <c r="AI1122" s="0" t="n">
        <v>11</v>
      </c>
      <c r="AN1122" s="0" t="s">
        <v>147</v>
      </c>
      <c r="AO1122" s="0" t="s">
        <v>4116</v>
      </c>
      <c r="AP1122" s="0" t="s">
        <v>4117</v>
      </c>
      <c r="AQ1122" s="0" t="n">
        <v>9</v>
      </c>
      <c r="AR1122" s="0" t="n">
        <v>64</v>
      </c>
      <c r="AS1122" s="0" t="n">
        <v>32</v>
      </c>
      <c r="AU1122" s="0" t="n">
        <f aca="false">COUNTA($BA$1122:$EH$1122)</f>
        <v>5</v>
      </c>
      <c r="AV1122" s="0" t="n">
        <f aca="false">COUNTIF($BA$1122:$EH$1122,"D")</f>
        <v>0</v>
      </c>
      <c r="AW1122" s="0" t="n">
        <f aca="false">COUNTIF($BA$1122:$EH$1122,"R")</f>
        <v>0</v>
      </c>
      <c r="AX1122" s="0" t="n">
        <f aca="false">IF(BN1122="D",1,0)+IF(BO1122="D",1,0)+IF(BT1122="D",1,0)+IF(BU1122="D",1,0)+IF(BW1122="D",1,0)+IF(CC1122="D",1,0)+IF(CD1122="D",1,0)+IF(CE1122="D",1,0)+IF(CF1122="D",1,0)+IF(CL1122="D",1,0)+IF(CM1122="D",1,0)+IF(CQ1122="D",1,0)+IF(CR1122="D",1,0)+IF(CS1122="D",1,0)+IF(CW1122="D",1,0)+IF(CX1122="D",1,0)+IF(DD1122="D",1,0)+IF(DE1122="D",1,0)+IF(DJ1122="D",1,0)+IF(DK1122="D",1,0)+IF(DO1122="D",1,0)+IF(DP1122="D",1,0)+IF(DQ1122="D",1,0)+IF(DW1122="D",1,0)+IF(DZ1122="D",1,0)+IF(EH1122="D",1,0)</f>
        <v>0</v>
      </c>
      <c r="AY1122" s="0" t="n">
        <f aca="false">IF(DJ1122&lt;&gt;"",1,0)+IF(DK1122&lt;&gt;"",1,0)+IF(DM1122&lt;&gt;"",1,0)+IF(DO1122&lt;&gt;"",1,0)+IF(DP1122&lt;&gt;"",1,0)+IF(DQ1122&lt;&gt;"",1,0)+IF(DS1122&lt;&gt;"",1,0)+IF(DT1122&lt;&gt;"",1,0)+IF(DV1122&lt;&gt;"",1,0)+IF(DW1122&lt;&gt;"",1,0)+IF(DX1122&lt;&gt;"",1,0)+IF(DY1122&lt;&gt;"",1,0)+IF(DZ1122&lt;&gt;"",1,0)+IF(EB1122&lt;&gt;"",1,0)+IF(EC1122&lt;&gt;"",1,0)+IF(ED1122&lt;&gt;"",1,0)+IF(EG1122&lt;&gt;"",1,0)+IF(EH1122&lt;&gt;"",1,0)</f>
        <v>1</v>
      </c>
      <c r="AZ1122" s="0" t="n">
        <f aca="false">IF(EH1122&lt;&gt;"",1,0)</f>
        <v>0</v>
      </c>
      <c r="BB1122" s="0" t="s">
        <v>154</v>
      </c>
      <c r="CP1122" s="0" t="s">
        <v>155</v>
      </c>
      <c r="DN1122" s="0" t="s">
        <v>155</v>
      </c>
      <c r="DU1122" s="0" t="s">
        <v>155</v>
      </c>
      <c r="DX1122" s="0" t="s">
        <v>155</v>
      </c>
    </row>
    <row r="1123" customFormat="false" ht="15" hidden="false" customHeight="false" outlineLevel="0" collapsed="false">
      <c r="A1123" s="0" t="s">
        <v>5354</v>
      </c>
      <c r="B1123" s="0" t="n">
        <v>78</v>
      </c>
      <c r="C1123" s="0" t="n">
        <v>450319</v>
      </c>
      <c r="D1123" s="0" t="s">
        <v>4585</v>
      </c>
      <c r="E1123" s="0" t="s">
        <v>1032</v>
      </c>
      <c r="F1123" s="0" t="str">
        <f aca="false">CONCATENATE(D1123," ",LEFT(H1123,4),"T=",AU1123,"D=",AV1123,"R=",AW1123,"M=",AX1123,"L=",AY1123,"B=",AZ1123)</f>
        <v>POWERS T=7D=0R=0M=0L=0B=0</v>
      </c>
      <c r="G1123" s="0" t="s">
        <v>882</v>
      </c>
      <c r="I1123" s="0" t="s">
        <v>5355</v>
      </c>
      <c r="J1123" s="0" t="s">
        <v>4683</v>
      </c>
      <c r="K1123" s="0" t="s">
        <v>144</v>
      </c>
      <c r="M1123" s="0" t="s">
        <v>4589</v>
      </c>
      <c r="N1123" s="0" t="str">
        <f aca="false">RIGHT(M1123,LEN(M1123)-FIND(" ",M1123))</f>
        <v>PERKINSWOOD BLVD SE</v>
      </c>
      <c r="P1123" s="0" t="s">
        <v>147</v>
      </c>
      <c r="Q1123" s="0" t="s">
        <v>148</v>
      </c>
      <c r="R1123" s="0" t="n">
        <v>44484</v>
      </c>
      <c r="AD1123" s="0" t="s">
        <v>149</v>
      </c>
      <c r="AE1123" s="0" t="s">
        <v>150</v>
      </c>
      <c r="AF1123" s="0" t="s">
        <v>151</v>
      </c>
      <c r="AH1123" s="0" t="n">
        <v>14</v>
      </c>
      <c r="AI1123" s="0" t="n">
        <v>11</v>
      </c>
      <c r="AN1123" s="0" t="s">
        <v>147</v>
      </c>
      <c r="AO1123" s="0" t="s">
        <v>4116</v>
      </c>
      <c r="AP1123" s="0" t="s">
        <v>4117</v>
      </c>
      <c r="AQ1123" s="0" t="n">
        <v>9</v>
      </c>
      <c r="AR1123" s="0" t="n">
        <v>64</v>
      </c>
      <c r="AS1123" s="0" t="n">
        <v>32</v>
      </c>
      <c r="AU1123" s="0" t="n">
        <f aca="false">COUNTA($BA$1123:$EH$1123)</f>
        <v>7</v>
      </c>
      <c r="AV1123" s="0" t="n">
        <f aca="false">COUNTIF($BA$1123:$EH$1123,"D")</f>
        <v>0</v>
      </c>
      <c r="AW1123" s="0" t="n">
        <f aca="false">COUNTIF($BA$1123:$EH$1123,"R")</f>
        <v>0</v>
      </c>
      <c r="AX1123" s="0" t="n">
        <f aca="false">IF(BN1123="D",1,0)+IF(BO1123="D",1,0)+IF(BT1123="D",1,0)+IF(BU1123="D",1,0)+IF(BW1123="D",1,0)+IF(CC1123="D",1,0)+IF(CD1123="D",1,0)+IF(CE1123="D",1,0)+IF(CF1123="D",1,0)+IF(CL1123="D",1,0)+IF(CM1123="D",1,0)+IF(CQ1123="D",1,0)+IF(CR1123="D",1,0)+IF(CS1123="D",1,0)+IF(CW1123="D",1,0)+IF(CX1123="D",1,0)+IF(DD1123="D",1,0)+IF(DE1123="D",1,0)+IF(DJ1123="D",1,0)+IF(DK1123="D",1,0)+IF(DO1123="D",1,0)+IF(DP1123="D",1,0)+IF(DQ1123="D",1,0)+IF(DW1123="D",1,0)+IF(DZ1123="D",1,0)+IF(EH1123="D",1,0)</f>
        <v>0</v>
      </c>
      <c r="AY1123" s="0" t="n">
        <f aca="false">IF(DJ1123&lt;&gt;"",1,0)+IF(DK1123&lt;&gt;"",1,0)+IF(DM1123&lt;&gt;"",1,0)+IF(DO1123&lt;&gt;"",1,0)+IF(DP1123&lt;&gt;"",1,0)+IF(DQ1123&lt;&gt;"",1,0)+IF(DS1123&lt;&gt;"",1,0)+IF(DT1123&lt;&gt;"",1,0)+IF(DV1123&lt;&gt;"",1,0)+IF(DW1123&lt;&gt;"",1,0)+IF(DX1123&lt;&gt;"",1,0)+IF(DY1123&lt;&gt;"",1,0)+IF(DZ1123&lt;&gt;"",1,0)+IF(EB1123&lt;&gt;"",1,0)+IF(EC1123&lt;&gt;"",1,0)+IF(ED1123&lt;&gt;"",1,0)+IF(EG1123&lt;&gt;"",1,0)+IF(EH1123&lt;&gt;"",1,0)</f>
        <v>0</v>
      </c>
      <c r="AZ1123" s="0" t="n">
        <f aca="false">IF(EH1123&lt;&gt;"",1,0)</f>
        <v>0</v>
      </c>
      <c r="BB1123" s="0" t="s">
        <v>154</v>
      </c>
      <c r="BC1123" s="0" t="s">
        <v>155</v>
      </c>
      <c r="BD1123" s="0" t="s">
        <v>155</v>
      </c>
      <c r="BL1123" s="0" t="s">
        <v>155</v>
      </c>
      <c r="DN1123" s="0" t="s">
        <v>155</v>
      </c>
      <c r="DU1123" s="0" t="s">
        <v>155</v>
      </c>
      <c r="EF1123" s="0" t="s">
        <v>155</v>
      </c>
    </row>
    <row r="1124" customFormat="false" ht="15" hidden="false" customHeight="false" outlineLevel="0" collapsed="false">
      <c r="A1124" s="0" t="s">
        <v>5356</v>
      </c>
      <c r="B1124" s="0" t="n">
        <v>78</v>
      </c>
      <c r="C1124" s="0" t="n">
        <v>460295</v>
      </c>
      <c r="D1124" s="0" t="s">
        <v>5357</v>
      </c>
      <c r="E1124" s="0" t="s">
        <v>5358</v>
      </c>
      <c r="F1124" s="0" t="str">
        <f aca="false">CONCATENATE(D1124," ",LEFT(H1124,4),"T=",AU1124,"D=",AV1124,"R=",AW1124,"M=",AX1124,"L=",AY1124,"B=",AZ1124)</f>
        <v>WINTER T=3D=0R=0M=0L=0B=0</v>
      </c>
      <c r="G1124" s="0" t="s">
        <v>942</v>
      </c>
      <c r="I1124" s="0" t="s">
        <v>5359</v>
      </c>
      <c r="J1124" s="0" t="s">
        <v>1086</v>
      </c>
      <c r="K1124" s="0" t="s">
        <v>144</v>
      </c>
      <c r="M1124" s="0" t="s">
        <v>4229</v>
      </c>
      <c r="N1124" s="0" t="str">
        <f aca="false">RIGHT(M1124,LEN(M1124)-FIND(" ",M1124))</f>
        <v>PERKINSWOOD BLVD SE</v>
      </c>
      <c r="O1124" s="0" t="s">
        <v>378</v>
      </c>
      <c r="P1124" s="0" t="s">
        <v>147</v>
      </c>
      <c r="Q1124" s="0" t="s">
        <v>148</v>
      </c>
      <c r="R1124" s="0" t="n">
        <v>44484</v>
      </c>
      <c r="AD1124" s="0" t="s">
        <v>149</v>
      </c>
      <c r="AE1124" s="0" t="s">
        <v>150</v>
      </c>
      <c r="AF1124" s="0" t="s">
        <v>151</v>
      </c>
      <c r="AH1124" s="0" t="n">
        <v>14</v>
      </c>
      <c r="AI1124" s="0" t="n">
        <v>11</v>
      </c>
      <c r="AN1124" s="0" t="s">
        <v>147</v>
      </c>
      <c r="AO1124" s="0" t="s">
        <v>4116</v>
      </c>
      <c r="AP1124" s="0" t="s">
        <v>4117</v>
      </c>
      <c r="AQ1124" s="0" t="n">
        <v>9</v>
      </c>
      <c r="AR1124" s="0" t="n">
        <v>64</v>
      </c>
      <c r="AS1124" s="0" t="n">
        <v>32</v>
      </c>
      <c r="AU1124" s="0" t="n">
        <f aca="false">COUNTA($BA$1124:$EH$1124)</f>
        <v>3</v>
      </c>
      <c r="AV1124" s="0" t="n">
        <f aca="false">COUNTIF($BA$1124:$EH$1124,"D")</f>
        <v>0</v>
      </c>
      <c r="AW1124" s="0" t="n">
        <f aca="false">COUNTIF($BA$1124:$EH$1124,"R")</f>
        <v>0</v>
      </c>
      <c r="AX1124" s="0" t="n">
        <f aca="false">IF(BN1124="D",1,0)+IF(BO1124="D",1,0)+IF(BT1124="D",1,0)+IF(BU1124="D",1,0)+IF(BW1124="D",1,0)+IF(CC1124="D",1,0)+IF(CD1124="D",1,0)+IF(CE1124="D",1,0)+IF(CF1124="D",1,0)+IF(CL1124="D",1,0)+IF(CM1124="D",1,0)+IF(CQ1124="D",1,0)+IF(CR1124="D",1,0)+IF(CS1124="D",1,0)+IF(CW1124="D",1,0)+IF(CX1124="D",1,0)+IF(DD1124="D",1,0)+IF(DE1124="D",1,0)+IF(DJ1124="D",1,0)+IF(DK1124="D",1,0)+IF(DO1124="D",1,0)+IF(DP1124="D",1,0)+IF(DQ1124="D",1,0)+IF(DW1124="D",1,0)+IF(DZ1124="D",1,0)+IF(EH1124="D",1,0)</f>
        <v>0</v>
      </c>
      <c r="AY1124" s="0" t="n">
        <f aca="false">IF(DJ1124&lt;&gt;"",1,0)+IF(DK1124&lt;&gt;"",1,0)+IF(DM1124&lt;&gt;"",1,0)+IF(DO1124&lt;&gt;"",1,0)+IF(DP1124&lt;&gt;"",1,0)+IF(DQ1124&lt;&gt;"",1,0)+IF(DS1124&lt;&gt;"",1,0)+IF(DT1124&lt;&gt;"",1,0)+IF(DV1124&lt;&gt;"",1,0)+IF(DW1124&lt;&gt;"",1,0)+IF(DX1124&lt;&gt;"",1,0)+IF(DY1124&lt;&gt;"",1,0)+IF(DZ1124&lt;&gt;"",1,0)+IF(EB1124&lt;&gt;"",1,0)+IF(EC1124&lt;&gt;"",1,0)+IF(ED1124&lt;&gt;"",1,0)+IF(EG1124&lt;&gt;"",1,0)+IF(EH1124&lt;&gt;"",1,0)</f>
        <v>0</v>
      </c>
      <c r="AZ1124" s="0" t="n">
        <f aca="false">IF(EH1124&lt;&gt;"",1,0)</f>
        <v>0</v>
      </c>
      <c r="BB1124" s="0" t="s">
        <v>154</v>
      </c>
      <c r="DC1124" s="0" t="s">
        <v>155</v>
      </c>
      <c r="DN1124" s="0" t="s">
        <v>155</v>
      </c>
    </row>
    <row r="1125" customFormat="false" ht="15" hidden="false" customHeight="false" outlineLevel="0" collapsed="false">
      <c r="A1125" s="0" t="s">
        <v>5360</v>
      </c>
      <c r="B1125" s="0" t="n">
        <v>78</v>
      </c>
      <c r="C1125" s="0" t="n">
        <v>439577</v>
      </c>
      <c r="D1125" s="0" t="s">
        <v>5361</v>
      </c>
      <c r="E1125" s="0" t="s">
        <v>5362</v>
      </c>
      <c r="F1125" s="0" t="str">
        <f aca="false">CONCATENATE(D1125," ",LEFT(H1125,4),"T=",AU1125,"D=",AV1125,"R=",AW1125,"M=",AX1125,"L=",AY1125,"B=",AZ1125)</f>
        <v>BARNES T=11D=0R=1M=0L=0B=0</v>
      </c>
      <c r="G1125" s="0" t="s">
        <v>195</v>
      </c>
      <c r="I1125" s="0" t="s">
        <v>5363</v>
      </c>
      <c r="J1125" s="0" t="s">
        <v>5364</v>
      </c>
      <c r="K1125" s="0" t="s">
        <v>182</v>
      </c>
      <c r="M1125" s="0" t="s">
        <v>4114</v>
      </c>
      <c r="N1125" s="0" t="str">
        <f aca="false">RIGHT(M1125,LEN(M1125)-FIND(" ",M1125))</f>
        <v>ARBOR AVE SE</v>
      </c>
      <c r="O1125" s="0" t="s">
        <v>5365</v>
      </c>
      <c r="P1125" s="0" t="s">
        <v>147</v>
      </c>
      <c r="Q1125" s="0" t="s">
        <v>148</v>
      </c>
      <c r="R1125" s="0" t="n">
        <v>44484</v>
      </c>
      <c r="AD1125" s="0" t="s">
        <v>149</v>
      </c>
      <c r="AE1125" s="0" t="s">
        <v>150</v>
      </c>
      <c r="AF1125" s="0" t="s">
        <v>151</v>
      </c>
      <c r="AH1125" s="0" t="n">
        <v>14</v>
      </c>
      <c r="AI1125" s="0" t="n">
        <v>11</v>
      </c>
      <c r="AN1125" s="0" t="s">
        <v>147</v>
      </c>
      <c r="AO1125" s="0" t="s">
        <v>4116</v>
      </c>
      <c r="AP1125" s="0" t="s">
        <v>4117</v>
      </c>
      <c r="AQ1125" s="0" t="n">
        <v>9</v>
      </c>
      <c r="AR1125" s="0" t="n">
        <v>64</v>
      </c>
      <c r="AS1125" s="0" t="n">
        <v>32</v>
      </c>
      <c r="AU1125" s="0" t="n">
        <f aca="false">COUNTA($BA$1125:$EH$1125)</f>
        <v>11</v>
      </c>
      <c r="AV1125" s="0" t="n">
        <f aca="false">COUNTIF($BA$1125:$EH$1125,"D")</f>
        <v>0</v>
      </c>
      <c r="AW1125" s="0" t="n">
        <f aca="false">COUNTIF($BA$1125:$EH$1125,"R")</f>
        <v>1</v>
      </c>
      <c r="AX1125" s="0" t="n">
        <f aca="false">IF(BN1125="D",1,0)+IF(BO1125="D",1,0)+IF(BT1125="D",1,0)+IF(BU1125="D",1,0)+IF(BW1125="D",1,0)+IF(CC1125="D",1,0)+IF(CD1125="D",1,0)+IF(CE1125="D",1,0)+IF(CF1125="D",1,0)+IF(CL1125="D",1,0)+IF(CM1125="D",1,0)+IF(CQ1125="D",1,0)+IF(CR1125="D",1,0)+IF(CS1125="D",1,0)+IF(CW1125="D",1,0)+IF(CX1125="D",1,0)+IF(DD1125="D",1,0)+IF(DE1125="D",1,0)+IF(DJ1125="D",1,0)+IF(DK1125="D",1,0)+IF(DO1125="D",1,0)+IF(DP1125="D",1,0)+IF(DQ1125="D",1,0)+IF(DW1125="D",1,0)+IF(DZ1125="D",1,0)+IF(EH1125="D",1,0)</f>
        <v>0</v>
      </c>
      <c r="AY1125" s="0" t="n">
        <f aca="false">IF(DJ1125&lt;&gt;"",1,0)+IF(DK1125&lt;&gt;"",1,0)+IF(DM1125&lt;&gt;"",1,0)+IF(DO1125&lt;&gt;"",1,0)+IF(DP1125&lt;&gt;"",1,0)+IF(DQ1125&lt;&gt;"",1,0)+IF(DS1125&lt;&gt;"",1,0)+IF(DT1125&lt;&gt;"",1,0)+IF(DV1125&lt;&gt;"",1,0)+IF(DW1125&lt;&gt;"",1,0)+IF(DX1125&lt;&gt;"",1,0)+IF(DY1125&lt;&gt;"",1,0)+IF(DZ1125&lt;&gt;"",1,0)+IF(EB1125&lt;&gt;"",1,0)+IF(EC1125&lt;&gt;"",1,0)+IF(ED1125&lt;&gt;"",1,0)+IF(EG1125&lt;&gt;"",1,0)+IF(EH1125&lt;&gt;"",1,0)</f>
        <v>0</v>
      </c>
      <c r="AZ1125" s="0" t="n">
        <f aca="false">IF(EH1125&lt;&gt;"",1,0)</f>
        <v>0</v>
      </c>
      <c r="BB1125" s="0" t="s">
        <v>154</v>
      </c>
      <c r="BL1125" s="0" t="s">
        <v>155</v>
      </c>
      <c r="BS1125" s="0" t="s">
        <v>155</v>
      </c>
      <c r="BY1125" s="0" t="s">
        <v>145</v>
      </c>
      <c r="CA1125" s="0" t="s">
        <v>155</v>
      </c>
      <c r="CG1125" s="0" t="s">
        <v>155</v>
      </c>
      <c r="CK1125" s="0" t="s">
        <v>155</v>
      </c>
      <c r="CN1125" s="0" t="s">
        <v>155</v>
      </c>
      <c r="CP1125" s="0" t="s">
        <v>155</v>
      </c>
      <c r="DC1125" s="0" t="s">
        <v>155</v>
      </c>
      <c r="DN1125" s="0" t="s">
        <v>155</v>
      </c>
    </row>
    <row r="1126" customFormat="false" ht="15" hidden="false" customHeight="false" outlineLevel="0" collapsed="false">
      <c r="A1126" s="0" t="s">
        <v>5366</v>
      </c>
      <c r="B1126" s="0" t="n">
        <v>78</v>
      </c>
      <c r="C1126" s="0" t="n">
        <v>321530</v>
      </c>
      <c r="D1126" s="0" t="s">
        <v>968</v>
      </c>
      <c r="E1126" s="0" t="s">
        <v>419</v>
      </c>
      <c r="F1126" s="0" t="str">
        <f aca="false">CONCATENATE(D1126," ",LEFT(H1126,4),"T=",AU1126,"D=",AV1126,"R=",AW1126,"M=",AX1126,"L=",AY1126,"B=",AZ1126)</f>
        <v>VINCENT T=33D=4R=8M=4L=9B=1</v>
      </c>
      <c r="G1126" s="0" t="s">
        <v>269</v>
      </c>
      <c r="I1126" s="0" t="s">
        <v>5367</v>
      </c>
      <c r="J1126" s="0" t="s">
        <v>5368</v>
      </c>
      <c r="K1126" s="0" t="s">
        <v>144</v>
      </c>
      <c r="L1126" s="0" t="s">
        <v>156</v>
      </c>
      <c r="M1126" s="0" t="s">
        <v>5369</v>
      </c>
      <c r="N1126" s="0" t="str">
        <f aca="false">RIGHT(M1126,LEN(M1126)-FIND(" ",M1126))</f>
        <v>FRANCIS AVE SE</v>
      </c>
      <c r="P1126" s="0" t="s">
        <v>147</v>
      </c>
      <c r="Q1126" s="0" t="s">
        <v>148</v>
      </c>
      <c r="R1126" s="0" t="n">
        <v>44484</v>
      </c>
      <c r="AD1126" s="0" t="s">
        <v>149</v>
      </c>
      <c r="AE1126" s="0" t="s">
        <v>150</v>
      </c>
      <c r="AF1126" s="0" t="s">
        <v>151</v>
      </c>
      <c r="AH1126" s="0" t="n">
        <v>14</v>
      </c>
      <c r="AI1126" s="0" t="n">
        <v>11</v>
      </c>
      <c r="AN1126" s="0" t="s">
        <v>147</v>
      </c>
      <c r="AO1126" s="0" t="s">
        <v>4116</v>
      </c>
      <c r="AP1126" s="0" t="s">
        <v>4117</v>
      </c>
      <c r="AQ1126" s="0" t="n">
        <v>9</v>
      </c>
      <c r="AR1126" s="0" t="n">
        <v>64</v>
      </c>
      <c r="AS1126" s="0" t="n">
        <v>32</v>
      </c>
      <c r="AU1126" s="0" t="n">
        <f aca="false">COUNTA($BA$1126:$EH$1126)</f>
        <v>33</v>
      </c>
      <c r="AV1126" s="0" t="n">
        <f aca="false">COUNTIF($BA$1126:$EH$1126,"D")</f>
        <v>4</v>
      </c>
      <c r="AW1126" s="0" t="n">
        <f aca="false">COUNTIF($BA$1126:$EH$1126,"R")</f>
        <v>8</v>
      </c>
      <c r="AX1126" s="0" t="n">
        <f aca="false">IF(BN1126="D",1,0)+IF(BO1126="D",1,0)+IF(BT1126="D",1,0)+IF(BU1126="D",1,0)+IF(BW1126="D",1,0)+IF(CC1126="D",1,0)+IF(CD1126="D",1,0)+IF(CE1126="D",1,0)+IF(CF1126="D",1,0)+IF(CL1126="D",1,0)+IF(CM1126="D",1,0)+IF(CQ1126="D",1,0)+IF(CR1126="D",1,0)+IF(CS1126="D",1,0)+IF(CW1126="D",1,0)+IF(CX1126="D",1,0)+IF(DD1126="D",1,0)+IF(DE1126="D",1,0)+IF(DJ1126="D",1,0)+IF(DK1126="D",1,0)+IF(DO1126="D",1,0)+IF(DP1126="D",1,0)+IF(DQ1126="D",1,0)+IF(DW1126="D",1,0)+IF(DZ1126="D",1,0)+IF(EH1126="D",1,0)</f>
        <v>4</v>
      </c>
      <c r="AY1126" s="0" t="n">
        <f aca="false">IF(DJ1126&lt;&gt;"",1,0)+IF(DK1126&lt;&gt;"",1,0)+IF(DM1126&lt;&gt;"",1,0)+IF(DO1126&lt;&gt;"",1,0)+IF(DP1126&lt;&gt;"",1,0)+IF(DQ1126&lt;&gt;"",1,0)+IF(DS1126&lt;&gt;"",1,0)+IF(DT1126&lt;&gt;"",1,0)+IF(DV1126&lt;&gt;"",1,0)+IF(DW1126&lt;&gt;"",1,0)+IF(DX1126&lt;&gt;"",1,0)+IF(DY1126&lt;&gt;"",1,0)+IF(DZ1126&lt;&gt;"",1,0)+IF(EB1126&lt;&gt;"",1,0)+IF(EC1126&lt;&gt;"",1,0)+IF(ED1126&lt;&gt;"",1,0)+IF(EG1126&lt;&gt;"",1,0)+IF(EH1126&lt;&gt;"",1,0)</f>
        <v>9</v>
      </c>
      <c r="AZ1126" s="0" t="n">
        <f aca="false">IF(EH1126&lt;&gt;"",1,0)</f>
        <v>1</v>
      </c>
      <c r="BB1126" s="0" t="s">
        <v>154</v>
      </c>
      <c r="BL1126" s="0" t="s">
        <v>155</v>
      </c>
      <c r="BP1126" s="0" t="s">
        <v>155</v>
      </c>
      <c r="BS1126" s="0" t="s">
        <v>155</v>
      </c>
      <c r="BV1126" s="0" t="s">
        <v>155</v>
      </c>
      <c r="BY1126" s="0" t="s">
        <v>145</v>
      </c>
      <c r="CA1126" s="0" t="s">
        <v>155</v>
      </c>
      <c r="CK1126" s="0" t="s">
        <v>155</v>
      </c>
      <c r="CN1126" s="0" t="s">
        <v>155</v>
      </c>
      <c r="CP1126" s="0" t="s">
        <v>155</v>
      </c>
      <c r="CU1126" s="0" t="s">
        <v>145</v>
      </c>
      <c r="CV1126" s="0" t="s">
        <v>155</v>
      </c>
      <c r="CY1126" s="0" t="s">
        <v>155</v>
      </c>
      <c r="CZ1126" s="0" t="s">
        <v>145</v>
      </c>
      <c r="DC1126" s="0" t="s">
        <v>155</v>
      </c>
      <c r="DF1126" s="0" t="s">
        <v>155</v>
      </c>
      <c r="DG1126" s="0" t="s">
        <v>145</v>
      </c>
      <c r="DI1126" s="0" t="s">
        <v>155</v>
      </c>
      <c r="DJ1126" s="0" t="s">
        <v>156</v>
      </c>
      <c r="DL1126" s="0" t="s">
        <v>155</v>
      </c>
      <c r="DM1126" s="0" t="s">
        <v>145</v>
      </c>
      <c r="DN1126" s="0" t="s">
        <v>155</v>
      </c>
      <c r="DO1126" s="0" t="s">
        <v>156</v>
      </c>
      <c r="DR1126" s="0" t="s">
        <v>155</v>
      </c>
      <c r="DS1126" s="0" t="s">
        <v>145</v>
      </c>
      <c r="DT1126" s="0" t="s">
        <v>145</v>
      </c>
      <c r="DU1126" s="0" t="s">
        <v>155</v>
      </c>
      <c r="DW1126" s="0" t="s">
        <v>156</v>
      </c>
      <c r="DX1126" s="0" t="s">
        <v>155</v>
      </c>
      <c r="EA1126" s="0" t="s">
        <v>155</v>
      </c>
      <c r="ED1126" s="0" t="s">
        <v>145</v>
      </c>
      <c r="EF1126" s="0" t="s">
        <v>155</v>
      </c>
      <c r="EH1126" s="0" t="s">
        <v>156</v>
      </c>
    </row>
    <row r="1127" customFormat="false" ht="15" hidden="false" customHeight="false" outlineLevel="0" collapsed="false">
      <c r="A1127" s="0" t="s">
        <v>5370</v>
      </c>
      <c r="B1127" s="0" t="n">
        <v>78</v>
      </c>
      <c r="C1127" s="0" t="n">
        <v>483811</v>
      </c>
      <c r="D1127" s="0" t="s">
        <v>5371</v>
      </c>
      <c r="E1127" s="0" t="s">
        <v>450</v>
      </c>
      <c r="F1127" s="0" t="str">
        <f aca="false">CONCATENATE(D1127," ",LEFT(H1127,4),"T=",AU1127,"D=",AV1127,"R=",AW1127,"M=",AX1127,"L=",AY1127,"B=",AZ1127)</f>
        <v>PEOPLES T=5D=0R=0M=0L=0B=0</v>
      </c>
      <c r="G1127" s="0" t="s">
        <v>141</v>
      </c>
      <c r="I1127" s="0" t="s">
        <v>5372</v>
      </c>
      <c r="J1127" s="0" t="s">
        <v>5373</v>
      </c>
      <c r="K1127" s="0" t="s">
        <v>144</v>
      </c>
      <c r="M1127" s="0" t="s">
        <v>5103</v>
      </c>
      <c r="N1127" s="0" t="str">
        <f aca="false">RIGHT(M1127,LEN(M1127)-FIND(" ",M1127))</f>
        <v>YOUNGSTOWN RD SE</v>
      </c>
      <c r="P1127" s="0" t="s">
        <v>147</v>
      </c>
      <c r="Q1127" s="0" t="s">
        <v>148</v>
      </c>
      <c r="R1127" s="0" t="n">
        <v>44484</v>
      </c>
      <c r="AD1127" s="0" t="s">
        <v>149</v>
      </c>
      <c r="AE1127" s="0" t="s">
        <v>150</v>
      </c>
      <c r="AF1127" s="0" t="s">
        <v>151</v>
      </c>
      <c r="AH1127" s="0" t="n">
        <v>14</v>
      </c>
      <c r="AI1127" s="0" t="n">
        <v>11</v>
      </c>
      <c r="AN1127" s="0" t="s">
        <v>147</v>
      </c>
      <c r="AO1127" s="0" t="s">
        <v>4116</v>
      </c>
      <c r="AP1127" s="0" t="s">
        <v>4117</v>
      </c>
      <c r="AQ1127" s="0" t="n">
        <v>9</v>
      </c>
      <c r="AR1127" s="0" t="n">
        <v>64</v>
      </c>
      <c r="AS1127" s="0" t="n">
        <v>32</v>
      </c>
      <c r="AU1127" s="0" t="n">
        <f aca="false">COUNTA($BA$1127:$EH$1127)</f>
        <v>5</v>
      </c>
      <c r="AV1127" s="0" t="n">
        <f aca="false">COUNTIF($BA$1127:$EH$1127,"D")</f>
        <v>0</v>
      </c>
      <c r="AW1127" s="0" t="n">
        <f aca="false">COUNTIF($BA$1127:$EH$1127,"R")</f>
        <v>0</v>
      </c>
      <c r="AX1127" s="0" t="n">
        <f aca="false">IF(BN1127="D",1,0)+IF(BO1127="D",1,0)+IF(BT1127="D",1,0)+IF(BU1127="D",1,0)+IF(BW1127="D",1,0)+IF(CC1127="D",1,0)+IF(CD1127="D",1,0)+IF(CE1127="D",1,0)+IF(CF1127="D",1,0)+IF(CL1127="D",1,0)+IF(CM1127="D",1,0)+IF(CQ1127="D",1,0)+IF(CR1127="D",1,0)+IF(CS1127="D",1,0)+IF(CW1127="D",1,0)+IF(CX1127="D",1,0)+IF(DD1127="D",1,0)+IF(DE1127="D",1,0)+IF(DJ1127="D",1,0)+IF(DK1127="D",1,0)+IF(DO1127="D",1,0)+IF(DP1127="D",1,0)+IF(DQ1127="D",1,0)+IF(DW1127="D",1,0)+IF(DZ1127="D",1,0)+IF(EH1127="D",1,0)</f>
        <v>0</v>
      </c>
      <c r="AY1127" s="0" t="n">
        <f aca="false">IF(DJ1127&lt;&gt;"",1,0)+IF(DK1127&lt;&gt;"",1,0)+IF(DM1127&lt;&gt;"",1,0)+IF(DO1127&lt;&gt;"",1,0)+IF(DP1127&lt;&gt;"",1,0)+IF(DQ1127&lt;&gt;"",1,0)+IF(DS1127&lt;&gt;"",1,0)+IF(DT1127&lt;&gt;"",1,0)+IF(DV1127&lt;&gt;"",1,0)+IF(DW1127&lt;&gt;"",1,0)+IF(DX1127&lt;&gt;"",1,0)+IF(DY1127&lt;&gt;"",1,0)+IF(DZ1127&lt;&gt;"",1,0)+IF(EB1127&lt;&gt;"",1,0)+IF(EC1127&lt;&gt;"",1,0)+IF(ED1127&lt;&gt;"",1,0)+IF(EG1127&lt;&gt;"",1,0)+IF(EH1127&lt;&gt;"",1,0)</f>
        <v>0</v>
      </c>
      <c r="AZ1127" s="0" t="n">
        <f aca="false">IF(EH1127&lt;&gt;"",1,0)</f>
        <v>0</v>
      </c>
      <c r="BB1127" s="0" t="s">
        <v>154</v>
      </c>
      <c r="BL1127" s="0" t="s">
        <v>155</v>
      </c>
      <c r="CA1127" s="0" t="s">
        <v>155</v>
      </c>
      <c r="DC1127" s="0" t="s">
        <v>155</v>
      </c>
      <c r="EA1127" s="0" t="s">
        <v>155</v>
      </c>
    </row>
    <row r="1128" customFormat="false" ht="15" hidden="false" customHeight="false" outlineLevel="0" collapsed="false">
      <c r="A1128" s="0" t="s">
        <v>5374</v>
      </c>
      <c r="B1128" s="0" t="n">
        <v>78</v>
      </c>
      <c r="C1128" s="0" t="n">
        <v>457593</v>
      </c>
      <c r="D1128" s="0" t="s">
        <v>5375</v>
      </c>
      <c r="E1128" s="0" t="s">
        <v>558</v>
      </c>
      <c r="F1128" s="0" t="str">
        <f aca="false">CONCATENATE(D1128," ",LEFT(H1128,4),"T=",AU1128,"D=",AV1128,"R=",AW1128,"M=",AX1128,"L=",AY1128,"B=",AZ1128)</f>
        <v>WANECEK T=3D=0R=0M=0L=0B=0</v>
      </c>
      <c r="G1128" s="0" t="s">
        <v>5376</v>
      </c>
      <c r="I1128" s="0" t="s">
        <v>5377</v>
      </c>
      <c r="J1128" s="0" t="s">
        <v>5378</v>
      </c>
      <c r="K1128" s="0" t="s">
        <v>144</v>
      </c>
      <c r="M1128" s="0" t="s">
        <v>5379</v>
      </c>
      <c r="N1128" s="0" t="str">
        <f aca="false">RIGHT(M1128,LEN(M1128)-FIND(" ",M1128))</f>
        <v>PERKINSWOOD BLVD SE</v>
      </c>
      <c r="P1128" s="0" t="s">
        <v>147</v>
      </c>
      <c r="Q1128" s="0" t="s">
        <v>148</v>
      </c>
      <c r="R1128" s="0" t="n">
        <v>44483</v>
      </c>
      <c r="AD1128" s="0" t="s">
        <v>149</v>
      </c>
      <c r="AE1128" s="0" t="s">
        <v>150</v>
      </c>
      <c r="AF1128" s="0" t="s">
        <v>151</v>
      </c>
      <c r="AH1128" s="0" t="n">
        <v>14</v>
      </c>
      <c r="AI1128" s="0" t="n">
        <v>11</v>
      </c>
      <c r="AN1128" s="0" t="s">
        <v>147</v>
      </c>
      <c r="AO1128" s="0" t="s">
        <v>4116</v>
      </c>
      <c r="AP1128" s="0" t="s">
        <v>4117</v>
      </c>
      <c r="AQ1128" s="0" t="n">
        <v>9</v>
      </c>
      <c r="AR1128" s="0" t="n">
        <v>64</v>
      </c>
      <c r="AS1128" s="0" t="n">
        <v>32</v>
      </c>
      <c r="AU1128" s="0" t="n">
        <f aca="false">COUNTA($BA$1128:$EH$1128)</f>
        <v>3</v>
      </c>
      <c r="AV1128" s="0" t="n">
        <f aca="false">COUNTIF($BA$1128:$EH$1128,"D")</f>
        <v>0</v>
      </c>
      <c r="AW1128" s="0" t="n">
        <f aca="false">COUNTIF($BA$1128:$EH$1128,"R")</f>
        <v>0</v>
      </c>
      <c r="AX1128" s="0" t="n">
        <f aca="false">IF(BN1128="D",1,0)+IF(BO1128="D",1,0)+IF(BT1128="D",1,0)+IF(BU1128="D",1,0)+IF(BW1128="D",1,0)+IF(CC1128="D",1,0)+IF(CD1128="D",1,0)+IF(CE1128="D",1,0)+IF(CF1128="D",1,0)+IF(CL1128="D",1,0)+IF(CM1128="D",1,0)+IF(CQ1128="D",1,0)+IF(CR1128="D",1,0)+IF(CS1128="D",1,0)+IF(CW1128="D",1,0)+IF(CX1128="D",1,0)+IF(DD1128="D",1,0)+IF(DE1128="D",1,0)+IF(DJ1128="D",1,0)+IF(DK1128="D",1,0)+IF(DO1128="D",1,0)+IF(DP1128="D",1,0)+IF(DQ1128="D",1,0)+IF(DW1128="D",1,0)+IF(DZ1128="D",1,0)+IF(EH1128="D",1,0)</f>
        <v>0</v>
      </c>
      <c r="AY1128" s="0" t="n">
        <f aca="false">IF(DJ1128&lt;&gt;"",1,0)+IF(DK1128&lt;&gt;"",1,0)+IF(DM1128&lt;&gt;"",1,0)+IF(DO1128&lt;&gt;"",1,0)+IF(DP1128&lt;&gt;"",1,0)+IF(DQ1128&lt;&gt;"",1,0)+IF(DS1128&lt;&gt;"",1,0)+IF(DT1128&lt;&gt;"",1,0)+IF(DV1128&lt;&gt;"",1,0)+IF(DW1128&lt;&gt;"",1,0)+IF(DX1128&lt;&gt;"",1,0)+IF(DY1128&lt;&gt;"",1,0)+IF(DZ1128&lt;&gt;"",1,0)+IF(EB1128&lt;&gt;"",1,0)+IF(EC1128&lt;&gt;"",1,0)+IF(ED1128&lt;&gt;"",1,0)+IF(EG1128&lt;&gt;"",1,0)+IF(EH1128&lt;&gt;"",1,0)</f>
        <v>0</v>
      </c>
      <c r="AZ1128" s="0" t="n">
        <f aca="false">IF(EH1128&lt;&gt;"",1,0)</f>
        <v>0</v>
      </c>
      <c r="BB1128" s="0" t="s">
        <v>154</v>
      </c>
      <c r="DU1128" s="0" t="s">
        <v>155</v>
      </c>
      <c r="EF1128" s="0" t="s">
        <v>155</v>
      </c>
    </row>
    <row r="1129" customFormat="false" ht="15" hidden="false" customHeight="false" outlineLevel="0" collapsed="false">
      <c r="A1129" s="0" t="s">
        <v>5380</v>
      </c>
      <c r="B1129" s="0" t="n">
        <v>78</v>
      </c>
      <c r="C1129" s="0" t="n">
        <v>406128</v>
      </c>
      <c r="D1129" s="0" t="s">
        <v>5381</v>
      </c>
      <c r="E1129" s="0" t="s">
        <v>5382</v>
      </c>
      <c r="F1129" s="0" t="str">
        <f aca="false">CONCATENATE(D1129," ",LEFT(H1129,4),"T=",AU1129,"D=",AV1129,"R=",AW1129,"M=",AX1129,"L=",AY1129,"B=",AZ1129)</f>
        <v>MCRAE T=6D=0R=0M=0L=0B=0</v>
      </c>
      <c r="G1129" s="0" t="s">
        <v>559</v>
      </c>
      <c r="I1129" s="0" t="s">
        <v>5383</v>
      </c>
      <c r="J1129" s="0" t="s">
        <v>5384</v>
      </c>
      <c r="K1129" s="0" t="s">
        <v>144</v>
      </c>
      <c r="M1129" s="0" t="s">
        <v>5385</v>
      </c>
      <c r="N1129" s="0" t="str">
        <f aca="false">RIGHT(M1129,LEN(M1129)-FIND(" ",M1129))</f>
        <v>WILLARD AVE SE</v>
      </c>
      <c r="P1129" s="0" t="s">
        <v>147</v>
      </c>
      <c r="Q1129" s="0" t="s">
        <v>148</v>
      </c>
      <c r="R1129" s="0" t="n">
        <v>44484</v>
      </c>
      <c r="AD1129" s="0" t="s">
        <v>149</v>
      </c>
      <c r="AE1129" s="0" t="s">
        <v>150</v>
      </c>
      <c r="AF1129" s="0" t="s">
        <v>151</v>
      </c>
      <c r="AH1129" s="0" t="n">
        <v>14</v>
      </c>
      <c r="AI1129" s="0" t="n">
        <v>11</v>
      </c>
      <c r="AN1129" s="0" t="s">
        <v>147</v>
      </c>
      <c r="AO1129" s="0" t="s">
        <v>4116</v>
      </c>
      <c r="AP1129" s="0" t="s">
        <v>4117</v>
      </c>
      <c r="AQ1129" s="0" t="n">
        <v>9</v>
      </c>
      <c r="AR1129" s="0" t="n">
        <v>64</v>
      </c>
      <c r="AS1129" s="0" t="n">
        <v>32</v>
      </c>
      <c r="AU1129" s="0" t="n">
        <f aca="false">COUNTA($BA$1129:$EH$1129)</f>
        <v>6</v>
      </c>
      <c r="AV1129" s="0" t="n">
        <f aca="false">COUNTIF($BA$1129:$EH$1129,"D")</f>
        <v>0</v>
      </c>
      <c r="AW1129" s="0" t="n">
        <f aca="false">COUNTIF($BA$1129:$EH$1129,"R")</f>
        <v>0</v>
      </c>
      <c r="AX1129" s="0" t="n">
        <f aca="false">IF(BN1129="D",1,0)+IF(BO1129="D",1,0)+IF(BT1129="D",1,0)+IF(BU1129="D",1,0)+IF(BW1129="D",1,0)+IF(CC1129="D",1,0)+IF(CD1129="D",1,0)+IF(CE1129="D",1,0)+IF(CF1129="D",1,0)+IF(CL1129="D",1,0)+IF(CM1129="D",1,0)+IF(CQ1129="D",1,0)+IF(CR1129="D",1,0)+IF(CS1129="D",1,0)+IF(CW1129="D",1,0)+IF(CX1129="D",1,0)+IF(DD1129="D",1,0)+IF(DE1129="D",1,0)+IF(DJ1129="D",1,0)+IF(DK1129="D",1,0)+IF(DO1129="D",1,0)+IF(DP1129="D",1,0)+IF(DQ1129="D",1,0)+IF(DW1129="D",1,0)+IF(DZ1129="D",1,0)+IF(EH1129="D",1,0)</f>
        <v>0</v>
      </c>
      <c r="AY1129" s="0" t="n">
        <f aca="false">IF(DJ1129&lt;&gt;"",1,0)+IF(DK1129&lt;&gt;"",1,0)+IF(DM1129&lt;&gt;"",1,0)+IF(DO1129&lt;&gt;"",1,0)+IF(DP1129&lt;&gt;"",1,0)+IF(DQ1129&lt;&gt;"",1,0)+IF(DS1129&lt;&gt;"",1,0)+IF(DT1129&lt;&gt;"",1,0)+IF(DV1129&lt;&gt;"",1,0)+IF(DW1129&lt;&gt;"",1,0)+IF(DX1129&lt;&gt;"",1,0)+IF(DY1129&lt;&gt;"",1,0)+IF(DZ1129&lt;&gt;"",1,0)+IF(EB1129&lt;&gt;"",1,0)+IF(EC1129&lt;&gt;"",1,0)+IF(ED1129&lt;&gt;"",1,0)+IF(EG1129&lt;&gt;"",1,0)+IF(EH1129&lt;&gt;"",1,0)</f>
        <v>0</v>
      </c>
      <c r="AZ1129" s="0" t="n">
        <f aca="false">IF(EH1129&lt;&gt;"",1,0)</f>
        <v>0</v>
      </c>
      <c r="BB1129" s="0" t="s">
        <v>154</v>
      </c>
      <c r="BL1129" s="0" t="s">
        <v>155</v>
      </c>
      <c r="CP1129" s="0" t="s">
        <v>155</v>
      </c>
      <c r="DC1129" s="0" t="s">
        <v>155</v>
      </c>
      <c r="DN1129" s="0" t="s">
        <v>155</v>
      </c>
      <c r="EF1129" s="0" t="s">
        <v>155</v>
      </c>
    </row>
    <row r="1130" customFormat="false" ht="15" hidden="false" customHeight="false" outlineLevel="0" collapsed="false">
      <c r="A1130" s="0" t="s">
        <v>5386</v>
      </c>
      <c r="B1130" s="0" t="n">
        <v>78</v>
      </c>
      <c r="C1130" s="0" t="n">
        <v>414568</v>
      </c>
      <c r="D1130" s="0" t="s">
        <v>5387</v>
      </c>
      <c r="E1130" s="0" t="s">
        <v>4100</v>
      </c>
      <c r="F1130" s="0" t="str">
        <f aca="false">CONCATENATE(D1130," ",LEFT(H1130,4),"T=",AU1130,"D=",AV1130,"R=",AW1130,"M=",AX1130,"L=",AY1130,"B=",AZ1130)</f>
        <v>KIBBY T=3D=1R=0M=0L=0B=0</v>
      </c>
      <c r="G1130" s="0" t="s">
        <v>160</v>
      </c>
      <c r="I1130" s="0" t="s">
        <v>5388</v>
      </c>
      <c r="J1130" s="0" t="s">
        <v>3741</v>
      </c>
      <c r="K1130" s="0" t="s">
        <v>182</v>
      </c>
      <c r="M1130" s="0" t="s">
        <v>4323</v>
      </c>
      <c r="N1130" s="0" t="str">
        <f aca="false">RIGHT(M1130,LEN(M1130)-FIND(" ",M1130))</f>
        <v>PERKINSWOOD BLVD SE</v>
      </c>
      <c r="P1130" s="0" t="s">
        <v>147</v>
      </c>
      <c r="Q1130" s="0" t="s">
        <v>148</v>
      </c>
      <c r="R1130" s="0" t="n">
        <v>44484</v>
      </c>
      <c r="AD1130" s="0" t="s">
        <v>149</v>
      </c>
      <c r="AE1130" s="0" t="s">
        <v>150</v>
      </c>
      <c r="AF1130" s="0" t="s">
        <v>151</v>
      </c>
      <c r="AH1130" s="0" t="n">
        <v>14</v>
      </c>
      <c r="AI1130" s="0" t="n">
        <v>11</v>
      </c>
      <c r="AN1130" s="0" t="s">
        <v>147</v>
      </c>
      <c r="AO1130" s="0" t="s">
        <v>4116</v>
      </c>
      <c r="AP1130" s="0" t="s">
        <v>4117</v>
      </c>
      <c r="AQ1130" s="0" t="n">
        <v>9</v>
      </c>
      <c r="AR1130" s="0" t="n">
        <v>64</v>
      </c>
      <c r="AS1130" s="0" t="n">
        <v>32</v>
      </c>
      <c r="AU1130" s="0" t="n">
        <f aca="false">COUNTA($BA$1130:$EH$1130)</f>
        <v>3</v>
      </c>
      <c r="AV1130" s="0" t="n">
        <f aca="false">COUNTIF($BA$1130:$EH$1130,"D")</f>
        <v>1</v>
      </c>
      <c r="AW1130" s="0" t="n">
        <f aca="false">COUNTIF($BA$1130:$EH$1130,"R")</f>
        <v>0</v>
      </c>
      <c r="AX1130" s="0" t="n">
        <f aca="false">IF(BN1130="D",1,0)+IF(BO1130="D",1,0)+IF(BT1130="D",1,0)+IF(BU1130="D",1,0)+IF(BW1130="D",1,0)+IF(CC1130="D",1,0)+IF(CD1130="D",1,0)+IF(CE1130="D",1,0)+IF(CF1130="D",1,0)+IF(CL1130="D",1,0)+IF(CM1130="D",1,0)+IF(CQ1130="D",1,0)+IF(CR1130="D",1,0)+IF(CS1130="D",1,0)+IF(CW1130="D",1,0)+IF(CX1130="D",1,0)+IF(DD1130="D",1,0)+IF(DE1130="D",1,0)+IF(DJ1130="D",1,0)+IF(DK1130="D",1,0)+IF(DO1130="D",1,0)+IF(DP1130="D",1,0)+IF(DQ1130="D",1,0)+IF(DW1130="D",1,0)+IF(DZ1130="D",1,0)+IF(EH1130="D",1,0)</f>
        <v>0</v>
      </c>
      <c r="AY1130" s="0" t="n">
        <f aca="false">IF(DJ1130&lt;&gt;"",1,0)+IF(DK1130&lt;&gt;"",1,0)+IF(DM1130&lt;&gt;"",1,0)+IF(DO1130&lt;&gt;"",1,0)+IF(DP1130&lt;&gt;"",1,0)+IF(DQ1130&lt;&gt;"",1,0)+IF(DS1130&lt;&gt;"",1,0)+IF(DT1130&lt;&gt;"",1,0)+IF(DV1130&lt;&gt;"",1,0)+IF(DW1130&lt;&gt;"",1,0)+IF(DX1130&lt;&gt;"",1,0)+IF(DY1130&lt;&gt;"",1,0)+IF(DZ1130&lt;&gt;"",1,0)+IF(EB1130&lt;&gt;"",1,0)+IF(EC1130&lt;&gt;"",1,0)+IF(ED1130&lt;&gt;"",1,0)+IF(EG1130&lt;&gt;"",1,0)+IF(EH1130&lt;&gt;"",1,0)</f>
        <v>0</v>
      </c>
      <c r="AZ1130" s="0" t="n">
        <f aca="false">IF(EH1130&lt;&gt;"",1,0)</f>
        <v>0</v>
      </c>
      <c r="BB1130" s="0" t="s">
        <v>154</v>
      </c>
      <c r="CZ1130" s="0" t="s">
        <v>156</v>
      </c>
      <c r="DC1130" s="0" t="s">
        <v>155</v>
      </c>
    </row>
    <row r="1131" customFormat="false" ht="15" hidden="false" customHeight="false" outlineLevel="0" collapsed="false">
      <c r="A1131" s="0" t="s">
        <v>5389</v>
      </c>
      <c r="B1131" s="0" t="n">
        <v>78</v>
      </c>
      <c r="C1131" s="0" t="n">
        <v>442723</v>
      </c>
      <c r="D1131" s="0" t="s">
        <v>4680</v>
      </c>
      <c r="E1131" s="0" t="s">
        <v>2274</v>
      </c>
      <c r="F1131" s="0" t="str">
        <f aca="false">CONCATENATE(D1131," ",LEFT(H1131,4),"T=",AU1131,"D=",AV1131,"R=",AW1131,"M=",AX1131,"L=",AY1131,"B=",AZ1131)</f>
        <v>STYCHNO T=1D=0R=0M=0L=0B=0</v>
      </c>
      <c r="G1131" s="0" t="s">
        <v>882</v>
      </c>
      <c r="I1131" s="0" t="s">
        <v>5390</v>
      </c>
      <c r="J1131" s="0" t="s">
        <v>5391</v>
      </c>
      <c r="K1131" s="0" t="s">
        <v>182</v>
      </c>
      <c r="M1131" s="0" t="s">
        <v>5392</v>
      </c>
      <c r="N1131" s="0" t="str">
        <f aca="false">RIGHT(M1131,LEN(M1131)-FIND(" ",M1131))</f>
        <v>PERKINSWOOD BLVD SE</v>
      </c>
      <c r="P1131" s="0" t="s">
        <v>147</v>
      </c>
      <c r="Q1131" s="0" t="s">
        <v>148</v>
      </c>
      <c r="R1131" s="0" t="n">
        <v>44483</v>
      </c>
      <c r="AD1131" s="0" t="s">
        <v>149</v>
      </c>
      <c r="AE1131" s="0" t="s">
        <v>150</v>
      </c>
      <c r="AF1131" s="0" t="s">
        <v>151</v>
      </c>
      <c r="AH1131" s="0" t="n">
        <v>14</v>
      </c>
      <c r="AI1131" s="0" t="n">
        <v>11</v>
      </c>
      <c r="AN1131" s="0" t="s">
        <v>147</v>
      </c>
      <c r="AO1131" s="0" t="s">
        <v>4116</v>
      </c>
      <c r="AP1131" s="0" t="s">
        <v>4117</v>
      </c>
      <c r="AQ1131" s="0" t="n">
        <v>9</v>
      </c>
      <c r="AR1131" s="0" t="n">
        <v>64</v>
      </c>
      <c r="AS1131" s="0" t="n">
        <v>32</v>
      </c>
      <c r="AU1131" s="0" t="n">
        <f aca="false">COUNTA($BA$1131:$EH$1131)</f>
        <v>1</v>
      </c>
      <c r="AV1131" s="0" t="n">
        <f aca="false">COUNTIF($BA$1131:$EH$1131,"D")</f>
        <v>0</v>
      </c>
      <c r="AW1131" s="0" t="n">
        <f aca="false">COUNTIF($BA$1131:$EH$1131,"R")</f>
        <v>0</v>
      </c>
      <c r="AX1131" s="0" t="n">
        <f aca="false">IF(BN1131="D",1,0)+IF(BO1131="D",1,0)+IF(BT1131="D",1,0)+IF(BU1131="D",1,0)+IF(BW1131="D",1,0)+IF(CC1131="D",1,0)+IF(CD1131="D",1,0)+IF(CE1131="D",1,0)+IF(CF1131="D",1,0)+IF(CL1131="D",1,0)+IF(CM1131="D",1,0)+IF(CQ1131="D",1,0)+IF(CR1131="D",1,0)+IF(CS1131="D",1,0)+IF(CW1131="D",1,0)+IF(CX1131="D",1,0)+IF(DD1131="D",1,0)+IF(DE1131="D",1,0)+IF(DJ1131="D",1,0)+IF(DK1131="D",1,0)+IF(DO1131="D",1,0)+IF(DP1131="D",1,0)+IF(DQ1131="D",1,0)+IF(DW1131="D",1,0)+IF(DZ1131="D",1,0)+IF(EH1131="D",1,0)</f>
        <v>0</v>
      </c>
      <c r="AY1131" s="0" t="n">
        <f aca="false">IF(DJ1131&lt;&gt;"",1,0)+IF(DK1131&lt;&gt;"",1,0)+IF(DM1131&lt;&gt;"",1,0)+IF(DO1131&lt;&gt;"",1,0)+IF(DP1131&lt;&gt;"",1,0)+IF(DQ1131&lt;&gt;"",1,0)+IF(DS1131&lt;&gt;"",1,0)+IF(DT1131&lt;&gt;"",1,0)+IF(DV1131&lt;&gt;"",1,0)+IF(DW1131&lt;&gt;"",1,0)+IF(DX1131&lt;&gt;"",1,0)+IF(DY1131&lt;&gt;"",1,0)+IF(DZ1131&lt;&gt;"",1,0)+IF(EB1131&lt;&gt;"",1,0)+IF(EC1131&lt;&gt;"",1,0)+IF(ED1131&lt;&gt;"",1,0)+IF(EG1131&lt;&gt;"",1,0)+IF(EH1131&lt;&gt;"",1,0)</f>
        <v>0</v>
      </c>
      <c r="AZ1131" s="0" t="n">
        <f aca="false">IF(EH1131&lt;&gt;"",1,0)</f>
        <v>0</v>
      </c>
      <c r="BB1131" s="0" t="s">
        <v>154</v>
      </c>
    </row>
    <row r="1132" customFormat="false" ht="15" hidden="false" customHeight="false" outlineLevel="0" collapsed="false">
      <c r="A1132" s="0" t="s">
        <v>5393</v>
      </c>
      <c r="B1132" s="0" t="n">
        <v>78</v>
      </c>
      <c r="C1132" s="0" t="n">
        <v>325411</v>
      </c>
      <c r="D1132" s="0" t="s">
        <v>5394</v>
      </c>
      <c r="E1132" s="0" t="s">
        <v>5395</v>
      </c>
      <c r="F1132" s="0" t="str">
        <f aca="false">CONCATENATE(D1132," ",LEFT(H1132,4),"T=",AU1132,"D=",AV1132,"R=",AW1132,"M=",AX1132,"L=",AY1132,"B=",AZ1132)</f>
        <v>BINFORD JRT=5D=0R=0M=0L=0B=0</v>
      </c>
      <c r="G1132" s="0" t="s">
        <v>298</v>
      </c>
      <c r="H1132" s="0" t="s">
        <v>310</v>
      </c>
      <c r="I1132" s="0" t="s">
        <v>5396</v>
      </c>
      <c r="J1132" s="0" t="s">
        <v>5397</v>
      </c>
      <c r="K1132" s="0" t="s">
        <v>182</v>
      </c>
      <c r="M1132" s="0" t="s">
        <v>5398</v>
      </c>
      <c r="N1132" s="0" t="str">
        <f aca="false">RIGHT(M1132,LEN(M1132)-FIND(" ",M1132))</f>
        <v>WILLARD AVE SE</v>
      </c>
      <c r="P1132" s="0" t="s">
        <v>147</v>
      </c>
      <c r="Q1132" s="0" t="s">
        <v>148</v>
      </c>
      <c r="R1132" s="0" t="n">
        <v>44484</v>
      </c>
      <c r="AD1132" s="0" t="s">
        <v>149</v>
      </c>
      <c r="AE1132" s="0" t="s">
        <v>150</v>
      </c>
      <c r="AF1132" s="0" t="s">
        <v>151</v>
      </c>
      <c r="AH1132" s="0" t="n">
        <v>14</v>
      </c>
      <c r="AI1132" s="0" t="n">
        <v>11</v>
      </c>
      <c r="AN1132" s="0" t="s">
        <v>147</v>
      </c>
      <c r="AO1132" s="0" t="s">
        <v>4116</v>
      </c>
      <c r="AP1132" s="0" t="s">
        <v>4117</v>
      </c>
      <c r="AQ1132" s="0" t="n">
        <v>9</v>
      </c>
      <c r="AR1132" s="0" t="n">
        <v>64</v>
      </c>
      <c r="AS1132" s="0" t="n">
        <v>32</v>
      </c>
      <c r="AU1132" s="0" t="n">
        <f aca="false">COUNTA($BA$1132:$EH$1132)</f>
        <v>5</v>
      </c>
      <c r="AV1132" s="0" t="n">
        <f aca="false">COUNTIF($BA$1132:$EH$1132,"D")</f>
        <v>0</v>
      </c>
      <c r="AW1132" s="0" t="n">
        <f aca="false">COUNTIF($BA$1132:$EH$1132,"R")</f>
        <v>0</v>
      </c>
      <c r="AX1132" s="0" t="n">
        <f aca="false">IF(BN1132="D",1,0)+IF(BO1132="D",1,0)+IF(BT1132="D",1,0)+IF(BU1132="D",1,0)+IF(BW1132="D",1,0)+IF(CC1132="D",1,0)+IF(CD1132="D",1,0)+IF(CE1132="D",1,0)+IF(CF1132="D",1,0)+IF(CL1132="D",1,0)+IF(CM1132="D",1,0)+IF(CQ1132="D",1,0)+IF(CR1132="D",1,0)+IF(CS1132="D",1,0)+IF(CW1132="D",1,0)+IF(CX1132="D",1,0)+IF(DD1132="D",1,0)+IF(DE1132="D",1,0)+IF(DJ1132="D",1,0)+IF(DK1132="D",1,0)+IF(DO1132="D",1,0)+IF(DP1132="D",1,0)+IF(DQ1132="D",1,0)+IF(DW1132="D",1,0)+IF(DZ1132="D",1,0)+IF(EH1132="D",1,0)</f>
        <v>0</v>
      </c>
      <c r="AY1132" s="0" t="n">
        <f aca="false">IF(DJ1132&lt;&gt;"",1,0)+IF(DK1132&lt;&gt;"",1,0)+IF(DM1132&lt;&gt;"",1,0)+IF(DO1132&lt;&gt;"",1,0)+IF(DP1132&lt;&gt;"",1,0)+IF(DQ1132&lt;&gt;"",1,0)+IF(DS1132&lt;&gt;"",1,0)+IF(DT1132&lt;&gt;"",1,0)+IF(DV1132&lt;&gt;"",1,0)+IF(DW1132&lt;&gt;"",1,0)+IF(DX1132&lt;&gt;"",1,0)+IF(DY1132&lt;&gt;"",1,0)+IF(DZ1132&lt;&gt;"",1,0)+IF(EB1132&lt;&gt;"",1,0)+IF(EC1132&lt;&gt;"",1,0)+IF(ED1132&lt;&gt;"",1,0)+IF(EG1132&lt;&gt;"",1,0)+IF(EH1132&lt;&gt;"",1,0)</f>
        <v>0</v>
      </c>
      <c r="AZ1132" s="0" t="n">
        <f aca="false">IF(EH1132&lt;&gt;"",1,0)</f>
        <v>0</v>
      </c>
      <c r="BB1132" s="0" t="s">
        <v>154</v>
      </c>
      <c r="BL1132" s="0" t="s">
        <v>155</v>
      </c>
      <c r="CA1132" s="0" t="s">
        <v>155</v>
      </c>
      <c r="CP1132" s="0" t="s">
        <v>155</v>
      </c>
      <c r="DN1132" s="0" t="s">
        <v>155</v>
      </c>
    </row>
    <row r="1133" customFormat="false" ht="15" hidden="false" customHeight="false" outlineLevel="0" collapsed="false">
      <c r="A1133" s="0" t="s">
        <v>5399</v>
      </c>
      <c r="B1133" s="0" t="n">
        <v>78</v>
      </c>
      <c r="C1133" s="0" t="n">
        <v>342452</v>
      </c>
      <c r="D1133" s="0" t="s">
        <v>5400</v>
      </c>
      <c r="E1133" s="0" t="s">
        <v>1183</v>
      </c>
      <c r="F1133" s="0" t="str">
        <f aca="false">CONCATENATE(D1133," ",LEFT(H1133,4),"T=",AU1133,"D=",AV1133,"R=",AW1133,"M=",AX1133,"L=",AY1133,"B=",AZ1133)</f>
        <v>PRICE T=7D=0R=0M=0L=1B=0</v>
      </c>
      <c r="G1133" s="0" t="s">
        <v>208</v>
      </c>
      <c r="I1133" s="0" t="s">
        <v>5401</v>
      </c>
      <c r="J1133" s="0" t="s">
        <v>2508</v>
      </c>
      <c r="K1133" s="0" t="s">
        <v>144</v>
      </c>
      <c r="M1133" s="0" t="s">
        <v>5402</v>
      </c>
      <c r="N1133" s="0" t="str">
        <f aca="false">RIGHT(M1133,LEN(M1133)-FIND(" ",M1133))</f>
        <v>CENTRAL PARKWAY AVE SE</v>
      </c>
      <c r="P1133" s="0" t="s">
        <v>147</v>
      </c>
      <c r="Q1133" s="0" t="s">
        <v>148</v>
      </c>
      <c r="R1133" s="0" t="n">
        <v>44484</v>
      </c>
      <c r="AD1133" s="0" t="s">
        <v>149</v>
      </c>
      <c r="AE1133" s="0" t="s">
        <v>150</v>
      </c>
      <c r="AF1133" s="0" t="s">
        <v>151</v>
      </c>
      <c r="AH1133" s="0" t="n">
        <v>14</v>
      </c>
      <c r="AI1133" s="0" t="n">
        <v>11</v>
      </c>
      <c r="AN1133" s="0" t="s">
        <v>147</v>
      </c>
      <c r="AO1133" s="0" t="s">
        <v>4116</v>
      </c>
      <c r="AP1133" s="0" t="s">
        <v>4117</v>
      </c>
      <c r="AQ1133" s="0" t="n">
        <v>9</v>
      </c>
      <c r="AR1133" s="0" t="n">
        <v>64</v>
      </c>
      <c r="AS1133" s="0" t="n">
        <v>32</v>
      </c>
      <c r="AU1133" s="0" t="n">
        <f aca="false">COUNTA($BA$1133:$EH$1133)</f>
        <v>7</v>
      </c>
      <c r="AV1133" s="0" t="n">
        <f aca="false">COUNTIF($BA$1133:$EH$1133,"D")</f>
        <v>0</v>
      </c>
      <c r="AW1133" s="0" t="n">
        <f aca="false">COUNTIF($BA$1133:$EH$1133,"R")</f>
        <v>0</v>
      </c>
      <c r="AX1133" s="0" t="n">
        <f aca="false">IF(BN1133="D",1,0)+IF(BO1133="D",1,0)+IF(BT1133="D",1,0)+IF(BU1133="D",1,0)+IF(BW1133="D",1,0)+IF(CC1133="D",1,0)+IF(CD1133="D",1,0)+IF(CE1133="D",1,0)+IF(CF1133="D",1,0)+IF(CL1133="D",1,0)+IF(CM1133="D",1,0)+IF(CQ1133="D",1,0)+IF(CR1133="D",1,0)+IF(CS1133="D",1,0)+IF(CW1133="D",1,0)+IF(CX1133="D",1,0)+IF(DD1133="D",1,0)+IF(DE1133="D",1,0)+IF(DJ1133="D",1,0)+IF(DK1133="D",1,0)+IF(DO1133="D",1,0)+IF(DP1133="D",1,0)+IF(DQ1133="D",1,0)+IF(DW1133="D",1,0)+IF(DZ1133="D",1,0)+IF(EH1133="D",1,0)</f>
        <v>0</v>
      </c>
      <c r="AY1133" s="0" t="n">
        <f aca="false">IF(DJ1133&lt;&gt;"",1,0)+IF(DK1133&lt;&gt;"",1,0)+IF(DM1133&lt;&gt;"",1,0)+IF(DO1133&lt;&gt;"",1,0)+IF(DP1133&lt;&gt;"",1,0)+IF(DQ1133&lt;&gt;"",1,0)+IF(DS1133&lt;&gt;"",1,0)+IF(DT1133&lt;&gt;"",1,0)+IF(DV1133&lt;&gt;"",1,0)+IF(DW1133&lt;&gt;"",1,0)+IF(DX1133&lt;&gt;"",1,0)+IF(DY1133&lt;&gt;"",1,0)+IF(DZ1133&lt;&gt;"",1,0)+IF(EB1133&lt;&gt;"",1,0)+IF(EC1133&lt;&gt;"",1,0)+IF(ED1133&lt;&gt;"",1,0)+IF(EG1133&lt;&gt;"",1,0)+IF(EH1133&lt;&gt;"",1,0)</f>
        <v>1</v>
      </c>
      <c r="AZ1133" s="0" t="n">
        <f aca="false">IF(EH1133&lt;&gt;"",1,0)</f>
        <v>0</v>
      </c>
      <c r="BB1133" s="0" t="s">
        <v>154</v>
      </c>
      <c r="CP1133" s="0" t="s">
        <v>155</v>
      </c>
      <c r="DC1133" s="0" t="s">
        <v>155</v>
      </c>
      <c r="DN1133" s="0" t="s">
        <v>155</v>
      </c>
      <c r="DX1133" s="0" t="s">
        <v>155</v>
      </c>
      <c r="EA1133" s="0" t="s">
        <v>155</v>
      </c>
      <c r="EF1133" s="0" t="s">
        <v>155</v>
      </c>
    </row>
    <row r="1134" customFormat="false" ht="15" hidden="false" customHeight="false" outlineLevel="0" collapsed="false">
      <c r="A1134" s="0" t="s">
        <v>5403</v>
      </c>
      <c r="B1134" s="0" t="n">
        <v>78</v>
      </c>
      <c r="C1134" s="0" t="n">
        <v>377384</v>
      </c>
      <c r="D1134" s="0" t="s">
        <v>5404</v>
      </c>
      <c r="E1134" s="0" t="s">
        <v>5405</v>
      </c>
      <c r="F1134" s="0" t="str">
        <f aca="false">CONCATENATE(D1134," ",LEFT(H1134,4),"T=",AU1134,"D=",AV1134,"R=",AW1134,"M=",AX1134,"L=",AY1134,"B=",AZ1134)</f>
        <v>LARABEE T=14D=1R=1M=0L=2B=0</v>
      </c>
      <c r="G1134" s="0" t="s">
        <v>141</v>
      </c>
      <c r="I1134" s="0" t="s">
        <v>5406</v>
      </c>
      <c r="J1134" s="0" t="s">
        <v>1814</v>
      </c>
      <c r="K1134" s="0" t="s">
        <v>144</v>
      </c>
      <c r="L1134" s="0" t="s">
        <v>145</v>
      </c>
      <c r="M1134" s="0" t="s">
        <v>5407</v>
      </c>
      <c r="N1134" s="0" t="str">
        <f aca="false">RIGHT(M1134,LEN(M1134)-FIND(" ",M1134))</f>
        <v>FRANCIS AVE SE</v>
      </c>
      <c r="P1134" s="0" t="s">
        <v>147</v>
      </c>
      <c r="Q1134" s="0" t="s">
        <v>148</v>
      </c>
      <c r="R1134" s="0" t="n">
        <v>44484</v>
      </c>
      <c r="AD1134" s="0" t="s">
        <v>149</v>
      </c>
      <c r="AE1134" s="0" t="s">
        <v>150</v>
      </c>
      <c r="AF1134" s="0" t="s">
        <v>151</v>
      </c>
      <c r="AH1134" s="0" t="n">
        <v>14</v>
      </c>
      <c r="AI1134" s="0" t="n">
        <v>11</v>
      </c>
      <c r="AN1134" s="0" t="s">
        <v>147</v>
      </c>
      <c r="AO1134" s="0" t="s">
        <v>4116</v>
      </c>
      <c r="AP1134" s="0" t="s">
        <v>4117</v>
      </c>
      <c r="AQ1134" s="0" t="n">
        <v>9</v>
      </c>
      <c r="AR1134" s="0" t="n">
        <v>64</v>
      </c>
      <c r="AS1134" s="0" t="n">
        <v>32</v>
      </c>
      <c r="AU1134" s="0" t="n">
        <f aca="false">COUNTA($BA$1134:$EH$1134)</f>
        <v>14</v>
      </c>
      <c r="AV1134" s="0" t="n">
        <f aca="false">COUNTIF($BA$1134:$EH$1134,"D")</f>
        <v>1</v>
      </c>
      <c r="AW1134" s="0" t="n">
        <f aca="false">COUNTIF($BA$1134:$EH$1134,"R")</f>
        <v>1</v>
      </c>
      <c r="AX1134" s="0" t="n">
        <f aca="false">IF(BN1134="D",1,0)+IF(BO1134="D",1,0)+IF(BT1134="D",1,0)+IF(BU1134="D",1,0)+IF(BW1134="D",1,0)+IF(CC1134="D",1,0)+IF(CD1134="D",1,0)+IF(CE1134="D",1,0)+IF(CF1134="D",1,0)+IF(CL1134="D",1,0)+IF(CM1134="D",1,0)+IF(CQ1134="D",1,0)+IF(CR1134="D",1,0)+IF(CS1134="D",1,0)+IF(CW1134="D",1,0)+IF(CX1134="D",1,0)+IF(DD1134="D",1,0)+IF(DE1134="D",1,0)+IF(DJ1134="D",1,0)+IF(DK1134="D",1,0)+IF(DO1134="D",1,0)+IF(DP1134="D",1,0)+IF(DQ1134="D",1,0)+IF(DW1134="D",1,0)+IF(DZ1134="D",1,0)+IF(EH1134="D",1,0)</f>
        <v>0</v>
      </c>
      <c r="AY1134" s="0" t="n">
        <f aca="false">IF(DJ1134&lt;&gt;"",1,0)+IF(DK1134&lt;&gt;"",1,0)+IF(DM1134&lt;&gt;"",1,0)+IF(DO1134&lt;&gt;"",1,0)+IF(DP1134&lt;&gt;"",1,0)+IF(DQ1134&lt;&gt;"",1,0)+IF(DS1134&lt;&gt;"",1,0)+IF(DT1134&lt;&gt;"",1,0)+IF(DV1134&lt;&gt;"",1,0)+IF(DW1134&lt;&gt;"",1,0)+IF(DX1134&lt;&gt;"",1,0)+IF(DY1134&lt;&gt;"",1,0)+IF(DZ1134&lt;&gt;"",1,0)+IF(EB1134&lt;&gt;"",1,0)+IF(EC1134&lt;&gt;"",1,0)+IF(ED1134&lt;&gt;"",1,0)+IF(EG1134&lt;&gt;"",1,0)+IF(EH1134&lt;&gt;"",1,0)</f>
        <v>2</v>
      </c>
      <c r="AZ1134" s="0" t="n">
        <f aca="false">IF(EH1134&lt;&gt;"",1,0)</f>
        <v>0</v>
      </c>
      <c r="BB1134" s="0" t="s">
        <v>154</v>
      </c>
      <c r="BC1134" s="0" t="s">
        <v>155</v>
      </c>
      <c r="BD1134" s="0" t="s">
        <v>155</v>
      </c>
      <c r="BH1134" s="0" t="s">
        <v>155</v>
      </c>
      <c r="BL1134" s="0" t="s">
        <v>155</v>
      </c>
      <c r="BP1134" s="0" t="s">
        <v>155</v>
      </c>
      <c r="CK1134" s="0" t="s">
        <v>155</v>
      </c>
      <c r="CP1134" s="0" t="s">
        <v>155</v>
      </c>
      <c r="DC1134" s="0" t="s">
        <v>155</v>
      </c>
      <c r="DI1134" s="0" t="s">
        <v>155</v>
      </c>
      <c r="DM1134" s="0" t="s">
        <v>156</v>
      </c>
      <c r="DS1134" s="0" t="s">
        <v>145</v>
      </c>
      <c r="DU1134" s="0" t="s">
        <v>155</v>
      </c>
      <c r="EF1134" s="0" t="s">
        <v>155</v>
      </c>
    </row>
    <row r="1135" customFormat="false" ht="15" hidden="false" customHeight="false" outlineLevel="0" collapsed="false">
      <c r="A1135" s="0" t="s">
        <v>5408</v>
      </c>
      <c r="B1135" s="0" t="n">
        <v>78</v>
      </c>
      <c r="C1135" s="0" t="n">
        <v>426890</v>
      </c>
      <c r="D1135" s="0" t="s">
        <v>5409</v>
      </c>
      <c r="E1135" s="0" t="s">
        <v>5226</v>
      </c>
      <c r="F1135" s="0" t="str">
        <f aca="false">CONCATENATE(D1135," ",LEFT(H1135,4),"T=",AU1135,"D=",AV1135,"R=",AW1135,"M=",AX1135,"L=",AY1135,"B=",AZ1135)</f>
        <v>OLIN T=3D=0R=0M=0L=0B=0</v>
      </c>
      <c r="G1135" s="0" t="s">
        <v>1044</v>
      </c>
      <c r="I1135" s="0" t="s">
        <v>5410</v>
      </c>
      <c r="J1135" s="0" t="s">
        <v>5051</v>
      </c>
      <c r="K1135" s="0" t="s">
        <v>182</v>
      </c>
      <c r="M1135" s="0" t="s">
        <v>4891</v>
      </c>
      <c r="N1135" s="0" t="str">
        <f aca="false">RIGHT(M1135,LEN(M1135)-FIND(" ",M1135))</f>
        <v>WILLARD AVE SE</v>
      </c>
      <c r="P1135" s="0" t="s">
        <v>147</v>
      </c>
      <c r="Q1135" s="0" t="s">
        <v>148</v>
      </c>
      <c r="R1135" s="0" t="n">
        <v>44483</v>
      </c>
      <c r="AD1135" s="0" t="s">
        <v>149</v>
      </c>
      <c r="AE1135" s="0" t="s">
        <v>150</v>
      </c>
      <c r="AF1135" s="0" t="s">
        <v>151</v>
      </c>
      <c r="AH1135" s="0" t="n">
        <v>14</v>
      </c>
      <c r="AI1135" s="0" t="n">
        <v>11</v>
      </c>
      <c r="AN1135" s="0" t="s">
        <v>147</v>
      </c>
      <c r="AO1135" s="0" t="s">
        <v>4116</v>
      </c>
      <c r="AP1135" s="0" t="s">
        <v>4117</v>
      </c>
      <c r="AQ1135" s="0" t="n">
        <v>9</v>
      </c>
      <c r="AR1135" s="0" t="n">
        <v>64</v>
      </c>
      <c r="AS1135" s="0" t="n">
        <v>32</v>
      </c>
      <c r="AU1135" s="0" t="n">
        <f aca="false">COUNTA($BA$1135:$EH$1135)</f>
        <v>3</v>
      </c>
      <c r="AV1135" s="0" t="n">
        <f aca="false">COUNTIF($BA$1135:$EH$1135,"D")</f>
        <v>0</v>
      </c>
      <c r="AW1135" s="0" t="n">
        <f aca="false">COUNTIF($BA$1135:$EH$1135,"R")</f>
        <v>0</v>
      </c>
      <c r="AX1135" s="0" t="n">
        <f aca="false">IF(BN1135="D",1,0)+IF(BO1135="D",1,0)+IF(BT1135="D",1,0)+IF(BU1135="D",1,0)+IF(BW1135="D",1,0)+IF(CC1135="D",1,0)+IF(CD1135="D",1,0)+IF(CE1135="D",1,0)+IF(CF1135="D",1,0)+IF(CL1135="D",1,0)+IF(CM1135="D",1,0)+IF(CQ1135="D",1,0)+IF(CR1135="D",1,0)+IF(CS1135="D",1,0)+IF(CW1135="D",1,0)+IF(CX1135="D",1,0)+IF(DD1135="D",1,0)+IF(DE1135="D",1,0)+IF(DJ1135="D",1,0)+IF(DK1135="D",1,0)+IF(DO1135="D",1,0)+IF(DP1135="D",1,0)+IF(DQ1135="D",1,0)+IF(DW1135="D",1,0)+IF(DZ1135="D",1,0)+IF(EH1135="D",1,0)</f>
        <v>0</v>
      </c>
      <c r="AY1135" s="0" t="n">
        <f aca="false">IF(DJ1135&lt;&gt;"",1,0)+IF(DK1135&lt;&gt;"",1,0)+IF(DM1135&lt;&gt;"",1,0)+IF(DO1135&lt;&gt;"",1,0)+IF(DP1135&lt;&gt;"",1,0)+IF(DQ1135&lt;&gt;"",1,0)+IF(DS1135&lt;&gt;"",1,0)+IF(DT1135&lt;&gt;"",1,0)+IF(DV1135&lt;&gt;"",1,0)+IF(DW1135&lt;&gt;"",1,0)+IF(DX1135&lt;&gt;"",1,0)+IF(DY1135&lt;&gt;"",1,0)+IF(DZ1135&lt;&gt;"",1,0)+IF(EB1135&lt;&gt;"",1,0)+IF(EC1135&lt;&gt;"",1,0)+IF(ED1135&lt;&gt;"",1,0)+IF(EG1135&lt;&gt;"",1,0)+IF(EH1135&lt;&gt;"",1,0)</f>
        <v>0</v>
      </c>
      <c r="AZ1135" s="0" t="n">
        <f aca="false">IF(EH1135&lt;&gt;"",1,0)</f>
        <v>0</v>
      </c>
      <c r="BB1135" s="0" t="s">
        <v>154</v>
      </c>
      <c r="BD1135" s="0" t="s">
        <v>155</v>
      </c>
      <c r="BL1135" s="0" t="s">
        <v>155</v>
      </c>
    </row>
    <row r="1136" customFormat="false" ht="15" hidden="false" customHeight="false" outlineLevel="0" collapsed="false">
      <c r="A1136" s="0" t="s">
        <v>5411</v>
      </c>
      <c r="B1136" s="0" t="n">
        <v>78</v>
      </c>
      <c r="C1136" s="0" t="n">
        <v>494397</v>
      </c>
      <c r="D1136" s="0" t="s">
        <v>5412</v>
      </c>
      <c r="E1136" s="0" t="s">
        <v>179</v>
      </c>
      <c r="F1136" s="0" t="str">
        <f aca="false">CONCATENATE(D1136," ",LEFT(H1136,4),"T=",AU1136,"D=",AV1136,"R=",AW1136,"M=",AX1136,"L=",AY1136,"B=",AZ1136)</f>
        <v>GOOCH T=1D=0R=0M=0L=0B=0</v>
      </c>
      <c r="G1136" s="0" t="s">
        <v>1439</v>
      </c>
      <c r="I1136" s="0" t="s">
        <v>5413</v>
      </c>
      <c r="J1136" s="0" t="s">
        <v>4756</v>
      </c>
      <c r="K1136" s="0" t="s">
        <v>144</v>
      </c>
      <c r="M1136" s="0" t="s">
        <v>5103</v>
      </c>
      <c r="N1136" s="0" t="str">
        <f aca="false">RIGHT(M1136,LEN(M1136)-FIND(" ",M1136))</f>
        <v>YOUNGSTOWN RD SE</v>
      </c>
      <c r="P1136" s="0" t="s">
        <v>147</v>
      </c>
      <c r="Q1136" s="0" t="s">
        <v>148</v>
      </c>
      <c r="R1136" s="0" t="n">
        <v>44484</v>
      </c>
      <c r="AD1136" s="0" t="s">
        <v>149</v>
      </c>
      <c r="AE1136" s="0" t="s">
        <v>150</v>
      </c>
      <c r="AF1136" s="0" t="s">
        <v>151</v>
      </c>
      <c r="AH1136" s="0" t="n">
        <v>14</v>
      </c>
      <c r="AI1136" s="0" t="n">
        <v>11</v>
      </c>
      <c r="AN1136" s="0" t="s">
        <v>147</v>
      </c>
      <c r="AO1136" s="0" t="s">
        <v>4116</v>
      </c>
      <c r="AP1136" s="0" t="s">
        <v>4117</v>
      </c>
      <c r="AQ1136" s="0" t="n">
        <v>9</v>
      </c>
      <c r="AR1136" s="0" t="n">
        <v>64</v>
      </c>
      <c r="AS1136" s="0" t="n">
        <v>32</v>
      </c>
      <c r="AU1136" s="0" t="n">
        <f aca="false">COUNTA($BA$1136:$EH$1136)</f>
        <v>1</v>
      </c>
      <c r="AV1136" s="0" t="n">
        <f aca="false">COUNTIF($BA$1136:$EH$1136,"D")</f>
        <v>0</v>
      </c>
      <c r="AW1136" s="0" t="n">
        <f aca="false">COUNTIF($BA$1136:$EH$1136,"R")</f>
        <v>0</v>
      </c>
      <c r="AX1136" s="0" t="n">
        <f aca="false">IF(BN1136="D",1,0)+IF(BO1136="D",1,0)+IF(BT1136="D",1,0)+IF(BU1136="D",1,0)+IF(BW1136="D",1,0)+IF(CC1136="D",1,0)+IF(CD1136="D",1,0)+IF(CE1136="D",1,0)+IF(CF1136="D",1,0)+IF(CL1136="D",1,0)+IF(CM1136="D",1,0)+IF(CQ1136="D",1,0)+IF(CR1136="D",1,0)+IF(CS1136="D",1,0)+IF(CW1136="D",1,0)+IF(CX1136="D",1,0)+IF(DD1136="D",1,0)+IF(DE1136="D",1,0)+IF(DJ1136="D",1,0)+IF(DK1136="D",1,0)+IF(DO1136="D",1,0)+IF(DP1136="D",1,0)+IF(DQ1136="D",1,0)+IF(DW1136="D",1,0)+IF(DZ1136="D",1,0)+IF(EH1136="D",1,0)</f>
        <v>0</v>
      </c>
      <c r="AY1136" s="0" t="n">
        <f aca="false">IF(DJ1136&lt;&gt;"",1,0)+IF(DK1136&lt;&gt;"",1,0)+IF(DM1136&lt;&gt;"",1,0)+IF(DO1136&lt;&gt;"",1,0)+IF(DP1136&lt;&gt;"",1,0)+IF(DQ1136&lt;&gt;"",1,0)+IF(DS1136&lt;&gt;"",1,0)+IF(DT1136&lt;&gt;"",1,0)+IF(DV1136&lt;&gt;"",1,0)+IF(DW1136&lt;&gt;"",1,0)+IF(DX1136&lt;&gt;"",1,0)+IF(DY1136&lt;&gt;"",1,0)+IF(DZ1136&lt;&gt;"",1,0)+IF(EB1136&lt;&gt;"",1,0)+IF(EC1136&lt;&gt;"",1,0)+IF(ED1136&lt;&gt;"",1,0)+IF(EG1136&lt;&gt;"",1,0)+IF(EH1136&lt;&gt;"",1,0)</f>
        <v>0</v>
      </c>
      <c r="AZ1136" s="0" t="n">
        <f aca="false">IF(EH1136&lt;&gt;"",1,0)</f>
        <v>0</v>
      </c>
      <c r="BB1136" s="0" t="s">
        <v>154</v>
      </c>
    </row>
    <row r="1137" customFormat="false" ht="15" hidden="false" customHeight="false" outlineLevel="0" collapsed="false">
      <c r="A1137" s="0" t="s">
        <v>5414</v>
      </c>
      <c r="B1137" s="0" t="n">
        <v>78</v>
      </c>
      <c r="C1137" s="0" t="n">
        <v>439254</v>
      </c>
      <c r="D1137" s="0" t="s">
        <v>2876</v>
      </c>
      <c r="E1137" s="0" t="s">
        <v>166</v>
      </c>
      <c r="F1137" s="0" t="str">
        <f aca="false">CONCATENATE(D1137," ",LEFT(H1137,4),"T=",AU1137,"D=",AV1137,"R=",AW1137,"M=",AX1137,"L=",AY1137,"B=",AZ1137)</f>
        <v>LEONARD T=4D=0R=0M=0L=0B=0</v>
      </c>
      <c r="G1137" s="0" t="s">
        <v>349</v>
      </c>
      <c r="I1137" s="0" t="s">
        <v>5415</v>
      </c>
      <c r="J1137" s="0" t="s">
        <v>434</v>
      </c>
      <c r="K1137" s="0" t="s">
        <v>144</v>
      </c>
      <c r="M1137" s="0" t="s">
        <v>5416</v>
      </c>
      <c r="N1137" s="0" t="str">
        <f aca="false">RIGHT(M1137,LEN(M1137)-FIND(" ",M1137))</f>
        <v>KENMORE AVE SE</v>
      </c>
      <c r="P1137" s="0" t="s">
        <v>147</v>
      </c>
      <c r="Q1137" s="0" t="s">
        <v>148</v>
      </c>
      <c r="R1137" s="0" t="n">
        <v>44483</v>
      </c>
      <c r="AD1137" s="0" t="s">
        <v>149</v>
      </c>
      <c r="AE1137" s="0" t="s">
        <v>150</v>
      </c>
      <c r="AF1137" s="0" t="s">
        <v>151</v>
      </c>
      <c r="AH1137" s="0" t="n">
        <v>14</v>
      </c>
      <c r="AI1137" s="0" t="n">
        <v>11</v>
      </c>
      <c r="AN1137" s="0" t="s">
        <v>147</v>
      </c>
      <c r="AO1137" s="0" t="s">
        <v>4116</v>
      </c>
      <c r="AP1137" s="0" t="s">
        <v>4117</v>
      </c>
      <c r="AQ1137" s="0" t="n">
        <v>9</v>
      </c>
      <c r="AR1137" s="0" t="n">
        <v>64</v>
      </c>
      <c r="AS1137" s="0" t="n">
        <v>32</v>
      </c>
      <c r="AU1137" s="0" t="n">
        <f aca="false">COUNTA($BA$1137:$EH$1137)</f>
        <v>4</v>
      </c>
      <c r="AV1137" s="0" t="n">
        <f aca="false">COUNTIF($BA$1137:$EH$1137,"D")</f>
        <v>0</v>
      </c>
      <c r="AW1137" s="0" t="n">
        <f aca="false">COUNTIF($BA$1137:$EH$1137,"R")</f>
        <v>0</v>
      </c>
      <c r="AX1137" s="0" t="n">
        <f aca="false">IF(BN1137="D",1,0)+IF(BO1137="D",1,0)+IF(BT1137="D",1,0)+IF(BU1137="D",1,0)+IF(BW1137="D",1,0)+IF(CC1137="D",1,0)+IF(CD1137="D",1,0)+IF(CE1137="D",1,0)+IF(CF1137="D",1,0)+IF(CL1137="D",1,0)+IF(CM1137="D",1,0)+IF(CQ1137="D",1,0)+IF(CR1137="D",1,0)+IF(CS1137="D",1,0)+IF(CW1137="D",1,0)+IF(CX1137="D",1,0)+IF(DD1137="D",1,0)+IF(DE1137="D",1,0)+IF(DJ1137="D",1,0)+IF(DK1137="D",1,0)+IF(DO1137="D",1,0)+IF(DP1137="D",1,0)+IF(DQ1137="D",1,0)+IF(DW1137="D",1,0)+IF(DZ1137="D",1,0)+IF(EH1137="D",1,0)</f>
        <v>0</v>
      </c>
      <c r="AY1137" s="0" t="n">
        <f aca="false">IF(DJ1137&lt;&gt;"",1,0)+IF(DK1137&lt;&gt;"",1,0)+IF(DM1137&lt;&gt;"",1,0)+IF(DO1137&lt;&gt;"",1,0)+IF(DP1137&lt;&gt;"",1,0)+IF(DQ1137&lt;&gt;"",1,0)+IF(DS1137&lt;&gt;"",1,0)+IF(DT1137&lt;&gt;"",1,0)+IF(DV1137&lt;&gt;"",1,0)+IF(DW1137&lt;&gt;"",1,0)+IF(DX1137&lt;&gt;"",1,0)+IF(DY1137&lt;&gt;"",1,0)+IF(DZ1137&lt;&gt;"",1,0)+IF(EB1137&lt;&gt;"",1,0)+IF(EC1137&lt;&gt;"",1,0)+IF(ED1137&lt;&gt;"",1,0)+IF(EG1137&lt;&gt;"",1,0)+IF(EH1137&lt;&gt;"",1,0)</f>
        <v>0</v>
      </c>
      <c r="AZ1137" s="0" t="n">
        <f aca="false">IF(EH1137&lt;&gt;"",1,0)</f>
        <v>0</v>
      </c>
      <c r="BB1137" s="0" t="s">
        <v>154</v>
      </c>
      <c r="CP1137" s="0" t="s">
        <v>155</v>
      </c>
      <c r="DN1137" s="0" t="s">
        <v>155</v>
      </c>
      <c r="EF1137" s="0" t="s">
        <v>155</v>
      </c>
    </row>
    <row r="1138" customFormat="false" ht="15" hidden="false" customHeight="false" outlineLevel="0" collapsed="false">
      <c r="A1138" s="0" t="s">
        <v>5417</v>
      </c>
      <c r="B1138" s="0" t="n">
        <v>78</v>
      </c>
      <c r="C1138" s="0" t="n">
        <v>438333</v>
      </c>
      <c r="D1138" s="0" t="s">
        <v>1390</v>
      </c>
      <c r="E1138" s="0" t="s">
        <v>207</v>
      </c>
      <c r="F1138" s="0" t="str">
        <f aca="false">CONCATENATE(D1138," ",LEFT(H1138,4),"T=",AU1138,"D=",AV1138,"R=",AW1138,"M=",AX1138,"L=",AY1138,"B=",AZ1138)</f>
        <v>RODGERS T=1D=0R=0M=0L=0B=0</v>
      </c>
      <c r="G1138" s="0" t="s">
        <v>785</v>
      </c>
      <c r="I1138" s="0" t="s">
        <v>5418</v>
      </c>
      <c r="J1138" s="0" t="s">
        <v>5419</v>
      </c>
      <c r="K1138" s="0" t="s">
        <v>182</v>
      </c>
      <c r="M1138" s="0" t="s">
        <v>5420</v>
      </c>
      <c r="N1138" s="0" t="str">
        <f aca="false">RIGHT(M1138,LEN(M1138)-FIND(" ",M1138))</f>
        <v>WILLARD AVE SE</v>
      </c>
      <c r="P1138" s="0" t="s">
        <v>147</v>
      </c>
      <c r="Q1138" s="0" t="s">
        <v>148</v>
      </c>
      <c r="R1138" s="0" t="n">
        <v>44484</v>
      </c>
      <c r="AD1138" s="0" t="s">
        <v>149</v>
      </c>
      <c r="AE1138" s="0" t="s">
        <v>150</v>
      </c>
      <c r="AF1138" s="0" t="s">
        <v>151</v>
      </c>
      <c r="AH1138" s="0" t="n">
        <v>14</v>
      </c>
      <c r="AI1138" s="0" t="n">
        <v>11</v>
      </c>
      <c r="AN1138" s="0" t="s">
        <v>147</v>
      </c>
      <c r="AO1138" s="0" t="s">
        <v>4116</v>
      </c>
      <c r="AP1138" s="0" t="s">
        <v>4117</v>
      </c>
      <c r="AQ1138" s="0" t="n">
        <v>9</v>
      </c>
      <c r="AR1138" s="0" t="n">
        <v>64</v>
      </c>
      <c r="AS1138" s="0" t="n">
        <v>32</v>
      </c>
      <c r="AU1138" s="0" t="n">
        <f aca="false">COUNTA($BA$1138:$EH$1138)</f>
        <v>1</v>
      </c>
      <c r="AV1138" s="0" t="n">
        <f aca="false">COUNTIF($BA$1138:$EH$1138,"D")</f>
        <v>0</v>
      </c>
      <c r="AW1138" s="0" t="n">
        <f aca="false">COUNTIF($BA$1138:$EH$1138,"R")</f>
        <v>0</v>
      </c>
      <c r="AX1138" s="0" t="n">
        <f aca="false">IF(BN1138="D",1,0)+IF(BO1138="D",1,0)+IF(BT1138="D",1,0)+IF(BU1138="D",1,0)+IF(BW1138="D",1,0)+IF(CC1138="D",1,0)+IF(CD1138="D",1,0)+IF(CE1138="D",1,0)+IF(CF1138="D",1,0)+IF(CL1138="D",1,0)+IF(CM1138="D",1,0)+IF(CQ1138="D",1,0)+IF(CR1138="D",1,0)+IF(CS1138="D",1,0)+IF(CW1138="D",1,0)+IF(CX1138="D",1,0)+IF(DD1138="D",1,0)+IF(DE1138="D",1,0)+IF(DJ1138="D",1,0)+IF(DK1138="D",1,0)+IF(DO1138="D",1,0)+IF(DP1138="D",1,0)+IF(DQ1138="D",1,0)+IF(DW1138="D",1,0)+IF(DZ1138="D",1,0)+IF(EH1138="D",1,0)</f>
        <v>0</v>
      </c>
      <c r="AY1138" s="0" t="n">
        <f aca="false">IF(DJ1138&lt;&gt;"",1,0)+IF(DK1138&lt;&gt;"",1,0)+IF(DM1138&lt;&gt;"",1,0)+IF(DO1138&lt;&gt;"",1,0)+IF(DP1138&lt;&gt;"",1,0)+IF(DQ1138&lt;&gt;"",1,0)+IF(DS1138&lt;&gt;"",1,0)+IF(DT1138&lt;&gt;"",1,0)+IF(DV1138&lt;&gt;"",1,0)+IF(DW1138&lt;&gt;"",1,0)+IF(DX1138&lt;&gt;"",1,0)+IF(DY1138&lt;&gt;"",1,0)+IF(DZ1138&lt;&gt;"",1,0)+IF(EB1138&lt;&gt;"",1,0)+IF(EC1138&lt;&gt;"",1,0)+IF(ED1138&lt;&gt;"",1,0)+IF(EG1138&lt;&gt;"",1,0)+IF(EH1138&lt;&gt;"",1,0)</f>
        <v>0</v>
      </c>
      <c r="AZ1138" s="0" t="n">
        <f aca="false">IF(EH1138&lt;&gt;"",1,0)</f>
        <v>0</v>
      </c>
      <c r="BB1138" s="0" t="s">
        <v>154</v>
      </c>
    </row>
    <row r="1139" customFormat="false" ht="15" hidden="false" customHeight="false" outlineLevel="0" collapsed="false">
      <c r="A1139" s="0" t="s">
        <v>5421</v>
      </c>
      <c r="B1139" s="0" t="n">
        <v>78</v>
      </c>
      <c r="C1139" s="0" t="n">
        <v>30456</v>
      </c>
      <c r="D1139" s="0" t="s">
        <v>4570</v>
      </c>
      <c r="E1139" s="0" t="s">
        <v>5422</v>
      </c>
      <c r="F1139" s="0" t="str">
        <f aca="false">CONCATENATE(D1139," ",LEFT(H1139,4),"T=",AU1139,"D=",AV1139,"R=",AW1139,"M=",AX1139,"L=",AY1139,"B=",AZ1139)</f>
        <v>NARDO T=35D=5R=2M=0L=2B=0</v>
      </c>
      <c r="G1139" s="0" t="s">
        <v>1439</v>
      </c>
      <c r="I1139" s="0" t="s">
        <v>5423</v>
      </c>
      <c r="J1139" s="0" t="s">
        <v>5424</v>
      </c>
      <c r="K1139" s="0" t="s">
        <v>144</v>
      </c>
      <c r="L1139" s="0" t="s">
        <v>145</v>
      </c>
      <c r="M1139" s="0" t="s">
        <v>4572</v>
      </c>
      <c r="N1139" s="0" t="str">
        <f aca="false">RIGHT(M1139,LEN(M1139)-FIND(" ",M1139))</f>
        <v>CENTRAL PARKWAY AVE SE</v>
      </c>
      <c r="P1139" s="0" t="s">
        <v>147</v>
      </c>
      <c r="Q1139" s="0" t="s">
        <v>148</v>
      </c>
      <c r="R1139" s="0" t="n">
        <v>44484</v>
      </c>
      <c r="AD1139" s="0" t="s">
        <v>149</v>
      </c>
      <c r="AE1139" s="0" t="s">
        <v>150</v>
      </c>
      <c r="AF1139" s="0" t="s">
        <v>151</v>
      </c>
      <c r="AH1139" s="0" t="n">
        <v>14</v>
      </c>
      <c r="AI1139" s="0" t="n">
        <v>11</v>
      </c>
      <c r="AN1139" s="0" t="s">
        <v>147</v>
      </c>
      <c r="AO1139" s="0" t="s">
        <v>4116</v>
      </c>
      <c r="AP1139" s="0" t="s">
        <v>4117</v>
      </c>
      <c r="AQ1139" s="0" t="n">
        <v>9</v>
      </c>
      <c r="AR1139" s="0" t="n">
        <v>64</v>
      </c>
      <c r="AS1139" s="0" t="n">
        <v>32</v>
      </c>
      <c r="AU1139" s="0" t="n">
        <f aca="false">COUNTA($BA$1139:$EH$1139)</f>
        <v>35</v>
      </c>
      <c r="AV1139" s="0" t="n">
        <f aca="false">COUNTIF($BA$1139:$EH$1139,"D")</f>
        <v>5</v>
      </c>
      <c r="AW1139" s="0" t="n">
        <f aca="false">COUNTIF($BA$1139:$EH$1139,"R")</f>
        <v>2</v>
      </c>
      <c r="AX1139" s="0" t="n">
        <f aca="false">IF(BN1139="D",1,0)+IF(BO1139="D",1,0)+IF(BT1139="D",1,0)+IF(BU1139="D",1,0)+IF(BW1139="D",1,0)+IF(CC1139="D",1,0)+IF(CD1139="D",1,0)+IF(CE1139="D",1,0)+IF(CF1139="D",1,0)+IF(CL1139="D",1,0)+IF(CM1139="D",1,0)+IF(CQ1139="D",1,0)+IF(CR1139="D",1,0)+IF(CS1139="D",1,0)+IF(CW1139="D",1,0)+IF(CX1139="D",1,0)+IF(DD1139="D",1,0)+IF(DE1139="D",1,0)+IF(DJ1139="D",1,0)+IF(DK1139="D",1,0)+IF(DO1139="D",1,0)+IF(DP1139="D",1,0)+IF(DQ1139="D",1,0)+IF(DW1139="D",1,0)+IF(DZ1139="D",1,0)+IF(EH1139="D",1,0)</f>
        <v>0</v>
      </c>
      <c r="AY1139" s="0" t="n">
        <f aca="false">IF(DJ1139&lt;&gt;"",1,0)+IF(DK1139&lt;&gt;"",1,0)+IF(DM1139&lt;&gt;"",1,0)+IF(DO1139&lt;&gt;"",1,0)+IF(DP1139&lt;&gt;"",1,0)+IF(DQ1139&lt;&gt;"",1,0)+IF(DS1139&lt;&gt;"",1,0)+IF(DT1139&lt;&gt;"",1,0)+IF(DV1139&lt;&gt;"",1,0)+IF(DW1139&lt;&gt;"",1,0)+IF(DX1139&lt;&gt;"",1,0)+IF(DY1139&lt;&gt;"",1,0)+IF(DZ1139&lt;&gt;"",1,0)+IF(EB1139&lt;&gt;"",1,0)+IF(EC1139&lt;&gt;"",1,0)+IF(ED1139&lt;&gt;"",1,0)+IF(EG1139&lt;&gt;"",1,0)+IF(EH1139&lt;&gt;"",1,0)</f>
        <v>2</v>
      </c>
      <c r="AZ1139" s="0" t="n">
        <f aca="false">IF(EH1139&lt;&gt;"",1,0)</f>
        <v>0</v>
      </c>
      <c r="BB1139" s="0" t="s">
        <v>154</v>
      </c>
      <c r="BC1139" s="0" t="s">
        <v>155</v>
      </c>
      <c r="BD1139" s="0" t="s">
        <v>155</v>
      </c>
      <c r="BH1139" s="0" t="s">
        <v>155</v>
      </c>
      <c r="BI1139" s="0" t="s">
        <v>155</v>
      </c>
      <c r="BJ1139" s="0" t="s">
        <v>155</v>
      </c>
      <c r="BK1139" s="0" t="s">
        <v>155</v>
      </c>
      <c r="BL1139" s="0" t="s">
        <v>155</v>
      </c>
      <c r="BP1139" s="0" t="s">
        <v>155</v>
      </c>
      <c r="BR1139" s="0" t="s">
        <v>155</v>
      </c>
      <c r="BS1139" s="0" t="s">
        <v>155</v>
      </c>
      <c r="BV1139" s="0" t="s">
        <v>155</v>
      </c>
      <c r="BY1139" s="0" t="s">
        <v>156</v>
      </c>
      <c r="CA1139" s="0" t="s">
        <v>155</v>
      </c>
      <c r="CH1139" s="0" t="s">
        <v>155</v>
      </c>
      <c r="CK1139" s="0" t="s">
        <v>155</v>
      </c>
      <c r="CN1139" s="0" t="s">
        <v>155</v>
      </c>
      <c r="CO1139" s="0" t="s">
        <v>156</v>
      </c>
      <c r="CP1139" s="0" t="s">
        <v>155</v>
      </c>
      <c r="CT1139" s="0" t="s">
        <v>155</v>
      </c>
      <c r="CU1139" s="0" t="s">
        <v>156</v>
      </c>
      <c r="CV1139" s="0" t="s">
        <v>155</v>
      </c>
      <c r="CY1139" s="0" t="s">
        <v>155</v>
      </c>
      <c r="CZ1139" s="0" t="s">
        <v>145</v>
      </c>
      <c r="DC1139" s="0" t="s">
        <v>155</v>
      </c>
      <c r="DF1139" s="0" t="s">
        <v>155</v>
      </c>
      <c r="DG1139" s="0" t="s">
        <v>156</v>
      </c>
      <c r="DI1139" s="0" t="s">
        <v>155</v>
      </c>
      <c r="DL1139" s="0" t="s">
        <v>155</v>
      </c>
      <c r="DM1139" s="0" t="s">
        <v>156</v>
      </c>
      <c r="DN1139" s="0" t="s">
        <v>155</v>
      </c>
      <c r="DU1139" s="0" t="s">
        <v>155</v>
      </c>
      <c r="EA1139" s="0" t="s">
        <v>155</v>
      </c>
      <c r="ED1139" s="0" t="s">
        <v>145</v>
      </c>
      <c r="EF1139" s="0" t="s">
        <v>155</v>
      </c>
    </row>
    <row r="1140" customFormat="false" ht="15" hidden="false" customHeight="false" outlineLevel="0" collapsed="false">
      <c r="A1140" s="0" t="s">
        <v>5425</v>
      </c>
      <c r="B1140" s="0" t="n">
        <v>78</v>
      </c>
      <c r="C1140" s="0" t="n">
        <v>233137</v>
      </c>
      <c r="D1140" s="0" t="s">
        <v>3623</v>
      </c>
      <c r="E1140" s="0" t="s">
        <v>5426</v>
      </c>
      <c r="F1140" s="0" t="str">
        <f aca="false">CONCATENATE(D1140," ",LEFT(H1140,4),"T=",AU1140,"D=",AV1140,"R=",AW1140,"M=",AX1140,"L=",AY1140,"B=",AZ1140)</f>
        <v>GOLDBERG T=16D=2R=0M=0L=2B=0</v>
      </c>
      <c r="I1140" s="0" t="s">
        <v>5427</v>
      </c>
      <c r="J1140" s="0" t="s">
        <v>3263</v>
      </c>
      <c r="K1140" s="0" t="s">
        <v>144</v>
      </c>
      <c r="L1140" s="0" t="s">
        <v>156</v>
      </c>
      <c r="M1140" s="0" t="s">
        <v>5428</v>
      </c>
      <c r="N1140" s="0" t="str">
        <f aca="false">RIGHT(M1140,LEN(M1140)-FIND(" ",M1140))</f>
        <v>CENTRAL PARKWAY AVE SE</v>
      </c>
      <c r="P1140" s="0" t="s">
        <v>147</v>
      </c>
      <c r="Q1140" s="0" t="s">
        <v>148</v>
      </c>
      <c r="R1140" s="0" t="n">
        <v>44484</v>
      </c>
      <c r="AD1140" s="0" t="s">
        <v>149</v>
      </c>
      <c r="AE1140" s="0" t="s">
        <v>150</v>
      </c>
      <c r="AF1140" s="0" t="s">
        <v>151</v>
      </c>
      <c r="AH1140" s="0" t="n">
        <v>14</v>
      </c>
      <c r="AI1140" s="0" t="n">
        <v>11</v>
      </c>
      <c r="AN1140" s="0" t="s">
        <v>147</v>
      </c>
      <c r="AO1140" s="0" t="s">
        <v>4116</v>
      </c>
      <c r="AP1140" s="0" t="s">
        <v>4117</v>
      </c>
      <c r="AQ1140" s="0" t="n">
        <v>9</v>
      </c>
      <c r="AR1140" s="0" t="n">
        <v>64</v>
      </c>
      <c r="AS1140" s="0" t="n">
        <v>32</v>
      </c>
      <c r="AU1140" s="0" t="n">
        <f aca="false">COUNTA($BA$1140:$EH$1140)</f>
        <v>16</v>
      </c>
      <c r="AV1140" s="0" t="n">
        <f aca="false">COUNTIF($BA$1140:$EH$1140,"D")</f>
        <v>2</v>
      </c>
      <c r="AW1140" s="0" t="n">
        <f aca="false">COUNTIF($BA$1140:$EH$1140,"R")</f>
        <v>0</v>
      </c>
      <c r="AX1140" s="0" t="n">
        <f aca="false">IF(BN1140="D",1,0)+IF(BO1140="D",1,0)+IF(BT1140="D",1,0)+IF(BU1140="D",1,0)+IF(BW1140="D",1,0)+IF(CC1140="D",1,0)+IF(CD1140="D",1,0)+IF(CE1140="D",1,0)+IF(CF1140="D",1,0)+IF(CL1140="D",1,0)+IF(CM1140="D",1,0)+IF(CQ1140="D",1,0)+IF(CR1140="D",1,0)+IF(CS1140="D",1,0)+IF(CW1140="D",1,0)+IF(CX1140="D",1,0)+IF(DD1140="D",1,0)+IF(DE1140="D",1,0)+IF(DJ1140="D",1,0)+IF(DK1140="D",1,0)+IF(DO1140="D",1,0)+IF(DP1140="D",1,0)+IF(DQ1140="D",1,0)+IF(DW1140="D",1,0)+IF(DZ1140="D",1,0)+IF(EH1140="D",1,0)</f>
        <v>0</v>
      </c>
      <c r="AY1140" s="0" t="n">
        <f aca="false">IF(DJ1140&lt;&gt;"",1,0)+IF(DK1140&lt;&gt;"",1,0)+IF(DM1140&lt;&gt;"",1,0)+IF(DO1140&lt;&gt;"",1,0)+IF(DP1140&lt;&gt;"",1,0)+IF(DQ1140&lt;&gt;"",1,0)+IF(DS1140&lt;&gt;"",1,0)+IF(DT1140&lt;&gt;"",1,0)+IF(DV1140&lt;&gt;"",1,0)+IF(DW1140&lt;&gt;"",1,0)+IF(DX1140&lt;&gt;"",1,0)+IF(DY1140&lt;&gt;"",1,0)+IF(DZ1140&lt;&gt;"",1,0)+IF(EB1140&lt;&gt;"",1,0)+IF(EC1140&lt;&gt;"",1,0)+IF(ED1140&lt;&gt;"",1,0)+IF(EG1140&lt;&gt;"",1,0)+IF(EH1140&lt;&gt;"",1,0)</f>
        <v>2</v>
      </c>
      <c r="AZ1140" s="0" t="n">
        <f aca="false">IF(EH1140&lt;&gt;"",1,0)</f>
        <v>0</v>
      </c>
      <c r="BB1140" s="0" t="s">
        <v>154</v>
      </c>
      <c r="BK1140" s="0" t="s">
        <v>155</v>
      </c>
      <c r="BL1140" s="0" t="s">
        <v>155</v>
      </c>
      <c r="BS1140" s="0" t="s">
        <v>155</v>
      </c>
      <c r="CA1140" s="0" t="s">
        <v>155</v>
      </c>
      <c r="CK1140" s="0" t="s">
        <v>155</v>
      </c>
      <c r="CP1140" s="0" t="s">
        <v>155</v>
      </c>
      <c r="CY1140" s="0" t="s">
        <v>155</v>
      </c>
      <c r="DC1140" s="0" t="s">
        <v>155</v>
      </c>
      <c r="DI1140" s="0" t="s">
        <v>155</v>
      </c>
      <c r="DM1140" s="0" t="s">
        <v>156</v>
      </c>
      <c r="DN1140" s="0" t="s">
        <v>155</v>
      </c>
      <c r="DS1140" s="0" t="s">
        <v>156</v>
      </c>
      <c r="DU1140" s="0" t="s">
        <v>155</v>
      </c>
      <c r="EA1140" s="0" t="s">
        <v>155</v>
      </c>
      <c r="EF1140" s="0" t="s">
        <v>155</v>
      </c>
    </row>
    <row r="1141" customFormat="false" ht="15" hidden="false" customHeight="false" outlineLevel="0" collapsed="false">
      <c r="A1141" s="0" t="s">
        <v>5429</v>
      </c>
      <c r="B1141" s="0" t="n">
        <v>78</v>
      </c>
      <c r="C1141" s="0" t="n">
        <v>208801</v>
      </c>
      <c r="D1141" s="0" t="s">
        <v>749</v>
      </c>
      <c r="E1141" s="0" t="s">
        <v>1417</v>
      </c>
      <c r="F1141" s="0" t="str">
        <f aca="false">CONCATENATE(D1141," ",LEFT(H1141,4),"T=",AU1141,"D=",AV1141,"R=",AW1141,"M=",AX1141,"L=",AY1141,"B=",AZ1141)</f>
        <v>TUCKER T=21D=4R=0M=2L=0B=0</v>
      </c>
      <c r="G1141" s="0" t="s">
        <v>559</v>
      </c>
      <c r="I1141" s="0" t="s">
        <v>5430</v>
      </c>
      <c r="J1141" s="0" t="s">
        <v>5431</v>
      </c>
      <c r="K1141" s="0" t="s">
        <v>144</v>
      </c>
      <c r="M1141" s="0" t="s">
        <v>4780</v>
      </c>
      <c r="N1141" s="0" t="str">
        <f aca="false">RIGHT(M1141,LEN(M1141)-FIND(" ",M1141))</f>
        <v>CENTRAL PARKWAY AVE SE</v>
      </c>
      <c r="P1141" s="0" t="s">
        <v>147</v>
      </c>
      <c r="Q1141" s="0" t="s">
        <v>148</v>
      </c>
      <c r="R1141" s="0" t="n">
        <v>44484</v>
      </c>
      <c r="AD1141" s="0" t="s">
        <v>149</v>
      </c>
      <c r="AE1141" s="0" t="s">
        <v>150</v>
      </c>
      <c r="AF1141" s="0" t="s">
        <v>151</v>
      </c>
      <c r="AH1141" s="0" t="n">
        <v>14</v>
      </c>
      <c r="AI1141" s="0" t="n">
        <v>11</v>
      </c>
      <c r="AN1141" s="0" t="s">
        <v>147</v>
      </c>
      <c r="AO1141" s="0" t="s">
        <v>4116</v>
      </c>
      <c r="AP1141" s="0" t="s">
        <v>4117</v>
      </c>
      <c r="AQ1141" s="0" t="n">
        <v>9</v>
      </c>
      <c r="AR1141" s="0" t="n">
        <v>64</v>
      </c>
      <c r="AS1141" s="0" t="n">
        <v>32</v>
      </c>
      <c r="AU1141" s="0" t="n">
        <f aca="false">COUNTA($BA$1141:$EH$1141)</f>
        <v>21</v>
      </c>
      <c r="AV1141" s="0" t="n">
        <f aca="false">COUNTIF($BA$1141:$EH$1141,"D")</f>
        <v>4</v>
      </c>
      <c r="AW1141" s="0" t="n">
        <f aca="false">COUNTIF($BA$1141:$EH$1141,"R")</f>
        <v>0</v>
      </c>
      <c r="AX1141" s="0" t="n">
        <f aca="false">IF(BN1141="D",1,0)+IF(BO1141="D",1,0)+IF(BT1141="D",1,0)+IF(BU1141="D",1,0)+IF(BW1141="D",1,0)+IF(CC1141="D",1,0)+IF(CD1141="D",1,0)+IF(CE1141="D",1,0)+IF(CF1141="D",1,0)+IF(CL1141="D",1,0)+IF(CM1141="D",1,0)+IF(CQ1141="D",1,0)+IF(CR1141="D",1,0)+IF(CS1141="D",1,0)+IF(CW1141="D",1,0)+IF(CX1141="D",1,0)+IF(DD1141="D",1,0)+IF(DE1141="D",1,0)+IF(DJ1141="D",1,0)+IF(DK1141="D",1,0)+IF(DO1141="D",1,0)+IF(DP1141="D",1,0)+IF(DQ1141="D",1,0)+IF(DW1141="D",1,0)+IF(DZ1141="D",1,0)+IF(EH1141="D",1,0)</f>
        <v>2</v>
      </c>
      <c r="AY1141" s="0" t="n">
        <f aca="false">IF(DJ1141&lt;&gt;"",1,0)+IF(DK1141&lt;&gt;"",1,0)+IF(DM1141&lt;&gt;"",1,0)+IF(DO1141&lt;&gt;"",1,0)+IF(DP1141&lt;&gt;"",1,0)+IF(DQ1141&lt;&gt;"",1,0)+IF(DS1141&lt;&gt;"",1,0)+IF(DT1141&lt;&gt;"",1,0)+IF(DV1141&lt;&gt;"",1,0)+IF(DW1141&lt;&gt;"",1,0)+IF(DX1141&lt;&gt;"",1,0)+IF(DY1141&lt;&gt;"",1,0)+IF(DZ1141&lt;&gt;"",1,0)+IF(EB1141&lt;&gt;"",1,0)+IF(EC1141&lt;&gt;"",1,0)+IF(ED1141&lt;&gt;"",1,0)+IF(EG1141&lt;&gt;"",1,0)+IF(EH1141&lt;&gt;"",1,0)</f>
        <v>0</v>
      </c>
      <c r="AZ1141" s="0" t="n">
        <f aca="false">IF(EH1141&lt;&gt;"",1,0)</f>
        <v>0</v>
      </c>
      <c r="BB1141" s="0" t="s">
        <v>154</v>
      </c>
      <c r="BD1141" s="0" t="s">
        <v>155</v>
      </c>
      <c r="BF1141" s="0" t="s">
        <v>155</v>
      </c>
      <c r="BH1141" s="0" t="s">
        <v>155</v>
      </c>
      <c r="BI1141" s="0" t="s">
        <v>155</v>
      </c>
      <c r="BJ1141" s="0" t="s">
        <v>155</v>
      </c>
      <c r="BL1141" s="0" t="s">
        <v>155</v>
      </c>
      <c r="BS1141" s="0" t="s">
        <v>155</v>
      </c>
      <c r="BY1141" s="0" t="s">
        <v>156</v>
      </c>
      <c r="CA1141" s="0" t="s">
        <v>155</v>
      </c>
      <c r="CL1141" s="0" t="s">
        <v>156</v>
      </c>
      <c r="CN1141" s="0" t="s">
        <v>155</v>
      </c>
      <c r="CP1141" s="0" t="s">
        <v>155</v>
      </c>
      <c r="CY1141" s="0" t="s">
        <v>155</v>
      </c>
      <c r="CZ1141" s="0" t="s">
        <v>156</v>
      </c>
      <c r="DC1141" s="0" t="s">
        <v>155</v>
      </c>
      <c r="DD1141" s="0" t="s">
        <v>156</v>
      </c>
      <c r="DF1141" s="0" t="s">
        <v>155</v>
      </c>
      <c r="DN1141" s="0" t="s">
        <v>155</v>
      </c>
      <c r="DR1141" s="0" t="s">
        <v>155</v>
      </c>
      <c r="EF1141" s="0" t="s">
        <v>155</v>
      </c>
    </row>
    <row r="1142" customFormat="false" ht="15" hidden="false" customHeight="false" outlineLevel="0" collapsed="false">
      <c r="A1142" s="0" t="s">
        <v>5432</v>
      </c>
      <c r="B1142" s="0" t="n">
        <v>78</v>
      </c>
      <c r="C1142" s="0" t="n">
        <v>446384</v>
      </c>
      <c r="D1142" s="0" t="s">
        <v>5433</v>
      </c>
      <c r="E1142" s="0" t="s">
        <v>2728</v>
      </c>
      <c r="F1142" s="0" t="str">
        <f aca="false">CONCATENATE(D1142," ",LEFT(H1142,4),"T=",AU1142,"D=",AV1142,"R=",AW1142,"M=",AX1142,"L=",AY1142,"B=",AZ1142)</f>
        <v>WELTER T=10D=0R=1M=0L=1B=0</v>
      </c>
      <c r="G1142" s="0" t="s">
        <v>141</v>
      </c>
      <c r="I1142" s="0" t="s">
        <v>5434</v>
      </c>
      <c r="J1142" s="0" t="s">
        <v>5435</v>
      </c>
      <c r="K1142" s="0" t="s">
        <v>144</v>
      </c>
      <c r="M1142" s="0" t="s">
        <v>5436</v>
      </c>
      <c r="N1142" s="0" t="str">
        <f aca="false">RIGHT(M1142,LEN(M1142)-FIND(" ",M1142))</f>
        <v>CENTRAL PARKWAY AVE SE</v>
      </c>
      <c r="P1142" s="0" t="s">
        <v>147</v>
      </c>
      <c r="Q1142" s="0" t="s">
        <v>148</v>
      </c>
      <c r="R1142" s="0" t="n">
        <v>44484</v>
      </c>
      <c r="AD1142" s="0" t="s">
        <v>149</v>
      </c>
      <c r="AE1142" s="0" t="s">
        <v>150</v>
      </c>
      <c r="AF1142" s="0" t="s">
        <v>151</v>
      </c>
      <c r="AH1142" s="0" t="n">
        <v>14</v>
      </c>
      <c r="AI1142" s="0" t="n">
        <v>11</v>
      </c>
      <c r="AN1142" s="0" t="s">
        <v>147</v>
      </c>
      <c r="AO1142" s="0" t="s">
        <v>4116</v>
      </c>
      <c r="AP1142" s="0" t="s">
        <v>4117</v>
      </c>
      <c r="AQ1142" s="0" t="n">
        <v>9</v>
      </c>
      <c r="AR1142" s="0" t="n">
        <v>64</v>
      </c>
      <c r="AS1142" s="0" t="n">
        <v>32</v>
      </c>
      <c r="AU1142" s="0" t="n">
        <f aca="false">COUNTA($BA$1142:$EH$1142)</f>
        <v>10</v>
      </c>
      <c r="AV1142" s="0" t="n">
        <f aca="false">COUNTIF($BA$1142:$EH$1142,"D")</f>
        <v>0</v>
      </c>
      <c r="AW1142" s="0" t="n">
        <f aca="false">COUNTIF($BA$1142:$EH$1142,"R")</f>
        <v>1</v>
      </c>
      <c r="AX1142" s="0" t="n">
        <f aca="false">IF(BN1142="D",1,0)+IF(BO1142="D",1,0)+IF(BT1142="D",1,0)+IF(BU1142="D",1,0)+IF(BW1142="D",1,0)+IF(CC1142="D",1,0)+IF(CD1142="D",1,0)+IF(CE1142="D",1,0)+IF(CF1142="D",1,0)+IF(CL1142="D",1,0)+IF(CM1142="D",1,0)+IF(CQ1142="D",1,0)+IF(CR1142="D",1,0)+IF(CS1142="D",1,0)+IF(CW1142="D",1,0)+IF(CX1142="D",1,0)+IF(DD1142="D",1,0)+IF(DE1142="D",1,0)+IF(DJ1142="D",1,0)+IF(DK1142="D",1,0)+IF(DO1142="D",1,0)+IF(DP1142="D",1,0)+IF(DQ1142="D",1,0)+IF(DW1142="D",1,0)+IF(DZ1142="D",1,0)+IF(EH1142="D",1,0)</f>
        <v>0</v>
      </c>
      <c r="AY1142" s="0" t="n">
        <f aca="false">IF(DJ1142&lt;&gt;"",1,0)+IF(DK1142&lt;&gt;"",1,0)+IF(DM1142&lt;&gt;"",1,0)+IF(DO1142&lt;&gt;"",1,0)+IF(DP1142&lt;&gt;"",1,0)+IF(DQ1142&lt;&gt;"",1,0)+IF(DS1142&lt;&gt;"",1,0)+IF(DT1142&lt;&gt;"",1,0)+IF(DV1142&lt;&gt;"",1,0)+IF(DW1142&lt;&gt;"",1,0)+IF(DX1142&lt;&gt;"",1,0)+IF(DY1142&lt;&gt;"",1,0)+IF(DZ1142&lt;&gt;"",1,0)+IF(EB1142&lt;&gt;"",1,0)+IF(EC1142&lt;&gt;"",1,0)+IF(ED1142&lt;&gt;"",1,0)+IF(EG1142&lt;&gt;"",1,0)+IF(EH1142&lt;&gt;"",1,0)</f>
        <v>1</v>
      </c>
      <c r="AZ1142" s="0" t="n">
        <f aca="false">IF(EH1142&lt;&gt;"",1,0)</f>
        <v>0</v>
      </c>
      <c r="BB1142" s="0" t="s">
        <v>154</v>
      </c>
      <c r="CY1142" s="0" t="s">
        <v>155</v>
      </c>
      <c r="CZ1142" s="0" t="s">
        <v>145</v>
      </c>
      <c r="DC1142" s="0" t="s">
        <v>155</v>
      </c>
      <c r="DI1142" s="0" t="s">
        <v>155</v>
      </c>
      <c r="DN1142" s="0" t="s">
        <v>155</v>
      </c>
      <c r="DU1142" s="0" t="s">
        <v>155</v>
      </c>
      <c r="DX1142" s="0" t="s">
        <v>155</v>
      </c>
      <c r="EA1142" s="0" t="s">
        <v>155</v>
      </c>
      <c r="EF1142" s="0" t="s">
        <v>155</v>
      </c>
    </row>
    <row r="1143" customFormat="false" ht="15" hidden="false" customHeight="false" outlineLevel="0" collapsed="false">
      <c r="A1143" s="0" t="s">
        <v>5437</v>
      </c>
      <c r="B1143" s="0" t="n">
        <v>78</v>
      </c>
      <c r="C1143" s="0" t="n">
        <v>461737</v>
      </c>
      <c r="D1143" s="0" t="s">
        <v>5438</v>
      </c>
      <c r="E1143" s="0" t="s">
        <v>4397</v>
      </c>
      <c r="F1143" s="0" t="str">
        <f aca="false">CONCATENATE(D1143," ",LEFT(H1143,4),"T=",AU1143,"D=",AV1143,"R=",AW1143,"M=",AX1143,"L=",AY1143,"B=",AZ1143)</f>
        <v>WILDMAN T=2D=0R=0M=0L=0B=0</v>
      </c>
      <c r="G1143" s="0" t="s">
        <v>3370</v>
      </c>
      <c r="I1143" s="0" t="s">
        <v>5439</v>
      </c>
      <c r="J1143" s="0" t="s">
        <v>5440</v>
      </c>
      <c r="K1143" s="0" t="s">
        <v>182</v>
      </c>
      <c r="M1143" s="0" t="s">
        <v>5441</v>
      </c>
      <c r="N1143" s="0" t="str">
        <f aca="false">RIGHT(M1143,LEN(M1143)-FIND(" ",M1143))</f>
        <v>CENTRAL PARKWAY AVE SE</v>
      </c>
      <c r="P1143" s="0" t="s">
        <v>147</v>
      </c>
      <c r="Q1143" s="0" t="s">
        <v>148</v>
      </c>
      <c r="R1143" s="0" t="n">
        <v>44484</v>
      </c>
      <c r="AD1143" s="0" t="s">
        <v>149</v>
      </c>
      <c r="AE1143" s="0" t="s">
        <v>150</v>
      </c>
      <c r="AF1143" s="0" t="s">
        <v>151</v>
      </c>
      <c r="AH1143" s="0" t="n">
        <v>14</v>
      </c>
      <c r="AI1143" s="0" t="n">
        <v>11</v>
      </c>
      <c r="AN1143" s="0" t="s">
        <v>147</v>
      </c>
      <c r="AO1143" s="0" t="s">
        <v>4116</v>
      </c>
      <c r="AP1143" s="0" t="s">
        <v>4117</v>
      </c>
      <c r="AQ1143" s="0" t="n">
        <v>9</v>
      </c>
      <c r="AR1143" s="0" t="n">
        <v>64</v>
      </c>
      <c r="AS1143" s="0" t="n">
        <v>32</v>
      </c>
      <c r="AU1143" s="0" t="n">
        <f aca="false">COUNTA($BA$1143:$EH$1143)</f>
        <v>2</v>
      </c>
      <c r="AV1143" s="0" t="n">
        <f aca="false">COUNTIF($BA$1143:$EH$1143,"D")</f>
        <v>0</v>
      </c>
      <c r="AW1143" s="0" t="n">
        <f aca="false">COUNTIF($BA$1143:$EH$1143,"R")</f>
        <v>0</v>
      </c>
      <c r="AX1143" s="0" t="n">
        <f aca="false">IF(BN1143="D",1,0)+IF(BO1143="D",1,0)+IF(BT1143="D",1,0)+IF(BU1143="D",1,0)+IF(BW1143="D",1,0)+IF(CC1143="D",1,0)+IF(CD1143="D",1,0)+IF(CE1143="D",1,0)+IF(CF1143="D",1,0)+IF(CL1143="D",1,0)+IF(CM1143="D",1,0)+IF(CQ1143="D",1,0)+IF(CR1143="D",1,0)+IF(CS1143="D",1,0)+IF(CW1143="D",1,0)+IF(CX1143="D",1,0)+IF(DD1143="D",1,0)+IF(DE1143="D",1,0)+IF(DJ1143="D",1,0)+IF(DK1143="D",1,0)+IF(DO1143="D",1,0)+IF(DP1143="D",1,0)+IF(DQ1143="D",1,0)+IF(DW1143="D",1,0)+IF(DZ1143="D",1,0)+IF(EH1143="D",1,0)</f>
        <v>0</v>
      </c>
      <c r="AY1143" s="0" t="n">
        <f aca="false">IF(DJ1143&lt;&gt;"",1,0)+IF(DK1143&lt;&gt;"",1,0)+IF(DM1143&lt;&gt;"",1,0)+IF(DO1143&lt;&gt;"",1,0)+IF(DP1143&lt;&gt;"",1,0)+IF(DQ1143&lt;&gt;"",1,0)+IF(DS1143&lt;&gt;"",1,0)+IF(DT1143&lt;&gt;"",1,0)+IF(DV1143&lt;&gt;"",1,0)+IF(DW1143&lt;&gt;"",1,0)+IF(DX1143&lt;&gt;"",1,0)+IF(DY1143&lt;&gt;"",1,0)+IF(DZ1143&lt;&gt;"",1,0)+IF(EB1143&lt;&gt;"",1,0)+IF(EC1143&lt;&gt;"",1,0)+IF(ED1143&lt;&gt;"",1,0)+IF(EG1143&lt;&gt;"",1,0)+IF(EH1143&lt;&gt;"",1,0)</f>
        <v>0</v>
      </c>
      <c r="AZ1143" s="0" t="n">
        <f aca="false">IF(EH1143&lt;&gt;"",1,0)</f>
        <v>0</v>
      </c>
      <c r="BB1143" s="0" t="s">
        <v>154</v>
      </c>
      <c r="CP1143" s="0" t="s">
        <v>155</v>
      </c>
    </row>
    <row r="1144" customFormat="false" ht="15" hidden="false" customHeight="false" outlineLevel="0" collapsed="false">
      <c r="A1144" s="0" t="s">
        <v>5442</v>
      </c>
      <c r="B1144" s="0" t="n">
        <v>78</v>
      </c>
      <c r="C1144" s="0" t="n">
        <v>434281</v>
      </c>
      <c r="D1144" s="0" t="s">
        <v>2886</v>
      </c>
      <c r="E1144" s="0" t="s">
        <v>545</v>
      </c>
      <c r="F1144" s="0" t="str">
        <f aca="false">CONCATENATE(D1144," ",LEFT(H1144,4),"T=",AU1144,"D=",AV1144,"R=",AW1144,"M=",AX1144,"L=",AY1144,"B=",AZ1144)</f>
        <v>ANDERSON T=15D=1R=1M=1L=2B=0</v>
      </c>
      <c r="G1144" s="0" t="s">
        <v>398</v>
      </c>
      <c r="I1144" s="0" t="s">
        <v>4615</v>
      </c>
      <c r="J1144" s="0" t="s">
        <v>5443</v>
      </c>
      <c r="K1144" s="0" t="s">
        <v>144</v>
      </c>
      <c r="L1144" s="0" t="s">
        <v>156</v>
      </c>
      <c r="M1144" s="0" t="s">
        <v>5444</v>
      </c>
      <c r="N1144" s="0" t="str">
        <f aca="false">RIGHT(M1144,LEN(M1144)-FIND(" ",M1144))</f>
        <v>KENMORE AVE SE</v>
      </c>
      <c r="P1144" s="0" t="s">
        <v>147</v>
      </c>
      <c r="Q1144" s="0" t="s">
        <v>148</v>
      </c>
      <c r="R1144" s="0" t="n">
        <v>44483</v>
      </c>
      <c r="AD1144" s="0" t="s">
        <v>149</v>
      </c>
      <c r="AE1144" s="0" t="s">
        <v>150</v>
      </c>
      <c r="AF1144" s="0" t="s">
        <v>151</v>
      </c>
      <c r="AH1144" s="0" t="n">
        <v>14</v>
      </c>
      <c r="AI1144" s="0" t="n">
        <v>11</v>
      </c>
      <c r="AN1144" s="0" t="s">
        <v>147</v>
      </c>
      <c r="AO1144" s="0" t="s">
        <v>4116</v>
      </c>
      <c r="AP1144" s="0" t="s">
        <v>4117</v>
      </c>
      <c r="AQ1144" s="0" t="n">
        <v>9</v>
      </c>
      <c r="AR1144" s="0" t="n">
        <v>64</v>
      </c>
      <c r="AS1144" s="0" t="n">
        <v>32</v>
      </c>
      <c r="AU1144" s="0" t="n">
        <f aca="false">COUNTA($BA$1144:$EH$1144)</f>
        <v>15</v>
      </c>
      <c r="AV1144" s="0" t="n">
        <f aca="false">COUNTIF($BA$1144:$EH$1144,"D")</f>
        <v>1</v>
      </c>
      <c r="AW1144" s="0" t="n">
        <f aca="false">COUNTIF($BA$1144:$EH$1144,"R")</f>
        <v>1</v>
      </c>
      <c r="AX1144" s="0" t="n">
        <f aca="false">IF(BN1144="D",1,0)+IF(BO1144="D",1,0)+IF(BT1144="D",1,0)+IF(BU1144="D",1,0)+IF(BW1144="D",1,0)+IF(CC1144="D",1,0)+IF(CD1144="D",1,0)+IF(CE1144="D",1,0)+IF(CF1144="D",1,0)+IF(CL1144="D",1,0)+IF(CM1144="D",1,0)+IF(CQ1144="D",1,0)+IF(CR1144="D",1,0)+IF(CS1144="D",1,0)+IF(CW1144="D",1,0)+IF(CX1144="D",1,0)+IF(DD1144="D",1,0)+IF(DE1144="D",1,0)+IF(DJ1144="D",1,0)+IF(DK1144="D",1,0)+IF(DO1144="D",1,0)+IF(DP1144="D",1,0)+IF(DQ1144="D",1,0)+IF(DW1144="D",1,0)+IF(DZ1144="D",1,0)+IF(EH1144="D",1,0)</f>
        <v>1</v>
      </c>
      <c r="AY1144" s="0" t="n">
        <f aca="false">IF(DJ1144&lt;&gt;"",1,0)+IF(DK1144&lt;&gt;"",1,0)+IF(DM1144&lt;&gt;"",1,0)+IF(DO1144&lt;&gt;"",1,0)+IF(DP1144&lt;&gt;"",1,0)+IF(DQ1144&lt;&gt;"",1,0)+IF(DS1144&lt;&gt;"",1,0)+IF(DT1144&lt;&gt;"",1,0)+IF(DV1144&lt;&gt;"",1,0)+IF(DW1144&lt;&gt;"",1,0)+IF(DX1144&lt;&gt;"",1,0)+IF(DY1144&lt;&gt;"",1,0)+IF(DZ1144&lt;&gt;"",1,0)+IF(EB1144&lt;&gt;"",1,0)+IF(EC1144&lt;&gt;"",1,0)+IF(ED1144&lt;&gt;"",1,0)+IF(EG1144&lt;&gt;"",1,0)+IF(EH1144&lt;&gt;"",1,0)</f>
        <v>2</v>
      </c>
      <c r="AZ1144" s="0" t="n">
        <f aca="false">IF(EH1144&lt;&gt;"",1,0)</f>
        <v>0</v>
      </c>
      <c r="BB1144" s="0" t="s">
        <v>154</v>
      </c>
      <c r="BC1144" s="0" t="s">
        <v>145</v>
      </c>
      <c r="BL1144" s="0" t="s">
        <v>155</v>
      </c>
      <c r="CA1144" s="0" t="s">
        <v>155</v>
      </c>
      <c r="CT1144" s="0" t="s">
        <v>155</v>
      </c>
      <c r="CV1144" s="0" t="s">
        <v>155</v>
      </c>
      <c r="CY1144" s="0" t="s">
        <v>155</v>
      </c>
      <c r="DC1144" s="0" t="s">
        <v>155</v>
      </c>
      <c r="DI1144" s="0" t="s">
        <v>155</v>
      </c>
      <c r="DN1144" s="0" t="s">
        <v>155</v>
      </c>
      <c r="DU1144" s="0" t="s">
        <v>155</v>
      </c>
      <c r="DW1144" s="0" t="s">
        <v>156</v>
      </c>
      <c r="DX1144" s="0" t="s">
        <v>155</v>
      </c>
      <c r="EA1144" s="0" t="s">
        <v>155</v>
      </c>
      <c r="EF1144" s="0" t="s">
        <v>155</v>
      </c>
    </row>
    <row r="1145" customFormat="false" ht="15" hidden="false" customHeight="false" outlineLevel="0" collapsed="false">
      <c r="A1145" s="0" t="s">
        <v>5445</v>
      </c>
      <c r="B1145" s="0" t="n">
        <v>78</v>
      </c>
      <c r="C1145" s="0" t="n">
        <v>450520</v>
      </c>
      <c r="D1145" s="0" t="s">
        <v>5239</v>
      </c>
      <c r="E1145" s="0" t="s">
        <v>5446</v>
      </c>
      <c r="F1145" s="0" t="str">
        <f aca="false">CONCATENATE(D1145," ",LEFT(H1145,4),"T=",AU1145,"D=",AV1145,"R=",AW1145,"M=",AX1145,"L=",AY1145,"B=",AZ1145)</f>
        <v>OLLER T=6D=1R=0M=1L=1B=0</v>
      </c>
      <c r="G1145" s="0" t="s">
        <v>269</v>
      </c>
      <c r="I1145" s="0" t="s">
        <v>5447</v>
      </c>
      <c r="J1145" s="0" t="s">
        <v>5448</v>
      </c>
      <c r="K1145" s="0" t="s">
        <v>144</v>
      </c>
      <c r="L1145" s="0" t="s">
        <v>156</v>
      </c>
      <c r="M1145" s="0" t="s">
        <v>5242</v>
      </c>
      <c r="N1145" s="0" t="str">
        <f aca="false">RIGHT(M1145,LEN(M1145)-FIND(" ",M1145))</f>
        <v>TRUMBULL AVE SE</v>
      </c>
      <c r="P1145" s="0" t="s">
        <v>147</v>
      </c>
      <c r="Q1145" s="0" t="s">
        <v>148</v>
      </c>
      <c r="R1145" s="0" t="n">
        <v>44484</v>
      </c>
      <c r="AD1145" s="0" t="s">
        <v>149</v>
      </c>
      <c r="AE1145" s="0" t="s">
        <v>150</v>
      </c>
      <c r="AF1145" s="0" t="s">
        <v>151</v>
      </c>
      <c r="AH1145" s="0" t="n">
        <v>14</v>
      </c>
      <c r="AI1145" s="0" t="n">
        <v>11</v>
      </c>
      <c r="AN1145" s="0" t="s">
        <v>147</v>
      </c>
      <c r="AO1145" s="0" t="s">
        <v>4116</v>
      </c>
      <c r="AP1145" s="0" t="s">
        <v>4117</v>
      </c>
      <c r="AQ1145" s="0" t="n">
        <v>9</v>
      </c>
      <c r="AR1145" s="0" t="n">
        <v>64</v>
      </c>
      <c r="AS1145" s="0" t="n">
        <v>32</v>
      </c>
      <c r="AU1145" s="0" t="n">
        <f aca="false">COUNTA($BA$1145:$EH$1145)</f>
        <v>6</v>
      </c>
      <c r="AV1145" s="0" t="n">
        <f aca="false">COUNTIF($BA$1145:$EH$1145,"D")</f>
        <v>1</v>
      </c>
      <c r="AW1145" s="0" t="n">
        <f aca="false">COUNTIF($BA$1145:$EH$1145,"R")</f>
        <v>0</v>
      </c>
      <c r="AX1145" s="0" t="n">
        <f aca="false">IF(BN1145="D",1,0)+IF(BO1145="D",1,0)+IF(BT1145="D",1,0)+IF(BU1145="D",1,0)+IF(BW1145="D",1,0)+IF(CC1145="D",1,0)+IF(CD1145="D",1,0)+IF(CE1145="D",1,0)+IF(CF1145="D",1,0)+IF(CL1145="D",1,0)+IF(CM1145="D",1,0)+IF(CQ1145="D",1,0)+IF(CR1145="D",1,0)+IF(CS1145="D",1,0)+IF(CW1145="D",1,0)+IF(CX1145="D",1,0)+IF(DD1145="D",1,0)+IF(DE1145="D",1,0)+IF(DJ1145="D",1,0)+IF(DK1145="D",1,0)+IF(DO1145="D",1,0)+IF(DP1145="D",1,0)+IF(DQ1145="D",1,0)+IF(DW1145="D",1,0)+IF(DZ1145="D",1,0)+IF(EH1145="D",1,0)</f>
        <v>1</v>
      </c>
      <c r="AY1145" s="0" t="n">
        <f aca="false">IF(DJ1145&lt;&gt;"",1,0)+IF(DK1145&lt;&gt;"",1,0)+IF(DM1145&lt;&gt;"",1,0)+IF(DO1145&lt;&gt;"",1,0)+IF(DP1145&lt;&gt;"",1,0)+IF(DQ1145&lt;&gt;"",1,0)+IF(DS1145&lt;&gt;"",1,0)+IF(DT1145&lt;&gt;"",1,0)+IF(DV1145&lt;&gt;"",1,0)+IF(DW1145&lt;&gt;"",1,0)+IF(DX1145&lt;&gt;"",1,0)+IF(DY1145&lt;&gt;"",1,0)+IF(DZ1145&lt;&gt;"",1,0)+IF(EB1145&lt;&gt;"",1,0)+IF(EC1145&lt;&gt;"",1,0)+IF(ED1145&lt;&gt;"",1,0)+IF(EG1145&lt;&gt;"",1,0)+IF(EH1145&lt;&gt;"",1,0)</f>
        <v>1</v>
      </c>
      <c r="AZ1145" s="0" t="n">
        <f aca="false">IF(EH1145&lt;&gt;"",1,0)</f>
        <v>0</v>
      </c>
      <c r="BB1145" s="0" t="s">
        <v>154</v>
      </c>
      <c r="DN1145" s="0" t="s">
        <v>155</v>
      </c>
      <c r="DU1145" s="0" t="s">
        <v>155</v>
      </c>
      <c r="DW1145" s="0" t="s">
        <v>156</v>
      </c>
      <c r="EA1145" s="0" t="s">
        <v>155</v>
      </c>
      <c r="EF1145" s="0" t="s">
        <v>155</v>
      </c>
    </row>
    <row r="1146" customFormat="false" ht="15" hidden="false" customHeight="false" outlineLevel="0" collapsed="false">
      <c r="A1146" s="0" t="s">
        <v>5449</v>
      </c>
      <c r="B1146" s="0" t="n">
        <v>78</v>
      </c>
      <c r="C1146" s="0" t="n">
        <v>429068</v>
      </c>
      <c r="D1146" s="0" t="s">
        <v>910</v>
      </c>
      <c r="E1146" s="0" t="s">
        <v>1695</v>
      </c>
      <c r="F1146" s="0" t="str">
        <f aca="false">CONCATENATE(D1146," ",LEFT(H1146,4),"T=",AU1146,"D=",AV1146,"R=",AW1146,"M=",AX1146,"L=",AY1146,"B=",AZ1146)</f>
        <v>REED T=1D=0R=0M=0L=0B=0</v>
      </c>
      <c r="G1146" s="0" t="s">
        <v>1011</v>
      </c>
      <c r="I1146" s="0" t="s">
        <v>5450</v>
      </c>
      <c r="J1146" s="0" t="s">
        <v>5451</v>
      </c>
      <c r="K1146" s="0" t="s">
        <v>182</v>
      </c>
      <c r="M1146" s="0" t="s">
        <v>5452</v>
      </c>
      <c r="N1146" s="0" t="str">
        <f aca="false">RIGHT(M1146,LEN(M1146)-FIND(" ",M1146))</f>
        <v>CENTRAL PARKWAY AVE SE</v>
      </c>
      <c r="P1146" s="0" t="s">
        <v>147</v>
      </c>
      <c r="Q1146" s="0" t="s">
        <v>148</v>
      </c>
      <c r="R1146" s="0" t="n">
        <v>44484</v>
      </c>
      <c r="AD1146" s="0" t="s">
        <v>149</v>
      </c>
      <c r="AE1146" s="0" t="s">
        <v>150</v>
      </c>
      <c r="AF1146" s="0" t="s">
        <v>151</v>
      </c>
      <c r="AH1146" s="0" t="n">
        <v>14</v>
      </c>
      <c r="AI1146" s="0" t="n">
        <v>11</v>
      </c>
      <c r="AN1146" s="0" t="s">
        <v>147</v>
      </c>
      <c r="AO1146" s="0" t="s">
        <v>4116</v>
      </c>
      <c r="AP1146" s="0" t="s">
        <v>4117</v>
      </c>
      <c r="AQ1146" s="0" t="n">
        <v>9</v>
      </c>
      <c r="AR1146" s="0" t="n">
        <v>64</v>
      </c>
      <c r="AS1146" s="0" t="n">
        <v>32</v>
      </c>
      <c r="AU1146" s="0" t="n">
        <f aca="false">COUNTA($BA$1146:$EH$1146)</f>
        <v>1</v>
      </c>
      <c r="AV1146" s="0" t="n">
        <f aca="false">COUNTIF($BA$1146:$EH$1146,"D")</f>
        <v>0</v>
      </c>
      <c r="AW1146" s="0" t="n">
        <f aca="false">COUNTIF($BA$1146:$EH$1146,"R")</f>
        <v>0</v>
      </c>
      <c r="AX1146" s="0" t="n">
        <f aca="false">IF(BN1146="D",1,0)+IF(BO1146="D",1,0)+IF(BT1146="D",1,0)+IF(BU1146="D",1,0)+IF(BW1146="D",1,0)+IF(CC1146="D",1,0)+IF(CD1146="D",1,0)+IF(CE1146="D",1,0)+IF(CF1146="D",1,0)+IF(CL1146="D",1,0)+IF(CM1146="D",1,0)+IF(CQ1146="D",1,0)+IF(CR1146="D",1,0)+IF(CS1146="D",1,0)+IF(CW1146="D",1,0)+IF(CX1146="D",1,0)+IF(DD1146="D",1,0)+IF(DE1146="D",1,0)+IF(DJ1146="D",1,0)+IF(DK1146="D",1,0)+IF(DO1146="D",1,0)+IF(DP1146="D",1,0)+IF(DQ1146="D",1,0)+IF(DW1146="D",1,0)+IF(DZ1146="D",1,0)+IF(EH1146="D",1,0)</f>
        <v>0</v>
      </c>
      <c r="AY1146" s="0" t="n">
        <f aca="false">IF(DJ1146&lt;&gt;"",1,0)+IF(DK1146&lt;&gt;"",1,0)+IF(DM1146&lt;&gt;"",1,0)+IF(DO1146&lt;&gt;"",1,0)+IF(DP1146&lt;&gt;"",1,0)+IF(DQ1146&lt;&gt;"",1,0)+IF(DS1146&lt;&gt;"",1,0)+IF(DT1146&lt;&gt;"",1,0)+IF(DV1146&lt;&gt;"",1,0)+IF(DW1146&lt;&gt;"",1,0)+IF(DX1146&lt;&gt;"",1,0)+IF(DY1146&lt;&gt;"",1,0)+IF(DZ1146&lt;&gt;"",1,0)+IF(EB1146&lt;&gt;"",1,0)+IF(EC1146&lt;&gt;"",1,0)+IF(ED1146&lt;&gt;"",1,0)+IF(EG1146&lt;&gt;"",1,0)+IF(EH1146&lt;&gt;"",1,0)</f>
        <v>0</v>
      </c>
      <c r="AZ1146" s="0" t="n">
        <f aca="false">IF(EH1146&lt;&gt;"",1,0)</f>
        <v>0</v>
      </c>
      <c r="BB1146" s="0" t="s">
        <v>154</v>
      </c>
    </row>
    <row r="1147" customFormat="false" ht="15" hidden="false" customHeight="false" outlineLevel="0" collapsed="false">
      <c r="A1147" s="0" t="s">
        <v>5453</v>
      </c>
      <c r="B1147" s="0" t="n">
        <v>78</v>
      </c>
      <c r="C1147" s="0" t="n">
        <v>369229</v>
      </c>
      <c r="D1147" s="0" t="s">
        <v>5454</v>
      </c>
      <c r="E1147" s="0" t="s">
        <v>234</v>
      </c>
      <c r="F1147" s="0" t="str">
        <f aca="false">CONCATENATE(D1147," ",LEFT(H1147,4),"T=",AU1147,"D=",AV1147,"R=",AW1147,"M=",AX1147,"L=",AY1147,"B=",AZ1147)</f>
        <v>LOFTON T=3D=0R=0M=0L=0B=0</v>
      </c>
      <c r="G1147" s="0" t="s">
        <v>141</v>
      </c>
      <c r="I1147" s="0" t="s">
        <v>5455</v>
      </c>
      <c r="J1147" s="0" t="s">
        <v>5456</v>
      </c>
      <c r="K1147" s="0" t="s">
        <v>182</v>
      </c>
      <c r="M1147" s="0" t="s">
        <v>5457</v>
      </c>
      <c r="N1147" s="0" t="str">
        <f aca="false">RIGHT(M1147,LEN(M1147)-FIND(" ",M1147))</f>
        <v>CENTRAL PARKWAY AVE SE</v>
      </c>
      <c r="P1147" s="0" t="s">
        <v>147</v>
      </c>
      <c r="Q1147" s="0" t="s">
        <v>148</v>
      </c>
      <c r="R1147" s="0" t="n">
        <v>44484</v>
      </c>
      <c r="AD1147" s="0" t="s">
        <v>149</v>
      </c>
      <c r="AE1147" s="0" t="s">
        <v>150</v>
      </c>
      <c r="AF1147" s="0" t="s">
        <v>151</v>
      </c>
      <c r="AH1147" s="0" t="n">
        <v>14</v>
      </c>
      <c r="AI1147" s="0" t="n">
        <v>11</v>
      </c>
      <c r="AN1147" s="0" t="s">
        <v>147</v>
      </c>
      <c r="AO1147" s="0" t="s">
        <v>4116</v>
      </c>
      <c r="AP1147" s="0" t="s">
        <v>4117</v>
      </c>
      <c r="AQ1147" s="0" t="n">
        <v>9</v>
      </c>
      <c r="AR1147" s="0" t="n">
        <v>64</v>
      </c>
      <c r="AS1147" s="0" t="n">
        <v>32</v>
      </c>
      <c r="AU1147" s="0" t="n">
        <f aca="false">COUNTA($BA$1147:$EH$1147)</f>
        <v>3</v>
      </c>
      <c r="AV1147" s="0" t="n">
        <f aca="false">COUNTIF($BA$1147:$EH$1147,"D")</f>
        <v>0</v>
      </c>
      <c r="AW1147" s="0" t="n">
        <f aca="false">COUNTIF($BA$1147:$EH$1147,"R")</f>
        <v>0</v>
      </c>
      <c r="AX1147" s="0" t="n">
        <f aca="false">IF(BN1147="D",1,0)+IF(BO1147="D",1,0)+IF(BT1147="D",1,0)+IF(BU1147="D",1,0)+IF(BW1147="D",1,0)+IF(CC1147="D",1,0)+IF(CD1147="D",1,0)+IF(CE1147="D",1,0)+IF(CF1147="D",1,0)+IF(CL1147="D",1,0)+IF(CM1147="D",1,0)+IF(CQ1147="D",1,0)+IF(CR1147="D",1,0)+IF(CS1147="D",1,0)+IF(CW1147="D",1,0)+IF(CX1147="D",1,0)+IF(DD1147="D",1,0)+IF(DE1147="D",1,0)+IF(DJ1147="D",1,0)+IF(DK1147="D",1,0)+IF(DO1147="D",1,0)+IF(DP1147="D",1,0)+IF(DQ1147="D",1,0)+IF(DW1147="D",1,0)+IF(DZ1147="D",1,0)+IF(EH1147="D",1,0)</f>
        <v>0</v>
      </c>
      <c r="AY1147" s="0" t="n">
        <f aca="false">IF(DJ1147&lt;&gt;"",1,0)+IF(DK1147&lt;&gt;"",1,0)+IF(DM1147&lt;&gt;"",1,0)+IF(DO1147&lt;&gt;"",1,0)+IF(DP1147&lt;&gt;"",1,0)+IF(DQ1147&lt;&gt;"",1,0)+IF(DS1147&lt;&gt;"",1,0)+IF(DT1147&lt;&gt;"",1,0)+IF(DV1147&lt;&gt;"",1,0)+IF(DW1147&lt;&gt;"",1,0)+IF(DX1147&lt;&gt;"",1,0)+IF(DY1147&lt;&gt;"",1,0)+IF(DZ1147&lt;&gt;"",1,0)+IF(EB1147&lt;&gt;"",1,0)+IF(EC1147&lt;&gt;"",1,0)+IF(ED1147&lt;&gt;"",1,0)+IF(EG1147&lt;&gt;"",1,0)+IF(EH1147&lt;&gt;"",1,0)</f>
        <v>0</v>
      </c>
      <c r="AZ1147" s="0" t="n">
        <f aca="false">IF(EH1147&lt;&gt;"",1,0)</f>
        <v>0</v>
      </c>
      <c r="BB1147" s="0" t="s">
        <v>154</v>
      </c>
      <c r="CP1147" s="0" t="s">
        <v>155</v>
      </c>
      <c r="DC1147" s="0" t="s">
        <v>155</v>
      </c>
    </row>
    <row r="1148" customFormat="false" ht="15" hidden="false" customHeight="false" outlineLevel="0" collapsed="false">
      <c r="A1148" s="0" t="s">
        <v>5458</v>
      </c>
      <c r="B1148" s="0" t="n">
        <v>78</v>
      </c>
      <c r="C1148" s="0" t="n">
        <v>232477</v>
      </c>
      <c r="D1148" s="0" t="s">
        <v>5459</v>
      </c>
      <c r="E1148" s="0" t="s">
        <v>581</v>
      </c>
      <c r="F1148" s="0" t="str">
        <f aca="false">CONCATENATE(D1148," ",LEFT(H1148,4),"T=",AU1148,"D=",AV1148,"R=",AW1148,"M=",AX1148,"L=",AY1148,"B=",AZ1148)</f>
        <v>BLACKBURN T=37D=9R=0M=3L=6B=1</v>
      </c>
      <c r="G1148" s="0" t="s">
        <v>559</v>
      </c>
      <c r="I1148" s="0" t="s">
        <v>5460</v>
      </c>
      <c r="J1148" s="0" t="s">
        <v>5461</v>
      </c>
      <c r="K1148" s="0" t="s">
        <v>144</v>
      </c>
      <c r="L1148" s="0" t="s">
        <v>156</v>
      </c>
      <c r="M1148" s="0" t="s">
        <v>5462</v>
      </c>
      <c r="N1148" s="0" t="str">
        <f aca="false">RIGHT(M1148,LEN(M1148)-FIND(" ",M1148))</f>
        <v>PERKINSWOOD BLVD SE</v>
      </c>
      <c r="P1148" s="0" t="s">
        <v>147</v>
      </c>
      <c r="Q1148" s="0" t="s">
        <v>148</v>
      </c>
      <c r="R1148" s="0" t="n">
        <v>44484</v>
      </c>
      <c r="AD1148" s="0" t="s">
        <v>149</v>
      </c>
      <c r="AE1148" s="0" t="s">
        <v>150</v>
      </c>
      <c r="AF1148" s="0" t="s">
        <v>151</v>
      </c>
      <c r="AH1148" s="0" t="n">
        <v>14</v>
      </c>
      <c r="AI1148" s="0" t="n">
        <v>11</v>
      </c>
      <c r="AN1148" s="0" t="s">
        <v>147</v>
      </c>
      <c r="AO1148" s="0" t="s">
        <v>4116</v>
      </c>
      <c r="AP1148" s="0" t="s">
        <v>4117</v>
      </c>
      <c r="AQ1148" s="0" t="n">
        <v>9</v>
      </c>
      <c r="AR1148" s="0" t="n">
        <v>64</v>
      </c>
      <c r="AS1148" s="0" t="n">
        <v>32</v>
      </c>
      <c r="AU1148" s="0" t="n">
        <f aca="false">COUNTA($BA$1148:$EH$1148)</f>
        <v>37</v>
      </c>
      <c r="AV1148" s="0" t="n">
        <f aca="false">COUNTIF($BA$1148:$EH$1148,"D")</f>
        <v>9</v>
      </c>
      <c r="AW1148" s="0" t="n">
        <f aca="false">COUNTIF($BA$1148:$EH$1148,"R")</f>
        <v>0</v>
      </c>
      <c r="AX1148" s="0" t="n">
        <f aca="false">IF(BN1148="D",1,0)+IF(BO1148="D",1,0)+IF(BT1148="D",1,0)+IF(BU1148="D",1,0)+IF(BW1148="D",1,0)+IF(CC1148="D",1,0)+IF(CD1148="D",1,0)+IF(CE1148="D",1,0)+IF(CF1148="D",1,0)+IF(CL1148="D",1,0)+IF(CM1148="D",1,0)+IF(CQ1148="D",1,0)+IF(CR1148="D",1,0)+IF(CS1148="D",1,0)+IF(CW1148="D",1,0)+IF(CX1148="D",1,0)+IF(DD1148="D",1,0)+IF(DE1148="D",1,0)+IF(DJ1148="D",1,0)+IF(DK1148="D",1,0)+IF(DO1148="D",1,0)+IF(DP1148="D",1,0)+IF(DQ1148="D",1,0)+IF(DW1148="D",1,0)+IF(DZ1148="D",1,0)+IF(EH1148="D",1,0)</f>
        <v>3</v>
      </c>
      <c r="AY1148" s="0" t="n">
        <f aca="false">IF(DJ1148&lt;&gt;"",1,0)+IF(DK1148&lt;&gt;"",1,0)+IF(DM1148&lt;&gt;"",1,0)+IF(DO1148&lt;&gt;"",1,0)+IF(DP1148&lt;&gt;"",1,0)+IF(DQ1148&lt;&gt;"",1,0)+IF(DS1148&lt;&gt;"",1,0)+IF(DT1148&lt;&gt;"",1,0)+IF(DV1148&lt;&gt;"",1,0)+IF(DW1148&lt;&gt;"",1,0)+IF(DX1148&lt;&gt;"",1,0)+IF(DY1148&lt;&gt;"",1,0)+IF(DZ1148&lt;&gt;"",1,0)+IF(EB1148&lt;&gt;"",1,0)+IF(EC1148&lt;&gt;"",1,0)+IF(ED1148&lt;&gt;"",1,0)+IF(EG1148&lt;&gt;"",1,0)+IF(EH1148&lt;&gt;"",1,0)</f>
        <v>6</v>
      </c>
      <c r="AZ1148" s="0" t="n">
        <f aca="false">IF(EH1148&lt;&gt;"",1,0)</f>
        <v>1</v>
      </c>
      <c r="BB1148" s="0" t="s">
        <v>154</v>
      </c>
      <c r="BC1148" s="0" t="s">
        <v>155</v>
      </c>
      <c r="BD1148" s="0" t="s">
        <v>155</v>
      </c>
      <c r="BG1148" s="0" t="s">
        <v>155</v>
      </c>
      <c r="BH1148" s="0" t="s">
        <v>155</v>
      </c>
      <c r="BI1148" s="0" t="s">
        <v>155</v>
      </c>
      <c r="BJ1148" s="0" t="s">
        <v>155</v>
      </c>
      <c r="BK1148" s="0" t="s">
        <v>155</v>
      </c>
      <c r="BL1148" s="0" t="s">
        <v>155</v>
      </c>
      <c r="BP1148" s="0" t="s">
        <v>155</v>
      </c>
      <c r="BR1148" s="0" t="s">
        <v>155</v>
      </c>
      <c r="BS1148" s="0" t="s">
        <v>155</v>
      </c>
      <c r="BY1148" s="0" t="s">
        <v>156</v>
      </c>
      <c r="CA1148" s="0" t="s">
        <v>155</v>
      </c>
      <c r="CG1148" s="0" t="s">
        <v>155</v>
      </c>
      <c r="CK1148" s="0" t="s">
        <v>155</v>
      </c>
      <c r="CL1148" s="0" t="s">
        <v>156</v>
      </c>
      <c r="CN1148" s="0" t="s">
        <v>155</v>
      </c>
      <c r="CP1148" s="0" t="s">
        <v>155</v>
      </c>
      <c r="CV1148" s="0" t="s">
        <v>155</v>
      </c>
      <c r="CY1148" s="0" t="s">
        <v>155</v>
      </c>
      <c r="CZ1148" s="0" t="s">
        <v>156</v>
      </c>
      <c r="DC1148" s="0" t="s">
        <v>155</v>
      </c>
      <c r="DG1148" s="0" t="s">
        <v>156</v>
      </c>
      <c r="DI1148" s="0" t="s">
        <v>155</v>
      </c>
      <c r="DJ1148" s="0" t="s">
        <v>156</v>
      </c>
      <c r="DL1148" s="0" t="s">
        <v>155</v>
      </c>
      <c r="DN1148" s="0" t="s">
        <v>155</v>
      </c>
      <c r="DR1148" s="0" t="s">
        <v>155</v>
      </c>
      <c r="DS1148" s="0" t="s">
        <v>156</v>
      </c>
      <c r="DT1148" s="0" t="s">
        <v>156</v>
      </c>
      <c r="DU1148" s="0" t="s">
        <v>155</v>
      </c>
      <c r="DX1148" s="0" t="s">
        <v>155</v>
      </c>
      <c r="EA1148" s="0" t="s">
        <v>155</v>
      </c>
      <c r="ED1148" s="0" t="s">
        <v>156</v>
      </c>
      <c r="EF1148" s="0" t="s">
        <v>155</v>
      </c>
      <c r="EH1148" s="0" t="s">
        <v>156</v>
      </c>
    </row>
    <row r="1149" customFormat="false" ht="15" hidden="false" customHeight="false" outlineLevel="0" collapsed="false">
      <c r="A1149" s="0" t="s">
        <v>5463</v>
      </c>
      <c r="B1149" s="0" t="n">
        <v>78</v>
      </c>
      <c r="C1149" s="0" t="n">
        <v>248725</v>
      </c>
      <c r="D1149" s="0" t="s">
        <v>296</v>
      </c>
      <c r="E1149" s="0" t="s">
        <v>5464</v>
      </c>
      <c r="F1149" s="0" t="str">
        <f aca="false">CONCATENATE(D1149," ",LEFT(H1149,4),"T=",AU1149,"D=",AV1149,"R=",AW1149,"M=",AX1149,"L=",AY1149,"B=",AZ1149)</f>
        <v>JENNINGS T=13D=1R=0M=0L=1B=0</v>
      </c>
      <c r="G1149" s="0" t="s">
        <v>559</v>
      </c>
      <c r="I1149" s="0" t="s">
        <v>5465</v>
      </c>
      <c r="J1149" s="0" t="s">
        <v>965</v>
      </c>
      <c r="K1149" s="0" t="s">
        <v>144</v>
      </c>
      <c r="L1149" s="0" t="s">
        <v>156</v>
      </c>
      <c r="M1149" s="0" t="s">
        <v>4114</v>
      </c>
      <c r="N1149" s="0" t="str">
        <f aca="false">RIGHT(M1149,LEN(M1149)-FIND(" ",M1149))</f>
        <v>ARBOR AVE SE</v>
      </c>
      <c r="O1149" s="0" t="s">
        <v>5466</v>
      </c>
      <c r="P1149" s="0" t="s">
        <v>147</v>
      </c>
      <c r="Q1149" s="0" t="s">
        <v>148</v>
      </c>
      <c r="R1149" s="0" t="n">
        <v>44484</v>
      </c>
      <c r="AD1149" s="0" t="s">
        <v>149</v>
      </c>
      <c r="AE1149" s="0" t="s">
        <v>150</v>
      </c>
      <c r="AF1149" s="0" t="s">
        <v>151</v>
      </c>
      <c r="AH1149" s="0" t="n">
        <v>14</v>
      </c>
      <c r="AI1149" s="0" t="n">
        <v>11</v>
      </c>
      <c r="AN1149" s="0" t="s">
        <v>147</v>
      </c>
      <c r="AO1149" s="0" t="s">
        <v>4116</v>
      </c>
      <c r="AP1149" s="0" t="s">
        <v>4117</v>
      </c>
      <c r="AQ1149" s="0" t="n">
        <v>9</v>
      </c>
      <c r="AR1149" s="0" t="n">
        <v>64</v>
      </c>
      <c r="AS1149" s="0" t="n">
        <v>32</v>
      </c>
      <c r="AU1149" s="0" t="n">
        <f aca="false">COUNTA($BA$1149:$EH$1149)</f>
        <v>13</v>
      </c>
      <c r="AV1149" s="0" t="n">
        <f aca="false">COUNTIF($BA$1149:$EH$1149,"D")</f>
        <v>1</v>
      </c>
      <c r="AW1149" s="0" t="n">
        <f aca="false">COUNTIF($BA$1149:$EH$1149,"R")</f>
        <v>0</v>
      </c>
      <c r="AX1149" s="0" t="n">
        <f aca="false">IF(BN1149="D",1,0)+IF(BO1149="D",1,0)+IF(BT1149="D",1,0)+IF(BU1149="D",1,0)+IF(BW1149="D",1,0)+IF(CC1149="D",1,0)+IF(CD1149="D",1,0)+IF(CE1149="D",1,0)+IF(CF1149="D",1,0)+IF(CL1149="D",1,0)+IF(CM1149="D",1,0)+IF(CQ1149="D",1,0)+IF(CR1149="D",1,0)+IF(CS1149="D",1,0)+IF(CW1149="D",1,0)+IF(CX1149="D",1,0)+IF(DD1149="D",1,0)+IF(DE1149="D",1,0)+IF(DJ1149="D",1,0)+IF(DK1149="D",1,0)+IF(DO1149="D",1,0)+IF(DP1149="D",1,0)+IF(DQ1149="D",1,0)+IF(DW1149="D",1,0)+IF(DZ1149="D",1,0)+IF(EH1149="D",1,0)</f>
        <v>0</v>
      </c>
      <c r="AY1149" s="0" t="n">
        <f aca="false">IF(DJ1149&lt;&gt;"",1,0)+IF(DK1149&lt;&gt;"",1,0)+IF(DM1149&lt;&gt;"",1,0)+IF(DO1149&lt;&gt;"",1,0)+IF(DP1149&lt;&gt;"",1,0)+IF(DQ1149&lt;&gt;"",1,0)+IF(DS1149&lt;&gt;"",1,0)+IF(DT1149&lt;&gt;"",1,0)+IF(DV1149&lt;&gt;"",1,0)+IF(DW1149&lt;&gt;"",1,0)+IF(DX1149&lt;&gt;"",1,0)+IF(DY1149&lt;&gt;"",1,0)+IF(DZ1149&lt;&gt;"",1,0)+IF(EB1149&lt;&gt;"",1,0)+IF(EC1149&lt;&gt;"",1,0)+IF(ED1149&lt;&gt;"",1,0)+IF(EG1149&lt;&gt;"",1,0)+IF(EH1149&lt;&gt;"",1,0)</f>
        <v>1</v>
      </c>
      <c r="AZ1149" s="0" t="n">
        <f aca="false">IF(EH1149&lt;&gt;"",1,0)</f>
        <v>0</v>
      </c>
      <c r="BB1149" s="0" t="s">
        <v>154</v>
      </c>
      <c r="BC1149" s="0" t="s">
        <v>155</v>
      </c>
      <c r="BD1149" s="0" t="s">
        <v>155</v>
      </c>
      <c r="BE1149" s="0" t="s">
        <v>155</v>
      </c>
      <c r="BH1149" s="0" t="s">
        <v>155</v>
      </c>
      <c r="BJ1149" s="0" t="s">
        <v>155</v>
      </c>
      <c r="BK1149" s="0" t="s">
        <v>155</v>
      </c>
      <c r="BL1149" s="0" t="s">
        <v>155</v>
      </c>
      <c r="CA1149" s="0" t="s">
        <v>155</v>
      </c>
      <c r="CP1149" s="0" t="s">
        <v>155</v>
      </c>
      <c r="CY1149" s="0" t="s">
        <v>155</v>
      </c>
      <c r="DN1149" s="0" t="s">
        <v>155</v>
      </c>
      <c r="DT1149" s="0" t="s">
        <v>156</v>
      </c>
    </row>
    <row r="1150" customFormat="false" ht="15" hidden="false" customHeight="false" outlineLevel="0" collapsed="false">
      <c r="A1150" s="0" t="s">
        <v>5467</v>
      </c>
      <c r="B1150" s="0" t="n">
        <v>78</v>
      </c>
      <c r="C1150" s="0" t="n">
        <v>15963</v>
      </c>
      <c r="D1150" s="0" t="s">
        <v>5468</v>
      </c>
      <c r="E1150" s="0" t="s">
        <v>5469</v>
      </c>
      <c r="F1150" s="0" t="str">
        <f aca="false">CONCATENATE(D1150," ",LEFT(H1150,4),"T=",AU1150,"D=",AV1150,"R=",AW1150,"M=",AX1150,"L=",AY1150,"B=",AZ1150)</f>
        <v>HENREY T=41D=0R=9M=0L=4B=0</v>
      </c>
      <c r="G1150" s="0" t="s">
        <v>803</v>
      </c>
      <c r="I1150" s="0" t="s">
        <v>5470</v>
      </c>
      <c r="J1150" s="0" t="s">
        <v>5471</v>
      </c>
      <c r="K1150" s="0" t="s">
        <v>144</v>
      </c>
      <c r="L1150" s="0" t="s">
        <v>145</v>
      </c>
      <c r="M1150" s="0" t="s">
        <v>5472</v>
      </c>
      <c r="N1150" s="0" t="str">
        <f aca="false">RIGHT(M1150,LEN(M1150)-FIND(" ",M1150))</f>
        <v>PERKINSWOOD BLVD SE</v>
      </c>
      <c r="P1150" s="0" t="s">
        <v>147</v>
      </c>
      <c r="Q1150" s="0" t="s">
        <v>148</v>
      </c>
      <c r="R1150" s="0" t="n">
        <v>44483</v>
      </c>
      <c r="AD1150" s="0" t="s">
        <v>149</v>
      </c>
      <c r="AE1150" s="0" t="s">
        <v>150</v>
      </c>
      <c r="AF1150" s="0" t="s">
        <v>151</v>
      </c>
      <c r="AH1150" s="0" t="n">
        <v>14</v>
      </c>
      <c r="AI1150" s="0" t="n">
        <v>11</v>
      </c>
      <c r="AN1150" s="0" t="s">
        <v>147</v>
      </c>
      <c r="AO1150" s="0" t="s">
        <v>4116</v>
      </c>
      <c r="AP1150" s="0" t="s">
        <v>4117</v>
      </c>
      <c r="AQ1150" s="0" t="n">
        <v>9</v>
      </c>
      <c r="AR1150" s="0" t="n">
        <v>64</v>
      </c>
      <c r="AS1150" s="0" t="n">
        <v>32</v>
      </c>
      <c r="AU1150" s="0" t="n">
        <f aca="false">COUNTA($BA$1150:$EH$1150)</f>
        <v>41</v>
      </c>
      <c r="AV1150" s="0" t="n">
        <f aca="false">COUNTIF($BA$1150:$EH$1150,"D")</f>
        <v>0</v>
      </c>
      <c r="AW1150" s="0" t="n">
        <f aca="false">COUNTIF($BA$1150:$EH$1150,"R")</f>
        <v>9</v>
      </c>
      <c r="AX1150" s="0" t="n">
        <f aca="false">IF(BN1150="D",1,0)+IF(BO1150="D",1,0)+IF(BT1150="D",1,0)+IF(BU1150="D",1,0)+IF(BW1150="D",1,0)+IF(CC1150="D",1,0)+IF(CD1150="D",1,0)+IF(CE1150="D",1,0)+IF(CF1150="D",1,0)+IF(CL1150="D",1,0)+IF(CM1150="D",1,0)+IF(CQ1150="D",1,0)+IF(CR1150="D",1,0)+IF(CS1150="D",1,0)+IF(CW1150="D",1,0)+IF(CX1150="D",1,0)+IF(DD1150="D",1,0)+IF(DE1150="D",1,0)+IF(DJ1150="D",1,0)+IF(DK1150="D",1,0)+IF(DO1150="D",1,0)+IF(DP1150="D",1,0)+IF(DQ1150="D",1,0)+IF(DW1150="D",1,0)+IF(DZ1150="D",1,0)+IF(EH1150="D",1,0)</f>
        <v>0</v>
      </c>
      <c r="AY1150" s="0" t="n">
        <f aca="false">IF(DJ1150&lt;&gt;"",1,0)+IF(DK1150&lt;&gt;"",1,0)+IF(DM1150&lt;&gt;"",1,0)+IF(DO1150&lt;&gt;"",1,0)+IF(DP1150&lt;&gt;"",1,0)+IF(DQ1150&lt;&gt;"",1,0)+IF(DS1150&lt;&gt;"",1,0)+IF(DT1150&lt;&gt;"",1,0)+IF(DV1150&lt;&gt;"",1,0)+IF(DW1150&lt;&gt;"",1,0)+IF(DX1150&lt;&gt;"",1,0)+IF(DY1150&lt;&gt;"",1,0)+IF(DZ1150&lt;&gt;"",1,0)+IF(EB1150&lt;&gt;"",1,0)+IF(EC1150&lt;&gt;"",1,0)+IF(ED1150&lt;&gt;"",1,0)+IF(EG1150&lt;&gt;"",1,0)+IF(EH1150&lt;&gt;"",1,0)</f>
        <v>4</v>
      </c>
      <c r="AZ1150" s="0" t="n">
        <f aca="false">IF(EH1150&lt;&gt;"",1,0)</f>
        <v>0</v>
      </c>
      <c r="BB1150" s="0" t="s">
        <v>154</v>
      </c>
      <c r="BC1150" s="0" t="s">
        <v>155</v>
      </c>
      <c r="BD1150" s="0" t="s">
        <v>155</v>
      </c>
      <c r="BE1150" s="0" t="s">
        <v>155</v>
      </c>
      <c r="BF1150" s="0" t="s">
        <v>155</v>
      </c>
      <c r="BG1150" s="0" t="s">
        <v>155</v>
      </c>
      <c r="BH1150" s="0" t="s">
        <v>155</v>
      </c>
      <c r="BI1150" s="0" t="s">
        <v>155</v>
      </c>
      <c r="BJ1150" s="0" t="s">
        <v>155</v>
      </c>
      <c r="BK1150" s="0" t="s">
        <v>155</v>
      </c>
      <c r="BL1150" s="0" t="s">
        <v>155</v>
      </c>
      <c r="BP1150" s="0" t="s">
        <v>155</v>
      </c>
      <c r="BR1150" s="0" t="s">
        <v>155</v>
      </c>
      <c r="BS1150" s="0" t="s">
        <v>155</v>
      </c>
      <c r="BV1150" s="0" t="s">
        <v>155</v>
      </c>
      <c r="BY1150" s="0" t="s">
        <v>145</v>
      </c>
      <c r="CA1150" s="0" t="s">
        <v>155</v>
      </c>
      <c r="CG1150" s="0" t="s">
        <v>155</v>
      </c>
      <c r="CH1150" s="0" t="s">
        <v>145</v>
      </c>
      <c r="CK1150" s="0" t="s">
        <v>155</v>
      </c>
      <c r="CN1150" s="0" t="s">
        <v>155</v>
      </c>
      <c r="CO1150" s="0" t="s">
        <v>145</v>
      </c>
      <c r="CP1150" s="0" t="s">
        <v>155</v>
      </c>
      <c r="CU1150" s="0" t="s">
        <v>145</v>
      </c>
      <c r="CV1150" s="0" t="s">
        <v>155</v>
      </c>
      <c r="CY1150" s="0" t="s">
        <v>155</v>
      </c>
      <c r="CZ1150" s="0" t="s">
        <v>145</v>
      </c>
      <c r="DC1150" s="0" t="s">
        <v>155</v>
      </c>
      <c r="DF1150" s="0" t="s">
        <v>155</v>
      </c>
      <c r="DG1150" s="0" t="s">
        <v>145</v>
      </c>
      <c r="DI1150" s="0" t="s">
        <v>155</v>
      </c>
      <c r="DL1150" s="0" t="s">
        <v>155</v>
      </c>
      <c r="DN1150" s="0" t="s">
        <v>155</v>
      </c>
      <c r="DR1150" s="0" t="s">
        <v>155</v>
      </c>
      <c r="DS1150" s="0" t="s">
        <v>145</v>
      </c>
      <c r="DT1150" s="0" t="s">
        <v>145</v>
      </c>
      <c r="DU1150" s="0" t="s">
        <v>155</v>
      </c>
      <c r="DX1150" s="0" t="s">
        <v>155</v>
      </c>
      <c r="EA1150" s="0" t="s">
        <v>155</v>
      </c>
      <c r="ED1150" s="0" t="s">
        <v>145</v>
      </c>
      <c r="EF1150" s="0" t="s">
        <v>155</v>
      </c>
    </row>
    <row r="1151" customFormat="false" ht="15" hidden="false" customHeight="false" outlineLevel="0" collapsed="false">
      <c r="A1151" s="0" t="s">
        <v>5473</v>
      </c>
      <c r="B1151" s="0" t="n">
        <v>78</v>
      </c>
      <c r="C1151" s="0" t="n">
        <v>492526</v>
      </c>
      <c r="D1151" s="0" t="s">
        <v>5474</v>
      </c>
      <c r="E1151" s="0" t="s">
        <v>5475</v>
      </c>
      <c r="F1151" s="0" t="str">
        <f aca="false">CONCATENATE(D1151," ",LEFT(H1151,4),"T=",AU1151,"D=",AV1151,"R=",AW1151,"M=",AX1151,"L=",AY1151,"B=",AZ1151)</f>
        <v>SOCIE T=1D=0R=0M=0L=0B=0</v>
      </c>
      <c r="G1151" s="0" t="s">
        <v>348</v>
      </c>
      <c r="I1151" s="0" t="s">
        <v>5476</v>
      </c>
      <c r="J1151" s="0" t="s">
        <v>5477</v>
      </c>
      <c r="K1151" s="0" t="s">
        <v>144</v>
      </c>
      <c r="M1151" s="0" t="s">
        <v>5478</v>
      </c>
      <c r="N1151" s="0" t="str">
        <f aca="false">RIGHT(M1151,LEN(M1151)-FIND(" ",M1151))</f>
        <v>KENMORE AVE SE</v>
      </c>
      <c r="P1151" s="0" t="s">
        <v>147</v>
      </c>
      <c r="Q1151" s="0" t="s">
        <v>148</v>
      </c>
      <c r="R1151" s="0" t="n">
        <v>44483</v>
      </c>
      <c r="AD1151" s="0" t="s">
        <v>149</v>
      </c>
      <c r="AE1151" s="0" t="s">
        <v>150</v>
      </c>
      <c r="AF1151" s="0" t="s">
        <v>151</v>
      </c>
      <c r="AH1151" s="0" t="n">
        <v>14</v>
      </c>
      <c r="AI1151" s="0" t="n">
        <v>11</v>
      </c>
      <c r="AN1151" s="0" t="s">
        <v>147</v>
      </c>
      <c r="AO1151" s="0" t="s">
        <v>4116</v>
      </c>
      <c r="AP1151" s="0" t="s">
        <v>4117</v>
      </c>
      <c r="AQ1151" s="0" t="n">
        <v>9</v>
      </c>
      <c r="AR1151" s="0" t="n">
        <v>64</v>
      </c>
      <c r="AS1151" s="0" t="n">
        <v>32</v>
      </c>
      <c r="AU1151" s="0" t="n">
        <f aca="false">COUNTA($BA$1151:$EH$1151)</f>
        <v>1</v>
      </c>
      <c r="AV1151" s="0" t="n">
        <f aca="false">COUNTIF($BA$1151:$EH$1151,"D")</f>
        <v>0</v>
      </c>
      <c r="AW1151" s="0" t="n">
        <f aca="false">COUNTIF($BA$1151:$EH$1151,"R")</f>
        <v>0</v>
      </c>
      <c r="AX1151" s="0" t="n">
        <f aca="false">IF(BN1151="D",1,0)+IF(BO1151="D",1,0)+IF(BT1151="D",1,0)+IF(BU1151="D",1,0)+IF(BW1151="D",1,0)+IF(CC1151="D",1,0)+IF(CD1151="D",1,0)+IF(CE1151="D",1,0)+IF(CF1151="D",1,0)+IF(CL1151="D",1,0)+IF(CM1151="D",1,0)+IF(CQ1151="D",1,0)+IF(CR1151="D",1,0)+IF(CS1151="D",1,0)+IF(CW1151="D",1,0)+IF(CX1151="D",1,0)+IF(DD1151="D",1,0)+IF(DE1151="D",1,0)+IF(DJ1151="D",1,0)+IF(DK1151="D",1,0)+IF(DO1151="D",1,0)+IF(DP1151="D",1,0)+IF(DQ1151="D",1,0)+IF(DW1151="D",1,0)+IF(DZ1151="D",1,0)+IF(EH1151="D",1,0)</f>
        <v>0</v>
      </c>
      <c r="AY1151" s="0" t="n">
        <f aca="false">IF(DJ1151&lt;&gt;"",1,0)+IF(DK1151&lt;&gt;"",1,0)+IF(DM1151&lt;&gt;"",1,0)+IF(DO1151&lt;&gt;"",1,0)+IF(DP1151&lt;&gt;"",1,0)+IF(DQ1151&lt;&gt;"",1,0)+IF(DS1151&lt;&gt;"",1,0)+IF(DT1151&lt;&gt;"",1,0)+IF(DV1151&lt;&gt;"",1,0)+IF(DW1151&lt;&gt;"",1,0)+IF(DX1151&lt;&gt;"",1,0)+IF(DY1151&lt;&gt;"",1,0)+IF(DZ1151&lt;&gt;"",1,0)+IF(EB1151&lt;&gt;"",1,0)+IF(EC1151&lt;&gt;"",1,0)+IF(ED1151&lt;&gt;"",1,0)+IF(EG1151&lt;&gt;"",1,0)+IF(EH1151&lt;&gt;"",1,0)</f>
        <v>0</v>
      </c>
      <c r="AZ1151" s="0" t="n">
        <f aca="false">IF(EH1151&lt;&gt;"",1,0)</f>
        <v>0</v>
      </c>
      <c r="BB1151" s="0" t="s">
        <v>154</v>
      </c>
    </row>
    <row r="1152" customFormat="false" ht="15" hidden="false" customHeight="false" outlineLevel="0" collapsed="false">
      <c r="A1152" s="0" t="s">
        <v>5479</v>
      </c>
      <c r="B1152" s="0" t="n">
        <v>78</v>
      </c>
      <c r="C1152" s="0" t="n">
        <v>431395</v>
      </c>
      <c r="D1152" s="0" t="s">
        <v>5480</v>
      </c>
      <c r="E1152" s="0" t="s">
        <v>3583</v>
      </c>
      <c r="F1152" s="0" t="str">
        <f aca="false">CONCATENATE(D1152," ",LEFT(H1152,4),"T=",AU1152,"D=",AV1152,"R=",AW1152,"M=",AX1152,"L=",AY1152,"B=",AZ1152)</f>
        <v>WEBB T=1D=0R=0M=0L=0B=0</v>
      </c>
      <c r="G1152" s="0" t="s">
        <v>160</v>
      </c>
      <c r="I1152" s="0" t="s">
        <v>5481</v>
      </c>
      <c r="J1152" s="0" t="s">
        <v>5482</v>
      </c>
      <c r="K1152" s="0" t="s">
        <v>182</v>
      </c>
      <c r="M1152" s="0" t="s">
        <v>4238</v>
      </c>
      <c r="N1152" s="0" t="str">
        <f aca="false">RIGHT(M1152,LEN(M1152)-FIND(" ",M1152))</f>
        <v>YOUNGSTOWN RD SE</v>
      </c>
      <c r="P1152" s="0" t="s">
        <v>147</v>
      </c>
      <c r="Q1152" s="0" t="s">
        <v>148</v>
      </c>
      <c r="R1152" s="0" t="n">
        <v>44484</v>
      </c>
      <c r="AD1152" s="0" t="s">
        <v>149</v>
      </c>
      <c r="AE1152" s="0" t="s">
        <v>150</v>
      </c>
      <c r="AF1152" s="0" t="s">
        <v>151</v>
      </c>
      <c r="AH1152" s="0" t="n">
        <v>14</v>
      </c>
      <c r="AI1152" s="0" t="n">
        <v>11</v>
      </c>
      <c r="AN1152" s="0" t="s">
        <v>147</v>
      </c>
      <c r="AO1152" s="0" t="s">
        <v>4116</v>
      </c>
      <c r="AP1152" s="0" t="s">
        <v>4117</v>
      </c>
      <c r="AQ1152" s="0" t="n">
        <v>9</v>
      </c>
      <c r="AR1152" s="0" t="n">
        <v>64</v>
      </c>
      <c r="AS1152" s="0" t="n">
        <v>32</v>
      </c>
      <c r="AU1152" s="0" t="n">
        <f aca="false">COUNTA($BA$1152:$EH$1152)</f>
        <v>1</v>
      </c>
      <c r="AV1152" s="0" t="n">
        <f aca="false">COUNTIF($BA$1152:$EH$1152,"D")</f>
        <v>0</v>
      </c>
      <c r="AW1152" s="0" t="n">
        <f aca="false">COUNTIF($BA$1152:$EH$1152,"R")</f>
        <v>0</v>
      </c>
      <c r="AX1152" s="0" t="n">
        <f aca="false">IF(BN1152="D",1,0)+IF(BO1152="D",1,0)+IF(BT1152="D",1,0)+IF(BU1152="D",1,0)+IF(BW1152="D",1,0)+IF(CC1152="D",1,0)+IF(CD1152="D",1,0)+IF(CE1152="D",1,0)+IF(CF1152="D",1,0)+IF(CL1152="D",1,0)+IF(CM1152="D",1,0)+IF(CQ1152="D",1,0)+IF(CR1152="D",1,0)+IF(CS1152="D",1,0)+IF(CW1152="D",1,0)+IF(CX1152="D",1,0)+IF(DD1152="D",1,0)+IF(DE1152="D",1,0)+IF(DJ1152="D",1,0)+IF(DK1152="D",1,0)+IF(DO1152="D",1,0)+IF(DP1152="D",1,0)+IF(DQ1152="D",1,0)+IF(DW1152="D",1,0)+IF(DZ1152="D",1,0)+IF(EH1152="D",1,0)</f>
        <v>0</v>
      </c>
      <c r="AY1152" s="0" t="n">
        <f aca="false">IF(DJ1152&lt;&gt;"",1,0)+IF(DK1152&lt;&gt;"",1,0)+IF(DM1152&lt;&gt;"",1,0)+IF(DO1152&lt;&gt;"",1,0)+IF(DP1152&lt;&gt;"",1,0)+IF(DQ1152&lt;&gt;"",1,0)+IF(DS1152&lt;&gt;"",1,0)+IF(DT1152&lt;&gt;"",1,0)+IF(DV1152&lt;&gt;"",1,0)+IF(DW1152&lt;&gt;"",1,0)+IF(DX1152&lt;&gt;"",1,0)+IF(DY1152&lt;&gt;"",1,0)+IF(DZ1152&lt;&gt;"",1,0)+IF(EB1152&lt;&gt;"",1,0)+IF(EC1152&lt;&gt;"",1,0)+IF(ED1152&lt;&gt;"",1,0)+IF(EG1152&lt;&gt;"",1,0)+IF(EH1152&lt;&gt;"",1,0)</f>
        <v>0</v>
      </c>
      <c r="AZ1152" s="0" t="n">
        <f aca="false">IF(EH1152&lt;&gt;"",1,0)</f>
        <v>0</v>
      </c>
      <c r="BB1152" s="0" t="s">
        <v>154</v>
      </c>
    </row>
    <row r="1153" customFormat="false" ht="15" hidden="false" customHeight="false" outlineLevel="0" collapsed="false">
      <c r="A1153" s="0" t="s">
        <v>5483</v>
      </c>
      <c r="B1153" s="0" t="n">
        <v>78</v>
      </c>
      <c r="C1153" s="0" t="n">
        <v>394057</v>
      </c>
      <c r="D1153" s="0" t="s">
        <v>4344</v>
      </c>
      <c r="E1153" s="0" t="s">
        <v>887</v>
      </c>
      <c r="F1153" s="0" t="str">
        <f aca="false">CONCATENATE(D1153," ",LEFT(H1153,4),"T=",AU1153,"D=",AV1153,"R=",AW1153,"M=",AX1153,"L=",AY1153,"B=",AZ1153)</f>
        <v>CAMPBELL T=6D=1R=0M=0L=1B=0</v>
      </c>
      <c r="G1153" s="0" t="s">
        <v>5484</v>
      </c>
      <c r="I1153" s="0" t="s">
        <v>5485</v>
      </c>
      <c r="J1153" s="0" t="s">
        <v>5486</v>
      </c>
      <c r="K1153" s="0" t="s">
        <v>144</v>
      </c>
      <c r="M1153" s="0" t="s">
        <v>4114</v>
      </c>
      <c r="N1153" s="0" t="str">
        <f aca="false">RIGHT(M1153,LEN(M1153)-FIND(" ",M1153))</f>
        <v>ARBOR AVE SE</v>
      </c>
      <c r="O1153" s="0" t="s">
        <v>5487</v>
      </c>
      <c r="P1153" s="0" t="s">
        <v>147</v>
      </c>
      <c r="Q1153" s="0" t="s">
        <v>148</v>
      </c>
      <c r="R1153" s="0" t="n">
        <v>44484</v>
      </c>
      <c r="AD1153" s="0" t="s">
        <v>149</v>
      </c>
      <c r="AE1153" s="0" t="s">
        <v>150</v>
      </c>
      <c r="AF1153" s="0" t="s">
        <v>151</v>
      </c>
      <c r="AH1153" s="0" t="n">
        <v>14</v>
      </c>
      <c r="AI1153" s="0" t="n">
        <v>11</v>
      </c>
      <c r="AN1153" s="0" t="s">
        <v>147</v>
      </c>
      <c r="AO1153" s="0" t="s">
        <v>4116</v>
      </c>
      <c r="AP1153" s="0" t="s">
        <v>4117</v>
      </c>
      <c r="AQ1153" s="0" t="n">
        <v>9</v>
      </c>
      <c r="AR1153" s="0" t="n">
        <v>64</v>
      </c>
      <c r="AS1153" s="0" t="n">
        <v>32</v>
      </c>
      <c r="AU1153" s="0" t="n">
        <f aca="false">COUNTA($BA$1153:$EH$1153)</f>
        <v>6</v>
      </c>
      <c r="AV1153" s="0" t="n">
        <f aca="false">COUNTIF($BA$1153:$EH$1153,"D")</f>
        <v>1</v>
      </c>
      <c r="AW1153" s="0" t="n">
        <f aca="false">COUNTIF($BA$1153:$EH$1153,"R")</f>
        <v>0</v>
      </c>
      <c r="AX1153" s="0" t="n">
        <f aca="false">IF(BN1153="D",1,0)+IF(BO1153="D",1,0)+IF(BT1153="D",1,0)+IF(BU1153="D",1,0)+IF(BW1153="D",1,0)+IF(CC1153="D",1,0)+IF(CD1153="D",1,0)+IF(CE1153="D",1,0)+IF(CF1153="D",1,0)+IF(CL1153="D",1,0)+IF(CM1153="D",1,0)+IF(CQ1153="D",1,0)+IF(CR1153="D",1,0)+IF(CS1153="D",1,0)+IF(CW1153="D",1,0)+IF(CX1153="D",1,0)+IF(DD1153="D",1,0)+IF(DE1153="D",1,0)+IF(DJ1153="D",1,0)+IF(DK1153="D",1,0)+IF(DO1153="D",1,0)+IF(DP1153="D",1,0)+IF(DQ1153="D",1,0)+IF(DW1153="D",1,0)+IF(DZ1153="D",1,0)+IF(EH1153="D",1,0)</f>
        <v>0</v>
      </c>
      <c r="AY1153" s="0" t="n">
        <f aca="false">IF(DJ1153&lt;&gt;"",1,0)+IF(DK1153&lt;&gt;"",1,0)+IF(DM1153&lt;&gt;"",1,0)+IF(DO1153&lt;&gt;"",1,0)+IF(DP1153&lt;&gt;"",1,0)+IF(DQ1153&lt;&gt;"",1,0)+IF(DS1153&lt;&gt;"",1,0)+IF(DT1153&lt;&gt;"",1,0)+IF(DV1153&lt;&gt;"",1,0)+IF(DW1153&lt;&gt;"",1,0)+IF(DX1153&lt;&gt;"",1,0)+IF(DY1153&lt;&gt;"",1,0)+IF(DZ1153&lt;&gt;"",1,0)+IF(EB1153&lt;&gt;"",1,0)+IF(EC1153&lt;&gt;"",1,0)+IF(ED1153&lt;&gt;"",1,0)+IF(EG1153&lt;&gt;"",1,0)+IF(EH1153&lt;&gt;"",1,0)</f>
        <v>1</v>
      </c>
      <c r="AZ1153" s="0" t="n">
        <f aca="false">IF(EH1153&lt;&gt;"",1,0)</f>
        <v>0</v>
      </c>
      <c r="BB1153" s="0" t="s">
        <v>154</v>
      </c>
      <c r="DI1153" s="0" t="s">
        <v>155</v>
      </c>
      <c r="DL1153" s="0" t="s">
        <v>155</v>
      </c>
      <c r="DM1153" s="0" t="s">
        <v>156</v>
      </c>
      <c r="DN1153" s="0" t="s">
        <v>155</v>
      </c>
      <c r="DR1153" s="0" t="s">
        <v>155</v>
      </c>
    </row>
    <row r="1154" customFormat="false" ht="15" hidden="false" customHeight="false" outlineLevel="0" collapsed="false">
      <c r="A1154" s="0" t="s">
        <v>5488</v>
      </c>
      <c r="B1154" s="0" t="n">
        <v>78</v>
      </c>
      <c r="C1154" s="0" t="n">
        <v>431394</v>
      </c>
      <c r="D1154" s="0" t="s">
        <v>5489</v>
      </c>
      <c r="E1154" s="0" t="s">
        <v>1680</v>
      </c>
      <c r="F1154" s="0" t="str">
        <f aca="false">CONCATENATE(D1154," ",LEFT(H1154,4),"T=",AU1154,"D=",AV1154,"R=",AW1154,"M=",AX1154,"L=",AY1154,"B=",AZ1154)</f>
        <v>LADYMON T=1D=0R=0M=0L=0B=0</v>
      </c>
      <c r="G1154" s="0" t="s">
        <v>2246</v>
      </c>
      <c r="I1154" s="0" t="s">
        <v>5490</v>
      </c>
      <c r="J1154" s="0" t="s">
        <v>5491</v>
      </c>
      <c r="K1154" s="0" t="s">
        <v>182</v>
      </c>
      <c r="M1154" s="0" t="s">
        <v>4238</v>
      </c>
      <c r="N1154" s="0" t="str">
        <f aca="false">RIGHT(M1154,LEN(M1154)-FIND(" ",M1154))</f>
        <v>YOUNGSTOWN RD SE</v>
      </c>
      <c r="P1154" s="0" t="s">
        <v>147</v>
      </c>
      <c r="Q1154" s="0" t="s">
        <v>148</v>
      </c>
      <c r="R1154" s="0" t="n">
        <v>44484</v>
      </c>
      <c r="AD1154" s="0" t="s">
        <v>149</v>
      </c>
      <c r="AE1154" s="0" t="s">
        <v>150</v>
      </c>
      <c r="AF1154" s="0" t="s">
        <v>151</v>
      </c>
      <c r="AH1154" s="0" t="n">
        <v>14</v>
      </c>
      <c r="AI1154" s="0" t="n">
        <v>11</v>
      </c>
      <c r="AN1154" s="0" t="s">
        <v>147</v>
      </c>
      <c r="AO1154" s="0" t="s">
        <v>4116</v>
      </c>
      <c r="AP1154" s="0" t="s">
        <v>4117</v>
      </c>
      <c r="AQ1154" s="0" t="n">
        <v>9</v>
      </c>
      <c r="AR1154" s="0" t="n">
        <v>64</v>
      </c>
      <c r="AS1154" s="0" t="n">
        <v>32</v>
      </c>
      <c r="AU1154" s="0" t="n">
        <f aca="false">COUNTA($BA$1154:$EH$1154)</f>
        <v>1</v>
      </c>
      <c r="AV1154" s="0" t="n">
        <f aca="false">COUNTIF($BA$1154:$EH$1154,"D")</f>
        <v>0</v>
      </c>
      <c r="AW1154" s="0" t="n">
        <f aca="false">COUNTIF($BA$1154:$EH$1154,"R")</f>
        <v>0</v>
      </c>
      <c r="AX1154" s="0" t="n">
        <f aca="false">IF(BN1154="D",1,0)+IF(BO1154="D",1,0)+IF(BT1154="D",1,0)+IF(BU1154="D",1,0)+IF(BW1154="D",1,0)+IF(CC1154="D",1,0)+IF(CD1154="D",1,0)+IF(CE1154="D",1,0)+IF(CF1154="D",1,0)+IF(CL1154="D",1,0)+IF(CM1154="D",1,0)+IF(CQ1154="D",1,0)+IF(CR1154="D",1,0)+IF(CS1154="D",1,0)+IF(CW1154="D",1,0)+IF(CX1154="D",1,0)+IF(DD1154="D",1,0)+IF(DE1154="D",1,0)+IF(DJ1154="D",1,0)+IF(DK1154="D",1,0)+IF(DO1154="D",1,0)+IF(DP1154="D",1,0)+IF(DQ1154="D",1,0)+IF(DW1154="D",1,0)+IF(DZ1154="D",1,0)+IF(EH1154="D",1,0)</f>
        <v>0</v>
      </c>
      <c r="AY1154" s="0" t="n">
        <f aca="false">IF(DJ1154&lt;&gt;"",1,0)+IF(DK1154&lt;&gt;"",1,0)+IF(DM1154&lt;&gt;"",1,0)+IF(DO1154&lt;&gt;"",1,0)+IF(DP1154&lt;&gt;"",1,0)+IF(DQ1154&lt;&gt;"",1,0)+IF(DS1154&lt;&gt;"",1,0)+IF(DT1154&lt;&gt;"",1,0)+IF(DV1154&lt;&gt;"",1,0)+IF(DW1154&lt;&gt;"",1,0)+IF(DX1154&lt;&gt;"",1,0)+IF(DY1154&lt;&gt;"",1,0)+IF(DZ1154&lt;&gt;"",1,0)+IF(EB1154&lt;&gt;"",1,0)+IF(EC1154&lt;&gt;"",1,0)+IF(ED1154&lt;&gt;"",1,0)+IF(EG1154&lt;&gt;"",1,0)+IF(EH1154&lt;&gt;"",1,0)</f>
        <v>0</v>
      </c>
      <c r="AZ1154" s="0" t="n">
        <f aca="false">IF(EH1154&lt;&gt;"",1,0)</f>
        <v>0</v>
      </c>
      <c r="BB1154" s="0" t="s">
        <v>154</v>
      </c>
    </row>
    <row r="1155" customFormat="false" ht="15" hidden="false" customHeight="false" outlineLevel="0" collapsed="false">
      <c r="A1155" s="0" t="s">
        <v>5492</v>
      </c>
      <c r="B1155" s="0" t="n">
        <v>78</v>
      </c>
      <c r="C1155" s="0" t="n">
        <v>423211</v>
      </c>
      <c r="D1155" s="0" t="s">
        <v>5493</v>
      </c>
      <c r="E1155" s="0" t="s">
        <v>2385</v>
      </c>
      <c r="F1155" s="0" t="str">
        <f aca="false">CONCATENATE(D1155," ",LEFT(H1155,4),"T=",AU1155,"D=",AV1155,"R=",AW1155,"M=",AX1155,"L=",AY1155,"B=",AZ1155)</f>
        <v>ALDAY T=1D=0R=0M=0L=0B=0</v>
      </c>
      <c r="G1155" s="0" t="s">
        <v>269</v>
      </c>
      <c r="I1155" s="0" t="s">
        <v>5494</v>
      </c>
      <c r="J1155" s="0" t="s">
        <v>5482</v>
      </c>
      <c r="K1155" s="0" t="s">
        <v>182</v>
      </c>
      <c r="M1155" s="0" t="s">
        <v>5495</v>
      </c>
      <c r="N1155" s="0" t="str">
        <f aca="false">RIGHT(M1155,LEN(M1155)-FIND(" ",M1155))</f>
        <v>WILLARD AVE SE</v>
      </c>
      <c r="P1155" s="0" t="s">
        <v>147</v>
      </c>
      <c r="Q1155" s="0" t="s">
        <v>148</v>
      </c>
      <c r="R1155" s="0" t="n">
        <v>44483</v>
      </c>
      <c r="AD1155" s="0" t="s">
        <v>149</v>
      </c>
      <c r="AE1155" s="0" t="s">
        <v>150</v>
      </c>
      <c r="AF1155" s="0" t="s">
        <v>151</v>
      </c>
      <c r="AH1155" s="0" t="n">
        <v>14</v>
      </c>
      <c r="AI1155" s="0" t="n">
        <v>11</v>
      </c>
      <c r="AN1155" s="0" t="s">
        <v>147</v>
      </c>
      <c r="AO1155" s="0" t="s">
        <v>4116</v>
      </c>
      <c r="AP1155" s="0" t="s">
        <v>4117</v>
      </c>
      <c r="AQ1155" s="0" t="n">
        <v>9</v>
      </c>
      <c r="AR1155" s="0" t="n">
        <v>64</v>
      </c>
      <c r="AS1155" s="0" t="n">
        <v>32</v>
      </c>
      <c r="AU1155" s="0" t="n">
        <f aca="false">COUNTA($BA$1155:$EH$1155)</f>
        <v>1</v>
      </c>
      <c r="AV1155" s="0" t="n">
        <f aca="false">COUNTIF($BA$1155:$EH$1155,"D")</f>
        <v>0</v>
      </c>
      <c r="AW1155" s="0" t="n">
        <f aca="false">COUNTIF($BA$1155:$EH$1155,"R")</f>
        <v>0</v>
      </c>
      <c r="AX1155" s="0" t="n">
        <f aca="false">IF(BN1155="D",1,0)+IF(BO1155="D",1,0)+IF(BT1155="D",1,0)+IF(BU1155="D",1,0)+IF(BW1155="D",1,0)+IF(CC1155="D",1,0)+IF(CD1155="D",1,0)+IF(CE1155="D",1,0)+IF(CF1155="D",1,0)+IF(CL1155="D",1,0)+IF(CM1155="D",1,0)+IF(CQ1155="D",1,0)+IF(CR1155="D",1,0)+IF(CS1155="D",1,0)+IF(CW1155="D",1,0)+IF(CX1155="D",1,0)+IF(DD1155="D",1,0)+IF(DE1155="D",1,0)+IF(DJ1155="D",1,0)+IF(DK1155="D",1,0)+IF(DO1155="D",1,0)+IF(DP1155="D",1,0)+IF(DQ1155="D",1,0)+IF(DW1155="D",1,0)+IF(DZ1155="D",1,0)+IF(EH1155="D",1,0)</f>
        <v>0</v>
      </c>
      <c r="AY1155" s="0" t="n">
        <f aca="false">IF(DJ1155&lt;&gt;"",1,0)+IF(DK1155&lt;&gt;"",1,0)+IF(DM1155&lt;&gt;"",1,0)+IF(DO1155&lt;&gt;"",1,0)+IF(DP1155&lt;&gt;"",1,0)+IF(DQ1155&lt;&gt;"",1,0)+IF(DS1155&lt;&gt;"",1,0)+IF(DT1155&lt;&gt;"",1,0)+IF(DV1155&lt;&gt;"",1,0)+IF(DW1155&lt;&gt;"",1,0)+IF(DX1155&lt;&gt;"",1,0)+IF(DY1155&lt;&gt;"",1,0)+IF(DZ1155&lt;&gt;"",1,0)+IF(EB1155&lt;&gt;"",1,0)+IF(EC1155&lt;&gt;"",1,0)+IF(ED1155&lt;&gt;"",1,0)+IF(EG1155&lt;&gt;"",1,0)+IF(EH1155&lt;&gt;"",1,0)</f>
        <v>0</v>
      </c>
      <c r="AZ1155" s="0" t="n">
        <f aca="false">IF(EH1155&lt;&gt;"",1,0)</f>
        <v>0</v>
      </c>
      <c r="BB1155" s="0" t="s">
        <v>154</v>
      </c>
    </row>
    <row r="1156" customFormat="false" ht="15" hidden="false" customHeight="false" outlineLevel="0" collapsed="false">
      <c r="A1156" s="0" t="s">
        <v>5496</v>
      </c>
      <c r="B1156" s="0" t="n">
        <v>78</v>
      </c>
      <c r="C1156" s="0" t="n">
        <v>12250</v>
      </c>
      <c r="D1156" s="0" t="s">
        <v>1880</v>
      </c>
      <c r="E1156" s="0" t="s">
        <v>524</v>
      </c>
      <c r="F1156" s="0" t="str">
        <f aca="false">CONCATENATE(D1156," ",LEFT(H1156,4),"T=",AU1156,"D=",AV1156,"R=",AW1156,"M=",AX1156,"L=",AY1156,"B=",AZ1156)</f>
        <v>VONMOOS T=51D=18R=0M=9L=9B=1</v>
      </c>
      <c r="G1156" s="0" t="s">
        <v>156</v>
      </c>
      <c r="I1156" s="0" t="s">
        <v>5497</v>
      </c>
      <c r="J1156" s="0" t="s">
        <v>5498</v>
      </c>
      <c r="K1156" s="0" t="s">
        <v>144</v>
      </c>
      <c r="L1156" s="0" t="s">
        <v>156</v>
      </c>
      <c r="M1156" s="0" t="s">
        <v>5499</v>
      </c>
      <c r="N1156" s="0" t="str">
        <f aca="false">RIGHT(M1156,LEN(M1156)-FIND(" ",M1156))</f>
        <v>HAZELWOOD AVE SE</v>
      </c>
      <c r="P1156" s="0" t="s">
        <v>147</v>
      </c>
      <c r="Q1156" s="0" t="s">
        <v>148</v>
      </c>
      <c r="R1156" s="0" t="n">
        <v>44484</v>
      </c>
      <c r="S1156" s="0" t="n">
        <v>4343</v>
      </c>
      <c r="AD1156" s="0" t="s">
        <v>149</v>
      </c>
      <c r="AE1156" s="0" t="s">
        <v>150</v>
      </c>
      <c r="AF1156" s="0" t="s">
        <v>151</v>
      </c>
      <c r="AH1156" s="0" t="n">
        <v>14</v>
      </c>
      <c r="AI1156" s="0" t="n">
        <v>11</v>
      </c>
      <c r="AN1156" s="0" t="s">
        <v>147</v>
      </c>
      <c r="AO1156" s="0" t="s">
        <v>4116</v>
      </c>
      <c r="AP1156" s="0" t="s">
        <v>4117</v>
      </c>
      <c r="AQ1156" s="0" t="n">
        <v>9</v>
      </c>
      <c r="AR1156" s="0" t="n">
        <v>64</v>
      </c>
      <c r="AS1156" s="0" t="n">
        <v>32</v>
      </c>
      <c r="AU1156" s="0" t="n">
        <f aca="false">COUNTA($BA$1156:$EH$1156)</f>
        <v>51</v>
      </c>
      <c r="AV1156" s="0" t="n">
        <f aca="false">COUNTIF($BA$1156:$EH$1156,"D")</f>
        <v>18</v>
      </c>
      <c r="AW1156" s="0" t="n">
        <f aca="false">COUNTIF($BA$1156:$EH$1156,"R")</f>
        <v>0</v>
      </c>
      <c r="AX1156" s="0" t="n">
        <f aca="false">IF(BN1156="D",1,0)+IF(BO1156="D",1,0)+IF(BT1156="D",1,0)+IF(BU1156="D",1,0)+IF(BW1156="D",1,0)+IF(CC1156="D",1,0)+IF(CD1156="D",1,0)+IF(CE1156="D",1,0)+IF(CF1156="D",1,0)+IF(CL1156="D",1,0)+IF(CM1156="D",1,0)+IF(CQ1156="D",1,0)+IF(CR1156="D",1,0)+IF(CS1156="D",1,0)+IF(CW1156="D",1,0)+IF(CX1156="D",1,0)+IF(DD1156="D",1,0)+IF(DE1156="D",1,0)+IF(DJ1156="D",1,0)+IF(DK1156="D",1,0)+IF(DO1156="D",1,0)+IF(DP1156="D",1,0)+IF(DQ1156="D",1,0)+IF(DW1156="D",1,0)+IF(DZ1156="D",1,0)+IF(EH1156="D",1,0)</f>
        <v>9</v>
      </c>
      <c r="AY1156" s="0" t="n">
        <f aca="false">IF(DJ1156&lt;&gt;"",1,0)+IF(DK1156&lt;&gt;"",1,0)+IF(DM1156&lt;&gt;"",1,0)+IF(DO1156&lt;&gt;"",1,0)+IF(DP1156&lt;&gt;"",1,0)+IF(DQ1156&lt;&gt;"",1,0)+IF(DS1156&lt;&gt;"",1,0)+IF(DT1156&lt;&gt;"",1,0)+IF(DV1156&lt;&gt;"",1,0)+IF(DW1156&lt;&gt;"",1,0)+IF(DX1156&lt;&gt;"",1,0)+IF(DY1156&lt;&gt;"",1,0)+IF(DZ1156&lt;&gt;"",1,0)+IF(EB1156&lt;&gt;"",1,0)+IF(EC1156&lt;&gt;"",1,0)+IF(ED1156&lt;&gt;"",1,0)+IF(EG1156&lt;&gt;"",1,0)+IF(EH1156&lt;&gt;"",1,0)</f>
        <v>9</v>
      </c>
      <c r="AZ1156" s="0" t="n">
        <f aca="false">IF(EH1156&lt;&gt;"",1,0)</f>
        <v>1</v>
      </c>
      <c r="BB1156" s="0" t="s">
        <v>154</v>
      </c>
      <c r="BC1156" s="0" t="s">
        <v>155</v>
      </c>
      <c r="BD1156" s="0" t="s">
        <v>155</v>
      </c>
      <c r="BE1156" s="0" t="s">
        <v>155</v>
      </c>
      <c r="BF1156" s="0" t="s">
        <v>155</v>
      </c>
      <c r="BG1156" s="0" t="s">
        <v>155</v>
      </c>
      <c r="BH1156" s="0" t="s">
        <v>155</v>
      </c>
      <c r="BI1156" s="0" t="s">
        <v>155</v>
      </c>
      <c r="BJ1156" s="0" t="s">
        <v>155</v>
      </c>
      <c r="BK1156" s="0" t="s">
        <v>155</v>
      </c>
      <c r="BL1156" s="0" t="s">
        <v>155</v>
      </c>
      <c r="BP1156" s="0" t="s">
        <v>155</v>
      </c>
      <c r="BR1156" s="0" t="s">
        <v>155</v>
      </c>
      <c r="BS1156" s="0" t="s">
        <v>155</v>
      </c>
      <c r="BV1156" s="0" t="s">
        <v>155</v>
      </c>
      <c r="BY1156" s="0" t="s">
        <v>156</v>
      </c>
      <c r="CA1156" s="0" t="s">
        <v>155</v>
      </c>
      <c r="CC1156" s="0" t="s">
        <v>156</v>
      </c>
      <c r="CG1156" s="0" t="s">
        <v>155</v>
      </c>
      <c r="CH1156" s="0" t="s">
        <v>156</v>
      </c>
      <c r="CK1156" s="0" t="s">
        <v>155</v>
      </c>
      <c r="CL1156" s="0" t="s">
        <v>156</v>
      </c>
      <c r="CN1156" s="0" t="s">
        <v>155</v>
      </c>
      <c r="CO1156" s="0" t="s">
        <v>156</v>
      </c>
      <c r="CP1156" s="0" t="s">
        <v>155</v>
      </c>
      <c r="CQ1156" s="0" t="s">
        <v>156</v>
      </c>
      <c r="CT1156" s="0" t="s">
        <v>155</v>
      </c>
      <c r="CV1156" s="0" t="s">
        <v>155</v>
      </c>
      <c r="CW1156" s="0" t="s">
        <v>156</v>
      </c>
      <c r="CY1156" s="0" t="s">
        <v>155</v>
      </c>
      <c r="CZ1156" s="0" t="s">
        <v>156</v>
      </c>
      <c r="DC1156" s="0" t="s">
        <v>155</v>
      </c>
      <c r="DD1156" s="0" t="s">
        <v>156</v>
      </c>
      <c r="DF1156" s="0" t="s">
        <v>155</v>
      </c>
      <c r="DG1156" s="0" t="s">
        <v>156</v>
      </c>
      <c r="DI1156" s="0" t="s">
        <v>155</v>
      </c>
      <c r="DJ1156" s="0" t="s">
        <v>156</v>
      </c>
      <c r="DL1156" s="0" t="s">
        <v>155</v>
      </c>
      <c r="DM1156" s="0" t="s">
        <v>156</v>
      </c>
      <c r="DN1156" s="0" t="s">
        <v>155</v>
      </c>
      <c r="DO1156" s="0" t="s">
        <v>156</v>
      </c>
      <c r="DR1156" s="0" t="s">
        <v>155</v>
      </c>
      <c r="DS1156" s="0" t="s">
        <v>156</v>
      </c>
      <c r="DT1156" s="0" t="s">
        <v>156</v>
      </c>
      <c r="DU1156" s="0" t="s">
        <v>155</v>
      </c>
      <c r="DW1156" s="0" t="s">
        <v>156</v>
      </c>
      <c r="DX1156" s="0" t="s">
        <v>155</v>
      </c>
      <c r="EA1156" s="0" t="s">
        <v>155</v>
      </c>
      <c r="ED1156" s="0" t="s">
        <v>156</v>
      </c>
      <c r="EF1156" s="0" t="s">
        <v>155</v>
      </c>
      <c r="EH1156" s="0" t="s">
        <v>156</v>
      </c>
    </row>
    <row r="1157" customFormat="false" ht="15" hidden="false" customHeight="false" outlineLevel="0" collapsed="false">
      <c r="A1157" s="0" t="s">
        <v>5500</v>
      </c>
      <c r="B1157" s="0" t="n">
        <v>78</v>
      </c>
      <c r="C1157" s="0" t="n">
        <v>429247</v>
      </c>
      <c r="D1157" s="0" t="s">
        <v>5501</v>
      </c>
      <c r="E1157" s="0" t="s">
        <v>3583</v>
      </c>
      <c r="F1157" s="0" t="str">
        <f aca="false">CONCATENATE(D1157," ",LEFT(H1157,4),"T=",AU1157,"D=",AV1157,"R=",AW1157,"M=",AX1157,"L=",AY1157,"B=",AZ1157)</f>
        <v>VANSCOY T=1D=0R=0M=0L=0B=0</v>
      </c>
      <c r="G1157" s="0" t="s">
        <v>530</v>
      </c>
      <c r="I1157" s="0" t="s">
        <v>5502</v>
      </c>
      <c r="J1157" s="0" t="s">
        <v>5503</v>
      </c>
      <c r="K1157" s="0" t="s">
        <v>182</v>
      </c>
      <c r="M1157" s="0" t="s">
        <v>5504</v>
      </c>
      <c r="N1157" s="0" t="str">
        <f aca="false">RIGHT(M1157,LEN(M1157)-FIND(" ",M1157))</f>
        <v>KENMORE AVE SE</v>
      </c>
      <c r="P1157" s="0" t="s">
        <v>147</v>
      </c>
      <c r="Q1157" s="0" t="s">
        <v>148</v>
      </c>
      <c r="R1157" s="0" t="n">
        <v>44484</v>
      </c>
      <c r="AD1157" s="0" t="s">
        <v>149</v>
      </c>
      <c r="AE1157" s="0" t="s">
        <v>150</v>
      </c>
      <c r="AF1157" s="0" t="s">
        <v>151</v>
      </c>
      <c r="AH1157" s="0" t="n">
        <v>14</v>
      </c>
      <c r="AI1157" s="0" t="n">
        <v>11</v>
      </c>
      <c r="AN1157" s="0" t="s">
        <v>147</v>
      </c>
      <c r="AO1157" s="0" t="s">
        <v>4116</v>
      </c>
      <c r="AP1157" s="0" t="s">
        <v>4117</v>
      </c>
      <c r="AQ1157" s="0" t="n">
        <v>9</v>
      </c>
      <c r="AR1157" s="0" t="n">
        <v>64</v>
      </c>
      <c r="AS1157" s="0" t="n">
        <v>32</v>
      </c>
      <c r="AU1157" s="0" t="n">
        <f aca="false">COUNTA($BA$1157:$EH$1157)</f>
        <v>1</v>
      </c>
      <c r="AV1157" s="0" t="n">
        <f aca="false">COUNTIF($BA$1157:$EH$1157,"D")</f>
        <v>0</v>
      </c>
      <c r="AW1157" s="0" t="n">
        <f aca="false">COUNTIF($BA$1157:$EH$1157,"R")</f>
        <v>0</v>
      </c>
      <c r="AX1157" s="0" t="n">
        <f aca="false">IF(BN1157="D",1,0)+IF(BO1157="D",1,0)+IF(BT1157="D",1,0)+IF(BU1157="D",1,0)+IF(BW1157="D",1,0)+IF(CC1157="D",1,0)+IF(CD1157="D",1,0)+IF(CE1157="D",1,0)+IF(CF1157="D",1,0)+IF(CL1157="D",1,0)+IF(CM1157="D",1,0)+IF(CQ1157="D",1,0)+IF(CR1157="D",1,0)+IF(CS1157="D",1,0)+IF(CW1157="D",1,0)+IF(CX1157="D",1,0)+IF(DD1157="D",1,0)+IF(DE1157="D",1,0)+IF(DJ1157="D",1,0)+IF(DK1157="D",1,0)+IF(DO1157="D",1,0)+IF(DP1157="D",1,0)+IF(DQ1157="D",1,0)+IF(DW1157="D",1,0)+IF(DZ1157="D",1,0)+IF(EH1157="D",1,0)</f>
        <v>0</v>
      </c>
      <c r="AY1157" s="0" t="n">
        <f aca="false">IF(DJ1157&lt;&gt;"",1,0)+IF(DK1157&lt;&gt;"",1,0)+IF(DM1157&lt;&gt;"",1,0)+IF(DO1157&lt;&gt;"",1,0)+IF(DP1157&lt;&gt;"",1,0)+IF(DQ1157&lt;&gt;"",1,0)+IF(DS1157&lt;&gt;"",1,0)+IF(DT1157&lt;&gt;"",1,0)+IF(DV1157&lt;&gt;"",1,0)+IF(DW1157&lt;&gt;"",1,0)+IF(DX1157&lt;&gt;"",1,0)+IF(DY1157&lt;&gt;"",1,0)+IF(DZ1157&lt;&gt;"",1,0)+IF(EB1157&lt;&gt;"",1,0)+IF(EC1157&lt;&gt;"",1,0)+IF(ED1157&lt;&gt;"",1,0)+IF(EG1157&lt;&gt;"",1,0)+IF(EH1157&lt;&gt;"",1,0)</f>
        <v>0</v>
      </c>
      <c r="AZ1157" s="0" t="n">
        <f aca="false">IF(EH1157&lt;&gt;"",1,0)</f>
        <v>0</v>
      </c>
      <c r="BB1157" s="0" t="s">
        <v>154</v>
      </c>
    </row>
    <row r="1158" customFormat="false" ht="15" hidden="false" customHeight="false" outlineLevel="0" collapsed="false">
      <c r="A1158" s="0" t="s">
        <v>5505</v>
      </c>
      <c r="B1158" s="0" t="n">
        <v>78</v>
      </c>
      <c r="C1158" s="0" t="n">
        <v>330586</v>
      </c>
      <c r="D1158" s="0" t="s">
        <v>5506</v>
      </c>
      <c r="E1158" s="0" t="s">
        <v>2531</v>
      </c>
      <c r="F1158" s="0" t="str">
        <f aca="false">CONCATENATE(D1158," ",LEFT(H1158,4),"T=",AU1158,"D=",AV1158,"R=",AW1158,"M=",AX1158,"L=",AY1158,"B=",AZ1158)</f>
        <v>KENNEY T=19D=2R=0M=0L=0B=0</v>
      </c>
      <c r="G1158" s="0" t="s">
        <v>141</v>
      </c>
      <c r="I1158" s="0" t="s">
        <v>5507</v>
      </c>
      <c r="J1158" s="0" t="s">
        <v>1091</v>
      </c>
      <c r="K1158" s="0" t="s">
        <v>144</v>
      </c>
      <c r="M1158" s="0" t="s">
        <v>5508</v>
      </c>
      <c r="N1158" s="0" t="str">
        <f aca="false">RIGHT(M1158,LEN(M1158)-FIND(" ",M1158))</f>
        <v>SUSSEX ST SE</v>
      </c>
      <c r="P1158" s="0" t="s">
        <v>147</v>
      </c>
      <c r="Q1158" s="0" t="s">
        <v>148</v>
      </c>
      <c r="R1158" s="0" t="n">
        <v>44484</v>
      </c>
      <c r="AD1158" s="0" t="s">
        <v>149</v>
      </c>
      <c r="AE1158" s="0" t="s">
        <v>150</v>
      </c>
      <c r="AF1158" s="0" t="s">
        <v>151</v>
      </c>
      <c r="AH1158" s="0" t="n">
        <v>14</v>
      </c>
      <c r="AI1158" s="0" t="n">
        <v>11</v>
      </c>
      <c r="AN1158" s="0" t="s">
        <v>147</v>
      </c>
      <c r="AO1158" s="0" t="s">
        <v>4116</v>
      </c>
      <c r="AP1158" s="0" t="s">
        <v>4117</v>
      </c>
      <c r="AQ1158" s="0" t="n">
        <v>9</v>
      </c>
      <c r="AR1158" s="0" t="n">
        <v>64</v>
      </c>
      <c r="AS1158" s="0" t="n">
        <v>32</v>
      </c>
      <c r="AU1158" s="0" t="n">
        <f aca="false">COUNTA($BA$1158:$EH$1158)</f>
        <v>19</v>
      </c>
      <c r="AV1158" s="0" t="n">
        <f aca="false">COUNTIF($BA$1158:$EH$1158,"D")</f>
        <v>2</v>
      </c>
      <c r="AW1158" s="0" t="n">
        <f aca="false">COUNTIF($BA$1158:$EH$1158,"R")</f>
        <v>0</v>
      </c>
      <c r="AX1158" s="0" t="n">
        <f aca="false">IF(BN1158="D",1,0)+IF(BO1158="D",1,0)+IF(BT1158="D",1,0)+IF(BU1158="D",1,0)+IF(BW1158="D",1,0)+IF(CC1158="D",1,0)+IF(CD1158="D",1,0)+IF(CE1158="D",1,0)+IF(CF1158="D",1,0)+IF(CL1158="D",1,0)+IF(CM1158="D",1,0)+IF(CQ1158="D",1,0)+IF(CR1158="D",1,0)+IF(CS1158="D",1,0)+IF(CW1158="D",1,0)+IF(CX1158="D",1,0)+IF(DD1158="D",1,0)+IF(DE1158="D",1,0)+IF(DJ1158="D",1,0)+IF(DK1158="D",1,0)+IF(DO1158="D",1,0)+IF(DP1158="D",1,0)+IF(DQ1158="D",1,0)+IF(DW1158="D",1,0)+IF(DZ1158="D",1,0)+IF(EH1158="D",1,0)</f>
        <v>0</v>
      </c>
      <c r="AY1158" s="0" t="n">
        <f aca="false">IF(DJ1158&lt;&gt;"",1,0)+IF(DK1158&lt;&gt;"",1,0)+IF(DM1158&lt;&gt;"",1,0)+IF(DO1158&lt;&gt;"",1,0)+IF(DP1158&lt;&gt;"",1,0)+IF(DQ1158&lt;&gt;"",1,0)+IF(DS1158&lt;&gt;"",1,0)+IF(DT1158&lt;&gt;"",1,0)+IF(DV1158&lt;&gt;"",1,0)+IF(DW1158&lt;&gt;"",1,0)+IF(DX1158&lt;&gt;"",1,0)+IF(DY1158&lt;&gt;"",1,0)+IF(DZ1158&lt;&gt;"",1,0)+IF(EB1158&lt;&gt;"",1,0)+IF(EC1158&lt;&gt;"",1,0)+IF(ED1158&lt;&gt;"",1,0)+IF(EG1158&lt;&gt;"",1,0)+IF(EH1158&lt;&gt;"",1,0)</f>
        <v>0</v>
      </c>
      <c r="AZ1158" s="0" t="n">
        <f aca="false">IF(EH1158&lt;&gt;"",1,0)</f>
        <v>0</v>
      </c>
      <c r="BB1158" s="0" t="s">
        <v>154</v>
      </c>
      <c r="BL1158" s="0" t="s">
        <v>155</v>
      </c>
      <c r="BP1158" s="0" t="s">
        <v>155</v>
      </c>
      <c r="BS1158" s="0" t="s">
        <v>155</v>
      </c>
      <c r="BY1158" s="0" t="s">
        <v>156</v>
      </c>
      <c r="CA1158" s="0" t="s">
        <v>155</v>
      </c>
      <c r="CG1158" s="0" t="s">
        <v>155</v>
      </c>
      <c r="CK1158" s="0" t="s">
        <v>155</v>
      </c>
      <c r="CN1158" s="0" t="s">
        <v>155</v>
      </c>
      <c r="CP1158" s="0" t="s">
        <v>155</v>
      </c>
      <c r="CV1158" s="0" t="s">
        <v>155</v>
      </c>
      <c r="CY1158" s="0" t="s">
        <v>155</v>
      </c>
      <c r="CZ1158" s="0" t="s">
        <v>156</v>
      </c>
      <c r="DC1158" s="0" t="s">
        <v>155</v>
      </c>
      <c r="DI1158" s="0" t="s">
        <v>155</v>
      </c>
      <c r="DN1158" s="0" t="s">
        <v>155</v>
      </c>
      <c r="DU1158" s="0" t="s">
        <v>155</v>
      </c>
      <c r="EA1158" s="0" t="s">
        <v>155</v>
      </c>
      <c r="EF1158" s="0" t="s">
        <v>155</v>
      </c>
    </row>
    <row r="1159" customFormat="false" ht="15" hidden="false" customHeight="false" outlineLevel="0" collapsed="false">
      <c r="A1159" s="0" t="s">
        <v>5509</v>
      </c>
      <c r="B1159" s="0" t="n">
        <v>78</v>
      </c>
      <c r="C1159" s="0" t="n">
        <v>15962</v>
      </c>
      <c r="D1159" s="0" t="s">
        <v>5468</v>
      </c>
      <c r="E1159" s="0" t="s">
        <v>1828</v>
      </c>
      <c r="F1159" s="0" t="str">
        <f aca="false">CONCATENATE(D1159," ",LEFT(H1159,4),"T=",AU1159,"D=",AV1159,"R=",AW1159,"M=",AX1159,"L=",AY1159,"B=",AZ1159)</f>
        <v>HENREY T=42D=2R=8M=1L=4B=0</v>
      </c>
      <c r="G1159" s="0" t="s">
        <v>559</v>
      </c>
      <c r="I1159" s="0" t="s">
        <v>5510</v>
      </c>
      <c r="J1159" s="0" t="s">
        <v>5471</v>
      </c>
      <c r="K1159" s="0" t="s">
        <v>144</v>
      </c>
      <c r="L1159" s="0" t="s">
        <v>145</v>
      </c>
      <c r="M1159" s="0" t="s">
        <v>5472</v>
      </c>
      <c r="N1159" s="0" t="str">
        <f aca="false">RIGHT(M1159,LEN(M1159)-FIND(" ",M1159))</f>
        <v>PERKINSWOOD BLVD SE</v>
      </c>
      <c r="P1159" s="0" t="s">
        <v>147</v>
      </c>
      <c r="Q1159" s="0" t="s">
        <v>148</v>
      </c>
      <c r="R1159" s="0" t="n">
        <v>44483</v>
      </c>
      <c r="AD1159" s="0" t="s">
        <v>149</v>
      </c>
      <c r="AE1159" s="0" t="s">
        <v>150</v>
      </c>
      <c r="AF1159" s="0" t="s">
        <v>151</v>
      </c>
      <c r="AH1159" s="0" t="n">
        <v>14</v>
      </c>
      <c r="AI1159" s="0" t="n">
        <v>11</v>
      </c>
      <c r="AN1159" s="0" t="s">
        <v>147</v>
      </c>
      <c r="AO1159" s="0" t="s">
        <v>4116</v>
      </c>
      <c r="AP1159" s="0" t="s">
        <v>4117</v>
      </c>
      <c r="AQ1159" s="0" t="n">
        <v>9</v>
      </c>
      <c r="AR1159" s="0" t="n">
        <v>64</v>
      </c>
      <c r="AS1159" s="0" t="n">
        <v>32</v>
      </c>
      <c r="AU1159" s="0" t="n">
        <f aca="false">COUNTA($BA$1159:$EH$1159)</f>
        <v>42</v>
      </c>
      <c r="AV1159" s="0" t="n">
        <f aca="false">COUNTIF($BA$1159:$EH$1159,"D")</f>
        <v>2</v>
      </c>
      <c r="AW1159" s="0" t="n">
        <f aca="false">COUNTIF($BA$1159:$EH$1159,"R")</f>
        <v>8</v>
      </c>
      <c r="AX1159" s="0" t="n">
        <f aca="false">IF(BN1159="D",1,0)+IF(BO1159="D",1,0)+IF(BT1159="D",1,0)+IF(BU1159="D",1,0)+IF(BW1159="D",1,0)+IF(CC1159="D",1,0)+IF(CD1159="D",1,0)+IF(CE1159="D",1,0)+IF(CF1159="D",1,0)+IF(CL1159="D",1,0)+IF(CM1159="D",1,0)+IF(CQ1159="D",1,0)+IF(CR1159="D",1,0)+IF(CS1159="D",1,0)+IF(CW1159="D",1,0)+IF(CX1159="D",1,0)+IF(DD1159="D",1,0)+IF(DE1159="D",1,0)+IF(DJ1159="D",1,0)+IF(DK1159="D",1,0)+IF(DO1159="D",1,0)+IF(DP1159="D",1,0)+IF(DQ1159="D",1,0)+IF(DW1159="D",1,0)+IF(DZ1159="D",1,0)+IF(EH1159="D",1,0)</f>
        <v>1</v>
      </c>
      <c r="AY1159" s="0" t="n">
        <f aca="false">IF(DJ1159&lt;&gt;"",1,0)+IF(DK1159&lt;&gt;"",1,0)+IF(DM1159&lt;&gt;"",1,0)+IF(DO1159&lt;&gt;"",1,0)+IF(DP1159&lt;&gt;"",1,0)+IF(DQ1159&lt;&gt;"",1,0)+IF(DS1159&lt;&gt;"",1,0)+IF(DT1159&lt;&gt;"",1,0)+IF(DV1159&lt;&gt;"",1,0)+IF(DW1159&lt;&gt;"",1,0)+IF(DX1159&lt;&gt;"",1,0)+IF(DY1159&lt;&gt;"",1,0)+IF(DZ1159&lt;&gt;"",1,0)+IF(EB1159&lt;&gt;"",1,0)+IF(EC1159&lt;&gt;"",1,0)+IF(ED1159&lt;&gt;"",1,0)+IF(EG1159&lt;&gt;"",1,0)+IF(EH1159&lt;&gt;"",1,0)</f>
        <v>4</v>
      </c>
      <c r="AZ1159" s="0" t="n">
        <f aca="false">IF(EH1159&lt;&gt;"",1,0)</f>
        <v>0</v>
      </c>
      <c r="BB1159" s="0" t="s">
        <v>154</v>
      </c>
      <c r="BC1159" s="0" t="s">
        <v>155</v>
      </c>
      <c r="BD1159" s="0" t="s">
        <v>155</v>
      </c>
      <c r="BE1159" s="0" t="s">
        <v>155</v>
      </c>
      <c r="BF1159" s="0" t="s">
        <v>155</v>
      </c>
      <c r="BG1159" s="0" t="s">
        <v>155</v>
      </c>
      <c r="BH1159" s="0" t="s">
        <v>155</v>
      </c>
      <c r="BI1159" s="0" t="s">
        <v>155</v>
      </c>
      <c r="BJ1159" s="0" t="s">
        <v>155</v>
      </c>
      <c r="BK1159" s="0" t="s">
        <v>155</v>
      </c>
      <c r="BL1159" s="0" t="s">
        <v>155</v>
      </c>
      <c r="BP1159" s="0" t="s">
        <v>155</v>
      </c>
      <c r="BR1159" s="0" t="s">
        <v>155</v>
      </c>
      <c r="BS1159" s="0" t="s">
        <v>155</v>
      </c>
      <c r="BV1159" s="0" t="s">
        <v>155</v>
      </c>
      <c r="BY1159" s="0" t="s">
        <v>156</v>
      </c>
      <c r="CA1159" s="0" t="s">
        <v>155</v>
      </c>
      <c r="CC1159" s="0" t="s">
        <v>156</v>
      </c>
      <c r="CG1159" s="0" t="s">
        <v>155</v>
      </c>
      <c r="CH1159" s="0" t="s">
        <v>145</v>
      </c>
      <c r="CK1159" s="0" t="s">
        <v>155</v>
      </c>
      <c r="CN1159" s="0" t="s">
        <v>155</v>
      </c>
      <c r="CO1159" s="0" t="s">
        <v>145</v>
      </c>
      <c r="CP1159" s="0" t="s">
        <v>155</v>
      </c>
      <c r="CU1159" s="0" t="s">
        <v>145</v>
      </c>
      <c r="CV1159" s="0" t="s">
        <v>155</v>
      </c>
      <c r="CY1159" s="0" t="s">
        <v>155</v>
      </c>
      <c r="CZ1159" s="0" t="s">
        <v>145</v>
      </c>
      <c r="DC1159" s="0" t="s">
        <v>155</v>
      </c>
      <c r="DF1159" s="0" t="s">
        <v>155</v>
      </c>
      <c r="DG1159" s="0" t="s">
        <v>145</v>
      </c>
      <c r="DI1159" s="0" t="s">
        <v>155</v>
      </c>
      <c r="DL1159" s="0" t="s">
        <v>155</v>
      </c>
      <c r="DN1159" s="0" t="s">
        <v>155</v>
      </c>
      <c r="DR1159" s="0" t="s">
        <v>155</v>
      </c>
      <c r="DS1159" s="0" t="s">
        <v>145</v>
      </c>
      <c r="DT1159" s="0" t="s">
        <v>145</v>
      </c>
      <c r="DU1159" s="0" t="s">
        <v>155</v>
      </c>
      <c r="DX1159" s="0" t="s">
        <v>155</v>
      </c>
      <c r="EA1159" s="0" t="s">
        <v>155</v>
      </c>
      <c r="ED1159" s="0" t="s">
        <v>145</v>
      </c>
      <c r="EF1159" s="0" t="s">
        <v>155</v>
      </c>
    </row>
    <row r="1160" customFormat="false" ht="15" hidden="false" customHeight="false" outlineLevel="0" collapsed="false">
      <c r="A1160" s="0" t="s">
        <v>5511</v>
      </c>
      <c r="B1160" s="0" t="n">
        <v>78</v>
      </c>
      <c r="C1160" s="0" t="n">
        <v>438892</v>
      </c>
      <c r="D1160" s="0" t="s">
        <v>5512</v>
      </c>
      <c r="E1160" s="0" t="s">
        <v>779</v>
      </c>
      <c r="F1160" s="0" t="str">
        <f aca="false">CONCATENATE(D1160," ",LEFT(H1160,4),"T=",AU1160,"D=",AV1160,"R=",AW1160,"M=",AX1160,"L=",AY1160,"B=",AZ1160)</f>
        <v>EATON T=3D=1R=0M=0L=1B=0</v>
      </c>
      <c r="G1160" s="0" t="s">
        <v>559</v>
      </c>
      <c r="I1160" s="0" t="s">
        <v>5513</v>
      </c>
      <c r="J1160" s="0" t="s">
        <v>5514</v>
      </c>
      <c r="K1160" s="0" t="s">
        <v>182</v>
      </c>
      <c r="M1160" s="0" t="s">
        <v>5407</v>
      </c>
      <c r="N1160" s="0" t="str">
        <f aca="false">RIGHT(M1160,LEN(M1160)-FIND(" ",M1160))</f>
        <v>FRANCIS AVE SE</v>
      </c>
      <c r="P1160" s="0" t="s">
        <v>147</v>
      </c>
      <c r="Q1160" s="0" t="s">
        <v>148</v>
      </c>
      <c r="R1160" s="0" t="n">
        <v>44484</v>
      </c>
      <c r="AD1160" s="0" t="s">
        <v>149</v>
      </c>
      <c r="AE1160" s="0" t="s">
        <v>150</v>
      </c>
      <c r="AF1160" s="0" t="s">
        <v>151</v>
      </c>
      <c r="AH1160" s="0" t="n">
        <v>14</v>
      </c>
      <c r="AI1160" s="0" t="n">
        <v>11</v>
      </c>
      <c r="AN1160" s="0" t="s">
        <v>147</v>
      </c>
      <c r="AO1160" s="0" t="s">
        <v>4116</v>
      </c>
      <c r="AP1160" s="0" t="s">
        <v>4117</v>
      </c>
      <c r="AQ1160" s="0" t="n">
        <v>9</v>
      </c>
      <c r="AR1160" s="0" t="n">
        <v>64</v>
      </c>
      <c r="AS1160" s="0" t="n">
        <v>32</v>
      </c>
      <c r="AU1160" s="0" t="n">
        <f aca="false">COUNTA($BA$1160:$EH$1160)</f>
        <v>3</v>
      </c>
      <c r="AV1160" s="0" t="n">
        <f aca="false">COUNTIF($BA$1160:$EH$1160,"D")</f>
        <v>1</v>
      </c>
      <c r="AW1160" s="0" t="n">
        <f aca="false">COUNTIF($BA$1160:$EH$1160,"R")</f>
        <v>0</v>
      </c>
      <c r="AX1160" s="0" t="n">
        <f aca="false">IF(BN1160="D",1,0)+IF(BO1160="D",1,0)+IF(BT1160="D",1,0)+IF(BU1160="D",1,0)+IF(BW1160="D",1,0)+IF(CC1160="D",1,0)+IF(CD1160="D",1,0)+IF(CE1160="D",1,0)+IF(CF1160="D",1,0)+IF(CL1160="D",1,0)+IF(CM1160="D",1,0)+IF(CQ1160="D",1,0)+IF(CR1160="D",1,0)+IF(CS1160="D",1,0)+IF(CW1160="D",1,0)+IF(CX1160="D",1,0)+IF(DD1160="D",1,0)+IF(DE1160="D",1,0)+IF(DJ1160="D",1,0)+IF(DK1160="D",1,0)+IF(DO1160="D",1,0)+IF(DP1160="D",1,0)+IF(DQ1160="D",1,0)+IF(DW1160="D",1,0)+IF(DZ1160="D",1,0)+IF(EH1160="D",1,0)</f>
        <v>0</v>
      </c>
      <c r="AY1160" s="0" t="n">
        <f aca="false">IF(DJ1160&lt;&gt;"",1,0)+IF(DK1160&lt;&gt;"",1,0)+IF(DM1160&lt;&gt;"",1,0)+IF(DO1160&lt;&gt;"",1,0)+IF(DP1160&lt;&gt;"",1,0)+IF(DQ1160&lt;&gt;"",1,0)+IF(DS1160&lt;&gt;"",1,0)+IF(DT1160&lt;&gt;"",1,0)+IF(DV1160&lt;&gt;"",1,0)+IF(DW1160&lt;&gt;"",1,0)+IF(DX1160&lt;&gt;"",1,0)+IF(DY1160&lt;&gt;"",1,0)+IF(DZ1160&lt;&gt;"",1,0)+IF(EB1160&lt;&gt;"",1,0)+IF(EC1160&lt;&gt;"",1,0)+IF(ED1160&lt;&gt;"",1,0)+IF(EG1160&lt;&gt;"",1,0)+IF(EH1160&lt;&gt;"",1,0)</f>
        <v>1</v>
      </c>
      <c r="AZ1160" s="0" t="n">
        <f aca="false">IF(EH1160&lt;&gt;"",1,0)</f>
        <v>0</v>
      </c>
      <c r="BB1160" s="0" t="s">
        <v>154</v>
      </c>
      <c r="DM1160" s="0" t="s">
        <v>156</v>
      </c>
      <c r="DN1160" s="0" t="s">
        <v>155</v>
      </c>
    </row>
    <row r="1161" customFormat="false" ht="15" hidden="false" customHeight="false" outlineLevel="0" collapsed="false">
      <c r="A1161" s="0" t="s">
        <v>5515</v>
      </c>
      <c r="B1161" s="0" t="n">
        <v>78</v>
      </c>
      <c r="C1161" s="0" t="n">
        <v>441954</v>
      </c>
      <c r="D1161" s="0" t="s">
        <v>177</v>
      </c>
      <c r="E1161" s="0" t="s">
        <v>5516</v>
      </c>
      <c r="F1161" s="0" t="str">
        <f aca="false">CONCATENATE(D1161," ",LEFT(H1161,4),"T=",AU1161,"D=",AV1161,"R=",AW1161,"M=",AX1161,"L=",AY1161,"B=",AZ1161)</f>
        <v>JOHNSON T=1D=0R=0M=0L=0B=0</v>
      </c>
      <c r="G1161" s="0" t="s">
        <v>5517</v>
      </c>
      <c r="I1161" s="0" t="s">
        <v>5518</v>
      </c>
      <c r="J1161" s="0" t="s">
        <v>4366</v>
      </c>
      <c r="K1161" s="0" t="s">
        <v>182</v>
      </c>
      <c r="M1161" s="0" t="s">
        <v>5519</v>
      </c>
      <c r="N1161" s="0" t="str">
        <f aca="false">RIGHT(M1161,LEN(M1161)-FIND(" ",M1161))</f>
        <v>WILLARD AVE SE</v>
      </c>
      <c r="P1161" s="0" t="s">
        <v>147</v>
      </c>
      <c r="Q1161" s="0" t="s">
        <v>148</v>
      </c>
      <c r="R1161" s="0" t="n">
        <v>44484</v>
      </c>
      <c r="AD1161" s="0" t="s">
        <v>149</v>
      </c>
      <c r="AE1161" s="0" t="s">
        <v>150</v>
      </c>
      <c r="AF1161" s="0" t="s">
        <v>151</v>
      </c>
      <c r="AH1161" s="0" t="n">
        <v>14</v>
      </c>
      <c r="AI1161" s="0" t="n">
        <v>11</v>
      </c>
      <c r="AN1161" s="0" t="s">
        <v>147</v>
      </c>
      <c r="AO1161" s="0" t="s">
        <v>4116</v>
      </c>
      <c r="AP1161" s="0" t="s">
        <v>4117</v>
      </c>
      <c r="AQ1161" s="0" t="n">
        <v>9</v>
      </c>
      <c r="AR1161" s="0" t="n">
        <v>64</v>
      </c>
      <c r="AS1161" s="0" t="n">
        <v>32</v>
      </c>
      <c r="AU1161" s="0" t="n">
        <f aca="false">COUNTA($BA$1161:$EH$1161)</f>
        <v>1</v>
      </c>
      <c r="AV1161" s="0" t="n">
        <f aca="false">COUNTIF($BA$1161:$EH$1161,"D")</f>
        <v>0</v>
      </c>
      <c r="AW1161" s="0" t="n">
        <f aca="false">COUNTIF($BA$1161:$EH$1161,"R")</f>
        <v>0</v>
      </c>
      <c r="AX1161" s="0" t="n">
        <f aca="false">IF(BN1161="D",1,0)+IF(BO1161="D",1,0)+IF(BT1161="D",1,0)+IF(BU1161="D",1,0)+IF(BW1161="D",1,0)+IF(CC1161="D",1,0)+IF(CD1161="D",1,0)+IF(CE1161="D",1,0)+IF(CF1161="D",1,0)+IF(CL1161="D",1,0)+IF(CM1161="D",1,0)+IF(CQ1161="D",1,0)+IF(CR1161="D",1,0)+IF(CS1161="D",1,0)+IF(CW1161="D",1,0)+IF(CX1161="D",1,0)+IF(DD1161="D",1,0)+IF(DE1161="D",1,0)+IF(DJ1161="D",1,0)+IF(DK1161="D",1,0)+IF(DO1161="D",1,0)+IF(DP1161="D",1,0)+IF(DQ1161="D",1,0)+IF(DW1161="D",1,0)+IF(DZ1161="D",1,0)+IF(EH1161="D",1,0)</f>
        <v>0</v>
      </c>
      <c r="AY1161" s="0" t="n">
        <f aca="false">IF(DJ1161&lt;&gt;"",1,0)+IF(DK1161&lt;&gt;"",1,0)+IF(DM1161&lt;&gt;"",1,0)+IF(DO1161&lt;&gt;"",1,0)+IF(DP1161&lt;&gt;"",1,0)+IF(DQ1161&lt;&gt;"",1,0)+IF(DS1161&lt;&gt;"",1,0)+IF(DT1161&lt;&gt;"",1,0)+IF(DV1161&lt;&gt;"",1,0)+IF(DW1161&lt;&gt;"",1,0)+IF(DX1161&lt;&gt;"",1,0)+IF(DY1161&lt;&gt;"",1,0)+IF(DZ1161&lt;&gt;"",1,0)+IF(EB1161&lt;&gt;"",1,0)+IF(EC1161&lt;&gt;"",1,0)+IF(ED1161&lt;&gt;"",1,0)+IF(EG1161&lt;&gt;"",1,0)+IF(EH1161&lt;&gt;"",1,0)</f>
        <v>0</v>
      </c>
      <c r="AZ1161" s="0" t="n">
        <f aca="false">IF(EH1161&lt;&gt;"",1,0)</f>
        <v>0</v>
      </c>
      <c r="BB1161" s="0" t="s">
        <v>154</v>
      </c>
    </row>
    <row r="1162" customFormat="false" ht="15" hidden="false" customHeight="false" outlineLevel="0" collapsed="false">
      <c r="A1162" s="0" t="s">
        <v>5520</v>
      </c>
      <c r="B1162" s="0" t="n">
        <v>78</v>
      </c>
      <c r="C1162" s="0" t="n">
        <v>442573</v>
      </c>
      <c r="D1162" s="0" t="s">
        <v>5521</v>
      </c>
      <c r="E1162" s="0" t="s">
        <v>2875</v>
      </c>
      <c r="F1162" s="0" t="str">
        <f aca="false">CONCATENATE(D1162," ",LEFT(H1162,4),"T=",AU1162,"D=",AV1162,"R=",AW1162,"M=",AX1162,"L=",AY1162,"B=",AZ1162)</f>
        <v>CHITWOOD T=7D=0R=0M=0L=1B=0</v>
      </c>
      <c r="G1162" s="0" t="s">
        <v>559</v>
      </c>
      <c r="I1162" s="0" t="s">
        <v>5522</v>
      </c>
      <c r="J1162" s="0" t="s">
        <v>5523</v>
      </c>
      <c r="K1162" s="0" t="s">
        <v>144</v>
      </c>
      <c r="M1162" s="0" t="s">
        <v>5524</v>
      </c>
      <c r="N1162" s="0" t="str">
        <f aca="false">RIGHT(M1162,LEN(M1162)-FIND(" ",M1162))</f>
        <v>WILLARD AVE SE</v>
      </c>
      <c r="P1162" s="0" t="s">
        <v>147</v>
      </c>
      <c r="Q1162" s="0" t="s">
        <v>148</v>
      </c>
      <c r="R1162" s="0" t="n">
        <v>44483</v>
      </c>
      <c r="AD1162" s="0" t="s">
        <v>149</v>
      </c>
      <c r="AE1162" s="0" t="s">
        <v>150</v>
      </c>
      <c r="AF1162" s="0" t="s">
        <v>151</v>
      </c>
      <c r="AH1162" s="0" t="n">
        <v>14</v>
      </c>
      <c r="AI1162" s="0" t="n">
        <v>11</v>
      </c>
      <c r="AN1162" s="0" t="s">
        <v>147</v>
      </c>
      <c r="AO1162" s="0" t="s">
        <v>4116</v>
      </c>
      <c r="AP1162" s="0" t="s">
        <v>4117</v>
      </c>
      <c r="AQ1162" s="0" t="n">
        <v>9</v>
      </c>
      <c r="AR1162" s="0" t="n">
        <v>64</v>
      </c>
      <c r="AS1162" s="0" t="n">
        <v>32</v>
      </c>
      <c r="AU1162" s="0" t="n">
        <f aca="false">COUNTA($BA$1162:$EH$1162)</f>
        <v>7</v>
      </c>
      <c r="AV1162" s="0" t="n">
        <f aca="false">COUNTIF($BA$1162:$EH$1162,"D")</f>
        <v>0</v>
      </c>
      <c r="AW1162" s="0" t="n">
        <f aca="false">COUNTIF($BA$1162:$EH$1162,"R")</f>
        <v>0</v>
      </c>
      <c r="AX1162" s="0" t="n">
        <f aca="false">IF(BN1162="D",1,0)+IF(BO1162="D",1,0)+IF(BT1162="D",1,0)+IF(BU1162="D",1,0)+IF(BW1162="D",1,0)+IF(CC1162="D",1,0)+IF(CD1162="D",1,0)+IF(CE1162="D",1,0)+IF(CF1162="D",1,0)+IF(CL1162="D",1,0)+IF(CM1162="D",1,0)+IF(CQ1162="D",1,0)+IF(CR1162="D",1,0)+IF(CS1162="D",1,0)+IF(CW1162="D",1,0)+IF(CX1162="D",1,0)+IF(DD1162="D",1,0)+IF(DE1162="D",1,0)+IF(DJ1162="D",1,0)+IF(DK1162="D",1,0)+IF(DO1162="D",1,0)+IF(DP1162="D",1,0)+IF(DQ1162="D",1,0)+IF(DW1162="D",1,0)+IF(DZ1162="D",1,0)+IF(EH1162="D",1,0)</f>
        <v>0</v>
      </c>
      <c r="AY1162" s="0" t="n">
        <f aca="false">IF(DJ1162&lt;&gt;"",1,0)+IF(DK1162&lt;&gt;"",1,0)+IF(DM1162&lt;&gt;"",1,0)+IF(DO1162&lt;&gt;"",1,0)+IF(DP1162&lt;&gt;"",1,0)+IF(DQ1162&lt;&gt;"",1,0)+IF(DS1162&lt;&gt;"",1,0)+IF(DT1162&lt;&gt;"",1,0)+IF(DV1162&lt;&gt;"",1,0)+IF(DW1162&lt;&gt;"",1,0)+IF(DX1162&lt;&gt;"",1,0)+IF(DY1162&lt;&gt;"",1,0)+IF(DZ1162&lt;&gt;"",1,0)+IF(EB1162&lt;&gt;"",1,0)+IF(EC1162&lt;&gt;"",1,0)+IF(ED1162&lt;&gt;"",1,0)+IF(EG1162&lt;&gt;"",1,0)+IF(EH1162&lt;&gt;"",1,0)</f>
        <v>1</v>
      </c>
      <c r="AZ1162" s="0" t="n">
        <f aca="false">IF(EH1162&lt;&gt;"",1,0)</f>
        <v>0</v>
      </c>
      <c r="BB1162" s="0" t="s">
        <v>154</v>
      </c>
      <c r="DI1162" s="0" t="s">
        <v>155</v>
      </c>
      <c r="DN1162" s="0" t="s">
        <v>155</v>
      </c>
      <c r="DU1162" s="0" t="s">
        <v>155</v>
      </c>
      <c r="DX1162" s="0" t="s">
        <v>155</v>
      </c>
      <c r="EA1162" s="0" t="s">
        <v>155</v>
      </c>
      <c r="EF1162" s="0" t="s">
        <v>155</v>
      </c>
    </row>
    <row r="1163" customFormat="false" ht="15" hidden="false" customHeight="false" outlineLevel="0" collapsed="false">
      <c r="A1163" s="0" t="s">
        <v>5525</v>
      </c>
      <c r="B1163" s="0" t="n">
        <v>78</v>
      </c>
      <c r="C1163" s="0" t="n">
        <v>346890</v>
      </c>
      <c r="D1163" s="0" t="s">
        <v>5526</v>
      </c>
      <c r="E1163" s="0" t="s">
        <v>553</v>
      </c>
      <c r="F1163" s="0" t="str">
        <f aca="false">CONCATENATE(D1163," ",LEFT(H1163,4),"T=",AU1163,"D=",AV1163,"R=",AW1163,"M=",AX1163,"L=",AY1163,"B=",AZ1163)</f>
        <v>HONSINGER T=20D=6R=0M=0L=5B=0</v>
      </c>
      <c r="G1163" s="0" t="s">
        <v>269</v>
      </c>
      <c r="I1163" s="0" t="s">
        <v>5527</v>
      </c>
      <c r="J1163" s="0" t="s">
        <v>2598</v>
      </c>
      <c r="K1163" s="0" t="s">
        <v>144</v>
      </c>
      <c r="L1163" s="0" t="s">
        <v>156</v>
      </c>
      <c r="M1163" s="0" t="s">
        <v>5528</v>
      </c>
      <c r="N1163" s="0" t="str">
        <f aca="false">RIGHT(M1163,LEN(M1163)-FIND(" ",M1163))</f>
        <v>WILLARD AVE SE</v>
      </c>
      <c r="P1163" s="0" t="s">
        <v>147</v>
      </c>
      <c r="Q1163" s="0" t="s">
        <v>148</v>
      </c>
      <c r="R1163" s="0" t="n">
        <v>44484</v>
      </c>
      <c r="AD1163" s="0" t="s">
        <v>149</v>
      </c>
      <c r="AE1163" s="0" t="s">
        <v>150</v>
      </c>
      <c r="AF1163" s="0" t="s">
        <v>151</v>
      </c>
      <c r="AH1163" s="0" t="n">
        <v>14</v>
      </c>
      <c r="AI1163" s="0" t="n">
        <v>11</v>
      </c>
      <c r="AN1163" s="0" t="s">
        <v>147</v>
      </c>
      <c r="AO1163" s="0" t="s">
        <v>4116</v>
      </c>
      <c r="AP1163" s="0" t="s">
        <v>4117</v>
      </c>
      <c r="AQ1163" s="0" t="n">
        <v>9</v>
      </c>
      <c r="AR1163" s="0" t="n">
        <v>64</v>
      </c>
      <c r="AS1163" s="0" t="n">
        <v>32</v>
      </c>
      <c r="AU1163" s="0" t="n">
        <f aca="false">COUNTA($BA$1163:$EH$1163)</f>
        <v>20</v>
      </c>
      <c r="AV1163" s="0" t="n">
        <f aca="false">COUNTIF($BA$1163:$EH$1163,"D")</f>
        <v>6</v>
      </c>
      <c r="AW1163" s="0" t="n">
        <f aca="false">COUNTIF($BA$1163:$EH$1163,"R")</f>
        <v>0</v>
      </c>
      <c r="AX1163" s="0" t="n">
        <f aca="false">IF(BN1163="D",1,0)+IF(BO1163="D",1,0)+IF(BT1163="D",1,0)+IF(BU1163="D",1,0)+IF(BW1163="D",1,0)+IF(CC1163="D",1,0)+IF(CD1163="D",1,0)+IF(CE1163="D",1,0)+IF(CF1163="D",1,0)+IF(CL1163="D",1,0)+IF(CM1163="D",1,0)+IF(CQ1163="D",1,0)+IF(CR1163="D",1,0)+IF(CS1163="D",1,0)+IF(CW1163="D",1,0)+IF(CX1163="D",1,0)+IF(DD1163="D",1,0)+IF(DE1163="D",1,0)+IF(DJ1163="D",1,0)+IF(DK1163="D",1,0)+IF(DO1163="D",1,0)+IF(DP1163="D",1,0)+IF(DQ1163="D",1,0)+IF(DW1163="D",1,0)+IF(DZ1163="D",1,0)+IF(EH1163="D",1,0)</f>
        <v>0</v>
      </c>
      <c r="AY1163" s="0" t="n">
        <f aca="false">IF(DJ1163&lt;&gt;"",1,0)+IF(DK1163&lt;&gt;"",1,0)+IF(DM1163&lt;&gt;"",1,0)+IF(DO1163&lt;&gt;"",1,0)+IF(DP1163&lt;&gt;"",1,0)+IF(DQ1163&lt;&gt;"",1,0)+IF(DS1163&lt;&gt;"",1,0)+IF(DT1163&lt;&gt;"",1,0)+IF(DV1163&lt;&gt;"",1,0)+IF(DW1163&lt;&gt;"",1,0)+IF(DX1163&lt;&gt;"",1,0)+IF(DY1163&lt;&gt;"",1,0)+IF(DZ1163&lt;&gt;"",1,0)+IF(EB1163&lt;&gt;"",1,0)+IF(EC1163&lt;&gt;"",1,0)+IF(ED1163&lt;&gt;"",1,0)+IF(EG1163&lt;&gt;"",1,0)+IF(EH1163&lt;&gt;"",1,0)</f>
        <v>5</v>
      </c>
      <c r="AZ1163" s="0" t="n">
        <f aca="false">IF(EH1163&lt;&gt;"",1,0)</f>
        <v>0</v>
      </c>
      <c r="BB1163" s="0" t="s">
        <v>154</v>
      </c>
      <c r="BS1163" s="0" t="s">
        <v>155</v>
      </c>
      <c r="BY1163" s="0" t="s">
        <v>156</v>
      </c>
      <c r="CA1163" s="0" t="s">
        <v>155</v>
      </c>
      <c r="CG1163" s="0" t="s">
        <v>155</v>
      </c>
      <c r="CP1163" s="0" t="s">
        <v>155</v>
      </c>
      <c r="CV1163" s="0" t="s">
        <v>155</v>
      </c>
      <c r="CY1163" s="0" t="s">
        <v>155</v>
      </c>
      <c r="CZ1163" s="0" t="s">
        <v>156</v>
      </c>
      <c r="DC1163" s="0" t="s">
        <v>155</v>
      </c>
      <c r="DI1163" s="0" t="s">
        <v>155</v>
      </c>
      <c r="DM1163" s="0" t="s">
        <v>156</v>
      </c>
      <c r="DN1163" s="0" t="s">
        <v>155</v>
      </c>
      <c r="DS1163" s="0" t="s">
        <v>156</v>
      </c>
      <c r="DT1163" s="0" t="s">
        <v>156</v>
      </c>
      <c r="DU1163" s="0" t="s">
        <v>155</v>
      </c>
      <c r="DX1163" s="0" t="s">
        <v>155</v>
      </c>
      <c r="EA1163" s="0" t="s">
        <v>155</v>
      </c>
      <c r="ED1163" s="0" t="s">
        <v>156</v>
      </c>
      <c r="EF1163" s="0" t="s">
        <v>155</v>
      </c>
    </row>
    <row r="1164" customFormat="false" ht="15" hidden="false" customHeight="false" outlineLevel="0" collapsed="false">
      <c r="A1164" s="0" t="s">
        <v>5529</v>
      </c>
      <c r="B1164" s="0" t="n">
        <v>78</v>
      </c>
      <c r="C1164" s="0" t="n">
        <v>342347</v>
      </c>
      <c r="D1164" s="0" t="s">
        <v>5530</v>
      </c>
      <c r="E1164" s="0" t="s">
        <v>3313</v>
      </c>
      <c r="F1164" s="0" t="str">
        <f aca="false">CONCATENATE(D1164," ",LEFT(H1164,4),"T=",AU1164,"D=",AV1164,"R=",AW1164,"M=",AX1164,"L=",AY1164,"B=",AZ1164)</f>
        <v>GUNTHER T=1D=0R=0M=0L=0B=0</v>
      </c>
      <c r="I1164" s="0" t="s">
        <v>5531</v>
      </c>
      <c r="J1164" s="0" t="s">
        <v>5532</v>
      </c>
      <c r="K1164" s="0" t="s">
        <v>182</v>
      </c>
      <c r="M1164" s="0" t="s">
        <v>4535</v>
      </c>
      <c r="N1164" s="0" t="str">
        <f aca="false">RIGHT(M1164,LEN(M1164)-FIND(" ",M1164))</f>
        <v>WILLARD AVE SE</v>
      </c>
      <c r="P1164" s="0" t="s">
        <v>147</v>
      </c>
      <c r="Q1164" s="0" t="s">
        <v>148</v>
      </c>
      <c r="R1164" s="0" t="n">
        <v>44484</v>
      </c>
      <c r="AD1164" s="0" t="s">
        <v>149</v>
      </c>
      <c r="AE1164" s="0" t="s">
        <v>150</v>
      </c>
      <c r="AF1164" s="0" t="s">
        <v>151</v>
      </c>
      <c r="AH1164" s="0" t="n">
        <v>14</v>
      </c>
      <c r="AI1164" s="0" t="n">
        <v>11</v>
      </c>
      <c r="AN1164" s="0" t="s">
        <v>147</v>
      </c>
      <c r="AO1164" s="0" t="s">
        <v>4116</v>
      </c>
      <c r="AP1164" s="0" t="s">
        <v>4117</v>
      </c>
      <c r="AQ1164" s="0" t="n">
        <v>9</v>
      </c>
      <c r="AR1164" s="0" t="n">
        <v>64</v>
      </c>
      <c r="AS1164" s="0" t="n">
        <v>32</v>
      </c>
      <c r="AU1164" s="0" t="n">
        <f aca="false">COUNTA($BA$1164:$EH$1164)</f>
        <v>1</v>
      </c>
      <c r="AV1164" s="0" t="n">
        <f aca="false">COUNTIF($BA$1164:$EH$1164,"D")</f>
        <v>0</v>
      </c>
      <c r="AW1164" s="0" t="n">
        <f aca="false">COUNTIF($BA$1164:$EH$1164,"R")</f>
        <v>0</v>
      </c>
      <c r="AX1164" s="0" t="n">
        <f aca="false">IF(BN1164="D",1,0)+IF(BO1164="D",1,0)+IF(BT1164="D",1,0)+IF(BU1164="D",1,0)+IF(BW1164="D",1,0)+IF(CC1164="D",1,0)+IF(CD1164="D",1,0)+IF(CE1164="D",1,0)+IF(CF1164="D",1,0)+IF(CL1164="D",1,0)+IF(CM1164="D",1,0)+IF(CQ1164="D",1,0)+IF(CR1164="D",1,0)+IF(CS1164="D",1,0)+IF(CW1164="D",1,0)+IF(CX1164="D",1,0)+IF(DD1164="D",1,0)+IF(DE1164="D",1,0)+IF(DJ1164="D",1,0)+IF(DK1164="D",1,0)+IF(DO1164="D",1,0)+IF(DP1164="D",1,0)+IF(DQ1164="D",1,0)+IF(DW1164="D",1,0)+IF(DZ1164="D",1,0)+IF(EH1164="D",1,0)</f>
        <v>0</v>
      </c>
      <c r="AY1164" s="0" t="n">
        <f aca="false">IF(DJ1164&lt;&gt;"",1,0)+IF(DK1164&lt;&gt;"",1,0)+IF(DM1164&lt;&gt;"",1,0)+IF(DO1164&lt;&gt;"",1,0)+IF(DP1164&lt;&gt;"",1,0)+IF(DQ1164&lt;&gt;"",1,0)+IF(DS1164&lt;&gt;"",1,0)+IF(DT1164&lt;&gt;"",1,0)+IF(DV1164&lt;&gt;"",1,0)+IF(DW1164&lt;&gt;"",1,0)+IF(DX1164&lt;&gt;"",1,0)+IF(DY1164&lt;&gt;"",1,0)+IF(DZ1164&lt;&gt;"",1,0)+IF(EB1164&lt;&gt;"",1,0)+IF(EC1164&lt;&gt;"",1,0)+IF(ED1164&lt;&gt;"",1,0)+IF(EG1164&lt;&gt;"",1,0)+IF(EH1164&lt;&gt;"",1,0)</f>
        <v>0</v>
      </c>
      <c r="AZ1164" s="0" t="n">
        <f aca="false">IF(EH1164&lt;&gt;"",1,0)</f>
        <v>0</v>
      </c>
      <c r="BB1164" s="0" t="s">
        <v>154</v>
      </c>
    </row>
    <row r="1165" customFormat="false" ht="15" hidden="false" customHeight="false" outlineLevel="0" collapsed="false">
      <c r="A1165" s="0" t="s">
        <v>5533</v>
      </c>
      <c r="B1165" s="0" t="n">
        <v>78</v>
      </c>
      <c r="C1165" s="0" t="n">
        <v>442113</v>
      </c>
      <c r="D1165" s="0" t="s">
        <v>5534</v>
      </c>
      <c r="E1165" s="0" t="s">
        <v>5535</v>
      </c>
      <c r="F1165" s="0" t="str">
        <f aca="false">CONCATENATE(D1165," ",LEFT(H1165,4),"T=",AU1165,"D=",AV1165,"R=",AW1165,"M=",AX1165,"L=",AY1165,"B=",AZ1165)</f>
        <v>STATEMA T=10D=3R=0M=1L=4B=0</v>
      </c>
      <c r="G1165" s="0" t="s">
        <v>4863</v>
      </c>
      <c r="I1165" s="0" t="s">
        <v>5536</v>
      </c>
      <c r="J1165" s="0" t="s">
        <v>2271</v>
      </c>
      <c r="K1165" s="0" t="s">
        <v>144</v>
      </c>
      <c r="L1165" s="0" t="s">
        <v>156</v>
      </c>
      <c r="M1165" s="0" t="s">
        <v>4388</v>
      </c>
      <c r="N1165" s="0" t="str">
        <f aca="false">RIGHT(M1165,LEN(M1165)-FIND(" ",M1165))</f>
        <v>FRANCIS AVE SE</v>
      </c>
      <c r="P1165" s="0" t="s">
        <v>147</v>
      </c>
      <c r="Q1165" s="0" t="s">
        <v>148</v>
      </c>
      <c r="R1165" s="0" t="n">
        <v>44484</v>
      </c>
      <c r="AD1165" s="0" t="s">
        <v>149</v>
      </c>
      <c r="AE1165" s="0" t="s">
        <v>150</v>
      </c>
      <c r="AF1165" s="0" t="s">
        <v>151</v>
      </c>
      <c r="AH1165" s="0" t="n">
        <v>14</v>
      </c>
      <c r="AI1165" s="0" t="n">
        <v>11</v>
      </c>
      <c r="AN1165" s="0" t="s">
        <v>147</v>
      </c>
      <c r="AO1165" s="0" t="s">
        <v>4116</v>
      </c>
      <c r="AP1165" s="0" t="s">
        <v>4117</v>
      </c>
      <c r="AQ1165" s="0" t="n">
        <v>9</v>
      </c>
      <c r="AR1165" s="0" t="n">
        <v>64</v>
      </c>
      <c r="AS1165" s="0" t="n">
        <v>32</v>
      </c>
      <c r="AU1165" s="0" t="n">
        <f aca="false">COUNTA($BA$1165:$EH$1165)</f>
        <v>10</v>
      </c>
      <c r="AV1165" s="0" t="n">
        <f aca="false">COUNTIF($BA$1165:$EH$1165,"D")</f>
        <v>3</v>
      </c>
      <c r="AW1165" s="0" t="n">
        <f aca="false">COUNTIF($BA$1165:$EH$1165,"R")</f>
        <v>0</v>
      </c>
      <c r="AX1165" s="0" t="n">
        <f aca="false">IF(BN1165="D",1,0)+IF(BO1165="D",1,0)+IF(BT1165="D",1,0)+IF(BU1165="D",1,0)+IF(BW1165="D",1,0)+IF(CC1165="D",1,0)+IF(CD1165="D",1,0)+IF(CE1165="D",1,0)+IF(CF1165="D",1,0)+IF(CL1165="D",1,0)+IF(CM1165="D",1,0)+IF(CQ1165="D",1,0)+IF(CR1165="D",1,0)+IF(CS1165="D",1,0)+IF(CW1165="D",1,0)+IF(CX1165="D",1,0)+IF(DD1165="D",1,0)+IF(DE1165="D",1,0)+IF(DJ1165="D",1,0)+IF(DK1165="D",1,0)+IF(DO1165="D",1,0)+IF(DP1165="D",1,0)+IF(DQ1165="D",1,0)+IF(DW1165="D",1,0)+IF(DZ1165="D",1,0)+IF(EH1165="D",1,0)</f>
        <v>1</v>
      </c>
      <c r="AY1165" s="0" t="n">
        <f aca="false">IF(DJ1165&lt;&gt;"",1,0)+IF(DK1165&lt;&gt;"",1,0)+IF(DM1165&lt;&gt;"",1,0)+IF(DO1165&lt;&gt;"",1,0)+IF(DP1165&lt;&gt;"",1,0)+IF(DQ1165&lt;&gt;"",1,0)+IF(DS1165&lt;&gt;"",1,0)+IF(DT1165&lt;&gt;"",1,0)+IF(DV1165&lt;&gt;"",1,0)+IF(DW1165&lt;&gt;"",1,0)+IF(DX1165&lt;&gt;"",1,0)+IF(DY1165&lt;&gt;"",1,0)+IF(DZ1165&lt;&gt;"",1,0)+IF(EB1165&lt;&gt;"",1,0)+IF(EC1165&lt;&gt;"",1,0)+IF(ED1165&lt;&gt;"",1,0)+IF(EG1165&lt;&gt;"",1,0)+IF(EH1165&lt;&gt;"",1,0)</f>
        <v>4</v>
      </c>
      <c r="AZ1165" s="0" t="n">
        <f aca="false">IF(EH1165&lt;&gt;"",1,0)</f>
        <v>0</v>
      </c>
      <c r="BB1165" s="0" t="s">
        <v>154</v>
      </c>
      <c r="DL1165" s="0" t="s">
        <v>155</v>
      </c>
      <c r="DM1165" s="0" t="s">
        <v>156</v>
      </c>
      <c r="DN1165" s="0" t="s">
        <v>155</v>
      </c>
      <c r="DT1165" s="0" t="s">
        <v>156</v>
      </c>
      <c r="DU1165" s="0" t="s">
        <v>155</v>
      </c>
      <c r="DW1165" s="0" t="s">
        <v>156</v>
      </c>
      <c r="DX1165" s="0" t="s">
        <v>155</v>
      </c>
      <c r="EA1165" s="0" t="s">
        <v>155</v>
      </c>
      <c r="EF1165" s="0" t="s">
        <v>155</v>
      </c>
    </row>
    <row r="1166" customFormat="false" ht="15" hidden="false" customHeight="false" outlineLevel="0" collapsed="false">
      <c r="A1166" s="0" t="s">
        <v>5537</v>
      </c>
      <c r="B1166" s="0" t="n">
        <v>78</v>
      </c>
      <c r="C1166" s="0" t="n">
        <v>363755</v>
      </c>
      <c r="D1166" s="0" t="s">
        <v>1390</v>
      </c>
      <c r="E1166" s="0" t="s">
        <v>5538</v>
      </c>
      <c r="F1166" s="0" t="str">
        <f aca="false">CONCATENATE(D1166," ",LEFT(H1166,4),"T=",AU1166,"D=",AV1166,"R=",AW1166,"M=",AX1166,"L=",AY1166,"B=",AZ1166)</f>
        <v>RODGERS T=4D=0R=0M=0L=0B=0</v>
      </c>
      <c r="G1166" s="0" t="s">
        <v>5539</v>
      </c>
      <c r="I1166" s="0" t="s">
        <v>5540</v>
      </c>
      <c r="J1166" s="0" t="s">
        <v>5541</v>
      </c>
      <c r="K1166" s="0" t="s">
        <v>182</v>
      </c>
      <c r="M1166" s="0" t="s">
        <v>5504</v>
      </c>
      <c r="N1166" s="0" t="str">
        <f aca="false">RIGHT(M1166,LEN(M1166)-FIND(" ",M1166))</f>
        <v>KENMORE AVE SE</v>
      </c>
      <c r="P1166" s="0" t="s">
        <v>147</v>
      </c>
      <c r="Q1166" s="0" t="s">
        <v>148</v>
      </c>
      <c r="R1166" s="0" t="n">
        <v>44484</v>
      </c>
      <c r="AD1166" s="0" t="s">
        <v>149</v>
      </c>
      <c r="AE1166" s="0" t="s">
        <v>150</v>
      </c>
      <c r="AF1166" s="0" t="s">
        <v>151</v>
      </c>
      <c r="AH1166" s="0" t="n">
        <v>14</v>
      </c>
      <c r="AI1166" s="0" t="n">
        <v>11</v>
      </c>
      <c r="AN1166" s="0" t="s">
        <v>147</v>
      </c>
      <c r="AO1166" s="0" t="s">
        <v>4116</v>
      </c>
      <c r="AP1166" s="0" t="s">
        <v>4117</v>
      </c>
      <c r="AQ1166" s="0" t="n">
        <v>9</v>
      </c>
      <c r="AR1166" s="0" t="n">
        <v>64</v>
      </c>
      <c r="AS1166" s="0" t="n">
        <v>32</v>
      </c>
      <c r="AU1166" s="0" t="n">
        <f aca="false">COUNTA($BA$1166:$EH$1166)</f>
        <v>4</v>
      </c>
      <c r="AV1166" s="0" t="n">
        <f aca="false">COUNTIF($BA$1166:$EH$1166,"D")</f>
        <v>0</v>
      </c>
      <c r="AW1166" s="0" t="n">
        <f aca="false">COUNTIF($BA$1166:$EH$1166,"R")</f>
        <v>0</v>
      </c>
      <c r="AX1166" s="0" t="n">
        <f aca="false">IF(BN1166="D",1,0)+IF(BO1166="D",1,0)+IF(BT1166="D",1,0)+IF(BU1166="D",1,0)+IF(BW1166="D",1,0)+IF(CC1166="D",1,0)+IF(CD1166="D",1,0)+IF(CE1166="D",1,0)+IF(CF1166="D",1,0)+IF(CL1166="D",1,0)+IF(CM1166="D",1,0)+IF(CQ1166="D",1,0)+IF(CR1166="D",1,0)+IF(CS1166="D",1,0)+IF(CW1166="D",1,0)+IF(CX1166="D",1,0)+IF(DD1166="D",1,0)+IF(DE1166="D",1,0)+IF(DJ1166="D",1,0)+IF(DK1166="D",1,0)+IF(DO1166="D",1,0)+IF(DP1166="D",1,0)+IF(DQ1166="D",1,0)+IF(DW1166="D",1,0)+IF(DZ1166="D",1,0)+IF(EH1166="D",1,0)</f>
        <v>0</v>
      </c>
      <c r="AY1166" s="0" t="n">
        <f aca="false">IF(DJ1166&lt;&gt;"",1,0)+IF(DK1166&lt;&gt;"",1,0)+IF(DM1166&lt;&gt;"",1,0)+IF(DO1166&lt;&gt;"",1,0)+IF(DP1166&lt;&gt;"",1,0)+IF(DQ1166&lt;&gt;"",1,0)+IF(DS1166&lt;&gt;"",1,0)+IF(DT1166&lt;&gt;"",1,0)+IF(DV1166&lt;&gt;"",1,0)+IF(DW1166&lt;&gt;"",1,0)+IF(DX1166&lt;&gt;"",1,0)+IF(DY1166&lt;&gt;"",1,0)+IF(DZ1166&lt;&gt;"",1,0)+IF(EB1166&lt;&gt;"",1,0)+IF(EC1166&lt;&gt;"",1,0)+IF(ED1166&lt;&gt;"",1,0)+IF(EG1166&lt;&gt;"",1,0)+IF(EH1166&lt;&gt;"",1,0)</f>
        <v>0</v>
      </c>
      <c r="AZ1166" s="0" t="n">
        <f aca="false">IF(EH1166&lt;&gt;"",1,0)</f>
        <v>0</v>
      </c>
      <c r="BB1166" s="0" t="s">
        <v>154</v>
      </c>
      <c r="CK1166" s="0" t="s">
        <v>155</v>
      </c>
      <c r="CP1166" s="0" t="s">
        <v>155</v>
      </c>
      <c r="DN1166" s="0" t="s">
        <v>155</v>
      </c>
    </row>
    <row r="1167" customFormat="false" ht="15" hidden="false" customHeight="false" outlineLevel="0" collapsed="false">
      <c r="A1167" s="0" t="s">
        <v>5542</v>
      </c>
      <c r="B1167" s="0" t="n">
        <v>78</v>
      </c>
      <c r="C1167" s="0" t="n">
        <v>423628</v>
      </c>
      <c r="D1167" s="0" t="s">
        <v>5543</v>
      </c>
      <c r="E1167" s="0" t="s">
        <v>179</v>
      </c>
      <c r="F1167" s="0" t="str">
        <f aca="false">CONCATENATE(D1167," ",LEFT(H1167,4),"T=",AU1167,"D=",AV1167,"R=",AW1167,"M=",AX1167,"L=",AY1167,"B=",AZ1167)</f>
        <v>CONNIFF T=1D=0R=0M=0L=0B=0</v>
      </c>
      <c r="G1167" s="0" t="s">
        <v>398</v>
      </c>
      <c r="I1167" s="0" t="s">
        <v>5544</v>
      </c>
      <c r="J1167" s="0" t="s">
        <v>5545</v>
      </c>
      <c r="K1167" s="0" t="s">
        <v>182</v>
      </c>
      <c r="M1167" s="0" t="s">
        <v>4891</v>
      </c>
      <c r="N1167" s="0" t="str">
        <f aca="false">RIGHT(M1167,LEN(M1167)-FIND(" ",M1167))</f>
        <v>WILLARD AVE SE</v>
      </c>
      <c r="P1167" s="0" t="s">
        <v>147</v>
      </c>
      <c r="Q1167" s="0" t="s">
        <v>148</v>
      </c>
      <c r="R1167" s="0" t="n">
        <v>44483</v>
      </c>
      <c r="AD1167" s="0" t="s">
        <v>149</v>
      </c>
      <c r="AE1167" s="0" t="s">
        <v>150</v>
      </c>
      <c r="AF1167" s="0" t="s">
        <v>151</v>
      </c>
      <c r="AH1167" s="0" t="n">
        <v>14</v>
      </c>
      <c r="AI1167" s="0" t="n">
        <v>11</v>
      </c>
      <c r="AN1167" s="0" t="s">
        <v>147</v>
      </c>
      <c r="AO1167" s="0" t="s">
        <v>4116</v>
      </c>
      <c r="AP1167" s="0" t="s">
        <v>4117</v>
      </c>
      <c r="AQ1167" s="0" t="n">
        <v>9</v>
      </c>
      <c r="AR1167" s="0" t="n">
        <v>64</v>
      </c>
      <c r="AS1167" s="0" t="n">
        <v>32</v>
      </c>
      <c r="AU1167" s="0" t="n">
        <f aca="false">COUNTA($BA$1167:$EH$1167)</f>
        <v>1</v>
      </c>
      <c r="AV1167" s="0" t="n">
        <f aca="false">COUNTIF($BA$1167:$EH$1167,"D")</f>
        <v>0</v>
      </c>
      <c r="AW1167" s="0" t="n">
        <f aca="false">COUNTIF($BA$1167:$EH$1167,"R")</f>
        <v>0</v>
      </c>
      <c r="AX1167" s="0" t="n">
        <f aca="false">IF(BN1167="D",1,0)+IF(BO1167="D",1,0)+IF(BT1167="D",1,0)+IF(BU1167="D",1,0)+IF(BW1167="D",1,0)+IF(CC1167="D",1,0)+IF(CD1167="D",1,0)+IF(CE1167="D",1,0)+IF(CF1167="D",1,0)+IF(CL1167="D",1,0)+IF(CM1167="D",1,0)+IF(CQ1167="D",1,0)+IF(CR1167="D",1,0)+IF(CS1167="D",1,0)+IF(CW1167="D",1,0)+IF(CX1167="D",1,0)+IF(DD1167="D",1,0)+IF(DE1167="D",1,0)+IF(DJ1167="D",1,0)+IF(DK1167="D",1,0)+IF(DO1167="D",1,0)+IF(DP1167="D",1,0)+IF(DQ1167="D",1,0)+IF(DW1167="D",1,0)+IF(DZ1167="D",1,0)+IF(EH1167="D",1,0)</f>
        <v>0</v>
      </c>
      <c r="AY1167" s="0" t="n">
        <f aca="false">IF(DJ1167&lt;&gt;"",1,0)+IF(DK1167&lt;&gt;"",1,0)+IF(DM1167&lt;&gt;"",1,0)+IF(DO1167&lt;&gt;"",1,0)+IF(DP1167&lt;&gt;"",1,0)+IF(DQ1167&lt;&gt;"",1,0)+IF(DS1167&lt;&gt;"",1,0)+IF(DT1167&lt;&gt;"",1,0)+IF(DV1167&lt;&gt;"",1,0)+IF(DW1167&lt;&gt;"",1,0)+IF(DX1167&lt;&gt;"",1,0)+IF(DY1167&lt;&gt;"",1,0)+IF(DZ1167&lt;&gt;"",1,0)+IF(EB1167&lt;&gt;"",1,0)+IF(EC1167&lt;&gt;"",1,0)+IF(ED1167&lt;&gt;"",1,0)+IF(EG1167&lt;&gt;"",1,0)+IF(EH1167&lt;&gt;"",1,0)</f>
        <v>0</v>
      </c>
      <c r="AZ1167" s="0" t="n">
        <f aca="false">IF(EH1167&lt;&gt;"",1,0)</f>
        <v>0</v>
      </c>
      <c r="BB1167" s="0" t="s">
        <v>154</v>
      </c>
    </row>
    <row r="1168" customFormat="false" ht="15" hidden="false" customHeight="false" outlineLevel="0" collapsed="false">
      <c r="A1168" s="0" t="s">
        <v>5546</v>
      </c>
      <c r="B1168" s="0" t="n">
        <v>78</v>
      </c>
      <c r="C1168" s="0" t="n">
        <v>307599</v>
      </c>
      <c r="D1168" s="0" t="s">
        <v>5547</v>
      </c>
      <c r="E1168" s="0" t="s">
        <v>5548</v>
      </c>
      <c r="F1168" s="0" t="str">
        <f aca="false">CONCATENATE(D1168," ",LEFT(H1168,4),"T=",AU1168,"D=",AV1168,"R=",AW1168,"M=",AX1168,"L=",AY1168,"B=",AZ1168)</f>
        <v>HEIPLE T=9D=0R=0M=0L=0B=0</v>
      </c>
      <c r="I1168" s="0" t="s">
        <v>5549</v>
      </c>
      <c r="J1168" s="0" t="s">
        <v>1538</v>
      </c>
      <c r="K1168" s="0" t="s">
        <v>144</v>
      </c>
      <c r="M1168" s="0" t="s">
        <v>5550</v>
      </c>
      <c r="N1168" s="0" t="str">
        <f aca="false">RIGHT(M1168,LEN(M1168)-FIND(" ",M1168))</f>
        <v>PERKINSWOOD BLVD SE</v>
      </c>
      <c r="P1168" s="0" t="s">
        <v>147</v>
      </c>
      <c r="Q1168" s="0" t="s">
        <v>148</v>
      </c>
      <c r="R1168" s="0" t="n">
        <v>44484</v>
      </c>
      <c r="AD1168" s="0" t="s">
        <v>149</v>
      </c>
      <c r="AE1168" s="0" t="s">
        <v>150</v>
      </c>
      <c r="AF1168" s="0" t="s">
        <v>151</v>
      </c>
      <c r="AH1168" s="0" t="n">
        <v>14</v>
      </c>
      <c r="AI1168" s="0" t="n">
        <v>11</v>
      </c>
      <c r="AN1168" s="0" t="s">
        <v>147</v>
      </c>
      <c r="AO1168" s="0" t="s">
        <v>4116</v>
      </c>
      <c r="AP1168" s="0" t="s">
        <v>4117</v>
      </c>
      <c r="AQ1168" s="0" t="n">
        <v>9</v>
      </c>
      <c r="AR1168" s="0" t="n">
        <v>64</v>
      </c>
      <c r="AS1168" s="0" t="n">
        <v>32</v>
      </c>
      <c r="AU1168" s="0" t="n">
        <f aca="false">COUNTA($BA$1168:$EH$1168)</f>
        <v>9</v>
      </c>
      <c r="AV1168" s="0" t="n">
        <f aca="false">COUNTIF($BA$1168:$EH$1168,"D")</f>
        <v>0</v>
      </c>
      <c r="AW1168" s="0" t="n">
        <f aca="false">COUNTIF($BA$1168:$EH$1168,"R")</f>
        <v>0</v>
      </c>
      <c r="AX1168" s="0" t="n">
        <f aca="false">IF(BN1168="D",1,0)+IF(BO1168="D",1,0)+IF(BT1168="D",1,0)+IF(BU1168="D",1,0)+IF(BW1168="D",1,0)+IF(CC1168="D",1,0)+IF(CD1168="D",1,0)+IF(CE1168="D",1,0)+IF(CF1168="D",1,0)+IF(CL1168="D",1,0)+IF(CM1168="D",1,0)+IF(CQ1168="D",1,0)+IF(CR1168="D",1,0)+IF(CS1168="D",1,0)+IF(CW1168="D",1,0)+IF(CX1168="D",1,0)+IF(DD1168="D",1,0)+IF(DE1168="D",1,0)+IF(DJ1168="D",1,0)+IF(DK1168="D",1,0)+IF(DO1168="D",1,0)+IF(DP1168="D",1,0)+IF(DQ1168="D",1,0)+IF(DW1168="D",1,0)+IF(DZ1168="D",1,0)+IF(EH1168="D",1,0)</f>
        <v>0</v>
      </c>
      <c r="AY1168" s="0" t="n">
        <f aca="false">IF(DJ1168&lt;&gt;"",1,0)+IF(DK1168&lt;&gt;"",1,0)+IF(DM1168&lt;&gt;"",1,0)+IF(DO1168&lt;&gt;"",1,0)+IF(DP1168&lt;&gt;"",1,0)+IF(DQ1168&lt;&gt;"",1,0)+IF(DS1168&lt;&gt;"",1,0)+IF(DT1168&lt;&gt;"",1,0)+IF(DV1168&lt;&gt;"",1,0)+IF(DW1168&lt;&gt;"",1,0)+IF(DX1168&lt;&gt;"",1,0)+IF(DY1168&lt;&gt;"",1,0)+IF(DZ1168&lt;&gt;"",1,0)+IF(EB1168&lt;&gt;"",1,0)+IF(EC1168&lt;&gt;"",1,0)+IF(ED1168&lt;&gt;"",1,0)+IF(EG1168&lt;&gt;"",1,0)+IF(EH1168&lt;&gt;"",1,0)</f>
        <v>0</v>
      </c>
      <c r="AZ1168" s="0" t="n">
        <f aca="false">IF(EH1168&lt;&gt;"",1,0)</f>
        <v>0</v>
      </c>
      <c r="BB1168" s="0" t="s">
        <v>154</v>
      </c>
      <c r="BL1168" s="0" t="s">
        <v>155</v>
      </c>
      <c r="BS1168" s="0" t="s">
        <v>155</v>
      </c>
      <c r="CA1168" s="0" t="s">
        <v>155</v>
      </c>
      <c r="CP1168" s="0" t="s">
        <v>155</v>
      </c>
      <c r="CQ1168" s="0" t="s">
        <v>155</v>
      </c>
      <c r="CY1168" s="0" t="s">
        <v>155</v>
      </c>
      <c r="DC1168" s="0" t="s">
        <v>155</v>
      </c>
      <c r="EF1168" s="0" t="s">
        <v>155</v>
      </c>
    </row>
    <row r="1169" customFormat="false" ht="15" hidden="false" customHeight="false" outlineLevel="0" collapsed="false">
      <c r="A1169" s="0" t="s">
        <v>5551</v>
      </c>
      <c r="B1169" s="0" t="n">
        <v>78</v>
      </c>
      <c r="C1169" s="0" t="n">
        <v>487653</v>
      </c>
      <c r="D1169" s="0" t="s">
        <v>5552</v>
      </c>
      <c r="E1169" s="0" t="s">
        <v>580</v>
      </c>
      <c r="F1169" s="0" t="str">
        <f aca="false">CONCATENATE(D1169," ",LEFT(H1169,4),"T=",AU1169,"D=",AV1169,"R=",AW1169,"M=",AX1169,"L=",AY1169,"B=",AZ1169)</f>
        <v>BATMAN T=1D=0R=0M=0L=0B=0</v>
      </c>
      <c r="G1169" s="0" t="s">
        <v>141</v>
      </c>
      <c r="I1169" s="0" t="s">
        <v>5553</v>
      </c>
      <c r="J1169" s="0" t="s">
        <v>5310</v>
      </c>
      <c r="K1169" s="0" t="s">
        <v>182</v>
      </c>
      <c r="M1169" s="0" t="s">
        <v>5554</v>
      </c>
      <c r="N1169" s="0" t="str">
        <f aca="false">RIGHT(M1169,LEN(M1169)-FIND(" ",M1169))</f>
        <v>KENMORE AVE SE</v>
      </c>
      <c r="P1169" s="0" t="s">
        <v>147</v>
      </c>
      <c r="Q1169" s="0" t="s">
        <v>148</v>
      </c>
      <c r="R1169" s="0" t="n">
        <v>44484</v>
      </c>
      <c r="AD1169" s="0" t="s">
        <v>149</v>
      </c>
      <c r="AE1169" s="0" t="s">
        <v>150</v>
      </c>
      <c r="AF1169" s="0" t="s">
        <v>151</v>
      </c>
      <c r="AH1169" s="0" t="n">
        <v>14</v>
      </c>
      <c r="AI1169" s="0" t="n">
        <v>11</v>
      </c>
      <c r="AN1169" s="0" t="s">
        <v>147</v>
      </c>
      <c r="AO1169" s="0" t="s">
        <v>4116</v>
      </c>
      <c r="AP1169" s="0" t="s">
        <v>4117</v>
      </c>
      <c r="AQ1169" s="0" t="n">
        <v>9</v>
      </c>
      <c r="AR1169" s="0" t="n">
        <v>64</v>
      </c>
      <c r="AS1169" s="0" t="n">
        <v>32</v>
      </c>
      <c r="AU1169" s="0" t="n">
        <f aca="false">COUNTA($BA$1169:$EH$1169)</f>
        <v>1</v>
      </c>
      <c r="AV1169" s="0" t="n">
        <f aca="false">COUNTIF($BA$1169:$EH$1169,"D")</f>
        <v>0</v>
      </c>
      <c r="AW1169" s="0" t="n">
        <f aca="false">COUNTIF($BA$1169:$EH$1169,"R")</f>
        <v>0</v>
      </c>
      <c r="AX1169" s="0" t="n">
        <f aca="false">IF(BN1169="D",1,0)+IF(BO1169="D",1,0)+IF(BT1169="D",1,0)+IF(BU1169="D",1,0)+IF(BW1169="D",1,0)+IF(CC1169="D",1,0)+IF(CD1169="D",1,0)+IF(CE1169="D",1,0)+IF(CF1169="D",1,0)+IF(CL1169="D",1,0)+IF(CM1169="D",1,0)+IF(CQ1169="D",1,0)+IF(CR1169="D",1,0)+IF(CS1169="D",1,0)+IF(CW1169="D",1,0)+IF(CX1169="D",1,0)+IF(DD1169="D",1,0)+IF(DE1169="D",1,0)+IF(DJ1169="D",1,0)+IF(DK1169="D",1,0)+IF(DO1169="D",1,0)+IF(DP1169="D",1,0)+IF(DQ1169="D",1,0)+IF(DW1169="D",1,0)+IF(DZ1169="D",1,0)+IF(EH1169="D",1,0)</f>
        <v>0</v>
      </c>
      <c r="AY1169" s="0" t="n">
        <f aca="false">IF(DJ1169&lt;&gt;"",1,0)+IF(DK1169&lt;&gt;"",1,0)+IF(DM1169&lt;&gt;"",1,0)+IF(DO1169&lt;&gt;"",1,0)+IF(DP1169&lt;&gt;"",1,0)+IF(DQ1169&lt;&gt;"",1,0)+IF(DS1169&lt;&gt;"",1,0)+IF(DT1169&lt;&gt;"",1,0)+IF(DV1169&lt;&gt;"",1,0)+IF(DW1169&lt;&gt;"",1,0)+IF(DX1169&lt;&gt;"",1,0)+IF(DY1169&lt;&gt;"",1,0)+IF(DZ1169&lt;&gt;"",1,0)+IF(EB1169&lt;&gt;"",1,0)+IF(EC1169&lt;&gt;"",1,0)+IF(ED1169&lt;&gt;"",1,0)+IF(EG1169&lt;&gt;"",1,0)+IF(EH1169&lt;&gt;"",1,0)</f>
        <v>0</v>
      </c>
      <c r="AZ1169" s="0" t="n">
        <f aca="false">IF(EH1169&lt;&gt;"",1,0)</f>
        <v>0</v>
      </c>
      <c r="BB1169" s="0" t="s">
        <v>154</v>
      </c>
    </row>
    <row r="1170" customFormat="false" ht="15" hidden="false" customHeight="false" outlineLevel="0" collapsed="false">
      <c r="A1170" s="0" t="s">
        <v>5555</v>
      </c>
      <c r="B1170" s="0" t="n">
        <v>78</v>
      </c>
      <c r="C1170" s="0" t="n">
        <v>294669</v>
      </c>
      <c r="D1170" s="0" t="s">
        <v>4423</v>
      </c>
      <c r="E1170" s="0" t="s">
        <v>1198</v>
      </c>
      <c r="F1170" s="0" t="str">
        <f aca="false">CONCATENATE(D1170," ",LEFT(H1170,4),"T=",AU1170,"D=",AV1170,"R=",AW1170,"M=",AX1170,"L=",AY1170,"B=",AZ1170)</f>
        <v>RINGOLD SRT=23D=5R=0M=1L=4B=0</v>
      </c>
      <c r="G1170" s="0" t="s">
        <v>156</v>
      </c>
      <c r="H1170" s="0" t="s">
        <v>547</v>
      </c>
      <c r="I1170" s="0" t="s">
        <v>5556</v>
      </c>
      <c r="J1170" s="0" t="s">
        <v>5557</v>
      </c>
      <c r="K1170" s="0" t="s">
        <v>144</v>
      </c>
      <c r="L1170" s="0" t="s">
        <v>156</v>
      </c>
      <c r="M1170" s="0" t="s">
        <v>4426</v>
      </c>
      <c r="N1170" s="0" t="str">
        <f aca="false">RIGHT(M1170,LEN(M1170)-FIND(" ",M1170))</f>
        <v>PERKINSWOOD BLVD SE</v>
      </c>
      <c r="P1170" s="0" t="s">
        <v>147</v>
      </c>
      <c r="Q1170" s="0" t="s">
        <v>148</v>
      </c>
      <c r="R1170" s="0" t="n">
        <v>44484</v>
      </c>
      <c r="AD1170" s="0" t="s">
        <v>149</v>
      </c>
      <c r="AE1170" s="0" t="s">
        <v>150</v>
      </c>
      <c r="AF1170" s="0" t="s">
        <v>151</v>
      </c>
      <c r="AH1170" s="0" t="n">
        <v>14</v>
      </c>
      <c r="AI1170" s="0" t="n">
        <v>11</v>
      </c>
      <c r="AN1170" s="0" t="s">
        <v>147</v>
      </c>
      <c r="AO1170" s="0" t="s">
        <v>4116</v>
      </c>
      <c r="AP1170" s="0" t="s">
        <v>4117</v>
      </c>
      <c r="AQ1170" s="0" t="n">
        <v>9</v>
      </c>
      <c r="AR1170" s="0" t="n">
        <v>64</v>
      </c>
      <c r="AS1170" s="0" t="n">
        <v>32</v>
      </c>
      <c r="AU1170" s="0" t="n">
        <f aca="false">COUNTA($BA$1170:$EH$1170)</f>
        <v>23</v>
      </c>
      <c r="AV1170" s="0" t="n">
        <f aca="false">COUNTIF($BA$1170:$EH$1170,"D")</f>
        <v>5</v>
      </c>
      <c r="AW1170" s="0" t="n">
        <f aca="false">COUNTIF($BA$1170:$EH$1170,"R")</f>
        <v>0</v>
      </c>
      <c r="AX1170" s="0" t="n">
        <f aca="false">IF(BN1170="D",1,0)+IF(BO1170="D",1,0)+IF(BT1170="D",1,0)+IF(BU1170="D",1,0)+IF(BW1170="D",1,0)+IF(CC1170="D",1,0)+IF(CD1170="D",1,0)+IF(CE1170="D",1,0)+IF(CF1170="D",1,0)+IF(CL1170="D",1,0)+IF(CM1170="D",1,0)+IF(CQ1170="D",1,0)+IF(CR1170="D",1,0)+IF(CS1170="D",1,0)+IF(CW1170="D",1,0)+IF(CX1170="D",1,0)+IF(DD1170="D",1,0)+IF(DE1170="D",1,0)+IF(DJ1170="D",1,0)+IF(DK1170="D",1,0)+IF(DO1170="D",1,0)+IF(DP1170="D",1,0)+IF(DQ1170="D",1,0)+IF(DW1170="D",1,0)+IF(DZ1170="D",1,0)+IF(EH1170="D",1,0)</f>
        <v>1</v>
      </c>
      <c r="AY1170" s="0" t="n">
        <f aca="false">IF(DJ1170&lt;&gt;"",1,0)+IF(DK1170&lt;&gt;"",1,0)+IF(DM1170&lt;&gt;"",1,0)+IF(DO1170&lt;&gt;"",1,0)+IF(DP1170&lt;&gt;"",1,0)+IF(DQ1170&lt;&gt;"",1,0)+IF(DS1170&lt;&gt;"",1,0)+IF(DT1170&lt;&gt;"",1,0)+IF(DV1170&lt;&gt;"",1,0)+IF(DW1170&lt;&gt;"",1,0)+IF(DX1170&lt;&gt;"",1,0)+IF(DY1170&lt;&gt;"",1,0)+IF(DZ1170&lt;&gt;"",1,0)+IF(EB1170&lt;&gt;"",1,0)+IF(EC1170&lt;&gt;"",1,0)+IF(ED1170&lt;&gt;"",1,0)+IF(EG1170&lt;&gt;"",1,0)+IF(EH1170&lt;&gt;"",1,0)</f>
        <v>4</v>
      </c>
      <c r="AZ1170" s="0" t="n">
        <f aca="false">IF(EH1170&lt;&gt;"",1,0)</f>
        <v>0</v>
      </c>
      <c r="BB1170" s="0" t="s">
        <v>154</v>
      </c>
      <c r="BD1170" s="0" t="s">
        <v>155</v>
      </c>
      <c r="BJ1170" s="0" t="s">
        <v>155</v>
      </c>
      <c r="BL1170" s="0" t="s">
        <v>155</v>
      </c>
      <c r="BP1170" s="0" t="s">
        <v>155</v>
      </c>
      <c r="BS1170" s="0" t="s">
        <v>155</v>
      </c>
      <c r="BY1170" s="0" t="s">
        <v>156</v>
      </c>
      <c r="CA1170" s="0" t="s">
        <v>155</v>
      </c>
      <c r="CK1170" s="0" t="s">
        <v>155</v>
      </c>
      <c r="CN1170" s="0" t="s">
        <v>155</v>
      </c>
      <c r="CP1170" s="0" t="s">
        <v>155</v>
      </c>
      <c r="CV1170" s="0" t="s">
        <v>155</v>
      </c>
      <c r="CY1170" s="0" t="s">
        <v>155</v>
      </c>
      <c r="CZ1170" s="0" t="s">
        <v>156</v>
      </c>
      <c r="DC1170" s="0" t="s">
        <v>155</v>
      </c>
      <c r="DN1170" s="0" t="s">
        <v>155</v>
      </c>
      <c r="DS1170" s="0" t="s">
        <v>156</v>
      </c>
      <c r="DU1170" s="0" t="s">
        <v>155</v>
      </c>
      <c r="DW1170" s="0" t="s">
        <v>156</v>
      </c>
      <c r="DX1170" s="0" t="s">
        <v>155</v>
      </c>
      <c r="EA1170" s="0" t="s">
        <v>155</v>
      </c>
      <c r="ED1170" s="0" t="s">
        <v>156</v>
      </c>
      <c r="EF1170" s="0" t="s">
        <v>155</v>
      </c>
    </row>
    <row r="1171" customFormat="false" ht="15" hidden="false" customHeight="false" outlineLevel="0" collapsed="false">
      <c r="A1171" s="0" t="s">
        <v>5558</v>
      </c>
      <c r="B1171" s="0" t="n">
        <v>78</v>
      </c>
      <c r="C1171" s="0" t="n">
        <v>16926</v>
      </c>
      <c r="D1171" s="0" t="s">
        <v>5559</v>
      </c>
      <c r="E1171" s="0" t="s">
        <v>159</v>
      </c>
      <c r="F1171" s="0" t="str">
        <f aca="false">CONCATENATE(D1171," ",LEFT(H1171,4),"T=",AU1171,"D=",AV1171,"R=",AW1171,"M=",AX1171,"L=",AY1171,"B=",AZ1171)</f>
        <v>CANZONETTA T=30D=3R=5M=1L=4B=0</v>
      </c>
      <c r="G1171" s="0" t="s">
        <v>1439</v>
      </c>
      <c r="I1171" s="0" t="s">
        <v>5560</v>
      </c>
      <c r="J1171" s="0" t="s">
        <v>5561</v>
      </c>
      <c r="K1171" s="0" t="s">
        <v>144</v>
      </c>
      <c r="L1171" s="0" t="s">
        <v>145</v>
      </c>
      <c r="M1171" s="0" t="s">
        <v>5562</v>
      </c>
      <c r="N1171" s="0" t="str">
        <f aca="false">RIGHT(M1171,LEN(M1171)-FIND(" ",M1171))</f>
        <v>PERKINSWOOD BLVD SE</v>
      </c>
      <c r="P1171" s="0" t="s">
        <v>147</v>
      </c>
      <c r="Q1171" s="0" t="s">
        <v>148</v>
      </c>
      <c r="R1171" s="0" t="n">
        <v>44484</v>
      </c>
      <c r="AD1171" s="0" t="s">
        <v>149</v>
      </c>
      <c r="AE1171" s="0" t="s">
        <v>150</v>
      </c>
      <c r="AF1171" s="0" t="s">
        <v>151</v>
      </c>
      <c r="AH1171" s="0" t="n">
        <v>14</v>
      </c>
      <c r="AI1171" s="0" t="n">
        <v>11</v>
      </c>
      <c r="AN1171" s="0" t="s">
        <v>147</v>
      </c>
      <c r="AO1171" s="0" t="s">
        <v>4116</v>
      </c>
      <c r="AP1171" s="0" t="s">
        <v>4117</v>
      </c>
      <c r="AQ1171" s="0" t="n">
        <v>9</v>
      </c>
      <c r="AR1171" s="0" t="n">
        <v>64</v>
      </c>
      <c r="AS1171" s="0" t="n">
        <v>32</v>
      </c>
      <c r="AU1171" s="0" t="n">
        <f aca="false">COUNTA($BA$1171:$EH$1171)</f>
        <v>30</v>
      </c>
      <c r="AV1171" s="0" t="n">
        <f aca="false">COUNTIF($BA$1171:$EH$1171,"D")</f>
        <v>3</v>
      </c>
      <c r="AW1171" s="0" t="n">
        <f aca="false">COUNTIF($BA$1171:$EH$1171,"R")</f>
        <v>5</v>
      </c>
      <c r="AX1171" s="0" t="n">
        <f aca="false">IF(BN1171="D",1,0)+IF(BO1171="D",1,0)+IF(BT1171="D",1,0)+IF(BU1171="D",1,0)+IF(BW1171="D",1,0)+IF(CC1171="D",1,0)+IF(CD1171="D",1,0)+IF(CE1171="D",1,0)+IF(CF1171="D",1,0)+IF(CL1171="D",1,0)+IF(CM1171="D",1,0)+IF(CQ1171="D",1,0)+IF(CR1171="D",1,0)+IF(CS1171="D",1,0)+IF(CW1171="D",1,0)+IF(CX1171="D",1,0)+IF(DD1171="D",1,0)+IF(DE1171="D",1,0)+IF(DJ1171="D",1,0)+IF(DK1171="D",1,0)+IF(DO1171="D",1,0)+IF(DP1171="D",1,0)+IF(DQ1171="D",1,0)+IF(DW1171="D",1,0)+IF(DZ1171="D",1,0)+IF(EH1171="D",1,0)</f>
        <v>1</v>
      </c>
      <c r="AY1171" s="0" t="n">
        <f aca="false">IF(DJ1171&lt;&gt;"",1,0)+IF(DK1171&lt;&gt;"",1,0)+IF(DM1171&lt;&gt;"",1,0)+IF(DO1171&lt;&gt;"",1,0)+IF(DP1171&lt;&gt;"",1,0)+IF(DQ1171&lt;&gt;"",1,0)+IF(DS1171&lt;&gt;"",1,0)+IF(DT1171&lt;&gt;"",1,0)+IF(DV1171&lt;&gt;"",1,0)+IF(DW1171&lt;&gt;"",1,0)+IF(DX1171&lt;&gt;"",1,0)+IF(DY1171&lt;&gt;"",1,0)+IF(DZ1171&lt;&gt;"",1,0)+IF(EB1171&lt;&gt;"",1,0)+IF(EC1171&lt;&gt;"",1,0)+IF(ED1171&lt;&gt;"",1,0)+IF(EG1171&lt;&gt;"",1,0)+IF(EH1171&lt;&gt;"",1,0)</f>
        <v>4</v>
      </c>
      <c r="AZ1171" s="0" t="n">
        <f aca="false">IF(EH1171&lt;&gt;"",1,0)</f>
        <v>0</v>
      </c>
      <c r="BB1171" s="0" t="s">
        <v>154</v>
      </c>
      <c r="BC1171" s="0" t="s">
        <v>155</v>
      </c>
      <c r="BD1171" s="0" t="s">
        <v>155</v>
      </c>
      <c r="BH1171" s="0" t="s">
        <v>155</v>
      </c>
      <c r="BK1171" s="0" t="s">
        <v>155</v>
      </c>
      <c r="BL1171" s="0" t="s">
        <v>155</v>
      </c>
      <c r="BS1171" s="0" t="s">
        <v>155</v>
      </c>
      <c r="BY1171" s="0" t="s">
        <v>156</v>
      </c>
      <c r="CA1171" s="0" t="s">
        <v>155</v>
      </c>
      <c r="CH1171" s="0" t="s">
        <v>156</v>
      </c>
      <c r="CK1171" s="0" t="s">
        <v>155</v>
      </c>
      <c r="CL1171" s="0" t="s">
        <v>156</v>
      </c>
      <c r="CN1171" s="0" t="s">
        <v>155</v>
      </c>
      <c r="CO1171" s="0" t="s">
        <v>145</v>
      </c>
      <c r="CP1171" s="0" t="s">
        <v>155</v>
      </c>
      <c r="CV1171" s="0" t="s">
        <v>155</v>
      </c>
      <c r="CY1171" s="0" t="s">
        <v>155</v>
      </c>
      <c r="CZ1171" s="0" t="s">
        <v>145</v>
      </c>
      <c r="DC1171" s="0" t="s">
        <v>155</v>
      </c>
      <c r="DF1171" s="0" t="s">
        <v>155</v>
      </c>
      <c r="DI1171" s="0" t="s">
        <v>155</v>
      </c>
      <c r="DL1171" s="0" t="s">
        <v>155</v>
      </c>
      <c r="DM1171" s="0" t="s">
        <v>145</v>
      </c>
      <c r="DN1171" s="0" t="s">
        <v>155</v>
      </c>
      <c r="DS1171" s="0" t="s">
        <v>145</v>
      </c>
      <c r="DU1171" s="0" t="s">
        <v>155</v>
      </c>
      <c r="DX1171" s="0" t="s">
        <v>155</v>
      </c>
      <c r="EA1171" s="0" t="s">
        <v>155</v>
      </c>
      <c r="ED1171" s="0" t="s">
        <v>145</v>
      </c>
      <c r="EF1171" s="0" t="s">
        <v>155</v>
      </c>
    </row>
    <row r="1172" customFormat="false" ht="15" hidden="false" customHeight="false" outlineLevel="0" collapsed="false">
      <c r="A1172" s="0" t="s">
        <v>5563</v>
      </c>
      <c r="B1172" s="0" t="n">
        <v>78</v>
      </c>
      <c r="C1172" s="0" t="n">
        <v>92641</v>
      </c>
      <c r="D1172" s="0" t="s">
        <v>5564</v>
      </c>
      <c r="E1172" s="0" t="s">
        <v>234</v>
      </c>
      <c r="F1172" s="0" t="str">
        <f aca="false">CONCATENATE(D1172," ",LEFT(H1172,4),"T=",AU1172,"D=",AV1172,"R=",AW1172,"M=",AX1172,"L=",AY1172,"B=",AZ1172)</f>
        <v>FOUNTADAKIS HATOSKY T=49D=12R=5M=8L=8B=1</v>
      </c>
      <c r="I1172" s="0" t="s">
        <v>5565</v>
      </c>
      <c r="J1172" s="0" t="s">
        <v>5566</v>
      </c>
      <c r="K1172" s="0" t="s">
        <v>144</v>
      </c>
      <c r="L1172" s="0" t="s">
        <v>156</v>
      </c>
      <c r="M1172" s="0" t="s">
        <v>5567</v>
      </c>
      <c r="N1172" s="0" t="str">
        <f aca="false">RIGHT(M1172,LEN(M1172)-FIND(" ",M1172))</f>
        <v>PERKINSWOOD BLVD SE</v>
      </c>
      <c r="P1172" s="0" t="s">
        <v>147</v>
      </c>
      <c r="Q1172" s="0" t="s">
        <v>148</v>
      </c>
      <c r="R1172" s="0" t="n">
        <v>44484</v>
      </c>
      <c r="AD1172" s="0" t="s">
        <v>149</v>
      </c>
      <c r="AE1172" s="0" t="s">
        <v>150</v>
      </c>
      <c r="AF1172" s="0" t="s">
        <v>151</v>
      </c>
      <c r="AH1172" s="0" t="n">
        <v>14</v>
      </c>
      <c r="AI1172" s="0" t="n">
        <v>11</v>
      </c>
      <c r="AN1172" s="0" t="s">
        <v>147</v>
      </c>
      <c r="AO1172" s="0" t="s">
        <v>4116</v>
      </c>
      <c r="AP1172" s="0" t="s">
        <v>4117</v>
      </c>
      <c r="AQ1172" s="0" t="n">
        <v>9</v>
      </c>
      <c r="AR1172" s="0" t="n">
        <v>64</v>
      </c>
      <c r="AS1172" s="0" t="n">
        <v>32</v>
      </c>
      <c r="AU1172" s="0" t="n">
        <f aca="false">COUNTA($BA$1172:$EH$1172)</f>
        <v>49</v>
      </c>
      <c r="AV1172" s="0" t="n">
        <f aca="false">COUNTIF($BA$1172:$EH$1172,"D")</f>
        <v>12</v>
      </c>
      <c r="AW1172" s="0" t="n">
        <f aca="false">COUNTIF($BA$1172:$EH$1172,"R")</f>
        <v>5</v>
      </c>
      <c r="AX1172" s="0" t="n">
        <f aca="false">IF(BN1172="D",1,0)+IF(BO1172="D",1,0)+IF(BT1172="D",1,0)+IF(BU1172="D",1,0)+IF(BW1172="D",1,0)+IF(CC1172="D",1,0)+IF(CD1172="D",1,0)+IF(CE1172="D",1,0)+IF(CF1172="D",1,0)+IF(CL1172="D",1,0)+IF(CM1172="D",1,0)+IF(CQ1172="D",1,0)+IF(CR1172="D",1,0)+IF(CS1172="D",1,0)+IF(CW1172="D",1,0)+IF(CX1172="D",1,0)+IF(DD1172="D",1,0)+IF(DE1172="D",1,0)+IF(DJ1172="D",1,0)+IF(DK1172="D",1,0)+IF(DO1172="D",1,0)+IF(DP1172="D",1,0)+IF(DQ1172="D",1,0)+IF(DW1172="D",1,0)+IF(DZ1172="D",1,0)+IF(EH1172="D",1,0)</f>
        <v>8</v>
      </c>
      <c r="AY1172" s="0" t="n">
        <f aca="false">IF(DJ1172&lt;&gt;"",1,0)+IF(DK1172&lt;&gt;"",1,0)+IF(DM1172&lt;&gt;"",1,0)+IF(DO1172&lt;&gt;"",1,0)+IF(DP1172&lt;&gt;"",1,0)+IF(DQ1172&lt;&gt;"",1,0)+IF(DS1172&lt;&gt;"",1,0)+IF(DT1172&lt;&gt;"",1,0)+IF(DV1172&lt;&gt;"",1,0)+IF(DW1172&lt;&gt;"",1,0)+IF(DX1172&lt;&gt;"",1,0)+IF(DY1172&lt;&gt;"",1,0)+IF(DZ1172&lt;&gt;"",1,0)+IF(EB1172&lt;&gt;"",1,0)+IF(EC1172&lt;&gt;"",1,0)+IF(ED1172&lt;&gt;"",1,0)+IF(EG1172&lt;&gt;"",1,0)+IF(EH1172&lt;&gt;"",1,0)</f>
        <v>8</v>
      </c>
      <c r="AZ1172" s="0" t="n">
        <f aca="false">IF(EH1172&lt;&gt;"",1,0)</f>
        <v>1</v>
      </c>
      <c r="BB1172" s="0" t="s">
        <v>154</v>
      </c>
      <c r="BC1172" s="0" t="s">
        <v>155</v>
      </c>
      <c r="BD1172" s="0" t="s">
        <v>155</v>
      </c>
      <c r="BE1172" s="0" t="s">
        <v>155</v>
      </c>
      <c r="BF1172" s="0" t="s">
        <v>155</v>
      </c>
      <c r="BG1172" s="0" t="s">
        <v>155</v>
      </c>
      <c r="BH1172" s="0" t="s">
        <v>155</v>
      </c>
      <c r="BI1172" s="0" t="s">
        <v>155</v>
      </c>
      <c r="BJ1172" s="0" t="s">
        <v>155</v>
      </c>
      <c r="BK1172" s="0" t="s">
        <v>155</v>
      </c>
      <c r="BL1172" s="0" t="s">
        <v>155</v>
      </c>
      <c r="BP1172" s="0" t="s">
        <v>155</v>
      </c>
      <c r="BR1172" s="0" t="s">
        <v>155</v>
      </c>
      <c r="BV1172" s="0" t="s">
        <v>155</v>
      </c>
      <c r="BY1172" s="0" t="s">
        <v>156</v>
      </c>
      <c r="CA1172" s="0" t="s">
        <v>155</v>
      </c>
      <c r="CG1172" s="0" t="s">
        <v>155</v>
      </c>
      <c r="CH1172" s="0" t="s">
        <v>156</v>
      </c>
      <c r="CK1172" s="0" t="s">
        <v>155</v>
      </c>
      <c r="CL1172" s="0" t="s">
        <v>156</v>
      </c>
      <c r="CN1172" s="0" t="s">
        <v>155</v>
      </c>
      <c r="CO1172" s="0" t="s">
        <v>156</v>
      </c>
      <c r="CP1172" s="0" t="s">
        <v>155</v>
      </c>
      <c r="CQ1172" s="0" t="s">
        <v>156</v>
      </c>
      <c r="CT1172" s="0" t="s">
        <v>155</v>
      </c>
      <c r="CU1172" s="0" t="s">
        <v>156</v>
      </c>
      <c r="CV1172" s="0" t="s">
        <v>155</v>
      </c>
      <c r="CW1172" s="0" t="s">
        <v>156</v>
      </c>
      <c r="CY1172" s="0" t="s">
        <v>155</v>
      </c>
      <c r="CZ1172" s="0" t="s">
        <v>145</v>
      </c>
      <c r="DC1172" s="0" t="s">
        <v>155</v>
      </c>
      <c r="DD1172" s="0" t="s">
        <v>156</v>
      </c>
      <c r="DF1172" s="0" t="s">
        <v>155</v>
      </c>
      <c r="DG1172" s="0" t="s">
        <v>145</v>
      </c>
      <c r="DI1172" s="0" t="s">
        <v>155</v>
      </c>
      <c r="DJ1172" s="0" t="s">
        <v>156</v>
      </c>
      <c r="DL1172" s="0" t="s">
        <v>155</v>
      </c>
      <c r="DM1172" s="0" t="s">
        <v>145</v>
      </c>
      <c r="DN1172" s="0" t="s">
        <v>155</v>
      </c>
      <c r="DO1172" s="0" t="s">
        <v>156</v>
      </c>
      <c r="DR1172" s="0" t="s">
        <v>155</v>
      </c>
      <c r="DS1172" s="0" t="s">
        <v>145</v>
      </c>
      <c r="DU1172" s="0" t="s">
        <v>155</v>
      </c>
      <c r="DW1172" s="0" t="s">
        <v>156</v>
      </c>
      <c r="DX1172" s="0" t="s">
        <v>155</v>
      </c>
      <c r="EA1172" s="0" t="s">
        <v>155</v>
      </c>
      <c r="ED1172" s="0" t="s">
        <v>145</v>
      </c>
      <c r="EF1172" s="0" t="s">
        <v>155</v>
      </c>
      <c r="EH1172" s="0" t="s">
        <v>156</v>
      </c>
    </row>
    <row r="1173" customFormat="false" ht="15" hidden="false" customHeight="false" outlineLevel="0" collapsed="false">
      <c r="A1173" s="0" t="s">
        <v>5568</v>
      </c>
      <c r="B1173" s="0" t="n">
        <v>78</v>
      </c>
      <c r="C1173" s="0" t="n">
        <v>192499</v>
      </c>
      <c r="D1173" s="0" t="s">
        <v>5569</v>
      </c>
      <c r="E1173" s="0" t="s">
        <v>457</v>
      </c>
      <c r="F1173" s="0" t="str">
        <f aca="false">CONCATENATE(D1173," ",LEFT(H1173,4),"T=",AU1173,"D=",AV1173,"R=",AW1173,"M=",AX1173,"L=",AY1173,"B=",AZ1173)</f>
        <v>MCCLOSKEY T=7D=2R=0M=0L=0B=0</v>
      </c>
      <c r="G1173" s="0" t="s">
        <v>145</v>
      </c>
      <c r="I1173" s="0" t="s">
        <v>5570</v>
      </c>
      <c r="J1173" s="0" t="s">
        <v>5571</v>
      </c>
      <c r="K1173" s="0" t="s">
        <v>182</v>
      </c>
      <c r="M1173" s="0" t="s">
        <v>5572</v>
      </c>
      <c r="N1173" s="0" t="str">
        <f aca="false">RIGHT(M1173,LEN(M1173)-FIND(" ",M1173))</f>
        <v>KENMORE AVE SE</v>
      </c>
      <c r="P1173" s="0" t="s">
        <v>147</v>
      </c>
      <c r="Q1173" s="0" t="s">
        <v>148</v>
      </c>
      <c r="R1173" s="0" t="n">
        <v>44484</v>
      </c>
      <c r="AD1173" s="0" t="s">
        <v>149</v>
      </c>
      <c r="AE1173" s="0" t="s">
        <v>150</v>
      </c>
      <c r="AF1173" s="0" t="s">
        <v>151</v>
      </c>
      <c r="AH1173" s="0" t="n">
        <v>14</v>
      </c>
      <c r="AI1173" s="0" t="n">
        <v>11</v>
      </c>
      <c r="AN1173" s="0" t="s">
        <v>147</v>
      </c>
      <c r="AO1173" s="0" t="s">
        <v>4116</v>
      </c>
      <c r="AP1173" s="0" t="s">
        <v>4117</v>
      </c>
      <c r="AQ1173" s="0" t="n">
        <v>9</v>
      </c>
      <c r="AR1173" s="0" t="n">
        <v>64</v>
      </c>
      <c r="AS1173" s="0" t="n">
        <v>32</v>
      </c>
      <c r="AU1173" s="0" t="n">
        <f aca="false">COUNTA($BA$1173:$EH$1173)</f>
        <v>7</v>
      </c>
      <c r="AV1173" s="0" t="n">
        <f aca="false">COUNTIF($BA$1173:$EH$1173,"D")</f>
        <v>2</v>
      </c>
      <c r="AW1173" s="0" t="n">
        <f aca="false">COUNTIF($BA$1173:$EH$1173,"R")</f>
        <v>0</v>
      </c>
      <c r="AX1173" s="0" t="n">
        <f aca="false">IF(BN1173="D",1,0)+IF(BO1173="D",1,0)+IF(BT1173="D",1,0)+IF(BU1173="D",1,0)+IF(BW1173="D",1,0)+IF(CC1173="D",1,0)+IF(CD1173="D",1,0)+IF(CE1173="D",1,0)+IF(CF1173="D",1,0)+IF(CL1173="D",1,0)+IF(CM1173="D",1,0)+IF(CQ1173="D",1,0)+IF(CR1173="D",1,0)+IF(CS1173="D",1,0)+IF(CW1173="D",1,0)+IF(CX1173="D",1,0)+IF(DD1173="D",1,0)+IF(DE1173="D",1,0)+IF(DJ1173="D",1,0)+IF(DK1173="D",1,0)+IF(DO1173="D",1,0)+IF(DP1173="D",1,0)+IF(DQ1173="D",1,0)+IF(DW1173="D",1,0)+IF(DZ1173="D",1,0)+IF(EH1173="D",1,0)</f>
        <v>0</v>
      </c>
      <c r="AY1173" s="0" t="n">
        <f aca="false">IF(DJ1173&lt;&gt;"",1,0)+IF(DK1173&lt;&gt;"",1,0)+IF(DM1173&lt;&gt;"",1,0)+IF(DO1173&lt;&gt;"",1,0)+IF(DP1173&lt;&gt;"",1,0)+IF(DQ1173&lt;&gt;"",1,0)+IF(DS1173&lt;&gt;"",1,0)+IF(DT1173&lt;&gt;"",1,0)+IF(DV1173&lt;&gt;"",1,0)+IF(DW1173&lt;&gt;"",1,0)+IF(DX1173&lt;&gt;"",1,0)+IF(DY1173&lt;&gt;"",1,0)+IF(DZ1173&lt;&gt;"",1,0)+IF(EB1173&lt;&gt;"",1,0)+IF(EC1173&lt;&gt;"",1,0)+IF(ED1173&lt;&gt;"",1,0)+IF(EG1173&lt;&gt;"",1,0)+IF(EH1173&lt;&gt;"",1,0)</f>
        <v>0</v>
      </c>
      <c r="AZ1173" s="0" t="n">
        <f aca="false">IF(EH1173&lt;&gt;"",1,0)</f>
        <v>0</v>
      </c>
      <c r="BB1173" s="0" t="s">
        <v>154</v>
      </c>
      <c r="BD1173" s="0" t="s">
        <v>155</v>
      </c>
      <c r="CU1173" s="0" t="s">
        <v>156</v>
      </c>
      <c r="CV1173" s="0" t="s">
        <v>155</v>
      </c>
      <c r="CY1173" s="0" t="s">
        <v>155</v>
      </c>
      <c r="DC1173" s="0" t="s">
        <v>155</v>
      </c>
      <c r="DG1173" s="0" t="s">
        <v>156</v>
      </c>
    </row>
    <row r="1174" customFormat="false" ht="15" hidden="false" customHeight="false" outlineLevel="0" collapsed="false">
      <c r="A1174" s="0" t="s">
        <v>5573</v>
      </c>
      <c r="B1174" s="0" t="n">
        <v>78</v>
      </c>
      <c r="C1174" s="0" t="n">
        <v>387331</v>
      </c>
      <c r="D1174" s="0" t="s">
        <v>4601</v>
      </c>
      <c r="E1174" s="0" t="s">
        <v>1417</v>
      </c>
      <c r="F1174" s="0" t="str">
        <f aca="false">CONCATENATE(D1174," ",LEFT(H1174,4),"T=",AU1174,"D=",AV1174,"R=",AW1174,"M=",AX1174,"L=",AY1174,"B=",AZ1174)</f>
        <v>EARL T=7D=0R=2M=0L=1B=0</v>
      </c>
      <c r="G1174" s="0" t="s">
        <v>141</v>
      </c>
      <c r="I1174" s="0" t="s">
        <v>5574</v>
      </c>
      <c r="J1174" s="0" t="s">
        <v>5575</v>
      </c>
      <c r="K1174" s="0" t="s">
        <v>182</v>
      </c>
      <c r="M1174" s="0" t="s">
        <v>5576</v>
      </c>
      <c r="N1174" s="0" t="str">
        <f aca="false">RIGHT(M1174,LEN(M1174)-FIND(" ",M1174))</f>
        <v>KENMORE AVE SE</v>
      </c>
      <c r="P1174" s="0" t="s">
        <v>147</v>
      </c>
      <c r="Q1174" s="0" t="s">
        <v>148</v>
      </c>
      <c r="R1174" s="0" t="n">
        <v>44483</v>
      </c>
      <c r="AD1174" s="0" t="s">
        <v>149</v>
      </c>
      <c r="AE1174" s="0" t="s">
        <v>150</v>
      </c>
      <c r="AF1174" s="0" t="s">
        <v>151</v>
      </c>
      <c r="AH1174" s="0" t="n">
        <v>14</v>
      </c>
      <c r="AI1174" s="0" t="n">
        <v>11</v>
      </c>
      <c r="AN1174" s="0" t="s">
        <v>147</v>
      </c>
      <c r="AO1174" s="0" t="s">
        <v>4116</v>
      </c>
      <c r="AP1174" s="0" t="s">
        <v>4117</v>
      </c>
      <c r="AQ1174" s="0" t="n">
        <v>9</v>
      </c>
      <c r="AR1174" s="0" t="n">
        <v>64</v>
      </c>
      <c r="AS1174" s="0" t="n">
        <v>32</v>
      </c>
      <c r="AU1174" s="0" t="n">
        <f aca="false">COUNTA($BA$1174:$EH$1174)</f>
        <v>7</v>
      </c>
      <c r="AV1174" s="0" t="n">
        <f aca="false">COUNTIF($BA$1174:$EH$1174,"D")</f>
        <v>0</v>
      </c>
      <c r="AW1174" s="0" t="n">
        <f aca="false">COUNTIF($BA$1174:$EH$1174,"R")</f>
        <v>2</v>
      </c>
      <c r="AX1174" s="0" t="n">
        <f aca="false">IF(BN1174="D",1,0)+IF(BO1174="D",1,0)+IF(BT1174="D",1,0)+IF(BU1174="D",1,0)+IF(BW1174="D",1,0)+IF(CC1174="D",1,0)+IF(CD1174="D",1,0)+IF(CE1174="D",1,0)+IF(CF1174="D",1,0)+IF(CL1174="D",1,0)+IF(CM1174="D",1,0)+IF(CQ1174="D",1,0)+IF(CR1174="D",1,0)+IF(CS1174="D",1,0)+IF(CW1174="D",1,0)+IF(CX1174="D",1,0)+IF(DD1174="D",1,0)+IF(DE1174="D",1,0)+IF(DJ1174="D",1,0)+IF(DK1174="D",1,0)+IF(DO1174="D",1,0)+IF(DP1174="D",1,0)+IF(DQ1174="D",1,0)+IF(DW1174="D",1,0)+IF(DZ1174="D",1,0)+IF(EH1174="D",1,0)</f>
        <v>0</v>
      </c>
      <c r="AY1174" s="0" t="n">
        <f aca="false">IF(DJ1174&lt;&gt;"",1,0)+IF(DK1174&lt;&gt;"",1,0)+IF(DM1174&lt;&gt;"",1,0)+IF(DO1174&lt;&gt;"",1,0)+IF(DP1174&lt;&gt;"",1,0)+IF(DQ1174&lt;&gt;"",1,0)+IF(DS1174&lt;&gt;"",1,0)+IF(DT1174&lt;&gt;"",1,0)+IF(DV1174&lt;&gt;"",1,0)+IF(DW1174&lt;&gt;"",1,0)+IF(DX1174&lt;&gt;"",1,0)+IF(DY1174&lt;&gt;"",1,0)+IF(DZ1174&lt;&gt;"",1,0)+IF(EB1174&lt;&gt;"",1,0)+IF(EC1174&lt;&gt;"",1,0)+IF(ED1174&lt;&gt;"",1,0)+IF(EG1174&lt;&gt;"",1,0)+IF(EH1174&lt;&gt;"",1,0)</f>
        <v>1</v>
      </c>
      <c r="AZ1174" s="0" t="n">
        <f aca="false">IF(EH1174&lt;&gt;"",1,0)</f>
        <v>0</v>
      </c>
      <c r="BB1174" s="0" t="s">
        <v>154</v>
      </c>
      <c r="CP1174" s="0" t="s">
        <v>155</v>
      </c>
      <c r="CZ1174" s="0" t="s">
        <v>145</v>
      </c>
      <c r="DC1174" s="0" t="s">
        <v>155</v>
      </c>
      <c r="DI1174" s="0" t="s">
        <v>155</v>
      </c>
      <c r="DM1174" s="0" t="s">
        <v>145</v>
      </c>
      <c r="DN1174" s="0" t="s">
        <v>155</v>
      </c>
    </row>
    <row r="1175" customFormat="false" ht="15" hidden="false" customHeight="false" outlineLevel="0" collapsed="false">
      <c r="A1175" s="0" t="s">
        <v>5577</v>
      </c>
      <c r="B1175" s="0" t="n">
        <v>78</v>
      </c>
      <c r="C1175" s="0" t="n">
        <v>492096</v>
      </c>
      <c r="D1175" s="0" t="s">
        <v>1431</v>
      </c>
      <c r="E1175" s="0" t="s">
        <v>5578</v>
      </c>
      <c r="F1175" s="0" t="str">
        <f aca="false">CONCATENATE(D1175," ",LEFT(H1175,4),"T=",AU1175,"D=",AV1175,"R=",AW1175,"M=",AX1175,"L=",AY1175,"B=",AZ1175)</f>
        <v>DOUGLAS T=1D=0R=0M=0L=0B=0</v>
      </c>
      <c r="G1175" s="0" t="s">
        <v>5579</v>
      </c>
      <c r="I1175" s="0" t="s">
        <v>5580</v>
      </c>
      <c r="J1175" s="0" t="s">
        <v>4761</v>
      </c>
      <c r="K1175" s="0" t="s">
        <v>144</v>
      </c>
      <c r="M1175" s="0" t="s">
        <v>5581</v>
      </c>
      <c r="N1175" s="0" t="str">
        <f aca="false">RIGHT(M1175,LEN(M1175)-FIND(" ",M1175))</f>
        <v>KENMORE AVE SE</v>
      </c>
      <c r="P1175" s="0" t="s">
        <v>147</v>
      </c>
      <c r="Q1175" s="0" t="s">
        <v>148</v>
      </c>
      <c r="R1175" s="0" t="n">
        <v>44484</v>
      </c>
      <c r="AD1175" s="0" t="s">
        <v>149</v>
      </c>
      <c r="AE1175" s="0" t="s">
        <v>150</v>
      </c>
      <c r="AF1175" s="0" t="s">
        <v>151</v>
      </c>
      <c r="AH1175" s="0" t="n">
        <v>14</v>
      </c>
      <c r="AI1175" s="0" t="n">
        <v>11</v>
      </c>
      <c r="AN1175" s="0" t="s">
        <v>147</v>
      </c>
      <c r="AO1175" s="0" t="s">
        <v>4116</v>
      </c>
      <c r="AP1175" s="0" t="s">
        <v>4117</v>
      </c>
      <c r="AQ1175" s="0" t="n">
        <v>9</v>
      </c>
      <c r="AR1175" s="0" t="n">
        <v>64</v>
      </c>
      <c r="AS1175" s="0" t="n">
        <v>32</v>
      </c>
      <c r="AU1175" s="0" t="n">
        <f aca="false">COUNTA($BA$1175:$EH$1175)</f>
        <v>1</v>
      </c>
      <c r="AV1175" s="0" t="n">
        <f aca="false">COUNTIF($BA$1175:$EH$1175,"D")</f>
        <v>0</v>
      </c>
      <c r="AW1175" s="0" t="n">
        <f aca="false">COUNTIF($BA$1175:$EH$1175,"R")</f>
        <v>0</v>
      </c>
      <c r="AX1175" s="0" t="n">
        <f aca="false">IF(BN1175="D",1,0)+IF(BO1175="D",1,0)+IF(BT1175="D",1,0)+IF(BU1175="D",1,0)+IF(BW1175="D",1,0)+IF(CC1175="D",1,0)+IF(CD1175="D",1,0)+IF(CE1175="D",1,0)+IF(CF1175="D",1,0)+IF(CL1175="D",1,0)+IF(CM1175="D",1,0)+IF(CQ1175="D",1,0)+IF(CR1175="D",1,0)+IF(CS1175="D",1,0)+IF(CW1175="D",1,0)+IF(CX1175="D",1,0)+IF(DD1175="D",1,0)+IF(DE1175="D",1,0)+IF(DJ1175="D",1,0)+IF(DK1175="D",1,0)+IF(DO1175="D",1,0)+IF(DP1175="D",1,0)+IF(DQ1175="D",1,0)+IF(DW1175="D",1,0)+IF(DZ1175="D",1,0)+IF(EH1175="D",1,0)</f>
        <v>0</v>
      </c>
      <c r="AY1175" s="0" t="n">
        <f aca="false">IF(DJ1175&lt;&gt;"",1,0)+IF(DK1175&lt;&gt;"",1,0)+IF(DM1175&lt;&gt;"",1,0)+IF(DO1175&lt;&gt;"",1,0)+IF(DP1175&lt;&gt;"",1,0)+IF(DQ1175&lt;&gt;"",1,0)+IF(DS1175&lt;&gt;"",1,0)+IF(DT1175&lt;&gt;"",1,0)+IF(DV1175&lt;&gt;"",1,0)+IF(DW1175&lt;&gt;"",1,0)+IF(DX1175&lt;&gt;"",1,0)+IF(DY1175&lt;&gt;"",1,0)+IF(DZ1175&lt;&gt;"",1,0)+IF(EB1175&lt;&gt;"",1,0)+IF(EC1175&lt;&gt;"",1,0)+IF(ED1175&lt;&gt;"",1,0)+IF(EG1175&lt;&gt;"",1,0)+IF(EH1175&lt;&gt;"",1,0)</f>
        <v>0</v>
      </c>
      <c r="AZ1175" s="0" t="n">
        <f aca="false">IF(EH1175&lt;&gt;"",1,0)</f>
        <v>0</v>
      </c>
      <c r="BB1175" s="0" t="s">
        <v>154</v>
      </c>
    </row>
    <row r="1176" customFormat="false" ht="15" hidden="false" customHeight="false" outlineLevel="0" collapsed="false">
      <c r="A1176" s="0" t="s">
        <v>5582</v>
      </c>
      <c r="B1176" s="0" t="n">
        <v>78</v>
      </c>
      <c r="C1176" s="0" t="n">
        <v>280101</v>
      </c>
      <c r="D1176" s="0" t="s">
        <v>3036</v>
      </c>
      <c r="E1176" s="0" t="s">
        <v>5583</v>
      </c>
      <c r="F1176" s="0" t="str">
        <f aca="false">CONCATENATE(D1176," ",LEFT(H1176,4),"T=",AU1176,"D=",AV1176,"R=",AW1176,"M=",AX1176,"L=",AY1176,"B=",AZ1176)</f>
        <v>GONZALEZ T=8D=0R=0M=0L=0B=0</v>
      </c>
      <c r="G1176" s="0" t="s">
        <v>882</v>
      </c>
      <c r="I1176" s="0" t="s">
        <v>5584</v>
      </c>
      <c r="J1176" s="0" t="s">
        <v>5585</v>
      </c>
      <c r="K1176" s="0" t="s">
        <v>182</v>
      </c>
      <c r="M1176" s="0" t="s">
        <v>5586</v>
      </c>
      <c r="N1176" s="0" t="str">
        <f aca="false">RIGHT(M1176,LEN(M1176)-FIND(" ",M1176))</f>
        <v>KENMORE AVE SE</v>
      </c>
      <c r="P1176" s="0" t="s">
        <v>147</v>
      </c>
      <c r="Q1176" s="0" t="s">
        <v>148</v>
      </c>
      <c r="R1176" s="0" t="n">
        <v>44483</v>
      </c>
      <c r="V1176" s="0" t="s">
        <v>5587</v>
      </c>
      <c r="X1176" s="0" t="s">
        <v>5588</v>
      </c>
      <c r="Y1176" s="0" t="s">
        <v>5589</v>
      </c>
      <c r="Z1176" s="0" t="n">
        <v>79912</v>
      </c>
      <c r="AA1176" s="0" t="n">
        <v>8125</v>
      </c>
      <c r="AD1176" s="0" t="s">
        <v>149</v>
      </c>
      <c r="AE1176" s="0" t="s">
        <v>150</v>
      </c>
      <c r="AF1176" s="0" t="s">
        <v>151</v>
      </c>
      <c r="AH1176" s="0" t="n">
        <v>14</v>
      </c>
      <c r="AI1176" s="0" t="n">
        <v>11</v>
      </c>
      <c r="AN1176" s="0" t="s">
        <v>147</v>
      </c>
      <c r="AO1176" s="0" t="s">
        <v>4116</v>
      </c>
      <c r="AP1176" s="0" t="s">
        <v>4117</v>
      </c>
      <c r="AQ1176" s="0" t="n">
        <v>9</v>
      </c>
      <c r="AR1176" s="0" t="n">
        <v>64</v>
      </c>
      <c r="AS1176" s="0" t="n">
        <v>32</v>
      </c>
      <c r="AU1176" s="0" t="n">
        <f aca="false">COUNTA($BA$1176:$EH$1176)</f>
        <v>8</v>
      </c>
      <c r="AV1176" s="0" t="n">
        <f aca="false">COUNTIF($BA$1176:$EH$1176,"D")</f>
        <v>0</v>
      </c>
      <c r="AW1176" s="0" t="n">
        <f aca="false">COUNTIF($BA$1176:$EH$1176,"R")</f>
        <v>0</v>
      </c>
      <c r="AX1176" s="0" t="n">
        <f aca="false">IF(BN1176="D",1,0)+IF(BO1176="D",1,0)+IF(BT1176="D",1,0)+IF(BU1176="D",1,0)+IF(BW1176="D",1,0)+IF(CC1176="D",1,0)+IF(CD1176="D",1,0)+IF(CE1176="D",1,0)+IF(CF1176="D",1,0)+IF(CL1176="D",1,0)+IF(CM1176="D",1,0)+IF(CQ1176="D",1,0)+IF(CR1176="D",1,0)+IF(CS1176="D",1,0)+IF(CW1176="D",1,0)+IF(CX1176="D",1,0)+IF(DD1176="D",1,0)+IF(DE1176="D",1,0)+IF(DJ1176="D",1,0)+IF(DK1176="D",1,0)+IF(DO1176="D",1,0)+IF(DP1176="D",1,0)+IF(DQ1176="D",1,0)+IF(DW1176="D",1,0)+IF(DZ1176="D",1,0)+IF(EH1176="D",1,0)</f>
        <v>0</v>
      </c>
      <c r="AY1176" s="0" t="n">
        <f aca="false">IF(DJ1176&lt;&gt;"",1,0)+IF(DK1176&lt;&gt;"",1,0)+IF(DM1176&lt;&gt;"",1,0)+IF(DO1176&lt;&gt;"",1,0)+IF(DP1176&lt;&gt;"",1,0)+IF(DQ1176&lt;&gt;"",1,0)+IF(DS1176&lt;&gt;"",1,0)+IF(DT1176&lt;&gt;"",1,0)+IF(DV1176&lt;&gt;"",1,0)+IF(DW1176&lt;&gt;"",1,0)+IF(DX1176&lt;&gt;"",1,0)+IF(DY1176&lt;&gt;"",1,0)+IF(DZ1176&lt;&gt;"",1,0)+IF(EB1176&lt;&gt;"",1,0)+IF(EC1176&lt;&gt;"",1,0)+IF(ED1176&lt;&gt;"",1,0)+IF(EG1176&lt;&gt;"",1,0)+IF(EH1176&lt;&gt;"",1,0)</f>
        <v>0</v>
      </c>
      <c r="AZ1176" s="0" t="n">
        <f aca="false">IF(EH1176&lt;&gt;"",1,0)</f>
        <v>0</v>
      </c>
      <c r="BB1176" s="0" t="s">
        <v>154</v>
      </c>
      <c r="BC1176" s="0" t="s">
        <v>155</v>
      </c>
      <c r="BD1176" s="0" t="s">
        <v>155</v>
      </c>
      <c r="BG1176" s="0" t="s">
        <v>155</v>
      </c>
      <c r="BH1176" s="0" t="s">
        <v>155</v>
      </c>
      <c r="BI1176" s="0" t="s">
        <v>155</v>
      </c>
      <c r="BJ1176" s="0" t="s">
        <v>155</v>
      </c>
      <c r="BK1176" s="0" t="s">
        <v>155</v>
      </c>
    </row>
    <row r="1177" customFormat="false" ht="15" hidden="false" customHeight="false" outlineLevel="0" collapsed="false">
      <c r="A1177" s="0" t="s">
        <v>5590</v>
      </c>
      <c r="B1177" s="0" t="n">
        <v>78</v>
      </c>
      <c r="C1177" s="0" t="n">
        <v>407916</v>
      </c>
      <c r="D1177" s="0" t="s">
        <v>3422</v>
      </c>
      <c r="E1177" s="0" t="s">
        <v>2279</v>
      </c>
      <c r="F1177" s="0" t="str">
        <f aca="false">CONCATENATE(D1177," ",LEFT(H1177,4),"T=",AU1177,"D=",AV1177,"R=",AW1177,"M=",AX1177,"L=",AY1177,"B=",AZ1177)</f>
        <v>LAWRENCE T=2D=0R=0M=0L=0B=0</v>
      </c>
      <c r="G1177" s="0" t="s">
        <v>2843</v>
      </c>
      <c r="I1177" s="0" t="s">
        <v>5591</v>
      </c>
      <c r="J1177" s="0" t="s">
        <v>5592</v>
      </c>
      <c r="K1177" s="0" t="s">
        <v>182</v>
      </c>
      <c r="M1177" s="0" t="s">
        <v>5593</v>
      </c>
      <c r="N1177" s="0" t="str">
        <f aca="false">RIGHT(M1177,LEN(M1177)-FIND(" ",M1177))</f>
        <v>KENMORE AVE SE</v>
      </c>
      <c r="P1177" s="0" t="s">
        <v>147</v>
      </c>
      <c r="Q1177" s="0" t="s">
        <v>148</v>
      </c>
      <c r="R1177" s="0" t="n">
        <v>44484</v>
      </c>
      <c r="AD1177" s="0" t="s">
        <v>149</v>
      </c>
      <c r="AE1177" s="0" t="s">
        <v>150</v>
      </c>
      <c r="AF1177" s="0" t="s">
        <v>151</v>
      </c>
      <c r="AH1177" s="0" t="n">
        <v>14</v>
      </c>
      <c r="AI1177" s="0" t="n">
        <v>11</v>
      </c>
      <c r="AN1177" s="0" t="s">
        <v>147</v>
      </c>
      <c r="AO1177" s="0" t="s">
        <v>4116</v>
      </c>
      <c r="AP1177" s="0" t="s">
        <v>4117</v>
      </c>
      <c r="AQ1177" s="0" t="n">
        <v>9</v>
      </c>
      <c r="AR1177" s="0" t="n">
        <v>64</v>
      </c>
      <c r="AS1177" s="0" t="n">
        <v>32</v>
      </c>
      <c r="AU1177" s="0" t="n">
        <f aca="false">COUNTA($BA$1177:$EH$1177)</f>
        <v>2</v>
      </c>
      <c r="AV1177" s="0" t="n">
        <f aca="false">COUNTIF($BA$1177:$EH$1177,"D")</f>
        <v>0</v>
      </c>
      <c r="AW1177" s="0" t="n">
        <f aca="false">COUNTIF($BA$1177:$EH$1177,"R")</f>
        <v>0</v>
      </c>
      <c r="AX1177" s="0" t="n">
        <f aca="false">IF(BN1177="D",1,0)+IF(BO1177="D",1,0)+IF(BT1177="D",1,0)+IF(BU1177="D",1,0)+IF(BW1177="D",1,0)+IF(CC1177="D",1,0)+IF(CD1177="D",1,0)+IF(CE1177="D",1,0)+IF(CF1177="D",1,0)+IF(CL1177="D",1,0)+IF(CM1177="D",1,0)+IF(CQ1177="D",1,0)+IF(CR1177="D",1,0)+IF(CS1177="D",1,0)+IF(CW1177="D",1,0)+IF(CX1177="D",1,0)+IF(DD1177="D",1,0)+IF(DE1177="D",1,0)+IF(DJ1177="D",1,0)+IF(DK1177="D",1,0)+IF(DO1177="D",1,0)+IF(DP1177="D",1,0)+IF(DQ1177="D",1,0)+IF(DW1177="D",1,0)+IF(DZ1177="D",1,0)+IF(EH1177="D",1,0)</f>
        <v>0</v>
      </c>
      <c r="AY1177" s="0" t="n">
        <f aca="false">IF(DJ1177&lt;&gt;"",1,0)+IF(DK1177&lt;&gt;"",1,0)+IF(DM1177&lt;&gt;"",1,0)+IF(DO1177&lt;&gt;"",1,0)+IF(DP1177&lt;&gt;"",1,0)+IF(DQ1177&lt;&gt;"",1,0)+IF(DS1177&lt;&gt;"",1,0)+IF(DT1177&lt;&gt;"",1,0)+IF(DV1177&lt;&gt;"",1,0)+IF(DW1177&lt;&gt;"",1,0)+IF(DX1177&lt;&gt;"",1,0)+IF(DY1177&lt;&gt;"",1,0)+IF(DZ1177&lt;&gt;"",1,0)+IF(EB1177&lt;&gt;"",1,0)+IF(EC1177&lt;&gt;"",1,0)+IF(ED1177&lt;&gt;"",1,0)+IF(EG1177&lt;&gt;"",1,0)+IF(EH1177&lt;&gt;"",1,0)</f>
        <v>0</v>
      </c>
      <c r="AZ1177" s="0" t="n">
        <f aca="false">IF(EH1177&lt;&gt;"",1,0)</f>
        <v>0</v>
      </c>
      <c r="BB1177" s="0" t="s">
        <v>154</v>
      </c>
      <c r="DC1177" s="0" t="s">
        <v>155</v>
      </c>
    </row>
    <row r="1178" customFormat="false" ht="15" hidden="false" customHeight="false" outlineLevel="0" collapsed="false">
      <c r="A1178" s="0" t="s">
        <v>5594</v>
      </c>
      <c r="B1178" s="0" t="n">
        <v>78</v>
      </c>
      <c r="C1178" s="0" t="n">
        <v>391640</v>
      </c>
      <c r="D1178" s="0" t="s">
        <v>5595</v>
      </c>
      <c r="E1178" s="0" t="s">
        <v>476</v>
      </c>
      <c r="F1178" s="0" t="str">
        <f aca="false">CONCATENATE(D1178," ",LEFT(H1178,4),"T=",AU1178,"D=",AV1178,"R=",AW1178,"M=",AX1178,"L=",AY1178,"B=",AZ1178)</f>
        <v>BOYCE T=3D=0R=0M=0L=0B=0</v>
      </c>
      <c r="G1178" s="0" t="s">
        <v>276</v>
      </c>
      <c r="I1178" s="0" t="s">
        <v>5596</v>
      </c>
      <c r="J1178" s="0" t="s">
        <v>634</v>
      </c>
      <c r="K1178" s="0" t="s">
        <v>144</v>
      </c>
      <c r="M1178" s="0" t="s">
        <v>5597</v>
      </c>
      <c r="N1178" s="0" t="str">
        <f aca="false">RIGHT(M1178,LEN(M1178)-FIND(" ",M1178))</f>
        <v>WILLARD AVE SE</v>
      </c>
      <c r="P1178" s="0" t="s">
        <v>147</v>
      </c>
      <c r="Q1178" s="0" t="s">
        <v>148</v>
      </c>
      <c r="R1178" s="0" t="n">
        <v>44483</v>
      </c>
      <c r="AD1178" s="0" t="s">
        <v>149</v>
      </c>
      <c r="AE1178" s="0" t="s">
        <v>150</v>
      </c>
      <c r="AF1178" s="0" t="s">
        <v>151</v>
      </c>
      <c r="AH1178" s="0" t="n">
        <v>14</v>
      </c>
      <c r="AI1178" s="0" t="n">
        <v>11</v>
      </c>
      <c r="AN1178" s="0" t="s">
        <v>147</v>
      </c>
      <c r="AO1178" s="0" t="s">
        <v>4116</v>
      </c>
      <c r="AP1178" s="0" t="s">
        <v>4117</v>
      </c>
      <c r="AQ1178" s="0" t="n">
        <v>9</v>
      </c>
      <c r="AR1178" s="0" t="n">
        <v>64</v>
      </c>
      <c r="AS1178" s="0" t="n">
        <v>32</v>
      </c>
      <c r="AU1178" s="0" t="n">
        <f aca="false">COUNTA($BA$1178:$EH$1178)</f>
        <v>3</v>
      </c>
      <c r="AV1178" s="0" t="n">
        <f aca="false">COUNTIF($BA$1178:$EH$1178,"D")</f>
        <v>0</v>
      </c>
      <c r="AW1178" s="0" t="n">
        <f aca="false">COUNTIF($BA$1178:$EH$1178,"R")</f>
        <v>0</v>
      </c>
      <c r="AX1178" s="0" t="n">
        <f aca="false">IF(BN1178="D",1,0)+IF(BO1178="D",1,0)+IF(BT1178="D",1,0)+IF(BU1178="D",1,0)+IF(BW1178="D",1,0)+IF(CC1178="D",1,0)+IF(CD1178="D",1,0)+IF(CE1178="D",1,0)+IF(CF1178="D",1,0)+IF(CL1178="D",1,0)+IF(CM1178="D",1,0)+IF(CQ1178="D",1,0)+IF(CR1178="D",1,0)+IF(CS1178="D",1,0)+IF(CW1178="D",1,0)+IF(CX1178="D",1,0)+IF(DD1178="D",1,0)+IF(DE1178="D",1,0)+IF(DJ1178="D",1,0)+IF(DK1178="D",1,0)+IF(DO1178="D",1,0)+IF(DP1178="D",1,0)+IF(DQ1178="D",1,0)+IF(DW1178="D",1,0)+IF(DZ1178="D",1,0)+IF(EH1178="D",1,0)</f>
        <v>0</v>
      </c>
      <c r="AY1178" s="0" t="n">
        <f aca="false">IF(DJ1178&lt;&gt;"",1,0)+IF(DK1178&lt;&gt;"",1,0)+IF(DM1178&lt;&gt;"",1,0)+IF(DO1178&lt;&gt;"",1,0)+IF(DP1178&lt;&gt;"",1,0)+IF(DQ1178&lt;&gt;"",1,0)+IF(DS1178&lt;&gt;"",1,0)+IF(DT1178&lt;&gt;"",1,0)+IF(DV1178&lt;&gt;"",1,0)+IF(DW1178&lt;&gt;"",1,0)+IF(DX1178&lt;&gt;"",1,0)+IF(DY1178&lt;&gt;"",1,0)+IF(DZ1178&lt;&gt;"",1,0)+IF(EB1178&lt;&gt;"",1,0)+IF(EC1178&lt;&gt;"",1,0)+IF(ED1178&lt;&gt;"",1,0)+IF(EG1178&lt;&gt;"",1,0)+IF(EH1178&lt;&gt;"",1,0)</f>
        <v>0</v>
      </c>
      <c r="AZ1178" s="0" t="n">
        <f aca="false">IF(EH1178&lt;&gt;"",1,0)</f>
        <v>0</v>
      </c>
      <c r="BB1178" s="0" t="s">
        <v>154</v>
      </c>
      <c r="CP1178" s="0" t="s">
        <v>155</v>
      </c>
      <c r="DU1178" s="0" t="s">
        <v>155</v>
      </c>
    </row>
    <row r="1179" customFormat="false" ht="15" hidden="false" customHeight="false" outlineLevel="0" collapsed="false">
      <c r="A1179" s="0" t="s">
        <v>5598</v>
      </c>
      <c r="B1179" s="0" t="n">
        <v>78</v>
      </c>
      <c r="C1179" s="0" t="n">
        <v>406500</v>
      </c>
      <c r="D1179" s="0" t="s">
        <v>5031</v>
      </c>
      <c r="E1179" s="0" t="s">
        <v>5599</v>
      </c>
      <c r="F1179" s="0" t="str">
        <f aca="false">CONCATENATE(D1179," ",LEFT(H1179,4),"T=",AU1179,"D=",AV1179,"R=",AW1179,"M=",AX1179,"L=",AY1179,"B=",AZ1179)</f>
        <v>WASHINGTON T=2D=0R=0M=0L=0B=0</v>
      </c>
      <c r="I1179" s="0" t="s">
        <v>5600</v>
      </c>
      <c r="J1179" s="0" t="s">
        <v>5601</v>
      </c>
      <c r="K1179" s="0" t="s">
        <v>144</v>
      </c>
      <c r="M1179" s="0" t="s">
        <v>5602</v>
      </c>
      <c r="N1179" s="0" t="str">
        <f aca="false">RIGHT(M1179,LEN(M1179)-FIND(" ",M1179))</f>
        <v>TRUMBULL AVE SE</v>
      </c>
      <c r="P1179" s="0" t="s">
        <v>147</v>
      </c>
      <c r="Q1179" s="0" t="s">
        <v>148</v>
      </c>
      <c r="R1179" s="0" t="n">
        <v>44484</v>
      </c>
      <c r="AD1179" s="0" t="s">
        <v>149</v>
      </c>
      <c r="AE1179" s="0" t="s">
        <v>150</v>
      </c>
      <c r="AF1179" s="0" t="s">
        <v>151</v>
      </c>
      <c r="AH1179" s="0" t="n">
        <v>14</v>
      </c>
      <c r="AI1179" s="0" t="n">
        <v>11</v>
      </c>
      <c r="AN1179" s="0" t="s">
        <v>147</v>
      </c>
      <c r="AO1179" s="0" t="s">
        <v>4116</v>
      </c>
      <c r="AP1179" s="0" t="s">
        <v>4117</v>
      </c>
      <c r="AQ1179" s="0" t="n">
        <v>9</v>
      </c>
      <c r="AR1179" s="0" t="n">
        <v>64</v>
      </c>
      <c r="AS1179" s="0" t="n">
        <v>32</v>
      </c>
      <c r="AU1179" s="0" t="n">
        <f aca="false">COUNTA($BA$1179:$EH$1179)</f>
        <v>2</v>
      </c>
      <c r="AV1179" s="0" t="n">
        <f aca="false">COUNTIF($BA$1179:$EH$1179,"D")</f>
        <v>0</v>
      </c>
      <c r="AW1179" s="0" t="n">
        <f aca="false">COUNTIF($BA$1179:$EH$1179,"R")</f>
        <v>0</v>
      </c>
      <c r="AX1179" s="0" t="n">
        <f aca="false">IF(BN1179="D",1,0)+IF(BO1179="D",1,0)+IF(BT1179="D",1,0)+IF(BU1179="D",1,0)+IF(BW1179="D",1,0)+IF(CC1179="D",1,0)+IF(CD1179="D",1,0)+IF(CE1179="D",1,0)+IF(CF1179="D",1,0)+IF(CL1179="D",1,0)+IF(CM1179="D",1,0)+IF(CQ1179="D",1,0)+IF(CR1179="D",1,0)+IF(CS1179="D",1,0)+IF(CW1179="D",1,0)+IF(CX1179="D",1,0)+IF(DD1179="D",1,0)+IF(DE1179="D",1,0)+IF(DJ1179="D",1,0)+IF(DK1179="D",1,0)+IF(DO1179="D",1,0)+IF(DP1179="D",1,0)+IF(DQ1179="D",1,0)+IF(DW1179="D",1,0)+IF(DZ1179="D",1,0)+IF(EH1179="D",1,0)</f>
        <v>0</v>
      </c>
      <c r="AY1179" s="0" t="n">
        <f aca="false">IF(DJ1179&lt;&gt;"",1,0)+IF(DK1179&lt;&gt;"",1,0)+IF(DM1179&lt;&gt;"",1,0)+IF(DO1179&lt;&gt;"",1,0)+IF(DP1179&lt;&gt;"",1,0)+IF(DQ1179&lt;&gt;"",1,0)+IF(DS1179&lt;&gt;"",1,0)+IF(DT1179&lt;&gt;"",1,0)+IF(DV1179&lt;&gt;"",1,0)+IF(DW1179&lt;&gt;"",1,0)+IF(DX1179&lt;&gt;"",1,0)+IF(DY1179&lt;&gt;"",1,0)+IF(DZ1179&lt;&gt;"",1,0)+IF(EB1179&lt;&gt;"",1,0)+IF(EC1179&lt;&gt;"",1,0)+IF(ED1179&lt;&gt;"",1,0)+IF(EG1179&lt;&gt;"",1,0)+IF(EH1179&lt;&gt;"",1,0)</f>
        <v>0</v>
      </c>
      <c r="AZ1179" s="0" t="n">
        <f aca="false">IF(EH1179&lt;&gt;"",1,0)</f>
        <v>0</v>
      </c>
      <c r="BB1179" s="0" t="s">
        <v>154</v>
      </c>
      <c r="DC1179" s="0" t="s">
        <v>155</v>
      </c>
    </row>
    <row r="1180" customFormat="false" ht="15" hidden="false" customHeight="false" outlineLevel="0" collapsed="false">
      <c r="A1180" s="0" t="s">
        <v>5603</v>
      </c>
      <c r="B1180" s="0" t="n">
        <v>78</v>
      </c>
      <c r="C1180" s="0" t="n">
        <v>304615</v>
      </c>
      <c r="D1180" s="0" t="s">
        <v>5239</v>
      </c>
      <c r="E1180" s="0" t="s">
        <v>581</v>
      </c>
      <c r="F1180" s="0" t="str">
        <f aca="false">CONCATENATE(D1180," ",LEFT(H1180,4),"T=",AU1180,"D=",AV1180,"R=",AW1180,"M=",AX1180,"L=",AY1180,"B=",AZ1180)</f>
        <v>OLLER SRT=10D=1R=0M=0L=1B=0</v>
      </c>
      <c r="G1180" s="0" t="s">
        <v>1965</v>
      </c>
      <c r="H1180" s="0" t="s">
        <v>547</v>
      </c>
      <c r="I1180" s="0" t="s">
        <v>5604</v>
      </c>
      <c r="J1180" s="0" t="s">
        <v>5605</v>
      </c>
      <c r="K1180" s="0" t="s">
        <v>144</v>
      </c>
      <c r="M1180" s="0" t="s">
        <v>5242</v>
      </c>
      <c r="N1180" s="0" t="str">
        <f aca="false">RIGHT(M1180,LEN(M1180)-FIND(" ",M1180))</f>
        <v>TRUMBULL AVE SE</v>
      </c>
      <c r="P1180" s="0" t="s">
        <v>147</v>
      </c>
      <c r="Q1180" s="0" t="s">
        <v>148</v>
      </c>
      <c r="R1180" s="0" t="n">
        <v>44484</v>
      </c>
      <c r="AD1180" s="0" t="s">
        <v>149</v>
      </c>
      <c r="AE1180" s="0" t="s">
        <v>150</v>
      </c>
      <c r="AF1180" s="0" t="s">
        <v>151</v>
      </c>
      <c r="AH1180" s="0" t="n">
        <v>14</v>
      </c>
      <c r="AI1180" s="0" t="n">
        <v>11</v>
      </c>
      <c r="AN1180" s="0" t="s">
        <v>147</v>
      </c>
      <c r="AO1180" s="0" t="s">
        <v>4116</v>
      </c>
      <c r="AP1180" s="0" t="s">
        <v>4117</v>
      </c>
      <c r="AQ1180" s="0" t="n">
        <v>9</v>
      </c>
      <c r="AR1180" s="0" t="n">
        <v>64</v>
      </c>
      <c r="AS1180" s="0" t="n">
        <v>32</v>
      </c>
      <c r="AU1180" s="0" t="n">
        <f aca="false">COUNTA($BA$1180:$EH$1180)</f>
        <v>10</v>
      </c>
      <c r="AV1180" s="0" t="n">
        <f aca="false">COUNTIF($BA$1180:$EH$1180,"D")</f>
        <v>1</v>
      </c>
      <c r="AW1180" s="0" t="n">
        <f aca="false">COUNTIF($BA$1180:$EH$1180,"R")</f>
        <v>0</v>
      </c>
      <c r="AX1180" s="0" t="n">
        <f aca="false">IF(BN1180="D",1,0)+IF(BO1180="D",1,0)+IF(BT1180="D",1,0)+IF(BU1180="D",1,0)+IF(BW1180="D",1,0)+IF(CC1180="D",1,0)+IF(CD1180="D",1,0)+IF(CE1180="D",1,0)+IF(CF1180="D",1,0)+IF(CL1180="D",1,0)+IF(CM1180="D",1,0)+IF(CQ1180="D",1,0)+IF(CR1180="D",1,0)+IF(CS1180="D",1,0)+IF(CW1180="D",1,0)+IF(CX1180="D",1,0)+IF(DD1180="D",1,0)+IF(DE1180="D",1,0)+IF(DJ1180="D",1,0)+IF(DK1180="D",1,0)+IF(DO1180="D",1,0)+IF(DP1180="D",1,0)+IF(DQ1180="D",1,0)+IF(DW1180="D",1,0)+IF(DZ1180="D",1,0)+IF(EH1180="D",1,0)</f>
        <v>0</v>
      </c>
      <c r="AY1180" s="0" t="n">
        <f aca="false">IF(DJ1180&lt;&gt;"",1,0)+IF(DK1180&lt;&gt;"",1,0)+IF(DM1180&lt;&gt;"",1,0)+IF(DO1180&lt;&gt;"",1,0)+IF(DP1180&lt;&gt;"",1,0)+IF(DQ1180&lt;&gt;"",1,0)+IF(DS1180&lt;&gt;"",1,0)+IF(DT1180&lt;&gt;"",1,0)+IF(DV1180&lt;&gt;"",1,0)+IF(DW1180&lt;&gt;"",1,0)+IF(DX1180&lt;&gt;"",1,0)+IF(DY1180&lt;&gt;"",1,0)+IF(DZ1180&lt;&gt;"",1,0)+IF(EB1180&lt;&gt;"",1,0)+IF(EC1180&lt;&gt;"",1,0)+IF(ED1180&lt;&gt;"",1,0)+IF(EG1180&lt;&gt;"",1,0)+IF(EH1180&lt;&gt;"",1,0)</f>
        <v>1</v>
      </c>
      <c r="AZ1180" s="0" t="n">
        <f aca="false">IF(EH1180&lt;&gt;"",1,0)</f>
        <v>0</v>
      </c>
      <c r="BB1180" s="0" t="s">
        <v>154</v>
      </c>
      <c r="BL1180" s="0" t="s">
        <v>155</v>
      </c>
      <c r="CA1180" s="0" t="s">
        <v>155</v>
      </c>
      <c r="DC1180" s="0" t="s">
        <v>155</v>
      </c>
      <c r="DI1180" s="0" t="s">
        <v>155</v>
      </c>
      <c r="DM1180" s="0" t="s">
        <v>156</v>
      </c>
      <c r="DN1180" s="0" t="s">
        <v>155</v>
      </c>
      <c r="DU1180" s="0" t="s">
        <v>155</v>
      </c>
      <c r="EA1180" s="0" t="s">
        <v>155</v>
      </c>
      <c r="EF1180" s="0" t="s">
        <v>155</v>
      </c>
    </row>
    <row r="1181" customFormat="false" ht="15" hidden="false" customHeight="false" outlineLevel="0" collapsed="false">
      <c r="A1181" s="0" t="s">
        <v>5606</v>
      </c>
      <c r="B1181" s="0" t="n">
        <v>78</v>
      </c>
      <c r="C1181" s="0" t="n">
        <v>464698</v>
      </c>
      <c r="D1181" s="0" t="s">
        <v>5607</v>
      </c>
      <c r="E1181" s="0" t="s">
        <v>1054</v>
      </c>
      <c r="F1181" s="0" t="str">
        <f aca="false">CONCATENATE(D1181," ",LEFT(H1181,4),"T=",AU1181,"D=",AV1181,"R=",AW1181,"M=",AX1181,"L=",AY1181,"B=",AZ1181)</f>
        <v>DURCH T=3D=0R=0M=0L=0B=0</v>
      </c>
      <c r="G1181" s="0" t="s">
        <v>5608</v>
      </c>
      <c r="I1181" s="0" t="s">
        <v>5609</v>
      </c>
      <c r="J1181" s="0" t="s">
        <v>5610</v>
      </c>
      <c r="K1181" s="0" t="s">
        <v>144</v>
      </c>
      <c r="M1181" s="0" t="s">
        <v>5611</v>
      </c>
      <c r="N1181" s="0" t="str">
        <f aca="false">RIGHT(M1181,LEN(M1181)-FIND(" ",M1181))</f>
        <v>KENMORE AVE SE</v>
      </c>
      <c r="P1181" s="0" t="s">
        <v>147</v>
      </c>
      <c r="Q1181" s="0" t="s">
        <v>148</v>
      </c>
      <c r="R1181" s="0" t="n">
        <v>44484</v>
      </c>
      <c r="AD1181" s="0" t="s">
        <v>149</v>
      </c>
      <c r="AE1181" s="0" t="s">
        <v>150</v>
      </c>
      <c r="AF1181" s="0" t="s">
        <v>151</v>
      </c>
      <c r="AH1181" s="0" t="n">
        <v>14</v>
      </c>
      <c r="AI1181" s="0" t="n">
        <v>11</v>
      </c>
      <c r="AN1181" s="0" t="s">
        <v>147</v>
      </c>
      <c r="AO1181" s="0" t="s">
        <v>4116</v>
      </c>
      <c r="AP1181" s="0" t="s">
        <v>4117</v>
      </c>
      <c r="AQ1181" s="0" t="n">
        <v>9</v>
      </c>
      <c r="AR1181" s="0" t="n">
        <v>64</v>
      </c>
      <c r="AS1181" s="0" t="n">
        <v>32</v>
      </c>
      <c r="AU1181" s="0" t="n">
        <f aca="false">COUNTA($BA$1181:$EH$1181)</f>
        <v>3</v>
      </c>
      <c r="AV1181" s="0" t="n">
        <f aca="false">COUNTIF($BA$1181:$EH$1181,"D")</f>
        <v>0</v>
      </c>
      <c r="AW1181" s="0" t="n">
        <f aca="false">COUNTIF($BA$1181:$EH$1181,"R")</f>
        <v>0</v>
      </c>
      <c r="AX1181" s="0" t="n">
        <f aca="false">IF(BN1181="D",1,0)+IF(BO1181="D",1,0)+IF(BT1181="D",1,0)+IF(BU1181="D",1,0)+IF(BW1181="D",1,0)+IF(CC1181="D",1,0)+IF(CD1181="D",1,0)+IF(CE1181="D",1,0)+IF(CF1181="D",1,0)+IF(CL1181="D",1,0)+IF(CM1181="D",1,0)+IF(CQ1181="D",1,0)+IF(CR1181="D",1,0)+IF(CS1181="D",1,0)+IF(CW1181="D",1,0)+IF(CX1181="D",1,0)+IF(DD1181="D",1,0)+IF(DE1181="D",1,0)+IF(DJ1181="D",1,0)+IF(DK1181="D",1,0)+IF(DO1181="D",1,0)+IF(DP1181="D",1,0)+IF(DQ1181="D",1,0)+IF(DW1181="D",1,0)+IF(DZ1181="D",1,0)+IF(EH1181="D",1,0)</f>
        <v>0</v>
      </c>
      <c r="AY1181" s="0" t="n">
        <f aca="false">IF(DJ1181&lt;&gt;"",1,0)+IF(DK1181&lt;&gt;"",1,0)+IF(DM1181&lt;&gt;"",1,0)+IF(DO1181&lt;&gt;"",1,0)+IF(DP1181&lt;&gt;"",1,0)+IF(DQ1181&lt;&gt;"",1,0)+IF(DS1181&lt;&gt;"",1,0)+IF(DT1181&lt;&gt;"",1,0)+IF(DV1181&lt;&gt;"",1,0)+IF(DW1181&lt;&gt;"",1,0)+IF(DX1181&lt;&gt;"",1,0)+IF(DY1181&lt;&gt;"",1,0)+IF(DZ1181&lt;&gt;"",1,0)+IF(EB1181&lt;&gt;"",1,0)+IF(EC1181&lt;&gt;"",1,0)+IF(ED1181&lt;&gt;"",1,0)+IF(EG1181&lt;&gt;"",1,0)+IF(EH1181&lt;&gt;"",1,0)</f>
        <v>0</v>
      </c>
      <c r="AZ1181" s="0" t="n">
        <f aca="false">IF(EH1181&lt;&gt;"",1,0)</f>
        <v>0</v>
      </c>
      <c r="BB1181" s="0" t="s">
        <v>154</v>
      </c>
      <c r="DU1181" s="0" t="s">
        <v>155</v>
      </c>
      <c r="EF1181" s="0" t="s">
        <v>155</v>
      </c>
    </row>
    <row r="1182" customFormat="false" ht="15" hidden="false" customHeight="false" outlineLevel="0" collapsed="false">
      <c r="A1182" s="0" t="s">
        <v>5612</v>
      </c>
      <c r="B1182" s="0" t="n">
        <v>78</v>
      </c>
      <c r="C1182" s="0" t="n">
        <v>358895</v>
      </c>
      <c r="D1182" s="0" t="s">
        <v>5400</v>
      </c>
      <c r="E1182" s="0" t="s">
        <v>1704</v>
      </c>
      <c r="F1182" s="0" t="str">
        <f aca="false">CONCATENATE(D1182," ",LEFT(H1182,4),"T=",AU1182,"D=",AV1182,"R=",AW1182,"M=",AX1182,"L=",AY1182,"B=",AZ1182)</f>
        <v>PRICE T=7D=0R=0M=0L=0B=0</v>
      </c>
      <c r="G1182" s="0" t="s">
        <v>201</v>
      </c>
      <c r="I1182" s="0" t="s">
        <v>5613</v>
      </c>
      <c r="J1182" s="0" t="s">
        <v>5614</v>
      </c>
      <c r="K1182" s="0" t="s">
        <v>144</v>
      </c>
      <c r="M1182" s="0" t="s">
        <v>4383</v>
      </c>
      <c r="N1182" s="0" t="str">
        <f aca="false">RIGHT(M1182,LEN(M1182)-FIND(" ",M1182))</f>
        <v>HAZELWOOD AVE SE</v>
      </c>
      <c r="P1182" s="0" t="s">
        <v>147</v>
      </c>
      <c r="Q1182" s="0" t="s">
        <v>148</v>
      </c>
      <c r="R1182" s="0" t="n">
        <v>44483</v>
      </c>
      <c r="AD1182" s="0" t="s">
        <v>149</v>
      </c>
      <c r="AE1182" s="0" t="s">
        <v>150</v>
      </c>
      <c r="AF1182" s="0" t="s">
        <v>151</v>
      </c>
      <c r="AH1182" s="0" t="n">
        <v>14</v>
      </c>
      <c r="AI1182" s="0" t="n">
        <v>11</v>
      </c>
      <c r="AN1182" s="0" t="s">
        <v>147</v>
      </c>
      <c r="AO1182" s="0" t="s">
        <v>4116</v>
      </c>
      <c r="AP1182" s="0" t="s">
        <v>4117</v>
      </c>
      <c r="AQ1182" s="0" t="n">
        <v>9</v>
      </c>
      <c r="AR1182" s="0" t="n">
        <v>64</v>
      </c>
      <c r="AS1182" s="0" t="n">
        <v>32</v>
      </c>
      <c r="AU1182" s="0" t="n">
        <f aca="false">COUNTA($BA$1182:$EH$1182)</f>
        <v>7</v>
      </c>
      <c r="AV1182" s="0" t="n">
        <f aca="false">COUNTIF($BA$1182:$EH$1182,"D")</f>
        <v>0</v>
      </c>
      <c r="AW1182" s="0" t="n">
        <f aca="false">COUNTIF($BA$1182:$EH$1182,"R")</f>
        <v>0</v>
      </c>
      <c r="AX1182" s="0" t="n">
        <f aca="false">IF(BN1182="D",1,0)+IF(BO1182="D",1,0)+IF(BT1182="D",1,0)+IF(BU1182="D",1,0)+IF(BW1182="D",1,0)+IF(CC1182="D",1,0)+IF(CD1182="D",1,0)+IF(CE1182="D",1,0)+IF(CF1182="D",1,0)+IF(CL1182="D",1,0)+IF(CM1182="D",1,0)+IF(CQ1182="D",1,0)+IF(CR1182="D",1,0)+IF(CS1182="D",1,0)+IF(CW1182="D",1,0)+IF(CX1182="D",1,0)+IF(DD1182="D",1,0)+IF(DE1182="D",1,0)+IF(DJ1182="D",1,0)+IF(DK1182="D",1,0)+IF(DO1182="D",1,0)+IF(DP1182="D",1,0)+IF(DQ1182="D",1,0)+IF(DW1182="D",1,0)+IF(DZ1182="D",1,0)+IF(EH1182="D",1,0)</f>
        <v>0</v>
      </c>
      <c r="AY1182" s="0" t="n">
        <f aca="false">IF(DJ1182&lt;&gt;"",1,0)+IF(DK1182&lt;&gt;"",1,0)+IF(DM1182&lt;&gt;"",1,0)+IF(DO1182&lt;&gt;"",1,0)+IF(DP1182&lt;&gt;"",1,0)+IF(DQ1182&lt;&gt;"",1,0)+IF(DS1182&lt;&gt;"",1,0)+IF(DT1182&lt;&gt;"",1,0)+IF(DV1182&lt;&gt;"",1,0)+IF(DW1182&lt;&gt;"",1,0)+IF(DX1182&lt;&gt;"",1,0)+IF(DY1182&lt;&gt;"",1,0)+IF(DZ1182&lt;&gt;"",1,0)+IF(EB1182&lt;&gt;"",1,0)+IF(EC1182&lt;&gt;"",1,0)+IF(ED1182&lt;&gt;"",1,0)+IF(EG1182&lt;&gt;"",1,0)+IF(EH1182&lt;&gt;"",1,0)</f>
        <v>0</v>
      </c>
      <c r="AZ1182" s="0" t="n">
        <f aca="false">IF(EH1182&lt;&gt;"",1,0)</f>
        <v>0</v>
      </c>
      <c r="BB1182" s="0" t="s">
        <v>154</v>
      </c>
      <c r="CA1182" s="0" t="s">
        <v>155</v>
      </c>
      <c r="CN1182" s="0" t="s">
        <v>155</v>
      </c>
      <c r="CP1182" s="0" t="s">
        <v>155</v>
      </c>
      <c r="DC1182" s="0" t="s">
        <v>155</v>
      </c>
      <c r="DN1182" s="0" t="s">
        <v>155</v>
      </c>
      <c r="EF1182" s="0" t="s">
        <v>155</v>
      </c>
    </row>
    <row r="1183" customFormat="false" ht="15" hidden="false" customHeight="false" outlineLevel="0" collapsed="false">
      <c r="A1183" s="0" t="s">
        <v>5615</v>
      </c>
      <c r="B1183" s="0" t="n">
        <v>78</v>
      </c>
      <c r="C1183" s="0" t="n">
        <v>449907</v>
      </c>
      <c r="D1183" s="0" t="s">
        <v>4123</v>
      </c>
      <c r="E1183" s="0" t="s">
        <v>3266</v>
      </c>
      <c r="F1183" s="0" t="str">
        <f aca="false">CONCATENATE(D1183," ",LEFT(H1183,4),"T=",AU1183,"D=",AV1183,"R=",AW1183,"M=",AX1183,"L=",AY1183,"B=",AZ1183)</f>
        <v>RICHARDSON T=9D=0R=0M=0L=0B=0</v>
      </c>
      <c r="G1183" s="0" t="s">
        <v>559</v>
      </c>
      <c r="I1183" s="0" t="s">
        <v>5616</v>
      </c>
      <c r="J1183" s="0" t="s">
        <v>5617</v>
      </c>
      <c r="K1183" s="0" t="s">
        <v>144</v>
      </c>
      <c r="M1183" s="0" t="s">
        <v>4125</v>
      </c>
      <c r="N1183" s="0" t="str">
        <f aca="false">RIGHT(M1183,LEN(M1183)-FIND(" ",M1183))</f>
        <v>PERKINSWOOD BLVD SE</v>
      </c>
      <c r="P1183" s="0" t="s">
        <v>147</v>
      </c>
      <c r="Q1183" s="0" t="s">
        <v>148</v>
      </c>
      <c r="R1183" s="0" t="n">
        <v>44483</v>
      </c>
      <c r="AD1183" s="0" t="s">
        <v>149</v>
      </c>
      <c r="AE1183" s="0" t="s">
        <v>150</v>
      </c>
      <c r="AF1183" s="0" t="s">
        <v>151</v>
      </c>
      <c r="AH1183" s="0" t="n">
        <v>14</v>
      </c>
      <c r="AI1183" s="0" t="n">
        <v>11</v>
      </c>
      <c r="AN1183" s="0" t="s">
        <v>147</v>
      </c>
      <c r="AO1183" s="0" t="s">
        <v>4116</v>
      </c>
      <c r="AP1183" s="0" t="s">
        <v>4117</v>
      </c>
      <c r="AQ1183" s="0" t="n">
        <v>9</v>
      </c>
      <c r="AR1183" s="0" t="n">
        <v>64</v>
      </c>
      <c r="AS1183" s="0" t="n">
        <v>32</v>
      </c>
      <c r="AU1183" s="0" t="n">
        <f aca="false">COUNTA($BA$1183:$EH$1183)</f>
        <v>9</v>
      </c>
      <c r="AV1183" s="0" t="n">
        <f aca="false">COUNTIF($BA$1183:$EH$1183,"D")</f>
        <v>0</v>
      </c>
      <c r="AW1183" s="0" t="n">
        <f aca="false">COUNTIF($BA$1183:$EH$1183,"R")</f>
        <v>0</v>
      </c>
      <c r="AX1183" s="0" t="n">
        <f aca="false">IF(BN1183="D",1,0)+IF(BO1183="D",1,0)+IF(BT1183="D",1,0)+IF(BU1183="D",1,0)+IF(BW1183="D",1,0)+IF(CC1183="D",1,0)+IF(CD1183="D",1,0)+IF(CE1183="D",1,0)+IF(CF1183="D",1,0)+IF(CL1183="D",1,0)+IF(CM1183="D",1,0)+IF(CQ1183="D",1,0)+IF(CR1183="D",1,0)+IF(CS1183="D",1,0)+IF(CW1183="D",1,0)+IF(CX1183="D",1,0)+IF(DD1183="D",1,0)+IF(DE1183="D",1,0)+IF(DJ1183="D",1,0)+IF(DK1183="D",1,0)+IF(DO1183="D",1,0)+IF(DP1183="D",1,0)+IF(DQ1183="D",1,0)+IF(DW1183="D",1,0)+IF(DZ1183="D",1,0)+IF(EH1183="D",1,0)</f>
        <v>0</v>
      </c>
      <c r="AY1183" s="0" t="n">
        <f aca="false">IF(DJ1183&lt;&gt;"",1,0)+IF(DK1183&lt;&gt;"",1,0)+IF(DM1183&lt;&gt;"",1,0)+IF(DO1183&lt;&gt;"",1,0)+IF(DP1183&lt;&gt;"",1,0)+IF(DQ1183&lt;&gt;"",1,0)+IF(DS1183&lt;&gt;"",1,0)+IF(DT1183&lt;&gt;"",1,0)+IF(DV1183&lt;&gt;"",1,0)+IF(DW1183&lt;&gt;"",1,0)+IF(DX1183&lt;&gt;"",1,0)+IF(DY1183&lt;&gt;"",1,0)+IF(DZ1183&lt;&gt;"",1,0)+IF(EB1183&lt;&gt;"",1,0)+IF(EC1183&lt;&gt;"",1,0)+IF(ED1183&lt;&gt;"",1,0)+IF(EG1183&lt;&gt;"",1,0)+IF(EH1183&lt;&gt;"",1,0)</f>
        <v>0</v>
      </c>
      <c r="AZ1183" s="0" t="n">
        <f aca="false">IF(EH1183&lt;&gt;"",1,0)</f>
        <v>0</v>
      </c>
      <c r="BB1183" s="0" t="s">
        <v>154</v>
      </c>
      <c r="BL1183" s="0" t="s">
        <v>155</v>
      </c>
      <c r="CA1183" s="0" t="s">
        <v>155</v>
      </c>
      <c r="DC1183" s="0" t="s">
        <v>155</v>
      </c>
      <c r="DI1183" s="0" t="s">
        <v>155</v>
      </c>
      <c r="DN1183" s="0" t="s">
        <v>155</v>
      </c>
      <c r="DU1183" s="0" t="s">
        <v>155</v>
      </c>
      <c r="EA1183" s="0" t="s">
        <v>155</v>
      </c>
      <c r="EF1183" s="0" t="s">
        <v>155</v>
      </c>
    </row>
    <row r="1184" customFormat="false" ht="15" hidden="false" customHeight="false" outlineLevel="0" collapsed="false">
      <c r="A1184" s="0" t="s">
        <v>5618</v>
      </c>
      <c r="B1184" s="0" t="n">
        <v>78</v>
      </c>
      <c r="C1184" s="0" t="n">
        <v>107018</v>
      </c>
      <c r="D1184" s="0" t="s">
        <v>5619</v>
      </c>
      <c r="E1184" s="0" t="s">
        <v>1936</v>
      </c>
      <c r="F1184" s="0" t="str">
        <f aca="false">CONCATENATE(D1184," ",LEFT(H1184,4),"T=",AU1184,"D=",AV1184,"R=",AW1184,"M=",AX1184,"L=",AY1184,"B=",AZ1184)</f>
        <v>BLANCHON T=23D=2R=3M=1L=4B=0</v>
      </c>
      <c r="I1184" s="0" t="s">
        <v>5620</v>
      </c>
      <c r="J1184" s="0" t="s">
        <v>5621</v>
      </c>
      <c r="K1184" s="0" t="s">
        <v>144</v>
      </c>
      <c r="L1184" s="0" t="s">
        <v>145</v>
      </c>
      <c r="M1184" s="0" t="s">
        <v>5622</v>
      </c>
      <c r="N1184" s="0" t="str">
        <f aca="false">RIGHT(M1184,LEN(M1184)-FIND(" ",M1184))</f>
        <v>PERKINSWOOD BLVD SE</v>
      </c>
      <c r="P1184" s="0" t="s">
        <v>147</v>
      </c>
      <c r="Q1184" s="0" t="s">
        <v>148</v>
      </c>
      <c r="R1184" s="0" t="n">
        <v>44484</v>
      </c>
      <c r="AD1184" s="0" t="s">
        <v>149</v>
      </c>
      <c r="AE1184" s="0" t="s">
        <v>150</v>
      </c>
      <c r="AF1184" s="0" t="s">
        <v>151</v>
      </c>
      <c r="AH1184" s="0" t="n">
        <v>14</v>
      </c>
      <c r="AI1184" s="0" t="n">
        <v>11</v>
      </c>
      <c r="AN1184" s="0" t="s">
        <v>147</v>
      </c>
      <c r="AO1184" s="0" t="s">
        <v>4116</v>
      </c>
      <c r="AP1184" s="0" t="s">
        <v>4117</v>
      </c>
      <c r="AQ1184" s="0" t="n">
        <v>9</v>
      </c>
      <c r="AR1184" s="0" t="n">
        <v>64</v>
      </c>
      <c r="AS1184" s="0" t="n">
        <v>32</v>
      </c>
      <c r="AU1184" s="0" t="n">
        <f aca="false">COUNTA($BA$1184:$EH$1184)</f>
        <v>23</v>
      </c>
      <c r="AV1184" s="0" t="n">
        <f aca="false">COUNTIF($BA$1184:$EH$1184,"D")</f>
        <v>2</v>
      </c>
      <c r="AW1184" s="0" t="n">
        <f aca="false">COUNTIF($BA$1184:$EH$1184,"R")</f>
        <v>3</v>
      </c>
      <c r="AX1184" s="0" t="n">
        <f aca="false">IF(BN1184="D",1,0)+IF(BO1184="D",1,0)+IF(BT1184="D",1,0)+IF(BU1184="D",1,0)+IF(BW1184="D",1,0)+IF(CC1184="D",1,0)+IF(CD1184="D",1,0)+IF(CE1184="D",1,0)+IF(CF1184="D",1,0)+IF(CL1184="D",1,0)+IF(CM1184="D",1,0)+IF(CQ1184="D",1,0)+IF(CR1184="D",1,0)+IF(CS1184="D",1,0)+IF(CW1184="D",1,0)+IF(CX1184="D",1,0)+IF(DD1184="D",1,0)+IF(DE1184="D",1,0)+IF(DJ1184="D",1,0)+IF(DK1184="D",1,0)+IF(DO1184="D",1,0)+IF(DP1184="D",1,0)+IF(DQ1184="D",1,0)+IF(DW1184="D",1,0)+IF(DZ1184="D",1,0)+IF(EH1184="D",1,0)</f>
        <v>1</v>
      </c>
      <c r="AY1184" s="0" t="n">
        <f aca="false">IF(DJ1184&lt;&gt;"",1,0)+IF(DK1184&lt;&gt;"",1,0)+IF(DM1184&lt;&gt;"",1,0)+IF(DO1184&lt;&gt;"",1,0)+IF(DP1184&lt;&gt;"",1,0)+IF(DQ1184&lt;&gt;"",1,0)+IF(DS1184&lt;&gt;"",1,0)+IF(DT1184&lt;&gt;"",1,0)+IF(DV1184&lt;&gt;"",1,0)+IF(DW1184&lt;&gt;"",1,0)+IF(DX1184&lt;&gt;"",1,0)+IF(DY1184&lt;&gt;"",1,0)+IF(DZ1184&lt;&gt;"",1,0)+IF(EB1184&lt;&gt;"",1,0)+IF(EC1184&lt;&gt;"",1,0)+IF(ED1184&lt;&gt;"",1,0)+IF(EG1184&lt;&gt;"",1,0)+IF(EH1184&lt;&gt;"",1,0)</f>
        <v>4</v>
      </c>
      <c r="AZ1184" s="0" t="n">
        <f aca="false">IF(EH1184&lt;&gt;"",1,0)</f>
        <v>0</v>
      </c>
      <c r="BB1184" s="0" t="s">
        <v>154</v>
      </c>
      <c r="BC1184" s="0" t="s">
        <v>155</v>
      </c>
      <c r="BD1184" s="0" t="s">
        <v>155</v>
      </c>
      <c r="BH1184" s="0" t="s">
        <v>155</v>
      </c>
      <c r="BL1184" s="0" t="s">
        <v>155</v>
      </c>
      <c r="BY1184" s="0" t="s">
        <v>156</v>
      </c>
      <c r="CA1184" s="0" t="s">
        <v>155</v>
      </c>
      <c r="CK1184" s="0" t="s">
        <v>155</v>
      </c>
      <c r="CL1184" s="0" t="s">
        <v>156</v>
      </c>
      <c r="CP1184" s="0" t="s">
        <v>155</v>
      </c>
      <c r="CV1184" s="0" t="s">
        <v>155</v>
      </c>
      <c r="CZ1184" s="0" t="s">
        <v>145</v>
      </c>
      <c r="DC1184" s="0" t="s">
        <v>155</v>
      </c>
      <c r="DI1184" s="0" t="s">
        <v>155</v>
      </c>
      <c r="DL1184" s="0" t="s">
        <v>155</v>
      </c>
      <c r="DM1184" s="0" t="s">
        <v>145</v>
      </c>
      <c r="DN1184" s="0" t="s">
        <v>155</v>
      </c>
      <c r="DR1184" s="0" t="s">
        <v>155</v>
      </c>
      <c r="DU1184" s="0" t="s">
        <v>155</v>
      </c>
      <c r="DW1184" s="0" t="s">
        <v>155</v>
      </c>
      <c r="DX1184" s="0" t="s">
        <v>155</v>
      </c>
      <c r="ED1184" s="0" t="s">
        <v>145</v>
      </c>
      <c r="EF1184" s="0" t="s">
        <v>155</v>
      </c>
    </row>
    <row r="1185" customFormat="false" ht="15" hidden="false" customHeight="false" outlineLevel="0" collapsed="false">
      <c r="A1185" s="0" t="s">
        <v>5623</v>
      </c>
      <c r="B1185" s="0" t="n">
        <v>78</v>
      </c>
      <c r="C1185" s="0" t="n">
        <v>268606</v>
      </c>
      <c r="D1185" s="0" t="s">
        <v>605</v>
      </c>
      <c r="E1185" s="0" t="s">
        <v>5624</v>
      </c>
      <c r="F1185" s="0" t="str">
        <f aca="false">CONCATENATE(D1185," ",LEFT(H1185,4),"T=",AU1185,"D=",AV1185,"R=",AW1185,"M=",AX1185,"L=",AY1185,"B=",AZ1185)</f>
        <v>KELLAR T=8D=0R=0M=0L=0B=0</v>
      </c>
      <c r="G1185" s="0" t="s">
        <v>269</v>
      </c>
      <c r="I1185" s="0" t="s">
        <v>5625</v>
      </c>
      <c r="J1185" s="0" t="s">
        <v>2598</v>
      </c>
      <c r="K1185" s="0" t="s">
        <v>144</v>
      </c>
      <c r="M1185" s="0" t="s">
        <v>5593</v>
      </c>
      <c r="N1185" s="0" t="str">
        <f aca="false">RIGHT(M1185,LEN(M1185)-FIND(" ",M1185))</f>
        <v>KENMORE AVE SE</v>
      </c>
      <c r="P1185" s="0" t="s">
        <v>147</v>
      </c>
      <c r="Q1185" s="0" t="s">
        <v>148</v>
      </c>
      <c r="R1185" s="0" t="n">
        <v>44484</v>
      </c>
      <c r="AD1185" s="0" t="s">
        <v>149</v>
      </c>
      <c r="AE1185" s="0" t="s">
        <v>150</v>
      </c>
      <c r="AF1185" s="0" t="s">
        <v>151</v>
      </c>
      <c r="AH1185" s="0" t="n">
        <v>14</v>
      </c>
      <c r="AI1185" s="0" t="n">
        <v>11</v>
      </c>
      <c r="AN1185" s="0" t="s">
        <v>147</v>
      </c>
      <c r="AO1185" s="0" t="s">
        <v>4116</v>
      </c>
      <c r="AP1185" s="0" t="s">
        <v>4117</v>
      </c>
      <c r="AQ1185" s="0" t="n">
        <v>9</v>
      </c>
      <c r="AR1185" s="0" t="n">
        <v>64</v>
      </c>
      <c r="AS1185" s="0" t="n">
        <v>32</v>
      </c>
      <c r="AU1185" s="0" t="n">
        <f aca="false">COUNTA($BA$1185:$EH$1185)</f>
        <v>8</v>
      </c>
      <c r="AV1185" s="0" t="n">
        <f aca="false">COUNTIF($BA$1185:$EH$1185,"D")</f>
        <v>0</v>
      </c>
      <c r="AW1185" s="0" t="n">
        <f aca="false">COUNTIF($BA$1185:$EH$1185,"R")</f>
        <v>0</v>
      </c>
      <c r="AX1185" s="0" t="n">
        <f aca="false">IF(BN1185="D",1,0)+IF(BO1185="D",1,0)+IF(BT1185="D",1,0)+IF(BU1185="D",1,0)+IF(BW1185="D",1,0)+IF(CC1185="D",1,0)+IF(CD1185="D",1,0)+IF(CE1185="D",1,0)+IF(CF1185="D",1,0)+IF(CL1185="D",1,0)+IF(CM1185="D",1,0)+IF(CQ1185="D",1,0)+IF(CR1185="D",1,0)+IF(CS1185="D",1,0)+IF(CW1185="D",1,0)+IF(CX1185="D",1,0)+IF(DD1185="D",1,0)+IF(DE1185="D",1,0)+IF(DJ1185="D",1,0)+IF(DK1185="D",1,0)+IF(DO1185="D",1,0)+IF(DP1185="D",1,0)+IF(DQ1185="D",1,0)+IF(DW1185="D",1,0)+IF(DZ1185="D",1,0)+IF(EH1185="D",1,0)</f>
        <v>0</v>
      </c>
      <c r="AY1185" s="0" t="n">
        <f aca="false">IF(DJ1185&lt;&gt;"",1,0)+IF(DK1185&lt;&gt;"",1,0)+IF(DM1185&lt;&gt;"",1,0)+IF(DO1185&lt;&gt;"",1,0)+IF(DP1185&lt;&gt;"",1,0)+IF(DQ1185&lt;&gt;"",1,0)+IF(DS1185&lt;&gt;"",1,0)+IF(DT1185&lt;&gt;"",1,0)+IF(DV1185&lt;&gt;"",1,0)+IF(DW1185&lt;&gt;"",1,0)+IF(DX1185&lt;&gt;"",1,0)+IF(DY1185&lt;&gt;"",1,0)+IF(DZ1185&lt;&gt;"",1,0)+IF(EB1185&lt;&gt;"",1,0)+IF(EC1185&lt;&gt;"",1,0)+IF(ED1185&lt;&gt;"",1,0)+IF(EG1185&lt;&gt;"",1,0)+IF(EH1185&lt;&gt;"",1,0)</f>
        <v>0</v>
      </c>
      <c r="AZ1185" s="0" t="n">
        <f aca="false">IF(EH1185&lt;&gt;"",1,0)</f>
        <v>0</v>
      </c>
      <c r="BB1185" s="0" t="s">
        <v>154</v>
      </c>
      <c r="BC1185" s="0" t="s">
        <v>155</v>
      </c>
      <c r="BD1185" s="0" t="s">
        <v>155</v>
      </c>
      <c r="BL1185" s="0" t="s">
        <v>155</v>
      </c>
      <c r="CP1185" s="0" t="s">
        <v>155</v>
      </c>
      <c r="DC1185" s="0" t="s">
        <v>155</v>
      </c>
      <c r="DI1185" s="0" t="s">
        <v>155</v>
      </c>
      <c r="EF1185" s="0" t="s">
        <v>155</v>
      </c>
    </row>
    <row r="1186" customFormat="false" ht="15" hidden="false" customHeight="false" outlineLevel="0" collapsed="false">
      <c r="A1186" s="0" t="s">
        <v>5626</v>
      </c>
      <c r="B1186" s="0" t="n">
        <v>78</v>
      </c>
      <c r="C1186" s="0" t="n">
        <v>208959</v>
      </c>
      <c r="D1186" s="0" t="s">
        <v>3217</v>
      </c>
      <c r="E1186" s="0" t="s">
        <v>5627</v>
      </c>
      <c r="F1186" s="0" t="str">
        <f aca="false">CONCATENATE(D1186," ",LEFT(H1186,4),"T=",AU1186,"D=",AV1186,"R=",AW1186,"M=",AX1186,"L=",AY1186,"B=",AZ1186)</f>
        <v>OSBORNE T=25D=7R=0M=2L=0B=0</v>
      </c>
      <c r="G1186" s="0" t="s">
        <v>559</v>
      </c>
      <c r="I1186" s="0" t="s">
        <v>5628</v>
      </c>
      <c r="J1186" s="0" t="s">
        <v>5629</v>
      </c>
      <c r="K1186" s="0" t="s">
        <v>182</v>
      </c>
      <c r="M1186" s="0" t="s">
        <v>4114</v>
      </c>
      <c r="N1186" s="0" t="str">
        <f aca="false">RIGHT(M1186,LEN(M1186)-FIND(" ",M1186))</f>
        <v>ARBOR AVE SE</v>
      </c>
      <c r="O1186" s="0" t="s">
        <v>2923</v>
      </c>
      <c r="P1186" s="0" t="s">
        <v>147</v>
      </c>
      <c r="Q1186" s="0" t="s">
        <v>148</v>
      </c>
      <c r="R1186" s="0" t="n">
        <v>44484</v>
      </c>
      <c r="AD1186" s="0" t="s">
        <v>149</v>
      </c>
      <c r="AE1186" s="0" t="s">
        <v>150</v>
      </c>
      <c r="AF1186" s="0" t="s">
        <v>151</v>
      </c>
      <c r="AH1186" s="0" t="n">
        <v>14</v>
      </c>
      <c r="AI1186" s="0" t="n">
        <v>11</v>
      </c>
      <c r="AN1186" s="0" t="s">
        <v>147</v>
      </c>
      <c r="AO1186" s="0" t="s">
        <v>4116</v>
      </c>
      <c r="AP1186" s="0" t="s">
        <v>4117</v>
      </c>
      <c r="AQ1186" s="0" t="n">
        <v>9</v>
      </c>
      <c r="AR1186" s="0" t="n">
        <v>64</v>
      </c>
      <c r="AS1186" s="0" t="n">
        <v>32</v>
      </c>
      <c r="AU1186" s="0" t="n">
        <f aca="false">COUNTA($BA$1186:$EH$1186)</f>
        <v>25</v>
      </c>
      <c r="AV1186" s="0" t="n">
        <f aca="false">COUNTIF($BA$1186:$EH$1186,"D")</f>
        <v>7</v>
      </c>
      <c r="AW1186" s="0" t="n">
        <f aca="false">COUNTIF($BA$1186:$EH$1186,"R")</f>
        <v>0</v>
      </c>
      <c r="AX1186" s="0" t="n">
        <f aca="false">IF(BN1186="D",1,0)+IF(BO1186="D",1,0)+IF(BT1186="D",1,0)+IF(BU1186="D",1,0)+IF(BW1186="D",1,0)+IF(CC1186="D",1,0)+IF(CD1186="D",1,0)+IF(CE1186="D",1,0)+IF(CF1186="D",1,0)+IF(CL1186="D",1,0)+IF(CM1186="D",1,0)+IF(CQ1186="D",1,0)+IF(CR1186="D",1,0)+IF(CS1186="D",1,0)+IF(CW1186="D",1,0)+IF(CX1186="D",1,0)+IF(DD1186="D",1,0)+IF(DE1186="D",1,0)+IF(DJ1186="D",1,0)+IF(DK1186="D",1,0)+IF(DO1186="D",1,0)+IF(DP1186="D",1,0)+IF(DQ1186="D",1,0)+IF(DW1186="D",1,0)+IF(DZ1186="D",1,0)+IF(EH1186="D",1,0)</f>
        <v>2</v>
      </c>
      <c r="AY1186" s="0" t="n">
        <f aca="false">IF(DJ1186&lt;&gt;"",1,0)+IF(DK1186&lt;&gt;"",1,0)+IF(DM1186&lt;&gt;"",1,0)+IF(DO1186&lt;&gt;"",1,0)+IF(DP1186&lt;&gt;"",1,0)+IF(DQ1186&lt;&gt;"",1,0)+IF(DS1186&lt;&gt;"",1,0)+IF(DT1186&lt;&gt;"",1,0)+IF(DV1186&lt;&gt;"",1,0)+IF(DW1186&lt;&gt;"",1,0)+IF(DX1186&lt;&gt;"",1,0)+IF(DY1186&lt;&gt;"",1,0)+IF(DZ1186&lt;&gt;"",1,0)+IF(EB1186&lt;&gt;"",1,0)+IF(EC1186&lt;&gt;"",1,0)+IF(ED1186&lt;&gt;"",1,0)+IF(EG1186&lt;&gt;"",1,0)+IF(EH1186&lt;&gt;"",1,0)</f>
        <v>0</v>
      </c>
      <c r="AZ1186" s="0" t="n">
        <f aca="false">IF(EH1186&lt;&gt;"",1,0)</f>
        <v>0</v>
      </c>
      <c r="BB1186" s="0" t="s">
        <v>154</v>
      </c>
      <c r="BC1186" s="0" t="s">
        <v>155</v>
      </c>
      <c r="BD1186" s="0" t="s">
        <v>155</v>
      </c>
      <c r="BH1186" s="0" t="s">
        <v>155</v>
      </c>
      <c r="BK1186" s="0" t="s">
        <v>155</v>
      </c>
      <c r="BL1186" s="0" t="s">
        <v>155</v>
      </c>
      <c r="BP1186" s="0" t="s">
        <v>155</v>
      </c>
      <c r="BS1186" s="0" t="s">
        <v>155</v>
      </c>
      <c r="BY1186" s="0" t="s">
        <v>156</v>
      </c>
      <c r="CA1186" s="0" t="s">
        <v>155</v>
      </c>
      <c r="CG1186" s="0" t="s">
        <v>155</v>
      </c>
      <c r="CH1186" s="0" t="s">
        <v>156</v>
      </c>
      <c r="CK1186" s="0" t="s">
        <v>155</v>
      </c>
      <c r="CL1186" s="0" t="s">
        <v>156</v>
      </c>
      <c r="CN1186" s="0" t="s">
        <v>155</v>
      </c>
      <c r="CO1186" s="0" t="s">
        <v>156</v>
      </c>
      <c r="CP1186" s="0" t="s">
        <v>155</v>
      </c>
      <c r="CT1186" s="0" t="s">
        <v>155</v>
      </c>
      <c r="CU1186" s="0" t="s">
        <v>156</v>
      </c>
      <c r="CV1186" s="0" t="s">
        <v>155</v>
      </c>
      <c r="CW1186" s="0" t="s">
        <v>156</v>
      </c>
      <c r="CY1186" s="0" t="s">
        <v>155</v>
      </c>
      <c r="CZ1186" s="0" t="s">
        <v>156</v>
      </c>
      <c r="DC1186" s="0" t="s">
        <v>155</v>
      </c>
      <c r="DN1186" s="0" t="s">
        <v>155</v>
      </c>
    </row>
    <row r="1187" customFormat="false" ht="15" hidden="false" customHeight="false" outlineLevel="0" collapsed="false">
      <c r="A1187" s="0" t="s">
        <v>5630</v>
      </c>
      <c r="B1187" s="0" t="n">
        <v>78</v>
      </c>
      <c r="C1187" s="0" t="n">
        <v>86098</v>
      </c>
      <c r="D1187" s="0" t="s">
        <v>5631</v>
      </c>
      <c r="E1187" s="0" t="s">
        <v>1427</v>
      </c>
      <c r="F1187" s="0" t="str">
        <f aca="false">CONCATENATE(D1187," ",LEFT(H1187,4),"T=",AU1187,"D=",AV1187,"R=",AW1187,"M=",AX1187,"L=",AY1187,"B=",AZ1187)</f>
        <v>SCHOLTEN T=30D=4R=0M=0L=2B=0</v>
      </c>
      <c r="I1187" s="0" t="s">
        <v>5632</v>
      </c>
      <c r="J1187" s="0" t="s">
        <v>5633</v>
      </c>
      <c r="K1187" s="0" t="s">
        <v>144</v>
      </c>
      <c r="L1187" s="0" t="s">
        <v>156</v>
      </c>
      <c r="M1187" s="0" t="s">
        <v>5634</v>
      </c>
      <c r="N1187" s="0" t="str">
        <f aca="false">RIGHT(M1187,LEN(M1187)-FIND(" ",M1187))</f>
        <v>PERKINSWOOD BLVD SE</v>
      </c>
      <c r="P1187" s="0" t="s">
        <v>147</v>
      </c>
      <c r="Q1187" s="0" t="s">
        <v>148</v>
      </c>
      <c r="R1187" s="0" t="n">
        <v>44484</v>
      </c>
      <c r="AD1187" s="0" t="s">
        <v>149</v>
      </c>
      <c r="AE1187" s="0" t="s">
        <v>150</v>
      </c>
      <c r="AF1187" s="0" t="s">
        <v>151</v>
      </c>
      <c r="AH1187" s="0" t="n">
        <v>14</v>
      </c>
      <c r="AI1187" s="0" t="n">
        <v>11</v>
      </c>
      <c r="AN1187" s="0" t="s">
        <v>147</v>
      </c>
      <c r="AO1187" s="0" t="s">
        <v>4116</v>
      </c>
      <c r="AP1187" s="0" t="s">
        <v>4117</v>
      </c>
      <c r="AQ1187" s="0" t="n">
        <v>9</v>
      </c>
      <c r="AR1187" s="0" t="n">
        <v>64</v>
      </c>
      <c r="AS1187" s="0" t="n">
        <v>32</v>
      </c>
      <c r="AU1187" s="0" t="n">
        <f aca="false">COUNTA($BA$1187:$EH$1187)</f>
        <v>30</v>
      </c>
      <c r="AV1187" s="0" t="n">
        <f aca="false">COUNTIF($BA$1187:$EH$1187,"D")</f>
        <v>4</v>
      </c>
      <c r="AW1187" s="0" t="n">
        <f aca="false">COUNTIF($BA$1187:$EH$1187,"R")</f>
        <v>0</v>
      </c>
      <c r="AX1187" s="0" t="n">
        <f aca="false">IF(BN1187="D",1,0)+IF(BO1187="D",1,0)+IF(BT1187="D",1,0)+IF(BU1187="D",1,0)+IF(BW1187="D",1,0)+IF(CC1187="D",1,0)+IF(CD1187="D",1,0)+IF(CE1187="D",1,0)+IF(CF1187="D",1,0)+IF(CL1187="D",1,0)+IF(CM1187="D",1,0)+IF(CQ1187="D",1,0)+IF(CR1187="D",1,0)+IF(CS1187="D",1,0)+IF(CW1187="D",1,0)+IF(CX1187="D",1,0)+IF(DD1187="D",1,0)+IF(DE1187="D",1,0)+IF(DJ1187="D",1,0)+IF(DK1187="D",1,0)+IF(DO1187="D",1,0)+IF(DP1187="D",1,0)+IF(DQ1187="D",1,0)+IF(DW1187="D",1,0)+IF(DZ1187="D",1,0)+IF(EH1187="D",1,0)</f>
        <v>0</v>
      </c>
      <c r="AY1187" s="0" t="n">
        <f aca="false">IF(DJ1187&lt;&gt;"",1,0)+IF(DK1187&lt;&gt;"",1,0)+IF(DM1187&lt;&gt;"",1,0)+IF(DO1187&lt;&gt;"",1,0)+IF(DP1187&lt;&gt;"",1,0)+IF(DQ1187&lt;&gt;"",1,0)+IF(DS1187&lt;&gt;"",1,0)+IF(DT1187&lt;&gt;"",1,0)+IF(DV1187&lt;&gt;"",1,0)+IF(DW1187&lt;&gt;"",1,0)+IF(DX1187&lt;&gt;"",1,0)+IF(DY1187&lt;&gt;"",1,0)+IF(DZ1187&lt;&gt;"",1,0)+IF(EB1187&lt;&gt;"",1,0)+IF(EC1187&lt;&gt;"",1,0)+IF(ED1187&lt;&gt;"",1,0)+IF(EG1187&lt;&gt;"",1,0)+IF(EH1187&lt;&gt;"",1,0)</f>
        <v>2</v>
      </c>
      <c r="AZ1187" s="0" t="n">
        <f aca="false">IF(EH1187&lt;&gt;"",1,0)</f>
        <v>0</v>
      </c>
      <c r="BB1187" s="0" t="s">
        <v>154</v>
      </c>
      <c r="BC1187" s="0" t="s">
        <v>155</v>
      </c>
      <c r="BD1187" s="0" t="s">
        <v>155</v>
      </c>
      <c r="BF1187" s="0" t="s">
        <v>155</v>
      </c>
      <c r="BG1187" s="0" t="s">
        <v>155</v>
      </c>
      <c r="BH1187" s="0" t="s">
        <v>155</v>
      </c>
      <c r="BI1187" s="0" t="s">
        <v>155</v>
      </c>
      <c r="BJ1187" s="0" t="s">
        <v>155</v>
      </c>
      <c r="BL1187" s="0" t="s">
        <v>155</v>
      </c>
      <c r="BP1187" s="0" t="s">
        <v>155</v>
      </c>
      <c r="BR1187" s="0" t="s">
        <v>155</v>
      </c>
      <c r="BS1187" s="0" t="s">
        <v>155</v>
      </c>
      <c r="BY1187" s="0" t="s">
        <v>156</v>
      </c>
      <c r="CA1187" s="0" t="s">
        <v>155</v>
      </c>
      <c r="CG1187" s="0" t="s">
        <v>155</v>
      </c>
      <c r="CK1187" s="0" t="s">
        <v>155</v>
      </c>
      <c r="CO1187" s="0" t="s">
        <v>156</v>
      </c>
      <c r="CP1187" s="0" t="s">
        <v>155</v>
      </c>
      <c r="CT1187" s="0" t="s">
        <v>155</v>
      </c>
      <c r="CV1187" s="0" t="s">
        <v>155</v>
      </c>
      <c r="CY1187" s="0" t="s">
        <v>155</v>
      </c>
      <c r="CZ1187" s="0" t="s">
        <v>156</v>
      </c>
      <c r="DC1187" s="0" t="s">
        <v>155</v>
      </c>
      <c r="DI1187" s="0" t="s">
        <v>155</v>
      </c>
      <c r="DN1187" s="0" t="s">
        <v>155</v>
      </c>
      <c r="DS1187" s="0" t="s">
        <v>156</v>
      </c>
      <c r="DU1187" s="0" t="s">
        <v>155</v>
      </c>
      <c r="DX1187" s="0" t="s">
        <v>155</v>
      </c>
      <c r="EA1187" s="0" t="s">
        <v>155</v>
      </c>
      <c r="EF1187" s="0" t="s">
        <v>155</v>
      </c>
    </row>
    <row r="1188" customFormat="false" ht="15" hidden="false" customHeight="false" outlineLevel="0" collapsed="false">
      <c r="A1188" s="0" t="s">
        <v>5635</v>
      </c>
      <c r="B1188" s="0" t="n">
        <v>78</v>
      </c>
      <c r="C1188" s="0" t="n">
        <v>120752</v>
      </c>
      <c r="D1188" s="0" t="s">
        <v>2052</v>
      </c>
      <c r="E1188" s="0" t="s">
        <v>1758</v>
      </c>
      <c r="F1188" s="0" t="str">
        <f aca="false">CONCATENATE(D1188," ",LEFT(H1188,4),"T=",AU1188,"D=",AV1188,"R=",AW1188,"M=",AX1188,"L=",AY1188,"B=",AZ1188)</f>
        <v>KING T=34D=11R=0M=5L=3B=0</v>
      </c>
      <c r="G1188" s="0" t="s">
        <v>208</v>
      </c>
      <c r="I1188" s="0" t="s">
        <v>5636</v>
      </c>
      <c r="J1188" s="0" t="s">
        <v>5637</v>
      </c>
      <c r="K1188" s="0" t="s">
        <v>144</v>
      </c>
      <c r="L1188" s="0" t="s">
        <v>156</v>
      </c>
      <c r="M1188" s="0" t="s">
        <v>5638</v>
      </c>
      <c r="N1188" s="0" t="str">
        <f aca="false">RIGHT(M1188,LEN(M1188)-FIND(" ",M1188))</f>
        <v>PERKINSWOOD BLVD SE</v>
      </c>
      <c r="P1188" s="0" t="s">
        <v>147</v>
      </c>
      <c r="Q1188" s="0" t="s">
        <v>148</v>
      </c>
      <c r="R1188" s="0" t="n">
        <v>44484</v>
      </c>
      <c r="AD1188" s="0" t="s">
        <v>149</v>
      </c>
      <c r="AE1188" s="0" t="s">
        <v>150</v>
      </c>
      <c r="AF1188" s="0" t="s">
        <v>151</v>
      </c>
      <c r="AH1188" s="0" t="n">
        <v>14</v>
      </c>
      <c r="AI1188" s="0" t="n">
        <v>11</v>
      </c>
      <c r="AN1188" s="0" t="s">
        <v>147</v>
      </c>
      <c r="AO1188" s="0" t="s">
        <v>4116</v>
      </c>
      <c r="AP1188" s="0" t="s">
        <v>4117</v>
      </c>
      <c r="AQ1188" s="0" t="n">
        <v>9</v>
      </c>
      <c r="AR1188" s="0" t="n">
        <v>64</v>
      </c>
      <c r="AS1188" s="0" t="n">
        <v>32</v>
      </c>
      <c r="AU1188" s="0" t="n">
        <f aca="false">COUNTA($BA$1188:$EH$1188)</f>
        <v>34</v>
      </c>
      <c r="AV1188" s="0" t="n">
        <f aca="false">COUNTIF($BA$1188:$EH$1188,"D")</f>
        <v>11</v>
      </c>
      <c r="AW1188" s="0" t="n">
        <f aca="false">COUNTIF($BA$1188:$EH$1188,"R")</f>
        <v>0</v>
      </c>
      <c r="AX1188" s="0" t="n">
        <f aca="false">IF(BN1188="D",1,0)+IF(BO1188="D",1,0)+IF(BT1188="D",1,0)+IF(BU1188="D",1,0)+IF(BW1188="D",1,0)+IF(CC1188="D",1,0)+IF(CD1188="D",1,0)+IF(CE1188="D",1,0)+IF(CF1188="D",1,0)+IF(CL1188="D",1,0)+IF(CM1188="D",1,0)+IF(CQ1188="D",1,0)+IF(CR1188="D",1,0)+IF(CS1188="D",1,0)+IF(CW1188="D",1,0)+IF(CX1188="D",1,0)+IF(DD1188="D",1,0)+IF(DE1188="D",1,0)+IF(DJ1188="D",1,0)+IF(DK1188="D",1,0)+IF(DO1188="D",1,0)+IF(DP1188="D",1,0)+IF(DQ1188="D",1,0)+IF(DW1188="D",1,0)+IF(DZ1188="D",1,0)+IF(EH1188="D",1,0)</f>
        <v>5</v>
      </c>
      <c r="AY1188" s="0" t="n">
        <f aca="false">IF(DJ1188&lt;&gt;"",1,0)+IF(DK1188&lt;&gt;"",1,0)+IF(DM1188&lt;&gt;"",1,0)+IF(DO1188&lt;&gt;"",1,0)+IF(DP1188&lt;&gt;"",1,0)+IF(DQ1188&lt;&gt;"",1,0)+IF(DS1188&lt;&gt;"",1,0)+IF(DT1188&lt;&gt;"",1,0)+IF(DV1188&lt;&gt;"",1,0)+IF(DW1188&lt;&gt;"",1,0)+IF(DX1188&lt;&gt;"",1,0)+IF(DY1188&lt;&gt;"",1,0)+IF(DZ1188&lt;&gt;"",1,0)+IF(EB1188&lt;&gt;"",1,0)+IF(EC1188&lt;&gt;"",1,0)+IF(ED1188&lt;&gt;"",1,0)+IF(EG1188&lt;&gt;"",1,0)+IF(EH1188&lt;&gt;"",1,0)</f>
        <v>3</v>
      </c>
      <c r="AZ1188" s="0" t="n">
        <f aca="false">IF(EH1188&lt;&gt;"",1,0)</f>
        <v>0</v>
      </c>
      <c r="BB1188" s="0" t="s">
        <v>154</v>
      </c>
      <c r="BD1188" s="0" t="s">
        <v>155</v>
      </c>
      <c r="BF1188" s="0" t="s">
        <v>155</v>
      </c>
      <c r="BH1188" s="0" t="s">
        <v>155</v>
      </c>
      <c r="BL1188" s="0" t="s">
        <v>155</v>
      </c>
      <c r="BP1188" s="0" t="s">
        <v>155</v>
      </c>
      <c r="BS1188" s="0" t="s">
        <v>155</v>
      </c>
      <c r="BV1188" s="0" t="s">
        <v>155</v>
      </c>
      <c r="BY1188" s="0" t="s">
        <v>156</v>
      </c>
      <c r="CA1188" s="0" t="s">
        <v>155</v>
      </c>
      <c r="CG1188" s="0" t="s">
        <v>155</v>
      </c>
      <c r="CH1188" s="0" t="s">
        <v>156</v>
      </c>
      <c r="CK1188" s="0" t="s">
        <v>155</v>
      </c>
      <c r="CL1188" s="0" t="s">
        <v>156</v>
      </c>
      <c r="CN1188" s="0" t="s">
        <v>155</v>
      </c>
      <c r="CO1188" s="0" t="s">
        <v>156</v>
      </c>
      <c r="CP1188" s="0" t="s">
        <v>155</v>
      </c>
      <c r="CT1188" s="0" t="s">
        <v>155</v>
      </c>
      <c r="CV1188" s="0" t="s">
        <v>155</v>
      </c>
      <c r="CW1188" s="0" t="s">
        <v>156</v>
      </c>
      <c r="CY1188" s="0" t="s">
        <v>155</v>
      </c>
      <c r="CZ1188" s="0" t="s">
        <v>156</v>
      </c>
      <c r="DC1188" s="0" t="s">
        <v>155</v>
      </c>
      <c r="DD1188" s="0" t="s">
        <v>156</v>
      </c>
      <c r="DF1188" s="0" t="s">
        <v>155</v>
      </c>
      <c r="DG1188" s="0" t="s">
        <v>156</v>
      </c>
      <c r="DI1188" s="0" t="s">
        <v>155</v>
      </c>
      <c r="DJ1188" s="0" t="s">
        <v>156</v>
      </c>
      <c r="DL1188" s="0" t="s">
        <v>155</v>
      </c>
      <c r="DN1188" s="0" t="s">
        <v>155</v>
      </c>
      <c r="DR1188" s="0" t="s">
        <v>155</v>
      </c>
      <c r="DS1188" s="0" t="s">
        <v>156</v>
      </c>
      <c r="DU1188" s="0" t="s">
        <v>155</v>
      </c>
      <c r="DW1188" s="0" t="s">
        <v>156</v>
      </c>
    </row>
    <row r="1189" customFormat="false" ht="15" hidden="false" customHeight="false" outlineLevel="0" collapsed="false">
      <c r="A1189" s="0" t="s">
        <v>5639</v>
      </c>
      <c r="B1189" s="0" t="n">
        <v>78</v>
      </c>
      <c r="C1189" s="0" t="n">
        <v>486251</v>
      </c>
      <c r="D1189" s="0" t="s">
        <v>5640</v>
      </c>
      <c r="E1189" s="0" t="s">
        <v>4182</v>
      </c>
      <c r="F1189" s="0" t="str">
        <f aca="false">CONCATENATE(D1189," ",LEFT(H1189,4),"T=",AU1189,"D=",AV1189,"R=",AW1189,"M=",AX1189,"L=",AY1189,"B=",AZ1189)</f>
        <v>WHITAKER T=2D=0R=0M=0L=0B=0</v>
      </c>
      <c r="G1189" s="0" t="s">
        <v>882</v>
      </c>
      <c r="I1189" s="0" t="s">
        <v>5641</v>
      </c>
      <c r="J1189" s="0" t="s">
        <v>4582</v>
      </c>
      <c r="K1189" s="0" t="s">
        <v>144</v>
      </c>
      <c r="M1189" s="0" t="s">
        <v>4121</v>
      </c>
      <c r="N1189" s="0" t="str">
        <f aca="false">RIGHT(M1189,LEN(M1189)-FIND(" ",M1189))</f>
        <v>WILLARD AVE SE</v>
      </c>
      <c r="P1189" s="0" t="s">
        <v>147</v>
      </c>
      <c r="Q1189" s="0" t="s">
        <v>148</v>
      </c>
      <c r="R1189" s="0" t="n">
        <v>44484</v>
      </c>
      <c r="AD1189" s="0" t="s">
        <v>149</v>
      </c>
      <c r="AE1189" s="0" t="s">
        <v>150</v>
      </c>
      <c r="AF1189" s="0" t="s">
        <v>151</v>
      </c>
      <c r="AH1189" s="0" t="n">
        <v>14</v>
      </c>
      <c r="AI1189" s="0" t="n">
        <v>11</v>
      </c>
      <c r="AN1189" s="0" t="s">
        <v>147</v>
      </c>
      <c r="AO1189" s="0" t="s">
        <v>4116</v>
      </c>
      <c r="AP1189" s="0" t="s">
        <v>4117</v>
      </c>
      <c r="AQ1189" s="0" t="n">
        <v>9</v>
      </c>
      <c r="AR1189" s="0" t="n">
        <v>64</v>
      </c>
      <c r="AS1189" s="0" t="n">
        <v>32</v>
      </c>
      <c r="AU1189" s="0" t="n">
        <f aca="false">COUNTA($BA$1189:$EH$1189)</f>
        <v>2</v>
      </c>
      <c r="AV1189" s="0" t="n">
        <f aca="false">COUNTIF($BA$1189:$EH$1189,"D")</f>
        <v>0</v>
      </c>
      <c r="AW1189" s="0" t="n">
        <f aca="false">COUNTIF($BA$1189:$EH$1189,"R")</f>
        <v>0</v>
      </c>
      <c r="AX1189" s="0" t="n">
        <f aca="false">IF(BN1189="D",1,0)+IF(BO1189="D",1,0)+IF(BT1189="D",1,0)+IF(BU1189="D",1,0)+IF(BW1189="D",1,0)+IF(CC1189="D",1,0)+IF(CD1189="D",1,0)+IF(CE1189="D",1,0)+IF(CF1189="D",1,0)+IF(CL1189="D",1,0)+IF(CM1189="D",1,0)+IF(CQ1189="D",1,0)+IF(CR1189="D",1,0)+IF(CS1189="D",1,0)+IF(CW1189="D",1,0)+IF(CX1189="D",1,0)+IF(DD1189="D",1,0)+IF(DE1189="D",1,0)+IF(DJ1189="D",1,0)+IF(DK1189="D",1,0)+IF(DO1189="D",1,0)+IF(DP1189="D",1,0)+IF(DQ1189="D",1,0)+IF(DW1189="D",1,0)+IF(DZ1189="D",1,0)+IF(EH1189="D",1,0)</f>
        <v>0</v>
      </c>
      <c r="AY1189" s="0" t="n">
        <f aca="false">IF(DJ1189&lt;&gt;"",1,0)+IF(DK1189&lt;&gt;"",1,0)+IF(DM1189&lt;&gt;"",1,0)+IF(DO1189&lt;&gt;"",1,0)+IF(DP1189&lt;&gt;"",1,0)+IF(DQ1189&lt;&gt;"",1,0)+IF(DS1189&lt;&gt;"",1,0)+IF(DT1189&lt;&gt;"",1,0)+IF(DV1189&lt;&gt;"",1,0)+IF(DW1189&lt;&gt;"",1,0)+IF(DX1189&lt;&gt;"",1,0)+IF(DY1189&lt;&gt;"",1,0)+IF(DZ1189&lt;&gt;"",1,0)+IF(EB1189&lt;&gt;"",1,0)+IF(EC1189&lt;&gt;"",1,0)+IF(ED1189&lt;&gt;"",1,0)+IF(EG1189&lt;&gt;"",1,0)+IF(EH1189&lt;&gt;"",1,0)</f>
        <v>0</v>
      </c>
      <c r="AZ1189" s="0" t="n">
        <f aca="false">IF(EH1189&lt;&gt;"",1,0)</f>
        <v>0</v>
      </c>
      <c r="BB1189" s="0" t="s">
        <v>154</v>
      </c>
      <c r="EF1189" s="0" t="s">
        <v>155</v>
      </c>
    </row>
    <row r="1190" customFormat="false" ht="15" hidden="false" customHeight="false" outlineLevel="0" collapsed="false">
      <c r="A1190" s="0" t="s">
        <v>5642</v>
      </c>
      <c r="B1190" s="0" t="n">
        <v>78</v>
      </c>
      <c r="C1190" s="0" t="n">
        <v>379101</v>
      </c>
      <c r="D1190" s="0" t="s">
        <v>5643</v>
      </c>
      <c r="E1190" s="0" t="s">
        <v>530</v>
      </c>
      <c r="F1190" s="0" t="str">
        <f aca="false">CONCATENATE(D1190," ",LEFT(H1190,4),"T=",AU1190,"D=",AV1190,"R=",AW1190,"M=",AX1190,"L=",AY1190,"B=",AZ1190)</f>
        <v>CAREY IIT=4D=1R=0M=0L=0B=0</v>
      </c>
      <c r="G1190" s="0" t="s">
        <v>1713</v>
      </c>
      <c r="H1190" s="0" t="s">
        <v>420</v>
      </c>
      <c r="I1190" s="0" t="s">
        <v>5644</v>
      </c>
      <c r="J1190" s="0" t="s">
        <v>4078</v>
      </c>
      <c r="K1190" s="0" t="s">
        <v>182</v>
      </c>
      <c r="M1190" s="0" t="s">
        <v>5645</v>
      </c>
      <c r="N1190" s="0" t="str">
        <f aca="false">RIGHT(M1190,LEN(M1190)-FIND(" ",M1190))</f>
        <v>FRANCIS AVE SE</v>
      </c>
      <c r="P1190" s="0" t="s">
        <v>147</v>
      </c>
      <c r="Q1190" s="0" t="s">
        <v>148</v>
      </c>
      <c r="R1190" s="0" t="n">
        <v>44484</v>
      </c>
      <c r="AD1190" s="0" t="s">
        <v>149</v>
      </c>
      <c r="AE1190" s="0" t="s">
        <v>150</v>
      </c>
      <c r="AF1190" s="0" t="s">
        <v>151</v>
      </c>
      <c r="AH1190" s="0" t="n">
        <v>14</v>
      </c>
      <c r="AI1190" s="0" t="n">
        <v>11</v>
      </c>
      <c r="AN1190" s="0" t="s">
        <v>147</v>
      </c>
      <c r="AO1190" s="0" t="s">
        <v>4116</v>
      </c>
      <c r="AP1190" s="0" t="s">
        <v>4117</v>
      </c>
      <c r="AQ1190" s="0" t="n">
        <v>9</v>
      </c>
      <c r="AR1190" s="0" t="n">
        <v>64</v>
      </c>
      <c r="AS1190" s="0" t="n">
        <v>32</v>
      </c>
      <c r="AU1190" s="0" t="n">
        <f aca="false">COUNTA($BA$1190:$EH$1190)</f>
        <v>4</v>
      </c>
      <c r="AV1190" s="0" t="n">
        <f aca="false">COUNTIF($BA$1190:$EH$1190,"D")</f>
        <v>1</v>
      </c>
      <c r="AW1190" s="0" t="n">
        <f aca="false">COUNTIF($BA$1190:$EH$1190,"R")</f>
        <v>0</v>
      </c>
      <c r="AX1190" s="0" t="n">
        <f aca="false">IF(BN1190="D",1,0)+IF(BO1190="D",1,0)+IF(BT1190="D",1,0)+IF(BU1190="D",1,0)+IF(BW1190="D",1,0)+IF(CC1190="D",1,0)+IF(CD1190="D",1,0)+IF(CE1190="D",1,0)+IF(CF1190="D",1,0)+IF(CL1190="D",1,0)+IF(CM1190="D",1,0)+IF(CQ1190="D",1,0)+IF(CR1190="D",1,0)+IF(CS1190="D",1,0)+IF(CW1190="D",1,0)+IF(CX1190="D",1,0)+IF(DD1190="D",1,0)+IF(DE1190="D",1,0)+IF(DJ1190="D",1,0)+IF(DK1190="D",1,0)+IF(DO1190="D",1,0)+IF(DP1190="D",1,0)+IF(DQ1190="D",1,0)+IF(DW1190="D",1,0)+IF(DZ1190="D",1,0)+IF(EH1190="D",1,0)</f>
        <v>0</v>
      </c>
      <c r="AY1190" s="0" t="n">
        <f aca="false">IF(DJ1190&lt;&gt;"",1,0)+IF(DK1190&lt;&gt;"",1,0)+IF(DM1190&lt;&gt;"",1,0)+IF(DO1190&lt;&gt;"",1,0)+IF(DP1190&lt;&gt;"",1,0)+IF(DQ1190&lt;&gt;"",1,0)+IF(DS1190&lt;&gt;"",1,0)+IF(DT1190&lt;&gt;"",1,0)+IF(DV1190&lt;&gt;"",1,0)+IF(DW1190&lt;&gt;"",1,0)+IF(DX1190&lt;&gt;"",1,0)+IF(DY1190&lt;&gt;"",1,0)+IF(DZ1190&lt;&gt;"",1,0)+IF(EB1190&lt;&gt;"",1,0)+IF(EC1190&lt;&gt;"",1,0)+IF(ED1190&lt;&gt;"",1,0)+IF(EG1190&lt;&gt;"",1,0)+IF(EH1190&lt;&gt;"",1,0)</f>
        <v>0</v>
      </c>
      <c r="AZ1190" s="0" t="n">
        <f aca="false">IF(EH1190&lt;&gt;"",1,0)</f>
        <v>0</v>
      </c>
      <c r="BB1190" s="0" t="s">
        <v>154</v>
      </c>
      <c r="CP1190" s="0" t="s">
        <v>155</v>
      </c>
      <c r="CZ1190" s="0" t="s">
        <v>156</v>
      </c>
      <c r="DC1190" s="0" t="s">
        <v>155</v>
      </c>
    </row>
    <row r="1191" customFormat="false" ht="15" hidden="false" customHeight="false" outlineLevel="0" collapsed="false">
      <c r="A1191" s="0" t="s">
        <v>5646</v>
      </c>
      <c r="B1191" s="0" t="n">
        <v>78</v>
      </c>
      <c r="C1191" s="0" t="n">
        <v>380463</v>
      </c>
      <c r="D1191" s="0" t="s">
        <v>5647</v>
      </c>
      <c r="E1191" s="0" t="s">
        <v>847</v>
      </c>
      <c r="F1191" s="0" t="str">
        <f aca="false">CONCATENATE(D1191," ",LEFT(H1191,4),"T=",AU1191,"D=",AV1191,"R=",AW1191,"M=",AX1191,"L=",AY1191,"B=",AZ1191)</f>
        <v>MARHULIK T=1D=0R=0M=0L=0B=0</v>
      </c>
      <c r="G1191" s="0" t="s">
        <v>848</v>
      </c>
      <c r="I1191" s="0" t="s">
        <v>5648</v>
      </c>
      <c r="J1191" s="0" t="s">
        <v>1086</v>
      </c>
      <c r="K1191" s="0" t="s">
        <v>144</v>
      </c>
      <c r="M1191" s="0" t="s">
        <v>5649</v>
      </c>
      <c r="N1191" s="0" t="str">
        <f aca="false">RIGHT(M1191,LEN(M1191)-FIND(" ",M1191))</f>
        <v>SUSSEX ST SE</v>
      </c>
      <c r="P1191" s="0" t="s">
        <v>147</v>
      </c>
      <c r="Q1191" s="0" t="s">
        <v>148</v>
      </c>
      <c r="R1191" s="0" t="n">
        <v>44484</v>
      </c>
      <c r="AD1191" s="0" t="s">
        <v>149</v>
      </c>
      <c r="AE1191" s="0" t="s">
        <v>150</v>
      </c>
      <c r="AF1191" s="0" t="s">
        <v>151</v>
      </c>
      <c r="AH1191" s="0" t="n">
        <v>14</v>
      </c>
      <c r="AI1191" s="0" t="n">
        <v>11</v>
      </c>
      <c r="AN1191" s="0" t="s">
        <v>147</v>
      </c>
      <c r="AO1191" s="0" t="s">
        <v>4116</v>
      </c>
      <c r="AP1191" s="0" t="s">
        <v>4117</v>
      </c>
      <c r="AQ1191" s="0" t="n">
        <v>9</v>
      </c>
      <c r="AR1191" s="0" t="n">
        <v>64</v>
      </c>
      <c r="AS1191" s="0" t="n">
        <v>32</v>
      </c>
      <c r="AU1191" s="0" t="n">
        <f aca="false">COUNTA($BA$1191:$EH$1191)</f>
        <v>1</v>
      </c>
      <c r="AV1191" s="0" t="n">
        <f aca="false">COUNTIF($BA$1191:$EH$1191,"D")</f>
        <v>0</v>
      </c>
      <c r="AW1191" s="0" t="n">
        <f aca="false">COUNTIF($BA$1191:$EH$1191,"R")</f>
        <v>0</v>
      </c>
      <c r="AX1191" s="0" t="n">
        <f aca="false">IF(BN1191="D",1,0)+IF(BO1191="D",1,0)+IF(BT1191="D",1,0)+IF(BU1191="D",1,0)+IF(BW1191="D",1,0)+IF(CC1191="D",1,0)+IF(CD1191="D",1,0)+IF(CE1191="D",1,0)+IF(CF1191="D",1,0)+IF(CL1191="D",1,0)+IF(CM1191="D",1,0)+IF(CQ1191="D",1,0)+IF(CR1191="D",1,0)+IF(CS1191="D",1,0)+IF(CW1191="D",1,0)+IF(CX1191="D",1,0)+IF(DD1191="D",1,0)+IF(DE1191="D",1,0)+IF(DJ1191="D",1,0)+IF(DK1191="D",1,0)+IF(DO1191="D",1,0)+IF(DP1191="D",1,0)+IF(DQ1191="D",1,0)+IF(DW1191="D",1,0)+IF(DZ1191="D",1,0)+IF(EH1191="D",1,0)</f>
        <v>0</v>
      </c>
      <c r="AY1191" s="0" t="n">
        <f aca="false">IF(DJ1191&lt;&gt;"",1,0)+IF(DK1191&lt;&gt;"",1,0)+IF(DM1191&lt;&gt;"",1,0)+IF(DO1191&lt;&gt;"",1,0)+IF(DP1191&lt;&gt;"",1,0)+IF(DQ1191&lt;&gt;"",1,0)+IF(DS1191&lt;&gt;"",1,0)+IF(DT1191&lt;&gt;"",1,0)+IF(DV1191&lt;&gt;"",1,0)+IF(DW1191&lt;&gt;"",1,0)+IF(DX1191&lt;&gt;"",1,0)+IF(DY1191&lt;&gt;"",1,0)+IF(DZ1191&lt;&gt;"",1,0)+IF(EB1191&lt;&gt;"",1,0)+IF(EC1191&lt;&gt;"",1,0)+IF(ED1191&lt;&gt;"",1,0)+IF(EG1191&lt;&gt;"",1,0)+IF(EH1191&lt;&gt;"",1,0)</f>
        <v>0</v>
      </c>
      <c r="AZ1191" s="0" t="n">
        <f aca="false">IF(EH1191&lt;&gt;"",1,0)</f>
        <v>0</v>
      </c>
      <c r="BB1191" s="0" t="s">
        <v>154</v>
      </c>
    </row>
    <row r="1192" customFormat="false" ht="15" hidden="false" customHeight="false" outlineLevel="0" collapsed="false">
      <c r="A1192" s="0" t="s">
        <v>5650</v>
      </c>
      <c r="B1192" s="0" t="n">
        <v>78</v>
      </c>
      <c r="C1192" s="0" t="n">
        <v>180032</v>
      </c>
      <c r="D1192" s="0" t="s">
        <v>910</v>
      </c>
      <c r="E1192" s="0" t="s">
        <v>4397</v>
      </c>
      <c r="F1192" s="0" t="str">
        <f aca="false">CONCATENATE(D1192," ",LEFT(H1192,4),"T=",AU1192,"D=",AV1192,"R=",AW1192,"M=",AX1192,"L=",AY1192,"B=",AZ1192)</f>
        <v>REED T=12D=0R=0M=0L=1B=0</v>
      </c>
      <c r="G1192" s="0" t="s">
        <v>222</v>
      </c>
      <c r="I1192" s="0" t="s">
        <v>5651</v>
      </c>
      <c r="J1192" s="0" t="s">
        <v>5652</v>
      </c>
      <c r="K1192" s="0" t="s">
        <v>144</v>
      </c>
      <c r="M1192" s="0" t="s">
        <v>5653</v>
      </c>
      <c r="N1192" s="0" t="str">
        <f aca="false">RIGHT(M1192,LEN(M1192)-FIND(" ",M1192))</f>
        <v>KENMORE AVE SE</v>
      </c>
      <c r="P1192" s="0" t="s">
        <v>147</v>
      </c>
      <c r="Q1192" s="0" t="s">
        <v>148</v>
      </c>
      <c r="R1192" s="0" t="n">
        <v>44484</v>
      </c>
      <c r="AD1192" s="0" t="s">
        <v>149</v>
      </c>
      <c r="AE1192" s="0" t="s">
        <v>150</v>
      </c>
      <c r="AF1192" s="0" t="s">
        <v>151</v>
      </c>
      <c r="AH1192" s="0" t="n">
        <v>14</v>
      </c>
      <c r="AI1192" s="0" t="n">
        <v>11</v>
      </c>
      <c r="AN1192" s="0" t="s">
        <v>147</v>
      </c>
      <c r="AO1192" s="0" t="s">
        <v>4116</v>
      </c>
      <c r="AP1192" s="0" t="s">
        <v>4117</v>
      </c>
      <c r="AQ1192" s="0" t="n">
        <v>9</v>
      </c>
      <c r="AR1192" s="0" t="n">
        <v>64</v>
      </c>
      <c r="AS1192" s="0" t="n">
        <v>32</v>
      </c>
      <c r="AU1192" s="0" t="n">
        <f aca="false">COUNTA($BA$1192:$EH$1192)</f>
        <v>12</v>
      </c>
      <c r="AV1192" s="0" t="n">
        <f aca="false">COUNTIF($BA$1192:$EH$1192,"D")</f>
        <v>0</v>
      </c>
      <c r="AW1192" s="0" t="n">
        <f aca="false">COUNTIF($BA$1192:$EH$1192,"R")</f>
        <v>0</v>
      </c>
      <c r="AX1192" s="0" t="n">
        <f aca="false">IF(BN1192="D",1,0)+IF(BO1192="D",1,0)+IF(BT1192="D",1,0)+IF(BU1192="D",1,0)+IF(BW1192="D",1,0)+IF(CC1192="D",1,0)+IF(CD1192="D",1,0)+IF(CE1192="D",1,0)+IF(CF1192="D",1,0)+IF(CL1192="D",1,0)+IF(CM1192="D",1,0)+IF(CQ1192="D",1,0)+IF(CR1192="D",1,0)+IF(CS1192="D",1,0)+IF(CW1192="D",1,0)+IF(CX1192="D",1,0)+IF(DD1192="D",1,0)+IF(DE1192="D",1,0)+IF(DJ1192="D",1,0)+IF(DK1192="D",1,0)+IF(DO1192="D",1,0)+IF(DP1192="D",1,0)+IF(DQ1192="D",1,0)+IF(DW1192="D",1,0)+IF(DZ1192="D",1,0)+IF(EH1192="D",1,0)</f>
        <v>0</v>
      </c>
      <c r="AY1192" s="0" t="n">
        <f aca="false">IF(DJ1192&lt;&gt;"",1,0)+IF(DK1192&lt;&gt;"",1,0)+IF(DM1192&lt;&gt;"",1,0)+IF(DO1192&lt;&gt;"",1,0)+IF(DP1192&lt;&gt;"",1,0)+IF(DQ1192&lt;&gt;"",1,0)+IF(DS1192&lt;&gt;"",1,0)+IF(DT1192&lt;&gt;"",1,0)+IF(DV1192&lt;&gt;"",1,0)+IF(DW1192&lt;&gt;"",1,0)+IF(DX1192&lt;&gt;"",1,0)+IF(DY1192&lt;&gt;"",1,0)+IF(DZ1192&lt;&gt;"",1,0)+IF(EB1192&lt;&gt;"",1,0)+IF(EC1192&lt;&gt;"",1,0)+IF(ED1192&lt;&gt;"",1,0)+IF(EG1192&lt;&gt;"",1,0)+IF(EH1192&lt;&gt;"",1,0)</f>
        <v>1</v>
      </c>
      <c r="AZ1192" s="0" t="n">
        <f aca="false">IF(EH1192&lt;&gt;"",1,0)</f>
        <v>0</v>
      </c>
      <c r="BB1192" s="0" t="s">
        <v>154</v>
      </c>
      <c r="BD1192" s="0" t="s">
        <v>155</v>
      </c>
      <c r="BL1192" s="0" t="s">
        <v>155</v>
      </c>
      <c r="CA1192" s="0" t="s">
        <v>155</v>
      </c>
      <c r="CG1192" s="0" t="s">
        <v>155</v>
      </c>
      <c r="CP1192" s="0" t="s">
        <v>155</v>
      </c>
      <c r="DC1192" s="0" t="s">
        <v>155</v>
      </c>
      <c r="DN1192" s="0" t="s">
        <v>155</v>
      </c>
      <c r="DU1192" s="0" t="s">
        <v>155</v>
      </c>
      <c r="DX1192" s="0" t="s">
        <v>155</v>
      </c>
      <c r="EA1192" s="0" t="s">
        <v>155</v>
      </c>
      <c r="EF1192" s="0" t="s">
        <v>155</v>
      </c>
    </row>
    <row r="1193" customFormat="false" ht="15" hidden="false" customHeight="false" outlineLevel="0" collapsed="false">
      <c r="A1193" s="0" t="s">
        <v>5654</v>
      </c>
      <c r="B1193" s="0" t="n">
        <v>78</v>
      </c>
      <c r="C1193" s="0" t="n">
        <v>16482</v>
      </c>
      <c r="D1193" s="0" t="s">
        <v>5655</v>
      </c>
      <c r="E1193" s="0" t="s">
        <v>3767</v>
      </c>
      <c r="F1193" s="0" t="str">
        <f aca="false">CONCATENATE(D1193," ",LEFT(H1193,4),"T=",AU1193,"D=",AV1193,"R=",AW1193,"M=",AX1193,"L=",AY1193,"B=",AZ1193)</f>
        <v>VENETTI SRT=51D=18R=0M=8L=8B=1</v>
      </c>
      <c r="G1193" s="0" t="s">
        <v>195</v>
      </c>
      <c r="H1193" s="0" t="s">
        <v>547</v>
      </c>
      <c r="I1193" s="0" t="s">
        <v>5656</v>
      </c>
      <c r="J1193" s="0" t="s">
        <v>4607</v>
      </c>
      <c r="K1193" s="0" t="s">
        <v>144</v>
      </c>
      <c r="L1193" s="0" t="s">
        <v>156</v>
      </c>
      <c r="M1193" s="0" t="s">
        <v>5657</v>
      </c>
      <c r="N1193" s="0" t="str">
        <f aca="false">RIGHT(M1193,LEN(M1193)-FIND(" ",M1193))</f>
        <v>KENMORE AVE SE</v>
      </c>
      <c r="P1193" s="0" t="s">
        <v>147</v>
      </c>
      <c r="Q1193" s="0" t="s">
        <v>148</v>
      </c>
      <c r="R1193" s="0" t="n">
        <v>44484</v>
      </c>
      <c r="AD1193" s="0" t="s">
        <v>149</v>
      </c>
      <c r="AE1193" s="0" t="s">
        <v>150</v>
      </c>
      <c r="AF1193" s="0" t="s">
        <v>151</v>
      </c>
      <c r="AH1193" s="0" t="n">
        <v>14</v>
      </c>
      <c r="AI1193" s="0" t="n">
        <v>11</v>
      </c>
      <c r="AN1193" s="0" t="s">
        <v>147</v>
      </c>
      <c r="AO1193" s="0" t="s">
        <v>4116</v>
      </c>
      <c r="AP1193" s="0" t="s">
        <v>4117</v>
      </c>
      <c r="AQ1193" s="0" t="n">
        <v>9</v>
      </c>
      <c r="AR1193" s="0" t="n">
        <v>64</v>
      </c>
      <c r="AS1193" s="0" t="n">
        <v>32</v>
      </c>
      <c r="AU1193" s="0" t="n">
        <f aca="false">COUNTA($BA$1193:$EH$1193)</f>
        <v>51</v>
      </c>
      <c r="AV1193" s="0" t="n">
        <f aca="false">COUNTIF($BA$1193:$EH$1193,"D")</f>
        <v>18</v>
      </c>
      <c r="AW1193" s="0" t="n">
        <f aca="false">COUNTIF($BA$1193:$EH$1193,"R")</f>
        <v>0</v>
      </c>
      <c r="AX1193" s="0" t="n">
        <f aca="false">IF(BN1193="D",1,0)+IF(BO1193="D",1,0)+IF(BT1193="D",1,0)+IF(BU1193="D",1,0)+IF(BW1193="D",1,0)+IF(CC1193="D",1,0)+IF(CD1193="D",1,0)+IF(CE1193="D",1,0)+IF(CF1193="D",1,0)+IF(CL1193="D",1,0)+IF(CM1193="D",1,0)+IF(CQ1193="D",1,0)+IF(CR1193="D",1,0)+IF(CS1193="D",1,0)+IF(CW1193="D",1,0)+IF(CX1193="D",1,0)+IF(DD1193="D",1,0)+IF(DE1193="D",1,0)+IF(DJ1193="D",1,0)+IF(DK1193="D",1,0)+IF(DO1193="D",1,0)+IF(DP1193="D",1,0)+IF(DQ1193="D",1,0)+IF(DW1193="D",1,0)+IF(DZ1193="D",1,0)+IF(EH1193="D",1,0)</f>
        <v>8</v>
      </c>
      <c r="AY1193" s="0" t="n">
        <f aca="false">IF(DJ1193&lt;&gt;"",1,0)+IF(DK1193&lt;&gt;"",1,0)+IF(DM1193&lt;&gt;"",1,0)+IF(DO1193&lt;&gt;"",1,0)+IF(DP1193&lt;&gt;"",1,0)+IF(DQ1193&lt;&gt;"",1,0)+IF(DS1193&lt;&gt;"",1,0)+IF(DT1193&lt;&gt;"",1,0)+IF(DV1193&lt;&gt;"",1,0)+IF(DW1193&lt;&gt;"",1,0)+IF(DX1193&lt;&gt;"",1,0)+IF(DY1193&lt;&gt;"",1,0)+IF(DZ1193&lt;&gt;"",1,0)+IF(EB1193&lt;&gt;"",1,0)+IF(EC1193&lt;&gt;"",1,0)+IF(ED1193&lt;&gt;"",1,0)+IF(EG1193&lt;&gt;"",1,0)+IF(EH1193&lt;&gt;"",1,0)</f>
        <v>8</v>
      </c>
      <c r="AZ1193" s="0" t="n">
        <f aca="false">IF(EH1193&lt;&gt;"",1,0)</f>
        <v>1</v>
      </c>
      <c r="BB1193" s="0" t="s">
        <v>154</v>
      </c>
      <c r="BC1193" s="0" t="s">
        <v>155</v>
      </c>
      <c r="BD1193" s="0" t="s">
        <v>155</v>
      </c>
      <c r="BE1193" s="0" t="s">
        <v>155</v>
      </c>
      <c r="BF1193" s="0" t="s">
        <v>155</v>
      </c>
      <c r="BG1193" s="0" t="s">
        <v>155</v>
      </c>
      <c r="BH1193" s="0" t="s">
        <v>155</v>
      </c>
      <c r="BI1193" s="0" t="s">
        <v>155</v>
      </c>
      <c r="BJ1193" s="0" t="s">
        <v>155</v>
      </c>
      <c r="BK1193" s="0" t="s">
        <v>155</v>
      </c>
      <c r="BL1193" s="0" t="s">
        <v>155</v>
      </c>
      <c r="BP1193" s="0" t="s">
        <v>155</v>
      </c>
      <c r="BR1193" s="0" t="s">
        <v>155</v>
      </c>
      <c r="BS1193" s="0" t="s">
        <v>155</v>
      </c>
      <c r="BV1193" s="0" t="s">
        <v>155</v>
      </c>
      <c r="BY1193" s="0" t="s">
        <v>156</v>
      </c>
      <c r="CA1193" s="0" t="s">
        <v>155</v>
      </c>
      <c r="CC1193" s="0" t="s">
        <v>156</v>
      </c>
      <c r="CG1193" s="0" t="s">
        <v>155</v>
      </c>
      <c r="CH1193" s="0" t="s">
        <v>156</v>
      </c>
      <c r="CK1193" s="0" t="s">
        <v>155</v>
      </c>
      <c r="CL1193" s="0" t="s">
        <v>156</v>
      </c>
      <c r="CN1193" s="0" t="s">
        <v>155</v>
      </c>
      <c r="CO1193" s="0" t="s">
        <v>156</v>
      </c>
      <c r="CP1193" s="0" t="s">
        <v>155</v>
      </c>
      <c r="CQ1193" s="0" t="s">
        <v>156</v>
      </c>
      <c r="CT1193" s="0" t="s">
        <v>155</v>
      </c>
      <c r="CU1193" s="0" t="s">
        <v>156</v>
      </c>
      <c r="CV1193" s="0" t="s">
        <v>155</v>
      </c>
      <c r="CW1193" s="0" t="s">
        <v>156</v>
      </c>
      <c r="CY1193" s="0" t="s">
        <v>155</v>
      </c>
      <c r="CZ1193" s="0" t="s">
        <v>156</v>
      </c>
      <c r="DC1193" s="0" t="s">
        <v>155</v>
      </c>
      <c r="DD1193" s="0" t="s">
        <v>156</v>
      </c>
      <c r="DF1193" s="0" t="s">
        <v>155</v>
      </c>
      <c r="DG1193" s="0" t="s">
        <v>156</v>
      </c>
      <c r="DI1193" s="0" t="s">
        <v>155</v>
      </c>
      <c r="DJ1193" s="0" t="s">
        <v>156</v>
      </c>
      <c r="DL1193" s="0" t="s">
        <v>155</v>
      </c>
      <c r="DM1193" s="0" t="s">
        <v>156</v>
      </c>
      <c r="DN1193" s="0" t="s">
        <v>155</v>
      </c>
      <c r="DR1193" s="0" t="s">
        <v>155</v>
      </c>
      <c r="DS1193" s="0" t="s">
        <v>156</v>
      </c>
      <c r="DT1193" s="0" t="s">
        <v>156</v>
      </c>
      <c r="DU1193" s="0" t="s">
        <v>155</v>
      </c>
      <c r="DW1193" s="0" t="s">
        <v>156</v>
      </c>
      <c r="DX1193" s="0" t="s">
        <v>155</v>
      </c>
      <c r="EA1193" s="0" t="s">
        <v>155</v>
      </c>
      <c r="ED1193" s="0" t="s">
        <v>156</v>
      </c>
      <c r="EF1193" s="0" t="s">
        <v>155</v>
      </c>
      <c r="EH1193" s="0" t="s">
        <v>156</v>
      </c>
    </row>
    <row r="1194" customFormat="false" ht="15" hidden="false" customHeight="false" outlineLevel="0" collapsed="false">
      <c r="A1194" s="0" t="s">
        <v>5658</v>
      </c>
      <c r="B1194" s="0" t="n">
        <v>78</v>
      </c>
      <c r="C1194" s="0" t="n">
        <v>16481</v>
      </c>
      <c r="D1194" s="0" t="s">
        <v>5655</v>
      </c>
      <c r="E1194" s="0" t="s">
        <v>1616</v>
      </c>
      <c r="F1194" s="0" t="str">
        <f aca="false">CONCATENATE(D1194," ",LEFT(H1194,4),"T=",AU1194,"D=",AV1194,"R=",AW1194,"M=",AX1194,"L=",AY1194,"B=",AZ1194)</f>
        <v>VENETTI T=34D=10R=0M=4L=6B=1</v>
      </c>
      <c r="G1194" s="0" t="s">
        <v>141</v>
      </c>
      <c r="I1194" s="0" t="s">
        <v>5659</v>
      </c>
      <c r="J1194" s="0" t="s">
        <v>5660</v>
      </c>
      <c r="K1194" s="0" t="s">
        <v>144</v>
      </c>
      <c r="L1194" s="0" t="s">
        <v>156</v>
      </c>
      <c r="M1194" s="0" t="s">
        <v>5657</v>
      </c>
      <c r="N1194" s="0" t="str">
        <f aca="false">RIGHT(M1194,LEN(M1194)-FIND(" ",M1194))</f>
        <v>KENMORE AVE SE</v>
      </c>
      <c r="P1194" s="0" t="s">
        <v>147</v>
      </c>
      <c r="Q1194" s="0" t="s">
        <v>148</v>
      </c>
      <c r="R1194" s="0" t="n">
        <v>44484</v>
      </c>
      <c r="AD1194" s="0" t="s">
        <v>149</v>
      </c>
      <c r="AE1194" s="0" t="s">
        <v>150</v>
      </c>
      <c r="AF1194" s="0" t="s">
        <v>151</v>
      </c>
      <c r="AH1194" s="0" t="n">
        <v>14</v>
      </c>
      <c r="AI1194" s="0" t="n">
        <v>11</v>
      </c>
      <c r="AN1194" s="0" t="s">
        <v>147</v>
      </c>
      <c r="AO1194" s="0" t="s">
        <v>4116</v>
      </c>
      <c r="AP1194" s="0" t="s">
        <v>4117</v>
      </c>
      <c r="AQ1194" s="0" t="n">
        <v>9</v>
      </c>
      <c r="AR1194" s="0" t="n">
        <v>64</v>
      </c>
      <c r="AS1194" s="0" t="n">
        <v>32</v>
      </c>
      <c r="AU1194" s="0" t="n">
        <f aca="false">COUNTA($BA$1194:$EH$1194)</f>
        <v>34</v>
      </c>
      <c r="AV1194" s="0" t="n">
        <f aca="false">COUNTIF($BA$1194:$EH$1194,"D")</f>
        <v>10</v>
      </c>
      <c r="AW1194" s="0" t="n">
        <f aca="false">COUNTIF($BA$1194:$EH$1194,"R")</f>
        <v>0</v>
      </c>
      <c r="AX1194" s="0" t="n">
        <f aca="false">IF(BN1194="D",1,0)+IF(BO1194="D",1,0)+IF(BT1194="D",1,0)+IF(BU1194="D",1,0)+IF(BW1194="D",1,0)+IF(CC1194="D",1,0)+IF(CD1194="D",1,0)+IF(CE1194="D",1,0)+IF(CF1194="D",1,0)+IF(CL1194="D",1,0)+IF(CM1194="D",1,0)+IF(CQ1194="D",1,0)+IF(CR1194="D",1,0)+IF(CS1194="D",1,0)+IF(CW1194="D",1,0)+IF(CX1194="D",1,0)+IF(DD1194="D",1,0)+IF(DE1194="D",1,0)+IF(DJ1194="D",1,0)+IF(DK1194="D",1,0)+IF(DO1194="D",1,0)+IF(DP1194="D",1,0)+IF(DQ1194="D",1,0)+IF(DW1194="D",1,0)+IF(DZ1194="D",1,0)+IF(EH1194="D",1,0)</f>
        <v>4</v>
      </c>
      <c r="AY1194" s="0" t="n">
        <f aca="false">IF(DJ1194&lt;&gt;"",1,0)+IF(DK1194&lt;&gt;"",1,0)+IF(DM1194&lt;&gt;"",1,0)+IF(DO1194&lt;&gt;"",1,0)+IF(DP1194&lt;&gt;"",1,0)+IF(DQ1194&lt;&gt;"",1,0)+IF(DS1194&lt;&gt;"",1,0)+IF(DT1194&lt;&gt;"",1,0)+IF(DV1194&lt;&gt;"",1,0)+IF(DW1194&lt;&gt;"",1,0)+IF(DX1194&lt;&gt;"",1,0)+IF(DY1194&lt;&gt;"",1,0)+IF(DZ1194&lt;&gt;"",1,0)+IF(EB1194&lt;&gt;"",1,0)+IF(EC1194&lt;&gt;"",1,0)+IF(ED1194&lt;&gt;"",1,0)+IF(EG1194&lt;&gt;"",1,0)+IF(EH1194&lt;&gt;"",1,0)</f>
        <v>6</v>
      </c>
      <c r="AZ1194" s="0" t="n">
        <f aca="false">IF(EH1194&lt;&gt;"",1,0)</f>
        <v>1</v>
      </c>
      <c r="BB1194" s="0" t="s">
        <v>154</v>
      </c>
      <c r="BC1194" s="0" t="s">
        <v>155</v>
      </c>
      <c r="BD1194" s="0" t="s">
        <v>155</v>
      </c>
      <c r="BF1194" s="0" t="s">
        <v>155</v>
      </c>
      <c r="BG1194" s="0" t="s">
        <v>155</v>
      </c>
      <c r="BH1194" s="0" t="s">
        <v>155</v>
      </c>
      <c r="BI1194" s="0" t="s">
        <v>155</v>
      </c>
      <c r="BK1194" s="0" t="s">
        <v>155</v>
      </c>
      <c r="BL1194" s="0" t="s">
        <v>155</v>
      </c>
      <c r="BP1194" s="0" t="s">
        <v>155</v>
      </c>
      <c r="BS1194" s="0" t="s">
        <v>155</v>
      </c>
      <c r="BY1194" s="0" t="s">
        <v>156</v>
      </c>
      <c r="CA1194" s="0" t="s">
        <v>155</v>
      </c>
      <c r="CG1194" s="0" t="s">
        <v>155</v>
      </c>
      <c r="CL1194" s="0" t="s">
        <v>156</v>
      </c>
      <c r="CN1194" s="0" t="s">
        <v>155</v>
      </c>
      <c r="CO1194" s="0" t="s">
        <v>156</v>
      </c>
      <c r="CP1194" s="0" t="s">
        <v>155</v>
      </c>
      <c r="CU1194" s="0" t="s">
        <v>156</v>
      </c>
      <c r="CV1194" s="0" t="s">
        <v>155</v>
      </c>
      <c r="CY1194" s="0" t="s">
        <v>155</v>
      </c>
      <c r="CZ1194" s="0" t="s">
        <v>156</v>
      </c>
      <c r="DC1194" s="0" t="s">
        <v>155</v>
      </c>
      <c r="DI1194" s="0" t="s">
        <v>155</v>
      </c>
      <c r="DJ1194" s="0" t="s">
        <v>156</v>
      </c>
      <c r="DM1194" s="0" t="s">
        <v>156</v>
      </c>
      <c r="DN1194" s="0" t="s">
        <v>155</v>
      </c>
      <c r="DU1194" s="0" t="s">
        <v>155</v>
      </c>
      <c r="DW1194" s="0" t="s">
        <v>156</v>
      </c>
      <c r="DX1194" s="0" t="s">
        <v>155</v>
      </c>
      <c r="EA1194" s="0" t="s">
        <v>155</v>
      </c>
      <c r="ED1194" s="0" t="s">
        <v>156</v>
      </c>
      <c r="EF1194" s="0" t="s">
        <v>155</v>
      </c>
      <c r="EH1194" s="0" t="s">
        <v>156</v>
      </c>
    </row>
    <row r="1195" customFormat="false" ht="15" hidden="false" customHeight="false" outlineLevel="0" collapsed="false">
      <c r="A1195" s="0" t="s">
        <v>5661</v>
      </c>
      <c r="B1195" s="0" t="n">
        <v>78</v>
      </c>
      <c r="C1195" s="0" t="n">
        <v>414077</v>
      </c>
      <c r="D1195" s="0" t="s">
        <v>5662</v>
      </c>
      <c r="E1195" s="0" t="s">
        <v>4800</v>
      </c>
      <c r="F1195" s="0" t="str">
        <f aca="false">CONCATENATE(D1195," ",LEFT(H1195,4),"T=",AU1195,"D=",AV1195,"R=",AW1195,"M=",AX1195,"L=",AY1195,"B=",AZ1195)</f>
        <v>KUSH T=7D=1R=0M=0L=0B=0</v>
      </c>
      <c r="G1195" s="0" t="s">
        <v>5663</v>
      </c>
      <c r="I1195" s="0" t="s">
        <v>5664</v>
      </c>
      <c r="J1195" s="0" t="s">
        <v>5665</v>
      </c>
      <c r="K1195" s="0" t="s">
        <v>144</v>
      </c>
      <c r="M1195" s="0" t="s">
        <v>5666</v>
      </c>
      <c r="N1195" s="0" t="str">
        <f aca="false">RIGHT(M1195,LEN(M1195)-FIND(" ",M1195))</f>
        <v>KENMORE AVE SE</v>
      </c>
      <c r="P1195" s="0" t="s">
        <v>147</v>
      </c>
      <c r="Q1195" s="0" t="s">
        <v>148</v>
      </c>
      <c r="R1195" s="0" t="n">
        <v>44483</v>
      </c>
      <c r="AD1195" s="0" t="s">
        <v>149</v>
      </c>
      <c r="AE1195" s="0" t="s">
        <v>150</v>
      </c>
      <c r="AF1195" s="0" t="s">
        <v>151</v>
      </c>
      <c r="AH1195" s="0" t="n">
        <v>14</v>
      </c>
      <c r="AI1195" s="0" t="n">
        <v>11</v>
      </c>
      <c r="AN1195" s="0" t="s">
        <v>147</v>
      </c>
      <c r="AO1195" s="0" t="s">
        <v>4116</v>
      </c>
      <c r="AP1195" s="0" t="s">
        <v>4117</v>
      </c>
      <c r="AQ1195" s="0" t="n">
        <v>9</v>
      </c>
      <c r="AR1195" s="0" t="n">
        <v>64</v>
      </c>
      <c r="AS1195" s="0" t="n">
        <v>32</v>
      </c>
      <c r="AU1195" s="0" t="n">
        <f aca="false">COUNTA($BA$1195:$EH$1195)</f>
        <v>7</v>
      </c>
      <c r="AV1195" s="0" t="n">
        <f aca="false">COUNTIF($BA$1195:$EH$1195,"D")</f>
        <v>1</v>
      </c>
      <c r="AW1195" s="0" t="n">
        <f aca="false">COUNTIF($BA$1195:$EH$1195,"R")</f>
        <v>0</v>
      </c>
      <c r="AX1195" s="0" t="n">
        <f aca="false">IF(BN1195="D",1,0)+IF(BO1195="D",1,0)+IF(BT1195="D",1,0)+IF(BU1195="D",1,0)+IF(BW1195="D",1,0)+IF(CC1195="D",1,0)+IF(CD1195="D",1,0)+IF(CE1195="D",1,0)+IF(CF1195="D",1,0)+IF(CL1195="D",1,0)+IF(CM1195="D",1,0)+IF(CQ1195="D",1,0)+IF(CR1195="D",1,0)+IF(CS1195="D",1,0)+IF(CW1195="D",1,0)+IF(CX1195="D",1,0)+IF(DD1195="D",1,0)+IF(DE1195="D",1,0)+IF(DJ1195="D",1,0)+IF(DK1195="D",1,0)+IF(DO1195="D",1,0)+IF(DP1195="D",1,0)+IF(DQ1195="D",1,0)+IF(DW1195="D",1,0)+IF(DZ1195="D",1,0)+IF(EH1195="D",1,0)</f>
        <v>0</v>
      </c>
      <c r="AY1195" s="0" t="n">
        <f aca="false">IF(DJ1195&lt;&gt;"",1,0)+IF(DK1195&lt;&gt;"",1,0)+IF(DM1195&lt;&gt;"",1,0)+IF(DO1195&lt;&gt;"",1,0)+IF(DP1195&lt;&gt;"",1,0)+IF(DQ1195&lt;&gt;"",1,0)+IF(DS1195&lt;&gt;"",1,0)+IF(DT1195&lt;&gt;"",1,0)+IF(DV1195&lt;&gt;"",1,0)+IF(DW1195&lt;&gt;"",1,0)+IF(DX1195&lt;&gt;"",1,0)+IF(DY1195&lt;&gt;"",1,0)+IF(DZ1195&lt;&gt;"",1,0)+IF(EB1195&lt;&gt;"",1,0)+IF(EC1195&lt;&gt;"",1,0)+IF(ED1195&lt;&gt;"",1,0)+IF(EG1195&lt;&gt;"",1,0)+IF(EH1195&lt;&gt;"",1,0)</f>
        <v>0</v>
      </c>
      <c r="AZ1195" s="0" t="n">
        <f aca="false">IF(EH1195&lt;&gt;"",1,0)</f>
        <v>0</v>
      </c>
      <c r="BB1195" s="0" t="s">
        <v>154</v>
      </c>
      <c r="CZ1195" s="0" t="s">
        <v>156</v>
      </c>
      <c r="DC1195" s="0" t="s">
        <v>155</v>
      </c>
      <c r="DN1195" s="0" t="s">
        <v>155</v>
      </c>
      <c r="DU1195" s="0" t="s">
        <v>155</v>
      </c>
      <c r="EA1195" s="0" t="s">
        <v>155</v>
      </c>
      <c r="EF1195" s="0" t="s">
        <v>155</v>
      </c>
    </row>
    <row r="1196" customFormat="false" ht="15" hidden="false" customHeight="false" outlineLevel="0" collapsed="false">
      <c r="A1196" s="0" t="s">
        <v>5667</v>
      </c>
      <c r="B1196" s="0" t="n">
        <v>78</v>
      </c>
      <c r="C1196" s="0" t="n">
        <v>373855</v>
      </c>
      <c r="D1196" s="0" t="s">
        <v>1470</v>
      </c>
      <c r="E1196" s="0" t="s">
        <v>457</v>
      </c>
      <c r="F1196" s="0" t="str">
        <f aca="false">CONCATENATE(D1196," ",LEFT(H1196,4),"T=",AU1196,"D=",AV1196,"R=",AW1196,"M=",AX1196,"L=",AY1196,"B=",AZ1196)</f>
        <v>SMITH T=9D=3R=0M=2L=4B=1</v>
      </c>
      <c r="G1196" s="0" t="s">
        <v>1100</v>
      </c>
      <c r="I1196" s="0" t="s">
        <v>2188</v>
      </c>
      <c r="J1196" s="0" t="s">
        <v>1849</v>
      </c>
      <c r="K1196" s="0" t="s">
        <v>144</v>
      </c>
      <c r="L1196" s="0" t="s">
        <v>156</v>
      </c>
      <c r="M1196" s="0" t="s">
        <v>5668</v>
      </c>
      <c r="N1196" s="0" t="str">
        <f aca="false">RIGHT(M1196,LEN(M1196)-FIND(" ",M1196))</f>
        <v>WILLARD AVE SE</v>
      </c>
      <c r="P1196" s="0" t="s">
        <v>147</v>
      </c>
      <c r="Q1196" s="0" t="s">
        <v>148</v>
      </c>
      <c r="R1196" s="0" t="n">
        <v>44483</v>
      </c>
      <c r="AD1196" s="0" t="s">
        <v>149</v>
      </c>
      <c r="AE1196" s="0" t="s">
        <v>150</v>
      </c>
      <c r="AF1196" s="0" t="s">
        <v>151</v>
      </c>
      <c r="AH1196" s="0" t="n">
        <v>14</v>
      </c>
      <c r="AI1196" s="0" t="n">
        <v>11</v>
      </c>
      <c r="AN1196" s="0" t="s">
        <v>147</v>
      </c>
      <c r="AO1196" s="0" t="s">
        <v>4116</v>
      </c>
      <c r="AP1196" s="0" t="s">
        <v>4117</v>
      </c>
      <c r="AQ1196" s="0" t="n">
        <v>9</v>
      </c>
      <c r="AR1196" s="0" t="n">
        <v>64</v>
      </c>
      <c r="AS1196" s="0" t="n">
        <v>32</v>
      </c>
      <c r="AU1196" s="0" t="n">
        <f aca="false">COUNTA($BA$1196:$EH$1196)</f>
        <v>9</v>
      </c>
      <c r="AV1196" s="0" t="n">
        <f aca="false">COUNTIF($BA$1196:$EH$1196,"D")</f>
        <v>3</v>
      </c>
      <c r="AW1196" s="0" t="n">
        <f aca="false">COUNTIF($BA$1196:$EH$1196,"R")</f>
        <v>0</v>
      </c>
      <c r="AX1196" s="0" t="n">
        <f aca="false">IF(BN1196="D",1,0)+IF(BO1196="D",1,0)+IF(BT1196="D",1,0)+IF(BU1196="D",1,0)+IF(BW1196="D",1,0)+IF(CC1196="D",1,0)+IF(CD1196="D",1,0)+IF(CE1196="D",1,0)+IF(CF1196="D",1,0)+IF(CL1196="D",1,0)+IF(CM1196="D",1,0)+IF(CQ1196="D",1,0)+IF(CR1196="D",1,0)+IF(CS1196="D",1,0)+IF(CW1196="D",1,0)+IF(CX1196="D",1,0)+IF(DD1196="D",1,0)+IF(DE1196="D",1,0)+IF(DJ1196="D",1,0)+IF(DK1196="D",1,0)+IF(DO1196="D",1,0)+IF(DP1196="D",1,0)+IF(DQ1196="D",1,0)+IF(DW1196="D",1,0)+IF(DZ1196="D",1,0)+IF(EH1196="D",1,0)</f>
        <v>2</v>
      </c>
      <c r="AY1196" s="0" t="n">
        <f aca="false">IF(DJ1196&lt;&gt;"",1,0)+IF(DK1196&lt;&gt;"",1,0)+IF(DM1196&lt;&gt;"",1,0)+IF(DO1196&lt;&gt;"",1,0)+IF(DP1196&lt;&gt;"",1,0)+IF(DQ1196&lt;&gt;"",1,0)+IF(DS1196&lt;&gt;"",1,0)+IF(DT1196&lt;&gt;"",1,0)+IF(DV1196&lt;&gt;"",1,0)+IF(DW1196&lt;&gt;"",1,0)+IF(DX1196&lt;&gt;"",1,0)+IF(DY1196&lt;&gt;"",1,0)+IF(DZ1196&lt;&gt;"",1,0)+IF(EB1196&lt;&gt;"",1,0)+IF(EC1196&lt;&gt;"",1,0)+IF(ED1196&lt;&gt;"",1,0)+IF(EG1196&lt;&gt;"",1,0)+IF(EH1196&lt;&gt;"",1,0)</f>
        <v>4</v>
      </c>
      <c r="AZ1196" s="0" t="n">
        <f aca="false">IF(EH1196&lt;&gt;"",1,0)</f>
        <v>1</v>
      </c>
      <c r="BB1196" s="0" t="s">
        <v>154</v>
      </c>
      <c r="DM1196" s="0" t="s">
        <v>156</v>
      </c>
      <c r="DN1196" s="0" t="s">
        <v>155</v>
      </c>
      <c r="DU1196" s="0" t="s">
        <v>155</v>
      </c>
      <c r="DW1196" s="0" t="s">
        <v>156</v>
      </c>
      <c r="DX1196" s="0" t="s">
        <v>155</v>
      </c>
      <c r="EA1196" s="0" t="s">
        <v>155</v>
      </c>
      <c r="EF1196" s="0" t="s">
        <v>155</v>
      </c>
      <c r="EH1196" s="0" t="s">
        <v>156</v>
      </c>
    </row>
    <row r="1197" customFormat="false" ht="15" hidden="false" customHeight="false" outlineLevel="0" collapsed="false">
      <c r="A1197" s="0" t="s">
        <v>5669</v>
      </c>
      <c r="B1197" s="0" t="n">
        <v>78</v>
      </c>
      <c r="C1197" s="0" t="n">
        <v>412270</v>
      </c>
      <c r="D1197" s="0" t="s">
        <v>5670</v>
      </c>
      <c r="E1197" s="0" t="s">
        <v>942</v>
      </c>
      <c r="F1197" s="0" t="str">
        <f aca="false">CONCATENATE(D1197," ",LEFT(H1197,4),"T=",AU1197,"D=",AV1197,"R=",AW1197,"M=",AX1197,"L=",AY1197,"B=",AZ1197)</f>
        <v>CANFIELD T=10D=1R=0M=0L=0B=0</v>
      </c>
      <c r="G1197" s="0" t="s">
        <v>1044</v>
      </c>
      <c r="I1197" s="0" t="s">
        <v>5671</v>
      </c>
      <c r="J1197" s="0" t="s">
        <v>2034</v>
      </c>
      <c r="K1197" s="0" t="s">
        <v>144</v>
      </c>
      <c r="M1197" s="0" t="s">
        <v>4583</v>
      </c>
      <c r="N1197" s="0" t="str">
        <f aca="false">RIGHT(M1197,LEN(M1197)-FIND(" ",M1197))</f>
        <v>FRANCIS AVE SE</v>
      </c>
      <c r="P1197" s="0" t="s">
        <v>147</v>
      </c>
      <c r="Q1197" s="0" t="s">
        <v>148</v>
      </c>
      <c r="R1197" s="0" t="n">
        <v>44484</v>
      </c>
      <c r="AD1197" s="0" t="s">
        <v>149</v>
      </c>
      <c r="AE1197" s="0" t="s">
        <v>150</v>
      </c>
      <c r="AF1197" s="0" t="s">
        <v>151</v>
      </c>
      <c r="AH1197" s="0" t="n">
        <v>14</v>
      </c>
      <c r="AI1197" s="0" t="n">
        <v>11</v>
      </c>
      <c r="AN1197" s="0" t="s">
        <v>147</v>
      </c>
      <c r="AO1197" s="0" t="s">
        <v>4116</v>
      </c>
      <c r="AP1197" s="0" t="s">
        <v>4117</v>
      </c>
      <c r="AQ1197" s="0" t="n">
        <v>9</v>
      </c>
      <c r="AR1197" s="0" t="n">
        <v>64</v>
      </c>
      <c r="AS1197" s="0" t="n">
        <v>32</v>
      </c>
      <c r="AU1197" s="0" t="n">
        <f aca="false">COUNTA($BA$1197:$EH$1197)</f>
        <v>10</v>
      </c>
      <c r="AV1197" s="0" t="n">
        <f aca="false">COUNTIF($BA$1197:$EH$1197,"D")</f>
        <v>1</v>
      </c>
      <c r="AW1197" s="0" t="n">
        <f aca="false">COUNTIF($BA$1197:$EH$1197,"R")</f>
        <v>0</v>
      </c>
      <c r="AX1197" s="0" t="n">
        <f aca="false">IF(BN1197="D",1,0)+IF(BO1197="D",1,0)+IF(BT1197="D",1,0)+IF(BU1197="D",1,0)+IF(BW1197="D",1,0)+IF(CC1197="D",1,0)+IF(CD1197="D",1,0)+IF(CE1197="D",1,0)+IF(CF1197="D",1,0)+IF(CL1197="D",1,0)+IF(CM1197="D",1,0)+IF(CQ1197="D",1,0)+IF(CR1197="D",1,0)+IF(CS1197="D",1,0)+IF(CW1197="D",1,0)+IF(CX1197="D",1,0)+IF(DD1197="D",1,0)+IF(DE1197="D",1,0)+IF(DJ1197="D",1,0)+IF(DK1197="D",1,0)+IF(DO1197="D",1,0)+IF(DP1197="D",1,0)+IF(DQ1197="D",1,0)+IF(DW1197="D",1,0)+IF(DZ1197="D",1,0)+IF(EH1197="D",1,0)</f>
        <v>0</v>
      </c>
      <c r="AY1197" s="0" t="n">
        <f aca="false">IF(DJ1197&lt;&gt;"",1,0)+IF(DK1197&lt;&gt;"",1,0)+IF(DM1197&lt;&gt;"",1,0)+IF(DO1197&lt;&gt;"",1,0)+IF(DP1197&lt;&gt;"",1,0)+IF(DQ1197&lt;&gt;"",1,0)+IF(DS1197&lt;&gt;"",1,0)+IF(DT1197&lt;&gt;"",1,0)+IF(DV1197&lt;&gt;"",1,0)+IF(DW1197&lt;&gt;"",1,0)+IF(DX1197&lt;&gt;"",1,0)+IF(DY1197&lt;&gt;"",1,0)+IF(DZ1197&lt;&gt;"",1,0)+IF(EB1197&lt;&gt;"",1,0)+IF(EC1197&lt;&gt;"",1,0)+IF(ED1197&lt;&gt;"",1,0)+IF(EG1197&lt;&gt;"",1,0)+IF(EH1197&lt;&gt;"",1,0)</f>
        <v>0</v>
      </c>
      <c r="AZ1197" s="0" t="n">
        <f aca="false">IF(EH1197&lt;&gt;"",1,0)</f>
        <v>0</v>
      </c>
      <c r="BB1197" s="0" t="s">
        <v>154</v>
      </c>
      <c r="BL1197" s="0" t="s">
        <v>155</v>
      </c>
      <c r="BS1197" s="0" t="s">
        <v>155</v>
      </c>
      <c r="BY1197" s="0" t="s">
        <v>156</v>
      </c>
      <c r="CA1197" s="0" t="s">
        <v>155</v>
      </c>
      <c r="DC1197" s="0" t="s">
        <v>155</v>
      </c>
      <c r="DN1197" s="0" t="s">
        <v>155</v>
      </c>
      <c r="DU1197" s="0" t="s">
        <v>155</v>
      </c>
      <c r="EA1197" s="0" t="s">
        <v>155</v>
      </c>
      <c r="EF1197" s="0" t="s">
        <v>155</v>
      </c>
    </row>
    <row r="1198" customFormat="false" ht="15" hidden="false" customHeight="false" outlineLevel="0" collapsed="false">
      <c r="A1198" s="0" t="s">
        <v>5672</v>
      </c>
      <c r="B1198" s="0" t="n">
        <v>78</v>
      </c>
      <c r="C1198" s="0" t="n">
        <v>477874</v>
      </c>
      <c r="D1198" s="0" t="s">
        <v>5673</v>
      </c>
      <c r="E1198" s="0" t="s">
        <v>5674</v>
      </c>
      <c r="F1198" s="0" t="str">
        <f aca="false">CONCATENATE(D1198," ",LEFT(H1198,4),"T=",AU1198,"D=",AV1198,"R=",AW1198,"M=",AX1198,"L=",AY1198,"B=",AZ1198)</f>
        <v>SCHNADER T=1D=0R=0M=0L=0B=0</v>
      </c>
      <c r="G1198" s="0" t="s">
        <v>5675</v>
      </c>
      <c r="I1198" s="0" t="s">
        <v>5676</v>
      </c>
      <c r="J1198" s="0" t="s">
        <v>514</v>
      </c>
      <c r="K1198" s="0" t="s">
        <v>144</v>
      </c>
      <c r="M1198" s="0" t="s">
        <v>4612</v>
      </c>
      <c r="N1198" s="0" t="str">
        <f aca="false">RIGHT(M1198,LEN(M1198)-FIND(" ",M1198))</f>
        <v>YOUNGSTOWN RD SE</v>
      </c>
      <c r="P1198" s="0" t="s">
        <v>147</v>
      </c>
      <c r="Q1198" s="0" t="s">
        <v>148</v>
      </c>
      <c r="R1198" s="0" t="n">
        <v>44484</v>
      </c>
      <c r="AD1198" s="0" t="s">
        <v>149</v>
      </c>
      <c r="AE1198" s="0" t="s">
        <v>150</v>
      </c>
      <c r="AF1198" s="0" t="s">
        <v>151</v>
      </c>
      <c r="AH1198" s="0" t="n">
        <v>14</v>
      </c>
      <c r="AI1198" s="0" t="n">
        <v>11</v>
      </c>
      <c r="AN1198" s="0" t="s">
        <v>147</v>
      </c>
      <c r="AO1198" s="0" t="s">
        <v>4116</v>
      </c>
      <c r="AP1198" s="0" t="s">
        <v>4117</v>
      </c>
      <c r="AQ1198" s="0" t="n">
        <v>9</v>
      </c>
      <c r="AR1198" s="0" t="n">
        <v>64</v>
      </c>
      <c r="AS1198" s="0" t="n">
        <v>32</v>
      </c>
      <c r="AU1198" s="0" t="n">
        <f aca="false">COUNTA($BA$1198:$EH$1198)</f>
        <v>1</v>
      </c>
      <c r="AV1198" s="0" t="n">
        <f aca="false">COUNTIF($BA$1198:$EH$1198,"D")</f>
        <v>0</v>
      </c>
      <c r="AW1198" s="0" t="n">
        <f aca="false">COUNTIF($BA$1198:$EH$1198,"R")</f>
        <v>0</v>
      </c>
      <c r="AX1198" s="0" t="n">
        <f aca="false">IF(BN1198="D",1,0)+IF(BO1198="D",1,0)+IF(BT1198="D",1,0)+IF(BU1198="D",1,0)+IF(BW1198="D",1,0)+IF(CC1198="D",1,0)+IF(CD1198="D",1,0)+IF(CE1198="D",1,0)+IF(CF1198="D",1,0)+IF(CL1198="D",1,0)+IF(CM1198="D",1,0)+IF(CQ1198="D",1,0)+IF(CR1198="D",1,0)+IF(CS1198="D",1,0)+IF(CW1198="D",1,0)+IF(CX1198="D",1,0)+IF(DD1198="D",1,0)+IF(DE1198="D",1,0)+IF(DJ1198="D",1,0)+IF(DK1198="D",1,0)+IF(DO1198="D",1,0)+IF(DP1198="D",1,0)+IF(DQ1198="D",1,0)+IF(DW1198="D",1,0)+IF(DZ1198="D",1,0)+IF(EH1198="D",1,0)</f>
        <v>0</v>
      </c>
      <c r="AY1198" s="0" t="n">
        <f aca="false">IF(DJ1198&lt;&gt;"",1,0)+IF(DK1198&lt;&gt;"",1,0)+IF(DM1198&lt;&gt;"",1,0)+IF(DO1198&lt;&gt;"",1,0)+IF(DP1198&lt;&gt;"",1,0)+IF(DQ1198&lt;&gt;"",1,0)+IF(DS1198&lt;&gt;"",1,0)+IF(DT1198&lt;&gt;"",1,0)+IF(DV1198&lt;&gt;"",1,0)+IF(DW1198&lt;&gt;"",1,0)+IF(DX1198&lt;&gt;"",1,0)+IF(DY1198&lt;&gt;"",1,0)+IF(DZ1198&lt;&gt;"",1,0)+IF(EB1198&lt;&gt;"",1,0)+IF(EC1198&lt;&gt;"",1,0)+IF(ED1198&lt;&gt;"",1,0)+IF(EG1198&lt;&gt;"",1,0)+IF(EH1198&lt;&gt;"",1,0)</f>
        <v>0</v>
      </c>
      <c r="AZ1198" s="0" t="n">
        <f aca="false">IF(EH1198&lt;&gt;"",1,0)</f>
        <v>0</v>
      </c>
      <c r="BB1198" s="0" t="s">
        <v>154</v>
      </c>
    </row>
    <row r="1199" customFormat="false" ht="15" hidden="false" customHeight="false" outlineLevel="0" collapsed="false">
      <c r="A1199" s="0" t="s">
        <v>5677</v>
      </c>
      <c r="B1199" s="0" t="n">
        <v>78</v>
      </c>
      <c r="C1199" s="0" t="n">
        <v>402887</v>
      </c>
      <c r="D1199" s="0" t="s">
        <v>4926</v>
      </c>
      <c r="E1199" s="0" t="s">
        <v>5678</v>
      </c>
      <c r="F1199" s="0" t="str">
        <f aca="false">CONCATENATE(D1199," ",LEFT(H1199,4),"T=",AU1199,"D=",AV1199,"R=",AW1199,"M=",AX1199,"L=",AY1199,"B=",AZ1199)</f>
        <v>TRIPOULAS T=8D=1R=1M=0L=2B=0</v>
      </c>
      <c r="G1199" s="0" t="s">
        <v>5679</v>
      </c>
      <c r="I1199" s="0" t="s">
        <v>5680</v>
      </c>
      <c r="J1199" s="0" t="s">
        <v>1646</v>
      </c>
      <c r="K1199" s="0" t="s">
        <v>144</v>
      </c>
      <c r="L1199" s="0" t="s">
        <v>145</v>
      </c>
      <c r="M1199" s="0" t="s">
        <v>4929</v>
      </c>
      <c r="N1199" s="0" t="str">
        <f aca="false">RIGHT(M1199,LEN(M1199)-FIND(" ",M1199))</f>
        <v>KENMORE AVE SE</v>
      </c>
      <c r="P1199" s="0" t="s">
        <v>147</v>
      </c>
      <c r="Q1199" s="0" t="s">
        <v>148</v>
      </c>
      <c r="R1199" s="0" t="n">
        <v>44483</v>
      </c>
      <c r="AD1199" s="0" t="s">
        <v>149</v>
      </c>
      <c r="AE1199" s="0" t="s">
        <v>150</v>
      </c>
      <c r="AF1199" s="0" t="s">
        <v>151</v>
      </c>
      <c r="AH1199" s="0" t="n">
        <v>14</v>
      </c>
      <c r="AI1199" s="0" t="n">
        <v>11</v>
      </c>
      <c r="AN1199" s="0" t="s">
        <v>147</v>
      </c>
      <c r="AO1199" s="0" t="s">
        <v>4116</v>
      </c>
      <c r="AP1199" s="0" t="s">
        <v>4117</v>
      </c>
      <c r="AQ1199" s="0" t="n">
        <v>9</v>
      </c>
      <c r="AR1199" s="0" t="n">
        <v>64</v>
      </c>
      <c r="AS1199" s="0" t="n">
        <v>32</v>
      </c>
      <c r="AU1199" s="0" t="n">
        <f aca="false">COUNTA($BA$1199:$EH$1199)</f>
        <v>8</v>
      </c>
      <c r="AV1199" s="0" t="n">
        <f aca="false">COUNTIF($BA$1199:$EH$1199,"D")</f>
        <v>1</v>
      </c>
      <c r="AW1199" s="0" t="n">
        <f aca="false">COUNTIF($BA$1199:$EH$1199,"R")</f>
        <v>1</v>
      </c>
      <c r="AX1199" s="0" t="n">
        <f aca="false">IF(BN1199="D",1,0)+IF(BO1199="D",1,0)+IF(BT1199="D",1,0)+IF(BU1199="D",1,0)+IF(BW1199="D",1,0)+IF(CC1199="D",1,0)+IF(CD1199="D",1,0)+IF(CE1199="D",1,0)+IF(CF1199="D",1,0)+IF(CL1199="D",1,0)+IF(CM1199="D",1,0)+IF(CQ1199="D",1,0)+IF(CR1199="D",1,0)+IF(CS1199="D",1,0)+IF(CW1199="D",1,0)+IF(CX1199="D",1,0)+IF(DD1199="D",1,0)+IF(DE1199="D",1,0)+IF(DJ1199="D",1,0)+IF(DK1199="D",1,0)+IF(DO1199="D",1,0)+IF(DP1199="D",1,0)+IF(DQ1199="D",1,0)+IF(DW1199="D",1,0)+IF(DZ1199="D",1,0)+IF(EH1199="D",1,0)</f>
        <v>0</v>
      </c>
      <c r="AY1199" s="0" t="n">
        <f aca="false">IF(DJ1199&lt;&gt;"",1,0)+IF(DK1199&lt;&gt;"",1,0)+IF(DM1199&lt;&gt;"",1,0)+IF(DO1199&lt;&gt;"",1,0)+IF(DP1199&lt;&gt;"",1,0)+IF(DQ1199&lt;&gt;"",1,0)+IF(DS1199&lt;&gt;"",1,0)+IF(DT1199&lt;&gt;"",1,0)+IF(DV1199&lt;&gt;"",1,0)+IF(DW1199&lt;&gt;"",1,0)+IF(DX1199&lt;&gt;"",1,0)+IF(DY1199&lt;&gt;"",1,0)+IF(DZ1199&lt;&gt;"",1,0)+IF(EB1199&lt;&gt;"",1,0)+IF(EC1199&lt;&gt;"",1,0)+IF(ED1199&lt;&gt;"",1,0)+IF(EG1199&lt;&gt;"",1,0)+IF(EH1199&lt;&gt;"",1,0)</f>
        <v>2</v>
      </c>
      <c r="AZ1199" s="0" t="n">
        <f aca="false">IF(EH1199&lt;&gt;"",1,0)</f>
        <v>0</v>
      </c>
      <c r="BB1199" s="0" t="s">
        <v>154</v>
      </c>
      <c r="DC1199" s="0" t="s">
        <v>155</v>
      </c>
      <c r="DI1199" s="0" t="s">
        <v>155</v>
      </c>
      <c r="DM1199" s="0" t="s">
        <v>156</v>
      </c>
      <c r="DN1199" s="0" t="s">
        <v>155</v>
      </c>
      <c r="DU1199" s="0" t="s">
        <v>155</v>
      </c>
      <c r="ED1199" s="0" t="s">
        <v>145</v>
      </c>
      <c r="EF1199" s="0" t="s">
        <v>155</v>
      </c>
    </row>
    <row r="1200" customFormat="false" ht="15" hidden="false" customHeight="false" outlineLevel="0" collapsed="false">
      <c r="A1200" s="0" t="s">
        <v>5681</v>
      </c>
      <c r="B1200" s="0" t="n">
        <v>78</v>
      </c>
      <c r="C1200" s="0" t="n">
        <v>365486</v>
      </c>
      <c r="D1200" s="0" t="s">
        <v>5682</v>
      </c>
      <c r="E1200" s="0" t="s">
        <v>5683</v>
      </c>
      <c r="F1200" s="0" t="str">
        <f aca="false">CONCATENATE(D1200," ",LEFT(H1200,4),"T=",AU1200,"D=",AV1200,"R=",AW1200,"M=",AX1200,"L=",AY1200,"B=",AZ1200)</f>
        <v>GILMORE T=8D=0R=0M=0L=0B=0</v>
      </c>
      <c r="G1200" s="0" t="s">
        <v>269</v>
      </c>
      <c r="I1200" s="0" t="s">
        <v>5684</v>
      </c>
      <c r="J1200" s="0" t="s">
        <v>249</v>
      </c>
      <c r="K1200" s="0" t="s">
        <v>144</v>
      </c>
      <c r="M1200" s="0" t="s">
        <v>5685</v>
      </c>
      <c r="N1200" s="0" t="str">
        <f aca="false">RIGHT(M1200,LEN(M1200)-FIND(" ",M1200))</f>
        <v>WILLARD AVE SE</v>
      </c>
      <c r="P1200" s="0" t="s">
        <v>147</v>
      </c>
      <c r="Q1200" s="0" t="s">
        <v>148</v>
      </c>
      <c r="R1200" s="0" t="n">
        <v>44484</v>
      </c>
      <c r="AD1200" s="0" t="s">
        <v>149</v>
      </c>
      <c r="AE1200" s="0" t="s">
        <v>150</v>
      </c>
      <c r="AF1200" s="0" t="s">
        <v>151</v>
      </c>
      <c r="AH1200" s="0" t="n">
        <v>14</v>
      </c>
      <c r="AI1200" s="0" t="n">
        <v>11</v>
      </c>
      <c r="AN1200" s="0" t="s">
        <v>147</v>
      </c>
      <c r="AO1200" s="0" t="s">
        <v>4116</v>
      </c>
      <c r="AP1200" s="0" t="s">
        <v>4117</v>
      </c>
      <c r="AQ1200" s="0" t="n">
        <v>9</v>
      </c>
      <c r="AR1200" s="0" t="n">
        <v>64</v>
      </c>
      <c r="AS1200" s="0" t="n">
        <v>32</v>
      </c>
      <c r="AU1200" s="0" t="n">
        <f aca="false">COUNTA($BA$1200:$EH$1200)</f>
        <v>8</v>
      </c>
      <c r="AV1200" s="0" t="n">
        <f aca="false">COUNTIF($BA$1200:$EH$1200,"D")</f>
        <v>0</v>
      </c>
      <c r="AW1200" s="0" t="n">
        <f aca="false">COUNTIF($BA$1200:$EH$1200,"R")</f>
        <v>0</v>
      </c>
      <c r="AX1200" s="0" t="n">
        <f aca="false">IF(BN1200="D",1,0)+IF(BO1200="D",1,0)+IF(BT1200="D",1,0)+IF(BU1200="D",1,0)+IF(BW1200="D",1,0)+IF(CC1200="D",1,0)+IF(CD1200="D",1,0)+IF(CE1200="D",1,0)+IF(CF1200="D",1,0)+IF(CL1200="D",1,0)+IF(CM1200="D",1,0)+IF(CQ1200="D",1,0)+IF(CR1200="D",1,0)+IF(CS1200="D",1,0)+IF(CW1200="D",1,0)+IF(CX1200="D",1,0)+IF(DD1200="D",1,0)+IF(DE1200="D",1,0)+IF(DJ1200="D",1,0)+IF(DK1200="D",1,0)+IF(DO1200="D",1,0)+IF(DP1200="D",1,0)+IF(DQ1200="D",1,0)+IF(DW1200="D",1,0)+IF(DZ1200="D",1,0)+IF(EH1200="D",1,0)</f>
        <v>0</v>
      </c>
      <c r="AY1200" s="0" t="n">
        <f aca="false">IF(DJ1200&lt;&gt;"",1,0)+IF(DK1200&lt;&gt;"",1,0)+IF(DM1200&lt;&gt;"",1,0)+IF(DO1200&lt;&gt;"",1,0)+IF(DP1200&lt;&gt;"",1,0)+IF(DQ1200&lt;&gt;"",1,0)+IF(DS1200&lt;&gt;"",1,0)+IF(DT1200&lt;&gt;"",1,0)+IF(DV1200&lt;&gt;"",1,0)+IF(DW1200&lt;&gt;"",1,0)+IF(DX1200&lt;&gt;"",1,0)+IF(DY1200&lt;&gt;"",1,0)+IF(DZ1200&lt;&gt;"",1,0)+IF(EB1200&lt;&gt;"",1,0)+IF(EC1200&lt;&gt;"",1,0)+IF(ED1200&lt;&gt;"",1,0)+IF(EG1200&lt;&gt;"",1,0)+IF(EH1200&lt;&gt;"",1,0)</f>
        <v>0</v>
      </c>
      <c r="AZ1200" s="0" t="n">
        <f aca="false">IF(EH1200&lt;&gt;"",1,0)</f>
        <v>0</v>
      </c>
      <c r="BB1200" s="0" t="s">
        <v>154</v>
      </c>
      <c r="CA1200" s="0" t="s">
        <v>155</v>
      </c>
      <c r="CG1200" s="0" t="s">
        <v>155</v>
      </c>
      <c r="CY1200" s="0" t="s">
        <v>155</v>
      </c>
      <c r="DC1200" s="0" t="s">
        <v>155</v>
      </c>
      <c r="DI1200" s="0" t="s">
        <v>155</v>
      </c>
      <c r="DN1200" s="0" t="s">
        <v>155</v>
      </c>
      <c r="EF1200" s="0" t="s">
        <v>155</v>
      </c>
    </row>
    <row r="1201" customFormat="false" ht="15" hidden="false" customHeight="false" outlineLevel="0" collapsed="false">
      <c r="A1201" s="0" t="s">
        <v>5686</v>
      </c>
      <c r="B1201" s="0" t="n">
        <v>78</v>
      </c>
      <c r="C1201" s="0" t="n">
        <v>416141</v>
      </c>
      <c r="D1201" s="0" t="s">
        <v>5687</v>
      </c>
      <c r="E1201" s="0" t="s">
        <v>1183</v>
      </c>
      <c r="F1201" s="0" t="str">
        <f aca="false">CONCATENATE(D1201," ",LEFT(H1201,4),"T=",AU1201,"D=",AV1201,"R=",AW1201,"M=",AX1201,"L=",AY1201,"B=",AZ1201)</f>
        <v>GRANTZ T=2D=0R=0M=0L=0B=0</v>
      </c>
      <c r="G1201" s="0" t="s">
        <v>632</v>
      </c>
      <c r="I1201" s="0" t="s">
        <v>5688</v>
      </c>
      <c r="J1201" s="0" t="s">
        <v>4161</v>
      </c>
      <c r="K1201" s="0" t="s">
        <v>144</v>
      </c>
      <c r="M1201" s="0" t="s">
        <v>4455</v>
      </c>
      <c r="N1201" s="0" t="str">
        <f aca="false">RIGHT(M1201,LEN(M1201)-FIND(" ",M1201))</f>
        <v>PERKINSWOOD BLVD SE</v>
      </c>
      <c r="O1201" s="0" t="s">
        <v>339</v>
      </c>
      <c r="P1201" s="0" t="s">
        <v>147</v>
      </c>
      <c r="Q1201" s="0" t="s">
        <v>148</v>
      </c>
      <c r="R1201" s="0" t="n">
        <v>44484</v>
      </c>
      <c r="AD1201" s="0" t="s">
        <v>149</v>
      </c>
      <c r="AE1201" s="0" t="s">
        <v>150</v>
      </c>
      <c r="AF1201" s="0" t="s">
        <v>151</v>
      </c>
      <c r="AH1201" s="0" t="n">
        <v>14</v>
      </c>
      <c r="AI1201" s="0" t="n">
        <v>11</v>
      </c>
      <c r="AN1201" s="0" t="s">
        <v>147</v>
      </c>
      <c r="AO1201" s="0" t="s">
        <v>4116</v>
      </c>
      <c r="AP1201" s="0" t="s">
        <v>4117</v>
      </c>
      <c r="AQ1201" s="0" t="n">
        <v>9</v>
      </c>
      <c r="AR1201" s="0" t="n">
        <v>64</v>
      </c>
      <c r="AS1201" s="0" t="n">
        <v>32</v>
      </c>
      <c r="AU1201" s="0" t="n">
        <f aca="false">COUNTA($BA$1201:$EH$1201)</f>
        <v>2</v>
      </c>
      <c r="AV1201" s="0" t="n">
        <f aca="false">COUNTIF($BA$1201:$EH$1201,"D")</f>
        <v>0</v>
      </c>
      <c r="AW1201" s="0" t="n">
        <f aca="false">COUNTIF($BA$1201:$EH$1201,"R")</f>
        <v>0</v>
      </c>
      <c r="AX1201" s="0" t="n">
        <f aca="false">IF(BN1201="D",1,0)+IF(BO1201="D",1,0)+IF(BT1201="D",1,0)+IF(BU1201="D",1,0)+IF(BW1201="D",1,0)+IF(CC1201="D",1,0)+IF(CD1201="D",1,0)+IF(CE1201="D",1,0)+IF(CF1201="D",1,0)+IF(CL1201="D",1,0)+IF(CM1201="D",1,0)+IF(CQ1201="D",1,0)+IF(CR1201="D",1,0)+IF(CS1201="D",1,0)+IF(CW1201="D",1,0)+IF(CX1201="D",1,0)+IF(DD1201="D",1,0)+IF(DE1201="D",1,0)+IF(DJ1201="D",1,0)+IF(DK1201="D",1,0)+IF(DO1201="D",1,0)+IF(DP1201="D",1,0)+IF(DQ1201="D",1,0)+IF(DW1201="D",1,0)+IF(DZ1201="D",1,0)+IF(EH1201="D",1,0)</f>
        <v>0</v>
      </c>
      <c r="AY1201" s="0" t="n">
        <f aca="false">IF(DJ1201&lt;&gt;"",1,0)+IF(DK1201&lt;&gt;"",1,0)+IF(DM1201&lt;&gt;"",1,0)+IF(DO1201&lt;&gt;"",1,0)+IF(DP1201&lt;&gt;"",1,0)+IF(DQ1201&lt;&gt;"",1,0)+IF(DS1201&lt;&gt;"",1,0)+IF(DT1201&lt;&gt;"",1,0)+IF(DV1201&lt;&gt;"",1,0)+IF(DW1201&lt;&gt;"",1,0)+IF(DX1201&lt;&gt;"",1,0)+IF(DY1201&lt;&gt;"",1,0)+IF(DZ1201&lt;&gt;"",1,0)+IF(EB1201&lt;&gt;"",1,0)+IF(EC1201&lt;&gt;"",1,0)+IF(ED1201&lt;&gt;"",1,0)+IF(EG1201&lt;&gt;"",1,0)+IF(EH1201&lt;&gt;"",1,0)</f>
        <v>0</v>
      </c>
      <c r="AZ1201" s="0" t="n">
        <f aca="false">IF(EH1201&lt;&gt;"",1,0)</f>
        <v>0</v>
      </c>
      <c r="BB1201" s="0" t="s">
        <v>154</v>
      </c>
      <c r="DC1201" s="0" t="s">
        <v>155</v>
      </c>
    </row>
    <row r="1202" customFormat="false" ht="15" hidden="false" customHeight="false" outlineLevel="0" collapsed="false">
      <c r="A1202" s="0" t="s">
        <v>5689</v>
      </c>
      <c r="B1202" s="0" t="n">
        <v>78</v>
      </c>
      <c r="C1202" s="0" t="n">
        <v>16078</v>
      </c>
      <c r="D1202" s="0" t="s">
        <v>4585</v>
      </c>
      <c r="E1202" s="0" t="s">
        <v>1427</v>
      </c>
      <c r="F1202" s="0" t="str">
        <f aca="false">CONCATENATE(D1202," ",LEFT(H1202,4),"T=",AU1202,"D=",AV1202,"R=",AW1202,"M=",AX1202,"L=",AY1202,"B=",AZ1202)</f>
        <v>POWERS T=16D=3R=1M=0L=1B=0</v>
      </c>
      <c r="G1202" s="0" t="s">
        <v>145</v>
      </c>
      <c r="I1202" s="0" t="s">
        <v>5690</v>
      </c>
      <c r="J1202" s="0" t="s">
        <v>2655</v>
      </c>
      <c r="K1202" s="0" t="s">
        <v>144</v>
      </c>
      <c r="L1202" s="0" t="s">
        <v>145</v>
      </c>
      <c r="M1202" s="0" t="s">
        <v>5691</v>
      </c>
      <c r="N1202" s="0" t="str">
        <f aca="false">RIGHT(M1202,LEN(M1202)-FIND(" ",M1202))</f>
        <v>WILLARD AVE SE</v>
      </c>
      <c r="P1202" s="0" t="s">
        <v>147</v>
      </c>
      <c r="Q1202" s="0" t="s">
        <v>148</v>
      </c>
      <c r="R1202" s="0" t="n">
        <v>44483</v>
      </c>
      <c r="AD1202" s="0" t="s">
        <v>149</v>
      </c>
      <c r="AE1202" s="0" t="s">
        <v>150</v>
      </c>
      <c r="AF1202" s="0" t="s">
        <v>151</v>
      </c>
      <c r="AH1202" s="0" t="n">
        <v>14</v>
      </c>
      <c r="AI1202" s="0" t="n">
        <v>11</v>
      </c>
      <c r="AN1202" s="0" t="s">
        <v>147</v>
      </c>
      <c r="AO1202" s="0" t="s">
        <v>4116</v>
      </c>
      <c r="AP1202" s="0" t="s">
        <v>4117</v>
      </c>
      <c r="AQ1202" s="0" t="n">
        <v>9</v>
      </c>
      <c r="AR1202" s="0" t="n">
        <v>64</v>
      </c>
      <c r="AS1202" s="0" t="n">
        <v>32</v>
      </c>
      <c r="AU1202" s="0" t="n">
        <f aca="false">COUNTA($BA$1202:$EH$1202)</f>
        <v>16</v>
      </c>
      <c r="AV1202" s="0" t="n">
        <f aca="false">COUNTIF($BA$1202:$EH$1202,"D")</f>
        <v>3</v>
      </c>
      <c r="AW1202" s="0" t="n">
        <f aca="false">COUNTIF($BA$1202:$EH$1202,"R")</f>
        <v>1</v>
      </c>
      <c r="AX1202" s="0" t="n">
        <f aca="false">IF(BN1202="D",1,0)+IF(BO1202="D",1,0)+IF(BT1202="D",1,0)+IF(BU1202="D",1,0)+IF(BW1202="D",1,0)+IF(CC1202="D",1,0)+IF(CD1202="D",1,0)+IF(CE1202="D",1,0)+IF(CF1202="D",1,0)+IF(CL1202="D",1,0)+IF(CM1202="D",1,0)+IF(CQ1202="D",1,0)+IF(CR1202="D",1,0)+IF(CS1202="D",1,0)+IF(CW1202="D",1,0)+IF(CX1202="D",1,0)+IF(DD1202="D",1,0)+IF(DE1202="D",1,0)+IF(DJ1202="D",1,0)+IF(DK1202="D",1,0)+IF(DO1202="D",1,0)+IF(DP1202="D",1,0)+IF(DQ1202="D",1,0)+IF(DW1202="D",1,0)+IF(DZ1202="D",1,0)+IF(EH1202="D",1,0)</f>
        <v>0</v>
      </c>
      <c r="AY1202" s="0" t="n">
        <f aca="false">IF(DJ1202&lt;&gt;"",1,0)+IF(DK1202&lt;&gt;"",1,0)+IF(DM1202&lt;&gt;"",1,0)+IF(DO1202&lt;&gt;"",1,0)+IF(DP1202&lt;&gt;"",1,0)+IF(DQ1202&lt;&gt;"",1,0)+IF(DS1202&lt;&gt;"",1,0)+IF(DT1202&lt;&gt;"",1,0)+IF(DV1202&lt;&gt;"",1,0)+IF(DW1202&lt;&gt;"",1,0)+IF(DX1202&lt;&gt;"",1,0)+IF(DY1202&lt;&gt;"",1,0)+IF(DZ1202&lt;&gt;"",1,0)+IF(EB1202&lt;&gt;"",1,0)+IF(EC1202&lt;&gt;"",1,0)+IF(ED1202&lt;&gt;"",1,0)+IF(EG1202&lt;&gt;"",1,0)+IF(EH1202&lt;&gt;"",1,0)</f>
        <v>1</v>
      </c>
      <c r="AZ1202" s="0" t="n">
        <f aca="false">IF(EH1202&lt;&gt;"",1,0)</f>
        <v>0</v>
      </c>
      <c r="BB1202" s="0" t="s">
        <v>154</v>
      </c>
      <c r="BC1202" s="0" t="s">
        <v>155</v>
      </c>
      <c r="BD1202" s="0" t="s">
        <v>155</v>
      </c>
      <c r="BH1202" s="0" t="s">
        <v>155</v>
      </c>
      <c r="BL1202" s="0" t="s">
        <v>155</v>
      </c>
      <c r="BS1202" s="0" t="s">
        <v>155</v>
      </c>
      <c r="BY1202" s="0" t="s">
        <v>156</v>
      </c>
      <c r="CA1202" s="0" t="s">
        <v>155</v>
      </c>
      <c r="CH1202" s="0" t="s">
        <v>156</v>
      </c>
      <c r="CP1202" s="0" t="s">
        <v>155</v>
      </c>
      <c r="CY1202" s="0" t="s">
        <v>155</v>
      </c>
      <c r="CZ1202" s="0" t="s">
        <v>156</v>
      </c>
      <c r="DC1202" s="0" t="s">
        <v>155</v>
      </c>
      <c r="DN1202" s="0" t="s">
        <v>155</v>
      </c>
      <c r="ED1202" s="0" t="s">
        <v>145</v>
      </c>
      <c r="EF1202" s="0" t="s">
        <v>155</v>
      </c>
    </row>
    <row r="1203" customFormat="false" ht="15" hidden="false" customHeight="false" outlineLevel="0" collapsed="false">
      <c r="A1203" s="0" t="s">
        <v>5692</v>
      </c>
      <c r="B1203" s="0" t="n">
        <v>78</v>
      </c>
      <c r="C1203" s="0" t="n">
        <v>397308</v>
      </c>
      <c r="D1203" s="0" t="s">
        <v>5693</v>
      </c>
      <c r="E1203" s="0" t="s">
        <v>524</v>
      </c>
      <c r="F1203" s="0" t="str">
        <f aca="false">CONCATENATE(D1203," ",LEFT(H1203,4),"T=",AU1203,"D=",AV1203,"R=",AW1203,"M=",AX1203,"L=",AY1203,"B=",AZ1203)</f>
        <v>DANSO T=15D=3R=0M=2L=0B=0</v>
      </c>
      <c r="G1203" s="0" t="s">
        <v>881</v>
      </c>
      <c r="I1203" s="0" t="s">
        <v>5694</v>
      </c>
      <c r="J1203" s="0" t="s">
        <v>5695</v>
      </c>
      <c r="K1203" s="0" t="s">
        <v>144</v>
      </c>
      <c r="M1203" s="0" t="s">
        <v>5696</v>
      </c>
      <c r="N1203" s="0" t="str">
        <f aca="false">RIGHT(M1203,LEN(M1203)-FIND(" ",M1203))</f>
        <v>PERKINSWOOD BLVD SE</v>
      </c>
      <c r="P1203" s="0" t="s">
        <v>147</v>
      </c>
      <c r="Q1203" s="0" t="s">
        <v>148</v>
      </c>
      <c r="R1203" s="0" t="n">
        <v>44484</v>
      </c>
      <c r="S1203" s="0" t="n">
        <v>4411</v>
      </c>
      <c r="AD1203" s="0" t="s">
        <v>149</v>
      </c>
      <c r="AE1203" s="0" t="s">
        <v>150</v>
      </c>
      <c r="AF1203" s="0" t="s">
        <v>151</v>
      </c>
      <c r="AH1203" s="0" t="n">
        <v>14</v>
      </c>
      <c r="AI1203" s="0" t="n">
        <v>11</v>
      </c>
      <c r="AN1203" s="0" t="s">
        <v>147</v>
      </c>
      <c r="AO1203" s="0" t="s">
        <v>4116</v>
      </c>
      <c r="AP1203" s="0" t="s">
        <v>4117</v>
      </c>
      <c r="AQ1203" s="0" t="n">
        <v>9</v>
      </c>
      <c r="AR1203" s="0" t="n">
        <v>64</v>
      </c>
      <c r="AS1203" s="0" t="n">
        <v>32</v>
      </c>
      <c r="AU1203" s="0" t="n">
        <f aca="false">COUNTA($BA$1203:$EH$1203)</f>
        <v>15</v>
      </c>
      <c r="AV1203" s="0" t="n">
        <f aca="false">COUNTIF($BA$1203:$EH$1203,"D")</f>
        <v>3</v>
      </c>
      <c r="AW1203" s="0" t="n">
        <f aca="false">COUNTIF($BA$1203:$EH$1203,"R")</f>
        <v>0</v>
      </c>
      <c r="AX1203" s="0" t="n">
        <f aca="false">IF(BN1203="D",1,0)+IF(BO1203="D",1,0)+IF(BT1203="D",1,0)+IF(BU1203="D",1,0)+IF(BW1203="D",1,0)+IF(CC1203="D",1,0)+IF(CD1203="D",1,0)+IF(CE1203="D",1,0)+IF(CF1203="D",1,0)+IF(CL1203="D",1,0)+IF(CM1203="D",1,0)+IF(CQ1203="D",1,0)+IF(CR1203="D",1,0)+IF(CS1203="D",1,0)+IF(CW1203="D",1,0)+IF(CX1203="D",1,0)+IF(DD1203="D",1,0)+IF(DE1203="D",1,0)+IF(DJ1203="D",1,0)+IF(DK1203="D",1,0)+IF(DO1203="D",1,0)+IF(DP1203="D",1,0)+IF(DQ1203="D",1,0)+IF(DW1203="D",1,0)+IF(DZ1203="D",1,0)+IF(EH1203="D",1,0)</f>
        <v>2</v>
      </c>
      <c r="AY1203" s="0" t="n">
        <f aca="false">IF(DJ1203&lt;&gt;"",1,0)+IF(DK1203&lt;&gt;"",1,0)+IF(DM1203&lt;&gt;"",1,0)+IF(DO1203&lt;&gt;"",1,0)+IF(DP1203&lt;&gt;"",1,0)+IF(DQ1203&lt;&gt;"",1,0)+IF(DS1203&lt;&gt;"",1,0)+IF(DT1203&lt;&gt;"",1,0)+IF(DV1203&lt;&gt;"",1,0)+IF(DW1203&lt;&gt;"",1,0)+IF(DX1203&lt;&gt;"",1,0)+IF(DY1203&lt;&gt;"",1,0)+IF(DZ1203&lt;&gt;"",1,0)+IF(EB1203&lt;&gt;"",1,0)+IF(EC1203&lt;&gt;"",1,0)+IF(ED1203&lt;&gt;"",1,0)+IF(EG1203&lt;&gt;"",1,0)+IF(EH1203&lt;&gt;"",1,0)</f>
        <v>0</v>
      </c>
      <c r="AZ1203" s="0" t="n">
        <f aca="false">IF(EH1203&lt;&gt;"",1,0)</f>
        <v>0</v>
      </c>
      <c r="BB1203" s="0" t="s">
        <v>154</v>
      </c>
      <c r="CT1203" s="0" t="s">
        <v>155</v>
      </c>
      <c r="CV1203" s="0" t="s">
        <v>155</v>
      </c>
      <c r="CW1203" s="0" t="s">
        <v>156</v>
      </c>
      <c r="CY1203" s="0" t="s">
        <v>155</v>
      </c>
      <c r="CZ1203" s="0" t="s">
        <v>156</v>
      </c>
      <c r="DC1203" s="0" t="s">
        <v>155</v>
      </c>
      <c r="DD1203" s="0" t="s">
        <v>156</v>
      </c>
      <c r="DF1203" s="0" t="s">
        <v>155</v>
      </c>
      <c r="DI1203" s="0" t="s">
        <v>155</v>
      </c>
      <c r="DL1203" s="0" t="s">
        <v>155</v>
      </c>
      <c r="DN1203" s="0" t="s">
        <v>155</v>
      </c>
      <c r="DU1203" s="0" t="s">
        <v>155</v>
      </c>
      <c r="EA1203" s="0" t="s">
        <v>155</v>
      </c>
      <c r="EF1203" s="0" t="s">
        <v>155</v>
      </c>
    </row>
    <row r="1204" customFormat="false" ht="15" hidden="false" customHeight="false" outlineLevel="0" collapsed="false">
      <c r="A1204" s="0" t="s">
        <v>5697</v>
      </c>
      <c r="B1204" s="0" t="n">
        <v>78</v>
      </c>
      <c r="C1204" s="0" t="n">
        <v>246643</v>
      </c>
      <c r="D1204" s="0" t="s">
        <v>4585</v>
      </c>
      <c r="E1204" s="0" t="s">
        <v>457</v>
      </c>
      <c r="F1204" s="0" t="str">
        <f aca="false">CONCATENATE(D1204," ",LEFT(H1204,4),"T=",AU1204,"D=",AV1204,"R=",AW1204,"M=",AX1204,"L=",AY1204,"B=",AZ1204)</f>
        <v>POWERS T=30D=4R=4M=1L=5B=1</v>
      </c>
      <c r="G1204" s="0" t="s">
        <v>160</v>
      </c>
      <c r="I1204" s="0" t="s">
        <v>5698</v>
      </c>
      <c r="J1204" s="0" t="s">
        <v>2655</v>
      </c>
      <c r="K1204" s="0" t="s">
        <v>144</v>
      </c>
      <c r="L1204" s="0" t="s">
        <v>156</v>
      </c>
      <c r="M1204" s="0" t="s">
        <v>5691</v>
      </c>
      <c r="N1204" s="0" t="str">
        <f aca="false">RIGHT(M1204,LEN(M1204)-FIND(" ",M1204))</f>
        <v>WILLARD AVE SE</v>
      </c>
      <c r="P1204" s="0" t="s">
        <v>147</v>
      </c>
      <c r="Q1204" s="0" t="s">
        <v>148</v>
      </c>
      <c r="R1204" s="0" t="n">
        <v>44483</v>
      </c>
      <c r="AD1204" s="0" t="s">
        <v>149</v>
      </c>
      <c r="AE1204" s="0" t="s">
        <v>150</v>
      </c>
      <c r="AF1204" s="0" t="s">
        <v>151</v>
      </c>
      <c r="AH1204" s="0" t="n">
        <v>14</v>
      </c>
      <c r="AI1204" s="0" t="n">
        <v>11</v>
      </c>
      <c r="AN1204" s="0" t="s">
        <v>147</v>
      </c>
      <c r="AO1204" s="0" t="s">
        <v>4116</v>
      </c>
      <c r="AP1204" s="0" t="s">
        <v>4117</v>
      </c>
      <c r="AQ1204" s="0" t="n">
        <v>9</v>
      </c>
      <c r="AR1204" s="0" t="n">
        <v>64</v>
      </c>
      <c r="AS1204" s="0" t="n">
        <v>32</v>
      </c>
      <c r="AU1204" s="0" t="n">
        <f aca="false">COUNTA($BA$1204:$EH$1204)</f>
        <v>30</v>
      </c>
      <c r="AV1204" s="0" t="n">
        <f aca="false">COUNTIF($BA$1204:$EH$1204,"D")</f>
        <v>4</v>
      </c>
      <c r="AW1204" s="0" t="n">
        <f aca="false">COUNTIF($BA$1204:$EH$1204,"R")</f>
        <v>4</v>
      </c>
      <c r="AX1204" s="0" t="n">
        <f aca="false">IF(BN1204="D",1,0)+IF(BO1204="D",1,0)+IF(BT1204="D",1,0)+IF(BU1204="D",1,0)+IF(BW1204="D",1,0)+IF(CC1204="D",1,0)+IF(CD1204="D",1,0)+IF(CE1204="D",1,0)+IF(CF1204="D",1,0)+IF(CL1204="D",1,0)+IF(CM1204="D",1,0)+IF(CQ1204="D",1,0)+IF(CR1204="D",1,0)+IF(CS1204="D",1,0)+IF(CW1204="D",1,0)+IF(CX1204="D",1,0)+IF(DD1204="D",1,0)+IF(DE1204="D",1,0)+IF(DJ1204="D",1,0)+IF(DK1204="D",1,0)+IF(DO1204="D",1,0)+IF(DP1204="D",1,0)+IF(DQ1204="D",1,0)+IF(DW1204="D",1,0)+IF(DZ1204="D",1,0)+IF(EH1204="D",1,0)</f>
        <v>1</v>
      </c>
      <c r="AY1204" s="0" t="n">
        <f aca="false">IF(DJ1204&lt;&gt;"",1,0)+IF(DK1204&lt;&gt;"",1,0)+IF(DM1204&lt;&gt;"",1,0)+IF(DO1204&lt;&gt;"",1,0)+IF(DP1204&lt;&gt;"",1,0)+IF(DQ1204&lt;&gt;"",1,0)+IF(DS1204&lt;&gt;"",1,0)+IF(DT1204&lt;&gt;"",1,0)+IF(DV1204&lt;&gt;"",1,0)+IF(DW1204&lt;&gt;"",1,0)+IF(DX1204&lt;&gt;"",1,0)+IF(DY1204&lt;&gt;"",1,0)+IF(DZ1204&lt;&gt;"",1,0)+IF(EB1204&lt;&gt;"",1,0)+IF(EC1204&lt;&gt;"",1,0)+IF(ED1204&lt;&gt;"",1,0)+IF(EG1204&lt;&gt;"",1,0)+IF(EH1204&lt;&gt;"",1,0)</f>
        <v>5</v>
      </c>
      <c r="AZ1204" s="0" t="n">
        <f aca="false">IF(EH1204&lt;&gt;"",1,0)</f>
        <v>1</v>
      </c>
      <c r="BB1204" s="0" t="s">
        <v>154</v>
      </c>
      <c r="BC1204" s="0" t="s">
        <v>155</v>
      </c>
      <c r="BD1204" s="0" t="s">
        <v>155</v>
      </c>
      <c r="BL1204" s="0" t="s">
        <v>155</v>
      </c>
      <c r="BP1204" s="0" t="s">
        <v>155</v>
      </c>
      <c r="BR1204" s="0" t="s">
        <v>155</v>
      </c>
      <c r="BS1204" s="0" t="s">
        <v>155</v>
      </c>
      <c r="BV1204" s="0" t="s">
        <v>155</v>
      </c>
      <c r="BY1204" s="0" t="s">
        <v>156</v>
      </c>
      <c r="CA1204" s="0" t="s">
        <v>155</v>
      </c>
      <c r="CG1204" s="0" t="s">
        <v>155</v>
      </c>
      <c r="CH1204" s="0" t="s">
        <v>156</v>
      </c>
      <c r="CK1204" s="0" t="s">
        <v>155</v>
      </c>
      <c r="CO1204" s="0" t="s">
        <v>145</v>
      </c>
      <c r="CP1204" s="0" t="s">
        <v>155</v>
      </c>
      <c r="CU1204" s="0" t="s">
        <v>156</v>
      </c>
      <c r="CV1204" s="0" t="s">
        <v>155</v>
      </c>
      <c r="CW1204" s="0" t="s">
        <v>155</v>
      </c>
      <c r="CY1204" s="0" t="s">
        <v>155</v>
      </c>
      <c r="CZ1204" s="0" t="s">
        <v>145</v>
      </c>
      <c r="DL1204" s="0" t="s">
        <v>155</v>
      </c>
      <c r="DN1204" s="0" t="s">
        <v>155</v>
      </c>
      <c r="DR1204" s="0" t="s">
        <v>155</v>
      </c>
      <c r="DS1204" s="0" t="s">
        <v>145</v>
      </c>
      <c r="DU1204" s="0" t="s">
        <v>155</v>
      </c>
      <c r="DW1204" s="0" t="s">
        <v>155</v>
      </c>
      <c r="DX1204" s="0" t="s">
        <v>155</v>
      </c>
      <c r="ED1204" s="0" t="s">
        <v>145</v>
      </c>
      <c r="EF1204" s="0" t="s">
        <v>155</v>
      </c>
      <c r="EH1204" s="0" t="s">
        <v>156</v>
      </c>
    </row>
    <row r="1205" customFormat="false" ht="15" hidden="false" customHeight="false" outlineLevel="0" collapsed="false">
      <c r="A1205" s="0" t="s">
        <v>5699</v>
      </c>
      <c r="B1205" s="0" t="n">
        <v>78</v>
      </c>
      <c r="C1205" s="0" t="n">
        <v>292874</v>
      </c>
      <c r="D1205" s="0" t="s">
        <v>5700</v>
      </c>
      <c r="E1205" s="0" t="s">
        <v>4068</v>
      </c>
      <c r="F1205" s="0" t="str">
        <f aca="false">CONCATENATE(D1205," ",LEFT(H1205,4),"T=",AU1205,"D=",AV1205,"R=",AW1205,"M=",AX1205,"L=",AY1205,"B=",AZ1205)</f>
        <v>BARLETT T=13D=1R=1M=0L=0B=0</v>
      </c>
      <c r="G1205" s="0" t="s">
        <v>779</v>
      </c>
      <c r="I1205" s="0" t="s">
        <v>5701</v>
      </c>
      <c r="J1205" s="0" t="s">
        <v>1972</v>
      </c>
      <c r="K1205" s="0" t="s">
        <v>144</v>
      </c>
      <c r="M1205" s="0" t="s">
        <v>5103</v>
      </c>
      <c r="N1205" s="0" t="str">
        <f aca="false">RIGHT(M1205,LEN(M1205)-FIND(" ",M1205))</f>
        <v>YOUNGSTOWN RD SE</v>
      </c>
      <c r="P1205" s="0" t="s">
        <v>147</v>
      </c>
      <c r="Q1205" s="0" t="s">
        <v>148</v>
      </c>
      <c r="R1205" s="0" t="n">
        <v>44484</v>
      </c>
      <c r="V1205" s="0" t="s">
        <v>5702</v>
      </c>
      <c r="X1205" s="0" t="s">
        <v>4433</v>
      </c>
      <c r="Y1205" s="0" t="s">
        <v>148</v>
      </c>
      <c r="Z1205" s="0" t="n">
        <v>44425</v>
      </c>
      <c r="AD1205" s="0" t="s">
        <v>149</v>
      </c>
      <c r="AE1205" s="0" t="s">
        <v>150</v>
      </c>
      <c r="AF1205" s="0" t="s">
        <v>151</v>
      </c>
      <c r="AH1205" s="0" t="n">
        <v>14</v>
      </c>
      <c r="AI1205" s="0" t="n">
        <v>11</v>
      </c>
      <c r="AN1205" s="0" t="s">
        <v>147</v>
      </c>
      <c r="AO1205" s="0" t="s">
        <v>4116</v>
      </c>
      <c r="AP1205" s="0" t="s">
        <v>4117</v>
      </c>
      <c r="AQ1205" s="0" t="n">
        <v>9</v>
      </c>
      <c r="AR1205" s="0" t="n">
        <v>64</v>
      </c>
      <c r="AS1205" s="0" t="n">
        <v>32</v>
      </c>
      <c r="AU1205" s="0" t="n">
        <f aca="false">COUNTA($BA$1205:$EH$1205)</f>
        <v>13</v>
      </c>
      <c r="AV1205" s="0" t="n">
        <f aca="false">COUNTIF($BA$1205:$EH$1205,"D")</f>
        <v>1</v>
      </c>
      <c r="AW1205" s="0" t="n">
        <f aca="false">COUNTIF($BA$1205:$EH$1205,"R")</f>
        <v>1</v>
      </c>
      <c r="AX1205" s="0" t="n">
        <f aca="false">IF(BN1205="D",1,0)+IF(BO1205="D",1,0)+IF(BT1205="D",1,0)+IF(BU1205="D",1,0)+IF(BW1205="D",1,0)+IF(CC1205="D",1,0)+IF(CD1205="D",1,0)+IF(CE1205="D",1,0)+IF(CF1205="D",1,0)+IF(CL1205="D",1,0)+IF(CM1205="D",1,0)+IF(CQ1205="D",1,0)+IF(CR1205="D",1,0)+IF(CS1205="D",1,0)+IF(CW1205="D",1,0)+IF(CX1205="D",1,0)+IF(DD1205="D",1,0)+IF(DE1205="D",1,0)+IF(DJ1205="D",1,0)+IF(DK1205="D",1,0)+IF(DO1205="D",1,0)+IF(DP1205="D",1,0)+IF(DQ1205="D",1,0)+IF(DW1205="D",1,0)+IF(DZ1205="D",1,0)+IF(EH1205="D",1,0)</f>
        <v>0</v>
      </c>
      <c r="AY1205" s="0" t="n">
        <f aca="false">IF(DJ1205&lt;&gt;"",1,0)+IF(DK1205&lt;&gt;"",1,0)+IF(DM1205&lt;&gt;"",1,0)+IF(DO1205&lt;&gt;"",1,0)+IF(DP1205&lt;&gt;"",1,0)+IF(DQ1205&lt;&gt;"",1,0)+IF(DS1205&lt;&gt;"",1,0)+IF(DT1205&lt;&gt;"",1,0)+IF(DV1205&lt;&gt;"",1,0)+IF(DW1205&lt;&gt;"",1,0)+IF(DX1205&lt;&gt;"",1,0)+IF(DY1205&lt;&gt;"",1,0)+IF(DZ1205&lt;&gt;"",1,0)+IF(EB1205&lt;&gt;"",1,0)+IF(EC1205&lt;&gt;"",1,0)+IF(ED1205&lt;&gt;"",1,0)+IF(EG1205&lt;&gt;"",1,0)+IF(EH1205&lt;&gt;"",1,0)</f>
        <v>0</v>
      </c>
      <c r="AZ1205" s="0" t="n">
        <f aca="false">IF(EH1205&lt;&gt;"",1,0)</f>
        <v>0</v>
      </c>
      <c r="BB1205" s="0" t="s">
        <v>154</v>
      </c>
      <c r="BD1205" s="0" t="s">
        <v>155</v>
      </c>
      <c r="BE1205" s="0" t="s">
        <v>155</v>
      </c>
      <c r="BF1205" s="0" t="s">
        <v>155</v>
      </c>
      <c r="BJ1205" s="0" t="s">
        <v>155</v>
      </c>
      <c r="BL1205" s="0" t="s">
        <v>155</v>
      </c>
      <c r="BY1205" s="0" t="s">
        <v>156</v>
      </c>
      <c r="CA1205" s="0" t="s">
        <v>155</v>
      </c>
      <c r="CK1205" s="0" t="s">
        <v>155</v>
      </c>
      <c r="CP1205" s="0" t="s">
        <v>155</v>
      </c>
      <c r="CY1205" s="0" t="s">
        <v>155</v>
      </c>
      <c r="CZ1205" s="0" t="s">
        <v>145</v>
      </c>
      <c r="DI1205" s="0" t="s">
        <v>155</v>
      </c>
    </row>
    <row r="1206" customFormat="false" ht="15" hidden="false" customHeight="false" outlineLevel="0" collapsed="false">
      <c r="A1206" s="0" t="s">
        <v>5703</v>
      </c>
      <c r="B1206" s="0" t="n">
        <v>78</v>
      </c>
      <c r="C1206" s="0" t="n">
        <v>406502</v>
      </c>
      <c r="D1206" s="0" t="s">
        <v>5704</v>
      </c>
      <c r="E1206" s="0" t="s">
        <v>3840</v>
      </c>
      <c r="F1206" s="0" t="str">
        <f aca="false">CONCATENATE(D1206," ",LEFT(H1206,4),"T=",AU1206,"D=",AV1206,"R=",AW1206,"M=",AX1206,"L=",AY1206,"B=",AZ1206)</f>
        <v>MATHEWS T=1D=0R=0M=0L=0B=0</v>
      </c>
      <c r="G1206" s="0" t="s">
        <v>160</v>
      </c>
      <c r="I1206" s="0" t="s">
        <v>5705</v>
      </c>
      <c r="J1206" s="0" t="s">
        <v>5706</v>
      </c>
      <c r="K1206" s="0" t="s">
        <v>144</v>
      </c>
      <c r="M1206" s="0" t="s">
        <v>5707</v>
      </c>
      <c r="N1206" s="0" t="str">
        <f aca="false">RIGHT(M1206,LEN(M1206)-FIND(" ",M1206))</f>
        <v>FRANCIS AVE SE</v>
      </c>
      <c r="P1206" s="0" t="s">
        <v>147</v>
      </c>
      <c r="Q1206" s="0" t="s">
        <v>148</v>
      </c>
      <c r="R1206" s="0" t="n">
        <v>44484</v>
      </c>
      <c r="AD1206" s="0" t="s">
        <v>149</v>
      </c>
      <c r="AE1206" s="0" t="s">
        <v>150</v>
      </c>
      <c r="AF1206" s="0" t="s">
        <v>151</v>
      </c>
      <c r="AH1206" s="0" t="n">
        <v>14</v>
      </c>
      <c r="AI1206" s="0" t="n">
        <v>11</v>
      </c>
      <c r="AN1206" s="0" t="s">
        <v>147</v>
      </c>
      <c r="AO1206" s="0" t="s">
        <v>4116</v>
      </c>
      <c r="AP1206" s="0" t="s">
        <v>4117</v>
      </c>
      <c r="AQ1206" s="0" t="n">
        <v>9</v>
      </c>
      <c r="AR1206" s="0" t="n">
        <v>64</v>
      </c>
      <c r="AS1206" s="0" t="n">
        <v>32</v>
      </c>
      <c r="AU1206" s="0" t="n">
        <f aca="false">COUNTA($BA$1206:$EH$1206)</f>
        <v>1</v>
      </c>
      <c r="AV1206" s="0" t="n">
        <f aca="false">COUNTIF($BA$1206:$EH$1206,"D")</f>
        <v>0</v>
      </c>
      <c r="AW1206" s="0" t="n">
        <f aca="false">COUNTIF($BA$1206:$EH$1206,"R")</f>
        <v>0</v>
      </c>
      <c r="AX1206" s="0" t="n">
        <f aca="false">IF(BN1206="D",1,0)+IF(BO1206="D",1,0)+IF(BT1206="D",1,0)+IF(BU1206="D",1,0)+IF(BW1206="D",1,0)+IF(CC1206="D",1,0)+IF(CD1206="D",1,0)+IF(CE1206="D",1,0)+IF(CF1206="D",1,0)+IF(CL1206="D",1,0)+IF(CM1206="D",1,0)+IF(CQ1206="D",1,0)+IF(CR1206="D",1,0)+IF(CS1206="D",1,0)+IF(CW1206="D",1,0)+IF(CX1206="D",1,0)+IF(DD1206="D",1,0)+IF(DE1206="D",1,0)+IF(DJ1206="D",1,0)+IF(DK1206="D",1,0)+IF(DO1206="D",1,0)+IF(DP1206="D",1,0)+IF(DQ1206="D",1,0)+IF(DW1206="D",1,0)+IF(DZ1206="D",1,0)+IF(EH1206="D",1,0)</f>
        <v>0</v>
      </c>
      <c r="AY1206" s="0" t="n">
        <f aca="false">IF(DJ1206&lt;&gt;"",1,0)+IF(DK1206&lt;&gt;"",1,0)+IF(DM1206&lt;&gt;"",1,0)+IF(DO1206&lt;&gt;"",1,0)+IF(DP1206&lt;&gt;"",1,0)+IF(DQ1206&lt;&gt;"",1,0)+IF(DS1206&lt;&gt;"",1,0)+IF(DT1206&lt;&gt;"",1,0)+IF(DV1206&lt;&gt;"",1,0)+IF(DW1206&lt;&gt;"",1,0)+IF(DX1206&lt;&gt;"",1,0)+IF(DY1206&lt;&gt;"",1,0)+IF(DZ1206&lt;&gt;"",1,0)+IF(EB1206&lt;&gt;"",1,0)+IF(EC1206&lt;&gt;"",1,0)+IF(ED1206&lt;&gt;"",1,0)+IF(EG1206&lt;&gt;"",1,0)+IF(EH1206&lt;&gt;"",1,0)</f>
        <v>0</v>
      </c>
      <c r="AZ1206" s="0" t="n">
        <f aca="false">IF(EH1206&lt;&gt;"",1,0)</f>
        <v>0</v>
      </c>
      <c r="BB1206" s="0" t="s">
        <v>154</v>
      </c>
    </row>
    <row r="1207" customFormat="false" ht="15" hidden="false" customHeight="false" outlineLevel="0" collapsed="false">
      <c r="A1207" s="0" t="s">
        <v>5708</v>
      </c>
      <c r="B1207" s="0" t="n">
        <v>78</v>
      </c>
      <c r="C1207" s="0" t="n">
        <v>484644</v>
      </c>
      <c r="D1207" s="0" t="s">
        <v>5709</v>
      </c>
      <c r="E1207" s="0" t="s">
        <v>5710</v>
      </c>
      <c r="F1207" s="0" t="str">
        <f aca="false">CONCATENATE(D1207," ",LEFT(H1207,4),"T=",AU1207,"D=",AV1207,"R=",AW1207,"M=",AX1207,"L=",AY1207,"B=",AZ1207)</f>
        <v>RIVERA T=1D=0R=0M=0L=0B=0</v>
      </c>
      <c r="G1207" s="0" t="s">
        <v>3828</v>
      </c>
      <c r="I1207" s="0" t="s">
        <v>5711</v>
      </c>
      <c r="J1207" s="0" t="s">
        <v>5712</v>
      </c>
      <c r="K1207" s="0" t="s">
        <v>144</v>
      </c>
      <c r="M1207" s="0" t="s">
        <v>4229</v>
      </c>
      <c r="N1207" s="0" t="str">
        <f aca="false">RIGHT(M1207,LEN(M1207)-FIND(" ",M1207))</f>
        <v>PERKINSWOOD BLVD SE</v>
      </c>
      <c r="O1207" s="0" t="s">
        <v>409</v>
      </c>
      <c r="P1207" s="0" t="s">
        <v>147</v>
      </c>
      <c r="Q1207" s="0" t="s">
        <v>148</v>
      </c>
      <c r="R1207" s="0" t="n">
        <v>44484</v>
      </c>
      <c r="AD1207" s="0" t="s">
        <v>149</v>
      </c>
      <c r="AE1207" s="0" t="s">
        <v>150</v>
      </c>
      <c r="AF1207" s="0" t="s">
        <v>151</v>
      </c>
      <c r="AH1207" s="0" t="n">
        <v>14</v>
      </c>
      <c r="AI1207" s="0" t="n">
        <v>11</v>
      </c>
      <c r="AN1207" s="0" t="s">
        <v>147</v>
      </c>
      <c r="AO1207" s="0" t="s">
        <v>4116</v>
      </c>
      <c r="AP1207" s="0" t="s">
        <v>4117</v>
      </c>
      <c r="AQ1207" s="0" t="n">
        <v>9</v>
      </c>
      <c r="AR1207" s="0" t="n">
        <v>64</v>
      </c>
      <c r="AS1207" s="0" t="n">
        <v>32</v>
      </c>
      <c r="AU1207" s="0" t="n">
        <f aca="false">COUNTA($BA$1207:$EH$1207)</f>
        <v>1</v>
      </c>
      <c r="AV1207" s="0" t="n">
        <f aca="false">COUNTIF($BA$1207:$EH$1207,"D")</f>
        <v>0</v>
      </c>
      <c r="AW1207" s="0" t="n">
        <f aca="false">COUNTIF($BA$1207:$EH$1207,"R")</f>
        <v>0</v>
      </c>
      <c r="AX1207" s="0" t="n">
        <f aca="false">IF(BN1207="D",1,0)+IF(BO1207="D",1,0)+IF(BT1207="D",1,0)+IF(BU1207="D",1,0)+IF(BW1207="D",1,0)+IF(CC1207="D",1,0)+IF(CD1207="D",1,0)+IF(CE1207="D",1,0)+IF(CF1207="D",1,0)+IF(CL1207="D",1,0)+IF(CM1207="D",1,0)+IF(CQ1207="D",1,0)+IF(CR1207="D",1,0)+IF(CS1207="D",1,0)+IF(CW1207="D",1,0)+IF(CX1207="D",1,0)+IF(DD1207="D",1,0)+IF(DE1207="D",1,0)+IF(DJ1207="D",1,0)+IF(DK1207="D",1,0)+IF(DO1207="D",1,0)+IF(DP1207="D",1,0)+IF(DQ1207="D",1,0)+IF(DW1207="D",1,0)+IF(DZ1207="D",1,0)+IF(EH1207="D",1,0)</f>
        <v>0</v>
      </c>
      <c r="AY1207" s="0" t="n">
        <f aca="false">IF(DJ1207&lt;&gt;"",1,0)+IF(DK1207&lt;&gt;"",1,0)+IF(DM1207&lt;&gt;"",1,0)+IF(DO1207&lt;&gt;"",1,0)+IF(DP1207&lt;&gt;"",1,0)+IF(DQ1207&lt;&gt;"",1,0)+IF(DS1207&lt;&gt;"",1,0)+IF(DT1207&lt;&gt;"",1,0)+IF(DV1207&lt;&gt;"",1,0)+IF(DW1207&lt;&gt;"",1,0)+IF(DX1207&lt;&gt;"",1,0)+IF(DY1207&lt;&gt;"",1,0)+IF(DZ1207&lt;&gt;"",1,0)+IF(EB1207&lt;&gt;"",1,0)+IF(EC1207&lt;&gt;"",1,0)+IF(ED1207&lt;&gt;"",1,0)+IF(EG1207&lt;&gt;"",1,0)+IF(EH1207&lt;&gt;"",1,0)</f>
        <v>0</v>
      </c>
      <c r="AZ1207" s="0" t="n">
        <f aca="false">IF(EH1207&lt;&gt;"",1,0)</f>
        <v>0</v>
      </c>
      <c r="BB1207" s="0" t="s">
        <v>154</v>
      </c>
    </row>
    <row r="1208" customFormat="false" ht="15" hidden="false" customHeight="false" outlineLevel="0" collapsed="false">
      <c r="A1208" s="0" t="s">
        <v>5713</v>
      </c>
      <c r="B1208" s="0" t="n">
        <v>78</v>
      </c>
      <c r="C1208" s="0" t="n">
        <v>434989</v>
      </c>
      <c r="D1208" s="0" t="s">
        <v>5714</v>
      </c>
      <c r="E1208" s="0" t="s">
        <v>530</v>
      </c>
      <c r="F1208" s="0" t="str">
        <f aca="false">CONCATENATE(D1208," ",LEFT(H1208,4),"T=",AU1208,"D=",AV1208,"R=",AW1208,"M=",AX1208,"L=",AY1208,"B=",AZ1208)</f>
        <v>STREB T=11D=1R=0M=0L=0B=0</v>
      </c>
      <c r="G1208" s="0" t="s">
        <v>269</v>
      </c>
      <c r="I1208" s="0" t="s">
        <v>5715</v>
      </c>
      <c r="J1208" s="0" t="s">
        <v>1740</v>
      </c>
      <c r="K1208" s="0" t="s">
        <v>144</v>
      </c>
      <c r="M1208" s="0" t="s">
        <v>5716</v>
      </c>
      <c r="N1208" s="0" t="str">
        <f aca="false">RIGHT(M1208,LEN(M1208)-FIND(" ",M1208))</f>
        <v>PERKINSWOOD BLVD SE</v>
      </c>
      <c r="P1208" s="0" t="s">
        <v>147</v>
      </c>
      <c r="Q1208" s="0" t="s">
        <v>148</v>
      </c>
      <c r="R1208" s="0" t="n">
        <v>44484</v>
      </c>
      <c r="AD1208" s="0" t="s">
        <v>149</v>
      </c>
      <c r="AE1208" s="0" t="s">
        <v>150</v>
      </c>
      <c r="AF1208" s="0" t="s">
        <v>151</v>
      </c>
      <c r="AH1208" s="0" t="n">
        <v>14</v>
      </c>
      <c r="AI1208" s="0" t="n">
        <v>11</v>
      </c>
      <c r="AN1208" s="0" t="s">
        <v>147</v>
      </c>
      <c r="AO1208" s="0" t="s">
        <v>4116</v>
      </c>
      <c r="AP1208" s="0" t="s">
        <v>4117</v>
      </c>
      <c r="AQ1208" s="0" t="n">
        <v>9</v>
      </c>
      <c r="AR1208" s="0" t="n">
        <v>64</v>
      </c>
      <c r="AS1208" s="0" t="n">
        <v>32</v>
      </c>
      <c r="AU1208" s="0" t="n">
        <f aca="false">COUNTA($BA$1208:$EH$1208)</f>
        <v>11</v>
      </c>
      <c r="AV1208" s="0" t="n">
        <f aca="false">COUNTIF($BA$1208:$EH$1208,"D")</f>
        <v>1</v>
      </c>
      <c r="AW1208" s="0" t="n">
        <f aca="false">COUNTIF($BA$1208:$EH$1208,"R")</f>
        <v>0</v>
      </c>
      <c r="AX1208" s="0" t="n">
        <f aca="false">IF(BN1208="D",1,0)+IF(BO1208="D",1,0)+IF(BT1208="D",1,0)+IF(BU1208="D",1,0)+IF(BW1208="D",1,0)+IF(CC1208="D",1,0)+IF(CD1208="D",1,0)+IF(CE1208="D",1,0)+IF(CF1208="D",1,0)+IF(CL1208="D",1,0)+IF(CM1208="D",1,0)+IF(CQ1208="D",1,0)+IF(CR1208="D",1,0)+IF(CS1208="D",1,0)+IF(CW1208="D",1,0)+IF(CX1208="D",1,0)+IF(DD1208="D",1,0)+IF(DE1208="D",1,0)+IF(DJ1208="D",1,0)+IF(DK1208="D",1,0)+IF(DO1208="D",1,0)+IF(DP1208="D",1,0)+IF(DQ1208="D",1,0)+IF(DW1208="D",1,0)+IF(DZ1208="D",1,0)+IF(EH1208="D",1,0)</f>
        <v>0</v>
      </c>
      <c r="AY1208" s="0" t="n">
        <f aca="false">IF(DJ1208&lt;&gt;"",1,0)+IF(DK1208&lt;&gt;"",1,0)+IF(DM1208&lt;&gt;"",1,0)+IF(DO1208&lt;&gt;"",1,0)+IF(DP1208&lt;&gt;"",1,0)+IF(DQ1208&lt;&gt;"",1,0)+IF(DS1208&lt;&gt;"",1,0)+IF(DT1208&lt;&gt;"",1,0)+IF(DV1208&lt;&gt;"",1,0)+IF(DW1208&lt;&gt;"",1,0)+IF(DX1208&lt;&gt;"",1,0)+IF(DY1208&lt;&gt;"",1,0)+IF(DZ1208&lt;&gt;"",1,0)+IF(EB1208&lt;&gt;"",1,0)+IF(EC1208&lt;&gt;"",1,0)+IF(ED1208&lt;&gt;"",1,0)+IF(EG1208&lt;&gt;"",1,0)+IF(EH1208&lt;&gt;"",1,0)</f>
        <v>0</v>
      </c>
      <c r="AZ1208" s="0" t="n">
        <f aca="false">IF(EH1208&lt;&gt;"",1,0)</f>
        <v>0</v>
      </c>
      <c r="BB1208" s="0" t="s">
        <v>154</v>
      </c>
      <c r="BR1208" s="0" t="s">
        <v>155</v>
      </c>
      <c r="CA1208" s="0" t="s">
        <v>155</v>
      </c>
      <c r="CP1208" s="0" t="s">
        <v>155</v>
      </c>
      <c r="CY1208" s="0" t="s">
        <v>155</v>
      </c>
      <c r="CZ1208" s="0" t="s">
        <v>156</v>
      </c>
      <c r="DC1208" s="0" t="s">
        <v>155</v>
      </c>
      <c r="DI1208" s="0" t="s">
        <v>155</v>
      </c>
      <c r="DN1208" s="0" t="s">
        <v>155</v>
      </c>
      <c r="EA1208" s="0" t="s">
        <v>155</v>
      </c>
      <c r="EF1208" s="0" t="s">
        <v>155</v>
      </c>
    </row>
    <row r="1209" customFormat="false" ht="15" hidden="false" customHeight="false" outlineLevel="0" collapsed="false">
      <c r="A1209" s="0" t="s">
        <v>5717</v>
      </c>
      <c r="B1209" s="0" t="n">
        <v>78</v>
      </c>
      <c r="C1209" s="0" t="n">
        <v>392934</v>
      </c>
      <c r="D1209" s="0" t="s">
        <v>2899</v>
      </c>
      <c r="E1209" s="0" t="s">
        <v>1705</v>
      </c>
      <c r="F1209" s="0" t="str">
        <f aca="false">CONCATENATE(D1209," ",LEFT(H1209,4),"T=",AU1209,"D=",AV1209,"R=",AW1209,"M=",AX1209,"L=",AY1209,"B=",AZ1209)</f>
        <v>GRIMM T=5D=0R=0M=0L=0B=0</v>
      </c>
      <c r="G1209" s="0" t="s">
        <v>559</v>
      </c>
      <c r="I1209" s="0" t="s">
        <v>5718</v>
      </c>
      <c r="J1209" s="0" t="s">
        <v>4317</v>
      </c>
      <c r="K1209" s="0" t="s">
        <v>144</v>
      </c>
      <c r="M1209" s="0" t="s">
        <v>5719</v>
      </c>
      <c r="N1209" s="0" t="str">
        <f aca="false">RIGHT(M1209,LEN(M1209)-FIND(" ",M1209))</f>
        <v>KENMORE AVE SE</v>
      </c>
      <c r="P1209" s="0" t="s">
        <v>147</v>
      </c>
      <c r="Q1209" s="0" t="s">
        <v>148</v>
      </c>
      <c r="R1209" s="0" t="n">
        <v>44484</v>
      </c>
      <c r="AD1209" s="0" t="s">
        <v>149</v>
      </c>
      <c r="AE1209" s="0" t="s">
        <v>150</v>
      </c>
      <c r="AF1209" s="0" t="s">
        <v>151</v>
      </c>
      <c r="AH1209" s="0" t="n">
        <v>14</v>
      </c>
      <c r="AI1209" s="0" t="n">
        <v>11</v>
      </c>
      <c r="AN1209" s="0" t="s">
        <v>147</v>
      </c>
      <c r="AO1209" s="0" t="s">
        <v>4116</v>
      </c>
      <c r="AP1209" s="0" t="s">
        <v>4117</v>
      </c>
      <c r="AQ1209" s="0" t="n">
        <v>9</v>
      </c>
      <c r="AR1209" s="0" t="n">
        <v>64</v>
      </c>
      <c r="AS1209" s="0" t="n">
        <v>32</v>
      </c>
      <c r="AU1209" s="0" t="n">
        <f aca="false">COUNTA($BA$1209:$EH$1209)</f>
        <v>5</v>
      </c>
      <c r="AV1209" s="0" t="n">
        <f aca="false">COUNTIF($BA$1209:$EH$1209,"D")</f>
        <v>0</v>
      </c>
      <c r="AW1209" s="0" t="n">
        <f aca="false">COUNTIF($BA$1209:$EH$1209,"R")</f>
        <v>0</v>
      </c>
      <c r="AX1209" s="0" t="n">
        <f aca="false">IF(BN1209="D",1,0)+IF(BO1209="D",1,0)+IF(BT1209="D",1,0)+IF(BU1209="D",1,0)+IF(BW1209="D",1,0)+IF(CC1209="D",1,0)+IF(CD1209="D",1,0)+IF(CE1209="D",1,0)+IF(CF1209="D",1,0)+IF(CL1209="D",1,0)+IF(CM1209="D",1,0)+IF(CQ1209="D",1,0)+IF(CR1209="D",1,0)+IF(CS1209="D",1,0)+IF(CW1209="D",1,0)+IF(CX1209="D",1,0)+IF(DD1209="D",1,0)+IF(DE1209="D",1,0)+IF(DJ1209="D",1,0)+IF(DK1209="D",1,0)+IF(DO1209="D",1,0)+IF(DP1209="D",1,0)+IF(DQ1209="D",1,0)+IF(DW1209="D",1,0)+IF(DZ1209="D",1,0)+IF(EH1209="D",1,0)</f>
        <v>0</v>
      </c>
      <c r="AY1209" s="0" t="n">
        <f aca="false">IF(DJ1209&lt;&gt;"",1,0)+IF(DK1209&lt;&gt;"",1,0)+IF(DM1209&lt;&gt;"",1,0)+IF(DO1209&lt;&gt;"",1,0)+IF(DP1209&lt;&gt;"",1,0)+IF(DQ1209&lt;&gt;"",1,0)+IF(DS1209&lt;&gt;"",1,0)+IF(DT1209&lt;&gt;"",1,0)+IF(DV1209&lt;&gt;"",1,0)+IF(DW1209&lt;&gt;"",1,0)+IF(DX1209&lt;&gt;"",1,0)+IF(DY1209&lt;&gt;"",1,0)+IF(DZ1209&lt;&gt;"",1,0)+IF(EB1209&lt;&gt;"",1,0)+IF(EC1209&lt;&gt;"",1,0)+IF(ED1209&lt;&gt;"",1,0)+IF(EG1209&lt;&gt;"",1,0)+IF(EH1209&lt;&gt;"",1,0)</f>
        <v>0</v>
      </c>
      <c r="AZ1209" s="0" t="n">
        <f aca="false">IF(EH1209&lt;&gt;"",1,0)</f>
        <v>0</v>
      </c>
      <c r="BB1209" s="0" t="s">
        <v>154</v>
      </c>
      <c r="CP1209" s="0" t="s">
        <v>155</v>
      </c>
      <c r="DC1209" s="0" t="s">
        <v>155</v>
      </c>
      <c r="DN1209" s="0" t="s">
        <v>155</v>
      </c>
      <c r="EF1209" s="0" t="s">
        <v>155</v>
      </c>
    </row>
    <row r="1210" customFormat="false" ht="15" hidden="false" customHeight="false" outlineLevel="0" collapsed="false">
      <c r="A1210" s="0" t="s">
        <v>5720</v>
      </c>
      <c r="B1210" s="0" t="n">
        <v>78</v>
      </c>
      <c r="C1210" s="0" t="n">
        <v>393684</v>
      </c>
      <c r="D1210" s="0" t="s">
        <v>4644</v>
      </c>
      <c r="E1210" s="0" t="s">
        <v>5721</v>
      </c>
      <c r="F1210" s="0" t="str">
        <f aca="false">CONCATENATE(D1210," ",LEFT(H1210,4),"T=",AU1210,"D=",AV1210,"R=",AW1210,"M=",AX1210,"L=",AY1210,"B=",AZ1210)</f>
        <v>BURK T=5D=0R=2M=0L=2B=0</v>
      </c>
      <c r="G1210" s="0" t="s">
        <v>208</v>
      </c>
      <c r="I1210" s="0" t="s">
        <v>5722</v>
      </c>
      <c r="J1210" s="0" t="s">
        <v>5723</v>
      </c>
      <c r="K1210" s="0" t="s">
        <v>144</v>
      </c>
      <c r="L1210" s="0" t="s">
        <v>145</v>
      </c>
      <c r="M1210" s="0" t="s">
        <v>5047</v>
      </c>
      <c r="N1210" s="0" t="str">
        <f aca="false">RIGHT(M1210,LEN(M1210)-FIND(" ",M1210))</f>
        <v>PERKINSWOOD BLVD SE</v>
      </c>
      <c r="P1210" s="0" t="s">
        <v>147</v>
      </c>
      <c r="Q1210" s="0" t="s">
        <v>148</v>
      </c>
      <c r="R1210" s="0" t="n">
        <v>44484</v>
      </c>
      <c r="AD1210" s="0" t="s">
        <v>149</v>
      </c>
      <c r="AE1210" s="0" t="s">
        <v>150</v>
      </c>
      <c r="AF1210" s="0" t="s">
        <v>151</v>
      </c>
      <c r="AH1210" s="0" t="n">
        <v>14</v>
      </c>
      <c r="AI1210" s="0" t="n">
        <v>11</v>
      </c>
      <c r="AN1210" s="0" t="s">
        <v>147</v>
      </c>
      <c r="AO1210" s="0" t="s">
        <v>4116</v>
      </c>
      <c r="AP1210" s="0" t="s">
        <v>4117</v>
      </c>
      <c r="AQ1210" s="0" t="n">
        <v>9</v>
      </c>
      <c r="AR1210" s="0" t="n">
        <v>64</v>
      </c>
      <c r="AS1210" s="0" t="n">
        <v>32</v>
      </c>
      <c r="AU1210" s="0" t="n">
        <f aca="false">COUNTA($BA$1210:$EH$1210)</f>
        <v>5</v>
      </c>
      <c r="AV1210" s="0" t="n">
        <f aca="false">COUNTIF($BA$1210:$EH$1210,"D")</f>
        <v>0</v>
      </c>
      <c r="AW1210" s="0" t="n">
        <f aca="false">COUNTIF($BA$1210:$EH$1210,"R")</f>
        <v>2</v>
      </c>
      <c r="AX1210" s="0" t="n">
        <f aca="false">IF(BN1210="D",1,0)+IF(BO1210="D",1,0)+IF(BT1210="D",1,0)+IF(BU1210="D",1,0)+IF(BW1210="D",1,0)+IF(CC1210="D",1,0)+IF(CD1210="D",1,0)+IF(CE1210="D",1,0)+IF(CF1210="D",1,0)+IF(CL1210="D",1,0)+IF(CM1210="D",1,0)+IF(CQ1210="D",1,0)+IF(CR1210="D",1,0)+IF(CS1210="D",1,0)+IF(CW1210="D",1,0)+IF(CX1210="D",1,0)+IF(DD1210="D",1,0)+IF(DE1210="D",1,0)+IF(DJ1210="D",1,0)+IF(DK1210="D",1,0)+IF(DO1210="D",1,0)+IF(DP1210="D",1,0)+IF(DQ1210="D",1,0)+IF(DW1210="D",1,0)+IF(DZ1210="D",1,0)+IF(EH1210="D",1,0)</f>
        <v>0</v>
      </c>
      <c r="AY1210" s="0" t="n">
        <f aca="false">IF(DJ1210&lt;&gt;"",1,0)+IF(DK1210&lt;&gt;"",1,0)+IF(DM1210&lt;&gt;"",1,0)+IF(DO1210&lt;&gt;"",1,0)+IF(DP1210&lt;&gt;"",1,0)+IF(DQ1210&lt;&gt;"",1,0)+IF(DS1210&lt;&gt;"",1,0)+IF(DT1210&lt;&gt;"",1,0)+IF(DV1210&lt;&gt;"",1,0)+IF(DW1210&lt;&gt;"",1,0)+IF(DX1210&lt;&gt;"",1,0)+IF(DY1210&lt;&gt;"",1,0)+IF(DZ1210&lt;&gt;"",1,0)+IF(EB1210&lt;&gt;"",1,0)+IF(EC1210&lt;&gt;"",1,0)+IF(ED1210&lt;&gt;"",1,0)+IF(EG1210&lt;&gt;"",1,0)+IF(EH1210&lt;&gt;"",1,0)</f>
        <v>2</v>
      </c>
      <c r="AZ1210" s="0" t="n">
        <f aca="false">IF(EH1210&lt;&gt;"",1,0)</f>
        <v>0</v>
      </c>
      <c r="BB1210" s="0" t="s">
        <v>154</v>
      </c>
      <c r="DS1210" s="0" t="s">
        <v>145</v>
      </c>
      <c r="DU1210" s="0" t="s">
        <v>155</v>
      </c>
      <c r="ED1210" s="0" t="s">
        <v>145</v>
      </c>
      <c r="EF1210" s="0" t="s">
        <v>155</v>
      </c>
    </row>
    <row r="1211" customFormat="false" ht="15" hidden="false" customHeight="false" outlineLevel="0" collapsed="false">
      <c r="A1211" s="0" t="s">
        <v>5724</v>
      </c>
      <c r="B1211" s="0" t="n">
        <v>78</v>
      </c>
      <c r="C1211" s="0" t="n">
        <v>331780</v>
      </c>
      <c r="D1211" s="0" t="s">
        <v>5725</v>
      </c>
      <c r="E1211" s="0" t="s">
        <v>5726</v>
      </c>
      <c r="F1211" s="0" t="str">
        <f aca="false">CONCATENATE(D1211," ",LEFT(H1211,4),"T=",AU1211,"D=",AV1211,"R=",AW1211,"M=",AX1211,"L=",AY1211,"B=",AZ1211)</f>
        <v>CHANNELL T=9D=1R=0M=0L=0B=0</v>
      </c>
      <c r="G1211" s="0" t="s">
        <v>803</v>
      </c>
      <c r="I1211" s="0" t="s">
        <v>5727</v>
      </c>
      <c r="J1211" s="0" t="s">
        <v>5728</v>
      </c>
      <c r="K1211" s="0" t="s">
        <v>144</v>
      </c>
      <c r="M1211" s="0" t="s">
        <v>5729</v>
      </c>
      <c r="N1211" s="0" t="str">
        <f aca="false">RIGHT(M1211,LEN(M1211)-FIND(" ",M1211))</f>
        <v>PERKINSWOOD BLVD SE</v>
      </c>
      <c r="P1211" s="0" t="s">
        <v>147</v>
      </c>
      <c r="Q1211" s="0" t="s">
        <v>148</v>
      </c>
      <c r="R1211" s="0" t="n">
        <v>44484</v>
      </c>
      <c r="AD1211" s="0" t="s">
        <v>149</v>
      </c>
      <c r="AE1211" s="0" t="s">
        <v>150</v>
      </c>
      <c r="AF1211" s="0" t="s">
        <v>151</v>
      </c>
      <c r="AH1211" s="0" t="n">
        <v>14</v>
      </c>
      <c r="AI1211" s="0" t="n">
        <v>11</v>
      </c>
      <c r="AN1211" s="0" t="s">
        <v>147</v>
      </c>
      <c r="AO1211" s="0" t="s">
        <v>4116</v>
      </c>
      <c r="AP1211" s="0" t="s">
        <v>4117</v>
      </c>
      <c r="AQ1211" s="0" t="n">
        <v>9</v>
      </c>
      <c r="AR1211" s="0" t="n">
        <v>64</v>
      </c>
      <c r="AS1211" s="0" t="n">
        <v>32</v>
      </c>
      <c r="AU1211" s="0" t="n">
        <f aca="false">COUNTA($BA$1211:$EH$1211)</f>
        <v>9</v>
      </c>
      <c r="AV1211" s="0" t="n">
        <f aca="false">COUNTIF($BA$1211:$EH$1211,"D")</f>
        <v>1</v>
      </c>
      <c r="AW1211" s="0" t="n">
        <f aca="false">COUNTIF($BA$1211:$EH$1211,"R")</f>
        <v>0</v>
      </c>
      <c r="AX1211" s="0" t="n">
        <f aca="false">IF(BN1211="D",1,0)+IF(BO1211="D",1,0)+IF(BT1211="D",1,0)+IF(BU1211="D",1,0)+IF(BW1211="D",1,0)+IF(CC1211="D",1,0)+IF(CD1211="D",1,0)+IF(CE1211="D",1,0)+IF(CF1211="D",1,0)+IF(CL1211="D",1,0)+IF(CM1211="D",1,0)+IF(CQ1211="D",1,0)+IF(CR1211="D",1,0)+IF(CS1211="D",1,0)+IF(CW1211="D",1,0)+IF(CX1211="D",1,0)+IF(DD1211="D",1,0)+IF(DE1211="D",1,0)+IF(DJ1211="D",1,0)+IF(DK1211="D",1,0)+IF(DO1211="D",1,0)+IF(DP1211="D",1,0)+IF(DQ1211="D",1,0)+IF(DW1211="D",1,0)+IF(DZ1211="D",1,0)+IF(EH1211="D",1,0)</f>
        <v>0</v>
      </c>
      <c r="AY1211" s="0" t="n">
        <f aca="false">IF(DJ1211&lt;&gt;"",1,0)+IF(DK1211&lt;&gt;"",1,0)+IF(DM1211&lt;&gt;"",1,0)+IF(DO1211&lt;&gt;"",1,0)+IF(DP1211&lt;&gt;"",1,0)+IF(DQ1211&lt;&gt;"",1,0)+IF(DS1211&lt;&gt;"",1,0)+IF(DT1211&lt;&gt;"",1,0)+IF(DV1211&lt;&gt;"",1,0)+IF(DW1211&lt;&gt;"",1,0)+IF(DX1211&lt;&gt;"",1,0)+IF(DY1211&lt;&gt;"",1,0)+IF(DZ1211&lt;&gt;"",1,0)+IF(EB1211&lt;&gt;"",1,0)+IF(EC1211&lt;&gt;"",1,0)+IF(ED1211&lt;&gt;"",1,0)+IF(EG1211&lt;&gt;"",1,0)+IF(EH1211&lt;&gt;"",1,0)</f>
        <v>0</v>
      </c>
      <c r="AZ1211" s="0" t="n">
        <f aca="false">IF(EH1211&lt;&gt;"",1,0)</f>
        <v>0</v>
      </c>
      <c r="BB1211" s="0" t="s">
        <v>154</v>
      </c>
      <c r="BL1211" s="0" t="s">
        <v>155</v>
      </c>
      <c r="BS1211" s="0" t="s">
        <v>155</v>
      </c>
      <c r="BY1211" s="0" t="s">
        <v>156</v>
      </c>
      <c r="CA1211" s="0" t="s">
        <v>155</v>
      </c>
      <c r="DC1211" s="0" t="s">
        <v>155</v>
      </c>
      <c r="DN1211" s="0" t="s">
        <v>155</v>
      </c>
      <c r="DU1211" s="0" t="s">
        <v>155</v>
      </c>
      <c r="EF1211" s="0" t="s">
        <v>155</v>
      </c>
    </row>
    <row r="1212" customFormat="false" ht="15" hidden="false" customHeight="false" outlineLevel="0" collapsed="false">
      <c r="A1212" s="0" t="s">
        <v>5730</v>
      </c>
      <c r="B1212" s="0" t="n">
        <v>78</v>
      </c>
      <c r="C1212" s="0" t="n">
        <v>474348</v>
      </c>
      <c r="D1212" s="0" t="s">
        <v>5731</v>
      </c>
      <c r="E1212" s="0" t="s">
        <v>1148</v>
      </c>
      <c r="F1212" s="0" t="str">
        <f aca="false">CONCATENATE(D1212," ",LEFT(H1212,4),"T=",AU1212,"D=",AV1212,"R=",AW1212,"M=",AX1212,"L=",AY1212,"B=",AZ1212)</f>
        <v>MCHAN T=1D=0R=0M=0L=0B=0</v>
      </c>
      <c r="G1212" s="0" t="s">
        <v>1802</v>
      </c>
      <c r="I1212" s="0" t="s">
        <v>5732</v>
      </c>
      <c r="J1212" s="0" t="s">
        <v>5733</v>
      </c>
      <c r="K1212" s="0" t="s">
        <v>144</v>
      </c>
      <c r="M1212" s="0" t="s">
        <v>5734</v>
      </c>
      <c r="N1212" s="0" t="str">
        <f aca="false">RIGHT(M1212,LEN(M1212)-FIND(" ",M1212))</f>
        <v>WILLARD AVE SE</v>
      </c>
      <c r="P1212" s="0" t="s">
        <v>147</v>
      </c>
      <c r="Q1212" s="0" t="s">
        <v>148</v>
      </c>
      <c r="R1212" s="0" t="n">
        <v>44484</v>
      </c>
      <c r="AD1212" s="0" t="s">
        <v>149</v>
      </c>
      <c r="AE1212" s="0" t="s">
        <v>150</v>
      </c>
      <c r="AF1212" s="0" t="s">
        <v>151</v>
      </c>
      <c r="AH1212" s="0" t="n">
        <v>14</v>
      </c>
      <c r="AI1212" s="0" t="n">
        <v>11</v>
      </c>
      <c r="AN1212" s="0" t="s">
        <v>147</v>
      </c>
      <c r="AO1212" s="0" t="s">
        <v>4116</v>
      </c>
      <c r="AP1212" s="0" t="s">
        <v>4117</v>
      </c>
      <c r="AQ1212" s="0" t="n">
        <v>9</v>
      </c>
      <c r="AR1212" s="0" t="n">
        <v>64</v>
      </c>
      <c r="AS1212" s="0" t="n">
        <v>32</v>
      </c>
      <c r="AU1212" s="0" t="n">
        <f aca="false">COUNTA($BA$1212:$EH$1212)</f>
        <v>1</v>
      </c>
      <c r="AV1212" s="0" t="n">
        <f aca="false">COUNTIF($BA$1212:$EH$1212,"D")</f>
        <v>0</v>
      </c>
      <c r="AW1212" s="0" t="n">
        <f aca="false">COUNTIF($BA$1212:$EH$1212,"R")</f>
        <v>0</v>
      </c>
      <c r="AX1212" s="0" t="n">
        <f aca="false">IF(BN1212="D",1,0)+IF(BO1212="D",1,0)+IF(BT1212="D",1,0)+IF(BU1212="D",1,0)+IF(BW1212="D",1,0)+IF(CC1212="D",1,0)+IF(CD1212="D",1,0)+IF(CE1212="D",1,0)+IF(CF1212="D",1,0)+IF(CL1212="D",1,0)+IF(CM1212="D",1,0)+IF(CQ1212="D",1,0)+IF(CR1212="D",1,0)+IF(CS1212="D",1,0)+IF(CW1212="D",1,0)+IF(CX1212="D",1,0)+IF(DD1212="D",1,0)+IF(DE1212="D",1,0)+IF(DJ1212="D",1,0)+IF(DK1212="D",1,0)+IF(DO1212="D",1,0)+IF(DP1212="D",1,0)+IF(DQ1212="D",1,0)+IF(DW1212="D",1,0)+IF(DZ1212="D",1,0)+IF(EH1212="D",1,0)</f>
        <v>0</v>
      </c>
      <c r="AY1212" s="0" t="n">
        <f aca="false">IF(DJ1212&lt;&gt;"",1,0)+IF(DK1212&lt;&gt;"",1,0)+IF(DM1212&lt;&gt;"",1,0)+IF(DO1212&lt;&gt;"",1,0)+IF(DP1212&lt;&gt;"",1,0)+IF(DQ1212&lt;&gt;"",1,0)+IF(DS1212&lt;&gt;"",1,0)+IF(DT1212&lt;&gt;"",1,0)+IF(DV1212&lt;&gt;"",1,0)+IF(DW1212&lt;&gt;"",1,0)+IF(DX1212&lt;&gt;"",1,0)+IF(DY1212&lt;&gt;"",1,0)+IF(DZ1212&lt;&gt;"",1,0)+IF(EB1212&lt;&gt;"",1,0)+IF(EC1212&lt;&gt;"",1,0)+IF(ED1212&lt;&gt;"",1,0)+IF(EG1212&lt;&gt;"",1,0)+IF(EH1212&lt;&gt;"",1,0)</f>
        <v>0</v>
      </c>
      <c r="AZ1212" s="0" t="n">
        <f aca="false">IF(EH1212&lt;&gt;"",1,0)</f>
        <v>0</v>
      </c>
      <c r="BB1212" s="0" t="s">
        <v>154</v>
      </c>
    </row>
    <row r="1213" customFormat="false" ht="15" hidden="false" customHeight="false" outlineLevel="0" collapsed="false">
      <c r="A1213" s="0" t="s">
        <v>5735</v>
      </c>
      <c r="B1213" s="0" t="n">
        <v>78</v>
      </c>
      <c r="C1213" s="0" t="n">
        <v>385372</v>
      </c>
      <c r="D1213" s="0" t="s">
        <v>623</v>
      </c>
      <c r="E1213" s="0" t="s">
        <v>4149</v>
      </c>
      <c r="F1213" s="0" t="str">
        <f aca="false">CONCATENATE(D1213," ",LEFT(H1213,4),"T=",AU1213,"D=",AV1213,"R=",AW1213,"M=",AX1213,"L=",AY1213,"B=",AZ1213)</f>
        <v>MCGHEE T=3D=0R=0M=0L=0B=0</v>
      </c>
      <c r="G1213" s="0" t="s">
        <v>5736</v>
      </c>
      <c r="I1213" s="0" t="s">
        <v>5737</v>
      </c>
      <c r="J1213" s="0" t="s">
        <v>5738</v>
      </c>
      <c r="K1213" s="0" t="s">
        <v>144</v>
      </c>
      <c r="M1213" s="0" t="s">
        <v>5739</v>
      </c>
      <c r="N1213" s="0" t="str">
        <f aca="false">RIGHT(M1213,LEN(M1213)-FIND(" ",M1213))</f>
        <v>HAZELWOOD AVE SE</v>
      </c>
      <c r="P1213" s="0" t="s">
        <v>147</v>
      </c>
      <c r="Q1213" s="0" t="s">
        <v>148</v>
      </c>
      <c r="R1213" s="0" t="n">
        <v>44484</v>
      </c>
      <c r="AD1213" s="0" t="s">
        <v>149</v>
      </c>
      <c r="AE1213" s="0" t="s">
        <v>150</v>
      </c>
      <c r="AF1213" s="0" t="s">
        <v>151</v>
      </c>
      <c r="AH1213" s="0" t="n">
        <v>14</v>
      </c>
      <c r="AI1213" s="0" t="n">
        <v>11</v>
      </c>
      <c r="AN1213" s="0" t="s">
        <v>147</v>
      </c>
      <c r="AO1213" s="0" t="s">
        <v>4116</v>
      </c>
      <c r="AP1213" s="0" t="s">
        <v>4117</v>
      </c>
      <c r="AQ1213" s="0" t="n">
        <v>9</v>
      </c>
      <c r="AR1213" s="0" t="n">
        <v>64</v>
      </c>
      <c r="AS1213" s="0" t="n">
        <v>32</v>
      </c>
      <c r="AU1213" s="0" t="n">
        <f aca="false">COUNTA($BA$1213:$EH$1213)</f>
        <v>3</v>
      </c>
      <c r="AV1213" s="0" t="n">
        <f aca="false">COUNTIF($BA$1213:$EH$1213,"D")</f>
        <v>0</v>
      </c>
      <c r="AW1213" s="0" t="n">
        <f aca="false">COUNTIF($BA$1213:$EH$1213,"R")</f>
        <v>0</v>
      </c>
      <c r="AX1213" s="0" t="n">
        <f aca="false">IF(BN1213="D",1,0)+IF(BO1213="D",1,0)+IF(BT1213="D",1,0)+IF(BU1213="D",1,0)+IF(BW1213="D",1,0)+IF(CC1213="D",1,0)+IF(CD1213="D",1,0)+IF(CE1213="D",1,0)+IF(CF1213="D",1,0)+IF(CL1213="D",1,0)+IF(CM1213="D",1,0)+IF(CQ1213="D",1,0)+IF(CR1213="D",1,0)+IF(CS1213="D",1,0)+IF(CW1213="D",1,0)+IF(CX1213="D",1,0)+IF(DD1213="D",1,0)+IF(DE1213="D",1,0)+IF(DJ1213="D",1,0)+IF(DK1213="D",1,0)+IF(DO1213="D",1,0)+IF(DP1213="D",1,0)+IF(DQ1213="D",1,0)+IF(DW1213="D",1,0)+IF(DZ1213="D",1,0)+IF(EH1213="D",1,0)</f>
        <v>0</v>
      </c>
      <c r="AY1213" s="0" t="n">
        <f aca="false">IF(DJ1213&lt;&gt;"",1,0)+IF(DK1213&lt;&gt;"",1,0)+IF(DM1213&lt;&gt;"",1,0)+IF(DO1213&lt;&gt;"",1,0)+IF(DP1213&lt;&gt;"",1,0)+IF(DQ1213&lt;&gt;"",1,0)+IF(DS1213&lt;&gt;"",1,0)+IF(DT1213&lt;&gt;"",1,0)+IF(DV1213&lt;&gt;"",1,0)+IF(DW1213&lt;&gt;"",1,0)+IF(DX1213&lt;&gt;"",1,0)+IF(DY1213&lt;&gt;"",1,0)+IF(DZ1213&lt;&gt;"",1,0)+IF(EB1213&lt;&gt;"",1,0)+IF(EC1213&lt;&gt;"",1,0)+IF(ED1213&lt;&gt;"",1,0)+IF(EG1213&lt;&gt;"",1,0)+IF(EH1213&lt;&gt;"",1,0)</f>
        <v>0</v>
      </c>
      <c r="AZ1213" s="0" t="n">
        <f aca="false">IF(EH1213&lt;&gt;"",1,0)</f>
        <v>0</v>
      </c>
      <c r="BB1213" s="0" t="s">
        <v>154</v>
      </c>
      <c r="CP1213" s="0" t="s">
        <v>155</v>
      </c>
      <c r="DN1213" s="0" t="s">
        <v>155</v>
      </c>
    </row>
    <row r="1214" customFormat="false" ht="15" hidden="false" customHeight="false" outlineLevel="0" collapsed="false">
      <c r="A1214" s="0" t="s">
        <v>5740</v>
      </c>
      <c r="B1214" s="0" t="n">
        <v>78</v>
      </c>
      <c r="C1214" s="0" t="n">
        <v>362385</v>
      </c>
      <c r="D1214" s="0" t="s">
        <v>5741</v>
      </c>
      <c r="E1214" s="0" t="s">
        <v>3583</v>
      </c>
      <c r="F1214" s="0" t="str">
        <f aca="false">CONCATENATE(D1214," ",LEFT(H1214,4),"T=",AU1214,"D=",AV1214,"R=",AW1214,"M=",AX1214,"L=",AY1214,"B=",AZ1214)</f>
        <v>DENNISON T=1D=0R=0M=0L=0B=0</v>
      </c>
      <c r="G1214" s="0" t="s">
        <v>208</v>
      </c>
      <c r="I1214" s="0" t="s">
        <v>5742</v>
      </c>
      <c r="J1214" s="0" t="s">
        <v>1074</v>
      </c>
      <c r="K1214" s="0" t="s">
        <v>144</v>
      </c>
      <c r="M1214" s="0" t="s">
        <v>5743</v>
      </c>
      <c r="N1214" s="0" t="str">
        <f aca="false">RIGHT(M1214,LEN(M1214)-FIND(" ",M1214))</f>
        <v>GRANDVIEW ST SE</v>
      </c>
      <c r="P1214" s="0" t="s">
        <v>147</v>
      </c>
      <c r="Q1214" s="0" t="s">
        <v>148</v>
      </c>
      <c r="R1214" s="0" t="n">
        <v>44483</v>
      </c>
      <c r="AD1214" s="0" t="s">
        <v>149</v>
      </c>
      <c r="AE1214" s="0" t="s">
        <v>150</v>
      </c>
      <c r="AF1214" s="0" t="s">
        <v>151</v>
      </c>
      <c r="AH1214" s="0" t="n">
        <v>14</v>
      </c>
      <c r="AI1214" s="0" t="n">
        <v>11</v>
      </c>
      <c r="AN1214" s="0" t="s">
        <v>147</v>
      </c>
      <c r="AO1214" s="0" t="s">
        <v>4116</v>
      </c>
      <c r="AP1214" s="0" t="s">
        <v>4117</v>
      </c>
      <c r="AQ1214" s="0" t="n">
        <v>9</v>
      </c>
      <c r="AR1214" s="0" t="n">
        <v>64</v>
      </c>
      <c r="AS1214" s="0" t="n">
        <v>32</v>
      </c>
      <c r="AU1214" s="0" t="n">
        <f aca="false">COUNTA($BA$1214:$EH$1214)</f>
        <v>1</v>
      </c>
      <c r="AV1214" s="0" t="n">
        <f aca="false">COUNTIF($BA$1214:$EH$1214,"D")</f>
        <v>0</v>
      </c>
      <c r="AW1214" s="0" t="n">
        <f aca="false">COUNTIF($BA$1214:$EH$1214,"R")</f>
        <v>0</v>
      </c>
      <c r="AX1214" s="0" t="n">
        <f aca="false">IF(BN1214="D",1,0)+IF(BO1214="D",1,0)+IF(BT1214="D",1,0)+IF(BU1214="D",1,0)+IF(BW1214="D",1,0)+IF(CC1214="D",1,0)+IF(CD1214="D",1,0)+IF(CE1214="D",1,0)+IF(CF1214="D",1,0)+IF(CL1214="D",1,0)+IF(CM1214="D",1,0)+IF(CQ1214="D",1,0)+IF(CR1214="D",1,0)+IF(CS1214="D",1,0)+IF(CW1214="D",1,0)+IF(CX1214="D",1,0)+IF(DD1214="D",1,0)+IF(DE1214="D",1,0)+IF(DJ1214="D",1,0)+IF(DK1214="D",1,0)+IF(DO1214="D",1,0)+IF(DP1214="D",1,0)+IF(DQ1214="D",1,0)+IF(DW1214="D",1,0)+IF(DZ1214="D",1,0)+IF(EH1214="D",1,0)</f>
        <v>0</v>
      </c>
      <c r="AY1214" s="0" t="n">
        <f aca="false">IF(DJ1214&lt;&gt;"",1,0)+IF(DK1214&lt;&gt;"",1,0)+IF(DM1214&lt;&gt;"",1,0)+IF(DO1214&lt;&gt;"",1,0)+IF(DP1214&lt;&gt;"",1,0)+IF(DQ1214&lt;&gt;"",1,0)+IF(DS1214&lt;&gt;"",1,0)+IF(DT1214&lt;&gt;"",1,0)+IF(DV1214&lt;&gt;"",1,0)+IF(DW1214&lt;&gt;"",1,0)+IF(DX1214&lt;&gt;"",1,0)+IF(DY1214&lt;&gt;"",1,0)+IF(DZ1214&lt;&gt;"",1,0)+IF(EB1214&lt;&gt;"",1,0)+IF(EC1214&lt;&gt;"",1,0)+IF(ED1214&lt;&gt;"",1,0)+IF(EG1214&lt;&gt;"",1,0)+IF(EH1214&lt;&gt;"",1,0)</f>
        <v>0</v>
      </c>
      <c r="AZ1214" s="0" t="n">
        <f aca="false">IF(EH1214&lt;&gt;"",1,0)</f>
        <v>0</v>
      </c>
      <c r="BB1214" s="0" t="s">
        <v>154</v>
      </c>
    </row>
    <row r="1215" customFormat="false" ht="15" hidden="false" customHeight="false" outlineLevel="0" collapsed="false">
      <c r="A1215" s="0" t="s">
        <v>5744</v>
      </c>
      <c r="B1215" s="0" t="n">
        <v>78</v>
      </c>
      <c r="C1215" s="0" t="n">
        <v>429153</v>
      </c>
      <c r="D1215" s="0" t="s">
        <v>4123</v>
      </c>
      <c r="E1215" s="0" t="s">
        <v>862</v>
      </c>
      <c r="F1215" s="0" t="str">
        <f aca="false">CONCATENATE(D1215," ",LEFT(H1215,4),"T=",AU1215,"D=",AV1215,"R=",AW1215,"M=",AX1215,"L=",AY1215,"B=",AZ1215)</f>
        <v>RICHARDSON T=1D=0R=0M=0L=0B=0</v>
      </c>
      <c r="G1215" s="0" t="s">
        <v>882</v>
      </c>
      <c r="I1215" s="0" t="s">
        <v>5745</v>
      </c>
      <c r="J1215" s="0" t="s">
        <v>5482</v>
      </c>
      <c r="K1215" s="0" t="s">
        <v>182</v>
      </c>
      <c r="M1215" s="0" t="s">
        <v>5495</v>
      </c>
      <c r="N1215" s="0" t="str">
        <f aca="false">RIGHT(M1215,LEN(M1215)-FIND(" ",M1215))</f>
        <v>WILLARD AVE SE</v>
      </c>
      <c r="P1215" s="0" t="s">
        <v>147</v>
      </c>
      <c r="Q1215" s="0" t="s">
        <v>148</v>
      </c>
      <c r="R1215" s="0" t="n">
        <v>44483</v>
      </c>
      <c r="AD1215" s="0" t="s">
        <v>149</v>
      </c>
      <c r="AE1215" s="0" t="s">
        <v>150</v>
      </c>
      <c r="AF1215" s="0" t="s">
        <v>151</v>
      </c>
      <c r="AH1215" s="0" t="n">
        <v>14</v>
      </c>
      <c r="AI1215" s="0" t="n">
        <v>11</v>
      </c>
      <c r="AN1215" s="0" t="s">
        <v>147</v>
      </c>
      <c r="AO1215" s="0" t="s">
        <v>4116</v>
      </c>
      <c r="AP1215" s="0" t="s">
        <v>4117</v>
      </c>
      <c r="AQ1215" s="0" t="n">
        <v>9</v>
      </c>
      <c r="AR1215" s="0" t="n">
        <v>64</v>
      </c>
      <c r="AS1215" s="0" t="n">
        <v>32</v>
      </c>
      <c r="AU1215" s="0" t="n">
        <f aca="false">COUNTA($BA$1215:$EH$1215)</f>
        <v>1</v>
      </c>
      <c r="AV1215" s="0" t="n">
        <f aca="false">COUNTIF($BA$1215:$EH$1215,"D")</f>
        <v>0</v>
      </c>
      <c r="AW1215" s="0" t="n">
        <f aca="false">COUNTIF($BA$1215:$EH$1215,"R")</f>
        <v>0</v>
      </c>
      <c r="AX1215" s="0" t="n">
        <f aca="false">IF(BN1215="D",1,0)+IF(BO1215="D",1,0)+IF(BT1215="D",1,0)+IF(BU1215="D",1,0)+IF(BW1215="D",1,0)+IF(CC1215="D",1,0)+IF(CD1215="D",1,0)+IF(CE1215="D",1,0)+IF(CF1215="D",1,0)+IF(CL1215="D",1,0)+IF(CM1215="D",1,0)+IF(CQ1215="D",1,0)+IF(CR1215="D",1,0)+IF(CS1215="D",1,0)+IF(CW1215="D",1,0)+IF(CX1215="D",1,0)+IF(DD1215="D",1,0)+IF(DE1215="D",1,0)+IF(DJ1215="D",1,0)+IF(DK1215="D",1,0)+IF(DO1215="D",1,0)+IF(DP1215="D",1,0)+IF(DQ1215="D",1,0)+IF(DW1215="D",1,0)+IF(DZ1215="D",1,0)+IF(EH1215="D",1,0)</f>
        <v>0</v>
      </c>
      <c r="AY1215" s="0" t="n">
        <f aca="false">IF(DJ1215&lt;&gt;"",1,0)+IF(DK1215&lt;&gt;"",1,0)+IF(DM1215&lt;&gt;"",1,0)+IF(DO1215&lt;&gt;"",1,0)+IF(DP1215&lt;&gt;"",1,0)+IF(DQ1215&lt;&gt;"",1,0)+IF(DS1215&lt;&gt;"",1,0)+IF(DT1215&lt;&gt;"",1,0)+IF(DV1215&lt;&gt;"",1,0)+IF(DW1215&lt;&gt;"",1,0)+IF(DX1215&lt;&gt;"",1,0)+IF(DY1215&lt;&gt;"",1,0)+IF(DZ1215&lt;&gt;"",1,0)+IF(EB1215&lt;&gt;"",1,0)+IF(EC1215&lt;&gt;"",1,0)+IF(ED1215&lt;&gt;"",1,0)+IF(EG1215&lt;&gt;"",1,0)+IF(EH1215&lt;&gt;"",1,0)</f>
        <v>0</v>
      </c>
      <c r="AZ1215" s="0" t="n">
        <f aca="false">IF(EH1215&lt;&gt;"",1,0)</f>
        <v>0</v>
      </c>
      <c r="BB1215" s="0" t="s">
        <v>154</v>
      </c>
    </row>
    <row r="1216" customFormat="false" ht="15" hidden="false" customHeight="false" outlineLevel="0" collapsed="false">
      <c r="A1216" s="0" t="s">
        <v>5746</v>
      </c>
      <c r="B1216" s="0" t="n">
        <v>78</v>
      </c>
      <c r="C1216" s="0" t="n">
        <v>452258</v>
      </c>
      <c r="D1216" s="0" t="s">
        <v>5747</v>
      </c>
      <c r="E1216" s="0" t="s">
        <v>1665</v>
      </c>
      <c r="F1216" s="0" t="str">
        <f aca="false">CONCATENATE(D1216," ",LEFT(H1216,4),"T=",AU1216,"D=",AV1216,"R=",AW1216,"M=",AX1216,"L=",AY1216,"B=",AZ1216)</f>
        <v>CARPENTER T=2D=0R=0M=0L=0B=0</v>
      </c>
      <c r="I1216" s="0" t="s">
        <v>5748</v>
      </c>
      <c r="J1216" s="0" t="s">
        <v>5077</v>
      </c>
      <c r="K1216" s="0" t="s">
        <v>182</v>
      </c>
      <c r="M1216" s="0" t="s">
        <v>4114</v>
      </c>
      <c r="N1216" s="0" t="str">
        <f aca="false">RIGHT(M1216,LEN(M1216)-FIND(" ",M1216))</f>
        <v>ARBOR AVE SE</v>
      </c>
      <c r="P1216" s="0" t="s">
        <v>147</v>
      </c>
      <c r="Q1216" s="0" t="s">
        <v>148</v>
      </c>
      <c r="R1216" s="0" t="n">
        <v>44484</v>
      </c>
      <c r="AD1216" s="0" t="s">
        <v>149</v>
      </c>
      <c r="AE1216" s="0" t="s">
        <v>150</v>
      </c>
      <c r="AF1216" s="0" t="s">
        <v>151</v>
      </c>
      <c r="AH1216" s="0" t="n">
        <v>14</v>
      </c>
      <c r="AI1216" s="0" t="n">
        <v>11</v>
      </c>
      <c r="AN1216" s="0" t="s">
        <v>147</v>
      </c>
      <c r="AO1216" s="0" t="s">
        <v>4116</v>
      </c>
      <c r="AP1216" s="0" t="s">
        <v>4117</v>
      </c>
      <c r="AQ1216" s="0" t="n">
        <v>9</v>
      </c>
      <c r="AR1216" s="0" t="n">
        <v>64</v>
      </c>
      <c r="AS1216" s="0" t="n">
        <v>32</v>
      </c>
      <c r="AU1216" s="0" t="n">
        <f aca="false">COUNTA($BA$1216:$EH$1216)</f>
        <v>2</v>
      </c>
      <c r="AV1216" s="0" t="n">
        <f aca="false">COUNTIF($BA$1216:$EH$1216,"D")</f>
        <v>0</v>
      </c>
      <c r="AW1216" s="0" t="n">
        <f aca="false">COUNTIF($BA$1216:$EH$1216,"R")</f>
        <v>0</v>
      </c>
      <c r="AX1216" s="0" t="n">
        <f aca="false">IF(BN1216="D",1,0)+IF(BO1216="D",1,0)+IF(BT1216="D",1,0)+IF(BU1216="D",1,0)+IF(BW1216="D",1,0)+IF(CC1216="D",1,0)+IF(CD1216="D",1,0)+IF(CE1216="D",1,0)+IF(CF1216="D",1,0)+IF(CL1216="D",1,0)+IF(CM1216="D",1,0)+IF(CQ1216="D",1,0)+IF(CR1216="D",1,0)+IF(CS1216="D",1,0)+IF(CW1216="D",1,0)+IF(CX1216="D",1,0)+IF(DD1216="D",1,0)+IF(DE1216="D",1,0)+IF(DJ1216="D",1,0)+IF(DK1216="D",1,0)+IF(DO1216="D",1,0)+IF(DP1216="D",1,0)+IF(DQ1216="D",1,0)+IF(DW1216="D",1,0)+IF(DZ1216="D",1,0)+IF(EH1216="D",1,0)</f>
        <v>0</v>
      </c>
      <c r="AY1216" s="0" t="n">
        <f aca="false">IF(DJ1216&lt;&gt;"",1,0)+IF(DK1216&lt;&gt;"",1,0)+IF(DM1216&lt;&gt;"",1,0)+IF(DO1216&lt;&gt;"",1,0)+IF(DP1216&lt;&gt;"",1,0)+IF(DQ1216&lt;&gt;"",1,0)+IF(DS1216&lt;&gt;"",1,0)+IF(DT1216&lt;&gt;"",1,0)+IF(DV1216&lt;&gt;"",1,0)+IF(DW1216&lt;&gt;"",1,0)+IF(DX1216&lt;&gt;"",1,0)+IF(DY1216&lt;&gt;"",1,0)+IF(DZ1216&lt;&gt;"",1,0)+IF(EB1216&lt;&gt;"",1,0)+IF(EC1216&lt;&gt;"",1,0)+IF(ED1216&lt;&gt;"",1,0)+IF(EG1216&lt;&gt;"",1,0)+IF(EH1216&lt;&gt;"",1,0)</f>
        <v>0</v>
      </c>
      <c r="AZ1216" s="0" t="n">
        <f aca="false">IF(EH1216&lt;&gt;"",1,0)</f>
        <v>0</v>
      </c>
      <c r="BB1216" s="0" t="s">
        <v>154</v>
      </c>
      <c r="DN1216" s="0" t="s">
        <v>155</v>
      </c>
    </row>
    <row r="1217" customFormat="false" ht="15" hidden="false" customHeight="false" outlineLevel="0" collapsed="false">
      <c r="A1217" s="0" t="s">
        <v>5749</v>
      </c>
      <c r="B1217" s="0" t="n">
        <v>78</v>
      </c>
      <c r="C1217" s="0" t="n">
        <v>342482</v>
      </c>
      <c r="D1217" s="0" t="s">
        <v>5607</v>
      </c>
      <c r="E1217" s="0" t="s">
        <v>1183</v>
      </c>
      <c r="F1217" s="0" t="str">
        <f aca="false">CONCATENATE(D1217," ",LEFT(H1217,4),"T=",AU1217,"D=",AV1217,"R=",AW1217,"M=",AX1217,"L=",AY1217,"B=",AZ1217)</f>
        <v>DURCH T=2D=0R=0M=0L=0B=0</v>
      </c>
      <c r="G1217" s="0" t="s">
        <v>559</v>
      </c>
      <c r="I1217" s="0" t="s">
        <v>5750</v>
      </c>
      <c r="J1217" s="0" t="s">
        <v>5751</v>
      </c>
      <c r="K1217" s="0" t="s">
        <v>182</v>
      </c>
      <c r="M1217" s="0" t="s">
        <v>5611</v>
      </c>
      <c r="N1217" s="0" t="str">
        <f aca="false">RIGHT(M1217,LEN(M1217)-FIND(" ",M1217))</f>
        <v>KENMORE AVE SE</v>
      </c>
      <c r="P1217" s="0" t="s">
        <v>147</v>
      </c>
      <c r="Q1217" s="0" t="s">
        <v>148</v>
      </c>
      <c r="R1217" s="0" t="n">
        <v>44484</v>
      </c>
      <c r="AD1217" s="0" t="s">
        <v>149</v>
      </c>
      <c r="AE1217" s="0" t="s">
        <v>150</v>
      </c>
      <c r="AF1217" s="0" t="s">
        <v>151</v>
      </c>
      <c r="AH1217" s="0" t="n">
        <v>14</v>
      </c>
      <c r="AI1217" s="0" t="n">
        <v>11</v>
      </c>
      <c r="AN1217" s="0" t="s">
        <v>147</v>
      </c>
      <c r="AO1217" s="0" t="s">
        <v>4116</v>
      </c>
      <c r="AP1217" s="0" t="s">
        <v>4117</v>
      </c>
      <c r="AQ1217" s="0" t="n">
        <v>9</v>
      </c>
      <c r="AR1217" s="0" t="n">
        <v>64</v>
      </c>
      <c r="AS1217" s="0" t="n">
        <v>32</v>
      </c>
      <c r="AU1217" s="0" t="n">
        <f aca="false">COUNTA($BA$1217:$EH$1217)</f>
        <v>2</v>
      </c>
      <c r="AV1217" s="0" t="n">
        <f aca="false">COUNTIF($BA$1217:$EH$1217,"D")</f>
        <v>0</v>
      </c>
      <c r="AW1217" s="0" t="n">
        <f aca="false">COUNTIF($BA$1217:$EH$1217,"R")</f>
        <v>0</v>
      </c>
      <c r="AX1217" s="0" t="n">
        <f aca="false">IF(BN1217="D",1,0)+IF(BO1217="D",1,0)+IF(BT1217="D",1,0)+IF(BU1217="D",1,0)+IF(BW1217="D",1,0)+IF(CC1217="D",1,0)+IF(CD1217="D",1,0)+IF(CE1217="D",1,0)+IF(CF1217="D",1,0)+IF(CL1217="D",1,0)+IF(CM1217="D",1,0)+IF(CQ1217="D",1,0)+IF(CR1217="D",1,0)+IF(CS1217="D",1,0)+IF(CW1217="D",1,0)+IF(CX1217="D",1,0)+IF(DD1217="D",1,0)+IF(DE1217="D",1,0)+IF(DJ1217="D",1,0)+IF(DK1217="D",1,0)+IF(DO1217="D",1,0)+IF(DP1217="D",1,0)+IF(DQ1217="D",1,0)+IF(DW1217="D",1,0)+IF(DZ1217="D",1,0)+IF(EH1217="D",1,0)</f>
        <v>0</v>
      </c>
      <c r="AY1217" s="0" t="n">
        <f aca="false">IF(DJ1217&lt;&gt;"",1,0)+IF(DK1217&lt;&gt;"",1,0)+IF(DM1217&lt;&gt;"",1,0)+IF(DO1217&lt;&gt;"",1,0)+IF(DP1217&lt;&gt;"",1,0)+IF(DQ1217&lt;&gt;"",1,0)+IF(DS1217&lt;&gt;"",1,0)+IF(DT1217&lt;&gt;"",1,0)+IF(DV1217&lt;&gt;"",1,0)+IF(DW1217&lt;&gt;"",1,0)+IF(DX1217&lt;&gt;"",1,0)+IF(DY1217&lt;&gt;"",1,0)+IF(DZ1217&lt;&gt;"",1,0)+IF(EB1217&lt;&gt;"",1,0)+IF(EC1217&lt;&gt;"",1,0)+IF(ED1217&lt;&gt;"",1,0)+IF(EG1217&lt;&gt;"",1,0)+IF(EH1217&lt;&gt;"",1,0)</f>
        <v>0</v>
      </c>
      <c r="AZ1217" s="0" t="n">
        <f aca="false">IF(EH1217&lt;&gt;"",1,0)</f>
        <v>0</v>
      </c>
      <c r="BB1217" s="0" t="s">
        <v>154</v>
      </c>
      <c r="CP1217" s="0" t="s">
        <v>155</v>
      </c>
    </row>
    <row r="1218" customFormat="false" ht="15" hidden="false" customHeight="false" outlineLevel="0" collapsed="false">
      <c r="A1218" s="0" t="s">
        <v>5752</v>
      </c>
      <c r="B1218" s="0" t="n">
        <v>78</v>
      </c>
      <c r="C1218" s="0" t="n">
        <v>473677</v>
      </c>
      <c r="D1218" s="0" t="s">
        <v>5753</v>
      </c>
      <c r="E1218" s="0" t="s">
        <v>3772</v>
      </c>
      <c r="F1218" s="0" t="str">
        <f aca="false">CONCATENATE(D1218," ",LEFT(H1218,4),"T=",AU1218,"D=",AV1218,"R=",AW1218,"M=",AX1218,"L=",AY1218,"B=",AZ1218)</f>
        <v>BYERS T=2D=0R=0M=0L=0B=0</v>
      </c>
      <c r="G1218" s="0" t="s">
        <v>156</v>
      </c>
      <c r="I1218" s="0" t="s">
        <v>5754</v>
      </c>
      <c r="J1218" s="0" t="s">
        <v>5755</v>
      </c>
      <c r="K1218" s="0" t="s">
        <v>144</v>
      </c>
      <c r="M1218" s="0" t="s">
        <v>5756</v>
      </c>
      <c r="N1218" s="0" t="str">
        <f aca="false">RIGHT(M1218,LEN(M1218)-FIND(" ",M1218))</f>
        <v>PERKINSWOOD BLVD SE</v>
      </c>
      <c r="P1218" s="0" t="s">
        <v>147</v>
      </c>
      <c r="Q1218" s="0" t="s">
        <v>148</v>
      </c>
      <c r="R1218" s="0" t="n">
        <v>44484</v>
      </c>
      <c r="AD1218" s="0" t="s">
        <v>149</v>
      </c>
      <c r="AE1218" s="0" t="s">
        <v>150</v>
      </c>
      <c r="AF1218" s="0" t="s">
        <v>151</v>
      </c>
      <c r="AH1218" s="0" t="n">
        <v>14</v>
      </c>
      <c r="AI1218" s="0" t="n">
        <v>11</v>
      </c>
      <c r="AN1218" s="0" t="s">
        <v>147</v>
      </c>
      <c r="AO1218" s="0" t="s">
        <v>4116</v>
      </c>
      <c r="AP1218" s="0" t="s">
        <v>4117</v>
      </c>
      <c r="AQ1218" s="0" t="n">
        <v>9</v>
      </c>
      <c r="AR1218" s="0" t="n">
        <v>64</v>
      </c>
      <c r="AS1218" s="0" t="n">
        <v>32</v>
      </c>
      <c r="AU1218" s="0" t="n">
        <f aca="false">COUNTA($BA$1218:$EH$1218)</f>
        <v>2</v>
      </c>
      <c r="AV1218" s="0" t="n">
        <f aca="false">COUNTIF($BA$1218:$EH$1218,"D")</f>
        <v>0</v>
      </c>
      <c r="AW1218" s="0" t="n">
        <f aca="false">COUNTIF($BA$1218:$EH$1218,"R")</f>
        <v>0</v>
      </c>
      <c r="AX1218" s="0" t="n">
        <f aca="false">IF(BN1218="D",1,0)+IF(BO1218="D",1,0)+IF(BT1218="D",1,0)+IF(BU1218="D",1,0)+IF(BW1218="D",1,0)+IF(CC1218="D",1,0)+IF(CD1218="D",1,0)+IF(CE1218="D",1,0)+IF(CF1218="D",1,0)+IF(CL1218="D",1,0)+IF(CM1218="D",1,0)+IF(CQ1218="D",1,0)+IF(CR1218="D",1,0)+IF(CS1218="D",1,0)+IF(CW1218="D",1,0)+IF(CX1218="D",1,0)+IF(DD1218="D",1,0)+IF(DE1218="D",1,0)+IF(DJ1218="D",1,0)+IF(DK1218="D",1,0)+IF(DO1218="D",1,0)+IF(DP1218="D",1,0)+IF(DQ1218="D",1,0)+IF(DW1218="D",1,0)+IF(DZ1218="D",1,0)+IF(EH1218="D",1,0)</f>
        <v>0</v>
      </c>
      <c r="AY1218" s="0" t="n">
        <f aca="false">IF(DJ1218&lt;&gt;"",1,0)+IF(DK1218&lt;&gt;"",1,0)+IF(DM1218&lt;&gt;"",1,0)+IF(DO1218&lt;&gt;"",1,0)+IF(DP1218&lt;&gt;"",1,0)+IF(DQ1218&lt;&gt;"",1,0)+IF(DS1218&lt;&gt;"",1,0)+IF(DT1218&lt;&gt;"",1,0)+IF(DV1218&lt;&gt;"",1,0)+IF(DW1218&lt;&gt;"",1,0)+IF(DX1218&lt;&gt;"",1,0)+IF(DY1218&lt;&gt;"",1,0)+IF(DZ1218&lt;&gt;"",1,0)+IF(EB1218&lt;&gt;"",1,0)+IF(EC1218&lt;&gt;"",1,0)+IF(ED1218&lt;&gt;"",1,0)+IF(EG1218&lt;&gt;"",1,0)+IF(EH1218&lt;&gt;"",1,0)</f>
        <v>0</v>
      </c>
      <c r="AZ1218" s="0" t="n">
        <f aca="false">IF(EH1218&lt;&gt;"",1,0)</f>
        <v>0</v>
      </c>
      <c r="BB1218" s="0" t="s">
        <v>154</v>
      </c>
      <c r="EF1218" s="0" t="s">
        <v>155</v>
      </c>
    </row>
    <row r="1219" customFormat="false" ht="15" hidden="false" customHeight="false" outlineLevel="0" collapsed="false">
      <c r="A1219" s="0" t="s">
        <v>5757</v>
      </c>
      <c r="B1219" s="0" t="n">
        <v>78</v>
      </c>
      <c r="C1219" s="0" t="n">
        <v>420468</v>
      </c>
      <c r="D1219" s="0" t="s">
        <v>5758</v>
      </c>
      <c r="E1219" s="0" t="s">
        <v>5759</v>
      </c>
      <c r="F1219" s="0" t="str">
        <f aca="false">CONCATENATE(D1219," ",LEFT(H1219,4),"T=",AU1219,"D=",AV1219,"R=",AW1219,"M=",AX1219,"L=",AY1219,"B=",AZ1219)</f>
        <v>DELGALDO T=2D=0R=0M=0L=0B=0</v>
      </c>
      <c r="I1219" s="0" t="s">
        <v>5760</v>
      </c>
      <c r="J1219" s="0" t="s">
        <v>1281</v>
      </c>
      <c r="K1219" s="0" t="s">
        <v>182</v>
      </c>
      <c r="M1219" s="0" t="s">
        <v>5761</v>
      </c>
      <c r="N1219" s="0" t="str">
        <f aca="false">RIGHT(M1219,LEN(M1219)-FIND(" ",M1219))</f>
        <v>HAZELWOOD AVE SE</v>
      </c>
      <c r="P1219" s="0" t="s">
        <v>147</v>
      </c>
      <c r="Q1219" s="0" t="s">
        <v>148</v>
      </c>
      <c r="R1219" s="0" t="n">
        <v>44484</v>
      </c>
      <c r="AD1219" s="0" t="s">
        <v>149</v>
      </c>
      <c r="AE1219" s="0" t="s">
        <v>150</v>
      </c>
      <c r="AF1219" s="0" t="s">
        <v>151</v>
      </c>
      <c r="AH1219" s="0" t="n">
        <v>14</v>
      </c>
      <c r="AI1219" s="0" t="n">
        <v>11</v>
      </c>
      <c r="AN1219" s="0" t="s">
        <v>147</v>
      </c>
      <c r="AO1219" s="0" t="s">
        <v>4116</v>
      </c>
      <c r="AP1219" s="0" t="s">
        <v>4117</v>
      </c>
      <c r="AQ1219" s="0" t="n">
        <v>9</v>
      </c>
      <c r="AR1219" s="0" t="n">
        <v>64</v>
      </c>
      <c r="AS1219" s="0" t="n">
        <v>32</v>
      </c>
      <c r="AU1219" s="0" t="n">
        <f aca="false">COUNTA($BA$1219:$EH$1219)</f>
        <v>2</v>
      </c>
      <c r="AV1219" s="0" t="n">
        <f aca="false">COUNTIF($BA$1219:$EH$1219,"D")</f>
        <v>0</v>
      </c>
      <c r="AW1219" s="0" t="n">
        <f aca="false">COUNTIF($BA$1219:$EH$1219,"R")</f>
        <v>0</v>
      </c>
      <c r="AX1219" s="0" t="n">
        <f aca="false">IF(BN1219="D",1,0)+IF(BO1219="D",1,0)+IF(BT1219="D",1,0)+IF(BU1219="D",1,0)+IF(BW1219="D",1,0)+IF(CC1219="D",1,0)+IF(CD1219="D",1,0)+IF(CE1219="D",1,0)+IF(CF1219="D",1,0)+IF(CL1219="D",1,0)+IF(CM1219="D",1,0)+IF(CQ1219="D",1,0)+IF(CR1219="D",1,0)+IF(CS1219="D",1,0)+IF(CW1219="D",1,0)+IF(CX1219="D",1,0)+IF(DD1219="D",1,0)+IF(DE1219="D",1,0)+IF(DJ1219="D",1,0)+IF(DK1219="D",1,0)+IF(DO1219="D",1,0)+IF(DP1219="D",1,0)+IF(DQ1219="D",1,0)+IF(DW1219="D",1,0)+IF(DZ1219="D",1,0)+IF(EH1219="D",1,0)</f>
        <v>0</v>
      </c>
      <c r="AY1219" s="0" t="n">
        <f aca="false">IF(DJ1219&lt;&gt;"",1,0)+IF(DK1219&lt;&gt;"",1,0)+IF(DM1219&lt;&gt;"",1,0)+IF(DO1219&lt;&gt;"",1,0)+IF(DP1219&lt;&gt;"",1,0)+IF(DQ1219&lt;&gt;"",1,0)+IF(DS1219&lt;&gt;"",1,0)+IF(DT1219&lt;&gt;"",1,0)+IF(DV1219&lt;&gt;"",1,0)+IF(DW1219&lt;&gt;"",1,0)+IF(DX1219&lt;&gt;"",1,0)+IF(DY1219&lt;&gt;"",1,0)+IF(DZ1219&lt;&gt;"",1,0)+IF(EB1219&lt;&gt;"",1,0)+IF(EC1219&lt;&gt;"",1,0)+IF(ED1219&lt;&gt;"",1,0)+IF(EG1219&lt;&gt;"",1,0)+IF(EH1219&lt;&gt;"",1,0)</f>
        <v>0</v>
      </c>
      <c r="AZ1219" s="0" t="n">
        <f aca="false">IF(EH1219&lt;&gt;"",1,0)</f>
        <v>0</v>
      </c>
      <c r="BB1219" s="0" t="s">
        <v>154</v>
      </c>
      <c r="DC1219" s="0" t="s">
        <v>155</v>
      </c>
    </row>
    <row r="1220" customFormat="false" ht="15" hidden="false" customHeight="false" outlineLevel="0" collapsed="false">
      <c r="A1220" s="0" t="s">
        <v>5762</v>
      </c>
      <c r="B1220" s="0" t="n">
        <v>78</v>
      </c>
      <c r="C1220" s="0" t="n">
        <v>434271</v>
      </c>
      <c r="D1220" s="0" t="s">
        <v>5763</v>
      </c>
      <c r="E1220" s="0" t="s">
        <v>495</v>
      </c>
      <c r="F1220" s="0" t="str">
        <f aca="false">CONCATENATE(D1220," ",LEFT(H1220,4),"T=",AU1220,"D=",AV1220,"R=",AW1220,"M=",AX1220,"L=",AY1220,"B=",AZ1220)</f>
        <v>REPP T=1D=0R=0M=0L=0B=0</v>
      </c>
      <c r="G1220" s="0" t="s">
        <v>160</v>
      </c>
      <c r="I1220" s="0" t="s">
        <v>5764</v>
      </c>
      <c r="J1220" s="0" t="s">
        <v>5765</v>
      </c>
      <c r="K1220" s="0" t="s">
        <v>182</v>
      </c>
      <c r="M1220" s="0" t="s">
        <v>4114</v>
      </c>
      <c r="N1220" s="0" t="str">
        <f aca="false">RIGHT(M1220,LEN(M1220)-FIND(" ",M1220))</f>
        <v>ARBOR AVE SE</v>
      </c>
      <c r="O1220" s="0" t="s">
        <v>1698</v>
      </c>
      <c r="P1220" s="0" t="s">
        <v>147</v>
      </c>
      <c r="Q1220" s="0" t="s">
        <v>148</v>
      </c>
      <c r="R1220" s="0" t="n">
        <v>44484</v>
      </c>
      <c r="AD1220" s="0" t="s">
        <v>149</v>
      </c>
      <c r="AE1220" s="0" t="s">
        <v>150</v>
      </c>
      <c r="AF1220" s="0" t="s">
        <v>151</v>
      </c>
      <c r="AH1220" s="0" t="n">
        <v>14</v>
      </c>
      <c r="AI1220" s="0" t="n">
        <v>11</v>
      </c>
      <c r="AN1220" s="0" t="s">
        <v>147</v>
      </c>
      <c r="AO1220" s="0" t="s">
        <v>4116</v>
      </c>
      <c r="AP1220" s="0" t="s">
        <v>4117</v>
      </c>
      <c r="AQ1220" s="0" t="n">
        <v>9</v>
      </c>
      <c r="AR1220" s="0" t="n">
        <v>64</v>
      </c>
      <c r="AS1220" s="0" t="n">
        <v>32</v>
      </c>
      <c r="AU1220" s="0" t="n">
        <f aca="false">COUNTA($BA$1220:$EH$1220)</f>
        <v>1</v>
      </c>
      <c r="AV1220" s="0" t="n">
        <f aca="false">COUNTIF($BA$1220:$EH$1220,"D")</f>
        <v>0</v>
      </c>
      <c r="AW1220" s="0" t="n">
        <f aca="false">COUNTIF($BA$1220:$EH$1220,"R")</f>
        <v>0</v>
      </c>
      <c r="AX1220" s="0" t="n">
        <f aca="false">IF(BN1220="D",1,0)+IF(BO1220="D",1,0)+IF(BT1220="D",1,0)+IF(BU1220="D",1,0)+IF(BW1220="D",1,0)+IF(CC1220="D",1,0)+IF(CD1220="D",1,0)+IF(CE1220="D",1,0)+IF(CF1220="D",1,0)+IF(CL1220="D",1,0)+IF(CM1220="D",1,0)+IF(CQ1220="D",1,0)+IF(CR1220="D",1,0)+IF(CS1220="D",1,0)+IF(CW1220="D",1,0)+IF(CX1220="D",1,0)+IF(DD1220="D",1,0)+IF(DE1220="D",1,0)+IF(DJ1220="D",1,0)+IF(DK1220="D",1,0)+IF(DO1220="D",1,0)+IF(DP1220="D",1,0)+IF(DQ1220="D",1,0)+IF(DW1220="D",1,0)+IF(DZ1220="D",1,0)+IF(EH1220="D",1,0)</f>
        <v>0</v>
      </c>
      <c r="AY1220" s="0" t="n">
        <f aca="false">IF(DJ1220&lt;&gt;"",1,0)+IF(DK1220&lt;&gt;"",1,0)+IF(DM1220&lt;&gt;"",1,0)+IF(DO1220&lt;&gt;"",1,0)+IF(DP1220&lt;&gt;"",1,0)+IF(DQ1220&lt;&gt;"",1,0)+IF(DS1220&lt;&gt;"",1,0)+IF(DT1220&lt;&gt;"",1,0)+IF(DV1220&lt;&gt;"",1,0)+IF(DW1220&lt;&gt;"",1,0)+IF(DX1220&lt;&gt;"",1,0)+IF(DY1220&lt;&gt;"",1,0)+IF(DZ1220&lt;&gt;"",1,0)+IF(EB1220&lt;&gt;"",1,0)+IF(EC1220&lt;&gt;"",1,0)+IF(ED1220&lt;&gt;"",1,0)+IF(EG1220&lt;&gt;"",1,0)+IF(EH1220&lt;&gt;"",1,0)</f>
        <v>0</v>
      </c>
      <c r="AZ1220" s="0" t="n">
        <f aca="false">IF(EH1220&lt;&gt;"",1,0)</f>
        <v>0</v>
      </c>
      <c r="BB1220" s="0" t="s">
        <v>154</v>
      </c>
    </row>
    <row r="1221" customFormat="false" ht="15" hidden="false" customHeight="false" outlineLevel="0" collapsed="false">
      <c r="A1221" s="0" t="s">
        <v>5766</v>
      </c>
      <c r="B1221" s="0" t="n">
        <v>78</v>
      </c>
      <c r="C1221" s="0" t="n">
        <v>459139</v>
      </c>
      <c r="D1221" s="0" t="s">
        <v>5767</v>
      </c>
      <c r="E1221" s="0" t="s">
        <v>5768</v>
      </c>
      <c r="F1221" s="0" t="str">
        <f aca="false">CONCATENATE(D1221," ",LEFT(H1221,4),"T=",AU1221,"D=",AV1221,"R=",AW1221,"M=",AX1221,"L=",AY1221,"B=",AZ1221)</f>
        <v>SCHROCK T=1D=0R=0M=0L=0B=0</v>
      </c>
      <c r="G1221" s="0" t="s">
        <v>1911</v>
      </c>
      <c r="I1221" s="0" t="s">
        <v>5769</v>
      </c>
      <c r="J1221" s="0" t="s">
        <v>5770</v>
      </c>
      <c r="K1221" s="0" t="s">
        <v>144</v>
      </c>
      <c r="M1221" s="0" t="s">
        <v>5771</v>
      </c>
      <c r="N1221" s="0" t="str">
        <f aca="false">RIGHT(M1221,LEN(M1221)-FIND(" ",M1221))</f>
        <v>KENMORE AVE SE</v>
      </c>
      <c r="P1221" s="0" t="s">
        <v>147</v>
      </c>
      <c r="Q1221" s="0" t="s">
        <v>148</v>
      </c>
      <c r="R1221" s="0" t="n">
        <v>44484</v>
      </c>
      <c r="AD1221" s="0" t="s">
        <v>149</v>
      </c>
      <c r="AE1221" s="0" t="s">
        <v>150</v>
      </c>
      <c r="AF1221" s="0" t="s">
        <v>151</v>
      </c>
      <c r="AH1221" s="0" t="n">
        <v>14</v>
      </c>
      <c r="AI1221" s="0" t="n">
        <v>11</v>
      </c>
      <c r="AN1221" s="0" t="s">
        <v>147</v>
      </c>
      <c r="AO1221" s="0" t="s">
        <v>4116</v>
      </c>
      <c r="AP1221" s="0" t="s">
        <v>4117</v>
      </c>
      <c r="AQ1221" s="0" t="n">
        <v>9</v>
      </c>
      <c r="AR1221" s="0" t="n">
        <v>64</v>
      </c>
      <c r="AS1221" s="0" t="n">
        <v>32</v>
      </c>
      <c r="AU1221" s="0" t="n">
        <f aca="false">COUNTA($BA$1221:$EH$1221)</f>
        <v>1</v>
      </c>
      <c r="AV1221" s="0" t="n">
        <f aca="false">COUNTIF($BA$1221:$EH$1221,"D")</f>
        <v>0</v>
      </c>
      <c r="AW1221" s="0" t="n">
        <f aca="false">COUNTIF($BA$1221:$EH$1221,"R")</f>
        <v>0</v>
      </c>
      <c r="AX1221" s="0" t="n">
        <f aca="false">IF(BN1221="D",1,0)+IF(BO1221="D",1,0)+IF(BT1221="D",1,0)+IF(BU1221="D",1,0)+IF(BW1221="D",1,0)+IF(CC1221="D",1,0)+IF(CD1221="D",1,0)+IF(CE1221="D",1,0)+IF(CF1221="D",1,0)+IF(CL1221="D",1,0)+IF(CM1221="D",1,0)+IF(CQ1221="D",1,0)+IF(CR1221="D",1,0)+IF(CS1221="D",1,0)+IF(CW1221="D",1,0)+IF(CX1221="D",1,0)+IF(DD1221="D",1,0)+IF(DE1221="D",1,0)+IF(DJ1221="D",1,0)+IF(DK1221="D",1,0)+IF(DO1221="D",1,0)+IF(DP1221="D",1,0)+IF(DQ1221="D",1,0)+IF(DW1221="D",1,0)+IF(DZ1221="D",1,0)+IF(EH1221="D",1,0)</f>
        <v>0</v>
      </c>
      <c r="AY1221" s="0" t="n">
        <f aca="false">IF(DJ1221&lt;&gt;"",1,0)+IF(DK1221&lt;&gt;"",1,0)+IF(DM1221&lt;&gt;"",1,0)+IF(DO1221&lt;&gt;"",1,0)+IF(DP1221&lt;&gt;"",1,0)+IF(DQ1221&lt;&gt;"",1,0)+IF(DS1221&lt;&gt;"",1,0)+IF(DT1221&lt;&gt;"",1,0)+IF(DV1221&lt;&gt;"",1,0)+IF(DW1221&lt;&gt;"",1,0)+IF(DX1221&lt;&gt;"",1,0)+IF(DY1221&lt;&gt;"",1,0)+IF(DZ1221&lt;&gt;"",1,0)+IF(EB1221&lt;&gt;"",1,0)+IF(EC1221&lt;&gt;"",1,0)+IF(ED1221&lt;&gt;"",1,0)+IF(EG1221&lt;&gt;"",1,0)+IF(EH1221&lt;&gt;"",1,0)</f>
        <v>0</v>
      </c>
      <c r="AZ1221" s="0" t="n">
        <f aca="false">IF(EH1221&lt;&gt;"",1,0)</f>
        <v>0</v>
      </c>
      <c r="BB1221" s="0" t="s">
        <v>154</v>
      </c>
    </row>
    <row r="1222" customFormat="false" ht="15" hidden="false" customHeight="false" outlineLevel="0" collapsed="false">
      <c r="A1222" s="0" t="s">
        <v>5772</v>
      </c>
      <c r="B1222" s="0" t="n">
        <v>78</v>
      </c>
      <c r="C1222" s="0" t="n">
        <v>487351</v>
      </c>
      <c r="D1222" s="0" t="s">
        <v>599</v>
      </c>
      <c r="E1222" s="0" t="s">
        <v>3047</v>
      </c>
      <c r="F1222" s="0" t="str">
        <f aca="false">CONCATENATE(D1222," ",LEFT(H1222,4),"T=",AU1222,"D=",AV1222,"R=",AW1222,"M=",AX1222,"L=",AY1222,"B=",AZ1222)</f>
        <v>JONES T=1D=0R=0M=0L=0B=0</v>
      </c>
      <c r="I1222" s="0" t="s">
        <v>5773</v>
      </c>
      <c r="J1222" s="0" t="s">
        <v>4539</v>
      </c>
      <c r="K1222" s="0" t="s">
        <v>182</v>
      </c>
      <c r="M1222" s="0" t="s">
        <v>5774</v>
      </c>
      <c r="N1222" s="0" t="str">
        <f aca="false">RIGHT(M1222,LEN(M1222)-FIND(" ",M1222))</f>
        <v>FRANCIS AVE SE</v>
      </c>
      <c r="P1222" s="0" t="s">
        <v>147</v>
      </c>
      <c r="Q1222" s="0" t="s">
        <v>148</v>
      </c>
      <c r="R1222" s="0" t="n">
        <v>44484</v>
      </c>
      <c r="AD1222" s="0" t="s">
        <v>149</v>
      </c>
      <c r="AE1222" s="0" t="s">
        <v>150</v>
      </c>
      <c r="AF1222" s="0" t="s">
        <v>151</v>
      </c>
      <c r="AH1222" s="0" t="n">
        <v>14</v>
      </c>
      <c r="AI1222" s="0" t="n">
        <v>11</v>
      </c>
      <c r="AN1222" s="0" t="s">
        <v>147</v>
      </c>
      <c r="AO1222" s="0" t="s">
        <v>4116</v>
      </c>
      <c r="AP1222" s="0" t="s">
        <v>4117</v>
      </c>
      <c r="AQ1222" s="0" t="n">
        <v>9</v>
      </c>
      <c r="AR1222" s="0" t="n">
        <v>64</v>
      </c>
      <c r="AS1222" s="0" t="n">
        <v>32</v>
      </c>
      <c r="AU1222" s="0" t="n">
        <f aca="false">COUNTA($BA$1222:$EH$1222)</f>
        <v>1</v>
      </c>
      <c r="AV1222" s="0" t="n">
        <f aca="false">COUNTIF($BA$1222:$EH$1222,"D")</f>
        <v>0</v>
      </c>
      <c r="AW1222" s="0" t="n">
        <f aca="false">COUNTIF($BA$1222:$EH$1222,"R")</f>
        <v>0</v>
      </c>
      <c r="AX1222" s="0" t="n">
        <f aca="false">IF(BN1222="D",1,0)+IF(BO1222="D",1,0)+IF(BT1222="D",1,0)+IF(BU1222="D",1,0)+IF(BW1222="D",1,0)+IF(CC1222="D",1,0)+IF(CD1222="D",1,0)+IF(CE1222="D",1,0)+IF(CF1222="D",1,0)+IF(CL1222="D",1,0)+IF(CM1222="D",1,0)+IF(CQ1222="D",1,0)+IF(CR1222="D",1,0)+IF(CS1222="D",1,0)+IF(CW1222="D",1,0)+IF(CX1222="D",1,0)+IF(DD1222="D",1,0)+IF(DE1222="D",1,0)+IF(DJ1222="D",1,0)+IF(DK1222="D",1,0)+IF(DO1222="D",1,0)+IF(DP1222="D",1,0)+IF(DQ1222="D",1,0)+IF(DW1222="D",1,0)+IF(DZ1222="D",1,0)+IF(EH1222="D",1,0)</f>
        <v>0</v>
      </c>
      <c r="AY1222" s="0" t="n">
        <f aca="false">IF(DJ1222&lt;&gt;"",1,0)+IF(DK1222&lt;&gt;"",1,0)+IF(DM1222&lt;&gt;"",1,0)+IF(DO1222&lt;&gt;"",1,0)+IF(DP1222&lt;&gt;"",1,0)+IF(DQ1222&lt;&gt;"",1,0)+IF(DS1222&lt;&gt;"",1,0)+IF(DT1222&lt;&gt;"",1,0)+IF(DV1222&lt;&gt;"",1,0)+IF(DW1222&lt;&gt;"",1,0)+IF(DX1222&lt;&gt;"",1,0)+IF(DY1222&lt;&gt;"",1,0)+IF(DZ1222&lt;&gt;"",1,0)+IF(EB1222&lt;&gt;"",1,0)+IF(EC1222&lt;&gt;"",1,0)+IF(ED1222&lt;&gt;"",1,0)+IF(EG1222&lt;&gt;"",1,0)+IF(EH1222&lt;&gt;"",1,0)</f>
        <v>0</v>
      </c>
      <c r="AZ1222" s="0" t="n">
        <f aca="false">IF(EH1222&lt;&gt;"",1,0)</f>
        <v>0</v>
      </c>
      <c r="BB1222" s="0" t="s">
        <v>154</v>
      </c>
    </row>
    <row r="1223" customFormat="false" ht="15" hidden="false" customHeight="false" outlineLevel="0" collapsed="false">
      <c r="A1223" s="0" t="s">
        <v>5775</v>
      </c>
      <c r="B1223" s="0" t="n">
        <v>78</v>
      </c>
      <c r="C1223" s="0" t="n">
        <v>452826</v>
      </c>
      <c r="D1223" s="0" t="s">
        <v>1353</v>
      </c>
      <c r="E1223" s="0" t="s">
        <v>639</v>
      </c>
      <c r="F1223" s="0" t="str">
        <f aca="false">CONCATENATE(D1223," ",LEFT(H1223,4),"T=",AU1223,"D=",AV1223,"R=",AW1223,"M=",AX1223,"L=",AY1223,"B=",AZ1223)</f>
        <v>RAMSEY T=1D=0R=0M=0L=0B=0</v>
      </c>
      <c r="G1223" s="0" t="s">
        <v>1216</v>
      </c>
      <c r="I1223" s="0" t="s">
        <v>5776</v>
      </c>
      <c r="J1223" s="0" t="s">
        <v>1339</v>
      </c>
      <c r="K1223" s="0" t="s">
        <v>144</v>
      </c>
      <c r="M1223" s="0" t="s">
        <v>5777</v>
      </c>
      <c r="N1223" s="0" t="str">
        <f aca="false">RIGHT(M1223,LEN(M1223)-FIND(" ",M1223))</f>
        <v>WILLARD AVE SE</v>
      </c>
      <c r="P1223" s="0" t="s">
        <v>147</v>
      </c>
      <c r="Q1223" s="0" t="s">
        <v>148</v>
      </c>
      <c r="R1223" s="0" t="n">
        <v>44484</v>
      </c>
      <c r="AD1223" s="0" t="s">
        <v>149</v>
      </c>
      <c r="AE1223" s="0" t="s">
        <v>150</v>
      </c>
      <c r="AF1223" s="0" t="s">
        <v>151</v>
      </c>
      <c r="AH1223" s="0" t="n">
        <v>14</v>
      </c>
      <c r="AI1223" s="0" t="n">
        <v>11</v>
      </c>
      <c r="AN1223" s="0" t="s">
        <v>147</v>
      </c>
      <c r="AO1223" s="0" t="s">
        <v>4116</v>
      </c>
      <c r="AP1223" s="0" t="s">
        <v>4117</v>
      </c>
      <c r="AQ1223" s="0" t="n">
        <v>9</v>
      </c>
      <c r="AR1223" s="0" t="n">
        <v>64</v>
      </c>
      <c r="AS1223" s="0" t="n">
        <v>32</v>
      </c>
      <c r="AU1223" s="0" t="n">
        <f aca="false">COUNTA($BA$1223:$EH$1223)</f>
        <v>1</v>
      </c>
      <c r="AV1223" s="0" t="n">
        <f aca="false">COUNTIF($BA$1223:$EH$1223,"D")</f>
        <v>0</v>
      </c>
      <c r="AW1223" s="0" t="n">
        <f aca="false">COUNTIF($BA$1223:$EH$1223,"R")</f>
        <v>0</v>
      </c>
      <c r="AX1223" s="0" t="n">
        <f aca="false">IF(BN1223="D",1,0)+IF(BO1223="D",1,0)+IF(BT1223="D",1,0)+IF(BU1223="D",1,0)+IF(BW1223="D",1,0)+IF(CC1223="D",1,0)+IF(CD1223="D",1,0)+IF(CE1223="D",1,0)+IF(CF1223="D",1,0)+IF(CL1223="D",1,0)+IF(CM1223="D",1,0)+IF(CQ1223="D",1,0)+IF(CR1223="D",1,0)+IF(CS1223="D",1,0)+IF(CW1223="D",1,0)+IF(CX1223="D",1,0)+IF(DD1223="D",1,0)+IF(DE1223="D",1,0)+IF(DJ1223="D",1,0)+IF(DK1223="D",1,0)+IF(DO1223="D",1,0)+IF(DP1223="D",1,0)+IF(DQ1223="D",1,0)+IF(DW1223="D",1,0)+IF(DZ1223="D",1,0)+IF(EH1223="D",1,0)</f>
        <v>0</v>
      </c>
      <c r="AY1223" s="0" t="n">
        <f aca="false">IF(DJ1223&lt;&gt;"",1,0)+IF(DK1223&lt;&gt;"",1,0)+IF(DM1223&lt;&gt;"",1,0)+IF(DO1223&lt;&gt;"",1,0)+IF(DP1223&lt;&gt;"",1,0)+IF(DQ1223&lt;&gt;"",1,0)+IF(DS1223&lt;&gt;"",1,0)+IF(DT1223&lt;&gt;"",1,0)+IF(DV1223&lt;&gt;"",1,0)+IF(DW1223&lt;&gt;"",1,0)+IF(DX1223&lt;&gt;"",1,0)+IF(DY1223&lt;&gt;"",1,0)+IF(DZ1223&lt;&gt;"",1,0)+IF(EB1223&lt;&gt;"",1,0)+IF(EC1223&lt;&gt;"",1,0)+IF(ED1223&lt;&gt;"",1,0)+IF(EG1223&lt;&gt;"",1,0)+IF(EH1223&lt;&gt;"",1,0)</f>
        <v>0</v>
      </c>
      <c r="AZ1223" s="0" t="n">
        <f aca="false">IF(EH1223&lt;&gt;"",1,0)</f>
        <v>0</v>
      </c>
      <c r="BB1223" s="0" t="s">
        <v>154</v>
      </c>
    </row>
    <row r="1224" customFormat="false" ht="15" hidden="false" customHeight="false" outlineLevel="0" collapsed="false">
      <c r="A1224" s="0" t="s">
        <v>5778</v>
      </c>
      <c r="B1224" s="0" t="n">
        <v>78</v>
      </c>
      <c r="C1224" s="0" t="n">
        <v>384009</v>
      </c>
      <c r="D1224" s="0" t="s">
        <v>398</v>
      </c>
      <c r="E1224" s="0" t="s">
        <v>779</v>
      </c>
      <c r="F1224" s="0" t="str">
        <f aca="false">CONCATENATE(D1224," ",LEFT(H1224,4),"T=",AU1224,"D=",AV1224,"R=",AW1224,"M=",AX1224,"L=",AY1224,"B=",AZ1224)</f>
        <v>JAMES T=12D=0R=2M=0L=0B=0</v>
      </c>
      <c r="I1224" s="0" t="s">
        <v>5779</v>
      </c>
      <c r="J1224" s="0" t="s">
        <v>5780</v>
      </c>
      <c r="K1224" s="0" t="s">
        <v>182</v>
      </c>
      <c r="M1224" s="0" t="s">
        <v>4114</v>
      </c>
      <c r="N1224" s="0" t="str">
        <f aca="false">RIGHT(M1224,LEN(M1224)-FIND(" ",M1224))</f>
        <v>ARBOR AVE SE</v>
      </c>
      <c r="O1224" s="0" t="s">
        <v>5781</v>
      </c>
      <c r="P1224" s="0" t="s">
        <v>147</v>
      </c>
      <c r="Q1224" s="0" t="s">
        <v>148</v>
      </c>
      <c r="R1224" s="0" t="n">
        <v>44484</v>
      </c>
      <c r="AD1224" s="0" t="s">
        <v>149</v>
      </c>
      <c r="AE1224" s="0" t="s">
        <v>150</v>
      </c>
      <c r="AF1224" s="0" t="s">
        <v>151</v>
      </c>
      <c r="AH1224" s="0" t="n">
        <v>14</v>
      </c>
      <c r="AI1224" s="0" t="n">
        <v>11</v>
      </c>
      <c r="AN1224" s="0" t="s">
        <v>147</v>
      </c>
      <c r="AO1224" s="0" t="s">
        <v>4116</v>
      </c>
      <c r="AP1224" s="0" t="s">
        <v>4117</v>
      </c>
      <c r="AQ1224" s="0" t="n">
        <v>9</v>
      </c>
      <c r="AR1224" s="0" t="n">
        <v>64</v>
      </c>
      <c r="AS1224" s="0" t="n">
        <v>32</v>
      </c>
      <c r="AU1224" s="0" t="n">
        <f aca="false">COUNTA($BA$1224:$EH$1224)</f>
        <v>12</v>
      </c>
      <c r="AV1224" s="0" t="n">
        <f aca="false">COUNTIF($BA$1224:$EH$1224,"D")</f>
        <v>0</v>
      </c>
      <c r="AW1224" s="0" t="n">
        <f aca="false">COUNTIF($BA$1224:$EH$1224,"R")</f>
        <v>2</v>
      </c>
      <c r="AX1224" s="0" t="n">
        <f aca="false">IF(BN1224="D",1,0)+IF(BO1224="D",1,0)+IF(BT1224="D",1,0)+IF(BU1224="D",1,0)+IF(BW1224="D",1,0)+IF(CC1224="D",1,0)+IF(CD1224="D",1,0)+IF(CE1224="D",1,0)+IF(CF1224="D",1,0)+IF(CL1224="D",1,0)+IF(CM1224="D",1,0)+IF(CQ1224="D",1,0)+IF(CR1224="D",1,0)+IF(CS1224="D",1,0)+IF(CW1224="D",1,0)+IF(CX1224="D",1,0)+IF(DD1224="D",1,0)+IF(DE1224="D",1,0)+IF(DJ1224="D",1,0)+IF(DK1224="D",1,0)+IF(DO1224="D",1,0)+IF(DP1224="D",1,0)+IF(DQ1224="D",1,0)+IF(DW1224="D",1,0)+IF(DZ1224="D",1,0)+IF(EH1224="D",1,0)</f>
        <v>0</v>
      </c>
      <c r="AY1224" s="0" t="n">
        <f aca="false">IF(DJ1224&lt;&gt;"",1,0)+IF(DK1224&lt;&gt;"",1,0)+IF(DM1224&lt;&gt;"",1,0)+IF(DO1224&lt;&gt;"",1,0)+IF(DP1224&lt;&gt;"",1,0)+IF(DQ1224&lt;&gt;"",1,0)+IF(DS1224&lt;&gt;"",1,0)+IF(DT1224&lt;&gt;"",1,0)+IF(DV1224&lt;&gt;"",1,0)+IF(DW1224&lt;&gt;"",1,0)+IF(DX1224&lt;&gt;"",1,0)+IF(DY1224&lt;&gt;"",1,0)+IF(DZ1224&lt;&gt;"",1,0)+IF(EB1224&lt;&gt;"",1,0)+IF(EC1224&lt;&gt;"",1,0)+IF(ED1224&lt;&gt;"",1,0)+IF(EG1224&lt;&gt;"",1,0)+IF(EH1224&lt;&gt;"",1,0)</f>
        <v>0</v>
      </c>
      <c r="AZ1224" s="0" t="n">
        <f aca="false">IF(EH1224&lt;&gt;"",1,0)</f>
        <v>0</v>
      </c>
      <c r="BB1224" s="0" t="s">
        <v>154</v>
      </c>
      <c r="CO1224" s="0" t="s">
        <v>145</v>
      </c>
      <c r="CP1224" s="0" t="s">
        <v>155</v>
      </c>
      <c r="CT1224" s="0" t="s">
        <v>155</v>
      </c>
      <c r="CV1224" s="0" t="s">
        <v>155</v>
      </c>
      <c r="CY1224" s="0" t="s">
        <v>155</v>
      </c>
      <c r="CZ1224" s="0" t="s">
        <v>145</v>
      </c>
      <c r="DC1224" s="0" t="s">
        <v>155</v>
      </c>
      <c r="DF1224" s="0" t="s">
        <v>155</v>
      </c>
      <c r="DI1224" s="0" t="s">
        <v>155</v>
      </c>
      <c r="DL1224" s="0" t="s">
        <v>155</v>
      </c>
      <c r="DN1224" s="0" t="s">
        <v>155</v>
      </c>
    </row>
    <row r="1225" customFormat="false" ht="15" hidden="false" customHeight="false" outlineLevel="0" collapsed="false">
      <c r="A1225" s="0" t="s">
        <v>5782</v>
      </c>
      <c r="B1225" s="0" t="n">
        <v>78</v>
      </c>
      <c r="C1225" s="0" t="n">
        <v>422389</v>
      </c>
      <c r="D1225" s="0" t="s">
        <v>5783</v>
      </c>
      <c r="E1225" s="0" t="s">
        <v>5784</v>
      </c>
      <c r="F1225" s="0" t="str">
        <f aca="false">CONCATENATE(D1225," ",LEFT(H1225,4),"T=",AU1225,"D=",AV1225,"R=",AW1225,"M=",AX1225,"L=",AY1225,"B=",AZ1225)</f>
        <v>BECKINGER T=2D=0R=0M=0L=0B=0</v>
      </c>
      <c r="G1225" s="0" t="s">
        <v>1500</v>
      </c>
      <c r="I1225" s="0" t="s">
        <v>5785</v>
      </c>
      <c r="J1225" s="0" t="s">
        <v>1185</v>
      </c>
      <c r="K1225" s="0" t="s">
        <v>182</v>
      </c>
      <c r="M1225" s="0" t="s">
        <v>5786</v>
      </c>
      <c r="N1225" s="0" t="str">
        <f aca="false">RIGHT(M1225,LEN(M1225)-FIND(" ",M1225))</f>
        <v>KENMORE AVE SE</v>
      </c>
      <c r="P1225" s="0" t="s">
        <v>147</v>
      </c>
      <c r="Q1225" s="0" t="s">
        <v>148</v>
      </c>
      <c r="R1225" s="0" t="n">
        <v>44484</v>
      </c>
      <c r="AD1225" s="0" t="s">
        <v>149</v>
      </c>
      <c r="AE1225" s="0" t="s">
        <v>150</v>
      </c>
      <c r="AF1225" s="0" t="s">
        <v>151</v>
      </c>
      <c r="AH1225" s="0" t="n">
        <v>14</v>
      </c>
      <c r="AI1225" s="0" t="n">
        <v>11</v>
      </c>
      <c r="AN1225" s="0" t="s">
        <v>147</v>
      </c>
      <c r="AO1225" s="0" t="s">
        <v>4116</v>
      </c>
      <c r="AP1225" s="0" t="s">
        <v>4117</v>
      </c>
      <c r="AQ1225" s="0" t="n">
        <v>9</v>
      </c>
      <c r="AR1225" s="0" t="n">
        <v>64</v>
      </c>
      <c r="AS1225" s="0" t="n">
        <v>32</v>
      </c>
      <c r="AU1225" s="0" t="n">
        <f aca="false">COUNTA($BA$1225:$EH$1225)</f>
        <v>2</v>
      </c>
      <c r="AV1225" s="0" t="n">
        <f aca="false">COUNTIF($BA$1225:$EH$1225,"D")</f>
        <v>0</v>
      </c>
      <c r="AW1225" s="0" t="n">
        <f aca="false">COUNTIF($BA$1225:$EH$1225,"R")</f>
        <v>0</v>
      </c>
      <c r="AX1225" s="0" t="n">
        <f aca="false">IF(BN1225="D",1,0)+IF(BO1225="D",1,0)+IF(BT1225="D",1,0)+IF(BU1225="D",1,0)+IF(BW1225="D",1,0)+IF(CC1225="D",1,0)+IF(CD1225="D",1,0)+IF(CE1225="D",1,0)+IF(CF1225="D",1,0)+IF(CL1225="D",1,0)+IF(CM1225="D",1,0)+IF(CQ1225="D",1,0)+IF(CR1225="D",1,0)+IF(CS1225="D",1,0)+IF(CW1225="D",1,0)+IF(CX1225="D",1,0)+IF(DD1225="D",1,0)+IF(DE1225="D",1,0)+IF(DJ1225="D",1,0)+IF(DK1225="D",1,0)+IF(DO1225="D",1,0)+IF(DP1225="D",1,0)+IF(DQ1225="D",1,0)+IF(DW1225="D",1,0)+IF(DZ1225="D",1,0)+IF(EH1225="D",1,0)</f>
        <v>0</v>
      </c>
      <c r="AY1225" s="0" t="n">
        <f aca="false">IF(DJ1225&lt;&gt;"",1,0)+IF(DK1225&lt;&gt;"",1,0)+IF(DM1225&lt;&gt;"",1,0)+IF(DO1225&lt;&gt;"",1,0)+IF(DP1225&lt;&gt;"",1,0)+IF(DQ1225&lt;&gt;"",1,0)+IF(DS1225&lt;&gt;"",1,0)+IF(DT1225&lt;&gt;"",1,0)+IF(DV1225&lt;&gt;"",1,0)+IF(DW1225&lt;&gt;"",1,0)+IF(DX1225&lt;&gt;"",1,0)+IF(DY1225&lt;&gt;"",1,0)+IF(DZ1225&lt;&gt;"",1,0)+IF(EB1225&lt;&gt;"",1,0)+IF(EC1225&lt;&gt;"",1,0)+IF(ED1225&lt;&gt;"",1,0)+IF(EG1225&lt;&gt;"",1,0)+IF(EH1225&lt;&gt;"",1,0)</f>
        <v>0</v>
      </c>
      <c r="AZ1225" s="0" t="n">
        <f aca="false">IF(EH1225&lt;&gt;"",1,0)</f>
        <v>0</v>
      </c>
      <c r="BB1225" s="0" t="s">
        <v>154</v>
      </c>
      <c r="DC1225" s="0" t="s">
        <v>155</v>
      </c>
    </row>
    <row r="1226" customFormat="false" ht="15" hidden="false" customHeight="false" outlineLevel="0" collapsed="false">
      <c r="A1226" s="0" t="s">
        <v>5787</v>
      </c>
      <c r="B1226" s="0" t="n">
        <v>78</v>
      </c>
      <c r="C1226" s="0" t="n">
        <v>253947</v>
      </c>
      <c r="D1226" s="0" t="s">
        <v>5788</v>
      </c>
      <c r="E1226" s="0" t="s">
        <v>1758</v>
      </c>
      <c r="F1226" s="0" t="str">
        <f aca="false">CONCATENATE(D1226," ",LEFT(H1226,4),"T=",AU1226,"D=",AV1226,"R=",AW1226,"M=",AX1226,"L=",AY1226,"B=",AZ1226)</f>
        <v>PRITCHARD BINION T=17D=2R=1M=0L=1B=0</v>
      </c>
      <c r="G1226" s="0" t="s">
        <v>369</v>
      </c>
      <c r="I1226" s="0" t="s">
        <v>5789</v>
      </c>
      <c r="J1226" s="0" t="s">
        <v>4683</v>
      </c>
      <c r="K1226" s="0" t="s">
        <v>144</v>
      </c>
      <c r="M1226" s="0" t="s">
        <v>5790</v>
      </c>
      <c r="N1226" s="0" t="str">
        <f aca="false">RIGHT(M1226,LEN(M1226)-FIND(" ",M1226))</f>
        <v>CENTRAL PARKWAY AVE SE</v>
      </c>
      <c r="P1226" s="0" t="s">
        <v>147</v>
      </c>
      <c r="Q1226" s="0" t="s">
        <v>148</v>
      </c>
      <c r="R1226" s="0" t="n">
        <v>44484</v>
      </c>
      <c r="S1226" s="0" t="n">
        <v>4457</v>
      </c>
      <c r="AD1226" s="0" t="s">
        <v>149</v>
      </c>
      <c r="AE1226" s="0" t="s">
        <v>150</v>
      </c>
      <c r="AF1226" s="0" t="s">
        <v>151</v>
      </c>
      <c r="AH1226" s="0" t="n">
        <v>14</v>
      </c>
      <c r="AI1226" s="0" t="n">
        <v>11</v>
      </c>
      <c r="AN1226" s="0" t="s">
        <v>147</v>
      </c>
      <c r="AO1226" s="0" t="s">
        <v>4116</v>
      </c>
      <c r="AP1226" s="0" t="s">
        <v>4117</v>
      </c>
      <c r="AQ1226" s="0" t="n">
        <v>9</v>
      </c>
      <c r="AR1226" s="0" t="n">
        <v>64</v>
      </c>
      <c r="AS1226" s="0" t="n">
        <v>32</v>
      </c>
      <c r="AU1226" s="0" t="n">
        <f aca="false">COUNTA($BA$1226:$EH$1226)</f>
        <v>17</v>
      </c>
      <c r="AV1226" s="0" t="n">
        <f aca="false">COUNTIF($BA$1226:$EH$1226,"D")</f>
        <v>2</v>
      </c>
      <c r="AW1226" s="0" t="n">
        <f aca="false">COUNTIF($BA$1226:$EH$1226,"R")</f>
        <v>1</v>
      </c>
      <c r="AX1226" s="0" t="n">
        <f aca="false">IF(BN1226="D",1,0)+IF(BO1226="D",1,0)+IF(BT1226="D",1,0)+IF(BU1226="D",1,0)+IF(BW1226="D",1,0)+IF(CC1226="D",1,0)+IF(CD1226="D",1,0)+IF(CE1226="D",1,0)+IF(CF1226="D",1,0)+IF(CL1226="D",1,0)+IF(CM1226="D",1,0)+IF(CQ1226="D",1,0)+IF(CR1226="D",1,0)+IF(CS1226="D",1,0)+IF(CW1226="D",1,0)+IF(CX1226="D",1,0)+IF(DD1226="D",1,0)+IF(DE1226="D",1,0)+IF(DJ1226="D",1,0)+IF(DK1226="D",1,0)+IF(DO1226="D",1,0)+IF(DP1226="D",1,0)+IF(DQ1226="D",1,0)+IF(DW1226="D",1,0)+IF(DZ1226="D",1,0)+IF(EH1226="D",1,0)</f>
        <v>0</v>
      </c>
      <c r="AY1226" s="0" t="n">
        <f aca="false">IF(DJ1226&lt;&gt;"",1,0)+IF(DK1226&lt;&gt;"",1,0)+IF(DM1226&lt;&gt;"",1,0)+IF(DO1226&lt;&gt;"",1,0)+IF(DP1226&lt;&gt;"",1,0)+IF(DQ1226&lt;&gt;"",1,0)+IF(DS1226&lt;&gt;"",1,0)+IF(DT1226&lt;&gt;"",1,0)+IF(DV1226&lt;&gt;"",1,0)+IF(DW1226&lt;&gt;"",1,0)+IF(DX1226&lt;&gt;"",1,0)+IF(DY1226&lt;&gt;"",1,0)+IF(DZ1226&lt;&gt;"",1,0)+IF(EB1226&lt;&gt;"",1,0)+IF(EC1226&lt;&gt;"",1,0)+IF(ED1226&lt;&gt;"",1,0)+IF(EG1226&lt;&gt;"",1,0)+IF(EH1226&lt;&gt;"",1,0)</f>
        <v>1</v>
      </c>
      <c r="AZ1226" s="0" t="n">
        <f aca="false">IF(EH1226&lt;&gt;"",1,0)</f>
        <v>0</v>
      </c>
      <c r="BB1226" s="0" t="s">
        <v>154</v>
      </c>
      <c r="BD1226" s="0" t="s">
        <v>155</v>
      </c>
      <c r="BK1226" s="0" t="s">
        <v>155</v>
      </c>
      <c r="BL1226" s="0" t="s">
        <v>155</v>
      </c>
      <c r="BS1226" s="0" t="s">
        <v>155</v>
      </c>
      <c r="BY1226" s="0" t="s">
        <v>156</v>
      </c>
      <c r="CA1226" s="0" t="s">
        <v>155</v>
      </c>
      <c r="CP1226" s="0" t="s">
        <v>155</v>
      </c>
      <c r="CU1226" s="0" t="s">
        <v>156</v>
      </c>
      <c r="CY1226" s="0" t="s">
        <v>155</v>
      </c>
      <c r="CZ1226" s="0" t="s">
        <v>145</v>
      </c>
      <c r="DC1226" s="0" t="s">
        <v>155</v>
      </c>
      <c r="DN1226" s="0" t="s">
        <v>155</v>
      </c>
      <c r="DU1226" s="0" t="s">
        <v>155</v>
      </c>
      <c r="DX1226" s="0" t="s">
        <v>155</v>
      </c>
      <c r="EA1226" s="0" t="s">
        <v>155</v>
      </c>
      <c r="EF1226" s="0" t="s">
        <v>155</v>
      </c>
    </row>
    <row r="1227" customFormat="false" ht="15" hidden="false" customHeight="false" outlineLevel="0" collapsed="false">
      <c r="A1227" s="0" t="s">
        <v>5791</v>
      </c>
      <c r="B1227" s="0" t="n">
        <v>78</v>
      </c>
      <c r="C1227" s="0" t="n">
        <v>276115</v>
      </c>
      <c r="D1227" s="0" t="s">
        <v>5792</v>
      </c>
      <c r="E1227" s="0" t="s">
        <v>2794</v>
      </c>
      <c r="F1227" s="0" t="str">
        <f aca="false">CONCATENATE(D1227," ",LEFT(H1227,4),"T=",AU1227,"D=",AV1227,"R=",AW1227,"M=",AX1227,"L=",AY1227,"B=",AZ1227)</f>
        <v>LOGSTON T=24D=0R=6M=0L=1B=0</v>
      </c>
      <c r="G1227" s="0" t="s">
        <v>559</v>
      </c>
      <c r="I1227" s="0" t="s">
        <v>5793</v>
      </c>
      <c r="J1227" s="0" t="s">
        <v>5794</v>
      </c>
      <c r="K1227" s="0" t="s">
        <v>144</v>
      </c>
      <c r="M1227" s="0" t="s">
        <v>5795</v>
      </c>
      <c r="N1227" s="0" t="str">
        <f aca="false">RIGHT(M1227,LEN(M1227)-FIND(" ",M1227))</f>
        <v>PERKINSWOOD BLVD SE</v>
      </c>
      <c r="P1227" s="0" t="s">
        <v>147</v>
      </c>
      <c r="Q1227" s="0" t="s">
        <v>148</v>
      </c>
      <c r="R1227" s="0" t="n">
        <v>44484</v>
      </c>
      <c r="AD1227" s="0" t="s">
        <v>149</v>
      </c>
      <c r="AE1227" s="0" t="s">
        <v>150</v>
      </c>
      <c r="AF1227" s="0" t="s">
        <v>151</v>
      </c>
      <c r="AH1227" s="0" t="n">
        <v>14</v>
      </c>
      <c r="AI1227" s="0" t="n">
        <v>11</v>
      </c>
      <c r="AN1227" s="0" t="s">
        <v>147</v>
      </c>
      <c r="AO1227" s="0" t="s">
        <v>4116</v>
      </c>
      <c r="AP1227" s="0" t="s">
        <v>4117</v>
      </c>
      <c r="AQ1227" s="0" t="n">
        <v>9</v>
      </c>
      <c r="AR1227" s="0" t="n">
        <v>64</v>
      </c>
      <c r="AS1227" s="0" t="n">
        <v>32</v>
      </c>
      <c r="AU1227" s="0" t="n">
        <f aca="false">COUNTA($BA$1227:$EH$1227)</f>
        <v>24</v>
      </c>
      <c r="AV1227" s="0" t="n">
        <f aca="false">COUNTIF($BA$1227:$EH$1227,"D")</f>
        <v>0</v>
      </c>
      <c r="AW1227" s="0" t="n">
        <f aca="false">COUNTIF($BA$1227:$EH$1227,"R")</f>
        <v>6</v>
      </c>
      <c r="AX1227" s="0" t="n">
        <f aca="false">IF(BN1227="D",1,0)+IF(BO1227="D",1,0)+IF(BT1227="D",1,0)+IF(BU1227="D",1,0)+IF(BW1227="D",1,0)+IF(CC1227="D",1,0)+IF(CD1227="D",1,0)+IF(CE1227="D",1,0)+IF(CF1227="D",1,0)+IF(CL1227="D",1,0)+IF(CM1227="D",1,0)+IF(CQ1227="D",1,0)+IF(CR1227="D",1,0)+IF(CS1227="D",1,0)+IF(CW1227="D",1,0)+IF(CX1227="D",1,0)+IF(DD1227="D",1,0)+IF(DE1227="D",1,0)+IF(DJ1227="D",1,0)+IF(DK1227="D",1,0)+IF(DO1227="D",1,0)+IF(DP1227="D",1,0)+IF(DQ1227="D",1,0)+IF(DW1227="D",1,0)+IF(DZ1227="D",1,0)+IF(EH1227="D",1,0)</f>
        <v>0</v>
      </c>
      <c r="AY1227" s="0" t="n">
        <f aca="false">IF(DJ1227&lt;&gt;"",1,0)+IF(DK1227&lt;&gt;"",1,0)+IF(DM1227&lt;&gt;"",1,0)+IF(DO1227&lt;&gt;"",1,0)+IF(DP1227&lt;&gt;"",1,0)+IF(DQ1227&lt;&gt;"",1,0)+IF(DS1227&lt;&gt;"",1,0)+IF(DT1227&lt;&gt;"",1,0)+IF(DV1227&lt;&gt;"",1,0)+IF(DW1227&lt;&gt;"",1,0)+IF(DX1227&lt;&gt;"",1,0)+IF(DY1227&lt;&gt;"",1,0)+IF(DZ1227&lt;&gt;"",1,0)+IF(EB1227&lt;&gt;"",1,0)+IF(EC1227&lt;&gt;"",1,0)+IF(ED1227&lt;&gt;"",1,0)+IF(EG1227&lt;&gt;"",1,0)+IF(EH1227&lt;&gt;"",1,0)</f>
        <v>1</v>
      </c>
      <c r="AZ1227" s="0" t="n">
        <f aca="false">IF(EH1227&lt;&gt;"",1,0)</f>
        <v>0</v>
      </c>
      <c r="BB1227" s="0" t="s">
        <v>154</v>
      </c>
      <c r="BC1227" s="0" t="s">
        <v>155</v>
      </c>
      <c r="BD1227" s="0" t="s">
        <v>155</v>
      </c>
      <c r="BH1227" s="0" t="s">
        <v>155</v>
      </c>
      <c r="BL1227" s="0" t="s">
        <v>155</v>
      </c>
      <c r="BP1227" s="0" t="s">
        <v>155</v>
      </c>
      <c r="BS1227" s="0" t="s">
        <v>155</v>
      </c>
      <c r="BY1227" s="0" t="s">
        <v>145</v>
      </c>
      <c r="CA1227" s="0" t="s">
        <v>155</v>
      </c>
      <c r="CK1227" s="0" t="s">
        <v>155</v>
      </c>
      <c r="CN1227" s="0" t="s">
        <v>155</v>
      </c>
      <c r="CO1227" s="0" t="s">
        <v>145</v>
      </c>
      <c r="CP1227" s="0" t="s">
        <v>155</v>
      </c>
      <c r="CT1227" s="0" t="s">
        <v>155</v>
      </c>
      <c r="CU1227" s="0" t="s">
        <v>145</v>
      </c>
      <c r="CV1227" s="0" t="s">
        <v>155</v>
      </c>
      <c r="CY1227" s="0" t="s">
        <v>155</v>
      </c>
      <c r="CZ1227" s="0" t="s">
        <v>145</v>
      </c>
      <c r="DC1227" s="0" t="s">
        <v>155</v>
      </c>
      <c r="DF1227" s="0" t="s">
        <v>155</v>
      </c>
      <c r="DG1227" s="0" t="s">
        <v>145</v>
      </c>
      <c r="DI1227" s="0" t="s">
        <v>155</v>
      </c>
      <c r="DM1227" s="0" t="s">
        <v>145</v>
      </c>
      <c r="DN1227" s="0" t="s">
        <v>155</v>
      </c>
    </row>
    <row r="1228" customFormat="false" ht="15" hidden="false" customHeight="false" outlineLevel="0" collapsed="false">
      <c r="A1228" s="0" t="s">
        <v>5796</v>
      </c>
      <c r="B1228" s="0" t="n">
        <v>78</v>
      </c>
      <c r="C1228" s="0" t="n">
        <v>267868</v>
      </c>
      <c r="D1228" s="0" t="s">
        <v>5792</v>
      </c>
      <c r="E1228" s="0" t="s">
        <v>5797</v>
      </c>
      <c r="F1228" s="0" t="str">
        <f aca="false">CONCATENATE(D1228," ",LEFT(H1228,4),"T=",AU1228,"D=",AV1228,"R=",AW1228,"M=",AX1228,"L=",AY1228,"B=",AZ1228)</f>
        <v>LOGSTON T=23D=0R=5M=0L=1B=0</v>
      </c>
      <c r="G1228" s="0" t="s">
        <v>1011</v>
      </c>
      <c r="I1228" s="0" t="s">
        <v>4289</v>
      </c>
      <c r="J1228" s="0" t="s">
        <v>5798</v>
      </c>
      <c r="K1228" s="0" t="s">
        <v>144</v>
      </c>
      <c r="M1228" s="0" t="s">
        <v>5795</v>
      </c>
      <c r="N1228" s="0" t="str">
        <f aca="false">RIGHT(M1228,LEN(M1228)-FIND(" ",M1228))</f>
        <v>PERKINSWOOD BLVD SE</v>
      </c>
      <c r="P1228" s="0" t="s">
        <v>147</v>
      </c>
      <c r="Q1228" s="0" t="s">
        <v>148</v>
      </c>
      <c r="R1228" s="0" t="n">
        <v>44484</v>
      </c>
      <c r="AD1228" s="0" t="s">
        <v>149</v>
      </c>
      <c r="AE1228" s="0" t="s">
        <v>150</v>
      </c>
      <c r="AF1228" s="0" t="s">
        <v>151</v>
      </c>
      <c r="AH1228" s="0" t="n">
        <v>14</v>
      </c>
      <c r="AI1228" s="0" t="n">
        <v>11</v>
      </c>
      <c r="AN1228" s="0" t="s">
        <v>147</v>
      </c>
      <c r="AO1228" s="0" t="s">
        <v>4116</v>
      </c>
      <c r="AP1228" s="0" t="s">
        <v>4117</v>
      </c>
      <c r="AQ1228" s="0" t="n">
        <v>9</v>
      </c>
      <c r="AR1228" s="0" t="n">
        <v>64</v>
      </c>
      <c r="AS1228" s="0" t="n">
        <v>32</v>
      </c>
      <c r="AU1228" s="0" t="n">
        <f aca="false">COUNTA($BA$1228:$EH$1228)</f>
        <v>23</v>
      </c>
      <c r="AV1228" s="0" t="n">
        <f aca="false">COUNTIF($BA$1228:$EH$1228,"D")</f>
        <v>0</v>
      </c>
      <c r="AW1228" s="0" t="n">
        <f aca="false">COUNTIF($BA$1228:$EH$1228,"R")</f>
        <v>5</v>
      </c>
      <c r="AX1228" s="0" t="n">
        <f aca="false">IF(BN1228="D",1,0)+IF(BO1228="D",1,0)+IF(BT1228="D",1,0)+IF(BU1228="D",1,0)+IF(BW1228="D",1,0)+IF(CC1228="D",1,0)+IF(CD1228="D",1,0)+IF(CE1228="D",1,0)+IF(CF1228="D",1,0)+IF(CL1228="D",1,0)+IF(CM1228="D",1,0)+IF(CQ1228="D",1,0)+IF(CR1228="D",1,0)+IF(CS1228="D",1,0)+IF(CW1228="D",1,0)+IF(CX1228="D",1,0)+IF(DD1228="D",1,0)+IF(DE1228="D",1,0)+IF(DJ1228="D",1,0)+IF(DK1228="D",1,0)+IF(DO1228="D",1,0)+IF(DP1228="D",1,0)+IF(DQ1228="D",1,0)+IF(DW1228="D",1,0)+IF(DZ1228="D",1,0)+IF(EH1228="D",1,0)</f>
        <v>0</v>
      </c>
      <c r="AY1228" s="0" t="n">
        <f aca="false">IF(DJ1228&lt;&gt;"",1,0)+IF(DK1228&lt;&gt;"",1,0)+IF(DM1228&lt;&gt;"",1,0)+IF(DO1228&lt;&gt;"",1,0)+IF(DP1228&lt;&gt;"",1,0)+IF(DQ1228&lt;&gt;"",1,0)+IF(DS1228&lt;&gt;"",1,0)+IF(DT1228&lt;&gt;"",1,0)+IF(DV1228&lt;&gt;"",1,0)+IF(DW1228&lt;&gt;"",1,0)+IF(DX1228&lt;&gt;"",1,0)+IF(DY1228&lt;&gt;"",1,0)+IF(DZ1228&lt;&gt;"",1,0)+IF(EB1228&lt;&gt;"",1,0)+IF(EC1228&lt;&gt;"",1,0)+IF(ED1228&lt;&gt;"",1,0)+IF(EG1228&lt;&gt;"",1,0)+IF(EH1228&lt;&gt;"",1,0)</f>
        <v>1</v>
      </c>
      <c r="AZ1228" s="0" t="n">
        <f aca="false">IF(EH1228&lt;&gt;"",1,0)</f>
        <v>0</v>
      </c>
      <c r="BB1228" s="0" t="s">
        <v>154</v>
      </c>
      <c r="BC1228" s="0" t="s">
        <v>155</v>
      </c>
      <c r="BD1228" s="0" t="s">
        <v>155</v>
      </c>
      <c r="BH1228" s="0" t="s">
        <v>155</v>
      </c>
      <c r="BL1228" s="0" t="s">
        <v>155</v>
      </c>
      <c r="BP1228" s="0" t="s">
        <v>155</v>
      </c>
      <c r="BS1228" s="0" t="s">
        <v>155</v>
      </c>
      <c r="BY1228" s="0" t="s">
        <v>145</v>
      </c>
      <c r="CA1228" s="0" t="s">
        <v>155</v>
      </c>
      <c r="CK1228" s="0" t="s">
        <v>155</v>
      </c>
      <c r="CN1228" s="0" t="s">
        <v>155</v>
      </c>
      <c r="CO1228" s="0" t="s">
        <v>145</v>
      </c>
      <c r="CP1228" s="0" t="s">
        <v>155</v>
      </c>
      <c r="CT1228" s="0" t="s">
        <v>155</v>
      </c>
      <c r="CU1228" s="0" t="s">
        <v>145</v>
      </c>
      <c r="CV1228" s="0" t="s">
        <v>155</v>
      </c>
      <c r="CY1228" s="0" t="s">
        <v>155</v>
      </c>
      <c r="CZ1228" s="0" t="s">
        <v>145</v>
      </c>
      <c r="DC1228" s="0" t="s">
        <v>155</v>
      </c>
      <c r="DF1228" s="0" t="s">
        <v>155</v>
      </c>
      <c r="DI1228" s="0" t="s">
        <v>155</v>
      </c>
      <c r="DM1228" s="0" t="s">
        <v>145</v>
      </c>
      <c r="DN1228" s="0" t="s">
        <v>155</v>
      </c>
    </row>
    <row r="1229" customFormat="false" ht="15" hidden="false" customHeight="false" outlineLevel="0" collapsed="false">
      <c r="A1229" s="0" t="s">
        <v>5799</v>
      </c>
      <c r="B1229" s="0" t="n">
        <v>78</v>
      </c>
      <c r="C1229" s="0" t="n">
        <v>419208</v>
      </c>
      <c r="D1229" s="0" t="s">
        <v>5800</v>
      </c>
      <c r="E1229" s="0" t="s">
        <v>3436</v>
      </c>
      <c r="F1229" s="0" t="str">
        <f aca="false">CONCATENATE(D1229," ",LEFT(H1229,4),"T=",AU1229,"D=",AV1229,"R=",AW1229,"M=",AX1229,"L=",AY1229,"B=",AZ1229)</f>
        <v>DEGRAW T=11D=0R=1M=0L=2B=0</v>
      </c>
      <c r="G1229" s="0" t="s">
        <v>1489</v>
      </c>
      <c r="I1229" s="0" t="s">
        <v>5801</v>
      </c>
      <c r="J1229" s="0" t="s">
        <v>5802</v>
      </c>
      <c r="K1229" s="0" t="s">
        <v>144</v>
      </c>
      <c r="L1229" s="0" t="s">
        <v>145</v>
      </c>
      <c r="M1229" s="0" t="s">
        <v>5803</v>
      </c>
      <c r="N1229" s="0" t="str">
        <f aca="false">RIGHT(M1229,LEN(M1229)-FIND(" ",M1229))</f>
        <v>KENMORE AVE SE</v>
      </c>
      <c r="P1229" s="0" t="s">
        <v>147</v>
      </c>
      <c r="Q1229" s="0" t="s">
        <v>148</v>
      </c>
      <c r="R1229" s="0" t="n">
        <v>44484</v>
      </c>
      <c r="AD1229" s="0" t="s">
        <v>149</v>
      </c>
      <c r="AE1229" s="0" t="s">
        <v>150</v>
      </c>
      <c r="AF1229" s="0" t="s">
        <v>151</v>
      </c>
      <c r="AH1229" s="0" t="n">
        <v>14</v>
      </c>
      <c r="AI1229" s="0" t="n">
        <v>11</v>
      </c>
      <c r="AN1229" s="0" t="s">
        <v>147</v>
      </c>
      <c r="AO1229" s="0" t="s">
        <v>4116</v>
      </c>
      <c r="AP1229" s="0" t="s">
        <v>4117</v>
      </c>
      <c r="AQ1229" s="0" t="n">
        <v>9</v>
      </c>
      <c r="AR1229" s="0" t="n">
        <v>64</v>
      </c>
      <c r="AS1229" s="0" t="n">
        <v>32</v>
      </c>
      <c r="AU1229" s="0" t="n">
        <f aca="false">COUNTA($BA$1229:$EH$1229)</f>
        <v>11</v>
      </c>
      <c r="AV1229" s="0" t="n">
        <f aca="false">COUNTIF($BA$1229:$EH$1229,"D")</f>
        <v>0</v>
      </c>
      <c r="AW1229" s="0" t="n">
        <f aca="false">COUNTIF($BA$1229:$EH$1229,"R")</f>
        <v>1</v>
      </c>
      <c r="AX1229" s="0" t="n">
        <f aca="false">IF(BN1229="D",1,0)+IF(BO1229="D",1,0)+IF(BT1229="D",1,0)+IF(BU1229="D",1,0)+IF(BW1229="D",1,0)+IF(CC1229="D",1,0)+IF(CD1229="D",1,0)+IF(CE1229="D",1,0)+IF(CF1229="D",1,0)+IF(CL1229="D",1,0)+IF(CM1229="D",1,0)+IF(CQ1229="D",1,0)+IF(CR1229="D",1,0)+IF(CS1229="D",1,0)+IF(CW1229="D",1,0)+IF(CX1229="D",1,0)+IF(DD1229="D",1,0)+IF(DE1229="D",1,0)+IF(DJ1229="D",1,0)+IF(DK1229="D",1,0)+IF(DO1229="D",1,0)+IF(DP1229="D",1,0)+IF(DQ1229="D",1,0)+IF(DW1229="D",1,0)+IF(DZ1229="D",1,0)+IF(EH1229="D",1,0)</f>
        <v>0</v>
      </c>
      <c r="AY1229" s="0" t="n">
        <f aca="false">IF(DJ1229&lt;&gt;"",1,0)+IF(DK1229&lt;&gt;"",1,0)+IF(DM1229&lt;&gt;"",1,0)+IF(DO1229&lt;&gt;"",1,0)+IF(DP1229&lt;&gt;"",1,0)+IF(DQ1229&lt;&gt;"",1,0)+IF(DS1229&lt;&gt;"",1,0)+IF(DT1229&lt;&gt;"",1,0)+IF(DV1229&lt;&gt;"",1,0)+IF(DW1229&lt;&gt;"",1,0)+IF(DX1229&lt;&gt;"",1,0)+IF(DY1229&lt;&gt;"",1,0)+IF(DZ1229&lt;&gt;"",1,0)+IF(EB1229&lt;&gt;"",1,0)+IF(EC1229&lt;&gt;"",1,0)+IF(ED1229&lt;&gt;"",1,0)+IF(EG1229&lt;&gt;"",1,0)+IF(EH1229&lt;&gt;"",1,0)</f>
        <v>2</v>
      </c>
      <c r="AZ1229" s="0" t="n">
        <f aca="false">IF(EH1229&lt;&gt;"",1,0)</f>
        <v>0</v>
      </c>
      <c r="BB1229" s="0" t="s">
        <v>154</v>
      </c>
      <c r="BD1229" s="0" t="s">
        <v>155</v>
      </c>
      <c r="BL1229" s="0" t="s">
        <v>155</v>
      </c>
      <c r="BS1229" s="0" t="s">
        <v>155</v>
      </c>
      <c r="DC1229" s="0" t="s">
        <v>155</v>
      </c>
      <c r="DN1229" s="0" t="s">
        <v>155</v>
      </c>
      <c r="DU1229" s="0" t="s">
        <v>155</v>
      </c>
      <c r="DX1229" s="0" t="s">
        <v>155</v>
      </c>
      <c r="EA1229" s="0" t="s">
        <v>155</v>
      </c>
      <c r="ED1229" s="0" t="s">
        <v>145</v>
      </c>
      <c r="EF1229" s="0" t="s">
        <v>155</v>
      </c>
    </row>
    <row r="1230" customFormat="false" ht="15" hidden="false" customHeight="false" outlineLevel="0" collapsed="false">
      <c r="A1230" s="0" t="s">
        <v>5804</v>
      </c>
      <c r="B1230" s="0" t="n">
        <v>78</v>
      </c>
      <c r="C1230" s="0" t="n">
        <v>243834</v>
      </c>
      <c r="D1230" s="0" t="s">
        <v>5805</v>
      </c>
      <c r="E1230" s="0" t="s">
        <v>5806</v>
      </c>
      <c r="F1230" s="0" t="str">
        <f aca="false">CONCATENATE(D1230," ",LEFT(H1230,4),"T=",AU1230,"D=",AV1230,"R=",AW1230,"M=",AX1230,"L=",AY1230,"B=",AZ1230)</f>
        <v>TURNER T=21D=3R=0M=1L=1B=0</v>
      </c>
      <c r="I1230" s="0" t="s">
        <v>5807</v>
      </c>
      <c r="J1230" s="0" t="s">
        <v>5808</v>
      </c>
      <c r="K1230" s="0" t="s">
        <v>144</v>
      </c>
      <c r="M1230" s="0" t="s">
        <v>4517</v>
      </c>
      <c r="N1230" s="0" t="str">
        <f aca="false">RIGHT(M1230,LEN(M1230)-FIND(" ",M1230))</f>
        <v>KENMORE AVE SE</v>
      </c>
      <c r="P1230" s="0" t="s">
        <v>147</v>
      </c>
      <c r="Q1230" s="0" t="s">
        <v>148</v>
      </c>
      <c r="R1230" s="0" t="n">
        <v>44484</v>
      </c>
      <c r="AD1230" s="0" t="s">
        <v>149</v>
      </c>
      <c r="AE1230" s="0" t="s">
        <v>150</v>
      </c>
      <c r="AF1230" s="0" t="s">
        <v>151</v>
      </c>
      <c r="AH1230" s="0" t="n">
        <v>14</v>
      </c>
      <c r="AI1230" s="0" t="n">
        <v>11</v>
      </c>
      <c r="AN1230" s="0" t="s">
        <v>147</v>
      </c>
      <c r="AO1230" s="0" t="s">
        <v>4116</v>
      </c>
      <c r="AP1230" s="0" t="s">
        <v>4117</v>
      </c>
      <c r="AQ1230" s="0" t="n">
        <v>9</v>
      </c>
      <c r="AR1230" s="0" t="n">
        <v>64</v>
      </c>
      <c r="AS1230" s="0" t="n">
        <v>32</v>
      </c>
      <c r="AU1230" s="0" t="n">
        <f aca="false">COUNTA($BA$1230:$EH$1230)</f>
        <v>21</v>
      </c>
      <c r="AV1230" s="0" t="n">
        <f aca="false">COUNTIF($BA$1230:$EH$1230,"D")</f>
        <v>3</v>
      </c>
      <c r="AW1230" s="0" t="n">
        <f aca="false">COUNTIF($BA$1230:$EH$1230,"R")</f>
        <v>0</v>
      </c>
      <c r="AX1230" s="0" t="n">
        <f aca="false">IF(BN1230="D",1,0)+IF(BO1230="D",1,0)+IF(BT1230="D",1,0)+IF(BU1230="D",1,0)+IF(BW1230="D",1,0)+IF(CC1230="D",1,0)+IF(CD1230="D",1,0)+IF(CE1230="D",1,0)+IF(CF1230="D",1,0)+IF(CL1230="D",1,0)+IF(CM1230="D",1,0)+IF(CQ1230="D",1,0)+IF(CR1230="D",1,0)+IF(CS1230="D",1,0)+IF(CW1230="D",1,0)+IF(CX1230="D",1,0)+IF(DD1230="D",1,0)+IF(DE1230="D",1,0)+IF(DJ1230="D",1,0)+IF(DK1230="D",1,0)+IF(DO1230="D",1,0)+IF(DP1230="D",1,0)+IF(DQ1230="D",1,0)+IF(DW1230="D",1,0)+IF(DZ1230="D",1,0)+IF(EH1230="D",1,0)</f>
        <v>1</v>
      </c>
      <c r="AY1230" s="0" t="n">
        <f aca="false">IF(DJ1230&lt;&gt;"",1,0)+IF(DK1230&lt;&gt;"",1,0)+IF(DM1230&lt;&gt;"",1,0)+IF(DO1230&lt;&gt;"",1,0)+IF(DP1230&lt;&gt;"",1,0)+IF(DQ1230&lt;&gt;"",1,0)+IF(DS1230&lt;&gt;"",1,0)+IF(DT1230&lt;&gt;"",1,0)+IF(DV1230&lt;&gt;"",1,0)+IF(DW1230&lt;&gt;"",1,0)+IF(DX1230&lt;&gt;"",1,0)+IF(DY1230&lt;&gt;"",1,0)+IF(DZ1230&lt;&gt;"",1,0)+IF(EB1230&lt;&gt;"",1,0)+IF(EC1230&lt;&gt;"",1,0)+IF(ED1230&lt;&gt;"",1,0)+IF(EG1230&lt;&gt;"",1,0)+IF(EH1230&lt;&gt;"",1,0)</f>
        <v>1</v>
      </c>
      <c r="AZ1230" s="0" t="n">
        <f aca="false">IF(EH1230&lt;&gt;"",1,0)</f>
        <v>0</v>
      </c>
      <c r="BB1230" s="0" t="s">
        <v>154</v>
      </c>
      <c r="BD1230" s="0" t="s">
        <v>155</v>
      </c>
      <c r="BH1230" s="0" t="s">
        <v>155</v>
      </c>
      <c r="BL1230" s="0" t="s">
        <v>155</v>
      </c>
      <c r="BP1230" s="0" t="s">
        <v>155</v>
      </c>
      <c r="BS1230" s="0" t="s">
        <v>155</v>
      </c>
      <c r="BY1230" s="0" t="s">
        <v>156</v>
      </c>
      <c r="CA1230" s="0" t="s">
        <v>155</v>
      </c>
      <c r="CG1230" s="0" t="s">
        <v>155</v>
      </c>
      <c r="CP1230" s="0" t="s">
        <v>155</v>
      </c>
      <c r="CV1230" s="0" t="s">
        <v>155</v>
      </c>
      <c r="DC1230" s="0" t="s">
        <v>155</v>
      </c>
      <c r="DF1230" s="0" t="s">
        <v>155</v>
      </c>
      <c r="DG1230" s="0" t="s">
        <v>156</v>
      </c>
      <c r="DI1230" s="0" t="s">
        <v>155</v>
      </c>
      <c r="DJ1230" s="0" t="s">
        <v>156</v>
      </c>
      <c r="DL1230" s="0" t="s">
        <v>155</v>
      </c>
      <c r="DN1230" s="0" t="s">
        <v>155</v>
      </c>
      <c r="DU1230" s="0" t="s">
        <v>155</v>
      </c>
      <c r="EA1230" s="0" t="s">
        <v>155</v>
      </c>
      <c r="EF1230" s="0" t="s">
        <v>155</v>
      </c>
    </row>
    <row r="1231" customFormat="false" ht="15" hidden="false" customHeight="false" outlineLevel="0" collapsed="false">
      <c r="A1231" s="0" t="s">
        <v>5809</v>
      </c>
      <c r="B1231" s="0" t="n">
        <v>78</v>
      </c>
      <c r="C1231" s="0" t="n">
        <v>207293</v>
      </c>
      <c r="D1231" s="0" t="s">
        <v>5810</v>
      </c>
      <c r="E1231" s="0" t="s">
        <v>545</v>
      </c>
      <c r="F1231" s="0" t="str">
        <f aca="false">CONCATENATE(D1231," ",LEFT(H1231,4),"T=",AU1231,"D=",AV1231,"R=",AW1231,"M=",AX1231,"L=",AY1231,"B=",AZ1231)</f>
        <v>GARGANO T=15D=0R=3M=0L=3B=0</v>
      </c>
      <c r="G1231" s="0" t="s">
        <v>1964</v>
      </c>
      <c r="I1231" s="0" t="s">
        <v>5811</v>
      </c>
      <c r="J1231" s="0" t="s">
        <v>669</v>
      </c>
      <c r="K1231" s="0" t="s">
        <v>144</v>
      </c>
      <c r="L1231" s="0" t="s">
        <v>145</v>
      </c>
      <c r="M1231" s="0" t="s">
        <v>5812</v>
      </c>
      <c r="N1231" s="0" t="str">
        <f aca="false">RIGHT(M1231,LEN(M1231)-FIND(" ",M1231))</f>
        <v>KENMORE AVE SE</v>
      </c>
      <c r="P1231" s="0" t="s">
        <v>147</v>
      </c>
      <c r="Q1231" s="0" t="s">
        <v>148</v>
      </c>
      <c r="R1231" s="0" t="n">
        <v>44484</v>
      </c>
      <c r="AD1231" s="0" t="s">
        <v>149</v>
      </c>
      <c r="AE1231" s="0" t="s">
        <v>150</v>
      </c>
      <c r="AF1231" s="0" t="s">
        <v>151</v>
      </c>
      <c r="AH1231" s="0" t="n">
        <v>14</v>
      </c>
      <c r="AI1231" s="0" t="n">
        <v>11</v>
      </c>
      <c r="AN1231" s="0" t="s">
        <v>147</v>
      </c>
      <c r="AO1231" s="0" t="s">
        <v>4116</v>
      </c>
      <c r="AP1231" s="0" t="s">
        <v>4117</v>
      </c>
      <c r="AQ1231" s="0" t="n">
        <v>9</v>
      </c>
      <c r="AR1231" s="0" t="n">
        <v>64</v>
      </c>
      <c r="AS1231" s="0" t="n">
        <v>32</v>
      </c>
      <c r="AU1231" s="0" t="n">
        <f aca="false">COUNTA($BA$1231:$EH$1231)</f>
        <v>15</v>
      </c>
      <c r="AV1231" s="0" t="n">
        <f aca="false">COUNTIF($BA$1231:$EH$1231,"D")</f>
        <v>0</v>
      </c>
      <c r="AW1231" s="0" t="n">
        <f aca="false">COUNTIF($BA$1231:$EH$1231,"R")</f>
        <v>3</v>
      </c>
      <c r="AX1231" s="0" t="n">
        <f aca="false">IF(BN1231="D",1,0)+IF(BO1231="D",1,0)+IF(BT1231="D",1,0)+IF(BU1231="D",1,0)+IF(BW1231="D",1,0)+IF(CC1231="D",1,0)+IF(CD1231="D",1,0)+IF(CE1231="D",1,0)+IF(CF1231="D",1,0)+IF(CL1231="D",1,0)+IF(CM1231="D",1,0)+IF(CQ1231="D",1,0)+IF(CR1231="D",1,0)+IF(CS1231="D",1,0)+IF(CW1231="D",1,0)+IF(CX1231="D",1,0)+IF(DD1231="D",1,0)+IF(DE1231="D",1,0)+IF(DJ1231="D",1,0)+IF(DK1231="D",1,0)+IF(DO1231="D",1,0)+IF(DP1231="D",1,0)+IF(DQ1231="D",1,0)+IF(DW1231="D",1,0)+IF(DZ1231="D",1,0)+IF(EH1231="D",1,0)</f>
        <v>0</v>
      </c>
      <c r="AY1231" s="0" t="n">
        <f aca="false">IF(DJ1231&lt;&gt;"",1,0)+IF(DK1231&lt;&gt;"",1,0)+IF(DM1231&lt;&gt;"",1,0)+IF(DO1231&lt;&gt;"",1,0)+IF(DP1231&lt;&gt;"",1,0)+IF(DQ1231&lt;&gt;"",1,0)+IF(DS1231&lt;&gt;"",1,0)+IF(DT1231&lt;&gt;"",1,0)+IF(DV1231&lt;&gt;"",1,0)+IF(DW1231&lt;&gt;"",1,0)+IF(DX1231&lt;&gt;"",1,0)+IF(DY1231&lt;&gt;"",1,0)+IF(DZ1231&lt;&gt;"",1,0)+IF(EB1231&lt;&gt;"",1,0)+IF(EC1231&lt;&gt;"",1,0)+IF(ED1231&lt;&gt;"",1,0)+IF(EG1231&lt;&gt;"",1,0)+IF(EH1231&lt;&gt;"",1,0)</f>
        <v>3</v>
      </c>
      <c r="AZ1231" s="0" t="n">
        <f aca="false">IF(EH1231&lt;&gt;"",1,0)</f>
        <v>0</v>
      </c>
      <c r="BB1231" s="0" t="s">
        <v>154</v>
      </c>
      <c r="BD1231" s="0" t="s">
        <v>155</v>
      </c>
      <c r="BF1231" s="0" t="s">
        <v>155</v>
      </c>
      <c r="CA1231" s="0" t="s">
        <v>155</v>
      </c>
      <c r="CP1231" s="0" t="s">
        <v>155</v>
      </c>
      <c r="CV1231" s="0" t="s">
        <v>155</v>
      </c>
      <c r="CZ1231" s="0" t="s">
        <v>145</v>
      </c>
      <c r="DC1231" s="0" t="s">
        <v>155</v>
      </c>
      <c r="DN1231" s="0" t="s">
        <v>155</v>
      </c>
      <c r="DS1231" s="0" t="s">
        <v>145</v>
      </c>
      <c r="DU1231" s="0" t="s">
        <v>155</v>
      </c>
      <c r="DX1231" s="0" t="s">
        <v>155</v>
      </c>
      <c r="EA1231" s="0" t="s">
        <v>155</v>
      </c>
      <c r="ED1231" s="0" t="s">
        <v>145</v>
      </c>
      <c r="EF1231" s="0" t="s">
        <v>155</v>
      </c>
    </row>
    <row r="1232" customFormat="false" ht="15" hidden="false" customHeight="false" outlineLevel="0" collapsed="false">
      <c r="A1232" s="0" t="s">
        <v>5813</v>
      </c>
      <c r="B1232" s="0" t="n">
        <v>78</v>
      </c>
      <c r="C1232" s="0" t="n">
        <v>200367</v>
      </c>
      <c r="D1232" s="0" t="s">
        <v>5814</v>
      </c>
      <c r="E1232" s="0" t="s">
        <v>1713</v>
      </c>
      <c r="F1232" s="0" t="str">
        <f aca="false">CONCATENATE(D1232," ",LEFT(H1232,4),"T=",AU1232,"D=",AV1232,"R=",AW1232,"M=",AX1232,"L=",AY1232,"B=",AZ1232)</f>
        <v>SUNDERMAN T=30D=12R=0M=6L=6B=1</v>
      </c>
      <c r="G1232" s="0" t="s">
        <v>369</v>
      </c>
      <c r="I1232" s="0" t="s">
        <v>5815</v>
      </c>
      <c r="J1232" s="0" t="s">
        <v>5816</v>
      </c>
      <c r="K1232" s="0" t="s">
        <v>144</v>
      </c>
      <c r="L1232" s="0" t="s">
        <v>156</v>
      </c>
      <c r="M1232" s="0" t="s">
        <v>5817</v>
      </c>
      <c r="N1232" s="0" t="str">
        <f aca="false">RIGHT(M1232,LEN(M1232)-FIND(" ",M1232))</f>
        <v>ROGERS AVE SE</v>
      </c>
      <c r="P1232" s="0" t="s">
        <v>147</v>
      </c>
      <c r="Q1232" s="0" t="s">
        <v>148</v>
      </c>
      <c r="R1232" s="0" t="n">
        <v>44484</v>
      </c>
      <c r="AD1232" s="0" t="s">
        <v>149</v>
      </c>
      <c r="AE1232" s="0" t="s">
        <v>150</v>
      </c>
      <c r="AF1232" s="0" t="s">
        <v>151</v>
      </c>
      <c r="AH1232" s="0" t="n">
        <v>14</v>
      </c>
      <c r="AI1232" s="0" t="n">
        <v>11</v>
      </c>
      <c r="AN1232" s="0" t="s">
        <v>147</v>
      </c>
      <c r="AO1232" s="0" t="s">
        <v>4116</v>
      </c>
      <c r="AP1232" s="0" t="s">
        <v>4117</v>
      </c>
      <c r="AQ1232" s="0" t="n">
        <v>9</v>
      </c>
      <c r="AR1232" s="0" t="n">
        <v>64</v>
      </c>
      <c r="AS1232" s="0" t="n">
        <v>32</v>
      </c>
      <c r="AU1232" s="0" t="n">
        <f aca="false">COUNTA($BA$1232:$EH$1232)</f>
        <v>30</v>
      </c>
      <c r="AV1232" s="0" t="n">
        <f aca="false">COUNTIF($BA$1232:$EH$1232,"D")</f>
        <v>12</v>
      </c>
      <c r="AW1232" s="0" t="n">
        <f aca="false">COUNTIF($BA$1232:$EH$1232,"R")</f>
        <v>0</v>
      </c>
      <c r="AX1232" s="0" t="n">
        <f aca="false">IF(BN1232="D",1,0)+IF(BO1232="D",1,0)+IF(BT1232="D",1,0)+IF(BU1232="D",1,0)+IF(BW1232="D",1,0)+IF(CC1232="D",1,0)+IF(CD1232="D",1,0)+IF(CE1232="D",1,0)+IF(CF1232="D",1,0)+IF(CL1232="D",1,0)+IF(CM1232="D",1,0)+IF(CQ1232="D",1,0)+IF(CR1232="D",1,0)+IF(CS1232="D",1,0)+IF(CW1232="D",1,0)+IF(CX1232="D",1,0)+IF(DD1232="D",1,0)+IF(DE1232="D",1,0)+IF(DJ1232="D",1,0)+IF(DK1232="D",1,0)+IF(DO1232="D",1,0)+IF(DP1232="D",1,0)+IF(DQ1232="D",1,0)+IF(DW1232="D",1,0)+IF(DZ1232="D",1,0)+IF(EH1232="D",1,0)</f>
        <v>6</v>
      </c>
      <c r="AY1232" s="0" t="n">
        <f aca="false">IF(DJ1232&lt;&gt;"",1,0)+IF(DK1232&lt;&gt;"",1,0)+IF(DM1232&lt;&gt;"",1,0)+IF(DO1232&lt;&gt;"",1,0)+IF(DP1232&lt;&gt;"",1,0)+IF(DQ1232&lt;&gt;"",1,0)+IF(DS1232&lt;&gt;"",1,0)+IF(DT1232&lt;&gt;"",1,0)+IF(DV1232&lt;&gt;"",1,0)+IF(DW1232&lt;&gt;"",1,0)+IF(DX1232&lt;&gt;"",1,0)+IF(DY1232&lt;&gt;"",1,0)+IF(DZ1232&lt;&gt;"",1,0)+IF(EB1232&lt;&gt;"",1,0)+IF(EC1232&lt;&gt;"",1,0)+IF(ED1232&lt;&gt;"",1,0)+IF(EG1232&lt;&gt;"",1,0)+IF(EH1232&lt;&gt;"",1,0)</f>
        <v>6</v>
      </c>
      <c r="AZ1232" s="0" t="n">
        <f aca="false">IF(EH1232&lt;&gt;"",1,0)</f>
        <v>1</v>
      </c>
      <c r="BB1232" s="0" t="s">
        <v>154</v>
      </c>
      <c r="BL1232" s="0" t="s">
        <v>155</v>
      </c>
      <c r="CA1232" s="0" t="s">
        <v>155</v>
      </c>
      <c r="CG1232" s="0" t="s">
        <v>155</v>
      </c>
      <c r="CH1232" s="0" t="s">
        <v>156</v>
      </c>
      <c r="CK1232" s="0" t="s">
        <v>155</v>
      </c>
      <c r="CN1232" s="0" t="s">
        <v>155</v>
      </c>
      <c r="CP1232" s="0" t="s">
        <v>155</v>
      </c>
      <c r="CU1232" s="0" t="s">
        <v>156</v>
      </c>
      <c r="CV1232" s="0" t="s">
        <v>155</v>
      </c>
      <c r="CW1232" s="0" t="s">
        <v>156</v>
      </c>
      <c r="CY1232" s="0" t="s">
        <v>155</v>
      </c>
      <c r="CZ1232" s="0" t="s">
        <v>156</v>
      </c>
      <c r="DC1232" s="0" t="s">
        <v>155</v>
      </c>
      <c r="DD1232" s="0" t="s">
        <v>156</v>
      </c>
      <c r="DF1232" s="0" t="s">
        <v>155</v>
      </c>
      <c r="DG1232" s="0" t="s">
        <v>156</v>
      </c>
      <c r="DI1232" s="0" t="s">
        <v>155</v>
      </c>
      <c r="DJ1232" s="0" t="s">
        <v>156</v>
      </c>
      <c r="DL1232" s="0" t="s">
        <v>155</v>
      </c>
      <c r="DN1232" s="0" t="s">
        <v>155</v>
      </c>
      <c r="DO1232" s="0" t="s">
        <v>156</v>
      </c>
      <c r="DR1232" s="0" t="s">
        <v>155</v>
      </c>
      <c r="DS1232" s="0" t="s">
        <v>156</v>
      </c>
      <c r="DU1232" s="0" t="s">
        <v>155</v>
      </c>
      <c r="DW1232" s="0" t="s">
        <v>156</v>
      </c>
      <c r="EA1232" s="0" t="s">
        <v>155</v>
      </c>
      <c r="ED1232" s="0" t="s">
        <v>156</v>
      </c>
      <c r="EF1232" s="0" t="s">
        <v>155</v>
      </c>
      <c r="EH1232" s="0" t="s">
        <v>156</v>
      </c>
    </row>
    <row r="1233" customFormat="false" ht="15" hidden="false" customHeight="false" outlineLevel="0" collapsed="false">
      <c r="A1233" s="0" t="s">
        <v>5818</v>
      </c>
      <c r="B1233" s="0" t="n">
        <v>78</v>
      </c>
      <c r="C1233" s="0" t="n">
        <v>321453</v>
      </c>
      <c r="D1233" s="0" t="s">
        <v>968</v>
      </c>
      <c r="E1233" s="0" t="s">
        <v>476</v>
      </c>
      <c r="F1233" s="0" t="str">
        <f aca="false">CONCATENATE(D1233," ",LEFT(H1233,4),"T=",AU1233,"D=",AV1233,"R=",AW1233,"M=",AX1233,"L=",AY1233,"B=",AZ1233)</f>
        <v>VINCENT T=33D=4R=8M=4L=9B=1</v>
      </c>
      <c r="G1233" s="0" t="s">
        <v>1044</v>
      </c>
      <c r="I1233" s="0" t="s">
        <v>5819</v>
      </c>
      <c r="J1233" s="0" t="s">
        <v>5820</v>
      </c>
      <c r="K1233" s="0" t="s">
        <v>144</v>
      </c>
      <c r="L1233" s="0" t="s">
        <v>156</v>
      </c>
      <c r="M1233" s="0" t="s">
        <v>5369</v>
      </c>
      <c r="N1233" s="0" t="str">
        <f aca="false">RIGHT(M1233,LEN(M1233)-FIND(" ",M1233))</f>
        <v>FRANCIS AVE SE</v>
      </c>
      <c r="P1233" s="0" t="s">
        <v>147</v>
      </c>
      <c r="Q1233" s="0" t="s">
        <v>148</v>
      </c>
      <c r="R1233" s="0" t="n">
        <v>44484</v>
      </c>
      <c r="AD1233" s="0" t="s">
        <v>149</v>
      </c>
      <c r="AE1233" s="0" t="s">
        <v>150</v>
      </c>
      <c r="AF1233" s="0" t="s">
        <v>151</v>
      </c>
      <c r="AH1233" s="0" t="n">
        <v>14</v>
      </c>
      <c r="AI1233" s="0" t="n">
        <v>11</v>
      </c>
      <c r="AN1233" s="0" t="s">
        <v>147</v>
      </c>
      <c r="AO1233" s="0" t="s">
        <v>4116</v>
      </c>
      <c r="AP1233" s="0" t="s">
        <v>4117</v>
      </c>
      <c r="AQ1233" s="0" t="n">
        <v>9</v>
      </c>
      <c r="AR1233" s="0" t="n">
        <v>64</v>
      </c>
      <c r="AS1233" s="0" t="n">
        <v>32</v>
      </c>
      <c r="AU1233" s="0" t="n">
        <f aca="false">COUNTA($BA$1233:$EH$1233)</f>
        <v>33</v>
      </c>
      <c r="AV1233" s="0" t="n">
        <f aca="false">COUNTIF($BA$1233:$EH$1233,"D")</f>
        <v>4</v>
      </c>
      <c r="AW1233" s="0" t="n">
        <f aca="false">COUNTIF($BA$1233:$EH$1233,"R")</f>
        <v>8</v>
      </c>
      <c r="AX1233" s="0" t="n">
        <f aca="false">IF(BN1233="D",1,0)+IF(BO1233="D",1,0)+IF(BT1233="D",1,0)+IF(BU1233="D",1,0)+IF(BW1233="D",1,0)+IF(CC1233="D",1,0)+IF(CD1233="D",1,0)+IF(CE1233="D",1,0)+IF(CF1233="D",1,0)+IF(CL1233="D",1,0)+IF(CM1233="D",1,0)+IF(CQ1233="D",1,0)+IF(CR1233="D",1,0)+IF(CS1233="D",1,0)+IF(CW1233="D",1,0)+IF(CX1233="D",1,0)+IF(DD1233="D",1,0)+IF(DE1233="D",1,0)+IF(DJ1233="D",1,0)+IF(DK1233="D",1,0)+IF(DO1233="D",1,0)+IF(DP1233="D",1,0)+IF(DQ1233="D",1,0)+IF(DW1233="D",1,0)+IF(DZ1233="D",1,0)+IF(EH1233="D",1,0)</f>
        <v>4</v>
      </c>
      <c r="AY1233" s="0" t="n">
        <f aca="false">IF(DJ1233&lt;&gt;"",1,0)+IF(DK1233&lt;&gt;"",1,0)+IF(DM1233&lt;&gt;"",1,0)+IF(DO1233&lt;&gt;"",1,0)+IF(DP1233&lt;&gt;"",1,0)+IF(DQ1233&lt;&gt;"",1,0)+IF(DS1233&lt;&gt;"",1,0)+IF(DT1233&lt;&gt;"",1,0)+IF(DV1233&lt;&gt;"",1,0)+IF(DW1233&lt;&gt;"",1,0)+IF(DX1233&lt;&gt;"",1,0)+IF(DY1233&lt;&gt;"",1,0)+IF(DZ1233&lt;&gt;"",1,0)+IF(EB1233&lt;&gt;"",1,0)+IF(EC1233&lt;&gt;"",1,0)+IF(ED1233&lt;&gt;"",1,0)+IF(EG1233&lt;&gt;"",1,0)+IF(EH1233&lt;&gt;"",1,0)</f>
        <v>9</v>
      </c>
      <c r="AZ1233" s="0" t="n">
        <f aca="false">IF(EH1233&lt;&gt;"",1,0)</f>
        <v>1</v>
      </c>
      <c r="BB1233" s="0" t="s">
        <v>154</v>
      </c>
      <c r="BL1233" s="0" t="s">
        <v>155</v>
      </c>
      <c r="BP1233" s="0" t="s">
        <v>155</v>
      </c>
      <c r="BS1233" s="0" t="s">
        <v>155</v>
      </c>
      <c r="BV1233" s="0" t="s">
        <v>155</v>
      </c>
      <c r="BY1233" s="0" t="s">
        <v>145</v>
      </c>
      <c r="CA1233" s="0" t="s">
        <v>155</v>
      </c>
      <c r="CK1233" s="0" t="s">
        <v>155</v>
      </c>
      <c r="CN1233" s="0" t="s">
        <v>155</v>
      </c>
      <c r="CP1233" s="0" t="s">
        <v>155</v>
      </c>
      <c r="CU1233" s="0" t="s">
        <v>145</v>
      </c>
      <c r="CV1233" s="0" t="s">
        <v>155</v>
      </c>
      <c r="CY1233" s="0" t="s">
        <v>155</v>
      </c>
      <c r="CZ1233" s="0" t="s">
        <v>145</v>
      </c>
      <c r="DC1233" s="0" t="s">
        <v>155</v>
      </c>
      <c r="DF1233" s="0" t="s">
        <v>155</v>
      </c>
      <c r="DG1233" s="0" t="s">
        <v>145</v>
      </c>
      <c r="DI1233" s="0" t="s">
        <v>155</v>
      </c>
      <c r="DJ1233" s="0" t="s">
        <v>156</v>
      </c>
      <c r="DL1233" s="0" t="s">
        <v>155</v>
      </c>
      <c r="DM1233" s="0" t="s">
        <v>145</v>
      </c>
      <c r="DN1233" s="0" t="s">
        <v>155</v>
      </c>
      <c r="DO1233" s="0" t="s">
        <v>156</v>
      </c>
      <c r="DR1233" s="0" t="s">
        <v>155</v>
      </c>
      <c r="DS1233" s="0" t="s">
        <v>145</v>
      </c>
      <c r="DT1233" s="0" t="s">
        <v>145</v>
      </c>
      <c r="DU1233" s="0" t="s">
        <v>155</v>
      </c>
      <c r="DW1233" s="0" t="s">
        <v>156</v>
      </c>
      <c r="DX1233" s="0" t="s">
        <v>155</v>
      </c>
      <c r="EA1233" s="0" t="s">
        <v>155</v>
      </c>
      <c r="ED1233" s="0" t="s">
        <v>145</v>
      </c>
      <c r="EF1233" s="0" t="s">
        <v>155</v>
      </c>
      <c r="EH1233" s="0" t="s">
        <v>156</v>
      </c>
    </row>
    <row r="1234" customFormat="false" ht="15" hidden="false" customHeight="false" outlineLevel="0" collapsed="false">
      <c r="A1234" s="0" t="s">
        <v>5821</v>
      </c>
      <c r="B1234" s="0" t="n">
        <v>78</v>
      </c>
      <c r="C1234" s="0" t="n">
        <v>425987</v>
      </c>
      <c r="D1234" s="0" t="s">
        <v>4747</v>
      </c>
      <c r="E1234" s="0" t="s">
        <v>842</v>
      </c>
      <c r="F1234" s="0" t="str">
        <f aca="false">CONCATENATE(D1234," ",LEFT(H1234,4),"T=",AU1234,"D=",AV1234,"R=",AW1234,"M=",AX1234,"L=",AY1234,"B=",AZ1234)</f>
        <v>COX T=1D=0R=0M=0L=0B=0</v>
      </c>
      <c r="G1234" s="0" t="s">
        <v>632</v>
      </c>
      <c r="I1234" s="0" t="s">
        <v>5822</v>
      </c>
      <c r="J1234" s="0" t="s">
        <v>2997</v>
      </c>
      <c r="K1234" s="0" t="s">
        <v>182</v>
      </c>
      <c r="M1234" s="0" t="s">
        <v>5823</v>
      </c>
      <c r="N1234" s="0" t="str">
        <f aca="false">RIGHT(M1234,LEN(M1234)-FIND(" ",M1234))</f>
        <v>KENMORE AVE SE</v>
      </c>
      <c r="P1234" s="0" t="s">
        <v>147</v>
      </c>
      <c r="Q1234" s="0" t="s">
        <v>148</v>
      </c>
      <c r="R1234" s="0" t="n">
        <v>44484</v>
      </c>
      <c r="AD1234" s="0" t="s">
        <v>149</v>
      </c>
      <c r="AE1234" s="0" t="s">
        <v>150</v>
      </c>
      <c r="AF1234" s="0" t="s">
        <v>151</v>
      </c>
      <c r="AH1234" s="0" t="n">
        <v>14</v>
      </c>
      <c r="AI1234" s="0" t="n">
        <v>11</v>
      </c>
      <c r="AN1234" s="0" t="s">
        <v>147</v>
      </c>
      <c r="AO1234" s="0" t="s">
        <v>4116</v>
      </c>
      <c r="AP1234" s="0" t="s">
        <v>4117</v>
      </c>
      <c r="AQ1234" s="0" t="n">
        <v>9</v>
      </c>
      <c r="AR1234" s="0" t="n">
        <v>64</v>
      </c>
      <c r="AS1234" s="0" t="n">
        <v>32</v>
      </c>
      <c r="AU1234" s="0" t="n">
        <f aca="false">COUNTA($BA$1234:$EH$1234)</f>
        <v>1</v>
      </c>
      <c r="AV1234" s="0" t="n">
        <f aca="false">COUNTIF($BA$1234:$EH$1234,"D")</f>
        <v>0</v>
      </c>
      <c r="AW1234" s="0" t="n">
        <f aca="false">COUNTIF($BA$1234:$EH$1234,"R")</f>
        <v>0</v>
      </c>
      <c r="AX1234" s="0" t="n">
        <f aca="false">IF(BN1234="D",1,0)+IF(BO1234="D",1,0)+IF(BT1234="D",1,0)+IF(BU1234="D",1,0)+IF(BW1234="D",1,0)+IF(CC1234="D",1,0)+IF(CD1234="D",1,0)+IF(CE1234="D",1,0)+IF(CF1234="D",1,0)+IF(CL1234="D",1,0)+IF(CM1234="D",1,0)+IF(CQ1234="D",1,0)+IF(CR1234="D",1,0)+IF(CS1234="D",1,0)+IF(CW1234="D",1,0)+IF(CX1234="D",1,0)+IF(DD1234="D",1,0)+IF(DE1234="D",1,0)+IF(DJ1234="D",1,0)+IF(DK1234="D",1,0)+IF(DO1234="D",1,0)+IF(DP1234="D",1,0)+IF(DQ1234="D",1,0)+IF(DW1234="D",1,0)+IF(DZ1234="D",1,0)+IF(EH1234="D",1,0)</f>
        <v>0</v>
      </c>
      <c r="AY1234" s="0" t="n">
        <f aca="false">IF(DJ1234&lt;&gt;"",1,0)+IF(DK1234&lt;&gt;"",1,0)+IF(DM1234&lt;&gt;"",1,0)+IF(DO1234&lt;&gt;"",1,0)+IF(DP1234&lt;&gt;"",1,0)+IF(DQ1234&lt;&gt;"",1,0)+IF(DS1234&lt;&gt;"",1,0)+IF(DT1234&lt;&gt;"",1,0)+IF(DV1234&lt;&gt;"",1,0)+IF(DW1234&lt;&gt;"",1,0)+IF(DX1234&lt;&gt;"",1,0)+IF(DY1234&lt;&gt;"",1,0)+IF(DZ1234&lt;&gt;"",1,0)+IF(EB1234&lt;&gt;"",1,0)+IF(EC1234&lt;&gt;"",1,0)+IF(ED1234&lt;&gt;"",1,0)+IF(EG1234&lt;&gt;"",1,0)+IF(EH1234&lt;&gt;"",1,0)</f>
        <v>0</v>
      </c>
      <c r="AZ1234" s="0" t="n">
        <f aca="false">IF(EH1234&lt;&gt;"",1,0)</f>
        <v>0</v>
      </c>
      <c r="BB1234" s="0" t="s">
        <v>154</v>
      </c>
    </row>
    <row r="1235" customFormat="false" ht="15" hidden="false" customHeight="false" outlineLevel="0" collapsed="false">
      <c r="A1235" s="0" t="s">
        <v>5824</v>
      </c>
      <c r="B1235" s="0" t="n">
        <v>78</v>
      </c>
      <c r="C1235" s="0" t="n">
        <v>416773</v>
      </c>
      <c r="D1235" s="0" t="s">
        <v>5825</v>
      </c>
      <c r="E1235" s="0" t="s">
        <v>5826</v>
      </c>
      <c r="F1235" s="0" t="str">
        <f aca="false">CONCATENATE(D1235," ",LEFT(H1235,4),"T=",AU1235,"D=",AV1235,"R=",AW1235,"M=",AX1235,"L=",AY1235,"B=",AZ1235)</f>
        <v>SINGLETON T=3D=0R=0M=0L=0B=0</v>
      </c>
      <c r="G1235" s="0" t="s">
        <v>362</v>
      </c>
      <c r="I1235" s="0" t="s">
        <v>1285</v>
      </c>
      <c r="J1235" s="0" t="s">
        <v>5827</v>
      </c>
      <c r="K1235" s="0" t="s">
        <v>182</v>
      </c>
      <c r="M1235" s="0" t="s">
        <v>5385</v>
      </c>
      <c r="N1235" s="0" t="str">
        <f aca="false">RIGHT(M1235,LEN(M1235)-FIND(" ",M1235))</f>
        <v>WILLARD AVE SE</v>
      </c>
      <c r="P1235" s="0" t="s">
        <v>147</v>
      </c>
      <c r="Q1235" s="0" t="s">
        <v>148</v>
      </c>
      <c r="R1235" s="0" t="n">
        <v>44484</v>
      </c>
      <c r="AD1235" s="0" t="s">
        <v>149</v>
      </c>
      <c r="AE1235" s="0" t="s">
        <v>150</v>
      </c>
      <c r="AF1235" s="0" t="s">
        <v>151</v>
      </c>
      <c r="AH1235" s="0" t="n">
        <v>14</v>
      </c>
      <c r="AI1235" s="0" t="n">
        <v>11</v>
      </c>
      <c r="AN1235" s="0" t="s">
        <v>147</v>
      </c>
      <c r="AO1235" s="0" t="s">
        <v>4116</v>
      </c>
      <c r="AP1235" s="0" t="s">
        <v>4117</v>
      </c>
      <c r="AQ1235" s="0" t="n">
        <v>9</v>
      </c>
      <c r="AR1235" s="0" t="n">
        <v>64</v>
      </c>
      <c r="AS1235" s="0" t="n">
        <v>32</v>
      </c>
      <c r="AU1235" s="0" t="n">
        <f aca="false">COUNTA($BA$1235:$EH$1235)</f>
        <v>3</v>
      </c>
      <c r="AV1235" s="0" t="n">
        <f aca="false">COUNTIF($BA$1235:$EH$1235,"D")</f>
        <v>0</v>
      </c>
      <c r="AW1235" s="0" t="n">
        <f aca="false">COUNTIF($BA$1235:$EH$1235,"R")</f>
        <v>0</v>
      </c>
      <c r="AX1235" s="0" t="n">
        <f aca="false">IF(BN1235="D",1,0)+IF(BO1235="D",1,0)+IF(BT1235="D",1,0)+IF(BU1235="D",1,0)+IF(BW1235="D",1,0)+IF(CC1235="D",1,0)+IF(CD1235="D",1,0)+IF(CE1235="D",1,0)+IF(CF1235="D",1,0)+IF(CL1235="D",1,0)+IF(CM1235="D",1,0)+IF(CQ1235="D",1,0)+IF(CR1235="D",1,0)+IF(CS1235="D",1,0)+IF(CW1235="D",1,0)+IF(CX1235="D",1,0)+IF(DD1235="D",1,0)+IF(DE1235="D",1,0)+IF(DJ1235="D",1,0)+IF(DK1235="D",1,0)+IF(DO1235="D",1,0)+IF(DP1235="D",1,0)+IF(DQ1235="D",1,0)+IF(DW1235="D",1,0)+IF(DZ1235="D",1,0)+IF(EH1235="D",1,0)</f>
        <v>0</v>
      </c>
      <c r="AY1235" s="0" t="n">
        <f aca="false">IF(DJ1235&lt;&gt;"",1,0)+IF(DK1235&lt;&gt;"",1,0)+IF(DM1235&lt;&gt;"",1,0)+IF(DO1235&lt;&gt;"",1,0)+IF(DP1235&lt;&gt;"",1,0)+IF(DQ1235&lt;&gt;"",1,0)+IF(DS1235&lt;&gt;"",1,0)+IF(DT1235&lt;&gt;"",1,0)+IF(DV1235&lt;&gt;"",1,0)+IF(DW1235&lt;&gt;"",1,0)+IF(DX1235&lt;&gt;"",1,0)+IF(DY1235&lt;&gt;"",1,0)+IF(DZ1235&lt;&gt;"",1,0)+IF(EB1235&lt;&gt;"",1,0)+IF(EC1235&lt;&gt;"",1,0)+IF(ED1235&lt;&gt;"",1,0)+IF(EG1235&lt;&gt;"",1,0)+IF(EH1235&lt;&gt;"",1,0)</f>
        <v>0</v>
      </c>
      <c r="AZ1235" s="0" t="n">
        <f aca="false">IF(EH1235&lt;&gt;"",1,0)</f>
        <v>0</v>
      </c>
      <c r="BB1235" s="0" t="s">
        <v>154</v>
      </c>
      <c r="DC1235" s="0" t="s">
        <v>155</v>
      </c>
      <c r="DI1235" s="0" t="s">
        <v>155</v>
      </c>
    </row>
    <row r="1236" customFormat="false" ht="15" hidden="false" customHeight="false" outlineLevel="0" collapsed="false">
      <c r="A1236" s="0" t="s">
        <v>5828</v>
      </c>
      <c r="B1236" s="0" t="n">
        <v>78</v>
      </c>
      <c r="C1236" s="0" t="n">
        <v>12474</v>
      </c>
      <c r="D1236" s="0" t="s">
        <v>5829</v>
      </c>
      <c r="E1236" s="0" t="s">
        <v>524</v>
      </c>
      <c r="F1236" s="0" t="str">
        <f aca="false">CONCATENATE(D1236," ",LEFT(H1236,4),"T=",AU1236,"D=",AV1236,"R=",AW1236,"M=",AX1236,"L=",AY1236,"B=",AZ1236)</f>
        <v>ONATZ T=37D=8R=1M=3L=5B=0</v>
      </c>
      <c r="G1236" s="0" t="s">
        <v>269</v>
      </c>
      <c r="I1236" s="0" t="s">
        <v>5830</v>
      </c>
      <c r="J1236" s="0" t="s">
        <v>5831</v>
      </c>
      <c r="K1236" s="0" t="s">
        <v>144</v>
      </c>
      <c r="L1236" s="0" t="s">
        <v>145</v>
      </c>
      <c r="M1236" s="0" t="s">
        <v>5832</v>
      </c>
      <c r="N1236" s="0" t="str">
        <f aca="false">RIGHT(M1236,LEN(M1236)-FIND(" ",M1236))</f>
        <v>ROGERS AVE SE</v>
      </c>
      <c r="P1236" s="0" t="s">
        <v>147</v>
      </c>
      <c r="Q1236" s="0" t="s">
        <v>148</v>
      </c>
      <c r="R1236" s="0" t="n">
        <v>44484</v>
      </c>
      <c r="AD1236" s="0" t="s">
        <v>149</v>
      </c>
      <c r="AE1236" s="0" t="s">
        <v>150</v>
      </c>
      <c r="AF1236" s="0" t="s">
        <v>151</v>
      </c>
      <c r="AH1236" s="0" t="n">
        <v>14</v>
      </c>
      <c r="AI1236" s="0" t="n">
        <v>11</v>
      </c>
      <c r="AN1236" s="0" t="s">
        <v>147</v>
      </c>
      <c r="AO1236" s="0" t="s">
        <v>4116</v>
      </c>
      <c r="AP1236" s="0" t="s">
        <v>4117</v>
      </c>
      <c r="AQ1236" s="0" t="n">
        <v>9</v>
      </c>
      <c r="AR1236" s="0" t="n">
        <v>64</v>
      </c>
      <c r="AS1236" s="0" t="n">
        <v>32</v>
      </c>
      <c r="AU1236" s="0" t="n">
        <f aca="false">COUNTA($BA$1236:$EH$1236)</f>
        <v>37</v>
      </c>
      <c r="AV1236" s="0" t="n">
        <f aca="false">COUNTIF($BA$1236:$EH$1236,"D")</f>
        <v>8</v>
      </c>
      <c r="AW1236" s="0" t="n">
        <f aca="false">COUNTIF($BA$1236:$EH$1236,"R")</f>
        <v>1</v>
      </c>
      <c r="AX1236" s="0" t="n">
        <f aca="false">IF(BN1236="D",1,0)+IF(BO1236="D",1,0)+IF(BT1236="D",1,0)+IF(BU1236="D",1,0)+IF(BW1236="D",1,0)+IF(CC1236="D",1,0)+IF(CD1236="D",1,0)+IF(CE1236="D",1,0)+IF(CF1236="D",1,0)+IF(CL1236="D",1,0)+IF(CM1236="D",1,0)+IF(CQ1236="D",1,0)+IF(CR1236="D",1,0)+IF(CS1236="D",1,0)+IF(CW1236="D",1,0)+IF(CX1236="D",1,0)+IF(DD1236="D",1,0)+IF(DE1236="D",1,0)+IF(DJ1236="D",1,0)+IF(DK1236="D",1,0)+IF(DO1236="D",1,0)+IF(DP1236="D",1,0)+IF(DQ1236="D",1,0)+IF(DW1236="D",1,0)+IF(DZ1236="D",1,0)+IF(EH1236="D",1,0)</f>
        <v>3</v>
      </c>
      <c r="AY1236" s="0" t="n">
        <f aca="false">IF(DJ1236&lt;&gt;"",1,0)+IF(DK1236&lt;&gt;"",1,0)+IF(DM1236&lt;&gt;"",1,0)+IF(DO1236&lt;&gt;"",1,0)+IF(DP1236&lt;&gt;"",1,0)+IF(DQ1236&lt;&gt;"",1,0)+IF(DS1236&lt;&gt;"",1,0)+IF(DT1236&lt;&gt;"",1,0)+IF(DV1236&lt;&gt;"",1,0)+IF(DW1236&lt;&gt;"",1,0)+IF(DX1236&lt;&gt;"",1,0)+IF(DY1236&lt;&gt;"",1,0)+IF(DZ1236&lt;&gt;"",1,0)+IF(EB1236&lt;&gt;"",1,0)+IF(EC1236&lt;&gt;"",1,0)+IF(ED1236&lt;&gt;"",1,0)+IF(EG1236&lt;&gt;"",1,0)+IF(EH1236&lt;&gt;"",1,0)</f>
        <v>5</v>
      </c>
      <c r="AZ1236" s="0" t="n">
        <f aca="false">IF(EH1236&lt;&gt;"",1,0)</f>
        <v>0</v>
      </c>
      <c r="BB1236" s="0" t="s">
        <v>154</v>
      </c>
      <c r="BC1236" s="0" t="s">
        <v>155</v>
      </c>
      <c r="BD1236" s="0" t="s">
        <v>155</v>
      </c>
      <c r="BE1236" s="0" t="s">
        <v>155</v>
      </c>
      <c r="BF1236" s="0" t="s">
        <v>155</v>
      </c>
      <c r="BH1236" s="0" t="s">
        <v>155</v>
      </c>
      <c r="BI1236" s="0" t="s">
        <v>155</v>
      </c>
      <c r="BJ1236" s="0" t="s">
        <v>155</v>
      </c>
      <c r="BK1236" s="0" t="s">
        <v>155</v>
      </c>
      <c r="BL1236" s="0" t="s">
        <v>155</v>
      </c>
      <c r="BP1236" s="0" t="s">
        <v>155</v>
      </c>
      <c r="BS1236" s="0" t="s">
        <v>155</v>
      </c>
      <c r="BV1236" s="0" t="s">
        <v>155</v>
      </c>
      <c r="BY1236" s="0" t="s">
        <v>156</v>
      </c>
      <c r="CA1236" s="0" t="s">
        <v>155</v>
      </c>
      <c r="CG1236" s="0" t="s">
        <v>155</v>
      </c>
      <c r="CK1236" s="0" t="s">
        <v>155</v>
      </c>
      <c r="CN1236" s="0" t="s">
        <v>155</v>
      </c>
      <c r="CO1236" s="0" t="s">
        <v>156</v>
      </c>
      <c r="CP1236" s="0" t="s">
        <v>155</v>
      </c>
      <c r="CU1236" s="0" t="s">
        <v>156</v>
      </c>
      <c r="CV1236" s="0" t="s">
        <v>155</v>
      </c>
      <c r="CW1236" s="0" t="s">
        <v>156</v>
      </c>
      <c r="CY1236" s="0" t="s">
        <v>155</v>
      </c>
      <c r="CZ1236" s="0" t="s">
        <v>156</v>
      </c>
      <c r="DC1236" s="0" t="s">
        <v>155</v>
      </c>
      <c r="DI1236" s="0" t="s">
        <v>155</v>
      </c>
      <c r="DJ1236" s="0" t="s">
        <v>156</v>
      </c>
      <c r="DL1236" s="0" t="s">
        <v>155</v>
      </c>
      <c r="DM1236" s="0" t="s">
        <v>156</v>
      </c>
      <c r="DN1236" s="0" t="s">
        <v>155</v>
      </c>
      <c r="DU1236" s="0" t="s">
        <v>155</v>
      </c>
      <c r="DW1236" s="0" t="s">
        <v>156</v>
      </c>
      <c r="DX1236" s="0" t="s">
        <v>155</v>
      </c>
      <c r="EA1236" s="0" t="s">
        <v>155</v>
      </c>
      <c r="ED1236" s="0" t="s">
        <v>145</v>
      </c>
      <c r="EF1236" s="0" t="s">
        <v>155</v>
      </c>
    </row>
    <row r="1237" customFormat="false" ht="15" hidden="false" customHeight="false" outlineLevel="0" collapsed="false">
      <c r="A1237" s="0" t="s">
        <v>5833</v>
      </c>
      <c r="B1237" s="0" t="n">
        <v>78</v>
      </c>
      <c r="C1237" s="0" t="n">
        <v>211784</v>
      </c>
      <c r="D1237" s="0" t="s">
        <v>5834</v>
      </c>
      <c r="E1237" s="0" t="s">
        <v>2523</v>
      </c>
      <c r="F1237" s="0" t="str">
        <f aca="false">CONCATENATE(D1237," ",LEFT(H1237,4),"T=",AU1237,"D=",AV1237,"R=",AW1237,"M=",AX1237,"L=",AY1237,"B=",AZ1237)</f>
        <v>HUDAK T=31D=0R=5M=0L=3B=0</v>
      </c>
      <c r="G1237" s="0" t="s">
        <v>141</v>
      </c>
      <c r="I1237" s="0" t="s">
        <v>5835</v>
      </c>
      <c r="J1237" s="0" t="s">
        <v>5836</v>
      </c>
      <c r="K1237" s="0" t="s">
        <v>144</v>
      </c>
      <c r="L1237" s="0" t="s">
        <v>145</v>
      </c>
      <c r="M1237" s="0" t="s">
        <v>5837</v>
      </c>
      <c r="N1237" s="0" t="str">
        <f aca="false">RIGHT(M1237,LEN(M1237)-FIND(" ",M1237))</f>
        <v>ROGERS AVE SE</v>
      </c>
      <c r="P1237" s="0" t="s">
        <v>147</v>
      </c>
      <c r="Q1237" s="0" t="s">
        <v>148</v>
      </c>
      <c r="R1237" s="0" t="n">
        <v>44484</v>
      </c>
      <c r="AD1237" s="0" t="s">
        <v>149</v>
      </c>
      <c r="AE1237" s="0" t="s">
        <v>150</v>
      </c>
      <c r="AF1237" s="0" t="s">
        <v>151</v>
      </c>
      <c r="AH1237" s="0" t="n">
        <v>14</v>
      </c>
      <c r="AI1237" s="0" t="n">
        <v>11</v>
      </c>
      <c r="AN1237" s="0" t="s">
        <v>147</v>
      </c>
      <c r="AO1237" s="0" t="s">
        <v>4116</v>
      </c>
      <c r="AP1237" s="0" t="s">
        <v>4117</v>
      </c>
      <c r="AQ1237" s="0" t="n">
        <v>9</v>
      </c>
      <c r="AR1237" s="0" t="n">
        <v>64</v>
      </c>
      <c r="AS1237" s="0" t="n">
        <v>32</v>
      </c>
      <c r="AU1237" s="0" t="n">
        <f aca="false">COUNTA($BA$1237:$EH$1237)</f>
        <v>31</v>
      </c>
      <c r="AV1237" s="0" t="n">
        <f aca="false">COUNTIF($BA$1237:$EH$1237,"D")</f>
        <v>0</v>
      </c>
      <c r="AW1237" s="0" t="n">
        <f aca="false">COUNTIF($BA$1237:$EH$1237,"R")</f>
        <v>5</v>
      </c>
      <c r="AX1237" s="0" t="n">
        <f aca="false">IF(BN1237="D",1,0)+IF(BO1237="D",1,0)+IF(BT1237="D",1,0)+IF(BU1237="D",1,0)+IF(BW1237="D",1,0)+IF(CC1237="D",1,0)+IF(CD1237="D",1,0)+IF(CE1237="D",1,0)+IF(CF1237="D",1,0)+IF(CL1237="D",1,0)+IF(CM1237="D",1,0)+IF(CQ1237="D",1,0)+IF(CR1237="D",1,0)+IF(CS1237="D",1,0)+IF(CW1237="D",1,0)+IF(CX1237="D",1,0)+IF(DD1237="D",1,0)+IF(DE1237="D",1,0)+IF(DJ1237="D",1,0)+IF(DK1237="D",1,0)+IF(DO1237="D",1,0)+IF(DP1237="D",1,0)+IF(DQ1237="D",1,0)+IF(DW1237="D",1,0)+IF(DZ1237="D",1,0)+IF(EH1237="D",1,0)</f>
        <v>0</v>
      </c>
      <c r="AY1237" s="0" t="n">
        <f aca="false">IF(DJ1237&lt;&gt;"",1,0)+IF(DK1237&lt;&gt;"",1,0)+IF(DM1237&lt;&gt;"",1,0)+IF(DO1237&lt;&gt;"",1,0)+IF(DP1237&lt;&gt;"",1,0)+IF(DQ1237&lt;&gt;"",1,0)+IF(DS1237&lt;&gt;"",1,0)+IF(DT1237&lt;&gt;"",1,0)+IF(DV1237&lt;&gt;"",1,0)+IF(DW1237&lt;&gt;"",1,0)+IF(DX1237&lt;&gt;"",1,0)+IF(DY1237&lt;&gt;"",1,0)+IF(DZ1237&lt;&gt;"",1,0)+IF(EB1237&lt;&gt;"",1,0)+IF(EC1237&lt;&gt;"",1,0)+IF(ED1237&lt;&gt;"",1,0)+IF(EG1237&lt;&gt;"",1,0)+IF(EH1237&lt;&gt;"",1,0)</f>
        <v>3</v>
      </c>
      <c r="AZ1237" s="0" t="n">
        <f aca="false">IF(EH1237&lt;&gt;"",1,0)</f>
        <v>0</v>
      </c>
      <c r="BB1237" s="0" t="s">
        <v>154</v>
      </c>
      <c r="BC1237" s="0" t="s">
        <v>155</v>
      </c>
      <c r="BD1237" s="0" t="s">
        <v>155</v>
      </c>
      <c r="BF1237" s="0" t="s">
        <v>155</v>
      </c>
      <c r="BH1237" s="0" t="s">
        <v>155</v>
      </c>
      <c r="BJ1237" s="0" t="s">
        <v>155</v>
      </c>
      <c r="BL1237" s="0" t="s">
        <v>155</v>
      </c>
      <c r="BP1237" s="0" t="s">
        <v>155</v>
      </c>
      <c r="BS1237" s="0" t="s">
        <v>155</v>
      </c>
      <c r="BV1237" s="0" t="s">
        <v>155</v>
      </c>
      <c r="CA1237" s="0" t="s">
        <v>155</v>
      </c>
      <c r="CG1237" s="0" t="s">
        <v>155</v>
      </c>
      <c r="CH1237" s="0" t="s">
        <v>145</v>
      </c>
      <c r="CK1237" s="0" t="s">
        <v>155</v>
      </c>
      <c r="CN1237" s="0" t="s">
        <v>155</v>
      </c>
      <c r="CP1237" s="0" t="s">
        <v>155</v>
      </c>
      <c r="CU1237" s="0" t="s">
        <v>145</v>
      </c>
      <c r="CV1237" s="0" t="s">
        <v>155</v>
      </c>
      <c r="CY1237" s="0" t="s">
        <v>155</v>
      </c>
      <c r="CZ1237" s="0" t="s">
        <v>145</v>
      </c>
      <c r="DC1237" s="0" t="s">
        <v>155</v>
      </c>
      <c r="DF1237" s="0" t="s">
        <v>155</v>
      </c>
      <c r="DI1237" s="0" t="s">
        <v>155</v>
      </c>
      <c r="DL1237" s="0" t="s">
        <v>155</v>
      </c>
      <c r="DM1237" s="0" t="s">
        <v>145</v>
      </c>
      <c r="DN1237" s="0" t="s">
        <v>155</v>
      </c>
      <c r="DS1237" s="0" t="s">
        <v>145</v>
      </c>
      <c r="DU1237" s="0" t="s">
        <v>155</v>
      </c>
      <c r="DX1237" s="0" t="s">
        <v>155</v>
      </c>
      <c r="EA1237" s="0" t="s">
        <v>155</v>
      </c>
      <c r="EF1237" s="0" t="s">
        <v>155</v>
      </c>
    </row>
    <row r="1238" customFormat="false" ht="15" hidden="false" customHeight="false" outlineLevel="0" collapsed="false">
      <c r="A1238" s="0" t="s">
        <v>5838</v>
      </c>
      <c r="B1238" s="0" t="n">
        <v>78</v>
      </c>
      <c r="C1238" s="0" t="n">
        <v>10154</v>
      </c>
      <c r="D1238" s="0" t="s">
        <v>5839</v>
      </c>
      <c r="E1238" s="0" t="s">
        <v>398</v>
      </c>
      <c r="F1238" s="0" t="str">
        <f aca="false">CONCATENATE(D1238," ",LEFT(H1238,4),"T=",AU1238,"D=",AV1238,"R=",AW1238,"M=",AX1238,"L=",AY1238,"B=",AZ1238)</f>
        <v>GRABOSKY T=47D=18R=0M=9L=7B=1</v>
      </c>
      <c r="G1238" s="0" t="s">
        <v>208</v>
      </c>
      <c r="I1238" s="0" t="s">
        <v>5840</v>
      </c>
      <c r="J1238" s="0" t="s">
        <v>5498</v>
      </c>
      <c r="K1238" s="0" t="s">
        <v>144</v>
      </c>
      <c r="L1238" s="0" t="s">
        <v>156</v>
      </c>
      <c r="M1238" s="0" t="s">
        <v>4938</v>
      </c>
      <c r="N1238" s="0" t="str">
        <f aca="false">RIGHT(M1238,LEN(M1238)-FIND(" ",M1238))</f>
        <v>ROGERS AVE SE</v>
      </c>
      <c r="P1238" s="0" t="s">
        <v>147</v>
      </c>
      <c r="Q1238" s="0" t="s">
        <v>148</v>
      </c>
      <c r="R1238" s="0" t="n">
        <v>44484</v>
      </c>
      <c r="V1238" s="0" t="s">
        <v>5841</v>
      </c>
      <c r="X1238" s="0" t="s">
        <v>147</v>
      </c>
      <c r="Y1238" s="0" t="s">
        <v>148</v>
      </c>
      <c r="Z1238" s="0" t="n">
        <v>44484</v>
      </c>
      <c r="AA1238" s="0" t="n">
        <v>378</v>
      </c>
      <c r="AD1238" s="0" t="s">
        <v>149</v>
      </c>
      <c r="AE1238" s="0" t="s">
        <v>150</v>
      </c>
      <c r="AF1238" s="0" t="s">
        <v>151</v>
      </c>
      <c r="AH1238" s="0" t="n">
        <v>14</v>
      </c>
      <c r="AI1238" s="0" t="n">
        <v>11</v>
      </c>
      <c r="AN1238" s="0" t="s">
        <v>147</v>
      </c>
      <c r="AO1238" s="0" t="s">
        <v>4116</v>
      </c>
      <c r="AP1238" s="0" t="s">
        <v>4117</v>
      </c>
      <c r="AQ1238" s="0" t="n">
        <v>9</v>
      </c>
      <c r="AR1238" s="0" t="n">
        <v>64</v>
      </c>
      <c r="AS1238" s="0" t="n">
        <v>32</v>
      </c>
      <c r="AU1238" s="0" t="n">
        <f aca="false">COUNTA($BA$1238:$EH$1238)</f>
        <v>47</v>
      </c>
      <c r="AV1238" s="0" t="n">
        <f aca="false">COUNTIF($BA$1238:$EH$1238,"D")</f>
        <v>18</v>
      </c>
      <c r="AW1238" s="0" t="n">
        <f aca="false">COUNTIF($BA$1238:$EH$1238,"R")</f>
        <v>0</v>
      </c>
      <c r="AX1238" s="0" t="n">
        <f aca="false">IF(BN1238="D",1,0)+IF(BO1238="D",1,0)+IF(BT1238="D",1,0)+IF(BU1238="D",1,0)+IF(BW1238="D",1,0)+IF(CC1238="D",1,0)+IF(CD1238="D",1,0)+IF(CE1238="D",1,0)+IF(CF1238="D",1,0)+IF(CL1238="D",1,0)+IF(CM1238="D",1,0)+IF(CQ1238="D",1,0)+IF(CR1238="D",1,0)+IF(CS1238="D",1,0)+IF(CW1238="D",1,0)+IF(CX1238="D",1,0)+IF(DD1238="D",1,0)+IF(DE1238="D",1,0)+IF(DJ1238="D",1,0)+IF(DK1238="D",1,0)+IF(DO1238="D",1,0)+IF(DP1238="D",1,0)+IF(DQ1238="D",1,0)+IF(DW1238="D",1,0)+IF(DZ1238="D",1,0)+IF(EH1238="D",1,0)</f>
        <v>9</v>
      </c>
      <c r="AY1238" s="0" t="n">
        <f aca="false">IF(DJ1238&lt;&gt;"",1,0)+IF(DK1238&lt;&gt;"",1,0)+IF(DM1238&lt;&gt;"",1,0)+IF(DO1238&lt;&gt;"",1,0)+IF(DP1238&lt;&gt;"",1,0)+IF(DQ1238&lt;&gt;"",1,0)+IF(DS1238&lt;&gt;"",1,0)+IF(DT1238&lt;&gt;"",1,0)+IF(DV1238&lt;&gt;"",1,0)+IF(DW1238&lt;&gt;"",1,0)+IF(DX1238&lt;&gt;"",1,0)+IF(DY1238&lt;&gt;"",1,0)+IF(DZ1238&lt;&gt;"",1,0)+IF(EB1238&lt;&gt;"",1,0)+IF(EC1238&lt;&gt;"",1,0)+IF(ED1238&lt;&gt;"",1,0)+IF(EG1238&lt;&gt;"",1,0)+IF(EH1238&lt;&gt;"",1,0)</f>
        <v>7</v>
      </c>
      <c r="AZ1238" s="0" t="n">
        <f aca="false">IF(EH1238&lt;&gt;"",1,0)</f>
        <v>1</v>
      </c>
      <c r="BB1238" s="0" t="s">
        <v>154</v>
      </c>
      <c r="BC1238" s="0" t="s">
        <v>155</v>
      </c>
      <c r="BD1238" s="0" t="s">
        <v>155</v>
      </c>
      <c r="BG1238" s="0" t="s">
        <v>155</v>
      </c>
      <c r="BH1238" s="0" t="s">
        <v>155</v>
      </c>
      <c r="BI1238" s="0" t="s">
        <v>155</v>
      </c>
      <c r="BJ1238" s="0" t="s">
        <v>155</v>
      </c>
      <c r="BK1238" s="0" t="s">
        <v>155</v>
      </c>
      <c r="BL1238" s="0" t="s">
        <v>155</v>
      </c>
      <c r="BP1238" s="0" t="s">
        <v>155</v>
      </c>
      <c r="BR1238" s="0" t="s">
        <v>155</v>
      </c>
      <c r="BS1238" s="0" t="s">
        <v>155</v>
      </c>
      <c r="BV1238" s="0" t="s">
        <v>155</v>
      </c>
      <c r="BY1238" s="0" t="s">
        <v>156</v>
      </c>
      <c r="CA1238" s="0" t="s">
        <v>155</v>
      </c>
      <c r="CC1238" s="0" t="s">
        <v>156</v>
      </c>
      <c r="CG1238" s="0" t="s">
        <v>155</v>
      </c>
      <c r="CH1238" s="0" t="s">
        <v>156</v>
      </c>
      <c r="CK1238" s="0" t="s">
        <v>155</v>
      </c>
      <c r="CL1238" s="0" t="s">
        <v>156</v>
      </c>
      <c r="CN1238" s="0" t="s">
        <v>155</v>
      </c>
      <c r="CO1238" s="0" t="s">
        <v>156</v>
      </c>
      <c r="CP1238" s="0" t="s">
        <v>155</v>
      </c>
      <c r="CQ1238" s="0" t="s">
        <v>156</v>
      </c>
      <c r="CU1238" s="0" t="s">
        <v>156</v>
      </c>
      <c r="CV1238" s="0" t="s">
        <v>155</v>
      </c>
      <c r="CW1238" s="0" t="s">
        <v>156</v>
      </c>
      <c r="CY1238" s="0" t="s">
        <v>155</v>
      </c>
      <c r="CZ1238" s="0" t="s">
        <v>156</v>
      </c>
      <c r="DC1238" s="0" t="s">
        <v>155</v>
      </c>
      <c r="DD1238" s="0" t="s">
        <v>156</v>
      </c>
      <c r="DF1238" s="0" t="s">
        <v>155</v>
      </c>
      <c r="DG1238" s="0" t="s">
        <v>156</v>
      </c>
      <c r="DI1238" s="0" t="s">
        <v>155</v>
      </c>
      <c r="DJ1238" s="0" t="s">
        <v>156</v>
      </c>
      <c r="DL1238" s="0" t="s">
        <v>155</v>
      </c>
      <c r="DM1238" s="0" t="s">
        <v>156</v>
      </c>
      <c r="DN1238" s="0" t="s">
        <v>155</v>
      </c>
      <c r="DO1238" s="0" t="s">
        <v>156</v>
      </c>
      <c r="DR1238" s="0" t="s">
        <v>155</v>
      </c>
      <c r="DS1238" s="0" t="s">
        <v>156</v>
      </c>
      <c r="DT1238" s="0" t="s">
        <v>156</v>
      </c>
      <c r="DU1238" s="0" t="s">
        <v>155</v>
      </c>
      <c r="DW1238" s="0" t="s">
        <v>156</v>
      </c>
      <c r="EA1238" s="0" t="s">
        <v>155</v>
      </c>
      <c r="EF1238" s="0" t="s">
        <v>155</v>
      </c>
      <c r="EH1238" s="0" t="s">
        <v>156</v>
      </c>
    </row>
    <row r="1239" customFormat="false" ht="15" hidden="false" customHeight="false" outlineLevel="0" collapsed="false">
      <c r="A1239" s="0" t="s">
        <v>5842</v>
      </c>
      <c r="B1239" s="0" t="n">
        <v>78</v>
      </c>
      <c r="C1239" s="0" t="n">
        <v>474016</v>
      </c>
      <c r="D1239" s="0" t="s">
        <v>5843</v>
      </c>
      <c r="E1239" s="0" t="s">
        <v>4888</v>
      </c>
      <c r="F1239" s="0" t="str">
        <f aca="false">CONCATENATE(D1239," ",LEFT(H1239,4),"T=",AU1239,"D=",AV1239,"R=",AW1239,"M=",AX1239,"L=",AY1239,"B=",AZ1239)</f>
        <v>PETARSEN T=1D=0R=0M=0L=0B=0</v>
      </c>
      <c r="G1239" s="0" t="s">
        <v>195</v>
      </c>
      <c r="I1239" s="0" t="s">
        <v>5844</v>
      </c>
      <c r="J1239" s="0" t="s">
        <v>4840</v>
      </c>
      <c r="K1239" s="0" t="s">
        <v>144</v>
      </c>
      <c r="M1239" s="0" t="s">
        <v>4832</v>
      </c>
      <c r="N1239" s="0" t="str">
        <f aca="false">RIGHT(M1239,LEN(M1239)-FIND(" ",M1239))</f>
        <v>PERKINSWOOD BLVD SE</v>
      </c>
      <c r="P1239" s="0" t="s">
        <v>147</v>
      </c>
      <c r="Q1239" s="0" t="s">
        <v>148</v>
      </c>
      <c r="R1239" s="0" t="n">
        <v>44483</v>
      </c>
      <c r="AD1239" s="0" t="s">
        <v>149</v>
      </c>
      <c r="AE1239" s="0" t="s">
        <v>150</v>
      </c>
      <c r="AF1239" s="0" t="s">
        <v>151</v>
      </c>
      <c r="AH1239" s="0" t="n">
        <v>14</v>
      </c>
      <c r="AI1239" s="0" t="n">
        <v>11</v>
      </c>
      <c r="AN1239" s="0" t="s">
        <v>147</v>
      </c>
      <c r="AO1239" s="0" t="s">
        <v>4116</v>
      </c>
      <c r="AP1239" s="0" t="s">
        <v>4117</v>
      </c>
      <c r="AQ1239" s="0" t="n">
        <v>9</v>
      </c>
      <c r="AR1239" s="0" t="n">
        <v>64</v>
      </c>
      <c r="AS1239" s="0" t="n">
        <v>32</v>
      </c>
      <c r="AU1239" s="0" t="n">
        <f aca="false">COUNTA($BA$1239:$EH$1239)</f>
        <v>1</v>
      </c>
      <c r="AV1239" s="0" t="n">
        <f aca="false">COUNTIF($BA$1239:$EH$1239,"D")</f>
        <v>0</v>
      </c>
      <c r="AW1239" s="0" t="n">
        <f aca="false">COUNTIF($BA$1239:$EH$1239,"R")</f>
        <v>0</v>
      </c>
      <c r="AX1239" s="0" t="n">
        <f aca="false">IF(BN1239="D",1,0)+IF(BO1239="D",1,0)+IF(BT1239="D",1,0)+IF(BU1239="D",1,0)+IF(BW1239="D",1,0)+IF(CC1239="D",1,0)+IF(CD1239="D",1,0)+IF(CE1239="D",1,0)+IF(CF1239="D",1,0)+IF(CL1239="D",1,0)+IF(CM1239="D",1,0)+IF(CQ1239="D",1,0)+IF(CR1239="D",1,0)+IF(CS1239="D",1,0)+IF(CW1239="D",1,0)+IF(CX1239="D",1,0)+IF(DD1239="D",1,0)+IF(DE1239="D",1,0)+IF(DJ1239="D",1,0)+IF(DK1239="D",1,0)+IF(DO1239="D",1,0)+IF(DP1239="D",1,0)+IF(DQ1239="D",1,0)+IF(DW1239="D",1,0)+IF(DZ1239="D",1,0)+IF(EH1239="D",1,0)</f>
        <v>0</v>
      </c>
      <c r="AY1239" s="0" t="n">
        <f aca="false">IF(DJ1239&lt;&gt;"",1,0)+IF(DK1239&lt;&gt;"",1,0)+IF(DM1239&lt;&gt;"",1,0)+IF(DO1239&lt;&gt;"",1,0)+IF(DP1239&lt;&gt;"",1,0)+IF(DQ1239&lt;&gt;"",1,0)+IF(DS1239&lt;&gt;"",1,0)+IF(DT1239&lt;&gt;"",1,0)+IF(DV1239&lt;&gt;"",1,0)+IF(DW1239&lt;&gt;"",1,0)+IF(DX1239&lt;&gt;"",1,0)+IF(DY1239&lt;&gt;"",1,0)+IF(DZ1239&lt;&gt;"",1,0)+IF(EB1239&lt;&gt;"",1,0)+IF(EC1239&lt;&gt;"",1,0)+IF(ED1239&lt;&gt;"",1,0)+IF(EG1239&lt;&gt;"",1,0)+IF(EH1239&lt;&gt;"",1,0)</f>
        <v>0</v>
      </c>
      <c r="AZ1239" s="0" t="n">
        <f aca="false">IF(EH1239&lt;&gt;"",1,0)</f>
        <v>0</v>
      </c>
      <c r="BB1239" s="0" t="s">
        <v>154</v>
      </c>
    </row>
    <row r="1240" customFormat="false" ht="15" hidden="false" customHeight="false" outlineLevel="0" collapsed="false">
      <c r="A1240" s="0" t="s">
        <v>5845</v>
      </c>
      <c r="B1240" s="0" t="n">
        <v>78</v>
      </c>
      <c r="C1240" s="0" t="n">
        <v>16978</v>
      </c>
      <c r="D1240" s="0" t="s">
        <v>2254</v>
      </c>
      <c r="E1240" s="0" t="s">
        <v>5846</v>
      </c>
      <c r="F1240" s="0" t="str">
        <f aca="false">CONCATENATE(D1240," ",LEFT(H1240,4),"T=",AU1240,"D=",AV1240,"R=",AW1240,"M=",AX1240,"L=",AY1240,"B=",AZ1240)</f>
        <v>FLOYD T=41D=12R=1M=6L=4B=0</v>
      </c>
      <c r="G1240" s="0" t="s">
        <v>882</v>
      </c>
      <c r="I1240" s="0" t="s">
        <v>5847</v>
      </c>
      <c r="J1240" s="0" t="s">
        <v>5123</v>
      </c>
      <c r="K1240" s="0" t="s">
        <v>144</v>
      </c>
      <c r="L1240" s="0" t="s">
        <v>156</v>
      </c>
      <c r="M1240" s="0" t="s">
        <v>5848</v>
      </c>
      <c r="N1240" s="0" t="str">
        <f aca="false">RIGHT(M1240,LEN(M1240)-FIND(" ",M1240))</f>
        <v>ROGERS AVE SE</v>
      </c>
      <c r="P1240" s="0" t="s">
        <v>147</v>
      </c>
      <c r="Q1240" s="0" t="s">
        <v>148</v>
      </c>
      <c r="R1240" s="0" t="n">
        <v>44484</v>
      </c>
      <c r="AD1240" s="0" t="s">
        <v>149</v>
      </c>
      <c r="AE1240" s="0" t="s">
        <v>150</v>
      </c>
      <c r="AF1240" s="0" t="s">
        <v>151</v>
      </c>
      <c r="AH1240" s="0" t="n">
        <v>14</v>
      </c>
      <c r="AI1240" s="0" t="n">
        <v>11</v>
      </c>
      <c r="AN1240" s="0" t="s">
        <v>147</v>
      </c>
      <c r="AO1240" s="0" t="s">
        <v>4116</v>
      </c>
      <c r="AP1240" s="0" t="s">
        <v>4117</v>
      </c>
      <c r="AQ1240" s="0" t="n">
        <v>9</v>
      </c>
      <c r="AR1240" s="0" t="n">
        <v>64</v>
      </c>
      <c r="AS1240" s="0" t="n">
        <v>32</v>
      </c>
      <c r="AU1240" s="0" t="n">
        <f aca="false">COUNTA($BA$1240:$EH$1240)</f>
        <v>41</v>
      </c>
      <c r="AV1240" s="0" t="n">
        <f aca="false">COUNTIF($BA$1240:$EH$1240,"D")</f>
        <v>12</v>
      </c>
      <c r="AW1240" s="0" t="n">
        <f aca="false">COUNTIF($BA$1240:$EH$1240,"R")</f>
        <v>1</v>
      </c>
      <c r="AX1240" s="0" t="n">
        <f aca="false">IF(BN1240="D",1,0)+IF(BO1240="D",1,0)+IF(BT1240="D",1,0)+IF(BU1240="D",1,0)+IF(BW1240="D",1,0)+IF(CC1240="D",1,0)+IF(CD1240="D",1,0)+IF(CE1240="D",1,0)+IF(CF1240="D",1,0)+IF(CL1240="D",1,0)+IF(CM1240="D",1,0)+IF(CQ1240="D",1,0)+IF(CR1240="D",1,0)+IF(CS1240="D",1,0)+IF(CW1240="D",1,0)+IF(CX1240="D",1,0)+IF(DD1240="D",1,0)+IF(DE1240="D",1,0)+IF(DJ1240="D",1,0)+IF(DK1240="D",1,0)+IF(DO1240="D",1,0)+IF(DP1240="D",1,0)+IF(DQ1240="D",1,0)+IF(DW1240="D",1,0)+IF(DZ1240="D",1,0)+IF(EH1240="D",1,0)</f>
        <v>6</v>
      </c>
      <c r="AY1240" s="0" t="n">
        <f aca="false">IF(DJ1240&lt;&gt;"",1,0)+IF(DK1240&lt;&gt;"",1,0)+IF(DM1240&lt;&gt;"",1,0)+IF(DO1240&lt;&gt;"",1,0)+IF(DP1240&lt;&gt;"",1,0)+IF(DQ1240&lt;&gt;"",1,0)+IF(DS1240&lt;&gt;"",1,0)+IF(DT1240&lt;&gt;"",1,0)+IF(DV1240&lt;&gt;"",1,0)+IF(DW1240&lt;&gt;"",1,0)+IF(DX1240&lt;&gt;"",1,0)+IF(DY1240&lt;&gt;"",1,0)+IF(DZ1240&lt;&gt;"",1,0)+IF(EB1240&lt;&gt;"",1,0)+IF(EC1240&lt;&gt;"",1,0)+IF(ED1240&lt;&gt;"",1,0)+IF(EG1240&lt;&gt;"",1,0)+IF(EH1240&lt;&gt;"",1,0)</f>
        <v>4</v>
      </c>
      <c r="AZ1240" s="0" t="n">
        <f aca="false">IF(EH1240&lt;&gt;"",1,0)</f>
        <v>0</v>
      </c>
      <c r="BB1240" s="0" t="s">
        <v>154</v>
      </c>
      <c r="BC1240" s="0" t="s">
        <v>155</v>
      </c>
      <c r="BD1240" s="0" t="s">
        <v>155</v>
      </c>
      <c r="BE1240" s="0" t="s">
        <v>155</v>
      </c>
      <c r="BF1240" s="0" t="s">
        <v>155</v>
      </c>
      <c r="BG1240" s="0" t="s">
        <v>155</v>
      </c>
      <c r="BH1240" s="0" t="s">
        <v>155</v>
      </c>
      <c r="BI1240" s="0" t="s">
        <v>155</v>
      </c>
      <c r="BJ1240" s="0" t="s">
        <v>155</v>
      </c>
      <c r="BK1240" s="0" t="s">
        <v>155</v>
      </c>
      <c r="BL1240" s="0" t="s">
        <v>155</v>
      </c>
      <c r="BP1240" s="0" t="s">
        <v>155</v>
      </c>
      <c r="BS1240" s="0" t="s">
        <v>155</v>
      </c>
      <c r="BV1240" s="0" t="s">
        <v>155</v>
      </c>
      <c r="BY1240" s="0" t="s">
        <v>156</v>
      </c>
      <c r="CA1240" s="0" t="s">
        <v>155</v>
      </c>
      <c r="CG1240" s="0" t="s">
        <v>155</v>
      </c>
      <c r="CH1240" s="0" t="s">
        <v>156</v>
      </c>
      <c r="CK1240" s="0" t="s">
        <v>155</v>
      </c>
      <c r="CL1240" s="0" t="s">
        <v>156</v>
      </c>
      <c r="CN1240" s="0" t="s">
        <v>155</v>
      </c>
      <c r="CO1240" s="0" t="s">
        <v>156</v>
      </c>
      <c r="CP1240" s="0" t="s">
        <v>155</v>
      </c>
      <c r="CT1240" s="0" t="s">
        <v>155</v>
      </c>
      <c r="CU1240" s="0" t="s">
        <v>156</v>
      </c>
      <c r="CV1240" s="0" t="s">
        <v>155</v>
      </c>
      <c r="CW1240" s="0" t="s">
        <v>156</v>
      </c>
      <c r="CY1240" s="0" t="s">
        <v>155</v>
      </c>
      <c r="CZ1240" s="0" t="s">
        <v>156</v>
      </c>
      <c r="DC1240" s="0" t="s">
        <v>155</v>
      </c>
      <c r="DD1240" s="0" t="s">
        <v>156</v>
      </c>
      <c r="DF1240" s="0" t="s">
        <v>155</v>
      </c>
      <c r="DG1240" s="0" t="s">
        <v>156</v>
      </c>
      <c r="DI1240" s="0" t="s">
        <v>155</v>
      </c>
      <c r="DJ1240" s="0" t="s">
        <v>156</v>
      </c>
      <c r="DL1240" s="0" t="s">
        <v>155</v>
      </c>
      <c r="DM1240" s="0" t="s">
        <v>145</v>
      </c>
      <c r="DN1240" s="0" t="s">
        <v>155</v>
      </c>
      <c r="DO1240" s="0" t="s">
        <v>156</v>
      </c>
      <c r="DR1240" s="0" t="s">
        <v>155</v>
      </c>
      <c r="DW1240" s="0" t="s">
        <v>156</v>
      </c>
    </row>
    <row r="1241" customFormat="false" ht="15" hidden="false" customHeight="false" outlineLevel="0" collapsed="false">
      <c r="A1241" s="0" t="s">
        <v>5849</v>
      </c>
      <c r="B1241" s="0" t="n">
        <v>78</v>
      </c>
      <c r="C1241" s="0" t="n">
        <v>477175</v>
      </c>
      <c r="D1241" s="0" t="s">
        <v>2985</v>
      </c>
      <c r="E1241" s="0" t="s">
        <v>1380</v>
      </c>
      <c r="F1241" s="0" t="str">
        <f aca="false">CONCATENATE(D1241," ",LEFT(H1241,4),"T=",AU1241,"D=",AV1241,"R=",AW1241,"M=",AX1241,"L=",AY1241,"B=",AZ1241)</f>
        <v>HARDMAN T=12D=3R=0M=0L=0B=0</v>
      </c>
      <c r="G1241" s="0" t="s">
        <v>156</v>
      </c>
      <c r="I1241" s="0" t="s">
        <v>5850</v>
      </c>
      <c r="J1241" s="0" t="s">
        <v>1804</v>
      </c>
      <c r="K1241" s="0" t="s">
        <v>144</v>
      </c>
      <c r="M1241" s="0" t="s">
        <v>5851</v>
      </c>
      <c r="N1241" s="0" t="str">
        <f aca="false">RIGHT(M1241,LEN(M1241)-FIND(" ",M1241))</f>
        <v>WILLARD AVE SE</v>
      </c>
      <c r="O1241" s="0" t="s">
        <v>409</v>
      </c>
      <c r="P1241" s="0" t="s">
        <v>147</v>
      </c>
      <c r="Q1241" s="0" t="s">
        <v>148</v>
      </c>
      <c r="R1241" s="0" t="n">
        <v>44483</v>
      </c>
      <c r="AD1241" s="0" t="s">
        <v>149</v>
      </c>
      <c r="AE1241" s="0" t="s">
        <v>150</v>
      </c>
      <c r="AF1241" s="0" t="s">
        <v>151</v>
      </c>
      <c r="AH1241" s="0" t="n">
        <v>14</v>
      </c>
      <c r="AI1241" s="0" t="n">
        <v>11</v>
      </c>
      <c r="AN1241" s="0" t="s">
        <v>147</v>
      </c>
      <c r="AO1241" s="0" t="s">
        <v>4116</v>
      </c>
      <c r="AP1241" s="0" t="s">
        <v>4117</v>
      </c>
      <c r="AQ1241" s="0" t="n">
        <v>9</v>
      </c>
      <c r="AR1241" s="0" t="n">
        <v>64</v>
      </c>
      <c r="AS1241" s="0" t="n">
        <v>32</v>
      </c>
      <c r="AU1241" s="0" t="n">
        <f aca="false">COUNTA($BA$1241:$EH$1241)</f>
        <v>12</v>
      </c>
      <c r="AV1241" s="0" t="n">
        <f aca="false">COUNTIF($BA$1241:$EH$1241,"D")</f>
        <v>3</v>
      </c>
      <c r="AW1241" s="0" t="n">
        <f aca="false">COUNTIF($BA$1241:$EH$1241,"R")</f>
        <v>0</v>
      </c>
      <c r="AX1241" s="0" t="n">
        <f aca="false">IF(BN1241="D",1,0)+IF(BO1241="D",1,0)+IF(BT1241="D",1,0)+IF(BU1241="D",1,0)+IF(BW1241="D",1,0)+IF(CC1241="D",1,0)+IF(CD1241="D",1,0)+IF(CE1241="D",1,0)+IF(CF1241="D",1,0)+IF(CL1241="D",1,0)+IF(CM1241="D",1,0)+IF(CQ1241="D",1,0)+IF(CR1241="D",1,0)+IF(CS1241="D",1,0)+IF(CW1241="D",1,0)+IF(CX1241="D",1,0)+IF(DD1241="D",1,0)+IF(DE1241="D",1,0)+IF(DJ1241="D",1,0)+IF(DK1241="D",1,0)+IF(DO1241="D",1,0)+IF(DP1241="D",1,0)+IF(DQ1241="D",1,0)+IF(DW1241="D",1,0)+IF(DZ1241="D",1,0)+IF(EH1241="D",1,0)</f>
        <v>0</v>
      </c>
      <c r="AY1241" s="0" t="n">
        <f aca="false">IF(DJ1241&lt;&gt;"",1,0)+IF(DK1241&lt;&gt;"",1,0)+IF(DM1241&lt;&gt;"",1,0)+IF(DO1241&lt;&gt;"",1,0)+IF(DP1241&lt;&gt;"",1,0)+IF(DQ1241&lt;&gt;"",1,0)+IF(DS1241&lt;&gt;"",1,0)+IF(DT1241&lt;&gt;"",1,0)+IF(DV1241&lt;&gt;"",1,0)+IF(DW1241&lt;&gt;"",1,0)+IF(DX1241&lt;&gt;"",1,0)+IF(DY1241&lt;&gt;"",1,0)+IF(DZ1241&lt;&gt;"",1,0)+IF(EB1241&lt;&gt;"",1,0)+IF(EC1241&lt;&gt;"",1,0)+IF(ED1241&lt;&gt;"",1,0)+IF(EG1241&lt;&gt;"",1,0)+IF(EH1241&lt;&gt;"",1,0)</f>
        <v>0</v>
      </c>
      <c r="AZ1241" s="0" t="n">
        <f aca="false">IF(EH1241&lt;&gt;"",1,0)</f>
        <v>0</v>
      </c>
      <c r="BB1241" s="0" t="s">
        <v>154</v>
      </c>
      <c r="BC1241" s="0" t="s">
        <v>156</v>
      </c>
      <c r="BD1241" s="0" t="s">
        <v>155</v>
      </c>
      <c r="BV1241" s="0" t="s">
        <v>155</v>
      </c>
      <c r="BY1241" s="0" t="s">
        <v>156</v>
      </c>
      <c r="CA1241" s="0" t="s">
        <v>155</v>
      </c>
      <c r="CN1241" s="0" t="s">
        <v>155</v>
      </c>
      <c r="CP1241" s="0" t="s">
        <v>155</v>
      </c>
      <c r="CZ1241" s="0" t="s">
        <v>156</v>
      </c>
      <c r="DC1241" s="0" t="s">
        <v>155</v>
      </c>
      <c r="DI1241" s="0" t="s">
        <v>155</v>
      </c>
      <c r="EA1241" s="0" t="s">
        <v>155</v>
      </c>
    </row>
    <row r="1242" customFormat="false" ht="15" hidden="false" customHeight="false" outlineLevel="0" collapsed="false">
      <c r="A1242" s="0" t="s">
        <v>5852</v>
      </c>
      <c r="B1242" s="0" t="n">
        <v>78</v>
      </c>
      <c r="C1242" s="0" t="n">
        <v>423677</v>
      </c>
      <c r="D1242" s="0" t="s">
        <v>5853</v>
      </c>
      <c r="E1242" s="0" t="s">
        <v>5854</v>
      </c>
      <c r="F1242" s="0" t="str">
        <f aca="false">CONCATENATE(D1242," ",LEFT(H1242,4),"T=",AU1242,"D=",AV1242,"R=",AW1242,"M=",AX1242,"L=",AY1242,"B=",AZ1242)</f>
        <v>SLOCUM T=4D=0R=0M=0L=0B=0</v>
      </c>
      <c r="G1242" s="0" t="s">
        <v>559</v>
      </c>
      <c r="I1242" s="0" t="s">
        <v>5855</v>
      </c>
      <c r="J1242" s="0" t="s">
        <v>775</v>
      </c>
      <c r="K1242" s="0" t="s">
        <v>144</v>
      </c>
      <c r="M1242" s="0" t="s">
        <v>5385</v>
      </c>
      <c r="N1242" s="0" t="str">
        <f aca="false">RIGHT(M1242,LEN(M1242)-FIND(" ",M1242))</f>
        <v>WILLARD AVE SE</v>
      </c>
      <c r="P1242" s="0" t="s">
        <v>147</v>
      </c>
      <c r="Q1242" s="0" t="s">
        <v>148</v>
      </c>
      <c r="R1242" s="0" t="n">
        <v>44484</v>
      </c>
      <c r="AD1242" s="0" t="s">
        <v>149</v>
      </c>
      <c r="AE1242" s="0" t="s">
        <v>150</v>
      </c>
      <c r="AF1242" s="0" t="s">
        <v>151</v>
      </c>
      <c r="AH1242" s="0" t="n">
        <v>14</v>
      </c>
      <c r="AI1242" s="0" t="n">
        <v>11</v>
      </c>
      <c r="AN1242" s="0" t="s">
        <v>147</v>
      </c>
      <c r="AO1242" s="0" t="s">
        <v>4116</v>
      </c>
      <c r="AP1242" s="0" t="s">
        <v>4117</v>
      </c>
      <c r="AQ1242" s="0" t="n">
        <v>9</v>
      </c>
      <c r="AR1242" s="0" t="n">
        <v>64</v>
      </c>
      <c r="AS1242" s="0" t="n">
        <v>32</v>
      </c>
      <c r="AU1242" s="0" t="n">
        <f aca="false">COUNTA($BA$1242:$EH$1242)</f>
        <v>4</v>
      </c>
      <c r="AV1242" s="0" t="n">
        <f aca="false">COUNTIF($BA$1242:$EH$1242,"D")</f>
        <v>0</v>
      </c>
      <c r="AW1242" s="0" t="n">
        <f aca="false">COUNTIF($BA$1242:$EH$1242,"R")</f>
        <v>0</v>
      </c>
      <c r="AX1242" s="0" t="n">
        <f aca="false">IF(BN1242="D",1,0)+IF(BO1242="D",1,0)+IF(BT1242="D",1,0)+IF(BU1242="D",1,0)+IF(BW1242="D",1,0)+IF(CC1242="D",1,0)+IF(CD1242="D",1,0)+IF(CE1242="D",1,0)+IF(CF1242="D",1,0)+IF(CL1242="D",1,0)+IF(CM1242="D",1,0)+IF(CQ1242="D",1,0)+IF(CR1242="D",1,0)+IF(CS1242="D",1,0)+IF(CW1242="D",1,0)+IF(CX1242="D",1,0)+IF(DD1242="D",1,0)+IF(DE1242="D",1,0)+IF(DJ1242="D",1,0)+IF(DK1242="D",1,0)+IF(DO1242="D",1,0)+IF(DP1242="D",1,0)+IF(DQ1242="D",1,0)+IF(DW1242="D",1,0)+IF(DZ1242="D",1,0)+IF(EH1242="D",1,0)</f>
        <v>0</v>
      </c>
      <c r="AY1242" s="0" t="n">
        <f aca="false">IF(DJ1242&lt;&gt;"",1,0)+IF(DK1242&lt;&gt;"",1,0)+IF(DM1242&lt;&gt;"",1,0)+IF(DO1242&lt;&gt;"",1,0)+IF(DP1242&lt;&gt;"",1,0)+IF(DQ1242&lt;&gt;"",1,0)+IF(DS1242&lt;&gt;"",1,0)+IF(DT1242&lt;&gt;"",1,0)+IF(DV1242&lt;&gt;"",1,0)+IF(DW1242&lt;&gt;"",1,0)+IF(DX1242&lt;&gt;"",1,0)+IF(DY1242&lt;&gt;"",1,0)+IF(DZ1242&lt;&gt;"",1,0)+IF(EB1242&lt;&gt;"",1,0)+IF(EC1242&lt;&gt;"",1,0)+IF(ED1242&lt;&gt;"",1,0)+IF(EG1242&lt;&gt;"",1,0)+IF(EH1242&lt;&gt;"",1,0)</f>
        <v>0</v>
      </c>
      <c r="AZ1242" s="0" t="n">
        <f aca="false">IF(EH1242&lt;&gt;"",1,0)</f>
        <v>0</v>
      </c>
      <c r="BB1242" s="0" t="s">
        <v>154</v>
      </c>
      <c r="DI1242" s="0" t="s">
        <v>155</v>
      </c>
      <c r="DN1242" s="0" t="s">
        <v>155</v>
      </c>
      <c r="EF1242" s="0" t="s">
        <v>155</v>
      </c>
    </row>
    <row r="1243" customFormat="false" ht="15" hidden="false" customHeight="false" outlineLevel="0" collapsed="false">
      <c r="A1243" s="0" t="s">
        <v>5856</v>
      </c>
      <c r="B1243" s="0" t="n">
        <v>78</v>
      </c>
      <c r="C1243" s="0" t="n">
        <v>342926</v>
      </c>
      <c r="D1243" s="0" t="s">
        <v>3715</v>
      </c>
      <c r="E1243" s="0" t="s">
        <v>172</v>
      </c>
      <c r="F1243" s="0" t="str">
        <f aca="false">CONCATENATE(D1243," ",LEFT(H1243,4),"T=",AU1243,"D=",AV1243,"R=",AW1243,"M=",AX1243,"L=",AY1243,"B=",AZ1243)</f>
        <v>TRAVIS T=13D=3R=2M=3L=3B=0</v>
      </c>
      <c r="G1243" s="0" t="s">
        <v>559</v>
      </c>
      <c r="I1243" s="0" t="s">
        <v>5857</v>
      </c>
      <c r="J1243" s="0" t="s">
        <v>5858</v>
      </c>
      <c r="K1243" s="0" t="s">
        <v>144</v>
      </c>
      <c r="L1243" s="0" t="s">
        <v>145</v>
      </c>
      <c r="M1243" s="0" t="s">
        <v>5859</v>
      </c>
      <c r="N1243" s="0" t="str">
        <f aca="false">RIGHT(M1243,LEN(M1243)-FIND(" ",M1243))</f>
        <v>KENMORE AVE SE</v>
      </c>
      <c r="P1243" s="0" t="s">
        <v>147</v>
      </c>
      <c r="Q1243" s="0" t="s">
        <v>148</v>
      </c>
      <c r="R1243" s="0" t="n">
        <v>44484</v>
      </c>
      <c r="AD1243" s="0" t="s">
        <v>149</v>
      </c>
      <c r="AE1243" s="0" t="s">
        <v>150</v>
      </c>
      <c r="AF1243" s="0" t="s">
        <v>151</v>
      </c>
      <c r="AH1243" s="0" t="n">
        <v>14</v>
      </c>
      <c r="AI1243" s="0" t="n">
        <v>11</v>
      </c>
      <c r="AN1243" s="0" t="s">
        <v>147</v>
      </c>
      <c r="AO1243" s="0" t="s">
        <v>4116</v>
      </c>
      <c r="AP1243" s="0" t="s">
        <v>4117</v>
      </c>
      <c r="AQ1243" s="0" t="n">
        <v>9</v>
      </c>
      <c r="AR1243" s="0" t="n">
        <v>64</v>
      </c>
      <c r="AS1243" s="0" t="n">
        <v>32</v>
      </c>
      <c r="AU1243" s="0" t="n">
        <f aca="false">COUNTA($BA$1243:$EH$1243)</f>
        <v>13</v>
      </c>
      <c r="AV1243" s="0" t="n">
        <f aca="false">COUNTIF($BA$1243:$EH$1243,"D")</f>
        <v>3</v>
      </c>
      <c r="AW1243" s="0" t="n">
        <f aca="false">COUNTIF($BA$1243:$EH$1243,"R")</f>
        <v>2</v>
      </c>
      <c r="AX1243" s="0" t="n">
        <f aca="false">IF(BN1243="D",1,0)+IF(BO1243="D",1,0)+IF(BT1243="D",1,0)+IF(BU1243="D",1,0)+IF(BW1243="D",1,0)+IF(CC1243="D",1,0)+IF(CD1243="D",1,0)+IF(CE1243="D",1,0)+IF(CF1243="D",1,0)+IF(CL1243="D",1,0)+IF(CM1243="D",1,0)+IF(CQ1243="D",1,0)+IF(CR1243="D",1,0)+IF(CS1243="D",1,0)+IF(CW1243="D",1,0)+IF(CX1243="D",1,0)+IF(DD1243="D",1,0)+IF(DE1243="D",1,0)+IF(DJ1243="D",1,0)+IF(DK1243="D",1,0)+IF(DO1243="D",1,0)+IF(DP1243="D",1,0)+IF(DQ1243="D",1,0)+IF(DW1243="D",1,0)+IF(DZ1243="D",1,0)+IF(EH1243="D",1,0)</f>
        <v>3</v>
      </c>
      <c r="AY1243" s="0" t="n">
        <f aca="false">IF(DJ1243&lt;&gt;"",1,0)+IF(DK1243&lt;&gt;"",1,0)+IF(DM1243&lt;&gt;"",1,0)+IF(DO1243&lt;&gt;"",1,0)+IF(DP1243&lt;&gt;"",1,0)+IF(DQ1243&lt;&gt;"",1,0)+IF(DS1243&lt;&gt;"",1,0)+IF(DT1243&lt;&gt;"",1,0)+IF(DV1243&lt;&gt;"",1,0)+IF(DW1243&lt;&gt;"",1,0)+IF(DX1243&lt;&gt;"",1,0)+IF(DY1243&lt;&gt;"",1,0)+IF(DZ1243&lt;&gt;"",1,0)+IF(EB1243&lt;&gt;"",1,0)+IF(EC1243&lt;&gt;"",1,0)+IF(ED1243&lt;&gt;"",1,0)+IF(EG1243&lt;&gt;"",1,0)+IF(EH1243&lt;&gt;"",1,0)</f>
        <v>3</v>
      </c>
      <c r="AZ1243" s="0" t="n">
        <f aca="false">IF(EH1243&lt;&gt;"",1,0)</f>
        <v>0</v>
      </c>
      <c r="BB1243" s="0" t="s">
        <v>154</v>
      </c>
      <c r="CQ1243" s="0" t="s">
        <v>156</v>
      </c>
      <c r="CW1243" s="0" t="s">
        <v>156</v>
      </c>
      <c r="CY1243" s="0" t="s">
        <v>155</v>
      </c>
      <c r="DC1243" s="0" t="s">
        <v>155</v>
      </c>
      <c r="DI1243" s="0" t="s">
        <v>155</v>
      </c>
      <c r="DM1243" s="0" t="s">
        <v>145</v>
      </c>
      <c r="DN1243" s="0" t="s">
        <v>155</v>
      </c>
      <c r="DU1243" s="0" t="s">
        <v>155</v>
      </c>
      <c r="DW1243" s="0" t="s">
        <v>156</v>
      </c>
      <c r="EA1243" s="0" t="s">
        <v>155</v>
      </c>
      <c r="ED1243" s="0" t="s">
        <v>145</v>
      </c>
      <c r="EF1243" s="0" t="s">
        <v>155</v>
      </c>
    </row>
    <row r="1244" customFormat="false" ht="15" hidden="false" customHeight="false" outlineLevel="0" collapsed="false">
      <c r="A1244" s="0" t="s">
        <v>5860</v>
      </c>
      <c r="B1244" s="0" t="n">
        <v>78</v>
      </c>
      <c r="C1244" s="0" t="n">
        <v>263336</v>
      </c>
      <c r="D1244" s="0" t="s">
        <v>2254</v>
      </c>
      <c r="E1244" s="0" t="s">
        <v>2526</v>
      </c>
      <c r="F1244" s="0" t="str">
        <f aca="false">CONCATENATE(D1244," ",LEFT(H1244,4),"T=",AU1244,"D=",AV1244,"R=",AW1244,"M=",AX1244,"L=",AY1244,"B=",AZ1244)</f>
        <v>FLOYD T=42D=9R=5M=7L=5B=1</v>
      </c>
      <c r="G1244" s="0" t="s">
        <v>195</v>
      </c>
      <c r="I1244" s="0" t="s">
        <v>5861</v>
      </c>
      <c r="J1244" s="0" t="s">
        <v>5862</v>
      </c>
      <c r="K1244" s="0" t="s">
        <v>144</v>
      </c>
      <c r="L1244" s="0" t="s">
        <v>156</v>
      </c>
      <c r="M1244" s="0" t="s">
        <v>5848</v>
      </c>
      <c r="N1244" s="0" t="str">
        <f aca="false">RIGHT(M1244,LEN(M1244)-FIND(" ",M1244))</f>
        <v>ROGERS AVE SE</v>
      </c>
      <c r="P1244" s="0" t="s">
        <v>147</v>
      </c>
      <c r="Q1244" s="0" t="s">
        <v>148</v>
      </c>
      <c r="R1244" s="0" t="n">
        <v>44484</v>
      </c>
      <c r="AD1244" s="0" t="s">
        <v>149</v>
      </c>
      <c r="AE1244" s="0" t="s">
        <v>150</v>
      </c>
      <c r="AF1244" s="0" t="s">
        <v>151</v>
      </c>
      <c r="AH1244" s="0" t="n">
        <v>14</v>
      </c>
      <c r="AI1244" s="0" t="n">
        <v>11</v>
      </c>
      <c r="AN1244" s="0" t="s">
        <v>147</v>
      </c>
      <c r="AO1244" s="0" t="s">
        <v>4116</v>
      </c>
      <c r="AP1244" s="0" t="s">
        <v>4117</v>
      </c>
      <c r="AQ1244" s="0" t="n">
        <v>9</v>
      </c>
      <c r="AR1244" s="0" t="n">
        <v>64</v>
      </c>
      <c r="AS1244" s="0" t="n">
        <v>32</v>
      </c>
      <c r="AU1244" s="0" t="n">
        <f aca="false">COUNTA($BA$1244:$EH$1244)</f>
        <v>42</v>
      </c>
      <c r="AV1244" s="0" t="n">
        <f aca="false">COUNTIF($BA$1244:$EH$1244,"D")</f>
        <v>9</v>
      </c>
      <c r="AW1244" s="0" t="n">
        <f aca="false">COUNTIF($BA$1244:$EH$1244,"R")</f>
        <v>5</v>
      </c>
      <c r="AX1244" s="0" t="n">
        <f aca="false">IF(BN1244="D",1,0)+IF(BO1244="D",1,0)+IF(BT1244="D",1,0)+IF(BU1244="D",1,0)+IF(BW1244="D",1,0)+IF(CC1244="D",1,0)+IF(CD1244="D",1,0)+IF(CE1244="D",1,0)+IF(CF1244="D",1,0)+IF(CL1244="D",1,0)+IF(CM1244="D",1,0)+IF(CQ1244="D",1,0)+IF(CR1244="D",1,0)+IF(CS1244="D",1,0)+IF(CW1244="D",1,0)+IF(CX1244="D",1,0)+IF(DD1244="D",1,0)+IF(DE1244="D",1,0)+IF(DJ1244="D",1,0)+IF(DK1244="D",1,0)+IF(DO1244="D",1,0)+IF(DP1244="D",1,0)+IF(DQ1244="D",1,0)+IF(DW1244="D",1,0)+IF(DZ1244="D",1,0)+IF(EH1244="D",1,0)</f>
        <v>7</v>
      </c>
      <c r="AY1244" s="0" t="n">
        <f aca="false">IF(DJ1244&lt;&gt;"",1,0)+IF(DK1244&lt;&gt;"",1,0)+IF(DM1244&lt;&gt;"",1,0)+IF(DO1244&lt;&gt;"",1,0)+IF(DP1244&lt;&gt;"",1,0)+IF(DQ1244&lt;&gt;"",1,0)+IF(DS1244&lt;&gt;"",1,0)+IF(DT1244&lt;&gt;"",1,0)+IF(DV1244&lt;&gt;"",1,0)+IF(DW1244&lt;&gt;"",1,0)+IF(DX1244&lt;&gt;"",1,0)+IF(DY1244&lt;&gt;"",1,0)+IF(DZ1244&lt;&gt;"",1,0)+IF(EB1244&lt;&gt;"",1,0)+IF(EC1244&lt;&gt;"",1,0)+IF(ED1244&lt;&gt;"",1,0)+IF(EG1244&lt;&gt;"",1,0)+IF(EH1244&lt;&gt;"",1,0)</f>
        <v>5</v>
      </c>
      <c r="AZ1244" s="0" t="n">
        <f aca="false">IF(EH1244&lt;&gt;"",1,0)</f>
        <v>1</v>
      </c>
      <c r="BB1244" s="0" t="s">
        <v>154</v>
      </c>
      <c r="BC1244" s="0" t="s">
        <v>155</v>
      </c>
      <c r="BD1244" s="0" t="s">
        <v>155</v>
      </c>
      <c r="BE1244" s="0" t="s">
        <v>155</v>
      </c>
      <c r="BF1244" s="0" t="s">
        <v>155</v>
      </c>
      <c r="BG1244" s="0" t="s">
        <v>155</v>
      </c>
      <c r="BH1244" s="0" t="s">
        <v>155</v>
      </c>
      <c r="BI1244" s="0" t="s">
        <v>155</v>
      </c>
      <c r="BJ1244" s="0" t="s">
        <v>155</v>
      </c>
      <c r="BL1244" s="0" t="s">
        <v>155</v>
      </c>
      <c r="BP1244" s="0" t="s">
        <v>155</v>
      </c>
      <c r="BS1244" s="0" t="s">
        <v>155</v>
      </c>
      <c r="BV1244" s="0" t="s">
        <v>155</v>
      </c>
      <c r="BY1244" s="0" t="s">
        <v>145</v>
      </c>
      <c r="CA1244" s="0" t="s">
        <v>155</v>
      </c>
      <c r="CG1244" s="0" t="s">
        <v>155</v>
      </c>
      <c r="CH1244" s="0" t="s">
        <v>145</v>
      </c>
      <c r="CK1244" s="0" t="s">
        <v>155</v>
      </c>
      <c r="CL1244" s="0" t="s">
        <v>156</v>
      </c>
      <c r="CN1244" s="0" t="s">
        <v>155</v>
      </c>
      <c r="CO1244" s="0" t="s">
        <v>145</v>
      </c>
      <c r="CP1244" s="0" t="s">
        <v>155</v>
      </c>
      <c r="CT1244" s="0" t="s">
        <v>155</v>
      </c>
      <c r="CU1244" s="0" t="s">
        <v>145</v>
      </c>
      <c r="CV1244" s="0" t="s">
        <v>155</v>
      </c>
      <c r="CW1244" s="0" t="s">
        <v>156</v>
      </c>
      <c r="CY1244" s="0" t="s">
        <v>155</v>
      </c>
      <c r="CZ1244" s="0" t="s">
        <v>145</v>
      </c>
      <c r="DC1244" s="0" t="s">
        <v>155</v>
      </c>
      <c r="DD1244" s="0" t="s">
        <v>156</v>
      </c>
      <c r="DF1244" s="0" t="s">
        <v>155</v>
      </c>
      <c r="DG1244" s="0" t="s">
        <v>156</v>
      </c>
      <c r="DI1244" s="0" t="s">
        <v>155</v>
      </c>
      <c r="DJ1244" s="0" t="s">
        <v>156</v>
      </c>
      <c r="DL1244" s="0" t="s">
        <v>155</v>
      </c>
      <c r="DN1244" s="0" t="s">
        <v>155</v>
      </c>
      <c r="DO1244" s="0" t="s">
        <v>156</v>
      </c>
      <c r="DR1244" s="0" t="s">
        <v>155</v>
      </c>
      <c r="DW1244" s="0" t="s">
        <v>156</v>
      </c>
      <c r="ED1244" s="0" t="s">
        <v>156</v>
      </c>
      <c r="EF1244" s="0" t="s">
        <v>155</v>
      </c>
      <c r="EH1244" s="0" t="s">
        <v>156</v>
      </c>
    </row>
    <row r="1245" customFormat="false" ht="15" hidden="false" customHeight="false" outlineLevel="0" collapsed="false">
      <c r="A1245" s="0" t="s">
        <v>5863</v>
      </c>
      <c r="B1245" s="0" t="n">
        <v>78</v>
      </c>
      <c r="C1245" s="0" t="n">
        <v>475199</v>
      </c>
      <c r="D1245" s="0" t="s">
        <v>5864</v>
      </c>
      <c r="E1245" s="0" t="s">
        <v>5865</v>
      </c>
      <c r="F1245" s="0" t="str">
        <f aca="false">CONCATENATE(D1245," ",LEFT(H1245,4),"T=",AU1245,"D=",AV1245,"R=",AW1245,"M=",AX1245,"L=",AY1245,"B=",AZ1245)</f>
        <v>HARRISON T=19D=1R=2M=0L=1B=0</v>
      </c>
      <c r="G1245" s="0" t="s">
        <v>222</v>
      </c>
      <c r="I1245" s="0" t="s">
        <v>5866</v>
      </c>
      <c r="J1245" s="0" t="s">
        <v>4557</v>
      </c>
      <c r="K1245" s="0" t="s">
        <v>144</v>
      </c>
      <c r="M1245" s="0" t="s">
        <v>5867</v>
      </c>
      <c r="N1245" s="0" t="str">
        <f aca="false">RIGHT(M1245,LEN(M1245)-FIND(" ",M1245))</f>
        <v>KENMORE AVE SE</v>
      </c>
      <c r="P1245" s="0" t="s">
        <v>147</v>
      </c>
      <c r="Q1245" s="0" t="s">
        <v>148</v>
      </c>
      <c r="R1245" s="0" t="n">
        <v>44483</v>
      </c>
      <c r="AD1245" s="0" t="s">
        <v>149</v>
      </c>
      <c r="AE1245" s="0" t="s">
        <v>150</v>
      </c>
      <c r="AF1245" s="0" t="s">
        <v>151</v>
      </c>
      <c r="AH1245" s="0" t="n">
        <v>14</v>
      </c>
      <c r="AI1245" s="0" t="n">
        <v>11</v>
      </c>
      <c r="AN1245" s="0" t="s">
        <v>147</v>
      </c>
      <c r="AO1245" s="0" t="s">
        <v>4116</v>
      </c>
      <c r="AP1245" s="0" t="s">
        <v>4117</v>
      </c>
      <c r="AQ1245" s="0" t="n">
        <v>9</v>
      </c>
      <c r="AR1245" s="0" t="n">
        <v>64</v>
      </c>
      <c r="AS1245" s="0" t="n">
        <v>32</v>
      </c>
      <c r="AU1245" s="0" t="n">
        <f aca="false">COUNTA($BA$1245:$EH$1245)</f>
        <v>19</v>
      </c>
      <c r="AV1245" s="0" t="n">
        <f aca="false">COUNTIF($BA$1245:$EH$1245,"D")</f>
        <v>1</v>
      </c>
      <c r="AW1245" s="0" t="n">
        <f aca="false">COUNTIF($BA$1245:$EH$1245,"R")</f>
        <v>2</v>
      </c>
      <c r="AX1245" s="0" t="n">
        <f aca="false">IF(BN1245="D",1,0)+IF(BO1245="D",1,0)+IF(BT1245="D",1,0)+IF(BU1245="D",1,0)+IF(BW1245="D",1,0)+IF(CC1245="D",1,0)+IF(CD1245="D",1,0)+IF(CE1245="D",1,0)+IF(CF1245="D",1,0)+IF(CL1245="D",1,0)+IF(CM1245="D",1,0)+IF(CQ1245="D",1,0)+IF(CR1245="D",1,0)+IF(CS1245="D",1,0)+IF(CW1245="D",1,0)+IF(CX1245="D",1,0)+IF(DD1245="D",1,0)+IF(DE1245="D",1,0)+IF(DJ1245="D",1,0)+IF(DK1245="D",1,0)+IF(DO1245="D",1,0)+IF(DP1245="D",1,0)+IF(DQ1245="D",1,0)+IF(DW1245="D",1,0)+IF(DZ1245="D",1,0)+IF(EH1245="D",1,0)</f>
        <v>0</v>
      </c>
      <c r="AY1245" s="0" t="n">
        <f aca="false">IF(DJ1245&lt;&gt;"",1,0)+IF(DK1245&lt;&gt;"",1,0)+IF(DM1245&lt;&gt;"",1,0)+IF(DO1245&lt;&gt;"",1,0)+IF(DP1245&lt;&gt;"",1,0)+IF(DQ1245&lt;&gt;"",1,0)+IF(DS1245&lt;&gt;"",1,0)+IF(DT1245&lt;&gt;"",1,0)+IF(DV1245&lt;&gt;"",1,0)+IF(DW1245&lt;&gt;"",1,0)+IF(DX1245&lt;&gt;"",1,0)+IF(DY1245&lt;&gt;"",1,0)+IF(DZ1245&lt;&gt;"",1,0)+IF(EB1245&lt;&gt;"",1,0)+IF(EC1245&lt;&gt;"",1,0)+IF(ED1245&lt;&gt;"",1,0)+IF(EG1245&lt;&gt;"",1,0)+IF(EH1245&lt;&gt;"",1,0)</f>
        <v>1</v>
      </c>
      <c r="AZ1245" s="0" t="n">
        <f aca="false">IF(EH1245&lt;&gt;"",1,0)</f>
        <v>0</v>
      </c>
      <c r="BB1245" s="0" t="s">
        <v>154</v>
      </c>
      <c r="BK1245" s="0" t="s">
        <v>155</v>
      </c>
      <c r="BL1245" s="0" t="s">
        <v>155</v>
      </c>
      <c r="BY1245" s="0" t="s">
        <v>145</v>
      </c>
      <c r="CA1245" s="0" t="s">
        <v>155</v>
      </c>
      <c r="CN1245" s="0" t="s">
        <v>155</v>
      </c>
      <c r="CP1245" s="0" t="s">
        <v>155</v>
      </c>
      <c r="CW1245" s="0" t="s">
        <v>155</v>
      </c>
      <c r="CY1245" s="0" t="s">
        <v>155</v>
      </c>
      <c r="DC1245" s="0" t="s">
        <v>155</v>
      </c>
      <c r="DF1245" s="0" t="s">
        <v>155</v>
      </c>
      <c r="DG1245" s="0" t="s">
        <v>156</v>
      </c>
      <c r="DI1245" s="0" t="s">
        <v>155</v>
      </c>
      <c r="DL1245" s="0" t="s">
        <v>155</v>
      </c>
      <c r="DN1245" s="0" t="s">
        <v>155</v>
      </c>
      <c r="DS1245" s="0" t="s">
        <v>145</v>
      </c>
      <c r="DU1245" s="0" t="s">
        <v>155</v>
      </c>
      <c r="EA1245" s="0" t="s">
        <v>155</v>
      </c>
      <c r="EF1245" s="0" t="s">
        <v>155</v>
      </c>
    </row>
    <row r="1246" customFormat="false" ht="15" hidden="false" customHeight="false" outlineLevel="0" collapsed="false">
      <c r="A1246" s="0" t="s">
        <v>5868</v>
      </c>
      <c r="B1246" s="0" t="n">
        <v>78</v>
      </c>
      <c r="C1246" s="0" t="n">
        <v>476355</v>
      </c>
      <c r="D1246" s="0" t="s">
        <v>5869</v>
      </c>
      <c r="E1246" s="0" t="s">
        <v>419</v>
      </c>
      <c r="F1246" s="0" t="str">
        <f aca="false">CONCATENATE(D1246," ",LEFT(H1246,4),"T=",AU1246,"D=",AV1246,"R=",AW1246,"M=",AX1246,"L=",AY1246,"B=",AZ1246)</f>
        <v>QUIGGLE T=2D=0R=0M=0L=0B=0</v>
      </c>
      <c r="G1246" s="0" t="s">
        <v>141</v>
      </c>
      <c r="I1246" s="0" t="s">
        <v>5870</v>
      </c>
      <c r="J1246" s="0" t="s">
        <v>5871</v>
      </c>
      <c r="K1246" s="0" t="s">
        <v>144</v>
      </c>
      <c r="M1246" s="0" t="s">
        <v>5872</v>
      </c>
      <c r="N1246" s="0" t="str">
        <f aca="false">RIGHT(M1246,LEN(M1246)-FIND(" ",M1246))</f>
        <v>HAZELWOOD AVE SE</v>
      </c>
      <c r="P1246" s="0" t="s">
        <v>147</v>
      </c>
      <c r="Q1246" s="0" t="s">
        <v>148</v>
      </c>
      <c r="R1246" s="0" t="n">
        <v>44484</v>
      </c>
      <c r="AD1246" s="0" t="s">
        <v>149</v>
      </c>
      <c r="AE1246" s="0" t="s">
        <v>150</v>
      </c>
      <c r="AF1246" s="0" t="s">
        <v>151</v>
      </c>
      <c r="AH1246" s="0" t="n">
        <v>14</v>
      </c>
      <c r="AI1246" s="0" t="n">
        <v>11</v>
      </c>
      <c r="AN1246" s="0" t="s">
        <v>147</v>
      </c>
      <c r="AO1246" s="0" t="s">
        <v>4116</v>
      </c>
      <c r="AP1246" s="0" t="s">
        <v>4117</v>
      </c>
      <c r="AQ1246" s="0" t="n">
        <v>9</v>
      </c>
      <c r="AR1246" s="0" t="n">
        <v>64</v>
      </c>
      <c r="AS1246" s="0" t="n">
        <v>32</v>
      </c>
      <c r="AU1246" s="0" t="n">
        <f aca="false">COUNTA($BA$1246:$EH$1246)</f>
        <v>2</v>
      </c>
      <c r="AV1246" s="0" t="n">
        <f aca="false">COUNTIF($BA$1246:$EH$1246,"D")</f>
        <v>0</v>
      </c>
      <c r="AW1246" s="0" t="n">
        <f aca="false">COUNTIF($BA$1246:$EH$1246,"R")</f>
        <v>0</v>
      </c>
      <c r="AX1246" s="0" t="n">
        <f aca="false">IF(BN1246="D",1,0)+IF(BO1246="D",1,0)+IF(BT1246="D",1,0)+IF(BU1246="D",1,0)+IF(BW1246="D",1,0)+IF(CC1246="D",1,0)+IF(CD1246="D",1,0)+IF(CE1246="D",1,0)+IF(CF1246="D",1,0)+IF(CL1246="D",1,0)+IF(CM1246="D",1,0)+IF(CQ1246="D",1,0)+IF(CR1246="D",1,0)+IF(CS1246="D",1,0)+IF(CW1246="D",1,0)+IF(CX1246="D",1,0)+IF(DD1246="D",1,0)+IF(DE1246="D",1,0)+IF(DJ1246="D",1,0)+IF(DK1246="D",1,0)+IF(DO1246="D",1,0)+IF(DP1246="D",1,0)+IF(DQ1246="D",1,0)+IF(DW1246="D",1,0)+IF(DZ1246="D",1,0)+IF(EH1246="D",1,0)</f>
        <v>0</v>
      </c>
      <c r="AY1246" s="0" t="n">
        <f aca="false">IF(DJ1246&lt;&gt;"",1,0)+IF(DK1246&lt;&gt;"",1,0)+IF(DM1246&lt;&gt;"",1,0)+IF(DO1246&lt;&gt;"",1,0)+IF(DP1246&lt;&gt;"",1,0)+IF(DQ1246&lt;&gt;"",1,0)+IF(DS1246&lt;&gt;"",1,0)+IF(DT1246&lt;&gt;"",1,0)+IF(DV1246&lt;&gt;"",1,0)+IF(DW1246&lt;&gt;"",1,0)+IF(DX1246&lt;&gt;"",1,0)+IF(DY1246&lt;&gt;"",1,0)+IF(DZ1246&lt;&gt;"",1,0)+IF(EB1246&lt;&gt;"",1,0)+IF(EC1246&lt;&gt;"",1,0)+IF(ED1246&lt;&gt;"",1,0)+IF(EG1246&lt;&gt;"",1,0)+IF(EH1246&lt;&gt;"",1,0)</f>
        <v>0</v>
      </c>
      <c r="AZ1246" s="0" t="n">
        <f aca="false">IF(EH1246&lt;&gt;"",1,0)</f>
        <v>0</v>
      </c>
      <c r="BB1246" s="0" t="s">
        <v>154</v>
      </c>
      <c r="EA1246" s="0" t="s">
        <v>155</v>
      </c>
    </row>
    <row r="1247" customFormat="false" ht="15" hidden="false" customHeight="false" outlineLevel="0" collapsed="false">
      <c r="A1247" s="0" t="s">
        <v>5873</v>
      </c>
      <c r="B1247" s="0" t="n">
        <v>78</v>
      </c>
      <c r="C1247" s="0" t="n">
        <v>333263</v>
      </c>
      <c r="D1247" s="0" t="s">
        <v>5874</v>
      </c>
      <c r="E1247" s="0" t="s">
        <v>5875</v>
      </c>
      <c r="F1247" s="0" t="str">
        <f aca="false">CONCATENATE(D1247," ",LEFT(H1247,4),"T=",AU1247,"D=",AV1247,"R=",AW1247,"M=",AX1247,"L=",AY1247,"B=",AZ1247)</f>
        <v>STEPHENSON T=10D=1R=0M=0L=0B=0</v>
      </c>
      <c r="G1247" s="0" t="s">
        <v>156</v>
      </c>
      <c r="I1247" s="0" t="s">
        <v>5876</v>
      </c>
      <c r="J1247" s="0" t="s">
        <v>5877</v>
      </c>
      <c r="K1247" s="0" t="s">
        <v>144</v>
      </c>
      <c r="M1247" s="0" t="s">
        <v>5878</v>
      </c>
      <c r="N1247" s="0" t="str">
        <f aca="false">RIGHT(M1247,LEN(M1247)-FIND(" ",M1247))</f>
        <v>ROGERS AVE SE</v>
      </c>
      <c r="P1247" s="0" t="s">
        <v>147</v>
      </c>
      <c r="Q1247" s="0" t="s">
        <v>148</v>
      </c>
      <c r="R1247" s="0" t="n">
        <v>44484</v>
      </c>
      <c r="AD1247" s="0" t="s">
        <v>149</v>
      </c>
      <c r="AE1247" s="0" t="s">
        <v>150</v>
      </c>
      <c r="AF1247" s="0" t="s">
        <v>151</v>
      </c>
      <c r="AH1247" s="0" t="n">
        <v>14</v>
      </c>
      <c r="AI1247" s="0" t="n">
        <v>11</v>
      </c>
      <c r="AN1247" s="0" t="s">
        <v>147</v>
      </c>
      <c r="AO1247" s="0" t="s">
        <v>4116</v>
      </c>
      <c r="AP1247" s="0" t="s">
        <v>4117</v>
      </c>
      <c r="AQ1247" s="0" t="n">
        <v>9</v>
      </c>
      <c r="AR1247" s="0" t="n">
        <v>64</v>
      </c>
      <c r="AS1247" s="0" t="n">
        <v>32</v>
      </c>
      <c r="AU1247" s="0" t="n">
        <f aca="false">COUNTA($BA$1247:$EH$1247)</f>
        <v>10</v>
      </c>
      <c r="AV1247" s="0" t="n">
        <f aca="false">COUNTIF($BA$1247:$EH$1247,"D")</f>
        <v>1</v>
      </c>
      <c r="AW1247" s="0" t="n">
        <f aca="false">COUNTIF($BA$1247:$EH$1247,"R")</f>
        <v>0</v>
      </c>
      <c r="AX1247" s="0" t="n">
        <f aca="false">IF(BN1247="D",1,0)+IF(BO1247="D",1,0)+IF(BT1247="D",1,0)+IF(BU1247="D",1,0)+IF(BW1247="D",1,0)+IF(CC1247="D",1,0)+IF(CD1247="D",1,0)+IF(CE1247="D",1,0)+IF(CF1247="D",1,0)+IF(CL1247="D",1,0)+IF(CM1247="D",1,0)+IF(CQ1247="D",1,0)+IF(CR1247="D",1,0)+IF(CS1247="D",1,0)+IF(CW1247="D",1,0)+IF(CX1247="D",1,0)+IF(DD1247="D",1,0)+IF(DE1247="D",1,0)+IF(DJ1247="D",1,0)+IF(DK1247="D",1,0)+IF(DO1247="D",1,0)+IF(DP1247="D",1,0)+IF(DQ1247="D",1,0)+IF(DW1247="D",1,0)+IF(DZ1247="D",1,0)+IF(EH1247="D",1,0)</f>
        <v>0</v>
      </c>
      <c r="AY1247" s="0" t="n">
        <f aca="false">IF(DJ1247&lt;&gt;"",1,0)+IF(DK1247&lt;&gt;"",1,0)+IF(DM1247&lt;&gt;"",1,0)+IF(DO1247&lt;&gt;"",1,0)+IF(DP1247&lt;&gt;"",1,0)+IF(DQ1247&lt;&gt;"",1,0)+IF(DS1247&lt;&gt;"",1,0)+IF(DT1247&lt;&gt;"",1,0)+IF(DV1247&lt;&gt;"",1,0)+IF(DW1247&lt;&gt;"",1,0)+IF(DX1247&lt;&gt;"",1,0)+IF(DY1247&lt;&gt;"",1,0)+IF(DZ1247&lt;&gt;"",1,0)+IF(EB1247&lt;&gt;"",1,0)+IF(EC1247&lt;&gt;"",1,0)+IF(ED1247&lt;&gt;"",1,0)+IF(EG1247&lt;&gt;"",1,0)+IF(EH1247&lt;&gt;"",1,0)</f>
        <v>0</v>
      </c>
      <c r="AZ1247" s="0" t="n">
        <f aca="false">IF(EH1247&lt;&gt;"",1,0)</f>
        <v>0</v>
      </c>
      <c r="BB1247" s="0" t="s">
        <v>154</v>
      </c>
      <c r="BL1247" s="0" t="s">
        <v>155</v>
      </c>
      <c r="BY1247" s="0" t="s">
        <v>156</v>
      </c>
      <c r="CA1247" s="0" t="s">
        <v>155</v>
      </c>
      <c r="CK1247" s="0" t="s">
        <v>155</v>
      </c>
      <c r="CP1247" s="0" t="s">
        <v>155</v>
      </c>
      <c r="CY1247" s="0" t="s">
        <v>155</v>
      </c>
      <c r="DC1247" s="0" t="s">
        <v>155</v>
      </c>
      <c r="DN1247" s="0" t="s">
        <v>155</v>
      </c>
      <c r="EF1247" s="0" t="s">
        <v>155</v>
      </c>
    </row>
    <row r="1248" customFormat="false" ht="15" hidden="false" customHeight="false" outlineLevel="0" collapsed="false">
      <c r="A1248" s="0" t="s">
        <v>5879</v>
      </c>
      <c r="B1248" s="0" t="n">
        <v>78</v>
      </c>
      <c r="C1248" s="0" t="n">
        <v>429145</v>
      </c>
      <c r="D1248" s="0" t="s">
        <v>5880</v>
      </c>
      <c r="E1248" s="0" t="s">
        <v>524</v>
      </c>
      <c r="F1248" s="0" t="str">
        <f aca="false">CONCATENATE(D1248," ",LEFT(H1248,4),"T=",AU1248,"D=",AV1248,"R=",AW1248,"M=",AX1248,"L=",AY1248,"B=",AZ1248)</f>
        <v>GANARD T=10D=2R=1M=1L=4B=0</v>
      </c>
      <c r="G1248" s="0" t="s">
        <v>2026</v>
      </c>
      <c r="I1248" s="0" t="s">
        <v>5881</v>
      </c>
      <c r="J1248" s="0" t="s">
        <v>5882</v>
      </c>
      <c r="K1248" s="0" t="s">
        <v>144</v>
      </c>
      <c r="L1248" s="0" t="s">
        <v>156</v>
      </c>
      <c r="M1248" s="0" t="s">
        <v>5883</v>
      </c>
      <c r="N1248" s="0" t="str">
        <f aca="false">RIGHT(M1248,LEN(M1248)-FIND(" ",M1248))</f>
        <v>KENMORE AVE SE</v>
      </c>
      <c r="P1248" s="0" t="s">
        <v>147</v>
      </c>
      <c r="Q1248" s="0" t="s">
        <v>148</v>
      </c>
      <c r="R1248" s="0" t="n">
        <v>44483</v>
      </c>
      <c r="AD1248" s="0" t="s">
        <v>149</v>
      </c>
      <c r="AE1248" s="0" t="s">
        <v>150</v>
      </c>
      <c r="AF1248" s="0" t="s">
        <v>151</v>
      </c>
      <c r="AH1248" s="0" t="n">
        <v>14</v>
      </c>
      <c r="AI1248" s="0" t="n">
        <v>11</v>
      </c>
      <c r="AN1248" s="0" t="s">
        <v>147</v>
      </c>
      <c r="AO1248" s="0" t="s">
        <v>4116</v>
      </c>
      <c r="AP1248" s="0" t="s">
        <v>4117</v>
      </c>
      <c r="AQ1248" s="0" t="n">
        <v>9</v>
      </c>
      <c r="AR1248" s="0" t="n">
        <v>64</v>
      </c>
      <c r="AS1248" s="0" t="n">
        <v>32</v>
      </c>
      <c r="AU1248" s="0" t="n">
        <f aca="false">COUNTA($BA$1248:$EH$1248)</f>
        <v>10</v>
      </c>
      <c r="AV1248" s="0" t="n">
        <f aca="false">COUNTIF($BA$1248:$EH$1248,"D")</f>
        <v>2</v>
      </c>
      <c r="AW1248" s="0" t="n">
        <f aca="false">COUNTIF($BA$1248:$EH$1248,"R")</f>
        <v>1</v>
      </c>
      <c r="AX1248" s="0" t="n">
        <f aca="false">IF(BN1248="D",1,0)+IF(BO1248="D",1,0)+IF(BT1248="D",1,0)+IF(BU1248="D",1,0)+IF(BW1248="D",1,0)+IF(CC1248="D",1,0)+IF(CD1248="D",1,0)+IF(CE1248="D",1,0)+IF(CF1248="D",1,0)+IF(CL1248="D",1,0)+IF(CM1248="D",1,0)+IF(CQ1248="D",1,0)+IF(CR1248="D",1,0)+IF(CS1248="D",1,0)+IF(CW1248="D",1,0)+IF(CX1248="D",1,0)+IF(DD1248="D",1,0)+IF(DE1248="D",1,0)+IF(DJ1248="D",1,0)+IF(DK1248="D",1,0)+IF(DO1248="D",1,0)+IF(DP1248="D",1,0)+IF(DQ1248="D",1,0)+IF(DW1248="D",1,0)+IF(DZ1248="D",1,0)+IF(EH1248="D",1,0)</f>
        <v>1</v>
      </c>
      <c r="AY1248" s="0" t="n">
        <f aca="false">IF(DJ1248&lt;&gt;"",1,0)+IF(DK1248&lt;&gt;"",1,0)+IF(DM1248&lt;&gt;"",1,0)+IF(DO1248&lt;&gt;"",1,0)+IF(DP1248&lt;&gt;"",1,0)+IF(DQ1248&lt;&gt;"",1,0)+IF(DS1248&lt;&gt;"",1,0)+IF(DT1248&lt;&gt;"",1,0)+IF(DV1248&lt;&gt;"",1,0)+IF(DW1248&lt;&gt;"",1,0)+IF(DX1248&lt;&gt;"",1,0)+IF(DY1248&lt;&gt;"",1,0)+IF(DZ1248&lt;&gt;"",1,0)+IF(EB1248&lt;&gt;"",1,0)+IF(EC1248&lt;&gt;"",1,0)+IF(ED1248&lt;&gt;"",1,0)+IF(EG1248&lt;&gt;"",1,0)+IF(EH1248&lt;&gt;"",1,0)</f>
        <v>4</v>
      </c>
      <c r="AZ1248" s="0" t="n">
        <f aca="false">IF(EH1248&lt;&gt;"",1,0)</f>
        <v>0</v>
      </c>
      <c r="BB1248" s="0" t="s">
        <v>154</v>
      </c>
      <c r="DI1248" s="0" t="s">
        <v>155</v>
      </c>
      <c r="DM1248" s="0" t="s">
        <v>156</v>
      </c>
      <c r="DN1248" s="0" t="s">
        <v>155</v>
      </c>
      <c r="DS1248" s="0" t="s">
        <v>145</v>
      </c>
      <c r="DU1248" s="0" t="s">
        <v>155</v>
      </c>
      <c r="DW1248" s="0" t="s">
        <v>156</v>
      </c>
      <c r="DX1248" s="0" t="s">
        <v>155</v>
      </c>
      <c r="EA1248" s="0" t="s">
        <v>155</v>
      </c>
      <c r="EF1248" s="0" t="s">
        <v>155</v>
      </c>
    </row>
    <row r="1249" customFormat="false" ht="15" hidden="false" customHeight="false" outlineLevel="0" collapsed="false">
      <c r="A1249" s="0" t="s">
        <v>5884</v>
      </c>
      <c r="B1249" s="0" t="n">
        <v>78</v>
      </c>
      <c r="C1249" s="0" t="n">
        <v>251304</v>
      </c>
      <c r="D1249" s="0" t="s">
        <v>5829</v>
      </c>
      <c r="E1249" s="0" t="s">
        <v>558</v>
      </c>
      <c r="F1249" s="0" t="str">
        <f aca="false">CONCATENATE(D1249," ",LEFT(H1249,4),"T=",AU1249,"D=",AV1249,"R=",AW1249,"M=",AX1249,"L=",AY1249,"B=",AZ1249)</f>
        <v>ONATZ T=36D=6R=2M=3L=5B=0</v>
      </c>
      <c r="G1249" s="0" t="s">
        <v>208</v>
      </c>
      <c r="I1249" s="0" t="s">
        <v>5885</v>
      </c>
      <c r="J1249" s="0" t="s">
        <v>5886</v>
      </c>
      <c r="K1249" s="0" t="s">
        <v>144</v>
      </c>
      <c r="L1249" s="0" t="s">
        <v>145</v>
      </c>
      <c r="M1249" s="0" t="s">
        <v>5832</v>
      </c>
      <c r="N1249" s="0" t="str">
        <f aca="false">RIGHT(M1249,LEN(M1249)-FIND(" ",M1249))</f>
        <v>ROGERS AVE SE</v>
      </c>
      <c r="P1249" s="0" t="s">
        <v>147</v>
      </c>
      <c r="Q1249" s="0" t="s">
        <v>148</v>
      </c>
      <c r="R1249" s="0" t="n">
        <v>44484</v>
      </c>
      <c r="AD1249" s="0" t="s">
        <v>149</v>
      </c>
      <c r="AE1249" s="0" t="s">
        <v>150</v>
      </c>
      <c r="AF1249" s="0" t="s">
        <v>151</v>
      </c>
      <c r="AH1249" s="0" t="n">
        <v>14</v>
      </c>
      <c r="AI1249" s="0" t="n">
        <v>11</v>
      </c>
      <c r="AN1249" s="0" t="s">
        <v>147</v>
      </c>
      <c r="AO1249" s="0" t="s">
        <v>4116</v>
      </c>
      <c r="AP1249" s="0" t="s">
        <v>4117</v>
      </c>
      <c r="AQ1249" s="0" t="n">
        <v>9</v>
      </c>
      <c r="AR1249" s="0" t="n">
        <v>64</v>
      </c>
      <c r="AS1249" s="0" t="n">
        <v>32</v>
      </c>
      <c r="AU1249" s="0" t="n">
        <f aca="false">COUNTA($BA$1249:$EH$1249)</f>
        <v>36</v>
      </c>
      <c r="AV1249" s="0" t="n">
        <f aca="false">COUNTIF($BA$1249:$EH$1249,"D")</f>
        <v>6</v>
      </c>
      <c r="AW1249" s="0" t="n">
        <f aca="false">COUNTIF($BA$1249:$EH$1249,"R")</f>
        <v>2</v>
      </c>
      <c r="AX1249" s="0" t="n">
        <f aca="false">IF(BN1249="D",1,0)+IF(BO1249="D",1,0)+IF(BT1249="D",1,0)+IF(BU1249="D",1,0)+IF(BW1249="D",1,0)+IF(CC1249="D",1,0)+IF(CD1249="D",1,0)+IF(CE1249="D",1,0)+IF(CF1249="D",1,0)+IF(CL1249="D",1,0)+IF(CM1249="D",1,0)+IF(CQ1249="D",1,0)+IF(CR1249="D",1,0)+IF(CS1249="D",1,0)+IF(CW1249="D",1,0)+IF(CX1249="D",1,0)+IF(DD1249="D",1,0)+IF(DE1249="D",1,0)+IF(DJ1249="D",1,0)+IF(DK1249="D",1,0)+IF(DO1249="D",1,0)+IF(DP1249="D",1,0)+IF(DQ1249="D",1,0)+IF(DW1249="D",1,0)+IF(DZ1249="D",1,0)+IF(EH1249="D",1,0)</f>
        <v>3</v>
      </c>
      <c r="AY1249" s="0" t="n">
        <f aca="false">IF(DJ1249&lt;&gt;"",1,0)+IF(DK1249&lt;&gt;"",1,0)+IF(DM1249&lt;&gt;"",1,0)+IF(DO1249&lt;&gt;"",1,0)+IF(DP1249&lt;&gt;"",1,0)+IF(DQ1249&lt;&gt;"",1,0)+IF(DS1249&lt;&gt;"",1,0)+IF(DT1249&lt;&gt;"",1,0)+IF(DV1249&lt;&gt;"",1,0)+IF(DW1249&lt;&gt;"",1,0)+IF(DX1249&lt;&gt;"",1,0)+IF(DY1249&lt;&gt;"",1,0)+IF(DZ1249&lt;&gt;"",1,0)+IF(EB1249&lt;&gt;"",1,0)+IF(EC1249&lt;&gt;"",1,0)+IF(ED1249&lt;&gt;"",1,0)+IF(EG1249&lt;&gt;"",1,0)+IF(EH1249&lt;&gt;"",1,0)</f>
        <v>5</v>
      </c>
      <c r="AZ1249" s="0" t="n">
        <f aca="false">IF(EH1249&lt;&gt;"",1,0)</f>
        <v>0</v>
      </c>
      <c r="BB1249" s="0" t="s">
        <v>154</v>
      </c>
      <c r="BC1249" s="0" t="s">
        <v>155</v>
      </c>
      <c r="BD1249" s="0" t="s">
        <v>155</v>
      </c>
      <c r="BE1249" s="0" t="s">
        <v>155</v>
      </c>
      <c r="BH1249" s="0" t="s">
        <v>155</v>
      </c>
      <c r="BI1249" s="0" t="s">
        <v>155</v>
      </c>
      <c r="BJ1249" s="0" t="s">
        <v>155</v>
      </c>
      <c r="BK1249" s="0" t="s">
        <v>155</v>
      </c>
      <c r="BL1249" s="0" t="s">
        <v>155</v>
      </c>
      <c r="BP1249" s="0" t="s">
        <v>155</v>
      </c>
      <c r="BR1249" s="0" t="s">
        <v>155</v>
      </c>
      <c r="BS1249" s="0" t="s">
        <v>155</v>
      </c>
      <c r="BV1249" s="0" t="s">
        <v>155</v>
      </c>
      <c r="BY1249" s="0" t="s">
        <v>156</v>
      </c>
      <c r="CA1249" s="0" t="s">
        <v>155</v>
      </c>
      <c r="CG1249" s="0" t="s">
        <v>155</v>
      </c>
      <c r="CK1249" s="0" t="s">
        <v>155</v>
      </c>
      <c r="CN1249" s="0" t="s">
        <v>155</v>
      </c>
      <c r="CP1249" s="0" t="s">
        <v>155</v>
      </c>
      <c r="CU1249" s="0" t="s">
        <v>156</v>
      </c>
      <c r="CW1249" s="0" t="s">
        <v>156</v>
      </c>
      <c r="CY1249" s="0" t="s">
        <v>155</v>
      </c>
      <c r="CZ1249" s="0" t="s">
        <v>145</v>
      </c>
      <c r="DC1249" s="0" t="s">
        <v>155</v>
      </c>
      <c r="DI1249" s="0" t="s">
        <v>155</v>
      </c>
      <c r="DJ1249" s="0" t="s">
        <v>156</v>
      </c>
      <c r="DL1249" s="0" t="s">
        <v>155</v>
      </c>
      <c r="DM1249" s="0" t="s">
        <v>156</v>
      </c>
      <c r="DN1249" s="0" t="s">
        <v>155</v>
      </c>
      <c r="DR1249" s="0" t="s">
        <v>155</v>
      </c>
      <c r="DU1249" s="0" t="s">
        <v>155</v>
      </c>
      <c r="DW1249" s="0" t="s">
        <v>156</v>
      </c>
      <c r="DX1249" s="0" t="s">
        <v>155</v>
      </c>
      <c r="EA1249" s="0" t="s">
        <v>155</v>
      </c>
      <c r="ED1249" s="0" t="s">
        <v>145</v>
      </c>
      <c r="EF1249" s="0" t="s">
        <v>155</v>
      </c>
    </row>
    <row r="1250" customFormat="false" ht="15" hidden="false" customHeight="false" outlineLevel="0" collapsed="false">
      <c r="A1250" s="0" t="s">
        <v>5887</v>
      </c>
      <c r="B1250" s="0" t="n">
        <v>78</v>
      </c>
      <c r="C1250" s="0" t="n">
        <v>253539</v>
      </c>
      <c r="D1250" s="0" t="s">
        <v>1634</v>
      </c>
      <c r="E1250" s="0" t="s">
        <v>2495</v>
      </c>
      <c r="F1250" s="0" t="str">
        <f aca="false">CONCATENATE(D1250," ",LEFT(H1250,4),"T=",AU1250,"D=",AV1250,"R=",AW1250,"M=",AX1250,"L=",AY1250,"B=",AZ1250)</f>
        <v>YOUNG T=16D=3R=0M=0L=0B=0</v>
      </c>
      <c r="G1250" s="0" t="s">
        <v>208</v>
      </c>
      <c r="I1250" s="0" t="s">
        <v>5888</v>
      </c>
      <c r="J1250" s="0" t="s">
        <v>5889</v>
      </c>
      <c r="K1250" s="0" t="s">
        <v>144</v>
      </c>
      <c r="M1250" s="0" t="s">
        <v>5890</v>
      </c>
      <c r="N1250" s="0" t="str">
        <f aca="false">RIGHT(M1250,LEN(M1250)-FIND(" ",M1250))</f>
        <v>HAZELWOOD AVE SE</v>
      </c>
      <c r="P1250" s="0" t="s">
        <v>147</v>
      </c>
      <c r="Q1250" s="0" t="s">
        <v>148</v>
      </c>
      <c r="R1250" s="0" t="n">
        <v>44484</v>
      </c>
      <c r="AD1250" s="0" t="s">
        <v>149</v>
      </c>
      <c r="AE1250" s="0" t="s">
        <v>150</v>
      </c>
      <c r="AF1250" s="0" t="s">
        <v>151</v>
      </c>
      <c r="AH1250" s="0" t="n">
        <v>14</v>
      </c>
      <c r="AI1250" s="0" t="n">
        <v>11</v>
      </c>
      <c r="AN1250" s="0" t="s">
        <v>147</v>
      </c>
      <c r="AO1250" s="0" t="s">
        <v>4116</v>
      </c>
      <c r="AP1250" s="0" t="s">
        <v>4117</v>
      </c>
      <c r="AQ1250" s="0" t="n">
        <v>9</v>
      </c>
      <c r="AR1250" s="0" t="n">
        <v>64</v>
      </c>
      <c r="AS1250" s="0" t="n">
        <v>32</v>
      </c>
      <c r="AU1250" s="0" t="n">
        <f aca="false">COUNTA($BA$1250:$EH$1250)</f>
        <v>16</v>
      </c>
      <c r="AV1250" s="0" t="n">
        <f aca="false">COUNTIF($BA$1250:$EH$1250,"D")</f>
        <v>3</v>
      </c>
      <c r="AW1250" s="0" t="n">
        <f aca="false">COUNTIF($BA$1250:$EH$1250,"R")</f>
        <v>0</v>
      </c>
      <c r="AX1250" s="0" t="n">
        <f aca="false">IF(BN1250="D",1,0)+IF(BO1250="D",1,0)+IF(BT1250="D",1,0)+IF(BU1250="D",1,0)+IF(BW1250="D",1,0)+IF(CC1250="D",1,0)+IF(CD1250="D",1,0)+IF(CE1250="D",1,0)+IF(CF1250="D",1,0)+IF(CL1250="D",1,0)+IF(CM1250="D",1,0)+IF(CQ1250="D",1,0)+IF(CR1250="D",1,0)+IF(CS1250="D",1,0)+IF(CW1250="D",1,0)+IF(CX1250="D",1,0)+IF(DD1250="D",1,0)+IF(DE1250="D",1,0)+IF(DJ1250="D",1,0)+IF(DK1250="D",1,0)+IF(DO1250="D",1,0)+IF(DP1250="D",1,0)+IF(DQ1250="D",1,0)+IF(DW1250="D",1,0)+IF(DZ1250="D",1,0)+IF(EH1250="D",1,0)</f>
        <v>0</v>
      </c>
      <c r="AY1250" s="0" t="n">
        <f aca="false">IF(DJ1250&lt;&gt;"",1,0)+IF(DK1250&lt;&gt;"",1,0)+IF(DM1250&lt;&gt;"",1,0)+IF(DO1250&lt;&gt;"",1,0)+IF(DP1250&lt;&gt;"",1,0)+IF(DQ1250&lt;&gt;"",1,0)+IF(DS1250&lt;&gt;"",1,0)+IF(DT1250&lt;&gt;"",1,0)+IF(DV1250&lt;&gt;"",1,0)+IF(DW1250&lt;&gt;"",1,0)+IF(DX1250&lt;&gt;"",1,0)+IF(DY1250&lt;&gt;"",1,0)+IF(DZ1250&lt;&gt;"",1,0)+IF(EB1250&lt;&gt;"",1,0)+IF(EC1250&lt;&gt;"",1,0)+IF(ED1250&lt;&gt;"",1,0)+IF(EG1250&lt;&gt;"",1,0)+IF(EH1250&lt;&gt;"",1,0)</f>
        <v>0</v>
      </c>
      <c r="AZ1250" s="0" t="n">
        <f aca="false">IF(EH1250&lt;&gt;"",1,0)</f>
        <v>0</v>
      </c>
      <c r="BB1250" s="0" t="s">
        <v>154</v>
      </c>
      <c r="BC1250" s="0" t="s">
        <v>155</v>
      </c>
      <c r="BP1250" s="0" t="s">
        <v>155</v>
      </c>
      <c r="BS1250" s="0" t="s">
        <v>155</v>
      </c>
      <c r="BV1250" s="0" t="s">
        <v>155</v>
      </c>
      <c r="BY1250" s="0" t="s">
        <v>156</v>
      </c>
      <c r="CA1250" s="0" t="s">
        <v>155</v>
      </c>
      <c r="CK1250" s="0" t="s">
        <v>155</v>
      </c>
      <c r="CN1250" s="0" t="s">
        <v>155</v>
      </c>
      <c r="CO1250" s="0" t="s">
        <v>156</v>
      </c>
      <c r="CP1250" s="0" t="s">
        <v>155</v>
      </c>
      <c r="CY1250" s="0" t="s">
        <v>155</v>
      </c>
      <c r="CZ1250" s="0" t="s">
        <v>156</v>
      </c>
      <c r="DC1250" s="0" t="s">
        <v>155</v>
      </c>
      <c r="DI1250" s="0" t="s">
        <v>155</v>
      </c>
      <c r="DN1250" s="0" t="s">
        <v>155</v>
      </c>
    </row>
    <row r="1251" customFormat="false" ht="15" hidden="false" customHeight="false" outlineLevel="0" collapsed="false">
      <c r="A1251" s="0" t="s">
        <v>5891</v>
      </c>
      <c r="B1251" s="0" t="n">
        <v>78</v>
      </c>
      <c r="C1251" s="0" t="n">
        <v>166471</v>
      </c>
      <c r="D1251" s="0" t="s">
        <v>5892</v>
      </c>
      <c r="E1251" s="0" t="s">
        <v>2639</v>
      </c>
      <c r="F1251" s="0" t="str">
        <f aca="false">CONCATENATE(D1251," ",LEFT(H1251,4),"T=",AU1251,"D=",AV1251,"R=",AW1251,"M=",AX1251,"L=",AY1251,"B=",AZ1251)</f>
        <v>POTTS T=36D=8R=0M=2L=3B=0</v>
      </c>
      <c r="G1251" s="0" t="s">
        <v>349</v>
      </c>
      <c r="I1251" s="0" t="s">
        <v>5893</v>
      </c>
      <c r="J1251" s="0" t="s">
        <v>5894</v>
      </c>
      <c r="K1251" s="0" t="s">
        <v>144</v>
      </c>
      <c r="L1251" s="0" t="s">
        <v>156</v>
      </c>
      <c r="M1251" s="0" t="s">
        <v>4367</v>
      </c>
      <c r="N1251" s="0" t="str">
        <f aca="false">RIGHT(M1251,LEN(M1251)-FIND(" ",M1251))</f>
        <v>KENMORE AVE SE</v>
      </c>
      <c r="P1251" s="0" t="s">
        <v>147</v>
      </c>
      <c r="Q1251" s="0" t="s">
        <v>148</v>
      </c>
      <c r="R1251" s="0" t="n">
        <v>44483</v>
      </c>
      <c r="AD1251" s="0" t="s">
        <v>149</v>
      </c>
      <c r="AE1251" s="0" t="s">
        <v>150</v>
      </c>
      <c r="AF1251" s="0" t="s">
        <v>151</v>
      </c>
      <c r="AH1251" s="0" t="n">
        <v>14</v>
      </c>
      <c r="AI1251" s="0" t="n">
        <v>11</v>
      </c>
      <c r="AN1251" s="0" t="s">
        <v>147</v>
      </c>
      <c r="AO1251" s="0" t="s">
        <v>4116</v>
      </c>
      <c r="AP1251" s="0" t="s">
        <v>4117</v>
      </c>
      <c r="AQ1251" s="0" t="n">
        <v>9</v>
      </c>
      <c r="AR1251" s="0" t="n">
        <v>64</v>
      </c>
      <c r="AS1251" s="0" t="n">
        <v>32</v>
      </c>
      <c r="AU1251" s="0" t="n">
        <f aca="false">COUNTA($BA$1251:$EH$1251)</f>
        <v>36</v>
      </c>
      <c r="AV1251" s="0" t="n">
        <f aca="false">COUNTIF($BA$1251:$EH$1251,"D")</f>
        <v>8</v>
      </c>
      <c r="AW1251" s="0" t="n">
        <f aca="false">COUNTIF($BA$1251:$EH$1251,"R")</f>
        <v>0</v>
      </c>
      <c r="AX1251" s="0" t="n">
        <f aca="false">IF(BN1251="D",1,0)+IF(BO1251="D",1,0)+IF(BT1251="D",1,0)+IF(BU1251="D",1,0)+IF(BW1251="D",1,0)+IF(CC1251="D",1,0)+IF(CD1251="D",1,0)+IF(CE1251="D",1,0)+IF(CF1251="D",1,0)+IF(CL1251="D",1,0)+IF(CM1251="D",1,0)+IF(CQ1251="D",1,0)+IF(CR1251="D",1,0)+IF(CS1251="D",1,0)+IF(CW1251="D",1,0)+IF(CX1251="D",1,0)+IF(DD1251="D",1,0)+IF(DE1251="D",1,0)+IF(DJ1251="D",1,0)+IF(DK1251="D",1,0)+IF(DO1251="D",1,0)+IF(DP1251="D",1,0)+IF(DQ1251="D",1,0)+IF(DW1251="D",1,0)+IF(DZ1251="D",1,0)+IF(EH1251="D",1,0)</f>
        <v>2</v>
      </c>
      <c r="AY1251" s="0" t="n">
        <f aca="false">IF(DJ1251&lt;&gt;"",1,0)+IF(DK1251&lt;&gt;"",1,0)+IF(DM1251&lt;&gt;"",1,0)+IF(DO1251&lt;&gt;"",1,0)+IF(DP1251&lt;&gt;"",1,0)+IF(DQ1251&lt;&gt;"",1,0)+IF(DS1251&lt;&gt;"",1,0)+IF(DT1251&lt;&gt;"",1,0)+IF(DV1251&lt;&gt;"",1,0)+IF(DW1251&lt;&gt;"",1,0)+IF(DX1251&lt;&gt;"",1,0)+IF(DY1251&lt;&gt;"",1,0)+IF(DZ1251&lt;&gt;"",1,0)+IF(EB1251&lt;&gt;"",1,0)+IF(EC1251&lt;&gt;"",1,0)+IF(ED1251&lt;&gt;"",1,0)+IF(EG1251&lt;&gt;"",1,0)+IF(EH1251&lt;&gt;"",1,0)</f>
        <v>3</v>
      </c>
      <c r="AZ1251" s="0" t="n">
        <f aca="false">IF(EH1251&lt;&gt;"",1,0)</f>
        <v>0</v>
      </c>
      <c r="BB1251" s="0" t="s">
        <v>154</v>
      </c>
      <c r="BC1251" s="0" t="s">
        <v>155</v>
      </c>
      <c r="BD1251" s="0" t="s">
        <v>155</v>
      </c>
      <c r="BF1251" s="0" t="s">
        <v>155</v>
      </c>
      <c r="BG1251" s="0" t="s">
        <v>155</v>
      </c>
      <c r="BH1251" s="0" t="s">
        <v>155</v>
      </c>
      <c r="BI1251" s="0" t="s">
        <v>155</v>
      </c>
      <c r="BJ1251" s="0" t="s">
        <v>155</v>
      </c>
      <c r="BK1251" s="0" t="s">
        <v>155</v>
      </c>
      <c r="BL1251" s="0" t="s">
        <v>155</v>
      </c>
      <c r="BP1251" s="0" t="s">
        <v>155</v>
      </c>
      <c r="BR1251" s="0" t="s">
        <v>155</v>
      </c>
      <c r="BS1251" s="0" t="s">
        <v>155</v>
      </c>
      <c r="BV1251" s="0" t="s">
        <v>155</v>
      </c>
      <c r="BY1251" s="0" t="s">
        <v>156</v>
      </c>
      <c r="CA1251" s="0" t="s">
        <v>155</v>
      </c>
      <c r="CH1251" s="0" t="s">
        <v>156</v>
      </c>
      <c r="CN1251" s="0" t="s">
        <v>155</v>
      </c>
      <c r="CO1251" s="0" t="s">
        <v>156</v>
      </c>
      <c r="CP1251" s="0" t="s">
        <v>155</v>
      </c>
      <c r="CT1251" s="0" t="s">
        <v>155</v>
      </c>
      <c r="CV1251" s="0" t="s">
        <v>155</v>
      </c>
      <c r="CW1251" s="0" t="s">
        <v>156</v>
      </c>
      <c r="CY1251" s="0" t="s">
        <v>155</v>
      </c>
      <c r="CZ1251" s="0" t="s">
        <v>156</v>
      </c>
      <c r="DC1251" s="0" t="s">
        <v>155</v>
      </c>
      <c r="DF1251" s="0" t="s">
        <v>155</v>
      </c>
      <c r="DG1251" s="0" t="s">
        <v>156</v>
      </c>
      <c r="DI1251" s="0" t="s">
        <v>155</v>
      </c>
      <c r="DM1251" s="0" t="s">
        <v>156</v>
      </c>
      <c r="DN1251" s="0" t="s">
        <v>155</v>
      </c>
      <c r="DU1251" s="0" t="s">
        <v>155</v>
      </c>
      <c r="DW1251" s="0" t="s">
        <v>156</v>
      </c>
      <c r="DX1251" s="0" t="s">
        <v>155</v>
      </c>
      <c r="EA1251" s="0" t="s">
        <v>155</v>
      </c>
      <c r="EF1251" s="0" t="s">
        <v>155</v>
      </c>
    </row>
    <row r="1252" customFormat="false" ht="15" hidden="false" customHeight="false" outlineLevel="0" collapsed="false">
      <c r="A1252" s="0" t="s">
        <v>5895</v>
      </c>
      <c r="B1252" s="0" t="n">
        <v>78</v>
      </c>
      <c r="C1252" s="0" t="n">
        <v>128036</v>
      </c>
      <c r="D1252" s="0" t="s">
        <v>4759</v>
      </c>
      <c r="E1252" s="0" t="s">
        <v>581</v>
      </c>
      <c r="F1252" s="0" t="str">
        <f aca="false">CONCATENATE(D1252," ",LEFT(H1252,4),"T=",AU1252,"D=",AV1252,"R=",AW1252,"M=",AX1252,"L=",AY1252,"B=",AZ1252)</f>
        <v>ELSTON T=21D=2R=1M=0L=1B=0</v>
      </c>
      <c r="G1252" s="0" t="s">
        <v>160</v>
      </c>
      <c r="I1252" s="0" t="s">
        <v>5896</v>
      </c>
      <c r="J1252" s="0" t="s">
        <v>5897</v>
      </c>
      <c r="K1252" s="0" t="s">
        <v>144</v>
      </c>
      <c r="L1252" s="0" t="s">
        <v>145</v>
      </c>
      <c r="M1252" s="0" t="s">
        <v>5898</v>
      </c>
      <c r="N1252" s="0" t="str">
        <f aca="false">RIGHT(M1252,LEN(M1252)-FIND(" ",M1252))</f>
        <v>KENMORE AVE SE</v>
      </c>
      <c r="P1252" s="0" t="s">
        <v>147</v>
      </c>
      <c r="Q1252" s="0" t="s">
        <v>148</v>
      </c>
      <c r="R1252" s="0" t="n">
        <v>44483</v>
      </c>
      <c r="AD1252" s="0" t="s">
        <v>149</v>
      </c>
      <c r="AE1252" s="0" t="s">
        <v>150</v>
      </c>
      <c r="AF1252" s="0" t="s">
        <v>151</v>
      </c>
      <c r="AH1252" s="0" t="n">
        <v>14</v>
      </c>
      <c r="AI1252" s="0" t="n">
        <v>11</v>
      </c>
      <c r="AN1252" s="0" t="s">
        <v>147</v>
      </c>
      <c r="AO1252" s="0" t="s">
        <v>4116</v>
      </c>
      <c r="AP1252" s="0" t="s">
        <v>4117</v>
      </c>
      <c r="AQ1252" s="0" t="n">
        <v>9</v>
      </c>
      <c r="AR1252" s="0" t="n">
        <v>64</v>
      </c>
      <c r="AS1252" s="0" t="n">
        <v>32</v>
      </c>
      <c r="AU1252" s="0" t="n">
        <f aca="false">COUNTA($BA$1252:$EH$1252)</f>
        <v>21</v>
      </c>
      <c r="AV1252" s="0" t="n">
        <f aca="false">COUNTIF($BA$1252:$EH$1252,"D")</f>
        <v>2</v>
      </c>
      <c r="AW1252" s="0" t="n">
        <f aca="false">COUNTIF($BA$1252:$EH$1252,"R")</f>
        <v>1</v>
      </c>
      <c r="AX1252" s="0" t="n">
        <f aca="false">IF(BN1252="D",1,0)+IF(BO1252="D",1,0)+IF(BT1252="D",1,0)+IF(BU1252="D",1,0)+IF(BW1252="D",1,0)+IF(CC1252="D",1,0)+IF(CD1252="D",1,0)+IF(CE1252="D",1,0)+IF(CF1252="D",1,0)+IF(CL1252="D",1,0)+IF(CM1252="D",1,0)+IF(CQ1252="D",1,0)+IF(CR1252="D",1,0)+IF(CS1252="D",1,0)+IF(CW1252="D",1,0)+IF(CX1252="D",1,0)+IF(DD1252="D",1,0)+IF(DE1252="D",1,0)+IF(DJ1252="D",1,0)+IF(DK1252="D",1,0)+IF(DO1252="D",1,0)+IF(DP1252="D",1,0)+IF(DQ1252="D",1,0)+IF(DW1252="D",1,0)+IF(DZ1252="D",1,0)+IF(EH1252="D",1,0)</f>
        <v>0</v>
      </c>
      <c r="AY1252" s="0" t="n">
        <f aca="false">IF(DJ1252&lt;&gt;"",1,0)+IF(DK1252&lt;&gt;"",1,0)+IF(DM1252&lt;&gt;"",1,0)+IF(DO1252&lt;&gt;"",1,0)+IF(DP1252&lt;&gt;"",1,0)+IF(DQ1252&lt;&gt;"",1,0)+IF(DS1252&lt;&gt;"",1,0)+IF(DT1252&lt;&gt;"",1,0)+IF(DV1252&lt;&gt;"",1,0)+IF(DW1252&lt;&gt;"",1,0)+IF(DX1252&lt;&gt;"",1,0)+IF(DY1252&lt;&gt;"",1,0)+IF(DZ1252&lt;&gt;"",1,0)+IF(EB1252&lt;&gt;"",1,0)+IF(EC1252&lt;&gt;"",1,0)+IF(ED1252&lt;&gt;"",1,0)+IF(EG1252&lt;&gt;"",1,0)+IF(EH1252&lt;&gt;"",1,0)</f>
        <v>1</v>
      </c>
      <c r="AZ1252" s="0" t="n">
        <f aca="false">IF(EH1252&lt;&gt;"",1,0)</f>
        <v>0</v>
      </c>
      <c r="BB1252" s="0" t="s">
        <v>154</v>
      </c>
      <c r="BC1252" s="0" t="s">
        <v>155</v>
      </c>
      <c r="BD1252" s="0" t="s">
        <v>155</v>
      </c>
      <c r="BL1252" s="0" t="s">
        <v>155</v>
      </c>
      <c r="BP1252" s="0" t="s">
        <v>155</v>
      </c>
      <c r="BS1252" s="0" t="s">
        <v>155</v>
      </c>
      <c r="CA1252" s="0" t="s">
        <v>155</v>
      </c>
      <c r="CG1252" s="0" t="s">
        <v>155</v>
      </c>
      <c r="CN1252" s="0" t="s">
        <v>155</v>
      </c>
      <c r="CO1252" s="0" t="s">
        <v>156</v>
      </c>
      <c r="CP1252" s="0" t="s">
        <v>155</v>
      </c>
      <c r="CU1252" s="0" t="s">
        <v>156</v>
      </c>
      <c r="CY1252" s="0" t="s">
        <v>155</v>
      </c>
      <c r="DC1252" s="0" t="s">
        <v>155</v>
      </c>
      <c r="DI1252" s="0" t="s">
        <v>155</v>
      </c>
      <c r="DL1252" s="0" t="s">
        <v>155</v>
      </c>
      <c r="DN1252" s="0" t="s">
        <v>155</v>
      </c>
      <c r="DU1252" s="0" t="s">
        <v>155</v>
      </c>
      <c r="EA1252" s="0" t="s">
        <v>155</v>
      </c>
      <c r="ED1252" s="0" t="s">
        <v>145</v>
      </c>
      <c r="EF1252" s="0" t="s">
        <v>155</v>
      </c>
    </row>
    <row r="1253" customFormat="false" ht="15" hidden="false" customHeight="false" outlineLevel="0" collapsed="false">
      <c r="A1253" s="0" t="s">
        <v>5899</v>
      </c>
      <c r="B1253" s="0" t="n">
        <v>78</v>
      </c>
      <c r="C1253" s="0" t="n">
        <v>182825</v>
      </c>
      <c r="D1253" s="0" t="s">
        <v>5900</v>
      </c>
      <c r="E1253" s="0" t="s">
        <v>2868</v>
      </c>
      <c r="F1253" s="0" t="str">
        <f aca="false">CONCATENATE(D1253," ",LEFT(H1253,4),"T=",AU1253,"D=",AV1253,"R=",AW1253,"M=",AX1253,"L=",AY1253,"B=",AZ1253)</f>
        <v>SPENCER T=19D=0R=3M=0L=2B=0</v>
      </c>
      <c r="G1253" s="0" t="s">
        <v>349</v>
      </c>
      <c r="I1253" s="0" t="s">
        <v>5901</v>
      </c>
      <c r="J1253" s="0" t="s">
        <v>775</v>
      </c>
      <c r="K1253" s="0" t="s">
        <v>144</v>
      </c>
      <c r="L1253" s="0" t="s">
        <v>145</v>
      </c>
      <c r="M1253" s="0" t="s">
        <v>5902</v>
      </c>
      <c r="N1253" s="0" t="str">
        <f aca="false">RIGHT(M1253,LEN(M1253)-FIND(" ",M1253))</f>
        <v>KENMORE AVE SE</v>
      </c>
      <c r="P1253" s="0" t="s">
        <v>147</v>
      </c>
      <c r="Q1253" s="0" t="s">
        <v>148</v>
      </c>
      <c r="R1253" s="0" t="n">
        <v>44484</v>
      </c>
      <c r="AD1253" s="0" t="s">
        <v>149</v>
      </c>
      <c r="AE1253" s="0" t="s">
        <v>150</v>
      </c>
      <c r="AF1253" s="0" t="s">
        <v>151</v>
      </c>
      <c r="AH1253" s="0" t="n">
        <v>14</v>
      </c>
      <c r="AI1253" s="0" t="n">
        <v>11</v>
      </c>
      <c r="AN1253" s="0" t="s">
        <v>147</v>
      </c>
      <c r="AO1253" s="0" t="s">
        <v>4116</v>
      </c>
      <c r="AP1253" s="0" t="s">
        <v>4117</v>
      </c>
      <c r="AQ1253" s="0" t="n">
        <v>9</v>
      </c>
      <c r="AR1253" s="0" t="n">
        <v>64</v>
      </c>
      <c r="AS1253" s="0" t="n">
        <v>32</v>
      </c>
      <c r="AU1253" s="0" t="n">
        <f aca="false">COUNTA($BA$1253:$EH$1253)</f>
        <v>19</v>
      </c>
      <c r="AV1253" s="0" t="n">
        <f aca="false">COUNTIF($BA$1253:$EH$1253,"D")</f>
        <v>0</v>
      </c>
      <c r="AW1253" s="0" t="n">
        <f aca="false">COUNTIF($BA$1253:$EH$1253,"R")</f>
        <v>3</v>
      </c>
      <c r="AX1253" s="0" t="n">
        <f aca="false">IF(BN1253="D",1,0)+IF(BO1253="D",1,0)+IF(BT1253="D",1,0)+IF(BU1253="D",1,0)+IF(BW1253="D",1,0)+IF(CC1253="D",1,0)+IF(CD1253="D",1,0)+IF(CE1253="D",1,0)+IF(CF1253="D",1,0)+IF(CL1253="D",1,0)+IF(CM1253="D",1,0)+IF(CQ1253="D",1,0)+IF(CR1253="D",1,0)+IF(CS1253="D",1,0)+IF(CW1253="D",1,0)+IF(CX1253="D",1,0)+IF(DD1253="D",1,0)+IF(DE1253="D",1,0)+IF(DJ1253="D",1,0)+IF(DK1253="D",1,0)+IF(DO1253="D",1,0)+IF(DP1253="D",1,0)+IF(DQ1253="D",1,0)+IF(DW1253="D",1,0)+IF(DZ1253="D",1,0)+IF(EH1253="D",1,0)</f>
        <v>0</v>
      </c>
      <c r="AY1253" s="0" t="n">
        <f aca="false">IF(DJ1253&lt;&gt;"",1,0)+IF(DK1253&lt;&gt;"",1,0)+IF(DM1253&lt;&gt;"",1,0)+IF(DO1253&lt;&gt;"",1,0)+IF(DP1253&lt;&gt;"",1,0)+IF(DQ1253&lt;&gt;"",1,0)+IF(DS1253&lt;&gt;"",1,0)+IF(DT1253&lt;&gt;"",1,0)+IF(DV1253&lt;&gt;"",1,0)+IF(DW1253&lt;&gt;"",1,0)+IF(DX1253&lt;&gt;"",1,0)+IF(DY1253&lt;&gt;"",1,0)+IF(DZ1253&lt;&gt;"",1,0)+IF(EB1253&lt;&gt;"",1,0)+IF(EC1253&lt;&gt;"",1,0)+IF(ED1253&lt;&gt;"",1,0)+IF(EG1253&lt;&gt;"",1,0)+IF(EH1253&lt;&gt;"",1,0)</f>
        <v>2</v>
      </c>
      <c r="AZ1253" s="0" t="n">
        <f aca="false">IF(EH1253&lt;&gt;"",1,0)</f>
        <v>0</v>
      </c>
      <c r="BB1253" s="0" t="s">
        <v>154</v>
      </c>
      <c r="BD1253" s="0" t="s">
        <v>155</v>
      </c>
      <c r="BH1253" s="0" t="s">
        <v>155</v>
      </c>
      <c r="BL1253" s="0" t="s">
        <v>155</v>
      </c>
      <c r="BS1253" s="0" t="s">
        <v>155</v>
      </c>
      <c r="BY1253" s="0" t="s">
        <v>145</v>
      </c>
      <c r="CA1253" s="0" t="s">
        <v>155</v>
      </c>
      <c r="CK1253" s="0" t="s">
        <v>155</v>
      </c>
      <c r="CP1253" s="0" t="s">
        <v>155</v>
      </c>
      <c r="CY1253" s="0" t="s">
        <v>155</v>
      </c>
      <c r="CZ1253" s="0" t="s">
        <v>145</v>
      </c>
      <c r="DC1253" s="0" t="s">
        <v>155</v>
      </c>
      <c r="DI1253" s="0" t="s">
        <v>155</v>
      </c>
      <c r="DN1253" s="0" t="s">
        <v>155</v>
      </c>
      <c r="DU1253" s="0" t="s">
        <v>155</v>
      </c>
      <c r="DX1253" s="0" t="s">
        <v>155</v>
      </c>
      <c r="EA1253" s="0" t="s">
        <v>155</v>
      </c>
      <c r="ED1253" s="0" t="s">
        <v>145</v>
      </c>
      <c r="EF1253" s="0" t="s">
        <v>155</v>
      </c>
    </row>
    <row r="1254" customFormat="false" ht="15" hidden="false" customHeight="false" outlineLevel="0" collapsed="false">
      <c r="A1254" s="0" t="s">
        <v>5903</v>
      </c>
      <c r="B1254" s="0" t="n">
        <v>78</v>
      </c>
      <c r="C1254" s="0" t="n">
        <v>469442</v>
      </c>
      <c r="D1254" s="0" t="s">
        <v>5904</v>
      </c>
      <c r="E1254" s="0" t="s">
        <v>942</v>
      </c>
      <c r="F1254" s="0" t="str">
        <f aca="false">CONCATENATE(D1254," ",LEFT(H1254,4),"T=",AU1254,"D=",AV1254,"R=",AW1254,"M=",AX1254,"L=",AY1254,"B=",AZ1254)</f>
        <v>WALTENBAUGH T=1D=0R=0M=0L=0B=0</v>
      </c>
      <c r="G1254" s="0" t="s">
        <v>5905</v>
      </c>
      <c r="I1254" s="0" t="s">
        <v>5906</v>
      </c>
      <c r="J1254" s="0" t="s">
        <v>5907</v>
      </c>
      <c r="K1254" s="0" t="s">
        <v>144</v>
      </c>
      <c r="M1254" s="0" t="s">
        <v>4441</v>
      </c>
      <c r="N1254" s="0" t="str">
        <f aca="false">RIGHT(M1254,LEN(M1254)-FIND(" ",M1254))</f>
        <v>TRUMBULL AVE SE</v>
      </c>
      <c r="P1254" s="0" t="s">
        <v>147</v>
      </c>
      <c r="Q1254" s="0" t="s">
        <v>148</v>
      </c>
      <c r="R1254" s="0" t="n">
        <v>44484</v>
      </c>
      <c r="AD1254" s="0" t="s">
        <v>149</v>
      </c>
      <c r="AE1254" s="0" t="s">
        <v>150</v>
      </c>
      <c r="AF1254" s="0" t="s">
        <v>151</v>
      </c>
      <c r="AH1254" s="0" t="n">
        <v>14</v>
      </c>
      <c r="AI1254" s="0" t="n">
        <v>11</v>
      </c>
      <c r="AN1254" s="0" t="s">
        <v>147</v>
      </c>
      <c r="AO1254" s="0" t="s">
        <v>4116</v>
      </c>
      <c r="AP1254" s="0" t="s">
        <v>4117</v>
      </c>
      <c r="AQ1254" s="0" t="n">
        <v>9</v>
      </c>
      <c r="AR1254" s="0" t="n">
        <v>64</v>
      </c>
      <c r="AS1254" s="0" t="n">
        <v>32</v>
      </c>
      <c r="AU1254" s="0" t="n">
        <f aca="false">COUNTA($BA$1254:$EH$1254)</f>
        <v>1</v>
      </c>
      <c r="AV1254" s="0" t="n">
        <f aca="false">COUNTIF($BA$1254:$EH$1254,"D")</f>
        <v>0</v>
      </c>
      <c r="AW1254" s="0" t="n">
        <f aca="false">COUNTIF($BA$1254:$EH$1254,"R")</f>
        <v>0</v>
      </c>
      <c r="AX1254" s="0" t="n">
        <f aca="false">IF(BN1254="D",1,0)+IF(BO1254="D",1,0)+IF(BT1254="D",1,0)+IF(BU1254="D",1,0)+IF(BW1254="D",1,0)+IF(CC1254="D",1,0)+IF(CD1254="D",1,0)+IF(CE1254="D",1,0)+IF(CF1254="D",1,0)+IF(CL1254="D",1,0)+IF(CM1254="D",1,0)+IF(CQ1254="D",1,0)+IF(CR1254="D",1,0)+IF(CS1254="D",1,0)+IF(CW1254="D",1,0)+IF(CX1254="D",1,0)+IF(DD1254="D",1,0)+IF(DE1254="D",1,0)+IF(DJ1254="D",1,0)+IF(DK1254="D",1,0)+IF(DO1254="D",1,0)+IF(DP1254="D",1,0)+IF(DQ1254="D",1,0)+IF(DW1254="D",1,0)+IF(DZ1254="D",1,0)+IF(EH1254="D",1,0)</f>
        <v>0</v>
      </c>
      <c r="AY1254" s="0" t="n">
        <f aca="false">IF(DJ1254&lt;&gt;"",1,0)+IF(DK1254&lt;&gt;"",1,0)+IF(DM1254&lt;&gt;"",1,0)+IF(DO1254&lt;&gt;"",1,0)+IF(DP1254&lt;&gt;"",1,0)+IF(DQ1254&lt;&gt;"",1,0)+IF(DS1254&lt;&gt;"",1,0)+IF(DT1254&lt;&gt;"",1,0)+IF(DV1254&lt;&gt;"",1,0)+IF(DW1254&lt;&gt;"",1,0)+IF(DX1254&lt;&gt;"",1,0)+IF(DY1254&lt;&gt;"",1,0)+IF(DZ1254&lt;&gt;"",1,0)+IF(EB1254&lt;&gt;"",1,0)+IF(EC1254&lt;&gt;"",1,0)+IF(ED1254&lt;&gt;"",1,0)+IF(EG1254&lt;&gt;"",1,0)+IF(EH1254&lt;&gt;"",1,0)</f>
        <v>0</v>
      </c>
      <c r="AZ1254" s="0" t="n">
        <f aca="false">IF(EH1254&lt;&gt;"",1,0)</f>
        <v>0</v>
      </c>
      <c r="BB1254" s="0" t="s">
        <v>154</v>
      </c>
    </row>
    <row r="1255" customFormat="false" ht="15" hidden="false" customHeight="false" outlineLevel="0" collapsed="false">
      <c r="A1255" s="0" t="s">
        <v>5908</v>
      </c>
      <c r="B1255" s="0" t="n">
        <v>78</v>
      </c>
      <c r="C1255" s="0" t="n">
        <v>265342</v>
      </c>
      <c r="D1255" s="0" t="s">
        <v>5909</v>
      </c>
      <c r="E1255" s="0" t="s">
        <v>3266</v>
      </c>
      <c r="F1255" s="0" t="str">
        <f aca="false">CONCATENATE(D1255," ",LEFT(H1255,4),"T=",AU1255,"D=",AV1255,"R=",AW1255,"M=",AX1255,"L=",AY1255,"B=",AZ1255)</f>
        <v>RYDER T=7D=1R=0M=1L=1B=0</v>
      </c>
      <c r="G1255" s="0" t="s">
        <v>160</v>
      </c>
      <c r="I1255" s="0" t="s">
        <v>5910</v>
      </c>
      <c r="J1255" s="0" t="s">
        <v>5911</v>
      </c>
      <c r="K1255" s="0" t="s">
        <v>144</v>
      </c>
      <c r="L1255" s="0" t="s">
        <v>156</v>
      </c>
      <c r="M1255" s="0" t="s">
        <v>5912</v>
      </c>
      <c r="N1255" s="0" t="str">
        <f aca="false">RIGHT(M1255,LEN(M1255)-FIND(" ",M1255))</f>
        <v>HAZELWOOD AVE SE</v>
      </c>
      <c r="P1255" s="0" t="s">
        <v>147</v>
      </c>
      <c r="Q1255" s="0" t="s">
        <v>148</v>
      </c>
      <c r="R1255" s="0" t="n">
        <v>44483</v>
      </c>
      <c r="AD1255" s="0" t="s">
        <v>149</v>
      </c>
      <c r="AE1255" s="0" t="s">
        <v>150</v>
      </c>
      <c r="AF1255" s="0" t="s">
        <v>151</v>
      </c>
      <c r="AH1255" s="0" t="n">
        <v>14</v>
      </c>
      <c r="AI1255" s="0" t="n">
        <v>11</v>
      </c>
      <c r="AN1255" s="0" t="s">
        <v>147</v>
      </c>
      <c r="AO1255" s="0" t="s">
        <v>4116</v>
      </c>
      <c r="AP1255" s="0" t="s">
        <v>4117</v>
      </c>
      <c r="AQ1255" s="0" t="n">
        <v>9</v>
      </c>
      <c r="AR1255" s="0" t="n">
        <v>64</v>
      </c>
      <c r="AS1255" s="0" t="n">
        <v>32</v>
      </c>
      <c r="AU1255" s="0" t="n">
        <f aca="false">COUNTA($BA$1255:$EH$1255)</f>
        <v>7</v>
      </c>
      <c r="AV1255" s="0" t="n">
        <f aca="false">COUNTIF($BA$1255:$EH$1255,"D")</f>
        <v>1</v>
      </c>
      <c r="AW1255" s="0" t="n">
        <f aca="false">COUNTIF($BA$1255:$EH$1255,"R")</f>
        <v>0</v>
      </c>
      <c r="AX1255" s="0" t="n">
        <f aca="false">IF(BN1255="D",1,0)+IF(BO1255="D",1,0)+IF(BT1255="D",1,0)+IF(BU1255="D",1,0)+IF(BW1255="D",1,0)+IF(CC1255="D",1,0)+IF(CD1255="D",1,0)+IF(CE1255="D",1,0)+IF(CF1255="D",1,0)+IF(CL1255="D",1,0)+IF(CM1255="D",1,0)+IF(CQ1255="D",1,0)+IF(CR1255="D",1,0)+IF(CS1255="D",1,0)+IF(CW1255="D",1,0)+IF(CX1255="D",1,0)+IF(DD1255="D",1,0)+IF(DE1255="D",1,0)+IF(DJ1255="D",1,0)+IF(DK1255="D",1,0)+IF(DO1255="D",1,0)+IF(DP1255="D",1,0)+IF(DQ1255="D",1,0)+IF(DW1255="D",1,0)+IF(DZ1255="D",1,0)+IF(EH1255="D",1,0)</f>
        <v>1</v>
      </c>
      <c r="AY1255" s="0" t="n">
        <f aca="false">IF(DJ1255&lt;&gt;"",1,0)+IF(DK1255&lt;&gt;"",1,0)+IF(DM1255&lt;&gt;"",1,0)+IF(DO1255&lt;&gt;"",1,0)+IF(DP1255&lt;&gt;"",1,0)+IF(DQ1255&lt;&gt;"",1,0)+IF(DS1255&lt;&gt;"",1,0)+IF(DT1255&lt;&gt;"",1,0)+IF(DV1255&lt;&gt;"",1,0)+IF(DW1255&lt;&gt;"",1,0)+IF(DX1255&lt;&gt;"",1,0)+IF(DY1255&lt;&gt;"",1,0)+IF(DZ1255&lt;&gt;"",1,0)+IF(EB1255&lt;&gt;"",1,0)+IF(EC1255&lt;&gt;"",1,0)+IF(ED1255&lt;&gt;"",1,0)+IF(EG1255&lt;&gt;"",1,0)+IF(EH1255&lt;&gt;"",1,0)</f>
        <v>1</v>
      </c>
      <c r="AZ1255" s="0" t="n">
        <f aca="false">IF(EH1255&lt;&gt;"",1,0)</f>
        <v>0</v>
      </c>
      <c r="BB1255" s="0" t="s">
        <v>154</v>
      </c>
      <c r="BD1255" s="0" t="s">
        <v>155</v>
      </c>
      <c r="DI1255" s="0" t="s">
        <v>155</v>
      </c>
      <c r="DN1255" s="0" t="s">
        <v>155</v>
      </c>
      <c r="DU1255" s="0" t="s">
        <v>155</v>
      </c>
      <c r="DW1255" s="0" t="s">
        <v>156</v>
      </c>
      <c r="EF1255" s="0" t="s">
        <v>155</v>
      </c>
    </row>
    <row r="1256" customFormat="false" ht="15" hidden="false" customHeight="false" outlineLevel="0" collapsed="false">
      <c r="A1256" s="0" t="s">
        <v>5913</v>
      </c>
      <c r="B1256" s="0" t="n">
        <v>78</v>
      </c>
      <c r="C1256" s="0" t="n">
        <v>28470</v>
      </c>
      <c r="D1256" s="0" t="s">
        <v>5914</v>
      </c>
      <c r="E1256" s="0" t="s">
        <v>1704</v>
      </c>
      <c r="F1256" s="0" t="str">
        <f aca="false">CONCATENATE(D1256," ",LEFT(H1256,4),"T=",AU1256,"D=",AV1256,"R=",AW1256,"M=",AX1256,"L=",AY1256,"B=",AZ1256)</f>
        <v>WATSON T=44D=15R=1M=6L=8B=1</v>
      </c>
      <c r="G1256" s="0" t="s">
        <v>160</v>
      </c>
      <c r="I1256" s="0" t="s">
        <v>5915</v>
      </c>
      <c r="J1256" s="0" t="s">
        <v>5916</v>
      </c>
      <c r="K1256" s="0" t="s">
        <v>144</v>
      </c>
      <c r="L1256" s="0" t="s">
        <v>156</v>
      </c>
      <c r="M1256" s="0" t="s">
        <v>5917</v>
      </c>
      <c r="N1256" s="0" t="str">
        <f aca="false">RIGHT(M1256,LEN(M1256)-FIND(" ",M1256))</f>
        <v>PERKINSWOOD BLVD SE</v>
      </c>
      <c r="P1256" s="0" t="s">
        <v>147</v>
      </c>
      <c r="Q1256" s="0" t="s">
        <v>148</v>
      </c>
      <c r="R1256" s="0" t="n">
        <v>44484</v>
      </c>
      <c r="AD1256" s="0" t="s">
        <v>149</v>
      </c>
      <c r="AE1256" s="0" t="s">
        <v>150</v>
      </c>
      <c r="AF1256" s="0" t="s">
        <v>151</v>
      </c>
      <c r="AH1256" s="0" t="n">
        <v>14</v>
      </c>
      <c r="AI1256" s="0" t="n">
        <v>11</v>
      </c>
      <c r="AN1256" s="0" t="s">
        <v>147</v>
      </c>
      <c r="AO1256" s="0" t="s">
        <v>4116</v>
      </c>
      <c r="AP1256" s="0" t="s">
        <v>4117</v>
      </c>
      <c r="AQ1256" s="0" t="n">
        <v>9</v>
      </c>
      <c r="AR1256" s="0" t="n">
        <v>64</v>
      </c>
      <c r="AS1256" s="0" t="n">
        <v>32</v>
      </c>
      <c r="AU1256" s="0" t="n">
        <f aca="false">COUNTA($BA$1256:$EH$1256)</f>
        <v>44</v>
      </c>
      <c r="AV1256" s="0" t="n">
        <f aca="false">COUNTIF($BA$1256:$EH$1256,"D")</f>
        <v>15</v>
      </c>
      <c r="AW1256" s="0" t="n">
        <f aca="false">COUNTIF($BA$1256:$EH$1256,"R")</f>
        <v>1</v>
      </c>
      <c r="AX1256" s="0" t="n">
        <f aca="false">IF(BN1256="D",1,0)+IF(BO1256="D",1,0)+IF(BT1256="D",1,0)+IF(BU1256="D",1,0)+IF(BW1256="D",1,0)+IF(CC1256="D",1,0)+IF(CD1256="D",1,0)+IF(CE1256="D",1,0)+IF(CF1256="D",1,0)+IF(CL1256="D",1,0)+IF(CM1256="D",1,0)+IF(CQ1256="D",1,0)+IF(CR1256="D",1,0)+IF(CS1256="D",1,0)+IF(CW1256="D",1,0)+IF(CX1256="D",1,0)+IF(DD1256="D",1,0)+IF(DE1256="D",1,0)+IF(DJ1256="D",1,0)+IF(DK1256="D",1,0)+IF(DO1256="D",1,0)+IF(DP1256="D",1,0)+IF(DQ1256="D",1,0)+IF(DW1256="D",1,0)+IF(DZ1256="D",1,0)+IF(EH1256="D",1,0)</f>
        <v>6</v>
      </c>
      <c r="AY1256" s="0" t="n">
        <f aca="false">IF(DJ1256&lt;&gt;"",1,0)+IF(DK1256&lt;&gt;"",1,0)+IF(DM1256&lt;&gt;"",1,0)+IF(DO1256&lt;&gt;"",1,0)+IF(DP1256&lt;&gt;"",1,0)+IF(DQ1256&lt;&gt;"",1,0)+IF(DS1256&lt;&gt;"",1,0)+IF(DT1256&lt;&gt;"",1,0)+IF(DV1256&lt;&gt;"",1,0)+IF(DW1256&lt;&gt;"",1,0)+IF(DX1256&lt;&gt;"",1,0)+IF(DY1256&lt;&gt;"",1,0)+IF(DZ1256&lt;&gt;"",1,0)+IF(EB1256&lt;&gt;"",1,0)+IF(EC1256&lt;&gt;"",1,0)+IF(ED1256&lt;&gt;"",1,0)+IF(EG1256&lt;&gt;"",1,0)+IF(EH1256&lt;&gt;"",1,0)</f>
        <v>8</v>
      </c>
      <c r="AZ1256" s="0" t="n">
        <f aca="false">IF(EH1256&lt;&gt;"",1,0)</f>
        <v>1</v>
      </c>
      <c r="BB1256" s="0" t="s">
        <v>154</v>
      </c>
      <c r="BC1256" s="0" t="s">
        <v>155</v>
      </c>
      <c r="BD1256" s="0" t="s">
        <v>155</v>
      </c>
      <c r="BE1256" s="0" t="s">
        <v>155</v>
      </c>
      <c r="BF1256" s="0" t="s">
        <v>155</v>
      </c>
      <c r="BH1256" s="0" t="s">
        <v>155</v>
      </c>
      <c r="BJ1256" s="0" t="s">
        <v>155</v>
      </c>
      <c r="BK1256" s="0" t="s">
        <v>155</v>
      </c>
      <c r="BL1256" s="0" t="s">
        <v>155</v>
      </c>
      <c r="BP1256" s="0" t="s">
        <v>155</v>
      </c>
      <c r="BS1256" s="0" t="s">
        <v>155</v>
      </c>
      <c r="BV1256" s="0" t="s">
        <v>155</v>
      </c>
      <c r="BY1256" s="0" t="s">
        <v>156</v>
      </c>
      <c r="CA1256" s="0" t="s">
        <v>155</v>
      </c>
      <c r="CC1256" s="0" t="s">
        <v>156</v>
      </c>
      <c r="CG1256" s="0" t="s">
        <v>155</v>
      </c>
      <c r="CH1256" s="0" t="s">
        <v>156</v>
      </c>
      <c r="CK1256" s="0" t="s">
        <v>155</v>
      </c>
      <c r="CL1256" s="0" t="s">
        <v>156</v>
      </c>
      <c r="CN1256" s="0" t="s">
        <v>155</v>
      </c>
      <c r="CO1256" s="0" t="s">
        <v>156</v>
      </c>
      <c r="CP1256" s="0" t="s">
        <v>155</v>
      </c>
      <c r="CQ1256" s="0" t="s">
        <v>156</v>
      </c>
      <c r="CU1256" s="0" t="s">
        <v>156</v>
      </c>
      <c r="CY1256" s="0" t="s">
        <v>155</v>
      </c>
      <c r="CZ1256" s="0" t="s">
        <v>145</v>
      </c>
      <c r="DC1256" s="0" t="s">
        <v>155</v>
      </c>
      <c r="DF1256" s="0" t="s">
        <v>155</v>
      </c>
      <c r="DG1256" s="0" t="s">
        <v>156</v>
      </c>
      <c r="DI1256" s="0" t="s">
        <v>155</v>
      </c>
      <c r="DJ1256" s="0" t="s">
        <v>156</v>
      </c>
      <c r="DL1256" s="0" t="s">
        <v>155</v>
      </c>
      <c r="DM1256" s="0" t="s">
        <v>156</v>
      </c>
      <c r="DN1256" s="0" t="s">
        <v>155</v>
      </c>
      <c r="DR1256" s="0" t="s">
        <v>155</v>
      </c>
      <c r="DS1256" s="0" t="s">
        <v>156</v>
      </c>
      <c r="DT1256" s="0" t="s">
        <v>156</v>
      </c>
      <c r="DU1256" s="0" t="s">
        <v>155</v>
      </c>
      <c r="DW1256" s="0" t="s">
        <v>156</v>
      </c>
      <c r="DX1256" s="0" t="s">
        <v>155</v>
      </c>
      <c r="EA1256" s="0" t="s">
        <v>155</v>
      </c>
      <c r="ED1256" s="0" t="s">
        <v>156</v>
      </c>
      <c r="EF1256" s="0" t="s">
        <v>155</v>
      </c>
      <c r="EH1256" s="0" t="s">
        <v>156</v>
      </c>
    </row>
    <row r="1257" customFormat="false" ht="15" hidden="false" customHeight="false" outlineLevel="0" collapsed="false">
      <c r="A1257" s="0" t="s">
        <v>5918</v>
      </c>
      <c r="B1257" s="0" t="n">
        <v>78</v>
      </c>
      <c r="C1257" s="0" t="n">
        <v>331282</v>
      </c>
      <c r="D1257" s="0" t="s">
        <v>5919</v>
      </c>
      <c r="E1257" s="0" t="s">
        <v>545</v>
      </c>
      <c r="F1257" s="0" t="str">
        <f aca="false">CONCATENATE(D1257," ",LEFT(H1257,4),"T=",AU1257,"D=",AV1257,"R=",AW1257,"M=",AX1257,"L=",AY1257,"B=",AZ1257)</f>
        <v>FORKIN SRT=18D=5R=0M=2L=1B=0</v>
      </c>
      <c r="G1257" s="0" t="s">
        <v>369</v>
      </c>
      <c r="H1257" s="0" t="s">
        <v>547</v>
      </c>
      <c r="I1257" s="0" t="s">
        <v>5920</v>
      </c>
      <c r="J1257" s="0" t="s">
        <v>5921</v>
      </c>
      <c r="K1257" s="0" t="s">
        <v>182</v>
      </c>
      <c r="M1257" s="0" t="s">
        <v>5215</v>
      </c>
      <c r="N1257" s="0" t="str">
        <f aca="false">RIGHT(M1257,LEN(M1257)-FIND(" ",M1257))</f>
        <v>SOMERSET ST SE</v>
      </c>
      <c r="P1257" s="0" t="s">
        <v>147</v>
      </c>
      <c r="Q1257" s="0" t="s">
        <v>148</v>
      </c>
      <c r="R1257" s="0" t="n">
        <v>44484</v>
      </c>
      <c r="AD1257" s="0" t="s">
        <v>149</v>
      </c>
      <c r="AE1257" s="0" t="s">
        <v>150</v>
      </c>
      <c r="AF1257" s="0" t="s">
        <v>151</v>
      </c>
      <c r="AH1257" s="0" t="n">
        <v>14</v>
      </c>
      <c r="AI1257" s="0" t="n">
        <v>11</v>
      </c>
      <c r="AN1257" s="0" t="s">
        <v>147</v>
      </c>
      <c r="AO1257" s="0" t="s">
        <v>4116</v>
      </c>
      <c r="AP1257" s="0" t="s">
        <v>4117</v>
      </c>
      <c r="AQ1257" s="0" t="n">
        <v>9</v>
      </c>
      <c r="AR1257" s="0" t="n">
        <v>64</v>
      </c>
      <c r="AS1257" s="0" t="n">
        <v>32</v>
      </c>
      <c r="AU1257" s="0" t="n">
        <f aca="false">COUNTA($BA$1257:$EH$1257)</f>
        <v>18</v>
      </c>
      <c r="AV1257" s="0" t="n">
        <f aca="false">COUNTIF($BA$1257:$EH$1257,"D")</f>
        <v>5</v>
      </c>
      <c r="AW1257" s="0" t="n">
        <f aca="false">COUNTIF($BA$1257:$EH$1257,"R")</f>
        <v>0</v>
      </c>
      <c r="AX1257" s="0" t="n">
        <f aca="false">IF(BN1257="D",1,0)+IF(BO1257="D",1,0)+IF(BT1257="D",1,0)+IF(BU1257="D",1,0)+IF(BW1257="D",1,0)+IF(CC1257="D",1,0)+IF(CD1257="D",1,0)+IF(CE1257="D",1,0)+IF(CF1257="D",1,0)+IF(CL1257="D",1,0)+IF(CM1257="D",1,0)+IF(CQ1257="D",1,0)+IF(CR1257="D",1,0)+IF(CS1257="D",1,0)+IF(CW1257="D",1,0)+IF(CX1257="D",1,0)+IF(DD1257="D",1,0)+IF(DE1257="D",1,0)+IF(DJ1257="D",1,0)+IF(DK1257="D",1,0)+IF(DO1257="D",1,0)+IF(DP1257="D",1,0)+IF(DQ1257="D",1,0)+IF(DW1257="D",1,0)+IF(DZ1257="D",1,0)+IF(EH1257="D",1,0)</f>
        <v>2</v>
      </c>
      <c r="AY1257" s="0" t="n">
        <f aca="false">IF(DJ1257&lt;&gt;"",1,0)+IF(DK1257&lt;&gt;"",1,0)+IF(DM1257&lt;&gt;"",1,0)+IF(DO1257&lt;&gt;"",1,0)+IF(DP1257&lt;&gt;"",1,0)+IF(DQ1257&lt;&gt;"",1,0)+IF(DS1257&lt;&gt;"",1,0)+IF(DT1257&lt;&gt;"",1,0)+IF(DV1257&lt;&gt;"",1,0)+IF(DW1257&lt;&gt;"",1,0)+IF(DX1257&lt;&gt;"",1,0)+IF(DY1257&lt;&gt;"",1,0)+IF(DZ1257&lt;&gt;"",1,0)+IF(EB1257&lt;&gt;"",1,0)+IF(EC1257&lt;&gt;"",1,0)+IF(ED1257&lt;&gt;"",1,0)+IF(EG1257&lt;&gt;"",1,0)+IF(EH1257&lt;&gt;"",1,0)</f>
        <v>1</v>
      </c>
      <c r="AZ1257" s="0" t="n">
        <f aca="false">IF(EH1257&lt;&gt;"",1,0)</f>
        <v>0</v>
      </c>
      <c r="BB1257" s="0" t="s">
        <v>154</v>
      </c>
      <c r="BL1257" s="0" t="s">
        <v>155</v>
      </c>
      <c r="BT1257" s="0" t="s">
        <v>155</v>
      </c>
      <c r="BV1257" s="0" t="s">
        <v>155</v>
      </c>
      <c r="CA1257" s="0" t="s">
        <v>155</v>
      </c>
      <c r="CG1257" s="0" t="s">
        <v>155</v>
      </c>
      <c r="CL1257" s="0" t="s">
        <v>156</v>
      </c>
      <c r="CN1257" s="0" t="s">
        <v>155</v>
      </c>
      <c r="CP1257" s="0" t="s">
        <v>155</v>
      </c>
      <c r="CV1257" s="0" t="s">
        <v>155</v>
      </c>
      <c r="CY1257" s="0" t="s">
        <v>155</v>
      </c>
      <c r="CZ1257" s="0" t="s">
        <v>156</v>
      </c>
      <c r="DD1257" s="0" t="s">
        <v>156</v>
      </c>
      <c r="DG1257" s="0" t="s">
        <v>156</v>
      </c>
      <c r="DI1257" s="0" t="s">
        <v>155</v>
      </c>
      <c r="DL1257" s="0" t="s">
        <v>155</v>
      </c>
      <c r="DM1257" s="0" t="s">
        <v>156</v>
      </c>
      <c r="DN1257" s="0" t="s">
        <v>155</v>
      </c>
    </row>
    <row r="1258" customFormat="false" ht="15" hidden="false" customHeight="false" outlineLevel="0" collapsed="false">
      <c r="A1258" s="0" t="s">
        <v>5922</v>
      </c>
      <c r="B1258" s="0" t="n">
        <v>78</v>
      </c>
      <c r="C1258" s="0" t="n">
        <v>433856</v>
      </c>
      <c r="D1258" s="0" t="s">
        <v>5682</v>
      </c>
      <c r="E1258" s="0" t="s">
        <v>3583</v>
      </c>
      <c r="F1258" s="0" t="str">
        <f aca="false">CONCATENATE(D1258," ",LEFT(H1258,4),"T=",AU1258,"D=",AV1258,"R=",AW1258,"M=",AX1258,"L=",AY1258,"B=",AZ1258)</f>
        <v>GILMORE T=6D=0R=0M=0L=0B=0</v>
      </c>
      <c r="G1258" s="0" t="s">
        <v>195</v>
      </c>
      <c r="I1258" s="0" t="s">
        <v>5923</v>
      </c>
      <c r="J1258" s="0" t="s">
        <v>5924</v>
      </c>
      <c r="K1258" s="0" t="s">
        <v>144</v>
      </c>
      <c r="M1258" s="0" t="s">
        <v>5925</v>
      </c>
      <c r="N1258" s="0" t="str">
        <f aca="false">RIGHT(M1258,LEN(M1258)-FIND(" ",M1258))</f>
        <v>KENMORE AVE SE</v>
      </c>
      <c r="P1258" s="0" t="s">
        <v>147</v>
      </c>
      <c r="Q1258" s="0" t="s">
        <v>148</v>
      </c>
      <c r="R1258" s="0" t="n">
        <v>44483</v>
      </c>
      <c r="AD1258" s="0" t="s">
        <v>149</v>
      </c>
      <c r="AE1258" s="0" t="s">
        <v>150</v>
      </c>
      <c r="AF1258" s="0" t="s">
        <v>151</v>
      </c>
      <c r="AH1258" s="0" t="n">
        <v>14</v>
      </c>
      <c r="AI1258" s="0" t="n">
        <v>11</v>
      </c>
      <c r="AN1258" s="0" t="s">
        <v>147</v>
      </c>
      <c r="AO1258" s="0" t="s">
        <v>4116</v>
      </c>
      <c r="AP1258" s="0" t="s">
        <v>4117</v>
      </c>
      <c r="AQ1258" s="0" t="n">
        <v>9</v>
      </c>
      <c r="AR1258" s="0" t="n">
        <v>64</v>
      </c>
      <c r="AS1258" s="0" t="n">
        <v>32</v>
      </c>
      <c r="AU1258" s="0" t="n">
        <f aca="false">COUNTA($BA$1258:$EH$1258)</f>
        <v>6</v>
      </c>
      <c r="AV1258" s="0" t="n">
        <f aca="false">COUNTIF($BA$1258:$EH$1258,"D")</f>
        <v>0</v>
      </c>
      <c r="AW1258" s="0" t="n">
        <f aca="false">COUNTIF($BA$1258:$EH$1258,"R")</f>
        <v>0</v>
      </c>
      <c r="AX1258" s="0" t="n">
        <f aca="false">IF(BN1258="D",1,0)+IF(BO1258="D",1,0)+IF(BT1258="D",1,0)+IF(BU1258="D",1,0)+IF(BW1258="D",1,0)+IF(CC1258="D",1,0)+IF(CD1258="D",1,0)+IF(CE1258="D",1,0)+IF(CF1258="D",1,0)+IF(CL1258="D",1,0)+IF(CM1258="D",1,0)+IF(CQ1258="D",1,0)+IF(CR1258="D",1,0)+IF(CS1258="D",1,0)+IF(CW1258="D",1,0)+IF(CX1258="D",1,0)+IF(DD1258="D",1,0)+IF(DE1258="D",1,0)+IF(DJ1258="D",1,0)+IF(DK1258="D",1,0)+IF(DO1258="D",1,0)+IF(DP1258="D",1,0)+IF(DQ1258="D",1,0)+IF(DW1258="D",1,0)+IF(DZ1258="D",1,0)+IF(EH1258="D",1,0)</f>
        <v>0</v>
      </c>
      <c r="AY1258" s="0" t="n">
        <f aca="false">IF(DJ1258&lt;&gt;"",1,0)+IF(DK1258&lt;&gt;"",1,0)+IF(DM1258&lt;&gt;"",1,0)+IF(DO1258&lt;&gt;"",1,0)+IF(DP1258&lt;&gt;"",1,0)+IF(DQ1258&lt;&gt;"",1,0)+IF(DS1258&lt;&gt;"",1,0)+IF(DT1258&lt;&gt;"",1,0)+IF(DV1258&lt;&gt;"",1,0)+IF(DW1258&lt;&gt;"",1,0)+IF(DX1258&lt;&gt;"",1,0)+IF(DY1258&lt;&gt;"",1,0)+IF(DZ1258&lt;&gt;"",1,0)+IF(EB1258&lt;&gt;"",1,0)+IF(EC1258&lt;&gt;"",1,0)+IF(ED1258&lt;&gt;"",1,0)+IF(EG1258&lt;&gt;"",1,0)+IF(EH1258&lt;&gt;"",1,0)</f>
        <v>0</v>
      </c>
      <c r="AZ1258" s="0" t="n">
        <f aca="false">IF(EH1258&lt;&gt;"",1,0)</f>
        <v>0</v>
      </c>
      <c r="BB1258" s="0" t="s">
        <v>154</v>
      </c>
      <c r="CP1258" s="0" t="s">
        <v>155</v>
      </c>
      <c r="DI1258" s="0" t="s">
        <v>155</v>
      </c>
      <c r="DN1258" s="0" t="s">
        <v>155</v>
      </c>
      <c r="EA1258" s="0" t="s">
        <v>155</v>
      </c>
      <c r="EF1258" s="0" t="s">
        <v>155</v>
      </c>
    </row>
    <row r="1259" customFormat="false" ht="15" hidden="false" customHeight="false" outlineLevel="0" collapsed="false">
      <c r="A1259" s="0" t="s">
        <v>5926</v>
      </c>
      <c r="B1259" s="0" t="n">
        <v>78</v>
      </c>
      <c r="C1259" s="0" t="n">
        <v>404995</v>
      </c>
      <c r="D1259" s="0" t="s">
        <v>5927</v>
      </c>
      <c r="E1259" s="0" t="s">
        <v>1183</v>
      </c>
      <c r="F1259" s="0" t="str">
        <f aca="false">CONCATENATE(D1259," ",LEFT(H1259,4),"T=",AU1259,"D=",AV1259,"R=",AW1259,"M=",AX1259,"L=",AY1259,"B=",AZ1259)</f>
        <v>COX JONES T=2D=0R=0M=0L=0B=0</v>
      </c>
      <c r="G1259" s="0" t="s">
        <v>970</v>
      </c>
      <c r="I1259" s="0" t="s">
        <v>5928</v>
      </c>
      <c r="J1259" s="0" t="s">
        <v>5929</v>
      </c>
      <c r="K1259" s="0" t="s">
        <v>144</v>
      </c>
      <c r="M1259" s="0" t="s">
        <v>4276</v>
      </c>
      <c r="N1259" s="0" t="str">
        <f aca="false">RIGHT(M1259,LEN(M1259)-FIND(" ",M1259))</f>
        <v>HAZELWOOD AVE SE</v>
      </c>
      <c r="P1259" s="0" t="s">
        <v>147</v>
      </c>
      <c r="Q1259" s="0" t="s">
        <v>148</v>
      </c>
      <c r="R1259" s="0" t="n">
        <v>44483</v>
      </c>
      <c r="AD1259" s="0" t="s">
        <v>149</v>
      </c>
      <c r="AE1259" s="0" t="s">
        <v>150</v>
      </c>
      <c r="AF1259" s="0" t="s">
        <v>151</v>
      </c>
      <c r="AH1259" s="0" t="n">
        <v>14</v>
      </c>
      <c r="AI1259" s="0" t="n">
        <v>11</v>
      </c>
      <c r="AN1259" s="0" t="s">
        <v>147</v>
      </c>
      <c r="AO1259" s="0" t="s">
        <v>4116</v>
      </c>
      <c r="AP1259" s="0" t="s">
        <v>4117</v>
      </c>
      <c r="AQ1259" s="0" t="n">
        <v>9</v>
      </c>
      <c r="AR1259" s="0" t="n">
        <v>64</v>
      </c>
      <c r="AS1259" s="0" t="n">
        <v>32</v>
      </c>
      <c r="AU1259" s="0" t="n">
        <f aca="false">COUNTA($BA$1259:$EH$1259)</f>
        <v>2</v>
      </c>
      <c r="AV1259" s="0" t="n">
        <f aca="false">COUNTIF($BA$1259:$EH$1259,"D")</f>
        <v>0</v>
      </c>
      <c r="AW1259" s="0" t="n">
        <f aca="false">COUNTIF($BA$1259:$EH$1259,"R")</f>
        <v>0</v>
      </c>
      <c r="AX1259" s="0" t="n">
        <f aca="false">IF(BN1259="D",1,0)+IF(BO1259="D",1,0)+IF(BT1259="D",1,0)+IF(BU1259="D",1,0)+IF(BW1259="D",1,0)+IF(CC1259="D",1,0)+IF(CD1259="D",1,0)+IF(CE1259="D",1,0)+IF(CF1259="D",1,0)+IF(CL1259="D",1,0)+IF(CM1259="D",1,0)+IF(CQ1259="D",1,0)+IF(CR1259="D",1,0)+IF(CS1259="D",1,0)+IF(CW1259="D",1,0)+IF(CX1259="D",1,0)+IF(DD1259="D",1,0)+IF(DE1259="D",1,0)+IF(DJ1259="D",1,0)+IF(DK1259="D",1,0)+IF(DO1259="D",1,0)+IF(DP1259="D",1,0)+IF(DQ1259="D",1,0)+IF(DW1259="D",1,0)+IF(DZ1259="D",1,0)+IF(EH1259="D",1,0)</f>
        <v>0</v>
      </c>
      <c r="AY1259" s="0" t="n">
        <f aca="false">IF(DJ1259&lt;&gt;"",1,0)+IF(DK1259&lt;&gt;"",1,0)+IF(DM1259&lt;&gt;"",1,0)+IF(DO1259&lt;&gt;"",1,0)+IF(DP1259&lt;&gt;"",1,0)+IF(DQ1259&lt;&gt;"",1,0)+IF(DS1259&lt;&gt;"",1,0)+IF(DT1259&lt;&gt;"",1,0)+IF(DV1259&lt;&gt;"",1,0)+IF(DW1259&lt;&gt;"",1,0)+IF(DX1259&lt;&gt;"",1,0)+IF(DY1259&lt;&gt;"",1,0)+IF(DZ1259&lt;&gt;"",1,0)+IF(EB1259&lt;&gt;"",1,0)+IF(EC1259&lt;&gt;"",1,0)+IF(ED1259&lt;&gt;"",1,0)+IF(EG1259&lt;&gt;"",1,0)+IF(EH1259&lt;&gt;"",1,0)</f>
        <v>0</v>
      </c>
      <c r="AZ1259" s="0" t="n">
        <f aca="false">IF(EH1259&lt;&gt;"",1,0)</f>
        <v>0</v>
      </c>
      <c r="BB1259" s="0" t="s">
        <v>154</v>
      </c>
      <c r="DN1259" s="0" t="s">
        <v>155</v>
      </c>
    </row>
    <row r="1260" customFormat="false" ht="15" hidden="false" customHeight="false" outlineLevel="0" collapsed="false">
      <c r="A1260" s="0" t="s">
        <v>5930</v>
      </c>
      <c r="B1260" s="0" t="n">
        <v>78</v>
      </c>
      <c r="C1260" s="0" t="n">
        <v>432287</v>
      </c>
      <c r="D1260" s="0" t="s">
        <v>5931</v>
      </c>
      <c r="E1260" s="0" t="s">
        <v>5932</v>
      </c>
      <c r="F1260" s="0" t="str">
        <f aca="false">CONCATENATE(D1260," ",LEFT(H1260,4),"T=",AU1260,"D=",AV1260,"R=",AW1260,"M=",AX1260,"L=",AY1260,"B=",AZ1260)</f>
        <v>GILBERT T=8D=1R=0M=0L=0B=0</v>
      </c>
      <c r="G1260" s="0" t="s">
        <v>208</v>
      </c>
      <c r="I1260" s="0" t="s">
        <v>5933</v>
      </c>
      <c r="J1260" s="0" t="s">
        <v>1056</v>
      </c>
      <c r="K1260" s="0" t="s">
        <v>144</v>
      </c>
      <c r="M1260" s="0" t="s">
        <v>5925</v>
      </c>
      <c r="N1260" s="0" t="str">
        <f aca="false">RIGHT(M1260,LEN(M1260)-FIND(" ",M1260))</f>
        <v>KENMORE AVE SE</v>
      </c>
      <c r="P1260" s="0" t="s">
        <v>147</v>
      </c>
      <c r="Q1260" s="0" t="s">
        <v>148</v>
      </c>
      <c r="R1260" s="0" t="n">
        <v>44483</v>
      </c>
      <c r="AD1260" s="0" t="s">
        <v>149</v>
      </c>
      <c r="AE1260" s="0" t="s">
        <v>150</v>
      </c>
      <c r="AF1260" s="0" t="s">
        <v>151</v>
      </c>
      <c r="AH1260" s="0" t="n">
        <v>14</v>
      </c>
      <c r="AI1260" s="0" t="n">
        <v>11</v>
      </c>
      <c r="AN1260" s="0" t="s">
        <v>147</v>
      </c>
      <c r="AO1260" s="0" t="s">
        <v>4116</v>
      </c>
      <c r="AP1260" s="0" t="s">
        <v>4117</v>
      </c>
      <c r="AQ1260" s="0" t="n">
        <v>9</v>
      </c>
      <c r="AR1260" s="0" t="n">
        <v>64</v>
      </c>
      <c r="AS1260" s="0" t="n">
        <v>32</v>
      </c>
      <c r="AU1260" s="0" t="n">
        <f aca="false">COUNTA($BA$1260:$EH$1260)</f>
        <v>8</v>
      </c>
      <c r="AV1260" s="0" t="n">
        <f aca="false">COUNTIF($BA$1260:$EH$1260,"D")</f>
        <v>1</v>
      </c>
      <c r="AW1260" s="0" t="n">
        <f aca="false">COUNTIF($BA$1260:$EH$1260,"R")</f>
        <v>0</v>
      </c>
      <c r="AX1260" s="0" t="n">
        <f aca="false">IF(BN1260="D",1,0)+IF(BO1260="D",1,0)+IF(BT1260="D",1,0)+IF(BU1260="D",1,0)+IF(BW1260="D",1,0)+IF(CC1260="D",1,0)+IF(CD1260="D",1,0)+IF(CE1260="D",1,0)+IF(CF1260="D",1,0)+IF(CL1260="D",1,0)+IF(CM1260="D",1,0)+IF(CQ1260="D",1,0)+IF(CR1260="D",1,0)+IF(CS1260="D",1,0)+IF(CW1260="D",1,0)+IF(CX1260="D",1,0)+IF(DD1260="D",1,0)+IF(DE1260="D",1,0)+IF(DJ1260="D",1,0)+IF(DK1260="D",1,0)+IF(DO1260="D",1,0)+IF(DP1260="D",1,0)+IF(DQ1260="D",1,0)+IF(DW1260="D",1,0)+IF(DZ1260="D",1,0)+IF(EH1260="D",1,0)</f>
        <v>0</v>
      </c>
      <c r="AY1260" s="0" t="n">
        <f aca="false">IF(DJ1260&lt;&gt;"",1,0)+IF(DK1260&lt;&gt;"",1,0)+IF(DM1260&lt;&gt;"",1,0)+IF(DO1260&lt;&gt;"",1,0)+IF(DP1260&lt;&gt;"",1,0)+IF(DQ1260&lt;&gt;"",1,0)+IF(DS1260&lt;&gt;"",1,0)+IF(DT1260&lt;&gt;"",1,0)+IF(DV1260&lt;&gt;"",1,0)+IF(DW1260&lt;&gt;"",1,0)+IF(DX1260&lt;&gt;"",1,0)+IF(DY1260&lt;&gt;"",1,0)+IF(DZ1260&lt;&gt;"",1,0)+IF(EB1260&lt;&gt;"",1,0)+IF(EC1260&lt;&gt;"",1,0)+IF(ED1260&lt;&gt;"",1,0)+IF(EG1260&lt;&gt;"",1,0)+IF(EH1260&lt;&gt;"",1,0)</f>
        <v>0</v>
      </c>
      <c r="AZ1260" s="0" t="n">
        <f aca="false">IF(EH1260&lt;&gt;"",1,0)</f>
        <v>0</v>
      </c>
      <c r="BB1260" s="0" t="s">
        <v>154</v>
      </c>
      <c r="CP1260" s="0" t="s">
        <v>155</v>
      </c>
      <c r="CZ1260" s="0" t="s">
        <v>156</v>
      </c>
      <c r="DC1260" s="0" t="s">
        <v>155</v>
      </c>
      <c r="DI1260" s="0" t="s">
        <v>155</v>
      </c>
      <c r="DN1260" s="0" t="s">
        <v>155</v>
      </c>
      <c r="EA1260" s="0" t="s">
        <v>155</v>
      </c>
      <c r="EF1260" s="0" t="s">
        <v>155</v>
      </c>
    </row>
    <row r="1261" customFormat="false" ht="15" hidden="false" customHeight="false" outlineLevel="0" collapsed="false">
      <c r="A1261" s="0" t="s">
        <v>5934</v>
      </c>
      <c r="B1261" s="0" t="n">
        <v>78</v>
      </c>
      <c r="C1261" s="0" t="n">
        <v>15842</v>
      </c>
      <c r="D1261" s="0" t="s">
        <v>2886</v>
      </c>
      <c r="E1261" s="0" t="s">
        <v>581</v>
      </c>
      <c r="F1261" s="0" t="str">
        <f aca="false">CONCATENATE(D1261," ",LEFT(H1261,4),"T=",AU1261,"D=",AV1261,"R=",AW1261,"M=",AX1261,"L=",AY1261,"B=",AZ1261)</f>
        <v>ANDERSON T=33D=8R=2M=2L=7B=0</v>
      </c>
      <c r="I1261" s="0" t="s">
        <v>5935</v>
      </c>
      <c r="J1261" s="0" t="s">
        <v>5936</v>
      </c>
      <c r="K1261" s="0" t="s">
        <v>144</v>
      </c>
      <c r="L1261" s="0" t="s">
        <v>156</v>
      </c>
      <c r="M1261" s="0" t="s">
        <v>5937</v>
      </c>
      <c r="N1261" s="0" t="str">
        <f aca="false">RIGHT(M1261,LEN(M1261)-FIND(" ",M1261))</f>
        <v>PERKINSWOOD BLVD SE</v>
      </c>
      <c r="P1261" s="0" t="s">
        <v>147</v>
      </c>
      <c r="Q1261" s="0" t="s">
        <v>148</v>
      </c>
      <c r="R1261" s="0" t="n">
        <v>44483</v>
      </c>
      <c r="AD1261" s="0" t="s">
        <v>149</v>
      </c>
      <c r="AE1261" s="0" t="s">
        <v>150</v>
      </c>
      <c r="AF1261" s="0" t="s">
        <v>151</v>
      </c>
      <c r="AH1261" s="0" t="n">
        <v>14</v>
      </c>
      <c r="AI1261" s="0" t="n">
        <v>11</v>
      </c>
      <c r="AN1261" s="0" t="s">
        <v>147</v>
      </c>
      <c r="AO1261" s="0" t="s">
        <v>4116</v>
      </c>
      <c r="AP1261" s="0" t="s">
        <v>4117</v>
      </c>
      <c r="AQ1261" s="0" t="n">
        <v>9</v>
      </c>
      <c r="AR1261" s="0" t="n">
        <v>64</v>
      </c>
      <c r="AS1261" s="0" t="n">
        <v>32</v>
      </c>
      <c r="AU1261" s="0" t="n">
        <f aca="false">COUNTA($BA$1261:$EH$1261)</f>
        <v>33</v>
      </c>
      <c r="AV1261" s="0" t="n">
        <f aca="false">COUNTIF($BA$1261:$EH$1261,"D")</f>
        <v>8</v>
      </c>
      <c r="AW1261" s="0" t="n">
        <f aca="false">COUNTIF($BA$1261:$EH$1261,"R")</f>
        <v>2</v>
      </c>
      <c r="AX1261" s="0" t="n">
        <f aca="false">IF(BN1261="D",1,0)+IF(BO1261="D",1,0)+IF(BT1261="D",1,0)+IF(BU1261="D",1,0)+IF(BW1261="D",1,0)+IF(CC1261="D",1,0)+IF(CD1261="D",1,0)+IF(CE1261="D",1,0)+IF(CF1261="D",1,0)+IF(CL1261="D",1,0)+IF(CM1261="D",1,0)+IF(CQ1261="D",1,0)+IF(CR1261="D",1,0)+IF(CS1261="D",1,0)+IF(CW1261="D",1,0)+IF(CX1261="D",1,0)+IF(DD1261="D",1,0)+IF(DE1261="D",1,0)+IF(DJ1261="D",1,0)+IF(DK1261="D",1,0)+IF(DO1261="D",1,0)+IF(DP1261="D",1,0)+IF(DQ1261="D",1,0)+IF(DW1261="D",1,0)+IF(DZ1261="D",1,0)+IF(EH1261="D",1,0)</f>
        <v>2</v>
      </c>
      <c r="AY1261" s="0" t="n">
        <f aca="false">IF(DJ1261&lt;&gt;"",1,0)+IF(DK1261&lt;&gt;"",1,0)+IF(DM1261&lt;&gt;"",1,0)+IF(DO1261&lt;&gt;"",1,0)+IF(DP1261&lt;&gt;"",1,0)+IF(DQ1261&lt;&gt;"",1,0)+IF(DS1261&lt;&gt;"",1,0)+IF(DT1261&lt;&gt;"",1,0)+IF(DV1261&lt;&gt;"",1,0)+IF(DW1261&lt;&gt;"",1,0)+IF(DX1261&lt;&gt;"",1,0)+IF(DY1261&lt;&gt;"",1,0)+IF(DZ1261&lt;&gt;"",1,0)+IF(EB1261&lt;&gt;"",1,0)+IF(EC1261&lt;&gt;"",1,0)+IF(ED1261&lt;&gt;"",1,0)+IF(EG1261&lt;&gt;"",1,0)+IF(EH1261&lt;&gt;"",1,0)</f>
        <v>7</v>
      </c>
      <c r="AZ1261" s="0" t="n">
        <f aca="false">IF(EH1261&lt;&gt;"",1,0)</f>
        <v>0</v>
      </c>
      <c r="BB1261" s="0" t="s">
        <v>154</v>
      </c>
      <c r="BC1261" s="0" t="s">
        <v>155</v>
      </c>
      <c r="BD1261" s="0" t="s">
        <v>155</v>
      </c>
      <c r="BG1261" s="0" t="s">
        <v>155</v>
      </c>
      <c r="BH1261" s="0" t="s">
        <v>155</v>
      </c>
      <c r="BJ1261" s="0" t="s">
        <v>155</v>
      </c>
      <c r="BK1261" s="0" t="s">
        <v>155</v>
      </c>
      <c r="BL1261" s="0" t="s">
        <v>155</v>
      </c>
      <c r="BV1261" s="0" t="s">
        <v>155</v>
      </c>
      <c r="BY1261" s="0" t="s">
        <v>156</v>
      </c>
      <c r="CA1261" s="0" t="s">
        <v>155</v>
      </c>
      <c r="CK1261" s="0" t="s">
        <v>155</v>
      </c>
      <c r="CN1261" s="0" t="s">
        <v>155</v>
      </c>
      <c r="CO1261" s="0" t="s">
        <v>145</v>
      </c>
      <c r="CP1261" s="0" t="s">
        <v>155</v>
      </c>
      <c r="CV1261" s="0" t="s">
        <v>155</v>
      </c>
      <c r="CZ1261" s="0" t="s">
        <v>145</v>
      </c>
      <c r="DC1261" s="0" t="s">
        <v>155</v>
      </c>
      <c r="DG1261" s="0" t="s">
        <v>156</v>
      </c>
      <c r="DI1261" s="0" t="s">
        <v>155</v>
      </c>
      <c r="DJ1261" s="0" t="s">
        <v>156</v>
      </c>
      <c r="DL1261" s="0" t="s">
        <v>155</v>
      </c>
      <c r="DM1261" s="0" t="s">
        <v>156</v>
      </c>
      <c r="DN1261" s="0" t="s">
        <v>155</v>
      </c>
      <c r="DR1261" s="0" t="s">
        <v>155</v>
      </c>
      <c r="DS1261" s="0" t="s">
        <v>156</v>
      </c>
      <c r="DT1261" s="0" t="s">
        <v>156</v>
      </c>
      <c r="DU1261" s="0" t="s">
        <v>155</v>
      </c>
      <c r="DW1261" s="0" t="s">
        <v>156</v>
      </c>
      <c r="DX1261" s="0" t="s">
        <v>155</v>
      </c>
      <c r="EA1261" s="0" t="s">
        <v>155</v>
      </c>
      <c r="ED1261" s="0" t="s">
        <v>156</v>
      </c>
      <c r="EF1261" s="0" t="s">
        <v>155</v>
      </c>
    </row>
    <row r="1262" customFormat="false" ht="15" hidden="false" customHeight="false" outlineLevel="0" collapsed="false">
      <c r="A1262" s="0" t="s">
        <v>5938</v>
      </c>
      <c r="B1262" s="0" t="n">
        <v>78</v>
      </c>
      <c r="C1262" s="0" t="n">
        <v>8226</v>
      </c>
      <c r="D1262" s="0" t="s">
        <v>5914</v>
      </c>
      <c r="E1262" s="0" t="s">
        <v>1713</v>
      </c>
      <c r="F1262" s="0" t="str">
        <f aca="false">CONCATENATE(D1262," ",LEFT(H1262,4),"T=",AU1262,"D=",AV1262,"R=",AW1262,"M=",AX1262,"L=",AY1262,"B=",AZ1262)</f>
        <v>WATSON T=44D=15R=1M=8L=7B=1</v>
      </c>
      <c r="G1262" s="0" t="s">
        <v>160</v>
      </c>
      <c r="I1262" s="0" t="s">
        <v>5939</v>
      </c>
      <c r="J1262" s="0" t="s">
        <v>5940</v>
      </c>
      <c r="K1262" s="0" t="s">
        <v>144</v>
      </c>
      <c r="L1262" s="0" t="s">
        <v>156</v>
      </c>
      <c r="M1262" s="0" t="s">
        <v>5917</v>
      </c>
      <c r="N1262" s="0" t="str">
        <f aca="false">RIGHT(M1262,LEN(M1262)-FIND(" ",M1262))</f>
        <v>PERKINSWOOD BLVD SE</v>
      </c>
      <c r="P1262" s="0" t="s">
        <v>147</v>
      </c>
      <c r="Q1262" s="0" t="s">
        <v>148</v>
      </c>
      <c r="R1262" s="0" t="n">
        <v>44484</v>
      </c>
      <c r="AD1262" s="0" t="s">
        <v>149</v>
      </c>
      <c r="AE1262" s="0" t="s">
        <v>150</v>
      </c>
      <c r="AF1262" s="0" t="s">
        <v>151</v>
      </c>
      <c r="AH1262" s="0" t="n">
        <v>14</v>
      </c>
      <c r="AI1262" s="0" t="n">
        <v>11</v>
      </c>
      <c r="AN1262" s="0" t="s">
        <v>147</v>
      </c>
      <c r="AO1262" s="0" t="s">
        <v>4116</v>
      </c>
      <c r="AP1262" s="0" t="s">
        <v>4117</v>
      </c>
      <c r="AQ1262" s="0" t="n">
        <v>9</v>
      </c>
      <c r="AR1262" s="0" t="n">
        <v>64</v>
      </c>
      <c r="AS1262" s="0" t="n">
        <v>32</v>
      </c>
      <c r="AU1262" s="0" t="n">
        <f aca="false">COUNTA($BA$1262:$EH$1262)</f>
        <v>44</v>
      </c>
      <c r="AV1262" s="0" t="n">
        <f aca="false">COUNTIF($BA$1262:$EH$1262,"D")</f>
        <v>15</v>
      </c>
      <c r="AW1262" s="0" t="n">
        <f aca="false">COUNTIF($BA$1262:$EH$1262,"R")</f>
        <v>1</v>
      </c>
      <c r="AX1262" s="0" t="n">
        <f aca="false">IF(BN1262="D",1,0)+IF(BO1262="D",1,0)+IF(BT1262="D",1,0)+IF(BU1262="D",1,0)+IF(BW1262="D",1,0)+IF(CC1262="D",1,0)+IF(CD1262="D",1,0)+IF(CE1262="D",1,0)+IF(CF1262="D",1,0)+IF(CL1262="D",1,0)+IF(CM1262="D",1,0)+IF(CQ1262="D",1,0)+IF(CR1262="D",1,0)+IF(CS1262="D",1,0)+IF(CW1262="D",1,0)+IF(CX1262="D",1,0)+IF(DD1262="D",1,0)+IF(DE1262="D",1,0)+IF(DJ1262="D",1,0)+IF(DK1262="D",1,0)+IF(DO1262="D",1,0)+IF(DP1262="D",1,0)+IF(DQ1262="D",1,0)+IF(DW1262="D",1,0)+IF(DZ1262="D",1,0)+IF(EH1262="D",1,0)</f>
        <v>8</v>
      </c>
      <c r="AY1262" s="0" t="n">
        <f aca="false">IF(DJ1262&lt;&gt;"",1,0)+IF(DK1262&lt;&gt;"",1,0)+IF(DM1262&lt;&gt;"",1,0)+IF(DO1262&lt;&gt;"",1,0)+IF(DP1262&lt;&gt;"",1,0)+IF(DQ1262&lt;&gt;"",1,0)+IF(DS1262&lt;&gt;"",1,0)+IF(DT1262&lt;&gt;"",1,0)+IF(DV1262&lt;&gt;"",1,0)+IF(DW1262&lt;&gt;"",1,0)+IF(DX1262&lt;&gt;"",1,0)+IF(DY1262&lt;&gt;"",1,0)+IF(DZ1262&lt;&gt;"",1,0)+IF(EB1262&lt;&gt;"",1,0)+IF(EC1262&lt;&gt;"",1,0)+IF(ED1262&lt;&gt;"",1,0)+IF(EG1262&lt;&gt;"",1,0)+IF(EH1262&lt;&gt;"",1,0)</f>
        <v>7</v>
      </c>
      <c r="AZ1262" s="0" t="n">
        <f aca="false">IF(EH1262&lt;&gt;"",1,0)</f>
        <v>1</v>
      </c>
      <c r="BB1262" s="0" t="s">
        <v>154</v>
      </c>
      <c r="BD1262" s="0" t="s">
        <v>155</v>
      </c>
      <c r="BE1262" s="0" t="s">
        <v>155</v>
      </c>
      <c r="BF1262" s="0" t="s">
        <v>155</v>
      </c>
      <c r="BG1262" s="0" t="s">
        <v>155</v>
      </c>
      <c r="BH1262" s="0" t="s">
        <v>155</v>
      </c>
      <c r="BI1262" s="0" t="s">
        <v>155</v>
      </c>
      <c r="BJ1262" s="0" t="s">
        <v>155</v>
      </c>
      <c r="BK1262" s="0" t="s">
        <v>155</v>
      </c>
      <c r="BL1262" s="0" t="s">
        <v>155</v>
      </c>
      <c r="BS1262" s="0" t="s">
        <v>155</v>
      </c>
      <c r="BV1262" s="0" t="s">
        <v>155</v>
      </c>
      <c r="BY1262" s="0" t="s">
        <v>156</v>
      </c>
      <c r="CA1262" s="0" t="s">
        <v>155</v>
      </c>
      <c r="CC1262" s="0" t="s">
        <v>156</v>
      </c>
      <c r="CG1262" s="0" t="s">
        <v>155</v>
      </c>
      <c r="CH1262" s="0" t="s">
        <v>156</v>
      </c>
      <c r="CK1262" s="0" t="s">
        <v>155</v>
      </c>
      <c r="CL1262" s="0" t="s">
        <v>156</v>
      </c>
      <c r="CN1262" s="0" t="s">
        <v>155</v>
      </c>
      <c r="CP1262" s="0" t="s">
        <v>155</v>
      </c>
      <c r="CQ1262" s="0" t="s">
        <v>156</v>
      </c>
      <c r="CU1262" s="0" t="s">
        <v>156</v>
      </c>
      <c r="CW1262" s="0" t="s">
        <v>156</v>
      </c>
      <c r="CY1262" s="0" t="s">
        <v>155</v>
      </c>
      <c r="CZ1262" s="0" t="s">
        <v>145</v>
      </c>
      <c r="DC1262" s="0" t="s">
        <v>155</v>
      </c>
      <c r="DD1262" s="0" t="s">
        <v>156</v>
      </c>
      <c r="DF1262" s="0" t="s">
        <v>155</v>
      </c>
      <c r="DG1262" s="0" t="s">
        <v>156</v>
      </c>
      <c r="DI1262" s="0" t="s">
        <v>155</v>
      </c>
      <c r="DJ1262" s="0" t="s">
        <v>156</v>
      </c>
      <c r="DL1262" s="0" t="s">
        <v>155</v>
      </c>
      <c r="DM1262" s="0" t="s">
        <v>156</v>
      </c>
      <c r="DN1262" s="0" t="s">
        <v>155</v>
      </c>
      <c r="DR1262" s="0" t="s">
        <v>155</v>
      </c>
      <c r="DS1262" s="0" t="s">
        <v>156</v>
      </c>
      <c r="DU1262" s="0" t="s">
        <v>155</v>
      </c>
      <c r="DW1262" s="0" t="s">
        <v>156</v>
      </c>
      <c r="DX1262" s="0" t="s">
        <v>155</v>
      </c>
      <c r="EA1262" s="0" t="s">
        <v>155</v>
      </c>
      <c r="ED1262" s="0" t="s">
        <v>156</v>
      </c>
      <c r="EF1262" s="0" t="s">
        <v>155</v>
      </c>
      <c r="EH1262" s="0" t="s">
        <v>156</v>
      </c>
    </row>
    <row r="1263" customFormat="false" ht="15" hidden="false" customHeight="false" outlineLevel="0" collapsed="false">
      <c r="A1263" s="0" t="s">
        <v>5941</v>
      </c>
      <c r="B1263" s="0" t="n">
        <v>78</v>
      </c>
      <c r="C1263" s="0" t="n">
        <v>451562</v>
      </c>
      <c r="D1263" s="0" t="s">
        <v>5942</v>
      </c>
      <c r="E1263" s="0" t="s">
        <v>2246</v>
      </c>
      <c r="F1263" s="0" t="str">
        <f aca="false">CONCATENATE(D1263," ",LEFT(H1263,4),"T=",AU1263,"D=",AV1263,"R=",AW1263,"M=",AX1263,"L=",AY1263,"B=",AZ1263)</f>
        <v>FLYNN T=3D=0R=0M=0L=0B=0</v>
      </c>
      <c r="G1263" s="0" t="s">
        <v>276</v>
      </c>
      <c r="I1263" s="0" t="s">
        <v>5943</v>
      </c>
      <c r="J1263" s="0" t="s">
        <v>1590</v>
      </c>
      <c r="K1263" s="0" t="s">
        <v>144</v>
      </c>
      <c r="M1263" s="0" t="s">
        <v>5771</v>
      </c>
      <c r="N1263" s="0" t="str">
        <f aca="false">RIGHT(M1263,LEN(M1263)-FIND(" ",M1263))</f>
        <v>KENMORE AVE SE</v>
      </c>
      <c r="P1263" s="0" t="s">
        <v>147</v>
      </c>
      <c r="Q1263" s="0" t="s">
        <v>148</v>
      </c>
      <c r="R1263" s="0" t="n">
        <v>44484</v>
      </c>
      <c r="AD1263" s="0" t="s">
        <v>149</v>
      </c>
      <c r="AE1263" s="0" t="s">
        <v>150</v>
      </c>
      <c r="AF1263" s="0" t="s">
        <v>151</v>
      </c>
      <c r="AH1263" s="0" t="n">
        <v>14</v>
      </c>
      <c r="AI1263" s="0" t="n">
        <v>11</v>
      </c>
      <c r="AN1263" s="0" t="s">
        <v>147</v>
      </c>
      <c r="AO1263" s="0" t="s">
        <v>4116</v>
      </c>
      <c r="AP1263" s="0" t="s">
        <v>4117</v>
      </c>
      <c r="AQ1263" s="0" t="n">
        <v>9</v>
      </c>
      <c r="AR1263" s="0" t="n">
        <v>64</v>
      </c>
      <c r="AS1263" s="0" t="n">
        <v>32</v>
      </c>
      <c r="AU1263" s="0" t="n">
        <f aca="false">COUNTA($BA$1263:$EH$1263)</f>
        <v>3</v>
      </c>
      <c r="AV1263" s="0" t="n">
        <f aca="false">COUNTIF($BA$1263:$EH$1263,"D")</f>
        <v>0</v>
      </c>
      <c r="AW1263" s="0" t="n">
        <f aca="false">COUNTIF($BA$1263:$EH$1263,"R")</f>
        <v>0</v>
      </c>
      <c r="AX1263" s="0" t="n">
        <f aca="false">IF(BN1263="D",1,0)+IF(BO1263="D",1,0)+IF(BT1263="D",1,0)+IF(BU1263="D",1,0)+IF(BW1263="D",1,0)+IF(CC1263="D",1,0)+IF(CD1263="D",1,0)+IF(CE1263="D",1,0)+IF(CF1263="D",1,0)+IF(CL1263="D",1,0)+IF(CM1263="D",1,0)+IF(CQ1263="D",1,0)+IF(CR1263="D",1,0)+IF(CS1263="D",1,0)+IF(CW1263="D",1,0)+IF(CX1263="D",1,0)+IF(DD1263="D",1,0)+IF(DE1263="D",1,0)+IF(DJ1263="D",1,0)+IF(DK1263="D",1,0)+IF(DO1263="D",1,0)+IF(DP1263="D",1,0)+IF(DQ1263="D",1,0)+IF(DW1263="D",1,0)+IF(DZ1263="D",1,0)+IF(EH1263="D",1,0)</f>
        <v>0</v>
      </c>
      <c r="AY1263" s="0" t="n">
        <f aca="false">IF(DJ1263&lt;&gt;"",1,0)+IF(DK1263&lt;&gt;"",1,0)+IF(DM1263&lt;&gt;"",1,0)+IF(DO1263&lt;&gt;"",1,0)+IF(DP1263&lt;&gt;"",1,0)+IF(DQ1263&lt;&gt;"",1,0)+IF(DS1263&lt;&gt;"",1,0)+IF(DT1263&lt;&gt;"",1,0)+IF(DV1263&lt;&gt;"",1,0)+IF(DW1263&lt;&gt;"",1,0)+IF(DX1263&lt;&gt;"",1,0)+IF(DY1263&lt;&gt;"",1,0)+IF(DZ1263&lt;&gt;"",1,0)+IF(EB1263&lt;&gt;"",1,0)+IF(EC1263&lt;&gt;"",1,0)+IF(ED1263&lt;&gt;"",1,0)+IF(EG1263&lt;&gt;"",1,0)+IF(EH1263&lt;&gt;"",1,0)</f>
        <v>0</v>
      </c>
      <c r="AZ1263" s="0" t="n">
        <f aca="false">IF(EH1263&lt;&gt;"",1,0)</f>
        <v>0</v>
      </c>
      <c r="BB1263" s="0" t="s">
        <v>154</v>
      </c>
      <c r="DN1263" s="0" t="s">
        <v>155</v>
      </c>
      <c r="EF1263" s="0" t="s">
        <v>155</v>
      </c>
    </row>
    <row r="1264" customFormat="false" ht="15" hidden="false" customHeight="false" outlineLevel="0" collapsed="false">
      <c r="A1264" s="0" t="s">
        <v>5944</v>
      </c>
      <c r="B1264" s="0" t="n">
        <v>78</v>
      </c>
      <c r="C1264" s="0" t="n">
        <v>421549</v>
      </c>
      <c r="D1264" s="0" t="s">
        <v>5945</v>
      </c>
      <c r="E1264" s="0" t="s">
        <v>818</v>
      </c>
      <c r="F1264" s="0" t="str">
        <f aca="false">CONCATENATE(D1264," ",LEFT(H1264,4),"T=",AU1264,"D=",AV1264,"R=",AW1264,"M=",AX1264,"L=",AY1264,"B=",AZ1264)</f>
        <v>STOKES T=4D=0R=0M=0L=0B=0</v>
      </c>
      <c r="G1264" s="0" t="s">
        <v>298</v>
      </c>
      <c r="I1264" s="0" t="s">
        <v>5946</v>
      </c>
      <c r="J1264" s="0" t="s">
        <v>5947</v>
      </c>
      <c r="K1264" s="0" t="s">
        <v>182</v>
      </c>
      <c r="M1264" s="0" t="s">
        <v>5948</v>
      </c>
      <c r="N1264" s="0" t="str">
        <f aca="false">RIGHT(M1264,LEN(M1264)-FIND(" ",M1264))</f>
        <v>PERKINSWOOD BLVD SE</v>
      </c>
      <c r="P1264" s="0" t="s">
        <v>147</v>
      </c>
      <c r="Q1264" s="0" t="s">
        <v>148</v>
      </c>
      <c r="R1264" s="0" t="n">
        <v>44483</v>
      </c>
      <c r="AD1264" s="0" t="s">
        <v>149</v>
      </c>
      <c r="AE1264" s="0" t="s">
        <v>150</v>
      </c>
      <c r="AF1264" s="0" t="s">
        <v>151</v>
      </c>
      <c r="AH1264" s="0" t="n">
        <v>14</v>
      </c>
      <c r="AI1264" s="0" t="n">
        <v>11</v>
      </c>
      <c r="AN1264" s="0" t="s">
        <v>147</v>
      </c>
      <c r="AO1264" s="0" t="s">
        <v>4116</v>
      </c>
      <c r="AP1264" s="0" t="s">
        <v>4117</v>
      </c>
      <c r="AQ1264" s="0" t="n">
        <v>9</v>
      </c>
      <c r="AR1264" s="0" t="n">
        <v>64</v>
      </c>
      <c r="AS1264" s="0" t="n">
        <v>32</v>
      </c>
      <c r="AU1264" s="0" t="n">
        <f aca="false">COUNTA($BA$1264:$EH$1264)</f>
        <v>4</v>
      </c>
      <c r="AV1264" s="0" t="n">
        <f aca="false">COUNTIF($BA$1264:$EH$1264,"D")</f>
        <v>0</v>
      </c>
      <c r="AW1264" s="0" t="n">
        <f aca="false">COUNTIF($BA$1264:$EH$1264,"R")</f>
        <v>0</v>
      </c>
      <c r="AX1264" s="0" t="n">
        <f aca="false">IF(BN1264="D",1,0)+IF(BO1264="D",1,0)+IF(BT1264="D",1,0)+IF(BU1264="D",1,0)+IF(BW1264="D",1,0)+IF(CC1264="D",1,0)+IF(CD1264="D",1,0)+IF(CE1264="D",1,0)+IF(CF1264="D",1,0)+IF(CL1264="D",1,0)+IF(CM1264="D",1,0)+IF(CQ1264="D",1,0)+IF(CR1264="D",1,0)+IF(CS1264="D",1,0)+IF(CW1264="D",1,0)+IF(CX1264="D",1,0)+IF(DD1264="D",1,0)+IF(DE1264="D",1,0)+IF(DJ1264="D",1,0)+IF(DK1264="D",1,0)+IF(DO1264="D",1,0)+IF(DP1264="D",1,0)+IF(DQ1264="D",1,0)+IF(DW1264="D",1,0)+IF(DZ1264="D",1,0)+IF(EH1264="D",1,0)</f>
        <v>0</v>
      </c>
      <c r="AY1264" s="0" t="n">
        <f aca="false">IF(DJ1264&lt;&gt;"",1,0)+IF(DK1264&lt;&gt;"",1,0)+IF(DM1264&lt;&gt;"",1,0)+IF(DO1264&lt;&gt;"",1,0)+IF(DP1264&lt;&gt;"",1,0)+IF(DQ1264&lt;&gt;"",1,0)+IF(DS1264&lt;&gt;"",1,0)+IF(DT1264&lt;&gt;"",1,0)+IF(DV1264&lt;&gt;"",1,0)+IF(DW1264&lt;&gt;"",1,0)+IF(DX1264&lt;&gt;"",1,0)+IF(DY1264&lt;&gt;"",1,0)+IF(DZ1264&lt;&gt;"",1,0)+IF(EB1264&lt;&gt;"",1,0)+IF(EC1264&lt;&gt;"",1,0)+IF(ED1264&lt;&gt;"",1,0)+IF(EG1264&lt;&gt;"",1,0)+IF(EH1264&lt;&gt;"",1,0)</f>
        <v>0</v>
      </c>
      <c r="AZ1264" s="0" t="n">
        <f aca="false">IF(EH1264&lt;&gt;"",1,0)</f>
        <v>0</v>
      </c>
      <c r="BB1264" s="0" t="s">
        <v>154</v>
      </c>
      <c r="DC1264" s="0" t="s">
        <v>155</v>
      </c>
      <c r="DI1264" s="0" t="s">
        <v>155</v>
      </c>
      <c r="DN1264" s="0" t="s">
        <v>155</v>
      </c>
    </row>
    <row r="1265" customFormat="false" ht="15" hidden="false" customHeight="false" outlineLevel="0" collapsed="false">
      <c r="A1265" s="0" t="s">
        <v>5949</v>
      </c>
      <c r="B1265" s="0" t="n">
        <v>78</v>
      </c>
      <c r="C1265" s="0" t="n">
        <v>270563</v>
      </c>
      <c r="D1265" s="0" t="s">
        <v>3180</v>
      </c>
      <c r="E1265" s="0" t="s">
        <v>234</v>
      </c>
      <c r="F1265" s="0" t="str">
        <f aca="false">CONCATENATE(D1265," ",LEFT(H1265,4),"T=",AU1265,"D=",AV1265,"R=",AW1265,"M=",AX1265,"L=",AY1265,"B=",AZ1265)</f>
        <v>WILSON T=17D=1R=2M=0L=3B=0</v>
      </c>
      <c r="G1265" s="0" t="s">
        <v>160</v>
      </c>
      <c r="I1265" s="0" t="s">
        <v>5950</v>
      </c>
      <c r="J1265" s="0" t="s">
        <v>5951</v>
      </c>
      <c r="K1265" s="0" t="s">
        <v>144</v>
      </c>
      <c r="L1265" s="0" t="s">
        <v>145</v>
      </c>
      <c r="M1265" s="0" t="s">
        <v>5407</v>
      </c>
      <c r="N1265" s="0" t="str">
        <f aca="false">RIGHT(M1265,LEN(M1265)-FIND(" ",M1265))</f>
        <v>FRANCIS AVE SE</v>
      </c>
      <c r="P1265" s="0" t="s">
        <v>147</v>
      </c>
      <c r="Q1265" s="0" t="s">
        <v>148</v>
      </c>
      <c r="R1265" s="0" t="n">
        <v>44484</v>
      </c>
      <c r="AD1265" s="0" t="s">
        <v>149</v>
      </c>
      <c r="AE1265" s="0" t="s">
        <v>150</v>
      </c>
      <c r="AF1265" s="0" t="s">
        <v>151</v>
      </c>
      <c r="AH1265" s="0" t="n">
        <v>14</v>
      </c>
      <c r="AI1265" s="0" t="n">
        <v>11</v>
      </c>
      <c r="AN1265" s="0" t="s">
        <v>147</v>
      </c>
      <c r="AO1265" s="0" t="s">
        <v>4116</v>
      </c>
      <c r="AP1265" s="0" t="s">
        <v>4117</v>
      </c>
      <c r="AQ1265" s="0" t="n">
        <v>9</v>
      </c>
      <c r="AR1265" s="0" t="n">
        <v>64</v>
      </c>
      <c r="AS1265" s="0" t="n">
        <v>32</v>
      </c>
      <c r="AU1265" s="0" t="n">
        <f aca="false">COUNTA($BA$1265:$EH$1265)</f>
        <v>17</v>
      </c>
      <c r="AV1265" s="0" t="n">
        <f aca="false">COUNTIF($BA$1265:$EH$1265,"D")</f>
        <v>1</v>
      </c>
      <c r="AW1265" s="0" t="n">
        <f aca="false">COUNTIF($BA$1265:$EH$1265,"R")</f>
        <v>2</v>
      </c>
      <c r="AX1265" s="0" t="n">
        <f aca="false">IF(BN1265="D",1,0)+IF(BO1265="D",1,0)+IF(BT1265="D",1,0)+IF(BU1265="D",1,0)+IF(BW1265="D",1,0)+IF(CC1265="D",1,0)+IF(CD1265="D",1,0)+IF(CE1265="D",1,0)+IF(CF1265="D",1,0)+IF(CL1265="D",1,0)+IF(CM1265="D",1,0)+IF(CQ1265="D",1,0)+IF(CR1265="D",1,0)+IF(CS1265="D",1,0)+IF(CW1265="D",1,0)+IF(CX1265="D",1,0)+IF(DD1265="D",1,0)+IF(DE1265="D",1,0)+IF(DJ1265="D",1,0)+IF(DK1265="D",1,0)+IF(DO1265="D",1,0)+IF(DP1265="D",1,0)+IF(DQ1265="D",1,0)+IF(DW1265="D",1,0)+IF(DZ1265="D",1,0)+IF(EH1265="D",1,0)</f>
        <v>0</v>
      </c>
      <c r="AY1265" s="0" t="n">
        <f aca="false">IF(DJ1265&lt;&gt;"",1,0)+IF(DK1265&lt;&gt;"",1,0)+IF(DM1265&lt;&gt;"",1,0)+IF(DO1265&lt;&gt;"",1,0)+IF(DP1265&lt;&gt;"",1,0)+IF(DQ1265&lt;&gt;"",1,0)+IF(DS1265&lt;&gt;"",1,0)+IF(DT1265&lt;&gt;"",1,0)+IF(DV1265&lt;&gt;"",1,0)+IF(DW1265&lt;&gt;"",1,0)+IF(DX1265&lt;&gt;"",1,0)+IF(DY1265&lt;&gt;"",1,0)+IF(DZ1265&lt;&gt;"",1,0)+IF(EB1265&lt;&gt;"",1,0)+IF(EC1265&lt;&gt;"",1,0)+IF(ED1265&lt;&gt;"",1,0)+IF(EG1265&lt;&gt;"",1,0)+IF(EH1265&lt;&gt;"",1,0)</f>
        <v>3</v>
      </c>
      <c r="AZ1265" s="0" t="n">
        <f aca="false">IF(EH1265&lt;&gt;"",1,0)</f>
        <v>0</v>
      </c>
      <c r="BB1265" s="0" t="s">
        <v>154</v>
      </c>
      <c r="BL1265" s="0" t="s">
        <v>155</v>
      </c>
      <c r="BP1265" s="0" t="s">
        <v>155</v>
      </c>
      <c r="BS1265" s="0" t="s">
        <v>155</v>
      </c>
      <c r="BY1265" s="0" t="s">
        <v>156</v>
      </c>
      <c r="CA1265" s="0" t="s">
        <v>155</v>
      </c>
      <c r="CG1265" s="0" t="s">
        <v>155</v>
      </c>
      <c r="CN1265" s="0" t="s">
        <v>155</v>
      </c>
      <c r="CP1265" s="0" t="s">
        <v>155</v>
      </c>
      <c r="DC1265" s="0" t="s">
        <v>155</v>
      </c>
      <c r="DN1265" s="0" t="s">
        <v>155</v>
      </c>
      <c r="DS1265" s="0" t="s">
        <v>145</v>
      </c>
      <c r="DU1265" s="0" t="s">
        <v>155</v>
      </c>
      <c r="DX1265" s="0" t="s">
        <v>155</v>
      </c>
      <c r="EA1265" s="0" t="s">
        <v>155</v>
      </c>
      <c r="ED1265" s="0" t="s">
        <v>145</v>
      </c>
      <c r="EF1265" s="0" t="s">
        <v>155</v>
      </c>
    </row>
    <row r="1266" customFormat="false" ht="15" hidden="false" customHeight="false" outlineLevel="0" collapsed="false">
      <c r="A1266" s="0" t="s">
        <v>5952</v>
      </c>
      <c r="B1266" s="0" t="n">
        <v>78</v>
      </c>
      <c r="C1266" s="0" t="n">
        <v>331958</v>
      </c>
      <c r="D1266" s="0" t="s">
        <v>4169</v>
      </c>
      <c r="E1266" s="0" t="s">
        <v>524</v>
      </c>
      <c r="F1266" s="0" t="str">
        <f aca="false">CONCATENATE(D1266," ",LEFT(H1266,4),"T=",AU1266,"D=",AV1266,"R=",AW1266,"M=",AX1266,"L=",AY1266,"B=",AZ1266)</f>
        <v>ROCK T=4D=0R=0M=0L=0B=0</v>
      </c>
      <c r="G1266" s="0" t="s">
        <v>881</v>
      </c>
      <c r="I1266" s="0" t="s">
        <v>5953</v>
      </c>
      <c r="J1266" s="0" t="s">
        <v>669</v>
      </c>
      <c r="K1266" s="0" t="s">
        <v>144</v>
      </c>
      <c r="M1266" s="0" t="s">
        <v>4171</v>
      </c>
      <c r="N1266" s="0" t="str">
        <f aca="false">RIGHT(M1266,LEN(M1266)-FIND(" ",M1266))</f>
        <v>WILLARD AVE SE</v>
      </c>
      <c r="P1266" s="0" t="s">
        <v>147</v>
      </c>
      <c r="Q1266" s="0" t="s">
        <v>148</v>
      </c>
      <c r="R1266" s="0" t="n">
        <v>44484</v>
      </c>
      <c r="AD1266" s="0" t="s">
        <v>149</v>
      </c>
      <c r="AE1266" s="0" t="s">
        <v>150</v>
      </c>
      <c r="AF1266" s="0" t="s">
        <v>151</v>
      </c>
      <c r="AH1266" s="0" t="n">
        <v>14</v>
      </c>
      <c r="AI1266" s="0" t="n">
        <v>11</v>
      </c>
      <c r="AN1266" s="0" t="s">
        <v>147</v>
      </c>
      <c r="AO1266" s="0" t="s">
        <v>4116</v>
      </c>
      <c r="AP1266" s="0" t="s">
        <v>4117</v>
      </c>
      <c r="AQ1266" s="0" t="n">
        <v>9</v>
      </c>
      <c r="AR1266" s="0" t="n">
        <v>64</v>
      </c>
      <c r="AS1266" s="0" t="n">
        <v>32</v>
      </c>
      <c r="AU1266" s="0" t="n">
        <f aca="false">COUNTA($BA$1266:$EH$1266)</f>
        <v>4</v>
      </c>
      <c r="AV1266" s="0" t="n">
        <f aca="false">COUNTIF($BA$1266:$EH$1266,"D")</f>
        <v>0</v>
      </c>
      <c r="AW1266" s="0" t="n">
        <f aca="false">COUNTIF($BA$1266:$EH$1266,"R")</f>
        <v>0</v>
      </c>
      <c r="AX1266" s="0" t="n">
        <f aca="false">IF(BN1266="D",1,0)+IF(BO1266="D",1,0)+IF(BT1266="D",1,0)+IF(BU1266="D",1,0)+IF(BW1266="D",1,0)+IF(CC1266="D",1,0)+IF(CD1266="D",1,0)+IF(CE1266="D",1,0)+IF(CF1266="D",1,0)+IF(CL1266="D",1,0)+IF(CM1266="D",1,0)+IF(CQ1266="D",1,0)+IF(CR1266="D",1,0)+IF(CS1266="D",1,0)+IF(CW1266="D",1,0)+IF(CX1266="D",1,0)+IF(DD1266="D",1,0)+IF(DE1266="D",1,0)+IF(DJ1266="D",1,0)+IF(DK1266="D",1,0)+IF(DO1266="D",1,0)+IF(DP1266="D",1,0)+IF(DQ1266="D",1,0)+IF(DW1266="D",1,0)+IF(DZ1266="D",1,0)+IF(EH1266="D",1,0)</f>
        <v>0</v>
      </c>
      <c r="AY1266" s="0" t="n">
        <f aca="false">IF(DJ1266&lt;&gt;"",1,0)+IF(DK1266&lt;&gt;"",1,0)+IF(DM1266&lt;&gt;"",1,0)+IF(DO1266&lt;&gt;"",1,0)+IF(DP1266&lt;&gt;"",1,0)+IF(DQ1266&lt;&gt;"",1,0)+IF(DS1266&lt;&gt;"",1,0)+IF(DT1266&lt;&gt;"",1,0)+IF(DV1266&lt;&gt;"",1,0)+IF(DW1266&lt;&gt;"",1,0)+IF(DX1266&lt;&gt;"",1,0)+IF(DY1266&lt;&gt;"",1,0)+IF(DZ1266&lt;&gt;"",1,0)+IF(EB1266&lt;&gt;"",1,0)+IF(EC1266&lt;&gt;"",1,0)+IF(ED1266&lt;&gt;"",1,0)+IF(EG1266&lt;&gt;"",1,0)+IF(EH1266&lt;&gt;"",1,0)</f>
        <v>0</v>
      </c>
      <c r="AZ1266" s="0" t="n">
        <f aca="false">IF(EH1266&lt;&gt;"",1,0)</f>
        <v>0</v>
      </c>
      <c r="BB1266" s="0" t="s">
        <v>154</v>
      </c>
      <c r="BL1266" s="0" t="s">
        <v>155</v>
      </c>
      <c r="CA1266" s="0" t="s">
        <v>155</v>
      </c>
      <c r="DC1266" s="0" t="s">
        <v>155</v>
      </c>
    </row>
    <row r="1267" customFormat="false" ht="15" hidden="false" customHeight="false" outlineLevel="0" collapsed="false">
      <c r="A1267" s="0" t="s">
        <v>5954</v>
      </c>
      <c r="B1267" s="0" t="n">
        <v>78</v>
      </c>
      <c r="C1267" s="0" t="n">
        <v>212125</v>
      </c>
      <c r="D1267" s="0" t="s">
        <v>5955</v>
      </c>
      <c r="E1267" s="0" t="s">
        <v>779</v>
      </c>
      <c r="F1267" s="0" t="str">
        <f aca="false">CONCATENATE(D1267," ",LEFT(H1267,4),"T=",AU1267,"D=",AV1267,"R=",AW1267,"M=",AX1267,"L=",AY1267,"B=",AZ1267)</f>
        <v>HATOSKY T=49D=12R=6M=9L=8B=1</v>
      </c>
      <c r="G1267" s="0" t="s">
        <v>1439</v>
      </c>
      <c r="I1267" s="0" t="s">
        <v>5956</v>
      </c>
      <c r="J1267" s="0" t="s">
        <v>5957</v>
      </c>
      <c r="K1267" s="0" t="s">
        <v>144</v>
      </c>
      <c r="L1267" s="0" t="s">
        <v>156</v>
      </c>
      <c r="M1267" s="0" t="s">
        <v>5567</v>
      </c>
      <c r="N1267" s="0" t="str">
        <f aca="false">RIGHT(M1267,LEN(M1267)-FIND(" ",M1267))</f>
        <v>PERKINSWOOD BLVD SE</v>
      </c>
      <c r="P1267" s="0" t="s">
        <v>147</v>
      </c>
      <c r="Q1267" s="0" t="s">
        <v>148</v>
      </c>
      <c r="R1267" s="0" t="n">
        <v>44484</v>
      </c>
      <c r="AD1267" s="0" t="s">
        <v>149</v>
      </c>
      <c r="AE1267" s="0" t="s">
        <v>150</v>
      </c>
      <c r="AF1267" s="0" t="s">
        <v>151</v>
      </c>
      <c r="AH1267" s="0" t="n">
        <v>14</v>
      </c>
      <c r="AI1267" s="0" t="n">
        <v>11</v>
      </c>
      <c r="AN1267" s="0" t="s">
        <v>147</v>
      </c>
      <c r="AO1267" s="0" t="s">
        <v>4116</v>
      </c>
      <c r="AP1267" s="0" t="s">
        <v>4117</v>
      </c>
      <c r="AQ1267" s="0" t="n">
        <v>9</v>
      </c>
      <c r="AR1267" s="0" t="n">
        <v>64</v>
      </c>
      <c r="AS1267" s="0" t="n">
        <v>32</v>
      </c>
      <c r="AU1267" s="0" t="n">
        <f aca="false">COUNTA($BA$1267:$EH$1267)</f>
        <v>49</v>
      </c>
      <c r="AV1267" s="0" t="n">
        <f aca="false">COUNTIF($BA$1267:$EH$1267,"D")</f>
        <v>12</v>
      </c>
      <c r="AW1267" s="0" t="n">
        <f aca="false">COUNTIF($BA$1267:$EH$1267,"R")</f>
        <v>6</v>
      </c>
      <c r="AX1267" s="0" t="n">
        <f aca="false">IF(BN1267="D",1,0)+IF(BO1267="D",1,0)+IF(BT1267="D",1,0)+IF(BU1267="D",1,0)+IF(BW1267="D",1,0)+IF(CC1267="D",1,0)+IF(CD1267="D",1,0)+IF(CE1267="D",1,0)+IF(CF1267="D",1,0)+IF(CL1267="D",1,0)+IF(CM1267="D",1,0)+IF(CQ1267="D",1,0)+IF(CR1267="D",1,0)+IF(CS1267="D",1,0)+IF(CW1267="D",1,0)+IF(CX1267="D",1,0)+IF(DD1267="D",1,0)+IF(DE1267="D",1,0)+IF(DJ1267="D",1,0)+IF(DK1267="D",1,0)+IF(DO1267="D",1,0)+IF(DP1267="D",1,0)+IF(DQ1267="D",1,0)+IF(DW1267="D",1,0)+IF(DZ1267="D",1,0)+IF(EH1267="D",1,0)</f>
        <v>9</v>
      </c>
      <c r="AY1267" s="0" t="n">
        <f aca="false">IF(DJ1267&lt;&gt;"",1,0)+IF(DK1267&lt;&gt;"",1,0)+IF(DM1267&lt;&gt;"",1,0)+IF(DO1267&lt;&gt;"",1,0)+IF(DP1267&lt;&gt;"",1,0)+IF(DQ1267&lt;&gt;"",1,0)+IF(DS1267&lt;&gt;"",1,0)+IF(DT1267&lt;&gt;"",1,0)+IF(DV1267&lt;&gt;"",1,0)+IF(DW1267&lt;&gt;"",1,0)+IF(DX1267&lt;&gt;"",1,0)+IF(DY1267&lt;&gt;"",1,0)+IF(DZ1267&lt;&gt;"",1,0)+IF(EB1267&lt;&gt;"",1,0)+IF(EC1267&lt;&gt;"",1,0)+IF(ED1267&lt;&gt;"",1,0)+IF(EG1267&lt;&gt;"",1,0)+IF(EH1267&lt;&gt;"",1,0)</f>
        <v>8</v>
      </c>
      <c r="AZ1267" s="0" t="n">
        <f aca="false">IF(EH1267&lt;&gt;"",1,0)</f>
        <v>1</v>
      </c>
      <c r="BB1267" s="0" t="s">
        <v>154</v>
      </c>
      <c r="BC1267" s="0" t="s">
        <v>155</v>
      </c>
      <c r="BD1267" s="0" t="s">
        <v>155</v>
      </c>
      <c r="BE1267" s="0" t="s">
        <v>155</v>
      </c>
      <c r="BG1267" s="0" t="s">
        <v>155</v>
      </c>
      <c r="BH1267" s="0" t="s">
        <v>155</v>
      </c>
      <c r="BI1267" s="0" t="s">
        <v>155</v>
      </c>
      <c r="BJ1267" s="0" t="s">
        <v>155</v>
      </c>
      <c r="BK1267" s="0" t="s">
        <v>155</v>
      </c>
      <c r="BL1267" s="0" t="s">
        <v>155</v>
      </c>
      <c r="BP1267" s="0" t="s">
        <v>155</v>
      </c>
      <c r="BR1267" s="0" t="s">
        <v>155</v>
      </c>
      <c r="BV1267" s="0" t="s">
        <v>155</v>
      </c>
      <c r="BY1267" s="0" t="s">
        <v>145</v>
      </c>
      <c r="CA1267" s="0" t="s">
        <v>155</v>
      </c>
      <c r="CC1267" s="0" t="s">
        <v>156</v>
      </c>
      <c r="CG1267" s="0" t="s">
        <v>155</v>
      </c>
      <c r="CH1267" s="0" t="s">
        <v>156</v>
      </c>
      <c r="CK1267" s="0" t="s">
        <v>155</v>
      </c>
      <c r="CL1267" s="0" t="s">
        <v>156</v>
      </c>
      <c r="CN1267" s="0" t="s">
        <v>155</v>
      </c>
      <c r="CO1267" s="0" t="s">
        <v>156</v>
      </c>
      <c r="CP1267" s="0" t="s">
        <v>155</v>
      </c>
      <c r="CQ1267" s="0" t="s">
        <v>156</v>
      </c>
      <c r="CT1267" s="0" t="s">
        <v>155</v>
      </c>
      <c r="CU1267" s="0" t="s">
        <v>156</v>
      </c>
      <c r="CV1267" s="0" t="s">
        <v>155</v>
      </c>
      <c r="CW1267" s="0" t="s">
        <v>156</v>
      </c>
      <c r="CY1267" s="0" t="s">
        <v>155</v>
      </c>
      <c r="CZ1267" s="0" t="s">
        <v>145</v>
      </c>
      <c r="DC1267" s="0" t="s">
        <v>155</v>
      </c>
      <c r="DD1267" s="0" t="s">
        <v>156</v>
      </c>
      <c r="DF1267" s="0" t="s">
        <v>155</v>
      </c>
      <c r="DG1267" s="0" t="s">
        <v>145</v>
      </c>
      <c r="DI1267" s="0" t="s">
        <v>155</v>
      </c>
      <c r="DJ1267" s="0" t="s">
        <v>156</v>
      </c>
      <c r="DL1267" s="0" t="s">
        <v>155</v>
      </c>
      <c r="DM1267" s="0" t="s">
        <v>145</v>
      </c>
      <c r="DN1267" s="0" t="s">
        <v>155</v>
      </c>
      <c r="DO1267" s="0" t="s">
        <v>156</v>
      </c>
      <c r="DR1267" s="0" t="s">
        <v>155</v>
      </c>
      <c r="DS1267" s="0" t="s">
        <v>145</v>
      </c>
      <c r="DU1267" s="0" t="s">
        <v>155</v>
      </c>
      <c r="DW1267" s="0" t="s">
        <v>156</v>
      </c>
      <c r="DX1267" s="0" t="s">
        <v>155</v>
      </c>
      <c r="EA1267" s="0" t="s">
        <v>155</v>
      </c>
      <c r="ED1267" s="0" t="s">
        <v>145</v>
      </c>
      <c r="EF1267" s="0" t="s">
        <v>155</v>
      </c>
      <c r="EH1267" s="0" t="s">
        <v>156</v>
      </c>
    </row>
    <row r="1268" customFormat="false" ht="15" hidden="false" customHeight="false" outlineLevel="0" collapsed="false">
      <c r="A1268" s="0" t="s">
        <v>5958</v>
      </c>
      <c r="B1268" s="0" t="n">
        <v>78</v>
      </c>
      <c r="C1268" s="0" t="n">
        <v>206303</v>
      </c>
      <c r="D1268" s="0" t="s">
        <v>2171</v>
      </c>
      <c r="E1268" s="0" t="s">
        <v>554</v>
      </c>
      <c r="F1268" s="0" t="str">
        <f aca="false">CONCATENATE(D1268," ",LEFT(H1268,4),"T=",AU1268,"D=",AV1268,"R=",AW1268,"M=",AX1268,"L=",AY1268,"B=",AZ1268)</f>
        <v>LOHRY T=23D=1R=3M=1L=2B=0</v>
      </c>
      <c r="G1268" s="0" t="s">
        <v>141</v>
      </c>
      <c r="I1268" s="0" t="s">
        <v>5959</v>
      </c>
      <c r="J1268" s="0" t="s">
        <v>5960</v>
      </c>
      <c r="K1268" s="0" t="s">
        <v>144</v>
      </c>
      <c r="L1268" s="0" t="s">
        <v>145</v>
      </c>
      <c r="M1268" s="0" t="s">
        <v>4996</v>
      </c>
      <c r="N1268" s="0" t="str">
        <f aca="false">RIGHT(M1268,LEN(M1268)-FIND(" ",M1268))</f>
        <v>PERKINSWOOD BLVD SE</v>
      </c>
      <c r="P1268" s="0" t="s">
        <v>147</v>
      </c>
      <c r="Q1268" s="0" t="s">
        <v>148</v>
      </c>
      <c r="R1268" s="0" t="n">
        <v>44484</v>
      </c>
      <c r="AD1268" s="0" t="s">
        <v>149</v>
      </c>
      <c r="AE1268" s="0" t="s">
        <v>150</v>
      </c>
      <c r="AF1268" s="0" t="s">
        <v>151</v>
      </c>
      <c r="AH1268" s="0" t="n">
        <v>14</v>
      </c>
      <c r="AI1268" s="0" t="n">
        <v>11</v>
      </c>
      <c r="AN1268" s="0" t="s">
        <v>147</v>
      </c>
      <c r="AO1268" s="0" t="s">
        <v>4116</v>
      </c>
      <c r="AP1268" s="0" t="s">
        <v>4117</v>
      </c>
      <c r="AQ1268" s="0" t="n">
        <v>9</v>
      </c>
      <c r="AR1268" s="0" t="n">
        <v>64</v>
      </c>
      <c r="AS1268" s="0" t="n">
        <v>32</v>
      </c>
      <c r="AU1268" s="0" t="n">
        <f aca="false">COUNTA($BA$1268:$EH$1268)</f>
        <v>23</v>
      </c>
      <c r="AV1268" s="0" t="n">
        <f aca="false">COUNTIF($BA$1268:$EH$1268,"D")</f>
        <v>1</v>
      </c>
      <c r="AW1268" s="0" t="n">
        <f aca="false">COUNTIF($BA$1268:$EH$1268,"R")</f>
        <v>3</v>
      </c>
      <c r="AX1268" s="0" t="n">
        <f aca="false">IF(BN1268="D",1,0)+IF(BO1268="D",1,0)+IF(BT1268="D",1,0)+IF(BU1268="D",1,0)+IF(BW1268="D",1,0)+IF(CC1268="D",1,0)+IF(CD1268="D",1,0)+IF(CE1268="D",1,0)+IF(CF1268="D",1,0)+IF(CL1268="D",1,0)+IF(CM1268="D",1,0)+IF(CQ1268="D",1,0)+IF(CR1268="D",1,0)+IF(CS1268="D",1,0)+IF(CW1268="D",1,0)+IF(CX1268="D",1,0)+IF(DD1268="D",1,0)+IF(DE1268="D",1,0)+IF(DJ1268="D",1,0)+IF(DK1268="D",1,0)+IF(DO1268="D",1,0)+IF(DP1268="D",1,0)+IF(DQ1268="D",1,0)+IF(DW1268="D",1,0)+IF(DZ1268="D",1,0)+IF(EH1268="D",1,0)</f>
        <v>1</v>
      </c>
      <c r="AY1268" s="0" t="n">
        <f aca="false">IF(DJ1268&lt;&gt;"",1,0)+IF(DK1268&lt;&gt;"",1,0)+IF(DM1268&lt;&gt;"",1,0)+IF(DO1268&lt;&gt;"",1,0)+IF(DP1268&lt;&gt;"",1,0)+IF(DQ1268&lt;&gt;"",1,0)+IF(DS1268&lt;&gt;"",1,0)+IF(DT1268&lt;&gt;"",1,0)+IF(DV1268&lt;&gt;"",1,0)+IF(DW1268&lt;&gt;"",1,0)+IF(DX1268&lt;&gt;"",1,0)+IF(DY1268&lt;&gt;"",1,0)+IF(DZ1268&lt;&gt;"",1,0)+IF(EB1268&lt;&gt;"",1,0)+IF(EC1268&lt;&gt;"",1,0)+IF(ED1268&lt;&gt;"",1,0)+IF(EG1268&lt;&gt;"",1,0)+IF(EH1268&lt;&gt;"",1,0)</f>
        <v>2</v>
      </c>
      <c r="AZ1268" s="0" t="n">
        <f aca="false">IF(EH1268&lt;&gt;"",1,0)</f>
        <v>0</v>
      </c>
      <c r="BB1268" s="0" t="s">
        <v>154</v>
      </c>
      <c r="BD1268" s="0" t="s">
        <v>155</v>
      </c>
      <c r="BF1268" s="0" t="s">
        <v>155</v>
      </c>
      <c r="BH1268" s="0" t="s">
        <v>155</v>
      </c>
      <c r="BI1268" s="0" t="s">
        <v>155</v>
      </c>
      <c r="BJ1268" s="0" t="s">
        <v>155</v>
      </c>
      <c r="BL1268" s="0" t="s">
        <v>155</v>
      </c>
      <c r="CA1268" s="0" t="s">
        <v>155</v>
      </c>
      <c r="CK1268" s="0" t="s">
        <v>155</v>
      </c>
      <c r="CL1268" s="0" t="s">
        <v>156</v>
      </c>
      <c r="CO1268" s="0" t="s">
        <v>145</v>
      </c>
      <c r="CP1268" s="0" t="s">
        <v>155</v>
      </c>
      <c r="CY1268" s="0" t="s">
        <v>155</v>
      </c>
      <c r="CZ1268" s="0" t="s">
        <v>145</v>
      </c>
      <c r="DC1268" s="0" t="s">
        <v>155</v>
      </c>
      <c r="DI1268" s="0" t="s">
        <v>155</v>
      </c>
      <c r="DL1268" s="0" t="s">
        <v>155</v>
      </c>
      <c r="DN1268" s="0" t="s">
        <v>155</v>
      </c>
      <c r="DU1268" s="0" t="s">
        <v>155</v>
      </c>
      <c r="DX1268" s="0" t="s">
        <v>155</v>
      </c>
      <c r="EA1268" s="0" t="s">
        <v>155</v>
      </c>
      <c r="ED1268" s="0" t="s">
        <v>145</v>
      </c>
      <c r="EF1268" s="0" t="s">
        <v>155</v>
      </c>
    </row>
    <row r="1269" customFormat="false" ht="15" hidden="false" customHeight="false" outlineLevel="0" collapsed="false">
      <c r="A1269" s="0" t="s">
        <v>5961</v>
      </c>
      <c r="B1269" s="0" t="n">
        <v>78</v>
      </c>
      <c r="C1269" s="0" t="n">
        <v>456473</v>
      </c>
      <c r="D1269" s="0" t="s">
        <v>1470</v>
      </c>
      <c r="E1269" s="0" t="s">
        <v>2567</v>
      </c>
      <c r="F1269" s="0" t="str">
        <f aca="false">CONCATENATE(D1269," ",LEFT(H1269,4),"T=",AU1269,"D=",AV1269,"R=",AW1269,"M=",AX1269,"L=",AY1269,"B=",AZ1269)</f>
        <v>SMITH T=3D=0R=0M=0L=0B=0</v>
      </c>
      <c r="G1269" s="0" t="s">
        <v>4044</v>
      </c>
      <c r="I1269" s="0" t="s">
        <v>5962</v>
      </c>
      <c r="J1269" s="0" t="s">
        <v>1897</v>
      </c>
      <c r="K1269" s="0" t="s">
        <v>182</v>
      </c>
      <c r="M1269" s="0" t="s">
        <v>4175</v>
      </c>
      <c r="N1269" s="0" t="str">
        <f aca="false">RIGHT(M1269,LEN(M1269)-FIND(" ",M1269))</f>
        <v>SOUTH ST SE</v>
      </c>
      <c r="O1269" s="0" t="s">
        <v>409</v>
      </c>
      <c r="P1269" s="0" t="s">
        <v>147</v>
      </c>
      <c r="Q1269" s="0" t="s">
        <v>148</v>
      </c>
      <c r="R1269" s="0" t="n">
        <v>44483</v>
      </c>
      <c r="AD1269" s="0" t="s">
        <v>149</v>
      </c>
      <c r="AE1269" s="0" t="s">
        <v>150</v>
      </c>
      <c r="AF1269" s="0" t="s">
        <v>151</v>
      </c>
      <c r="AH1269" s="0" t="n">
        <v>14</v>
      </c>
      <c r="AI1269" s="0" t="n">
        <v>11</v>
      </c>
      <c r="AN1269" s="0" t="s">
        <v>147</v>
      </c>
      <c r="AO1269" s="0" t="s">
        <v>4116</v>
      </c>
      <c r="AP1269" s="0" t="s">
        <v>4117</v>
      </c>
      <c r="AQ1269" s="0" t="n">
        <v>9</v>
      </c>
      <c r="AR1269" s="0" t="n">
        <v>64</v>
      </c>
      <c r="AS1269" s="0" t="n">
        <v>32</v>
      </c>
      <c r="AU1269" s="0" t="n">
        <f aca="false">COUNTA($BA$1269:$EH$1269)</f>
        <v>3</v>
      </c>
      <c r="AV1269" s="0" t="n">
        <f aca="false">COUNTIF($BA$1269:$EH$1269,"D")</f>
        <v>0</v>
      </c>
      <c r="AW1269" s="0" t="n">
        <f aca="false">COUNTIF($BA$1269:$EH$1269,"R")</f>
        <v>0</v>
      </c>
      <c r="AX1269" s="0" t="n">
        <f aca="false">IF(BN1269="D",1,0)+IF(BO1269="D",1,0)+IF(BT1269="D",1,0)+IF(BU1269="D",1,0)+IF(BW1269="D",1,0)+IF(CC1269="D",1,0)+IF(CD1269="D",1,0)+IF(CE1269="D",1,0)+IF(CF1269="D",1,0)+IF(CL1269="D",1,0)+IF(CM1269="D",1,0)+IF(CQ1269="D",1,0)+IF(CR1269="D",1,0)+IF(CS1269="D",1,0)+IF(CW1269="D",1,0)+IF(CX1269="D",1,0)+IF(DD1269="D",1,0)+IF(DE1269="D",1,0)+IF(DJ1269="D",1,0)+IF(DK1269="D",1,0)+IF(DO1269="D",1,0)+IF(DP1269="D",1,0)+IF(DQ1269="D",1,0)+IF(DW1269="D",1,0)+IF(DZ1269="D",1,0)+IF(EH1269="D",1,0)</f>
        <v>0</v>
      </c>
      <c r="AY1269" s="0" t="n">
        <f aca="false">IF(DJ1269&lt;&gt;"",1,0)+IF(DK1269&lt;&gt;"",1,0)+IF(DM1269&lt;&gt;"",1,0)+IF(DO1269&lt;&gt;"",1,0)+IF(DP1269&lt;&gt;"",1,0)+IF(DQ1269&lt;&gt;"",1,0)+IF(DS1269&lt;&gt;"",1,0)+IF(DT1269&lt;&gt;"",1,0)+IF(DV1269&lt;&gt;"",1,0)+IF(DW1269&lt;&gt;"",1,0)+IF(DX1269&lt;&gt;"",1,0)+IF(DY1269&lt;&gt;"",1,0)+IF(DZ1269&lt;&gt;"",1,0)+IF(EB1269&lt;&gt;"",1,0)+IF(EC1269&lt;&gt;"",1,0)+IF(ED1269&lt;&gt;"",1,0)+IF(EG1269&lt;&gt;"",1,0)+IF(EH1269&lt;&gt;"",1,0)</f>
        <v>0</v>
      </c>
      <c r="AZ1269" s="0" t="n">
        <f aca="false">IF(EH1269&lt;&gt;"",1,0)</f>
        <v>0</v>
      </c>
      <c r="BB1269" s="0" t="s">
        <v>154</v>
      </c>
      <c r="BL1269" s="0" t="s">
        <v>155</v>
      </c>
      <c r="CP1269" s="0" t="s">
        <v>155</v>
      </c>
    </row>
    <row r="1270" customFormat="false" ht="15" hidden="false" customHeight="false" outlineLevel="0" collapsed="false">
      <c r="A1270" s="0" t="s">
        <v>5963</v>
      </c>
      <c r="B1270" s="0" t="n">
        <v>78</v>
      </c>
      <c r="C1270" s="0" t="n">
        <v>411891</v>
      </c>
      <c r="D1270" s="0" t="s">
        <v>5964</v>
      </c>
      <c r="E1270" s="0" t="s">
        <v>808</v>
      </c>
      <c r="F1270" s="0" t="str">
        <f aca="false">CONCATENATE(D1270," ",LEFT(H1270,4),"T=",AU1270,"D=",AV1270,"R=",AW1270,"M=",AX1270,"L=",AY1270,"B=",AZ1270)</f>
        <v>BEATTY T=3D=0R=0M=0L=0B=0</v>
      </c>
      <c r="G1270" s="0" t="s">
        <v>141</v>
      </c>
      <c r="I1270" s="0" t="s">
        <v>3255</v>
      </c>
      <c r="J1270" s="0" t="s">
        <v>5965</v>
      </c>
      <c r="K1270" s="0" t="s">
        <v>182</v>
      </c>
      <c r="M1270" s="0" t="s">
        <v>4874</v>
      </c>
      <c r="N1270" s="0" t="str">
        <f aca="false">RIGHT(M1270,LEN(M1270)-FIND(" ",M1270))</f>
        <v>WILLARD AVE SE</v>
      </c>
      <c r="P1270" s="0" t="s">
        <v>147</v>
      </c>
      <c r="Q1270" s="0" t="s">
        <v>148</v>
      </c>
      <c r="R1270" s="0" t="n">
        <v>44483</v>
      </c>
      <c r="AD1270" s="0" t="s">
        <v>149</v>
      </c>
      <c r="AE1270" s="0" t="s">
        <v>150</v>
      </c>
      <c r="AF1270" s="0" t="s">
        <v>151</v>
      </c>
      <c r="AH1270" s="0" t="n">
        <v>14</v>
      </c>
      <c r="AI1270" s="0" t="n">
        <v>11</v>
      </c>
      <c r="AN1270" s="0" t="s">
        <v>147</v>
      </c>
      <c r="AO1270" s="0" t="s">
        <v>4116</v>
      </c>
      <c r="AP1270" s="0" t="s">
        <v>4117</v>
      </c>
      <c r="AQ1270" s="0" t="n">
        <v>9</v>
      </c>
      <c r="AR1270" s="0" t="n">
        <v>64</v>
      </c>
      <c r="AS1270" s="0" t="n">
        <v>32</v>
      </c>
      <c r="AU1270" s="0" t="n">
        <f aca="false">COUNTA($BA$1270:$EH$1270)</f>
        <v>3</v>
      </c>
      <c r="AV1270" s="0" t="n">
        <f aca="false">COUNTIF($BA$1270:$EH$1270,"D")</f>
        <v>0</v>
      </c>
      <c r="AW1270" s="0" t="n">
        <f aca="false">COUNTIF($BA$1270:$EH$1270,"R")</f>
        <v>0</v>
      </c>
      <c r="AX1270" s="0" t="n">
        <f aca="false">IF(BN1270="D",1,0)+IF(BO1270="D",1,0)+IF(BT1270="D",1,0)+IF(BU1270="D",1,0)+IF(BW1270="D",1,0)+IF(CC1270="D",1,0)+IF(CD1270="D",1,0)+IF(CE1270="D",1,0)+IF(CF1270="D",1,0)+IF(CL1270="D",1,0)+IF(CM1270="D",1,0)+IF(CQ1270="D",1,0)+IF(CR1270="D",1,0)+IF(CS1270="D",1,0)+IF(CW1270="D",1,0)+IF(CX1270="D",1,0)+IF(DD1270="D",1,0)+IF(DE1270="D",1,0)+IF(DJ1270="D",1,0)+IF(DK1270="D",1,0)+IF(DO1270="D",1,0)+IF(DP1270="D",1,0)+IF(DQ1270="D",1,0)+IF(DW1270="D",1,0)+IF(DZ1270="D",1,0)+IF(EH1270="D",1,0)</f>
        <v>0</v>
      </c>
      <c r="AY1270" s="0" t="n">
        <f aca="false">IF(DJ1270&lt;&gt;"",1,0)+IF(DK1270&lt;&gt;"",1,0)+IF(DM1270&lt;&gt;"",1,0)+IF(DO1270&lt;&gt;"",1,0)+IF(DP1270&lt;&gt;"",1,0)+IF(DQ1270&lt;&gt;"",1,0)+IF(DS1270&lt;&gt;"",1,0)+IF(DT1270&lt;&gt;"",1,0)+IF(DV1270&lt;&gt;"",1,0)+IF(DW1270&lt;&gt;"",1,0)+IF(DX1270&lt;&gt;"",1,0)+IF(DY1270&lt;&gt;"",1,0)+IF(DZ1270&lt;&gt;"",1,0)+IF(EB1270&lt;&gt;"",1,0)+IF(EC1270&lt;&gt;"",1,0)+IF(ED1270&lt;&gt;"",1,0)+IF(EG1270&lt;&gt;"",1,0)+IF(EH1270&lt;&gt;"",1,0)</f>
        <v>0</v>
      </c>
      <c r="AZ1270" s="0" t="n">
        <f aca="false">IF(EH1270&lt;&gt;"",1,0)</f>
        <v>0</v>
      </c>
      <c r="BB1270" s="0" t="s">
        <v>154</v>
      </c>
      <c r="BL1270" s="0" t="s">
        <v>155</v>
      </c>
      <c r="DN1270" s="0" t="s">
        <v>155</v>
      </c>
    </row>
    <row r="1271" customFormat="false" ht="15" hidden="false" customHeight="false" outlineLevel="0" collapsed="false">
      <c r="A1271" s="0" t="s">
        <v>5966</v>
      </c>
      <c r="B1271" s="0" t="n">
        <v>78</v>
      </c>
      <c r="C1271" s="0" t="n">
        <v>420775</v>
      </c>
      <c r="D1271" s="0" t="s">
        <v>5117</v>
      </c>
      <c r="E1271" s="0" t="s">
        <v>3004</v>
      </c>
      <c r="F1271" s="0" t="str">
        <f aca="false">CONCATENATE(D1271," ",LEFT(H1271,4),"T=",AU1271,"D=",AV1271,"R=",AW1271,"M=",AX1271,"L=",AY1271,"B=",AZ1271)</f>
        <v>WISTAR T=13D=3R=0M=1L=2B=1</v>
      </c>
      <c r="G1271" s="0" t="s">
        <v>156</v>
      </c>
      <c r="I1271" s="0" t="s">
        <v>5967</v>
      </c>
      <c r="J1271" s="0" t="s">
        <v>1614</v>
      </c>
      <c r="K1271" s="0" t="s">
        <v>144</v>
      </c>
      <c r="L1271" s="0" t="s">
        <v>156</v>
      </c>
      <c r="M1271" s="0" t="s">
        <v>5120</v>
      </c>
      <c r="N1271" s="0" t="str">
        <f aca="false">RIGHT(M1271,LEN(M1271)-FIND(" ",M1271))</f>
        <v>CENTRAL PARKWAY AVE SE</v>
      </c>
      <c r="P1271" s="0" t="s">
        <v>147</v>
      </c>
      <c r="Q1271" s="0" t="s">
        <v>148</v>
      </c>
      <c r="R1271" s="0" t="n">
        <v>44484</v>
      </c>
      <c r="AD1271" s="0" t="s">
        <v>149</v>
      </c>
      <c r="AE1271" s="0" t="s">
        <v>150</v>
      </c>
      <c r="AF1271" s="0" t="s">
        <v>151</v>
      </c>
      <c r="AH1271" s="0" t="n">
        <v>14</v>
      </c>
      <c r="AI1271" s="0" t="n">
        <v>11</v>
      </c>
      <c r="AN1271" s="0" t="s">
        <v>147</v>
      </c>
      <c r="AO1271" s="0" t="s">
        <v>4116</v>
      </c>
      <c r="AP1271" s="0" t="s">
        <v>4117</v>
      </c>
      <c r="AQ1271" s="0" t="n">
        <v>9</v>
      </c>
      <c r="AR1271" s="0" t="n">
        <v>64</v>
      </c>
      <c r="AS1271" s="0" t="n">
        <v>32</v>
      </c>
      <c r="AU1271" s="0" t="n">
        <f aca="false">COUNTA($BA$1271:$EH$1271)</f>
        <v>13</v>
      </c>
      <c r="AV1271" s="0" t="n">
        <f aca="false">COUNTIF($BA$1271:$EH$1271,"D")</f>
        <v>3</v>
      </c>
      <c r="AW1271" s="0" t="n">
        <f aca="false">COUNTIF($BA$1271:$EH$1271,"R")</f>
        <v>0</v>
      </c>
      <c r="AX1271" s="0" t="n">
        <f aca="false">IF(BN1271="D",1,0)+IF(BO1271="D",1,0)+IF(BT1271="D",1,0)+IF(BU1271="D",1,0)+IF(BW1271="D",1,0)+IF(CC1271="D",1,0)+IF(CD1271="D",1,0)+IF(CE1271="D",1,0)+IF(CF1271="D",1,0)+IF(CL1271="D",1,0)+IF(CM1271="D",1,0)+IF(CQ1271="D",1,0)+IF(CR1271="D",1,0)+IF(CS1271="D",1,0)+IF(CW1271="D",1,0)+IF(CX1271="D",1,0)+IF(DD1271="D",1,0)+IF(DE1271="D",1,0)+IF(DJ1271="D",1,0)+IF(DK1271="D",1,0)+IF(DO1271="D",1,0)+IF(DP1271="D",1,0)+IF(DQ1271="D",1,0)+IF(DW1271="D",1,0)+IF(DZ1271="D",1,0)+IF(EH1271="D",1,0)</f>
        <v>1</v>
      </c>
      <c r="AY1271" s="0" t="n">
        <f aca="false">IF(DJ1271&lt;&gt;"",1,0)+IF(DK1271&lt;&gt;"",1,0)+IF(DM1271&lt;&gt;"",1,0)+IF(DO1271&lt;&gt;"",1,0)+IF(DP1271&lt;&gt;"",1,0)+IF(DQ1271&lt;&gt;"",1,0)+IF(DS1271&lt;&gt;"",1,0)+IF(DT1271&lt;&gt;"",1,0)+IF(DV1271&lt;&gt;"",1,0)+IF(DW1271&lt;&gt;"",1,0)+IF(DX1271&lt;&gt;"",1,0)+IF(DY1271&lt;&gt;"",1,0)+IF(DZ1271&lt;&gt;"",1,0)+IF(EB1271&lt;&gt;"",1,0)+IF(EC1271&lt;&gt;"",1,0)+IF(ED1271&lt;&gt;"",1,0)+IF(EG1271&lt;&gt;"",1,0)+IF(EH1271&lt;&gt;"",1,0)</f>
        <v>2</v>
      </c>
      <c r="AZ1271" s="0" t="n">
        <f aca="false">IF(EH1271&lt;&gt;"",1,0)</f>
        <v>1</v>
      </c>
      <c r="BB1271" s="0" t="s">
        <v>154</v>
      </c>
      <c r="BL1271" s="0" t="s">
        <v>155</v>
      </c>
      <c r="CA1271" s="0" t="s">
        <v>155</v>
      </c>
      <c r="CH1271" s="0" t="s">
        <v>156</v>
      </c>
      <c r="CK1271" s="0" t="s">
        <v>155</v>
      </c>
      <c r="CN1271" s="0" t="s">
        <v>155</v>
      </c>
      <c r="CO1271" s="0" t="s">
        <v>156</v>
      </c>
      <c r="CP1271" s="0" t="s">
        <v>155</v>
      </c>
      <c r="DI1271" s="0" t="s">
        <v>155</v>
      </c>
      <c r="DN1271" s="0" t="s">
        <v>155</v>
      </c>
      <c r="DX1271" s="0" t="s">
        <v>155</v>
      </c>
      <c r="EF1271" s="0" t="s">
        <v>155</v>
      </c>
      <c r="EH1271" s="0" t="s">
        <v>156</v>
      </c>
    </row>
    <row r="1272" customFormat="false" ht="15" hidden="false" customHeight="false" outlineLevel="0" collapsed="false">
      <c r="A1272" s="0" t="s">
        <v>5968</v>
      </c>
      <c r="B1272" s="0" t="n">
        <v>78</v>
      </c>
      <c r="C1272" s="0" t="n">
        <v>379873</v>
      </c>
      <c r="D1272" s="0" t="s">
        <v>5969</v>
      </c>
      <c r="E1272" s="0" t="s">
        <v>600</v>
      </c>
      <c r="F1272" s="0" t="str">
        <f aca="false">CONCATENATE(D1272," ",LEFT(H1272,4),"T=",AU1272,"D=",AV1272,"R=",AW1272,"M=",AX1272,"L=",AY1272,"B=",AZ1272)</f>
        <v>MARQUETTE T=7D=2R=0M=0L=1B=0</v>
      </c>
      <c r="G1272" s="0" t="s">
        <v>632</v>
      </c>
      <c r="I1272" s="0" t="s">
        <v>5970</v>
      </c>
      <c r="J1272" s="0" t="s">
        <v>5971</v>
      </c>
      <c r="K1272" s="0" t="s">
        <v>144</v>
      </c>
      <c r="M1272" s="0" t="s">
        <v>5972</v>
      </c>
      <c r="N1272" s="0" t="str">
        <f aca="false">RIGHT(M1272,LEN(M1272)-FIND(" ",M1272))</f>
        <v>WILLARD AVE SE</v>
      </c>
      <c r="P1272" s="0" t="s">
        <v>147</v>
      </c>
      <c r="Q1272" s="0" t="s">
        <v>148</v>
      </c>
      <c r="R1272" s="0" t="n">
        <v>44483</v>
      </c>
      <c r="AD1272" s="0" t="s">
        <v>149</v>
      </c>
      <c r="AE1272" s="0" t="s">
        <v>150</v>
      </c>
      <c r="AF1272" s="0" t="s">
        <v>151</v>
      </c>
      <c r="AH1272" s="0" t="n">
        <v>14</v>
      </c>
      <c r="AI1272" s="0" t="n">
        <v>11</v>
      </c>
      <c r="AN1272" s="0" t="s">
        <v>147</v>
      </c>
      <c r="AO1272" s="0" t="s">
        <v>4116</v>
      </c>
      <c r="AP1272" s="0" t="s">
        <v>4117</v>
      </c>
      <c r="AQ1272" s="0" t="n">
        <v>9</v>
      </c>
      <c r="AR1272" s="0" t="n">
        <v>64</v>
      </c>
      <c r="AS1272" s="0" t="n">
        <v>32</v>
      </c>
      <c r="AU1272" s="0" t="n">
        <f aca="false">COUNTA($BA$1272:$EH$1272)</f>
        <v>7</v>
      </c>
      <c r="AV1272" s="0" t="n">
        <f aca="false">COUNTIF($BA$1272:$EH$1272,"D")</f>
        <v>2</v>
      </c>
      <c r="AW1272" s="0" t="n">
        <f aca="false">COUNTIF($BA$1272:$EH$1272,"R")</f>
        <v>0</v>
      </c>
      <c r="AX1272" s="0" t="n">
        <f aca="false">IF(BN1272="D",1,0)+IF(BO1272="D",1,0)+IF(BT1272="D",1,0)+IF(BU1272="D",1,0)+IF(BW1272="D",1,0)+IF(CC1272="D",1,0)+IF(CD1272="D",1,0)+IF(CE1272="D",1,0)+IF(CF1272="D",1,0)+IF(CL1272="D",1,0)+IF(CM1272="D",1,0)+IF(CQ1272="D",1,0)+IF(CR1272="D",1,0)+IF(CS1272="D",1,0)+IF(CW1272="D",1,0)+IF(CX1272="D",1,0)+IF(DD1272="D",1,0)+IF(DE1272="D",1,0)+IF(DJ1272="D",1,0)+IF(DK1272="D",1,0)+IF(DO1272="D",1,0)+IF(DP1272="D",1,0)+IF(DQ1272="D",1,0)+IF(DW1272="D",1,0)+IF(DZ1272="D",1,0)+IF(EH1272="D",1,0)</f>
        <v>0</v>
      </c>
      <c r="AY1272" s="0" t="n">
        <f aca="false">IF(DJ1272&lt;&gt;"",1,0)+IF(DK1272&lt;&gt;"",1,0)+IF(DM1272&lt;&gt;"",1,0)+IF(DO1272&lt;&gt;"",1,0)+IF(DP1272&lt;&gt;"",1,0)+IF(DQ1272&lt;&gt;"",1,0)+IF(DS1272&lt;&gt;"",1,0)+IF(DT1272&lt;&gt;"",1,0)+IF(DV1272&lt;&gt;"",1,0)+IF(DW1272&lt;&gt;"",1,0)+IF(DX1272&lt;&gt;"",1,0)+IF(DY1272&lt;&gt;"",1,0)+IF(DZ1272&lt;&gt;"",1,0)+IF(EB1272&lt;&gt;"",1,0)+IF(EC1272&lt;&gt;"",1,0)+IF(ED1272&lt;&gt;"",1,0)+IF(EG1272&lt;&gt;"",1,0)+IF(EH1272&lt;&gt;"",1,0)</f>
        <v>1</v>
      </c>
      <c r="AZ1272" s="0" t="n">
        <f aca="false">IF(EH1272&lt;&gt;"",1,0)</f>
        <v>0</v>
      </c>
      <c r="BB1272" s="0" t="s">
        <v>154</v>
      </c>
      <c r="CP1272" s="0" t="s">
        <v>155</v>
      </c>
      <c r="CU1272" s="0" t="s">
        <v>156</v>
      </c>
      <c r="CV1272" s="0" t="s">
        <v>155</v>
      </c>
      <c r="DM1272" s="0" t="s">
        <v>156</v>
      </c>
      <c r="DN1272" s="0" t="s">
        <v>155</v>
      </c>
      <c r="EF1272" s="0" t="s">
        <v>155</v>
      </c>
    </row>
    <row r="1273" customFormat="false" ht="15" hidden="false" customHeight="false" outlineLevel="0" collapsed="false">
      <c r="A1273" s="0" t="s">
        <v>5973</v>
      </c>
      <c r="B1273" s="0" t="n">
        <v>78</v>
      </c>
      <c r="C1273" s="0" t="n">
        <v>442258</v>
      </c>
      <c r="D1273" s="0" t="s">
        <v>5974</v>
      </c>
      <c r="E1273" s="0" t="s">
        <v>2326</v>
      </c>
      <c r="F1273" s="0" t="str">
        <f aca="false">CONCATENATE(D1273," ",LEFT(H1273,4),"T=",AU1273,"D=",AV1273,"R=",AW1273,"M=",AX1273,"L=",AY1273,"B=",AZ1273)</f>
        <v>BALL T=3D=0R=0M=0L=0B=0</v>
      </c>
      <c r="G1273" s="0" t="s">
        <v>662</v>
      </c>
      <c r="I1273" s="0" t="s">
        <v>5975</v>
      </c>
      <c r="J1273" s="0" t="s">
        <v>5976</v>
      </c>
      <c r="K1273" s="0" t="s">
        <v>144</v>
      </c>
      <c r="M1273" s="0" t="s">
        <v>5977</v>
      </c>
      <c r="N1273" s="0" t="str">
        <f aca="false">RIGHT(M1273,LEN(M1273)-FIND(" ",M1273))</f>
        <v>SUSSEX ST SE</v>
      </c>
      <c r="P1273" s="0" t="s">
        <v>147</v>
      </c>
      <c r="Q1273" s="0" t="s">
        <v>148</v>
      </c>
      <c r="R1273" s="0" t="n">
        <v>44484</v>
      </c>
      <c r="AD1273" s="0" t="s">
        <v>149</v>
      </c>
      <c r="AE1273" s="0" t="s">
        <v>150</v>
      </c>
      <c r="AF1273" s="0" t="s">
        <v>151</v>
      </c>
      <c r="AH1273" s="0" t="n">
        <v>14</v>
      </c>
      <c r="AI1273" s="0" t="n">
        <v>11</v>
      </c>
      <c r="AN1273" s="0" t="s">
        <v>147</v>
      </c>
      <c r="AO1273" s="0" t="s">
        <v>4116</v>
      </c>
      <c r="AP1273" s="0" t="s">
        <v>4117</v>
      </c>
      <c r="AQ1273" s="0" t="n">
        <v>9</v>
      </c>
      <c r="AR1273" s="0" t="n">
        <v>64</v>
      </c>
      <c r="AS1273" s="0" t="n">
        <v>32</v>
      </c>
      <c r="AU1273" s="0" t="n">
        <f aca="false">COUNTA($BA$1273:$EH$1273)</f>
        <v>3</v>
      </c>
      <c r="AV1273" s="0" t="n">
        <f aca="false">COUNTIF($BA$1273:$EH$1273,"D")</f>
        <v>0</v>
      </c>
      <c r="AW1273" s="0" t="n">
        <f aca="false">COUNTIF($BA$1273:$EH$1273,"R")</f>
        <v>0</v>
      </c>
      <c r="AX1273" s="0" t="n">
        <f aca="false">IF(BN1273="D",1,0)+IF(BO1273="D",1,0)+IF(BT1273="D",1,0)+IF(BU1273="D",1,0)+IF(BW1273="D",1,0)+IF(CC1273="D",1,0)+IF(CD1273="D",1,0)+IF(CE1273="D",1,0)+IF(CF1273="D",1,0)+IF(CL1273="D",1,0)+IF(CM1273="D",1,0)+IF(CQ1273="D",1,0)+IF(CR1273="D",1,0)+IF(CS1273="D",1,0)+IF(CW1273="D",1,0)+IF(CX1273="D",1,0)+IF(DD1273="D",1,0)+IF(DE1273="D",1,0)+IF(DJ1273="D",1,0)+IF(DK1273="D",1,0)+IF(DO1273="D",1,0)+IF(DP1273="D",1,0)+IF(DQ1273="D",1,0)+IF(DW1273="D",1,0)+IF(DZ1273="D",1,0)+IF(EH1273="D",1,0)</f>
        <v>0</v>
      </c>
      <c r="AY1273" s="0" t="n">
        <f aca="false">IF(DJ1273&lt;&gt;"",1,0)+IF(DK1273&lt;&gt;"",1,0)+IF(DM1273&lt;&gt;"",1,0)+IF(DO1273&lt;&gt;"",1,0)+IF(DP1273&lt;&gt;"",1,0)+IF(DQ1273&lt;&gt;"",1,0)+IF(DS1273&lt;&gt;"",1,0)+IF(DT1273&lt;&gt;"",1,0)+IF(DV1273&lt;&gt;"",1,0)+IF(DW1273&lt;&gt;"",1,0)+IF(DX1273&lt;&gt;"",1,0)+IF(DY1273&lt;&gt;"",1,0)+IF(DZ1273&lt;&gt;"",1,0)+IF(EB1273&lt;&gt;"",1,0)+IF(EC1273&lt;&gt;"",1,0)+IF(ED1273&lt;&gt;"",1,0)+IF(EG1273&lt;&gt;"",1,0)+IF(EH1273&lt;&gt;"",1,0)</f>
        <v>0</v>
      </c>
      <c r="AZ1273" s="0" t="n">
        <f aca="false">IF(EH1273&lt;&gt;"",1,0)</f>
        <v>0</v>
      </c>
      <c r="BB1273" s="0" t="s">
        <v>154</v>
      </c>
      <c r="DN1273" s="0" t="s">
        <v>155</v>
      </c>
      <c r="EF1273" s="0" t="s">
        <v>155</v>
      </c>
    </row>
    <row r="1274" customFormat="false" ht="15" hidden="false" customHeight="false" outlineLevel="0" collapsed="false">
      <c r="A1274" s="0" t="s">
        <v>5978</v>
      </c>
      <c r="B1274" s="0" t="n">
        <v>78</v>
      </c>
      <c r="C1274" s="0" t="n">
        <v>331788</v>
      </c>
      <c r="D1274" s="0" t="s">
        <v>4605</v>
      </c>
      <c r="E1274" s="0" t="s">
        <v>398</v>
      </c>
      <c r="F1274" s="0" t="str">
        <f aca="false">CONCATENATE(D1274," ",LEFT(H1274,4),"T=",AU1274,"D=",AV1274,"R=",AW1274,"M=",AX1274,"L=",AY1274,"B=",AZ1274)</f>
        <v>CRONIN T=18D=6R=0M=2L=7B=0</v>
      </c>
      <c r="G1274" s="0" t="s">
        <v>1439</v>
      </c>
      <c r="I1274" s="0" t="s">
        <v>5979</v>
      </c>
      <c r="J1274" s="0" t="s">
        <v>1001</v>
      </c>
      <c r="K1274" s="0" t="s">
        <v>144</v>
      </c>
      <c r="L1274" s="0" t="s">
        <v>156</v>
      </c>
      <c r="M1274" s="0" t="s">
        <v>5233</v>
      </c>
      <c r="N1274" s="0" t="str">
        <f aca="false">RIGHT(M1274,LEN(M1274)-FIND(" ",M1274))</f>
        <v>WILLARD AVE SE</v>
      </c>
      <c r="P1274" s="0" t="s">
        <v>147</v>
      </c>
      <c r="Q1274" s="0" t="s">
        <v>148</v>
      </c>
      <c r="R1274" s="0" t="n">
        <v>44484</v>
      </c>
      <c r="AD1274" s="0" t="s">
        <v>149</v>
      </c>
      <c r="AE1274" s="0" t="s">
        <v>150</v>
      </c>
      <c r="AF1274" s="0" t="s">
        <v>151</v>
      </c>
      <c r="AH1274" s="0" t="n">
        <v>14</v>
      </c>
      <c r="AI1274" s="0" t="n">
        <v>11</v>
      </c>
      <c r="AN1274" s="0" t="s">
        <v>147</v>
      </c>
      <c r="AO1274" s="0" t="s">
        <v>4116</v>
      </c>
      <c r="AP1274" s="0" t="s">
        <v>4117</v>
      </c>
      <c r="AQ1274" s="0" t="n">
        <v>9</v>
      </c>
      <c r="AR1274" s="0" t="n">
        <v>64</v>
      </c>
      <c r="AS1274" s="0" t="n">
        <v>32</v>
      </c>
      <c r="AU1274" s="0" t="n">
        <f aca="false">COUNTA($BA$1274:$EH$1274)</f>
        <v>18</v>
      </c>
      <c r="AV1274" s="0" t="n">
        <f aca="false">COUNTIF($BA$1274:$EH$1274,"D")</f>
        <v>6</v>
      </c>
      <c r="AW1274" s="0" t="n">
        <f aca="false">COUNTIF($BA$1274:$EH$1274,"R")</f>
        <v>0</v>
      </c>
      <c r="AX1274" s="0" t="n">
        <f aca="false">IF(BN1274="D",1,0)+IF(BO1274="D",1,0)+IF(BT1274="D",1,0)+IF(BU1274="D",1,0)+IF(BW1274="D",1,0)+IF(CC1274="D",1,0)+IF(CD1274="D",1,0)+IF(CE1274="D",1,0)+IF(CF1274="D",1,0)+IF(CL1274="D",1,0)+IF(CM1274="D",1,0)+IF(CQ1274="D",1,0)+IF(CR1274="D",1,0)+IF(CS1274="D",1,0)+IF(CW1274="D",1,0)+IF(CX1274="D",1,0)+IF(DD1274="D",1,0)+IF(DE1274="D",1,0)+IF(DJ1274="D",1,0)+IF(DK1274="D",1,0)+IF(DO1274="D",1,0)+IF(DP1274="D",1,0)+IF(DQ1274="D",1,0)+IF(DW1274="D",1,0)+IF(DZ1274="D",1,0)+IF(EH1274="D",1,0)</f>
        <v>2</v>
      </c>
      <c r="AY1274" s="0" t="n">
        <f aca="false">IF(DJ1274&lt;&gt;"",1,0)+IF(DK1274&lt;&gt;"",1,0)+IF(DM1274&lt;&gt;"",1,0)+IF(DO1274&lt;&gt;"",1,0)+IF(DP1274&lt;&gt;"",1,0)+IF(DQ1274&lt;&gt;"",1,0)+IF(DS1274&lt;&gt;"",1,0)+IF(DT1274&lt;&gt;"",1,0)+IF(DV1274&lt;&gt;"",1,0)+IF(DW1274&lt;&gt;"",1,0)+IF(DX1274&lt;&gt;"",1,0)+IF(DY1274&lt;&gt;"",1,0)+IF(DZ1274&lt;&gt;"",1,0)+IF(EB1274&lt;&gt;"",1,0)+IF(EC1274&lt;&gt;"",1,0)+IF(ED1274&lt;&gt;"",1,0)+IF(EG1274&lt;&gt;"",1,0)+IF(EH1274&lt;&gt;"",1,0)</f>
        <v>7</v>
      </c>
      <c r="AZ1274" s="0" t="n">
        <f aca="false">IF(EH1274&lt;&gt;"",1,0)</f>
        <v>0</v>
      </c>
      <c r="BB1274" s="0" t="s">
        <v>154</v>
      </c>
      <c r="BL1274" s="0" t="s">
        <v>155</v>
      </c>
      <c r="CA1274" s="0" t="s">
        <v>155</v>
      </c>
      <c r="CP1274" s="0" t="s">
        <v>155</v>
      </c>
      <c r="DC1274" s="0" t="s">
        <v>155</v>
      </c>
      <c r="DI1274" s="0" t="s">
        <v>155</v>
      </c>
      <c r="DJ1274" s="0" t="s">
        <v>156</v>
      </c>
      <c r="DL1274" s="0" t="s">
        <v>155</v>
      </c>
      <c r="DM1274" s="0" t="s">
        <v>156</v>
      </c>
      <c r="DN1274" s="0" t="s">
        <v>155</v>
      </c>
      <c r="DS1274" s="0" t="s">
        <v>156</v>
      </c>
      <c r="DT1274" s="0" t="s">
        <v>156</v>
      </c>
      <c r="DU1274" s="0" t="s">
        <v>155</v>
      </c>
      <c r="DW1274" s="0" t="s">
        <v>156</v>
      </c>
      <c r="DX1274" s="0" t="s">
        <v>155</v>
      </c>
      <c r="EA1274" s="0" t="s">
        <v>155</v>
      </c>
      <c r="ED1274" s="0" t="s">
        <v>156</v>
      </c>
      <c r="EF1274" s="0" t="s">
        <v>155</v>
      </c>
    </row>
    <row r="1275" customFormat="false" ht="15" hidden="false" customHeight="false" outlineLevel="0" collapsed="false">
      <c r="A1275" s="0" t="s">
        <v>5980</v>
      </c>
      <c r="B1275" s="0" t="n">
        <v>78</v>
      </c>
      <c r="C1275" s="0" t="n">
        <v>494099</v>
      </c>
      <c r="D1275" s="0" t="s">
        <v>2769</v>
      </c>
      <c r="E1275" s="0" t="s">
        <v>5981</v>
      </c>
      <c r="F1275" s="0" t="str">
        <f aca="false">CONCATENATE(D1275," ",LEFT(H1275,4),"T=",AU1275,"D=",AV1275,"R=",AW1275,"M=",AX1275,"L=",AY1275,"B=",AZ1275)</f>
        <v>DORSEY T=1D=0R=0M=0L=0B=0</v>
      </c>
      <c r="G1275" s="0" t="s">
        <v>5982</v>
      </c>
      <c r="I1275" s="0" t="s">
        <v>5983</v>
      </c>
      <c r="J1275" s="0" t="s">
        <v>4134</v>
      </c>
      <c r="K1275" s="0" t="s">
        <v>144</v>
      </c>
      <c r="M1275" s="0" t="s">
        <v>5026</v>
      </c>
      <c r="N1275" s="0" t="str">
        <f aca="false">RIGHT(M1275,LEN(M1275)-FIND(" ",M1275))</f>
        <v>TRUMBULL AVE SE</v>
      </c>
      <c r="P1275" s="0" t="s">
        <v>147</v>
      </c>
      <c r="Q1275" s="0" t="s">
        <v>148</v>
      </c>
      <c r="R1275" s="0" t="n">
        <v>44484</v>
      </c>
      <c r="AD1275" s="0" t="s">
        <v>149</v>
      </c>
      <c r="AE1275" s="0" t="s">
        <v>150</v>
      </c>
      <c r="AF1275" s="0" t="s">
        <v>151</v>
      </c>
      <c r="AH1275" s="0" t="n">
        <v>14</v>
      </c>
      <c r="AI1275" s="0" t="n">
        <v>11</v>
      </c>
      <c r="AN1275" s="0" t="s">
        <v>147</v>
      </c>
      <c r="AO1275" s="0" t="s">
        <v>4116</v>
      </c>
      <c r="AP1275" s="0" t="s">
        <v>4117</v>
      </c>
      <c r="AQ1275" s="0" t="n">
        <v>9</v>
      </c>
      <c r="AR1275" s="0" t="n">
        <v>64</v>
      </c>
      <c r="AS1275" s="0" t="n">
        <v>32</v>
      </c>
      <c r="AU1275" s="0" t="n">
        <f aca="false">COUNTA($BA$1275:$EH$1275)</f>
        <v>1</v>
      </c>
      <c r="AV1275" s="0" t="n">
        <f aca="false">COUNTIF($BA$1275:$EH$1275,"D")</f>
        <v>0</v>
      </c>
      <c r="AW1275" s="0" t="n">
        <f aca="false">COUNTIF($BA$1275:$EH$1275,"R")</f>
        <v>0</v>
      </c>
      <c r="AX1275" s="0" t="n">
        <f aca="false">IF(BN1275="D",1,0)+IF(BO1275="D",1,0)+IF(BT1275="D",1,0)+IF(BU1275="D",1,0)+IF(BW1275="D",1,0)+IF(CC1275="D",1,0)+IF(CD1275="D",1,0)+IF(CE1275="D",1,0)+IF(CF1275="D",1,0)+IF(CL1275="D",1,0)+IF(CM1275="D",1,0)+IF(CQ1275="D",1,0)+IF(CR1275="D",1,0)+IF(CS1275="D",1,0)+IF(CW1275="D",1,0)+IF(CX1275="D",1,0)+IF(DD1275="D",1,0)+IF(DE1275="D",1,0)+IF(DJ1275="D",1,0)+IF(DK1275="D",1,0)+IF(DO1275="D",1,0)+IF(DP1275="D",1,0)+IF(DQ1275="D",1,0)+IF(DW1275="D",1,0)+IF(DZ1275="D",1,0)+IF(EH1275="D",1,0)</f>
        <v>0</v>
      </c>
      <c r="AY1275" s="0" t="n">
        <f aca="false">IF(DJ1275&lt;&gt;"",1,0)+IF(DK1275&lt;&gt;"",1,0)+IF(DM1275&lt;&gt;"",1,0)+IF(DO1275&lt;&gt;"",1,0)+IF(DP1275&lt;&gt;"",1,0)+IF(DQ1275&lt;&gt;"",1,0)+IF(DS1275&lt;&gt;"",1,0)+IF(DT1275&lt;&gt;"",1,0)+IF(DV1275&lt;&gt;"",1,0)+IF(DW1275&lt;&gt;"",1,0)+IF(DX1275&lt;&gt;"",1,0)+IF(DY1275&lt;&gt;"",1,0)+IF(DZ1275&lt;&gt;"",1,0)+IF(EB1275&lt;&gt;"",1,0)+IF(EC1275&lt;&gt;"",1,0)+IF(ED1275&lt;&gt;"",1,0)+IF(EG1275&lt;&gt;"",1,0)+IF(EH1275&lt;&gt;"",1,0)</f>
        <v>0</v>
      </c>
      <c r="AZ1275" s="0" t="n">
        <f aca="false">IF(EH1275&lt;&gt;"",1,0)</f>
        <v>0</v>
      </c>
      <c r="BB1275" s="0" t="s">
        <v>154</v>
      </c>
    </row>
    <row r="1276" customFormat="false" ht="15" hidden="false" customHeight="false" outlineLevel="0" collapsed="false">
      <c r="A1276" s="0" t="s">
        <v>5984</v>
      </c>
      <c r="B1276" s="0" t="n">
        <v>78</v>
      </c>
      <c r="C1276" s="0" t="n">
        <v>475981</v>
      </c>
      <c r="D1276" s="0" t="s">
        <v>2886</v>
      </c>
      <c r="E1276" s="0" t="s">
        <v>1936</v>
      </c>
      <c r="F1276" s="0" t="str">
        <f aca="false">CONCATENATE(D1276," ",LEFT(H1276,4),"T=",AU1276,"D=",AV1276,"R=",AW1276,"M=",AX1276,"L=",AY1276,"B=",AZ1276)</f>
        <v>ANDERSON T=4D=1R=0M=0L=1B=0</v>
      </c>
      <c r="G1276" s="0" t="s">
        <v>559</v>
      </c>
      <c r="I1276" s="0" t="s">
        <v>5985</v>
      </c>
      <c r="J1276" s="0" t="s">
        <v>3028</v>
      </c>
      <c r="K1276" s="0" t="s">
        <v>144</v>
      </c>
      <c r="L1276" s="0" t="s">
        <v>156</v>
      </c>
      <c r="M1276" s="0" t="s">
        <v>5937</v>
      </c>
      <c r="N1276" s="0" t="str">
        <f aca="false">RIGHT(M1276,LEN(M1276)-FIND(" ",M1276))</f>
        <v>PERKINSWOOD BLVD SE</v>
      </c>
      <c r="P1276" s="0" t="s">
        <v>147</v>
      </c>
      <c r="Q1276" s="0" t="s">
        <v>148</v>
      </c>
      <c r="R1276" s="0" t="n">
        <v>44483</v>
      </c>
      <c r="AD1276" s="0" t="s">
        <v>149</v>
      </c>
      <c r="AE1276" s="0" t="s">
        <v>150</v>
      </c>
      <c r="AF1276" s="0" t="s">
        <v>151</v>
      </c>
      <c r="AH1276" s="0" t="n">
        <v>14</v>
      </c>
      <c r="AI1276" s="0" t="n">
        <v>11</v>
      </c>
      <c r="AN1276" s="0" t="s">
        <v>147</v>
      </c>
      <c r="AO1276" s="0" t="s">
        <v>4116</v>
      </c>
      <c r="AP1276" s="0" t="s">
        <v>4117</v>
      </c>
      <c r="AQ1276" s="0" t="n">
        <v>9</v>
      </c>
      <c r="AR1276" s="0" t="n">
        <v>64</v>
      </c>
      <c r="AS1276" s="0" t="n">
        <v>32</v>
      </c>
      <c r="AU1276" s="0" t="n">
        <f aca="false">COUNTA($BA$1276:$EH$1276)</f>
        <v>4</v>
      </c>
      <c r="AV1276" s="0" t="n">
        <f aca="false">COUNTIF($BA$1276:$EH$1276,"D")</f>
        <v>1</v>
      </c>
      <c r="AW1276" s="0" t="n">
        <f aca="false">COUNTIF($BA$1276:$EH$1276,"R")</f>
        <v>0</v>
      </c>
      <c r="AX1276" s="0" t="n">
        <f aca="false">IF(BN1276="D",1,0)+IF(BO1276="D",1,0)+IF(BT1276="D",1,0)+IF(BU1276="D",1,0)+IF(BW1276="D",1,0)+IF(CC1276="D",1,0)+IF(CD1276="D",1,0)+IF(CE1276="D",1,0)+IF(CF1276="D",1,0)+IF(CL1276="D",1,0)+IF(CM1276="D",1,0)+IF(CQ1276="D",1,0)+IF(CR1276="D",1,0)+IF(CS1276="D",1,0)+IF(CW1276="D",1,0)+IF(CX1276="D",1,0)+IF(DD1276="D",1,0)+IF(DE1276="D",1,0)+IF(DJ1276="D",1,0)+IF(DK1276="D",1,0)+IF(DO1276="D",1,0)+IF(DP1276="D",1,0)+IF(DQ1276="D",1,0)+IF(DW1276="D",1,0)+IF(DZ1276="D",1,0)+IF(EH1276="D",1,0)</f>
        <v>0</v>
      </c>
      <c r="AY1276" s="0" t="n">
        <f aca="false">IF(DJ1276&lt;&gt;"",1,0)+IF(DK1276&lt;&gt;"",1,0)+IF(DM1276&lt;&gt;"",1,0)+IF(DO1276&lt;&gt;"",1,0)+IF(DP1276&lt;&gt;"",1,0)+IF(DQ1276&lt;&gt;"",1,0)+IF(DS1276&lt;&gt;"",1,0)+IF(DT1276&lt;&gt;"",1,0)+IF(DV1276&lt;&gt;"",1,0)+IF(DW1276&lt;&gt;"",1,0)+IF(DX1276&lt;&gt;"",1,0)+IF(DY1276&lt;&gt;"",1,0)+IF(DZ1276&lt;&gt;"",1,0)+IF(EB1276&lt;&gt;"",1,0)+IF(EC1276&lt;&gt;"",1,0)+IF(ED1276&lt;&gt;"",1,0)+IF(EG1276&lt;&gt;"",1,0)+IF(EH1276&lt;&gt;"",1,0)</f>
        <v>1</v>
      </c>
      <c r="AZ1276" s="0" t="n">
        <f aca="false">IF(EH1276&lt;&gt;"",1,0)</f>
        <v>0</v>
      </c>
      <c r="BB1276" s="0" t="s">
        <v>154</v>
      </c>
      <c r="EA1276" s="0" t="s">
        <v>155</v>
      </c>
      <c r="ED1276" s="0" t="s">
        <v>156</v>
      </c>
      <c r="EF1276" s="0" t="s">
        <v>155</v>
      </c>
    </row>
    <row r="1277" customFormat="false" ht="15" hidden="false" customHeight="false" outlineLevel="0" collapsed="false">
      <c r="A1277" s="0" t="s">
        <v>5986</v>
      </c>
      <c r="B1277" s="0" t="n">
        <v>78</v>
      </c>
      <c r="C1277" s="0" t="n">
        <v>276166</v>
      </c>
      <c r="D1277" s="0" t="s">
        <v>4727</v>
      </c>
      <c r="E1277" s="0" t="s">
        <v>545</v>
      </c>
      <c r="F1277" s="0" t="str">
        <f aca="false">CONCATENATE(D1277," ",LEFT(H1277,4),"T=",AU1277,"D=",AV1277,"R=",AW1277,"M=",AX1277,"L=",AY1277,"B=",AZ1277)</f>
        <v>LIBERATORE T=8D=1R=0M=0L=1B=0</v>
      </c>
      <c r="G1277" s="0" t="s">
        <v>1964</v>
      </c>
      <c r="I1277" s="0" t="s">
        <v>5987</v>
      </c>
      <c r="J1277" s="0" t="s">
        <v>4210</v>
      </c>
      <c r="K1277" s="0" t="s">
        <v>144</v>
      </c>
      <c r="M1277" s="0" t="s">
        <v>5988</v>
      </c>
      <c r="N1277" s="0" t="str">
        <f aca="false">RIGHT(M1277,LEN(M1277)-FIND(" ",M1277))</f>
        <v>PERKINSWOOD BLVD SE</v>
      </c>
      <c r="P1277" s="0" t="s">
        <v>147</v>
      </c>
      <c r="Q1277" s="0" t="s">
        <v>148</v>
      </c>
      <c r="R1277" s="0" t="n">
        <v>44484</v>
      </c>
      <c r="AD1277" s="0" t="s">
        <v>149</v>
      </c>
      <c r="AE1277" s="0" t="s">
        <v>150</v>
      </c>
      <c r="AF1277" s="0" t="s">
        <v>151</v>
      </c>
      <c r="AH1277" s="0" t="n">
        <v>14</v>
      </c>
      <c r="AI1277" s="0" t="n">
        <v>11</v>
      </c>
      <c r="AN1277" s="0" t="s">
        <v>147</v>
      </c>
      <c r="AO1277" s="0" t="s">
        <v>4116</v>
      </c>
      <c r="AP1277" s="0" t="s">
        <v>4117</v>
      </c>
      <c r="AQ1277" s="0" t="n">
        <v>9</v>
      </c>
      <c r="AR1277" s="0" t="n">
        <v>64</v>
      </c>
      <c r="AS1277" s="0" t="n">
        <v>32</v>
      </c>
      <c r="AU1277" s="0" t="n">
        <f aca="false">COUNTA($BA$1277:$EH$1277)</f>
        <v>8</v>
      </c>
      <c r="AV1277" s="0" t="n">
        <f aca="false">COUNTIF($BA$1277:$EH$1277,"D")</f>
        <v>1</v>
      </c>
      <c r="AW1277" s="0" t="n">
        <f aca="false">COUNTIF($BA$1277:$EH$1277,"R")</f>
        <v>0</v>
      </c>
      <c r="AX1277" s="0" t="n">
        <f aca="false">IF(BN1277="D",1,0)+IF(BO1277="D",1,0)+IF(BT1277="D",1,0)+IF(BU1277="D",1,0)+IF(BW1277="D",1,0)+IF(CC1277="D",1,0)+IF(CD1277="D",1,0)+IF(CE1277="D",1,0)+IF(CF1277="D",1,0)+IF(CL1277="D",1,0)+IF(CM1277="D",1,0)+IF(CQ1277="D",1,0)+IF(CR1277="D",1,0)+IF(CS1277="D",1,0)+IF(CW1277="D",1,0)+IF(CX1277="D",1,0)+IF(DD1277="D",1,0)+IF(DE1277="D",1,0)+IF(DJ1277="D",1,0)+IF(DK1277="D",1,0)+IF(DO1277="D",1,0)+IF(DP1277="D",1,0)+IF(DQ1277="D",1,0)+IF(DW1277="D",1,0)+IF(DZ1277="D",1,0)+IF(EH1277="D",1,0)</f>
        <v>0</v>
      </c>
      <c r="AY1277" s="0" t="n">
        <f aca="false">IF(DJ1277&lt;&gt;"",1,0)+IF(DK1277&lt;&gt;"",1,0)+IF(DM1277&lt;&gt;"",1,0)+IF(DO1277&lt;&gt;"",1,0)+IF(DP1277&lt;&gt;"",1,0)+IF(DQ1277&lt;&gt;"",1,0)+IF(DS1277&lt;&gt;"",1,0)+IF(DT1277&lt;&gt;"",1,0)+IF(DV1277&lt;&gt;"",1,0)+IF(DW1277&lt;&gt;"",1,0)+IF(DX1277&lt;&gt;"",1,0)+IF(DY1277&lt;&gt;"",1,0)+IF(DZ1277&lt;&gt;"",1,0)+IF(EB1277&lt;&gt;"",1,0)+IF(EC1277&lt;&gt;"",1,0)+IF(ED1277&lt;&gt;"",1,0)+IF(EG1277&lt;&gt;"",1,0)+IF(EH1277&lt;&gt;"",1,0)</f>
        <v>1</v>
      </c>
      <c r="AZ1277" s="0" t="n">
        <f aca="false">IF(EH1277&lt;&gt;"",1,0)</f>
        <v>0</v>
      </c>
      <c r="BB1277" s="0" t="s">
        <v>154</v>
      </c>
      <c r="CA1277" s="0" t="s">
        <v>155</v>
      </c>
      <c r="CP1277" s="0" t="s">
        <v>155</v>
      </c>
      <c r="DI1277" s="0" t="s">
        <v>155</v>
      </c>
      <c r="DM1277" s="0" t="s">
        <v>156</v>
      </c>
      <c r="DN1277" s="0" t="s">
        <v>155</v>
      </c>
      <c r="EA1277" s="0" t="s">
        <v>155</v>
      </c>
      <c r="EF1277" s="0" t="s">
        <v>155</v>
      </c>
    </row>
    <row r="1278" customFormat="false" ht="15" hidden="false" customHeight="false" outlineLevel="0" collapsed="false">
      <c r="A1278" s="0" t="s">
        <v>5989</v>
      </c>
      <c r="B1278" s="0" t="n">
        <v>78</v>
      </c>
      <c r="C1278" s="0" t="n">
        <v>379851</v>
      </c>
      <c r="D1278" s="0" t="s">
        <v>5643</v>
      </c>
      <c r="E1278" s="0" t="s">
        <v>348</v>
      </c>
      <c r="F1278" s="0" t="str">
        <f aca="false">CONCATENATE(D1278," ",LEFT(H1278,4),"T=",AU1278,"D=",AV1278,"R=",AW1278,"M=",AX1278,"L=",AY1278,"B=",AZ1278)</f>
        <v>CAREY T=2D=0R=0M=0L=0B=0</v>
      </c>
      <c r="G1278" s="0" t="s">
        <v>559</v>
      </c>
      <c r="I1278" s="0" t="s">
        <v>5990</v>
      </c>
      <c r="J1278" s="0" t="s">
        <v>2382</v>
      </c>
      <c r="K1278" s="0" t="s">
        <v>144</v>
      </c>
      <c r="M1278" s="0" t="s">
        <v>5991</v>
      </c>
      <c r="N1278" s="0" t="str">
        <f aca="false">RIGHT(M1278,LEN(M1278)-FIND(" ",M1278))</f>
        <v>KENMORE AVE SE</v>
      </c>
      <c r="P1278" s="0" t="s">
        <v>147</v>
      </c>
      <c r="Q1278" s="0" t="s">
        <v>148</v>
      </c>
      <c r="R1278" s="0" t="n">
        <v>44484</v>
      </c>
      <c r="AD1278" s="0" t="s">
        <v>149</v>
      </c>
      <c r="AE1278" s="0" t="s">
        <v>150</v>
      </c>
      <c r="AF1278" s="0" t="s">
        <v>151</v>
      </c>
      <c r="AH1278" s="0" t="n">
        <v>14</v>
      </c>
      <c r="AI1278" s="0" t="n">
        <v>11</v>
      </c>
      <c r="AN1278" s="0" t="s">
        <v>147</v>
      </c>
      <c r="AO1278" s="0" t="s">
        <v>4116</v>
      </c>
      <c r="AP1278" s="0" t="s">
        <v>4117</v>
      </c>
      <c r="AQ1278" s="0" t="n">
        <v>9</v>
      </c>
      <c r="AR1278" s="0" t="n">
        <v>64</v>
      </c>
      <c r="AS1278" s="0" t="n">
        <v>32</v>
      </c>
      <c r="AU1278" s="0" t="n">
        <f aca="false">COUNTA($BA$1278:$EH$1278)</f>
        <v>2</v>
      </c>
      <c r="AV1278" s="0" t="n">
        <f aca="false">COUNTIF($BA$1278:$EH$1278,"D")</f>
        <v>0</v>
      </c>
      <c r="AW1278" s="0" t="n">
        <f aca="false">COUNTIF($BA$1278:$EH$1278,"R")</f>
        <v>0</v>
      </c>
      <c r="AX1278" s="0" t="n">
        <f aca="false">IF(BN1278="D",1,0)+IF(BO1278="D",1,0)+IF(BT1278="D",1,0)+IF(BU1278="D",1,0)+IF(BW1278="D",1,0)+IF(CC1278="D",1,0)+IF(CD1278="D",1,0)+IF(CE1278="D",1,0)+IF(CF1278="D",1,0)+IF(CL1278="D",1,0)+IF(CM1278="D",1,0)+IF(CQ1278="D",1,0)+IF(CR1278="D",1,0)+IF(CS1278="D",1,0)+IF(CW1278="D",1,0)+IF(CX1278="D",1,0)+IF(DD1278="D",1,0)+IF(DE1278="D",1,0)+IF(DJ1278="D",1,0)+IF(DK1278="D",1,0)+IF(DO1278="D",1,0)+IF(DP1278="D",1,0)+IF(DQ1278="D",1,0)+IF(DW1278="D",1,0)+IF(DZ1278="D",1,0)+IF(EH1278="D",1,0)</f>
        <v>0</v>
      </c>
      <c r="AY1278" s="0" t="n">
        <f aca="false">IF(DJ1278&lt;&gt;"",1,0)+IF(DK1278&lt;&gt;"",1,0)+IF(DM1278&lt;&gt;"",1,0)+IF(DO1278&lt;&gt;"",1,0)+IF(DP1278&lt;&gt;"",1,0)+IF(DQ1278&lt;&gt;"",1,0)+IF(DS1278&lt;&gt;"",1,0)+IF(DT1278&lt;&gt;"",1,0)+IF(DV1278&lt;&gt;"",1,0)+IF(DW1278&lt;&gt;"",1,0)+IF(DX1278&lt;&gt;"",1,0)+IF(DY1278&lt;&gt;"",1,0)+IF(DZ1278&lt;&gt;"",1,0)+IF(EB1278&lt;&gt;"",1,0)+IF(EC1278&lt;&gt;"",1,0)+IF(ED1278&lt;&gt;"",1,0)+IF(EG1278&lt;&gt;"",1,0)+IF(EH1278&lt;&gt;"",1,0)</f>
        <v>0</v>
      </c>
      <c r="AZ1278" s="0" t="n">
        <f aca="false">IF(EH1278&lt;&gt;"",1,0)</f>
        <v>0</v>
      </c>
      <c r="BB1278" s="0" t="s">
        <v>154</v>
      </c>
      <c r="DC1278" s="0" t="s">
        <v>155</v>
      </c>
    </row>
    <row r="1279" customFormat="false" ht="15" hidden="false" customHeight="false" outlineLevel="0" collapsed="false">
      <c r="A1279" s="0" t="s">
        <v>5992</v>
      </c>
      <c r="B1279" s="0" t="n">
        <v>78</v>
      </c>
      <c r="C1279" s="0" t="n">
        <v>495298</v>
      </c>
      <c r="D1279" s="0" t="s">
        <v>5993</v>
      </c>
      <c r="E1279" s="0" t="s">
        <v>5994</v>
      </c>
      <c r="F1279" s="0" t="str">
        <f aca="false">CONCATENATE(D1279," ",LEFT(H1279,4),"T=",AU1279,"D=",AV1279,"R=",AW1279,"M=",AX1279,"L=",AY1279,"B=",AZ1279)</f>
        <v>DIAZ T=1D=0R=0M=0L=0B=0</v>
      </c>
      <c r="G1279" s="0" t="s">
        <v>5995</v>
      </c>
      <c r="I1279" s="0" t="s">
        <v>5996</v>
      </c>
      <c r="J1279" s="0" t="s">
        <v>5614</v>
      </c>
      <c r="K1279" s="0" t="s">
        <v>144</v>
      </c>
      <c r="M1279" s="0" t="s">
        <v>4238</v>
      </c>
      <c r="N1279" s="0" t="str">
        <f aca="false">RIGHT(M1279,LEN(M1279)-FIND(" ",M1279))</f>
        <v>YOUNGSTOWN RD SE</v>
      </c>
      <c r="P1279" s="0" t="s">
        <v>147</v>
      </c>
      <c r="Q1279" s="0" t="s">
        <v>148</v>
      </c>
      <c r="R1279" s="0" t="n">
        <v>44484</v>
      </c>
      <c r="AD1279" s="0" t="s">
        <v>149</v>
      </c>
      <c r="AE1279" s="0" t="s">
        <v>150</v>
      </c>
      <c r="AF1279" s="0" t="s">
        <v>151</v>
      </c>
      <c r="AH1279" s="0" t="n">
        <v>14</v>
      </c>
      <c r="AI1279" s="0" t="n">
        <v>11</v>
      </c>
      <c r="AN1279" s="0" t="s">
        <v>147</v>
      </c>
      <c r="AO1279" s="0" t="s">
        <v>4116</v>
      </c>
      <c r="AP1279" s="0" t="s">
        <v>4117</v>
      </c>
      <c r="AQ1279" s="0" t="n">
        <v>9</v>
      </c>
      <c r="AR1279" s="0" t="n">
        <v>64</v>
      </c>
      <c r="AS1279" s="0" t="n">
        <v>32</v>
      </c>
      <c r="AU1279" s="0" t="n">
        <f aca="false">COUNTA($BA$1279:$EH$1279)</f>
        <v>1</v>
      </c>
      <c r="AV1279" s="0" t="n">
        <f aca="false">COUNTIF($BA$1279:$EH$1279,"D")</f>
        <v>0</v>
      </c>
      <c r="AW1279" s="0" t="n">
        <f aca="false">COUNTIF($BA$1279:$EH$1279,"R")</f>
        <v>0</v>
      </c>
      <c r="AX1279" s="0" t="n">
        <f aca="false">IF(BN1279="D",1,0)+IF(BO1279="D",1,0)+IF(BT1279="D",1,0)+IF(BU1279="D",1,0)+IF(BW1279="D",1,0)+IF(CC1279="D",1,0)+IF(CD1279="D",1,0)+IF(CE1279="D",1,0)+IF(CF1279="D",1,0)+IF(CL1279="D",1,0)+IF(CM1279="D",1,0)+IF(CQ1279="D",1,0)+IF(CR1279="D",1,0)+IF(CS1279="D",1,0)+IF(CW1279="D",1,0)+IF(CX1279="D",1,0)+IF(DD1279="D",1,0)+IF(DE1279="D",1,0)+IF(DJ1279="D",1,0)+IF(DK1279="D",1,0)+IF(DO1279="D",1,0)+IF(DP1279="D",1,0)+IF(DQ1279="D",1,0)+IF(DW1279="D",1,0)+IF(DZ1279="D",1,0)+IF(EH1279="D",1,0)</f>
        <v>0</v>
      </c>
      <c r="AY1279" s="0" t="n">
        <f aca="false">IF(DJ1279&lt;&gt;"",1,0)+IF(DK1279&lt;&gt;"",1,0)+IF(DM1279&lt;&gt;"",1,0)+IF(DO1279&lt;&gt;"",1,0)+IF(DP1279&lt;&gt;"",1,0)+IF(DQ1279&lt;&gt;"",1,0)+IF(DS1279&lt;&gt;"",1,0)+IF(DT1279&lt;&gt;"",1,0)+IF(DV1279&lt;&gt;"",1,0)+IF(DW1279&lt;&gt;"",1,0)+IF(DX1279&lt;&gt;"",1,0)+IF(DY1279&lt;&gt;"",1,0)+IF(DZ1279&lt;&gt;"",1,0)+IF(EB1279&lt;&gt;"",1,0)+IF(EC1279&lt;&gt;"",1,0)+IF(ED1279&lt;&gt;"",1,0)+IF(EG1279&lt;&gt;"",1,0)+IF(EH1279&lt;&gt;"",1,0)</f>
        <v>0</v>
      </c>
      <c r="AZ1279" s="0" t="n">
        <f aca="false">IF(EH1279&lt;&gt;"",1,0)</f>
        <v>0</v>
      </c>
      <c r="BB1279" s="0" t="s">
        <v>154</v>
      </c>
    </row>
    <row r="1280" customFormat="false" ht="15" hidden="false" customHeight="false" outlineLevel="0" collapsed="false">
      <c r="A1280" s="0" t="s">
        <v>5997</v>
      </c>
      <c r="B1280" s="0" t="n">
        <v>78</v>
      </c>
      <c r="C1280" s="0" t="n">
        <v>416678</v>
      </c>
      <c r="D1280" s="0" t="s">
        <v>5002</v>
      </c>
      <c r="E1280" s="0" t="s">
        <v>5075</v>
      </c>
      <c r="F1280" s="0" t="str">
        <f aca="false">CONCATENATE(D1280," ",LEFT(H1280,4),"T=",AU1280,"D=",AV1280,"R=",AW1280,"M=",AX1280,"L=",AY1280,"B=",AZ1280)</f>
        <v>MANSFIELD T=1D=0R=0M=0L=0B=0</v>
      </c>
      <c r="G1280" s="0" t="s">
        <v>632</v>
      </c>
      <c r="I1280" s="0" t="s">
        <v>854</v>
      </c>
      <c r="J1280" s="0" t="s">
        <v>3901</v>
      </c>
      <c r="K1280" s="0" t="s">
        <v>182</v>
      </c>
      <c r="M1280" s="0" t="s">
        <v>4114</v>
      </c>
      <c r="N1280" s="0" t="str">
        <f aca="false">RIGHT(M1280,LEN(M1280)-FIND(" ",M1280))</f>
        <v>ARBOR AVE SE</v>
      </c>
      <c r="O1280" s="0" t="s">
        <v>5004</v>
      </c>
      <c r="P1280" s="0" t="s">
        <v>147</v>
      </c>
      <c r="Q1280" s="0" t="s">
        <v>148</v>
      </c>
      <c r="R1280" s="0" t="n">
        <v>44484</v>
      </c>
      <c r="AD1280" s="0" t="s">
        <v>149</v>
      </c>
      <c r="AE1280" s="0" t="s">
        <v>150</v>
      </c>
      <c r="AF1280" s="0" t="s">
        <v>151</v>
      </c>
      <c r="AH1280" s="0" t="n">
        <v>14</v>
      </c>
      <c r="AI1280" s="0" t="n">
        <v>11</v>
      </c>
      <c r="AN1280" s="0" t="s">
        <v>147</v>
      </c>
      <c r="AO1280" s="0" t="s">
        <v>4116</v>
      </c>
      <c r="AP1280" s="0" t="s">
        <v>4117</v>
      </c>
      <c r="AQ1280" s="0" t="n">
        <v>9</v>
      </c>
      <c r="AR1280" s="0" t="n">
        <v>64</v>
      </c>
      <c r="AS1280" s="0" t="n">
        <v>32</v>
      </c>
      <c r="AU1280" s="0" t="n">
        <f aca="false">COUNTA($BA$1280:$EH$1280)</f>
        <v>1</v>
      </c>
      <c r="AV1280" s="0" t="n">
        <f aca="false">COUNTIF($BA$1280:$EH$1280,"D")</f>
        <v>0</v>
      </c>
      <c r="AW1280" s="0" t="n">
        <f aca="false">COUNTIF($BA$1280:$EH$1280,"R")</f>
        <v>0</v>
      </c>
      <c r="AX1280" s="0" t="n">
        <f aca="false">IF(BN1280="D",1,0)+IF(BO1280="D",1,0)+IF(BT1280="D",1,0)+IF(BU1280="D",1,0)+IF(BW1280="D",1,0)+IF(CC1280="D",1,0)+IF(CD1280="D",1,0)+IF(CE1280="D",1,0)+IF(CF1280="D",1,0)+IF(CL1280="D",1,0)+IF(CM1280="D",1,0)+IF(CQ1280="D",1,0)+IF(CR1280="D",1,0)+IF(CS1280="D",1,0)+IF(CW1280="D",1,0)+IF(CX1280="D",1,0)+IF(DD1280="D",1,0)+IF(DE1280="D",1,0)+IF(DJ1280="D",1,0)+IF(DK1280="D",1,0)+IF(DO1280="D",1,0)+IF(DP1280="D",1,0)+IF(DQ1280="D",1,0)+IF(DW1280="D",1,0)+IF(DZ1280="D",1,0)+IF(EH1280="D",1,0)</f>
        <v>0</v>
      </c>
      <c r="AY1280" s="0" t="n">
        <f aca="false">IF(DJ1280&lt;&gt;"",1,0)+IF(DK1280&lt;&gt;"",1,0)+IF(DM1280&lt;&gt;"",1,0)+IF(DO1280&lt;&gt;"",1,0)+IF(DP1280&lt;&gt;"",1,0)+IF(DQ1280&lt;&gt;"",1,0)+IF(DS1280&lt;&gt;"",1,0)+IF(DT1280&lt;&gt;"",1,0)+IF(DV1280&lt;&gt;"",1,0)+IF(DW1280&lt;&gt;"",1,0)+IF(DX1280&lt;&gt;"",1,0)+IF(DY1280&lt;&gt;"",1,0)+IF(DZ1280&lt;&gt;"",1,0)+IF(EB1280&lt;&gt;"",1,0)+IF(EC1280&lt;&gt;"",1,0)+IF(ED1280&lt;&gt;"",1,0)+IF(EG1280&lt;&gt;"",1,0)+IF(EH1280&lt;&gt;"",1,0)</f>
        <v>0</v>
      </c>
      <c r="AZ1280" s="0" t="n">
        <f aca="false">IF(EH1280&lt;&gt;"",1,0)</f>
        <v>0</v>
      </c>
      <c r="BB1280" s="0" t="s">
        <v>154</v>
      </c>
    </row>
    <row r="1281" customFormat="false" ht="15" hidden="false" customHeight="false" outlineLevel="0" collapsed="false">
      <c r="A1281" s="0" t="s">
        <v>5998</v>
      </c>
      <c r="B1281" s="0" t="n">
        <v>78</v>
      </c>
      <c r="C1281" s="0" t="n">
        <v>485037</v>
      </c>
      <c r="D1281" s="0" t="s">
        <v>5999</v>
      </c>
      <c r="E1281" s="0" t="s">
        <v>6000</v>
      </c>
      <c r="F1281" s="0" t="str">
        <f aca="false">CONCATENATE(D1281," ",LEFT(H1281,4),"T=",AU1281,"D=",AV1281,"R=",AW1281,"M=",AX1281,"L=",AY1281,"B=",AZ1281)</f>
        <v>KOBY T=2D=0R=0M=0L=0B=0</v>
      </c>
      <c r="G1281" s="0" t="s">
        <v>554</v>
      </c>
      <c r="I1281" s="0" t="s">
        <v>6001</v>
      </c>
      <c r="J1281" s="0" t="s">
        <v>4478</v>
      </c>
      <c r="K1281" s="0" t="s">
        <v>144</v>
      </c>
      <c r="M1281" s="0" t="s">
        <v>6002</v>
      </c>
      <c r="N1281" s="0" t="str">
        <f aca="false">RIGHT(M1281,LEN(M1281)-FIND(" ",M1281))</f>
        <v>FRANCIS AVE SE</v>
      </c>
      <c r="P1281" s="0" t="s">
        <v>147</v>
      </c>
      <c r="Q1281" s="0" t="s">
        <v>148</v>
      </c>
      <c r="R1281" s="0" t="n">
        <v>44484</v>
      </c>
      <c r="AD1281" s="0" t="s">
        <v>149</v>
      </c>
      <c r="AE1281" s="0" t="s">
        <v>150</v>
      </c>
      <c r="AF1281" s="0" t="s">
        <v>151</v>
      </c>
      <c r="AH1281" s="0" t="n">
        <v>14</v>
      </c>
      <c r="AI1281" s="0" t="n">
        <v>11</v>
      </c>
      <c r="AN1281" s="0" t="s">
        <v>147</v>
      </c>
      <c r="AO1281" s="0" t="s">
        <v>4116</v>
      </c>
      <c r="AP1281" s="0" t="s">
        <v>4117</v>
      </c>
      <c r="AQ1281" s="0" t="n">
        <v>9</v>
      </c>
      <c r="AR1281" s="0" t="n">
        <v>64</v>
      </c>
      <c r="AS1281" s="0" t="n">
        <v>32</v>
      </c>
      <c r="AU1281" s="0" t="n">
        <f aca="false">COUNTA($BA$1281:$EH$1281)</f>
        <v>2</v>
      </c>
      <c r="AV1281" s="0" t="n">
        <f aca="false">COUNTIF($BA$1281:$EH$1281,"D")</f>
        <v>0</v>
      </c>
      <c r="AW1281" s="0" t="n">
        <f aca="false">COUNTIF($BA$1281:$EH$1281,"R")</f>
        <v>0</v>
      </c>
      <c r="AX1281" s="0" t="n">
        <f aca="false">IF(BN1281="D",1,0)+IF(BO1281="D",1,0)+IF(BT1281="D",1,0)+IF(BU1281="D",1,0)+IF(BW1281="D",1,0)+IF(CC1281="D",1,0)+IF(CD1281="D",1,0)+IF(CE1281="D",1,0)+IF(CF1281="D",1,0)+IF(CL1281="D",1,0)+IF(CM1281="D",1,0)+IF(CQ1281="D",1,0)+IF(CR1281="D",1,0)+IF(CS1281="D",1,0)+IF(CW1281="D",1,0)+IF(CX1281="D",1,0)+IF(DD1281="D",1,0)+IF(DE1281="D",1,0)+IF(DJ1281="D",1,0)+IF(DK1281="D",1,0)+IF(DO1281="D",1,0)+IF(DP1281="D",1,0)+IF(DQ1281="D",1,0)+IF(DW1281="D",1,0)+IF(DZ1281="D",1,0)+IF(EH1281="D",1,0)</f>
        <v>0</v>
      </c>
      <c r="AY1281" s="0" t="n">
        <f aca="false">IF(DJ1281&lt;&gt;"",1,0)+IF(DK1281&lt;&gt;"",1,0)+IF(DM1281&lt;&gt;"",1,0)+IF(DO1281&lt;&gt;"",1,0)+IF(DP1281&lt;&gt;"",1,0)+IF(DQ1281&lt;&gt;"",1,0)+IF(DS1281&lt;&gt;"",1,0)+IF(DT1281&lt;&gt;"",1,0)+IF(DV1281&lt;&gt;"",1,0)+IF(DW1281&lt;&gt;"",1,0)+IF(DX1281&lt;&gt;"",1,0)+IF(DY1281&lt;&gt;"",1,0)+IF(DZ1281&lt;&gt;"",1,0)+IF(EB1281&lt;&gt;"",1,0)+IF(EC1281&lt;&gt;"",1,0)+IF(ED1281&lt;&gt;"",1,0)+IF(EG1281&lt;&gt;"",1,0)+IF(EH1281&lt;&gt;"",1,0)</f>
        <v>0</v>
      </c>
      <c r="AZ1281" s="0" t="n">
        <f aca="false">IF(EH1281&lt;&gt;"",1,0)</f>
        <v>0</v>
      </c>
      <c r="BB1281" s="0" t="s">
        <v>154</v>
      </c>
      <c r="EF1281" s="0" t="s">
        <v>155</v>
      </c>
    </row>
    <row r="1282" customFormat="false" ht="15" hidden="false" customHeight="false" outlineLevel="0" collapsed="false">
      <c r="A1282" s="0" t="s">
        <v>6003</v>
      </c>
      <c r="B1282" s="0" t="n">
        <v>78</v>
      </c>
      <c r="C1282" s="0" t="n">
        <v>474292</v>
      </c>
      <c r="D1282" s="0" t="s">
        <v>6004</v>
      </c>
      <c r="E1282" s="0" t="s">
        <v>6005</v>
      </c>
      <c r="F1282" s="0" t="str">
        <f aca="false">CONCATENATE(D1282," ",LEFT(H1282,4),"T=",AU1282,"D=",AV1282,"R=",AW1282,"M=",AX1282,"L=",AY1282,"B=",AZ1282)</f>
        <v>HILLARD T=1D=0R=0M=0L=0B=0</v>
      </c>
      <c r="G1282" s="0" t="s">
        <v>750</v>
      </c>
      <c r="I1282" s="0" t="s">
        <v>6006</v>
      </c>
      <c r="J1282" s="0" t="s">
        <v>6007</v>
      </c>
      <c r="K1282" s="0" t="s">
        <v>144</v>
      </c>
      <c r="M1282" s="0" t="s">
        <v>6008</v>
      </c>
      <c r="N1282" s="0" t="str">
        <f aca="false">RIGHT(M1282,LEN(M1282)-FIND(" ",M1282))</f>
        <v>YOUNGSTOWN RD SE</v>
      </c>
      <c r="P1282" s="0" t="s">
        <v>147</v>
      </c>
      <c r="Q1282" s="0" t="s">
        <v>148</v>
      </c>
      <c r="R1282" s="0" t="n">
        <v>44484</v>
      </c>
      <c r="AD1282" s="0" t="s">
        <v>149</v>
      </c>
      <c r="AE1282" s="0" t="s">
        <v>150</v>
      </c>
      <c r="AF1282" s="0" t="s">
        <v>151</v>
      </c>
      <c r="AH1282" s="0" t="n">
        <v>14</v>
      </c>
      <c r="AI1282" s="0" t="n">
        <v>11</v>
      </c>
      <c r="AN1282" s="0" t="s">
        <v>147</v>
      </c>
      <c r="AO1282" s="0" t="s">
        <v>4116</v>
      </c>
      <c r="AP1282" s="0" t="s">
        <v>4117</v>
      </c>
      <c r="AQ1282" s="0" t="n">
        <v>9</v>
      </c>
      <c r="AR1282" s="0" t="n">
        <v>64</v>
      </c>
      <c r="AS1282" s="0" t="n">
        <v>32</v>
      </c>
      <c r="AU1282" s="0" t="n">
        <f aca="false">COUNTA($BA$1282:$EH$1282)</f>
        <v>1</v>
      </c>
      <c r="AV1282" s="0" t="n">
        <f aca="false">COUNTIF($BA$1282:$EH$1282,"D")</f>
        <v>0</v>
      </c>
      <c r="AW1282" s="0" t="n">
        <f aca="false">COUNTIF($BA$1282:$EH$1282,"R")</f>
        <v>0</v>
      </c>
      <c r="AX1282" s="0" t="n">
        <f aca="false">IF(BN1282="D",1,0)+IF(BO1282="D",1,0)+IF(BT1282="D",1,0)+IF(BU1282="D",1,0)+IF(BW1282="D",1,0)+IF(CC1282="D",1,0)+IF(CD1282="D",1,0)+IF(CE1282="D",1,0)+IF(CF1282="D",1,0)+IF(CL1282="D",1,0)+IF(CM1282="D",1,0)+IF(CQ1282="D",1,0)+IF(CR1282="D",1,0)+IF(CS1282="D",1,0)+IF(CW1282="D",1,0)+IF(CX1282="D",1,0)+IF(DD1282="D",1,0)+IF(DE1282="D",1,0)+IF(DJ1282="D",1,0)+IF(DK1282="D",1,0)+IF(DO1282="D",1,0)+IF(DP1282="D",1,0)+IF(DQ1282="D",1,0)+IF(DW1282="D",1,0)+IF(DZ1282="D",1,0)+IF(EH1282="D",1,0)</f>
        <v>0</v>
      </c>
      <c r="AY1282" s="0" t="n">
        <f aca="false">IF(DJ1282&lt;&gt;"",1,0)+IF(DK1282&lt;&gt;"",1,0)+IF(DM1282&lt;&gt;"",1,0)+IF(DO1282&lt;&gt;"",1,0)+IF(DP1282&lt;&gt;"",1,0)+IF(DQ1282&lt;&gt;"",1,0)+IF(DS1282&lt;&gt;"",1,0)+IF(DT1282&lt;&gt;"",1,0)+IF(DV1282&lt;&gt;"",1,0)+IF(DW1282&lt;&gt;"",1,0)+IF(DX1282&lt;&gt;"",1,0)+IF(DY1282&lt;&gt;"",1,0)+IF(DZ1282&lt;&gt;"",1,0)+IF(EB1282&lt;&gt;"",1,0)+IF(EC1282&lt;&gt;"",1,0)+IF(ED1282&lt;&gt;"",1,0)+IF(EG1282&lt;&gt;"",1,0)+IF(EH1282&lt;&gt;"",1,0)</f>
        <v>0</v>
      </c>
      <c r="AZ1282" s="0" t="n">
        <f aca="false">IF(EH1282&lt;&gt;"",1,0)</f>
        <v>0</v>
      </c>
      <c r="BB1282" s="0" t="s">
        <v>154</v>
      </c>
    </row>
    <row r="1283" customFormat="false" ht="15" hidden="false" customHeight="false" outlineLevel="0" collapsed="false">
      <c r="A1283" s="0" t="s">
        <v>6009</v>
      </c>
      <c r="B1283" s="0" t="n">
        <v>78</v>
      </c>
      <c r="C1283" s="0" t="n">
        <v>391552</v>
      </c>
      <c r="D1283" s="0" t="s">
        <v>1422</v>
      </c>
      <c r="E1283" s="0" t="s">
        <v>6010</v>
      </c>
      <c r="F1283" s="0" t="str">
        <f aca="false">CONCATENATE(D1283," ",LEFT(H1283,4),"T=",AU1283,"D=",AV1283,"R=",AW1283,"M=",AX1283,"L=",AY1283,"B=",AZ1283)</f>
        <v>WALKER T=6D=0R=0M=0L=0B=0</v>
      </c>
      <c r="I1283" s="0" t="s">
        <v>6011</v>
      </c>
      <c r="J1283" s="0" t="s">
        <v>6012</v>
      </c>
      <c r="K1283" s="0" t="s">
        <v>144</v>
      </c>
      <c r="M1283" s="0" t="s">
        <v>5111</v>
      </c>
      <c r="N1283" s="0" t="str">
        <f aca="false">RIGHT(M1283,LEN(M1283)-FIND(" ",M1283))</f>
        <v>KENMORE AVE SE</v>
      </c>
      <c r="P1283" s="0" t="s">
        <v>147</v>
      </c>
      <c r="Q1283" s="0" t="s">
        <v>148</v>
      </c>
      <c r="R1283" s="0" t="n">
        <v>44484</v>
      </c>
      <c r="AD1283" s="0" t="s">
        <v>149</v>
      </c>
      <c r="AE1283" s="0" t="s">
        <v>150</v>
      </c>
      <c r="AF1283" s="0" t="s">
        <v>151</v>
      </c>
      <c r="AH1283" s="0" t="n">
        <v>14</v>
      </c>
      <c r="AI1283" s="0" t="n">
        <v>11</v>
      </c>
      <c r="AN1283" s="0" t="s">
        <v>147</v>
      </c>
      <c r="AO1283" s="0" t="s">
        <v>4116</v>
      </c>
      <c r="AP1283" s="0" t="s">
        <v>4117</v>
      </c>
      <c r="AQ1283" s="0" t="n">
        <v>9</v>
      </c>
      <c r="AR1283" s="0" t="n">
        <v>64</v>
      </c>
      <c r="AS1283" s="0" t="n">
        <v>32</v>
      </c>
      <c r="AU1283" s="0" t="n">
        <f aca="false">COUNTA($BA$1283:$EH$1283)</f>
        <v>6</v>
      </c>
      <c r="AV1283" s="0" t="n">
        <f aca="false">COUNTIF($BA$1283:$EH$1283,"D")</f>
        <v>0</v>
      </c>
      <c r="AW1283" s="0" t="n">
        <f aca="false">COUNTIF($BA$1283:$EH$1283,"R")</f>
        <v>0</v>
      </c>
      <c r="AX1283" s="0" t="n">
        <f aca="false">IF(BN1283="D",1,0)+IF(BO1283="D",1,0)+IF(BT1283="D",1,0)+IF(BU1283="D",1,0)+IF(BW1283="D",1,0)+IF(CC1283="D",1,0)+IF(CD1283="D",1,0)+IF(CE1283="D",1,0)+IF(CF1283="D",1,0)+IF(CL1283="D",1,0)+IF(CM1283="D",1,0)+IF(CQ1283="D",1,0)+IF(CR1283="D",1,0)+IF(CS1283="D",1,0)+IF(CW1283="D",1,0)+IF(CX1283="D",1,0)+IF(DD1283="D",1,0)+IF(DE1283="D",1,0)+IF(DJ1283="D",1,0)+IF(DK1283="D",1,0)+IF(DO1283="D",1,0)+IF(DP1283="D",1,0)+IF(DQ1283="D",1,0)+IF(DW1283="D",1,0)+IF(DZ1283="D",1,0)+IF(EH1283="D",1,0)</f>
        <v>0</v>
      </c>
      <c r="AY1283" s="0" t="n">
        <f aca="false">IF(DJ1283&lt;&gt;"",1,0)+IF(DK1283&lt;&gt;"",1,0)+IF(DM1283&lt;&gt;"",1,0)+IF(DO1283&lt;&gt;"",1,0)+IF(DP1283&lt;&gt;"",1,0)+IF(DQ1283&lt;&gt;"",1,0)+IF(DS1283&lt;&gt;"",1,0)+IF(DT1283&lt;&gt;"",1,0)+IF(DV1283&lt;&gt;"",1,0)+IF(DW1283&lt;&gt;"",1,0)+IF(DX1283&lt;&gt;"",1,0)+IF(DY1283&lt;&gt;"",1,0)+IF(DZ1283&lt;&gt;"",1,0)+IF(EB1283&lt;&gt;"",1,0)+IF(EC1283&lt;&gt;"",1,0)+IF(ED1283&lt;&gt;"",1,0)+IF(EG1283&lt;&gt;"",1,0)+IF(EH1283&lt;&gt;"",1,0)</f>
        <v>0</v>
      </c>
      <c r="AZ1283" s="0" t="n">
        <f aca="false">IF(EH1283&lt;&gt;"",1,0)</f>
        <v>0</v>
      </c>
      <c r="BB1283" s="0" t="s">
        <v>154</v>
      </c>
      <c r="CP1283" s="0" t="s">
        <v>155</v>
      </c>
      <c r="DI1283" s="0" t="s">
        <v>155</v>
      </c>
      <c r="DL1283" s="0" t="s">
        <v>155</v>
      </c>
      <c r="DN1283" s="0" t="s">
        <v>155</v>
      </c>
      <c r="EF1283" s="0" t="s">
        <v>155</v>
      </c>
    </row>
    <row r="1284" customFormat="false" ht="15" hidden="false" customHeight="false" outlineLevel="0" collapsed="false">
      <c r="A1284" s="0" t="s">
        <v>6013</v>
      </c>
      <c r="B1284" s="0" t="n">
        <v>78</v>
      </c>
      <c r="C1284" s="0" t="n">
        <v>486459</v>
      </c>
      <c r="D1284" s="0" t="s">
        <v>6014</v>
      </c>
      <c r="E1284" s="0" t="s">
        <v>1936</v>
      </c>
      <c r="F1284" s="0" t="str">
        <f aca="false">CONCATENATE(D1284," ",LEFT(H1284,4),"T=",AU1284,"D=",AV1284,"R=",AW1284,"M=",AX1284,"L=",AY1284,"B=",AZ1284)</f>
        <v>YEHL T=5D=0R=0M=0L=0B=0</v>
      </c>
      <c r="G1284" s="0" t="s">
        <v>141</v>
      </c>
      <c r="I1284" s="0" t="s">
        <v>6015</v>
      </c>
      <c r="J1284" s="0" t="s">
        <v>3769</v>
      </c>
      <c r="K1284" s="0" t="s">
        <v>144</v>
      </c>
      <c r="M1284" s="0" t="s">
        <v>6016</v>
      </c>
      <c r="N1284" s="0" t="str">
        <f aca="false">RIGHT(M1284,LEN(M1284)-FIND(" ",M1284))</f>
        <v>KENMORE AVE SE</v>
      </c>
      <c r="P1284" s="0" t="s">
        <v>147</v>
      </c>
      <c r="Q1284" s="0" t="s">
        <v>148</v>
      </c>
      <c r="R1284" s="0" t="n">
        <v>44484</v>
      </c>
      <c r="AD1284" s="0" t="s">
        <v>149</v>
      </c>
      <c r="AE1284" s="0" t="s">
        <v>150</v>
      </c>
      <c r="AF1284" s="0" t="s">
        <v>151</v>
      </c>
      <c r="AH1284" s="0" t="n">
        <v>14</v>
      </c>
      <c r="AI1284" s="0" t="n">
        <v>11</v>
      </c>
      <c r="AN1284" s="0" t="s">
        <v>147</v>
      </c>
      <c r="AO1284" s="0" t="s">
        <v>4116</v>
      </c>
      <c r="AP1284" s="0" t="s">
        <v>4117</v>
      </c>
      <c r="AQ1284" s="0" t="n">
        <v>9</v>
      </c>
      <c r="AR1284" s="0" t="n">
        <v>64</v>
      </c>
      <c r="AS1284" s="0" t="n">
        <v>32</v>
      </c>
      <c r="AU1284" s="0" t="n">
        <f aca="false">COUNTA($BA$1284:$EH$1284)</f>
        <v>5</v>
      </c>
      <c r="AV1284" s="0" t="n">
        <f aca="false">COUNTIF($BA$1284:$EH$1284,"D")</f>
        <v>0</v>
      </c>
      <c r="AW1284" s="0" t="n">
        <f aca="false">COUNTIF($BA$1284:$EH$1284,"R")</f>
        <v>0</v>
      </c>
      <c r="AX1284" s="0" t="n">
        <f aca="false">IF(BN1284="D",1,0)+IF(BO1284="D",1,0)+IF(BT1284="D",1,0)+IF(BU1284="D",1,0)+IF(BW1284="D",1,0)+IF(CC1284="D",1,0)+IF(CD1284="D",1,0)+IF(CE1284="D",1,0)+IF(CF1284="D",1,0)+IF(CL1284="D",1,0)+IF(CM1284="D",1,0)+IF(CQ1284="D",1,0)+IF(CR1284="D",1,0)+IF(CS1284="D",1,0)+IF(CW1284="D",1,0)+IF(CX1284="D",1,0)+IF(DD1284="D",1,0)+IF(DE1284="D",1,0)+IF(DJ1284="D",1,0)+IF(DK1284="D",1,0)+IF(DO1284="D",1,0)+IF(DP1284="D",1,0)+IF(DQ1284="D",1,0)+IF(DW1284="D",1,0)+IF(DZ1284="D",1,0)+IF(EH1284="D",1,0)</f>
        <v>0</v>
      </c>
      <c r="AY1284" s="0" t="n">
        <f aca="false">IF(DJ1284&lt;&gt;"",1,0)+IF(DK1284&lt;&gt;"",1,0)+IF(DM1284&lt;&gt;"",1,0)+IF(DO1284&lt;&gt;"",1,0)+IF(DP1284&lt;&gt;"",1,0)+IF(DQ1284&lt;&gt;"",1,0)+IF(DS1284&lt;&gt;"",1,0)+IF(DT1284&lt;&gt;"",1,0)+IF(DV1284&lt;&gt;"",1,0)+IF(DW1284&lt;&gt;"",1,0)+IF(DX1284&lt;&gt;"",1,0)+IF(DY1284&lt;&gt;"",1,0)+IF(DZ1284&lt;&gt;"",1,0)+IF(EB1284&lt;&gt;"",1,0)+IF(EC1284&lt;&gt;"",1,0)+IF(ED1284&lt;&gt;"",1,0)+IF(EG1284&lt;&gt;"",1,0)+IF(EH1284&lt;&gt;"",1,0)</f>
        <v>0</v>
      </c>
      <c r="AZ1284" s="0" t="n">
        <f aca="false">IF(EH1284&lt;&gt;"",1,0)</f>
        <v>0</v>
      </c>
      <c r="BB1284" s="0" t="s">
        <v>154</v>
      </c>
      <c r="BD1284" s="0" t="s">
        <v>155</v>
      </c>
      <c r="BL1284" s="0" t="s">
        <v>155</v>
      </c>
      <c r="CA1284" s="0" t="s">
        <v>155</v>
      </c>
      <c r="EF1284" s="0" t="s">
        <v>155</v>
      </c>
    </row>
    <row r="1285" customFormat="false" ht="15" hidden="false" customHeight="false" outlineLevel="0" collapsed="false">
      <c r="A1285" s="0" t="s">
        <v>6017</v>
      </c>
      <c r="B1285" s="0" t="n">
        <v>78</v>
      </c>
      <c r="C1285" s="0" t="n">
        <v>484338</v>
      </c>
      <c r="D1285" s="0" t="s">
        <v>6018</v>
      </c>
      <c r="E1285" s="0" t="s">
        <v>1695</v>
      </c>
      <c r="F1285" s="0" t="str">
        <f aca="false">CONCATENATE(D1285," ",LEFT(H1285,4),"T=",AU1285,"D=",AV1285,"R=",AW1285,"M=",AX1285,"L=",AY1285,"B=",AZ1285)</f>
        <v>BEITH T=3D=1R=0M=1L=1B=1</v>
      </c>
      <c r="G1285" s="0" t="s">
        <v>750</v>
      </c>
      <c r="I1285" s="0" t="s">
        <v>6019</v>
      </c>
      <c r="J1285" s="0" t="s">
        <v>6020</v>
      </c>
      <c r="K1285" s="0" t="s">
        <v>144</v>
      </c>
      <c r="L1285" s="0" t="s">
        <v>156</v>
      </c>
      <c r="M1285" s="0" t="s">
        <v>6021</v>
      </c>
      <c r="N1285" s="0" t="str">
        <f aca="false">RIGHT(M1285,LEN(M1285)-FIND(" ",M1285))</f>
        <v>KENMORE AVE SE</v>
      </c>
      <c r="P1285" s="0" t="s">
        <v>147</v>
      </c>
      <c r="Q1285" s="0" t="s">
        <v>148</v>
      </c>
      <c r="R1285" s="0" t="n">
        <v>44484</v>
      </c>
      <c r="AD1285" s="0" t="s">
        <v>149</v>
      </c>
      <c r="AE1285" s="0" t="s">
        <v>150</v>
      </c>
      <c r="AF1285" s="0" t="s">
        <v>151</v>
      </c>
      <c r="AH1285" s="0" t="n">
        <v>14</v>
      </c>
      <c r="AI1285" s="0" t="n">
        <v>11</v>
      </c>
      <c r="AN1285" s="0" t="s">
        <v>147</v>
      </c>
      <c r="AO1285" s="0" t="s">
        <v>4116</v>
      </c>
      <c r="AP1285" s="0" t="s">
        <v>4117</v>
      </c>
      <c r="AQ1285" s="0" t="n">
        <v>9</v>
      </c>
      <c r="AR1285" s="0" t="n">
        <v>64</v>
      </c>
      <c r="AS1285" s="0" t="n">
        <v>32</v>
      </c>
      <c r="AU1285" s="0" t="n">
        <f aca="false">COUNTA($BA$1285:$EH$1285)</f>
        <v>3</v>
      </c>
      <c r="AV1285" s="0" t="n">
        <f aca="false">COUNTIF($BA$1285:$EH$1285,"D")</f>
        <v>1</v>
      </c>
      <c r="AW1285" s="0" t="n">
        <f aca="false">COUNTIF($BA$1285:$EH$1285,"R")</f>
        <v>0</v>
      </c>
      <c r="AX1285" s="0" t="n">
        <f aca="false">IF(BN1285="D",1,0)+IF(BO1285="D",1,0)+IF(BT1285="D",1,0)+IF(BU1285="D",1,0)+IF(BW1285="D",1,0)+IF(CC1285="D",1,0)+IF(CD1285="D",1,0)+IF(CE1285="D",1,0)+IF(CF1285="D",1,0)+IF(CL1285="D",1,0)+IF(CM1285="D",1,0)+IF(CQ1285="D",1,0)+IF(CR1285="D",1,0)+IF(CS1285="D",1,0)+IF(CW1285="D",1,0)+IF(CX1285="D",1,0)+IF(DD1285="D",1,0)+IF(DE1285="D",1,0)+IF(DJ1285="D",1,0)+IF(DK1285="D",1,0)+IF(DO1285="D",1,0)+IF(DP1285="D",1,0)+IF(DQ1285="D",1,0)+IF(DW1285="D",1,0)+IF(DZ1285="D",1,0)+IF(EH1285="D",1,0)</f>
        <v>1</v>
      </c>
      <c r="AY1285" s="0" t="n">
        <f aca="false">IF(DJ1285&lt;&gt;"",1,0)+IF(DK1285&lt;&gt;"",1,0)+IF(DM1285&lt;&gt;"",1,0)+IF(DO1285&lt;&gt;"",1,0)+IF(DP1285&lt;&gt;"",1,0)+IF(DQ1285&lt;&gt;"",1,0)+IF(DS1285&lt;&gt;"",1,0)+IF(DT1285&lt;&gt;"",1,0)+IF(DV1285&lt;&gt;"",1,0)+IF(DW1285&lt;&gt;"",1,0)+IF(DX1285&lt;&gt;"",1,0)+IF(DY1285&lt;&gt;"",1,0)+IF(DZ1285&lt;&gt;"",1,0)+IF(EB1285&lt;&gt;"",1,0)+IF(EC1285&lt;&gt;"",1,0)+IF(ED1285&lt;&gt;"",1,0)+IF(EG1285&lt;&gt;"",1,0)+IF(EH1285&lt;&gt;"",1,0)</f>
        <v>1</v>
      </c>
      <c r="AZ1285" s="0" t="n">
        <f aca="false">IF(EH1285&lt;&gt;"",1,0)</f>
        <v>1</v>
      </c>
      <c r="BB1285" s="0" t="s">
        <v>154</v>
      </c>
      <c r="EF1285" s="0" t="s">
        <v>155</v>
      </c>
      <c r="EH1285" s="0" t="s">
        <v>156</v>
      </c>
    </row>
    <row r="1286" customFormat="false" ht="15" hidden="false" customHeight="false" outlineLevel="0" collapsed="false">
      <c r="A1286" s="0" t="s">
        <v>6022</v>
      </c>
      <c r="B1286" s="0" t="n">
        <v>78</v>
      </c>
      <c r="C1286" s="0" t="n">
        <v>419399</v>
      </c>
      <c r="D1286" s="0" t="s">
        <v>5225</v>
      </c>
      <c r="E1286" s="0" t="s">
        <v>6023</v>
      </c>
      <c r="F1286" s="0" t="str">
        <f aca="false">CONCATENATE(D1286," ",LEFT(H1286,4),"T=",AU1286,"D=",AV1286,"R=",AW1286,"M=",AX1286,"L=",AY1286,"B=",AZ1286)</f>
        <v>DYE T=9D=0R=2M=0L=3B=0</v>
      </c>
      <c r="G1286" s="0" t="s">
        <v>349</v>
      </c>
      <c r="I1286" s="0" t="s">
        <v>6024</v>
      </c>
      <c r="J1286" s="0" t="s">
        <v>6025</v>
      </c>
      <c r="K1286" s="0" t="s">
        <v>144</v>
      </c>
      <c r="L1286" s="0" t="s">
        <v>145</v>
      </c>
      <c r="M1286" s="0" t="s">
        <v>5229</v>
      </c>
      <c r="N1286" s="0" t="str">
        <f aca="false">RIGHT(M1286,LEN(M1286)-FIND(" ",M1286))</f>
        <v>PERKINSWOOD BLVD SE</v>
      </c>
      <c r="P1286" s="0" t="s">
        <v>147</v>
      </c>
      <c r="Q1286" s="0" t="s">
        <v>148</v>
      </c>
      <c r="R1286" s="0" t="n">
        <v>44484</v>
      </c>
      <c r="AD1286" s="0" t="s">
        <v>149</v>
      </c>
      <c r="AE1286" s="0" t="s">
        <v>150</v>
      </c>
      <c r="AF1286" s="0" t="s">
        <v>151</v>
      </c>
      <c r="AH1286" s="0" t="n">
        <v>14</v>
      </c>
      <c r="AI1286" s="0" t="n">
        <v>11</v>
      </c>
      <c r="AN1286" s="0" t="s">
        <v>147</v>
      </c>
      <c r="AO1286" s="0" t="s">
        <v>4116</v>
      </c>
      <c r="AP1286" s="0" t="s">
        <v>4117</v>
      </c>
      <c r="AQ1286" s="0" t="n">
        <v>9</v>
      </c>
      <c r="AR1286" s="0" t="n">
        <v>64</v>
      </c>
      <c r="AS1286" s="0" t="n">
        <v>32</v>
      </c>
      <c r="AU1286" s="0" t="n">
        <f aca="false">COUNTA($BA$1286:$EH$1286)</f>
        <v>9</v>
      </c>
      <c r="AV1286" s="0" t="n">
        <f aca="false">COUNTIF($BA$1286:$EH$1286,"D")</f>
        <v>0</v>
      </c>
      <c r="AW1286" s="0" t="n">
        <f aca="false">COUNTIF($BA$1286:$EH$1286,"R")</f>
        <v>2</v>
      </c>
      <c r="AX1286" s="0" t="n">
        <f aca="false">IF(BN1286="D",1,0)+IF(BO1286="D",1,0)+IF(BT1286="D",1,0)+IF(BU1286="D",1,0)+IF(BW1286="D",1,0)+IF(CC1286="D",1,0)+IF(CD1286="D",1,0)+IF(CE1286="D",1,0)+IF(CF1286="D",1,0)+IF(CL1286="D",1,0)+IF(CM1286="D",1,0)+IF(CQ1286="D",1,0)+IF(CR1286="D",1,0)+IF(CS1286="D",1,0)+IF(CW1286="D",1,0)+IF(CX1286="D",1,0)+IF(DD1286="D",1,0)+IF(DE1286="D",1,0)+IF(DJ1286="D",1,0)+IF(DK1286="D",1,0)+IF(DO1286="D",1,0)+IF(DP1286="D",1,0)+IF(DQ1286="D",1,0)+IF(DW1286="D",1,0)+IF(DZ1286="D",1,0)+IF(EH1286="D",1,0)</f>
        <v>0</v>
      </c>
      <c r="AY1286" s="0" t="n">
        <f aca="false">IF(DJ1286&lt;&gt;"",1,0)+IF(DK1286&lt;&gt;"",1,0)+IF(DM1286&lt;&gt;"",1,0)+IF(DO1286&lt;&gt;"",1,0)+IF(DP1286&lt;&gt;"",1,0)+IF(DQ1286&lt;&gt;"",1,0)+IF(DS1286&lt;&gt;"",1,0)+IF(DT1286&lt;&gt;"",1,0)+IF(DV1286&lt;&gt;"",1,0)+IF(DW1286&lt;&gt;"",1,0)+IF(DX1286&lt;&gt;"",1,0)+IF(DY1286&lt;&gt;"",1,0)+IF(DZ1286&lt;&gt;"",1,0)+IF(EB1286&lt;&gt;"",1,0)+IF(EC1286&lt;&gt;"",1,0)+IF(ED1286&lt;&gt;"",1,0)+IF(EG1286&lt;&gt;"",1,0)+IF(EH1286&lt;&gt;"",1,0)</f>
        <v>3</v>
      </c>
      <c r="AZ1286" s="0" t="n">
        <f aca="false">IF(EH1286&lt;&gt;"",1,0)</f>
        <v>0</v>
      </c>
      <c r="BB1286" s="0" t="s">
        <v>154</v>
      </c>
      <c r="DC1286" s="0" t="s">
        <v>155</v>
      </c>
      <c r="DN1286" s="0" t="s">
        <v>155</v>
      </c>
      <c r="DS1286" s="0" t="s">
        <v>145</v>
      </c>
      <c r="DT1286" s="0" t="s">
        <v>145</v>
      </c>
      <c r="DU1286" s="0" t="s">
        <v>155</v>
      </c>
      <c r="DX1286" s="0" t="s">
        <v>155</v>
      </c>
      <c r="EA1286" s="0" t="s">
        <v>155</v>
      </c>
      <c r="EF1286" s="0" t="s">
        <v>155</v>
      </c>
    </row>
    <row r="1287" customFormat="false" ht="15" hidden="false" customHeight="false" outlineLevel="0" collapsed="false">
      <c r="A1287" s="0" t="s">
        <v>6026</v>
      </c>
      <c r="B1287" s="0" t="n">
        <v>78</v>
      </c>
      <c r="C1287" s="0" t="n">
        <v>315809</v>
      </c>
      <c r="D1287" s="0" t="s">
        <v>4680</v>
      </c>
      <c r="E1287" s="0" t="s">
        <v>546</v>
      </c>
      <c r="F1287" s="0" t="str">
        <f aca="false">CONCATENATE(D1287," ",LEFT(H1287,4),"T=",AU1287,"D=",AV1287,"R=",AW1287,"M=",AX1287,"L=",AY1287,"B=",AZ1287)</f>
        <v>STYCHNO T=3D=0R=1M=0L=1B=0</v>
      </c>
      <c r="G1287" s="0" t="s">
        <v>881</v>
      </c>
      <c r="I1287" s="0" t="s">
        <v>6027</v>
      </c>
      <c r="J1287" s="0" t="s">
        <v>948</v>
      </c>
      <c r="K1287" s="0" t="s">
        <v>182</v>
      </c>
      <c r="M1287" s="0" t="s">
        <v>5392</v>
      </c>
      <c r="N1287" s="0" t="str">
        <f aca="false">RIGHT(M1287,LEN(M1287)-FIND(" ",M1287))</f>
        <v>PERKINSWOOD BLVD SE</v>
      </c>
      <c r="P1287" s="0" t="s">
        <v>147</v>
      </c>
      <c r="Q1287" s="0" t="s">
        <v>148</v>
      </c>
      <c r="R1287" s="0" t="n">
        <v>44483</v>
      </c>
      <c r="AD1287" s="0" t="s">
        <v>149</v>
      </c>
      <c r="AE1287" s="0" t="s">
        <v>150</v>
      </c>
      <c r="AF1287" s="0" t="s">
        <v>151</v>
      </c>
      <c r="AH1287" s="0" t="n">
        <v>14</v>
      </c>
      <c r="AI1287" s="0" t="n">
        <v>11</v>
      </c>
      <c r="AN1287" s="0" t="s">
        <v>147</v>
      </c>
      <c r="AO1287" s="0" t="s">
        <v>4116</v>
      </c>
      <c r="AP1287" s="0" t="s">
        <v>4117</v>
      </c>
      <c r="AQ1287" s="0" t="n">
        <v>9</v>
      </c>
      <c r="AR1287" s="0" t="n">
        <v>64</v>
      </c>
      <c r="AS1287" s="0" t="n">
        <v>32</v>
      </c>
      <c r="AU1287" s="0" t="n">
        <f aca="false">COUNTA($BA$1287:$EH$1287)</f>
        <v>3</v>
      </c>
      <c r="AV1287" s="0" t="n">
        <f aca="false">COUNTIF($BA$1287:$EH$1287,"D")</f>
        <v>0</v>
      </c>
      <c r="AW1287" s="0" t="n">
        <f aca="false">COUNTIF($BA$1287:$EH$1287,"R")</f>
        <v>1</v>
      </c>
      <c r="AX1287" s="0" t="n">
        <f aca="false">IF(BN1287="D",1,0)+IF(BO1287="D",1,0)+IF(BT1287="D",1,0)+IF(BU1287="D",1,0)+IF(BW1287="D",1,0)+IF(CC1287="D",1,0)+IF(CD1287="D",1,0)+IF(CE1287="D",1,0)+IF(CF1287="D",1,0)+IF(CL1287="D",1,0)+IF(CM1287="D",1,0)+IF(CQ1287="D",1,0)+IF(CR1287="D",1,0)+IF(CS1287="D",1,0)+IF(CW1287="D",1,0)+IF(CX1287="D",1,0)+IF(DD1287="D",1,0)+IF(DE1287="D",1,0)+IF(DJ1287="D",1,0)+IF(DK1287="D",1,0)+IF(DO1287="D",1,0)+IF(DP1287="D",1,0)+IF(DQ1287="D",1,0)+IF(DW1287="D",1,0)+IF(DZ1287="D",1,0)+IF(EH1287="D",1,0)</f>
        <v>0</v>
      </c>
      <c r="AY1287" s="0" t="n">
        <f aca="false">IF(DJ1287&lt;&gt;"",1,0)+IF(DK1287&lt;&gt;"",1,0)+IF(DM1287&lt;&gt;"",1,0)+IF(DO1287&lt;&gt;"",1,0)+IF(DP1287&lt;&gt;"",1,0)+IF(DQ1287&lt;&gt;"",1,0)+IF(DS1287&lt;&gt;"",1,0)+IF(DT1287&lt;&gt;"",1,0)+IF(DV1287&lt;&gt;"",1,0)+IF(DW1287&lt;&gt;"",1,0)+IF(DX1287&lt;&gt;"",1,0)+IF(DY1287&lt;&gt;"",1,0)+IF(DZ1287&lt;&gt;"",1,0)+IF(EB1287&lt;&gt;"",1,0)+IF(EC1287&lt;&gt;"",1,0)+IF(ED1287&lt;&gt;"",1,0)+IF(EG1287&lt;&gt;"",1,0)+IF(EH1287&lt;&gt;"",1,0)</f>
        <v>1</v>
      </c>
      <c r="AZ1287" s="0" t="n">
        <f aca="false">IF(EH1287&lt;&gt;"",1,0)</f>
        <v>0</v>
      </c>
      <c r="BB1287" s="0" t="s">
        <v>154</v>
      </c>
      <c r="CA1287" s="0" t="s">
        <v>155</v>
      </c>
      <c r="DM1287" s="0" t="s">
        <v>145</v>
      </c>
    </row>
    <row r="1288" customFormat="false" ht="15" hidden="false" customHeight="false" outlineLevel="0" collapsed="false">
      <c r="A1288" s="0" t="s">
        <v>6028</v>
      </c>
      <c r="B1288" s="0" t="n">
        <v>78</v>
      </c>
      <c r="C1288" s="0" t="n">
        <v>277886</v>
      </c>
      <c r="D1288" s="0" t="s">
        <v>6029</v>
      </c>
      <c r="E1288" s="0" t="s">
        <v>6030</v>
      </c>
      <c r="F1288" s="0" t="str">
        <f aca="false">CONCATENATE(D1288," ",LEFT(H1288,4),"T=",AU1288,"D=",AV1288,"R=",AW1288,"M=",AX1288,"L=",AY1288,"B=",AZ1288)</f>
        <v>REDD T=4D=0R=0M=0L=0B=0</v>
      </c>
      <c r="G1288" s="0" t="s">
        <v>4044</v>
      </c>
      <c r="I1288" s="0" t="s">
        <v>6031</v>
      </c>
      <c r="J1288" s="0" t="s">
        <v>6032</v>
      </c>
      <c r="K1288" s="0" t="s">
        <v>182</v>
      </c>
      <c r="M1288" s="0" t="s">
        <v>6033</v>
      </c>
      <c r="N1288" s="0" t="str">
        <f aca="false">RIGHT(M1288,LEN(M1288)-FIND(" ",M1288))</f>
        <v>HAZELWOOD AVE SE</v>
      </c>
      <c r="P1288" s="0" t="s">
        <v>147</v>
      </c>
      <c r="Q1288" s="0" t="s">
        <v>148</v>
      </c>
      <c r="R1288" s="0" t="n">
        <v>44484</v>
      </c>
      <c r="AD1288" s="0" t="s">
        <v>149</v>
      </c>
      <c r="AE1288" s="0" t="s">
        <v>150</v>
      </c>
      <c r="AF1288" s="0" t="s">
        <v>151</v>
      </c>
      <c r="AH1288" s="0" t="n">
        <v>14</v>
      </c>
      <c r="AI1288" s="0" t="n">
        <v>11</v>
      </c>
      <c r="AN1288" s="0" t="s">
        <v>147</v>
      </c>
      <c r="AO1288" s="0" t="s">
        <v>4116</v>
      </c>
      <c r="AP1288" s="0" t="s">
        <v>4117</v>
      </c>
      <c r="AQ1288" s="0" t="n">
        <v>9</v>
      </c>
      <c r="AR1288" s="0" t="n">
        <v>64</v>
      </c>
      <c r="AS1288" s="0" t="n">
        <v>32</v>
      </c>
      <c r="AU1288" s="0" t="n">
        <f aca="false">COUNTA($BA$1288:$EH$1288)</f>
        <v>4</v>
      </c>
      <c r="AV1288" s="0" t="n">
        <f aca="false">COUNTIF($BA$1288:$EH$1288,"D")</f>
        <v>0</v>
      </c>
      <c r="AW1288" s="0" t="n">
        <f aca="false">COUNTIF($BA$1288:$EH$1288,"R")</f>
        <v>0</v>
      </c>
      <c r="AX1288" s="0" t="n">
        <f aca="false">IF(BN1288="D",1,0)+IF(BO1288="D",1,0)+IF(BT1288="D",1,0)+IF(BU1288="D",1,0)+IF(BW1288="D",1,0)+IF(CC1288="D",1,0)+IF(CD1288="D",1,0)+IF(CE1288="D",1,0)+IF(CF1288="D",1,0)+IF(CL1288="D",1,0)+IF(CM1288="D",1,0)+IF(CQ1288="D",1,0)+IF(CR1288="D",1,0)+IF(CS1288="D",1,0)+IF(CW1288="D",1,0)+IF(CX1288="D",1,0)+IF(DD1288="D",1,0)+IF(DE1288="D",1,0)+IF(DJ1288="D",1,0)+IF(DK1288="D",1,0)+IF(DO1288="D",1,0)+IF(DP1288="D",1,0)+IF(DQ1288="D",1,0)+IF(DW1288="D",1,0)+IF(DZ1288="D",1,0)+IF(EH1288="D",1,0)</f>
        <v>0</v>
      </c>
      <c r="AY1288" s="0" t="n">
        <f aca="false">IF(DJ1288&lt;&gt;"",1,0)+IF(DK1288&lt;&gt;"",1,0)+IF(DM1288&lt;&gt;"",1,0)+IF(DO1288&lt;&gt;"",1,0)+IF(DP1288&lt;&gt;"",1,0)+IF(DQ1288&lt;&gt;"",1,0)+IF(DS1288&lt;&gt;"",1,0)+IF(DT1288&lt;&gt;"",1,0)+IF(DV1288&lt;&gt;"",1,0)+IF(DW1288&lt;&gt;"",1,0)+IF(DX1288&lt;&gt;"",1,0)+IF(DY1288&lt;&gt;"",1,0)+IF(DZ1288&lt;&gt;"",1,0)+IF(EB1288&lt;&gt;"",1,0)+IF(EC1288&lt;&gt;"",1,0)+IF(ED1288&lt;&gt;"",1,0)+IF(EG1288&lt;&gt;"",1,0)+IF(EH1288&lt;&gt;"",1,0)</f>
        <v>0</v>
      </c>
      <c r="AZ1288" s="0" t="n">
        <f aca="false">IF(EH1288&lt;&gt;"",1,0)</f>
        <v>0</v>
      </c>
      <c r="BB1288" s="0" t="s">
        <v>154</v>
      </c>
      <c r="CK1288" s="0" t="s">
        <v>155</v>
      </c>
      <c r="DC1288" s="0" t="s">
        <v>155</v>
      </c>
      <c r="DN1288" s="0" t="s">
        <v>155</v>
      </c>
    </row>
    <row r="1289" customFormat="false" ht="15" hidden="false" customHeight="false" outlineLevel="0" collapsed="false">
      <c r="A1289" s="0" t="s">
        <v>6034</v>
      </c>
      <c r="B1289" s="0" t="n">
        <v>78</v>
      </c>
      <c r="C1289" s="0" t="n">
        <v>406536</v>
      </c>
      <c r="D1289" s="0" t="s">
        <v>6035</v>
      </c>
      <c r="E1289" s="0" t="s">
        <v>6036</v>
      </c>
      <c r="F1289" s="0" t="str">
        <f aca="false">CONCATENATE(D1289," ",LEFT(H1289,4),"T=",AU1289,"D=",AV1289,"R=",AW1289,"M=",AX1289,"L=",AY1289,"B=",AZ1289)</f>
        <v>DAUBER T=2D=0R=0M=0L=0B=0</v>
      </c>
      <c r="G1289" s="0" t="s">
        <v>6037</v>
      </c>
      <c r="I1289" s="0" t="s">
        <v>6038</v>
      </c>
      <c r="J1289" s="0" t="s">
        <v>2720</v>
      </c>
      <c r="K1289" s="0" t="s">
        <v>144</v>
      </c>
      <c r="M1289" s="0" t="s">
        <v>4740</v>
      </c>
      <c r="N1289" s="0" t="str">
        <f aca="false">RIGHT(M1289,LEN(M1289)-FIND(" ",M1289))</f>
        <v>ROGERS AVE SE</v>
      </c>
      <c r="P1289" s="0" t="s">
        <v>147</v>
      </c>
      <c r="Q1289" s="0" t="s">
        <v>148</v>
      </c>
      <c r="R1289" s="0" t="n">
        <v>44484</v>
      </c>
      <c r="AD1289" s="0" t="s">
        <v>149</v>
      </c>
      <c r="AE1289" s="0" t="s">
        <v>150</v>
      </c>
      <c r="AF1289" s="0" t="s">
        <v>151</v>
      </c>
      <c r="AH1289" s="0" t="n">
        <v>14</v>
      </c>
      <c r="AI1289" s="0" t="n">
        <v>11</v>
      </c>
      <c r="AN1289" s="0" t="s">
        <v>147</v>
      </c>
      <c r="AO1289" s="0" t="s">
        <v>4116</v>
      </c>
      <c r="AP1289" s="0" t="s">
        <v>4117</v>
      </c>
      <c r="AQ1289" s="0" t="n">
        <v>9</v>
      </c>
      <c r="AR1289" s="0" t="n">
        <v>64</v>
      </c>
      <c r="AS1289" s="0" t="n">
        <v>32</v>
      </c>
      <c r="AU1289" s="0" t="n">
        <f aca="false">COUNTA($BA$1289:$EH$1289)</f>
        <v>2</v>
      </c>
      <c r="AV1289" s="0" t="n">
        <f aca="false">COUNTIF($BA$1289:$EH$1289,"D")</f>
        <v>0</v>
      </c>
      <c r="AW1289" s="0" t="n">
        <f aca="false">COUNTIF($BA$1289:$EH$1289,"R")</f>
        <v>0</v>
      </c>
      <c r="AX1289" s="0" t="n">
        <f aca="false">IF(BN1289="D",1,0)+IF(BO1289="D",1,0)+IF(BT1289="D",1,0)+IF(BU1289="D",1,0)+IF(BW1289="D",1,0)+IF(CC1289="D",1,0)+IF(CD1289="D",1,0)+IF(CE1289="D",1,0)+IF(CF1289="D",1,0)+IF(CL1289="D",1,0)+IF(CM1289="D",1,0)+IF(CQ1289="D",1,0)+IF(CR1289="D",1,0)+IF(CS1289="D",1,0)+IF(CW1289="D",1,0)+IF(CX1289="D",1,0)+IF(DD1289="D",1,0)+IF(DE1289="D",1,0)+IF(DJ1289="D",1,0)+IF(DK1289="D",1,0)+IF(DO1289="D",1,0)+IF(DP1289="D",1,0)+IF(DQ1289="D",1,0)+IF(DW1289="D",1,0)+IF(DZ1289="D",1,0)+IF(EH1289="D",1,0)</f>
        <v>0</v>
      </c>
      <c r="AY1289" s="0" t="n">
        <f aca="false">IF(DJ1289&lt;&gt;"",1,0)+IF(DK1289&lt;&gt;"",1,0)+IF(DM1289&lt;&gt;"",1,0)+IF(DO1289&lt;&gt;"",1,0)+IF(DP1289&lt;&gt;"",1,0)+IF(DQ1289&lt;&gt;"",1,0)+IF(DS1289&lt;&gt;"",1,0)+IF(DT1289&lt;&gt;"",1,0)+IF(DV1289&lt;&gt;"",1,0)+IF(DW1289&lt;&gt;"",1,0)+IF(DX1289&lt;&gt;"",1,0)+IF(DY1289&lt;&gt;"",1,0)+IF(DZ1289&lt;&gt;"",1,0)+IF(EB1289&lt;&gt;"",1,0)+IF(EC1289&lt;&gt;"",1,0)+IF(ED1289&lt;&gt;"",1,0)+IF(EG1289&lt;&gt;"",1,0)+IF(EH1289&lt;&gt;"",1,0)</f>
        <v>0</v>
      </c>
      <c r="AZ1289" s="0" t="n">
        <f aca="false">IF(EH1289&lt;&gt;"",1,0)</f>
        <v>0</v>
      </c>
      <c r="BB1289" s="0" t="s">
        <v>154</v>
      </c>
      <c r="DN1289" s="0" t="s">
        <v>155</v>
      </c>
    </row>
    <row r="1290" customFormat="false" ht="15" hidden="false" customHeight="false" outlineLevel="0" collapsed="false">
      <c r="A1290" s="0" t="s">
        <v>6039</v>
      </c>
      <c r="B1290" s="0" t="n">
        <v>78</v>
      </c>
      <c r="C1290" s="0" t="n">
        <v>404866</v>
      </c>
      <c r="D1290" s="0" t="s">
        <v>6040</v>
      </c>
      <c r="E1290" s="0" t="s">
        <v>2755</v>
      </c>
      <c r="F1290" s="0" t="str">
        <f aca="false">CONCATENATE(D1290," ",LEFT(H1290,4),"T=",AU1290,"D=",AV1290,"R=",AW1290,"M=",AX1290,"L=",AY1290,"B=",AZ1290)</f>
        <v>PATCHIN T=11D=0R=1M=0L=0B=0</v>
      </c>
      <c r="G1290" s="0" t="s">
        <v>156</v>
      </c>
      <c r="I1290" s="0" t="s">
        <v>6041</v>
      </c>
      <c r="J1290" s="0" t="s">
        <v>6042</v>
      </c>
      <c r="K1290" s="0" t="s">
        <v>144</v>
      </c>
      <c r="M1290" s="0" t="s">
        <v>6043</v>
      </c>
      <c r="N1290" s="0" t="str">
        <f aca="false">RIGHT(M1290,LEN(M1290)-FIND(" ",M1290))</f>
        <v>PERKINSWOOD BLVD SE</v>
      </c>
      <c r="P1290" s="0" t="s">
        <v>147</v>
      </c>
      <c r="Q1290" s="0" t="s">
        <v>148</v>
      </c>
      <c r="R1290" s="0" t="n">
        <v>44483</v>
      </c>
      <c r="AD1290" s="0" t="s">
        <v>149</v>
      </c>
      <c r="AE1290" s="0" t="s">
        <v>150</v>
      </c>
      <c r="AF1290" s="0" t="s">
        <v>151</v>
      </c>
      <c r="AH1290" s="0" t="n">
        <v>14</v>
      </c>
      <c r="AI1290" s="0" t="n">
        <v>11</v>
      </c>
      <c r="AN1290" s="0" t="s">
        <v>147</v>
      </c>
      <c r="AO1290" s="0" t="s">
        <v>4116</v>
      </c>
      <c r="AP1290" s="0" t="s">
        <v>4117</v>
      </c>
      <c r="AQ1290" s="0" t="n">
        <v>9</v>
      </c>
      <c r="AR1290" s="0" t="n">
        <v>64</v>
      </c>
      <c r="AS1290" s="0" t="n">
        <v>32</v>
      </c>
      <c r="AU1290" s="0" t="n">
        <f aca="false">COUNTA($BA$1290:$EH$1290)</f>
        <v>11</v>
      </c>
      <c r="AV1290" s="0" t="n">
        <f aca="false">COUNTIF($BA$1290:$EH$1290,"D")</f>
        <v>0</v>
      </c>
      <c r="AW1290" s="0" t="n">
        <f aca="false">COUNTIF($BA$1290:$EH$1290,"R")</f>
        <v>1</v>
      </c>
      <c r="AX1290" s="0" t="n">
        <f aca="false">IF(BN1290="D",1,0)+IF(BO1290="D",1,0)+IF(BT1290="D",1,0)+IF(BU1290="D",1,0)+IF(BW1290="D",1,0)+IF(CC1290="D",1,0)+IF(CD1290="D",1,0)+IF(CE1290="D",1,0)+IF(CF1290="D",1,0)+IF(CL1290="D",1,0)+IF(CM1290="D",1,0)+IF(CQ1290="D",1,0)+IF(CR1290="D",1,0)+IF(CS1290="D",1,0)+IF(CW1290="D",1,0)+IF(CX1290="D",1,0)+IF(DD1290="D",1,0)+IF(DE1290="D",1,0)+IF(DJ1290="D",1,0)+IF(DK1290="D",1,0)+IF(DO1290="D",1,0)+IF(DP1290="D",1,0)+IF(DQ1290="D",1,0)+IF(DW1290="D",1,0)+IF(DZ1290="D",1,0)+IF(EH1290="D",1,0)</f>
        <v>0</v>
      </c>
      <c r="AY1290" s="0" t="n">
        <f aca="false">IF(DJ1290&lt;&gt;"",1,0)+IF(DK1290&lt;&gt;"",1,0)+IF(DM1290&lt;&gt;"",1,0)+IF(DO1290&lt;&gt;"",1,0)+IF(DP1290&lt;&gt;"",1,0)+IF(DQ1290&lt;&gt;"",1,0)+IF(DS1290&lt;&gt;"",1,0)+IF(DT1290&lt;&gt;"",1,0)+IF(DV1290&lt;&gt;"",1,0)+IF(DW1290&lt;&gt;"",1,0)+IF(DX1290&lt;&gt;"",1,0)+IF(DY1290&lt;&gt;"",1,0)+IF(DZ1290&lt;&gt;"",1,0)+IF(EB1290&lt;&gt;"",1,0)+IF(EC1290&lt;&gt;"",1,0)+IF(ED1290&lt;&gt;"",1,0)+IF(EG1290&lt;&gt;"",1,0)+IF(EH1290&lt;&gt;"",1,0)</f>
        <v>0</v>
      </c>
      <c r="AZ1290" s="0" t="n">
        <f aca="false">IF(EH1290&lt;&gt;"",1,0)</f>
        <v>0</v>
      </c>
      <c r="BB1290" s="0" t="s">
        <v>154</v>
      </c>
      <c r="CA1290" s="0" t="s">
        <v>155</v>
      </c>
      <c r="CP1290" s="0" t="s">
        <v>155</v>
      </c>
      <c r="CZ1290" s="0" t="s">
        <v>145</v>
      </c>
      <c r="DC1290" s="0" t="s">
        <v>155</v>
      </c>
      <c r="DI1290" s="0" t="s">
        <v>155</v>
      </c>
      <c r="DN1290" s="0" t="s">
        <v>155</v>
      </c>
      <c r="DR1290" s="0" t="s">
        <v>155</v>
      </c>
      <c r="DU1290" s="0" t="s">
        <v>155</v>
      </c>
      <c r="EA1290" s="0" t="s">
        <v>155</v>
      </c>
      <c r="EF1290" s="0" t="s">
        <v>155</v>
      </c>
    </row>
    <row r="1291" customFormat="false" ht="15" hidden="false" customHeight="false" outlineLevel="0" collapsed="false">
      <c r="A1291" s="0" t="s">
        <v>6044</v>
      </c>
      <c r="B1291" s="0" t="n">
        <v>78</v>
      </c>
      <c r="C1291" s="0" t="n">
        <v>392222</v>
      </c>
      <c r="D1291" s="0" t="s">
        <v>4737</v>
      </c>
      <c r="E1291" s="0" t="s">
        <v>6045</v>
      </c>
      <c r="F1291" s="0" t="str">
        <f aca="false">CONCATENATE(D1291," ",LEFT(H1291,4),"T=",AU1291,"D=",AV1291,"R=",AW1291,"M=",AX1291,"L=",AY1291,"B=",AZ1291)</f>
        <v>FISHER T=5D=0R=0M=0L=0B=0</v>
      </c>
      <c r="G1291" s="0" t="s">
        <v>398</v>
      </c>
      <c r="I1291" s="0" t="s">
        <v>6046</v>
      </c>
      <c r="J1291" s="0" t="s">
        <v>1086</v>
      </c>
      <c r="K1291" s="0" t="s">
        <v>144</v>
      </c>
      <c r="M1291" s="0" t="s">
        <v>6047</v>
      </c>
      <c r="N1291" s="0" t="str">
        <f aca="false">RIGHT(M1291,LEN(M1291)-FIND(" ",M1291))</f>
        <v>WILLARD AVE SE</v>
      </c>
      <c r="P1291" s="0" t="s">
        <v>147</v>
      </c>
      <c r="Q1291" s="0" t="s">
        <v>148</v>
      </c>
      <c r="R1291" s="0" t="n">
        <v>44484</v>
      </c>
      <c r="AD1291" s="0" t="s">
        <v>149</v>
      </c>
      <c r="AE1291" s="0" t="s">
        <v>150</v>
      </c>
      <c r="AF1291" s="0" t="s">
        <v>151</v>
      </c>
      <c r="AH1291" s="0" t="n">
        <v>14</v>
      </c>
      <c r="AI1291" s="0" t="n">
        <v>11</v>
      </c>
      <c r="AN1291" s="0" t="s">
        <v>147</v>
      </c>
      <c r="AO1291" s="0" t="s">
        <v>4116</v>
      </c>
      <c r="AP1291" s="0" t="s">
        <v>4117</v>
      </c>
      <c r="AQ1291" s="0" t="n">
        <v>9</v>
      </c>
      <c r="AR1291" s="0" t="n">
        <v>64</v>
      </c>
      <c r="AS1291" s="0" t="n">
        <v>32</v>
      </c>
      <c r="AU1291" s="0" t="n">
        <f aca="false">COUNTA($BA$1291:$EH$1291)</f>
        <v>5</v>
      </c>
      <c r="AV1291" s="0" t="n">
        <f aca="false">COUNTIF($BA$1291:$EH$1291,"D")</f>
        <v>0</v>
      </c>
      <c r="AW1291" s="0" t="n">
        <f aca="false">COUNTIF($BA$1291:$EH$1291,"R")</f>
        <v>0</v>
      </c>
      <c r="AX1291" s="0" t="n">
        <f aca="false">IF(BN1291="D",1,0)+IF(BO1291="D",1,0)+IF(BT1291="D",1,0)+IF(BU1291="D",1,0)+IF(BW1291="D",1,0)+IF(CC1291="D",1,0)+IF(CD1291="D",1,0)+IF(CE1291="D",1,0)+IF(CF1291="D",1,0)+IF(CL1291="D",1,0)+IF(CM1291="D",1,0)+IF(CQ1291="D",1,0)+IF(CR1291="D",1,0)+IF(CS1291="D",1,0)+IF(CW1291="D",1,0)+IF(CX1291="D",1,0)+IF(DD1291="D",1,0)+IF(DE1291="D",1,0)+IF(DJ1291="D",1,0)+IF(DK1291="D",1,0)+IF(DO1291="D",1,0)+IF(DP1291="D",1,0)+IF(DQ1291="D",1,0)+IF(DW1291="D",1,0)+IF(DZ1291="D",1,0)+IF(EH1291="D",1,0)</f>
        <v>0</v>
      </c>
      <c r="AY1291" s="0" t="n">
        <f aca="false">IF(DJ1291&lt;&gt;"",1,0)+IF(DK1291&lt;&gt;"",1,0)+IF(DM1291&lt;&gt;"",1,0)+IF(DO1291&lt;&gt;"",1,0)+IF(DP1291&lt;&gt;"",1,0)+IF(DQ1291&lt;&gt;"",1,0)+IF(DS1291&lt;&gt;"",1,0)+IF(DT1291&lt;&gt;"",1,0)+IF(DV1291&lt;&gt;"",1,0)+IF(DW1291&lt;&gt;"",1,0)+IF(DX1291&lt;&gt;"",1,0)+IF(DY1291&lt;&gt;"",1,0)+IF(DZ1291&lt;&gt;"",1,0)+IF(EB1291&lt;&gt;"",1,0)+IF(EC1291&lt;&gt;"",1,0)+IF(ED1291&lt;&gt;"",1,0)+IF(EG1291&lt;&gt;"",1,0)+IF(EH1291&lt;&gt;"",1,0)</f>
        <v>0</v>
      </c>
      <c r="AZ1291" s="0" t="n">
        <f aca="false">IF(EH1291&lt;&gt;"",1,0)</f>
        <v>0</v>
      </c>
      <c r="BB1291" s="0" t="s">
        <v>154</v>
      </c>
      <c r="CP1291" s="0" t="s">
        <v>155</v>
      </c>
      <c r="CY1291" s="0" t="s">
        <v>155</v>
      </c>
      <c r="DC1291" s="0" t="s">
        <v>155</v>
      </c>
      <c r="DN1291" s="0" t="s">
        <v>155</v>
      </c>
    </row>
    <row r="1292" customFormat="false" ht="15" hidden="false" customHeight="false" outlineLevel="0" collapsed="false">
      <c r="A1292" s="0" t="s">
        <v>6048</v>
      </c>
      <c r="B1292" s="0" t="n">
        <v>78</v>
      </c>
      <c r="C1292" s="0" t="n">
        <v>449178</v>
      </c>
      <c r="D1292" s="0" t="s">
        <v>6049</v>
      </c>
      <c r="E1292" s="0" t="s">
        <v>4800</v>
      </c>
      <c r="F1292" s="0" t="str">
        <f aca="false">CONCATENATE(D1292," ",LEFT(H1292,4),"T=",AU1292,"D=",AV1292,"R=",AW1292,"M=",AX1292,"L=",AY1292,"B=",AZ1292)</f>
        <v>LAYFIELD T=2D=0R=0M=0L=0B=0</v>
      </c>
      <c r="G1292" s="0" t="s">
        <v>6050</v>
      </c>
      <c r="I1292" s="0" t="s">
        <v>6051</v>
      </c>
      <c r="J1292" s="0" t="s">
        <v>6052</v>
      </c>
      <c r="K1292" s="0" t="s">
        <v>144</v>
      </c>
      <c r="M1292" s="0" t="s">
        <v>4229</v>
      </c>
      <c r="N1292" s="0" t="str">
        <f aca="false">RIGHT(M1292,LEN(M1292)-FIND(" ",M1292))</f>
        <v>PERKINSWOOD BLVD SE</v>
      </c>
      <c r="O1292" s="0" t="s">
        <v>184</v>
      </c>
      <c r="P1292" s="0" t="s">
        <v>147</v>
      </c>
      <c r="Q1292" s="0" t="s">
        <v>148</v>
      </c>
      <c r="R1292" s="0" t="n">
        <v>44484</v>
      </c>
      <c r="AD1292" s="0" t="s">
        <v>149</v>
      </c>
      <c r="AE1292" s="0" t="s">
        <v>150</v>
      </c>
      <c r="AF1292" s="0" t="s">
        <v>151</v>
      </c>
      <c r="AH1292" s="0" t="n">
        <v>14</v>
      </c>
      <c r="AI1292" s="0" t="n">
        <v>11</v>
      </c>
      <c r="AN1292" s="0" t="s">
        <v>147</v>
      </c>
      <c r="AO1292" s="0" t="s">
        <v>4116</v>
      </c>
      <c r="AP1292" s="0" t="s">
        <v>4117</v>
      </c>
      <c r="AQ1292" s="0" t="n">
        <v>9</v>
      </c>
      <c r="AR1292" s="0" t="n">
        <v>64</v>
      </c>
      <c r="AS1292" s="0" t="n">
        <v>32</v>
      </c>
      <c r="AU1292" s="0" t="n">
        <f aca="false">COUNTA($BA$1292:$EH$1292)</f>
        <v>2</v>
      </c>
      <c r="AV1292" s="0" t="n">
        <f aca="false">COUNTIF($BA$1292:$EH$1292,"D")</f>
        <v>0</v>
      </c>
      <c r="AW1292" s="0" t="n">
        <f aca="false">COUNTIF($BA$1292:$EH$1292,"R")</f>
        <v>0</v>
      </c>
      <c r="AX1292" s="0" t="n">
        <f aca="false">IF(BN1292="D",1,0)+IF(BO1292="D",1,0)+IF(BT1292="D",1,0)+IF(BU1292="D",1,0)+IF(BW1292="D",1,0)+IF(CC1292="D",1,0)+IF(CD1292="D",1,0)+IF(CE1292="D",1,0)+IF(CF1292="D",1,0)+IF(CL1292="D",1,0)+IF(CM1292="D",1,0)+IF(CQ1292="D",1,0)+IF(CR1292="D",1,0)+IF(CS1292="D",1,0)+IF(CW1292="D",1,0)+IF(CX1292="D",1,0)+IF(DD1292="D",1,0)+IF(DE1292="D",1,0)+IF(DJ1292="D",1,0)+IF(DK1292="D",1,0)+IF(DO1292="D",1,0)+IF(DP1292="D",1,0)+IF(DQ1292="D",1,0)+IF(DW1292="D",1,0)+IF(DZ1292="D",1,0)+IF(EH1292="D",1,0)</f>
        <v>0</v>
      </c>
      <c r="AY1292" s="0" t="n">
        <f aca="false">IF(DJ1292&lt;&gt;"",1,0)+IF(DK1292&lt;&gt;"",1,0)+IF(DM1292&lt;&gt;"",1,0)+IF(DO1292&lt;&gt;"",1,0)+IF(DP1292&lt;&gt;"",1,0)+IF(DQ1292&lt;&gt;"",1,0)+IF(DS1292&lt;&gt;"",1,0)+IF(DT1292&lt;&gt;"",1,0)+IF(DV1292&lt;&gt;"",1,0)+IF(DW1292&lt;&gt;"",1,0)+IF(DX1292&lt;&gt;"",1,0)+IF(DY1292&lt;&gt;"",1,0)+IF(DZ1292&lt;&gt;"",1,0)+IF(EB1292&lt;&gt;"",1,0)+IF(EC1292&lt;&gt;"",1,0)+IF(ED1292&lt;&gt;"",1,0)+IF(EG1292&lt;&gt;"",1,0)+IF(EH1292&lt;&gt;"",1,0)</f>
        <v>0</v>
      </c>
      <c r="AZ1292" s="0" t="n">
        <f aca="false">IF(EH1292&lt;&gt;"",1,0)</f>
        <v>0</v>
      </c>
      <c r="BB1292" s="0" t="s">
        <v>154</v>
      </c>
      <c r="EF1292" s="0" t="s">
        <v>155</v>
      </c>
    </row>
    <row r="1293" customFormat="false" ht="15" hidden="false" customHeight="false" outlineLevel="0" collapsed="false">
      <c r="A1293" s="0" t="s">
        <v>6053</v>
      </c>
      <c r="B1293" s="0" t="n">
        <v>78</v>
      </c>
      <c r="C1293" s="0" t="n">
        <v>367211</v>
      </c>
      <c r="D1293" s="0" t="s">
        <v>6054</v>
      </c>
      <c r="E1293" s="0" t="s">
        <v>6055</v>
      </c>
      <c r="F1293" s="0" t="str">
        <f aca="false">CONCATENATE(D1293," ",LEFT(H1293,4),"T=",AU1293,"D=",AV1293,"R=",AW1293,"M=",AX1293,"L=",AY1293,"B=",AZ1293)</f>
        <v>LATTIMORE T=9D=0R=0M=0L=0B=0</v>
      </c>
      <c r="G1293" s="0" t="s">
        <v>269</v>
      </c>
      <c r="I1293" s="0" t="s">
        <v>6056</v>
      </c>
      <c r="J1293" s="0" t="s">
        <v>939</v>
      </c>
      <c r="K1293" s="0" t="s">
        <v>144</v>
      </c>
      <c r="M1293" s="0" t="s">
        <v>6057</v>
      </c>
      <c r="N1293" s="0" t="str">
        <f aca="false">RIGHT(M1293,LEN(M1293)-FIND(" ",M1293))</f>
        <v>WILLARD AVE SE</v>
      </c>
      <c r="P1293" s="0" t="s">
        <v>147</v>
      </c>
      <c r="Q1293" s="0" t="s">
        <v>148</v>
      </c>
      <c r="R1293" s="0" t="n">
        <v>44484</v>
      </c>
      <c r="AD1293" s="0" t="s">
        <v>149</v>
      </c>
      <c r="AE1293" s="0" t="s">
        <v>150</v>
      </c>
      <c r="AF1293" s="0" t="s">
        <v>151</v>
      </c>
      <c r="AH1293" s="0" t="n">
        <v>14</v>
      </c>
      <c r="AI1293" s="0" t="n">
        <v>11</v>
      </c>
      <c r="AN1293" s="0" t="s">
        <v>147</v>
      </c>
      <c r="AO1293" s="0" t="s">
        <v>4116</v>
      </c>
      <c r="AP1293" s="0" t="s">
        <v>4117</v>
      </c>
      <c r="AQ1293" s="0" t="n">
        <v>9</v>
      </c>
      <c r="AR1293" s="0" t="n">
        <v>64</v>
      </c>
      <c r="AS1293" s="0" t="n">
        <v>32</v>
      </c>
      <c r="AU1293" s="0" t="n">
        <f aca="false">COUNTA($BA$1293:$EH$1293)</f>
        <v>9</v>
      </c>
      <c r="AV1293" s="0" t="n">
        <f aca="false">COUNTIF($BA$1293:$EH$1293,"D")</f>
        <v>0</v>
      </c>
      <c r="AW1293" s="0" t="n">
        <f aca="false">COUNTIF($BA$1293:$EH$1293,"R")</f>
        <v>0</v>
      </c>
      <c r="AX1293" s="0" t="n">
        <f aca="false">IF(BN1293="D",1,0)+IF(BO1293="D",1,0)+IF(BT1293="D",1,0)+IF(BU1293="D",1,0)+IF(BW1293="D",1,0)+IF(CC1293="D",1,0)+IF(CD1293="D",1,0)+IF(CE1293="D",1,0)+IF(CF1293="D",1,0)+IF(CL1293="D",1,0)+IF(CM1293="D",1,0)+IF(CQ1293="D",1,0)+IF(CR1293="D",1,0)+IF(CS1293="D",1,0)+IF(CW1293="D",1,0)+IF(CX1293="D",1,0)+IF(DD1293="D",1,0)+IF(DE1293="D",1,0)+IF(DJ1293="D",1,0)+IF(DK1293="D",1,0)+IF(DO1293="D",1,0)+IF(DP1293="D",1,0)+IF(DQ1293="D",1,0)+IF(DW1293="D",1,0)+IF(DZ1293="D",1,0)+IF(EH1293="D",1,0)</f>
        <v>0</v>
      </c>
      <c r="AY1293" s="0" t="n">
        <f aca="false">IF(DJ1293&lt;&gt;"",1,0)+IF(DK1293&lt;&gt;"",1,0)+IF(DM1293&lt;&gt;"",1,0)+IF(DO1293&lt;&gt;"",1,0)+IF(DP1293&lt;&gt;"",1,0)+IF(DQ1293&lt;&gt;"",1,0)+IF(DS1293&lt;&gt;"",1,0)+IF(DT1293&lt;&gt;"",1,0)+IF(DV1293&lt;&gt;"",1,0)+IF(DW1293&lt;&gt;"",1,0)+IF(DX1293&lt;&gt;"",1,0)+IF(DY1293&lt;&gt;"",1,0)+IF(DZ1293&lt;&gt;"",1,0)+IF(EB1293&lt;&gt;"",1,0)+IF(EC1293&lt;&gt;"",1,0)+IF(ED1293&lt;&gt;"",1,0)+IF(EG1293&lt;&gt;"",1,0)+IF(EH1293&lt;&gt;"",1,0)</f>
        <v>0</v>
      </c>
      <c r="AZ1293" s="0" t="n">
        <f aca="false">IF(EH1293&lt;&gt;"",1,0)</f>
        <v>0</v>
      </c>
      <c r="BB1293" s="0" t="s">
        <v>154</v>
      </c>
      <c r="CA1293" s="0" t="s">
        <v>155</v>
      </c>
      <c r="CK1293" s="0" t="s">
        <v>155</v>
      </c>
      <c r="CN1293" s="0" t="s">
        <v>155</v>
      </c>
      <c r="CP1293" s="0" t="s">
        <v>155</v>
      </c>
      <c r="DI1293" s="0" t="s">
        <v>155</v>
      </c>
      <c r="DL1293" s="0" t="s">
        <v>155</v>
      </c>
      <c r="DN1293" s="0" t="s">
        <v>155</v>
      </c>
      <c r="EF1293" s="0" t="s">
        <v>155</v>
      </c>
    </row>
    <row r="1294" customFormat="false" ht="15" hidden="false" customHeight="false" outlineLevel="0" collapsed="false">
      <c r="A1294" s="0" t="s">
        <v>6058</v>
      </c>
      <c r="B1294" s="0" t="n">
        <v>78</v>
      </c>
      <c r="C1294" s="0" t="n">
        <v>2726</v>
      </c>
      <c r="D1294" s="0" t="s">
        <v>898</v>
      </c>
      <c r="E1294" s="0" t="s">
        <v>6059</v>
      </c>
      <c r="F1294" s="0" t="str">
        <f aca="false">CONCATENATE(D1294," ",LEFT(H1294,4),"T=",AU1294,"D=",AV1294,"R=",AW1294,"M=",AX1294,"L=",AY1294,"B=",AZ1294)</f>
        <v>YORK T=16D=2R=0M=2L=2B=1</v>
      </c>
      <c r="I1294" s="0" t="s">
        <v>6060</v>
      </c>
      <c r="J1294" s="0" t="s">
        <v>6061</v>
      </c>
      <c r="K1294" s="0" t="s">
        <v>144</v>
      </c>
      <c r="L1294" s="0" t="s">
        <v>156</v>
      </c>
      <c r="M1294" s="0" t="s">
        <v>6062</v>
      </c>
      <c r="N1294" s="0" t="str">
        <f aca="false">RIGHT(M1294,LEN(M1294)-FIND(" ",M1294))</f>
        <v>FRANCIS AVE SE</v>
      </c>
      <c r="P1294" s="0" t="s">
        <v>147</v>
      </c>
      <c r="Q1294" s="0" t="s">
        <v>148</v>
      </c>
      <c r="R1294" s="0" t="n">
        <v>44484</v>
      </c>
      <c r="AD1294" s="0" t="s">
        <v>149</v>
      </c>
      <c r="AE1294" s="0" t="s">
        <v>150</v>
      </c>
      <c r="AF1294" s="0" t="s">
        <v>151</v>
      </c>
      <c r="AH1294" s="0" t="n">
        <v>14</v>
      </c>
      <c r="AI1294" s="0" t="n">
        <v>11</v>
      </c>
      <c r="AN1294" s="0" t="s">
        <v>147</v>
      </c>
      <c r="AO1294" s="0" t="s">
        <v>4116</v>
      </c>
      <c r="AP1294" s="0" t="s">
        <v>4117</v>
      </c>
      <c r="AQ1294" s="0" t="n">
        <v>9</v>
      </c>
      <c r="AR1294" s="0" t="n">
        <v>64</v>
      </c>
      <c r="AS1294" s="0" t="n">
        <v>32</v>
      </c>
      <c r="AU1294" s="0" t="n">
        <f aca="false">COUNTA($BA$1294:$EH$1294)</f>
        <v>16</v>
      </c>
      <c r="AV1294" s="0" t="n">
        <f aca="false">COUNTIF($BA$1294:$EH$1294,"D")</f>
        <v>2</v>
      </c>
      <c r="AW1294" s="0" t="n">
        <f aca="false">COUNTIF($BA$1294:$EH$1294,"R")</f>
        <v>0</v>
      </c>
      <c r="AX1294" s="0" t="n">
        <f aca="false">IF(BN1294="D",1,0)+IF(BO1294="D",1,0)+IF(BT1294="D",1,0)+IF(BU1294="D",1,0)+IF(BW1294="D",1,0)+IF(CC1294="D",1,0)+IF(CD1294="D",1,0)+IF(CE1294="D",1,0)+IF(CF1294="D",1,0)+IF(CL1294="D",1,0)+IF(CM1294="D",1,0)+IF(CQ1294="D",1,0)+IF(CR1294="D",1,0)+IF(CS1294="D",1,0)+IF(CW1294="D",1,0)+IF(CX1294="D",1,0)+IF(DD1294="D",1,0)+IF(DE1294="D",1,0)+IF(DJ1294="D",1,0)+IF(DK1294="D",1,0)+IF(DO1294="D",1,0)+IF(DP1294="D",1,0)+IF(DQ1294="D",1,0)+IF(DW1294="D",1,0)+IF(DZ1294="D",1,0)+IF(EH1294="D",1,0)</f>
        <v>2</v>
      </c>
      <c r="AY1294" s="0" t="n">
        <f aca="false">IF(DJ1294&lt;&gt;"",1,0)+IF(DK1294&lt;&gt;"",1,0)+IF(DM1294&lt;&gt;"",1,0)+IF(DO1294&lt;&gt;"",1,0)+IF(DP1294&lt;&gt;"",1,0)+IF(DQ1294&lt;&gt;"",1,0)+IF(DS1294&lt;&gt;"",1,0)+IF(DT1294&lt;&gt;"",1,0)+IF(DV1294&lt;&gt;"",1,0)+IF(DW1294&lt;&gt;"",1,0)+IF(DX1294&lt;&gt;"",1,0)+IF(DY1294&lt;&gt;"",1,0)+IF(DZ1294&lt;&gt;"",1,0)+IF(EB1294&lt;&gt;"",1,0)+IF(EC1294&lt;&gt;"",1,0)+IF(ED1294&lt;&gt;"",1,0)+IF(EG1294&lt;&gt;"",1,0)+IF(EH1294&lt;&gt;"",1,0)</f>
        <v>2</v>
      </c>
      <c r="AZ1294" s="0" t="n">
        <f aca="false">IF(EH1294&lt;&gt;"",1,0)</f>
        <v>1</v>
      </c>
      <c r="BB1294" s="0" t="s">
        <v>154</v>
      </c>
      <c r="BD1294" s="0" t="s">
        <v>155</v>
      </c>
      <c r="BK1294" s="0" t="s">
        <v>155</v>
      </c>
      <c r="BL1294" s="0" t="s">
        <v>155</v>
      </c>
      <c r="CA1294" s="0" t="s">
        <v>155</v>
      </c>
      <c r="CP1294" s="0" t="s">
        <v>155</v>
      </c>
      <c r="CV1294" s="0" t="s">
        <v>155</v>
      </c>
      <c r="CY1294" s="0" t="s">
        <v>155</v>
      </c>
      <c r="DC1294" s="0" t="s">
        <v>155</v>
      </c>
      <c r="DI1294" s="0" t="s">
        <v>155</v>
      </c>
      <c r="DN1294" s="0" t="s">
        <v>155</v>
      </c>
      <c r="DU1294" s="0" t="s">
        <v>155</v>
      </c>
      <c r="DW1294" s="0" t="s">
        <v>156</v>
      </c>
      <c r="EA1294" s="0" t="s">
        <v>155</v>
      </c>
      <c r="EF1294" s="0" t="s">
        <v>155</v>
      </c>
      <c r="EH1294" s="0" t="s">
        <v>156</v>
      </c>
    </row>
    <row r="1295" customFormat="false" ht="15" hidden="false" customHeight="false" outlineLevel="0" collapsed="false">
      <c r="A1295" s="0" t="s">
        <v>6063</v>
      </c>
      <c r="B1295" s="0" t="n">
        <v>78</v>
      </c>
      <c r="C1295" s="0" t="n">
        <v>209945</v>
      </c>
      <c r="D1295" s="0" t="s">
        <v>4585</v>
      </c>
      <c r="E1295" s="0" t="s">
        <v>3200</v>
      </c>
      <c r="F1295" s="0" t="str">
        <f aca="false">CONCATENATE(D1295," ",LEFT(H1295,4),"T=",AU1295,"D=",AV1295,"R=",AW1295,"M=",AX1295,"L=",AY1295,"B=",AZ1295)</f>
        <v>POWERS T=10D=0R=0M=0L=0B=0</v>
      </c>
      <c r="G1295" s="0" t="s">
        <v>195</v>
      </c>
      <c r="I1295" s="0" t="s">
        <v>6064</v>
      </c>
      <c r="J1295" s="0" t="s">
        <v>6065</v>
      </c>
      <c r="K1295" s="0" t="s">
        <v>144</v>
      </c>
      <c r="M1295" s="0" t="s">
        <v>4589</v>
      </c>
      <c r="N1295" s="0" t="str">
        <f aca="false">RIGHT(M1295,LEN(M1295)-FIND(" ",M1295))</f>
        <v>PERKINSWOOD BLVD SE</v>
      </c>
      <c r="P1295" s="0" t="s">
        <v>147</v>
      </c>
      <c r="Q1295" s="0" t="s">
        <v>148</v>
      </c>
      <c r="R1295" s="0" t="n">
        <v>44484</v>
      </c>
      <c r="AD1295" s="0" t="s">
        <v>149</v>
      </c>
      <c r="AE1295" s="0" t="s">
        <v>150</v>
      </c>
      <c r="AF1295" s="0" t="s">
        <v>151</v>
      </c>
      <c r="AH1295" s="0" t="n">
        <v>14</v>
      </c>
      <c r="AI1295" s="0" t="n">
        <v>11</v>
      </c>
      <c r="AN1295" s="0" t="s">
        <v>147</v>
      </c>
      <c r="AO1295" s="0" t="s">
        <v>4116</v>
      </c>
      <c r="AP1295" s="0" t="s">
        <v>4117</v>
      </c>
      <c r="AQ1295" s="0" t="n">
        <v>9</v>
      </c>
      <c r="AR1295" s="0" t="n">
        <v>64</v>
      </c>
      <c r="AS1295" s="0" t="n">
        <v>32</v>
      </c>
      <c r="AU1295" s="0" t="n">
        <f aca="false">COUNTA($BA$1295:$EH$1295)</f>
        <v>10</v>
      </c>
      <c r="AV1295" s="0" t="n">
        <f aca="false">COUNTIF($BA$1295:$EH$1295,"D")</f>
        <v>0</v>
      </c>
      <c r="AW1295" s="0" t="n">
        <f aca="false">COUNTIF($BA$1295:$EH$1295,"R")</f>
        <v>0</v>
      </c>
      <c r="AX1295" s="0" t="n">
        <f aca="false">IF(BN1295="D",1,0)+IF(BO1295="D",1,0)+IF(BT1295="D",1,0)+IF(BU1295="D",1,0)+IF(BW1295="D",1,0)+IF(CC1295="D",1,0)+IF(CD1295="D",1,0)+IF(CE1295="D",1,0)+IF(CF1295="D",1,0)+IF(CL1295="D",1,0)+IF(CM1295="D",1,0)+IF(CQ1295="D",1,0)+IF(CR1295="D",1,0)+IF(CS1295="D",1,0)+IF(CW1295="D",1,0)+IF(CX1295="D",1,0)+IF(DD1295="D",1,0)+IF(DE1295="D",1,0)+IF(DJ1295="D",1,0)+IF(DK1295="D",1,0)+IF(DO1295="D",1,0)+IF(DP1295="D",1,0)+IF(DQ1295="D",1,0)+IF(DW1295="D",1,0)+IF(DZ1295="D",1,0)+IF(EH1295="D",1,0)</f>
        <v>0</v>
      </c>
      <c r="AY1295" s="0" t="n">
        <f aca="false">IF(DJ1295&lt;&gt;"",1,0)+IF(DK1295&lt;&gt;"",1,0)+IF(DM1295&lt;&gt;"",1,0)+IF(DO1295&lt;&gt;"",1,0)+IF(DP1295&lt;&gt;"",1,0)+IF(DQ1295&lt;&gt;"",1,0)+IF(DS1295&lt;&gt;"",1,0)+IF(DT1295&lt;&gt;"",1,0)+IF(DV1295&lt;&gt;"",1,0)+IF(DW1295&lt;&gt;"",1,0)+IF(DX1295&lt;&gt;"",1,0)+IF(DY1295&lt;&gt;"",1,0)+IF(DZ1295&lt;&gt;"",1,0)+IF(EB1295&lt;&gt;"",1,0)+IF(EC1295&lt;&gt;"",1,0)+IF(ED1295&lt;&gt;"",1,0)+IF(EG1295&lt;&gt;"",1,0)+IF(EH1295&lt;&gt;"",1,0)</f>
        <v>0</v>
      </c>
      <c r="AZ1295" s="0" t="n">
        <f aca="false">IF(EH1295&lt;&gt;"",1,0)</f>
        <v>0</v>
      </c>
      <c r="BB1295" s="0" t="s">
        <v>154</v>
      </c>
      <c r="BC1295" s="0" t="s">
        <v>155</v>
      </c>
      <c r="BD1295" s="0" t="s">
        <v>155</v>
      </c>
      <c r="BL1295" s="0" t="s">
        <v>155</v>
      </c>
      <c r="BS1295" s="0" t="s">
        <v>155</v>
      </c>
      <c r="CA1295" s="0" t="s">
        <v>155</v>
      </c>
      <c r="DC1295" s="0" t="s">
        <v>155</v>
      </c>
      <c r="DN1295" s="0" t="s">
        <v>155</v>
      </c>
      <c r="DU1295" s="0" t="s">
        <v>155</v>
      </c>
      <c r="EF1295" s="0" t="s">
        <v>155</v>
      </c>
    </row>
    <row r="1296" customFormat="false" ht="15" hidden="false" customHeight="false" outlineLevel="0" collapsed="false">
      <c r="A1296" s="0" t="s">
        <v>6066</v>
      </c>
      <c r="B1296" s="0" t="n">
        <v>78</v>
      </c>
      <c r="C1296" s="0" t="n">
        <v>114986</v>
      </c>
      <c r="D1296" s="0" t="s">
        <v>4213</v>
      </c>
      <c r="E1296" s="0" t="s">
        <v>1965</v>
      </c>
      <c r="F1296" s="0" t="str">
        <f aca="false">CONCATENATE(D1296," ",LEFT(H1296,4),"T=",AU1296,"D=",AV1296,"R=",AW1296,"M=",AX1296,"L=",AY1296,"B=",AZ1296)</f>
        <v>BEITZEL T=42D=9R=1M=4L=3B=0</v>
      </c>
      <c r="G1296" s="0" t="s">
        <v>1834</v>
      </c>
      <c r="I1296" s="0" t="s">
        <v>6067</v>
      </c>
      <c r="J1296" s="0" t="s">
        <v>1603</v>
      </c>
      <c r="K1296" s="0" t="s">
        <v>144</v>
      </c>
      <c r="M1296" s="0" t="s">
        <v>4216</v>
      </c>
      <c r="N1296" s="0" t="str">
        <f aca="false">RIGHT(M1296,LEN(M1296)-FIND(" ",M1296))</f>
        <v>HAZELWOOD AVE SE</v>
      </c>
      <c r="P1296" s="0" t="s">
        <v>147</v>
      </c>
      <c r="Q1296" s="0" t="s">
        <v>148</v>
      </c>
      <c r="R1296" s="0" t="n">
        <v>44483</v>
      </c>
      <c r="AD1296" s="0" t="s">
        <v>149</v>
      </c>
      <c r="AE1296" s="0" t="s">
        <v>150</v>
      </c>
      <c r="AF1296" s="0" t="s">
        <v>151</v>
      </c>
      <c r="AH1296" s="0" t="n">
        <v>14</v>
      </c>
      <c r="AI1296" s="0" t="n">
        <v>11</v>
      </c>
      <c r="AN1296" s="0" t="s">
        <v>147</v>
      </c>
      <c r="AO1296" s="0" t="s">
        <v>4116</v>
      </c>
      <c r="AP1296" s="0" t="s">
        <v>4117</v>
      </c>
      <c r="AQ1296" s="0" t="n">
        <v>9</v>
      </c>
      <c r="AR1296" s="0" t="n">
        <v>64</v>
      </c>
      <c r="AS1296" s="0" t="n">
        <v>32</v>
      </c>
      <c r="AU1296" s="0" t="n">
        <f aca="false">COUNTA($BA$1296:$EH$1296)</f>
        <v>42</v>
      </c>
      <c r="AV1296" s="0" t="n">
        <f aca="false">COUNTIF($BA$1296:$EH$1296,"D")</f>
        <v>9</v>
      </c>
      <c r="AW1296" s="0" t="n">
        <f aca="false">COUNTIF($BA$1296:$EH$1296,"R")</f>
        <v>1</v>
      </c>
      <c r="AX1296" s="0" t="n">
        <f aca="false">IF(BN1296="D",1,0)+IF(BO1296="D",1,0)+IF(BT1296="D",1,0)+IF(BU1296="D",1,0)+IF(BW1296="D",1,0)+IF(CC1296="D",1,0)+IF(CD1296="D",1,0)+IF(CE1296="D",1,0)+IF(CF1296="D",1,0)+IF(CL1296="D",1,0)+IF(CM1296="D",1,0)+IF(CQ1296="D",1,0)+IF(CR1296="D",1,0)+IF(CS1296="D",1,0)+IF(CW1296="D",1,0)+IF(CX1296="D",1,0)+IF(DD1296="D",1,0)+IF(DE1296="D",1,0)+IF(DJ1296="D",1,0)+IF(DK1296="D",1,0)+IF(DO1296="D",1,0)+IF(DP1296="D",1,0)+IF(DQ1296="D",1,0)+IF(DW1296="D",1,0)+IF(DZ1296="D",1,0)+IF(EH1296="D",1,0)</f>
        <v>4</v>
      </c>
      <c r="AY1296" s="0" t="n">
        <f aca="false">IF(DJ1296&lt;&gt;"",1,0)+IF(DK1296&lt;&gt;"",1,0)+IF(DM1296&lt;&gt;"",1,0)+IF(DO1296&lt;&gt;"",1,0)+IF(DP1296&lt;&gt;"",1,0)+IF(DQ1296&lt;&gt;"",1,0)+IF(DS1296&lt;&gt;"",1,0)+IF(DT1296&lt;&gt;"",1,0)+IF(DV1296&lt;&gt;"",1,0)+IF(DW1296&lt;&gt;"",1,0)+IF(DX1296&lt;&gt;"",1,0)+IF(DY1296&lt;&gt;"",1,0)+IF(DZ1296&lt;&gt;"",1,0)+IF(EB1296&lt;&gt;"",1,0)+IF(EC1296&lt;&gt;"",1,0)+IF(ED1296&lt;&gt;"",1,0)+IF(EG1296&lt;&gt;"",1,0)+IF(EH1296&lt;&gt;"",1,0)</f>
        <v>3</v>
      </c>
      <c r="AZ1296" s="0" t="n">
        <f aca="false">IF(EH1296&lt;&gt;"",1,0)</f>
        <v>0</v>
      </c>
      <c r="BB1296" s="0" t="s">
        <v>154</v>
      </c>
      <c r="BC1296" s="0" t="s">
        <v>155</v>
      </c>
      <c r="BD1296" s="0" t="s">
        <v>155</v>
      </c>
      <c r="BE1296" s="0" t="s">
        <v>155</v>
      </c>
      <c r="BF1296" s="0" t="s">
        <v>155</v>
      </c>
      <c r="BG1296" s="0" t="s">
        <v>155</v>
      </c>
      <c r="BH1296" s="0" t="s">
        <v>155</v>
      </c>
      <c r="BI1296" s="0" t="s">
        <v>155</v>
      </c>
      <c r="BJ1296" s="0" t="s">
        <v>155</v>
      </c>
      <c r="BK1296" s="0" t="s">
        <v>155</v>
      </c>
      <c r="BL1296" s="0" t="s">
        <v>155</v>
      </c>
      <c r="BP1296" s="0" t="s">
        <v>155</v>
      </c>
      <c r="BR1296" s="0" t="s">
        <v>155</v>
      </c>
      <c r="BS1296" s="0" t="s">
        <v>155</v>
      </c>
      <c r="BV1296" s="0" t="s">
        <v>155</v>
      </c>
      <c r="CA1296" s="0" t="s">
        <v>155</v>
      </c>
      <c r="CC1296" s="0" t="s">
        <v>156</v>
      </c>
      <c r="CG1296" s="0" t="s">
        <v>155</v>
      </c>
      <c r="CH1296" s="0" t="s">
        <v>156</v>
      </c>
      <c r="CK1296" s="0" t="s">
        <v>155</v>
      </c>
      <c r="CL1296" s="0" t="s">
        <v>156</v>
      </c>
      <c r="CN1296" s="0" t="s">
        <v>155</v>
      </c>
      <c r="CO1296" s="0" t="s">
        <v>156</v>
      </c>
      <c r="CP1296" s="0" t="s">
        <v>155</v>
      </c>
      <c r="CT1296" s="0" t="s">
        <v>155</v>
      </c>
      <c r="CU1296" s="0" t="s">
        <v>156</v>
      </c>
      <c r="CV1296" s="0" t="s">
        <v>155</v>
      </c>
      <c r="CW1296" s="0" t="s">
        <v>156</v>
      </c>
      <c r="CY1296" s="0" t="s">
        <v>155</v>
      </c>
      <c r="CZ1296" s="0" t="s">
        <v>145</v>
      </c>
      <c r="DC1296" s="0" t="s">
        <v>155</v>
      </c>
      <c r="DF1296" s="0" t="s">
        <v>155</v>
      </c>
      <c r="DG1296" s="0" t="s">
        <v>156</v>
      </c>
      <c r="DI1296" s="0" t="s">
        <v>155</v>
      </c>
      <c r="DJ1296" s="0" t="s">
        <v>156</v>
      </c>
      <c r="DL1296" s="0" t="s">
        <v>155</v>
      </c>
      <c r="DM1296" s="0" t="s">
        <v>156</v>
      </c>
      <c r="DN1296" s="0" t="s">
        <v>155</v>
      </c>
      <c r="DU1296" s="0" t="s">
        <v>155</v>
      </c>
      <c r="DX1296" s="0" t="s">
        <v>155</v>
      </c>
      <c r="EA1296" s="0" t="s">
        <v>155</v>
      </c>
      <c r="EF1296" s="0" t="s">
        <v>155</v>
      </c>
    </row>
    <row r="1297" customFormat="false" ht="15" hidden="false" customHeight="false" outlineLevel="0" collapsed="false">
      <c r="A1297" s="0" t="s">
        <v>6068</v>
      </c>
      <c r="B1297" s="0" t="n">
        <v>78</v>
      </c>
      <c r="C1297" s="0" t="n">
        <v>323062</v>
      </c>
      <c r="D1297" s="0" t="s">
        <v>6069</v>
      </c>
      <c r="E1297" s="0" t="s">
        <v>5806</v>
      </c>
      <c r="F1297" s="0" t="str">
        <f aca="false">CONCATENATE(D1297," ",LEFT(H1297,4),"T=",AU1297,"D=",AV1297,"R=",AW1297,"M=",AX1297,"L=",AY1297,"B=",AZ1297)</f>
        <v>DOUGHTY T=37D=5R=9M=5L=5B=0</v>
      </c>
      <c r="G1297" s="0" t="s">
        <v>208</v>
      </c>
      <c r="I1297" s="0" t="s">
        <v>6070</v>
      </c>
      <c r="J1297" s="0" t="s">
        <v>5448</v>
      </c>
      <c r="K1297" s="0" t="s">
        <v>144</v>
      </c>
      <c r="L1297" s="0" t="s">
        <v>145</v>
      </c>
      <c r="M1297" s="0" t="s">
        <v>4114</v>
      </c>
      <c r="N1297" s="0" t="str">
        <f aca="false">RIGHT(M1297,LEN(M1297)-FIND(" ",M1297))</f>
        <v>ARBOR AVE SE</v>
      </c>
      <c r="O1297" s="0" t="s">
        <v>6071</v>
      </c>
      <c r="P1297" s="0" t="s">
        <v>147</v>
      </c>
      <c r="Q1297" s="0" t="s">
        <v>148</v>
      </c>
      <c r="R1297" s="0" t="n">
        <v>44484</v>
      </c>
      <c r="AD1297" s="0" t="s">
        <v>149</v>
      </c>
      <c r="AE1297" s="0" t="s">
        <v>150</v>
      </c>
      <c r="AF1297" s="0" t="s">
        <v>151</v>
      </c>
      <c r="AH1297" s="0" t="n">
        <v>14</v>
      </c>
      <c r="AI1297" s="0" t="n">
        <v>11</v>
      </c>
      <c r="AN1297" s="0" t="s">
        <v>147</v>
      </c>
      <c r="AO1297" s="0" t="s">
        <v>4116</v>
      </c>
      <c r="AP1297" s="0" t="s">
        <v>4117</v>
      </c>
      <c r="AQ1297" s="0" t="n">
        <v>9</v>
      </c>
      <c r="AR1297" s="0" t="n">
        <v>64</v>
      </c>
      <c r="AS1297" s="0" t="n">
        <v>32</v>
      </c>
      <c r="AU1297" s="0" t="n">
        <f aca="false">COUNTA($BA$1297:$EH$1297)</f>
        <v>37</v>
      </c>
      <c r="AV1297" s="0" t="n">
        <f aca="false">COUNTIF($BA$1297:$EH$1297,"D")</f>
        <v>5</v>
      </c>
      <c r="AW1297" s="0" t="n">
        <f aca="false">COUNTIF($BA$1297:$EH$1297,"R")</f>
        <v>9</v>
      </c>
      <c r="AX1297" s="0" t="n">
        <f aca="false">IF(BN1297="D",1,0)+IF(BO1297="D",1,0)+IF(BT1297="D",1,0)+IF(BU1297="D",1,0)+IF(BW1297="D",1,0)+IF(CC1297="D",1,0)+IF(CD1297="D",1,0)+IF(CE1297="D",1,0)+IF(CF1297="D",1,0)+IF(CL1297="D",1,0)+IF(CM1297="D",1,0)+IF(CQ1297="D",1,0)+IF(CR1297="D",1,0)+IF(CS1297="D",1,0)+IF(CW1297="D",1,0)+IF(CX1297="D",1,0)+IF(DD1297="D",1,0)+IF(DE1297="D",1,0)+IF(DJ1297="D",1,0)+IF(DK1297="D",1,0)+IF(DO1297="D",1,0)+IF(DP1297="D",1,0)+IF(DQ1297="D",1,0)+IF(DW1297="D",1,0)+IF(DZ1297="D",1,0)+IF(EH1297="D",1,0)</f>
        <v>5</v>
      </c>
      <c r="AY1297" s="0" t="n">
        <f aca="false">IF(DJ1297&lt;&gt;"",1,0)+IF(DK1297&lt;&gt;"",1,0)+IF(DM1297&lt;&gt;"",1,0)+IF(DO1297&lt;&gt;"",1,0)+IF(DP1297&lt;&gt;"",1,0)+IF(DQ1297&lt;&gt;"",1,0)+IF(DS1297&lt;&gt;"",1,0)+IF(DT1297&lt;&gt;"",1,0)+IF(DV1297&lt;&gt;"",1,0)+IF(DW1297&lt;&gt;"",1,0)+IF(DX1297&lt;&gt;"",1,0)+IF(DY1297&lt;&gt;"",1,0)+IF(DZ1297&lt;&gt;"",1,0)+IF(EB1297&lt;&gt;"",1,0)+IF(EC1297&lt;&gt;"",1,0)+IF(ED1297&lt;&gt;"",1,0)+IF(EG1297&lt;&gt;"",1,0)+IF(EH1297&lt;&gt;"",1,0)</f>
        <v>5</v>
      </c>
      <c r="AZ1297" s="0" t="n">
        <f aca="false">IF(EH1297&lt;&gt;"",1,0)</f>
        <v>0</v>
      </c>
      <c r="BB1297" s="0" t="s">
        <v>154</v>
      </c>
      <c r="BL1297" s="0" t="s">
        <v>155</v>
      </c>
      <c r="BP1297" s="0" t="s">
        <v>155</v>
      </c>
      <c r="BR1297" s="0" t="s">
        <v>155</v>
      </c>
      <c r="BS1297" s="0" t="s">
        <v>155</v>
      </c>
      <c r="BY1297" s="0" t="s">
        <v>145</v>
      </c>
      <c r="CA1297" s="0" t="s">
        <v>155</v>
      </c>
      <c r="CG1297" s="0" t="s">
        <v>155</v>
      </c>
      <c r="CH1297" s="0" t="s">
        <v>145</v>
      </c>
      <c r="CK1297" s="0" t="s">
        <v>155</v>
      </c>
      <c r="CL1297" s="0" t="s">
        <v>156</v>
      </c>
      <c r="CN1297" s="0" t="s">
        <v>155</v>
      </c>
      <c r="CO1297" s="0" t="s">
        <v>145</v>
      </c>
      <c r="CP1297" s="0" t="s">
        <v>155</v>
      </c>
      <c r="CQ1297" s="0" t="s">
        <v>156</v>
      </c>
      <c r="CT1297" s="0" t="s">
        <v>155</v>
      </c>
      <c r="CU1297" s="0" t="s">
        <v>145</v>
      </c>
      <c r="CV1297" s="0" t="s">
        <v>155</v>
      </c>
      <c r="CW1297" s="0" t="s">
        <v>156</v>
      </c>
      <c r="CY1297" s="0" t="s">
        <v>155</v>
      </c>
      <c r="CZ1297" s="0" t="s">
        <v>145</v>
      </c>
      <c r="DC1297" s="0" t="s">
        <v>155</v>
      </c>
      <c r="DD1297" s="0" t="s">
        <v>156</v>
      </c>
      <c r="DF1297" s="0" t="s">
        <v>155</v>
      </c>
      <c r="DG1297" s="0" t="s">
        <v>145</v>
      </c>
      <c r="DI1297" s="0" t="s">
        <v>155</v>
      </c>
      <c r="DL1297" s="0" t="s">
        <v>155</v>
      </c>
      <c r="DM1297" s="0" t="s">
        <v>145</v>
      </c>
      <c r="DN1297" s="0" t="s">
        <v>155</v>
      </c>
      <c r="DR1297" s="0" t="s">
        <v>155</v>
      </c>
      <c r="DS1297" s="0" t="s">
        <v>145</v>
      </c>
      <c r="DU1297" s="0" t="s">
        <v>155</v>
      </c>
      <c r="DW1297" s="0" t="s">
        <v>156</v>
      </c>
      <c r="DX1297" s="0" t="s">
        <v>155</v>
      </c>
      <c r="EA1297" s="0" t="s">
        <v>155</v>
      </c>
      <c r="ED1297" s="0" t="s">
        <v>145</v>
      </c>
      <c r="EF1297" s="0" t="s">
        <v>155</v>
      </c>
    </row>
    <row r="1298" customFormat="false" ht="15" hidden="false" customHeight="false" outlineLevel="0" collapsed="false">
      <c r="A1298" s="0" t="s">
        <v>6072</v>
      </c>
      <c r="B1298" s="0" t="n">
        <v>78</v>
      </c>
      <c r="C1298" s="0" t="n">
        <v>16927</v>
      </c>
      <c r="D1298" s="0" t="s">
        <v>5559</v>
      </c>
      <c r="E1298" s="0" t="s">
        <v>1713</v>
      </c>
      <c r="F1298" s="0" t="str">
        <f aca="false">CONCATENATE(D1298," ",LEFT(H1298,4),"T=",AU1298,"D=",AV1298,"R=",AW1298,"M=",AX1298,"L=",AY1298,"B=",AZ1298)</f>
        <v>CANZONETTA T=28D=3R=5M=1L=4B=0</v>
      </c>
      <c r="G1298" s="0" t="s">
        <v>141</v>
      </c>
      <c r="I1298" s="0" t="s">
        <v>6073</v>
      </c>
      <c r="J1298" s="0" t="s">
        <v>3117</v>
      </c>
      <c r="K1298" s="0" t="s">
        <v>144</v>
      </c>
      <c r="L1298" s="0" t="s">
        <v>145</v>
      </c>
      <c r="M1298" s="0" t="s">
        <v>5562</v>
      </c>
      <c r="N1298" s="0" t="str">
        <f aca="false">RIGHT(M1298,LEN(M1298)-FIND(" ",M1298))</f>
        <v>PERKINSWOOD BLVD SE</v>
      </c>
      <c r="P1298" s="0" t="s">
        <v>147</v>
      </c>
      <c r="Q1298" s="0" t="s">
        <v>148</v>
      </c>
      <c r="R1298" s="0" t="n">
        <v>44484</v>
      </c>
      <c r="AD1298" s="0" t="s">
        <v>149</v>
      </c>
      <c r="AE1298" s="0" t="s">
        <v>150</v>
      </c>
      <c r="AF1298" s="0" t="s">
        <v>151</v>
      </c>
      <c r="AH1298" s="0" t="n">
        <v>14</v>
      </c>
      <c r="AI1298" s="0" t="n">
        <v>11</v>
      </c>
      <c r="AN1298" s="0" t="s">
        <v>147</v>
      </c>
      <c r="AO1298" s="0" t="s">
        <v>4116</v>
      </c>
      <c r="AP1298" s="0" t="s">
        <v>4117</v>
      </c>
      <c r="AQ1298" s="0" t="n">
        <v>9</v>
      </c>
      <c r="AR1298" s="0" t="n">
        <v>64</v>
      </c>
      <c r="AS1298" s="0" t="n">
        <v>32</v>
      </c>
      <c r="AU1298" s="0" t="n">
        <f aca="false">COUNTA($BA$1298:$EH$1298)</f>
        <v>28</v>
      </c>
      <c r="AV1298" s="0" t="n">
        <f aca="false">COUNTIF($BA$1298:$EH$1298,"D")</f>
        <v>3</v>
      </c>
      <c r="AW1298" s="0" t="n">
        <f aca="false">COUNTIF($BA$1298:$EH$1298,"R")</f>
        <v>5</v>
      </c>
      <c r="AX1298" s="0" t="n">
        <f aca="false">IF(BN1298="D",1,0)+IF(BO1298="D",1,0)+IF(BT1298="D",1,0)+IF(BU1298="D",1,0)+IF(BW1298="D",1,0)+IF(CC1298="D",1,0)+IF(CD1298="D",1,0)+IF(CE1298="D",1,0)+IF(CF1298="D",1,0)+IF(CL1298="D",1,0)+IF(CM1298="D",1,0)+IF(CQ1298="D",1,0)+IF(CR1298="D",1,0)+IF(CS1298="D",1,0)+IF(CW1298="D",1,0)+IF(CX1298="D",1,0)+IF(DD1298="D",1,0)+IF(DE1298="D",1,0)+IF(DJ1298="D",1,0)+IF(DK1298="D",1,0)+IF(DO1298="D",1,0)+IF(DP1298="D",1,0)+IF(DQ1298="D",1,0)+IF(DW1298="D",1,0)+IF(DZ1298="D",1,0)+IF(EH1298="D",1,0)</f>
        <v>1</v>
      </c>
      <c r="AY1298" s="0" t="n">
        <f aca="false">IF(DJ1298&lt;&gt;"",1,0)+IF(DK1298&lt;&gt;"",1,0)+IF(DM1298&lt;&gt;"",1,0)+IF(DO1298&lt;&gt;"",1,0)+IF(DP1298&lt;&gt;"",1,0)+IF(DQ1298&lt;&gt;"",1,0)+IF(DS1298&lt;&gt;"",1,0)+IF(DT1298&lt;&gt;"",1,0)+IF(DV1298&lt;&gt;"",1,0)+IF(DW1298&lt;&gt;"",1,0)+IF(DX1298&lt;&gt;"",1,0)+IF(DY1298&lt;&gt;"",1,0)+IF(DZ1298&lt;&gt;"",1,0)+IF(EB1298&lt;&gt;"",1,0)+IF(EC1298&lt;&gt;"",1,0)+IF(ED1298&lt;&gt;"",1,0)+IF(EG1298&lt;&gt;"",1,0)+IF(EH1298&lt;&gt;"",1,0)</f>
        <v>4</v>
      </c>
      <c r="AZ1298" s="0" t="n">
        <f aca="false">IF(EH1298&lt;&gt;"",1,0)</f>
        <v>0</v>
      </c>
      <c r="BB1298" s="0" t="s">
        <v>154</v>
      </c>
      <c r="BC1298" s="0" t="s">
        <v>155</v>
      </c>
      <c r="BD1298" s="0" t="s">
        <v>155</v>
      </c>
      <c r="BH1298" s="0" t="s">
        <v>155</v>
      </c>
      <c r="BK1298" s="0" t="s">
        <v>155</v>
      </c>
      <c r="BL1298" s="0" t="s">
        <v>155</v>
      </c>
      <c r="BY1298" s="0" t="s">
        <v>156</v>
      </c>
      <c r="CA1298" s="0" t="s">
        <v>155</v>
      </c>
      <c r="CH1298" s="0" t="s">
        <v>156</v>
      </c>
      <c r="CK1298" s="0" t="s">
        <v>155</v>
      </c>
      <c r="CL1298" s="0" t="s">
        <v>156</v>
      </c>
      <c r="CN1298" s="0" t="s">
        <v>155</v>
      </c>
      <c r="CO1298" s="0" t="s">
        <v>145</v>
      </c>
      <c r="CP1298" s="0" t="s">
        <v>155</v>
      </c>
      <c r="CY1298" s="0" t="s">
        <v>155</v>
      </c>
      <c r="CZ1298" s="0" t="s">
        <v>145</v>
      </c>
      <c r="DC1298" s="0" t="s">
        <v>155</v>
      </c>
      <c r="DF1298" s="0" t="s">
        <v>155</v>
      </c>
      <c r="DI1298" s="0" t="s">
        <v>155</v>
      </c>
      <c r="DL1298" s="0" t="s">
        <v>155</v>
      </c>
      <c r="DM1298" s="0" t="s">
        <v>145</v>
      </c>
      <c r="DN1298" s="0" t="s">
        <v>155</v>
      </c>
      <c r="DS1298" s="0" t="s">
        <v>145</v>
      </c>
      <c r="DU1298" s="0" t="s">
        <v>155</v>
      </c>
      <c r="DX1298" s="0" t="s">
        <v>155</v>
      </c>
      <c r="EA1298" s="0" t="s">
        <v>155</v>
      </c>
      <c r="ED1298" s="0" t="s">
        <v>145</v>
      </c>
      <c r="EF1298" s="0" t="s">
        <v>155</v>
      </c>
    </row>
    <row r="1299" customFormat="false" ht="15" hidden="false" customHeight="false" outlineLevel="0" collapsed="false">
      <c r="A1299" s="0" t="s">
        <v>6074</v>
      </c>
      <c r="B1299" s="0" t="n">
        <v>78</v>
      </c>
      <c r="C1299" s="0" t="n">
        <v>353341</v>
      </c>
      <c r="D1299" s="0" t="s">
        <v>1557</v>
      </c>
      <c r="E1299" s="0" t="s">
        <v>6075</v>
      </c>
      <c r="F1299" s="0" t="str">
        <f aca="false">CONCATENATE(D1299," ",LEFT(H1299,4),"T=",AU1299,"D=",AV1299,"R=",AW1299,"M=",AX1299,"L=",AY1299,"B=",AZ1299)</f>
        <v>HOWARD T=21D=7R=0M=2L=4B=1</v>
      </c>
      <c r="I1299" s="0" t="s">
        <v>6076</v>
      </c>
      <c r="J1299" s="0" t="s">
        <v>2612</v>
      </c>
      <c r="K1299" s="0" t="s">
        <v>144</v>
      </c>
      <c r="L1299" s="0" t="s">
        <v>156</v>
      </c>
      <c r="M1299" s="0" t="s">
        <v>4114</v>
      </c>
      <c r="N1299" s="0" t="str">
        <f aca="false">RIGHT(M1299,LEN(M1299)-FIND(" ",M1299))</f>
        <v>ARBOR AVE SE</v>
      </c>
      <c r="O1299" s="0" t="s">
        <v>6077</v>
      </c>
      <c r="P1299" s="0" t="s">
        <v>147</v>
      </c>
      <c r="Q1299" s="0" t="s">
        <v>148</v>
      </c>
      <c r="R1299" s="0" t="n">
        <v>44484</v>
      </c>
      <c r="AD1299" s="0" t="s">
        <v>149</v>
      </c>
      <c r="AE1299" s="0" t="s">
        <v>150</v>
      </c>
      <c r="AF1299" s="0" t="s">
        <v>151</v>
      </c>
      <c r="AH1299" s="0" t="n">
        <v>14</v>
      </c>
      <c r="AI1299" s="0" t="n">
        <v>11</v>
      </c>
      <c r="AN1299" s="0" t="s">
        <v>147</v>
      </c>
      <c r="AO1299" s="0" t="s">
        <v>4116</v>
      </c>
      <c r="AP1299" s="0" t="s">
        <v>4117</v>
      </c>
      <c r="AQ1299" s="0" t="n">
        <v>9</v>
      </c>
      <c r="AR1299" s="0" t="n">
        <v>64</v>
      </c>
      <c r="AS1299" s="0" t="n">
        <v>32</v>
      </c>
      <c r="AU1299" s="0" t="n">
        <f aca="false">COUNTA($BA$1299:$EH$1299)</f>
        <v>21</v>
      </c>
      <c r="AV1299" s="0" t="n">
        <f aca="false">COUNTIF($BA$1299:$EH$1299,"D")</f>
        <v>7</v>
      </c>
      <c r="AW1299" s="0" t="n">
        <f aca="false">COUNTIF($BA$1299:$EH$1299,"R")</f>
        <v>0</v>
      </c>
      <c r="AX1299" s="0" t="n">
        <f aca="false">IF(BN1299="D",1,0)+IF(BO1299="D",1,0)+IF(BT1299="D",1,0)+IF(BU1299="D",1,0)+IF(BW1299="D",1,0)+IF(CC1299="D",1,0)+IF(CD1299="D",1,0)+IF(CE1299="D",1,0)+IF(CF1299="D",1,0)+IF(CL1299="D",1,0)+IF(CM1299="D",1,0)+IF(CQ1299="D",1,0)+IF(CR1299="D",1,0)+IF(CS1299="D",1,0)+IF(CW1299="D",1,0)+IF(CX1299="D",1,0)+IF(DD1299="D",1,0)+IF(DE1299="D",1,0)+IF(DJ1299="D",1,0)+IF(DK1299="D",1,0)+IF(DO1299="D",1,0)+IF(DP1299="D",1,0)+IF(DQ1299="D",1,0)+IF(DW1299="D",1,0)+IF(DZ1299="D",1,0)+IF(EH1299="D",1,0)</f>
        <v>2</v>
      </c>
      <c r="AY1299" s="0" t="n">
        <f aca="false">IF(DJ1299&lt;&gt;"",1,0)+IF(DK1299&lt;&gt;"",1,0)+IF(DM1299&lt;&gt;"",1,0)+IF(DO1299&lt;&gt;"",1,0)+IF(DP1299&lt;&gt;"",1,0)+IF(DQ1299&lt;&gt;"",1,0)+IF(DS1299&lt;&gt;"",1,0)+IF(DT1299&lt;&gt;"",1,0)+IF(DV1299&lt;&gt;"",1,0)+IF(DW1299&lt;&gt;"",1,0)+IF(DX1299&lt;&gt;"",1,0)+IF(DY1299&lt;&gt;"",1,0)+IF(DZ1299&lt;&gt;"",1,0)+IF(EB1299&lt;&gt;"",1,0)+IF(EC1299&lt;&gt;"",1,0)+IF(ED1299&lt;&gt;"",1,0)+IF(EG1299&lt;&gt;"",1,0)+IF(EH1299&lt;&gt;"",1,0)</f>
        <v>4</v>
      </c>
      <c r="AZ1299" s="0" t="n">
        <f aca="false">IF(EH1299&lt;&gt;"",1,0)</f>
        <v>1</v>
      </c>
      <c r="BB1299" s="0" t="s">
        <v>154</v>
      </c>
      <c r="BY1299" s="0" t="s">
        <v>156</v>
      </c>
      <c r="CA1299" s="0" t="s">
        <v>155</v>
      </c>
      <c r="CG1299" s="0" t="s">
        <v>155</v>
      </c>
      <c r="CP1299" s="0" t="s">
        <v>155</v>
      </c>
      <c r="CV1299" s="0" t="s">
        <v>155</v>
      </c>
      <c r="CY1299" s="0" t="s">
        <v>155</v>
      </c>
      <c r="CZ1299" s="0" t="s">
        <v>156</v>
      </c>
      <c r="DC1299" s="0" t="s">
        <v>155</v>
      </c>
      <c r="DF1299" s="0" t="s">
        <v>155</v>
      </c>
      <c r="DG1299" s="0" t="s">
        <v>156</v>
      </c>
      <c r="DI1299" s="0" t="s">
        <v>155</v>
      </c>
      <c r="DJ1299" s="0" t="s">
        <v>156</v>
      </c>
      <c r="DL1299" s="0" t="s">
        <v>155</v>
      </c>
      <c r="DM1299" s="0" t="s">
        <v>156</v>
      </c>
      <c r="DN1299" s="0" t="s">
        <v>155</v>
      </c>
      <c r="DT1299" s="0" t="s">
        <v>156</v>
      </c>
      <c r="DU1299" s="0" t="s">
        <v>155</v>
      </c>
      <c r="EA1299" s="0" t="s">
        <v>155</v>
      </c>
      <c r="EF1299" s="0" t="s">
        <v>155</v>
      </c>
      <c r="EH1299" s="0" t="s">
        <v>156</v>
      </c>
    </row>
    <row r="1300" customFormat="false" ht="15" hidden="false" customHeight="false" outlineLevel="0" collapsed="false">
      <c r="A1300" s="0" t="s">
        <v>6078</v>
      </c>
      <c r="B1300" s="0" t="n">
        <v>78</v>
      </c>
      <c r="C1300" s="0" t="n">
        <v>305545</v>
      </c>
      <c r="D1300" s="0" t="s">
        <v>2342</v>
      </c>
      <c r="E1300" s="0" t="s">
        <v>6079</v>
      </c>
      <c r="F1300" s="0" t="str">
        <f aca="false">CONCATENATE(D1300," ",LEFT(H1300,4),"T=",AU1300,"D=",AV1300,"R=",AW1300,"M=",AX1300,"L=",AY1300,"B=",AZ1300)</f>
        <v>LEWIS T=29D=8R=0M=0L=3B=0</v>
      </c>
      <c r="G1300" s="0" t="s">
        <v>559</v>
      </c>
      <c r="I1300" s="0" t="s">
        <v>6080</v>
      </c>
      <c r="J1300" s="0" t="s">
        <v>6081</v>
      </c>
      <c r="K1300" s="0" t="s">
        <v>144</v>
      </c>
      <c r="L1300" s="0" t="s">
        <v>156</v>
      </c>
      <c r="M1300" s="0" t="s">
        <v>6082</v>
      </c>
      <c r="N1300" s="0" t="str">
        <f aca="false">RIGHT(M1300,LEN(M1300)-FIND(" ",M1300))</f>
        <v>WILLARD AVE SE</v>
      </c>
      <c r="P1300" s="0" t="s">
        <v>147</v>
      </c>
      <c r="Q1300" s="0" t="s">
        <v>148</v>
      </c>
      <c r="R1300" s="0" t="n">
        <v>44483</v>
      </c>
      <c r="AD1300" s="0" t="s">
        <v>149</v>
      </c>
      <c r="AE1300" s="0" t="s">
        <v>150</v>
      </c>
      <c r="AF1300" s="0" t="s">
        <v>151</v>
      </c>
      <c r="AH1300" s="0" t="n">
        <v>14</v>
      </c>
      <c r="AI1300" s="0" t="n">
        <v>11</v>
      </c>
      <c r="AN1300" s="0" t="s">
        <v>147</v>
      </c>
      <c r="AO1300" s="0" t="s">
        <v>4116</v>
      </c>
      <c r="AP1300" s="0" t="s">
        <v>4117</v>
      </c>
      <c r="AQ1300" s="0" t="n">
        <v>9</v>
      </c>
      <c r="AR1300" s="0" t="n">
        <v>64</v>
      </c>
      <c r="AS1300" s="0" t="n">
        <v>32</v>
      </c>
      <c r="AU1300" s="0" t="n">
        <f aca="false">COUNTA($BA$1300:$EH$1300)</f>
        <v>29</v>
      </c>
      <c r="AV1300" s="0" t="n">
        <f aca="false">COUNTIF($BA$1300:$EH$1300,"D")</f>
        <v>8</v>
      </c>
      <c r="AW1300" s="0" t="n">
        <f aca="false">COUNTIF($BA$1300:$EH$1300,"R")</f>
        <v>0</v>
      </c>
      <c r="AX1300" s="0" t="n">
        <f aca="false">IF(BN1300="D",1,0)+IF(BO1300="D",1,0)+IF(BT1300="D",1,0)+IF(BU1300="D",1,0)+IF(BW1300="D",1,0)+IF(CC1300="D",1,0)+IF(CD1300="D",1,0)+IF(CE1300="D",1,0)+IF(CF1300="D",1,0)+IF(CL1300="D",1,0)+IF(CM1300="D",1,0)+IF(CQ1300="D",1,0)+IF(CR1300="D",1,0)+IF(CS1300="D",1,0)+IF(CW1300="D",1,0)+IF(CX1300="D",1,0)+IF(DD1300="D",1,0)+IF(DE1300="D",1,0)+IF(DJ1300="D",1,0)+IF(DK1300="D",1,0)+IF(DO1300="D",1,0)+IF(DP1300="D",1,0)+IF(DQ1300="D",1,0)+IF(DW1300="D",1,0)+IF(DZ1300="D",1,0)+IF(EH1300="D",1,0)</f>
        <v>0</v>
      </c>
      <c r="AY1300" s="0" t="n">
        <f aca="false">IF(DJ1300&lt;&gt;"",1,0)+IF(DK1300&lt;&gt;"",1,0)+IF(DM1300&lt;&gt;"",1,0)+IF(DO1300&lt;&gt;"",1,0)+IF(DP1300&lt;&gt;"",1,0)+IF(DQ1300&lt;&gt;"",1,0)+IF(DS1300&lt;&gt;"",1,0)+IF(DT1300&lt;&gt;"",1,0)+IF(DV1300&lt;&gt;"",1,0)+IF(DW1300&lt;&gt;"",1,0)+IF(DX1300&lt;&gt;"",1,0)+IF(DY1300&lt;&gt;"",1,0)+IF(DZ1300&lt;&gt;"",1,0)+IF(EB1300&lt;&gt;"",1,0)+IF(EC1300&lt;&gt;"",1,0)+IF(ED1300&lt;&gt;"",1,0)+IF(EG1300&lt;&gt;"",1,0)+IF(EH1300&lt;&gt;"",1,0)</f>
        <v>3</v>
      </c>
      <c r="AZ1300" s="0" t="n">
        <f aca="false">IF(EH1300&lt;&gt;"",1,0)</f>
        <v>0</v>
      </c>
      <c r="BB1300" s="0" t="s">
        <v>154</v>
      </c>
      <c r="BH1300" s="0" t="s">
        <v>155</v>
      </c>
      <c r="BJ1300" s="0" t="s">
        <v>155</v>
      </c>
      <c r="BK1300" s="0" t="s">
        <v>155</v>
      </c>
      <c r="BL1300" s="0" t="s">
        <v>155</v>
      </c>
      <c r="BP1300" s="0" t="s">
        <v>155</v>
      </c>
      <c r="BR1300" s="0" t="s">
        <v>155</v>
      </c>
      <c r="BS1300" s="0" t="s">
        <v>155</v>
      </c>
      <c r="BY1300" s="0" t="s">
        <v>156</v>
      </c>
      <c r="CA1300" s="0" t="s">
        <v>155</v>
      </c>
      <c r="CG1300" s="0" t="s">
        <v>155</v>
      </c>
      <c r="CH1300" s="0" t="s">
        <v>156</v>
      </c>
      <c r="CK1300" s="0" t="s">
        <v>155</v>
      </c>
      <c r="CN1300" s="0" t="s">
        <v>155</v>
      </c>
      <c r="CO1300" s="0" t="s">
        <v>156</v>
      </c>
      <c r="CP1300" s="0" t="s">
        <v>155</v>
      </c>
      <c r="CY1300" s="0" t="s">
        <v>155</v>
      </c>
      <c r="CZ1300" s="0" t="s">
        <v>156</v>
      </c>
      <c r="DC1300" s="0" t="s">
        <v>155</v>
      </c>
      <c r="DF1300" s="0" t="s">
        <v>155</v>
      </c>
      <c r="DG1300" s="0" t="s">
        <v>156</v>
      </c>
      <c r="DI1300" s="0" t="s">
        <v>155</v>
      </c>
      <c r="DM1300" s="0" t="s">
        <v>156</v>
      </c>
      <c r="DN1300" s="0" t="s">
        <v>155</v>
      </c>
      <c r="DS1300" s="0" t="s">
        <v>156</v>
      </c>
      <c r="DU1300" s="0" t="s">
        <v>155</v>
      </c>
      <c r="EA1300" s="0" t="s">
        <v>155</v>
      </c>
      <c r="ED1300" s="0" t="s">
        <v>156</v>
      </c>
      <c r="EF1300" s="0" t="s">
        <v>155</v>
      </c>
    </row>
    <row r="1301" customFormat="false" ht="15" hidden="false" customHeight="false" outlineLevel="0" collapsed="false">
      <c r="A1301" s="0" t="s">
        <v>6083</v>
      </c>
      <c r="B1301" s="0" t="n">
        <v>78</v>
      </c>
      <c r="C1301" s="0" t="n">
        <v>465612</v>
      </c>
      <c r="D1301" s="0" t="s">
        <v>1619</v>
      </c>
      <c r="E1301" s="0" t="s">
        <v>6084</v>
      </c>
      <c r="F1301" s="0" t="str">
        <f aca="false">CONCATENATE(D1301," ",LEFT(H1301,4),"T=",AU1301,"D=",AV1301,"R=",AW1301,"M=",AX1301,"L=",AY1301,"B=",AZ1301)</f>
        <v>HARRIS T=3D=1R=0M=0L=1B=0</v>
      </c>
      <c r="G1301" s="0" t="s">
        <v>6085</v>
      </c>
      <c r="I1301" s="0" t="s">
        <v>6086</v>
      </c>
      <c r="J1301" s="0" t="s">
        <v>6087</v>
      </c>
      <c r="K1301" s="0" t="s">
        <v>144</v>
      </c>
      <c r="L1301" s="0" t="s">
        <v>156</v>
      </c>
      <c r="M1301" s="0" t="s">
        <v>6088</v>
      </c>
      <c r="N1301" s="0" t="str">
        <f aca="false">RIGHT(M1301,LEN(M1301)-FIND(" ",M1301))</f>
        <v>WILLARD AVE SE</v>
      </c>
      <c r="P1301" s="0" t="s">
        <v>147</v>
      </c>
      <c r="Q1301" s="0" t="s">
        <v>148</v>
      </c>
      <c r="R1301" s="0" t="n">
        <v>44483</v>
      </c>
      <c r="AD1301" s="0" t="s">
        <v>149</v>
      </c>
      <c r="AE1301" s="0" t="s">
        <v>150</v>
      </c>
      <c r="AF1301" s="0" t="s">
        <v>151</v>
      </c>
      <c r="AH1301" s="0" t="n">
        <v>14</v>
      </c>
      <c r="AI1301" s="0" t="n">
        <v>11</v>
      </c>
      <c r="AN1301" s="0" t="s">
        <v>147</v>
      </c>
      <c r="AO1301" s="0" t="s">
        <v>4116</v>
      </c>
      <c r="AP1301" s="0" t="s">
        <v>4117</v>
      </c>
      <c r="AQ1301" s="0" t="n">
        <v>9</v>
      </c>
      <c r="AR1301" s="0" t="n">
        <v>64</v>
      </c>
      <c r="AS1301" s="0" t="n">
        <v>32</v>
      </c>
      <c r="AU1301" s="0" t="n">
        <f aca="false">COUNTA($BA$1301:$EH$1301)</f>
        <v>3</v>
      </c>
      <c r="AV1301" s="0" t="n">
        <f aca="false">COUNTIF($BA$1301:$EH$1301,"D")</f>
        <v>1</v>
      </c>
      <c r="AW1301" s="0" t="n">
        <f aca="false">COUNTIF($BA$1301:$EH$1301,"R")</f>
        <v>0</v>
      </c>
      <c r="AX1301" s="0" t="n">
        <f aca="false">IF(BN1301="D",1,0)+IF(BO1301="D",1,0)+IF(BT1301="D",1,0)+IF(BU1301="D",1,0)+IF(BW1301="D",1,0)+IF(CC1301="D",1,0)+IF(CD1301="D",1,0)+IF(CE1301="D",1,0)+IF(CF1301="D",1,0)+IF(CL1301="D",1,0)+IF(CM1301="D",1,0)+IF(CQ1301="D",1,0)+IF(CR1301="D",1,0)+IF(CS1301="D",1,0)+IF(CW1301="D",1,0)+IF(CX1301="D",1,0)+IF(DD1301="D",1,0)+IF(DE1301="D",1,0)+IF(DJ1301="D",1,0)+IF(DK1301="D",1,0)+IF(DO1301="D",1,0)+IF(DP1301="D",1,0)+IF(DQ1301="D",1,0)+IF(DW1301="D",1,0)+IF(DZ1301="D",1,0)+IF(EH1301="D",1,0)</f>
        <v>0</v>
      </c>
      <c r="AY1301" s="0" t="n">
        <f aca="false">IF(DJ1301&lt;&gt;"",1,0)+IF(DK1301&lt;&gt;"",1,0)+IF(DM1301&lt;&gt;"",1,0)+IF(DO1301&lt;&gt;"",1,0)+IF(DP1301&lt;&gt;"",1,0)+IF(DQ1301&lt;&gt;"",1,0)+IF(DS1301&lt;&gt;"",1,0)+IF(DT1301&lt;&gt;"",1,0)+IF(DV1301&lt;&gt;"",1,0)+IF(DW1301&lt;&gt;"",1,0)+IF(DX1301&lt;&gt;"",1,0)+IF(DY1301&lt;&gt;"",1,0)+IF(DZ1301&lt;&gt;"",1,0)+IF(EB1301&lt;&gt;"",1,0)+IF(EC1301&lt;&gt;"",1,0)+IF(ED1301&lt;&gt;"",1,0)+IF(EG1301&lt;&gt;"",1,0)+IF(EH1301&lt;&gt;"",1,0)</f>
        <v>1</v>
      </c>
      <c r="AZ1301" s="0" t="n">
        <f aca="false">IF(EH1301&lt;&gt;"",1,0)</f>
        <v>0</v>
      </c>
      <c r="BB1301" s="0" t="s">
        <v>154</v>
      </c>
      <c r="ED1301" s="0" t="s">
        <v>156</v>
      </c>
      <c r="EF1301" s="0" t="s">
        <v>155</v>
      </c>
    </row>
    <row r="1302" customFormat="false" ht="15" hidden="false" customHeight="false" outlineLevel="0" collapsed="false">
      <c r="A1302" s="0" t="s">
        <v>6089</v>
      </c>
      <c r="B1302" s="0" t="n">
        <v>78</v>
      </c>
      <c r="C1302" s="0" t="n">
        <v>465614</v>
      </c>
      <c r="D1302" s="0" t="s">
        <v>6090</v>
      </c>
      <c r="E1302" s="0" t="s">
        <v>6091</v>
      </c>
      <c r="F1302" s="0" t="str">
        <f aca="false">CONCATENATE(D1302," ",LEFT(H1302,4),"T=",AU1302,"D=",AV1302,"R=",AW1302,"M=",AX1302,"L=",AY1302,"B=",AZ1302)</f>
        <v>BECKERT T=1D=0R=0M=0L=0B=0</v>
      </c>
      <c r="G1302" s="0" t="s">
        <v>141</v>
      </c>
      <c r="I1302" s="0" t="s">
        <v>6092</v>
      </c>
      <c r="J1302" s="0" t="s">
        <v>6093</v>
      </c>
      <c r="K1302" s="0" t="s">
        <v>144</v>
      </c>
      <c r="M1302" s="0" t="s">
        <v>6094</v>
      </c>
      <c r="N1302" s="0" t="str">
        <f aca="false">RIGHT(M1302,LEN(M1302)-FIND(" ",M1302))</f>
        <v>WILLARD AVE SE</v>
      </c>
      <c r="P1302" s="0" t="s">
        <v>147</v>
      </c>
      <c r="Q1302" s="0" t="s">
        <v>148</v>
      </c>
      <c r="R1302" s="0" t="n">
        <v>44484</v>
      </c>
      <c r="AD1302" s="0" t="s">
        <v>149</v>
      </c>
      <c r="AE1302" s="0" t="s">
        <v>150</v>
      </c>
      <c r="AF1302" s="0" t="s">
        <v>151</v>
      </c>
      <c r="AH1302" s="0" t="n">
        <v>14</v>
      </c>
      <c r="AI1302" s="0" t="n">
        <v>11</v>
      </c>
      <c r="AN1302" s="0" t="s">
        <v>147</v>
      </c>
      <c r="AO1302" s="0" t="s">
        <v>4116</v>
      </c>
      <c r="AP1302" s="0" t="s">
        <v>4117</v>
      </c>
      <c r="AQ1302" s="0" t="n">
        <v>9</v>
      </c>
      <c r="AR1302" s="0" t="n">
        <v>64</v>
      </c>
      <c r="AS1302" s="0" t="n">
        <v>32</v>
      </c>
      <c r="AU1302" s="0" t="n">
        <f aca="false">COUNTA($BA$1302:$EH$1302)</f>
        <v>1</v>
      </c>
      <c r="AV1302" s="0" t="n">
        <f aca="false">COUNTIF($BA$1302:$EH$1302,"D")</f>
        <v>0</v>
      </c>
      <c r="AW1302" s="0" t="n">
        <f aca="false">COUNTIF($BA$1302:$EH$1302,"R")</f>
        <v>0</v>
      </c>
      <c r="AX1302" s="0" t="n">
        <f aca="false">IF(BN1302="D",1,0)+IF(BO1302="D",1,0)+IF(BT1302="D",1,0)+IF(BU1302="D",1,0)+IF(BW1302="D",1,0)+IF(CC1302="D",1,0)+IF(CD1302="D",1,0)+IF(CE1302="D",1,0)+IF(CF1302="D",1,0)+IF(CL1302="D",1,0)+IF(CM1302="D",1,0)+IF(CQ1302="D",1,0)+IF(CR1302="D",1,0)+IF(CS1302="D",1,0)+IF(CW1302="D",1,0)+IF(CX1302="D",1,0)+IF(DD1302="D",1,0)+IF(DE1302="D",1,0)+IF(DJ1302="D",1,0)+IF(DK1302="D",1,0)+IF(DO1302="D",1,0)+IF(DP1302="D",1,0)+IF(DQ1302="D",1,0)+IF(DW1302="D",1,0)+IF(DZ1302="D",1,0)+IF(EH1302="D",1,0)</f>
        <v>0</v>
      </c>
      <c r="AY1302" s="0" t="n">
        <f aca="false">IF(DJ1302&lt;&gt;"",1,0)+IF(DK1302&lt;&gt;"",1,0)+IF(DM1302&lt;&gt;"",1,0)+IF(DO1302&lt;&gt;"",1,0)+IF(DP1302&lt;&gt;"",1,0)+IF(DQ1302&lt;&gt;"",1,0)+IF(DS1302&lt;&gt;"",1,0)+IF(DT1302&lt;&gt;"",1,0)+IF(DV1302&lt;&gt;"",1,0)+IF(DW1302&lt;&gt;"",1,0)+IF(DX1302&lt;&gt;"",1,0)+IF(DY1302&lt;&gt;"",1,0)+IF(DZ1302&lt;&gt;"",1,0)+IF(EB1302&lt;&gt;"",1,0)+IF(EC1302&lt;&gt;"",1,0)+IF(ED1302&lt;&gt;"",1,0)+IF(EG1302&lt;&gt;"",1,0)+IF(EH1302&lt;&gt;"",1,0)</f>
        <v>0</v>
      </c>
      <c r="AZ1302" s="0" t="n">
        <f aca="false">IF(EH1302&lt;&gt;"",1,0)</f>
        <v>0</v>
      </c>
      <c r="BB1302" s="0" t="s">
        <v>154</v>
      </c>
    </row>
    <row r="1303" customFormat="false" ht="15" hidden="false" customHeight="false" outlineLevel="0" collapsed="false">
      <c r="A1303" s="0" t="s">
        <v>6095</v>
      </c>
      <c r="B1303" s="0" t="n">
        <v>78</v>
      </c>
      <c r="C1303" s="0" t="n">
        <v>451794</v>
      </c>
      <c r="D1303" s="0" t="s">
        <v>6096</v>
      </c>
      <c r="E1303" s="0" t="s">
        <v>6097</v>
      </c>
      <c r="F1303" s="0" t="str">
        <f aca="false">CONCATENATE(D1303," ",LEFT(H1303,4),"T=",AU1303,"D=",AV1303,"R=",AW1303,"M=",AX1303,"L=",AY1303,"B=",AZ1303)</f>
        <v>BRADWAY T=5D=0R=0M=0L=1B=0</v>
      </c>
      <c r="G1303" s="0" t="s">
        <v>530</v>
      </c>
      <c r="I1303" s="0" t="s">
        <v>6098</v>
      </c>
      <c r="J1303" s="0" t="s">
        <v>1244</v>
      </c>
      <c r="K1303" s="0" t="s">
        <v>144</v>
      </c>
      <c r="M1303" s="0" t="s">
        <v>6099</v>
      </c>
      <c r="N1303" s="0" t="str">
        <f aca="false">RIGHT(M1303,LEN(M1303)-FIND(" ",M1303))</f>
        <v>KENMORE AVE SE</v>
      </c>
      <c r="P1303" s="0" t="s">
        <v>147</v>
      </c>
      <c r="Q1303" s="0" t="s">
        <v>148</v>
      </c>
      <c r="R1303" s="0" t="n">
        <v>44484</v>
      </c>
      <c r="AD1303" s="0" t="s">
        <v>149</v>
      </c>
      <c r="AE1303" s="0" t="s">
        <v>150</v>
      </c>
      <c r="AF1303" s="0" t="s">
        <v>151</v>
      </c>
      <c r="AH1303" s="0" t="n">
        <v>14</v>
      </c>
      <c r="AI1303" s="0" t="n">
        <v>11</v>
      </c>
      <c r="AN1303" s="0" t="s">
        <v>147</v>
      </c>
      <c r="AO1303" s="0" t="s">
        <v>4116</v>
      </c>
      <c r="AP1303" s="0" t="s">
        <v>4117</v>
      </c>
      <c r="AQ1303" s="0" t="n">
        <v>9</v>
      </c>
      <c r="AR1303" s="0" t="n">
        <v>64</v>
      </c>
      <c r="AS1303" s="0" t="n">
        <v>32</v>
      </c>
      <c r="AU1303" s="0" t="n">
        <f aca="false">COUNTA($BA$1303:$EH$1303)</f>
        <v>5</v>
      </c>
      <c r="AV1303" s="0" t="n">
        <f aca="false">COUNTIF($BA$1303:$EH$1303,"D")</f>
        <v>0</v>
      </c>
      <c r="AW1303" s="0" t="n">
        <f aca="false">COUNTIF($BA$1303:$EH$1303,"R")</f>
        <v>0</v>
      </c>
      <c r="AX1303" s="0" t="n">
        <f aca="false">IF(BN1303="D",1,0)+IF(BO1303="D",1,0)+IF(BT1303="D",1,0)+IF(BU1303="D",1,0)+IF(BW1303="D",1,0)+IF(CC1303="D",1,0)+IF(CD1303="D",1,0)+IF(CE1303="D",1,0)+IF(CF1303="D",1,0)+IF(CL1303="D",1,0)+IF(CM1303="D",1,0)+IF(CQ1303="D",1,0)+IF(CR1303="D",1,0)+IF(CS1303="D",1,0)+IF(CW1303="D",1,0)+IF(CX1303="D",1,0)+IF(DD1303="D",1,0)+IF(DE1303="D",1,0)+IF(DJ1303="D",1,0)+IF(DK1303="D",1,0)+IF(DO1303="D",1,0)+IF(DP1303="D",1,0)+IF(DQ1303="D",1,0)+IF(DW1303="D",1,0)+IF(DZ1303="D",1,0)+IF(EH1303="D",1,0)</f>
        <v>0</v>
      </c>
      <c r="AY1303" s="0" t="n">
        <f aca="false">IF(DJ1303&lt;&gt;"",1,0)+IF(DK1303&lt;&gt;"",1,0)+IF(DM1303&lt;&gt;"",1,0)+IF(DO1303&lt;&gt;"",1,0)+IF(DP1303&lt;&gt;"",1,0)+IF(DQ1303&lt;&gt;"",1,0)+IF(DS1303&lt;&gt;"",1,0)+IF(DT1303&lt;&gt;"",1,0)+IF(DV1303&lt;&gt;"",1,0)+IF(DW1303&lt;&gt;"",1,0)+IF(DX1303&lt;&gt;"",1,0)+IF(DY1303&lt;&gt;"",1,0)+IF(DZ1303&lt;&gt;"",1,0)+IF(EB1303&lt;&gt;"",1,0)+IF(EC1303&lt;&gt;"",1,0)+IF(ED1303&lt;&gt;"",1,0)+IF(EG1303&lt;&gt;"",1,0)+IF(EH1303&lt;&gt;"",1,0)</f>
        <v>1</v>
      </c>
      <c r="AZ1303" s="0" t="n">
        <f aca="false">IF(EH1303&lt;&gt;"",1,0)</f>
        <v>0</v>
      </c>
      <c r="BB1303" s="0" t="s">
        <v>154</v>
      </c>
      <c r="DN1303" s="0" t="s">
        <v>155</v>
      </c>
      <c r="DU1303" s="0" t="s">
        <v>155</v>
      </c>
      <c r="DX1303" s="0" t="s">
        <v>155</v>
      </c>
      <c r="EF1303" s="0" t="s">
        <v>155</v>
      </c>
    </row>
    <row r="1304" customFormat="false" ht="15" hidden="false" customHeight="false" outlineLevel="0" collapsed="false">
      <c r="A1304" s="0" t="s">
        <v>6100</v>
      </c>
      <c r="B1304" s="0" t="n">
        <v>78</v>
      </c>
      <c r="C1304" s="0" t="n">
        <v>451608</v>
      </c>
      <c r="D1304" s="0" t="s">
        <v>6101</v>
      </c>
      <c r="E1304" s="0" t="s">
        <v>1260</v>
      </c>
      <c r="F1304" s="0" t="str">
        <f aca="false">CONCATENATE(D1304," ",LEFT(H1304,4),"T=",AU1304,"D=",AV1304,"R=",AW1304,"M=",AX1304,"L=",AY1304,"B=",AZ1304)</f>
        <v>ZUPP T=3D=0R=0M=0L=0B=0</v>
      </c>
      <c r="G1304" s="0" t="s">
        <v>284</v>
      </c>
      <c r="I1304" s="0" t="s">
        <v>6102</v>
      </c>
      <c r="J1304" s="0" t="s">
        <v>4557</v>
      </c>
      <c r="K1304" s="0" t="s">
        <v>144</v>
      </c>
      <c r="M1304" s="0" t="s">
        <v>6103</v>
      </c>
      <c r="N1304" s="0" t="str">
        <f aca="false">RIGHT(M1304,LEN(M1304)-FIND(" ",M1304))</f>
        <v>KENMORE AVE SE</v>
      </c>
      <c r="P1304" s="0" t="s">
        <v>147</v>
      </c>
      <c r="Q1304" s="0" t="s">
        <v>148</v>
      </c>
      <c r="R1304" s="0" t="n">
        <v>44483</v>
      </c>
      <c r="AD1304" s="0" t="s">
        <v>149</v>
      </c>
      <c r="AE1304" s="0" t="s">
        <v>150</v>
      </c>
      <c r="AF1304" s="0" t="s">
        <v>151</v>
      </c>
      <c r="AH1304" s="0" t="n">
        <v>14</v>
      </c>
      <c r="AI1304" s="0" t="n">
        <v>11</v>
      </c>
      <c r="AN1304" s="0" t="s">
        <v>147</v>
      </c>
      <c r="AO1304" s="0" t="s">
        <v>4116</v>
      </c>
      <c r="AP1304" s="0" t="s">
        <v>4117</v>
      </c>
      <c r="AQ1304" s="0" t="n">
        <v>9</v>
      </c>
      <c r="AR1304" s="0" t="n">
        <v>64</v>
      </c>
      <c r="AS1304" s="0" t="n">
        <v>32</v>
      </c>
      <c r="AU1304" s="0" t="n">
        <f aca="false">COUNTA($BA$1304:$EH$1304)</f>
        <v>3</v>
      </c>
      <c r="AV1304" s="0" t="n">
        <f aca="false">COUNTIF($BA$1304:$EH$1304,"D")</f>
        <v>0</v>
      </c>
      <c r="AW1304" s="0" t="n">
        <f aca="false">COUNTIF($BA$1304:$EH$1304,"R")</f>
        <v>0</v>
      </c>
      <c r="AX1304" s="0" t="n">
        <f aca="false">IF(BN1304="D",1,0)+IF(BO1304="D",1,0)+IF(BT1304="D",1,0)+IF(BU1304="D",1,0)+IF(BW1304="D",1,0)+IF(CC1304="D",1,0)+IF(CD1304="D",1,0)+IF(CE1304="D",1,0)+IF(CF1304="D",1,0)+IF(CL1304="D",1,0)+IF(CM1304="D",1,0)+IF(CQ1304="D",1,0)+IF(CR1304="D",1,0)+IF(CS1304="D",1,0)+IF(CW1304="D",1,0)+IF(CX1304="D",1,0)+IF(DD1304="D",1,0)+IF(DE1304="D",1,0)+IF(DJ1304="D",1,0)+IF(DK1304="D",1,0)+IF(DO1304="D",1,0)+IF(DP1304="D",1,0)+IF(DQ1304="D",1,0)+IF(DW1304="D",1,0)+IF(DZ1304="D",1,0)+IF(EH1304="D",1,0)</f>
        <v>0</v>
      </c>
      <c r="AY1304" s="0" t="n">
        <f aca="false">IF(DJ1304&lt;&gt;"",1,0)+IF(DK1304&lt;&gt;"",1,0)+IF(DM1304&lt;&gt;"",1,0)+IF(DO1304&lt;&gt;"",1,0)+IF(DP1304&lt;&gt;"",1,0)+IF(DQ1304&lt;&gt;"",1,0)+IF(DS1304&lt;&gt;"",1,0)+IF(DT1304&lt;&gt;"",1,0)+IF(DV1304&lt;&gt;"",1,0)+IF(DW1304&lt;&gt;"",1,0)+IF(DX1304&lt;&gt;"",1,0)+IF(DY1304&lt;&gt;"",1,0)+IF(DZ1304&lt;&gt;"",1,0)+IF(EB1304&lt;&gt;"",1,0)+IF(EC1304&lt;&gt;"",1,0)+IF(ED1304&lt;&gt;"",1,0)+IF(EG1304&lt;&gt;"",1,0)+IF(EH1304&lt;&gt;"",1,0)</f>
        <v>0</v>
      </c>
      <c r="AZ1304" s="0" t="n">
        <f aca="false">IF(EH1304&lt;&gt;"",1,0)</f>
        <v>0</v>
      </c>
      <c r="BB1304" s="0" t="s">
        <v>154</v>
      </c>
      <c r="DN1304" s="0" t="s">
        <v>155</v>
      </c>
      <c r="DU1304" s="0" t="s">
        <v>155</v>
      </c>
    </row>
    <row r="1305" customFormat="false" ht="15" hidden="false" customHeight="false" outlineLevel="0" collapsed="false">
      <c r="A1305" s="0" t="s">
        <v>6104</v>
      </c>
      <c r="B1305" s="0" t="n">
        <v>78</v>
      </c>
      <c r="C1305" s="0" t="n">
        <v>440066</v>
      </c>
      <c r="D1305" s="0" t="s">
        <v>6105</v>
      </c>
      <c r="E1305" s="0" t="s">
        <v>5140</v>
      </c>
      <c r="F1305" s="0" t="str">
        <f aca="false">CONCATENATE(D1305," ",LEFT(H1305,4),"T=",AU1305,"D=",AV1305,"R=",AW1305,"M=",AX1305,"L=",AY1305,"B=",AZ1305)</f>
        <v>EMBLING T=3D=0R=0M=0L=0B=0</v>
      </c>
      <c r="G1305" s="0" t="s">
        <v>554</v>
      </c>
      <c r="I1305" s="0" t="s">
        <v>6106</v>
      </c>
      <c r="J1305" s="0" t="s">
        <v>1244</v>
      </c>
      <c r="K1305" s="0" t="s">
        <v>144</v>
      </c>
      <c r="M1305" s="0" t="s">
        <v>4745</v>
      </c>
      <c r="N1305" s="0" t="str">
        <f aca="false">RIGHT(M1305,LEN(M1305)-FIND(" ",M1305))</f>
        <v>CENTRAL PARKWAY AVE SE</v>
      </c>
      <c r="P1305" s="0" t="s">
        <v>147</v>
      </c>
      <c r="Q1305" s="0" t="s">
        <v>148</v>
      </c>
      <c r="R1305" s="0" t="n">
        <v>44484</v>
      </c>
      <c r="AD1305" s="0" t="s">
        <v>149</v>
      </c>
      <c r="AE1305" s="0" t="s">
        <v>150</v>
      </c>
      <c r="AF1305" s="0" t="s">
        <v>151</v>
      </c>
      <c r="AH1305" s="0" t="n">
        <v>14</v>
      </c>
      <c r="AI1305" s="0" t="n">
        <v>11</v>
      </c>
      <c r="AN1305" s="0" t="s">
        <v>147</v>
      </c>
      <c r="AO1305" s="0" t="s">
        <v>4116</v>
      </c>
      <c r="AP1305" s="0" t="s">
        <v>4117</v>
      </c>
      <c r="AQ1305" s="0" t="n">
        <v>9</v>
      </c>
      <c r="AR1305" s="0" t="n">
        <v>64</v>
      </c>
      <c r="AS1305" s="0" t="n">
        <v>32</v>
      </c>
      <c r="AU1305" s="0" t="n">
        <f aca="false">COUNTA($BA$1305:$EH$1305)</f>
        <v>3</v>
      </c>
      <c r="AV1305" s="0" t="n">
        <f aca="false">COUNTIF($BA$1305:$EH$1305,"D")</f>
        <v>0</v>
      </c>
      <c r="AW1305" s="0" t="n">
        <f aca="false">COUNTIF($BA$1305:$EH$1305,"R")</f>
        <v>0</v>
      </c>
      <c r="AX1305" s="0" t="n">
        <f aca="false">IF(BN1305="D",1,0)+IF(BO1305="D",1,0)+IF(BT1305="D",1,0)+IF(BU1305="D",1,0)+IF(BW1305="D",1,0)+IF(CC1305="D",1,0)+IF(CD1305="D",1,0)+IF(CE1305="D",1,0)+IF(CF1305="D",1,0)+IF(CL1305="D",1,0)+IF(CM1305="D",1,0)+IF(CQ1305="D",1,0)+IF(CR1305="D",1,0)+IF(CS1305="D",1,0)+IF(CW1305="D",1,0)+IF(CX1305="D",1,0)+IF(DD1305="D",1,0)+IF(DE1305="D",1,0)+IF(DJ1305="D",1,0)+IF(DK1305="D",1,0)+IF(DO1305="D",1,0)+IF(DP1305="D",1,0)+IF(DQ1305="D",1,0)+IF(DW1305="D",1,0)+IF(DZ1305="D",1,0)+IF(EH1305="D",1,0)</f>
        <v>0</v>
      </c>
      <c r="AY1305" s="0" t="n">
        <f aca="false">IF(DJ1305&lt;&gt;"",1,0)+IF(DK1305&lt;&gt;"",1,0)+IF(DM1305&lt;&gt;"",1,0)+IF(DO1305&lt;&gt;"",1,0)+IF(DP1305&lt;&gt;"",1,0)+IF(DQ1305&lt;&gt;"",1,0)+IF(DS1305&lt;&gt;"",1,0)+IF(DT1305&lt;&gt;"",1,0)+IF(DV1305&lt;&gt;"",1,0)+IF(DW1305&lt;&gt;"",1,0)+IF(DX1305&lt;&gt;"",1,0)+IF(DY1305&lt;&gt;"",1,0)+IF(DZ1305&lt;&gt;"",1,0)+IF(EB1305&lt;&gt;"",1,0)+IF(EC1305&lt;&gt;"",1,0)+IF(ED1305&lt;&gt;"",1,0)+IF(EG1305&lt;&gt;"",1,0)+IF(EH1305&lt;&gt;"",1,0)</f>
        <v>0</v>
      </c>
      <c r="AZ1305" s="0" t="n">
        <f aca="false">IF(EH1305&lt;&gt;"",1,0)</f>
        <v>0</v>
      </c>
      <c r="BB1305" s="0" t="s">
        <v>154</v>
      </c>
      <c r="DN1305" s="0" t="s">
        <v>155</v>
      </c>
      <c r="DU1305" s="0" t="s">
        <v>155</v>
      </c>
    </row>
    <row r="1306" customFormat="false" ht="15" hidden="false" customHeight="false" outlineLevel="0" collapsed="false">
      <c r="A1306" s="0" t="s">
        <v>6107</v>
      </c>
      <c r="B1306" s="0" t="n">
        <v>78</v>
      </c>
      <c r="C1306" s="0" t="n">
        <v>361121</v>
      </c>
      <c r="D1306" s="0" t="s">
        <v>5281</v>
      </c>
      <c r="E1306" s="0" t="s">
        <v>970</v>
      </c>
      <c r="F1306" s="0" t="str">
        <f aca="false">CONCATENATE(D1306," ",LEFT(H1306,4),"T=",AU1306,"D=",AV1306,"R=",AW1306,"M=",AX1306,"L=",AY1306,"B=",AZ1306)</f>
        <v>MANLEY T=34D=15R=0M=8L=9B=1</v>
      </c>
      <c r="G1306" s="0" t="s">
        <v>284</v>
      </c>
      <c r="I1306" s="0" t="s">
        <v>6108</v>
      </c>
      <c r="J1306" s="0" t="s">
        <v>6109</v>
      </c>
      <c r="K1306" s="0" t="s">
        <v>144</v>
      </c>
      <c r="L1306" s="0" t="s">
        <v>156</v>
      </c>
      <c r="M1306" s="0" t="s">
        <v>5284</v>
      </c>
      <c r="N1306" s="0" t="str">
        <f aca="false">RIGHT(M1306,LEN(M1306)-FIND(" ",M1306))</f>
        <v>KENMORE AVE SE</v>
      </c>
      <c r="P1306" s="0" t="s">
        <v>147</v>
      </c>
      <c r="Q1306" s="0" t="s">
        <v>148</v>
      </c>
      <c r="R1306" s="0" t="n">
        <v>44484</v>
      </c>
      <c r="AD1306" s="0" t="s">
        <v>149</v>
      </c>
      <c r="AE1306" s="0" t="s">
        <v>150</v>
      </c>
      <c r="AF1306" s="0" t="s">
        <v>151</v>
      </c>
      <c r="AH1306" s="0" t="n">
        <v>14</v>
      </c>
      <c r="AI1306" s="0" t="n">
        <v>11</v>
      </c>
      <c r="AN1306" s="0" t="s">
        <v>147</v>
      </c>
      <c r="AO1306" s="0" t="s">
        <v>4116</v>
      </c>
      <c r="AP1306" s="0" t="s">
        <v>4117</v>
      </c>
      <c r="AQ1306" s="0" t="n">
        <v>9</v>
      </c>
      <c r="AR1306" s="0" t="n">
        <v>64</v>
      </c>
      <c r="AS1306" s="0" t="n">
        <v>32</v>
      </c>
      <c r="AU1306" s="0" t="n">
        <f aca="false">COUNTA($BA$1306:$EH$1306)</f>
        <v>34</v>
      </c>
      <c r="AV1306" s="0" t="n">
        <f aca="false">COUNTIF($BA$1306:$EH$1306,"D")</f>
        <v>15</v>
      </c>
      <c r="AW1306" s="0" t="n">
        <f aca="false">COUNTIF($BA$1306:$EH$1306,"R")</f>
        <v>0</v>
      </c>
      <c r="AX1306" s="0" t="n">
        <f aca="false">IF(BN1306="D",1,0)+IF(BO1306="D",1,0)+IF(BT1306="D",1,0)+IF(BU1306="D",1,0)+IF(BW1306="D",1,0)+IF(CC1306="D",1,0)+IF(CD1306="D",1,0)+IF(CE1306="D",1,0)+IF(CF1306="D",1,0)+IF(CL1306="D",1,0)+IF(CM1306="D",1,0)+IF(CQ1306="D",1,0)+IF(CR1306="D",1,0)+IF(CS1306="D",1,0)+IF(CW1306="D",1,0)+IF(CX1306="D",1,0)+IF(DD1306="D",1,0)+IF(DE1306="D",1,0)+IF(DJ1306="D",1,0)+IF(DK1306="D",1,0)+IF(DO1306="D",1,0)+IF(DP1306="D",1,0)+IF(DQ1306="D",1,0)+IF(DW1306="D",1,0)+IF(DZ1306="D",1,0)+IF(EH1306="D",1,0)</f>
        <v>8</v>
      </c>
      <c r="AY1306" s="0" t="n">
        <f aca="false">IF(DJ1306&lt;&gt;"",1,0)+IF(DK1306&lt;&gt;"",1,0)+IF(DM1306&lt;&gt;"",1,0)+IF(DO1306&lt;&gt;"",1,0)+IF(DP1306&lt;&gt;"",1,0)+IF(DQ1306&lt;&gt;"",1,0)+IF(DS1306&lt;&gt;"",1,0)+IF(DT1306&lt;&gt;"",1,0)+IF(DV1306&lt;&gt;"",1,0)+IF(DW1306&lt;&gt;"",1,0)+IF(DX1306&lt;&gt;"",1,0)+IF(DY1306&lt;&gt;"",1,0)+IF(DZ1306&lt;&gt;"",1,0)+IF(EB1306&lt;&gt;"",1,0)+IF(EC1306&lt;&gt;"",1,0)+IF(ED1306&lt;&gt;"",1,0)+IF(EG1306&lt;&gt;"",1,0)+IF(EH1306&lt;&gt;"",1,0)</f>
        <v>9</v>
      </c>
      <c r="AZ1306" s="0" t="n">
        <f aca="false">IF(EH1306&lt;&gt;"",1,0)</f>
        <v>1</v>
      </c>
      <c r="BB1306" s="0" t="s">
        <v>154</v>
      </c>
      <c r="CA1306" s="0" t="s">
        <v>155</v>
      </c>
      <c r="CG1306" s="0" t="s">
        <v>155</v>
      </c>
      <c r="CK1306" s="0" t="s">
        <v>155</v>
      </c>
      <c r="CL1306" s="0" t="s">
        <v>156</v>
      </c>
      <c r="CN1306" s="0" t="s">
        <v>155</v>
      </c>
      <c r="CP1306" s="0" t="s">
        <v>155</v>
      </c>
      <c r="CQ1306" s="0" t="s">
        <v>156</v>
      </c>
      <c r="CT1306" s="0" t="s">
        <v>155</v>
      </c>
      <c r="CU1306" s="0" t="s">
        <v>156</v>
      </c>
      <c r="CV1306" s="0" t="s">
        <v>155</v>
      </c>
      <c r="CW1306" s="0" t="s">
        <v>156</v>
      </c>
      <c r="CY1306" s="0" t="s">
        <v>155</v>
      </c>
      <c r="CZ1306" s="0" t="s">
        <v>156</v>
      </c>
      <c r="DC1306" s="0" t="s">
        <v>155</v>
      </c>
      <c r="DD1306" s="0" t="s">
        <v>156</v>
      </c>
      <c r="DF1306" s="0" t="s">
        <v>155</v>
      </c>
      <c r="DG1306" s="0" t="s">
        <v>156</v>
      </c>
      <c r="DI1306" s="0" t="s">
        <v>155</v>
      </c>
      <c r="DJ1306" s="0" t="s">
        <v>156</v>
      </c>
      <c r="DL1306" s="0" t="s">
        <v>155</v>
      </c>
      <c r="DM1306" s="0" t="s">
        <v>156</v>
      </c>
      <c r="DN1306" s="0" t="s">
        <v>155</v>
      </c>
      <c r="DO1306" s="0" t="s">
        <v>156</v>
      </c>
      <c r="DR1306" s="0" t="s">
        <v>155</v>
      </c>
      <c r="DS1306" s="0" t="s">
        <v>156</v>
      </c>
      <c r="DT1306" s="0" t="s">
        <v>156</v>
      </c>
      <c r="DU1306" s="0" t="s">
        <v>155</v>
      </c>
      <c r="DW1306" s="0" t="s">
        <v>156</v>
      </c>
      <c r="DX1306" s="0" t="s">
        <v>155</v>
      </c>
      <c r="EA1306" s="0" t="s">
        <v>155</v>
      </c>
      <c r="ED1306" s="0" t="s">
        <v>156</v>
      </c>
      <c r="EF1306" s="0" t="s">
        <v>155</v>
      </c>
      <c r="EH1306" s="0" t="s">
        <v>156</v>
      </c>
    </row>
    <row r="1307" customFormat="false" ht="15" hidden="false" customHeight="false" outlineLevel="0" collapsed="false">
      <c r="A1307" s="0" t="s">
        <v>6110</v>
      </c>
      <c r="B1307" s="0" t="n">
        <v>78</v>
      </c>
      <c r="C1307" s="0" t="n">
        <v>32013</v>
      </c>
      <c r="D1307" s="0" t="s">
        <v>6111</v>
      </c>
      <c r="E1307" s="0" t="s">
        <v>1032</v>
      </c>
      <c r="F1307" s="0" t="str">
        <f aca="false">CONCATENATE(D1307," ",LEFT(H1307,4),"T=",AU1307,"D=",AV1307,"R=",AW1307,"M=",AX1307,"L=",AY1307,"B=",AZ1307)</f>
        <v>POLING T=39D=5R=0M=2L=8B=1</v>
      </c>
      <c r="G1307" s="0" t="s">
        <v>882</v>
      </c>
      <c r="I1307" s="0" t="s">
        <v>6112</v>
      </c>
      <c r="J1307" s="0" t="s">
        <v>6113</v>
      </c>
      <c r="K1307" s="0" t="s">
        <v>144</v>
      </c>
      <c r="L1307" s="0" t="s">
        <v>156</v>
      </c>
      <c r="M1307" s="0" t="s">
        <v>6114</v>
      </c>
      <c r="N1307" s="0" t="str">
        <f aca="false">RIGHT(M1307,LEN(M1307)-FIND(" ",M1307))</f>
        <v>KENMORE AVE SE</v>
      </c>
      <c r="P1307" s="0" t="s">
        <v>147</v>
      </c>
      <c r="Q1307" s="0" t="s">
        <v>148</v>
      </c>
      <c r="R1307" s="0" t="n">
        <v>44484</v>
      </c>
      <c r="AD1307" s="0" t="s">
        <v>149</v>
      </c>
      <c r="AE1307" s="0" t="s">
        <v>150</v>
      </c>
      <c r="AF1307" s="0" t="s">
        <v>151</v>
      </c>
      <c r="AH1307" s="0" t="n">
        <v>14</v>
      </c>
      <c r="AI1307" s="0" t="n">
        <v>11</v>
      </c>
      <c r="AN1307" s="0" t="s">
        <v>147</v>
      </c>
      <c r="AO1307" s="0" t="s">
        <v>4116</v>
      </c>
      <c r="AP1307" s="0" t="s">
        <v>4117</v>
      </c>
      <c r="AQ1307" s="0" t="n">
        <v>9</v>
      </c>
      <c r="AR1307" s="0" t="n">
        <v>64</v>
      </c>
      <c r="AS1307" s="0" t="n">
        <v>32</v>
      </c>
      <c r="AU1307" s="0" t="n">
        <f aca="false">COUNTA($BA$1307:$EH$1307)</f>
        <v>39</v>
      </c>
      <c r="AV1307" s="0" t="n">
        <f aca="false">COUNTIF($BA$1307:$EH$1307,"D")</f>
        <v>5</v>
      </c>
      <c r="AW1307" s="0" t="n">
        <f aca="false">COUNTIF($BA$1307:$EH$1307,"R")</f>
        <v>0</v>
      </c>
      <c r="AX1307" s="0" t="n">
        <f aca="false">IF(BN1307="D",1,0)+IF(BO1307="D",1,0)+IF(BT1307="D",1,0)+IF(BU1307="D",1,0)+IF(BW1307="D",1,0)+IF(CC1307="D",1,0)+IF(CD1307="D",1,0)+IF(CE1307="D",1,0)+IF(CF1307="D",1,0)+IF(CL1307="D",1,0)+IF(CM1307="D",1,0)+IF(CQ1307="D",1,0)+IF(CR1307="D",1,0)+IF(CS1307="D",1,0)+IF(CW1307="D",1,0)+IF(CX1307="D",1,0)+IF(DD1307="D",1,0)+IF(DE1307="D",1,0)+IF(DJ1307="D",1,0)+IF(DK1307="D",1,0)+IF(DO1307="D",1,0)+IF(DP1307="D",1,0)+IF(DQ1307="D",1,0)+IF(DW1307="D",1,0)+IF(DZ1307="D",1,0)+IF(EH1307="D",1,0)</f>
        <v>2</v>
      </c>
      <c r="AY1307" s="0" t="n">
        <f aca="false">IF(DJ1307&lt;&gt;"",1,0)+IF(DK1307&lt;&gt;"",1,0)+IF(DM1307&lt;&gt;"",1,0)+IF(DO1307&lt;&gt;"",1,0)+IF(DP1307&lt;&gt;"",1,0)+IF(DQ1307&lt;&gt;"",1,0)+IF(DS1307&lt;&gt;"",1,0)+IF(DT1307&lt;&gt;"",1,0)+IF(DV1307&lt;&gt;"",1,0)+IF(DW1307&lt;&gt;"",1,0)+IF(DX1307&lt;&gt;"",1,0)+IF(DY1307&lt;&gt;"",1,0)+IF(DZ1307&lt;&gt;"",1,0)+IF(EB1307&lt;&gt;"",1,0)+IF(EC1307&lt;&gt;"",1,0)+IF(ED1307&lt;&gt;"",1,0)+IF(EG1307&lt;&gt;"",1,0)+IF(EH1307&lt;&gt;"",1,0)</f>
        <v>8</v>
      </c>
      <c r="AZ1307" s="0" t="n">
        <f aca="false">IF(EH1307&lt;&gt;"",1,0)</f>
        <v>1</v>
      </c>
      <c r="BB1307" s="0" t="s">
        <v>154</v>
      </c>
      <c r="BC1307" s="0" t="s">
        <v>155</v>
      </c>
      <c r="BD1307" s="0" t="s">
        <v>155</v>
      </c>
      <c r="BE1307" s="0" t="s">
        <v>155</v>
      </c>
      <c r="BF1307" s="0" t="s">
        <v>155</v>
      </c>
      <c r="BH1307" s="0" t="s">
        <v>155</v>
      </c>
      <c r="BJ1307" s="0" t="s">
        <v>155</v>
      </c>
      <c r="BK1307" s="0" t="s">
        <v>155</v>
      </c>
      <c r="BL1307" s="0" t="s">
        <v>155</v>
      </c>
      <c r="BP1307" s="0" t="s">
        <v>155</v>
      </c>
      <c r="BR1307" s="0" t="s">
        <v>155</v>
      </c>
      <c r="BS1307" s="0" t="s">
        <v>155</v>
      </c>
      <c r="BV1307" s="0" t="s">
        <v>155</v>
      </c>
      <c r="CA1307" s="0" t="s">
        <v>155</v>
      </c>
      <c r="CG1307" s="0" t="s">
        <v>155</v>
      </c>
      <c r="CH1307" s="0" t="s">
        <v>155</v>
      </c>
      <c r="CK1307" s="0" t="s">
        <v>155</v>
      </c>
      <c r="CN1307" s="0" t="s">
        <v>155</v>
      </c>
      <c r="CP1307" s="0" t="s">
        <v>155</v>
      </c>
      <c r="CT1307" s="0" t="s">
        <v>155</v>
      </c>
      <c r="CV1307" s="0" t="s">
        <v>155</v>
      </c>
      <c r="CY1307" s="0" t="s">
        <v>155</v>
      </c>
      <c r="DC1307" s="0" t="s">
        <v>155</v>
      </c>
      <c r="DF1307" s="0" t="s">
        <v>155</v>
      </c>
      <c r="DI1307" s="0" t="s">
        <v>155</v>
      </c>
      <c r="DL1307" s="0" t="s">
        <v>155</v>
      </c>
      <c r="DM1307" s="0" t="s">
        <v>156</v>
      </c>
      <c r="DN1307" s="0" t="s">
        <v>155</v>
      </c>
      <c r="DO1307" s="0" t="s">
        <v>156</v>
      </c>
      <c r="DR1307" s="0" t="s">
        <v>155</v>
      </c>
      <c r="DS1307" s="0" t="s">
        <v>156</v>
      </c>
      <c r="DT1307" s="0" t="s">
        <v>156</v>
      </c>
      <c r="DU1307" s="0" t="s">
        <v>155</v>
      </c>
      <c r="DW1307" s="0" t="s">
        <v>156</v>
      </c>
      <c r="DX1307" s="0" t="s">
        <v>155</v>
      </c>
      <c r="EA1307" s="0" t="s">
        <v>155</v>
      </c>
      <c r="ED1307" s="0" t="s">
        <v>155</v>
      </c>
      <c r="EF1307" s="0" t="s">
        <v>155</v>
      </c>
      <c r="EH1307" s="0" t="s">
        <v>155</v>
      </c>
    </row>
    <row r="1308" customFormat="false" ht="15" hidden="false" customHeight="false" outlineLevel="0" collapsed="false">
      <c r="A1308" s="0" t="s">
        <v>6115</v>
      </c>
      <c r="B1308" s="0" t="n">
        <v>78</v>
      </c>
      <c r="C1308" s="0" t="n">
        <v>16909</v>
      </c>
      <c r="D1308" s="0" t="s">
        <v>5176</v>
      </c>
      <c r="E1308" s="0" t="s">
        <v>4863</v>
      </c>
      <c r="F1308" s="0" t="str">
        <f aca="false">CONCATENATE(D1308," ",LEFT(H1308,4),"T=",AU1308,"D=",AV1308,"R=",AW1308,"M=",AX1308,"L=",AY1308,"B=",AZ1308)</f>
        <v>BRUTZ T=46D=15R=0M=7L=6B=0</v>
      </c>
      <c r="G1308" s="0" t="s">
        <v>803</v>
      </c>
      <c r="I1308" s="0" t="s">
        <v>6116</v>
      </c>
      <c r="J1308" s="0" t="s">
        <v>6117</v>
      </c>
      <c r="K1308" s="0" t="s">
        <v>144</v>
      </c>
      <c r="L1308" s="0" t="s">
        <v>156</v>
      </c>
      <c r="M1308" s="0" t="s">
        <v>6118</v>
      </c>
      <c r="N1308" s="0" t="str">
        <f aca="false">RIGHT(M1308,LEN(M1308)-FIND(" ",M1308))</f>
        <v>KENMORE AVE SE</v>
      </c>
      <c r="P1308" s="0" t="s">
        <v>147</v>
      </c>
      <c r="Q1308" s="0" t="s">
        <v>148</v>
      </c>
      <c r="R1308" s="0" t="n">
        <v>44484</v>
      </c>
      <c r="AD1308" s="0" t="s">
        <v>149</v>
      </c>
      <c r="AE1308" s="0" t="s">
        <v>150</v>
      </c>
      <c r="AF1308" s="0" t="s">
        <v>151</v>
      </c>
      <c r="AH1308" s="0" t="n">
        <v>14</v>
      </c>
      <c r="AI1308" s="0" t="n">
        <v>11</v>
      </c>
      <c r="AN1308" s="0" t="s">
        <v>147</v>
      </c>
      <c r="AO1308" s="0" t="s">
        <v>4116</v>
      </c>
      <c r="AP1308" s="0" t="s">
        <v>4117</v>
      </c>
      <c r="AQ1308" s="0" t="n">
        <v>9</v>
      </c>
      <c r="AR1308" s="0" t="n">
        <v>64</v>
      </c>
      <c r="AS1308" s="0" t="n">
        <v>32</v>
      </c>
      <c r="AU1308" s="0" t="n">
        <f aca="false">COUNTA($BA$1308:$EH$1308)</f>
        <v>46</v>
      </c>
      <c r="AV1308" s="0" t="n">
        <f aca="false">COUNTIF($BA$1308:$EH$1308,"D")</f>
        <v>15</v>
      </c>
      <c r="AW1308" s="0" t="n">
        <f aca="false">COUNTIF($BA$1308:$EH$1308,"R")</f>
        <v>0</v>
      </c>
      <c r="AX1308" s="0" t="n">
        <f aca="false">IF(BN1308="D",1,0)+IF(BO1308="D",1,0)+IF(BT1308="D",1,0)+IF(BU1308="D",1,0)+IF(BW1308="D",1,0)+IF(CC1308="D",1,0)+IF(CD1308="D",1,0)+IF(CE1308="D",1,0)+IF(CF1308="D",1,0)+IF(CL1308="D",1,0)+IF(CM1308="D",1,0)+IF(CQ1308="D",1,0)+IF(CR1308="D",1,0)+IF(CS1308="D",1,0)+IF(CW1308="D",1,0)+IF(CX1308="D",1,0)+IF(DD1308="D",1,0)+IF(DE1308="D",1,0)+IF(DJ1308="D",1,0)+IF(DK1308="D",1,0)+IF(DO1308="D",1,0)+IF(DP1308="D",1,0)+IF(DQ1308="D",1,0)+IF(DW1308="D",1,0)+IF(DZ1308="D",1,0)+IF(EH1308="D",1,0)</f>
        <v>7</v>
      </c>
      <c r="AY1308" s="0" t="n">
        <f aca="false">IF(DJ1308&lt;&gt;"",1,0)+IF(DK1308&lt;&gt;"",1,0)+IF(DM1308&lt;&gt;"",1,0)+IF(DO1308&lt;&gt;"",1,0)+IF(DP1308&lt;&gt;"",1,0)+IF(DQ1308&lt;&gt;"",1,0)+IF(DS1308&lt;&gt;"",1,0)+IF(DT1308&lt;&gt;"",1,0)+IF(DV1308&lt;&gt;"",1,0)+IF(DW1308&lt;&gt;"",1,0)+IF(DX1308&lt;&gt;"",1,0)+IF(DY1308&lt;&gt;"",1,0)+IF(DZ1308&lt;&gt;"",1,0)+IF(EB1308&lt;&gt;"",1,0)+IF(EC1308&lt;&gt;"",1,0)+IF(ED1308&lt;&gt;"",1,0)+IF(EG1308&lt;&gt;"",1,0)+IF(EH1308&lt;&gt;"",1,0)</f>
        <v>6</v>
      </c>
      <c r="AZ1308" s="0" t="n">
        <f aca="false">IF(EH1308&lt;&gt;"",1,0)</f>
        <v>0</v>
      </c>
      <c r="BB1308" s="0" t="s">
        <v>154</v>
      </c>
      <c r="BC1308" s="0" t="s">
        <v>155</v>
      </c>
      <c r="BD1308" s="0" t="s">
        <v>155</v>
      </c>
      <c r="BE1308" s="0" t="s">
        <v>155</v>
      </c>
      <c r="BF1308" s="0" t="s">
        <v>155</v>
      </c>
      <c r="BG1308" s="0" t="s">
        <v>155</v>
      </c>
      <c r="BH1308" s="0" t="s">
        <v>155</v>
      </c>
      <c r="BI1308" s="0" t="s">
        <v>155</v>
      </c>
      <c r="BJ1308" s="0" t="s">
        <v>155</v>
      </c>
      <c r="BK1308" s="0" t="s">
        <v>155</v>
      </c>
      <c r="BL1308" s="0" t="s">
        <v>155</v>
      </c>
      <c r="BP1308" s="0" t="s">
        <v>155</v>
      </c>
      <c r="BR1308" s="0" t="s">
        <v>155</v>
      </c>
      <c r="BS1308" s="0" t="s">
        <v>155</v>
      </c>
      <c r="BY1308" s="0" t="s">
        <v>156</v>
      </c>
      <c r="CA1308" s="0" t="s">
        <v>155</v>
      </c>
      <c r="CC1308" s="0" t="s">
        <v>156</v>
      </c>
      <c r="CG1308" s="0" t="s">
        <v>155</v>
      </c>
      <c r="CH1308" s="0" t="s">
        <v>156</v>
      </c>
      <c r="CK1308" s="0" t="s">
        <v>155</v>
      </c>
      <c r="CL1308" s="0" t="s">
        <v>156</v>
      </c>
      <c r="CN1308" s="0" t="s">
        <v>155</v>
      </c>
      <c r="CO1308" s="0" t="s">
        <v>156</v>
      </c>
      <c r="CP1308" s="0" t="s">
        <v>155</v>
      </c>
      <c r="CQ1308" s="0" t="s">
        <v>156</v>
      </c>
      <c r="CT1308" s="0" t="s">
        <v>155</v>
      </c>
      <c r="CW1308" s="0" t="s">
        <v>156</v>
      </c>
      <c r="CY1308" s="0" t="s">
        <v>155</v>
      </c>
      <c r="CZ1308" s="0" t="s">
        <v>156</v>
      </c>
      <c r="DC1308" s="0" t="s">
        <v>155</v>
      </c>
      <c r="DD1308" s="0" t="s">
        <v>156</v>
      </c>
      <c r="DF1308" s="0" t="s">
        <v>155</v>
      </c>
      <c r="DG1308" s="0" t="s">
        <v>156</v>
      </c>
      <c r="DI1308" s="0" t="s">
        <v>155</v>
      </c>
      <c r="DJ1308" s="0" t="s">
        <v>156</v>
      </c>
      <c r="DL1308" s="0" t="s">
        <v>155</v>
      </c>
      <c r="DM1308" s="0" t="s">
        <v>156</v>
      </c>
      <c r="DN1308" s="0" t="s">
        <v>155</v>
      </c>
      <c r="DR1308" s="0" t="s">
        <v>155</v>
      </c>
      <c r="DS1308" s="0" t="s">
        <v>156</v>
      </c>
      <c r="DU1308" s="0" t="s">
        <v>155</v>
      </c>
      <c r="DW1308" s="0" t="s">
        <v>156</v>
      </c>
      <c r="DX1308" s="0" t="s">
        <v>155</v>
      </c>
      <c r="EA1308" s="0" t="s">
        <v>155</v>
      </c>
      <c r="ED1308" s="0" t="s">
        <v>156</v>
      </c>
      <c r="EF1308" s="0" t="s">
        <v>155</v>
      </c>
    </row>
    <row r="1309" customFormat="false" ht="15" hidden="false" customHeight="false" outlineLevel="0" collapsed="false">
      <c r="A1309" s="0" t="s">
        <v>6119</v>
      </c>
      <c r="B1309" s="0" t="n">
        <v>78</v>
      </c>
      <c r="C1309" s="0" t="n">
        <v>149651</v>
      </c>
      <c r="D1309" s="0" t="s">
        <v>6120</v>
      </c>
      <c r="E1309" s="0" t="s">
        <v>1427</v>
      </c>
      <c r="F1309" s="0" t="str">
        <f aca="false">CONCATENATE(D1309," ",LEFT(H1309,4),"T=",AU1309,"D=",AV1309,"R=",AW1309,"M=",AX1309,"L=",AY1309,"B=",AZ1309)</f>
        <v>SHEARER T=25D=4R=0M=2L=1B=0</v>
      </c>
      <c r="G1309" s="0" t="s">
        <v>160</v>
      </c>
      <c r="I1309" s="0" t="s">
        <v>6121</v>
      </c>
      <c r="J1309" s="0" t="s">
        <v>6122</v>
      </c>
      <c r="K1309" s="0" t="s">
        <v>144</v>
      </c>
      <c r="M1309" s="0" t="s">
        <v>6123</v>
      </c>
      <c r="N1309" s="0" t="str">
        <f aca="false">RIGHT(M1309,LEN(M1309)-FIND(" ",M1309))</f>
        <v>KENMORE AVE SE</v>
      </c>
      <c r="P1309" s="0" t="s">
        <v>147</v>
      </c>
      <c r="Q1309" s="0" t="s">
        <v>148</v>
      </c>
      <c r="R1309" s="0" t="n">
        <v>44484</v>
      </c>
      <c r="AD1309" s="0" t="s">
        <v>149</v>
      </c>
      <c r="AE1309" s="0" t="s">
        <v>150</v>
      </c>
      <c r="AF1309" s="0" t="s">
        <v>151</v>
      </c>
      <c r="AH1309" s="0" t="n">
        <v>14</v>
      </c>
      <c r="AI1309" s="0" t="n">
        <v>11</v>
      </c>
      <c r="AN1309" s="0" t="s">
        <v>147</v>
      </c>
      <c r="AO1309" s="0" t="s">
        <v>4116</v>
      </c>
      <c r="AP1309" s="0" t="s">
        <v>4117</v>
      </c>
      <c r="AQ1309" s="0" t="n">
        <v>9</v>
      </c>
      <c r="AR1309" s="0" t="n">
        <v>64</v>
      </c>
      <c r="AS1309" s="0" t="n">
        <v>32</v>
      </c>
      <c r="AU1309" s="0" t="n">
        <f aca="false">COUNTA($BA$1309:$EH$1309)</f>
        <v>25</v>
      </c>
      <c r="AV1309" s="0" t="n">
        <f aca="false">COUNTIF($BA$1309:$EH$1309,"D")</f>
        <v>4</v>
      </c>
      <c r="AW1309" s="0" t="n">
        <f aca="false">COUNTIF($BA$1309:$EH$1309,"R")</f>
        <v>0</v>
      </c>
      <c r="AX1309" s="0" t="n">
        <f aca="false">IF(BN1309="D",1,0)+IF(BO1309="D",1,0)+IF(BT1309="D",1,0)+IF(BU1309="D",1,0)+IF(BW1309="D",1,0)+IF(CC1309="D",1,0)+IF(CD1309="D",1,0)+IF(CE1309="D",1,0)+IF(CF1309="D",1,0)+IF(CL1309="D",1,0)+IF(CM1309="D",1,0)+IF(CQ1309="D",1,0)+IF(CR1309="D",1,0)+IF(CS1309="D",1,0)+IF(CW1309="D",1,0)+IF(CX1309="D",1,0)+IF(DD1309="D",1,0)+IF(DE1309="D",1,0)+IF(DJ1309="D",1,0)+IF(DK1309="D",1,0)+IF(DO1309="D",1,0)+IF(DP1309="D",1,0)+IF(DQ1309="D",1,0)+IF(DW1309="D",1,0)+IF(DZ1309="D",1,0)+IF(EH1309="D",1,0)</f>
        <v>2</v>
      </c>
      <c r="AY1309" s="0" t="n">
        <f aca="false">IF(DJ1309&lt;&gt;"",1,0)+IF(DK1309&lt;&gt;"",1,0)+IF(DM1309&lt;&gt;"",1,0)+IF(DO1309&lt;&gt;"",1,0)+IF(DP1309&lt;&gt;"",1,0)+IF(DQ1309&lt;&gt;"",1,0)+IF(DS1309&lt;&gt;"",1,0)+IF(DT1309&lt;&gt;"",1,0)+IF(DV1309&lt;&gt;"",1,0)+IF(DW1309&lt;&gt;"",1,0)+IF(DX1309&lt;&gt;"",1,0)+IF(DY1309&lt;&gt;"",1,0)+IF(DZ1309&lt;&gt;"",1,0)+IF(EB1309&lt;&gt;"",1,0)+IF(EC1309&lt;&gt;"",1,0)+IF(ED1309&lt;&gt;"",1,0)+IF(EG1309&lt;&gt;"",1,0)+IF(EH1309&lt;&gt;"",1,0)</f>
        <v>1</v>
      </c>
      <c r="AZ1309" s="0" t="n">
        <f aca="false">IF(EH1309&lt;&gt;"",1,0)</f>
        <v>0</v>
      </c>
      <c r="BB1309" s="0" t="s">
        <v>154</v>
      </c>
      <c r="BC1309" s="0" t="s">
        <v>155</v>
      </c>
      <c r="BD1309" s="0" t="s">
        <v>155</v>
      </c>
      <c r="BF1309" s="0" t="s">
        <v>155</v>
      </c>
      <c r="BH1309" s="0" t="s">
        <v>155</v>
      </c>
      <c r="BJ1309" s="0" t="s">
        <v>155</v>
      </c>
      <c r="BL1309" s="0" t="s">
        <v>155</v>
      </c>
      <c r="BP1309" s="0" t="s">
        <v>155</v>
      </c>
      <c r="BS1309" s="0" t="s">
        <v>155</v>
      </c>
      <c r="BY1309" s="0" t="s">
        <v>156</v>
      </c>
      <c r="CA1309" s="0" t="s">
        <v>155</v>
      </c>
      <c r="CG1309" s="0" t="s">
        <v>155</v>
      </c>
      <c r="CN1309" s="0" t="s">
        <v>155</v>
      </c>
      <c r="CP1309" s="0" t="s">
        <v>155</v>
      </c>
      <c r="CY1309" s="0" t="s">
        <v>155</v>
      </c>
      <c r="CZ1309" s="0" t="s">
        <v>156</v>
      </c>
      <c r="DC1309" s="0" t="s">
        <v>155</v>
      </c>
      <c r="DD1309" s="0" t="s">
        <v>156</v>
      </c>
      <c r="DF1309" s="0" t="s">
        <v>155</v>
      </c>
      <c r="DI1309" s="0" t="s">
        <v>155</v>
      </c>
      <c r="DJ1309" s="0" t="s">
        <v>156</v>
      </c>
      <c r="DN1309" s="0" t="s">
        <v>155</v>
      </c>
      <c r="DU1309" s="0" t="s">
        <v>155</v>
      </c>
      <c r="EA1309" s="0" t="s">
        <v>155</v>
      </c>
      <c r="EF1309" s="0" t="s">
        <v>155</v>
      </c>
    </row>
    <row r="1310" customFormat="false" ht="15" hidden="false" customHeight="false" outlineLevel="0" collapsed="false">
      <c r="A1310" s="0" t="s">
        <v>6124</v>
      </c>
      <c r="B1310" s="0" t="n">
        <v>78</v>
      </c>
      <c r="C1310" s="0" t="n">
        <v>317481</v>
      </c>
      <c r="D1310" s="0" t="s">
        <v>910</v>
      </c>
      <c r="E1310" s="0" t="s">
        <v>398</v>
      </c>
      <c r="F1310" s="0" t="str">
        <f aca="false">CONCATENATE(D1310," ",LEFT(H1310,4),"T=",AU1310,"D=",AV1310,"R=",AW1310,"M=",AX1310,"L=",AY1310,"B=",AZ1310)</f>
        <v>REED T=13D=0R=0M=0L=0B=0</v>
      </c>
      <c r="I1310" s="0" t="s">
        <v>6125</v>
      </c>
      <c r="J1310" s="0" t="s">
        <v>1631</v>
      </c>
      <c r="K1310" s="0" t="s">
        <v>144</v>
      </c>
      <c r="M1310" s="0" t="s">
        <v>5653</v>
      </c>
      <c r="N1310" s="0" t="str">
        <f aca="false">RIGHT(M1310,LEN(M1310)-FIND(" ",M1310))</f>
        <v>KENMORE AVE SE</v>
      </c>
      <c r="P1310" s="0" t="s">
        <v>147</v>
      </c>
      <c r="Q1310" s="0" t="s">
        <v>148</v>
      </c>
      <c r="R1310" s="0" t="n">
        <v>44484</v>
      </c>
      <c r="AD1310" s="0" t="s">
        <v>149</v>
      </c>
      <c r="AE1310" s="0" t="s">
        <v>150</v>
      </c>
      <c r="AF1310" s="0" t="s">
        <v>151</v>
      </c>
      <c r="AH1310" s="0" t="n">
        <v>14</v>
      </c>
      <c r="AI1310" s="0" t="n">
        <v>11</v>
      </c>
      <c r="AN1310" s="0" t="s">
        <v>147</v>
      </c>
      <c r="AO1310" s="0" t="s">
        <v>4116</v>
      </c>
      <c r="AP1310" s="0" t="s">
        <v>4117</v>
      </c>
      <c r="AQ1310" s="0" t="n">
        <v>9</v>
      </c>
      <c r="AR1310" s="0" t="n">
        <v>64</v>
      </c>
      <c r="AS1310" s="0" t="n">
        <v>32</v>
      </c>
      <c r="AU1310" s="0" t="n">
        <f aca="false">COUNTA($BA$1310:$EH$1310)</f>
        <v>13</v>
      </c>
      <c r="AV1310" s="0" t="n">
        <f aca="false">COUNTIF($BA$1310:$EH$1310,"D")</f>
        <v>0</v>
      </c>
      <c r="AW1310" s="0" t="n">
        <f aca="false">COUNTIF($BA$1310:$EH$1310,"R")</f>
        <v>0</v>
      </c>
      <c r="AX1310" s="0" t="n">
        <f aca="false">IF(BN1310="D",1,0)+IF(BO1310="D",1,0)+IF(BT1310="D",1,0)+IF(BU1310="D",1,0)+IF(BW1310="D",1,0)+IF(CC1310="D",1,0)+IF(CD1310="D",1,0)+IF(CE1310="D",1,0)+IF(CF1310="D",1,0)+IF(CL1310="D",1,0)+IF(CM1310="D",1,0)+IF(CQ1310="D",1,0)+IF(CR1310="D",1,0)+IF(CS1310="D",1,0)+IF(CW1310="D",1,0)+IF(CX1310="D",1,0)+IF(DD1310="D",1,0)+IF(DE1310="D",1,0)+IF(DJ1310="D",1,0)+IF(DK1310="D",1,0)+IF(DO1310="D",1,0)+IF(DP1310="D",1,0)+IF(DQ1310="D",1,0)+IF(DW1310="D",1,0)+IF(DZ1310="D",1,0)+IF(EH1310="D",1,0)</f>
        <v>0</v>
      </c>
      <c r="AY1310" s="0" t="n">
        <f aca="false">IF(DJ1310&lt;&gt;"",1,0)+IF(DK1310&lt;&gt;"",1,0)+IF(DM1310&lt;&gt;"",1,0)+IF(DO1310&lt;&gt;"",1,0)+IF(DP1310&lt;&gt;"",1,0)+IF(DQ1310&lt;&gt;"",1,0)+IF(DS1310&lt;&gt;"",1,0)+IF(DT1310&lt;&gt;"",1,0)+IF(DV1310&lt;&gt;"",1,0)+IF(DW1310&lt;&gt;"",1,0)+IF(DX1310&lt;&gt;"",1,0)+IF(DY1310&lt;&gt;"",1,0)+IF(DZ1310&lt;&gt;"",1,0)+IF(EB1310&lt;&gt;"",1,0)+IF(EC1310&lt;&gt;"",1,0)+IF(ED1310&lt;&gt;"",1,0)+IF(EG1310&lt;&gt;"",1,0)+IF(EH1310&lt;&gt;"",1,0)</f>
        <v>0</v>
      </c>
      <c r="AZ1310" s="0" t="n">
        <f aca="false">IF(EH1310&lt;&gt;"",1,0)</f>
        <v>0</v>
      </c>
      <c r="BB1310" s="0" t="s">
        <v>154</v>
      </c>
      <c r="BL1310" s="0" t="s">
        <v>155</v>
      </c>
      <c r="BS1310" s="0" t="s">
        <v>155</v>
      </c>
      <c r="CA1310" s="0" t="s">
        <v>155</v>
      </c>
      <c r="CN1310" s="0" t="s">
        <v>155</v>
      </c>
      <c r="CP1310" s="0" t="s">
        <v>155</v>
      </c>
      <c r="CV1310" s="0" t="s">
        <v>155</v>
      </c>
      <c r="CY1310" s="0" t="s">
        <v>155</v>
      </c>
      <c r="DC1310" s="0" t="s">
        <v>155</v>
      </c>
      <c r="DI1310" s="0" t="s">
        <v>155</v>
      </c>
      <c r="DN1310" s="0" t="s">
        <v>155</v>
      </c>
      <c r="DU1310" s="0" t="s">
        <v>155</v>
      </c>
      <c r="EF1310" s="0" t="s">
        <v>155</v>
      </c>
    </row>
    <row r="1311" customFormat="false" ht="15" hidden="false" customHeight="false" outlineLevel="0" collapsed="false">
      <c r="A1311" s="0" t="s">
        <v>6126</v>
      </c>
      <c r="B1311" s="0" t="n">
        <v>78</v>
      </c>
      <c r="C1311" s="0" t="n">
        <v>301541</v>
      </c>
      <c r="D1311" s="0" t="s">
        <v>617</v>
      </c>
      <c r="E1311" s="0" t="s">
        <v>6127</v>
      </c>
      <c r="F1311" s="0" t="str">
        <f aca="false">CONCATENATE(D1311," ",LEFT(H1311,4),"T=",AU1311,"D=",AV1311,"R=",AW1311,"M=",AX1311,"L=",AY1311,"B=",AZ1311)</f>
        <v>DAVIS T=13D=4R=0M=1L=2B=0</v>
      </c>
      <c r="G1311" s="0" t="s">
        <v>141</v>
      </c>
      <c r="I1311" s="0" t="s">
        <v>6128</v>
      </c>
      <c r="J1311" s="0" t="s">
        <v>3292</v>
      </c>
      <c r="K1311" s="0" t="s">
        <v>144</v>
      </c>
      <c r="L1311" s="0" t="s">
        <v>156</v>
      </c>
      <c r="M1311" s="0" t="s">
        <v>6129</v>
      </c>
      <c r="N1311" s="0" t="str">
        <f aca="false">RIGHT(M1311,LEN(M1311)-FIND(" ",M1311))</f>
        <v>KENMORE AVE SE</v>
      </c>
      <c r="P1311" s="0" t="s">
        <v>147</v>
      </c>
      <c r="Q1311" s="0" t="s">
        <v>148</v>
      </c>
      <c r="R1311" s="0" t="n">
        <v>44484</v>
      </c>
      <c r="AD1311" s="0" t="s">
        <v>149</v>
      </c>
      <c r="AE1311" s="0" t="s">
        <v>150</v>
      </c>
      <c r="AF1311" s="0" t="s">
        <v>151</v>
      </c>
      <c r="AH1311" s="0" t="n">
        <v>14</v>
      </c>
      <c r="AI1311" s="0" t="n">
        <v>11</v>
      </c>
      <c r="AN1311" s="0" t="s">
        <v>147</v>
      </c>
      <c r="AO1311" s="0" t="s">
        <v>4116</v>
      </c>
      <c r="AP1311" s="0" t="s">
        <v>4117</v>
      </c>
      <c r="AQ1311" s="0" t="n">
        <v>9</v>
      </c>
      <c r="AR1311" s="0" t="n">
        <v>64</v>
      </c>
      <c r="AS1311" s="0" t="n">
        <v>32</v>
      </c>
      <c r="AU1311" s="0" t="n">
        <f aca="false">COUNTA($BA$1311:$EH$1311)</f>
        <v>13</v>
      </c>
      <c r="AV1311" s="0" t="n">
        <f aca="false">COUNTIF($BA$1311:$EH$1311,"D")</f>
        <v>4</v>
      </c>
      <c r="AW1311" s="0" t="n">
        <f aca="false">COUNTIF($BA$1311:$EH$1311,"R")</f>
        <v>0</v>
      </c>
      <c r="AX1311" s="0" t="n">
        <f aca="false">IF(BN1311="D",1,0)+IF(BO1311="D",1,0)+IF(BT1311="D",1,0)+IF(BU1311="D",1,0)+IF(BW1311="D",1,0)+IF(CC1311="D",1,0)+IF(CD1311="D",1,0)+IF(CE1311="D",1,0)+IF(CF1311="D",1,0)+IF(CL1311="D",1,0)+IF(CM1311="D",1,0)+IF(CQ1311="D",1,0)+IF(CR1311="D",1,0)+IF(CS1311="D",1,0)+IF(CW1311="D",1,0)+IF(CX1311="D",1,0)+IF(DD1311="D",1,0)+IF(DE1311="D",1,0)+IF(DJ1311="D",1,0)+IF(DK1311="D",1,0)+IF(DO1311="D",1,0)+IF(DP1311="D",1,0)+IF(DQ1311="D",1,0)+IF(DW1311="D",1,0)+IF(DZ1311="D",1,0)+IF(EH1311="D",1,0)</f>
        <v>1</v>
      </c>
      <c r="AY1311" s="0" t="n">
        <f aca="false">IF(DJ1311&lt;&gt;"",1,0)+IF(DK1311&lt;&gt;"",1,0)+IF(DM1311&lt;&gt;"",1,0)+IF(DO1311&lt;&gt;"",1,0)+IF(DP1311&lt;&gt;"",1,0)+IF(DQ1311&lt;&gt;"",1,0)+IF(DS1311&lt;&gt;"",1,0)+IF(DT1311&lt;&gt;"",1,0)+IF(DV1311&lt;&gt;"",1,0)+IF(DW1311&lt;&gt;"",1,0)+IF(DX1311&lt;&gt;"",1,0)+IF(DY1311&lt;&gt;"",1,0)+IF(DZ1311&lt;&gt;"",1,0)+IF(EB1311&lt;&gt;"",1,0)+IF(EC1311&lt;&gt;"",1,0)+IF(ED1311&lt;&gt;"",1,0)+IF(EG1311&lt;&gt;"",1,0)+IF(EH1311&lt;&gt;"",1,0)</f>
        <v>2</v>
      </c>
      <c r="AZ1311" s="0" t="n">
        <f aca="false">IF(EH1311&lt;&gt;"",1,0)</f>
        <v>0</v>
      </c>
      <c r="BB1311" s="0" t="s">
        <v>154</v>
      </c>
      <c r="CA1311" s="0" t="s">
        <v>155</v>
      </c>
      <c r="CK1311" s="0" t="s">
        <v>155</v>
      </c>
      <c r="CP1311" s="0" t="s">
        <v>155</v>
      </c>
      <c r="CV1311" s="0" t="s">
        <v>155</v>
      </c>
      <c r="CZ1311" s="0" t="s">
        <v>156</v>
      </c>
      <c r="DC1311" s="0" t="s">
        <v>155</v>
      </c>
      <c r="DG1311" s="0" t="s">
        <v>156</v>
      </c>
      <c r="DI1311" s="0" t="s">
        <v>155</v>
      </c>
      <c r="DM1311" s="0" t="s">
        <v>156</v>
      </c>
      <c r="DN1311" s="0" t="s">
        <v>155</v>
      </c>
      <c r="DU1311" s="0" t="s">
        <v>155</v>
      </c>
      <c r="DW1311" s="0" t="s">
        <v>156</v>
      </c>
    </row>
    <row r="1312" customFormat="false" ht="15" hidden="false" customHeight="false" outlineLevel="0" collapsed="false">
      <c r="A1312" s="0" t="s">
        <v>6130</v>
      </c>
      <c r="B1312" s="0" t="n">
        <v>78</v>
      </c>
      <c r="C1312" s="0" t="n">
        <v>263822</v>
      </c>
      <c r="D1312" s="0" t="s">
        <v>6131</v>
      </c>
      <c r="E1312" s="0" t="s">
        <v>530</v>
      </c>
      <c r="F1312" s="0" t="str">
        <f aca="false">CONCATENATE(D1312," ",LEFT(H1312,4),"T=",AU1312,"D=",AV1312,"R=",AW1312,"M=",AX1312,"L=",AY1312,"B=",AZ1312)</f>
        <v>BULLARD T=43D=14R=0M=6L=8B=1</v>
      </c>
      <c r="G1312" s="0" t="s">
        <v>1011</v>
      </c>
      <c r="I1312" s="0" t="s">
        <v>6132</v>
      </c>
      <c r="J1312" s="0" t="s">
        <v>6133</v>
      </c>
      <c r="K1312" s="0" t="s">
        <v>144</v>
      </c>
      <c r="L1312" s="0" t="s">
        <v>156</v>
      </c>
      <c r="M1312" s="0" t="s">
        <v>6134</v>
      </c>
      <c r="N1312" s="0" t="str">
        <f aca="false">RIGHT(M1312,LEN(M1312)-FIND(" ",M1312))</f>
        <v>KENMORE AVE SE</v>
      </c>
      <c r="P1312" s="0" t="s">
        <v>147</v>
      </c>
      <c r="Q1312" s="0" t="s">
        <v>148</v>
      </c>
      <c r="R1312" s="0" t="n">
        <v>44484</v>
      </c>
      <c r="AD1312" s="0" t="s">
        <v>149</v>
      </c>
      <c r="AE1312" s="0" t="s">
        <v>150</v>
      </c>
      <c r="AF1312" s="0" t="s">
        <v>151</v>
      </c>
      <c r="AH1312" s="0" t="n">
        <v>14</v>
      </c>
      <c r="AI1312" s="0" t="n">
        <v>11</v>
      </c>
      <c r="AN1312" s="0" t="s">
        <v>147</v>
      </c>
      <c r="AO1312" s="0" t="s">
        <v>4116</v>
      </c>
      <c r="AP1312" s="0" t="s">
        <v>4117</v>
      </c>
      <c r="AQ1312" s="0" t="n">
        <v>9</v>
      </c>
      <c r="AR1312" s="0" t="n">
        <v>64</v>
      </c>
      <c r="AS1312" s="0" t="n">
        <v>32</v>
      </c>
      <c r="AU1312" s="0" t="n">
        <f aca="false">COUNTA($BA$1312:$EH$1312)</f>
        <v>43</v>
      </c>
      <c r="AV1312" s="0" t="n">
        <f aca="false">COUNTIF($BA$1312:$EH$1312,"D")</f>
        <v>14</v>
      </c>
      <c r="AW1312" s="0" t="n">
        <f aca="false">COUNTIF($BA$1312:$EH$1312,"R")</f>
        <v>0</v>
      </c>
      <c r="AX1312" s="0" t="n">
        <f aca="false">IF(BN1312="D",1,0)+IF(BO1312="D",1,0)+IF(BT1312="D",1,0)+IF(BU1312="D",1,0)+IF(BW1312="D",1,0)+IF(CC1312="D",1,0)+IF(CD1312="D",1,0)+IF(CE1312="D",1,0)+IF(CF1312="D",1,0)+IF(CL1312="D",1,0)+IF(CM1312="D",1,0)+IF(CQ1312="D",1,0)+IF(CR1312="D",1,0)+IF(CS1312="D",1,0)+IF(CW1312="D",1,0)+IF(CX1312="D",1,0)+IF(DD1312="D",1,0)+IF(DE1312="D",1,0)+IF(DJ1312="D",1,0)+IF(DK1312="D",1,0)+IF(DO1312="D",1,0)+IF(DP1312="D",1,0)+IF(DQ1312="D",1,0)+IF(DW1312="D",1,0)+IF(DZ1312="D",1,0)+IF(EH1312="D",1,0)</f>
        <v>6</v>
      </c>
      <c r="AY1312" s="0" t="n">
        <f aca="false">IF(DJ1312&lt;&gt;"",1,0)+IF(DK1312&lt;&gt;"",1,0)+IF(DM1312&lt;&gt;"",1,0)+IF(DO1312&lt;&gt;"",1,0)+IF(DP1312&lt;&gt;"",1,0)+IF(DQ1312&lt;&gt;"",1,0)+IF(DS1312&lt;&gt;"",1,0)+IF(DT1312&lt;&gt;"",1,0)+IF(DV1312&lt;&gt;"",1,0)+IF(DW1312&lt;&gt;"",1,0)+IF(DX1312&lt;&gt;"",1,0)+IF(DY1312&lt;&gt;"",1,0)+IF(DZ1312&lt;&gt;"",1,0)+IF(EB1312&lt;&gt;"",1,0)+IF(EC1312&lt;&gt;"",1,0)+IF(ED1312&lt;&gt;"",1,0)+IF(EG1312&lt;&gt;"",1,0)+IF(EH1312&lt;&gt;"",1,0)</f>
        <v>8</v>
      </c>
      <c r="AZ1312" s="0" t="n">
        <f aca="false">IF(EH1312&lt;&gt;"",1,0)</f>
        <v>1</v>
      </c>
      <c r="BB1312" s="0" t="s">
        <v>154</v>
      </c>
      <c r="BC1312" s="0" t="s">
        <v>155</v>
      </c>
      <c r="BD1312" s="0" t="s">
        <v>155</v>
      </c>
      <c r="BH1312" s="0" t="s">
        <v>155</v>
      </c>
      <c r="BI1312" s="0" t="s">
        <v>155</v>
      </c>
      <c r="BJ1312" s="0" t="s">
        <v>155</v>
      </c>
      <c r="BK1312" s="0" t="s">
        <v>155</v>
      </c>
      <c r="BL1312" s="0" t="s">
        <v>155</v>
      </c>
      <c r="BP1312" s="0" t="s">
        <v>155</v>
      </c>
      <c r="BS1312" s="0" t="s">
        <v>155</v>
      </c>
      <c r="BV1312" s="0" t="s">
        <v>155</v>
      </c>
      <c r="BY1312" s="0" t="s">
        <v>156</v>
      </c>
      <c r="CA1312" s="0" t="s">
        <v>155</v>
      </c>
      <c r="CC1312" s="0" t="s">
        <v>156</v>
      </c>
      <c r="CG1312" s="0" t="s">
        <v>155</v>
      </c>
      <c r="CK1312" s="0" t="s">
        <v>155</v>
      </c>
      <c r="CL1312" s="0" t="s">
        <v>156</v>
      </c>
      <c r="CN1312" s="0" t="s">
        <v>155</v>
      </c>
      <c r="CO1312" s="0" t="s">
        <v>156</v>
      </c>
      <c r="CP1312" s="0" t="s">
        <v>155</v>
      </c>
      <c r="CT1312" s="0" t="s">
        <v>155</v>
      </c>
      <c r="CV1312" s="0" t="s">
        <v>155</v>
      </c>
      <c r="CY1312" s="0" t="s">
        <v>155</v>
      </c>
      <c r="CZ1312" s="0" t="s">
        <v>156</v>
      </c>
      <c r="DC1312" s="0" t="s">
        <v>155</v>
      </c>
      <c r="DD1312" s="0" t="s">
        <v>156</v>
      </c>
      <c r="DF1312" s="0" t="s">
        <v>155</v>
      </c>
      <c r="DG1312" s="0" t="s">
        <v>156</v>
      </c>
      <c r="DI1312" s="0" t="s">
        <v>155</v>
      </c>
      <c r="DL1312" s="0" t="s">
        <v>155</v>
      </c>
      <c r="DM1312" s="0" t="s">
        <v>156</v>
      </c>
      <c r="DN1312" s="0" t="s">
        <v>155</v>
      </c>
      <c r="DO1312" s="0" t="s">
        <v>156</v>
      </c>
      <c r="DR1312" s="0" t="s">
        <v>155</v>
      </c>
      <c r="DS1312" s="0" t="s">
        <v>156</v>
      </c>
      <c r="DT1312" s="0" t="s">
        <v>156</v>
      </c>
      <c r="DU1312" s="0" t="s">
        <v>155</v>
      </c>
      <c r="DW1312" s="0" t="s">
        <v>156</v>
      </c>
      <c r="DX1312" s="0" t="s">
        <v>155</v>
      </c>
      <c r="EA1312" s="0" t="s">
        <v>155</v>
      </c>
      <c r="ED1312" s="0" t="s">
        <v>156</v>
      </c>
      <c r="EF1312" s="0" t="s">
        <v>155</v>
      </c>
      <c r="EH1312" s="0" t="s">
        <v>156</v>
      </c>
    </row>
    <row r="1313" customFormat="false" ht="15" hidden="false" customHeight="false" outlineLevel="0" collapsed="false">
      <c r="A1313" s="0" t="s">
        <v>6135</v>
      </c>
      <c r="B1313" s="0" t="n">
        <v>78</v>
      </c>
      <c r="C1313" s="0" t="n">
        <v>284935</v>
      </c>
      <c r="D1313" s="0" t="s">
        <v>6136</v>
      </c>
      <c r="E1313" s="0" t="s">
        <v>6137</v>
      </c>
      <c r="F1313" s="0" t="str">
        <f aca="false">CONCATENATE(D1313," ",LEFT(H1313,4),"T=",AU1313,"D=",AV1313,"R=",AW1313,"M=",AX1313,"L=",AY1313,"B=",AZ1313)</f>
        <v>DENNO T=2D=0R=0M=0L=0B=0</v>
      </c>
      <c r="G1313" s="0" t="s">
        <v>269</v>
      </c>
      <c r="I1313" s="0" t="s">
        <v>6138</v>
      </c>
      <c r="J1313" s="0" t="s">
        <v>1761</v>
      </c>
      <c r="K1313" s="0" t="s">
        <v>144</v>
      </c>
      <c r="M1313" s="0" t="s">
        <v>6139</v>
      </c>
      <c r="N1313" s="0" t="str">
        <f aca="false">RIGHT(M1313,LEN(M1313)-FIND(" ",M1313))</f>
        <v>KENMORE AVE SE</v>
      </c>
      <c r="P1313" s="0" t="s">
        <v>147</v>
      </c>
      <c r="Q1313" s="0" t="s">
        <v>148</v>
      </c>
      <c r="R1313" s="0" t="n">
        <v>44484</v>
      </c>
      <c r="AD1313" s="0" t="s">
        <v>149</v>
      </c>
      <c r="AE1313" s="0" t="s">
        <v>150</v>
      </c>
      <c r="AF1313" s="0" t="s">
        <v>151</v>
      </c>
      <c r="AH1313" s="0" t="n">
        <v>14</v>
      </c>
      <c r="AI1313" s="0" t="n">
        <v>11</v>
      </c>
      <c r="AN1313" s="0" t="s">
        <v>147</v>
      </c>
      <c r="AO1313" s="0" t="s">
        <v>4116</v>
      </c>
      <c r="AP1313" s="0" t="s">
        <v>4117</v>
      </c>
      <c r="AQ1313" s="0" t="n">
        <v>9</v>
      </c>
      <c r="AR1313" s="0" t="n">
        <v>64</v>
      </c>
      <c r="AS1313" s="0" t="n">
        <v>32</v>
      </c>
      <c r="AU1313" s="0" t="n">
        <f aca="false">COUNTA($BA$1313:$EH$1313)</f>
        <v>2</v>
      </c>
      <c r="AV1313" s="0" t="n">
        <f aca="false">COUNTIF($BA$1313:$EH$1313,"D")</f>
        <v>0</v>
      </c>
      <c r="AW1313" s="0" t="n">
        <f aca="false">COUNTIF($BA$1313:$EH$1313,"R")</f>
        <v>0</v>
      </c>
      <c r="AX1313" s="0" t="n">
        <f aca="false">IF(BN1313="D",1,0)+IF(BO1313="D",1,0)+IF(BT1313="D",1,0)+IF(BU1313="D",1,0)+IF(BW1313="D",1,0)+IF(CC1313="D",1,0)+IF(CD1313="D",1,0)+IF(CE1313="D",1,0)+IF(CF1313="D",1,0)+IF(CL1313="D",1,0)+IF(CM1313="D",1,0)+IF(CQ1313="D",1,0)+IF(CR1313="D",1,0)+IF(CS1313="D",1,0)+IF(CW1313="D",1,0)+IF(CX1313="D",1,0)+IF(DD1313="D",1,0)+IF(DE1313="D",1,0)+IF(DJ1313="D",1,0)+IF(DK1313="D",1,0)+IF(DO1313="D",1,0)+IF(DP1313="D",1,0)+IF(DQ1313="D",1,0)+IF(DW1313="D",1,0)+IF(DZ1313="D",1,0)+IF(EH1313="D",1,0)</f>
        <v>0</v>
      </c>
      <c r="AY1313" s="0" t="n">
        <f aca="false">IF(DJ1313&lt;&gt;"",1,0)+IF(DK1313&lt;&gt;"",1,0)+IF(DM1313&lt;&gt;"",1,0)+IF(DO1313&lt;&gt;"",1,0)+IF(DP1313&lt;&gt;"",1,0)+IF(DQ1313&lt;&gt;"",1,0)+IF(DS1313&lt;&gt;"",1,0)+IF(DT1313&lt;&gt;"",1,0)+IF(DV1313&lt;&gt;"",1,0)+IF(DW1313&lt;&gt;"",1,0)+IF(DX1313&lt;&gt;"",1,0)+IF(DY1313&lt;&gt;"",1,0)+IF(DZ1313&lt;&gt;"",1,0)+IF(EB1313&lt;&gt;"",1,0)+IF(EC1313&lt;&gt;"",1,0)+IF(ED1313&lt;&gt;"",1,0)+IF(EG1313&lt;&gt;"",1,0)+IF(EH1313&lt;&gt;"",1,0)</f>
        <v>0</v>
      </c>
      <c r="AZ1313" s="0" t="n">
        <f aca="false">IF(EH1313&lt;&gt;"",1,0)</f>
        <v>0</v>
      </c>
      <c r="BB1313" s="0" t="s">
        <v>154</v>
      </c>
      <c r="DN1313" s="0" t="s">
        <v>155</v>
      </c>
    </row>
    <row r="1314" customFormat="false" ht="15" hidden="false" customHeight="false" outlineLevel="0" collapsed="false">
      <c r="A1314" s="0" t="s">
        <v>6140</v>
      </c>
      <c r="B1314" s="0" t="n">
        <v>78</v>
      </c>
      <c r="C1314" s="0" t="n">
        <v>416313</v>
      </c>
      <c r="D1314" s="0" t="s">
        <v>6141</v>
      </c>
      <c r="E1314" s="0" t="s">
        <v>398</v>
      </c>
      <c r="F1314" s="0" t="str">
        <f aca="false">CONCATENATE(D1314," ",LEFT(H1314,4),"T=",AU1314,"D=",AV1314,"R=",AW1314,"M=",AX1314,"L=",AY1314,"B=",AZ1314)</f>
        <v>WENTZ T=4D=0R=0M=0L=0B=0</v>
      </c>
      <c r="G1314" s="0" t="s">
        <v>145</v>
      </c>
      <c r="I1314" s="0" t="s">
        <v>6142</v>
      </c>
      <c r="J1314" s="0" t="s">
        <v>6143</v>
      </c>
      <c r="K1314" s="0" t="s">
        <v>182</v>
      </c>
      <c r="M1314" s="0" t="s">
        <v>6144</v>
      </c>
      <c r="N1314" s="0" t="str">
        <f aca="false">RIGHT(M1314,LEN(M1314)-FIND(" ",M1314))</f>
        <v>KENMORE AVE SE</v>
      </c>
      <c r="P1314" s="0" t="s">
        <v>147</v>
      </c>
      <c r="Q1314" s="0" t="s">
        <v>148</v>
      </c>
      <c r="R1314" s="0" t="n">
        <v>44483</v>
      </c>
      <c r="AD1314" s="0" t="s">
        <v>149</v>
      </c>
      <c r="AE1314" s="0" t="s">
        <v>150</v>
      </c>
      <c r="AF1314" s="0" t="s">
        <v>151</v>
      </c>
      <c r="AH1314" s="0" t="n">
        <v>14</v>
      </c>
      <c r="AI1314" s="0" t="n">
        <v>11</v>
      </c>
      <c r="AN1314" s="0" t="s">
        <v>147</v>
      </c>
      <c r="AO1314" s="0" t="s">
        <v>4116</v>
      </c>
      <c r="AP1314" s="0" t="s">
        <v>4117</v>
      </c>
      <c r="AQ1314" s="0" t="n">
        <v>9</v>
      </c>
      <c r="AR1314" s="0" t="n">
        <v>64</v>
      </c>
      <c r="AS1314" s="0" t="n">
        <v>32</v>
      </c>
      <c r="AU1314" s="0" t="n">
        <f aca="false">COUNTA($BA$1314:$EH$1314)</f>
        <v>4</v>
      </c>
      <c r="AV1314" s="0" t="n">
        <f aca="false">COUNTIF($BA$1314:$EH$1314,"D")</f>
        <v>0</v>
      </c>
      <c r="AW1314" s="0" t="n">
        <f aca="false">COUNTIF($BA$1314:$EH$1314,"R")</f>
        <v>0</v>
      </c>
      <c r="AX1314" s="0" t="n">
        <f aca="false">IF(BN1314="D",1,0)+IF(BO1314="D",1,0)+IF(BT1314="D",1,0)+IF(BU1314="D",1,0)+IF(BW1314="D",1,0)+IF(CC1314="D",1,0)+IF(CD1314="D",1,0)+IF(CE1314="D",1,0)+IF(CF1314="D",1,0)+IF(CL1314="D",1,0)+IF(CM1314="D",1,0)+IF(CQ1314="D",1,0)+IF(CR1314="D",1,0)+IF(CS1314="D",1,0)+IF(CW1314="D",1,0)+IF(CX1314="D",1,0)+IF(DD1314="D",1,0)+IF(DE1314="D",1,0)+IF(DJ1314="D",1,0)+IF(DK1314="D",1,0)+IF(DO1314="D",1,0)+IF(DP1314="D",1,0)+IF(DQ1314="D",1,0)+IF(DW1314="D",1,0)+IF(DZ1314="D",1,0)+IF(EH1314="D",1,0)</f>
        <v>0</v>
      </c>
      <c r="AY1314" s="0" t="n">
        <f aca="false">IF(DJ1314&lt;&gt;"",1,0)+IF(DK1314&lt;&gt;"",1,0)+IF(DM1314&lt;&gt;"",1,0)+IF(DO1314&lt;&gt;"",1,0)+IF(DP1314&lt;&gt;"",1,0)+IF(DQ1314&lt;&gt;"",1,0)+IF(DS1314&lt;&gt;"",1,0)+IF(DT1314&lt;&gt;"",1,0)+IF(DV1314&lt;&gt;"",1,0)+IF(DW1314&lt;&gt;"",1,0)+IF(DX1314&lt;&gt;"",1,0)+IF(DY1314&lt;&gt;"",1,0)+IF(DZ1314&lt;&gt;"",1,0)+IF(EB1314&lt;&gt;"",1,0)+IF(EC1314&lt;&gt;"",1,0)+IF(ED1314&lt;&gt;"",1,0)+IF(EG1314&lt;&gt;"",1,0)+IF(EH1314&lt;&gt;"",1,0)</f>
        <v>0</v>
      </c>
      <c r="AZ1314" s="0" t="n">
        <f aca="false">IF(EH1314&lt;&gt;"",1,0)</f>
        <v>0</v>
      </c>
      <c r="BB1314" s="0" t="s">
        <v>154</v>
      </c>
      <c r="DC1314" s="0" t="s">
        <v>155</v>
      </c>
      <c r="DI1314" s="0" t="s">
        <v>155</v>
      </c>
      <c r="DN1314" s="0" t="s">
        <v>155</v>
      </c>
    </row>
    <row r="1315" customFormat="false" ht="15" hidden="false" customHeight="false" outlineLevel="0" collapsed="false">
      <c r="A1315" s="0" t="s">
        <v>6145</v>
      </c>
      <c r="B1315" s="0" t="n">
        <v>78</v>
      </c>
      <c r="C1315" s="0" t="n">
        <v>136352</v>
      </c>
      <c r="D1315" s="0" t="s">
        <v>6146</v>
      </c>
      <c r="E1315" s="0" t="s">
        <v>785</v>
      </c>
      <c r="F1315" s="0" t="str">
        <f aca="false">CONCATENATE(D1315," ",LEFT(H1315,4),"T=",AU1315,"D=",AV1315,"R=",AW1315,"M=",AX1315,"L=",AY1315,"B=",AZ1315)</f>
        <v>GILL T=46D=15R=0M=7L=7B=1</v>
      </c>
      <c r="G1315" s="0" t="s">
        <v>195</v>
      </c>
      <c r="I1315" s="0" t="s">
        <v>6147</v>
      </c>
      <c r="J1315" s="0" t="s">
        <v>3454</v>
      </c>
      <c r="K1315" s="0" t="s">
        <v>144</v>
      </c>
      <c r="L1315" s="0" t="s">
        <v>156</v>
      </c>
      <c r="M1315" s="0" t="s">
        <v>6148</v>
      </c>
      <c r="N1315" s="0" t="str">
        <f aca="false">RIGHT(M1315,LEN(M1315)-FIND(" ",M1315))</f>
        <v>HAZELWOOD AVE SE</v>
      </c>
      <c r="P1315" s="0" t="s">
        <v>147</v>
      </c>
      <c r="Q1315" s="0" t="s">
        <v>148</v>
      </c>
      <c r="R1315" s="0" t="n">
        <v>44484</v>
      </c>
      <c r="AD1315" s="0" t="s">
        <v>149</v>
      </c>
      <c r="AE1315" s="0" t="s">
        <v>150</v>
      </c>
      <c r="AF1315" s="0" t="s">
        <v>151</v>
      </c>
      <c r="AH1315" s="0" t="n">
        <v>14</v>
      </c>
      <c r="AI1315" s="0" t="n">
        <v>11</v>
      </c>
      <c r="AN1315" s="0" t="s">
        <v>147</v>
      </c>
      <c r="AO1315" s="0" t="s">
        <v>4116</v>
      </c>
      <c r="AP1315" s="0" t="s">
        <v>4117</v>
      </c>
      <c r="AQ1315" s="0" t="n">
        <v>9</v>
      </c>
      <c r="AR1315" s="0" t="n">
        <v>64</v>
      </c>
      <c r="AS1315" s="0" t="n">
        <v>32</v>
      </c>
      <c r="AU1315" s="0" t="n">
        <f aca="false">COUNTA($BA$1315:$EH$1315)</f>
        <v>46</v>
      </c>
      <c r="AV1315" s="0" t="n">
        <f aca="false">COUNTIF($BA$1315:$EH$1315,"D")</f>
        <v>15</v>
      </c>
      <c r="AW1315" s="0" t="n">
        <f aca="false">COUNTIF($BA$1315:$EH$1315,"R")</f>
        <v>0</v>
      </c>
      <c r="AX1315" s="0" t="n">
        <f aca="false">IF(BN1315="D",1,0)+IF(BO1315="D",1,0)+IF(BT1315="D",1,0)+IF(BU1315="D",1,0)+IF(BW1315="D",1,0)+IF(CC1315="D",1,0)+IF(CD1315="D",1,0)+IF(CE1315="D",1,0)+IF(CF1315="D",1,0)+IF(CL1315="D",1,0)+IF(CM1315="D",1,0)+IF(CQ1315="D",1,0)+IF(CR1315="D",1,0)+IF(CS1315="D",1,0)+IF(CW1315="D",1,0)+IF(CX1315="D",1,0)+IF(DD1315="D",1,0)+IF(DE1315="D",1,0)+IF(DJ1315="D",1,0)+IF(DK1315="D",1,0)+IF(DO1315="D",1,0)+IF(DP1315="D",1,0)+IF(DQ1315="D",1,0)+IF(DW1315="D",1,0)+IF(DZ1315="D",1,0)+IF(EH1315="D",1,0)</f>
        <v>7</v>
      </c>
      <c r="AY1315" s="0" t="n">
        <f aca="false">IF(DJ1315&lt;&gt;"",1,0)+IF(DK1315&lt;&gt;"",1,0)+IF(DM1315&lt;&gt;"",1,0)+IF(DO1315&lt;&gt;"",1,0)+IF(DP1315&lt;&gt;"",1,0)+IF(DQ1315&lt;&gt;"",1,0)+IF(DS1315&lt;&gt;"",1,0)+IF(DT1315&lt;&gt;"",1,0)+IF(DV1315&lt;&gt;"",1,0)+IF(DW1315&lt;&gt;"",1,0)+IF(DX1315&lt;&gt;"",1,0)+IF(DY1315&lt;&gt;"",1,0)+IF(DZ1315&lt;&gt;"",1,0)+IF(EB1315&lt;&gt;"",1,0)+IF(EC1315&lt;&gt;"",1,0)+IF(ED1315&lt;&gt;"",1,0)+IF(EG1315&lt;&gt;"",1,0)+IF(EH1315&lt;&gt;"",1,0)</f>
        <v>7</v>
      </c>
      <c r="AZ1315" s="0" t="n">
        <f aca="false">IF(EH1315&lt;&gt;"",1,0)</f>
        <v>1</v>
      </c>
      <c r="BB1315" s="0" t="s">
        <v>154</v>
      </c>
      <c r="BC1315" s="0" t="s">
        <v>155</v>
      </c>
      <c r="BD1315" s="0" t="s">
        <v>155</v>
      </c>
      <c r="BE1315" s="0" t="s">
        <v>155</v>
      </c>
      <c r="BF1315" s="0" t="s">
        <v>155</v>
      </c>
      <c r="BG1315" s="0" t="s">
        <v>155</v>
      </c>
      <c r="BH1315" s="0" t="s">
        <v>155</v>
      </c>
      <c r="BI1315" s="0" t="s">
        <v>155</v>
      </c>
      <c r="BJ1315" s="0" t="s">
        <v>155</v>
      </c>
      <c r="BK1315" s="0" t="s">
        <v>155</v>
      </c>
      <c r="BL1315" s="0" t="s">
        <v>155</v>
      </c>
      <c r="BP1315" s="0" t="s">
        <v>155</v>
      </c>
      <c r="BR1315" s="0" t="s">
        <v>155</v>
      </c>
      <c r="BS1315" s="0" t="s">
        <v>155</v>
      </c>
      <c r="BY1315" s="0" t="s">
        <v>156</v>
      </c>
      <c r="CA1315" s="0" t="s">
        <v>155</v>
      </c>
      <c r="CC1315" s="0" t="s">
        <v>156</v>
      </c>
      <c r="CG1315" s="0" t="s">
        <v>155</v>
      </c>
      <c r="CH1315" s="0" t="s">
        <v>156</v>
      </c>
      <c r="CK1315" s="0" t="s">
        <v>155</v>
      </c>
      <c r="CL1315" s="0" t="s">
        <v>156</v>
      </c>
      <c r="CN1315" s="0" t="s">
        <v>155</v>
      </c>
      <c r="CO1315" s="0" t="s">
        <v>156</v>
      </c>
      <c r="CP1315" s="0" t="s">
        <v>155</v>
      </c>
      <c r="CU1315" s="0" t="s">
        <v>156</v>
      </c>
      <c r="CV1315" s="0" t="s">
        <v>155</v>
      </c>
      <c r="CW1315" s="0" t="s">
        <v>156</v>
      </c>
      <c r="CY1315" s="0" t="s">
        <v>155</v>
      </c>
      <c r="DC1315" s="0" t="s">
        <v>155</v>
      </c>
      <c r="DD1315" s="0" t="s">
        <v>156</v>
      </c>
      <c r="DF1315" s="0" t="s">
        <v>155</v>
      </c>
      <c r="DG1315" s="0" t="s">
        <v>156</v>
      </c>
      <c r="DI1315" s="0" t="s">
        <v>155</v>
      </c>
      <c r="DJ1315" s="0" t="s">
        <v>156</v>
      </c>
      <c r="DL1315" s="0" t="s">
        <v>155</v>
      </c>
      <c r="DM1315" s="0" t="s">
        <v>156</v>
      </c>
      <c r="DN1315" s="0" t="s">
        <v>155</v>
      </c>
      <c r="DR1315" s="0" t="s">
        <v>155</v>
      </c>
      <c r="DS1315" s="0" t="s">
        <v>156</v>
      </c>
      <c r="DU1315" s="0" t="s">
        <v>155</v>
      </c>
      <c r="DW1315" s="0" t="s">
        <v>156</v>
      </c>
      <c r="DX1315" s="0" t="s">
        <v>155</v>
      </c>
      <c r="EA1315" s="0" t="s">
        <v>155</v>
      </c>
      <c r="ED1315" s="0" t="s">
        <v>156</v>
      </c>
      <c r="EF1315" s="0" t="s">
        <v>155</v>
      </c>
      <c r="EH1315" s="0" t="s">
        <v>156</v>
      </c>
    </row>
    <row r="1316" customFormat="false" ht="15" hidden="false" customHeight="false" outlineLevel="0" collapsed="false">
      <c r="A1316" s="0" t="s">
        <v>6149</v>
      </c>
      <c r="B1316" s="0" t="n">
        <v>78</v>
      </c>
      <c r="C1316" s="0" t="n">
        <v>441211</v>
      </c>
      <c r="D1316" s="0" t="s">
        <v>6150</v>
      </c>
      <c r="E1316" s="0" t="s">
        <v>275</v>
      </c>
      <c r="F1316" s="0" t="str">
        <f aca="false">CONCATENATE(D1316," ",LEFT(H1316,4),"T=",AU1316,"D=",AV1316,"R=",AW1316,"M=",AX1316,"L=",AY1316,"B=",AZ1316)</f>
        <v>PRIDGEN T=1D=0R=0M=0L=0B=0</v>
      </c>
      <c r="G1316" s="0" t="s">
        <v>5846</v>
      </c>
      <c r="I1316" s="0" t="s">
        <v>6151</v>
      </c>
      <c r="J1316" s="0" t="s">
        <v>6152</v>
      </c>
      <c r="K1316" s="0" t="s">
        <v>182</v>
      </c>
      <c r="M1316" s="0" t="s">
        <v>4114</v>
      </c>
      <c r="N1316" s="0" t="str">
        <f aca="false">RIGHT(M1316,LEN(M1316)-FIND(" ",M1316))</f>
        <v>ARBOR AVE SE</v>
      </c>
      <c r="O1316" s="0" t="s">
        <v>6153</v>
      </c>
      <c r="P1316" s="0" t="s">
        <v>147</v>
      </c>
      <c r="Q1316" s="0" t="s">
        <v>148</v>
      </c>
      <c r="R1316" s="0" t="n">
        <v>44484</v>
      </c>
      <c r="AD1316" s="0" t="s">
        <v>149</v>
      </c>
      <c r="AE1316" s="0" t="s">
        <v>150</v>
      </c>
      <c r="AF1316" s="0" t="s">
        <v>151</v>
      </c>
      <c r="AH1316" s="0" t="n">
        <v>14</v>
      </c>
      <c r="AI1316" s="0" t="n">
        <v>11</v>
      </c>
      <c r="AN1316" s="0" t="s">
        <v>147</v>
      </c>
      <c r="AO1316" s="0" t="s">
        <v>4116</v>
      </c>
      <c r="AP1316" s="0" t="s">
        <v>4117</v>
      </c>
      <c r="AQ1316" s="0" t="n">
        <v>9</v>
      </c>
      <c r="AR1316" s="0" t="n">
        <v>64</v>
      </c>
      <c r="AS1316" s="0" t="n">
        <v>32</v>
      </c>
      <c r="AU1316" s="0" t="n">
        <f aca="false">COUNTA($BA$1316:$EH$1316)</f>
        <v>1</v>
      </c>
      <c r="AV1316" s="0" t="n">
        <f aca="false">COUNTIF($BA$1316:$EH$1316,"D")</f>
        <v>0</v>
      </c>
      <c r="AW1316" s="0" t="n">
        <f aca="false">COUNTIF($BA$1316:$EH$1316,"R")</f>
        <v>0</v>
      </c>
      <c r="AX1316" s="0" t="n">
        <f aca="false">IF(BN1316="D",1,0)+IF(BO1316="D",1,0)+IF(BT1316="D",1,0)+IF(BU1316="D",1,0)+IF(BW1316="D",1,0)+IF(CC1316="D",1,0)+IF(CD1316="D",1,0)+IF(CE1316="D",1,0)+IF(CF1316="D",1,0)+IF(CL1316="D",1,0)+IF(CM1316="D",1,0)+IF(CQ1316="D",1,0)+IF(CR1316="D",1,0)+IF(CS1316="D",1,0)+IF(CW1316="D",1,0)+IF(CX1316="D",1,0)+IF(DD1316="D",1,0)+IF(DE1316="D",1,0)+IF(DJ1316="D",1,0)+IF(DK1316="D",1,0)+IF(DO1316="D",1,0)+IF(DP1316="D",1,0)+IF(DQ1316="D",1,0)+IF(DW1316="D",1,0)+IF(DZ1316="D",1,0)+IF(EH1316="D",1,0)</f>
        <v>0</v>
      </c>
      <c r="AY1316" s="0" t="n">
        <f aca="false">IF(DJ1316&lt;&gt;"",1,0)+IF(DK1316&lt;&gt;"",1,0)+IF(DM1316&lt;&gt;"",1,0)+IF(DO1316&lt;&gt;"",1,0)+IF(DP1316&lt;&gt;"",1,0)+IF(DQ1316&lt;&gt;"",1,0)+IF(DS1316&lt;&gt;"",1,0)+IF(DT1316&lt;&gt;"",1,0)+IF(DV1316&lt;&gt;"",1,0)+IF(DW1316&lt;&gt;"",1,0)+IF(DX1316&lt;&gt;"",1,0)+IF(DY1316&lt;&gt;"",1,0)+IF(DZ1316&lt;&gt;"",1,0)+IF(EB1316&lt;&gt;"",1,0)+IF(EC1316&lt;&gt;"",1,0)+IF(ED1316&lt;&gt;"",1,0)+IF(EG1316&lt;&gt;"",1,0)+IF(EH1316&lt;&gt;"",1,0)</f>
        <v>0</v>
      </c>
      <c r="AZ1316" s="0" t="n">
        <f aca="false">IF(EH1316&lt;&gt;"",1,0)</f>
        <v>0</v>
      </c>
      <c r="BB1316" s="0" t="s">
        <v>154</v>
      </c>
    </row>
    <row r="1317" customFormat="false" ht="15" hidden="false" customHeight="false" outlineLevel="0" collapsed="false">
      <c r="A1317" s="0" t="s">
        <v>6154</v>
      </c>
      <c r="B1317" s="0" t="n">
        <v>78</v>
      </c>
      <c r="C1317" s="0" t="n">
        <v>470894</v>
      </c>
      <c r="D1317" s="0" t="s">
        <v>6155</v>
      </c>
      <c r="E1317" s="0" t="s">
        <v>4356</v>
      </c>
      <c r="F1317" s="0" t="str">
        <f aca="false">CONCATENATE(D1317," ",LEFT(H1317,4),"T=",AU1317,"D=",AV1317,"R=",AW1317,"M=",AX1317,"L=",AY1317,"B=",AZ1317)</f>
        <v>HAZY T=6D=2R=0M=1L=3B=0</v>
      </c>
      <c r="G1317" s="0" t="s">
        <v>632</v>
      </c>
      <c r="I1317" s="0" t="s">
        <v>6156</v>
      </c>
      <c r="J1317" s="0" t="s">
        <v>3729</v>
      </c>
      <c r="K1317" s="0" t="s">
        <v>144</v>
      </c>
      <c r="L1317" s="0" t="s">
        <v>156</v>
      </c>
      <c r="M1317" s="0" t="s">
        <v>6157</v>
      </c>
      <c r="N1317" s="0" t="str">
        <f aca="false">RIGHT(M1317,LEN(M1317)-FIND(" ",M1317))</f>
        <v>WILLARD AVE SE</v>
      </c>
      <c r="P1317" s="0" t="s">
        <v>147</v>
      </c>
      <c r="Q1317" s="0" t="s">
        <v>148</v>
      </c>
      <c r="R1317" s="0" t="n">
        <v>44484</v>
      </c>
      <c r="AD1317" s="0" t="s">
        <v>149</v>
      </c>
      <c r="AE1317" s="0" t="s">
        <v>150</v>
      </c>
      <c r="AF1317" s="0" t="s">
        <v>151</v>
      </c>
      <c r="AH1317" s="0" t="n">
        <v>14</v>
      </c>
      <c r="AI1317" s="0" t="n">
        <v>11</v>
      </c>
      <c r="AN1317" s="0" t="s">
        <v>147</v>
      </c>
      <c r="AO1317" s="0" t="s">
        <v>4116</v>
      </c>
      <c r="AP1317" s="0" t="s">
        <v>4117</v>
      </c>
      <c r="AQ1317" s="0" t="n">
        <v>9</v>
      </c>
      <c r="AR1317" s="0" t="n">
        <v>64</v>
      </c>
      <c r="AS1317" s="0" t="n">
        <v>32</v>
      </c>
      <c r="AU1317" s="0" t="n">
        <f aca="false">COUNTA($BA$1317:$EH$1317)</f>
        <v>6</v>
      </c>
      <c r="AV1317" s="0" t="n">
        <f aca="false">COUNTIF($BA$1317:$EH$1317,"D")</f>
        <v>2</v>
      </c>
      <c r="AW1317" s="0" t="n">
        <f aca="false">COUNTIF($BA$1317:$EH$1317,"R")</f>
        <v>0</v>
      </c>
      <c r="AX1317" s="0" t="n">
        <f aca="false">IF(BN1317="D",1,0)+IF(BO1317="D",1,0)+IF(BT1317="D",1,0)+IF(BU1317="D",1,0)+IF(BW1317="D",1,0)+IF(CC1317="D",1,0)+IF(CD1317="D",1,0)+IF(CE1317="D",1,0)+IF(CF1317="D",1,0)+IF(CL1317="D",1,0)+IF(CM1317="D",1,0)+IF(CQ1317="D",1,0)+IF(CR1317="D",1,0)+IF(CS1317="D",1,0)+IF(CW1317="D",1,0)+IF(CX1317="D",1,0)+IF(DD1317="D",1,0)+IF(DE1317="D",1,0)+IF(DJ1317="D",1,0)+IF(DK1317="D",1,0)+IF(DO1317="D",1,0)+IF(DP1317="D",1,0)+IF(DQ1317="D",1,0)+IF(DW1317="D",1,0)+IF(DZ1317="D",1,0)+IF(EH1317="D",1,0)</f>
        <v>1</v>
      </c>
      <c r="AY1317" s="0" t="n">
        <f aca="false">IF(DJ1317&lt;&gt;"",1,0)+IF(DK1317&lt;&gt;"",1,0)+IF(DM1317&lt;&gt;"",1,0)+IF(DO1317&lt;&gt;"",1,0)+IF(DP1317&lt;&gt;"",1,0)+IF(DQ1317&lt;&gt;"",1,0)+IF(DS1317&lt;&gt;"",1,0)+IF(DT1317&lt;&gt;"",1,0)+IF(DV1317&lt;&gt;"",1,0)+IF(DW1317&lt;&gt;"",1,0)+IF(DX1317&lt;&gt;"",1,0)+IF(DY1317&lt;&gt;"",1,0)+IF(DZ1317&lt;&gt;"",1,0)+IF(EB1317&lt;&gt;"",1,0)+IF(EC1317&lt;&gt;"",1,0)+IF(ED1317&lt;&gt;"",1,0)+IF(EG1317&lt;&gt;"",1,0)+IF(EH1317&lt;&gt;"",1,0)</f>
        <v>3</v>
      </c>
      <c r="AZ1317" s="0" t="n">
        <f aca="false">IF(EH1317&lt;&gt;"",1,0)</f>
        <v>0</v>
      </c>
      <c r="BB1317" s="0" t="s">
        <v>154</v>
      </c>
      <c r="DW1317" s="0" t="s">
        <v>156</v>
      </c>
      <c r="DX1317" s="0" t="s">
        <v>155</v>
      </c>
      <c r="EA1317" s="0" t="s">
        <v>155</v>
      </c>
      <c r="ED1317" s="0" t="s">
        <v>156</v>
      </c>
      <c r="EF1317" s="0" t="s">
        <v>155</v>
      </c>
    </row>
    <row r="1318" customFormat="false" ht="15" hidden="false" customHeight="false" outlineLevel="0" collapsed="false">
      <c r="A1318" s="0" t="s">
        <v>6158</v>
      </c>
      <c r="B1318" s="0" t="n">
        <v>78</v>
      </c>
      <c r="C1318" s="0" t="n">
        <v>416297</v>
      </c>
      <c r="D1318" s="0" t="s">
        <v>4305</v>
      </c>
      <c r="E1318" s="0" t="s">
        <v>4043</v>
      </c>
      <c r="F1318" s="0" t="str">
        <f aca="false">CONCATENATE(D1318," ",LEFT(H1318,4),"T=",AU1318,"D=",AV1318,"R=",AW1318,"M=",AX1318,"L=",AY1318,"B=",AZ1318)</f>
        <v>PENNACHIO T=1D=0R=0M=0L=0B=0</v>
      </c>
      <c r="G1318" s="0" t="s">
        <v>3767</v>
      </c>
      <c r="I1318" s="0" t="s">
        <v>6159</v>
      </c>
      <c r="J1318" s="0" t="s">
        <v>6160</v>
      </c>
      <c r="K1318" s="0" t="s">
        <v>182</v>
      </c>
      <c r="M1318" s="0" t="s">
        <v>4308</v>
      </c>
      <c r="N1318" s="0" t="str">
        <f aca="false">RIGHT(M1318,LEN(M1318)-FIND(" ",M1318))</f>
        <v>PERKINSWOOD BLVD SE</v>
      </c>
      <c r="P1318" s="0" t="s">
        <v>147</v>
      </c>
      <c r="Q1318" s="0" t="s">
        <v>148</v>
      </c>
      <c r="R1318" s="0" t="n">
        <v>44483</v>
      </c>
      <c r="AD1318" s="0" t="s">
        <v>149</v>
      </c>
      <c r="AE1318" s="0" t="s">
        <v>150</v>
      </c>
      <c r="AF1318" s="0" t="s">
        <v>151</v>
      </c>
      <c r="AH1318" s="0" t="n">
        <v>14</v>
      </c>
      <c r="AI1318" s="0" t="n">
        <v>11</v>
      </c>
      <c r="AN1318" s="0" t="s">
        <v>147</v>
      </c>
      <c r="AO1318" s="0" t="s">
        <v>4116</v>
      </c>
      <c r="AP1318" s="0" t="s">
        <v>4117</v>
      </c>
      <c r="AQ1318" s="0" t="n">
        <v>9</v>
      </c>
      <c r="AR1318" s="0" t="n">
        <v>64</v>
      </c>
      <c r="AS1318" s="0" t="n">
        <v>32</v>
      </c>
      <c r="AU1318" s="0" t="n">
        <f aca="false">COUNTA($BA$1318:$EH$1318)</f>
        <v>1</v>
      </c>
      <c r="AV1318" s="0" t="n">
        <f aca="false">COUNTIF($BA$1318:$EH$1318,"D")</f>
        <v>0</v>
      </c>
      <c r="AW1318" s="0" t="n">
        <f aca="false">COUNTIF($BA$1318:$EH$1318,"R")</f>
        <v>0</v>
      </c>
      <c r="AX1318" s="0" t="n">
        <f aca="false">IF(BN1318="D",1,0)+IF(BO1318="D",1,0)+IF(BT1318="D",1,0)+IF(BU1318="D",1,0)+IF(BW1318="D",1,0)+IF(CC1318="D",1,0)+IF(CD1318="D",1,0)+IF(CE1318="D",1,0)+IF(CF1318="D",1,0)+IF(CL1318="D",1,0)+IF(CM1318="D",1,0)+IF(CQ1318="D",1,0)+IF(CR1318="D",1,0)+IF(CS1318="D",1,0)+IF(CW1318="D",1,0)+IF(CX1318="D",1,0)+IF(DD1318="D",1,0)+IF(DE1318="D",1,0)+IF(DJ1318="D",1,0)+IF(DK1318="D",1,0)+IF(DO1318="D",1,0)+IF(DP1318="D",1,0)+IF(DQ1318="D",1,0)+IF(DW1318="D",1,0)+IF(DZ1318="D",1,0)+IF(EH1318="D",1,0)</f>
        <v>0</v>
      </c>
      <c r="AY1318" s="0" t="n">
        <f aca="false">IF(DJ1318&lt;&gt;"",1,0)+IF(DK1318&lt;&gt;"",1,0)+IF(DM1318&lt;&gt;"",1,0)+IF(DO1318&lt;&gt;"",1,0)+IF(DP1318&lt;&gt;"",1,0)+IF(DQ1318&lt;&gt;"",1,0)+IF(DS1318&lt;&gt;"",1,0)+IF(DT1318&lt;&gt;"",1,0)+IF(DV1318&lt;&gt;"",1,0)+IF(DW1318&lt;&gt;"",1,0)+IF(DX1318&lt;&gt;"",1,0)+IF(DY1318&lt;&gt;"",1,0)+IF(DZ1318&lt;&gt;"",1,0)+IF(EB1318&lt;&gt;"",1,0)+IF(EC1318&lt;&gt;"",1,0)+IF(ED1318&lt;&gt;"",1,0)+IF(EG1318&lt;&gt;"",1,0)+IF(EH1318&lt;&gt;"",1,0)</f>
        <v>0</v>
      </c>
      <c r="AZ1318" s="0" t="n">
        <f aca="false">IF(EH1318&lt;&gt;"",1,0)</f>
        <v>0</v>
      </c>
      <c r="BB1318" s="0" t="s">
        <v>154</v>
      </c>
    </row>
    <row r="1319" customFormat="false" ht="15" hidden="false" customHeight="false" outlineLevel="0" collapsed="false">
      <c r="A1319" s="0" t="s">
        <v>6161</v>
      </c>
      <c r="B1319" s="0" t="n">
        <v>78</v>
      </c>
      <c r="C1319" s="0" t="n">
        <v>384357</v>
      </c>
      <c r="D1319" s="0" t="s">
        <v>6162</v>
      </c>
      <c r="E1319" s="0" t="s">
        <v>6163</v>
      </c>
      <c r="F1319" s="0" t="str">
        <f aca="false">CONCATENATE(D1319," ",LEFT(H1319,4),"T=",AU1319,"D=",AV1319,"R=",AW1319,"M=",AX1319,"L=",AY1319,"B=",AZ1319)</f>
        <v>RUFFIN T=7D=0R=0M=0L=0B=0</v>
      </c>
      <c r="I1319" s="0" t="s">
        <v>6164</v>
      </c>
      <c r="J1319" s="0" t="s">
        <v>669</v>
      </c>
      <c r="K1319" s="0" t="s">
        <v>144</v>
      </c>
      <c r="M1319" s="0" t="s">
        <v>6165</v>
      </c>
      <c r="N1319" s="0" t="str">
        <f aca="false">RIGHT(M1319,LEN(M1319)-FIND(" ",M1319))</f>
        <v>WILLARD AVE SE</v>
      </c>
      <c r="P1319" s="0" t="s">
        <v>147</v>
      </c>
      <c r="Q1319" s="0" t="s">
        <v>148</v>
      </c>
      <c r="R1319" s="0" t="n">
        <v>44484</v>
      </c>
      <c r="AD1319" s="0" t="s">
        <v>149</v>
      </c>
      <c r="AE1319" s="0" t="s">
        <v>150</v>
      </c>
      <c r="AF1319" s="0" t="s">
        <v>151</v>
      </c>
      <c r="AH1319" s="0" t="n">
        <v>14</v>
      </c>
      <c r="AI1319" s="0" t="n">
        <v>11</v>
      </c>
      <c r="AN1319" s="0" t="s">
        <v>147</v>
      </c>
      <c r="AO1319" s="0" t="s">
        <v>4116</v>
      </c>
      <c r="AP1319" s="0" t="s">
        <v>4117</v>
      </c>
      <c r="AQ1319" s="0" t="n">
        <v>9</v>
      </c>
      <c r="AR1319" s="0" t="n">
        <v>64</v>
      </c>
      <c r="AS1319" s="0" t="n">
        <v>32</v>
      </c>
      <c r="AU1319" s="0" t="n">
        <f aca="false">COUNTA($BA$1319:$EH$1319)</f>
        <v>7</v>
      </c>
      <c r="AV1319" s="0" t="n">
        <f aca="false">COUNTIF($BA$1319:$EH$1319,"D")</f>
        <v>0</v>
      </c>
      <c r="AW1319" s="0" t="n">
        <f aca="false">COUNTIF($BA$1319:$EH$1319,"R")</f>
        <v>0</v>
      </c>
      <c r="AX1319" s="0" t="n">
        <f aca="false">IF(BN1319="D",1,0)+IF(BO1319="D",1,0)+IF(BT1319="D",1,0)+IF(BU1319="D",1,0)+IF(BW1319="D",1,0)+IF(CC1319="D",1,0)+IF(CD1319="D",1,0)+IF(CE1319="D",1,0)+IF(CF1319="D",1,0)+IF(CL1319="D",1,0)+IF(CM1319="D",1,0)+IF(CQ1319="D",1,0)+IF(CR1319="D",1,0)+IF(CS1319="D",1,0)+IF(CW1319="D",1,0)+IF(CX1319="D",1,0)+IF(DD1319="D",1,0)+IF(DE1319="D",1,0)+IF(DJ1319="D",1,0)+IF(DK1319="D",1,0)+IF(DO1319="D",1,0)+IF(DP1319="D",1,0)+IF(DQ1319="D",1,0)+IF(DW1319="D",1,0)+IF(DZ1319="D",1,0)+IF(EH1319="D",1,0)</f>
        <v>0</v>
      </c>
      <c r="AY1319" s="0" t="n">
        <f aca="false">IF(DJ1319&lt;&gt;"",1,0)+IF(DK1319&lt;&gt;"",1,0)+IF(DM1319&lt;&gt;"",1,0)+IF(DO1319&lt;&gt;"",1,0)+IF(DP1319&lt;&gt;"",1,0)+IF(DQ1319&lt;&gt;"",1,0)+IF(DS1319&lt;&gt;"",1,0)+IF(DT1319&lt;&gt;"",1,0)+IF(DV1319&lt;&gt;"",1,0)+IF(DW1319&lt;&gt;"",1,0)+IF(DX1319&lt;&gt;"",1,0)+IF(DY1319&lt;&gt;"",1,0)+IF(DZ1319&lt;&gt;"",1,0)+IF(EB1319&lt;&gt;"",1,0)+IF(EC1319&lt;&gt;"",1,0)+IF(ED1319&lt;&gt;"",1,0)+IF(EG1319&lt;&gt;"",1,0)+IF(EH1319&lt;&gt;"",1,0)</f>
        <v>0</v>
      </c>
      <c r="AZ1319" s="0" t="n">
        <f aca="false">IF(EH1319&lt;&gt;"",1,0)</f>
        <v>0</v>
      </c>
      <c r="BB1319" s="0" t="s">
        <v>154</v>
      </c>
      <c r="CP1319" s="0" t="s">
        <v>155</v>
      </c>
      <c r="CV1319" s="0" t="s">
        <v>155</v>
      </c>
      <c r="DC1319" s="0" t="s">
        <v>155</v>
      </c>
      <c r="DI1319" s="0" t="s">
        <v>155</v>
      </c>
      <c r="DN1319" s="0" t="s">
        <v>155</v>
      </c>
      <c r="EF1319" s="0" t="s">
        <v>155</v>
      </c>
    </row>
    <row r="1320" customFormat="false" ht="15" hidden="false" customHeight="false" outlineLevel="0" collapsed="false">
      <c r="A1320" s="0" t="s">
        <v>6166</v>
      </c>
      <c r="B1320" s="0" t="n">
        <v>78</v>
      </c>
      <c r="C1320" s="0" t="n">
        <v>15057</v>
      </c>
      <c r="D1320" s="0" t="s">
        <v>6167</v>
      </c>
      <c r="E1320" s="0" t="s">
        <v>1758</v>
      </c>
      <c r="F1320" s="0" t="str">
        <f aca="false">CONCATENATE(D1320," ",LEFT(H1320,4),"T=",AU1320,"D=",AV1320,"R=",AW1320,"M=",AX1320,"L=",AY1320,"B=",AZ1320)</f>
        <v>BERTUZZI T=50D=18R=0M=8L=8B=1</v>
      </c>
      <c r="G1320" s="0" t="s">
        <v>208</v>
      </c>
      <c r="I1320" s="0" t="s">
        <v>6168</v>
      </c>
      <c r="J1320" s="0" t="s">
        <v>6169</v>
      </c>
      <c r="K1320" s="0" t="s">
        <v>144</v>
      </c>
      <c r="L1320" s="0" t="s">
        <v>156</v>
      </c>
      <c r="M1320" s="0" t="s">
        <v>6170</v>
      </c>
      <c r="N1320" s="0" t="str">
        <f aca="false">RIGHT(M1320,LEN(M1320)-FIND(" ",M1320))</f>
        <v>HAZELWOOD AVE SE</v>
      </c>
      <c r="P1320" s="0" t="s">
        <v>147</v>
      </c>
      <c r="Q1320" s="0" t="s">
        <v>148</v>
      </c>
      <c r="R1320" s="0" t="n">
        <v>44483</v>
      </c>
      <c r="AD1320" s="0" t="s">
        <v>149</v>
      </c>
      <c r="AE1320" s="0" t="s">
        <v>150</v>
      </c>
      <c r="AF1320" s="0" t="s">
        <v>151</v>
      </c>
      <c r="AH1320" s="0" t="n">
        <v>14</v>
      </c>
      <c r="AI1320" s="0" t="n">
        <v>11</v>
      </c>
      <c r="AN1320" s="0" t="s">
        <v>147</v>
      </c>
      <c r="AO1320" s="0" t="s">
        <v>4116</v>
      </c>
      <c r="AP1320" s="0" t="s">
        <v>4117</v>
      </c>
      <c r="AQ1320" s="0" t="n">
        <v>9</v>
      </c>
      <c r="AR1320" s="0" t="n">
        <v>64</v>
      </c>
      <c r="AS1320" s="0" t="n">
        <v>32</v>
      </c>
      <c r="AU1320" s="0" t="n">
        <f aca="false">COUNTA($BA$1320:$EH$1320)</f>
        <v>50</v>
      </c>
      <c r="AV1320" s="0" t="n">
        <f aca="false">COUNTIF($BA$1320:$EH$1320,"D")</f>
        <v>18</v>
      </c>
      <c r="AW1320" s="0" t="n">
        <f aca="false">COUNTIF($BA$1320:$EH$1320,"R")</f>
        <v>0</v>
      </c>
      <c r="AX1320" s="0" t="n">
        <f aca="false">IF(BN1320="D",1,0)+IF(BO1320="D",1,0)+IF(BT1320="D",1,0)+IF(BU1320="D",1,0)+IF(BW1320="D",1,0)+IF(CC1320="D",1,0)+IF(CD1320="D",1,0)+IF(CE1320="D",1,0)+IF(CF1320="D",1,0)+IF(CL1320="D",1,0)+IF(CM1320="D",1,0)+IF(CQ1320="D",1,0)+IF(CR1320="D",1,0)+IF(CS1320="D",1,0)+IF(CW1320="D",1,0)+IF(CX1320="D",1,0)+IF(DD1320="D",1,0)+IF(DE1320="D",1,0)+IF(DJ1320="D",1,0)+IF(DK1320="D",1,0)+IF(DO1320="D",1,0)+IF(DP1320="D",1,0)+IF(DQ1320="D",1,0)+IF(DW1320="D",1,0)+IF(DZ1320="D",1,0)+IF(EH1320="D",1,0)</f>
        <v>8</v>
      </c>
      <c r="AY1320" s="0" t="n">
        <f aca="false">IF(DJ1320&lt;&gt;"",1,0)+IF(DK1320&lt;&gt;"",1,0)+IF(DM1320&lt;&gt;"",1,0)+IF(DO1320&lt;&gt;"",1,0)+IF(DP1320&lt;&gt;"",1,0)+IF(DQ1320&lt;&gt;"",1,0)+IF(DS1320&lt;&gt;"",1,0)+IF(DT1320&lt;&gt;"",1,0)+IF(DV1320&lt;&gt;"",1,0)+IF(DW1320&lt;&gt;"",1,0)+IF(DX1320&lt;&gt;"",1,0)+IF(DY1320&lt;&gt;"",1,0)+IF(DZ1320&lt;&gt;"",1,0)+IF(EB1320&lt;&gt;"",1,0)+IF(EC1320&lt;&gt;"",1,0)+IF(ED1320&lt;&gt;"",1,0)+IF(EG1320&lt;&gt;"",1,0)+IF(EH1320&lt;&gt;"",1,0)</f>
        <v>8</v>
      </c>
      <c r="AZ1320" s="0" t="n">
        <f aca="false">IF(EH1320&lt;&gt;"",1,0)</f>
        <v>1</v>
      </c>
      <c r="BB1320" s="0" t="s">
        <v>154</v>
      </c>
      <c r="BC1320" s="0" t="s">
        <v>155</v>
      </c>
      <c r="BD1320" s="0" t="s">
        <v>155</v>
      </c>
      <c r="BE1320" s="0" t="s">
        <v>155</v>
      </c>
      <c r="BF1320" s="0" t="s">
        <v>155</v>
      </c>
      <c r="BG1320" s="0" t="s">
        <v>155</v>
      </c>
      <c r="BH1320" s="0" t="s">
        <v>155</v>
      </c>
      <c r="BI1320" s="0" t="s">
        <v>155</v>
      </c>
      <c r="BJ1320" s="0" t="s">
        <v>155</v>
      </c>
      <c r="BK1320" s="0" t="s">
        <v>155</v>
      </c>
      <c r="BL1320" s="0" t="s">
        <v>155</v>
      </c>
      <c r="BP1320" s="0" t="s">
        <v>155</v>
      </c>
      <c r="BR1320" s="0" t="s">
        <v>155</v>
      </c>
      <c r="BS1320" s="0" t="s">
        <v>155</v>
      </c>
      <c r="BV1320" s="0" t="s">
        <v>155</v>
      </c>
      <c r="BY1320" s="0" t="s">
        <v>156</v>
      </c>
      <c r="CA1320" s="0" t="s">
        <v>155</v>
      </c>
      <c r="CC1320" s="0" t="s">
        <v>156</v>
      </c>
      <c r="CG1320" s="0" t="s">
        <v>155</v>
      </c>
      <c r="CH1320" s="0" t="s">
        <v>156</v>
      </c>
      <c r="CK1320" s="0" t="s">
        <v>155</v>
      </c>
      <c r="CL1320" s="0" t="s">
        <v>156</v>
      </c>
      <c r="CN1320" s="0" t="s">
        <v>155</v>
      </c>
      <c r="CO1320" s="0" t="s">
        <v>156</v>
      </c>
      <c r="CP1320" s="0" t="s">
        <v>155</v>
      </c>
      <c r="CQ1320" s="0" t="s">
        <v>156</v>
      </c>
      <c r="CT1320" s="0" t="s">
        <v>155</v>
      </c>
      <c r="CU1320" s="0" t="s">
        <v>156</v>
      </c>
      <c r="CV1320" s="0" t="s">
        <v>155</v>
      </c>
      <c r="CW1320" s="0" t="s">
        <v>156</v>
      </c>
      <c r="CY1320" s="0" t="s">
        <v>155</v>
      </c>
      <c r="CZ1320" s="0" t="s">
        <v>156</v>
      </c>
      <c r="DC1320" s="0" t="s">
        <v>155</v>
      </c>
      <c r="DD1320" s="0" t="s">
        <v>156</v>
      </c>
      <c r="DG1320" s="0" t="s">
        <v>156</v>
      </c>
      <c r="DI1320" s="0" t="s">
        <v>155</v>
      </c>
      <c r="DJ1320" s="0" t="s">
        <v>156</v>
      </c>
      <c r="DL1320" s="0" t="s">
        <v>155</v>
      </c>
      <c r="DM1320" s="0" t="s">
        <v>156</v>
      </c>
      <c r="DN1320" s="0" t="s">
        <v>155</v>
      </c>
      <c r="DR1320" s="0" t="s">
        <v>155</v>
      </c>
      <c r="DS1320" s="0" t="s">
        <v>156</v>
      </c>
      <c r="DT1320" s="0" t="s">
        <v>156</v>
      </c>
      <c r="DU1320" s="0" t="s">
        <v>155</v>
      </c>
      <c r="DW1320" s="0" t="s">
        <v>156</v>
      </c>
      <c r="DX1320" s="0" t="s">
        <v>155</v>
      </c>
      <c r="EA1320" s="0" t="s">
        <v>155</v>
      </c>
      <c r="ED1320" s="0" t="s">
        <v>156</v>
      </c>
      <c r="EF1320" s="0" t="s">
        <v>155</v>
      </c>
      <c r="EH1320" s="0" t="s">
        <v>156</v>
      </c>
    </row>
    <row r="1321" customFormat="false" ht="15" hidden="false" customHeight="false" outlineLevel="0" collapsed="false">
      <c r="A1321" s="0" t="s">
        <v>6171</v>
      </c>
      <c r="B1321" s="0" t="n">
        <v>78</v>
      </c>
      <c r="C1321" s="0" t="n">
        <v>271156</v>
      </c>
      <c r="D1321" s="0" t="s">
        <v>1470</v>
      </c>
      <c r="E1321" s="0" t="s">
        <v>2904</v>
      </c>
      <c r="F1321" s="0" t="str">
        <f aca="false">CONCATENATE(D1321," ",LEFT(H1321,4),"T=",AU1321,"D=",AV1321,"R=",AW1321,"M=",AX1321,"L=",AY1321,"B=",AZ1321)</f>
        <v>SMITH T=24D=3R=0M=0L=2B=0</v>
      </c>
      <c r="G1321" s="0" t="s">
        <v>208</v>
      </c>
      <c r="I1321" s="0" t="s">
        <v>6172</v>
      </c>
      <c r="J1321" s="0" t="s">
        <v>6173</v>
      </c>
      <c r="K1321" s="0" t="s">
        <v>144</v>
      </c>
      <c r="M1321" s="0" t="s">
        <v>6174</v>
      </c>
      <c r="N1321" s="0" t="str">
        <f aca="false">RIGHT(M1321,LEN(M1321)-FIND(" ",M1321))</f>
        <v>HAZELWOOD AVE SE</v>
      </c>
      <c r="P1321" s="0" t="s">
        <v>147</v>
      </c>
      <c r="Q1321" s="0" t="s">
        <v>148</v>
      </c>
      <c r="R1321" s="0" t="n">
        <v>44483</v>
      </c>
      <c r="AD1321" s="0" t="s">
        <v>149</v>
      </c>
      <c r="AE1321" s="0" t="s">
        <v>150</v>
      </c>
      <c r="AF1321" s="0" t="s">
        <v>151</v>
      </c>
      <c r="AH1321" s="0" t="n">
        <v>14</v>
      </c>
      <c r="AI1321" s="0" t="n">
        <v>11</v>
      </c>
      <c r="AN1321" s="0" t="s">
        <v>147</v>
      </c>
      <c r="AO1321" s="0" t="s">
        <v>4116</v>
      </c>
      <c r="AP1321" s="0" t="s">
        <v>4117</v>
      </c>
      <c r="AQ1321" s="0" t="n">
        <v>9</v>
      </c>
      <c r="AR1321" s="0" t="n">
        <v>64</v>
      </c>
      <c r="AS1321" s="0" t="n">
        <v>32</v>
      </c>
      <c r="AU1321" s="0" t="n">
        <f aca="false">COUNTA($BA$1321:$EH$1321)</f>
        <v>24</v>
      </c>
      <c r="AV1321" s="0" t="n">
        <f aca="false">COUNTIF($BA$1321:$EH$1321,"D")</f>
        <v>3</v>
      </c>
      <c r="AW1321" s="0" t="n">
        <f aca="false">COUNTIF($BA$1321:$EH$1321,"R")</f>
        <v>0</v>
      </c>
      <c r="AX1321" s="0" t="n">
        <f aca="false">IF(BN1321="D",1,0)+IF(BO1321="D",1,0)+IF(BT1321="D",1,0)+IF(BU1321="D",1,0)+IF(BW1321="D",1,0)+IF(CC1321="D",1,0)+IF(CD1321="D",1,0)+IF(CE1321="D",1,0)+IF(CF1321="D",1,0)+IF(CL1321="D",1,0)+IF(CM1321="D",1,0)+IF(CQ1321="D",1,0)+IF(CR1321="D",1,0)+IF(CS1321="D",1,0)+IF(CW1321="D",1,0)+IF(CX1321="D",1,0)+IF(DD1321="D",1,0)+IF(DE1321="D",1,0)+IF(DJ1321="D",1,0)+IF(DK1321="D",1,0)+IF(DO1321="D",1,0)+IF(DP1321="D",1,0)+IF(DQ1321="D",1,0)+IF(DW1321="D",1,0)+IF(DZ1321="D",1,0)+IF(EH1321="D",1,0)</f>
        <v>0</v>
      </c>
      <c r="AY1321" s="0" t="n">
        <f aca="false">IF(DJ1321&lt;&gt;"",1,0)+IF(DK1321&lt;&gt;"",1,0)+IF(DM1321&lt;&gt;"",1,0)+IF(DO1321&lt;&gt;"",1,0)+IF(DP1321&lt;&gt;"",1,0)+IF(DQ1321&lt;&gt;"",1,0)+IF(DS1321&lt;&gt;"",1,0)+IF(DT1321&lt;&gt;"",1,0)+IF(DV1321&lt;&gt;"",1,0)+IF(DW1321&lt;&gt;"",1,0)+IF(DX1321&lt;&gt;"",1,0)+IF(DY1321&lt;&gt;"",1,0)+IF(DZ1321&lt;&gt;"",1,0)+IF(EB1321&lt;&gt;"",1,0)+IF(EC1321&lt;&gt;"",1,0)+IF(ED1321&lt;&gt;"",1,0)+IF(EG1321&lt;&gt;"",1,0)+IF(EH1321&lt;&gt;"",1,0)</f>
        <v>2</v>
      </c>
      <c r="AZ1321" s="0" t="n">
        <f aca="false">IF(EH1321&lt;&gt;"",1,0)</f>
        <v>0</v>
      </c>
      <c r="BB1321" s="0" t="s">
        <v>154</v>
      </c>
      <c r="BD1321" s="0" t="s">
        <v>155</v>
      </c>
      <c r="BH1321" s="0" t="s">
        <v>155</v>
      </c>
      <c r="BL1321" s="0" t="s">
        <v>155</v>
      </c>
      <c r="BP1321" s="0" t="s">
        <v>155</v>
      </c>
      <c r="BS1321" s="0" t="s">
        <v>155</v>
      </c>
      <c r="BY1321" s="0" t="s">
        <v>156</v>
      </c>
      <c r="CA1321" s="0" t="s">
        <v>155</v>
      </c>
      <c r="CG1321" s="0" t="s">
        <v>155</v>
      </c>
      <c r="CK1321" s="0" t="s">
        <v>155</v>
      </c>
      <c r="CN1321" s="0" t="s">
        <v>155</v>
      </c>
      <c r="CP1321" s="0" t="s">
        <v>155</v>
      </c>
      <c r="CV1321" s="0" t="s">
        <v>155</v>
      </c>
      <c r="CY1321" s="0" t="s">
        <v>155</v>
      </c>
      <c r="CZ1321" s="0" t="s">
        <v>156</v>
      </c>
      <c r="DC1321" s="0" t="s">
        <v>155</v>
      </c>
      <c r="DF1321" s="0" t="s">
        <v>155</v>
      </c>
      <c r="DI1321" s="0" t="s">
        <v>155</v>
      </c>
      <c r="DM1321" s="0" t="s">
        <v>156</v>
      </c>
      <c r="DN1321" s="0" t="s">
        <v>155</v>
      </c>
      <c r="DU1321" s="0" t="s">
        <v>155</v>
      </c>
      <c r="DX1321" s="0" t="s">
        <v>155</v>
      </c>
      <c r="EA1321" s="0" t="s">
        <v>155</v>
      </c>
      <c r="EF1321" s="0" t="s">
        <v>155</v>
      </c>
    </row>
    <row r="1322" customFormat="false" ht="15" hidden="false" customHeight="false" outlineLevel="0" collapsed="false">
      <c r="A1322" s="0" t="s">
        <v>6175</v>
      </c>
      <c r="B1322" s="0" t="n">
        <v>78</v>
      </c>
      <c r="C1322" s="0" t="n">
        <v>270437</v>
      </c>
      <c r="D1322" s="0" t="s">
        <v>6176</v>
      </c>
      <c r="E1322" s="0" t="s">
        <v>6177</v>
      </c>
      <c r="F1322" s="0" t="str">
        <f aca="false">CONCATENATE(D1322," ",LEFT(H1322,4),"T=",AU1322,"D=",AV1322,"R=",AW1322,"M=",AX1322,"L=",AY1322,"B=",AZ1322)</f>
        <v>GARITO T=7D=0R=1M=0L=0B=0</v>
      </c>
      <c r="G1322" s="0" t="s">
        <v>222</v>
      </c>
      <c r="I1322" s="0" t="s">
        <v>6178</v>
      </c>
      <c r="J1322" s="0" t="s">
        <v>6179</v>
      </c>
      <c r="K1322" s="0" t="s">
        <v>144</v>
      </c>
      <c r="M1322" s="0" t="s">
        <v>5524</v>
      </c>
      <c r="N1322" s="0" t="str">
        <f aca="false">RIGHT(M1322,LEN(M1322)-FIND(" ",M1322))</f>
        <v>WILLARD AVE SE</v>
      </c>
      <c r="P1322" s="0" t="s">
        <v>147</v>
      </c>
      <c r="Q1322" s="0" t="s">
        <v>148</v>
      </c>
      <c r="R1322" s="0" t="n">
        <v>44483</v>
      </c>
      <c r="AD1322" s="0" t="s">
        <v>149</v>
      </c>
      <c r="AE1322" s="0" t="s">
        <v>150</v>
      </c>
      <c r="AF1322" s="0" t="s">
        <v>151</v>
      </c>
      <c r="AH1322" s="0" t="n">
        <v>14</v>
      </c>
      <c r="AI1322" s="0" t="n">
        <v>11</v>
      </c>
      <c r="AN1322" s="0" t="s">
        <v>147</v>
      </c>
      <c r="AO1322" s="0" t="s">
        <v>4116</v>
      </c>
      <c r="AP1322" s="0" t="s">
        <v>4117</v>
      </c>
      <c r="AQ1322" s="0" t="n">
        <v>9</v>
      </c>
      <c r="AR1322" s="0" t="n">
        <v>64</v>
      </c>
      <c r="AS1322" s="0" t="n">
        <v>32</v>
      </c>
      <c r="AU1322" s="0" t="n">
        <f aca="false">COUNTA($BA$1322:$EH$1322)</f>
        <v>7</v>
      </c>
      <c r="AV1322" s="0" t="n">
        <f aca="false">COUNTIF($BA$1322:$EH$1322,"D")</f>
        <v>0</v>
      </c>
      <c r="AW1322" s="0" t="n">
        <f aca="false">COUNTIF($BA$1322:$EH$1322,"R")</f>
        <v>1</v>
      </c>
      <c r="AX1322" s="0" t="n">
        <f aca="false">IF(BN1322="D",1,0)+IF(BO1322="D",1,0)+IF(BT1322="D",1,0)+IF(BU1322="D",1,0)+IF(BW1322="D",1,0)+IF(CC1322="D",1,0)+IF(CD1322="D",1,0)+IF(CE1322="D",1,0)+IF(CF1322="D",1,0)+IF(CL1322="D",1,0)+IF(CM1322="D",1,0)+IF(CQ1322="D",1,0)+IF(CR1322="D",1,0)+IF(CS1322="D",1,0)+IF(CW1322="D",1,0)+IF(CX1322="D",1,0)+IF(DD1322="D",1,0)+IF(DE1322="D",1,0)+IF(DJ1322="D",1,0)+IF(DK1322="D",1,0)+IF(DO1322="D",1,0)+IF(DP1322="D",1,0)+IF(DQ1322="D",1,0)+IF(DW1322="D",1,0)+IF(DZ1322="D",1,0)+IF(EH1322="D",1,0)</f>
        <v>0</v>
      </c>
      <c r="AY1322" s="0" t="n">
        <f aca="false">IF(DJ1322&lt;&gt;"",1,0)+IF(DK1322&lt;&gt;"",1,0)+IF(DM1322&lt;&gt;"",1,0)+IF(DO1322&lt;&gt;"",1,0)+IF(DP1322&lt;&gt;"",1,0)+IF(DQ1322&lt;&gt;"",1,0)+IF(DS1322&lt;&gt;"",1,0)+IF(DT1322&lt;&gt;"",1,0)+IF(DV1322&lt;&gt;"",1,0)+IF(DW1322&lt;&gt;"",1,0)+IF(DX1322&lt;&gt;"",1,0)+IF(DY1322&lt;&gt;"",1,0)+IF(DZ1322&lt;&gt;"",1,0)+IF(EB1322&lt;&gt;"",1,0)+IF(EC1322&lt;&gt;"",1,0)+IF(ED1322&lt;&gt;"",1,0)+IF(EG1322&lt;&gt;"",1,0)+IF(EH1322&lt;&gt;"",1,0)</f>
        <v>0</v>
      </c>
      <c r="AZ1322" s="0" t="n">
        <f aca="false">IF(EH1322&lt;&gt;"",1,0)</f>
        <v>0</v>
      </c>
      <c r="BB1322" s="0" t="s">
        <v>154</v>
      </c>
      <c r="BD1322" s="0" t="s">
        <v>155</v>
      </c>
      <c r="BL1322" s="0" t="s">
        <v>155</v>
      </c>
      <c r="BS1322" s="0" t="s">
        <v>155</v>
      </c>
      <c r="BY1322" s="0" t="s">
        <v>145</v>
      </c>
      <c r="CA1322" s="0" t="s">
        <v>155</v>
      </c>
      <c r="CY1322" s="0" t="s">
        <v>155</v>
      </c>
    </row>
    <row r="1323" customFormat="false" ht="15" hidden="false" customHeight="false" outlineLevel="0" collapsed="false">
      <c r="A1323" s="0" t="s">
        <v>6180</v>
      </c>
      <c r="B1323" s="0" t="n">
        <v>78</v>
      </c>
      <c r="C1323" s="0" t="n">
        <v>408393</v>
      </c>
      <c r="D1323" s="0" t="s">
        <v>6181</v>
      </c>
      <c r="E1323" s="0" t="s">
        <v>3258</v>
      </c>
      <c r="F1323" s="0" t="str">
        <f aca="false">CONCATENATE(D1323," ",LEFT(H1323,4),"T=",AU1323,"D=",AV1323,"R=",AW1323,"M=",AX1323,"L=",AY1323,"B=",AZ1323)</f>
        <v>THORNTON T=2D=0R=0M=0L=0B=0</v>
      </c>
      <c r="G1323" s="0" t="s">
        <v>559</v>
      </c>
      <c r="I1323" s="0" t="s">
        <v>6182</v>
      </c>
      <c r="J1323" s="0" t="s">
        <v>6183</v>
      </c>
      <c r="K1323" s="0" t="s">
        <v>144</v>
      </c>
      <c r="M1323" s="0" t="s">
        <v>4114</v>
      </c>
      <c r="N1323" s="0" t="str">
        <f aca="false">RIGHT(M1323,LEN(M1323)-FIND(" ",M1323))</f>
        <v>ARBOR AVE SE</v>
      </c>
      <c r="O1323" s="0" t="s">
        <v>5365</v>
      </c>
      <c r="P1323" s="0" t="s">
        <v>147</v>
      </c>
      <c r="Q1323" s="0" t="s">
        <v>148</v>
      </c>
      <c r="R1323" s="0" t="n">
        <v>44484</v>
      </c>
      <c r="AD1323" s="0" t="s">
        <v>149</v>
      </c>
      <c r="AE1323" s="0" t="s">
        <v>150</v>
      </c>
      <c r="AF1323" s="0" t="s">
        <v>151</v>
      </c>
      <c r="AH1323" s="0" t="n">
        <v>14</v>
      </c>
      <c r="AI1323" s="0" t="n">
        <v>11</v>
      </c>
      <c r="AN1323" s="0" t="s">
        <v>147</v>
      </c>
      <c r="AO1323" s="0" t="s">
        <v>4116</v>
      </c>
      <c r="AP1323" s="0" t="s">
        <v>4117</v>
      </c>
      <c r="AQ1323" s="0" t="n">
        <v>9</v>
      </c>
      <c r="AR1323" s="0" t="n">
        <v>64</v>
      </c>
      <c r="AS1323" s="0" t="n">
        <v>32</v>
      </c>
      <c r="AU1323" s="0" t="n">
        <f aca="false">COUNTA($BA$1323:$EH$1323)</f>
        <v>2</v>
      </c>
      <c r="AV1323" s="0" t="n">
        <f aca="false">COUNTIF($BA$1323:$EH$1323,"D")</f>
        <v>0</v>
      </c>
      <c r="AW1323" s="0" t="n">
        <f aca="false">COUNTIF($BA$1323:$EH$1323,"R")</f>
        <v>0</v>
      </c>
      <c r="AX1323" s="0" t="n">
        <f aca="false">IF(BN1323="D",1,0)+IF(BO1323="D",1,0)+IF(BT1323="D",1,0)+IF(BU1323="D",1,0)+IF(BW1323="D",1,0)+IF(CC1323="D",1,0)+IF(CD1323="D",1,0)+IF(CE1323="D",1,0)+IF(CF1323="D",1,0)+IF(CL1323="D",1,0)+IF(CM1323="D",1,0)+IF(CQ1323="D",1,0)+IF(CR1323="D",1,0)+IF(CS1323="D",1,0)+IF(CW1323="D",1,0)+IF(CX1323="D",1,0)+IF(DD1323="D",1,0)+IF(DE1323="D",1,0)+IF(DJ1323="D",1,0)+IF(DK1323="D",1,0)+IF(DO1323="D",1,0)+IF(DP1323="D",1,0)+IF(DQ1323="D",1,0)+IF(DW1323="D",1,0)+IF(DZ1323="D",1,0)+IF(EH1323="D",1,0)</f>
        <v>0</v>
      </c>
      <c r="AY1323" s="0" t="n">
        <f aca="false">IF(DJ1323&lt;&gt;"",1,0)+IF(DK1323&lt;&gt;"",1,0)+IF(DM1323&lt;&gt;"",1,0)+IF(DO1323&lt;&gt;"",1,0)+IF(DP1323&lt;&gt;"",1,0)+IF(DQ1323&lt;&gt;"",1,0)+IF(DS1323&lt;&gt;"",1,0)+IF(DT1323&lt;&gt;"",1,0)+IF(DV1323&lt;&gt;"",1,0)+IF(DW1323&lt;&gt;"",1,0)+IF(DX1323&lt;&gt;"",1,0)+IF(DY1323&lt;&gt;"",1,0)+IF(DZ1323&lt;&gt;"",1,0)+IF(EB1323&lt;&gt;"",1,0)+IF(EC1323&lt;&gt;"",1,0)+IF(ED1323&lt;&gt;"",1,0)+IF(EG1323&lt;&gt;"",1,0)+IF(EH1323&lt;&gt;"",1,0)</f>
        <v>0</v>
      </c>
      <c r="AZ1323" s="0" t="n">
        <f aca="false">IF(EH1323&lt;&gt;"",1,0)</f>
        <v>0</v>
      </c>
      <c r="BB1323" s="0" t="s">
        <v>154</v>
      </c>
      <c r="EF1323" s="0" t="s">
        <v>155</v>
      </c>
    </row>
    <row r="1324" customFormat="false" ht="15" hidden="false" customHeight="false" outlineLevel="0" collapsed="false">
      <c r="A1324" s="0" t="s">
        <v>6184</v>
      </c>
      <c r="B1324" s="0" t="n">
        <v>78</v>
      </c>
      <c r="C1324" s="0" t="n">
        <v>206762</v>
      </c>
      <c r="D1324" s="0" t="s">
        <v>5631</v>
      </c>
      <c r="E1324" s="0" t="s">
        <v>6185</v>
      </c>
      <c r="F1324" s="0" t="str">
        <f aca="false">CONCATENATE(D1324," ",LEFT(H1324,4),"T=",AU1324,"D=",AV1324,"R=",AW1324,"M=",AX1324,"L=",AY1324,"B=",AZ1324)</f>
        <v>SCHOLTEN T=32D=1R=3M=0L=2B=0</v>
      </c>
      <c r="G1324" s="0" t="s">
        <v>269</v>
      </c>
      <c r="I1324" s="0" t="s">
        <v>6186</v>
      </c>
      <c r="J1324" s="0" t="s">
        <v>6187</v>
      </c>
      <c r="K1324" s="0" t="s">
        <v>144</v>
      </c>
      <c r="L1324" s="0" t="s">
        <v>156</v>
      </c>
      <c r="M1324" s="0" t="s">
        <v>5634</v>
      </c>
      <c r="N1324" s="0" t="str">
        <f aca="false">RIGHT(M1324,LEN(M1324)-FIND(" ",M1324))</f>
        <v>PERKINSWOOD BLVD SE</v>
      </c>
      <c r="P1324" s="0" t="s">
        <v>147</v>
      </c>
      <c r="Q1324" s="0" t="s">
        <v>148</v>
      </c>
      <c r="R1324" s="0" t="n">
        <v>44484</v>
      </c>
      <c r="AD1324" s="0" t="s">
        <v>149</v>
      </c>
      <c r="AE1324" s="0" t="s">
        <v>150</v>
      </c>
      <c r="AF1324" s="0" t="s">
        <v>151</v>
      </c>
      <c r="AH1324" s="0" t="n">
        <v>14</v>
      </c>
      <c r="AI1324" s="0" t="n">
        <v>11</v>
      </c>
      <c r="AN1324" s="0" t="s">
        <v>147</v>
      </c>
      <c r="AO1324" s="0" t="s">
        <v>4116</v>
      </c>
      <c r="AP1324" s="0" t="s">
        <v>4117</v>
      </c>
      <c r="AQ1324" s="0" t="n">
        <v>9</v>
      </c>
      <c r="AR1324" s="0" t="n">
        <v>64</v>
      </c>
      <c r="AS1324" s="0" t="n">
        <v>32</v>
      </c>
      <c r="AU1324" s="0" t="n">
        <f aca="false">COUNTA($BA$1324:$EH$1324)</f>
        <v>32</v>
      </c>
      <c r="AV1324" s="0" t="n">
        <f aca="false">COUNTIF($BA$1324:$EH$1324,"D")</f>
        <v>1</v>
      </c>
      <c r="AW1324" s="0" t="n">
        <f aca="false">COUNTIF($BA$1324:$EH$1324,"R")</f>
        <v>3</v>
      </c>
      <c r="AX1324" s="0" t="n">
        <f aca="false">IF(BN1324="D",1,0)+IF(BO1324="D",1,0)+IF(BT1324="D",1,0)+IF(BU1324="D",1,0)+IF(BW1324="D",1,0)+IF(CC1324="D",1,0)+IF(CD1324="D",1,0)+IF(CE1324="D",1,0)+IF(CF1324="D",1,0)+IF(CL1324="D",1,0)+IF(CM1324="D",1,0)+IF(CQ1324="D",1,0)+IF(CR1324="D",1,0)+IF(CS1324="D",1,0)+IF(CW1324="D",1,0)+IF(CX1324="D",1,0)+IF(DD1324="D",1,0)+IF(DE1324="D",1,0)+IF(DJ1324="D",1,0)+IF(DK1324="D",1,0)+IF(DO1324="D",1,0)+IF(DP1324="D",1,0)+IF(DQ1324="D",1,0)+IF(DW1324="D",1,0)+IF(DZ1324="D",1,0)+IF(EH1324="D",1,0)</f>
        <v>0</v>
      </c>
      <c r="AY1324" s="0" t="n">
        <f aca="false">IF(DJ1324&lt;&gt;"",1,0)+IF(DK1324&lt;&gt;"",1,0)+IF(DM1324&lt;&gt;"",1,0)+IF(DO1324&lt;&gt;"",1,0)+IF(DP1324&lt;&gt;"",1,0)+IF(DQ1324&lt;&gt;"",1,0)+IF(DS1324&lt;&gt;"",1,0)+IF(DT1324&lt;&gt;"",1,0)+IF(DV1324&lt;&gt;"",1,0)+IF(DW1324&lt;&gt;"",1,0)+IF(DX1324&lt;&gt;"",1,0)+IF(DY1324&lt;&gt;"",1,0)+IF(DZ1324&lt;&gt;"",1,0)+IF(EB1324&lt;&gt;"",1,0)+IF(EC1324&lt;&gt;"",1,0)+IF(ED1324&lt;&gt;"",1,0)+IF(EG1324&lt;&gt;"",1,0)+IF(EH1324&lt;&gt;"",1,0)</f>
        <v>2</v>
      </c>
      <c r="AZ1324" s="0" t="n">
        <f aca="false">IF(EH1324&lt;&gt;"",1,0)</f>
        <v>0</v>
      </c>
      <c r="BB1324" s="0" t="s">
        <v>154</v>
      </c>
      <c r="BC1324" s="0" t="s">
        <v>155</v>
      </c>
      <c r="BD1324" s="0" t="s">
        <v>155</v>
      </c>
      <c r="BF1324" s="0" t="s">
        <v>155</v>
      </c>
      <c r="BG1324" s="0" t="s">
        <v>155</v>
      </c>
      <c r="BH1324" s="0" t="s">
        <v>155</v>
      </c>
      <c r="BI1324" s="0" t="s">
        <v>155</v>
      </c>
      <c r="BJ1324" s="0" t="s">
        <v>155</v>
      </c>
      <c r="BL1324" s="0" t="s">
        <v>155</v>
      </c>
      <c r="BP1324" s="0" t="s">
        <v>155</v>
      </c>
      <c r="BR1324" s="0" t="s">
        <v>155</v>
      </c>
      <c r="BS1324" s="0" t="s">
        <v>155</v>
      </c>
      <c r="BY1324" s="0" t="s">
        <v>145</v>
      </c>
      <c r="CA1324" s="0" t="s">
        <v>155</v>
      </c>
      <c r="CG1324" s="0" t="s">
        <v>155</v>
      </c>
      <c r="CK1324" s="0" t="s">
        <v>155</v>
      </c>
      <c r="CN1324" s="0" t="s">
        <v>155</v>
      </c>
      <c r="CO1324" s="0" t="s">
        <v>145</v>
      </c>
      <c r="CP1324" s="0" t="s">
        <v>155</v>
      </c>
      <c r="CT1324" s="0" t="s">
        <v>155</v>
      </c>
      <c r="CV1324" s="0" t="s">
        <v>155</v>
      </c>
      <c r="CY1324" s="0" t="s">
        <v>155</v>
      </c>
      <c r="DC1324" s="0" t="s">
        <v>155</v>
      </c>
      <c r="DF1324" s="0" t="s">
        <v>155</v>
      </c>
      <c r="DG1324" s="0" t="s">
        <v>145</v>
      </c>
      <c r="DI1324" s="0" t="s">
        <v>155</v>
      </c>
      <c r="DN1324" s="0" t="s">
        <v>155</v>
      </c>
      <c r="DS1324" s="0" t="s">
        <v>156</v>
      </c>
      <c r="DU1324" s="0" t="s">
        <v>155</v>
      </c>
      <c r="DX1324" s="0" t="s">
        <v>155</v>
      </c>
      <c r="EA1324" s="0" t="s">
        <v>155</v>
      </c>
      <c r="EF1324" s="0" t="s">
        <v>155</v>
      </c>
    </row>
    <row r="1325" customFormat="false" ht="15" hidden="false" customHeight="false" outlineLevel="0" collapsed="false">
      <c r="A1325" s="0" t="s">
        <v>6188</v>
      </c>
      <c r="B1325" s="0" t="n">
        <v>78</v>
      </c>
      <c r="C1325" s="0" t="n">
        <v>221036</v>
      </c>
      <c r="D1325" s="0" t="s">
        <v>5753</v>
      </c>
      <c r="E1325" s="0" t="s">
        <v>329</v>
      </c>
      <c r="F1325" s="0" t="str">
        <f aca="false">CONCATENATE(D1325," ",LEFT(H1325,4),"T=",AU1325,"D=",AV1325,"R=",AW1325,"M=",AX1325,"L=",AY1325,"B=",AZ1325)</f>
        <v>BYERS T=20D=2R=0M=1L=1B=0</v>
      </c>
      <c r="G1325" s="0" t="s">
        <v>284</v>
      </c>
      <c r="I1325" s="0" t="s">
        <v>6189</v>
      </c>
      <c r="J1325" s="0" t="s">
        <v>6190</v>
      </c>
      <c r="K1325" s="0" t="s">
        <v>144</v>
      </c>
      <c r="L1325" s="0" t="s">
        <v>156</v>
      </c>
      <c r="M1325" s="0" t="s">
        <v>5756</v>
      </c>
      <c r="N1325" s="0" t="str">
        <f aca="false">RIGHT(M1325,LEN(M1325)-FIND(" ",M1325))</f>
        <v>PERKINSWOOD BLVD SE</v>
      </c>
      <c r="P1325" s="0" t="s">
        <v>147</v>
      </c>
      <c r="Q1325" s="0" t="s">
        <v>148</v>
      </c>
      <c r="R1325" s="0" t="n">
        <v>44484</v>
      </c>
      <c r="AD1325" s="0" t="s">
        <v>149</v>
      </c>
      <c r="AE1325" s="0" t="s">
        <v>150</v>
      </c>
      <c r="AF1325" s="0" t="s">
        <v>151</v>
      </c>
      <c r="AH1325" s="0" t="n">
        <v>14</v>
      </c>
      <c r="AI1325" s="0" t="n">
        <v>11</v>
      </c>
      <c r="AN1325" s="0" t="s">
        <v>147</v>
      </c>
      <c r="AO1325" s="0" t="s">
        <v>4116</v>
      </c>
      <c r="AP1325" s="0" t="s">
        <v>4117</v>
      </c>
      <c r="AQ1325" s="0" t="n">
        <v>9</v>
      </c>
      <c r="AR1325" s="0" t="n">
        <v>64</v>
      </c>
      <c r="AS1325" s="0" t="n">
        <v>32</v>
      </c>
      <c r="AU1325" s="0" t="n">
        <f aca="false">COUNTA($BA$1325:$EH$1325)</f>
        <v>20</v>
      </c>
      <c r="AV1325" s="0" t="n">
        <f aca="false">COUNTIF($BA$1325:$EH$1325,"D")</f>
        <v>2</v>
      </c>
      <c r="AW1325" s="0" t="n">
        <f aca="false">COUNTIF($BA$1325:$EH$1325,"R")</f>
        <v>0</v>
      </c>
      <c r="AX1325" s="0" t="n">
        <f aca="false">IF(BN1325="D",1,0)+IF(BO1325="D",1,0)+IF(BT1325="D",1,0)+IF(BU1325="D",1,0)+IF(BW1325="D",1,0)+IF(CC1325="D",1,0)+IF(CD1325="D",1,0)+IF(CE1325="D",1,0)+IF(CF1325="D",1,0)+IF(CL1325="D",1,0)+IF(CM1325="D",1,0)+IF(CQ1325="D",1,0)+IF(CR1325="D",1,0)+IF(CS1325="D",1,0)+IF(CW1325="D",1,0)+IF(CX1325="D",1,0)+IF(DD1325="D",1,0)+IF(DE1325="D",1,0)+IF(DJ1325="D",1,0)+IF(DK1325="D",1,0)+IF(DO1325="D",1,0)+IF(DP1325="D",1,0)+IF(DQ1325="D",1,0)+IF(DW1325="D",1,0)+IF(DZ1325="D",1,0)+IF(EH1325="D",1,0)</f>
        <v>1</v>
      </c>
      <c r="AY1325" s="0" t="n">
        <f aca="false">IF(DJ1325&lt;&gt;"",1,0)+IF(DK1325&lt;&gt;"",1,0)+IF(DM1325&lt;&gt;"",1,0)+IF(DO1325&lt;&gt;"",1,0)+IF(DP1325&lt;&gt;"",1,0)+IF(DQ1325&lt;&gt;"",1,0)+IF(DS1325&lt;&gt;"",1,0)+IF(DT1325&lt;&gt;"",1,0)+IF(DV1325&lt;&gt;"",1,0)+IF(DW1325&lt;&gt;"",1,0)+IF(DX1325&lt;&gt;"",1,0)+IF(DY1325&lt;&gt;"",1,0)+IF(DZ1325&lt;&gt;"",1,0)+IF(EB1325&lt;&gt;"",1,0)+IF(EC1325&lt;&gt;"",1,0)+IF(ED1325&lt;&gt;"",1,0)+IF(EG1325&lt;&gt;"",1,0)+IF(EH1325&lt;&gt;"",1,0)</f>
        <v>1</v>
      </c>
      <c r="AZ1325" s="0" t="n">
        <f aca="false">IF(EH1325&lt;&gt;"",1,0)</f>
        <v>0</v>
      </c>
      <c r="BB1325" s="0" t="s">
        <v>154</v>
      </c>
      <c r="BC1325" s="0" t="s">
        <v>155</v>
      </c>
      <c r="BD1325" s="0" t="s">
        <v>155</v>
      </c>
      <c r="BF1325" s="0" t="s">
        <v>155</v>
      </c>
      <c r="BH1325" s="0" t="s">
        <v>155</v>
      </c>
      <c r="BL1325" s="0" t="s">
        <v>155</v>
      </c>
      <c r="BP1325" s="0" t="s">
        <v>155</v>
      </c>
      <c r="BR1325" s="0" t="s">
        <v>155</v>
      </c>
      <c r="BS1325" s="0" t="s">
        <v>155</v>
      </c>
      <c r="BY1325" s="0" t="s">
        <v>156</v>
      </c>
      <c r="CA1325" s="0" t="s">
        <v>155</v>
      </c>
      <c r="CK1325" s="0" t="s">
        <v>155</v>
      </c>
      <c r="CP1325" s="0" t="s">
        <v>155</v>
      </c>
      <c r="CV1325" s="0" t="s">
        <v>155</v>
      </c>
      <c r="CY1325" s="0" t="s">
        <v>155</v>
      </c>
      <c r="DC1325" s="0" t="s">
        <v>155</v>
      </c>
      <c r="DN1325" s="0" t="s">
        <v>155</v>
      </c>
      <c r="DW1325" s="0" t="s">
        <v>156</v>
      </c>
      <c r="EA1325" s="0" t="s">
        <v>155</v>
      </c>
      <c r="EF1325" s="0" t="s">
        <v>155</v>
      </c>
    </row>
    <row r="1326" customFormat="false" ht="15" hidden="false" customHeight="false" outlineLevel="0" collapsed="false">
      <c r="A1326" s="0" t="s">
        <v>6191</v>
      </c>
      <c r="B1326" s="0" t="n">
        <v>78</v>
      </c>
      <c r="C1326" s="0" t="n">
        <v>358408</v>
      </c>
      <c r="D1326" s="0" t="s">
        <v>6192</v>
      </c>
      <c r="E1326" s="0" t="s">
        <v>6193</v>
      </c>
      <c r="F1326" s="0" t="str">
        <f aca="false">CONCATENATE(D1326," ",LEFT(H1326,4),"T=",AU1326,"D=",AV1326,"R=",AW1326,"M=",AX1326,"L=",AY1326,"B=",AZ1326)</f>
        <v>PALM T=6D=1R=0M=0L=0B=0</v>
      </c>
      <c r="G1326" s="0" t="s">
        <v>559</v>
      </c>
      <c r="I1326" s="0" t="s">
        <v>6194</v>
      </c>
      <c r="J1326" s="0" t="s">
        <v>2860</v>
      </c>
      <c r="K1326" s="0" t="s">
        <v>144</v>
      </c>
      <c r="M1326" s="0" t="s">
        <v>6195</v>
      </c>
      <c r="N1326" s="0" t="str">
        <f aca="false">RIGHT(M1326,LEN(M1326)-FIND(" ",M1326))</f>
        <v>WILLARD AVE SE</v>
      </c>
      <c r="P1326" s="0" t="s">
        <v>147</v>
      </c>
      <c r="Q1326" s="0" t="s">
        <v>148</v>
      </c>
      <c r="R1326" s="0" t="n">
        <v>44484</v>
      </c>
      <c r="AD1326" s="0" t="s">
        <v>149</v>
      </c>
      <c r="AE1326" s="0" t="s">
        <v>150</v>
      </c>
      <c r="AF1326" s="0" t="s">
        <v>151</v>
      </c>
      <c r="AH1326" s="0" t="n">
        <v>14</v>
      </c>
      <c r="AI1326" s="0" t="n">
        <v>11</v>
      </c>
      <c r="AN1326" s="0" t="s">
        <v>147</v>
      </c>
      <c r="AO1326" s="0" t="s">
        <v>4116</v>
      </c>
      <c r="AP1326" s="0" t="s">
        <v>4117</v>
      </c>
      <c r="AQ1326" s="0" t="n">
        <v>9</v>
      </c>
      <c r="AR1326" s="0" t="n">
        <v>64</v>
      </c>
      <c r="AS1326" s="0" t="n">
        <v>32</v>
      </c>
      <c r="AU1326" s="0" t="n">
        <f aca="false">COUNTA($BA$1326:$EH$1326)</f>
        <v>6</v>
      </c>
      <c r="AV1326" s="0" t="n">
        <f aca="false">COUNTIF($BA$1326:$EH$1326,"D")</f>
        <v>1</v>
      </c>
      <c r="AW1326" s="0" t="n">
        <f aca="false">COUNTIF($BA$1326:$EH$1326,"R")</f>
        <v>0</v>
      </c>
      <c r="AX1326" s="0" t="n">
        <f aca="false">IF(BN1326="D",1,0)+IF(BO1326="D",1,0)+IF(BT1326="D",1,0)+IF(BU1326="D",1,0)+IF(BW1326="D",1,0)+IF(CC1326="D",1,0)+IF(CD1326="D",1,0)+IF(CE1326="D",1,0)+IF(CF1326="D",1,0)+IF(CL1326="D",1,0)+IF(CM1326="D",1,0)+IF(CQ1326="D",1,0)+IF(CR1326="D",1,0)+IF(CS1326="D",1,0)+IF(CW1326="D",1,0)+IF(CX1326="D",1,0)+IF(DD1326="D",1,0)+IF(DE1326="D",1,0)+IF(DJ1326="D",1,0)+IF(DK1326="D",1,0)+IF(DO1326="D",1,0)+IF(DP1326="D",1,0)+IF(DQ1326="D",1,0)+IF(DW1326="D",1,0)+IF(DZ1326="D",1,0)+IF(EH1326="D",1,0)</f>
        <v>0</v>
      </c>
      <c r="AY1326" s="0" t="n">
        <f aca="false">IF(DJ1326&lt;&gt;"",1,0)+IF(DK1326&lt;&gt;"",1,0)+IF(DM1326&lt;&gt;"",1,0)+IF(DO1326&lt;&gt;"",1,0)+IF(DP1326&lt;&gt;"",1,0)+IF(DQ1326&lt;&gt;"",1,0)+IF(DS1326&lt;&gt;"",1,0)+IF(DT1326&lt;&gt;"",1,0)+IF(DV1326&lt;&gt;"",1,0)+IF(DW1326&lt;&gt;"",1,0)+IF(DX1326&lt;&gt;"",1,0)+IF(DY1326&lt;&gt;"",1,0)+IF(DZ1326&lt;&gt;"",1,0)+IF(EB1326&lt;&gt;"",1,0)+IF(EC1326&lt;&gt;"",1,0)+IF(ED1326&lt;&gt;"",1,0)+IF(EG1326&lt;&gt;"",1,0)+IF(EH1326&lt;&gt;"",1,0)</f>
        <v>0</v>
      </c>
      <c r="AZ1326" s="0" t="n">
        <f aca="false">IF(EH1326&lt;&gt;"",1,0)</f>
        <v>0</v>
      </c>
      <c r="BB1326" s="0" t="s">
        <v>154</v>
      </c>
      <c r="CP1326" s="0" t="s">
        <v>155</v>
      </c>
      <c r="CZ1326" s="0" t="s">
        <v>156</v>
      </c>
      <c r="DC1326" s="0" t="s">
        <v>155</v>
      </c>
      <c r="DI1326" s="0" t="s">
        <v>155</v>
      </c>
      <c r="DN1326" s="0" t="s">
        <v>155</v>
      </c>
    </row>
    <row r="1327" customFormat="false" ht="15" hidden="false" customHeight="false" outlineLevel="0" collapsed="false">
      <c r="A1327" s="0" t="s">
        <v>6196</v>
      </c>
      <c r="B1327" s="0" t="n">
        <v>78</v>
      </c>
      <c r="C1327" s="0" t="n">
        <v>231865</v>
      </c>
      <c r="D1327" s="0" t="s">
        <v>6197</v>
      </c>
      <c r="E1327" s="0" t="s">
        <v>554</v>
      </c>
      <c r="F1327" s="0" t="str">
        <f aca="false">CONCATENATE(D1327," ",LEFT(H1327,4),"T=",AU1327,"D=",AV1327,"R=",AW1327,"M=",AX1327,"L=",AY1327,"B=",AZ1327)</f>
        <v>ZILLINGER T=31D=7R=0M=1L=3B=0</v>
      </c>
      <c r="G1327" s="0" t="s">
        <v>349</v>
      </c>
      <c r="I1327" s="0" t="s">
        <v>6198</v>
      </c>
      <c r="J1327" s="0" t="s">
        <v>6199</v>
      </c>
      <c r="K1327" s="0" t="s">
        <v>144</v>
      </c>
      <c r="L1327" s="0" t="s">
        <v>156</v>
      </c>
      <c r="M1327" s="0" t="s">
        <v>6200</v>
      </c>
      <c r="N1327" s="0" t="str">
        <f aca="false">RIGHT(M1327,LEN(M1327)-FIND(" ",M1327))</f>
        <v>HAZELWOOD AVE SE</v>
      </c>
      <c r="P1327" s="0" t="s">
        <v>147</v>
      </c>
      <c r="Q1327" s="0" t="s">
        <v>148</v>
      </c>
      <c r="R1327" s="0" t="n">
        <v>44484</v>
      </c>
      <c r="AD1327" s="0" t="s">
        <v>149</v>
      </c>
      <c r="AE1327" s="0" t="s">
        <v>150</v>
      </c>
      <c r="AF1327" s="0" t="s">
        <v>151</v>
      </c>
      <c r="AH1327" s="0" t="n">
        <v>14</v>
      </c>
      <c r="AI1327" s="0" t="n">
        <v>11</v>
      </c>
      <c r="AN1327" s="0" t="s">
        <v>147</v>
      </c>
      <c r="AO1327" s="0" t="s">
        <v>4116</v>
      </c>
      <c r="AP1327" s="0" t="s">
        <v>4117</v>
      </c>
      <c r="AQ1327" s="0" t="n">
        <v>9</v>
      </c>
      <c r="AR1327" s="0" t="n">
        <v>64</v>
      </c>
      <c r="AS1327" s="0" t="n">
        <v>32</v>
      </c>
      <c r="AU1327" s="0" t="n">
        <f aca="false">COUNTA($BA$1327:$EH$1327)</f>
        <v>31</v>
      </c>
      <c r="AV1327" s="0" t="n">
        <f aca="false">COUNTIF($BA$1327:$EH$1327,"D")</f>
        <v>7</v>
      </c>
      <c r="AW1327" s="0" t="n">
        <f aca="false">COUNTIF($BA$1327:$EH$1327,"R")</f>
        <v>0</v>
      </c>
      <c r="AX1327" s="0" t="n">
        <f aca="false">IF(BN1327="D",1,0)+IF(BO1327="D",1,0)+IF(BT1327="D",1,0)+IF(BU1327="D",1,0)+IF(BW1327="D",1,0)+IF(CC1327="D",1,0)+IF(CD1327="D",1,0)+IF(CE1327="D",1,0)+IF(CF1327="D",1,0)+IF(CL1327="D",1,0)+IF(CM1327="D",1,0)+IF(CQ1327="D",1,0)+IF(CR1327="D",1,0)+IF(CS1327="D",1,0)+IF(CW1327="D",1,0)+IF(CX1327="D",1,0)+IF(DD1327="D",1,0)+IF(DE1327="D",1,0)+IF(DJ1327="D",1,0)+IF(DK1327="D",1,0)+IF(DO1327="D",1,0)+IF(DP1327="D",1,0)+IF(DQ1327="D",1,0)+IF(DW1327="D",1,0)+IF(DZ1327="D",1,0)+IF(EH1327="D",1,0)</f>
        <v>1</v>
      </c>
      <c r="AY1327" s="0" t="n">
        <f aca="false">IF(DJ1327&lt;&gt;"",1,0)+IF(DK1327&lt;&gt;"",1,0)+IF(DM1327&lt;&gt;"",1,0)+IF(DO1327&lt;&gt;"",1,0)+IF(DP1327&lt;&gt;"",1,0)+IF(DQ1327&lt;&gt;"",1,0)+IF(DS1327&lt;&gt;"",1,0)+IF(DT1327&lt;&gt;"",1,0)+IF(DV1327&lt;&gt;"",1,0)+IF(DW1327&lt;&gt;"",1,0)+IF(DX1327&lt;&gt;"",1,0)+IF(DY1327&lt;&gt;"",1,0)+IF(DZ1327&lt;&gt;"",1,0)+IF(EB1327&lt;&gt;"",1,0)+IF(EC1327&lt;&gt;"",1,0)+IF(ED1327&lt;&gt;"",1,0)+IF(EG1327&lt;&gt;"",1,0)+IF(EH1327&lt;&gt;"",1,0)</f>
        <v>3</v>
      </c>
      <c r="AZ1327" s="0" t="n">
        <f aca="false">IF(EH1327&lt;&gt;"",1,0)</f>
        <v>0</v>
      </c>
      <c r="BB1327" s="0" t="s">
        <v>154</v>
      </c>
      <c r="BC1327" s="0" t="s">
        <v>155</v>
      </c>
      <c r="BD1327" s="0" t="s">
        <v>155</v>
      </c>
      <c r="BH1327" s="0" t="s">
        <v>155</v>
      </c>
      <c r="BI1327" s="0" t="s">
        <v>155</v>
      </c>
      <c r="BJ1327" s="0" t="s">
        <v>155</v>
      </c>
      <c r="BL1327" s="0" t="s">
        <v>155</v>
      </c>
      <c r="BS1327" s="0" t="s">
        <v>155</v>
      </c>
      <c r="BV1327" s="0" t="s">
        <v>155</v>
      </c>
      <c r="BY1327" s="0" t="s">
        <v>156</v>
      </c>
      <c r="CA1327" s="0" t="s">
        <v>155</v>
      </c>
      <c r="CG1327" s="0" t="s">
        <v>155</v>
      </c>
      <c r="CK1327" s="0" t="s">
        <v>155</v>
      </c>
      <c r="CL1327" s="0" t="s">
        <v>156</v>
      </c>
      <c r="CN1327" s="0" t="s">
        <v>155</v>
      </c>
      <c r="CO1327" s="0" t="s">
        <v>156</v>
      </c>
      <c r="CP1327" s="0" t="s">
        <v>155</v>
      </c>
      <c r="CV1327" s="0" t="s">
        <v>155</v>
      </c>
      <c r="CY1327" s="0" t="s">
        <v>155</v>
      </c>
      <c r="CZ1327" s="0" t="s">
        <v>156</v>
      </c>
      <c r="DC1327" s="0" t="s">
        <v>155</v>
      </c>
      <c r="DF1327" s="0" t="s">
        <v>155</v>
      </c>
      <c r="DG1327" s="0" t="s">
        <v>156</v>
      </c>
      <c r="DI1327" s="0" t="s">
        <v>155</v>
      </c>
      <c r="DN1327" s="0" t="s">
        <v>155</v>
      </c>
      <c r="DS1327" s="0" t="s">
        <v>156</v>
      </c>
      <c r="DT1327" s="0" t="s">
        <v>156</v>
      </c>
      <c r="DU1327" s="0" t="s">
        <v>155</v>
      </c>
      <c r="DX1327" s="0" t="s">
        <v>155</v>
      </c>
      <c r="EA1327" s="0" t="s">
        <v>155</v>
      </c>
      <c r="EF1327" s="0" t="s">
        <v>155</v>
      </c>
    </row>
    <row r="1328" customFormat="false" ht="15" hidden="false" customHeight="false" outlineLevel="0" collapsed="false">
      <c r="A1328" s="0" t="s">
        <v>6201</v>
      </c>
      <c r="B1328" s="0" t="n">
        <v>78</v>
      </c>
      <c r="C1328" s="0" t="n">
        <v>452536</v>
      </c>
      <c r="D1328" s="0" t="s">
        <v>6202</v>
      </c>
      <c r="E1328" s="0" t="s">
        <v>639</v>
      </c>
      <c r="F1328" s="0" t="str">
        <f aca="false">CONCATENATE(D1328," ",LEFT(H1328,4),"T=",AU1328,"D=",AV1328,"R=",AW1328,"M=",AX1328,"L=",AY1328,"B=",AZ1328)</f>
        <v>BISTRICA T=1D=0R=0M=0L=0B=0</v>
      </c>
      <c r="G1328" s="0" t="s">
        <v>269</v>
      </c>
      <c r="I1328" s="0" t="s">
        <v>6203</v>
      </c>
      <c r="J1328" s="0" t="s">
        <v>4510</v>
      </c>
      <c r="K1328" s="0" t="s">
        <v>144</v>
      </c>
      <c r="M1328" s="0" t="s">
        <v>4323</v>
      </c>
      <c r="N1328" s="0" t="str">
        <f aca="false">RIGHT(M1328,LEN(M1328)-FIND(" ",M1328))</f>
        <v>PERKINSWOOD BLVD SE</v>
      </c>
      <c r="P1328" s="0" t="s">
        <v>147</v>
      </c>
      <c r="Q1328" s="0" t="s">
        <v>148</v>
      </c>
      <c r="R1328" s="0" t="n">
        <v>44484</v>
      </c>
      <c r="AD1328" s="0" t="s">
        <v>149</v>
      </c>
      <c r="AE1328" s="0" t="s">
        <v>150</v>
      </c>
      <c r="AF1328" s="0" t="s">
        <v>151</v>
      </c>
      <c r="AH1328" s="0" t="n">
        <v>14</v>
      </c>
      <c r="AI1328" s="0" t="n">
        <v>11</v>
      </c>
      <c r="AN1328" s="0" t="s">
        <v>147</v>
      </c>
      <c r="AO1328" s="0" t="s">
        <v>4116</v>
      </c>
      <c r="AP1328" s="0" t="s">
        <v>4117</v>
      </c>
      <c r="AQ1328" s="0" t="n">
        <v>9</v>
      </c>
      <c r="AR1328" s="0" t="n">
        <v>64</v>
      </c>
      <c r="AS1328" s="0" t="n">
        <v>32</v>
      </c>
      <c r="AU1328" s="0" t="n">
        <f aca="false">COUNTA($BA$1328:$EH$1328)</f>
        <v>1</v>
      </c>
      <c r="AV1328" s="0" t="n">
        <f aca="false">COUNTIF($BA$1328:$EH$1328,"D")</f>
        <v>0</v>
      </c>
      <c r="AW1328" s="0" t="n">
        <f aca="false">COUNTIF($BA$1328:$EH$1328,"R")</f>
        <v>0</v>
      </c>
      <c r="AX1328" s="0" t="n">
        <f aca="false">IF(BN1328="D",1,0)+IF(BO1328="D",1,0)+IF(BT1328="D",1,0)+IF(BU1328="D",1,0)+IF(BW1328="D",1,0)+IF(CC1328="D",1,0)+IF(CD1328="D",1,0)+IF(CE1328="D",1,0)+IF(CF1328="D",1,0)+IF(CL1328="D",1,0)+IF(CM1328="D",1,0)+IF(CQ1328="D",1,0)+IF(CR1328="D",1,0)+IF(CS1328="D",1,0)+IF(CW1328="D",1,0)+IF(CX1328="D",1,0)+IF(DD1328="D",1,0)+IF(DE1328="D",1,0)+IF(DJ1328="D",1,0)+IF(DK1328="D",1,0)+IF(DO1328="D",1,0)+IF(DP1328="D",1,0)+IF(DQ1328="D",1,0)+IF(DW1328="D",1,0)+IF(DZ1328="D",1,0)+IF(EH1328="D",1,0)</f>
        <v>0</v>
      </c>
      <c r="AY1328" s="0" t="n">
        <f aca="false">IF(DJ1328&lt;&gt;"",1,0)+IF(DK1328&lt;&gt;"",1,0)+IF(DM1328&lt;&gt;"",1,0)+IF(DO1328&lt;&gt;"",1,0)+IF(DP1328&lt;&gt;"",1,0)+IF(DQ1328&lt;&gt;"",1,0)+IF(DS1328&lt;&gt;"",1,0)+IF(DT1328&lt;&gt;"",1,0)+IF(DV1328&lt;&gt;"",1,0)+IF(DW1328&lt;&gt;"",1,0)+IF(DX1328&lt;&gt;"",1,0)+IF(DY1328&lt;&gt;"",1,0)+IF(DZ1328&lt;&gt;"",1,0)+IF(EB1328&lt;&gt;"",1,0)+IF(EC1328&lt;&gt;"",1,0)+IF(ED1328&lt;&gt;"",1,0)+IF(EG1328&lt;&gt;"",1,0)+IF(EH1328&lt;&gt;"",1,0)</f>
        <v>0</v>
      </c>
      <c r="AZ1328" s="0" t="n">
        <f aca="false">IF(EH1328&lt;&gt;"",1,0)</f>
        <v>0</v>
      </c>
      <c r="BB1328" s="0" t="s">
        <v>154</v>
      </c>
    </row>
    <row r="1329" customFormat="false" ht="15" hidden="false" customHeight="false" outlineLevel="0" collapsed="false">
      <c r="A1329" s="0" t="s">
        <v>6204</v>
      </c>
      <c r="B1329" s="0" t="n">
        <v>78</v>
      </c>
      <c r="C1329" s="0" t="n">
        <v>484879</v>
      </c>
      <c r="D1329" s="0" t="s">
        <v>4169</v>
      </c>
      <c r="E1329" s="0" t="s">
        <v>976</v>
      </c>
      <c r="F1329" s="0" t="str">
        <f aca="false">CONCATENATE(D1329," ",LEFT(H1329,4),"T=",AU1329,"D=",AV1329,"R=",AW1329,"M=",AX1329,"L=",AY1329,"B=",AZ1329)</f>
        <v>ROCK T=1D=0R=0M=0L=0B=0</v>
      </c>
      <c r="G1329" s="0" t="s">
        <v>6205</v>
      </c>
      <c r="I1329" s="0" t="s">
        <v>6206</v>
      </c>
      <c r="J1329" s="0" t="s">
        <v>6207</v>
      </c>
      <c r="K1329" s="0" t="s">
        <v>144</v>
      </c>
      <c r="M1329" s="0" t="s">
        <v>4171</v>
      </c>
      <c r="N1329" s="0" t="str">
        <f aca="false">RIGHT(M1329,LEN(M1329)-FIND(" ",M1329))</f>
        <v>WILLARD AVE SE</v>
      </c>
      <c r="P1329" s="0" t="s">
        <v>147</v>
      </c>
      <c r="Q1329" s="0" t="s">
        <v>148</v>
      </c>
      <c r="R1329" s="0" t="n">
        <v>44484</v>
      </c>
      <c r="AD1329" s="0" t="s">
        <v>149</v>
      </c>
      <c r="AE1329" s="0" t="s">
        <v>150</v>
      </c>
      <c r="AF1329" s="0" t="s">
        <v>151</v>
      </c>
      <c r="AH1329" s="0" t="n">
        <v>14</v>
      </c>
      <c r="AI1329" s="0" t="n">
        <v>11</v>
      </c>
      <c r="AN1329" s="0" t="s">
        <v>147</v>
      </c>
      <c r="AO1329" s="0" t="s">
        <v>4116</v>
      </c>
      <c r="AP1329" s="0" t="s">
        <v>4117</v>
      </c>
      <c r="AQ1329" s="0" t="n">
        <v>9</v>
      </c>
      <c r="AR1329" s="0" t="n">
        <v>64</v>
      </c>
      <c r="AS1329" s="0" t="n">
        <v>32</v>
      </c>
      <c r="AU1329" s="0" t="n">
        <f aca="false">COUNTA($BA$1329:$EH$1329)</f>
        <v>1</v>
      </c>
      <c r="AV1329" s="0" t="n">
        <f aca="false">COUNTIF($BA$1329:$EH$1329,"D")</f>
        <v>0</v>
      </c>
      <c r="AW1329" s="0" t="n">
        <f aca="false">COUNTIF($BA$1329:$EH$1329,"R")</f>
        <v>0</v>
      </c>
      <c r="AX1329" s="0" t="n">
        <f aca="false">IF(BN1329="D",1,0)+IF(BO1329="D",1,0)+IF(BT1329="D",1,0)+IF(BU1329="D",1,0)+IF(BW1329="D",1,0)+IF(CC1329="D",1,0)+IF(CD1329="D",1,0)+IF(CE1329="D",1,0)+IF(CF1329="D",1,0)+IF(CL1329="D",1,0)+IF(CM1329="D",1,0)+IF(CQ1329="D",1,0)+IF(CR1329="D",1,0)+IF(CS1329="D",1,0)+IF(CW1329="D",1,0)+IF(CX1329="D",1,0)+IF(DD1329="D",1,0)+IF(DE1329="D",1,0)+IF(DJ1329="D",1,0)+IF(DK1329="D",1,0)+IF(DO1329="D",1,0)+IF(DP1329="D",1,0)+IF(DQ1329="D",1,0)+IF(DW1329="D",1,0)+IF(DZ1329="D",1,0)+IF(EH1329="D",1,0)</f>
        <v>0</v>
      </c>
      <c r="AY1329" s="0" t="n">
        <f aca="false">IF(DJ1329&lt;&gt;"",1,0)+IF(DK1329&lt;&gt;"",1,0)+IF(DM1329&lt;&gt;"",1,0)+IF(DO1329&lt;&gt;"",1,0)+IF(DP1329&lt;&gt;"",1,0)+IF(DQ1329&lt;&gt;"",1,0)+IF(DS1329&lt;&gt;"",1,0)+IF(DT1329&lt;&gt;"",1,0)+IF(DV1329&lt;&gt;"",1,0)+IF(DW1329&lt;&gt;"",1,0)+IF(DX1329&lt;&gt;"",1,0)+IF(DY1329&lt;&gt;"",1,0)+IF(DZ1329&lt;&gt;"",1,0)+IF(EB1329&lt;&gt;"",1,0)+IF(EC1329&lt;&gt;"",1,0)+IF(ED1329&lt;&gt;"",1,0)+IF(EG1329&lt;&gt;"",1,0)+IF(EH1329&lt;&gt;"",1,0)</f>
        <v>0</v>
      </c>
      <c r="AZ1329" s="0" t="n">
        <f aca="false">IF(EH1329&lt;&gt;"",1,0)</f>
        <v>0</v>
      </c>
      <c r="BB1329" s="0" t="s">
        <v>154</v>
      </c>
    </row>
    <row r="1330" customFormat="false" ht="15" hidden="false" customHeight="false" outlineLevel="0" collapsed="false">
      <c r="A1330" s="0" t="s">
        <v>6208</v>
      </c>
      <c r="B1330" s="0" t="n">
        <v>78</v>
      </c>
      <c r="C1330" s="0" t="n">
        <v>408108</v>
      </c>
      <c r="D1330" s="0" t="s">
        <v>6209</v>
      </c>
      <c r="E1330" s="0" t="s">
        <v>355</v>
      </c>
      <c r="F1330" s="0" t="str">
        <f aca="false">CONCATENATE(D1330," ",LEFT(H1330,4),"T=",AU1330,"D=",AV1330,"R=",AW1330,"M=",AX1330,"L=",AY1330,"B=",AZ1330)</f>
        <v>KRELLER T=13D=4R=0M=2L=4B=1</v>
      </c>
      <c r="G1330" s="0" t="s">
        <v>2460</v>
      </c>
      <c r="I1330" s="0" t="s">
        <v>6210</v>
      </c>
      <c r="J1330" s="0" t="s">
        <v>6211</v>
      </c>
      <c r="K1330" s="0" t="s">
        <v>144</v>
      </c>
      <c r="L1330" s="0" t="s">
        <v>156</v>
      </c>
      <c r="M1330" s="0" t="s">
        <v>6212</v>
      </c>
      <c r="N1330" s="0" t="str">
        <f aca="false">RIGHT(M1330,LEN(M1330)-FIND(" ",M1330))</f>
        <v>SOMERSET ST SE</v>
      </c>
      <c r="P1330" s="0" t="s">
        <v>147</v>
      </c>
      <c r="Q1330" s="0" t="s">
        <v>148</v>
      </c>
      <c r="R1330" s="0" t="n">
        <v>44484</v>
      </c>
      <c r="AD1330" s="0" t="s">
        <v>149</v>
      </c>
      <c r="AE1330" s="0" t="s">
        <v>150</v>
      </c>
      <c r="AF1330" s="0" t="s">
        <v>151</v>
      </c>
      <c r="AH1330" s="0" t="n">
        <v>14</v>
      </c>
      <c r="AI1330" s="0" t="n">
        <v>11</v>
      </c>
      <c r="AN1330" s="0" t="s">
        <v>147</v>
      </c>
      <c r="AO1330" s="0" t="s">
        <v>4116</v>
      </c>
      <c r="AP1330" s="0" t="s">
        <v>4117</v>
      </c>
      <c r="AQ1330" s="0" t="n">
        <v>9</v>
      </c>
      <c r="AR1330" s="0" t="n">
        <v>64</v>
      </c>
      <c r="AS1330" s="0" t="n">
        <v>32</v>
      </c>
      <c r="AU1330" s="0" t="n">
        <f aca="false">COUNTA($BA$1330:$EH$1330)</f>
        <v>13</v>
      </c>
      <c r="AV1330" s="0" t="n">
        <f aca="false">COUNTIF($BA$1330:$EH$1330,"D")</f>
        <v>4</v>
      </c>
      <c r="AW1330" s="0" t="n">
        <f aca="false">COUNTIF($BA$1330:$EH$1330,"R")</f>
        <v>0</v>
      </c>
      <c r="AX1330" s="0" t="n">
        <f aca="false">IF(BN1330="D",1,0)+IF(BO1330="D",1,0)+IF(BT1330="D",1,0)+IF(BU1330="D",1,0)+IF(BW1330="D",1,0)+IF(CC1330="D",1,0)+IF(CD1330="D",1,0)+IF(CE1330="D",1,0)+IF(CF1330="D",1,0)+IF(CL1330="D",1,0)+IF(CM1330="D",1,0)+IF(CQ1330="D",1,0)+IF(CR1330="D",1,0)+IF(CS1330="D",1,0)+IF(CW1330="D",1,0)+IF(CX1330="D",1,0)+IF(DD1330="D",1,0)+IF(DE1330="D",1,0)+IF(DJ1330="D",1,0)+IF(DK1330="D",1,0)+IF(DO1330="D",1,0)+IF(DP1330="D",1,0)+IF(DQ1330="D",1,0)+IF(DW1330="D",1,0)+IF(DZ1330="D",1,0)+IF(EH1330="D",1,0)</f>
        <v>2</v>
      </c>
      <c r="AY1330" s="0" t="n">
        <f aca="false">IF(DJ1330&lt;&gt;"",1,0)+IF(DK1330&lt;&gt;"",1,0)+IF(DM1330&lt;&gt;"",1,0)+IF(DO1330&lt;&gt;"",1,0)+IF(DP1330&lt;&gt;"",1,0)+IF(DQ1330&lt;&gt;"",1,0)+IF(DS1330&lt;&gt;"",1,0)+IF(DT1330&lt;&gt;"",1,0)+IF(DV1330&lt;&gt;"",1,0)+IF(DW1330&lt;&gt;"",1,0)+IF(DX1330&lt;&gt;"",1,0)+IF(DY1330&lt;&gt;"",1,0)+IF(DZ1330&lt;&gt;"",1,0)+IF(EB1330&lt;&gt;"",1,0)+IF(EC1330&lt;&gt;"",1,0)+IF(ED1330&lt;&gt;"",1,0)+IF(EG1330&lt;&gt;"",1,0)+IF(EH1330&lt;&gt;"",1,0)</f>
        <v>4</v>
      </c>
      <c r="AZ1330" s="0" t="n">
        <f aca="false">IF(EH1330&lt;&gt;"",1,0)</f>
        <v>1</v>
      </c>
      <c r="BB1330" s="0" t="s">
        <v>154</v>
      </c>
      <c r="CY1330" s="0" t="s">
        <v>155</v>
      </c>
      <c r="CZ1330" s="0" t="s">
        <v>156</v>
      </c>
      <c r="DC1330" s="0" t="s">
        <v>155</v>
      </c>
      <c r="DI1330" s="0" t="s">
        <v>155</v>
      </c>
      <c r="DN1330" s="0" t="s">
        <v>155</v>
      </c>
      <c r="DU1330" s="0" t="s">
        <v>155</v>
      </c>
      <c r="DW1330" s="0" t="s">
        <v>156</v>
      </c>
      <c r="DX1330" s="0" t="s">
        <v>155</v>
      </c>
      <c r="EA1330" s="0" t="s">
        <v>155</v>
      </c>
      <c r="ED1330" s="0" t="s">
        <v>156</v>
      </c>
      <c r="EF1330" s="0" t="s">
        <v>155</v>
      </c>
      <c r="EH1330" s="0" t="s">
        <v>156</v>
      </c>
    </row>
    <row r="1331" customFormat="false" ht="15" hidden="false" customHeight="false" outlineLevel="0" collapsed="false">
      <c r="A1331" s="0" t="s">
        <v>6213</v>
      </c>
      <c r="B1331" s="0" t="n">
        <v>78</v>
      </c>
      <c r="C1331" s="0" t="n">
        <v>364009</v>
      </c>
      <c r="D1331" s="0" t="s">
        <v>6214</v>
      </c>
      <c r="E1331" s="0" t="s">
        <v>6215</v>
      </c>
      <c r="F1331" s="0" t="str">
        <f aca="false">CONCATENATE(D1331," ",LEFT(H1331,4),"T=",AU1331,"D=",AV1331,"R=",AW1331,"M=",AX1331,"L=",AY1331,"B=",AZ1331)</f>
        <v>MCGUIRK T=21D=1R=4M=1L=3B=0</v>
      </c>
      <c r="G1331" s="0" t="s">
        <v>208</v>
      </c>
      <c r="I1331" s="0" t="s">
        <v>6216</v>
      </c>
      <c r="J1331" s="0" t="s">
        <v>6217</v>
      </c>
      <c r="K1331" s="0" t="s">
        <v>144</v>
      </c>
      <c r="L1331" s="0" t="s">
        <v>145</v>
      </c>
      <c r="M1331" s="0" t="s">
        <v>4114</v>
      </c>
      <c r="N1331" s="0" t="str">
        <f aca="false">RIGHT(M1331,LEN(M1331)-FIND(" ",M1331))</f>
        <v>ARBOR AVE SE</v>
      </c>
      <c r="O1331" s="0" t="s">
        <v>6218</v>
      </c>
      <c r="P1331" s="0" t="s">
        <v>147</v>
      </c>
      <c r="Q1331" s="0" t="s">
        <v>148</v>
      </c>
      <c r="R1331" s="0" t="n">
        <v>44484</v>
      </c>
      <c r="AD1331" s="0" t="s">
        <v>149</v>
      </c>
      <c r="AE1331" s="0" t="s">
        <v>150</v>
      </c>
      <c r="AF1331" s="0" t="s">
        <v>151</v>
      </c>
      <c r="AH1331" s="0" t="n">
        <v>14</v>
      </c>
      <c r="AI1331" s="0" t="n">
        <v>11</v>
      </c>
      <c r="AN1331" s="0" t="s">
        <v>147</v>
      </c>
      <c r="AO1331" s="0" t="s">
        <v>4116</v>
      </c>
      <c r="AP1331" s="0" t="s">
        <v>4117</v>
      </c>
      <c r="AQ1331" s="0" t="n">
        <v>9</v>
      </c>
      <c r="AR1331" s="0" t="n">
        <v>64</v>
      </c>
      <c r="AS1331" s="0" t="n">
        <v>32</v>
      </c>
      <c r="AU1331" s="0" t="n">
        <f aca="false">COUNTA($BA$1331:$EH$1331)</f>
        <v>21</v>
      </c>
      <c r="AV1331" s="0" t="n">
        <f aca="false">COUNTIF($BA$1331:$EH$1331,"D")</f>
        <v>1</v>
      </c>
      <c r="AW1331" s="0" t="n">
        <f aca="false">COUNTIF($BA$1331:$EH$1331,"R")</f>
        <v>4</v>
      </c>
      <c r="AX1331" s="0" t="n">
        <f aca="false">IF(BN1331="D",1,0)+IF(BO1331="D",1,0)+IF(BT1331="D",1,0)+IF(BU1331="D",1,0)+IF(BW1331="D",1,0)+IF(CC1331="D",1,0)+IF(CD1331="D",1,0)+IF(CE1331="D",1,0)+IF(CF1331="D",1,0)+IF(CL1331="D",1,0)+IF(CM1331="D",1,0)+IF(CQ1331="D",1,0)+IF(CR1331="D",1,0)+IF(CS1331="D",1,0)+IF(CW1331="D",1,0)+IF(CX1331="D",1,0)+IF(DD1331="D",1,0)+IF(DE1331="D",1,0)+IF(DJ1331="D",1,0)+IF(DK1331="D",1,0)+IF(DO1331="D",1,0)+IF(DP1331="D",1,0)+IF(DQ1331="D",1,0)+IF(DW1331="D",1,0)+IF(DZ1331="D",1,0)+IF(EH1331="D",1,0)</f>
        <v>1</v>
      </c>
      <c r="AY1331" s="0" t="n">
        <f aca="false">IF(DJ1331&lt;&gt;"",1,0)+IF(DK1331&lt;&gt;"",1,0)+IF(DM1331&lt;&gt;"",1,0)+IF(DO1331&lt;&gt;"",1,0)+IF(DP1331&lt;&gt;"",1,0)+IF(DQ1331&lt;&gt;"",1,0)+IF(DS1331&lt;&gt;"",1,0)+IF(DT1331&lt;&gt;"",1,0)+IF(DV1331&lt;&gt;"",1,0)+IF(DW1331&lt;&gt;"",1,0)+IF(DX1331&lt;&gt;"",1,0)+IF(DY1331&lt;&gt;"",1,0)+IF(DZ1331&lt;&gt;"",1,0)+IF(EB1331&lt;&gt;"",1,0)+IF(EC1331&lt;&gt;"",1,0)+IF(ED1331&lt;&gt;"",1,0)+IF(EG1331&lt;&gt;"",1,0)+IF(EH1331&lt;&gt;"",1,0)</f>
        <v>3</v>
      </c>
      <c r="AZ1331" s="0" t="n">
        <f aca="false">IF(EH1331&lt;&gt;"",1,0)</f>
        <v>0</v>
      </c>
      <c r="BB1331" s="0" t="s">
        <v>154</v>
      </c>
      <c r="BD1331" s="0" t="s">
        <v>155</v>
      </c>
      <c r="CA1331" s="0" t="s">
        <v>155</v>
      </c>
      <c r="CK1331" s="0" t="s">
        <v>155</v>
      </c>
      <c r="CN1331" s="0" t="s">
        <v>155</v>
      </c>
      <c r="CO1331" s="0" t="s">
        <v>145</v>
      </c>
      <c r="CP1331" s="0" t="s">
        <v>155</v>
      </c>
      <c r="CV1331" s="0" t="s">
        <v>155</v>
      </c>
      <c r="CY1331" s="0" t="s">
        <v>155</v>
      </c>
      <c r="CZ1331" s="0" t="s">
        <v>145</v>
      </c>
      <c r="DC1331" s="0" t="s">
        <v>155</v>
      </c>
      <c r="DF1331" s="0" t="s">
        <v>155</v>
      </c>
      <c r="DG1331" s="0" t="s">
        <v>145</v>
      </c>
      <c r="DI1331" s="0" t="s">
        <v>155</v>
      </c>
      <c r="DJ1331" s="0" t="s">
        <v>156</v>
      </c>
      <c r="DN1331" s="0" t="s">
        <v>155</v>
      </c>
      <c r="DU1331" s="0" t="s">
        <v>155</v>
      </c>
      <c r="DX1331" s="0" t="s">
        <v>155</v>
      </c>
      <c r="EA1331" s="0" t="s">
        <v>155</v>
      </c>
      <c r="ED1331" s="0" t="s">
        <v>145</v>
      </c>
      <c r="EF1331" s="0" t="s">
        <v>155</v>
      </c>
    </row>
    <row r="1332" customFormat="false" ht="15" hidden="false" customHeight="false" outlineLevel="0" collapsed="false">
      <c r="A1332" s="0" t="s">
        <v>6219</v>
      </c>
      <c r="B1332" s="0" t="n">
        <v>78</v>
      </c>
      <c r="C1332" s="0" t="n">
        <v>377823</v>
      </c>
      <c r="D1332" s="0" t="s">
        <v>6214</v>
      </c>
      <c r="E1332" s="0" t="s">
        <v>553</v>
      </c>
      <c r="F1332" s="0" t="str">
        <f aca="false">CONCATENATE(D1332," ",LEFT(H1332,4),"T=",AU1332,"D=",AV1332,"R=",AW1332,"M=",AX1332,"L=",AY1332,"B=",AZ1332)</f>
        <v>MCGUIRK T=17D=1R=4M=1L=3B=0</v>
      </c>
      <c r="G1332" s="0" t="s">
        <v>1011</v>
      </c>
      <c r="I1332" s="0" t="s">
        <v>6220</v>
      </c>
      <c r="J1332" s="0" t="s">
        <v>1672</v>
      </c>
      <c r="K1332" s="0" t="s">
        <v>144</v>
      </c>
      <c r="L1332" s="0" t="s">
        <v>145</v>
      </c>
      <c r="M1332" s="0" t="s">
        <v>4114</v>
      </c>
      <c r="N1332" s="0" t="str">
        <f aca="false">RIGHT(M1332,LEN(M1332)-FIND(" ",M1332))</f>
        <v>ARBOR AVE SE</v>
      </c>
      <c r="O1332" s="0" t="s">
        <v>6218</v>
      </c>
      <c r="P1332" s="0" t="s">
        <v>147</v>
      </c>
      <c r="Q1332" s="0" t="s">
        <v>148</v>
      </c>
      <c r="R1332" s="0" t="n">
        <v>44484</v>
      </c>
      <c r="AD1332" s="0" t="s">
        <v>149</v>
      </c>
      <c r="AE1332" s="0" t="s">
        <v>150</v>
      </c>
      <c r="AF1332" s="0" t="s">
        <v>151</v>
      </c>
      <c r="AH1332" s="0" t="n">
        <v>14</v>
      </c>
      <c r="AI1332" s="0" t="n">
        <v>11</v>
      </c>
      <c r="AN1332" s="0" t="s">
        <v>147</v>
      </c>
      <c r="AO1332" s="0" t="s">
        <v>4116</v>
      </c>
      <c r="AP1332" s="0" t="s">
        <v>4117</v>
      </c>
      <c r="AQ1332" s="0" t="n">
        <v>9</v>
      </c>
      <c r="AR1332" s="0" t="n">
        <v>64</v>
      </c>
      <c r="AS1332" s="0" t="n">
        <v>32</v>
      </c>
      <c r="AU1332" s="0" t="n">
        <f aca="false">COUNTA($BA$1332:$EH$1332)</f>
        <v>17</v>
      </c>
      <c r="AV1332" s="0" t="n">
        <f aca="false">COUNTIF($BA$1332:$EH$1332,"D")</f>
        <v>1</v>
      </c>
      <c r="AW1332" s="0" t="n">
        <f aca="false">COUNTIF($BA$1332:$EH$1332,"R")</f>
        <v>4</v>
      </c>
      <c r="AX1332" s="0" t="n">
        <f aca="false">IF(BN1332="D",1,0)+IF(BO1332="D",1,0)+IF(BT1332="D",1,0)+IF(BU1332="D",1,0)+IF(BW1332="D",1,0)+IF(CC1332="D",1,0)+IF(CD1332="D",1,0)+IF(CE1332="D",1,0)+IF(CF1332="D",1,0)+IF(CL1332="D",1,0)+IF(CM1332="D",1,0)+IF(CQ1332="D",1,0)+IF(CR1332="D",1,0)+IF(CS1332="D",1,0)+IF(CW1332="D",1,0)+IF(CX1332="D",1,0)+IF(DD1332="D",1,0)+IF(DE1332="D",1,0)+IF(DJ1332="D",1,0)+IF(DK1332="D",1,0)+IF(DO1332="D",1,0)+IF(DP1332="D",1,0)+IF(DQ1332="D",1,0)+IF(DW1332="D",1,0)+IF(DZ1332="D",1,0)+IF(EH1332="D",1,0)</f>
        <v>1</v>
      </c>
      <c r="AY1332" s="0" t="n">
        <f aca="false">IF(DJ1332&lt;&gt;"",1,0)+IF(DK1332&lt;&gt;"",1,0)+IF(DM1332&lt;&gt;"",1,0)+IF(DO1332&lt;&gt;"",1,0)+IF(DP1332&lt;&gt;"",1,0)+IF(DQ1332&lt;&gt;"",1,0)+IF(DS1332&lt;&gt;"",1,0)+IF(DT1332&lt;&gt;"",1,0)+IF(DV1332&lt;&gt;"",1,0)+IF(DW1332&lt;&gt;"",1,0)+IF(DX1332&lt;&gt;"",1,0)+IF(DY1332&lt;&gt;"",1,0)+IF(DZ1332&lt;&gt;"",1,0)+IF(EB1332&lt;&gt;"",1,0)+IF(EC1332&lt;&gt;"",1,0)+IF(ED1332&lt;&gt;"",1,0)+IF(EG1332&lt;&gt;"",1,0)+IF(EH1332&lt;&gt;"",1,0)</f>
        <v>3</v>
      </c>
      <c r="AZ1332" s="0" t="n">
        <f aca="false">IF(EH1332&lt;&gt;"",1,0)</f>
        <v>0</v>
      </c>
      <c r="BB1332" s="0" t="s">
        <v>154</v>
      </c>
      <c r="CN1332" s="0" t="s">
        <v>155</v>
      </c>
      <c r="CO1332" s="0" t="s">
        <v>145</v>
      </c>
      <c r="CP1332" s="0" t="s">
        <v>155</v>
      </c>
      <c r="CV1332" s="0" t="s">
        <v>155</v>
      </c>
      <c r="CZ1332" s="0" t="s">
        <v>145</v>
      </c>
      <c r="DC1332" s="0" t="s">
        <v>155</v>
      </c>
      <c r="DF1332" s="0" t="s">
        <v>155</v>
      </c>
      <c r="DG1332" s="0" t="s">
        <v>145</v>
      </c>
      <c r="DI1332" s="0" t="s">
        <v>155</v>
      </c>
      <c r="DJ1332" s="0" t="s">
        <v>156</v>
      </c>
      <c r="DN1332" s="0" t="s">
        <v>155</v>
      </c>
      <c r="DU1332" s="0" t="s">
        <v>155</v>
      </c>
      <c r="DX1332" s="0" t="s">
        <v>155</v>
      </c>
      <c r="EA1332" s="0" t="s">
        <v>155</v>
      </c>
      <c r="ED1332" s="0" t="s">
        <v>145</v>
      </c>
      <c r="EF1332" s="0" t="s">
        <v>155</v>
      </c>
    </row>
    <row r="1333" customFormat="false" ht="15" hidden="false" customHeight="false" outlineLevel="0" collapsed="false">
      <c r="A1333" s="0" t="s">
        <v>6221</v>
      </c>
      <c r="B1333" s="0" t="n">
        <v>78</v>
      </c>
      <c r="C1333" s="0" t="n">
        <v>166657</v>
      </c>
      <c r="D1333" s="0" t="s">
        <v>6222</v>
      </c>
      <c r="E1333" s="0" t="s">
        <v>4820</v>
      </c>
      <c r="F1333" s="0" t="str">
        <f aca="false">CONCATENATE(D1333," ",LEFT(H1333,4),"T=",AU1333,"D=",AV1333,"R=",AW1333,"M=",AX1333,"L=",AY1333,"B=",AZ1333)</f>
        <v>LIEBAL T=34D=2R=6M=1L=7B=1</v>
      </c>
      <c r="G1333" s="0" t="s">
        <v>208</v>
      </c>
      <c r="I1333" s="0" t="s">
        <v>6223</v>
      </c>
      <c r="J1333" s="0" t="s">
        <v>6224</v>
      </c>
      <c r="K1333" s="0" t="s">
        <v>144</v>
      </c>
      <c r="L1333" s="0" t="s">
        <v>145</v>
      </c>
      <c r="M1333" s="0" t="s">
        <v>6225</v>
      </c>
      <c r="N1333" s="0" t="str">
        <f aca="false">RIGHT(M1333,LEN(M1333)-FIND(" ",M1333))</f>
        <v>PERKINSWOOD BLVD SE</v>
      </c>
      <c r="P1333" s="0" t="s">
        <v>147</v>
      </c>
      <c r="Q1333" s="0" t="s">
        <v>148</v>
      </c>
      <c r="R1333" s="0" t="n">
        <v>44484</v>
      </c>
      <c r="AD1333" s="0" t="s">
        <v>149</v>
      </c>
      <c r="AE1333" s="0" t="s">
        <v>150</v>
      </c>
      <c r="AF1333" s="0" t="s">
        <v>151</v>
      </c>
      <c r="AH1333" s="0" t="n">
        <v>14</v>
      </c>
      <c r="AI1333" s="0" t="n">
        <v>11</v>
      </c>
      <c r="AN1333" s="0" t="s">
        <v>147</v>
      </c>
      <c r="AO1333" s="0" t="s">
        <v>4116</v>
      </c>
      <c r="AP1333" s="0" t="s">
        <v>4117</v>
      </c>
      <c r="AQ1333" s="0" t="n">
        <v>9</v>
      </c>
      <c r="AR1333" s="0" t="n">
        <v>64</v>
      </c>
      <c r="AS1333" s="0" t="n">
        <v>32</v>
      </c>
      <c r="AU1333" s="0" t="n">
        <f aca="false">COUNTA($BA$1333:$EH$1333)</f>
        <v>34</v>
      </c>
      <c r="AV1333" s="0" t="n">
        <f aca="false">COUNTIF($BA$1333:$EH$1333,"D")</f>
        <v>2</v>
      </c>
      <c r="AW1333" s="0" t="n">
        <f aca="false">COUNTIF($BA$1333:$EH$1333,"R")</f>
        <v>6</v>
      </c>
      <c r="AX1333" s="0" t="n">
        <f aca="false">IF(BN1333="D",1,0)+IF(BO1333="D",1,0)+IF(BT1333="D",1,0)+IF(BU1333="D",1,0)+IF(BW1333="D",1,0)+IF(CC1333="D",1,0)+IF(CD1333="D",1,0)+IF(CE1333="D",1,0)+IF(CF1333="D",1,0)+IF(CL1333="D",1,0)+IF(CM1333="D",1,0)+IF(CQ1333="D",1,0)+IF(CR1333="D",1,0)+IF(CS1333="D",1,0)+IF(CW1333="D",1,0)+IF(CX1333="D",1,0)+IF(DD1333="D",1,0)+IF(DE1333="D",1,0)+IF(DJ1333="D",1,0)+IF(DK1333="D",1,0)+IF(DO1333="D",1,0)+IF(DP1333="D",1,0)+IF(DQ1333="D",1,0)+IF(DW1333="D",1,0)+IF(DZ1333="D",1,0)+IF(EH1333="D",1,0)</f>
        <v>1</v>
      </c>
      <c r="AY1333" s="0" t="n">
        <f aca="false">IF(DJ1333&lt;&gt;"",1,0)+IF(DK1333&lt;&gt;"",1,0)+IF(DM1333&lt;&gt;"",1,0)+IF(DO1333&lt;&gt;"",1,0)+IF(DP1333&lt;&gt;"",1,0)+IF(DQ1333&lt;&gt;"",1,0)+IF(DS1333&lt;&gt;"",1,0)+IF(DT1333&lt;&gt;"",1,0)+IF(DV1333&lt;&gt;"",1,0)+IF(DW1333&lt;&gt;"",1,0)+IF(DX1333&lt;&gt;"",1,0)+IF(DY1333&lt;&gt;"",1,0)+IF(DZ1333&lt;&gt;"",1,0)+IF(EB1333&lt;&gt;"",1,0)+IF(EC1333&lt;&gt;"",1,0)+IF(ED1333&lt;&gt;"",1,0)+IF(EG1333&lt;&gt;"",1,0)+IF(EH1333&lt;&gt;"",1,0)</f>
        <v>7</v>
      </c>
      <c r="AZ1333" s="0" t="n">
        <f aca="false">IF(EH1333&lt;&gt;"",1,0)</f>
        <v>1</v>
      </c>
      <c r="BB1333" s="0" t="s">
        <v>154</v>
      </c>
      <c r="BC1333" s="0" t="s">
        <v>155</v>
      </c>
      <c r="BD1333" s="0" t="s">
        <v>155</v>
      </c>
      <c r="BF1333" s="0" t="s">
        <v>155</v>
      </c>
      <c r="BH1333" s="0" t="s">
        <v>155</v>
      </c>
      <c r="BI1333" s="0" t="s">
        <v>155</v>
      </c>
      <c r="BJ1333" s="0" t="s">
        <v>155</v>
      </c>
      <c r="BK1333" s="0" t="s">
        <v>155</v>
      </c>
      <c r="BL1333" s="0" t="s">
        <v>155</v>
      </c>
      <c r="BS1333" s="0" t="s">
        <v>155</v>
      </c>
      <c r="BY1333" s="0" t="s">
        <v>156</v>
      </c>
      <c r="CA1333" s="0" t="s">
        <v>155</v>
      </c>
      <c r="CG1333" s="0" t="s">
        <v>155</v>
      </c>
      <c r="CK1333" s="0" t="s">
        <v>155</v>
      </c>
      <c r="CN1333" s="0" t="s">
        <v>155</v>
      </c>
      <c r="CO1333" s="0" t="s">
        <v>145</v>
      </c>
      <c r="CP1333" s="0" t="s">
        <v>155</v>
      </c>
      <c r="CV1333" s="0" t="s">
        <v>155</v>
      </c>
      <c r="CY1333" s="0" t="s">
        <v>155</v>
      </c>
      <c r="CZ1333" s="0" t="s">
        <v>145</v>
      </c>
      <c r="DC1333" s="0" t="s">
        <v>155</v>
      </c>
      <c r="DI1333" s="0" t="s">
        <v>155</v>
      </c>
      <c r="DL1333" s="0" t="s">
        <v>155</v>
      </c>
      <c r="DM1333" s="0" t="s">
        <v>145</v>
      </c>
      <c r="DN1333" s="0" t="s">
        <v>155</v>
      </c>
      <c r="DR1333" s="0" t="s">
        <v>155</v>
      </c>
      <c r="DS1333" s="0" t="s">
        <v>145</v>
      </c>
      <c r="DT1333" s="0" t="s">
        <v>145</v>
      </c>
      <c r="DU1333" s="0" t="s">
        <v>155</v>
      </c>
      <c r="DW1333" s="0" t="s">
        <v>156</v>
      </c>
      <c r="DX1333" s="0" t="s">
        <v>155</v>
      </c>
      <c r="ED1333" s="0" t="s">
        <v>145</v>
      </c>
      <c r="EF1333" s="0" t="s">
        <v>155</v>
      </c>
      <c r="EH1333" s="0" t="s">
        <v>155</v>
      </c>
    </row>
    <row r="1334" customFormat="false" ht="15" hidden="false" customHeight="false" outlineLevel="0" collapsed="false">
      <c r="A1334" s="0" t="s">
        <v>6226</v>
      </c>
      <c r="B1334" s="0" t="n">
        <v>78</v>
      </c>
      <c r="C1334" s="0" t="n">
        <v>196244</v>
      </c>
      <c r="D1334" s="0" t="s">
        <v>6227</v>
      </c>
      <c r="E1334" s="0" t="s">
        <v>432</v>
      </c>
      <c r="F1334" s="0" t="str">
        <f aca="false">CONCATENATE(D1334," ",LEFT(H1334,4),"T=",AU1334,"D=",AV1334,"R=",AW1334,"M=",AX1334,"L=",AY1334,"B=",AZ1334)</f>
        <v>ELWOOD T=39D=8R=0M=2L=4B=1</v>
      </c>
      <c r="G1334" s="0" t="s">
        <v>208</v>
      </c>
      <c r="I1334" s="0" t="s">
        <v>6228</v>
      </c>
      <c r="J1334" s="0" t="s">
        <v>6229</v>
      </c>
      <c r="K1334" s="0" t="s">
        <v>144</v>
      </c>
      <c r="L1334" s="0" t="s">
        <v>156</v>
      </c>
      <c r="M1334" s="0" t="s">
        <v>6230</v>
      </c>
      <c r="N1334" s="0" t="str">
        <f aca="false">RIGHT(M1334,LEN(M1334)-FIND(" ",M1334))</f>
        <v>HAZELWOOD AVE SE</v>
      </c>
      <c r="P1334" s="0" t="s">
        <v>147</v>
      </c>
      <c r="Q1334" s="0" t="s">
        <v>148</v>
      </c>
      <c r="R1334" s="0" t="n">
        <v>44484</v>
      </c>
      <c r="AD1334" s="0" t="s">
        <v>149</v>
      </c>
      <c r="AE1334" s="0" t="s">
        <v>150</v>
      </c>
      <c r="AF1334" s="0" t="s">
        <v>151</v>
      </c>
      <c r="AH1334" s="0" t="n">
        <v>14</v>
      </c>
      <c r="AI1334" s="0" t="n">
        <v>11</v>
      </c>
      <c r="AN1334" s="0" t="s">
        <v>147</v>
      </c>
      <c r="AO1334" s="0" t="s">
        <v>4116</v>
      </c>
      <c r="AP1334" s="0" t="s">
        <v>4117</v>
      </c>
      <c r="AQ1334" s="0" t="n">
        <v>9</v>
      </c>
      <c r="AR1334" s="0" t="n">
        <v>64</v>
      </c>
      <c r="AS1334" s="0" t="n">
        <v>32</v>
      </c>
      <c r="AU1334" s="0" t="n">
        <f aca="false">COUNTA($BA$1334:$EH$1334)</f>
        <v>39</v>
      </c>
      <c r="AV1334" s="0" t="n">
        <f aca="false">COUNTIF($BA$1334:$EH$1334,"D")</f>
        <v>8</v>
      </c>
      <c r="AW1334" s="0" t="n">
        <f aca="false">COUNTIF($BA$1334:$EH$1334,"R")</f>
        <v>0</v>
      </c>
      <c r="AX1334" s="0" t="n">
        <f aca="false">IF(BN1334="D",1,0)+IF(BO1334="D",1,0)+IF(BT1334="D",1,0)+IF(BU1334="D",1,0)+IF(BW1334="D",1,0)+IF(CC1334="D",1,0)+IF(CD1334="D",1,0)+IF(CE1334="D",1,0)+IF(CF1334="D",1,0)+IF(CL1334="D",1,0)+IF(CM1334="D",1,0)+IF(CQ1334="D",1,0)+IF(CR1334="D",1,0)+IF(CS1334="D",1,0)+IF(CW1334="D",1,0)+IF(CX1334="D",1,0)+IF(DD1334="D",1,0)+IF(DE1334="D",1,0)+IF(DJ1334="D",1,0)+IF(DK1334="D",1,0)+IF(DO1334="D",1,0)+IF(DP1334="D",1,0)+IF(DQ1334="D",1,0)+IF(DW1334="D",1,0)+IF(DZ1334="D",1,0)+IF(EH1334="D",1,0)</f>
        <v>2</v>
      </c>
      <c r="AY1334" s="0" t="n">
        <f aca="false">IF(DJ1334&lt;&gt;"",1,0)+IF(DK1334&lt;&gt;"",1,0)+IF(DM1334&lt;&gt;"",1,0)+IF(DO1334&lt;&gt;"",1,0)+IF(DP1334&lt;&gt;"",1,0)+IF(DQ1334&lt;&gt;"",1,0)+IF(DS1334&lt;&gt;"",1,0)+IF(DT1334&lt;&gt;"",1,0)+IF(DV1334&lt;&gt;"",1,0)+IF(DW1334&lt;&gt;"",1,0)+IF(DX1334&lt;&gt;"",1,0)+IF(DY1334&lt;&gt;"",1,0)+IF(DZ1334&lt;&gt;"",1,0)+IF(EB1334&lt;&gt;"",1,0)+IF(EC1334&lt;&gt;"",1,0)+IF(ED1334&lt;&gt;"",1,0)+IF(EG1334&lt;&gt;"",1,0)+IF(EH1334&lt;&gt;"",1,0)</f>
        <v>4</v>
      </c>
      <c r="AZ1334" s="0" t="n">
        <f aca="false">IF(EH1334&lt;&gt;"",1,0)</f>
        <v>1</v>
      </c>
      <c r="BB1334" s="0" t="s">
        <v>154</v>
      </c>
      <c r="BC1334" s="0" t="s">
        <v>155</v>
      </c>
      <c r="BD1334" s="0" t="s">
        <v>155</v>
      </c>
      <c r="BE1334" s="0" t="s">
        <v>155</v>
      </c>
      <c r="BF1334" s="0" t="s">
        <v>155</v>
      </c>
      <c r="BG1334" s="0" t="s">
        <v>155</v>
      </c>
      <c r="BH1334" s="0" t="s">
        <v>155</v>
      </c>
      <c r="BI1334" s="0" t="s">
        <v>155</v>
      </c>
      <c r="BJ1334" s="0" t="s">
        <v>155</v>
      </c>
      <c r="BK1334" s="0" t="s">
        <v>155</v>
      </c>
      <c r="BL1334" s="0" t="s">
        <v>155</v>
      </c>
      <c r="BP1334" s="0" t="s">
        <v>155</v>
      </c>
      <c r="BR1334" s="0" t="s">
        <v>155</v>
      </c>
      <c r="BS1334" s="0" t="s">
        <v>155</v>
      </c>
      <c r="BV1334" s="0" t="s">
        <v>155</v>
      </c>
      <c r="BY1334" s="0" t="s">
        <v>156</v>
      </c>
      <c r="CA1334" s="0" t="s">
        <v>155</v>
      </c>
      <c r="CG1334" s="0" t="s">
        <v>155</v>
      </c>
      <c r="CN1334" s="0" t="s">
        <v>155</v>
      </c>
      <c r="CO1334" s="0" t="s">
        <v>156</v>
      </c>
      <c r="CP1334" s="0" t="s">
        <v>155</v>
      </c>
      <c r="CT1334" s="0" t="s">
        <v>155</v>
      </c>
      <c r="CV1334" s="0" t="s">
        <v>155</v>
      </c>
      <c r="CY1334" s="0" t="s">
        <v>155</v>
      </c>
      <c r="CZ1334" s="0" t="s">
        <v>156</v>
      </c>
      <c r="DC1334" s="0" t="s">
        <v>155</v>
      </c>
      <c r="DD1334" s="0" t="s">
        <v>156</v>
      </c>
      <c r="DF1334" s="0" t="s">
        <v>155</v>
      </c>
      <c r="DG1334" s="0" t="s">
        <v>156</v>
      </c>
      <c r="DI1334" s="0" t="s">
        <v>155</v>
      </c>
      <c r="DL1334" s="0" t="s">
        <v>155</v>
      </c>
      <c r="DM1334" s="0" t="s">
        <v>156</v>
      </c>
      <c r="DN1334" s="0" t="s">
        <v>155</v>
      </c>
      <c r="DU1334" s="0" t="s">
        <v>155</v>
      </c>
      <c r="DX1334" s="0" t="s">
        <v>155</v>
      </c>
      <c r="EA1334" s="0" t="s">
        <v>155</v>
      </c>
      <c r="ED1334" s="0" t="s">
        <v>156</v>
      </c>
      <c r="EF1334" s="0" t="s">
        <v>155</v>
      </c>
      <c r="EH1334" s="0" t="s">
        <v>156</v>
      </c>
    </row>
    <row r="1335" customFormat="false" ht="15" hidden="false" customHeight="false" outlineLevel="0" collapsed="false">
      <c r="A1335" s="0" t="s">
        <v>6231</v>
      </c>
      <c r="B1335" s="0" t="n">
        <v>78</v>
      </c>
      <c r="C1335" s="0" t="n">
        <v>472351</v>
      </c>
      <c r="D1335" s="0" t="s">
        <v>4905</v>
      </c>
      <c r="E1335" s="0" t="s">
        <v>4800</v>
      </c>
      <c r="F1335" s="0" t="str">
        <f aca="false">CONCATENATE(D1335," ",LEFT(H1335,4),"T=",AU1335,"D=",AV1335,"R=",AW1335,"M=",AX1335,"L=",AY1335,"B=",AZ1335)</f>
        <v>MCLENNAN T=6D=2R=0M=2L=3B=1</v>
      </c>
      <c r="G1335" s="0" t="s">
        <v>750</v>
      </c>
      <c r="I1335" s="0" t="s">
        <v>6232</v>
      </c>
      <c r="J1335" s="0" t="s">
        <v>3914</v>
      </c>
      <c r="K1335" s="0" t="s">
        <v>144</v>
      </c>
      <c r="L1335" s="0" t="s">
        <v>156</v>
      </c>
      <c r="M1335" s="0" t="s">
        <v>4907</v>
      </c>
      <c r="N1335" s="0" t="str">
        <f aca="false">RIGHT(M1335,LEN(M1335)-FIND(" ",M1335))</f>
        <v>PERKINSWOOD BLVD SE</v>
      </c>
      <c r="P1335" s="0" t="s">
        <v>147</v>
      </c>
      <c r="Q1335" s="0" t="s">
        <v>148</v>
      </c>
      <c r="R1335" s="0" t="n">
        <v>44484</v>
      </c>
      <c r="AD1335" s="0" t="s">
        <v>149</v>
      </c>
      <c r="AE1335" s="0" t="s">
        <v>150</v>
      </c>
      <c r="AF1335" s="0" t="s">
        <v>151</v>
      </c>
      <c r="AH1335" s="0" t="n">
        <v>14</v>
      </c>
      <c r="AI1335" s="0" t="n">
        <v>11</v>
      </c>
      <c r="AN1335" s="0" t="s">
        <v>147</v>
      </c>
      <c r="AO1335" s="0" t="s">
        <v>4116</v>
      </c>
      <c r="AP1335" s="0" t="s">
        <v>4117</v>
      </c>
      <c r="AQ1335" s="0" t="n">
        <v>9</v>
      </c>
      <c r="AR1335" s="0" t="n">
        <v>64</v>
      </c>
      <c r="AS1335" s="0" t="n">
        <v>32</v>
      </c>
      <c r="AU1335" s="0" t="n">
        <f aca="false">COUNTA($BA$1335:$EH$1335)</f>
        <v>6</v>
      </c>
      <c r="AV1335" s="0" t="n">
        <f aca="false">COUNTIF($BA$1335:$EH$1335,"D")</f>
        <v>2</v>
      </c>
      <c r="AW1335" s="0" t="n">
        <f aca="false">COUNTIF($BA$1335:$EH$1335,"R")</f>
        <v>0</v>
      </c>
      <c r="AX1335" s="0" t="n">
        <f aca="false">IF(BN1335="D",1,0)+IF(BO1335="D",1,0)+IF(BT1335="D",1,0)+IF(BU1335="D",1,0)+IF(BW1335="D",1,0)+IF(CC1335="D",1,0)+IF(CD1335="D",1,0)+IF(CE1335="D",1,0)+IF(CF1335="D",1,0)+IF(CL1335="D",1,0)+IF(CM1335="D",1,0)+IF(CQ1335="D",1,0)+IF(CR1335="D",1,0)+IF(CS1335="D",1,0)+IF(CW1335="D",1,0)+IF(CX1335="D",1,0)+IF(DD1335="D",1,0)+IF(DE1335="D",1,0)+IF(DJ1335="D",1,0)+IF(DK1335="D",1,0)+IF(DO1335="D",1,0)+IF(DP1335="D",1,0)+IF(DQ1335="D",1,0)+IF(DW1335="D",1,0)+IF(DZ1335="D",1,0)+IF(EH1335="D",1,0)</f>
        <v>2</v>
      </c>
      <c r="AY1335" s="0" t="n">
        <f aca="false">IF(DJ1335&lt;&gt;"",1,0)+IF(DK1335&lt;&gt;"",1,0)+IF(DM1335&lt;&gt;"",1,0)+IF(DO1335&lt;&gt;"",1,0)+IF(DP1335&lt;&gt;"",1,0)+IF(DQ1335&lt;&gt;"",1,0)+IF(DS1335&lt;&gt;"",1,0)+IF(DT1335&lt;&gt;"",1,0)+IF(DV1335&lt;&gt;"",1,0)+IF(DW1335&lt;&gt;"",1,0)+IF(DX1335&lt;&gt;"",1,0)+IF(DY1335&lt;&gt;"",1,0)+IF(DZ1335&lt;&gt;"",1,0)+IF(EB1335&lt;&gt;"",1,0)+IF(EC1335&lt;&gt;"",1,0)+IF(ED1335&lt;&gt;"",1,0)+IF(EG1335&lt;&gt;"",1,0)+IF(EH1335&lt;&gt;"",1,0)</f>
        <v>3</v>
      </c>
      <c r="AZ1335" s="0" t="n">
        <f aca="false">IF(EH1335&lt;&gt;"",1,0)</f>
        <v>1</v>
      </c>
      <c r="BB1335" s="0" t="s">
        <v>154</v>
      </c>
      <c r="DW1335" s="0" t="s">
        <v>156</v>
      </c>
      <c r="DX1335" s="0" t="s">
        <v>155</v>
      </c>
      <c r="EA1335" s="0" t="s">
        <v>155</v>
      </c>
      <c r="EF1335" s="0" t="s">
        <v>155</v>
      </c>
      <c r="EH1335" s="0" t="s">
        <v>156</v>
      </c>
    </row>
    <row r="1336" customFormat="false" ht="15" hidden="false" customHeight="false" outlineLevel="0" collapsed="false">
      <c r="A1336" s="0" t="s">
        <v>6233</v>
      </c>
      <c r="B1336" s="0" t="n">
        <v>78</v>
      </c>
      <c r="C1336" s="0" t="n">
        <v>343676</v>
      </c>
      <c r="D1336" s="0" t="s">
        <v>2026</v>
      </c>
      <c r="E1336" s="0" t="s">
        <v>6234</v>
      </c>
      <c r="F1336" s="0" t="str">
        <f aca="false">CONCATENATE(D1336," ",LEFT(H1336,4),"T=",AU1336,"D=",AV1336,"R=",AW1336,"M=",AX1336,"L=",AY1336,"B=",AZ1336)</f>
        <v>RUSSELL T=1D=0R=0M=0L=0B=0</v>
      </c>
      <c r="G1336" s="0" t="s">
        <v>559</v>
      </c>
      <c r="I1336" s="0" t="s">
        <v>6235</v>
      </c>
      <c r="J1336" s="0" t="s">
        <v>2997</v>
      </c>
      <c r="K1336" s="0" t="s">
        <v>144</v>
      </c>
      <c r="M1336" s="0" t="s">
        <v>6236</v>
      </c>
      <c r="N1336" s="0" t="str">
        <f aca="false">RIGHT(M1336,LEN(M1336)-FIND(" ",M1336))</f>
        <v>KENMORE AVE SE</v>
      </c>
      <c r="P1336" s="0" t="s">
        <v>147</v>
      </c>
      <c r="Q1336" s="0" t="s">
        <v>148</v>
      </c>
      <c r="R1336" s="0" t="n">
        <v>44484</v>
      </c>
      <c r="AD1336" s="0" t="s">
        <v>149</v>
      </c>
      <c r="AE1336" s="0" t="s">
        <v>150</v>
      </c>
      <c r="AF1336" s="0" t="s">
        <v>151</v>
      </c>
      <c r="AH1336" s="0" t="n">
        <v>14</v>
      </c>
      <c r="AI1336" s="0" t="n">
        <v>11</v>
      </c>
      <c r="AN1336" s="0" t="s">
        <v>147</v>
      </c>
      <c r="AO1336" s="0" t="s">
        <v>4116</v>
      </c>
      <c r="AP1336" s="0" t="s">
        <v>4117</v>
      </c>
      <c r="AQ1336" s="0" t="n">
        <v>9</v>
      </c>
      <c r="AR1336" s="0" t="n">
        <v>64</v>
      </c>
      <c r="AS1336" s="0" t="n">
        <v>32</v>
      </c>
      <c r="AU1336" s="0" t="n">
        <f aca="false">COUNTA($BA$1336:$EH$1336)</f>
        <v>1</v>
      </c>
      <c r="AV1336" s="0" t="n">
        <f aca="false">COUNTIF($BA$1336:$EH$1336,"D")</f>
        <v>0</v>
      </c>
      <c r="AW1336" s="0" t="n">
        <f aca="false">COUNTIF($BA$1336:$EH$1336,"R")</f>
        <v>0</v>
      </c>
      <c r="AX1336" s="0" t="n">
        <f aca="false">IF(BN1336="D",1,0)+IF(BO1336="D",1,0)+IF(BT1336="D",1,0)+IF(BU1336="D",1,0)+IF(BW1336="D",1,0)+IF(CC1336="D",1,0)+IF(CD1336="D",1,0)+IF(CE1336="D",1,0)+IF(CF1336="D",1,0)+IF(CL1336="D",1,0)+IF(CM1336="D",1,0)+IF(CQ1336="D",1,0)+IF(CR1336="D",1,0)+IF(CS1336="D",1,0)+IF(CW1336="D",1,0)+IF(CX1336="D",1,0)+IF(DD1336="D",1,0)+IF(DE1336="D",1,0)+IF(DJ1336="D",1,0)+IF(DK1336="D",1,0)+IF(DO1336="D",1,0)+IF(DP1336="D",1,0)+IF(DQ1336="D",1,0)+IF(DW1336="D",1,0)+IF(DZ1336="D",1,0)+IF(EH1336="D",1,0)</f>
        <v>0</v>
      </c>
      <c r="AY1336" s="0" t="n">
        <f aca="false">IF(DJ1336&lt;&gt;"",1,0)+IF(DK1336&lt;&gt;"",1,0)+IF(DM1336&lt;&gt;"",1,0)+IF(DO1336&lt;&gt;"",1,0)+IF(DP1336&lt;&gt;"",1,0)+IF(DQ1336&lt;&gt;"",1,0)+IF(DS1336&lt;&gt;"",1,0)+IF(DT1336&lt;&gt;"",1,0)+IF(DV1336&lt;&gt;"",1,0)+IF(DW1336&lt;&gt;"",1,0)+IF(DX1336&lt;&gt;"",1,0)+IF(DY1336&lt;&gt;"",1,0)+IF(DZ1336&lt;&gt;"",1,0)+IF(EB1336&lt;&gt;"",1,0)+IF(EC1336&lt;&gt;"",1,0)+IF(ED1336&lt;&gt;"",1,0)+IF(EG1336&lt;&gt;"",1,0)+IF(EH1336&lt;&gt;"",1,0)</f>
        <v>0</v>
      </c>
      <c r="AZ1336" s="0" t="n">
        <f aca="false">IF(EH1336&lt;&gt;"",1,0)</f>
        <v>0</v>
      </c>
      <c r="BB1336" s="0" t="s">
        <v>154</v>
      </c>
    </row>
    <row r="1337" customFormat="false" ht="15" hidden="false" customHeight="false" outlineLevel="0" collapsed="false">
      <c r="A1337" s="0" t="s">
        <v>6237</v>
      </c>
      <c r="B1337" s="0" t="n">
        <v>78</v>
      </c>
      <c r="C1337" s="0" t="n">
        <v>440021</v>
      </c>
      <c r="D1337" s="0" t="s">
        <v>6238</v>
      </c>
      <c r="E1337" s="0" t="s">
        <v>6239</v>
      </c>
      <c r="F1337" s="0" t="str">
        <f aca="false">CONCATENATE(D1337," ",LEFT(H1337,4),"T=",AU1337,"D=",AV1337,"R=",AW1337,"M=",AX1337,"L=",AY1337,"B=",AZ1337)</f>
        <v>DRAYTON WASHINGTON JRT=1D=0R=0M=0L=0B=0</v>
      </c>
      <c r="G1337" s="0" t="s">
        <v>750</v>
      </c>
      <c r="H1337" s="0" t="s">
        <v>310</v>
      </c>
      <c r="I1337" s="0" t="s">
        <v>6240</v>
      </c>
      <c r="J1337" s="0" t="s">
        <v>5302</v>
      </c>
      <c r="K1337" s="0" t="s">
        <v>182</v>
      </c>
      <c r="M1337" s="0" t="s">
        <v>6241</v>
      </c>
      <c r="N1337" s="0" t="str">
        <f aca="false">RIGHT(M1337,LEN(M1337)-FIND(" ",M1337))</f>
        <v>WILLARD AVE SE</v>
      </c>
      <c r="P1337" s="0" t="s">
        <v>147</v>
      </c>
      <c r="Q1337" s="0" t="s">
        <v>148</v>
      </c>
      <c r="R1337" s="0" t="n">
        <v>44484</v>
      </c>
      <c r="AD1337" s="0" t="s">
        <v>149</v>
      </c>
      <c r="AE1337" s="0" t="s">
        <v>150</v>
      </c>
      <c r="AF1337" s="0" t="s">
        <v>151</v>
      </c>
      <c r="AH1337" s="0" t="n">
        <v>14</v>
      </c>
      <c r="AI1337" s="0" t="n">
        <v>11</v>
      </c>
      <c r="AN1337" s="0" t="s">
        <v>147</v>
      </c>
      <c r="AO1337" s="0" t="s">
        <v>4116</v>
      </c>
      <c r="AP1337" s="0" t="s">
        <v>4117</v>
      </c>
      <c r="AQ1337" s="0" t="n">
        <v>9</v>
      </c>
      <c r="AR1337" s="0" t="n">
        <v>64</v>
      </c>
      <c r="AS1337" s="0" t="n">
        <v>32</v>
      </c>
      <c r="AU1337" s="0" t="n">
        <f aca="false">COUNTA($BA$1337:$EH$1337)</f>
        <v>1</v>
      </c>
      <c r="AV1337" s="0" t="n">
        <f aca="false">COUNTIF($BA$1337:$EH$1337,"D")</f>
        <v>0</v>
      </c>
      <c r="AW1337" s="0" t="n">
        <f aca="false">COUNTIF($BA$1337:$EH$1337,"R")</f>
        <v>0</v>
      </c>
      <c r="AX1337" s="0" t="n">
        <f aca="false">IF(BN1337="D",1,0)+IF(BO1337="D",1,0)+IF(BT1337="D",1,0)+IF(BU1337="D",1,0)+IF(BW1337="D",1,0)+IF(CC1337="D",1,0)+IF(CD1337="D",1,0)+IF(CE1337="D",1,0)+IF(CF1337="D",1,0)+IF(CL1337="D",1,0)+IF(CM1337="D",1,0)+IF(CQ1337="D",1,0)+IF(CR1337="D",1,0)+IF(CS1337="D",1,0)+IF(CW1337="D",1,0)+IF(CX1337="D",1,0)+IF(DD1337="D",1,0)+IF(DE1337="D",1,0)+IF(DJ1337="D",1,0)+IF(DK1337="D",1,0)+IF(DO1337="D",1,0)+IF(DP1337="D",1,0)+IF(DQ1337="D",1,0)+IF(DW1337="D",1,0)+IF(DZ1337="D",1,0)+IF(EH1337="D",1,0)</f>
        <v>0</v>
      </c>
      <c r="AY1337" s="0" t="n">
        <f aca="false">IF(DJ1337&lt;&gt;"",1,0)+IF(DK1337&lt;&gt;"",1,0)+IF(DM1337&lt;&gt;"",1,0)+IF(DO1337&lt;&gt;"",1,0)+IF(DP1337&lt;&gt;"",1,0)+IF(DQ1337&lt;&gt;"",1,0)+IF(DS1337&lt;&gt;"",1,0)+IF(DT1337&lt;&gt;"",1,0)+IF(DV1337&lt;&gt;"",1,0)+IF(DW1337&lt;&gt;"",1,0)+IF(DX1337&lt;&gt;"",1,0)+IF(DY1337&lt;&gt;"",1,0)+IF(DZ1337&lt;&gt;"",1,0)+IF(EB1337&lt;&gt;"",1,0)+IF(EC1337&lt;&gt;"",1,0)+IF(ED1337&lt;&gt;"",1,0)+IF(EG1337&lt;&gt;"",1,0)+IF(EH1337&lt;&gt;"",1,0)</f>
        <v>0</v>
      </c>
      <c r="AZ1337" s="0" t="n">
        <f aca="false">IF(EH1337&lt;&gt;"",1,0)</f>
        <v>0</v>
      </c>
      <c r="BB1337" s="0" t="s">
        <v>154</v>
      </c>
    </row>
    <row r="1338" customFormat="false" ht="15" hidden="false" customHeight="false" outlineLevel="0" collapsed="false">
      <c r="A1338" s="0" t="s">
        <v>6242</v>
      </c>
      <c r="B1338" s="0" t="n">
        <v>78</v>
      </c>
      <c r="C1338" s="0" t="n">
        <v>332693</v>
      </c>
      <c r="D1338" s="0" t="s">
        <v>6243</v>
      </c>
      <c r="E1338" s="0" t="s">
        <v>398</v>
      </c>
      <c r="F1338" s="0" t="str">
        <f aca="false">CONCATENATE(D1338," ",LEFT(H1338,4),"T=",AU1338,"D=",AV1338,"R=",AW1338,"M=",AX1338,"L=",AY1338,"B=",AZ1338)</f>
        <v>NICOLAUS JRT=34D=8R=4M=4L=6B=0</v>
      </c>
      <c r="G1338" s="0" t="s">
        <v>1439</v>
      </c>
      <c r="H1338" s="0" t="s">
        <v>310</v>
      </c>
      <c r="I1338" s="0" t="s">
        <v>6244</v>
      </c>
      <c r="J1338" s="0" t="s">
        <v>5728</v>
      </c>
      <c r="K1338" s="0" t="s">
        <v>144</v>
      </c>
      <c r="L1338" s="0" t="s">
        <v>156</v>
      </c>
      <c r="M1338" s="0" t="s">
        <v>6245</v>
      </c>
      <c r="N1338" s="0" t="str">
        <f aca="false">RIGHT(M1338,LEN(M1338)-FIND(" ",M1338))</f>
        <v>HAZELWOOD AVE SE</v>
      </c>
      <c r="P1338" s="0" t="s">
        <v>147</v>
      </c>
      <c r="Q1338" s="0" t="s">
        <v>148</v>
      </c>
      <c r="R1338" s="0" t="n">
        <v>44484</v>
      </c>
      <c r="AD1338" s="0" t="s">
        <v>149</v>
      </c>
      <c r="AE1338" s="0" t="s">
        <v>150</v>
      </c>
      <c r="AF1338" s="0" t="s">
        <v>151</v>
      </c>
      <c r="AH1338" s="0" t="n">
        <v>14</v>
      </c>
      <c r="AI1338" s="0" t="n">
        <v>11</v>
      </c>
      <c r="AN1338" s="0" t="s">
        <v>147</v>
      </c>
      <c r="AO1338" s="0" t="s">
        <v>4116</v>
      </c>
      <c r="AP1338" s="0" t="s">
        <v>4117</v>
      </c>
      <c r="AQ1338" s="0" t="n">
        <v>9</v>
      </c>
      <c r="AR1338" s="0" t="n">
        <v>64</v>
      </c>
      <c r="AS1338" s="0" t="n">
        <v>32</v>
      </c>
      <c r="AU1338" s="0" t="n">
        <f aca="false">COUNTA($BA$1338:$EH$1338)</f>
        <v>34</v>
      </c>
      <c r="AV1338" s="0" t="n">
        <f aca="false">COUNTIF($BA$1338:$EH$1338,"D")</f>
        <v>8</v>
      </c>
      <c r="AW1338" s="0" t="n">
        <f aca="false">COUNTIF($BA$1338:$EH$1338,"R")</f>
        <v>4</v>
      </c>
      <c r="AX1338" s="0" t="n">
        <f aca="false">IF(BN1338="D",1,0)+IF(BO1338="D",1,0)+IF(BT1338="D",1,0)+IF(BU1338="D",1,0)+IF(BW1338="D",1,0)+IF(CC1338="D",1,0)+IF(CD1338="D",1,0)+IF(CE1338="D",1,0)+IF(CF1338="D",1,0)+IF(CL1338="D",1,0)+IF(CM1338="D",1,0)+IF(CQ1338="D",1,0)+IF(CR1338="D",1,0)+IF(CS1338="D",1,0)+IF(CW1338="D",1,0)+IF(CX1338="D",1,0)+IF(DD1338="D",1,0)+IF(DE1338="D",1,0)+IF(DJ1338="D",1,0)+IF(DK1338="D",1,0)+IF(DO1338="D",1,0)+IF(DP1338="D",1,0)+IF(DQ1338="D",1,0)+IF(DW1338="D",1,0)+IF(DZ1338="D",1,0)+IF(EH1338="D",1,0)</f>
        <v>4</v>
      </c>
      <c r="AY1338" s="0" t="n">
        <f aca="false">IF(DJ1338&lt;&gt;"",1,0)+IF(DK1338&lt;&gt;"",1,0)+IF(DM1338&lt;&gt;"",1,0)+IF(DO1338&lt;&gt;"",1,0)+IF(DP1338&lt;&gt;"",1,0)+IF(DQ1338&lt;&gt;"",1,0)+IF(DS1338&lt;&gt;"",1,0)+IF(DT1338&lt;&gt;"",1,0)+IF(DV1338&lt;&gt;"",1,0)+IF(DW1338&lt;&gt;"",1,0)+IF(DX1338&lt;&gt;"",1,0)+IF(DY1338&lt;&gt;"",1,0)+IF(DZ1338&lt;&gt;"",1,0)+IF(EB1338&lt;&gt;"",1,0)+IF(EC1338&lt;&gt;"",1,0)+IF(ED1338&lt;&gt;"",1,0)+IF(EG1338&lt;&gt;"",1,0)+IF(EH1338&lt;&gt;"",1,0)</f>
        <v>6</v>
      </c>
      <c r="AZ1338" s="0" t="n">
        <f aca="false">IF(EH1338&lt;&gt;"",1,0)</f>
        <v>0</v>
      </c>
      <c r="BB1338" s="0" t="s">
        <v>154</v>
      </c>
      <c r="BL1338" s="0" t="s">
        <v>155</v>
      </c>
      <c r="BR1338" s="0" t="s">
        <v>155</v>
      </c>
      <c r="BS1338" s="0" t="s">
        <v>155</v>
      </c>
      <c r="BV1338" s="0" t="s">
        <v>155</v>
      </c>
      <c r="BY1338" s="0" t="s">
        <v>156</v>
      </c>
      <c r="CA1338" s="0" t="s">
        <v>155</v>
      </c>
      <c r="CC1338" s="0" t="s">
        <v>156</v>
      </c>
      <c r="CG1338" s="0" t="s">
        <v>155</v>
      </c>
      <c r="CH1338" s="0" t="s">
        <v>156</v>
      </c>
      <c r="CK1338" s="0" t="s">
        <v>155</v>
      </c>
      <c r="CL1338" s="0" t="s">
        <v>156</v>
      </c>
      <c r="CN1338" s="0" t="s">
        <v>155</v>
      </c>
      <c r="CP1338" s="0" t="s">
        <v>155</v>
      </c>
      <c r="CV1338" s="0" t="s">
        <v>155</v>
      </c>
      <c r="CY1338" s="0" t="s">
        <v>155</v>
      </c>
      <c r="CZ1338" s="0" t="s">
        <v>145</v>
      </c>
      <c r="DC1338" s="0" t="s">
        <v>155</v>
      </c>
      <c r="DD1338" s="0" t="s">
        <v>156</v>
      </c>
      <c r="DF1338" s="0" t="s">
        <v>155</v>
      </c>
      <c r="DG1338" s="0" t="s">
        <v>156</v>
      </c>
      <c r="DI1338" s="0" t="s">
        <v>155</v>
      </c>
      <c r="DL1338" s="0" t="s">
        <v>155</v>
      </c>
      <c r="DM1338" s="0" t="s">
        <v>145</v>
      </c>
      <c r="DN1338" s="0" t="s">
        <v>155</v>
      </c>
      <c r="DR1338" s="0" t="s">
        <v>155</v>
      </c>
      <c r="DS1338" s="0" t="s">
        <v>145</v>
      </c>
      <c r="DT1338" s="0" t="s">
        <v>145</v>
      </c>
      <c r="DU1338" s="0" t="s">
        <v>155</v>
      </c>
      <c r="DW1338" s="0" t="s">
        <v>156</v>
      </c>
      <c r="DX1338" s="0" t="s">
        <v>155</v>
      </c>
      <c r="EA1338" s="0" t="s">
        <v>155</v>
      </c>
      <c r="ED1338" s="0" t="s">
        <v>156</v>
      </c>
      <c r="EF1338" s="0" t="s">
        <v>155</v>
      </c>
    </row>
    <row r="1339" customFormat="false" ht="15" hidden="false" customHeight="false" outlineLevel="0" collapsed="false">
      <c r="A1339" s="0" t="s">
        <v>6246</v>
      </c>
      <c r="B1339" s="0" t="n">
        <v>78</v>
      </c>
      <c r="C1339" s="0" t="n">
        <v>379216</v>
      </c>
      <c r="D1339" s="0" t="s">
        <v>4253</v>
      </c>
      <c r="E1339" s="0" t="s">
        <v>911</v>
      </c>
      <c r="F1339" s="0" t="str">
        <f aca="false">CONCATENATE(D1339," ",LEFT(H1339,4),"T=",AU1339,"D=",AV1339,"R=",AW1339,"M=",AX1339,"L=",AY1339,"B=",AZ1339)</f>
        <v>GURISH T=2D=0R=0M=0L=0B=0</v>
      </c>
      <c r="G1339" s="0" t="s">
        <v>195</v>
      </c>
      <c r="I1339" s="0" t="s">
        <v>6247</v>
      </c>
      <c r="J1339" s="0" t="s">
        <v>6248</v>
      </c>
      <c r="K1339" s="0" t="s">
        <v>144</v>
      </c>
      <c r="M1339" s="0" t="s">
        <v>4256</v>
      </c>
      <c r="N1339" s="0" t="str">
        <f aca="false">RIGHT(M1339,LEN(M1339)-FIND(" ",M1339))</f>
        <v>HAZELWOOD AVE SE</v>
      </c>
      <c r="P1339" s="0" t="s">
        <v>147</v>
      </c>
      <c r="Q1339" s="0" t="s">
        <v>148</v>
      </c>
      <c r="R1339" s="0" t="n">
        <v>44484</v>
      </c>
      <c r="AD1339" s="0" t="s">
        <v>149</v>
      </c>
      <c r="AE1339" s="0" t="s">
        <v>150</v>
      </c>
      <c r="AF1339" s="0" t="s">
        <v>151</v>
      </c>
      <c r="AH1339" s="0" t="n">
        <v>14</v>
      </c>
      <c r="AI1339" s="0" t="n">
        <v>11</v>
      </c>
      <c r="AN1339" s="0" t="s">
        <v>147</v>
      </c>
      <c r="AO1339" s="0" t="s">
        <v>4116</v>
      </c>
      <c r="AP1339" s="0" t="s">
        <v>4117</v>
      </c>
      <c r="AQ1339" s="0" t="n">
        <v>9</v>
      </c>
      <c r="AR1339" s="0" t="n">
        <v>64</v>
      </c>
      <c r="AS1339" s="0" t="n">
        <v>32</v>
      </c>
      <c r="AU1339" s="0" t="n">
        <f aca="false">COUNTA($BA$1339:$EH$1339)</f>
        <v>2</v>
      </c>
      <c r="AV1339" s="0" t="n">
        <f aca="false">COUNTIF($BA$1339:$EH$1339,"D")</f>
        <v>0</v>
      </c>
      <c r="AW1339" s="0" t="n">
        <f aca="false">COUNTIF($BA$1339:$EH$1339,"R")</f>
        <v>0</v>
      </c>
      <c r="AX1339" s="0" t="n">
        <f aca="false">IF(BN1339="D",1,0)+IF(BO1339="D",1,0)+IF(BT1339="D",1,0)+IF(BU1339="D",1,0)+IF(BW1339="D",1,0)+IF(CC1339="D",1,0)+IF(CD1339="D",1,0)+IF(CE1339="D",1,0)+IF(CF1339="D",1,0)+IF(CL1339="D",1,0)+IF(CM1339="D",1,0)+IF(CQ1339="D",1,0)+IF(CR1339="D",1,0)+IF(CS1339="D",1,0)+IF(CW1339="D",1,0)+IF(CX1339="D",1,0)+IF(DD1339="D",1,0)+IF(DE1339="D",1,0)+IF(DJ1339="D",1,0)+IF(DK1339="D",1,0)+IF(DO1339="D",1,0)+IF(DP1339="D",1,0)+IF(DQ1339="D",1,0)+IF(DW1339="D",1,0)+IF(DZ1339="D",1,0)+IF(EH1339="D",1,0)</f>
        <v>0</v>
      </c>
      <c r="AY1339" s="0" t="n">
        <f aca="false">IF(DJ1339&lt;&gt;"",1,0)+IF(DK1339&lt;&gt;"",1,0)+IF(DM1339&lt;&gt;"",1,0)+IF(DO1339&lt;&gt;"",1,0)+IF(DP1339&lt;&gt;"",1,0)+IF(DQ1339&lt;&gt;"",1,0)+IF(DS1339&lt;&gt;"",1,0)+IF(DT1339&lt;&gt;"",1,0)+IF(DV1339&lt;&gt;"",1,0)+IF(DW1339&lt;&gt;"",1,0)+IF(DX1339&lt;&gt;"",1,0)+IF(DY1339&lt;&gt;"",1,0)+IF(DZ1339&lt;&gt;"",1,0)+IF(EB1339&lt;&gt;"",1,0)+IF(EC1339&lt;&gt;"",1,0)+IF(ED1339&lt;&gt;"",1,0)+IF(EG1339&lt;&gt;"",1,0)+IF(EH1339&lt;&gt;"",1,0)</f>
        <v>0</v>
      </c>
      <c r="AZ1339" s="0" t="n">
        <f aca="false">IF(EH1339&lt;&gt;"",1,0)</f>
        <v>0</v>
      </c>
      <c r="BB1339" s="0" t="s">
        <v>154</v>
      </c>
      <c r="EF1339" s="0" t="s">
        <v>155</v>
      </c>
    </row>
    <row r="1340" customFormat="false" ht="15" hidden="false" customHeight="false" outlineLevel="0" collapsed="false">
      <c r="A1340" s="0" t="s">
        <v>6249</v>
      </c>
      <c r="B1340" s="0" t="n">
        <v>78</v>
      </c>
      <c r="C1340" s="0" t="n">
        <v>15296</v>
      </c>
      <c r="D1340" s="0" t="s">
        <v>1470</v>
      </c>
      <c r="E1340" s="0" t="s">
        <v>6250</v>
      </c>
      <c r="F1340" s="0" t="str">
        <f aca="false">CONCATENATE(D1340," ",LEFT(H1340,4),"T=",AU1340,"D=",AV1340,"R=",AW1340,"M=",AX1340,"L=",AY1340,"B=",AZ1340)</f>
        <v>SMITH T=37D=10R=0M=5L=4B=1</v>
      </c>
      <c r="G1340" s="0" t="s">
        <v>559</v>
      </c>
      <c r="I1340" s="0" t="s">
        <v>6251</v>
      </c>
      <c r="J1340" s="0" t="s">
        <v>6252</v>
      </c>
      <c r="K1340" s="0" t="s">
        <v>144</v>
      </c>
      <c r="L1340" s="0" t="s">
        <v>156</v>
      </c>
      <c r="M1340" s="0" t="s">
        <v>6253</v>
      </c>
      <c r="N1340" s="0" t="str">
        <f aca="false">RIGHT(M1340,LEN(M1340)-FIND(" ",M1340))</f>
        <v>HAZELWOOD AVE SE</v>
      </c>
      <c r="P1340" s="0" t="s">
        <v>147</v>
      </c>
      <c r="Q1340" s="0" t="s">
        <v>148</v>
      </c>
      <c r="R1340" s="0" t="n">
        <v>44484</v>
      </c>
      <c r="AD1340" s="0" t="s">
        <v>149</v>
      </c>
      <c r="AE1340" s="0" t="s">
        <v>150</v>
      </c>
      <c r="AF1340" s="0" t="s">
        <v>151</v>
      </c>
      <c r="AH1340" s="0" t="n">
        <v>14</v>
      </c>
      <c r="AI1340" s="0" t="n">
        <v>11</v>
      </c>
      <c r="AN1340" s="0" t="s">
        <v>147</v>
      </c>
      <c r="AO1340" s="0" t="s">
        <v>4116</v>
      </c>
      <c r="AP1340" s="0" t="s">
        <v>4117</v>
      </c>
      <c r="AQ1340" s="0" t="n">
        <v>9</v>
      </c>
      <c r="AR1340" s="0" t="n">
        <v>64</v>
      </c>
      <c r="AS1340" s="0" t="n">
        <v>32</v>
      </c>
      <c r="AU1340" s="0" t="n">
        <f aca="false">COUNTA($BA$1340:$EH$1340)</f>
        <v>37</v>
      </c>
      <c r="AV1340" s="0" t="n">
        <f aca="false">COUNTIF($BA$1340:$EH$1340,"D")</f>
        <v>10</v>
      </c>
      <c r="AW1340" s="0" t="n">
        <f aca="false">COUNTIF($BA$1340:$EH$1340,"R")</f>
        <v>0</v>
      </c>
      <c r="AX1340" s="0" t="n">
        <f aca="false">IF(BN1340="D",1,0)+IF(BO1340="D",1,0)+IF(BT1340="D",1,0)+IF(BU1340="D",1,0)+IF(BW1340="D",1,0)+IF(CC1340="D",1,0)+IF(CD1340="D",1,0)+IF(CE1340="D",1,0)+IF(CF1340="D",1,0)+IF(CL1340="D",1,0)+IF(CM1340="D",1,0)+IF(CQ1340="D",1,0)+IF(CR1340="D",1,0)+IF(CS1340="D",1,0)+IF(CW1340="D",1,0)+IF(CX1340="D",1,0)+IF(DD1340="D",1,0)+IF(DE1340="D",1,0)+IF(DJ1340="D",1,0)+IF(DK1340="D",1,0)+IF(DO1340="D",1,0)+IF(DP1340="D",1,0)+IF(DQ1340="D",1,0)+IF(DW1340="D",1,0)+IF(DZ1340="D",1,0)+IF(EH1340="D",1,0)</f>
        <v>5</v>
      </c>
      <c r="AY1340" s="0" t="n">
        <f aca="false">IF(DJ1340&lt;&gt;"",1,0)+IF(DK1340&lt;&gt;"",1,0)+IF(DM1340&lt;&gt;"",1,0)+IF(DO1340&lt;&gt;"",1,0)+IF(DP1340&lt;&gt;"",1,0)+IF(DQ1340&lt;&gt;"",1,0)+IF(DS1340&lt;&gt;"",1,0)+IF(DT1340&lt;&gt;"",1,0)+IF(DV1340&lt;&gt;"",1,0)+IF(DW1340&lt;&gt;"",1,0)+IF(DX1340&lt;&gt;"",1,0)+IF(DY1340&lt;&gt;"",1,0)+IF(DZ1340&lt;&gt;"",1,0)+IF(EB1340&lt;&gt;"",1,0)+IF(EC1340&lt;&gt;"",1,0)+IF(ED1340&lt;&gt;"",1,0)+IF(EG1340&lt;&gt;"",1,0)+IF(EH1340&lt;&gt;"",1,0)</f>
        <v>4</v>
      </c>
      <c r="AZ1340" s="0" t="n">
        <f aca="false">IF(EH1340&lt;&gt;"",1,0)</f>
        <v>1</v>
      </c>
      <c r="BB1340" s="0" t="s">
        <v>154</v>
      </c>
      <c r="BC1340" s="0" t="s">
        <v>155</v>
      </c>
      <c r="BD1340" s="0" t="s">
        <v>155</v>
      </c>
      <c r="BE1340" s="0" t="s">
        <v>155</v>
      </c>
      <c r="BF1340" s="0" t="s">
        <v>155</v>
      </c>
      <c r="BG1340" s="0" t="s">
        <v>155</v>
      </c>
      <c r="BH1340" s="0" t="s">
        <v>155</v>
      </c>
      <c r="BI1340" s="0" t="s">
        <v>155</v>
      </c>
      <c r="BJ1340" s="0" t="s">
        <v>155</v>
      </c>
      <c r="BK1340" s="0" t="s">
        <v>155</v>
      </c>
      <c r="BL1340" s="0" t="s">
        <v>155</v>
      </c>
      <c r="BP1340" s="0" t="s">
        <v>155</v>
      </c>
      <c r="BR1340" s="0" t="s">
        <v>155</v>
      </c>
      <c r="BS1340" s="0" t="s">
        <v>155</v>
      </c>
      <c r="BY1340" s="0" t="s">
        <v>156</v>
      </c>
      <c r="CA1340" s="0" t="s">
        <v>155</v>
      </c>
      <c r="CC1340" s="0" t="s">
        <v>156</v>
      </c>
      <c r="CG1340" s="0" t="s">
        <v>155</v>
      </c>
      <c r="CH1340" s="0" t="s">
        <v>156</v>
      </c>
      <c r="CK1340" s="0" t="s">
        <v>155</v>
      </c>
      <c r="CL1340" s="0" t="s">
        <v>156</v>
      </c>
      <c r="CN1340" s="0" t="s">
        <v>155</v>
      </c>
      <c r="CP1340" s="0" t="s">
        <v>155</v>
      </c>
      <c r="CV1340" s="0" t="s">
        <v>155</v>
      </c>
      <c r="CW1340" s="0" t="s">
        <v>156</v>
      </c>
      <c r="CY1340" s="0" t="s">
        <v>155</v>
      </c>
      <c r="CZ1340" s="0" t="s">
        <v>156</v>
      </c>
      <c r="DC1340" s="0" t="s">
        <v>155</v>
      </c>
      <c r="DF1340" s="0" t="s">
        <v>155</v>
      </c>
      <c r="DI1340" s="0" t="s">
        <v>155</v>
      </c>
      <c r="DN1340" s="0" t="s">
        <v>155</v>
      </c>
      <c r="DS1340" s="0" t="s">
        <v>156</v>
      </c>
      <c r="DU1340" s="0" t="s">
        <v>155</v>
      </c>
      <c r="DW1340" s="0" t="s">
        <v>156</v>
      </c>
      <c r="ED1340" s="0" t="s">
        <v>156</v>
      </c>
      <c r="EF1340" s="0" t="s">
        <v>155</v>
      </c>
      <c r="EH1340" s="0" t="s">
        <v>156</v>
      </c>
    </row>
    <row r="1341" customFormat="false" ht="15" hidden="false" customHeight="false" outlineLevel="0" collapsed="false">
      <c r="A1341" s="0" t="s">
        <v>6254</v>
      </c>
      <c r="B1341" s="0" t="n">
        <v>78</v>
      </c>
      <c r="C1341" s="0" t="n">
        <v>327399</v>
      </c>
      <c r="D1341" s="0" t="s">
        <v>975</v>
      </c>
      <c r="E1341" s="0" t="s">
        <v>6255</v>
      </c>
      <c r="F1341" s="0" t="str">
        <f aca="false">CONCATENATE(D1341," ",LEFT(H1341,4),"T=",AU1341,"D=",AV1341,"R=",AW1341,"M=",AX1341,"L=",AY1341,"B=",AZ1341)</f>
        <v>MASON T=28D=5R=3M=2L=3B=0</v>
      </c>
      <c r="G1341" s="0" t="s">
        <v>6256</v>
      </c>
      <c r="I1341" s="0" t="s">
        <v>6257</v>
      </c>
      <c r="J1341" s="0" t="s">
        <v>4155</v>
      </c>
      <c r="K1341" s="0" t="s">
        <v>144</v>
      </c>
      <c r="L1341" s="0" t="s">
        <v>145</v>
      </c>
      <c r="M1341" s="0" t="s">
        <v>6258</v>
      </c>
      <c r="N1341" s="0" t="str">
        <f aca="false">RIGHT(M1341,LEN(M1341)-FIND(" ",M1341))</f>
        <v>HAZELWOOD AVE SE</v>
      </c>
      <c r="P1341" s="0" t="s">
        <v>147</v>
      </c>
      <c r="Q1341" s="0" t="s">
        <v>148</v>
      </c>
      <c r="R1341" s="0" t="n">
        <v>44483</v>
      </c>
      <c r="AD1341" s="0" t="s">
        <v>149</v>
      </c>
      <c r="AE1341" s="0" t="s">
        <v>150</v>
      </c>
      <c r="AF1341" s="0" t="s">
        <v>151</v>
      </c>
      <c r="AH1341" s="0" t="n">
        <v>14</v>
      </c>
      <c r="AI1341" s="0" t="n">
        <v>11</v>
      </c>
      <c r="AN1341" s="0" t="s">
        <v>147</v>
      </c>
      <c r="AO1341" s="0" t="s">
        <v>4116</v>
      </c>
      <c r="AP1341" s="0" t="s">
        <v>4117</v>
      </c>
      <c r="AQ1341" s="0" t="n">
        <v>9</v>
      </c>
      <c r="AR1341" s="0" t="n">
        <v>64</v>
      </c>
      <c r="AS1341" s="0" t="n">
        <v>32</v>
      </c>
      <c r="AU1341" s="0" t="n">
        <f aca="false">COUNTA($BA$1341:$EH$1341)</f>
        <v>28</v>
      </c>
      <c r="AV1341" s="0" t="n">
        <f aca="false">COUNTIF($BA$1341:$EH$1341,"D")</f>
        <v>5</v>
      </c>
      <c r="AW1341" s="0" t="n">
        <f aca="false">COUNTIF($BA$1341:$EH$1341,"R")</f>
        <v>3</v>
      </c>
      <c r="AX1341" s="0" t="n">
        <f aca="false">IF(BN1341="D",1,0)+IF(BO1341="D",1,0)+IF(BT1341="D",1,0)+IF(BU1341="D",1,0)+IF(BW1341="D",1,0)+IF(CC1341="D",1,0)+IF(CD1341="D",1,0)+IF(CE1341="D",1,0)+IF(CF1341="D",1,0)+IF(CL1341="D",1,0)+IF(CM1341="D",1,0)+IF(CQ1341="D",1,0)+IF(CR1341="D",1,0)+IF(CS1341="D",1,0)+IF(CW1341="D",1,0)+IF(CX1341="D",1,0)+IF(DD1341="D",1,0)+IF(DE1341="D",1,0)+IF(DJ1341="D",1,0)+IF(DK1341="D",1,0)+IF(DO1341="D",1,0)+IF(DP1341="D",1,0)+IF(DQ1341="D",1,0)+IF(DW1341="D",1,0)+IF(DZ1341="D",1,0)+IF(EH1341="D",1,0)</f>
        <v>2</v>
      </c>
      <c r="AY1341" s="0" t="n">
        <f aca="false">IF(DJ1341&lt;&gt;"",1,0)+IF(DK1341&lt;&gt;"",1,0)+IF(DM1341&lt;&gt;"",1,0)+IF(DO1341&lt;&gt;"",1,0)+IF(DP1341&lt;&gt;"",1,0)+IF(DQ1341&lt;&gt;"",1,0)+IF(DS1341&lt;&gt;"",1,0)+IF(DT1341&lt;&gt;"",1,0)+IF(DV1341&lt;&gt;"",1,0)+IF(DW1341&lt;&gt;"",1,0)+IF(DX1341&lt;&gt;"",1,0)+IF(DY1341&lt;&gt;"",1,0)+IF(DZ1341&lt;&gt;"",1,0)+IF(EB1341&lt;&gt;"",1,0)+IF(EC1341&lt;&gt;"",1,0)+IF(ED1341&lt;&gt;"",1,0)+IF(EG1341&lt;&gt;"",1,0)+IF(EH1341&lt;&gt;"",1,0)</f>
        <v>3</v>
      </c>
      <c r="AZ1341" s="0" t="n">
        <f aca="false">IF(EH1341&lt;&gt;"",1,0)</f>
        <v>0</v>
      </c>
      <c r="BB1341" s="0" t="s">
        <v>154</v>
      </c>
      <c r="BL1341" s="0" t="s">
        <v>155</v>
      </c>
      <c r="BP1341" s="0" t="s">
        <v>155</v>
      </c>
      <c r="BS1341" s="0" t="s">
        <v>155</v>
      </c>
      <c r="BY1341" s="0" t="s">
        <v>145</v>
      </c>
      <c r="CA1341" s="0" t="s">
        <v>155</v>
      </c>
      <c r="CG1341" s="0" t="s">
        <v>155</v>
      </c>
      <c r="CK1341" s="0" t="s">
        <v>155</v>
      </c>
      <c r="CN1341" s="0" t="s">
        <v>155</v>
      </c>
      <c r="CO1341" s="0" t="s">
        <v>145</v>
      </c>
      <c r="CP1341" s="0" t="s">
        <v>155</v>
      </c>
      <c r="CV1341" s="0" t="s">
        <v>155</v>
      </c>
      <c r="CW1341" s="0" t="s">
        <v>156</v>
      </c>
      <c r="CY1341" s="0" t="s">
        <v>155</v>
      </c>
      <c r="CZ1341" s="0" t="s">
        <v>156</v>
      </c>
      <c r="DC1341" s="0" t="s">
        <v>155</v>
      </c>
      <c r="DD1341" s="0" t="s">
        <v>156</v>
      </c>
      <c r="DF1341" s="0" t="s">
        <v>155</v>
      </c>
      <c r="DG1341" s="0" t="s">
        <v>156</v>
      </c>
      <c r="DI1341" s="0" t="s">
        <v>155</v>
      </c>
      <c r="DL1341" s="0" t="s">
        <v>155</v>
      </c>
      <c r="DM1341" s="0" t="s">
        <v>156</v>
      </c>
      <c r="DN1341" s="0" t="s">
        <v>155</v>
      </c>
      <c r="DU1341" s="0" t="s">
        <v>155</v>
      </c>
      <c r="DX1341" s="0" t="s">
        <v>155</v>
      </c>
      <c r="EA1341" s="0" t="s">
        <v>155</v>
      </c>
      <c r="ED1341" s="0" t="s">
        <v>145</v>
      </c>
      <c r="EF1341" s="0" t="s">
        <v>155</v>
      </c>
    </row>
    <row r="1342" customFormat="false" ht="15" hidden="false" customHeight="false" outlineLevel="0" collapsed="false">
      <c r="A1342" s="0" t="s">
        <v>6259</v>
      </c>
      <c r="B1342" s="0" t="n">
        <v>78</v>
      </c>
      <c r="C1342" s="0" t="n">
        <v>15286</v>
      </c>
      <c r="D1342" s="0" t="s">
        <v>4153</v>
      </c>
      <c r="E1342" s="0" t="s">
        <v>412</v>
      </c>
      <c r="F1342" s="0" t="str">
        <f aca="false">CONCATENATE(D1342," ",LEFT(H1342,4),"T=",AU1342,"D=",AV1342,"R=",AW1342,"M=",AX1342,"L=",AY1342,"B=",AZ1342)</f>
        <v>SEMON T=45D=15R=0M=6L=7B=1</v>
      </c>
      <c r="G1342" s="0" t="s">
        <v>269</v>
      </c>
      <c r="I1342" s="0" t="s">
        <v>6260</v>
      </c>
      <c r="J1342" s="0" t="s">
        <v>6261</v>
      </c>
      <c r="K1342" s="0" t="s">
        <v>144</v>
      </c>
      <c r="L1342" s="0" t="s">
        <v>156</v>
      </c>
      <c r="M1342" s="0" t="s">
        <v>4156</v>
      </c>
      <c r="N1342" s="0" t="str">
        <f aca="false">RIGHT(M1342,LEN(M1342)-FIND(" ",M1342))</f>
        <v>HAZELWOOD AVE SE</v>
      </c>
      <c r="P1342" s="0" t="s">
        <v>147</v>
      </c>
      <c r="Q1342" s="0" t="s">
        <v>148</v>
      </c>
      <c r="R1342" s="0" t="n">
        <v>44484</v>
      </c>
      <c r="AD1342" s="0" t="s">
        <v>149</v>
      </c>
      <c r="AE1342" s="0" t="s">
        <v>150</v>
      </c>
      <c r="AF1342" s="0" t="s">
        <v>151</v>
      </c>
      <c r="AH1342" s="0" t="n">
        <v>14</v>
      </c>
      <c r="AI1342" s="0" t="n">
        <v>11</v>
      </c>
      <c r="AN1342" s="0" t="s">
        <v>147</v>
      </c>
      <c r="AO1342" s="0" t="s">
        <v>4116</v>
      </c>
      <c r="AP1342" s="0" t="s">
        <v>4117</v>
      </c>
      <c r="AQ1342" s="0" t="n">
        <v>9</v>
      </c>
      <c r="AR1342" s="0" t="n">
        <v>64</v>
      </c>
      <c r="AS1342" s="0" t="n">
        <v>32</v>
      </c>
      <c r="AU1342" s="0" t="n">
        <f aca="false">COUNTA($BA$1342:$EH$1342)</f>
        <v>45</v>
      </c>
      <c r="AV1342" s="0" t="n">
        <f aca="false">COUNTIF($BA$1342:$EH$1342,"D")</f>
        <v>15</v>
      </c>
      <c r="AW1342" s="0" t="n">
        <f aca="false">COUNTIF($BA$1342:$EH$1342,"R")</f>
        <v>0</v>
      </c>
      <c r="AX1342" s="0" t="n">
        <f aca="false">IF(BN1342="D",1,0)+IF(BO1342="D",1,0)+IF(BT1342="D",1,0)+IF(BU1342="D",1,0)+IF(BW1342="D",1,0)+IF(CC1342="D",1,0)+IF(CD1342="D",1,0)+IF(CE1342="D",1,0)+IF(CF1342="D",1,0)+IF(CL1342="D",1,0)+IF(CM1342="D",1,0)+IF(CQ1342="D",1,0)+IF(CR1342="D",1,0)+IF(CS1342="D",1,0)+IF(CW1342="D",1,0)+IF(CX1342="D",1,0)+IF(DD1342="D",1,0)+IF(DE1342="D",1,0)+IF(DJ1342="D",1,0)+IF(DK1342="D",1,0)+IF(DO1342="D",1,0)+IF(DP1342="D",1,0)+IF(DQ1342="D",1,0)+IF(DW1342="D",1,0)+IF(DZ1342="D",1,0)+IF(EH1342="D",1,0)</f>
        <v>6</v>
      </c>
      <c r="AY1342" s="0" t="n">
        <f aca="false">IF(DJ1342&lt;&gt;"",1,0)+IF(DK1342&lt;&gt;"",1,0)+IF(DM1342&lt;&gt;"",1,0)+IF(DO1342&lt;&gt;"",1,0)+IF(DP1342&lt;&gt;"",1,0)+IF(DQ1342&lt;&gt;"",1,0)+IF(DS1342&lt;&gt;"",1,0)+IF(DT1342&lt;&gt;"",1,0)+IF(DV1342&lt;&gt;"",1,0)+IF(DW1342&lt;&gt;"",1,0)+IF(DX1342&lt;&gt;"",1,0)+IF(DY1342&lt;&gt;"",1,0)+IF(DZ1342&lt;&gt;"",1,0)+IF(EB1342&lt;&gt;"",1,0)+IF(EC1342&lt;&gt;"",1,0)+IF(ED1342&lt;&gt;"",1,0)+IF(EG1342&lt;&gt;"",1,0)+IF(EH1342&lt;&gt;"",1,0)</f>
        <v>7</v>
      </c>
      <c r="AZ1342" s="0" t="n">
        <f aca="false">IF(EH1342&lt;&gt;"",1,0)</f>
        <v>1</v>
      </c>
      <c r="BB1342" s="0" t="s">
        <v>154</v>
      </c>
      <c r="BC1342" s="0" t="s">
        <v>155</v>
      </c>
      <c r="BD1342" s="0" t="s">
        <v>155</v>
      </c>
      <c r="BF1342" s="0" t="s">
        <v>155</v>
      </c>
      <c r="BG1342" s="0" t="s">
        <v>155</v>
      </c>
      <c r="BH1342" s="0" t="s">
        <v>155</v>
      </c>
      <c r="BJ1342" s="0" t="s">
        <v>155</v>
      </c>
      <c r="BK1342" s="0" t="s">
        <v>155</v>
      </c>
      <c r="BL1342" s="0" t="s">
        <v>155</v>
      </c>
      <c r="BP1342" s="0" t="s">
        <v>155</v>
      </c>
      <c r="BS1342" s="0" t="s">
        <v>155</v>
      </c>
      <c r="BV1342" s="0" t="s">
        <v>155</v>
      </c>
      <c r="BY1342" s="0" t="s">
        <v>156</v>
      </c>
      <c r="CA1342" s="0" t="s">
        <v>155</v>
      </c>
      <c r="CG1342" s="0" t="s">
        <v>155</v>
      </c>
      <c r="CH1342" s="0" t="s">
        <v>156</v>
      </c>
      <c r="CK1342" s="0" t="s">
        <v>155</v>
      </c>
      <c r="CL1342" s="0" t="s">
        <v>156</v>
      </c>
      <c r="CN1342" s="0" t="s">
        <v>155</v>
      </c>
      <c r="CO1342" s="0" t="s">
        <v>156</v>
      </c>
      <c r="CP1342" s="0" t="s">
        <v>155</v>
      </c>
      <c r="CQ1342" s="0" t="s">
        <v>156</v>
      </c>
      <c r="CT1342" s="0" t="s">
        <v>155</v>
      </c>
      <c r="CU1342" s="0" t="s">
        <v>156</v>
      </c>
      <c r="CV1342" s="0" t="s">
        <v>155</v>
      </c>
      <c r="CY1342" s="0" t="s">
        <v>155</v>
      </c>
      <c r="CZ1342" s="0" t="s">
        <v>156</v>
      </c>
      <c r="DC1342" s="0" t="s">
        <v>155</v>
      </c>
      <c r="DD1342" s="0" t="s">
        <v>156</v>
      </c>
      <c r="DF1342" s="0" t="s">
        <v>155</v>
      </c>
      <c r="DG1342" s="0" t="s">
        <v>156</v>
      </c>
      <c r="DI1342" s="0" t="s">
        <v>155</v>
      </c>
      <c r="DJ1342" s="0" t="s">
        <v>156</v>
      </c>
      <c r="DL1342" s="0" t="s">
        <v>155</v>
      </c>
      <c r="DM1342" s="0" t="s">
        <v>156</v>
      </c>
      <c r="DN1342" s="0" t="s">
        <v>155</v>
      </c>
      <c r="DR1342" s="0" t="s">
        <v>155</v>
      </c>
      <c r="DS1342" s="0" t="s">
        <v>156</v>
      </c>
      <c r="DU1342" s="0" t="s">
        <v>155</v>
      </c>
      <c r="DW1342" s="0" t="s">
        <v>156</v>
      </c>
      <c r="DX1342" s="0" t="s">
        <v>155</v>
      </c>
      <c r="EA1342" s="0" t="s">
        <v>155</v>
      </c>
      <c r="ED1342" s="0" t="s">
        <v>156</v>
      </c>
      <c r="EF1342" s="0" t="s">
        <v>155</v>
      </c>
      <c r="EH1342" s="0" t="s">
        <v>156</v>
      </c>
    </row>
    <row r="1343" customFormat="false" ht="15" hidden="false" customHeight="false" outlineLevel="0" collapsed="false">
      <c r="A1343" s="0" t="s">
        <v>6262</v>
      </c>
      <c r="B1343" s="0" t="n">
        <v>78</v>
      </c>
      <c r="C1343" s="0" t="n">
        <v>347459</v>
      </c>
      <c r="D1343" s="0" t="s">
        <v>617</v>
      </c>
      <c r="E1343" s="0" t="s">
        <v>1302</v>
      </c>
      <c r="F1343" s="0" t="str">
        <f aca="false">CONCATENATE(D1343," ",LEFT(H1343,4),"T=",AU1343,"D=",AV1343,"R=",AW1343,"M=",AX1343,"L=",AY1343,"B=",AZ1343)</f>
        <v>DAVIS T=14D=1R=1M=1L=1B=0</v>
      </c>
      <c r="I1343" s="0" t="s">
        <v>6263</v>
      </c>
      <c r="J1343" s="0" t="s">
        <v>6264</v>
      </c>
      <c r="K1343" s="0" t="s">
        <v>144</v>
      </c>
      <c r="L1343" s="0" t="s">
        <v>156</v>
      </c>
      <c r="M1343" s="0" t="s">
        <v>4342</v>
      </c>
      <c r="N1343" s="0" t="str">
        <f aca="false">RIGHT(M1343,LEN(M1343)-FIND(" ",M1343))</f>
        <v>HAZELWOOD AVE SE</v>
      </c>
      <c r="P1343" s="0" t="s">
        <v>147</v>
      </c>
      <c r="Q1343" s="0" t="s">
        <v>148</v>
      </c>
      <c r="R1343" s="0" t="n">
        <v>44484</v>
      </c>
      <c r="AD1343" s="0" t="s">
        <v>149</v>
      </c>
      <c r="AE1343" s="0" t="s">
        <v>150</v>
      </c>
      <c r="AF1343" s="0" t="s">
        <v>151</v>
      </c>
      <c r="AH1343" s="0" t="n">
        <v>14</v>
      </c>
      <c r="AI1343" s="0" t="n">
        <v>11</v>
      </c>
      <c r="AN1343" s="0" t="s">
        <v>147</v>
      </c>
      <c r="AO1343" s="0" t="s">
        <v>4116</v>
      </c>
      <c r="AP1343" s="0" t="s">
        <v>4117</v>
      </c>
      <c r="AQ1343" s="0" t="n">
        <v>9</v>
      </c>
      <c r="AR1343" s="0" t="n">
        <v>64</v>
      </c>
      <c r="AS1343" s="0" t="n">
        <v>32</v>
      </c>
      <c r="AU1343" s="0" t="n">
        <f aca="false">COUNTA($BA$1343:$EH$1343)</f>
        <v>14</v>
      </c>
      <c r="AV1343" s="0" t="n">
        <f aca="false">COUNTIF($BA$1343:$EH$1343,"D")</f>
        <v>1</v>
      </c>
      <c r="AW1343" s="0" t="n">
        <f aca="false">COUNTIF($BA$1343:$EH$1343,"R")</f>
        <v>1</v>
      </c>
      <c r="AX1343" s="0" t="n">
        <f aca="false">IF(BN1343="D",1,0)+IF(BO1343="D",1,0)+IF(BT1343="D",1,0)+IF(BU1343="D",1,0)+IF(BW1343="D",1,0)+IF(CC1343="D",1,0)+IF(CD1343="D",1,0)+IF(CE1343="D",1,0)+IF(CF1343="D",1,0)+IF(CL1343="D",1,0)+IF(CM1343="D",1,0)+IF(CQ1343="D",1,0)+IF(CR1343="D",1,0)+IF(CS1343="D",1,0)+IF(CW1343="D",1,0)+IF(CX1343="D",1,0)+IF(DD1343="D",1,0)+IF(DE1343="D",1,0)+IF(DJ1343="D",1,0)+IF(DK1343="D",1,0)+IF(DO1343="D",1,0)+IF(DP1343="D",1,0)+IF(DQ1343="D",1,0)+IF(DW1343="D",1,0)+IF(DZ1343="D",1,0)+IF(EH1343="D",1,0)</f>
        <v>1</v>
      </c>
      <c r="AY1343" s="0" t="n">
        <f aca="false">IF(DJ1343&lt;&gt;"",1,0)+IF(DK1343&lt;&gt;"",1,0)+IF(DM1343&lt;&gt;"",1,0)+IF(DO1343&lt;&gt;"",1,0)+IF(DP1343&lt;&gt;"",1,0)+IF(DQ1343&lt;&gt;"",1,0)+IF(DS1343&lt;&gt;"",1,0)+IF(DT1343&lt;&gt;"",1,0)+IF(DV1343&lt;&gt;"",1,0)+IF(DW1343&lt;&gt;"",1,0)+IF(DX1343&lt;&gt;"",1,0)+IF(DY1343&lt;&gt;"",1,0)+IF(DZ1343&lt;&gt;"",1,0)+IF(EB1343&lt;&gt;"",1,0)+IF(EC1343&lt;&gt;"",1,0)+IF(ED1343&lt;&gt;"",1,0)+IF(EG1343&lt;&gt;"",1,0)+IF(EH1343&lt;&gt;"",1,0)</f>
        <v>1</v>
      </c>
      <c r="AZ1343" s="0" t="n">
        <f aca="false">IF(EH1343&lt;&gt;"",1,0)</f>
        <v>0</v>
      </c>
      <c r="BB1343" s="0" t="s">
        <v>154</v>
      </c>
      <c r="CA1343" s="0" t="s">
        <v>155</v>
      </c>
      <c r="CK1343" s="0" t="s">
        <v>155</v>
      </c>
      <c r="CN1343" s="0" t="s">
        <v>155</v>
      </c>
      <c r="CP1343" s="0" t="s">
        <v>155</v>
      </c>
      <c r="CY1343" s="0" t="s">
        <v>155</v>
      </c>
      <c r="CZ1343" s="0" t="s">
        <v>145</v>
      </c>
      <c r="DC1343" s="0" t="s">
        <v>155</v>
      </c>
      <c r="DI1343" s="0" t="s">
        <v>155</v>
      </c>
      <c r="DL1343" s="0" t="s">
        <v>155</v>
      </c>
      <c r="DN1343" s="0" t="s">
        <v>155</v>
      </c>
      <c r="DU1343" s="0" t="s">
        <v>155</v>
      </c>
      <c r="DW1343" s="0" t="s">
        <v>156</v>
      </c>
      <c r="EF1343" s="0" t="s">
        <v>155</v>
      </c>
    </row>
    <row r="1344" customFormat="false" ht="15" hidden="false" customHeight="false" outlineLevel="0" collapsed="false">
      <c r="A1344" s="0" t="s">
        <v>6265</v>
      </c>
      <c r="B1344" s="0" t="n">
        <v>78</v>
      </c>
      <c r="C1344" s="0" t="n">
        <v>478305</v>
      </c>
      <c r="D1344" s="0" t="s">
        <v>6266</v>
      </c>
      <c r="E1344" s="0" t="s">
        <v>2451</v>
      </c>
      <c r="F1344" s="0" t="str">
        <f aca="false">CONCATENATE(D1344," ",LEFT(H1344,4),"T=",AU1344,"D=",AV1344,"R=",AW1344,"M=",AX1344,"L=",AY1344,"B=",AZ1344)</f>
        <v>ROULE COSTANTINO T=5D=1R=1M=1L=2B=1</v>
      </c>
      <c r="G1344" s="0" t="s">
        <v>349</v>
      </c>
      <c r="I1344" s="0" t="s">
        <v>6267</v>
      </c>
      <c r="J1344" s="0" t="s">
        <v>3081</v>
      </c>
      <c r="K1344" s="0" t="s">
        <v>144</v>
      </c>
      <c r="L1344" s="0" t="s">
        <v>156</v>
      </c>
      <c r="M1344" s="0" t="s">
        <v>6268</v>
      </c>
      <c r="N1344" s="0" t="str">
        <f aca="false">RIGHT(M1344,LEN(M1344)-FIND(" ",M1344))</f>
        <v>SUSSEX ST SE</v>
      </c>
      <c r="P1344" s="0" t="s">
        <v>147</v>
      </c>
      <c r="Q1344" s="0" t="s">
        <v>148</v>
      </c>
      <c r="R1344" s="0" t="n">
        <v>44484</v>
      </c>
      <c r="AD1344" s="0" t="s">
        <v>149</v>
      </c>
      <c r="AE1344" s="0" t="s">
        <v>150</v>
      </c>
      <c r="AF1344" s="0" t="s">
        <v>151</v>
      </c>
      <c r="AH1344" s="0" t="n">
        <v>14</v>
      </c>
      <c r="AI1344" s="0" t="n">
        <v>11</v>
      </c>
      <c r="AN1344" s="0" t="s">
        <v>147</v>
      </c>
      <c r="AO1344" s="0" t="s">
        <v>4116</v>
      </c>
      <c r="AP1344" s="0" t="s">
        <v>4117</v>
      </c>
      <c r="AQ1344" s="0" t="n">
        <v>9</v>
      </c>
      <c r="AR1344" s="0" t="n">
        <v>64</v>
      </c>
      <c r="AS1344" s="0" t="n">
        <v>32</v>
      </c>
      <c r="AU1344" s="0" t="n">
        <f aca="false">COUNTA($BA$1344:$EH$1344)</f>
        <v>5</v>
      </c>
      <c r="AV1344" s="0" t="n">
        <f aca="false">COUNTIF($BA$1344:$EH$1344,"D")</f>
        <v>1</v>
      </c>
      <c r="AW1344" s="0" t="n">
        <f aca="false">COUNTIF($BA$1344:$EH$1344,"R")</f>
        <v>1</v>
      </c>
      <c r="AX1344" s="0" t="n">
        <f aca="false">IF(BN1344="D",1,0)+IF(BO1344="D",1,0)+IF(BT1344="D",1,0)+IF(BU1344="D",1,0)+IF(BW1344="D",1,0)+IF(CC1344="D",1,0)+IF(CD1344="D",1,0)+IF(CE1344="D",1,0)+IF(CF1344="D",1,0)+IF(CL1344="D",1,0)+IF(CM1344="D",1,0)+IF(CQ1344="D",1,0)+IF(CR1344="D",1,0)+IF(CS1344="D",1,0)+IF(CW1344="D",1,0)+IF(CX1344="D",1,0)+IF(DD1344="D",1,0)+IF(DE1344="D",1,0)+IF(DJ1344="D",1,0)+IF(DK1344="D",1,0)+IF(DO1344="D",1,0)+IF(DP1344="D",1,0)+IF(DQ1344="D",1,0)+IF(DW1344="D",1,0)+IF(DZ1344="D",1,0)+IF(EH1344="D",1,0)</f>
        <v>1</v>
      </c>
      <c r="AY1344" s="0" t="n">
        <f aca="false">IF(DJ1344&lt;&gt;"",1,0)+IF(DK1344&lt;&gt;"",1,0)+IF(DM1344&lt;&gt;"",1,0)+IF(DO1344&lt;&gt;"",1,0)+IF(DP1344&lt;&gt;"",1,0)+IF(DQ1344&lt;&gt;"",1,0)+IF(DS1344&lt;&gt;"",1,0)+IF(DT1344&lt;&gt;"",1,0)+IF(DV1344&lt;&gt;"",1,0)+IF(DW1344&lt;&gt;"",1,0)+IF(DX1344&lt;&gt;"",1,0)+IF(DY1344&lt;&gt;"",1,0)+IF(DZ1344&lt;&gt;"",1,0)+IF(EB1344&lt;&gt;"",1,0)+IF(EC1344&lt;&gt;"",1,0)+IF(ED1344&lt;&gt;"",1,0)+IF(EG1344&lt;&gt;"",1,0)+IF(EH1344&lt;&gt;"",1,0)</f>
        <v>2</v>
      </c>
      <c r="AZ1344" s="0" t="n">
        <f aca="false">IF(EH1344&lt;&gt;"",1,0)</f>
        <v>1</v>
      </c>
      <c r="BB1344" s="0" t="s">
        <v>154</v>
      </c>
      <c r="DI1344" s="0" t="s">
        <v>155</v>
      </c>
      <c r="ED1344" s="0" t="s">
        <v>145</v>
      </c>
      <c r="EF1344" s="0" t="s">
        <v>155</v>
      </c>
      <c r="EH1344" s="0" t="s">
        <v>156</v>
      </c>
    </row>
    <row r="1345" customFormat="false" ht="15" hidden="false" customHeight="false" outlineLevel="0" collapsed="false">
      <c r="A1345" s="0" t="s">
        <v>6269</v>
      </c>
      <c r="B1345" s="0" t="n">
        <v>78</v>
      </c>
      <c r="C1345" s="0" t="n">
        <v>487646</v>
      </c>
      <c r="D1345" s="0" t="s">
        <v>6270</v>
      </c>
      <c r="E1345" s="0" t="s">
        <v>6271</v>
      </c>
      <c r="F1345" s="0" t="str">
        <f aca="false">CONCATENATE(D1345," ",LEFT(H1345,4),"T=",AU1345,"D=",AV1345,"R=",AW1345,"M=",AX1345,"L=",AY1345,"B=",AZ1345)</f>
        <v>CURRY T=2D=0R=0M=0L=0B=0</v>
      </c>
      <c r="I1345" s="0" t="s">
        <v>6272</v>
      </c>
      <c r="J1345" s="0" t="s">
        <v>850</v>
      </c>
      <c r="K1345" s="0" t="s">
        <v>144</v>
      </c>
      <c r="M1345" s="0" t="s">
        <v>4114</v>
      </c>
      <c r="N1345" s="0" t="str">
        <f aca="false">RIGHT(M1345,LEN(M1345)-FIND(" ",M1345))</f>
        <v>ARBOR AVE SE</v>
      </c>
      <c r="O1345" s="0" t="s">
        <v>4267</v>
      </c>
      <c r="P1345" s="0" t="s">
        <v>147</v>
      </c>
      <c r="Q1345" s="0" t="s">
        <v>148</v>
      </c>
      <c r="R1345" s="0" t="n">
        <v>44484</v>
      </c>
      <c r="AD1345" s="0" t="s">
        <v>149</v>
      </c>
      <c r="AE1345" s="0" t="s">
        <v>150</v>
      </c>
      <c r="AF1345" s="0" t="s">
        <v>151</v>
      </c>
      <c r="AH1345" s="0" t="n">
        <v>14</v>
      </c>
      <c r="AI1345" s="0" t="n">
        <v>11</v>
      </c>
      <c r="AN1345" s="0" t="s">
        <v>147</v>
      </c>
      <c r="AO1345" s="0" t="s">
        <v>4116</v>
      </c>
      <c r="AP1345" s="0" t="s">
        <v>4117</v>
      </c>
      <c r="AQ1345" s="0" t="n">
        <v>9</v>
      </c>
      <c r="AR1345" s="0" t="n">
        <v>64</v>
      </c>
      <c r="AS1345" s="0" t="n">
        <v>32</v>
      </c>
      <c r="AU1345" s="0" t="n">
        <f aca="false">COUNTA($BA$1345:$EH$1345)</f>
        <v>2</v>
      </c>
      <c r="AV1345" s="0" t="n">
        <f aca="false">COUNTIF($BA$1345:$EH$1345,"D")</f>
        <v>0</v>
      </c>
      <c r="AW1345" s="0" t="n">
        <f aca="false">COUNTIF($BA$1345:$EH$1345,"R")</f>
        <v>0</v>
      </c>
      <c r="AX1345" s="0" t="n">
        <f aca="false">IF(BN1345="D",1,0)+IF(BO1345="D",1,0)+IF(BT1345="D",1,0)+IF(BU1345="D",1,0)+IF(BW1345="D",1,0)+IF(CC1345="D",1,0)+IF(CD1345="D",1,0)+IF(CE1345="D",1,0)+IF(CF1345="D",1,0)+IF(CL1345="D",1,0)+IF(CM1345="D",1,0)+IF(CQ1345="D",1,0)+IF(CR1345="D",1,0)+IF(CS1345="D",1,0)+IF(CW1345="D",1,0)+IF(CX1345="D",1,0)+IF(DD1345="D",1,0)+IF(DE1345="D",1,0)+IF(DJ1345="D",1,0)+IF(DK1345="D",1,0)+IF(DO1345="D",1,0)+IF(DP1345="D",1,0)+IF(DQ1345="D",1,0)+IF(DW1345="D",1,0)+IF(DZ1345="D",1,0)+IF(EH1345="D",1,0)</f>
        <v>0</v>
      </c>
      <c r="AY1345" s="0" t="n">
        <f aca="false">IF(DJ1345&lt;&gt;"",1,0)+IF(DK1345&lt;&gt;"",1,0)+IF(DM1345&lt;&gt;"",1,0)+IF(DO1345&lt;&gt;"",1,0)+IF(DP1345&lt;&gt;"",1,0)+IF(DQ1345&lt;&gt;"",1,0)+IF(DS1345&lt;&gt;"",1,0)+IF(DT1345&lt;&gt;"",1,0)+IF(DV1345&lt;&gt;"",1,0)+IF(DW1345&lt;&gt;"",1,0)+IF(DX1345&lt;&gt;"",1,0)+IF(DY1345&lt;&gt;"",1,0)+IF(DZ1345&lt;&gt;"",1,0)+IF(EB1345&lt;&gt;"",1,0)+IF(EC1345&lt;&gt;"",1,0)+IF(ED1345&lt;&gt;"",1,0)+IF(EG1345&lt;&gt;"",1,0)+IF(EH1345&lt;&gt;"",1,0)</f>
        <v>0</v>
      </c>
      <c r="AZ1345" s="0" t="n">
        <f aca="false">IF(EH1345&lt;&gt;"",1,0)</f>
        <v>0</v>
      </c>
      <c r="BB1345" s="0" t="s">
        <v>154</v>
      </c>
      <c r="EF1345" s="0" t="s">
        <v>155</v>
      </c>
    </row>
    <row r="1346" customFormat="false" ht="15" hidden="false" customHeight="false" outlineLevel="0" collapsed="false">
      <c r="A1346" s="0" t="s">
        <v>6273</v>
      </c>
      <c r="B1346" s="0" t="n">
        <v>78</v>
      </c>
      <c r="C1346" s="0" t="n">
        <v>177024</v>
      </c>
      <c r="D1346" s="0" t="s">
        <v>6274</v>
      </c>
      <c r="E1346" s="0" t="s">
        <v>1749</v>
      </c>
      <c r="F1346" s="0" t="str">
        <f aca="false">CONCATENATE(D1346," ",LEFT(H1346,4),"T=",AU1346,"D=",AV1346,"R=",AW1346,"M=",AX1346,"L=",AY1346,"B=",AZ1346)</f>
        <v>BAYS T=20D=1R=0M=0L=0B=0</v>
      </c>
      <c r="G1346" s="0" t="s">
        <v>1500</v>
      </c>
      <c r="I1346" s="0" t="s">
        <v>6275</v>
      </c>
      <c r="J1346" s="0" t="s">
        <v>6276</v>
      </c>
      <c r="K1346" s="0" t="s">
        <v>144</v>
      </c>
      <c r="M1346" s="0" t="s">
        <v>4114</v>
      </c>
      <c r="N1346" s="0" t="str">
        <f aca="false">RIGHT(M1346,LEN(M1346)-FIND(" ",M1346))</f>
        <v>ARBOR AVE SE</v>
      </c>
      <c r="O1346" s="0" t="s">
        <v>3932</v>
      </c>
      <c r="P1346" s="0" t="s">
        <v>147</v>
      </c>
      <c r="Q1346" s="0" t="s">
        <v>148</v>
      </c>
      <c r="R1346" s="0" t="n">
        <v>44484</v>
      </c>
      <c r="AD1346" s="0" t="s">
        <v>149</v>
      </c>
      <c r="AE1346" s="0" t="s">
        <v>150</v>
      </c>
      <c r="AF1346" s="0" t="s">
        <v>151</v>
      </c>
      <c r="AH1346" s="0" t="n">
        <v>14</v>
      </c>
      <c r="AI1346" s="0" t="n">
        <v>11</v>
      </c>
      <c r="AN1346" s="0" t="s">
        <v>147</v>
      </c>
      <c r="AO1346" s="0" t="s">
        <v>4116</v>
      </c>
      <c r="AP1346" s="0" t="s">
        <v>4117</v>
      </c>
      <c r="AQ1346" s="0" t="n">
        <v>9</v>
      </c>
      <c r="AR1346" s="0" t="n">
        <v>64</v>
      </c>
      <c r="AS1346" s="0" t="n">
        <v>32</v>
      </c>
      <c r="AU1346" s="0" t="n">
        <f aca="false">COUNTA($BA$1346:$EH$1346)</f>
        <v>20</v>
      </c>
      <c r="AV1346" s="0" t="n">
        <f aca="false">COUNTIF($BA$1346:$EH$1346,"D")</f>
        <v>1</v>
      </c>
      <c r="AW1346" s="0" t="n">
        <f aca="false">COUNTIF($BA$1346:$EH$1346,"R")</f>
        <v>0</v>
      </c>
      <c r="AX1346" s="0" t="n">
        <f aca="false">IF(BN1346="D",1,0)+IF(BO1346="D",1,0)+IF(BT1346="D",1,0)+IF(BU1346="D",1,0)+IF(BW1346="D",1,0)+IF(CC1346="D",1,0)+IF(CD1346="D",1,0)+IF(CE1346="D",1,0)+IF(CF1346="D",1,0)+IF(CL1346="D",1,0)+IF(CM1346="D",1,0)+IF(CQ1346="D",1,0)+IF(CR1346="D",1,0)+IF(CS1346="D",1,0)+IF(CW1346="D",1,0)+IF(CX1346="D",1,0)+IF(DD1346="D",1,0)+IF(DE1346="D",1,0)+IF(DJ1346="D",1,0)+IF(DK1346="D",1,0)+IF(DO1346="D",1,0)+IF(DP1346="D",1,0)+IF(DQ1346="D",1,0)+IF(DW1346="D",1,0)+IF(DZ1346="D",1,0)+IF(EH1346="D",1,0)</f>
        <v>0</v>
      </c>
      <c r="AY1346" s="0" t="n">
        <f aca="false">IF(DJ1346&lt;&gt;"",1,0)+IF(DK1346&lt;&gt;"",1,0)+IF(DM1346&lt;&gt;"",1,0)+IF(DO1346&lt;&gt;"",1,0)+IF(DP1346&lt;&gt;"",1,0)+IF(DQ1346&lt;&gt;"",1,0)+IF(DS1346&lt;&gt;"",1,0)+IF(DT1346&lt;&gt;"",1,0)+IF(DV1346&lt;&gt;"",1,0)+IF(DW1346&lt;&gt;"",1,0)+IF(DX1346&lt;&gt;"",1,0)+IF(DY1346&lt;&gt;"",1,0)+IF(DZ1346&lt;&gt;"",1,0)+IF(EB1346&lt;&gt;"",1,0)+IF(EC1346&lt;&gt;"",1,0)+IF(ED1346&lt;&gt;"",1,0)+IF(EG1346&lt;&gt;"",1,0)+IF(EH1346&lt;&gt;"",1,0)</f>
        <v>0</v>
      </c>
      <c r="AZ1346" s="0" t="n">
        <f aca="false">IF(EH1346&lt;&gt;"",1,0)</f>
        <v>0</v>
      </c>
      <c r="BB1346" s="0" t="s">
        <v>154</v>
      </c>
      <c r="BC1346" s="0" t="s">
        <v>155</v>
      </c>
      <c r="BD1346" s="0" t="s">
        <v>155</v>
      </c>
      <c r="BF1346" s="0" t="s">
        <v>155</v>
      </c>
      <c r="BG1346" s="0" t="s">
        <v>155</v>
      </c>
      <c r="BH1346" s="0" t="s">
        <v>155</v>
      </c>
      <c r="BI1346" s="0" t="s">
        <v>155</v>
      </c>
      <c r="BJ1346" s="0" t="s">
        <v>155</v>
      </c>
      <c r="BK1346" s="0" t="s">
        <v>155</v>
      </c>
      <c r="BL1346" s="0" t="s">
        <v>155</v>
      </c>
      <c r="BP1346" s="0" t="s">
        <v>155</v>
      </c>
      <c r="BS1346" s="0" t="s">
        <v>155</v>
      </c>
      <c r="BV1346" s="0" t="s">
        <v>155</v>
      </c>
      <c r="BY1346" s="0" t="s">
        <v>156</v>
      </c>
      <c r="CA1346" s="0" t="s">
        <v>155</v>
      </c>
      <c r="CG1346" s="0" t="s">
        <v>155</v>
      </c>
      <c r="DC1346" s="0" t="s">
        <v>155</v>
      </c>
      <c r="DI1346" s="0" t="s">
        <v>155</v>
      </c>
      <c r="DL1346" s="0" t="s">
        <v>155</v>
      </c>
      <c r="DN1346" s="0" t="s">
        <v>155</v>
      </c>
    </row>
    <row r="1347" customFormat="false" ht="15" hidden="false" customHeight="false" outlineLevel="0" collapsed="false">
      <c r="A1347" s="0" t="s">
        <v>6277</v>
      </c>
      <c r="B1347" s="0" t="n">
        <v>78</v>
      </c>
      <c r="C1347" s="0" t="n">
        <v>445973</v>
      </c>
      <c r="D1347" s="0" t="s">
        <v>6278</v>
      </c>
      <c r="E1347" s="0" t="s">
        <v>3025</v>
      </c>
      <c r="F1347" s="0" t="str">
        <f aca="false">CONCATENATE(D1347," ",LEFT(H1347,4),"T=",AU1347,"D=",AV1347,"R=",AW1347,"M=",AX1347,"L=",AY1347,"B=",AZ1347)</f>
        <v>TARBOX T=4D=1R=0M=1L=1B=0</v>
      </c>
      <c r="G1347" s="0" t="s">
        <v>1401</v>
      </c>
      <c r="I1347" s="0" t="s">
        <v>6279</v>
      </c>
      <c r="J1347" s="0" t="s">
        <v>6280</v>
      </c>
      <c r="K1347" s="0" t="s">
        <v>144</v>
      </c>
      <c r="L1347" s="0" t="s">
        <v>156</v>
      </c>
      <c r="M1347" s="0" t="s">
        <v>6241</v>
      </c>
      <c r="N1347" s="0" t="str">
        <f aca="false">RIGHT(M1347,LEN(M1347)-FIND(" ",M1347))</f>
        <v>WILLARD AVE SE</v>
      </c>
      <c r="P1347" s="0" t="s">
        <v>147</v>
      </c>
      <c r="Q1347" s="0" t="s">
        <v>148</v>
      </c>
      <c r="R1347" s="0" t="n">
        <v>44484</v>
      </c>
      <c r="AD1347" s="0" t="s">
        <v>149</v>
      </c>
      <c r="AE1347" s="0" t="s">
        <v>150</v>
      </c>
      <c r="AF1347" s="0" t="s">
        <v>151</v>
      </c>
      <c r="AH1347" s="0" t="n">
        <v>14</v>
      </c>
      <c r="AI1347" s="0" t="n">
        <v>11</v>
      </c>
      <c r="AN1347" s="0" t="s">
        <v>147</v>
      </c>
      <c r="AO1347" s="0" t="s">
        <v>4116</v>
      </c>
      <c r="AP1347" s="0" t="s">
        <v>4117</v>
      </c>
      <c r="AQ1347" s="0" t="n">
        <v>9</v>
      </c>
      <c r="AR1347" s="0" t="n">
        <v>64</v>
      </c>
      <c r="AS1347" s="0" t="n">
        <v>32</v>
      </c>
      <c r="AU1347" s="0" t="n">
        <f aca="false">COUNTA($BA$1347:$EH$1347)</f>
        <v>4</v>
      </c>
      <c r="AV1347" s="0" t="n">
        <f aca="false">COUNTIF($BA$1347:$EH$1347,"D")</f>
        <v>1</v>
      </c>
      <c r="AW1347" s="0" t="n">
        <f aca="false">COUNTIF($BA$1347:$EH$1347,"R")</f>
        <v>0</v>
      </c>
      <c r="AX1347" s="0" t="n">
        <f aca="false">IF(BN1347="D",1,0)+IF(BO1347="D",1,0)+IF(BT1347="D",1,0)+IF(BU1347="D",1,0)+IF(BW1347="D",1,0)+IF(CC1347="D",1,0)+IF(CD1347="D",1,0)+IF(CE1347="D",1,0)+IF(CF1347="D",1,0)+IF(CL1347="D",1,0)+IF(CM1347="D",1,0)+IF(CQ1347="D",1,0)+IF(CR1347="D",1,0)+IF(CS1347="D",1,0)+IF(CW1347="D",1,0)+IF(CX1347="D",1,0)+IF(DD1347="D",1,0)+IF(DE1347="D",1,0)+IF(DJ1347="D",1,0)+IF(DK1347="D",1,0)+IF(DO1347="D",1,0)+IF(DP1347="D",1,0)+IF(DQ1347="D",1,0)+IF(DW1347="D",1,0)+IF(DZ1347="D",1,0)+IF(EH1347="D",1,0)</f>
        <v>1</v>
      </c>
      <c r="AY1347" s="0" t="n">
        <f aca="false">IF(DJ1347&lt;&gt;"",1,0)+IF(DK1347&lt;&gt;"",1,0)+IF(DM1347&lt;&gt;"",1,0)+IF(DO1347&lt;&gt;"",1,0)+IF(DP1347&lt;&gt;"",1,0)+IF(DQ1347&lt;&gt;"",1,0)+IF(DS1347&lt;&gt;"",1,0)+IF(DT1347&lt;&gt;"",1,0)+IF(DV1347&lt;&gt;"",1,0)+IF(DW1347&lt;&gt;"",1,0)+IF(DX1347&lt;&gt;"",1,0)+IF(DY1347&lt;&gt;"",1,0)+IF(DZ1347&lt;&gt;"",1,0)+IF(EB1347&lt;&gt;"",1,0)+IF(EC1347&lt;&gt;"",1,0)+IF(ED1347&lt;&gt;"",1,0)+IF(EG1347&lt;&gt;"",1,0)+IF(EH1347&lt;&gt;"",1,0)</f>
        <v>1</v>
      </c>
      <c r="AZ1347" s="0" t="n">
        <f aca="false">IF(EH1347&lt;&gt;"",1,0)</f>
        <v>0</v>
      </c>
      <c r="BB1347" s="0" t="s">
        <v>154</v>
      </c>
      <c r="CA1347" s="0" t="s">
        <v>155</v>
      </c>
      <c r="DN1347" s="0" t="s">
        <v>155</v>
      </c>
      <c r="DW1347" s="0" t="s">
        <v>156</v>
      </c>
    </row>
    <row r="1348" customFormat="false" ht="15" hidden="false" customHeight="false" outlineLevel="0" collapsed="false">
      <c r="A1348" s="0" t="s">
        <v>6281</v>
      </c>
      <c r="B1348" s="0" t="n">
        <v>78</v>
      </c>
      <c r="C1348" s="0" t="n">
        <v>337487</v>
      </c>
      <c r="D1348" s="0" t="s">
        <v>2717</v>
      </c>
      <c r="E1348" s="0" t="s">
        <v>1499</v>
      </c>
      <c r="F1348" s="0" t="str">
        <f aca="false">CONCATENATE(D1348," ",LEFT(H1348,4),"T=",AU1348,"D=",AV1348,"R=",AW1348,"M=",AX1348,"L=",AY1348,"B=",AZ1348)</f>
        <v>ROGERS T=1D=0R=0M=0L=0B=0</v>
      </c>
      <c r="I1348" s="0" t="s">
        <v>6282</v>
      </c>
      <c r="J1348" s="0" t="s">
        <v>6283</v>
      </c>
      <c r="K1348" s="0" t="s">
        <v>144</v>
      </c>
      <c r="M1348" s="0" t="s">
        <v>6284</v>
      </c>
      <c r="N1348" s="0" t="str">
        <f aca="false">RIGHT(M1348,LEN(M1348)-FIND(" ",M1348))</f>
        <v>YOUNGSTOWN RD SE</v>
      </c>
      <c r="P1348" s="0" t="s">
        <v>147</v>
      </c>
      <c r="Q1348" s="0" t="s">
        <v>148</v>
      </c>
      <c r="R1348" s="0" t="n">
        <v>44484</v>
      </c>
      <c r="AD1348" s="0" t="s">
        <v>149</v>
      </c>
      <c r="AE1348" s="0" t="s">
        <v>150</v>
      </c>
      <c r="AF1348" s="0" t="s">
        <v>151</v>
      </c>
      <c r="AH1348" s="0" t="n">
        <v>14</v>
      </c>
      <c r="AI1348" s="0" t="n">
        <v>11</v>
      </c>
      <c r="AN1348" s="0" t="s">
        <v>147</v>
      </c>
      <c r="AO1348" s="0" t="s">
        <v>4116</v>
      </c>
      <c r="AP1348" s="0" t="s">
        <v>4117</v>
      </c>
      <c r="AQ1348" s="0" t="n">
        <v>9</v>
      </c>
      <c r="AR1348" s="0" t="n">
        <v>64</v>
      </c>
      <c r="AS1348" s="0" t="n">
        <v>32</v>
      </c>
      <c r="AU1348" s="0" t="n">
        <f aca="false">COUNTA($BA$1348:$EH$1348)</f>
        <v>1</v>
      </c>
      <c r="AV1348" s="0" t="n">
        <f aca="false">COUNTIF($BA$1348:$EH$1348,"D")</f>
        <v>0</v>
      </c>
      <c r="AW1348" s="0" t="n">
        <f aca="false">COUNTIF($BA$1348:$EH$1348,"R")</f>
        <v>0</v>
      </c>
      <c r="AX1348" s="0" t="n">
        <f aca="false">IF(BN1348="D",1,0)+IF(BO1348="D",1,0)+IF(BT1348="D",1,0)+IF(BU1348="D",1,0)+IF(BW1348="D",1,0)+IF(CC1348="D",1,0)+IF(CD1348="D",1,0)+IF(CE1348="D",1,0)+IF(CF1348="D",1,0)+IF(CL1348="D",1,0)+IF(CM1348="D",1,0)+IF(CQ1348="D",1,0)+IF(CR1348="D",1,0)+IF(CS1348="D",1,0)+IF(CW1348="D",1,0)+IF(CX1348="D",1,0)+IF(DD1348="D",1,0)+IF(DE1348="D",1,0)+IF(DJ1348="D",1,0)+IF(DK1348="D",1,0)+IF(DO1348="D",1,0)+IF(DP1348="D",1,0)+IF(DQ1348="D",1,0)+IF(DW1348="D",1,0)+IF(DZ1348="D",1,0)+IF(EH1348="D",1,0)</f>
        <v>0</v>
      </c>
      <c r="AY1348" s="0" t="n">
        <f aca="false">IF(DJ1348&lt;&gt;"",1,0)+IF(DK1348&lt;&gt;"",1,0)+IF(DM1348&lt;&gt;"",1,0)+IF(DO1348&lt;&gt;"",1,0)+IF(DP1348&lt;&gt;"",1,0)+IF(DQ1348&lt;&gt;"",1,0)+IF(DS1348&lt;&gt;"",1,0)+IF(DT1348&lt;&gt;"",1,0)+IF(DV1348&lt;&gt;"",1,0)+IF(DW1348&lt;&gt;"",1,0)+IF(DX1348&lt;&gt;"",1,0)+IF(DY1348&lt;&gt;"",1,0)+IF(DZ1348&lt;&gt;"",1,0)+IF(EB1348&lt;&gt;"",1,0)+IF(EC1348&lt;&gt;"",1,0)+IF(ED1348&lt;&gt;"",1,0)+IF(EG1348&lt;&gt;"",1,0)+IF(EH1348&lt;&gt;"",1,0)</f>
        <v>0</v>
      </c>
      <c r="AZ1348" s="0" t="n">
        <f aca="false">IF(EH1348&lt;&gt;"",1,0)</f>
        <v>0</v>
      </c>
      <c r="BB1348" s="0" t="s">
        <v>154</v>
      </c>
    </row>
    <row r="1349" customFormat="false" ht="15" hidden="false" customHeight="false" outlineLevel="0" collapsed="false">
      <c r="A1349" s="0" t="s">
        <v>6285</v>
      </c>
      <c r="B1349" s="0" t="n">
        <v>78</v>
      </c>
      <c r="C1349" s="0" t="n">
        <v>450352</v>
      </c>
      <c r="D1349" s="0" t="s">
        <v>4752</v>
      </c>
      <c r="E1349" s="0" t="s">
        <v>398</v>
      </c>
      <c r="F1349" s="0" t="str">
        <f aca="false">CONCATENATE(D1349," ",LEFT(H1349,4),"T=",AU1349,"D=",AV1349,"R=",AW1349,"M=",AX1349,"L=",AY1349,"B=",AZ1349)</f>
        <v>MALSCH T=3D=0R=0M=0L=0B=0</v>
      </c>
      <c r="G1349" s="0" t="s">
        <v>269</v>
      </c>
      <c r="I1349" s="0" t="s">
        <v>6286</v>
      </c>
      <c r="J1349" s="0" t="s">
        <v>3750</v>
      </c>
      <c r="K1349" s="0" t="s">
        <v>144</v>
      </c>
      <c r="M1349" s="0" t="s">
        <v>4114</v>
      </c>
      <c r="N1349" s="0" t="str">
        <f aca="false">RIGHT(M1349,LEN(M1349)-FIND(" ",M1349))</f>
        <v>ARBOR AVE SE</v>
      </c>
      <c r="O1349" s="0" t="s">
        <v>4757</v>
      </c>
      <c r="P1349" s="0" t="s">
        <v>147</v>
      </c>
      <c r="Q1349" s="0" t="s">
        <v>148</v>
      </c>
      <c r="R1349" s="0" t="n">
        <v>44484</v>
      </c>
      <c r="AD1349" s="0" t="s">
        <v>149</v>
      </c>
      <c r="AE1349" s="0" t="s">
        <v>150</v>
      </c>
      <c r="AF1349" s="0" t="s">
        <v>151</v>
      </c>
      <c r="AH1349" s="0" t="n">
        <v>14</v>
      </c>
      <c r="AI1349" s="0" t="n">
        <v>11</v>
      </c>
      <c r="AN1349" s="0" t="s">
        <v>147</v>
      </c>
      <c r="AO1349" s="0" t="s">
        <v>4116</v>
      </c>
      <c r="AP1349" s="0" t="s">
        <v>4117</v>
      </c>
      <c r="AQ1349" s="0" t="n">
        <v>9</v>
      </c>
      <c r="AR1349" s="0" t="n">
        <v>64</v>
      </c>
      <c r="AS1349" s="0" t="n">
        <v>32</v>
      </c>
      <c r="AU1349" s="0" t="n">
        <f aca="false">COUNTA($BA$1349:$EH$1349)</f>
        <v>3</v>
      </c>
      <c r="AV1349" s="0" t="n">
        <f aca="false">COUNTIF($BA$1349:$EH$1349,"D")</f>
        <v>0</v>
      </c>
      <c r="AW1349" s="0" t="n">
        <f aca="false">COUNTIF($BA$1349:$EH$1349,"R")</f>
        <v>0</v>
      </c>
      <c r="AX1349" s="0" t="n">
        <f aca="false">IF(BN1349="D",1,0)+IF(BO1349="D",1,0)+IF(BT1349="D",1,0)+IF(BU1349="D",1,0)+IF(BW1349="D",1,0)+IF(CC1349="D",1,0)+IF(CD1349="D",1,0)+IF(CE1349="D",1,0)+IF(CF1349="D",1,0)+IF(CL1349="D",1,0)+IF(CM1349="D",1,0)+IF(CQ1349="D",1,0)+IF(CR1349="D",1,0)+IF(CS1349="D",1,0)+IF(CW1349="D",1,0)+IF(CX1349="D",1,0)+IF(DD1349="D",1,0)+IF(DE1349="D",1,0)+IF(DJ1349="D",1,0)+IF(DK1349="D",1,0)+IF(DO1349="D",1,0)+IF(DP1349="D",1,0)+IF(DQ1349="D",1,0)+IF(DW1349="D",1,0)+IF(DZ1349="D",1,0)+IF(EH1349="D",1,0)</f>
        <v>0</v>
      </c>
      <c r="AY1349" s="0" t="n">
        <f aca="false">IF(DJ1349&lt;&gt;"",1,0)+IF(DK1349&lt;&gt;"",1,0)+IF(DM1349&lt;&gt;"",1,0)+IF(DO1349&lt;&gt;"",1,0)+IF(DP1349&lt;&gt;"",1,0)+IF(DQ1349&lt;&gt;"",1,0)+IF(DS1349&lt;&gt;"",1,0)+IF(DT1349&lt;&gt;"",1,0)+IF(DV1349&lt;&gt;"",1,0)+IF(DW1349&lt;&gt;"",1,0)+IF(DX1349&lt;&gt;"",1,0)+IF(DY1349&lt;&gt;"",1,0)+IF(DZ1349&lt;&gt;"",1,0)+IF(EB1349&lt;&gt;"",1,0)+IF(EC1349&lt;&gt;"",1,0)+IF(ED1349&lt;&gt;"",1,0)+IF(EG1349&lt;&gt;"",1,0)+IF(EH1349&lt;&gt;"",1,0)</f>
        <v>0</v>
      </c>
      <c r="AZ1349" s="0" t="n">
        <f aca="false">IF(EH1349&lt;&gt;"",1,0)</f>
        <v>0</v>
      </c>
      <c r="BB1349" s="0" t="s">
        <v>154</v>
      </c>
      <c r="DN1349" s="0" t="s">
        <v>155</v>
      </c>
      <c r="EF1349" s="0" t="s">
        <v>155</v>
      </c>
    </row>
    <row r="1350" customFormat="false" ht="15" hidden="false" customHeight="false" outlineLevel="0" collapsed="false">
      <c r="A1350" s="0" t="s">
        <v>6287</v>
      </c>
      <c r="B1350" s="0" t="n">
        <v>78</v>
      </c>
      <c r="C1350" s="0" t="n">
        <v>311746</v>
      </c>
      <c r="D1350" s="0" t="s">
        <v>6288</v>
      </c>
      <c r="E1350" s="0" t="s">
        <v>329</v>
      </c>
      <c r="F1350" s="0" t="str">
        <f aca="false">CONCATENATE(D1350," ",LEFT(H1350,4),"T=",AU1350,"D=",AV1350,"R=",AW1350,"M=",AX1350,"L=",AY1350,"B=",AZ1350)</f>
        <v>DRUMMOND T=14D=2R=0M=0L=1B=0</v>
      </c>
      <c r="G1350" s="0" t="s">
        <v>156</v>
      </c>
      <c r="I1350" s="0" t="s">
        <v>6289</v>
      </c>
      <c r="J1350" s="0" t="s">
        <v>6290</v>
      </c>
      <c r="K1350" s="0" t="s">
        <v>144</v>
      </c>
      <c r="L1350" s="0" t="s">
        <v>156</v>
      </c>
      <c r="M1350" s="0" t="s">
        <v>4114</v>
      </c>
      <c r="N1350" s="0" t="str">
        <f aca="false">RIGHT(M1350,LEN(M1350)-FIND(" ",M1350))</f>
        <v>ARBOR AVE SE</v>
      </c>
      <c r="O1350" s="0" t="s">
        <v>6291</v>
      </c>
      <c r="P1350" s="0" t="s">
        <v>147</v>
      </c>
      <c r="Q1350" s="0" t="s">
        <v>148</v>
      </c>
      <c r="R1350" s="0" t="n">
        <v>44484</v>
      </c>
      <c r="S1350" s="0" t="n">
        <v>4447</v>
      </c>
      <c r="AD1350" s="0" t="s">
        <v>149</v>
      </c>
      <c r="AE1350" s="0" t="s">
        <v>150</v>
      </c>
      <c r="AF1350" s="0" t="s">
        <v>151</v>
      </c>
      <c r="AH1350" s="0" t="n">
        <v>14</v>
      </c>
      <c r="AI1350" s="0" t="n">
        <v>11</v>
      </c>
      <c r="AN1350" s="0" t="s">
        <v>147</v>
      </c>
      <c r="AO1350" s="0" t="s">
        <v>4116</v>
      </c>
      <c r="AP1350" s="0" t="s">
        <v>4117</v>
      </c>
      <c r="AQ1350" s="0" t="n">
        <v>9</v>
      </c>
      <c r="AR1350" s="0" t="n">
        <v>64</v>
      </c>
      <c r="AS1350" s="0" t="n">
        <v>32</v>
      </c>
      <c r="AU1350" s="0" t="n">
        <f aca="false">COUNTA($BA$1350:$EH$1350)</f>
        <v>14</v>
      </c>
      <c r="AV1350" s="0" t="n">
        <f aca="false">COUNTIF($BA$1350:$EH$1350,"D")</f>
        <v>2</v>
      </c>
      <c r="AW1350" s="0" t="n">
        <f aca="false">COUNTIF($BA$1350:$EH$1350,"R")</f>
        <v>0</v>
      </c>
      <c r="AX1350" s="0" t="n">
        <f aca="false">IF(BN1350="D",1,0)+IF(BO1350="D",1,0)+IF(BT1350="D",1,0)+IF(BU1350="D",1,0)+IF(BW1350="D",1,0)+IF(CC1350="D",1,0)+IF(CD1350="D",1,0)+IF(CE1350="D",1,0)+IF(CF1350="D",1,0)+IF(CL1350="D",1,0)+IF(CM1350="D",1,0)+IF(CQ1350="D",1,0)+IF(CR1350="D",1,0)+IF(CS1350="D",1,0)+IF(CW1350="D",1,0)+IF(CX1350="D",1,0)+IF(DD1350="D",1,0)+IF(DE1350="D",1,0)+IF(DJ1350="D",1,0)+IF(DK1350="D",1,0)+IF(DO1350="D",1,0)+IF(DP1350="D",1,0)+IF(DQ1350="D",1,0)+IF(DW1350="D",1,0)+IF(DZ1350="D",1,0)+IF(EH1350="D",1,0)</f>
        <v>0</v>
      </c>
      <c r="AY1350" s="0" t="n">
        <f aca="false">IF(DJ1350&lt;&gt;"",1,0)+IF(DK1350&lt;&gt;"",1,0)+IF(DM1350&lt;&gt;"",1,0)+IF(DO1350&lt;&gt;"",1,0)+IF(DP1350&lt;&gt;"",1,0)+IF(DQ1350&lt;&gt;"",1,0)+IF(DS1350&lt;&gt;"",1,0)+IF(DT1350&lt;&gt;"",1,0)+IF(DV1350&lt;&gt;"",1,0)+IF(DW1350&lt;&gt;"",1,0)+IF(DX1350&lt;&gt;"",1,0)+IF(DY1350&lt;&gt;"",1,0)+IF(DZ1350&lt;&gt;"",1,0)+IF(EB1350&lt;&gt;"",1,0)+IF(EC1350&lt;&gt;"",1,0)+IF(ED1350&lt;&gt;"",1,0)+IF(EG1350&lt;&gt;"",1,0)+IF(EH1350&lt;&gt;"",1,0)</f>
        <v>1</v>
      </c>
      <c r="AZ1350" s="0" t="n">
        <f aca="false">IF(EH1350&lt;&gt;"",1,0)</f>
        <v>0</v>
      </c>
      <c r="BB1350" s="0" t="s">
        <v>154</v>
      </c>
      <c r="BL1350" s="0" t="s">
        <v>155</v>
      </c>
      <c r="BP1350" s="0" t="s">
        <v>155</v>
      </c>
      <c r="BS1350" s="0" t="s">
        <v>155</v>
      </c>
      <c r="BY1350" s="0" t="s">
        <v>156</v>
      </c>
      <c r="CA1350" s="0" t="s">
        <v>155</v>
      </c>
      <c r="CK1350" s="0" t="s">
        <v>155</v>
      </c>
      <c r="CP1350" s="0" t="s">
        <v>155</v>
      </c>
      <c r="DC1350" s="0" t="s">
        <v>155</v>
      </c>
      <c r="DI1350" s="0" t="s">
        <v>155</v>
      </c>
      <c r="DN1350" s="0" t="s">
        <v>155</v>
      </c>
      <c r="DT1350" s="0" t="s">
        <v>156</v>
      </c>
      <c r="EA1350" s="0" t="s">
        <v>155</v>
      </c>
      <c r="EF1350" s="0" t="s">
        <v>155</v>
      </c>
    </row>
    <row r="1351" customFormat="false" ht="15" hidden="false" customHeight="false" outlineLevel="0" collapsed="false">
      <c r="A1351" s="0" t="s">
        <v>6292</v>
      </c>
      <c r="B1351" s="0" t="n">
        <v>78</v>
      </c>
      <c r="C1351" s="0" t="n">
        <v>242531</v>
      </c>
      <c r="D1351" s="0" t="s">
        <v>6293</v>
      </c>
      <c r="E1351" s="0" t="s">
        <v>968</v>
      </c>
      <c r="F1351" s="0" t="str">
        <f aca="false">CONCATENATE(D1351," ",LEFT(H1351,4),"T=",AU1351,"D=",AV1351,"R=",AW1351,"M=",AX1351,"L=",AY1351,"B=",AZ1351)</f>
        <v>FLASK T=49D=19R=0M=9L=9B=1</v>
      </c>
      <c r="G1351" s="0" t="s">
        <v>195</v>
      </c>
      <c r="I1351" s="0" t="s">
        <v>6294</v>
      </c>
      <c r="J1351" s="0" t="s">
        <v>6295</v>
      </c>
      <c r="K1351" s="0" t="s">
        <v>144</v>
      </c>
      <c r="L1351" s="0" t="s">
        <v>156</v>
      </c>
      <c r="M1351" s="0" t="s">
        <v>6296</v>
      </c>
      <c r="N1351" s="0" t="str">
        <f aca="false">RIGHT(M1351,LEN(M1351)-FIND(" ",M1351))</f>
        <v>HAZELWOOD AVE SE</v>
      </c>
      <c r="P1351" s="0" t="s">
        <v>147</v>
      </c>
      <c r="Q1351" s="0" t="s">
        <v>148</v>
      </c>
      <c r="R1351" s="0" t="n">
        <v>44484</v>
      </c>
      <c r="AD1351" s="0" t="s">
        <v>149</v>
      </c>
      <c r="AE1351" s="0" t="s">
        <v>150</v>
      </c>
      <c r="AF1351" s="0" t="s">
        <v>151</v>
      </c>
      <c r="AH1351" s="0" t="n">
        <v>14</v>
      </c>
      <c r="AI1351" s="0" t="n">
        <v>11</v>
      </c>
      <c r="AN1351" s="0" t="s">
        <v>147</v>
      </c>
      <c r="AO1351" s="0" t="s">
        <v>4116</v>
      </c>
      <c r="AP1351" s="0" t="s">
        <v>4117</v>
      </c>
      <c r="AQ1351" s="0" t="n">
        <v>9</v>
      </c>
      <c r="AR1351" s="0" t="n">
        <v>64</v>
      </c>
      <c r="AS1351" s="0" t="n">
        <v>32</v>
      </c>
      <c r="AU1351" s="0" t="n">
        <f aca="false">COUNTA($BA$1351:$EH$1351)</f>
        <v>49</v>
      </c>
      <c r="AV1351" s="0" t="n">
        <f aca="false">COUNTIF($BA$1351:$EH$1351,"D")</f>
        <v>19</v>
      </c>
      <c r="AW1351" s="0" t="n">
        <f aca="false">COUNTIF($BA$1351:$EH$1351,"R")</f>
        <v>0</v>
      </c>
      <c r="AX1351" s="0" t="n">
        <f aca="false">IF(BN1351="D",1,0)+IF(BO1351="D",1,0)+IF(BT1351="D",1,0)+IF(BU1351="D",1,0)+IF(BW1351="D",1,0)+IF(CC1351="D",1,0)+IF(CD1351="D",1,0)+IF(CE1351="D",1,0)+IF(CF1351="D",1,0)+IF(CL1351="D",1,0)+IF(CM1351="D",1,0)+IF(CQ1351="D",1,0)+IF(CR1351="D",1,0)+IF(CS1351="D",1,0)+IF(CW1351="D",1,0)+IF(CX1351="D",1,0)+IF(DD1351="D",1,0)+IF(DE1351="D",1,0)+IF(DJ1351="D",1,0)+IF(DK1351="D",1,0)+IF(DO1351="D",1,0)+IF(DP1351="D",1,0)+IF(DQ1351="D",1,0)+IF(DW1351="D",1,0)+IF(DZ1351="D",1,0)+IF(EH1351="D",1,0)</f>
        <v>9</v>
      </c>
      <c r="AY1351" s="0" t="n">
        <f aca="false">IF(DJ1351&lt;&gt;"",1,0)+IF(DK1351&lt;&gt;"",1,0)+IF(DM1351&lt;&gt;"",1,0)+IF(DO1351&lt;&gt;"",1,0)+IF(DP1351&lt;&gt;"",1,0)+IF(DQ1351&lt;&gt;"",1,0)+IF(DS1351&lt;&gt;"",1,0)+IF(DT1351&lt;&gt;"",1,0)+IF(DV1351&lt;&gt;"",1,0)+IF(DW1351&lt;&gt;"",1,0)+IF(DX1351&lt;&gt;"",1,0)+IF(DY1351&lt;&gt;"",1,0)+IF(DZ1351&lt;&gt;"",1,0)+IF(EB1351&lt;&gt;"",1,0)+IF(EC1351&lt;&gt;"",1,0)+IF(ED1351&lt;&gt;"",1,0)+IF(EG1351&lt;&gt;"",1,0)+IF(EH1351&lt;&gt;"",1,0)</f>
        <v>9</v>
      </c>
      <c r="AZ1351" s="0" t="n">
        <f aca="false">IF(EH1351&lt;&gt;"",1,0)</f>
        <v>1</v>
      </c>
      <c r="BB1351" s="0" t="s">
        <v>154</v>
      </c>
      <c r="BD1351" s="0" t="s">
        <v>155</v>
      </c>
      <c r="BE1351" s="0" t="s">
        <v>155</v>
      </c>
      <c r="BH1351" s="0" t="s">
        <v>155</v>
      </c>
      <c r="BI1351" s="0" t="s">
        <v>155</v>
      </c>
      <c r="BJ1351" s="0" t="s">
        <v>155</v>
      </c>
      <c r="BK1351" s="0" t="s">
        <v>155</v>
      </c>
      <c r="BL1351" s="0" t="s">
        <v>155</v>
      </c>
      <c r="BP1351" s="0" t="s">
        <v>155</v>
      </c>
      <c r="BR1351" s="0" t="s">
        <v>155</v>
      </c>
      <c r="BS1351" s="0" t="s">
        <v>155</v>
      </c>
      <c r="BV1351" s="0" t="s">
        <v>155</v>
      </c>
      <c r="BY1351" s="0" t="s">
        <v>156</v>
      </c>
      <c r="CA1351" s="0" t="s">
        <v>155</v>
      </c>
      <c r="CC1351" s="0" t="s">
        <v>156</v>
      </c>
      <c r="CG1351" s="0" t="s">
        <v>155</v>
      </c>
      <c r="CH1351" s="0" t="s">
        <v>156</v>
      </c>
      <c r="CK1351" s="0" t="s">
        <v>155</v>
      </c>
      <c r="CL1351" s="0" t="s">
        <v>156</v>
      </c>
      <c r="CN1351" s="0" t="s">
        <v>155</v>
      </c>
      <c r="CO1351" s="0" t="s">
        <v>156</v>
      </c>
      <c r="CP1351" s="0" t="s">
        <v>155</v>
      </c>
      <c r="CQ1351" s="0" t="s">
        <v>156</v>
      </c>
      <c r="CT1351" s="0" t="s">
        <v>155</v>
      </c>
      <c r="CU1351" s="0" t="s">
        <v>156</v>
      </c>
      <c r="CV1351" s="0" t="s">
        <v>155</v>
      </c>
      <c r="CW1351" s="0" t="s">
        <v>156</v>
      </c>
      <c r="CY1351" s="0" t="s">
        <v>155</v>
      </c>
      <c r="CZ1351" s="0" t="s">
        <v>156</v>
      </c>
      <c r="DC1351" s="0" t="s">
        <v>155</v>
      </c>
      <c r="DD1351" s="0" t="s">
        <v>156</v>
      </c>
      <c r="DF1351" s="0" t="s">
        <v>155</v>
      </c>
      <c r="DG1351" s="0" t="s">
        <v>156</v>
      </c>
      <c r="DI1351" s="0" t="s">
        <v>155</v>
      </c>
      <c r="DJ1351" s="0" t="s">
        <v>156</v>
      </c>
      <c r="DL1351" s="0" t="s">
        <v>155</v>
      </c>
      <c r="DM1351" s="0" t="s">
        <v>156</v>
      </c>
      <c r="DN1351" s="0" t="s">
        <v>155</v>
      </c>
      <c r="DO1351" s="0" t="s">
        <v>156</v>
      </c>
      <c r="DR1351" s="0" t="s">
        <v>155</v>
      </c>
      <c r="DS1351" s="0" t="s">
        <v>156</v>
      </c>
      <c r="DT1351" s="0" t="s">
        <v>156</v>
      </c>
      <c r="DU1351" s="0" t="s">
        <v>155</v>
      </c>
      <c r="DW1351" s="0" t="s">
        <v>156</v>
      </c>
      <c r="DX1351" s="0" t="s">
        <v>155</v>
      </c>
      <c r="EA1351" s="0" t="s">
        <v>155</v>
      </c>
      <c r="ED1351" s="0" t="s">
        <v>156</v>
      </c>
      <c r="EF1351" s="0" t="s">
        <v>155</v>
      </c>
      <c r="EH1351" s="0" t="s">
        <v>156</v>
      </c>
    </row>
    <row r="1352" customFormat="false" ht="15" hidden="false" customHeight="false" outlineLevel="0" collapsed="false">
      <c r="A1352" s="0" t="s">
        <v>6297</v>
      </c>
      <c r="B1352" s="0" t="n">
        <v>78</v>
      </c>
      <c r="C1352" s="0" t="n">
        <v>483968</v>
      </c>
      <c r="D1352" s="0" t="s">
        <v>6146</v>
      </c>
      <c r="E1352" s="0" t="s">
        <v>1455</v>
      </c>
      <c r="F1352" s="0" t="str">
        <f aca="false">CONCATENATE(D1352," ",LEFT(H1352,4),"T=",AU1352,"D=",AV1352,"R=",AW1352,"M=",AX1352,"L=",AY1352,"B=",AZ1352)</f>
        <v>GILL T=1D=0R=0M=0L=0B=0</v>
      </c>
      <c r="G1352" s="0" t="s">
        <v>1965</v>
      </c>
      <c r="I1352" s="0" t="s">
        <v>6298</v>
      </c>
      <c r="J1352" s="0" t="s">
        <v>1364</v>
      </c>
      <c r="K1352" s="0" t="s">
        <v>144</v>
      </c>
      <c r="M1352" s="0" t="s">
        <v>4238</v>
      </c>
      <c r="N1352" s="0" t="str">
        <f aca="false">RIGHT(M1352,LEN(M1352)-FIND(" ",M1352))</f>
        <v>YOUNGSTOWN RD SE</v>
      </c>
      <c r="P1352" s="0" t="s">
        <v>147</v>
      </c>
      <c r="Q1352" s="0" t="s">
        <v>148</v>
      </c>
      <c r="R1352" s="0" t="n">
        <v>44484</v>
      </c>
      <c r="AD1352" s="0" t="s">
        <v>149</v>
      </c>
      <c r="AE1352" s="0" t="s">
        <v>150</v>
      </c>
      <c r="AF1352" s="0" t="s">
        <v>151</v>
      </c>
      <c r="AH1352" s="0" t="n">
        <v>14</v>
      </c>
      <c r="AI1352" s="0" t="n">
        <v>11</v>
      </c>
      <c r="AN1352" s="0" t="s">
        <v>147</v>
      </c>
      <c r="AO1352" s="0" t="s">
        <v>4116</v>
      </c>
      <c r="AP1352" s="0" t="s">
        <v>4117</v>
      </c>
      <c r="AQ1352" s="0" t="n">
        <v>9</v>
      </c>
      <c r="AR1352" s="0" t="n">
        <v>64</v>
      </c>
      <c r="AS1352" s="0" t="n">
        <v>32</v>
      </c>
      <c r="AU1352" s="0" t="n">
        <f aca="false">COUNTA($BA$1352:$EH$1352)</f>
        <v>1</v>
      </c>
      <c r="AV1352" s="0" t="n">
        <f aca="false">COUNTIF($BA$1352:$EH$1352,"D")</f>
        <v>0</v>
      </c>
      <c r="AW1352" s="0" t="n">
        <f aca="false">COUNTIF($BA$1352:$EH$1352,"R")</f>
        <v>0</v>
      </c>
      <c r="AX1352" s="0" t="n">
        <f aca="false">IF(BN1352="D",1,0)+IF(BO1352="D",1,0)+IF(BT1352="D",1,0)+IF(BU1352="D",1,0)+IF(BW1352="D",1,0)+IF(CC1352="D",1,0)+IF(CD1352="D",1,0)+IF(CE1352="D",1,0)+IF(CF1352="D",1,0)+IF(CL1352="D",1,0)+IF(CM1352="D",1,0)+IF(CQ1352="D",1,0)+IF(CR1352="D",1,0)+IF(CS1352="D",1,0)+IF(CW1352="D",1,0)+IF(CX1352="D",1,0)+IF(DD1352="D",1,0)+IF(DE1352="D",1,0)+IF(DJ1352="D",1,0)+IF(DK1352="D",1,0)+IF(DO1352="D",1,0)+IF(DP1352="D",1,0)+IF(DQ1352="D",1,0)+IF(DW1352="D",1,0)+IF(DZ1352="D",1,0)+IF(EH1352="D",1,0)</f>
        <v>0</v>
      </c>
      <c r="AY1352" s="0" t="n">
        <f aca="false">IF(DJ1352&lt;&gt;"",1,0)+IF(DK1352&lt;&gt;"",1,0)+IF(DM1352&lt;&gt;"",1,0)+IF(DO1352&lt;&gt;"",1,0)+IF(DP1352&lt;&gt;"",1,0)+IF(DQ1352&lt;&gt;"",1,0)+IF(DS1352&lt;&gt;"",1,0)+IF(DT1352&lt;&gt;"",1,0)+IF(DV1352&lt;&gt;"",1,0)+IF(DW1352&lt;&gt;"",1,0)+IF(DX1352&lt;&gt;"",1,0)+IF(DY1352&lt;&gt;"",1,0)+IF(DZ1352&lt;&gt;"",1,0)+IF(EB1352&lt;&gt;"",1,0)+IF(EC1352&lt;&gt;"",1,0)+IF(ED1352&lt;&gt;"",1,0)+IF(EG1352&lt;&gt;"",1,0)+IF(EH1352&lt;&gt;"",1,0)</f>
        <v>0</v>
      </c>
      <c r="AZ1352" s="0" t="n">
        <f aca="false">IF(EH1352&lt;&gt;"",1,0)</f>
        <v>0</v>
      </c>
      <c r="BB1352" s="0" t="s">
        <v>154</v>
      </c>
    </row>
    <row r="1353" customFormat="false" ht="15" hidden="false" customHeight="false" outlineLevel="0" collapsed="false">
      <c r="A1353" s="0" t="s">
        <v>6299</v>
      </c>
      <c r="B1353" s="0" t="n">
        <v>78</v>
      </c>
      <c r="C1353" s="0" t="n">
        <v>317597</v>
      </c>
      <c r="D1353" s="0" t="s">
        <v>6243</v>
      </c>
      <c r="E1353" s="0" t="s">
        <v>1812</v>
      </c>
      <c r="F1353" s="0" t="str">
        <f aca="false">CONCATENATE(D1353," ",LEFT(H1353,4),"T=",AU1353,"D=",AV1353,"R=",AW1353,"M=",AX1353,"L=",AY1353,"B=",AZ1353)</f>
        <v>NICOLAUS T=11D=2R=1M=1L=2B=0</v>
      </c>
      <c r="I1353" s="0" t="s">
        <v>6300</v>
      </c>
      <c r="J1353" s="0" t="s">
        <v>6301</v>
      </c>
      <c r="K1353" s="0" t="s">
        <v>144</v>
      </c>
      <c r="L1353" s="0" t="s">
        <v>156</v>
      </c>
      <c r="M1353" s="0" t="s">
        <v>6245</v>
      </c>
      <c r="N1353" s="0" t="str">
        <f aca="false">RIGHT(M1353,LEN(M1353)-FIND(" ",M1353))</f>
        <v>HAZELWOOD AVE SE</v>
      </c>
      <c r="P1353" s="0" t="s">
        <v>147</v>
      </c>
      <c r="Q1353" s="0" t="s">
        <v>148</v>
      </c>
      <c r="R1353" s="0" t="n">
        <v>44484</v>
      </c>
      <c r="AD1353" s="0" t="s">
        <v>149</v>
      </c>
      <c r="AE1353" s="0" t="s">
        <v>150</v>
      </c>
      <c r="AF1353" s="0" t="s">
        <v>151</v>
      </c>
      <c r="AH1353" s="0" t="n">
        <v>14</v>
      </c>
      <c r="AI1353" s="0" t="n">
        <v>11</v>
      </c>
      <c r="AN1353" s="0" t="s">
        <v>147</v>
      </c>
      <c r="AO1353" s="0" t="s">
        <v>4116</v>
      </c>
      <c r="AP1353" s="0" t="s">
        <v>4117</v>
      </c>
      <c r="AQ1353" s="0" t="n">
        <v>9</v>
      </c>
      <c r="AR1353" s="0" t="n">
        <v>64</v>
      </c>
      <c r="AS1353" s="0" t="n">
        <v>32</v>
      </c>
      <c r="AU1353" s="0" t="n">
        <f aca="false">COUNTA($BA$1353:$EH$1353)</f>
        <v>11</v>
      </c>
      <c r="AV1353" s="0" t="n">
        <f aca="false">COUNTIF($BA$1353:$EH$1353,"D")</f>
        <v>2</v>
      </c>
      <c r="AW1353" s="0" t="n">
        <f aca="false">COUNTIF($BA$1353:$EH$1353,"R")</f>
        <v>1</v>
      </c>
      <c r="AX1353" s="0" t="n">
        <f aca="false">IF(BN1353="D",1,0)+IF(BO1353="D",1,0)+IF(BT1353="D",1,0)+IF(BU1353="D",1,0)+IF(BW1353="D",1,0)+IF(CC1353="D",1,0)+IF(CD1353="D",1,0)+IF(CE1353="D",1,0)+IF(CF1353="D",1,0)+IF(CL1353="D",1,0)+IF(CM1353="D",1,0)+IF(CQ1353="D",1,0)+IF(CR1353="D",1,0)+IF(CS1353="D",1,0)+IF(CW1353="D",1,0)+IF(CX1353="D",1,0)+IF(DD1353="D",1,0)+IF(DE1353="D",1,0)+IF(DJ1353="D",1,0)+IF(DK1353="D",1,0)+IF(DO1353="D",1,0)+IF(DP1353="D",1,0)+IF(DQ1353="D",1,0)+IF(DW1353="D",1,0)+IF(DZ1353="D",1,0)+IF(EH1353="D",1,0)</f>
        <v>1</v>
      </c>
      <c r="AY1353" s="0" t="n">
        <f aca="false">IF(DJ1353&lt;&gt;"",1,0)+IF(DK1353&lt;&gt;"",1,0)+IF(DM1353&lt;&gt;"",1,0)+IF(DO1353&lt;&gt;"",1,0)+IF(DP1353&lt;&gt;"",1,0)+IF(DQ1353&lt;&gt;"",1,0)+IF(DS1353&lt;&gt;"",1,0)+IF(DT1353&lt;&gt;"",1,0)+IF(DV1353&lt;&gt;"",1,0)+IF(DW1353&lt;&gt;"",1,0)+IF(DX1353&lt;&gt;"",1,0)+IF(DY1353&lt;&gt;"",1,0)+IF(DZ1353&lt;&gt;"",1,0)+IF(EB1353&lt;&gt;"",1,0)+IF(EC1353&lt;&gt;"",1,0)+IF(ED1353&lt;&gt;"",1,0)+IF(EG1353&lt;&gt;"",1,0)+IF(EH1353&lt;&gt;"",1,0)</f>
        <v>2</v>
      </c>
      <c r="AZ1353" s="0" t="n">
        <f aca="false">IF(EH1353&lt;&gt;"",1,0)</f>
        <v>0</v>
      </c>
      <c r="BB1353" s="0" t="s">
        <v>154</v>
      </c>
      <c r="CP1353" s="0" t="s">
        <v>155</v>
      </c>
      <c r="CV1353" s="0" t="s">
        <v>155</v>
      </c>
      <c r="CY1353" s="0" t="s">
        <v>155</v>
      </c>
      <c r="CZ1353" s="0" t="s">
        <v>145</v>
      </c>
      <c r="DC1353" s="0" t="s">
        <v>155</v>
      </c>
      <c r="DF1353" s="0" t="s">
        <v>155</v>
      </c>
      <c r="DM1353" s="0" t="s">
        <v>156</v>
      </c>
      <c r="DN1353" s="0" t="s">
        <v>155</v>
      </c>
      <c r="DW1353" s="0" t="s">
        <v>156</v>
      </c>
      <c r="EF1353" s="0" t="s">
        <v>155</v>
      </c>
    </row>
    <row r="1354" customFormat="false" ht="15" hidden="false" customHeight="false" outlineLevel="0" collapsed="false">
      <c r="A1354" s="0" t="s">
        <v>6302</v>
      </c>
      <c r="B1354" s="0" t="n">
        <v>78</v>
      </c>
      <c r="C1354" s="0" t="n">
        <v>383253</v>
      </c>
      <c r="D1354" s="0" t="s">
        <v>4325</v>
      </c>
      <c r="E1354" s="0" t="s">
        <v>942</v>
      </c>
      <c r="F1354" s="0" t="str">
        <f aca="false">CONCATENATE(D1354," ",LEFT(H1354,4),"T=",AU1354,"D=",AV1354,"R=",AW1354,"M=",AX1354,"L=",AY1354,"B=",AZ1354)</f>
        <v>ACETO JRT=13D=3R=0M=1L=2B=0</v>
      </c>
      <c r="G1354" s="0" t="s">
        <v>2567</v>
      </c>
      <c r="H1354" s="0" t="s">
        <v>310</v>
      </c>
      <c r="I1354" s="0" t="s">
        <v>6303</v>
      </c>
      <c r="J1354" s="0" t="s">
        <v>4327</v>
      </c>
      <c r="K1354" s="0" t="s">
        <v>144</v>
      </c>
      <c r="L1354" s="0" t="s">
        <v>156</v>
      </c>
      <c r="M1354" s="0" t="s">
        <v>4328</v>
      </c>
      <c r="N1354" s="0" t="str">
        <f aca="false">RIGHT(M1354,LEN(M1354)-FIND(" ",M1354))</f>
        <v>HAZELWOOD AVE SE</v>
      </c>
      <c r="P1354" s="0" t="s">
        <v>147</v>
      </c>
      <c r="Q1354" s="0" t="s">
        <v>148</v>
      </c>
      <c r="R1354" s="0" t="n">
        <v>44484</v>
      </c>
      <c r="AD1354" s="0" t="s">
        <v>149</v>
      </c>
      <c r="AE1354" s="0" t="s">
        <v>150</v>
      </c>
      <c r="AF1354" s="0" t="s">
        <v>151</v>
      </c>
      <c r="AH1354" s="0" t="n">
        <v>14</v>
      </c>
      <c r="AI1354" s="0" t="n">
        <v>11</v>
      </c>
      <c r="AN1354" s="0" t="s">
        <v>147</v>
      </c>
      <c r="AO1354" s="0" t="s">
        <v>4116</v>
      </c>
      <c r="AP1354" s="0" t="s">
        <v>4117</v>
      </c>
      <c r="AQ1354" s="0" t="n">
        <v>9</v>
      </c>
      <c r="AR1354" s="0" t="n">
        <v>64</v>
      </c>
      <c r="AS1354" s="0" t="n">
        <v>32</v>
      </c>
      <c r="AU1354" s="0" t="n">
        <f aca="false">COUNTA($BA$1354:$EH$1354)</f>
        <v>13</v>
      </c>
      <c r="AV1354" s="0" t="n">
        <f aca="false">COUNTIF($BA$1354:$EH$1354,"D")</f>
        <v>3</v>
      </c>
      <c r="AW1354" s="0" t="n">
        <f aca="false">COUNTIF($BA$1354:$EH$1354,"R")</f>
        <v>0</v>
      </c>
      <c r="AX1354" s="0" t="n">
        <f aca="false">IF(BN1354="D",1,0)+IF(BO1354="D",1,0)+IF(BT1354="D",1,0)+IF(BU1354="D",1,0)+IF(BW1354="D",1,0)+IF(CC1354="D",1,0)+IF(CD1354="D",1,0)+IF(CE1354="D",1,0)+IF(CF1354="D",1,0)+IF(CL1354="D",1,0)+IF(CM1354="D",1,0)+IF(CQ1354="D",1,0)+IF(CR1354="D",1,0)+IF(CS1354="D",1,0)+IF(CW1354="D",1,0)+IF(CX1354="D",1,0)+IF(DD1354="D",1,0)+IF(DE1354="D",1,0)+IF(DJ1354="D",1,0)+IF(DK1354="D",1,0)+IF(DO1354="D",1,0)+IF(DP1354="D",1,0)+IF(DQ1354="D",1,0)+IF(DW1354="D",1,0)+IF(DZ1354="D",1,0)+IF(EH1354="D",1,0)</f>
        <v>1</v>
      </c>
      <c r="AY1354" s="0" t="n">
        <f aca="false">IF(DJ1354&lt;&gt;"",1,0)+IF(DK1354&lt;&gt;"",1,0)+IF(DM1354&lt;&gt;"",1,0)+IF(DO1354&lt;&gt;"",1,0)+IF(DP1354&lt;&gt;"",1,0)+IF(DQ1354&lt;&gt;"",1,0)+IF(DS1354&lt;&gt;"",1,0)+IF(DT1354&lt;&gt;"",1,0)+IF(DV1354&lt;&gt;"",1,0)+IF(DW1354&lt;&gt;"",1,0)+IF(DX1354&lt;&gt;"",1,0)+IF(DY1354&lt;&gt;"",1,0)+IF(DZ1354&lt;&gt;"",1,0)+IF(EB1354&lt;&gt;"",1,0)+IF(EC1354&lt;&gt;"",1,0)+IF(ED1354&lt;&gt;"",1,0)+IF(EG1354&lt;&gt;"",1,0)+IF(EH1354&lt;&gt;"",1,0)</f>
        <v>2</v>
      </c>
      <c r="AZ1354" s="0" t="n">
        <f aca="false">IF(EH1354&lt;&gt;"",1,0)</f>
        <v>0</v>
      </c>
      <c r="BB1354" s="0" t="s">
        <v>154</v>
      </c>
      <c r="BD1354" s="0" t="s">
        <v>155</v>
      </c>
      <c r="CN1354" s="0" t="s">
        <v>155</v>
      </c>
      <c r="CP1354" s="0" t="s">
        <v>155</v>
      </c>
      <c r="CY1354" s="0" t="s">
        <v>155</v>
      </c>
      <c r="CZ1354" s="0" t="s">
        <v>156</v>
      </c>
      <c r="DC1354" s="0" t="s">
        <v>155</v>
      </c>
      <c r="DL1354" s="0" t="s">
        <v>155</v>
      </c>
      <c r="DM1354" s="0" t="s">
        <v>156</v>
      </c>
      <c r="DN1354" s="0" t="s">
        <v>155</v>
      </c>
      <c r="DU1354" s="0" t="s">
        <v>155</v>
      </c>
      <c r="DW1354" s="0" t="s">
        <v>156</v>
      </c>
      <c r="EF1354" s="0" t="s">
        <v>155</v>
      </c>
    </row>
    <row r="1355" customFormat="false" ht="15" hidden="false" customHeight="false" outlineLevel="0" collapsed="false">
      <c r="A1355" s="0" t="s">
        <v>6304</v>
      </c>
      <c r="B1355" s="0" t="n">
        <v>78</v>
      </c>
      <c r="C1355" s="0" t="n">
        <v>472117</v>
      </c>
      <c r="D1355" s="0" t="s">
        <v>6305</v>
      </c>
      <c r="E1355" s="0" t="s">
        <v>1462</v>
      </c>
      <c r="F1355" s="0" t="str">
        <f aca="false">CONCATENATE(D1355," ",LEFT(H1355,4),"T=",AU1355,"D=",AV1355,"R=",AW1355,"M=",AX1355,"L=",AY1355,"B=",AZ1355)</f>
        <v>WITT T=4D=0R=0M=0L=1B=0</v>
      </c>
      <c r="G1355" s="0" t="s">
        <v>6306</v>
      </c>
      <c r="I1355" s="0" t="s">
        <v>6307</v>
      </c>
      <c r="J1355" s="0" t="s">
        <v>6308</v>
      </c>
      <c r="K1355" s="0" t="s">
        <v>144</v>
      </c>
      <c r="M1355" s="0" t="s">
        <v>5495</v>
      </c>
      <c r="N1355" s="0" t="str">
        <f aca="false">RIGHT(M1355,LEN(M1355)-FIND(" ",M1355))</f>
        <v>WILLARD AVE SE</v>
      </c>
      <c r="P1355" s="0" t="s">
        <v>147</v>
      </c>
      <c r="Q1355" s="0" t="s">
        <v>148</v>
      </c>
      <c r="R1355" s="0" t="n">
        <v>44483</v>
      </c>
      <c r="AD1355" s="0" t="s">
        <v>149</v>
      </c>
      <c r="AE1355" s="0" t="s">
        <v>150</v>
      </c>
      <c r="AF1355" s="0" t="s">
        <v>151</v>
      </c>
      <c r="AH1355" s="0" t="n">
        <v>14</v>
      </c>
      <c r="AI1355" s="0" t="n">
        <v>11</v>
      </c>
      <c r="AN1355" s="0" t="s">
        <v>147</v>
      </c>
      <c r="AO1355" s="0" t="s">
        <v>4116</v>
      </c>
      <c r="AP1355" s="0" t="s">
        <v>4117</v>
      </c>
      <c r="AQ1355" s="0" t="n">
        <v>9</v>
      </c>
      <c r="AR1355" s="0" t="n">
        <v>64</v>
      </c>
      <c r="AS1355" s="0" t="n">
        <v>32</v>
      </c>
      <c r="AU1355" s="0" t="n">
        <f aca="false">COUNTA($BA$1355:$EH$1355)</f>
        <v>4</v>
      </c>
      <c r="AV1355" s="0" t="n">
        <f aca="false">COUNTIF($BA$1355:$EH$1355,"D")</f>
        <v>0</v>
      </c>
      <c r="AW1355" s="0" t="n">
        <f aca="false">COUNTIF($BA$1355:$EH$1355,"R")</f>
        <v>0</v>
      </c>
      <c r="AX1355" s="0" t="n">
        <f aca="false">IF(BN1355="D",1,0)+IF(BO1355="D",1,0)+IF(BT1355="D",1,0)+IF(BU1355="D",1,0)+IF(BW1355="D",1,0)+IF(CC1355="D",1,0)+IF(CD1355="D",1,0)+IF(CE1355="D",1,0)+IF(CF1355="D",1,0)+IF(CL1355="D",1,0)+IF(CM1355="D",1,0)+IF(CQ1355="D",1,0)+IF(CR1355="D",1,0)+IF(CS1355="D",1,0)+IF(CW1355="D",1,0)+IF(CX1355="D",1,0)+IF(DD1355="D",1,0)+IF(DE1355="D",1,0)+IF(DJ1355="D",1,0)+IF(DK1355="D",1,0)+IF(DO1355="D",1,0)+IF(DP1355="D",1,0)+IF(DQ1355="D",1,0)+IF(DW1355="D",1,0)+IF(DZ1355="D",1,0)+IF(EH1355="D",1,0)</f>
        <v>0</v>
      </c>
      <c r="AY1355" s="0" t="n">
        <f aca="false">IF(DJ1355&lt;&gt;"",1,0)+IF(DK1355&lt;&gt;"",1,0)+IF(DM1355&lt;&gt;"",1,0)+IF(DO1355&lt;&gt;"",1,0)+IF(DP1355&lt;&gt;"",1,0)+IF(DQ1355&lt;&gt;"",1,0)+IF(DS1355&lt;&gt;"",1,0)+IF(DT1355&lt;&gt;"",1,0)+IF(DV1355&lt;&gt;"",1,0)+IF(DW1355&lt;&gt;"",1,0)+IF(DX1355&lt;&gt;"",1,0)+IF(DY1355&lt;&gt;"",1,0)+IF(DZ1355&lt;&gt;"",1,0)+IF(EB1355&lt;&gt;"",1,0)+IF(EC1355&lt;&gt;"",1,0)+IF(ED1355&lt;&gt;"",1,0)+IF(EG1355&lt;&gt;"",1,0)+IF(EH1355&lt;&gt;"",1,0)</f>
        <v>1</v>
      </c>
      <c r="AZ1355" s="0" t="n">
        <f aca="false">IF(EH1355&lt;&gt;"",1,0)</f>
        <v>0</v>
      </c>
      <c r="BB1355" s="0" t="s">
        <v>154</v>
      </c>
      <c r="DX1355" s="0" t="s">
        <v>155</v>
      </c>
      <c r="EA1355" s="0" t="s">
        <v>155</v>
      </c>
      <c r="EF1355" s="0" t="s">
        <v>155</v>
      </c>
    </row>
    <row r="1356" customFormat="false" ht="15" hidden="false" customHeight="false" outlineLevel="0" collapsed="false">
      <c r="A1356" s="0" t="s">
        <v>6309</v>
      </c>
      <c r="B1356" s="0" t="n">
        <v>78</v>
      </c>
      <c r="C1356" s="0" t="n">
        <v>21605</v>
      </c>
      <c r="D1356" s="0" t="s">
        <v>6310</v>
      </c>
      <c r="E1356" s="0" t="s">
        <v>6311</v>
      </c>
      <c r="F1356" s="0" t="str">
        <f aca="false">CONCATENATE(D1356," ",LEFT(H1356,4),"T=",AU1356,"D=",AV1356,"R=",AW1356,"M=",AX1356,"L=",AY1356,"B=",AZ1356)</f>
        <v>TOLES T=46D=17R=0M=8L=9B=1</v>
      </c>
      <c r="G1356" s="0" t="s">
        <v>156</v>
      </c>
      <c r="I1356" s="0" t="s">
        <v>6312</v>
      </c>
      <c r="J1356" s="0" t="s">
        <v>6313</v>
      </c>
      <c r="K1356" s="0" t="s">
        <v>144</v>
      </c>
      <c r="L1356" s="0" t="s">
        <v>156</v>
      </c>
      <c r="M1356" s="0" t="s">
        <v>4745</v>
      </c>
      <c r="N1356" s="0" t="str">
        <f aca="false">RIGHT(M1356,LEN(M1356)-FIND(" ",M1356))</f>
        <v>CENTRAL PARKWAY AVE SE</v>
      </c>
      <c r="P1356" s="0" t="s">
        <v>147</v>
      </c>
      <c r="Q1356" s="0" t="s">
        <v>148</v>
      </c>
      <c r="R1356" s="0" t="n">
        <v>44484</v>
      </c>
      <c r="V1356" s="0" t="s">
        <v>6314</v>
      </c>
      <c r="X1356" s="0" t="s">
        <v>147</v>
      </c>
      <c r="Y1356" s="0" t="s">
        <v>148</v>
      </c>
      <c r="Z1356" s="0" t="n">
        <v>44484</v>
      </c>
      <c r="AD1356" s="0" t="s">
        <v>149</v>
      </c>
      <c r="AE1356" s="0" t="s">
        <v>150</v>
      </c>
      <c r="AF1356" s="0" t="s">
        <v>151</v>
      </c>
      <c r="AH1356" s="0" t="n">
        <v>14</v>
      </c>
      <c r="AI1356" s="0" t="n">
        <v>11</v>
      </c>
      <c r="AN1356" s="0" t="s">
        <v>147</v>
      </c>
      <c r="AO1356" s="0" t="s">
        <v>4116</v>
      </c>
      <c r="AP1356" s="0" t="s">
        <v>4117</v>
      </c>
      <c r="AQ1356" s="0" t="n">
        <v>9</v>
      </c>
      <c r="AR1356" s="0" t="n">
        <v>64</v>
      </c>
      <c r="AS1356" s="0" t="n">
        <v>32</v>
      </c>
      <c r="AU1356" s="0" t="n">
        <f aca="false">COUNTA($BA$1356:$EH$1356)</f>
        <v>46</v>
      </c>
      <c r="AV1356" s="0" t="n">
        <f aca="false">COUNTIF($BA$1356:$EH$1356,"D")</f>
        <v>17</v>
      </c>
      <c r="AW1356" s="0" t="n">
        <f aca="false">COUNTIF($BA$1356:$EH$1356,"R")</f>
        <v>0</v>
      </c>
      <c r="AX1356" s="0" t="n">
        <f aca="false">IF(BN1356="D",1,0)+IF(BO1356="D",1,0)+IF(BT1356="D",1,0)+IF(BU1356="D",1,0)+IF(BW1356="D",1,0)+IF(CC1356="D",1,0)+IF(CD1356="D",1,0)+IF(CE1356="D",1,0)+IF(CF1356="D",1,0)+IF(CL1356="D",1,0)+IF(CM1356="D",1,0)+IF(CQ1356="D",1,0)+IF(CR1356="D",1,0)+IF(CS1356="D",1,0)+IF(CW1356="D",1,0)+IF(CX1356="D",1,0)+IF(DD1356="D",1,0)+IF(DE1356="D",1,0)+IF(DJ1356="D",1,0)+IF(DK1356="D",1,0)+IF(DO1356="D",1,0)+IF(DP1356="D",1,0)+IF(DQ1356="D",1,0)+IF(DW1356="D",1,0)+IF(DZ1356="D",1,0)+IF(EH1356="D",1,0)</f>
        <v>8</v>
      </c>
      <c r="AY1356" s="0" t="n">
        <f aca="false">IF(DJ1356&lt;&gt;"",1,0)+IF(DK1356&lt;&gt;"",1,0)+IF(DM1356&lt;&gt;"",1,0)+IF(DO1356&lt;&gt;"",1,0)+IF(DP1356&lt;&gt;"",1,0)+IF(DQ1356&lt;&gt;"",1,0)+IF(DS1356&lt;&gt;"",1,0)+IF(DT1356&lt;&gt;"",1,0)+IF(DV1356&lt;&gt;"",1,0)+IF(DW1356&lt;&gt;"",1,0)+IF(DX1356&lt;&gt;"",1,0)+IF(DY1356&lt;&gt;"",1,0)+IF(DZ1356&lt;&gt;"",1,0)+IF(EB1356&lt;&gt;"",1,0)+IF(EC1356&lt;&gt;"",1,0)+IF(ED1356&lt;&gt;"",1,0)+IF(EG1356&lt;&gt;"",1,0)+IF(EH1356&lt;&gt;"",1,0)</f>
        <v>9</v>
      </c>
      <c r="AZ1356" s="0" t="n">
        <f aca="false">IF(EH1356&lt;&gt;"",1,0)</f>
        <v>1</v>
      </c>
      <c r="BB1356" s="0" t="s">
        <v>154</v>
      </c>
      <c r="BC1356" s="0" t="s">
        <v>155</v>
      </c>
      <c r="BD1356" s="0" t="s">
        <v>155</v>
      </c>
      <c r="BE1356" s="0" t="s">
        <v>155</v>
      </c>
      <c r="BF1356" s="0" t="s">
        <v>155</v>
      </c>
      <c r="BG1356" s="0" t="s">
        <v>155</v>
      </c>
      <c r="BH1356" s="0" t="s">
        <v>155</v>
      </c>
      <c r="BI1356" s="0" t="s">
        <v>155</v>
      </c>
      <c r="BK1356" s="0" t="s">
        <v>155</v>
      </c>
      <c r="BL1356" s="0" t="s">
        <v>155</v>
      </c>
      <c r="BP1356" s="0" t="s">
        <v>155</v>
      </c>
      <c r="BS1356" s="0" t="s">
        <v>155</v>
      </c>
      <c r="CA1356" s="0" t="s">
        <v>155</v>
      </c>
      <c r="CG1356" s="0" t="s">
        <v>155</v>
      </c>
      <c r="CH1356" s="0" t="s">
        <v>156</v>
      </c>
      <c r="CK1356" s="0" t="s">
        <v>155</v>
      </c>
      <c r="CL1356" s="0" t="s">
        <v>156</v>
      </c>
      <c r="CN1356" s="0" t="s">
        <v>155</v>
      </c>
      <c r="CO1356" s="0" t="s">
        <v>156</v>
      </c>
      <c r="CP1356" s="0" t="s">
        <v>155</v>
      </c>
      <c r="CQ1356" s="0" t="s">
        <v>156</v>
      </c>
      <c r="CT1356" s="0" t="s">
        <v>155</v>
      </c>
      <c r="CU1356" s="0" t="s">
        <v>156</v>
      </c>
      <c r="CV1356" s="0" t="s">
        <v>155</v>
      </c>
      <c r="CW1356" s="0" t="s">
        <v>156</v>
      </c>
      <c r="CY1356" s="0" t="s">
        <v>155</v>
      </c>
      <c r="CZ1356" s="0" t="s">
        <v>156</v>
      </c>
      <c r="DC1356" s="0" t="s">
        <v>155</v>
      </c>
      <c r="DD1356" s="0" t="s">
        <v>156</v>
      </c>
      <c r="DF1356" s="0" t="s">
        <v>155</v>
      </c>
      <c r="DG1356" s="0" t="s">
        <v>156</v>
      </c>
      <c r="DI1356" s="0" t="s">
        <v>155</v>
      </c>
      <c r="DJ1356" s="0" t="s">
        <v>156</v>
      </c>
      <c r="DL1356" s="0" t="s">
        <v>155</v>
      </c>
      <c r="DM1356" s="0" t="s">
        <v>156</v>
      </c>
      <c r="DO1356" s="0" t="s">
        <v>156</v>
      </c>
      <c r="DR1356" s="0" t="s">
        <v>155</v>
      </c>
      <c r="DS1356" s="0" t="s">
        <v>156</v>
      </c>
      <c r="DT1356" s="0" t="s">
        <v>156</v>
      </c>
      <c r="DU1356" s="0" t="s">
        <v>155</v>
      </c>
      <c r="DW1356" s="0" t="s">
        <v>156</v>
      </c>
      <c r="DX1356" s="0" t="s">
        <v>155</v>
      </c>
      <c r="EA1356" s="0" t="s">
        <v>155</v>
      </c>
      <c r="ED1356" s="0" t="s">
        <v>156</v>
      </c>
      <c r="EF1356" s="0" t="s">
        <v>155</v>
      </c>
      <c r="EH1356" s="0" t="s">
        <v>156</v>
      </c>
    </row>
    <row r="1357" customFormat="false" ht="15" hidden="false" customHeight="false" outlineLevel="0" collapsed="false">
      <c r="A1357" s="0" t="s">
        <v>6315</v>
      </c>
      <c r="B1357" s="0" t="n">
        <v>78</v>
      </c>
      <c r="C1357" s="0" t="n">
        <v>472112</v>
      </c>
      <c r="D1357" s="0" t="s">
        <v>6305</v>
      </c>
      <c r="E1357" s="0" t="s">
        <v>3840</v>
      </c>
      <c r="F1357" s="0" t="str">
        <f aca="false">CONCATENATE(D1357," ",LEFT(H1357,4),"T=",AU1357,"D=",AV1357,"R=",AW1357,"M=",AX1357,"L=",AY1357,"B=",AZ1357)</f>
        <v>WITT T=4D=0R=0M=0L=1B=0</v>
      </c>
      <c r="G1357" s="0" t="s">
        <v>881</v>
      </c>
      <c r="I1357" s="0" t="s">
        <v>6316</v>
      </c>
      <c r="J1357" s="0" t="s">
        <v>3001</v>
      </c>
      <c r="K1357" s="0" t="s">
        <v>144</v>
      </c>
      <c r="M1357" s="0" t="s">
        <v>5495</v>
      </c>
      <c r="N1357" s="0" t="str">
        <f aca="false">RIGHT(M1357,LEN(M1357)-FIND(" ",M1357))</f>
        <v>WILLARD AVE SE</v>
      </c>
      <c r="P1357" s="0" t="s">
        <v>147</v>
      </c>
      <c r="Q1357" s="0" t="s">
        <v>148</v>
      </c>
      <c r="R1357" s="0" t="n">
        <v>44483</v>
      </c>
      <c r="AD1357" s="0" t="s">
        <v>149</v>
      </c>
      <c r="AE1357" s="0" t="s">
        <v>150</v>
      </c>
      <c r="AF1357" s="0" t="s">
        <v>151</v>
      </c>
      <c r="AH1357" s="0" t="n">
        <v>14</v>
      </c>
      <c r="AI1357" s="0" t="n">
        <v>11</v>
      </c>
      <c r="AN1357" s="0" t="s">
        <v>147</v>
      </c>
      <c r="AO1357" s="0" t="s">
        <v>4116</v>
      </c>
      <c r="AP1357" s="0" t="s">
        <v>4117</v>
      </c>
      <c r="AQ1357" s="0" t="n">
        <v>9</v>
      </c>
      <c r="AR1357" s="0" t="n">
        <v>64</v>
      </c>
      <c r="AS1357" s="0" t="n">
        <v>32</v>
      </c>
      <c r="AU1357" s="0" t="n">
        <f aca="false">COUNTA($BA$1357:$EH$1357)</f>
        <v>4</v>
      </c>
      <c r="AV1357" s="0" t="n">
        <f aca="false">COUNTIF($BA$1357:$EH$1357,"D")</f>
        <v>0</v>
      </c>
      <c r="AW1357" s="0" t="n">
        <f aca="false">COUNTIF($BA$1357:$EH$1357,"R")</f>
        <v>0</v>
      </c>
      <c r="AX1357" s="0" t="n">
        <f aca="false">IF(BN1357="D",1,0)+IF(BO1357="D",1,0)+IF(BT1357="D",1,0)+IF(BU1357="D",1,0)+IF(BW1357="D",1,0)+IF(CC1357="D",1,0)+IF(CD1357="D",1,0)+IF(CE1357="D",1,0)+IF(CF1357="D",1,0)+IF(CL1357="D",1,0)+IF(CM1357="D",1,0)+IF(CQ1357="D",1,0)+IF(CR1357="D",1,0)+IF(CS1357="D",1,0)+IF(CW1357="D",1,0)+IF(CX1357="D",1,0)+IF(DD1357="D",1,0)+IF(DE1357="D",1,0)+IF(DJ1357="D",1,0)+IF(DK1357="D",1,0)+IF(DO1357="D",1,0)+IF(DP1357="D",1,0)+IF(DQ1357="D",1,0)+IF(DW1357="D",1,0)+IF(DZ1357="D",1,0)+IF(EH1357="D",1,0)</f>
        <v>0</v>
      </c>
      <c r="AY1357" s="0" t="n">
        <f aca="false">IF(DJ1357&lt;&gt;"",1,0)+IF(DK1357&lt;&gt;"",1,0)+IF(DM1357&lt;&gt;"",1,0)+IF(DO1357&lt;&gt;"",1,0)+IF(DP1357&lt;&gt;"",1,0)+IF(DQ1357&lt;&gt;"",1,0)+IF(DS1357&lt;&gt;"",1,0)+IF(DT1357&lt;&gt;"",1,0)+IF(DV1357&lt;&gt;"",1,0)+IF(DW1357&lt;&gt;"",1,0)+IF(DX1357&lt;&gt;"",1,0)+IF(DY1357&lt;&gt;"",1,0)+IF(DZ1357&lt;&gt;"",1,0)+IF(EB1357&lt;&gt;"",1,0)+IF(EC1357&lt;&gt;"",1,0)+IF(ED1357&lt;&gt;"",1,0)+IF(EG1357&lt;&gt;"",1,0)+IF(EH1357&lt;&gt;"",1,0)</f>
        <v>1</v>
      </c>
      <c r="AZ1357" s="0" t="n">
        <f aca="false">IF(EH1357&lt;&gt;"",1,0)</f>
        <v>0</v>
      </c>
      <c r="BB1357" s="0" t="s">
        <v>154</v>
      </c>
      <c r="DX1357" s="0" t="s">
        <v>155</v>
      </c>
      <c r="EA1357" s="0" t="s">
        <v>155</v>
      </c>
      <c r="EF1357" s="0" t="s">
        <v>155</v>
      </c>
    </row>
    <row r="1358" customFormat="false" ht="15" hidden="false" customHeight="false" outlineLevel="0" collapsed="false">
      <c r="A1358" s="0" t="s">
        <v>6317</v>
      </c>
      <c r="B1358" s="0" t="n">
        <v>78</v>
      </c>
      <c r="C1358" s="0" t="n">
        <v>470797</v>
      </c>
      <c r="D1358" s="0" t="s">
        <v>6318</v>
      </c>
      <c r="E1358" s="0" t="s">
        <v>362</v>
      </c>
      <c r="F1358" s="0" t="str">
        <f aca="false">CONCATENATE(D1358," ",LEFT(H1358,4),"T=",AU1358,"D=",AV1358,"R=",AW1358,"M=",AX1358,"L=",AY1358,"B=",AZ1358)</f>
        <v>HELMUTH T=4D=0R=0M=0L=1B=0</v>
      </c>
      <c r="G1358" s="0" t="s">
        <v>876</v>
      </c>
      <c r="I1358" s="0" t="s">
        <v>6319</v>
      </c>
      <c r="J1358" s="0" t="s">
        <v>6320</v>
      </c>
      <c r="K1358" s="0" t="s">
        <v>144</v>
      </c>
      <c r="M1358" s="0" t="s">
        <v>6321</v>
      </c>
      <c r="N1358" s="0" t="str">
        <f aca="false">RIGHT(M1358,LEN(M1358)-FIND(" ",M1358))</f>
        <v>PERKINSWOOD BLVD SE</v>
      </c>
      <c r="P1358" s="0" t="s">
        <v>147</v>
      </c>
      <c r="Q1358" s="0" t="s">
        <v>148</v>
      </c>
      <c r="R1358" s="0" t="n">
        <v>44483</v>
      </c>
      <c r="AD1358" s="0" t="s">
        <v>149</v>
      </c>
      <c r="AE1358" s="0" t="s">
        <v>150</v>
      </c>
      <c r="AF1358" s="0" t="s">
        <v>151</v>
      </c>
      <c r="AH1358" s="0" t="n">
        <v>14</v>
      </c>
      <c r="AI1358" s="0" t="n">
        <v>11</v>
      </c>
      <c r="AN1358" s="0" t="s">
        <v>147</v>
      </c>
      <c r="AO1358" s="0" t="s">
        <v>4116</v>
      </c>
      <c r="AP1358" s="0" t="s">
        <v>4117</v>
      </c>
      <c r="AQ1358" s="0" t="n">
        <v>9</v>
      </c>
      <c r="AR1358" s="0" t="n">
        <v>64</v>
      </c>
      <c r="AS1358" s="0" t="n">
        <v>32</v>
      </c>
      <c r="AU1358" s="0" t="n">
        <f aca="false">COUNTA($BA$1358:$EH$1358)</f>
        <v>4</v>
      </c>
      <c r="AV1358" s="0" t="n">
        <f aca="false">COUNTIF($BA$1358:$EH$1358,"D")</f>
        <v>0</v>
      </c>
      <c r="AW1358" s="0" t="n">
        <f aca="false">COUNTIF($BA$1358:$EH$1358,"R")</f>
        <v>0</v>
      </c>
      <c r="AX1358" s="0" t="n">
        <f aca="false">IF(BN1358="D",1,0)+IF(BO1358="D",1,0)+IF(BT1358="D",1,0)+IF(BU1358="D",1,0)+IF(BW1358="D",1,0)+IF(CC1358="D",1,0)+IF(CD1358="D",1,0)+IF(CE1358="D",1,0)+IF(CF1358="D",1,0)+IF(CL1358="D",1,0)+IF(CM1358="D",1,0)+IF(CQ1358="D",1,0)+IF(CR1358="D",1,0)+IF(CS1358="D",1,0)+IF(CW1358="D",1,0)+IF(CX1358="D",1,0)+IF(DD1358="D",1,0)+IF(DE1358="D",1,0)+IF(DJ1358="D",1,0)+IF(DK1358="D",1,0)+IF(DO1358="D",1,0)+IF(DP1358="D",1,0)+IF(DQ1358="D",1,0)+IF(DW1358="D",1,0)+IF(DZ1358="D",1,0)+IF(EH1358="D",1,0)</f>
        <v>0</v>
      </c>
      <c r="AY1358" s="0" t="n">
        <f aca="false">IF(DJ1358&lt;&gt;"",1,0)+IF(DK1358&lt;&gt;"",1,0)+IF(DM1358&lt;&gt;"",1,0)+IF(DO1358&lt;&gt;"",1,0)+IF(DP1358&lt;&gt;"",1,0)+IF(DQ1358&lt;&gt;"",1,0)+IF(DS1358&lt;&gt;"",1,0)+IF(DT1358&lt;&gt;"",1,0)+IF(DV1358&lt;&gt;"",1,0)+IF(DW1358&lt;&gt;"",1,0)+IF(DX1358&lt;&gt;"",1,0)+IF(DY1358&lt;&gt;"",1,0)+IF(DZ1358&lt;&gt;"",1,0)+IF(EB1358&lt;&gt;"",1,0)+IF(EC1358&lt;&gt;"",1,0)+IF(ED1358&lt;&gt;"",1,0)+IF(EG1358&lt;&gt;"",1,0)+IF(EH1358&lt;&gt;"",1,0)</f>
        <v>1</v>
      </c>
      <c r="AZ1358" s="0" t="n">
        <f aca="false">IF(EH1358&lt;&gt;"",1,0)</f>
        <v>0</v>
      </c>
      <c r="BB1358" s="0" t="s">
        <v>154</v>
      </c>
      <c r="DX1358" s="0" t="s">
        <v>155</v>
      </c>
      <c r="EA1358" s="0" t="s">
        <v>155</v>
      </c>
      <c r="EF1358" s="0" t="s">
        <v>155</v>
      </c>
    </row>
    <row r="1359" customFormat="false" ht="15" hidden="false" customHeight="false" outlineLevel="0" collapsed="false">
      <c r="A1359" s="0" t="s">
        <v>6322</v>
      </c>
      <c r="B1359" s="0" t="n">
        <v>78</v>
      </c>
      <c r="C1359" s="0" t="n">
        <v>442297</v>
      </c>
      <c r="D1359" s="0" t="s">
        <v>1954</v>
      </c>
      <c r="E1359" s="0" t="s">
        <v>147</v>
      </c>
      <c r="F1359" s="0" t="str">
        <f aca="false">CONCATENATE(D1359," ",LEFT(H1359,4),"T=",AU1359,"D=",AV1359,"R=",AW1359,"M=",AX1359,"L=",AY1359,"B=",AZ1359)</f>
        <v>FREEMAN JRT=5D=0R=0M=0L=0B=0</v>
      </c>
      <c r="G1359" s="0" t="s">
        <v>6323</v>
      </c>
      <c r="H1359" s="0" t="s">
        <v>310</v>
      </c>
      <c r="I1359" s="0" t="s">
        <v>6324</v>
      </c>
      <c r="J1359" s="0" t="s">
        <v>293</v>
      </c>
      <c r="K1359" s="0" t="s">
        <v>144</v>
      </c>
      <c r="M1359" s="0" t="s">
        <v>5851</v>
      </c>
      <c r="N1359" s="0" t="str">
        <f aca="false">RIGHT(M1359,LEN(M1359)-FIND(" ",M1359))</f>
        <v>WILLARD AVE SE</v>
      </c>
      <c r="O1359" s="0" t="s">
        <v>378</v>
      </c>
      <c r="P1359" s="0" t="s">
        <v>147</v>
      </c>
      <c r="Q1359" s="0" t="s">
        <v>148</v>
      </c>
      <c r="R1359" s="0" t="n">
        <v>44483</v>
      </c>
      <c r="AD1359" s="0" t="s">
        <v>149</v>
      </c>
      <c r="AE1359" s="0" t="s">
        <v>150</v>
      </c>
      <c r="AF1359" s="0" t="s">
        <v>151</v>
      </c>
      <c r="AH1359" s="0" t="n">
        <v>14</v>
      </c>
      <c r="AI1359" s="0" t="n">
        <v>11</v>
      </c>
      <c r="AN1359" s="0" t="s">
        <v>147</v>
      </c>
      <c r="AO1359" s="0" t="s">
        <v>4116</v>
      </c>
      <c r="AP1359" s="0" t="s">
        <v>4117</v>
      </c>
      <c r="AQ1359" s="0" t="n">
        <v>9</v>
      </c>
      <c r="AR1359" s="0" t="n">
        <v>64</v>
      </c>
      <c r="AS1359" s="0" t="n">
        <v>32</v>
      </c>
      <c r="AU1359" s="0" t="n">
        <f aca="false">COUNTA($BA$1359:$EH$1359)</f>
        <v>5</v>
      </c>
      <c r="AV1359" s="0" t="n">
        <f aca="false">COUNTIF($BA$1359:$EH$1359,"D")</f>
        <v>0</v>
      </c>
      <c r="AW1359" s="0" t="n">
        <f aca="false">COUNTIF($BA$1359:$EH$1359,"R")</f>
        <v>0</v>
      </c>
      <c r="AX1359" s="0" t="n">
        <f aca="false">IF(BN1359="D",1,0)+IF(BO1359="D",1,0)+IF(BT1359="D",1,0)+IF(BU1359="D",1,0)+IF(BW1359="D",1,0)+IF(CC1359="D",1,0)+IF(CD1359="D",1,0)+IF(CE1359="D",1,0)+IF(CF1359="D",1,0)+IF(CL1359="D",1,0)+IF(CM1359="D",1,0)+IF(CQ1359="D",1,0)+IF(CR1359="D",1,0)+IF(CS1359="D",1,0)+IF(CW1359="D",1,0)+IF(CX1359="D",1,0)+IF(DD1359="D",1,0)+IF(DE1359="D",1,0)+IF(DJ1359="D",1,0)+IF(DK1359="D",1,0)+IF(DO1359="D",1,0)+IF(DP1359="D",1,0)+IF(DQ1359="D",1,0)+IF(DW1359="D",1,0)+IF(DZ1359="D",1,0)+IF(EH1359="D",1,0)</f>
        <v>0</v>
      </c>
      <c r="AY1359" s="0" t="n">
        <f aca="false">IF(DJ1359&lt;&gt;"",1,0)+IF(DK1359&lt;&gt;"",1,0)+IF(DM1359&lt;&gt;"",1,0)+IF(DO1359&lt;&gt;"",1,0)+IF(DP1359&lt;&gt;"",1,0)+IF(DQ1359&lt;&gt;"",1,0)+IF(DS1359&lt;&gt;"",1,0)+IF(DT1359&lt;&gt;"",1,0)+IF(DV1359&lt;&gt;"",1,0)+IF(DW1359&lt;&gt;"",1,0)+IF(DX1359&lt;&gt;"",1,0)+IF(DY1359&lt;&gt;"",1,0)+IF(DZ1359&lt;&gt;"",1,0)+IF(EB1359&lt;&gt;"",1,0)+IF(EC1359&lt;&gt;"",1,0)+IF(ED1359&lt;&gt;"",1,0)+IF(EG1359&lt;&gt;"",1,0)+IF(EH1359&lt;&gt;"",1,0)</f>
        <v>0</v>
      </c>
      <c r="AZ1359" s="0" t="n">
        <f aca="false">IF(EH1359&lt;&gt;"",1,0)</f>
        <v>0</v>
      </c>
      <c r="BB1359" s="0" t="s">
        <v>154</v>
      </c>
      <c r="DL1359" s="0" t="s">
        <v>155</v>
      </c>
      <c r="DN1359" s="0" t="s">
        <v>155</v>
      </c>
      <c r="DU1359" s="0" t="s">
        <v>155</v>
      </c>
      <c r="EF1359" s="0" t="s">
        <v>155</v>
      </c>
    </row>
    <row r="1360" customFormat="false" ht="15" hidden="false" customHeight="false" outlineLevel="0" collapsed="false">
      <c r="A1360" s="0" t="s">
        <v>6325</v>
      </c>
      <c r="B1360" s="0" t="n">
        <v>78</v>
      </c>
      <c r="C1360" s="0" t="n">
        <v>205640</v>
      </c>
      <c r="D1360" s="0" t="s">
        <v>4644</v>
      </c>
      <c r="E1360" s="0" t="s">
        <v>6326</v>
      </c>
      <c r="F1360" s="0" t="str">
        <f aca="false">CONCATENATE(D1360," ",LEFT(H1360,4),"T=",AU1360,"D=",AV1360,"R=",AW1360,"M=",AX1360,"L=",AY1360,"B=",AZ1360)</f>
        <v>BURK T=29D=7R=0M=2L=3B=1</v>
      </c>
      <c r="G1360" s="0" t="s">
        <v>1598</v>
      </c>
      <c r="I1360" s="0" t="s">
        <v>6327</v>
      </c>
      <c r="J1360" s="0" t="s">
        <v>293</v>
      </c>
      <c r="K1360" s="0" t="s">
        <v>144</v>
      </c>
      <c r="L1360" s="0" t="s">
        <v>156</v>
      </c>
      <c r="M1360" s="0" t="s">
        <v>4114</v>
      </c>
      <c r="N1360" s="0" t="str">
        <f aca="false">RIGHT(M1360,LEN(M1360)-FIND(" ",M1360))</f>
        <v>ARBOR AVE SE</v>
      </c>
      <c r="O1360" s="0" t="s">
        <v>6328</v>
      </c>
      <c r="P1360" s="0" t="s">
        <v>147</v>
      </c>
      <c r="Q1360" s="0" t="s">
        <v>148</v>
      </c>
      <c r="R1360" s="0" t="n">
        <v>44484</v>
      </c>
      <c r="AD1360" s="0" t="s">
        <v>149</v>
      </c>
      <c r="AE1360" s="0" t="s">
        <v>150</v>
      </c>
      <c r="AF1360" s="0" t="s">
        <v>151</v>
      </c>
      <c r="AH1360" s="0" t="n">
        <v>14</v>
      </c>
      <c r="AI1360" s="0" t="n">
        <v>11</v>
      </c>
      <c r="AN1360" s="0" t="s">
        <v>147</v>
      </c>
      <c r="AO1360" s="0" t="s">
        <v>4116</v>
      </c>
      <c r="AP1360" s="0" t="s">
        <v>4117</v>
      </c>
      <c r="AQ1360" s="0" t="n">
        <v>9</v>
      </c>
      <c r="AR1360" s="0" t="n">
        <v>64</v>
      </c>
      <c r="AS1360" s="0" t="n">
        <v>32</v>
      </c>
      <c r="AU1360" s="0" t="n">
        <f aca="false">COUNTA($BA$1360:$EH$1360)</f>
        <v>29</v>
      </c>
      <c r="AV1360" s="0" t="n">
        <f aca="false">COUNTIF($BA$1360:$EH$1360,"D")</f>
        <v>7</v>
      </c>
      <c r="AW1360" s="0" t="n">
        <f aca="false">COUNTIF($BA$1360:$EH$1360,"R")</f>
        <v>0</v>
      </c>
      <c r="AX1360" s="0" t="n">
        <f aca="false">IF(BN1360="D",1,0)+IF(BO1360="D",1,0)+IF(BT1360="D",1,0)+IF(BU1360="D",1,0)+IF(BW1360="D",1,0)+IF(CC1360="D",1,0)+IF(CD1360="D",1,0)+IF(CE1360="D",1,0)+IF(CF1360="D",1,0)+IF(CL1360="D",1,0)+IF(CM1360="D",1,0)+IF(CQ1360="D",1,0)+IF(CR1360="D",1,0)+IF(CS1360="D",1,0)+IF(CW1360="D",1,0)+IF(CX1360="D",1,0)+IF(DD1360="D",1,0)+IF(DE1360="D",1,0)+IF(DJ1360="D",1,0)+IF(DK1360="D",1,0)+IF(DO1360="D",1,0)+IF(DP1360="D",1,0)+IF(DQ1360="D",1,0)+IF(DW1360="D",1,0)+IF(DZ1360="D",1,0)+IF(EH1360="D",1,0)</f>
        <v>2</v>
      </c>
      <c r="AY1360" s="0" t="n">
        <f aca="false">IF(DJ1360&lt;&gt;"",1,0)+IF(DK1360&lt;&gt;"",1,0)+IF(DM1360&lt;&gt;"",1,0)+IF(DO1360&lt;&gt;"",1,0)+IF(DP1360&lt;&gt;"",1,0)+IF(DQ1360&lt;&gt;"",1,0)+IF(DS1360&lt;&gt;"",1,0)+IF(DT1360&lt;&gt;"",1,0)+IF(DV1360&lt;&gt;"",1,0)+IF(DW1360&lt;&gt;"",1,0)+IF(DX1360&lt;&gt;"",1,0)+IF(DY1360&lt;&gt;"",1,0)+IF(DZ1360&lt;&gt;"",1,0)+IF(EB1360&lt;&gt;"",1,0)+IF(EC1360&lt;&gt;"",1,0)+IF(ED1360&lt;&gt;"",1,0)+IF(EG1360&lt;&gt;"",1,0)+IF(EH1360&lt;&gt;"",1,0)</f>
        <v>3</v>
      </c>
      <c r="AZ1360" s="0" t="n">
        <f aca="false">IF(EH1360&lt;&gt;"",1,0)</f>
        <v>1</v>
      </c>
      <c r="BB1360" s="0" t="s">
        <v>154</v>
      </c>
      <c r="BD1360" s="0" t="s">
        <v>155</v>
      </c>
      <c r="BE1360" s="0" t="s">
        <v>155</v>
      </c>
      <c r="BF1360" s="0" t="s">
        <v>155</v>
      </c>
      <c r="BJ1360" s="0" t="s">
        <v>155</v>
      </c>
      <c r="BL1360" s="0" t="s">
        <v>155</v>
      </c>
      <c r="BP1360" s="0" t="s">
        <v>155</v>
      </c>
      <c r="BS1360" s="0" t="s">
        <v>155</v>
      </c>
      <c r="BV1360" s="0" t="s">
        <v>155</v>
      </c>
      <c r="BY1360" s="0" t="s">
        <v>156</v>
      </c>
      <c r="CG1360" s="0" t="s">
        <v>155</v>
      </c>
      <c r="CH1360" s="0" t="s">
        <v>156</v>
      </c>
      <c r="CK1360" s="0" t="s">
        <v>155</v>
      </c>
      <c r="CL1360" s="0" t="s">
        <v>156</v>
      </c>
      <c r="CN1360" s="0" t="s">
        <v>155</v>
      </c>
      <c r="CP1360" s="0" t="s">
        <v>155</v>
      </c>
      <c r="CY1360" s="0" t="s">
        <v>155</v>
      </c>
      <c r="CZ1360" s="0" t="s">
        <v>156</v>
      </c>
      <c r="DC1360" s="0" t="s">
        <v>155</v>
      </c>
      <c r="DG1360" s="0" t="s">
        <v>156</v>
      </c>
      <c r="DI1360" s="0" t="s">
        <v>155</v>
      </c>
      <c r="DL1360" s="0" t="s">
        <v>155</v>
      </c>
      <c r="DN1360" s="0" t="s">
        <v>155</v>
      </c>
      <c r="DU1360" s="0" t="s">
        <v>155</v>
      </c>
      <c r="DX1360" s="0" t="s">
        <v>155</v>
      </c>
      <c r="EA1360" s="0" t="s">
        <v>155</v>
      </c>
      <c r="ED1360" s="0" t="s">
        <v>156</v>
      </c>
      <c r="EF1360" s="0" t="s">
        <v>155</v>
      </c>
      <c r="EH1360" s="0" t="s">
        <v>156</v>
      </c>
    </row>
    <row r="1361" customFormat="false" ht="15" hidden="false" customHeight="false" outlineLevel="0" collapsed="false">
      <c r="A1361" s="0" t="s">
        <v>6329</v>
      </c>
      <c r="B1361" s="0" t="n">
        <v>78</v>
      </c>
      <c r="C1361" s="0" t="n">
        <v>359911</v>
      </c>
      <c r="D1361" s="0" t="s">
        <v>4057</v>
      </c>
      <c r="E1361" s="0" t="s">
        <v>969</v>
      </c>
      <c r="F1361" s="0" t="str">
        <f aca="false">CONCATENATE(D1361," ",LEFT(H1361,4),"T=",AU1361,"D=",AV1361,"R=",AW1361,"M=",AX1361,"L=",AY1361,"B=",AZ1361)</f>
        <v>MOORE T=4D=0R=0M=0L=0B=0</v>
      </c>
      <c r="G1361" s="0" t="s">
        <v>785</v>
      </c>
      <c r="I1361" s="0" t="s">
        <v>6330</v>
      </c>
      <c r="J1361" s="0" t="s">
        <v>293</v>
      </c>
      <c r="K1361" s="0" t="s">
        <v>144</v>
      </c>
      <c r="M1361" s="0" t="s">
        <v>4974</v>
      </c>
      <c r="N1361" s="0" t="str">
        <f aca="false">RIGHT(M1361,LEN(M1361)-FIND(" ",M1361))</f>
        <v>KENMORE AVE SE</v>
      </c>
      <c r="P1361" s="0" t="s">
        <v>147</v>
      </c>
      <c r="Q1361" s="0" t="s">
        <v>148</v>
      </c>
      <c r="R1361" s="0" t="n">
        <v>44484</v>
      </c>
      <c r="AD1361" s="0" t="s">
        <v>149</v>
      </c>
      <c r="AE1361" s="0" t="s">
        <v>150</v>
      </c>
      <c r="AF1361" s="0" t="s">
        <v>151</v>
      </c>
      <c r="AH1361" s="0" t="n">
        <v>14</v>
      </c>
      <c r="AI1361" s="0" t="n">
        <v>11</v>
      </c>
      <c r="AN1361" s="0" t="s">
        <v>147</v>
      </c>
      <c r="AO1361" s="0" t="s">
        <v>4116</v>
      </c>
      <c r="AP1361" s="0" t="s">
        <v>4117</v>
      </c>
      <c r="AQ1361" s="0" t="n">
        <v>9</v>
      </c>
      <c r="AR1361" s="0" t="n">
        <v>64</v>
      </c>
      <c r="AS1361" s="0" t="n">
        <v>32</v>
      </c>
      <c r="AU1361" s="0" t="n">
        <f aca="false">COUNTA($BA$1361:$EH$1361)</f>
        <v>4</v>
      </c>
      <c r="AV1361" s="0" t="n">
        <f aca="false">COUNTIF($BA$1361:$EH$1361,"D")</f>
        <v>0</v>
      </c>
      <c r="AW1361" s="0" t="n">
        <f aca="false">COUNTIF($BA$1361:$EH$1361,"R")</f>
        <v>0</v>
      </c>
      <c r="AX1361" s="0" t="n">
        <f aca="false">IF(BN1361="D",1,0)+IF(BO1361="D",1,0)+IF(BT1361="D",1,0)+IF(BU1361="D",1,0)+IF(BW1361="D",1,0)+IF(CC1361="D",1,0)+IF(CD1361="D",1,0)+IF(CE1361="D",1,0)+IF(CF1361="D",1,0)+IF(CL1361="D",1,0)+IF(CM1361="D",1,0)+IF(CQ1361="D",1,0)+IF(CR1361="D",1,0)+IF(CS1361="D",1,0)+IF(CW1361="D",1,0)+IF(CX1361="D",1,0)+IF(DD1361="D",1,0)+IF(DE1361="D",1,0)+IF(DJ1361="D",1,0)+IF(DK1361="D",1,0)+IF(DO1361="D",1,0)+IF(DP1361="D",1,0)+IF(DQ1361="D",1,0)+IF(DW1361="D",1,0)+IF(DZ1361="D",1,0)+IF(EH1361="D",1,0)</f>
        <v>0</v>
      </c>
      <c r="AY1361" s="0" t="n">
        <f aca="false">IF(DJ1361&lt;&gt;"",1,0)+IF(DK1361&lt;&gt;"",1,0)+IF(DM1361&lt;&gt;"",1,0)+IF(DO1361&lt;&gt;"",1,0)+IF(DP1361&lt;&gt;"",1,0)+IF(DQ1361&lt;&gt;"",1,0)+IF(DS1361&lt;&gt;"",1,0)+IF(DT1361&lt;&gt;"",1,0)+IF(DV1361&lt;&gt;"",1,0)+IF(DW1361&lt;&gt;"",1,0)+IF(DX1361&lt;&gt;"",1,0)+IF(DY1361&lt;&gt;"",1,0)+IF(DZ1361&lt;&gt;"",1,0)+IF(EB1361&lt;&gt;"",1,0)+IF(EC1361&lt;&gt;"",1,0)+IF(ED1361&lt;&gt;"",1,0)+IF(EG1361&lt;&gt;"",1,0)+IF(EH1361&lt;&gt;"",1,0)</f>
        <v>0</v>
      </c>
      <c r="AZ1361" s="0" t="n">
        <f aca="false">IF(EH1361&lt;&gt;"",1,0)</f>
        <v>0</v>
      </c>
      <c r="BB1361" s="0" t="s">
        <v>154</v>
      </c>
      <c r="DI1361" s="0" t="s">
        <v>155</v>
      </c>
      <c r="DN1361" s="0" t="s">
        <v>155</v>
      </c>
      <c r="EF1361" s="0" t="s">
        <v>155</v>
      </c>
    </row>
    <row r="1362" customFormat="false" ht="15" hidden="false" customHeight="false" outlineLevel="0" collapsed="false">
      <c r="A1362" s="0" t="s">
        <v>6331</v>
      </c>
      <c r="B1362" s="0" t="n">
        <v>78</v>
      </c>
      <c r="C1362" s="0" t="n">
        <v>251359</v>
      </c>
      <c r="D1362" s="0" t="s">
        <v>6332</v>
      </c>
      <c r="E1362" s="0" t="s">
        <v>5405</v>
      </c>
      <c r="F1362" s="0" t="str">
        <f aca="false">CONCATENATE(D1362," ",LEFT(H1362,4),"T=",AU1362,"D=",AV1362,"R=",AW1362,"M=",AX1362,"L=",AY1362,"B=",AZ1362)</f>
        <v>NICHOLSON LEWIS T=36D=9R=0M=1L=4B=0</v>
      </c>
      <c r="G1362" s="0" t="s">
        <v>269</v>
      </c>
      <c r="I1362" s="0" t="s">
        <v>2497</v>
      </c>
      <c r="J1362" s="0" t="s">
        <v>6333</v>
      </c>
      <c r="K1362" s="0" t="s">
        <v>144</v>
      </c>
      <c r="L1362" s="0" t="s">
        <v>156</v>
      </c>
      <c r="M1362" s="0" t="s">
        <v>6082</v>
      </c>
      <c r="N1362" s="0" t="str">
        <f aca="false">RIGHT(M1362,LEN(M1362)-FIND(" ",M1362))</f>
        <v>WILLARD AVE SE</v>
      </c>
      <c r="P1362" s="0" t="s">
        <v>147</v>
      </c>
      <c r="Q1362" s="0" t="s">
        <v>148</v>
      </c>
      <c r="R1362" s="0" t="n">
        <v>44483</v>
      </c>
      <c r="AD1362" s="0" t="s">
        <v>149</v>
      </c>
      <c r="AE1362" s="0" t="s">
        <v>150</v>
      </c>
      <c r="AF1362" s="0" t="s">
        <v>151</v>
      </c>
      <c r="AH1362" s="0" t="n">
        <v>14</v>
      </c>
      <c r="AI1362" s="0" t="n">
        <v>11</v>
      </c>
      <c r="AN1362" s="0" t="s">
        <v>147</v>
      </c>
      <c r="AO1362" s="0" t="s">
        <v>4116</v>
      </c>
      <c r="AP1362" s="0" t="s">
        <v>4117</v>
      </c>
      <c r="AQ1362" s="0" t="n">
        <v>9</v>
      </c>
      <c r="AR1362" s="0" t="n">
        <v>64</v>
      </c>
      <c r="AS1362" s="0" t="n">
        <v>32</v>
      </c>
      <c r="AU1362" s="0" t="n">
        <f aca="false">COUNTA($BA$1362:$EH$1362)</f>
        <v>36</v>
      </c>
      <c r="AV1362" s="0" t="n">
        <f aca="false">COUNTIF($BA$1362:$EH$1362,"D")</f>
        <v>9</v>
      </c>
      <c r="AW1362" s="0" t="n">
        <f aca="false">COUNTIF($BA$1362:$EH$1362,"R")</f>
        <v>0</v>
      </c>
      <c r="AX1362" s="0" t="n">
        <f aca="false">IF(BN1362="D",1,0)+IF(BO1362="D",1,0)+IF(BT1362="D",1,0)+IF(BU1362="D",1,0)+IF(BW1362="D",1,0)+IF(CC1362="D",1,0)+IF(CD1362="D",1,0)+IF(CE1362="D",1,0)+IF(CF1362="D",1,0)+IF(CL1362="D",1,0)+IF(CM1362="D",1,0)+IF(CQ1362="D",1,0)+IF(CR1362="D",1,0)+IF(CS1362="D",1,0)+IF(CW1362="D",1,0)+IF(CX1362="D",1,0)+IF(DD1362="D",1,0)+IF(DE1362="D",1,0)+IF(DJ1362="D",1,0)+IF(DK1362="D",1,0)+IF(DO1362="D",1,0)+IF(DP1362="D",1,0)+IF(DQ1362="D",1,0)+IF(DW1362="D",1,0)+IF(DZ1362="D",1,0)+IF(EH1362="D",1,0)</f>
        <v>1</v>
      </c>
      <c r="AY1362" s="0" t="n">
        <f aca="false">IF(DJ1362&lt;&gt;"",1,0)+IF(DK1362&lt;&gt;"",1,0)+IF(DM1362&lt;&gt;"",1,0)+IF(DO1362&lt;&gt;"",1,0)+IF(DP1362&lt;&gt;"",1,0)+IF(DQ1362&lt;&gt;"",1,0)+IF(DS1362&lt;&gt;"",1,0)+IF(DT1362&lt;&gt;"",1,0)+IF(DV1362&lt;&gt;"",1,0)+IF(DW1362&lt;&gt;"",1,0)+IF(DX1362&lt;&gt;"",1,0)+IF(DY1362&lt;&gt;"",1,0)+IF(DZ1362&lt;&gt;"",1,0)+IF(EB1362&lt;&gt;"",1,0)+IF(EC1362&lt;&gt;"",1,0)+IF(ED1362&lt;&gt;"",1,0)+IF(EG1362&lt;&gt;"",1,0)+IF(EH1362&lt;&gt;"",1,0)</f>
        <v>4</v>
      </c>
      <c r="AZ1362" s="0" t="n">
        <f aca="false">IF(EH1362&lt;&gt;"",1,0)</f>
        <v>0</v>
      </c>
      <c r="BB1362" s="0" t="s">
        <v>154</v>
      </c>
      <c r="BC1362" s="0" t="s">
        <v>155</v>
      </c>
      <c r="BD1362" s="0" t="s">
        <v>155</v>
      </c>
      <c r="BF1362" s="0" t="s">
        <v>155</v>
      </c>
      <c r="BG1362" s="0" t="s">
        <v>155</v>
      </c>
      <c r="BH1362" s="0" t="s">
        <v>155</v>
      </c>
      <c r="BI1362" s="0" t="s">
        <v>155</v>
      </c>
      <c r="BJ1362" s="0" t="s">
        <v>155</v>
      </c>
      <c r="BK1362" s="0" t="s">
        <v>155</v>
      </c>
      <c r="BL1362" s="0" t="s">
        <v>155</v>
      </c>
      <c r="BP1362" s="0" t="s">
        <v>155</v>
      </c>
      <c r="BR1362" s="0" t="s">
        <v>155</v>
      </c>
      <c r="BS1362" s="0" t="s">
        <v>155</v>
      </c>
      <c r="BV1362" s="0" t="s">
        <v>155</v>
      </c>
      <c r="BY1362" s="0" t="s">
        <v>156</v>
      </c>
      <c r="CA1362" s="0" t="s">
        <v>155</v>
      </c>
      <c r="CG1362" s="0" t="s">
        <v>155</v>
      </c>
      <c r="CH1362" s="0" t="s">
        <v>156</v>
      </c>
      <c r="CK1362" s="0" t="s">
        <v>155</v>
      </c>
      <c r="CN1362" s="0" t="s">
        <v>155</v>
      </c>
      <c r="CO1362" s="0" t="s">
        <v>156</v>
      </c>
      <c r="CP1362" s="0" t="s">
        <v>155</v>
      </c>
      <c r="CY1362" s="0" t="s">
        <v>155</v>
      </c>
      <c r="CZ1362" s="0" t="s">
        <v>156</v>
      </c>
      <c r="DC1362" s="0" t="s">
        <v>155</v>
      </c>
      <c r="DF1362" s="0" t="s">
        <v>155</v>
      </c>
      <c r="DG1362" s="0" t="s">
        <v>156</v>
      </c>
      <c r="DI1362" s="0" t="s">
        <v>155</v>
      </c>
      <c r="DM1362" s="0" t="s">
        <v>156</v>
      </c>
      <c r="DN1362" s="0" t="s">
        <v>155</v>
      </c>
      <c r="DS1362" s="0" t="s">
        <v>156</v>
      </c>
      <c r="DU1362" s="0" t="s">
        <v>155</v>
      </c>
      <c r="DW1362" s="0" t="s">
        <v>156</v>
      </c>
      <c r="EA1362" s="0" t="s">
        <v>155</v>
      </c>
      <c r="ED1362" s="0" t="s">
        <v>156</v>
      </c>
      <c r="EF1362" s="0" t="s">
        <v>155</v>
      </c>
    </row>
    <row r="1363" customFormat="false" ht="15" hidden="false" customHeight="false" outlineLevel="0" collapsed="false">
      <c r="A1363" s="0" t="s">
        <v>6334</v>
      </c>
      <c r="B1363" s="0" t="n">
        <v>78</v>
      </c>
      <c r="C1363" s="0" t="n">
        <v>449841</v>
      </c>
      <c r="D1363" s="0" t="s">
        <v>6335</v>
      </c>
      <c r="E1363" s="0" t="s">
        <v>553</v>
      </c>
      <c r="F1363" s="0" t="str">
        <f aca="false">CONCATENATE(D1363," ",LEFT(H1363,4),"T=",AU1363,"D=",AV1363,"R=",AW1363,"M=",AX1363,"L=",AY1363,"B=",AZ1363)</f>
        <v>ZAGORSKI T=4D=0R=0M=0L=0B=0</v>
      </c>
      <c r="G1363" s="0" t="s">
        <v>145</v>
      </c>
      <c r="I1363" s="0" t="s">
        <v>6336</v>
      </c>
      <c r="J1363" s="0" t="s">
        <v>6337</v>
      </c>
      <c r="K1363" s="0" t="s">
        <v>144</v>
      </c>
      <c r="M1363" s="0" t="s">
        <v>6338</v>
      </c>
      <c r="N1363" s="0" t="str">
        <f aca="false">RIGHT(M1363,LEN(M1363)-FIND(" ",M1363))</f>
        <v>KENMORE AVE SE</v>
      </c>
      <c r="P1363" s="0" t="s">
        <v>147</v>
      </c>
      <c r="Q1363" s="0" t="s">
        <v>148</v>
      </c>
      <c r="R1363" s="0" t="n">
        <v>44484</v>
      </c>
      <c r="AD1363" s="0" t="s">
        <v>149</v>
      </c>
      <c r="AE1363" s="0" t="s">
        <v>150</v>
      </c>
      <c r="AF1363" s="0" t="s">
        <v>151</v>
      </c>
      <c r="AH1363" s="0" t="n">
        <v>14</v>
      </c>
      <c r="AI1363" s="0" t="n">
        <v>11</v>
      </c>
      <c r="AN1363" s="0" t="s">
        <v>147</v>
      </c>
      <c r="AO1363" s="0" t="s">
        <v>4116</v>
      </c>
      <c r="AP1363" s="0" t="s">
        <v>4117</v>
      </c>
      <c r="AQ1363" s="0" t="n">
        <v>9</v>
      </c>
      <c r="AR1363" s="0" t="n">
        <v>64</v>
      </c>
      <c r="AS1363" s="0" t="n">
        <v>32</v>
      </c>
      <c r="AU1363" s="0" t="n">
        <f aca="false">COUNTA($BA$1363:$EH$1363)</f>
        <v>4</v>
      </c>
      <c r="AV1363" s="0" t="n">
        <f aca="false">COUNTIF($BA$1363:$EH$1363,"D")</f>
        <v>0</v>
      </c>
      <c r="AW1363" s="0" t="n">
        <f aca="false">COUNTIF($BA$1363:$EH$1363,"R")</f>
        <v>0</v>
      </c>
      <c r="AX1363" s="0" t="n">
        <f aca="false">IF(BN1363="D",1,0)+IF(BO1363="D",1,0)+IF(BT1363="D",1,0)+IF(BU1363="D",1,0)+IF(BW1363="D",1,0)+IF(CC1363="D",1,0)+IF(CD1363="D",1,0)+IF(CE1363="D",1,0)+IF(CF1363="D",1,0)+IF(CL1363="D",1,0)+IF(CM1363="D",1,0)+IF(CQ1363="D",1,0)+IF(CR1363="D",1,0)+IF(CS1363="D",1,0)+IF(CW1363="D",1,0)+IF(CX1363="D",1,0)+IF(DD1363="D",1,0)+IF(DE1363="D",1,0)+IF(DJ1363="D",1,0)+IF(DK1363="D",1,0)+IF(DO1363="D",1,0)+IF(DP1363="D",1,0)+IF(DQ1363="D",1,0)+IF(DW1363="D",1,0)+IF(DZ1363="D",1,0)+IF(EH1363="D",1,0)</f>
        <v>0</v>
      </c>
      <c r="AY1363" s="0" t="n">
        <f aca="false">IF(DJ1363&lt;&gt;"",1,0)+IF(DK1363&lt;&gt;"",1,0)+IF(DM1363&lt;&gt;"",1,0)+IF(DO1363&lt;&gt;"",1,0)+IF(DP1363&lt;&gt;"",1,0)+IF(DQ1363&lt;&gt;"",1,0)+IF(DS1363&lt;&gt;"",1,0)+IF(DT1363&lt;&gt;"",1,0)+IF(DV1363&lt;&gt;"",1,0)+IF(DW1363&lt;&gt;"",1,0)+IF(DX1363&lt;&gt;"",1,0)+IF(DY1363&lt;&gt;"",1,0)+IF(DZ1363&lt;&gt;"",1,0)+IF(EB1363&lt;&gt;"",1,0)+IF(EC1363&lt;&gt;"",1,0)+IF(ED1363&lt;&gt;"",1,0)+IF(EG1363&lt;&gt;"",1,0)+IF(EH1363&lt;&gt;"",1,0)</f>
        <v>0</v>
      </c>
      <c r="AZ1363" s="0" t="n">
        <f aca="false">IF(EH1363&lt;&gt;"",1,0)</f>
        <v>0</v>
      </c>
      <c r="BB1363" s="0" t="s">
        <v>154</v>
      </c>
      <c r="CY1363" s="0" t="s">
        <v>155</v>
      </c>
      <c r="DC1363" s="0" t="s">
        <v>155</v>
      </c>
      <c r="DN1363" s="0" t="s">
        <v>155</v>
      </c>
    </row>
    <row r="1364" customFormat="false" ht="15" hidden="false" customHeight="false" outlineLevel="0" collapsed="false">
      <c r="A1364" s="0" t="s">
        <v>6339</v>
      </c>
      <c r="B1364" s="0" t="n">
        <v>78</v>
      </c>
      <c r="C1364" s="0" t="n">
        <v>487605</v>
      </c>
      <c r="D1364" s="0" t="s">
        <v>6340</v>
      </c>
      <c r="E1364" s="0" t="s">
        <v>398</v>
      </c>
      <c r="F1364" s="0" t="str">
        <f aca="false">CONCATENATE(D1364," ",LEFT(H1364,4),"T=",AU1364,"D=",AV1364,"R=",AW1364,"M=",AX1364,"L=",AY1364,"B=",AZ1364)</f>
        <v>SAYERS T=2D=0R=0M=0L=0B=0</v>
      </c>
      <c r="G1364" s="0" t="s">
        <v>1044</v>
      </c>
      <c r="I1364" s="0" t="s">
        <v>6341</v>
      </c>
      <c r="J1364" s="0" t="s">
        <v>6337</v>
      </c>
      <c r="K1364" s="0" t="s">
        <v>144</v>
      </c>
      <c r="M1364" s="0" t="s">
        <v>6342</v>
      </c>
      <c r="N1364" s="0" t="str">
        <f aca="false">RIGHT(M1364,LEN(M1364)-FIND(" ",M1364))</f>
        <v>CENTRAL PARKWAY AVE SE</v>
      </c>
      <c r="P1364" s="0" t="s">
        <v>147</v>
      </c>
      <c r="Q1364" s="0" t="s">
        <v>148</v>
      </c>
      <c r="R1364" s="0" t="n">
        <v>44484</v>
      </c>
      <c r="AD1364" s="0" t="s">
        <v>149</v>
      </c>
      <c r="AE1364" s="0" t="s">
        <v>150</v>
      </c>
      <c r="AF1364" s="0" t="s">
        <v>151</v>
      </c>
      <c r="AH1364" s="0" t="n">
        <v>14</v>
      </c>
      <c r="AI1364" s="0" t="n">
        <v>11</v>
      </c>
      <c r="AN1364" s="0" t="s">
        <v>147</v>
      </c>
      <c r="AO1364" s="0" t="s">
        <v>4116</v>
      </c>
      <c r="AP1364" s="0" t="s">
        <v>4117</v>
      </c>
      <c r="AQ1364" s="0" t="n">
        <v>9</v>
      </c>
      <c r="AR1364" s="0" t="n">
        <v>64</v>
      </c>
      <c r="AS1364" s="0" t="n">
        <v>32</v>
      </c>
      <c r="AU1364" s="0" t="n">
        <f aca="false">COUNTA($BA$1364:$EH$1364)</f>
        <v>2</v>
      </c>
      <c r="AV1364" s="0" t="n">
        <f aca="false">COUNTIF($BA$1364:$EH$1364,"D")</f>
        <v>0</v>
      </c>
      <c r="AW1364" s="0" t="n">
        <f aca="false">COUNTIF($BA$1364:$EH$1364,"R")</f>
        <v>0</v>
      </c>
      <c r="AX1364" s="0" t="n">
        <f aca="false">IF(BN1364="D",1,0)+IF(BO1364="D",1,0)+IF(BT1364="D",1,0)+IF(BU1364="D",1,0)+IF(BW1364="D",1,0)+IF(CC1364="D",1,0)+IF(CD1364="D",1,0)+IF(CE1364="D",1,0)+IF(CF1364="D",1,0)+IF(CL1364="D",1,0)+IF(CM1364="D",1,0)+IF(CQ1364="D",1,0)+IF(CR1364="D",1,0)+IF(CS1364="D",1,0)+IF(CW1364="D",1,0)+IF(CX1364="D",1,0)+IF(DD1364="D",1,0)+IF(DE1364="D",1,0)+IF(DJ1364="D",1,0)+IF(DK1364="D",1,0)+IF(DO1364="D",1,0)+IF(DP1364="D",1,0)+IF(DQ1364="D",1,0)+IF(DW1364="D",1,0)+IF(DZ1364="D",1,0)+IF(EH1364="D",1,0)</f>
        <v>0</v>
      </c>
      <c r="AY1364" s="0" t="n">
        <f aca="false">IF(DJ1364&lt;&gt;"",1,0)+IF(DK1364&lt;&gt;"",1,0)+IF(DM1364&lt;&gt;"",1,0)+IF(DO1364&lt;&gt;"",1,0)+IF(DP1364&lt;&gt;"",1,0)+IF(DQ1364&lt;&gt;"",1,0)+IF(DS1364&lt;&gt;"",1,0)+IF(DT1364&lt;&gt;"",1,0)+IF(DV1364&lt;&gt;"",1,0)+IF(DW1364&lt;&gt;"",1,0)+IF(DX1364&lt;&gt;"",1,0)+IF(DY1364&lt;&gt;"",1,0)+IF(DZ1364&lt;&gt;"",1,0)+IF(EB1364&lt;&gt;"",1,0)+IF(EC1364&lt;&gt;"",1,0)+IF(ED1364&lt;&gt;"",1,0)+IF(EG1364&lt;&gt;"",1,0)+IF(EH1364&lt;&gt;"",1,0)</f>
        <v>0</v>
      </c>
      <c r="AZ1364" s="0" t="n">
        <f aca="false">IF(EH1364&lt;&gt;"",1,0)</f>
        <v>0</v>
      </c>
      <c r="BB1364" s="0" t="s">
        <v>154</v>
      </c>
      <c r="EF1364" s="0" t="s">
        <v>155</v>
      </c>
    </row>
    <row r="1365" customFormat="false" ht="15" hidden="false" customHeight="false" outlineLevel="0" collapsed="false">
      <c r="A1365" s="0" t="s">
        <v>6343</v>
      </c>
      <c r="B1365" s="0" t="n">
        <v>78</v>
      </c>
      <c r="C1365" s="0" t="n">
        <v>390905</v>
      </c>
      <c r="D1365" s="0" t="s">
        <v>6344</v>
      </c>
      <c r="E1365" s="0" t="s">
        <v>336</v>
      </c>
      <c r="F1365" s="0" t="str">
        <f aca="false">CONCATENATE(D1365," ",LEFT(H1365,4),"T=",AU1365,"D=",AV1365,"R=",AW1365,"M=",AX1365,"L=",AY1365,"B=",AZ1365)</f>
        <v>ARMSTRONG T=1D=0R=0M=0L=0B=0</v>
      </c>
      <c r="G1365" s="0" t="s">
        <v>208</v>
      </c>
      <c r="I1365" s="0" t="s">
        <v>6345</v>
      </c>
      <c r="J1365" s="0" t="s">
        <v>6346</v>
      </c>
      <c r="K1365" s="0" t="s">
        <v>182</v>
      </c>
      <c r="M1365" s="0" t="s">
        <v>4114</v>
      </c>
      <c r="N1365" s="0" t="str">
        <f aca="false">RIGHT(M1365,LEN(M1365)-FIND(" ",M1365))</f>
        <v>ARBOR AVE SE</v>
      </c>
      <c r="O1365" s="0" t="s">
        <v>615</v>
      </c>
      <c r="P1365" s="0" t="s">
        <v>147</v>
      </c>
      <c r="Q1365" s="0" t="s">
        <v>148</v>
      </c>
      <c r="R1365" s="0" t="n">
        <v>44484</v>
      </c>
      <c r="AD1365" s="0" t="s">
        <v>149</v>
      </c>
      <c r="AE1365" s="0" t="s">
        <v>150</v>
      </c>
      <c r="AF1365" s="0" t="s">
        <v>151</v>
      </c>
      <c r="AH1365" s="0" t="n">
        <v>14</v>
      </c>
      <c r="AI1365" s="0" t="n">
        <v>11</v>
      </c>
      <c r="AN1365" s="0" t="s">
        <v>147</v>
      </c>
      <c r="AO1365" s="0" t="s">
        <v>4116</v>
      </c>
      <c r="AP1365" s="0" t="s">
        <v>4117</v>
      </c>
      <c r="AQ1365" s="0" t="n">
        <v>9</v>
      </c>
      <c r="AR1365" s="0" t="n">
        <v>64</v>
      </c>
      <c r="AS1365" s="0" t="n">
        <v>32</v>
      </c>
      <c r="AU1365" s="0" t="n">
        <f aca="false">COUNTA($BA$1365:$EH$1365)</f>
        <v>1</v>
      </c>
      <c r="AV1365" s="0" t="n">
        <f aca="false">COUNTIF($BA$1365:$EH$1365,"D")</f>
        <v>0</v>
      </c>
      <c r="AW1365" s="0" t="n">
        <f aca="false">COUNTIF($BA$1365:$EH$1365,"R")</f>
        <v>0</v>
      </c>
      <c r="AX1365" s="0" t="n">
        <f aca="false">IF(BN1365="D",1,0)+IF(BO1365="D",1,0)+IF(BT1365="D",1,0)+IF(BU1365="D",1,0)+IF(BW1365="D",1,0)+IF(CC1365="D",1,0)+IF(CD1365="D",1,0)+IF(CE1365="D",1,0)+IF(CF1365="D",1,0)+IF(CL1365="D",1,0)+IF(CM1365="D",1,0)+IF(CQ1365="D",1,0)+IF(CR1365="D",1,0)+IF(CS1365="D",1,0)+IF(CW1365="D",1,0)+IF(CX1365="D",1,0)+IF(DD1365="D",1,0)+IF(DE1365="D",1,0)+IF(DJ1365="D",1,0)+IF(DK1365="D",1,0)+IF(DO1365="D",1,0)+IF(DP1365="D",1,0)+IF(DQ1365="D",1,0)+IF(DW1365="D",1,0)+IF(DZ1365="D",1,0)+IF(EH1365="D",1,0)</f>
        <v>0</v>
      </c>
      <c r="AY1365" s="0" t="n">
        <f aca="false">IF(DJ1365&lt;&gt;"",1,0)+IF(DK1365&lt;&gt;"",1,0)+IF(DM1365&lt;&gt;"",1,0)+IF(DO1365&lt;&gt;"",1,0)+IF(DP1365&lt;&gt;"",1,0)+IF(DQ1365&lt;&gt;"",1,0)+IF(DS1365&lt;&gt;"",1,0)+IF(DT1365&lt;&gt;"",1,0)+IF(DV1365&lt;&gt;"",1,0)+IF(DW1365&lt;&gt;"",1,0)+IF(DX1365&lt;&gt;"",1,0)+IF(DY1365&lt;&gt;"",1,0)+IF(DZ1365&lt;&gt;"",1,0)+IF(EB1365&lt;&gt;"",1,0)+IF(EC1365&lt;&gt;"",1,0)+IF(ED1365&lt;&gt;"",1,0)+IF(EG1365&lt;&gt;"",1,0)+IF(EH1365&lt;&gt;"",1,0)</f>
        <v>0</v>
      </c>
      <c r="AZ1365" s="0" t="n">
        <f aca="false">IF(EH1365&lt;&gt;"",1,0)</f>
        <v>0</v>
      </c>
      <c r="BB1365" s="0" t="s">
        <v>154</v>
      </c>
    </row>
    <row r="1366" customFormat="false" ht="15" hidden="false" customHeight="false" outlineLevel="0" collapsed="false">
      <c r="A1366" s="0" t="s">
        <v>6347</v>
      </c>
      <c r="B1366" s="0" t="n">
        <v>78</v>
      </c>
      <c r="C1366" s="0" t="n">
        <v>422917</v>
      </c>
      <c r="D1366" s="0" t="s">
        <v>276</v>
      </c>
      <c r="E1366" s="0" t="s">
        <v>6348</v>
      </c>
      <c r="F1366" s="0" t="str">
        <f aca="false">CONCATENATE(D1366," ",LEFT(H1366,4),"T=",AU1366,"D=",AV1366,"R=",AW1366,"M=",AX1366,"L=",AY1366,"B=",AZ1366)</f>
        <v>ALLEN T=1D=0R=0M=0L=0B=0</v>
      </c>
      <c r="G1366" s="0" t="s">
        <v>141</v>
      </c>
      <c r="I1366" s="0" t="s">
        <v>6349</v>
      </c>
      <c r="J1366" s="0" t="s">
        <v>6350</v>
      </c>
      <c r="K1366" s="0" t="s">
        <v>182</v>
      </c>
      <c r="M1366" s="0" t="s">
        <v>5252</v>
      </c>
      <c r="N1366" s="0" t="str">
        <f aca="false">RIGHT(M1366,LEN(M1366)-FIND(" ",M1366))</f>
        <v>CENTRAL PARKWAY AVE SE</v>
      </c>
      <c r="P1366" s="0" t="s">
        <v>147</v>
      </c>
      <c r="Q1366" s="0" t="s">
        <v>148</v>
      </c>
      <c r="R1366" s="0" t="n">
        <v>44484</v>
      </c>
      <c r="AD1366" s="0" t="s">
        <v>149</v>
      </c>
      <c r="AE1366" s="0" t="s">
        <v>150</v>
      </c>
      <c r="AF1366" s="0" t="s">
        <v>151</v>
      </c>
      <c r="AH1366" s="0" t="n">
        <v>14</v>
      </c>
      <c r="AI1366" s="0" t="n">
        <v>11</v>
      </c>
      <c r="AN1366" s="0" t="s">
        <v>147</v>
      </c>
      <c r="AO1366" s="0" t="s">
        <v>4116</v>
      </c>
      <c r="AP1366" s="0" t="s">
        <v>4117</v>
      </c>
      <c r="AQ1366" s="0" t="n">
        <v>9</v>
      </c>
      <c r="AR1366" s="0" t="n">
        <v>64</v>
      </c>
      <c r="AS1366" s="0" t="n">
        <v>32</v>
      </c>
      <c r="AU1366" s="0" t="n">
        <f aca="false">COUNTA($BA$1366:$EH$1366)</f>
        <v>1</v>
      </c>
      <c r="AV1366" s="0" t="n">
        <f aca="false">COUNTIF($BA$1366:$EH$1366,"D")</f>
        <v>0</v>
      </c>
      <c r="AW1366" s="0" t="n">
        <f aca="false">COUNTIF($BA$1366:$EH$1366,"R")</f>
        <v>0</v>
      </c>
      <c r="AX1366" s="0" t="n">
        <f aca="false">IF(BN1366="D",1,0)+IF(BO1366="D",1,0)+IF(BT1366="D",1,0)+IF(BU1366="D",1,0)+IF(BW1366="D",1,0)+IF(CC1366="D",1,0)+IF(CD1366="D",1,0)+IF(CE1366="D",1,0)+IF(CF1366="D",1,0)+IF(CL1366="D",1,0)+IF(CM1366="D",1,0)+IF(CQ1366="D",1,0)+IF(CR1366="D",1,0)+IF(CS1366="D",1,0)+IF(CW1366="D",1,0)+IF(CX1366="D",1,0)+IF(DD1366="D",1,0)+IF(DE1366="D",1,0)+IF(DJ1366="D",1,0)+IF(DK1366="D",1,0)+IF(DO1366="D",1,0)+IF(DP1366="D",1,0)+IF(DQ1366="D",1,0)+IF(DW1366="D",1,0)+IF(DZ1366="D",1,0)+IF(EH1366="D",1,0)</f>
        <v>0</v>
      </c>
      <c r="AY1366" s="0" t="n">
        <f aca="false">IF(DJ1366&lt;&gt;"",1,0)+IF(DK1366&lt;&gt;"",1,0)+IF(DM1366&lt;&gt;"",1,0)+IF(DO1366&lt;&gt;"",1,0)+IF(DP1366&lt;&gt;"",1,0)+IF(DQ1366&lt;&gt;"",1,0)+IF(DS1366&lt;&gt;"",1,0)+IF(DT1366&lt;&gt;"",1,0)+IF(DV1366&lt;&gt;"",1,0)+IF(DW1366&lt;&gt;"",1,0)+IF(DX1366&lt;&gt;"",1,0)+IF(DY1366&lt;&gt;"",1,0)+IF(DZ1366&lt;&gt;"",1,0)+IF(EB1366&lt;&gt;"",1,0)+IF(EC1366&lt;&gt;"",1,0)+IF(ED1366&lt;&gt;"",1,0)+IF(EG1366&lt;&gt;"",1,0)+IF(EH1366&lt;&gt;"",1,0)</f>
        <v>0</v>
      </c>
      <c r="AZ1366" s="0" t="n">
        <f aca="false">IF(EH1366&lt;&gt;"",1,0)</f>
        <v>0</v>
      </c>
      <c r="BB1366" s="0" t="s">
        <v>154</v>
      </c>
    </row>
    <row r="1367" customFormat="false" ht="15" hidden="false" customHeight="false" outlineLevel="0" collapsed="false">
      <c r="A1367" s="0" t="s">
        <v>6351</v>
      </c>
      <c r="B1367" s="0" t="n">
        <v>78</v>
      </c>
      <c r="C1367" s="0" t="n">
        <v>354198</v>
      </c>
      <c r="D1367" s="0" t="s">
        <v>5105</v>
      </c>
      <c r="E1367" s="0" t="s">
        <v>4835</v>
      </c>
      <c r="F1367" s="0" t="str">
        <f aca="false">CONCATENATE(D1367," ",LEFT(H1367,4),"T=",AU1367,"D=",AV1367,"R=",AW1367,"M=",AX1367,"L=",AY1367,"B=",AZ1367)</f>
        <v>WARE T=3D=0R=0M=0L=0B=0</v>
      </c>
      <c r="G1367" s="0" t="s">
        <v>1094</v>
      </c>
      <c r="I1367" s="0" t="s">
        <v>582</v>
      </c>
      <c r="J1367" s="0" t="s">
        <v>6352</v>
      </c>
      <c r="K1367" s="0" t="s">
        <v>144</v>
      </c>
      <c r="M1367" s="0" t="s">
        <v>6353</v>
      </c>
      <c r="N1367" s="0" t="str">
        <f aca="false">RIGHT(M1367,LEN(M1367)-FIND(" ",M1367))</f>
        <v>SUSSEX ST SE</v>
      </c>
      <c r="P1367" s="0" t="s">
        <v>147</v>
      </c>
      <c r="Q1367" s="0" t="s">
        <v>148</v>
      </c>
      <c r="R1367" s="0" t="n">
        <v>44484</v>
      </c>
      <c r="AD1367" s="0" t="s">
        <v>149</v>
      </c>
      <c r="AE1367" s="0" t="s">
        <v>150</v>
      </c>
      <c r="AF1367" s="0" t="s">
        <v>151</v>
      </c>
      <c r="AH1367" s="0" t="n">
        <v>14</v>
      </c>
      <c r="AI1367" s="0" t="n">
        <v>11</v>
      </c>
      <c r="AN1367" s="0" t="s">
        <v>147</v>
      </c>
      <c r="AO1367" s="0" t="s">
        <v>4116</v>
      </c>
      <c r="AP1367" s="0" t="s">
        <v>4117</v>
      </c>
      <c r="AQ1367" s="0" t="n">
        <v>9</v>
      </c>
      <c r="AR1367" s="0" t="n">
        <v>64</v>
      </c>
      <c r="AS1367" s="0" t="n">
        <v>32</v>
      </c>
      <c r="AU1367" s="0" t="n">
        <f aca="false">COUNTA($BA$1367:$EH$1367)</f>
        <v>3</v>
      </c>
      <c r="AV1367" s="0" t="n">
        <f aca="false">COUNTIF($BA$1367:$EH$1367,"D")</f>
        <v>0</v>
      </c>
      <c r="AW1367" s="0" t="n">
        <f aca="false">COUNTIF($BA$1367:$EH$1367,"R")</f>
        <v>0</v>
      </c>
      <c r="AX1367" s="0" t="n">
        <f aca="false">IF(BN1367="D",1,0)+IF(BO1367="D",1,0)+IF(BT1367="D",1,0)+IF(BU1367="D",1,0)+IF(BW1367="D",1,0)+IF(CC1367="D",1,0)+IF(CD1367="D",1,0)+IF(CE1367="D",1,0)+IF(CF1367="D",1,0)+IF(CL1367="D",1,0)+IF(CM1367="D",1,0)+IF(CQ1367="D",1,0)+IF(CR1367="D",1,0)+IF(CS1367="D",1,0)+IF(CW1367="D",1,0)+IF(CX1367="D",1,0)+IF(DD1367="D",1,0)+IF(DE1367="D",1,0)+IF(DJ1367="D",1,0)+IF(DK1367="D",1,0)+IF(DO1367="D",1,0)+IF(DP1367="D",1,0)+IF(DQ1367="D",1,0)+IF(DW1367="D",1,0)+IF(DZ1367="D",1,0)+IF(EH1367="D",1,0)</f>
        <v>0</v>
      </c>
      <c r="AY1367" s="0" t="n">
        <f aca="false">IF(DJ1367&lt;&gt;"",1,0)+IF(DK1367&lt;&gt;"",1,0)+IF(DM1367&lt;&gt;"",1,0)+IF(DO1367&lt;&gt;"",1,0)+IF(DP1367&lt;&gt;"",1,0)+IF(DQ1367&lt;&gt;"",1,0)+IF(DS1367&lt;&gt;"",1,0)+IF(DT1367&lt;&gt;"",1,0)+IF(DV1367&lt;&gt;"",1,0)+IF(DW1367&lt;&gt;"",1,0)+IF(DX1367&lt;&gt;"",1,0)+IF(DY1367&lt;&gt;"",1,0)+IF(DZ1367&lt;&gt;"",1,0)+IF(EB1367&lt;&gt;"",1,0)+IF(EC1367&lt;&gt;"",1,0)+IF(ED1367&lt;&gt;"",1,0)+IF(EG1367&lt;&gt;"",1,0)+IF(EH1367&lt;&gt;"",1,0)</f>
        <v>0</v>
      </c>
      <c r="AZ1367" s="0" t="n">
        <f aca="false">IF(EH1367&lt;&gt;"",1,0)</f>
        <v>0</v>
      </c>
      <c r="BB1367" s="0" t="s">
        <v>154</v>
      </c>
      <c r="DN1367" s="0" t="s">
        <v>155</v>
      </c>
      <c r="EF1367" s="0" t="s">
        <v>155</v>
      </c>
    </row>
    <row r="1368" customFormat="false" ht="15" hidden="false" customHeight="false" outlineLevel="0" collapsed="false">
      <c r="A1368" s="0" t="s">
        <v>6354</v>
      </c>
      <c r="B1368" s="0" t="n">
        <v>78</v>
      </c>
      <c r="C1368" s="0" t="n">
        <v>436102</v>
      </c>
      <c r="D1368" s="0" t="s">
        <v>6355</v>
      </c>
      <c r="E1368" s="0" t="s">
        <v>6356</v>
      </c>
      <c r="F1368" s="0" t="str">
        <f aca="false">CONCATENATE(D1368," ",LEFT(H1368,4),"T=",AU1368,"D=",AV1368,"R=",AW1368,"M=",AX1368,"L=",AY1368,"B=",AZ1368)</f>
        <v>CANDELMO T=11D=0R=1M=0L=2B=1</v>
      </c>
      <c r="G1368" s="0" t="s">
        <v>156</v>
      </c>
      <c r="I1368" s="0" t="s">
        <v>6357</v>
      </c>
      <c r="J1368" s="0" t="s">
        <v>6358</v>
      </c>
      <c r="K1368" s="0" t="s">
        <v>144</v>
      </c>
      <c r="L1368" s="0" t="s">
        <v>145</v>
      </c>
      <c r="M1368" s="0" t="s">
        <v>4114</v>
      </c>
      <c r="N1368" s="0" t="str">
        <f aca="false">RIGHT(M1368,LEN(M1368)-FIND(" ",M1368))</f>
        <v>ARBOR AVE SE</v>
      </c>
      <c r="O1368" s="0" t="s">
        <v>6359</v>
      </c>
      <c r="P1368" s="0" t="s">
        <v>147</v>
      </c>
      <c r="Q1368" s="0" t="s">
        <v>148</v>
      </c>
      <c r="R1368" s="0" t="n">
        <v>44484</v>
      </c>
      <c r="AD1368" s="0" t="s">
        <v>149</v>
      </c>
      <c r="AE1368" s="0" t="s">
        <v>150</v>
      </c>
      <c r="AF1368" s="0" t="s">
        <v>151</v>
      </c>
      <c r="AH1368" s="0" t="n">
        <v>14</v>
      </c>
      <c r="AI1368" s="0" t="n">
        <v>11</v>
      </c>
      <c r="AN1368" s="0" t="s">
        <v>147</v>
      </c>
      <c r="AO1368" s="0" t="s">
        <v>4116</v>
      </c>
      <c r="AP1368" s="0" t="s">
        <v>4117</v>
      </c>
      <c r="AQ1368" s="0" t="n">
        <v>9</v>
      </c>
      <c r="AR1368" s="0" t="n">
        <v>64</v>
      </c>
      <c r="AS1368" s="0" t="n">
        <v>32</v>
      </c>
      <c r="AU1368" s="0" t="n">
        <f aca="false">COUNTA($BA$1368:$EH$1368)</f>
        <v>11</v>
      </c>
      <c r="AV1368" s="0" t="n">
        <f aca="false">COUNTIF($BA$1368:$EH$1368,"D")</f>
        <v>0</v>
      </c>
      <c r="AW1368" s="0" t="n">
        <f aca="false">COUNTIF($BA$1368:$EH$1368,"R")</f>
        <v>1</v>
      </c>
      <c r="AX1368" s="0" t="n">
        <f aca="false">IF(BN1368="D",1,0)+IF(BO1368="D",1,0)+IF(BT1368="D",1,0)+IF(BU1368="D",1,0)+IF(BW1368="D",1,0)+IF(CC1368="D",1,0)+IF(CD1368="D",1,0)+IF(CE1368="D",1,0)+IF(CF1368="D",1,0)+IF(CL1368="D",1,0)+IF(CM1368="D",1,0)+IF(CQ1368="D",1,0)+IF(CR1368="D",1,0)+IF(CS1368="D",1,0)+IF(CW1368="D",1,0)+IF(CX1368="D",1,0)+IF(DD1368="D",1,0)+IF(DE1368="D",1,0)+IF(DJ1368="D",1,0)+IF(DK1368="D",1,0)+IF(DO1368="D",1,0)+IF(DP1368="D",1,0)+IF(DQ1368="D",1,0)+IF(DW1368="D",1,0)+IF(DZ1368="D",1,0)+IF(EH1368="D",1,0)</f>
        <v>0</v>
      </c>
      <c r="AY1368" s="0" t="n">
        <f aca="false">IF(DJ1368&lt;&gt;"",1,0)+IF(DK1368&lt;&gt;"",1,0)+IF(DM1368&lt;&gt;"",1,0)+IF(DO1368&lt;&gt;"",1,0)+IF(DP1368&lt;&gt;"",1,0)+IF(DQ1368&lt;&gt;"",1,0)+IF(DS1368&lt;&gt;"",1,0)+IF(DT1368&lt;&gt;"",1,0)+IF(DV1368&lt;&gt;"",1,0)+IF(DW1368&lt;&gt;"",1,0)+IF(DX1368&lt;&gt;"",1,0)+IF(DY1368&lt;&gt;"",1,0)+IF(DZ1368&lt;&gt;"",1,0)+IF(EB1368&lt;&gt;"",1,0)+IF(EC1368&lt;&gt;"",1,0)+IF(ED1368&lt;&gt;"",1,0)+IF(EG1368&lt;&gt;"",1,0)+IF(EH1368&lt;&gt;"",1,0)</f>
        <v>2</v>
      </c>
      <c r="AZ1368" s="0" t="n">
        <f aca="false">IF(EH1368&lt;&gt;"",1,0)</f>
        <v>1</v>
      </c>
      <c r="BB1368" s="0" t="s">
        <v>154</v>
      </c>
      <c r="BD1368" s="0" t="s">
        <v>155</v>
      </c>
      <c r="BL1368" s="0" t="s">
        <v>155</v>
      </c>
      <c r="BP1368" s="0" t="s">
        <v>155</v>
      </c>
      <c r="DI1368" s="0" t="s">
        <v>155</v>
      </c>
      <c r="DL1368" s="0" t="s">
        <v>155</v>
      </c>
      <c r="DN1368" s="0" t="s">
        <v>155</v>
      </c>
      <c r="DT1368" s="0" t="s">
        <v>145</v>
      </c>
      <c r="DU1368" s="0" t="s">
        <v>155</v>
      </c>
      <c r="EF1368" s="0" t="s">
        <v>155</v>
      </c>
      <c r="EH1368" s="0" t="s">
        <v>155</v>
      </c>
    </row>
    <row r="1369" customFormat="false" ht="15" hidden="false" customHeight="false" outlineLevel="0" collapsed="false">
      <c r="A1369" s="0" t="s">
        <v>6360</v>
      </c>
      <c r="B1369" s="0" t="n">
        <v>78</v>
      </c>
      <c r="C1369" s="0" t="n">
        <v>339017</v>
      </c>
      <c r="D1369" s="0" t="s">
        <v>880</v>
      </c>
      <c r="E1369" s="0" t="s">
        <v>2686</v>
      </c>
      <c r="F1369" s="0" t="str">
        <f aca="false">CONCATENATE(D1369," ",LEFT(H1369,4),"T=",AU1369,"D=",AV1369,"R=",AW1369,"M=",AX1369,"L=",AY1369,"B=",AZ1369)</f>
        <v>RADER T=22D=2R=6M=2L=6B=0</v>
      </c>
      <c r="G1369" s="0" t="s">
        <v>4601</v>
      </c>
      <c r="I1369" s="0" t="s">
        <v>6361</v>
      </c>
      <c r="J1369" s="0" t="s">
        <v>6362</v>
      </c>
      <c r="K1369" s="0" t="s">
        <v>144</v>
      </c>
      <c r="L1369" s="0" t="s">
        <v>145</v>
      </c>
      <c r="M1369" s="0" t="s">
        <v>4114</v>
      </c>
      <c r="N1369" s="0" t="str">
        <f aca="false">RIGHT(M1369,LEN(M1369)-FIND(" ",M1369))</f>
        <v>ARBOR AVE SE</v>
      </c>
      <c r="O1369" s="0" t="s">
        <v>6363</v>
      </c>
      <c r="P1369" s="0" t="s">
        <v>147</v>
      </c>
      <c r="Q1369" s="0" t="s">
        <v>148</v>
      </c>
      <c r="R1369" s="0" t="n">
        <v>44484</v>
      </c>
      <c r="AD1369" s="0" t="s">
        <v>149</v>
      </c>
      <c r="AE1369" s="0" t="s">
        <v>150</v>
      </c>
      <c r="AF1369" s="0" t="s">
        <v>151</v>
      </c>
      <c r="AH1369" s="0" t="n">
        <v>14</v>
      </c>
      <c r="AI1369" s="0" t="n">
        <v>11</v>
      </c>
      <c r="AN1369" s="0" t="s">
        <v>147</v>
      </c>
      <c r="AO1369" s="0" t="s">
        <v>4116</v>
      </c>
      <c r="AP1369" s="0" t="s">
        <v>4117</v>
      </c>
      <c r="AQ1369" s="0" t="n">
        <v>9</v>
      </c>
      <c r="AR1369" s="0" t="n">
        <v>64</v>
      </c>
      <c r="AS1369" s="0" t="n">
        <v>32</v>
      </c>
      <c r="AU1369" s="0" t="n">
        <f aca="false">COUNTA($BA$1369:$EH$1369)</f>
        <v>22</v>
      </c>
      <c r="AV1369" s="0" t="n">
        <f aca="false">COUNTIF($BA$1369:$EH$1369,"D")</f>
        <v>2</v>
      </c>
      <c r="AW1369" s="0" t="n">
        <f aca="false">COUNTIF($BA$1369:$EH$1369,"R")</f>
        <v>6</v>
      </c>
      <c r="AX1369" s="0" t="n">
        <f aca="false">IF(BN1369="D",1,0)+IF(BO1369="D",1,0)+IF(BT1369="D",1,0)+IF(BU1369="D",1,0)+IF(BW1369="D",1,0)+IF(CC1369="D",1,0)+IF(CD1369="D",1,0)+IF(CE1369="D",1,0)+IF(CF1369="D",1,0)+IF(CL1369="D",1,0)+IF(CM1369="D",1,0)+IF(CQ1369="D",1,0)+IF(CR1369="D",1,0)+IF(CS1369="D",1,0)+IF(CW1369="D",1,0)+IF(CX1369="D",1,0)+IF(DD1369="D",1,0)+IF(DE1369="D",1,0)+IF(DJ1369="D",1,0)+IF(DK1369="D",1,0)+IF(DO1369="D",1,0)+IF(DP1369="D",1,0)+IF(DQ1369="D",1,0)+IF(DW1369="D",1,0)+IF(DZ1369="D",1,0)+IF(EH1369="D",1,0)</f>
        <v>2</v>
      </c>
      <c r="AY1369" s="0" t="n">
        <f aca="false">IF(DJ1369&lt;&gt;"",1,0)+IF(DK1369&lt;&gt;"",1,0)+IF(DM1369&lt;&gt;"",1,0)+IF(DO1369&lt;&gt;"",1,0)+IF(DP1369&lt;&gt;"",1,0)+IF(DQ1369&lt;&gt;"",1,0)+IF(DS1369&lt;&gt;"",1,0)+IF(DT1369&lt;&gt;"",1,0)+IF(DV1369&lt;&gt;"",1,0)+IF(DW1369&lt;&gt;"",1,0)+IF(DX1369&lt;&gt;"",1,0)+IF(DY1369&lt;&gt;"",1,0)+IF(DZ1369&lt;&gt;"",1,0)+IF(EB1369&lt;&gt;"",1,0)+IF(EC1369&lt;&gt;"",1,0)+IF(ED1369&lt;&gt;"",1,0)+IF(EG1369&lt;&gt;"",1,0)+IF(EH1369&lt;&gt;"",1,0)</f>
        <v>6</v>
      </c>
      <c r="AZ1369" s="0" t="n">
        <f aca="false">IF(EH1369&lt;&gt;"",1,0)</f>
        <v>0</v>
      </c>
      <c r="BB1369" s="0" t="s">
        <v>154</v>
      </c>
      <c r="CP1369" s="0" t="s">
        <v>155</v>
      </c>
      <c r="CV1369" s="0" t="s">
        <v>155</v>
      </c>
      <c r="CW1369" s="0" t="s">
        <v>156</v>
      </c>
      <c r="CY1369" s="0" t="s">
        <v>155</v>
      </c>
      <c r="CZ1369" s="0" t="s">
        <v>145</v>
      </c>
      <c r="DC1369" s="0" t="s">
        <v>155</v>
      </c>
      <c r="DF1369" s="0" t="s">
        <v>155</v>
      </c>
      <c r="DG1369" s="0" t="s">
        <v>145</v>
      </c>
      <c r="DI1369" s="0" t="s">
        <v>155</v>
      </c>
      <c r="DJ1369" s="0" t="s">
        <v>156</v>
      </c>
      <c r="DL1369" s="0" t="s">
        <v>155</v>
      </c>
      <c r="DM1369" s="0" t="s">
        <v>145</v>
      </c>
      <c r="DN1369" s="0" t="s">
        <v>155</v>
      </c>
      <c r="DR1369" s="0" t="s">
        <v>155</v>
      </c>
      <c r="DS1369" s="0" t="s">
        <v>145</v>
      </c>
      <c r="DT1369" s="0" t="s">
        <v>145</v>
      </c>
      <c r="DU1369" s="0" t="s">
        <v>155</v>
      </c>
      <c r="DW1369" s="0" t="s">
        <v>155</v>
      </c>
      <c r="EA1369" s="0" t="s">
        <v>155</v>
      </c>
      <c r="ED1369" s="0" t="s">
        <v>145</v>
      </c>
      <c r="EF1369" s="0" t="s">
        <v>155</v>
      </c>
    </row>
    <row r="1370" customFormat="false" ht="15" hidden="false" customHeight="false" outlineLevel="0" collapsed="false">
      <c r="A1370" s="0" t="s">
        <v>6364</v>
      </c>
      <c r="B1370" s="0" t="n">
        <v>78</v>
      </c>
      <c r="C1370" s="0" t="n">
        <v>418195</v>
      </c>
      <c r="D1370" s="0" t="s">
        <v>6365</v>
      </c>
      <c r="E1370" s="0" t="s">
        <v>362</v>
      </c>
      <c r="F1370" s="0" t="str">
        <f aca="false">CONCATENATE(D1370," ",LEFT(H1370,4),"T=",AU1370,"D=",AV1370,"R=",AW1370,"M=",AX1370,"L=",AY1370,"B=",AZ1370)</f>
        <v>WINKLEMAN T=7D=1R=0M=0L=0B=0</v>
      </c>
      <c r="G1370" s="0" t="s">
        <v>284</v>
      </c>
      <c r="I1370" s="0" t="s">
        <v>1377</v>
      </c>
      <c r="J1370" s="0" t="s">
        <v>6366</v>
      </c>
      <c r="K1370" s="0" t="s">
        <v>144</v>
      </c>
      <c r="M1370" s="0" t="s">
        <v>6094</v>
      </c>
      <c r="N1370" s="0" t="str">
        <f aca="false">RIGHT(M1370,LEN(M1370)-FIND(" ",M1370))</f>
        <v>WILLARD AVE SE</v>
      </c>
      <c r="P1370" s="0" t="s">
        <v>147</v>
      </c>
      <c r="Q1370" s="0" t="s">
        <v>148</v>
      </c>
      <c r="R1370" s="0" t="n">
        <v>44484</v>
      </c>
      <c r="AD1370" s="0" t="s">
        <v>149</v>
      </c>
      <c r="AE1370" s="0" t="s">
        <v>150</v>
      </c>
      <c r="AF1370" s="0" t="s">
        <v>151</v>
      </c>
      <c r="AH1370" s="0" t="n">
        <v>14</v>
      </c>
      <c r="AI1370" s="0" t="n">
        <v>11</v>
      </c>
      <c r="AN1370" s="0" t="s">
        <v>147</v>
      </c>
      <c r="AO1370" s="0" t="s">
        <v>4116</v>
      </c>
      <c r="AP1370" s="0" t="s">
        <v>4117</v>
      </c>
      <c r="AQ1370" s="0" t="n">
        <v>9</v>
      </c>
      <c r="AR1370" s="0" t="n">
        <v>64</v>
      </c>
      <c r="AS1370" s="0" t="n">
        <v>32</v>
      </c>
      <c r="AU1370" s="0" t="n">
        <f aca="false">COUNTA($BA$1370:$EH$1370)</f>
        <v>7</v>
      </c>
      <c r="AV1370" s="0" t="n">
        <f aca="false">COUNTIF($BA$1370:$EH$1370,"D")</f>
        <v>1</v>
      </c>
      <c r="AW1370" s="0" t="n">
        <f aca="false">COUNTIF($BA$1370:$EH$1370,"R")</f>
        <v>0</v>
      </c>
      <c r="AX1370" s="0" t="n">
        <f aca="false">IF(BN1370="D",1,0)+IF(BO1370="D",1,0)+IF(BT1370="D",1,0)+IF(BU1370="D",1,0)+IF(BW1370="D",1,0)+IF(CC1370="D",1,0)+IF(CD1370="D",1,0)+IF(CE1370="D",1,0)+IF(CF1370="D",1,0)+IF(CL1370="D",1,0)+IF(CM1370="D",1,0)+IF(CQ1370="D",1,0)+IF(CR1370="D",1,0)+IF(CS1370="D",1,0)+IF(CW1370="D",1,0)+IF(CX1370="D",1,0)+IF(DD1370="D",1,0)+IF(DE1370="D",1,0)+IF(DJ1370="D",1,0)+IF(DK1370="D",1,0)+IF(DO1370="D",1,0)+IF(DP1370="D",1,0)+IF(DQ1370="D",1,0)+IF(DW1370="D",1,0)+IF(DZ1370="D",1,0)+IF(EH1370="D",1,0)</f>
        <v>0</v>
      </c>
      <c r="AY1370" s="0" t="n">
        <f aca="false">IF(DJ1370&lt;&gt;"",1,0)+IF(DK1370&lt;&gt;"",1,0)+IF(DM1370&lt;&gt;"",1,0)+IF(DO1370&lt;&gt;"",1,0)+IF(DP1370&lt;&gt;"",1,0)+IF(DQ1370&lt;&gt;"",1,0)+IF(DS1370&lt;&gt;"",1,0)+IF(DT1370&lt;&gt;"",1,0)+IF(DV1370&lt;&gt;"",1,0)+IF(DW1370&lt;&gt;"",1,0)+IF(DX1370&lt;&gt;"",1,0)+IF(DY1370&lt;&gt;"",1,0)+IF(DZ1370&lt;&gt;"",1,0)+IF(EB1370&lt;&gt;"",1,0)+IF(EC1370&lt;&gt;"",1,0)+IF(ED1370&lt;&gt;"",1,0)+IF(EG1370&lt;&gt;"",1,0)+IF(EH1370&lt;&gt;"",1,0)</f>
        <v>0</v>
      </c>
      <c r="AZ1370" s="0" t="n">
        <f aca="false">IF(EH1370&lt;&gt;"",1,0)</f>
        <v>0</v>
      </c>
      <c r="BB1370" s="0" t="s">
        <v>154</v>
      </c>
      <c r="BS1370" s="0" t="s">
        <v>155</v>
      </c>
      <c r="BY1370" s="0" t="s">
        <v>156</v>
      </c>
      <c r="CA1370" s="0" t="s">
        <v>155</v>
      </c>
      <c r="CK1370" s="0" t="s">
        <v>155</v>
      </c>
      <c r="CN1370" s="0" t="s">
        <v>155</v>
      </c>
      <c r="CP1370" s="0" t="s">
        <v>155</v>
      </c>
    </row>
    <row r="1371" customFormat="false" ht="15" hidden="false" customHeight="false" outlineLevel="0" collapsed="false">
      <c r="A1371" s="0" t="s">
        <v>6367</v>
      </c>
      <c r="B1371" s="0" t="n">
        <v>78</v>
      </c>
      <c r="C1371" s="0" t="n">
        <v>464604</v>
      </c>
      <c r="D1371" s="0" t="s">
        <v>6368</v>
      </c>
      <c r="E1371" s="0" t="s">
        <v>6050</v>
      </c>
      <c r="F1371" s="0" t="str">
        <f aca="false">CONCATENATE(D1371," ",LEFT(H1371,4),"T=",AU1371,"D=",AV1371,"R=",AW1371,"M=",AX1371,"L=",AY1371,"B=",AZ1371)</f>
        <v>ZAMPEDRO T=7D=2R=0M=2L=3B=1</v>
      </c>
      <c r="G1371" s="0" t="s">
        <v>284</v>
      </c>
      <c r="I1371" s="0" t="s">
        <v>6369</v>
      </c>
      <c r="J1371" s="0" t="s">
        <v>6370</v>
      </c>
      <c r="K1371" s="0" t="s">
        <v>144</v>
      </c>
      <c r="L1371" s="0" t="s">
        <v>156</v>
      </c>
      <c r="M1371" s="0" t="s">
        <v>6371</v>
      </c>
      <c r="N1371" s="0" t="str">
        <f aca="false">RIGHT(M1371,LEN(M1371)-FIND(" ",M1371))</f>
        <v>KENMORE AVE SE</v>
      </c>
      <c r="P1371" s="0" t="s">
        <v>147</v>
      </c>
      <c r="Q1371" s="0" t="s">
        <v>148</v>
      </c>
      <c r="R1371" s="0" t="n">
        <v>44483</v>
      </c>
      <c r="AD1371" s="0" t="s">
        <v>149</v>
      </c>
      <c r="AE1371" s="0" t="s">
        <v>150</v>
      </c>
      <c r="AF1371" s="0" t="s">
        <v>151</v>
      </c>
      <c r="AH1371" s="0" t="n">
        <v>14</v>
      </c>
      <c r="AI1371" s="0" t="n">
        <v>11</v>
      </c>
      <c r="AN1371" s="0" t="s">
        <v>147</v>
      </c>
      <c r="AO1371" s="0" t="s">
        <v>4116</v>
      </c>
      <c r="AP1371" s="0" t="s">
        <v>4117</v>
      </c>
      <c r="AQ1371" s="0" t="n">
        <v>9</v>
      </c>
      <c r="AR1371" s="0" t="n">
        <v>64</v>
      </c>
      <c r="AS1371" s="0" t="n">
        <v>32</v>
      </c>
      <c r="AU1371" s="0" t="n">
        <f aca="false">COUNTA($BA$1371:$EH$1371)</f>
        <v>7</v>
      </c>
      <c r="AV1371" s="0" t="n">
        <f aca="false">COUNTIF($BA$1371:$EH$1371,"D")</f>
        <v>2</v>
      </c>
      <c r="AW1371" s="0" t="n">
        <f aca="false">COUNTIF($BA$1371:$EH$1371,"R")</f>
        <v>0</v>
      </c>
      <c r="AX1371" s="0" t="n">
        <f aca="false">IF(BN1371="D",1,0)+IF(BO1371="D",1,0)+IF(BT1371="D",1,0)+IF(BU1371="D",1,0)+IF(BW1371="D",1,0)+IF(CC1371="D",1,0)+IF(CD1371="D",1,0)+IF(CE1371="D",1,0)+IF(CF1371="D",1,0)+IF(CL1371="D",1,0)+IF(CM1371="D",1,0)+IF(CQ1371="D",1,0)+IF(CR1371="D",1,0)+IF(CS1371="D",1,0)+IF(CW1371="D",1,0)+IF(CX1371="D",1,0)+IF(DD1371="D",1,0)+IF(DE1371="D",1,0)+IF(DJ1371="D",1,0)+IF(DK1371="D",1,0)+IF(DO1371="D",1,0)+IF(DP1371="D",1,0)+IF(DQ1371="D",1,0)+IF(DW1371="D",1,0)+IF(DZ1371="D",1,0)+IF(EH1371="D",1,0)</f>
        <v>2</v>
      </c>
      <c r="AY1371" s="0" t="n">
        <f aca="false">IF(DJ1371&lt;&gt;"",1,0)+IF(DK1371&lt;&gt;"",1,0)+IF(DM1371&lt;&gt;"",1,0)+IF(DO1371&lt;&gt;"",1,0)+IF(DP1371&lt;&gt;"",1,0)+IF(DQ1371&lt;&gt;"",1,0)+IF(DS1371&lt;&gt;"",1,0)+IF(DT1371&lt;&gt;"",1,0)+IF(DV1371&lt;&gt;"",1,0)+IF(DW1371&lt;&gt;"",1,0)+IF(DX1371&lt;&gt;"",1,0)+IF(DY1371&lt;&gt;"",1,0)+IF(DZ1371&lt;&gt;"",1,0)+IF(EB1371&lt;&gt;"",1,0)+IF(EC1371&lt;&gt;"",1,0)+IF(ED1371&lt;&gt;"",1,0)+IF(EG1371&lt;&gt;"",1,0)+IF(EH1371&lt;&gt;"",1,0)</f>
        <v>3</v>
      </c>
      <c r="AZ1371" s="0" t="n">
        <f aca="false">IF(EH1371&lt;&gt;"",1,0)</f>
        <v>1</v>
      </c>
      <c r="BB1371" s="0" t="s">
        <v>154</v>
      </c>
      <c r="DU1371" s="0" t="s">
        <v>155</v>
      </c>
      <c r="DW1371" s="0" t="s">
        <v>156</v>
      </c>
      <c r="DX1371" s="0" t="s">
        <v>155</v>
      </c>
      <c r="EA1371" s="0" t="s">
        <v>155</v>
      </c>
      <c r="EF1371" s="0" t="s">
        <v>155</v>
      </c>
      <c r="EH1371" s="0" t="s">
        <v>156</v>
      </c>
    </row>
    <row r="1372" customFormat="false" ht="15" hidden="false" customHeight="false" outlineLevel="0" collapsed="false">
      <c r="A1372" s="0" t="s">
        <v>6372</v>
      </c>
      <c r="B1372" s="0" t="n">
        <v>78</v>
      </c>
      <c r="C1372" s="0" t="n">
        <v>489014</v>
      </c>
      <c r="D1372" s="0" t="s">
        <v>6373</v>
      </c>
      <c r="E1372" s="0" t="s">
        <v>6374</v>
      </c>
      <c r="F1372" s="0" t="str">
        <f aca="false">CONCATENATE(D1372," ",LEFT(H1372,4),"T=",AU1372,"D=",AV1372,"R=",AW1372,"M=",AX1372,"L=",AY1372,"B=",AZ1372)</f>
        <v>PALYA T=2D=0R=0M=0L=0B=0</v>
      </c>
      <c r="G1372" s="0" t="s">
        <v>559</v>
      </c>
      <c r="I1372" s="0" t="s">
        <v>6375</v>
      </c>
      <c r="J1372" s="0" t="s">
        <v>2757</v>
      </c>
      <c r="K1372" s="0" t="s">
        <v>144</v>
      </c>
      <c r="M1372" s="0" t="s">
        <v>6376</v>
      </c>
      <c r="N1372" s="0" t="str">
        <f aca="false">RIGHT(M1372,LEN(M1372)-FIND(" ",M1372))</f>
        <v>WILLARD AVE SE</v>
      </c>
      <c r="P1372" s="0" t="s">
        <v>147</v>
      </c>
      <c r="Q1372" s="0" t="s">
        <v>148</v>
      </c>
      <c r="R1372" s="0" t="n">
        <v>44483</v>
      </c>
      <c r="AD1372" s="0" t="s">
        <v>149</v>
      </c>
      <c r="AE1372" s="0" t="s">
        <v>150</v>
      </c>
      <c r="AF1372" s="0" t="s">
        <v>151</v>
      </c>
      <c r="AH1372" s="0" t="n">
        <v>14</v>
      </c>
      <c r="AI1372" s="0" t="n">
        <v>11</v>
      </c>
      <c r="AN1372" s="0" t="s">
        <v>147</v>
      </c>
      <c r="AO1372" s="0" t="s">
        <v>4116</v>
      </c>
      <c r="AP1372" s="0" t="s">
        <v>4117</v>
      </c>
      <c r="AQ1372" s="0" t="n">
        <v>9</v>
      </c>
      <c r="AR1372" s="0" t="n">
        <v>64</v>
      </c>
      <c r="AS1372" s="0" t="n">
        <v>32</v>
      </c>
      <c r="AU1372" s="0" t="n">
        <f aca="false">COUNTA($BA$1372:$EH$1372)</f>
        <v>2</v>
      </c>
      <c r="AV1372" s="0" t="n">
        <f aca="false">COUNTIF($BA$1372:$EH$1372,"D")</f>
        <v>0</v>
      </c>
      <c r="AW1372" s="0" t="n">
        <f aca="false">COUNTIF($BA$1372:$EH$1372,"R")</f>
        <v>0</v>
      </c>
      <c r="AX1372" s="0" t="n">
        <f aca="false">IF(BN1372="D",1,0)+IF(BO1372="D",1,0)+IF(BT1372="D",1,0)+IF(BU1372="D",1,0)+IF(BW1372="D",1,0)+IF(CC1372="D",1,0)+IF(CD1372="D",1,0)+IF(CE1372="D",1,0)+IF(CF1372="D",1,0)+IF(CL1372="D",1,0)+IF(CM1372="D",1,0)+IF(CQ1372="D",1,0)+IF(CR1372="D",1,0)+IF(CS1372="D",1,0)+IF(CW1372="D",1,0)+IF(CX1372="D",1,0)+IF(DD1372="D",1,0)+IF(DE1372="D",1,0)+IF(DJ1372="D",1,0)+IF(DK1372="D",1,0)+IF(DO1372="D",1,0)+IF(DP1372="D",1,0)+IF(DQ1372="D",1,0)+IF(DW1372="D",1,0)+IF(DZ1372="D",1,0)+IF(EH1372="D",1,0)</f>
        <v>0</v>
      </c>
      <c r="AY1372" s="0" t="n">
        <f aca="false">IF(DJ1372&lt;&gt;"",1,0)+IF(DK1372&lt;&gt;"",1,0)+IF(DM1372&lt;&gt;"",1,0)+IF(DO1372&lt;&gt;"",1,0)+IF(DP1372&lt;&gt;"",1,0)+IF(DQ1372&lt;&gt;"",1,0)+IF(DS1372&lt;&gt;"",1,0)+IF(DT1372&lt;&gt;"",1,0)+IF(DV1372&lt;&gt;"",1,0)+IF(DW1372&lt;&gt;"",1,0)+IF(DX1372&lt;&gt;"",1,0)+IF(DY1372&lt;&gt;"",1,0)+IF(DZ1372&lt;&gt;"",1,0)+IF(EB1372&lt;&gt;"",1,0)+IF(EC1372&lt;&gt;"",1,0)+IF(ED1372&lt;&gt;"",1,0)+IF(EG1372&lt;&gt;"",1,0)+IF(EH1372&lt;&gt;"",1,0)</f>
        <v>0</v>
      </c>
      <c r="AZ1372" s="0" t="n">
        <f aca="false">IF(EH1372&lt;&gt;"",1,0)</f>
        <v>0</v>
      </c>
      <c r="BB1372" s="0" t="s">
        <v>154</v>
      </c>
      <c r="CA1372" s="0" t="s">
        <v>155</v>
      </c>
    </row>
    <row r="1373" customFormat="false" ht="15" hidden="false" customHeight="false" outlineLevel="0" collapsed="false">
      <c r="A1373" s="0" t="s">
        <v>6377</v>
      </c>
      <c r="B1373" s="0" t="n">
        <v>78</v>
      </c>
      <c r="C1373" s="0" t="n">
        <v>311995</v>
      </c>
      <c r="D1373" s="0" t="s">
        <v>2754</v>
      </c>
      <c r="E1373" s="0" t="s">
        <v>6378</v>
      </c>
      <c r="F1373" s="0" t="str">
        <f aca="false">CONCATENATE(D1373," ",LEFT(H1373,4),"T=",AU1373,"D=",AV1373,"R=",AW1373,"M=",AX1373,"L=",AY1373,"B=",AZ1373)</f>
        <v>PERRY T=12D=0R=0M=0L=0B=0</v>
      </c>
      <c r="G1373" s="0" t="s">
        <v>2587</v>
      </c>
      <c r="I1373" s="0" t="s">
        <v>6379</v>
      </c>
      <c r="J1373" s="0" t="s">
        <v>6380</v>
      </c>
      <c r="K1373" s="0" t="s">
        <v>144</v>
      </c>
      <c r="M1373" s="0" t="s">
        <v>6381</v>
      </c>
      <c r="N1373" s="0" t="str">
        <f aca="false">RIGHT(M1373,LEN(M1373)-FIND(" ",M1373))</f>
        <v>KENMORE AVE SE</v>
      </c>
      <c r="P1373" s="0" t="s">
        <v>147</v>
      </c>
      <c r="Q1373" s="0" t="s">
        <v>148</v>
      </c>
      <c r="R1373" s="0" t="n">
        <v>44484</v>
      </c>
      <c r="AD1373" s="0" t="s">
        <v>149</v>
      </c>
      <c r="AE1373" s="0" t="s">
        <v>150</v>
      </c>
      <c r="AF1373" s="0" t="s">
        <v>151</v>
      </c>
      <c r="AH1373" s="0" t="n">
        <v>14</v>
      </c>
      <c r="AI1373" s="0" t="n">
        <v>11</v>
      </c>
      <c r="AN1373" s="0" t="s">
        <v>147</v>
      </c>
      <c r="AO1373" s="0" t="s">
        <v>4116</v>
      </c>
      <c r="AP1373" s="0" t="s">
        <v>4117</v>
      </c>
      <c r="AQ1373" s="0" t="n">
        <v>9</v>
      </c>
      <c r="AR1373" s="0" t="n">
        <v>64</v>
      </c>
      <c r="AS1373" s="0" t="n">
        <v>32</v>
      </c>
      <c r="AU1373" s="0" t="n">
        <f aca="false">COUNTA($BA$1373:$EH$1373)</f>
        <v>12</v>
      </c>
      <c r="AV1373" s="0" t="n">
        <f aca="false">COUNTIF($BA$1373:$EH$1373,"D")</f>
        <v>0</v>
      </c>
      <c r="AW1373" s="0" t="n">
        <f aca="false">COUNTIF($BA$1373:$EH$1373,"R")</f>
        <v>0</v>
      </c>
      <c r="AX1373" s="0" t="n">
        <f aca="false">IF(BN1373="D",1,0)+IF(BO1373="D",1,0)+IF(BT1373="D",1,0)+IF(BU1373="D",1,0)+IF(BW1373="D",1,0)+IF(CC1373="D",1,0)+IF(CD1373="D",1,0)+IF(CE1373="D",1,0)+IF(CF1373="D",1,0)+IF(CL1373="D",1,0)+IF(CM1373="D",1,0)+IF(CQ1373="D",1,0)+IF(CR1373="D",1,0)+IF(CS1373="D",1,0)+IF(CW1373="D",1,0)+IF(CX1373="D",1,0)+IF(DD1373="D",1,0)+IF(DE1373="D",1,0)+IF(DJ1373="D",1,0)+IF(DK1373="D",1,0)+IF(DO1373="D",1,0)+IF(DP1373="D",1,0)+IF(DQ1373="D",1,0)+IF(DW1373="D",1,0)+IF(DZ1373="D",1,0)+IF(EH1373="D",1,0)</f>
        <v>0</v>
      </c>
      <c r="AY1373" s="0" t="n">
        <f aca="false">IF(DJ1373&lt;&gt;"",1,0)+IF(DK1373&lt;&gt;"",1,0)+IF(DM1373&lt;&gt;"",1,0)+IF(DO1373&lt;&gt;"",1,0)+IF(DP1373&lt;&gt;"",1,0)+IF(DQ1373&lt;&gt;"",1,0)+IF(DS1373&lt;&gt;"",1,0)+IF(DT1373&lt;&gt;"",1,0)+IF(DV1373&lt;&gt;"",1,0)+IF(DW1373&lt;&gt;"",1,0)+IF(DX1373&lt;&gt;"",1,0)+IF(DY1373&lt;&gt;"",1,0)+IF(DZ1373&lt;&gt;"",1,0)+IF(EB1373&lt;&gt;"",1,0)+IF(EC1373&lt;&gt;"",1,0)+IF(ED1373&lt;&gt;"",1,0)+IF(EG1373&lt;&gt;"",1,0)+IF(EH1373&lt;&gt;"",1,0)</f>
        <v>0</v>
      </c>
      <c r="AZ1373" s="0" t="n">
        <f aca="false">IF(EH1373&lt;&gt;"",1,0)</f>
        <v>0</v>
      </c>
      <c r="BB1373" s="0" t="s">
        <v>154</v>
      </c>
      <c r="BJ1373" s="0" t="s">
        <v>155</v>
      </c>
      <c r="BK1373" s="0" t="s">
        <v>155</v>
      </c>
      <c r="BL1373" s="0" t="s">
        <v>155</v>
      </c>
      <c r="BP1373" s="0" t="s">
        <v>155</v>
      </c>
      <c r="BS1373" s="0" t="s">
        <v>155</v>
      </c>
      <c r="BV1373" s="0" t="s">
        <v>155</v>
      </c>
      <c r="CA1373" s="0" t="s">
        <v>155</v>
      </c>
      <c r="CG1373" s="0" t="s">
        <v>155</v>
      </c>
      <c r="CN1373" s="0" t="s">
        <v>155</v>
      </c>
      <c r="CP1373" s="0" t="s">
        <v>155</v>
      </c>
      <c r="CQ1373" s="0" t="s">
        <v>155</v>
      </c>
    </row>
    <row r="1374" customFormat="false" ht="15" hidden="false" customHeight="false" outlineLevel="0" collapsed="false">
      <c r="A1374" s="0" t="s">
        <v>6382</v>
      </c>
      <c r="B1374" s="0" t="n">
        <v>78</v>
      </c>
      <c r="C1374" s="0" t="n">
        <v>301276</v>
      </c>
      <c r="D1374" s="0" t="s">
        <v>6383</v>
      </c>
      <c r="E1374" s="0" t="s">
        <v>6384</v>
      </c>
      <c r="F1374" s="0" t="str">
        <f aca="false">CONCATENATE(D1374," ",LEFT(H1374,4),"T=",AU1374,"D=",AV1374,"R=",AW1374,"M=",AX1374,"L=",AY1374,"B=",AZ1374)</f>
        <v>CULP T=19D=2R=0M=0L=1B=0</v>
      </c>
      <c r="G1374" s="0" t="s">
        <v>156</v>
      </c>
      <c r="I1374" s="0" t="s">
        <v>6385</v>
      </c>
      <c r="J1374" s="0" t="s">
        <v>1074</v>
      </c>
      <c r="K1374" s="0" t="s">
        <v>144</v>
      </c>
      <c r="M1374" s="0" t="s">
        <v>6386</v>
      </c>
      <c r="N1374" s="0" t="str">
        <f aca="false">RIGHT(M1374,LEN(M1374)-FIND(" ",M1374))</f>
        <v>PERKINSWOOD BLVD SE</v>
      </c>
      <c r="P1374" s="0" t="s">
        <v>147</v>
      </c>
      <c r="Q1374" s="0" t="s">
        <v>148</v>
      </c>
      <c r="R1374" s="0" t="n">
        <v>44484</v>
      </c>
      <c r="AD1374" s="0" t="s">
        <v>149</v>
      </c>
      <c r="AE1374" s="0" t="s">
        <v>150</v>
      </c>
      <c r="AF1374" s="0" t="s">
        <v>151</v>
      </c>
      <c r="AH1374" s="0" t="n">
        <v>14</v>
      </c>
      <c r="AI1374" s="0" t="n">
        <v>11</v>
      </c>
      <c r="AN1374" s="0" t="s">
        <v>147</v>
      </c>
      <c r="AO1374" s="0" t="s">
        <v>4116</v>
      </c>
      <c r="AP1374" s="0" t="s">
        <v>4117</v>
      </c>
      <c r="AQ1374" s="0" t="n">
        <v>9</v>
      </c>
      <c r="AR1374" s="0" t="n">
        <v>64</v>
      </c>
      <c r="AS1374" s="0" t="n">
        <v>32</v>
      </c>
      <c r="AU1374" s="0" t="n">
        <f aca="false">COUNTA($BA$1374:$EH$1374)</f>
        <v>19</v>
      </c>
      <c r="AV1374" s="0" t="n">
        <f aca="false">COUNTIF($BA$1374:$EH$1374,"D")</f>
        <v>2</v>
      </c>
      <c r="AW1374" s="0" t="n">
        <f aca="false">COUNTIF($BA$1374:$EH$1374,"R")</f>
        <v>0</v>
      </c>
      <c r="AX1374" s="0" t="n">
        <f aca="false">IF(BN1374="D",1,0)+IF(BO1374="D",1,0)+IF(BT1374="D",1,0)+IF(BU1374="D",1,0)+IF(BW1374="D",1,0)+IF(CC1374="D",1,0)+IF(CD1374="D",1,0)+IF(CE1374="D",1,0)+IF(CF1374="D",1,0)+IF(CL1374="D",1,0)+IF(CM1374="D",1,0)+IF(CQ1374="D",1,0)+IF(CR1374="D",1,0)+IF(CS1374="D",1,0)+IF(CW1374="D",1,0)+IF(CX1374="D",1,0)+IF(DD1374="D",1,0)+IF(DE1374="D",1,0)+IF(DJ1374="D",1,0)+IF(DK1374="D",1,0)+IF(DO1374="D",1,0)+IF(DP1374="D",1,0)+IF(DQ1374="D",1,0)+IF(DW1374="D",1,0)+IF(DZ1374="D",1,0)+IF(EH1374="D",1,0)</f>
        <v>0</v>
      </c>
      <c r="AY1374" s="0" t="n">
        <f aca="false">IF(DJ1374&lt;&gt;"",1,0)+IF(DK1374&lt;&gt;"",1,0)+IF(DM1374&lt;&gt;"",1,0)+IF(DO1374&lt;&gt;"",1,0)+IF(DP1374&lt;&gt;"",1,0)+IF(DQ1374&lt;&gt;"",1,0)+IF(DS1374&lt;&gt;"",1,0)+IF(DT1374&lt;&gt;"",1,0)+IF(DV1374&lt;&gt;"",1,0)+IF(DW1374&lt;&gt;"",1,0)+IF(DX1374&lt;&gt;"",1,0)+IF(DY1374&lt;&gt;"",1,0)+IF(DZ1374&lt;&gt;"",1,0)+IF(EB1374&lt;&gt;"",1,0)+IF(EC1374&lt;&gt;"",1,0)+IF(ED1374&lt;&gt;"",1,0)+IF(EG1374&lt;&gt;"",1,0)+IF(EH1374&lt;&gt;"",1,0)</f>
        <v>1</v>
      </c>
      <c r="AZ1374" s="0" t="n">
        <f aca="false">IF(EH1374&lt;&gt;"",1,0)</f>
        <v>0</v>
      </c>
      <c r="BB1374" s="0" t="s">
        <v>154</v>
      </c>
      <c r="BH1374" s="0" t="s">
        <v>155</v>
      </c>
      <c r="BK1374" s="0" t="s">
        <v>155</v>
      </c>
      <c r="BL1374" s="0" t="s">
        <v>155</v>
      </c>
      <c r="BP1374" s="0" t="s">
        <v>155</v>
      </c>
      <c r="BY1374" s="0" t="s">
        <v>156</v>
      </c>
      <c r="CA1374" s="0" t="s">
        <v>155</v>
      </c>
      <c r="CK1374" s="0" t="s">
        <v>155</v>
      </c>
      <c r="CN1374" s="0" t="s">
        <v>155</v>
      </c>
      <c r="CP1374" s="0" t="s">
        <v>155</v>
      </c>
      <c r="CV1374" s="0" t="s">
        <v>155</v>
      </c>
      <c r="CZ1374" s="0" t="s">
        <v>156</v>
      </c>
      <c r="DC1374" s="0" t="s">
        <v>155</v>
      </c>
      <c r="DI1374" s="0" t="s">
        <v>155</v>
      </c>
      <c r="DN1374" s="0" t="s">
        <v>155</v>
      </c>
      <c r="DU1374" s="0" t="s">
        <v>155</v>
      </c>
      <c r="DX1374" s="0" t="s">
        <v>155</v>
      </c>
      <c r="EA1374" s="0" t="s">
        <v>155</v>
      </c>
      <c r="EF1374" s="0" t="s">
        <v>155</v>
      </c>
    </row>
    <row r="1375" customFormat="false" ht="15" hidden="false" customHeight="false" outlineLevel="0" collapsed="false">
      <c r="A1375" s="0" t="s">
        <v>6387</v>
      </c>
      <c r="B1375" s="0" t="n">
        <v>78</v>
      </c>
      <c r="C1375" s="0" t="n">
        <v>443997</v>
      </c>
      <c r="D1375" s="0" t="s">
        <v>3180</v>
      </c>
      <c r="E1375" s="0" t="s">
        <v>1183</v>
      </c>
      <c r="F1375" s="0" t="str">
        <f aca="false">CONCATENATE(D1375," ",LEFT(H1375,4),"T=",AU1375,"D=",AV1375,"R=",AW1375,"M=",AX1375,"L=",AY1375,"B=",AZ1375)</f>
        <v>WILSON T=1D=0R=0M=0L=0B=0</v>
      </c>
      <c r="G1375" s="0" t="s">
        <v>284</v>
      </c>
      <c r="I1375" s="0" t="s">
        <v>6388</v>
      </c>
      <c r="J1375" s="0" t="s">
        <v>1086</v>
      </c>
      <c r="K1375" s="0" t="s">
        <v>144</v>
      </c>
      <c r="M1375" s="0" t="s">
        <v>6389</v>
      </c>
      <c r="N1375" s="0" t="str">
        <f aca="false">RIGHT(M1375,LEN(M1375)-FIND(" ",M1375))</f>
        <v>WILLARD AVE SE</v>
      </c>
      <c r="P1375" s="0" t="s">
        <v>147</v>
      </c>
      <c r="Q1375" s="0" t="s">
        <v>148</v>
      </c>
      <c r="R1375" s="0" t="n">
        <v>44483</v>
      </c>
      <c r="AD1375" s="0" t="s">
        <v>149</v>
      </c>
      <c r="AE1375" s="0" t="s">
        <v>150</v>
      </c>
      <c r="AF1375" s="0" t="s">
        <v>151</v>
      </c>
      <c r="AH1375" s="0" t="n">
        <v>14</v>
      </c>
      <c r="AI1375" s="0" t="n">
        <v>11</v>
      </c>
      <c r="AN1375" s="0" t="s">
        <v>147</v>
      </c>
      <c r="AO1375" s="0" t="s">
        <v>4116</v>
      </c>
      <c r="AP1375" s="0" t="s">
        <v>4117</v>
      </c>
      <c r="AQ1375" s="0" t="n">
        <v>9</v>
      </c>
      <c r="AR1375" s="0" t="n">
        <v>64</v>
      </c>
      <c r="AS1375" s="0" t="n">
        <v>32</v>
      </c>
      <c r="AU1375" s="0" t="n">
        <f aca="false">COUNTA($BA$1375:$EH$1375)</f>
        <v>1</v>
      </c>
      <c r="AV1375" s="0" t="n">
        <f aca="false">COUNTIF($BA$1375:$EH$1375,"D")</f>
        <v>0</v>
      </c>
      <c r="AW1375" s="0" t="n">
        <f aca="false">COUNTIF($BA$1375:$EH$1375,"R")</f>
        <v>0</v>
      </c>
      <c r="AX1375" s="0" t="n">
        <f aca="false">IF(BN1375="D",1,0)+IF(BO1375="D",1,0)+IF(BT1375="D",1,0)+IF(BU1375="D",1,0)+IF(BW1375="D",1,0)+IF(CC1375="D",1,0)+IF(CD1375="D",1,0)+IF(CE1375="D",1,0)+IF(CF1375="D",1,0)+IF(CL1375="D",1,0)+IF(CM1375="D",1,0)+IF(CQ1375="D",1,0)+IF(CR1375="D",1,0)+IF(CS1375="D",1,0)+IF(CW1375="D",1,0)+IF(CX1375="D",1,0)+IF(DD1375="D",1,0)+IF(DE1375="D",1,0)+IF(DJ1375="D",1,0)+IF(DK1375="D",1,0)+IF(DO1375="D",1,0)+IF(DP1375="D",1,0)+IF(DQ1375="D",1,0)+IF(DW1375="D",1,0)+IF(DZ1375="D",1,0)+IF(EH1375="D",1,0)</f>
        <v>0</v>
      </c>
      <c r="AY1375" s="0" t="n">
        <f aca="false">IF(DJ1375&lt;&gt;"",1,0)+IF(DK1375&lt;&gt;"",1,0)+IF(DM1375&lt;&gt;"",1,0)+IF(DO1375&lt;&gt;"",1,0)+IF(DP1375&lt;&gt;"",1,0)+IF(DQ1375&lt;&gt;"",1,0)+IF(DS1375&lt;&gt;"",1,0)+IF(DT1375&lt;&gt;"",1,0)+IF(DV1375&lt;&gt;"",1,0)+IF(DW1375&lt;&gt;"",1,0)+IF(DX1375&lt;&gt;"",1,0)+IF(DY1375&lt;&gt;"",1,0)+IF(DZ1375&lt;&gt;"",1,0)+IF(EB1375&lt;&gt;"",1,0)+IF(EC1375&lt;&gt;"",1,0)+IF(ED1375&lt;&gt;"",1,0)+IF(EG1375&lt;&gt;"",1,0)+IF(EH1375&lt;&gt;"",1,0)</f>
        <v>0</v>
      </c>
      <c r="AZ1375" s="0" t="n">
        <f aca="false">IF(EH1375&lt;&gt;"",1,0)</f>
        <v>0</v>
      </c>
      <c r="BB1375" s="0" t="s">
        <v>154</v>
      </c>
    </row>
    <row r="1376" customFormat="false" ht="15" hidden="false" customHeight="false" outlineLevel="0" collapsed="false">
      <c r="A1376" s="0" t="s">
        <v>6390</v>
      </c>
      <c r="B1376" s="0" t="n">
        <v>78</v>
      </c>
      <c r="C1376" s="0" t="n">
        <v>488274</v>
      </c>
      <c r="D1376" s="0" t="s">
        <v>6391</v>
      </c>
      <c r="E1376" s="0" t="s">
        <v>6392</v>
      </c>
      <c r="F1376" s="0" t="str">
        <f aca="false">CONCATENATE(D1376," ",LEFT(H1376,4),"T=",AU1376,"D=",AV1376,"R=",AW1376,"M=",AX1376,"L=",AY1376,"B=",AZ1376)</f>
        <v>DIAMANTES SRT=15D=1R=0M=0L=1B=0</v>
      </c>
      <c r="G1376" s="0" t="s">
        <v>369</v>
      </c>
      <c r="H1376" s="0" t="s">
        <v>547</v>
      </c>
      <c r="I1376" s="0" t="s">
        <v>6393</v>
      </c>
      <c r="J1376" s="0" t="s">
        <v>6394</v>
      </c>
      <c r="K1376" s="0" t="s">
        <v>144</v>
      </c>
      <c r="M1376" s="0" t="s">
        <v>4238</v>
      </c>
      <c r="N1376" s="0" t="str">
        <f aca="false">RIGHT(M1376,LEN(M1376)-FIND(" ",M1376))</f>
        <v>YOUNGSTOWN RD SE</v>
      </c>
      <c r="P1376" s="0" t="s">
        <v>147</v>
      </c>
      <c r="Q1376" s="0" t="s">
        <v>148</v>
      </c>
      <c r="R1376" s="0" t="n">
        <v>44484</v>
      </c>
      <c r="AD1376" s="0" t="s">
        <v>149</v>
      </c>
      <c r="AE1376" s="0" t="s">
        <v>150</v>
      </c>
      <c r="AF1376" s="0" t="s">
        <v>151</v>
      </c>
      <c r="AH1376" s="0" t="n">
        <v>14</v>
      </c>
      <c r="AI1376" s="0" t="n">
        <v>11</v>
      </c>
      <c r="AN1376" s="0" t="s">
        <v>147</v>
      </c>
      <c r="AO1376" s="0" t="s">
        <v>4116</v>
      </c>
      <c r="AP1376" s="0" t="s">
        <v>4117</v>
      </c>
      <c r="AQ1376" s="0" t="n">
        <v>9</v>
      </c>
      <c r="AR1376" s="0" t="n">
        <v>64</v>
      </c>
      <c r="AS1376" s="0" t="n">
        <v>32</v>
      </c>
      <c r="AU1376" s="0" t="n">
        <f aca="false">COUNTA($BA$1376:$EH$1376)</f>
        <v>15</v>
      </c>
      <c r="AV1376" s="0" t="n">
        <f aca="false">COUNTIF($BA$1376:$EH$1376,"D")</f>
        <v>1</v>
      </c>
      <c r="AW1376" s="0" t="n">
        <f aca="false">COUNTIF($BA$1376:$EH$1376,"R")</f>
        <v>0</v>
      </c>
      <c r="AX1376" s="0" t="n">
        <f aca="false">IF(BN1376="D",1,0)+IF(BO1376="D",1,0)+IF(BT1376="D",1,0)+IF(BU1376="D",1,0)+IF(BW1376="D",1,0)+IF(CC1376="D",1,0)+IF(CD1376="D",1,0)+IF(CE1376="D",1,0)+IF(CF1376="D",1,0)+IF(CL1376="D",1,0)+IF(CM1376="D",1,0)+IF(CQ1376="D",1,0)+IF(CR1376="D",1,0)+IF(CS1376="D",1,0)+IF(CW1376="D",1,0)+IF(CX1376="D",1,0)+IF(DD1376="D",1,0)+IF(DE1376="D",1,0)+IF(DJ1376="D",1,0)+IF(DK1376="D",1,0)+IF(DO1376="D",1,0)+IF(DP1376="D",1,0)+IF(DQ1376="D",1,0)+IF(DW1376="D",1,0)+IF(DZ1376="D",1,0)+IF(EH1376="D",1,0)</f>
        <v>0</v>
      </c>
      <c r="AY1376" s="0" t="n">
        <f aca="false">IF(DJ1376&lt;&gt;"",1,0)+IF(DK1376&lt;&gt;"",1,0)+IF(DM1376&lt;&gt;"",1,0)+IF(DO1376&lt;&gt;"",1,0)+IF(DP1376&lt;&gt;"",1,0)+IF(DQ1376&lt;&gt;"",1,0)+IF(DS1376&lt;&gt;"",1,0)+IF(DT1376&lt;&gt;"",1,0)+IF(DV1376&lt;&gt;"",1,0)+IF(DW1376&lt;&gt;"",1,0)+IF(DX1376&lt;&gt;"",1,0)+IF(DY1376&lt;&gt;"",1,0)+IF(DZ1376&lt;&gt;"",1,0)+IF(EB1376&lt;&gt;"",1,0)+IF(EC1376&lt;&gt;"",1,0)+IF(ED1376&lt;&gt;"",1,0)+IF(EG1376&lt;&gt;"",1,0)+IF(EH1376&lt;&gt;"",1,0)</f>
        <v>1</v>
      </c>
      <c r="AZ1376" s="0" t="n">
        <f aca="false">IF(EH1376&lt;&gt;"",1,0)</f>
        <v>0</v>
      </c>
      <c r="BB1376" s="0" t="s">
        <v>154</v>
      </c>
      <c r="BL1376" s="0" t="s">
        <v>155</v>
      </c>
      <c r="CK1376" s="0" t="s">
        <v>155</v>
      </c>
      <c r="CP1376" s="0" t="s">
        <v>155</v>
      </c>
      <c r="CV1376" s="0" t="s">
        <v>155</v>
      </c>
      <c r="CY1376" s="0" t="s">
        <v>155</v>
      </c>
      <c r="CZ1376" s="0" t="s">
        <v>156</v>
      </c>
      <c r="DC1376" s="0" t="s">
        <v>155</v>
      </c>
      <c r="DF1376" s="0" t="s">
        <v>155</v>
      </c>
      <c r="DI1376" s="0" t="s">
        <v>155</v>
      </c>
      <c r="DJ1376" s="0" t="s">
        <v>155</v>
      </c>
      <c r="DL1376" s="0" t="s">
        <v>155</v>
      </c>
      <c r="DN1376" s="0" t="s">
        <v>155</v>
      </c>
      <c r="DR1376" s="0" t="s">
        <v>155</v>
      </c>
      <c r="EF1376" s="0" t="s">
        <v>155</v>
      </c>
    </row>
    <row r="1377" customFormat="false" ht="15" hidden="false" customHeight="false" outlineLevel="0" collapsed="false">
      <c r="A1377" s="0" t="s">
        <v>6395</v>
      </c>
      <c r="B1377" s="0" t="n">
        <v>78</v>
      </c>
      <c r="C1377" s="0" t="n">
        <v>413549</v>
      </c>
      <c r="D1377" s="0" t="s">
        <v>6396</v>
      </c>
      <c r="E1377" s="0" t="s">
        <v>2814</v>
      </c>
      <c r="F1377" s="0" t="str">
        <f aca="false">CONCATENATE(D1377," ",LEFT(H1377,4),"T=",AU1377,"D=",AV1377,"R=",AW1377,"M=",AX1377,"L=",AY1377,"B=",AZ1377)</f>
        <v>SPARKS JRT=3D=1R=0M=0L=0B=0</v>
      </c>
      <c r="G1377" s="0" t="s">
        <v>6397</v>
      </c>
      <c r="H1377" s="0" t="s">
        <v>310</v>
      </c>
      <c r="I1377" s="0" t="s">
        <v>6398</v>
      </c>
      <c r="J1377" s="0" t="s">
        <v>6399</v>
      </c>
      <c r="K1377" s="0" t="s">
        <v>182</v>
      </c>
      <c r="M1377" s="0" t="s">
        <v>6400</v>
      </c>
      <c r="N1377" s="0" t="str">
        <f aca="false">RIGHT(M1377,LEN(M1377)-FIND(" ",M1377))</f>
        <v>SOMERSET ST SE</v>
      </c>
      <c r="P1377" s="0" t="s">
        <v>147</v>
      </c>
      <c r="Q1377" s="0" t="s">
        <v>148</v>
      </c>
      <c r="R1377" s="0" t="n">
        <v>44484</v>
      </c>
      <c r="AD1377" s="0" t="s">
        <v>149</v>
      </c>
      <c r="AE1377" s="0" t="s">
        <v>150</v>
      </c>
      <c r="AF1377" s="0" t="s">
        <v>151</v>
      </c>
      <c r="AH1377" s="0" t="n">
        <v>14</v>
      </c>
      <c r="AI1377" s="0" t="n">
        <v>11</v>
      </c>
      <c r="AN1377" s="0" t="s">
        <v>147</v>
      </c>
      <c r="AO1377" s="0" t="s">
        <v>4116</v>
      </c>
      <c r="AP1377" s="0" t="s">
        <v>4117</v>
      </c>
      <c r="AQ1377" s="0" t="n">
        <v>9</v>
      </c>
      <c r="AR1377" s="0" t="n">
        <v>64</v>
      </c>
      <c r="AS1377" s="0" t="n">
        <v>32</v>
      </c>
      <c r="AU1377" s="0" t="n">
        <f aca="false">COUNTA($BA$1377:$EH$1377)</f>
        <v>3</v>
      </c>
      <c r="AV1377" s="0" t="n">
        <f aca="false">COUNTIF($BA$1377:$EH$1377,"D")</f>
        <v>1</v>
      </c>
      <c r="AW1377" s="0" t="n">
        <f aca="false">COUNTIF($BA$1377:$EH$1377,"R")</f>
        <v>0</v>
      </c>
      <c r="AX1377" s="0" t="n">
        <f aca="false">IF(BN1377="D",1,0)+IF(BO1377="D",1,0)+IF(BT1377="D",1,0)+IF(BU1377="D",1,0)+IF(BW1377="D",1,0)+IF(CC1377="D",1,0)+IF(CD1377="D",1,0)+IF(CE1377="D",1,0)+IF(CF1377="D",1,0)+IF(CL1377="D",1,0)+IF(CM1377="D",1,0)+IF(CQ1377="D",1,0)+IF(CR1377="D",1,0)+IF(CS1377="D",1,0)+IF(CW1377="D",1,0)+IF(CX1377="D",1,0)+IF(DD1377="D",1,0)+IF(DE1377="D",1,0)+IF(DJ1377="D",1,0)+IF(DK1377="D",1,0)+IF(DO1377="D",1,0)+IF(DP1377="D",1,0)+IF(DQ1377="D",1,0)+IF(DW1377="D",1,0)+IF(DZ1377="D",1,0)+IF(EH1377="D",1,0)</f>
        <v>0</v>
      </c>
      <c r="AY1377" s="0" t="n">
        <f aca="false">IF(DJ1377&lt;&gt;"",1,0)+IF(DK1377&lt;&gt;"",1,0)+IF(DM1377&lt;&gt;"",1,0)+IF(DO1377&lt;&gt;"",1,0)+IF(DP1377&lt;&gt;"",1,0)+IF(DQ1377&lt;&gt;"",1,0)+IF(DS1377&lt;&gt;"",1,0)+IF(DT1377&lt;&gt;"",1,0)+IF(DV1377&lt;&gt;"",1,0)+IF(DW1377&lt;&gt;"",1,0)+IF(DX1377&lt;&gt;"",1,0)+IF(DY1377&lt;&gt;"",1,0)+IF(DZ1377&lt;&gt;"",1,0)+IF(EB1377&lt;&gt;"",1,0)+IF(EC1377&lt;&gt;"",1,0)+IF(ED1377&lt;&gt;"",1,0)+IF(EG1377&lt;&gt;"",1,0)+IF(EH1377&lt;&gt;"",1,0)</f>
        <v>0</v>
      </c>
      <c r="AZ1377" s="0" t="n">
        <f aca="false">IF(EH1377&lt;&gt;"",1,0)</f>
        <v>0</v>
      </c>
      <c r="BB1377" s="0" t="s">
        <v>154</v>
      </c>
      <c r="CZ1377" s="0" t="s">
        <v>156</v>
      </c>
      <c r="DC1377" s="0" t="s">
        <v>155</v>
      </c>
    </row>
    <row r="1378" customFormat="false" ht="15" hidden="false" customHeight="false" outlineLevel="0" collapsed="false">
      <c r="A1378" s="0" t="s">
        <v>6401</v>
      </c>
      <c r="B1378" s="0" t="n">
        <v>78</v>
      </c>
      <c r="C1378" s="0" t="n">
        <v>485553</v>
      </c>
      <c r="D1378" s="0" t="s">
        <v>6402</v>
      </c>
      <c r="E1378" s="0" t="s">
        <v>6403</v>
      </c>
      <c r="F1378" s="0" t="str">
        <f aca="false">CONCATENATE(D1378," ",LEFT(H1378,4),"T=",AU1378,"D=",AV1378,"R=",AW1378,"M=",AX1378,"L=",AY1378,"B=",AZ1378)</f>
        <v>ZONA T=4D=0R=0M=0L=0B=0</v>
      </c>
      <c r="G1378" s="0" t="s">
        <v>141</v>
      </c>
      <c r="I1378" s="0" t="s">
        <v>6404</v>
      </c>
      <c r="J1378" s="0" t="s">
        <v>6405</v>
      </c>
      <c r="K1378" s="0" t="s">
        <v>144</v>
      </c>
      <c r="M1378" s="0" t="s">
        <v>4492</v>
      </c>
      <c r="N1378" s="0" t="str">
        <f aca="false">RIGHT(M1378,LEN(M1378)-FIND(" ",M1378))</f>
        <v>PERKINSWOOD BLVD SE</v>
      </c>
      <c r="P1378" s="0" t="s">
        <v>147</v>
      </c>
      <c r="Q1378" s="0" t="s">
        <v>148</v>
      </c>
      <c r="R1378" s="0" t="n">
        <v>44484</v>
      </c>
      <c r="AD1378" s="0" t="s">
        <v>149</v>
      </c>
      <c r="AE1378" s="0" t="s">
        <v>150</v>
      </c>
      <c r="AF1378" s="0" t="s">
        <v>151</v>
      </c>
      <c r="AH1378" s="0" t="n">
        <v>14</v>
      </c>
      <c r="AI1378" s="0" t="n">
        <v>11</v>
      </c>
      <c r="AN1378" s="0" t="s">
        <v>147</v>
      </c>
      <c r="AO1378" s="0" t="s">
        <v>4116</v>
      </c>
      <c r="AP1378" s="0" t="s">
        <v>4117</v>
      </c>
      <c r="AQ1378" s="0" t="n">
        <v>9</v>
      </c>
      <c r="AR1378" s="0" t="n">
        <v>64</v>
      </c>
      <c r="AS1378" s="0" t="n">
        <v>32</v>
      </c>
      <c r="AU1378" s="0" t="n">
        <f aca="false">COUNTA($BA$1378:$EH$1378)</f>
        <v>4</v>
      </c>
      <c r="AV1378" s="0" t="n">
        <f aca="false">COUNTIF($BA$1378:$EH$1378,"D")</f>
        <v>0</v>
      </c>
      <c r="AW1378" s="0" t="n">
        <f aca="false">COUNTIF($BA$1378:$EH$1378,"R")</f>
        <v>0</v>
      </c>
      <c r="AX1378" s="0" t="n">
        <f aca="false">IF(BN1378="D",1,0)+IF(BO1378="D",1,0)+IF(BT1378="D",1,0)+IF(BU1378="D",1,0)+IF(BW1378="D",1,0)+IF(CC1378="D",1,0)+IF(CD1378="D",1,0)+IF(CE1378="D",1,0)+IF(CF1378="D",1,0)+IF(CL1378="D",1,0)+IF(CM1378="D",1,0)+IF(CQ1378="D",1,0)+IF(CR1378="D",1,0)+IF(CS1378="D",1,0)+IF(CW1378="D",1,0)+IF(CX1378="D",1,0)+IF(DD1378="D",1,0)+IF(DE1378="D",1,0)+IF(DJ1378="D",1,0)+IF(DK1378="D",1,0)+IF(DO1378="D",1,0)+IF(DP1378="D",1,0)+IF(DQ1378="D",1,0)+IF(DW1378="D",1,0)+IF(DZ1378="D",1,0)+IF(EH1378="D",1,0)</f>
        <v>0</v>
      </c>
      <c r="AY1378" s="0" t="n">
        <f aca="false">IF(DJ1378&lt;&gt;"",1,0)+IF(DK1378&lt;&gt;"",1,0)+IF(DM1378&lt;&gt;"",1,0)+IF(DO1378&lt;&gt;"",1,0)+IF(DP1378&lt;&gt;"",1,0)+IF(DQ1378&lt;&gt;"",1,0)+IF(DS1378&lt;&gt;"",1,0)+IF(DT1378&lt;&gt;"",1,0)+IF(DV1378&lt;&gt;"",1,0)+IF(DW1378&lt;&gt;"",1,0)+IF(DX1378&lt;&gt;"",1,0)+IF(DY1378&lt;&gt;"",1,0)+IF(DZ1378&lt;&gt;"",1,0)+IF(EB1378&lt;&gt;"",1,0)+IF(EC1378&lt;&gt;"",1,0)+IF(ED1378&lt;&gt;"",1,0)+IF(EG1378&lt;&gt;"",1,0)+IF(EH1378&lt;&gt;"",1,0)</f>
        <v>0</v>
      </c>
      <c r="AZ1378" s="0" t="n">
        <f aca="false">IF(EH1378&lt;&gt;"",1,0)</f>
        <v>0</v>
      </c>
      <c r="BB1378" s="0" t="s">
        <v>154</v>
      </c>
      <c r="DI1378" s="0" t="s">
        <v>155</v>
      </c>
      <c r="DN1378" s="0" t="s">
        <v>155</v>
      </c>
      <c r="EF1378" s="0" t="s">
        <v>155</v>
      </c>
    </row>
    <row r="1379" customFormat="false" ht="15" hidden="false" customHeight="false" outlineLevel="0" collapsed="false">
      <c r="A1379" s="0" t="s">
        <v>6406</v>
      </c>
      <c r="B1379" s="0" t="n">
        <v>78</v>
      </c>
      <c r="C1379" s="0" t="n">
        <v>494580</v>
      </c>
      <c r="D1379" s="0" t="s">
        <v>6407</v>
      </c>
      <c r="E1379" s="0" t="s">
        <v>6408</v>
      </c>
      <c r="F1379" s="0" t="str">
        <f aca="false">CONCATENATE(D1379," ",LEFT(H1379,4),"T=",AU1379,"D=",AV1379,"R=",AW1379,"M=",AX1379,"L=",AY1379,"B=",AZ1379)</f>
        <v>DILLARD T=1D=0R=0M=0L=0B=0</v>
      </c>
      <c r="G1379" s="0" t="s">
        <v>6409</v>
      </c>
      <c r="I1379" s="0" t="s">
        <v>6410</v>
      </c>
      <c r="J1379" s="0" t="s">
        <v>4792</v>
      </c>
      <c r="K1379" s="0" t="s">
        <v>144</v>
      </c>
      <c r="M1379" s="0" t="s">
        <v>6411</v>
      </c>
      <c r="N1379" s="0" t="str">
        <f aca="false">RIGHT(M1379,LEN(M1379)-FIND(" ",M1379))</f>
        <v>HAZELWOOD AVE SE</v>
      </c>
      <c r="P1379" s="0" t="s">
        <v>147</v>
      </c>
      <c r="Q1379" s="0" t="s">
        <v>148</v>
      </c>
      <c r="R1379" s="0" t="n">
        <v>44484</v>
      </c>
      <c r="AD1379" s="0" t="s">
        <v>149</v>
      </c>
      <c r="AE1379" s="0" t="s">
        <v>150</v>
      </c>
      <c r="AF1379" s="0" t="s">
        <v>151</v>
      </c>
      <c r="AH1379" s="0" t="n">
        <v>14</v>
      </c>
      <c r="AI1379" s="0" t="n">
        <v>11</v>
      </c>
      <c r="AN1379" s="0" t="s">
        <v>147</v>
      </c>
      <c r="AO1379" s="0" t="s">
        <v>4116</v>
      </c>
      <c r="AP1379" s="0" t="s">
        <v>4117</v>
      </c>
      <c r="AQ1379" s="0" t="n">
        <v>9</v>
      </c>
      <c r="AR1379" s="0" t="n">
        <v>64</v>
      </c>
      <c r="AS1379" s="0" t="n">
        <v>32</v>
      </c>
      <c r="AU1379" s="0" t="n">
        <f aca="false">COUNTA($BA$1379:$EH$1379)</f>
        <v>1</v>
      </c>
      <c r="AV1379" s="0" t="n">
        <f aca="false">COUNTIF($BA$1379:$EH$1379,"D")</f>
        <v>0</v>
      </c>
      <c r="AW1379" s="0" t="n">
        <f aca="false">COUNTIF($BA$1379:$EH$1379,"R")</f>
        <v>0</v>
      </c>
      <c r="AX1379" s="0" t="n">
        <f aca="false">IF(BN1379="D",1,0)+IF(BO1379="D",1,0)+IF(BT1379="D",1,0)+IF(BU1379="D",1,0)+IF(BW1379="D",1,0)+IF(CC1379="D",1,0)+IF(CD1379="D",1,0)+IF(CE1379="D",1,0)+IF(CF1379="D",1,0)+IF(CL1379="D",1,0)+IF(CM1379="D",1,0)+IF(CQ1379="D",1,0)+IF(CR1379="D",1,0)+IF(CS1379="D",1,0)+IF(CW1379="D",1,0)+IF(CX1379="D",1,0)+IF(DD1379="D",1,0)+IF(DE1379="D",1,0)+IF(DJ1379="D",1,0)+IF(DK1379="D",1,0)+IF(DO1379="D",1,0)+IF(DP1379="D",1,0)+IF(DQ1379="D",1,0)+IF(DW1379="D",1,0)+IF(DZ1379="D",1,0)+IF(EH1379="D",1,0)</f>
        <v>0</v>
      </c>
      <c r="AY1379" s="0" t="n">
        <f aca="false">IF(DJ1379&lt;&gt;"",1,0)+IF(DK1379&lt;&gt;"",1,0)+IF(DM1379&lt;&gt;"",1,0)+IF(DO1379&lt;&gt;"",1,0)+IF(DP1379&lt;&gt;"",1,0)+IF(DQ1379&lt;&gt;"",1,0)+IF(DS1379&lt;&gt;"",1,0)+IF(DT1379&lt;&gt;"",1,0)+IF(DV1379&lt;&gt;"",1,0)+IF(DW1379&lt;&gt;"",1,0)+IF(DX1379&lt;&gt;"",1,0)+IF(DY1379&lt;&gt;"",1,0)+IF(DZ1379&lt;&gt;"",1,0)+IF(EB1379&lt;&gt;"",1,0)+IF(EC1379&lt;&gt;"",1,0)+IF(ED1379&lt;&gt;"",1,0)+IF(EG1379&lt;&gt;"",1,0)+IF(EH1379&lt;&gt;"",1,0)</f>
        <v>0</v>
      </c>
      <c r="AZ1379" s="0" t="n">
        <f aca="false">IF(EH1379&lt;&gt;"",1,0)</f>
        <v>0</v>
      </c>
      <c r="BB1379" s="0" t="s">
        <v>154</v>
      </c>
    </row>
    <row r="1380" customFormat="false" ht="15" hidden="false" customHeight="false" outlineLevel="0" collapsed="false">
      <c r="A1380" s="0" t="s">
        <v>6412</v>
      </c>
      <c r="B1380" s="0" t="n">
        <v>78</v>
      </c>
      <c r="C1380" s="0" t="n">
        <v>187624</v>
      </c>
      <c r="D1380" s="0" t="s">
        <v>6413</v>
      </c>
      <c r="E1380" s="0" t="s">
        <v>1616</v>
      </c>
      <c r="F1380" s="0" t="str">
        <f aca="false">CONCATENATE(D1380," ",LEFT(H1380,4),"T=",AU1380,"D=",AV1380,"R=",AW1380,"M=",AX1380,"L=",AY1380,"B=",AZ1380)</f>
        <v>SLOVINSKY T=39D=12R=0M=6L=1B=0</v>
      </c>
      <c r="G1380" s="0" t="s">
        <v>269</v>
      </c>
      <c r="I1380" s="0" t="s">
        <v>6414</v>
      </c>
      <c r="J1380" s="0" t="s">
        <v>6415</v>
      </c>
      <c r="K1380" s="0" t="s">
        <v>182</v>
      </c>
      <c r="M1380" s="0" t="s">
        <v>4229</v>
      </c>
      <c r="N1380" s="0" t="str">
        <f aca="false">RIGHT(M1380,LEN(M1380)-FIND(" ",M1380))</f>
        <v>PERKINSWOOD BLVD SE</v>
      </c>
      <c r="O1380" s="0" t="s">
        <v>251</v>
      </c>
      <c r="P1380" s="0" t="s">
        <v>147</v>
      </c>
      <c r="Q1380" s="0" t="s">
        <v>148</v>
      </c>
      <c r="R1380" s="0" t="n">
        <v>44484</v>
      </c>
      <c r="AD1380" s="0" t="s">
        <v>149</v>
      </c>
      <c r="AE1380" s="0" t="s">
        <v>150</v>
      </c>
      <c r="AF1380" s="0" t="s">
        <v>151</v>
      </c>
      <c r="AH1380" s="0" t="n">
        <v>14</v>
      </c>
      <c r="AI1380" s="0" t="n">
        <v>11</v>
      </c>
      <c r="AN1380" s="0" t="s">
        <v>147</v>
      </c>
      <c r="AO1380" s="0" t="s">
        <v>4116</v>
      </c>
      <c r="AP1380" s="0" t="s">
        <v>4117</v>
      </c>
      <c r="AQ1380" s="0" t="n">
        <v>9</v>
      </c>
      <c r="AR1380" s="0" t="n">
        <v>64</v>
      </c>
      <c r="AS1380" s="0" t="n">
        <v>32</v>
      </c>
      <c r="AU1380" s="0" t="n">
        <f aca="false">COUNTA($BA$1380:$EH$1380)</f>
        <v>39</v>
      </c>
      <c r="AV1380" s="0" t="n">
        <f aca="false">COUNTIF($BA$1380:$EH$1380,"D")</f>
        <v>12</v>
      </c>
      <c r="AW1380" s="0" t="n">
        <f aca="false">COUNTIF($BA$1380:$EH$1380,"R")</f>
        <v>0</v>
      </c>
      <c r="AX1380" s="0" t="n">
        <f aca="false">IF(BN1380="D",1,0)+IF(BO1380="D",1,0)+IF(BT1380="D",1,0)+IF(BU1380="D",1,0)+IF(BW1380="D",1,0)+IF(CC1380="D",1,0)+IF(CD1380="D",1,0)+IF(CE1380="D",1,0)+IF(CF1380="D",1,0)+IF(CL1380="D",1,0)+IF(CM1380="D",1,0)+IF(CQ1380="D",1,0)+IF(CR1380="D",1,0)+IF(CS1380="D",1,0)+IF(CW1380="D",1,0)+IF(CX1380="D",1,0)+IF(DD1380="D",1,0)+IF(DE1380="D",1,0)+IF(DJ1380="D",1,0)+IF(DK1380="D",1,0)+IF(DO1380="D",1,0)+IF(DP1380="D",1,0)+IF(DQ1380="D",1,0)+IF(DW1380="D",1,0)+IF(DZ1380="D",1,0)+IF(EH1380="D",1,0)</f>
        <v>6</v>
      </c>
      <c r="AY1380" s="0" t="n">
        <f aca="false">IF(DJ1380&lt;&gt;"",1,0)+IF(DK1380&lt;&gt;"",1,0)+IF(DM1380&lt;&gt;"",1,0)+IF(DO1380&lt;&gt;"",1,0)+IF(DP1380&lt;&gt;"",1,0)+IF(DQ1380&lt;&gt;"",1,0)+IF(DS1380&lt;&gt;"",1,0)+IF(DT1380&lt;&gt;"",1,0)+IF(DV1380&lt;&gt;"",1,0)+IF(DW1380&lt;&gt;"",1,0)+IF(DX1380&lt;&gt;"",1,0)+IF(DY1380&lt;&gt;"",1,0)+IF(DZ1380&lt;&gt;"",1,0)+IF(EB1380&lt;&gt;"",1,0)+IF(EC1380&lt;&gt;"",1,0)+IF(ED1380&lt;&gt;"",1,0)+IF(EG1380&lt;&gt;"",1,0)+IF(EH1380&lt;&gt;"",1,0)</f>
        <v>1</v>
      </c>
      <c r="AZ1380" s="0" t="n">
        <f aca="false">IF(EH1380&lt;&gt;"",1,0)</f>
        <v>0</v>
      </c>
      <c r="BB1380" s="0" t="s">
        <v>154</v>
      </c>
      <c r="BC1380" s="0" t="s">
        <v>155</v>
      </c>
      <c r="BD1380" s="0" t="s">
        <v>155</v>
      </c>
      <c r="BE1380" s="0" t="s">
        <v>155</v>
      </c>
      <c r="BF1380" s="0" t="s">
        <v>155</v>
      </c>
      <c r="BG1380" s="0" t="s">
        <v>155</v>
      </c>
      <c r="BH1380" s="0" t="s">
        <v>155</v>
      </c>
      <c r="BI1380" s="0" t="s">
        <v>155</v>
      </c>
      <c r="BJ1380" s="0" t="s">
        <v>155</v>
      </c>
      <c r="BK1380" s="0" t="s">
        <v>155</v>
      </c>
      <c r="BL1380" s="0" t="s">
        <v>155</v>
      </c>
      <c r="BP1380" s="0" t="s">
        <v>155</v>
      </c>
      <c r="BR1380" s="0" t="s">
        <v>155</v>
      </c>
      <c r="BS1380" s="0" t="s">
        <v>155</v>
      </c>
      <c r="BV1380" s="0" t="s">
        <v>155</v>
      </c>
      <c r="BY1380" s="0" t="s">
        <v>156</v>
      </c>
      <c r="CA1380" s="0" t="s">
        <v>155</v>
      </c>
      <c r="CC1380" s="0" t="s">
        <v>156</v>
      </c>
      <c r="CG1380" s="0" t="s">
        <v>155</v>
      </c>
      <c r="CH1380" s="0" t="s">
        <v>156</v>
      </c>
      <c r="CK1380" s="0" t="s">
        <v>155</v>
      </c>
      <c r="CL1380" s="0" t="s">
        <v>156</v>
      </c>
      <c r="CN1380" s="0" t="s">
        <v>155</v>
      </c>
      <c r="CO1380" s="0" t="s">
        <v>156</v>
      </c>
      <c r="CP1380" s="0" t="s">
        <v>155</v>
      </c>
      <c r="CQ1380" s="0" t="s">
        <v>156</v>
      </c>
      <c r="CT1380" s="0" t="s">
        <v>155</v>
      </c>
      <c r="CU1380" s="0" t="s">
        <v>156</v>
      </c>
      <c r="CV1380" s="0" t="s">
        <v>155</v>
      </c>
      <c r="CW1380" s="0" t="s">
        <v>156</v>
      </c>
      <c r="CY1380" s="0" t="s">
        <v>155</v>
      </c>
      <c r="CZ1380" s="0" t="s">
        <v>156</v>
      </c>
      <c r="DC1380" s="0" t="s">
        <v>155</v>
      </c>
      <c r="DD1380" s="0" t="s">
        <v>156</v>
      </c>
      <c r="DF1380" s="0" t="s">
        <v>155</v>
      </c>
      <c r="DG1380" s="0" t="s">
        <v>156</v>
      </c>
      <c r="DI1380" s="0" t="s">
        <v>155</v>
      </c>
      <c r="DJ1380" s="0" t="s">
        <v>156</v>
      </c>
      <c r="DL1380" s="0" t="s">
        <v>155</v>
      </c>
    </row>
    <row r="1381" customFormat="false" ht="15" hidden="false" customHeight="false" outlineLevel="0" collapsed="false">
      <c r="A1381" s="0" t="s">
        <v>6416</v>
      </c>
      <c r="B1381" s="0" t="n">
        <v>78</v>
      </c>
      <c r="C1381" s="0" t="n">
        <v>226377</v>
      </c>
      <c r="D1381" s="0" t="s">
        <v>464</v>
      </c>
      <c r="E1381" s="0" t="s">
        <v>791</v>
      </c>
      <c r="F1381" s="0" t="str">
        <f aca="false">CONCATENATE(D1381," ",LEFT(H1381,4),"T=",AU1381,"D=",AV1381,"R=",AW1381,"M=",AX1381,"L=",AY1381,"B=",AZ1381)</f>
        <v>HOLBROOK T=15D=3R=0M=1L=2B=0</v>
      </c>
      <c r="G1381" s="0" t="s">
        <v>1965</v>
      </c>
      <c r="I1381" s="0" t="s">
        <v>6417</v>
      </c>
      <c r="J1381" s="0" t="s">
        <v>2598</v>
      </c>
      <c r="K1381" s="0" t="s">
        <v>144</v>
      </c>
      <c r="L1381" s="0" t="s">
        <v>156</v>
      </c>
      <c r="M1381" s="0" t="s">
        <v>5851</v>
      </c>
      <c r="N1381" s="0" t="str">
        <f aca="false">RIGHT(M1381,LEN(M1381)-FIND(" ",M1381))</f>
        <v>WILLARD AVE SE</v>
      </c>
      <c r="O1381" s="0" t="s">
        <v>851</v>
      </c>
      <c r="P1381" s="0" t="s">
        <v>147</v>
      </c>
      <c r="Q1381" s="0" t="s">
        <v>148</v>
      </c>
      <c r="R1381" s="0" t="n">
        <v>44483</v>
      </c>
      <c r="AD1381" s="0" t="s">
        <v>149</v>
      </c>
      <c r="AE1381" s="0" t="s">
        <v>150</v>
      </c>
      <c r="AF1381" s="0" t="s">
        <v>151</v>
      </c>
      <c r="AH1381" s="0" t="n">
        <v>14</v>
      </c>
      <c r="AI1381" s="0" t="n">
        <v>11</v>
      </c>
      <c r="AN1381" s="0" t="s">
        <v>147</v>
      </c>
      <c r="AO1381" s="0" t="s">
        <v>4116</v>
      </c>
      <c r="AP1381" s="0" t="s">
        <v>4117</v>
      </c>
      <c r="AQ1381" s="0" t="n">
        <v>9</v>
      </c>
      <c r="AR1381" s="0" t="n">
        <v>64</v>
      </c>
      <c r="AS1381" s="0" t="n">
        <v>32</v>
      </c>
      <c r="AU1381" s="0" t="n">
        <f aca="false">COUNTA($BA$1381:$EH$1381)</f>
        <v>15</v>
      </c>
      <c r="AV1381" s="0" t="n">
        <f aca="false">COUNTIF($BA$1381:$EH$1381,"D")</f>
        <v>3</v>
      </c>
      <c r="AW1381" s="0" t="n">
        <f aca="false">COUNTIF($BA$1381:$EH$1381,"R")</f>
        <v>0</v>
      </c>
      <c r="AX1381" s="0" t="n">
        <f aca="false">IF(BN1381="D",1,0)+IF(BO1381="D",1,0)+IF(BT1381="D",1,0)+IF(BU1381="D",1,0)+IF(BW1381="D",1,0)+IF(CC1381="D",1,0)+IF(CD1381="D",1,0)+IF(CE1381="D",1,0)+IF(CF1381="D",1,0)+IF(CL1381="D",1,0)+IF(CM1381="D",1,0)+IF(CQ1381="D",1,0)+IF(CR1381="D",1,0)+IF(CS1381="D",1,0)+IF(CW1381="D",1,0)+IF(CX1381="D",1,0)+IF(DD1381="D",1,0)+IF(DE1381="D",1,0)+IF(DJ1381="D",1,0)+IF(DK1381="D",1,0)+IF(DO1381="D",1,0)+IF(DP1381="D",1,0)+IF(DQ1381="D",1,0)+IF(DW1381="D",1,0)+IF(DZ1381="D",1,0)+IF(EH1381="D",1,0)</f>
        <v>1</v>
      </c>
      <c r="AY1381" s="0" t="n">
        <f aca="false">IF(DJ1381&lt;&gt;"",1,0)+IF(DK1381&lt;&gt;"",1,0)+IF(DM1381&lt;&gt;"",1,0)+IF(DO1381&lt;&gt;"",1,0)+IF(DP1381&lt;&gt;"",1,0)+IF(DQ1381&lt;&gt;"",1,0)+IF(DS1381&lt;&gt;"",1,0)+IF(DT1381&lt;&gt;"",1,0)+IF(DV1381&lt;&gt;"",1,0)+IF(DW1381&lt;&gt;"",1,0)+IF(DX1381&lt;&gt;"",1,0)+IF(DY1381&lt;&gt;"",1,0)+IF(DZ1381&lt;&gt;"",1,0)+IF(EB1381&lt;&gt;"",1,0)+IF(EC1381&lt;&gt;"",1,0)+IF(ED1381&lt;&gt;"",1,0)+IF(EG1381&lt;&gt;"",1,0)+IF(EH1381&lt;&gt;"",1,0)</f>
        <v>2</v>
      </c>
      <c r="AZ1381" s="0" t="n">
        <f aca="false">IF(EH1381&lt;&gt;"",1,0)</f>
        <v>0</v>
      </c>
      <c r="BB1381" s="0" t="s">
        <v>154</v>
      </c>
      <c r="BC1381" s="0" t="s">
        <v>155</v>
      </c>
      <c r="BD1381" s="0" t="s">
        <v>155</v>
      </c>
      <c r="BL1381" s="0" t="s">
        <v>155</v>
      </c>
      <c r="BY1381" s="0" t="s">
        <v>156</v>
      </c>
      <c r="CA1381" s="0" t="s">
        <v>155</v>
      </c>
      <c r="CP1381" s="0" t="s">
        <v>155</v>
      </c>
      <c r="CZ1381" s="0" t="s">
        <v>156</v>
      </c>
      <c r="DC1381" s="0" t="s">
        <v>155</v>
      </c>
      <c r="DN1381" s="0" t="s">
        <v>155</v>
      </c>
      <c r="DU1381" s="0" t="s">
        <v>155</v>
      </c>
      <c r="DW1381" s="0" t="s">
        <v>156</v>
      </c>
      <c r="DX1381" s="0" t="s">
        <v>155</v>
      </c>
      <c r="EA1381" s="0" t="s">
        <v>155</v>
      </c>
      <c r="EF1381" s="0" t="s">
        <v>155</v>
      </c>
    </row>
    <row r="1382" customFormat="false" ht="15" hidden="false" customHeight="false" outlineLevel="0" collapsed="false">
      <c r="A1382" s="0" t="s">
        <v>6418</v>
      </c>
      <c r="B1382" s="0" t="n">
        <v>78</v>
      </c>
      <c r="C1382" s="0" t="n">
        <v>248158</v>
      </c>
      <c r="D1382" s="0" t="s">
        <v>1601</v>
      </c>
      <c r="E1382" s="0" t="s">
        <v>6419</v>
      </c>
      <c r="F1382" s="0" t="str">
        <f aca="false">CONCATENATE(D1382," ",LEFT(H1382,4),"T=",AU1382,"D=",AV1382,"R=",AW1382,"M=",AX1382,"L=",AY1382,"B=",AZ1382)</f>
        <v>WILLIAMS T=22D=3R=0M=0L=4B=0</v>
      </c>
      <c r="I1382" s="0" t="s">
        <v>6420</v>
      </c>
      <c r="J1382" s="0" t="s">
        <v>6421</v>
      </c>
      <c r="K1382" s="0" t="s">
        <v>144</v>
      </c>
      <c r="L1382" s="0" t="s">
        <v>156</v>
      </c>
      <c r="M1382" s="0" t="s">
        <v>4114</v>
      </c>
      <c r="N1382" s="0" t="str">
        <f aca="false">RIGHT(M1382,LEN(M1382)-FIND(" ",M1382))</f>
        <v>ARBOR AVE SE</v>
      </c>
      <c r="O1382" s="0" t="s">
        <v>6422</v>
      </c>
      <c r="P1382" s="0" t="s">
        <v>147</v>
      </c>
      <c r="Q1382" s="0" t="s">
        <v>148</v>
      </c>
      <c r="R1382" s="0" t="n">
        <v>44484</v>
      </c>
      <c r="AD1382" s="0" t="s">
        <v>149</v>
      </c>
      <c r="AE1382" s="0" t="s">
        <v>150</v>
      </c>
      <c r="AF1382" s="0" t="s">
        <v>151</v>
      </c>
      <c r="AH1382" s="0" t="n">
        <v>14</v>
      </c>
      <c r="AI1382" s="0" t="n">
        <v>11</v>
      </c>
      <c r="AN1382" s="0" t="s">
        <v>147</v>
      </c>
      <c r="AO1382" s="0" t="s">
        <v>4116</v>
      </c>
      <c r="AP1382" s="0" t="s">
        <v>4117</v>
      </c>
      <c r="AQ1382" s="0" t="n">
        <v>9</v>
      </c>
      <c r="AR1382" s="0" t="n">
        <v>64</v>
      </c>
      <c r="AS1382" s="0" t="n">
        <v>32</v>
      </c>
      <c r="AU1382" s="0" t="n">
        <f aca="false">COUNTA($BA$1382:$EH$1382)</f>
        <v>22</v>
      </c>
      <c r="AV1382" s="0" t="n">
        <f aca="false">COUNTIF($BA$1382:$EH$1382,"D")</f>
        <v>3</v>
      </c>
      <c r="AW1382" s="0" t="n">
        <f aca="false">COUNTIF($BA$1382:$EH$1382,"R")</f>
        <v>0</v>
      </c>
      <c r="AX1382" s="0" t="n">
        <f aca="false">IF(BN1382="D",1,0)+IF(BO1382="D",1,0)+IF(BT1382="D",1,0)+IF(BU1382="D",1,0)+IF(BW1382="D",1,0)+IF(CC1382="D",1,0)+IF(CD1382="D",1,0)+IF(CE1382="D",1,0)+IF(CF1382="D",1,0)+IF(CL1382="D",1,0)+IF(CM1382="D",1,0)+IF(CQ1382="D",1,0)+IF(CR1382="D",1,0)+IF(CS1382="D",1,0)+IF(CW1382="D",1,0)+IF(CX1382="D",1,0)+IF(DD1382="D",1,0)+IF(DE1382="D",1,0)+IF(DJ1382="D",1,0)+IF(DK1382="D",1,0)+IF(DO1382="D",1,0)+IF(DP1382="D",1,0)+IF(DQ1382="D",1,0)+IF(DW1382="D",1,0)+IF(DZ1382="D",1,0)+IF(EH1382="D",1,0)</f>
        <v>0</v>
      </c>
      <c r="AY1382" s="0" t="n">
        <f aca="false">IF(DJ1382&lt;&gt;"",1,0)+IF(DK1382&lt;&gt;"",1,0)+IF(DM1382&lt;&gt;"",1,0)+IF(DO1382&lt;&gt;"",1,0)+IF(DP1382&lt;&gt;"",1,0)+IF(DQ1382&lt;&gt;"",1,0)+IF(DS1382&lt;&gt;"",1,0)+IF(DT1382&lt;&gt;"",1,0)+IF(DV1382&lt;&gt;"",1,0)+IF(DW1382&lt;&gt;"",1,0)+IF(DX1382&lt;&gt;"",1,0)+IF(DY1382&lt;&gt;"",1,0)+IF(DZ1382&lt;&gt;"",1,0)+IF(EB1382&lt;&gt;"",1,0)+IF(EC1382&lt;&gt;"",1,0)+IF(ED1382&lt;&gt;"",1,0)+IF(EG1382&lt;&gt;"",1,0)+IF(EH1382&lt;&gt;"",1,0)</f>
        <v>4</v>
      </c>
      <c r="AZ1382" s="0" t="n">
        <f aca="false">IF(EH1382&lt;&gt;"",1,0)</f>
        <v>0</v>
      </c>
      <c r="BB1382" s="0" t="s">
        <v>154</v>
      </c>
      <c r="BD1382" s="0" t="s">
        <v>155</v>
      </c>
      <c r="BH1382" s="0" t="s">
        <v>155</v>
      </c>
      <c r="BJ1382" s="0" t="s">
        <v>155</v>
      </c>
      <c r="BL1382" s="0" t="s">
        <v>155</v>
      </c>
      <c r="CA1382" s="0" t="s">
        <v>155</v>
      </c>
      <c r="CN1382" s="0" t="s">
        <v>155</v>
      </c>
      <c r="CP1382" s="0" t="s">
        <v>155</v>
      </c>
      <c r="CV1382" s="0" t="s">
        <v>155</v>
      </c>
      <c r="CY1382" s="0" t="s">
        <v>155</v>
      </c>
      <c r="DC1382" s="0" t="s">
        <v>155</v>
      </c>
      <c r="DI1382" s="0" t="s">
        <v>155</v>
      </c>
      <c r="DL1382" s="0" t="s">
        <v>155</v>
      </c>
      <c r="DM1382" s="0" t="s">
        <v>156</v>
      </c>
      <c r="DN1382" s="0" t="s">
        <v>155</v>
      </c>
      <c r="DR1382" s="0" t="s">
        <v>155</v>
      </c>
      <c r="DS1382" s="0" t="s">
        <v>156</v>
      </c>
      <c r="DT1382" s="0" t="s">
        <v>156</v>
      </c>
      <c r="DU1382" s="0" t="s">
        <v>155</v>
      </c>
      <c r="DX1382" s="0" t="s">
        <v>155</v>
      </c>
      <c r="EA1382" s="0" t="s">
        <v>155</v>
      </c>
      <c r="EF1382" s="0" t="s">
        <v>155</v>
      </c>
    </row>
    <row r="1383" customFormat="false" ht="15" hidden="false" customHeight="false" outlineLevel="0" collapsed="false">
      <c r="A1383" s="0" t="s">
        <v>6423</v>
      </c>
      <c r="B1383" s="0" t="n">
        <v>78</v>
      </c>
      <c r="C1383" s="0" t="n">
        <v>313153</v>
      </c>
      <c r="D1383" s="0" t="s">
        <v>6424</v>
      </c>
      <c r="E1383" s="0" t="s">
        <v>2755</v>
      </c>
      <c r="F1383" s="0" t="str">
        <f aca="false">CONCATENATE(D1383," ",LEFT(H1383,4),"T=",AU1383,"D=",AV1383,"R=",AW1383,"M=",AX1383,"L=",AY1383,"B=",AZ1383)</f>
        <v>ECKROATE T=21D=4R=0M=0L=4B=0</v>
      </c>
      <c r="G1383" s="0" t="s">
        <v>559</v>
      </c>
      <c r="I1383" s="0" t="s">
        <v>6425</v>
      </c>
      <c r="J1383" s="0" t="s">
        <v>6426</v>
      </c>
      <c r="K1383" s="0" t="s">
        <v>144</v>
      </c>
      <c r="L1383" s="0" t="s">
        <v>156</v>
      </c>
      <c r="M1383" s="0" t="s">
        <v>4114</v>
      </c>
      <c r="N1383" s="0" t="str">
        <f aca="false">RIGHT(M1383,LEN(M1383)-FIND(" ",M1383))</f>
        <v>ARBOR AVE SE</v>
      </c>
      <c r="O1383" s="0" t="s">
        <v>6427</v>
      </c>
      <c r="P1383" s="0" t="s">
        <v>147</v>
      </c>
      <c r="Q1383" s="0" t="s">
        <v>148</v>
      </c>
      <c r="R1383" s="0" t="n">
        <v>44484</v>
      </c>
      <c r="AD1383" s="0" t="s">
        <v>149</v>
      </c>
      <c r="AE1383" s="0" t="s">
        <v>150</v>
      </c>
      <c r="AF1383" s="0" t="s">
        <v>151</v>
      </c>
      <c r="AH1383" s="0" t="n">
        <v>14</v>
      </c>
      <c r="AI1383" s="0" t="n">
        <v>11</v>
      </c>
      <c r="AN1383" s="0" t="s">
        <v>147</v>
      </c>
      <c r="AO1383" s="0" t="s">
        <v>4116</v>
      </c>
      <c r="AP1383" s="0" t="s">
        <v>4117</v>
      </c>
      <c r="AQ1383" s="0" t="n">
        <v>9</v>
      </c>
      <c r="AR1383" s="0" t="n">
        <v>64</v>
      </c>
      <c r="AS1383" s="0" t="n">
        <v>32</v>
      </c>
      <c r="AU1383" s="0" t="n">
        <f aca="false">COUNTA($BA$1383:$EH$1383)</f>
        <v>21</v>
      </c>
      <c r="AV1383" s="0" t="n">
        <f aca="false">COUNTIF($BA$1383:$EH$1383,"D")</f>
        <v>4</v>
      </c>
      <c r="AW1383" s="0" t="n">
        <f aca="false">COUNTIF($BA$1383:$EH$1383,"R")</f>
        <v>0</v>
      </c>
      <c r="AX1383" s="0" t="n">
        <f aca="false">IF(BN1383="D",1,0)+IF(BO1383="D",1,0)+IF(BT1383="D",1,0)+IF(BU1383="D",1,0)+IF(BW1383="D",1,0)+IF(CC1383="D",1,0)+IF(CD1383="D",1,0)+IF(CE1383="D",1,0)+IF(CF1383="D",1,0)+IF(CL1383="D",1,0)+IF(CM1383="D",1,0)+IF(CQ1383="D",1,0)+IF(CR1383="D",1,0)+IF(CS1383="D",1,0)+IF(CW1383="D",1,0)+IF(CX1383="D",1,0)+IF(DD1383="D",1,0)+IF(DE1383="D",1,0)+IF(DJ1383="D",1,0)+IF(DK1383="D",1,0)+IF(DO1383="D",1,0)+IF(DP1383="D",1,0)+IF(DQ1383="D",1,0)+IF(DW1383="D",1,0)+IF(DZ1383="D",1,0)+IF(EH1383="D",1,0)</f>
        <v>0</v>
      </c>
      <c r="AY1383" s="0" t="n">
        <f aca="false">IF(DJ1383&lt;&gt;"",1,0)+IF(DK1383&lt;&gt;"",1,0)+IF(DM1383&lt;&gt;"",1,0)+IF(DO1383&lt;&gt;"",1,0)+IF(DP1383&lt;&gt;"",1,0)+IF(DQ1383&lt;&gt;"",1,0)+IF(DS1383&lt;&gt;"",1,0)+IF(DT1383&lt;&gt;"",1,0)+IF(DV1383&lt;&gt;"",1,0)+IF(DW1383&lt;&gt;"",1,0)+IF(DX1383&lt;&gt;"",1,0)+IF(DY1383&lt;&gt;"",1,0)+IF(DZ1383&lt;&gt;"",1,0)+IF(EB1383&lt;&gt;"",1,0)+IF(EC1383&lt;&gt;"",1,0)+IF(ED1383&lt;&gt;"",1,0)+IF(EG1383&lt;&gt;"",1,0)+IF(EH1383&lt;&gt;"",1,0)</f>
        <v>4</v>
      </c>
      <c r="AZ1383" s="0" t="n">
        <f aca="false">IF(EH1383&lt;&gt;"",1,0)</f>
        <v>0</v>
      </c>
      <c r="BB1383" s="0" t="s">
        <v>154</v>
      </c>
      <c r="BI1383" s="0" t="s">
        <v>155</v>
      </c>
      <c r="BL1383" s="0" t="s">
        <v>155</v>
      </c>
      <c r="CA1383" s="0" t="s">
        <v>155</v>
      </c>
      <c r="CG1383" s="0" t="s">
        <v>155</v>
      </c>
      <c r="CK1383" s="0" t="s">
        <v>155</v>
      </c>
      <c r="CP1383" s="0" t="s">
        <v>155</v>
      </c>
      <c r="CV1383" s="0" t="s">
        <v>155</v>
      </c>
      <c r="CY1383" s="0" t="s">
        <v>155</v>
      </c>
      <c r="CZ1383" s="0" t="s">
        <v>156</v>
      </c>
      <c r="DC1383" s="0" t="s">
        <v>155</v>
      </c>
      <c r="DI1383" s="0" t="s">
        <v>155</v>
      </c>
      <c r="DM1383" s="0" t="s">
        <v>156</v>
      </c>
      <c r="DN1383" s="0" t="s">
        <v>155</v>
      </c>
      <c r="DR1383" s="0" t="s">
        <v>155</v>
      </c>
      <c r="DS1383" s="0" t="s">
        <v>156</v>
      </c>
      <c r="DT1383" s="0" t="s">
        <v>156</v>
      </c>
      <c r="DU1383" s="0" t="s">
        <v>155</v>
      </c>
      <c r="DX1383" s="0" t="s">
        <v>155</v>
      </c>
      <c r="EA1383" s="0" t="s">
        <v>155</v>
      </c>
      <c r="EF1383" s="0" t="s">
        <v>155</v>
      </c>
    </row>
    <row r="1384" customFormat="false" ht="15" hidden="false" customHeight="false" outlineLevel="0" collapsed="false">
      <c r="A1384" s="0" t="s">
        <v>6428</v>
      </c>
      <c r="B1384" s="0" t="n">
        <v>78</v>
      </c>
      <c r="C1384" s="0" t="n">
        <v>487032</v>
      </c>
      <c r="D1384" s="0" t="s">
        <v>6429</v>
      </c>
      <c r="E1384" s="0" t="s">
        <v>6430</v>
      </c>
      <c r="F1384" s="0" t="str">
        <f aca="false">CONCATENATE(D1384," ",LEFT(H1384,4),"T=",AU1384,"D=",AV1384,"R=",AW1384,"M=",AX1384,"L=",AY1384,"B=",AZ1384)</f>
        <v>VALENZUELA T=1D=0R=0M=0L=0B=0</v>
      </c>
      <c r="G1384" s="0" t="s">
        <v>6431</v>
      </c>
      <c r="I1384" s="0" t="s">
        <v>6432</v>
      </c>
      <c r="J1384" s="0" t="s">
        <v>6433</v>
      </c>
      <c r="K1384" s="0" t="s">
        <v>144</v>
      </c>
      <c r="M1384" s="0" t="s">
        <v>4167</v>
      </c>
      <c r="N1384" s="0" t="str">
        <f aca="false">RIGHT(M1384,LEN(M1384)-FIND(" ",M1384))</f>
        <v>SUSSEX ST SE</v>
      </c>
      <c r="P1384" s="0" t="s">
        <v>147</v>
      </c>
      <c r="Q1384" s="0" t="s">
        <v>148</v>
      </c>
      <c r="R1384" s="0" t="n">
        <v>44484</v>
      </c>
      <c r="AD1384" s="0" t="s">
        <v>149</v>
      </c>
      <c r="AE1384" s="0" t="s">
        <v>150</v>
      </c>
      <c r="AF1384" s="0" t="s">
        <v>151</v>
      </c>
      <c r="AH1384" s="0" t="n">
        <v>14</v>
      </c>
      <c r="AI1384" s="0" t="n">
        <v>11</v>
      </c>
      <c r="AN1384" s="0" t="s">
        <v>147</v>
      </c>
      <c r="AO1384" s="0" t="s">
        <v>4116</v>
      </c>
      <c r="AP1384" s="0" t="s">
        <v>4117</v>
      </c>
      <c r="AQ1384" s="0" t="n">
        <v>9</v>
      </c>
      <c r="AR1384" s="0" t="n">
        <v>64</v>
      </c>
      <c r="AS1384" s="0" t="n">
        <v>32</v>
      </c>
      <c r="AU1384" s="0" t="n">
        <f aca="false">COUNTA($BA$1384:$EH$1384)</f>
        <v>1</v>
      </c>
      <c r="AV1384" s="0" t="n">
        <f aca="false">COUNTIF($BA$1384:$EH$1384,"D")</f>
        <v>0</v>
      </c>
      <c r="AW1384" s="0" t="n">
        <f aca="false">COUNTIF($BA$1384:$EH$1384,"R")</f>
        <v>0</v>
      </c>
      <c r="AX1384" s="0" t="n">
        <f aca="false">IF(BN1384="D",1,0)+IF(BO1384="D",1,0)+IF(BT1384="D",1,0)+IF(BU1384="D",1,0)+IF(BW1384="D",1,0)+IF(CC1384="D",1,0)+IF(CD1384="D",1,0)+IF(CE1384="D",1,0)+IF(CF1384="D",1,0)+IF(CL1384="D",1,0)+IF(CM1384="D",1,0)+IF(CQ1384="D",1,0)+IF(CR1384="D",1,0)+IF(CS1384="D",1,0)+IF(CW1384="D",1,0)+IF(CX1384="D",1,0)+IF(DD1384="D",1,0)+IF(DE1384="D",1,0)+IF(DJ1384="D",1,0)+IF(DK1384="D",1,0)+IF(DO1384="D",1,0)+IF(DP1384="D",1,0)+IF(DQ1384="D",1,0)+IF(DW1384="D",1,0)+IF(DZ1384="D",1,0)+IF(EH1384="D",1,0)</f>
        <v>0</v>
      </c>
      <c r="AY1384" s="0" t="n">
        <f aca="false">IF(DJ1384&lt;&gt;"",1,0)+IF(DK1384&lt;&gt;"",1,0)+IF(DM1384&lt;&gt;"",1,0)+IF(DO1384&lt;&gt;"",1,0)+IF(DP1384&lt;&gt;"",1,0)+IF(DQ1384&lt;&gt;"",1,0)+IF(DS1384&lt;&gt;"",1,0)+IF(DT1384&lt;&gt;"",1,0)+IF(DV1384&lt;&gt;"",1,0)+IF(DW1384&lt;&gt;"",1,0)+IF(DX1384&lt;&gt;"",1,0)+IF(DY1384&lt;&gt;"",1,0)+IF(DZ1384&lt;&gt;"",1,0)+IF(EB1384&lt;&gt;"",1,0)+IF(EC1384&lt;&gt;"",1,0)+IF(ED1384&lt;&gt;"",1,0)+IF(EG1384&lt;&gt;"",1,0)+IF(EH1384&lt;&gt;"",1,0)</f>
        <v>0</v>
      </c>
      <c r="AZ1384" s="0" t="n">
        <f aca="false">IF(EH1384&lt;&gt;"",1,0)</f>
        <v>0</v>
      </c>
      <c r="BB1384" s="0" t="s">
        <v>154</v>
      </c>
    </row>
    <row r="1385" customFormat="false" ht="15" hidden="false" customHeight="false" outlineLevel="0" collapsed="false">
      <c r="A1385" s="0" t="s">
        <v>6434</v>
      </c>
      <c r="B1385" s="0" t="n">
        <v>78</v>
      </c>
      <c r="C1385" s="0" t="n">
        <v>476735</v>
      </c>
      <c r="D1385" s="0" t="s">
        <v>847</v>
      </c>
      <c r="E1385" s="0" t="s">
        <v>2645</v>
      </c>
      <c r="F1385" s="0" t="str">
        <f aca="false">CONCATENATE(D1385," ",LEFT(H1385,4),"T=",AU1385,"D=",AV1385,"R=",AW1385,"M=",AX1385,"L=",AY1385,"B=",AZ1385)</f>
        <v>DANIEL T=1D=0R=0M=0L=0B=0</v>
      </c>
      <c r="G1385" s="0" t="s">
        <v>5169</v>
      </c>
      <c r="I1385" s="0" t="s">
        <v>6435</v>
      </c>
      <c r="J1385" s="0" t="s">
        <v>6436</v>
      </c>
      <c r="K1385" s="0" t="s">
        <v>144</v>
      </c>
      <c r="M1385" s="0" t="s">
        <v>6437</v>
      </c>
      <c r="N1385" s="0" t="str">
        <f aca="false">RIGHT(M1385,LEN(M1385)-FIND(" ",M1385))</f>
        <v>WILLARD AVE SE</v>
      </c>
      <c r="P1385" s="0" t="s">
        <v>147</v>
      </c>
      <c r="Q1385" s="0" t="s">
        <v>148</v>
      </c>
      <c r="R1385" s="0" t="n">
        <v>44483</v>
      </c>
      <c r="AD1385" s="0" t="s">
        <v>149</v>
      </c>
      <c r="AE1385" s="0" t="s">
        <v>150</v>
      </c>
      <c r="AF1385" s="0" t="s">
        <v>151</v>
      </c>
      <c r="AH1385" s="0" t="n">
        <v>14</v>
      </c>
      <c r="AI1385" s="0" t="n">
        <v>11</v>
      </c>
      <c r="AN1385" s="0" t="s">
        <v>147</v>
      </c>
      <c r="AO1385" s="0" t="s">
        <v>4116</v>
      </c>
      <c r="AP1385" s="0" t="s">
        <v>4117</v>
      </c>
      <c r="AQ1385" s="0" t="n">
        <v>9</v>
      </c>
      <c r="AR1385" s="0" t="n">
        <v>64</v>
      </c>
      <c r="AS1385" s="0" t="n">
        <v>32</v>
      </c>
      <c r="AU1385" s="0" t="n">
        <f aca="false">COUNTA($BA$1385:$EH$1385)</f>
        <v>1</v>
      </c>
      <c r="AV1385" s="0" t="n">
        <f aca="false">COUNTIF($BA$1385:$EH$1385,"D")</f>
        <v>0</v>
      </c>
      <c r="AW1385" s="0" t="n">
        <f aca="false">COUNTIF($BA$1385:$EH$1385,"R")</f>
        <v>0</v>
      </c>
      <c r="AX1385" s="0" t="n">
        <f aca="false">IF(BN1385="D",1,0)+IF(BO1385="D",1,0)+IF(BT1385="D",1,0)+IF(BU1385="D",1,0)+IF(BW1385="D",1,0)+IF(CC1385="D",1,0)+IF(CD1385="D",1,0)+IF(CE1385="D",1,0)+IF(CF1385="D",1,0)+IF(CL1385="D",1,0)+IF(CM1385="D",1,0)+IF(CQ1385="D",1,0)+IF(CR1385="D",1,0)+IF(CS1385="D",1,0)+IF(CW1385="D",1,0)+IF(CX1385="D",1,0)+IF(DD1385="D",1,0)+IF(DE1385="D",1,0)+IF(DJ1385="D",1,0)+IF(DK1385="D",1,0)+IF(DO1385="D",1,0)+IF(DP1385="D",1,0)+IF(DQ1385="D",1,0)+IF(DW1385="D",1,0)+IF(DZ1385="D",1,0)+IF(EH1385="D",1,0)</f>
        <v>0</v>
      </c>
      <c r="AY1385" s="0" t="n">
        <f aca="false">IF(DJ1385&lt;&gt;"",1,0)+IF(DK1385&lt;&gt;"",1,0)+IF(DM1385&lt;&gt;"",1,0)+IF(DO1385&lt;&gt;"",1,0)+IF(DP1385&lt;&gt;"",1,0)+IF(DQ1385&lt;&gt;"",1,0)+IF(DS1385&lt;&gt;"",1,0)+IF(DT1385&lt;&gt;"",1,0)+IF(DV1385&lt;&gt;"",1,0)+IF(DW1385&lt;&gt;"",1,0)+IF(DX1385&lt;&gt;"",1,0)+IF(DY1385&lt;&gt;"",1,0)+IF(DZ1385&lt;&gt;"",1,0)+IF(EB1385&lt;&gt;"",1,0)+IF(EC1385&lt;&gt;"",1,0)+IF(ED1385&lt;&gt;"",1,0)+IF(EG1385&lt;&gt;"",1,0)+IF(EH1385&lt;&gt;"",1,0)</f>
        <v>0</v>
      </c>
      <c r="AZ1385" s="0" t="n">
        <f aca="false">IF(EH1385&lt;&gt;"",1,0)</f>
        <v>0</v>
      </c>
      <c r="BB1385" s="0" t="s">
        <v>154</v>
      </c>
    </row>
    <row r="1386" customFormat="false" ht="15" hidden="false" customHeight="false" outlineLevel="0" collapsed="false">
      <c r="A1386" s="0" t="s">
        <v>6438</v>
      </c>
      <c r="B1386" s="0" t="n">
        <v>78</v>
      </c>
      <c r="C1386" s="0" t="n">
        <v>166016</v>
      </c>
      <c r="D1386" s="0" t="s">
        <v>6439</v>
      </c>
      <c r="E1386" s="0" t="s">
        <v>847</v>
      </c>
      <c r="F1386" s="0" t="str">
        <f aca="false">CONCATENATE(D1386," ",LEFT(H1386,4),"T=",AU1386,"D=",AV1386,"R=",AW1386,"M=",AX1386,"L=",AY1386,"B=",AZ1386)</f>
        <v>WANACEK T=23D=0R=0M=0L=1B=0</v>
      </c>
      <c r="G1386" s="0" t="s">
        <v>141</v>
      </c>
      <c r="I1386" s="0" t="s">
        <v>6440</v>
      </c>
      <c r="J1386" s="0" t="s">
        <v>1962</v>
      </c>
      <c r="K1386" s="0" t="s">
        <v>144</v>
      </c>
      <c r="M1386" s="0" t="s">
        <v>5379</v>
      </c>
      <c r="N1386" s="0" t="str">
        <f aca="false">RIGHT(M1386,LEN(M1386)-FIND(" ",M1386))</f>
        <v>PERKINSWOOD BLVD SE</v>
      </c>
      <c r="P1386" s="0" t="s">
        <v>147</v>
      </c>
      <c r="Q1386" s="0" t="s">
        <v>148</v>
      </c>
      <c r="R1386" s="0" t="n">
        <v>44483</v>
      </c>
      <c r="AD1386" s="0" t="s">
        <v>149</v>
      </c>
      <c r="AE1386" s="0" t="s">
        <v>150</v>
      </c>
      <c r="AF1386" s="0" t="s">
        <v>151</v>
      </c>
      <c r="AH1386" s="0" t="n">
        <v>14</v>
      </c>
      <c r="AI1386" s="0" t="n">
        <v>11</v>
      </c>
      <c r="AN1386" s="0" t="s">
        <v>147</v>
      </c>
      <c r="AO1386" s="0" t="s">
        <v>4116</v>
      </c>
      <c r="AP1386" s="0" t="s">
        <v>4117</v>
      </c>
      <c r="AQ1386" s="0" t="n">
        <v>9</v>
      </c>
      <c r="AR1386" s="0" t="n">
        <v>64</v>
      </c>
      <c r="AS1386" s="0" t="n">
        <v>32</v>
      </c>
      <c r="AU1386" s="0" t="n">
        <f aca="false">COUNTA($BA$1386:$EH$1386)</f>
        <v>23</v>
      </c>
      <c r="AV1386" s="0" t="n">
        <f aca="false">COUNTIF($BA$1386:$EH$1386,"D")</f>
        <v>0</v>
      </c>
      <c r="AW1386" s="0" t="n">
        <f aca="false">COUNTIF($BA$1386:$EH$1386,"R")</f>
        <v>0</v>
      </c>
      <c r="AX1386" s="0" t="n">
        <f aca="false">IF(BN1386="D",1,0)+IF(BO1386="D",1,0)+IF(BT1386="D",1,0)+IF(BU1386="D",1,0)+IF(BW1386="D",1,0)+IF(CC1386="D",1,0)+IF(CD1386="D",1,0)+IF(CE1386="D",1,0)+IF(CF1386="D",1,0)+IF(CL1386="D",1,0)+IF(CM1386="D",1,0)+IF(CQ1386="D",1,0)+IF(CR1386="D",1,0)+IF(CS1386="D",1,0)+IF(CW1386="D",1,0)+IF(CX1386="D",1,0)+IF(DD1386="D",1,0)+IF(DE1386="D",1,0)+IF(DJ1386="D",1,0)+IF(DK1386="D",1,0)+IF(DO1386="D",1,0)+IF(DP1386="D",1,0)+IF(DQ1386="D",1,0)+IF(DW1386="D",1,0)+IF(DZ1386="D",1,0)+IF(EH1386="D",1,0)</f>
        <v>0</v>
      </c>
      <c r="AY1386" s="0" t="n">
        <f aca="false">IF(DJ1386&lt;&gt;"",1,0)+IF(DK1386&lt;&gt;"",1,0)+IF(DM1386&lt;&gt;"",1,0)+IF(DO1386&lt;&gt;"",1,0)+IF(DP1386&lt;&gt;"",1,0)+IF(DQ1386&lt;&gt;"",1,0)+IF(DS1386&lt;&gt;"",1,0)+IF(DT1386&lt;&gt;"",1,0)+IF(DV1386&lt;&gt;"",1,0)+IF(DW1386&lt;&gt;"",1,0)+IF(DX1386&lt;&gt;"",1,0)+IF(DY1386&lt;&gt;"",1,0)+IF(DZ1386&lt;&gt;"",1,0)+IF(EB1386&lt;&gt;"",1,0)+IF(EC1386&lt;&gt;"",1,0)+IF(ED1386&lt;&gt;"",1,0)+IF(EG1386&lt;&gt;"",1,0)+IF(EH1386&lt;&gt;"",1,0)</f>
        <v>1</v>
      </c>
      <c r="AZ1386" s="0" t="n">
        <f aca="false">IF(EH1386&lt;&gt;"",1,0)</f>
        <v>0</v>
      </c>
      <c r="BB1386" s="0" t="s">
        <v>154</v>
      </c>
      <c r="BC1386" s="0" t="s">
        <v>155</v>
      </c>
      <c r="BD1386" s="0" t="s">
        <v>155</v>
      </c>
      <c r="BE1386" s="0" t="s">
        <v>155</v>
      </c>
      <c r="BF1386" s="0" t="s">
        <v>155</v>
      </c>
      <c r="BG1386" s="0" t="s">
        <v>155</v>
      </c>
      <c r="BH1386" s="0" t="s">
        <v>155</v>
      </c>
      <c r="BI1386" s="0" t="s">
        <v>155</v>
      </c>
      <c r="BJ1386" s="0" t="s">
        <v>155</v>
      </c>
      <c r="BL1386" s="0" t="s">
        <v>155</v>
      </c>
      <c r="BR1386" s="0" t="s">
        <v>155</v>
      </c>
      <c r="BS1386" s="0" t="s">
        <v>155</v>
      </c>
      <c r="CA1386" s="0" t="s">
        <v>155</v>
      </c>
      <c r="CK1386" s="0" t="s">
        <v>155</v>
      </c>
      <c r="CP1386" s="0" t="s">
        <v>155</v>
      </c>
      <c r="CV1386" s="0" t="s">
        <v>155</v>
      </c>
      <c r="CY1386" s="0" t="s">
        <v>155</v>
      </c>
      <c r="DI1386" s="0" t="s">
        <v>155</v>
      </c>
      <c r="DN1386" s="0" t="s">
        <v>155</v>
      </c>
      <c r="DU1386" s="0" t="s">
        <v>155</v>
      </c>
      <c r="DX1386" s="0" t="s">
        <v>155</v>
      </c>
      <c r="EA1386" s="0" t="s">
        <v>155</v>
      </c>
      <c r="EF1386" s="0" t="s">
        <v>155</v>
      </c>
    </row>
    <row r="1387" customFormat="false" ht="15" hidden="false" customHeight="false" outlineLevel="0" collapsed="false">
      <c r="A1387" s="0" t="s">
        <v>6441</v>
      </c>
      <c r="B1387" s="0" t="n">
        <v>78</v>
      </c>
      <c r="C1387" s="0" t="n">
        <v>488568</v>
      </c>
      <c r="D1387" s="0" t="s">
        <v>6442</v>
      </c>
      <c r="E1387" s="0" t="s">
        <v>1252</v>
      </c>
      <c r="F1387" s="0" t="str">
        <f aca="false">CONCATENATE(D1387," ",LEFT(H1387,4),"T=",AU1387,"D=",AV1387,"R=",AW1387,"M=",AX1387,"L=",AY1387,"B=",AZ1387)</f>
        <v>DIVELY T=1D=0R=0M=0L=0B=0</v>
      </c>
      <c r="G1387" s="0" t="s">
        <v>1044</v>
      </c>
      <c r="I1387" s="0" t="s">
        <v>6443</v>
      </c>
      <c r="J1387" s="0" t="s">
        <v>5021</v>
      </c>
      <c r="K1387" s="0" t="s">
        <v>144</v>
      </c>
      <c r="M1387" s="0" t="s">
        <v>5586</v>
      </c>
      <c r="N1387" s="0" t="str">
        <f aca="false">RIGHT(M1387,LEN(M1387)-FIND(" ",M1387))</f>
        <v>KENMORE AVE SE</v>
      </c>
      <c r="P1387" s="0" t="s">
        <v>147</v>
      </c>
      <c r="Q1387" s="0" t="s">
        <v>148</v>
      </c>
      <c r="R1387" s="0" t="n">
        <v>44483</v>
      </c>
      <c r="AD1387" s="0" t="s">
        <v>149</v>
      </c>
      <c r="AE1387" s="0" t="s">
        <v>150</v>
      </c>
      <c r="AF1387" s="0" t="s">
        <v>151</v>
      </c>
      <c r="AH1387" s="0" t="n">
        <v>14</v>
      </c>
      <c r="AI1387" s="0" t="n">
        <v>11</v>
      </c>
      <c r="AN1387" s="0" t="s">
        <v>147</v>
      </c>
      <c r="AO1387" s="0" t="s">
        <v>4116</v>
      </c>
      <c r="AP1387" s="0" t="s">
        <v>4117</v>
      </c>
      <c r="AQ1387" s="0" t="n">
        <v>9</v>
      </c>
      <c r="AR1387" s="0" t="n">
        <v>64</v>
      </c>
      <c r="AS1387" s="0" t="n">
        <v>32</v>
      </c>
      <c r="AU1387" s="0" t="n">
        <f aca="false">COUNTA($BA$1387:$EH$1387)</f>
        <v>1</v>
      </c>
      <c r="AV1387" s="0" t="n">
        <f aca="false">COUNTIF($BA$1387:$EH$1387,"D")</f>
        <v>0</v>
      </c>
      <c r="AW1387" s="0" t="n">
        <f aca="false">COUNTIF($BA$1387:$EH$1387,"R")</f>
        <v>0</v>
      </c>
      <c r="AX1387" s="0" t="n">
        <f aca="false">IF(BN1387="D",1,0)+IF(BO1387="D",1,0)+IF(BT1387="D",1,0)+IF(BU1387="D",1,0)+IF(BW1387="D",1,0)+IF(CC1387="D",1,0)+IF(CD1387="D",1,0)+IF(CE1387="D",1,0)+IF(CF1387="D",1,0)+IF(CL1387="D",1,0)+IF(CM1387="D",1,0)+IF(CQ1387="D",1,0)+IF(CR1387="D",1,0)+IF(CS1387="D",1,0)+IF(CW1387="D",1,0)+IF(CX1387="D",1,0)+IF(DD1387="D",1,0)+IF(DE1387="D",1,0)+IF(DJ1387="D",1,0)+IF(DK1387="D",1,0)+IF(DO1387="D",1,0)+IF(DP1387="D",1,0)+IF(DQ1387="D",1,0)+IF(DW1387="D",1,0)+IF(DZ1387="D",1,0)+IF(EH1387="D",1,0)</f>
        <v>0</v>
      </c>
      <c r="AY1387" s="0" t="n">
        <f aca="false">IF(DJ1387&lt;&gt;"",1,0)+IF(DK1387&lt;&gt;"",1,0)+IF(DM1387&lt;&gt;"",1,0)+IF(DO1387&lt;&gt;"",1,0)+IF(DP1387&lt;&gt;"",1,0)+IF(DQ1387&lt;&gt;"",1,0)+IF(DS1387&lt;&gt;"",1,0)+IF(DT1387&lt;&gt;"",1,0)+IF(DV1387&lt;&gt;"",1,0)+IF(DW1387&lt;&gt;"",1,0)+IF(DX1387&lt;&gt;"",1,0)+IF(DY1387&lt;&gt;"",1,0)+IF(DZ1387&lt;&gt;"",1,0)+IF(EB1387&lt;&gt;"",1,0)+IF(EC1387&lt;&gt;"",1,0)+IF(ED1387&lt;&gt;"",1,0)+IF(EG1387&lt;&gt;"",1,0)+IF(EH1387&lt;&gt;"",1,0)</f>
        <v>0</v>
      </c>
      <c r="AZ1387" s="0" t="n">
        <f aca="false">IF(EH1387&lt;&gt;"",1,0)</f>
        <v>0</v>
      </c>
      <c r="BB1387" s="0" t="s">
        <v>154</v>
      </c>
    </row>
    <row r="1388" customFormat="false" ht="15" hidden="false" customHeight="false" outlineLevel="0" collapsed="false">
      <c r="A1388" s="0" t="s">
        <v>6444</v>
      </c>
      <c r="B1388" s="0" t="n">
        <v>78</v>
      </c>
      <c r="C1388" s="0" t="n">
        <v>459093</v>
      </c>
      <c r="D1388" s="0" t="s">
        <v>5914</v>
      </c>
      <c r="E1388" s="0" t="s">
        <v>5045</v>
      </c>
      <c r="F1388" s="0" t="str">
        <f aca="false">CONCATENATE(D1388," ",LEFT(H1388,4),"T=",AU1388,"D=",AV1388,"R=",AW1388,"M=",AX1388,"L=",AY1388,"B=",AZ1388)</f>
        <v>WATSON T=4D=0R=0M=0L=0B=0</v>
      </c>
      <c r="G1388" s="0" t="s">
        <v>530</v>
      </c>
      <c r="I1388" s="0" t="s">
        <v>6445</v>
      </c>
      <c r="J1388" s="0" t="s">
        <v>6446</v>
      </c>
      <c r="K1388" s="0" t="s">
        <v>182</v>
      </c>
      <c r="M1388" s="0" t="s">
        <v>4238</v>
      </c>
      <c r="N1388" s="0" t="str">
        <f aca="false">RIGHT(M1388,LEN(M1388)-FIND(" ",M1388))</f>
        <v>YOUNGSTOWN RD SE</v>
      </c>
      <c r="P1388" s="0" t="s">
        <v>147</v>
      </c>
      <c r="Q1388" s="0" t="s">
        <v>148</v>
      </c>
      <c r="R1388" s="0" t="n">
        <v>44484</v>
      </c>
      <c r="AD1388" s="0" t="s">
        <v>149</v>
      </c>
      <c r="AE1388" s="0" t="s">
        <v>150</v>
      </c>
      <c r="AF1388" s="0" t="s">
        <v>151</v>
      </c>
      <c r="AH1388" s="0" t="n">
        <v>14</v>
      </c>
      <c r="AI1388" s="0" t="n">
        <v>11</v>
      </c>
      <c r="AN1388" s="0" t="s">
        <v>147</v>
      </c>
      <c r="AO1388" s="0" t="s">
        <v>4116</v>
      </c>
      <c r="AP1388" s="0" t="s">
        <v>4117</v>
      </c>
      <c r="AQ1388" s="0" t="n">
        <v>9</v>
      </c>
      <c r="AR1388" s="0" t="n">
        <v>64</v>
      </c>
      <c r="AS1388" s="0" t="n">
        <v>32</v>
      </c>
      <c r="AU1388" s="0" t="n">
        <f aca="false">COUNTA($BA$1388:$EH$1388)</f>
        <v>4</v>
      </c>
      <c r="AV1388" s="0" t="n">
        <f aca="false">COUNTIF($BA$1388:$EH$1388,"D")</f>
        <v>0</v>
      </c>
      <c r="AW1388" s="0" t="n">
        <f aca="false">COUNTIF($BA$1388:$EH$1388,"R")</f>
        <v>0</v>
      </c>
      <c r="AX1388" s="0" t="n">
        <f aca="false">IF(BN1388="D",1,0)+IF(BO1388="D",1,0)+IF(BT1388="D",1,0)+IF(BU1388="D",1,0)+IF(BW1388="D",1,0)+IF(CC1388="D",1,0)+IF(CD1388="D",1,0)+IF(CE1388="D",1,0)+IF(CF1388="D",1,0)+IF(CL1388="D",1,0)+IF(CM1388="D",1,0)+IF(CQ1388="D",1,0)+IF(CR1388="D",1,0)+IF(CS1388="D",1,0)+IF(CW1388="D",1,0)+IF(CX1388="D",1,0)+IF(DD1388="D",1,0)+IF(DE1388="D",1,0)+IF(DJ1388="D",1,0)+IF(DK1388="D",1,0)+IF(DO1388="D",1,0)+IF(DP1388="D",1,0)+IF(DQ1388="D",1,0)+IF(DW1388="D",1,0)+IF(DZ1388="D",1,0)+IF(EH1388="D",1,0)</f>
        <v>0</v>
      </c>
      <c r="AY1388" s="0" t="n">
        <f aca="false">IF(DJ1388&lt;&gt;"",1,0)+IF(DK1388&lt;&gt;"",1,0)+IF(DM1388&lt;&gt;"",1,0)+IF(DO1388&lt;&gt;"",1,0)+IF(DP1388&lt;&gt;"",1,0)+IF(DQ1388&lt;&gt;"",1,0)+IF(DS1388&lt;&gt;"",1,0)+IF(DT1388&lt;&gt;"",1,0)+IF(DV1388&lt;&gt;"",1,0)+IF(DW1388&lt;&gt;"",1,0)+IF(DX1388&lt;&gt;"",1,0)+IF(DY1388&lt;&gt;"",1,0)+IF(DZ1388&lt;&gt;"",1,0)+IF(EB1388&lt;&gt;"",1,0)+IF(EC1388&lt;&gt;"",1,0)+IF(ED1388&lt;&gt;"",1,0)+IF(EG1388&lt;&gt;"",1,0)+IF(EH1388&lt;&gt;"",1,0)</f>
        <v>0</v>
      </c>
      <c r="AZ1388" s="0" t="n">
        <f aca="false">IF(EH1388&lt;&gt;"",1,0)</f>
        <v>0</v>
      </c>
      <c r="BB1388" s="0" t="s">
        <v>154</v>
      </c>
      <c r="BD1388" s="0" t="s">
        <v>155</v>
      </c>
      <c r="DI1388" s="0" t="s">
        <v>155</v>
      </c>
      <c r="DN1388" s="0" t="s">
        <v>155</v>
      </c>
    </row>
    <row r="1389" customFormat="false" ht="15" hidden="false" customHeight="false" outlineLevel="0" collapsed="false">
      <c r="A1389" s="0" t="s">
        <v>6447</v>
      </c>
      <c r="B1389" s="0" t="n">
        <v>78</v>
      </c>
      <c r="C1389" s="0" t="n">
        <v>377069</v>
      </c>
      <c r="D1389" s="0" t="s">
        <v>6448</v>
      </c>
      <c r="E1389" s="0" t="s">
        <v>4690</v>
      </c>
      <c r="F1389" s="0" t="str">
        <f aca="false">CONCATENATE(D1389," ",LEFT(H1389,4),"T=",AU1389,"D=",AV1389,"R=",AW1389,"M=",AX1389,"L=",AY1389,"B=",AZ1389)</f>
        <v>MARSHALEK T=30D=10R=0M=2L=5B=0</v>
      </c>
      <c r="G1389" s="0" t="s">
        <v>222</v>
      </c>
      <c r="I1389" s="0" t="s">
        <v>6449</v>
      </c>
      <c r="J1389" s="0" t="s">
        <v>6450</v>
      </c>
      <c r="K1389" s="0" t="s">
        <v>144</v>
      </c>
      <c r="L1389" s="0" t="s">
        <v>156</v>
      </c>
      <c r="M1389" s="0" t="s">
        <v>4470</v>
      </c>
      <c r="N1389" s="0" t="str">
        <f aca="false">RIGHT(M1389,LEN(M1389)-FIND(" ",M1389))</f>
        <v>PERKINSWOOD BLVD SE</v>
      </c>
      <c r="P1389" s="0" t="s">
        <v>147</v>
      </c>
      <c r="Q1389" s="0" t="s">
        <v>148</v>
      </c>
      <c r="R1389" s="0" t="n">
        <v>44483</v>
      </c>
      <c r="AD1389" s="0" t="s">
        <v>149</v>
      </c>
      <c r="AE1389" s="0" t="s">
        <v>150</v>
      </c>
      <c r="AF1389" s="0" t="s">
        <v>151</v>
      </c>
      <c r="AH1389" s="0" t="n">
        <v>14</v>
      </c>
      <c r="AI1389" s="0" t="n">
        <v>11</v>
      </c>
      <c r="AN1389" s="0" t="s">
        <v>147</v>
      </c>
      <c r="AO1389" s="0" t="s">
        <v>4116</v>
      </c>
      <c r="AP1389" s="0" t="s">
        <v>4117</v>
      </c>
      <c r="AQ1389" s="0" t="n">
        <v>9</v>
      </c>
      <c r="AR1389" s="0" t="n">
        <v>64</v>
      </c>
      <c r="AS1389" s="0" t="n">
        <v>32</v>
      </c>
      <c r="AU1389" s="0" t="n">
        <f aca="false">COUNTA($BA$1389:$EH$1389)</f>
        <v>30</v>
      </c>
      <c r="AV1389" s="0" t="n">
        <f aca="false">COUNTIF($BA$1389:$EH$1389,"D")</f>
        <v>10</v>
      </c>
      <c r="AW1389" s="0" t="n">
        <f aca="false">COUNTIF($BA$1389:$EH$1389,"R")</f>
        <v>0</v>
      </c>
      <c r="AX1389" s="0" t="n">
        <f aca="false">IF(BN1389="D",1,0)+IF(BO1389="D",1,0)+IF(BT1389="D",1,0)+IF(BU1389="D",1,0)+IF(BW1389="D",1,0)+IF(CC1389="D",1,0)+IF(CD1389="D",1,0)+IF(CE1389="D",1,0)+IF(CF1389="D",1,0)+IF(CL1389="D",1,0)+IF(CM1389="D",1,0)+IF(CQ1389="D",1,0)+IF(CR1389="D",1,0)+IF(CS1389="D",1,0)+IF(CW1389="D",1,0)+IF(CX1389="D",1,0)+IF(DD1389="D",1,0)+IF(DE1389="D",1,0)+IF(DJ1389="D",1,0)+IF(DK1389="D",1,0)+IF(DO1389="D",1,0)+IF(DP1389="D",1,0)+IF(DQ1389="D",1,0)+IF(DW1389="D",1,0)+IF(DZ1389="D",1,0)+IF(EH1389="D",1,0)</f>
        <v>2</v>
      </c>
      <c r="AY1389" s="0" t="n">
        <f aca="false">IF(DJ1389&lt;&gt;"",1,0)+IF(DK1389&lt;&gt;"",1,0)+IF(DM1389&lt;&gt;"",1,0)+IF(DO1389&lt;&gt;"",1,0)+IF(DP1389&lt;&gt;"",1,0)+IF(DQ1389&lt;&gt;"",1,0)+IF(DS1389&lt;&gt;"",1,0)+IF(DT1389&lt;&gt;"",1,0)+IF(DV1389&lt;&gt;"",1,0)+IF(DW1389&lt;&gt;"",1,0)+IF(DX1389&lt;&gt;"",1,0)+IF(DY1389&lt;&gt;"",1,0)+IF(DZ1389&lt;&gt;"",1,0)+IF(EB1389&lt;&gt;"",1,0)+IF(EC1389&lt;&gt;"",1,0)+IF(ED1389&lt;&gt;"",1,0)+IF(EG1389&lt;&gt;"",1,0)+IF(EH1389&lt;&gt;"",1,0)</f>
        <v>5</v>
      </c>
      <c r="AZ1389" s="0" t="n">
        <f aca="false">IF(EH1389&lt;&gt;"",1,0)</f>
        <v>0</v>
      </c>
      <c r="BB1389" s="0" t="s">
        <v>154</v>
      </c>
      <c r="BL1389" s="0" t="s">
        <v>155</v>
      </c>
      <c r="BP1389" s="0" t="s">
        <v>155</v>
      </c>
      <c r="BR1389" s="0" t="s">
        <v>156</v>
      </c>
      <c r="BS1389" s="0" t="s">
        <v>155</v>
      </c>
      <c r="BV1389" s="0" t="s">
        <v>155</v>
      </c>
      <c r="BY1389" s="0" t="s">
        <v>156</v>
      </c>
      <c r="CA1389" s="0" t="s">
        <v>155</v>
      </c>
      <c r="CK1389" s="0" t="s">
        <v>155</v>
      </c>
      <c r="CL1389" s="0" t="s">
        <v>156</v>
      </c>
      <c r="CN1389" s="0" t="s">
        <v>155</v>
      </c>
      <c r="CP1389" s="0" t="s">
        <v>155</v>
      </c>
      <c r="CU1389" s="0" t="s">
        <v>156</v>
      </c>
      <c r="CV1389" s="0" t="s">
        <v>155</v>
      </c>
      <c r="CY1389" s="0" t="s">
        <v>155</v>
      </c>
      <c r="CZ1389" s="0" t="s">
        <v>156</v>
      </c>
      <c r="DC1389" s="0" t="s">
        <v>155</v>
      </c>
      <c r="DF1389" s="0" t="s">
        <v>155</v>
      </c>
      <c r="DG1389" s="0" t="s">
        <v>156</v>
      </c>
      <c r="DI1389" s="0" t="s">
        <v>155</v>
      </c>
      <c r="DL1389" s="0" t="s">
        <v>155</v>
      </c>
      <c r="DM1389" s="0" t="s">
        <v>156</v>
      </c>
      <c r="DN1389" s="0" t="s">
        <v>155</v>
      </c>
      <c r="DS1389" s="0" t="s">
        <v>156</v>
      </c>
      <c r="DU1389" s="0" t="s">
        <v>155</v>
      </c>
      <c r="DW1389" s="0" t="s">
        <v>156</v>
      </c>
      <c r="DX1389" s="0" t="s">
        <v>155</v>
      </c>
      <c r="EA1389" s="0" t="s">
        <v>155</v>
      </c>
      <c r="ED1389" s="0" t="s">
        <v>156</v>
      </c>
      <c r="EF1389" s="0" t="s">
        <v>155</v>
      </c>
    </row>
    <row r="1390" customFormat="false" ht="15" hidden="false" customHeight="false" outlineLevel="0" collapsed="false">
      <c r="A1390" s="0" t="s">
        <v>6451</v>
      </c>
      <c r="B1390" s="0" t="n">
        <v>78</v>
      </c>
      <c r="C1390" s="0" t="n">
        <v>423137</v>
      </c>
      <c r="D1390" s="0" t="s">
        <v>4057</v>
      </c>
      <c r="E1390" s="0" t="s">
        <v>847</v>
      </c>
      <c r="F1390" s="0" t="str">
        <f aca="false">CONCATENATE(D1390," ",LEFT(H1390,4),"T=",AU1390,"D=",AV1390,"R=",AW1390,"M=",AX1390,"L=",AY1390,"B=",AZ1390)</f>
        <v>MOORE T=1D=0R=0M=0L=0B=0</v>
      </c>
      <c r="G1390" s="0" t="s">
        <v>269</v>
      </c>
      <c r="I1390" s="0" t="s">
        <v>6452</v>
      </c>
      <c r="J1390" s="0" t="s">
        <v>6394</v>
      </c>
      <c r="K1390" s="0" t="s">
        <v>144</v>
      </c>
      <c r="M1390" s="0" t="s">
        <v>4974</v>
      </c>
      <c r="N1390" s="0" t="str">
        <f aca="false">RIGHT(M1390,LEN(M1390)-FIND(" ",M1390))</f>
        <v>KENMORE AVE SE</v>
      </c>
      <c r="P1390" s="0" t="s">
        <v>147</v>
      </c>
      <c r="Q1390" s="0" t="s">
        <v>148</v>
      </c>
      <c r="R1390" s="0" t="n">
        <v>44484</v>
      </c>
      <c r="AD1390" s="0" t="s">
        <v>149</v>
      </c>
      <c r="AE1390" s="0" t="s">
        <v>150</v>
      </c>
      <c r="AF1390" s="0" t="s">
        <v>151</v>
      </c>
      <c r="AH1390" s="0" t="n">
        <v>14</v>
      </c>
      <c r="AI1390" s="0" t="n">
        <v>11</v>
      </c>
      <c r="AN1390" s="0" t="s">
        <v>147</v>
      </c>
      <c r="AO1390" s="0" t="s">
        <v>4116</v>
      </c>
      <c r="AP1390" s="0" t="s">
        <v>4117</v>
      </c>
      <c r="AQ1390" s="0" t="n">
        <v>9</v>
      </c>
      <c r="AR1390" s="0" t="n">
        <v>64</v>
      </c>
      <c r="AS1390" s="0" t="n">
        <v>32</v>
      </c>
      <c r="AU1390" s="0" t="n">
        <f aca="false">COUNTA($BA$1390:$EH$1390)</f>
        <v>1</v>
      </c>
      <c r="AV1390" s="0" t="n">
        <f aca="false">COUNTIF($BA$1390:$EH$1390,"D")</f>
        <v>0</v>
      </c>
      <c r="AW1390" s="0" t="n">
        <f aca="false">COUNTIF($BA$1390:$EH$1390,"R")</f>
        <v>0</v>
      </c>
      <c r="AX1390" s="0" t="n">
        <f aca="false">IF(BN1390="D",1,0)+IF(BO1390="D",1,0)+IF(BT1390="D",1,0)+IF(BU1390="D",1,0)+IF(BW1390="D",1,0)+IF(CC1390="D",1,0)+IF(CD1390="D",1,0)+IF(CE1390="D",1,0)+IF(CF1390="D",1,0)+IF(CL1390="D",1,0)+IF(CM1390="D",1,0)+IF(CQ1390="D",1,0)+IF(CR1390="D",1,0)+IF(CS1390="D",1,0)+IF(CW1390="D",1,0)+IF(CX1390="D",1,0)+IF(DD1390="D",1,0)+IF(DE1390="D",1,0)+IF(DJ1390="D",1,0)+IF(DK1390="D",1,0)+IF(DO1390="D",1,0)+IF(DP1390="D",1,0)+IF(DQ1390="D",1,0)+IF(DW1390="D",1,0)+IF(DZ1390="D",1,0)+IF(EH1390="D",1,0)</f>
        <v>0</v>
      </c>
      <c r="AY1390" s="0" t="n">
        <f aca="false">IF(DJ1390&lt;&gt;"",1,0)+IF(DK1390&lt;&gt;"",1,0)+IF(DM1390&lt;&gt;"",1,0)+IF(DO1390&lt;&gt;"",1,0)+IF(DP1390&lt;&gt;"",1,0)+IF(DQ1390&lt;&gt;"",1,0)+IF(DS1390&lt;&gt;"",1,0)+IF(DT1390&lt;&gt;"",1,0)+IF(DV1390&lt;&gt;"",1,0)+IF(DW1390&lt;&gt;"",1,0)+IF(DX1390&lt;&gt;"",1,0)+IF(DY1390&lt;&gt;"",1,0)+IF(DZ1390&lt;&gt;"",1,0)+IF(EB1390&lt;&gt;"",1,0)+IF(EC1390&lt;&gt;"",1,0)+IF(ED1390&lt;&gt;"",1,0)+IF(EG1390&lt;&gt;"",1,0)+IF(EH1390&lt;&gt;"",1,0)</f>
        <v>0</v>
      </c>
      <c r="AZ1390" s="0" t="n">
        <f aca="false">IF(EH1390&lt;&gt;"",1,0)</f>
        <v>0</v>
      </c>
      <c r="BB1390" s="0" t="s">
        <v>154</v>
      </c>
    </row>
    <row r="1391" customFormat="false" ht="15" hidden="false" customHeight="false" outlineLevel="0" collapsed="false">
      <c r="A1391" s="0" t="s">
        <v>6453</v>
      </c>
      <c r="B1391" s="0" t="n">
        <v>78</v>
      </c>
      <c r="C1391" s="0" t="n">
        <v>484732</v>
      </c>
      <c r="D1391" s="0" t="s">
        <v>6454</v>
      </c>
      <c r="E1391" s="0" t="s">
        <v>6455</v>
      </c>
      <c r="F1391" s="0" t="str">
        <f aca="false">CONCATENATE(D1391," ",LEFT(H1391,4),"T=",AU1391,"D=",AV1391,"R=",AW1391,"M=",AX1391,"L=",AY1391,"B=",AZ1391)</f>
        <v>KIDD T=4D=0R=0M=0L=0B=0</v>
      </c>
      <c r="G1391" s="0" t="s">
        <v>6456</v>
      </c>
      <c r="I1391" s="0" t="s">
        <v>6457</v>
      </c>
      <c r="J1391" s="0" t="s">
        <v>383</v>
      </c>
      <c r="K1391" s="0" t="s">
        <v>144</v>
      </c>
      <c r="M1391" s="0" t="s">
        <v>6458</v>
      </c>
      <c r="N1391" s="0" t="str">
        <f aca="false">RIGHT(M1391,LEN(M1391)-FIND(" ",M1391))</f>
        <v>WILLARD AVE SE</v>
      </c>
      <c r="P1391" s="0" t="s">
        <v>147</v>
      </c>
      <c r="Q1391" s="0" t="s">
        <v>148</v>
      </c>
      <c r="R1391" s="0" t="n">
        <v>44484</v>
      </c>
      <c r="AD1391" s="0" t="s">
        <v>149</v>
      </c>
      <c r="AE1391" s="0" t="s">
        <v>150</v>
      </c>
      <c r="AF1391" s="0" t="s">
        <v>151</v>
      </c>
      <c r="AH1391" s="0" t="n">
        <v>14</v>
      </c>
      <c r="AI1391" s="0" t="n">
        <v>11</v>
      </c>
      <c r="AN1391" s="0" t="s">
        <v>147</v>
      </c>
      <c r="AO1391" s="0" t="s">
        <v>4116</v>
      </c>
      <c r="AP1391" s="0" t="s">
        <v>4117</v>
      </c>
      <c r="AQ1391" s="0" t="n">
        <v>9</v>
      </c>
      <c r="AR1391" s="0" t="n">
        <v>64</v>
      </c>
      <c r="AS1391" s="0" t="n">
        <v>32</v>
      </c>
      <c r="AU1391" s="0" t="n">
        <f aca="false">COUNTA($BA$1391:$EH$1391)</f>
        <v>4</v>
      </c>
      <c r="AV1391" s="0" t="n">
        <f aca="false">COUNTIF($BA$1391:$EH$1391,"D")</f>
        <v>0</v>
      </c>
      <c r="AW1391" s="0" t="n">
        <f aca="false">COUNTIF($BA$1391:$EH$1391,"R")</f>
        <v>0</v>
      </c>
      <c r="AX1391" s="0" t="n">
        <f aca="false">IF(BN1391="D",1,0)+IF(BO1391="D",1,0)+IF(BT1391="D",1,0)+IF(BU1391="D",1,0)+IF(BW1391="D",1,0)+IF(CC1391="D",1,0)+IF(CD1391="D",1,0)+IF(CE1391="D",1,0)+IF(CF1391="D",1,0)+IF(CL1391="D",1,0)+IF(CM1391="D",1,0)+IF(CQ1391="D",1,0)+IF(CR1391="D",1,0)+IF(CS1391="D",1,0)+IF(CW1391="D",1,0)+IF(CX1391="D",1,0)+IF(DD1391="D",1,0)+IF(DE1391="D",1,0)+IF(DJ1391="D",1,0)+IF(DK1391="D",1,0)+IF(DO1391="D",1,0)+IF(DP1391="D",1,0)+IF(DQ1391="D",1,0)+IF(DW1391="D",1,0)+IF(DZ1391="D",1,0)+IF(EH1391="D",1,0)</f>
        <v>0</v>
      </c>
      <c r="AY1391" s="0" t="n">
        <f aca="false">IF(DJ1391&lt;&gt;"",1,0)+IF(DK1391&lt;&gt;"",1,0)+IF(DM1391&lt;&gt;"",1,0)+IF(DO1391&lt;&gt;"",1,0)+IF(DP1391&lt;&gt;"",1,0)+IF(DQ1391&lt;&gt;"",1,0)+IF(DS1391&lt;&gt;"",1,0)+IF(DT1391&lt;&gt;"",1,0)+IF(DV1391&lt;&gt;"",1,0)+IF(DW1391&lt;&gt;"",1,0)+IF(DX1391&lt;&gt;"",1,0)+IF(DY1391&lt;&gt;"",1,0)+IF(DZ1391&lt;&gt;"",1,0)+IF(EB1391&lt;&gt;"",1,0)+IF(EC1391&lt;&gt;"",1,0)+IF(ED1391&lt;&gt;"",1,0)+IF(EG1391&lt;&gt;"",1,0)+IF(EH1391&lt;&gt;"",1,0)</f>
        <v>0</v>
      </c>
      <c r="AZ1391" s="0" t="n">
        <f aca="false">IF(EH1391&lt;&gt;"",1,0)</f>
        <v>0</v>
      </c>
      <c r="BB1391" s="0" t="s">
        <v>154</v>
      </c>
      <c r="CA1391" s="0" t="s">
        <v>155</v>
      </c>
      <c r="CK1391" s="0" t="s">
        <v>155</v>
      </c>
      <c r="EF1391" s="0" t="s">
        <v>155</v>
      </c>
    </row>
    <row r="1392" customFormat="false" ht="15" hidden="false" customHeight="false" outlineLevel="0" collapsed="false">
      <c r="A1392" s="0" t="s">
        <v>6459</v>
      </c>
      <c r="B1392" s="0" t="n">
        <v>78</v>
      </c>
      <c r="C1392" s="0" t="n">
        <v>265650</v>
      </c>
      <c r="D1392" s="0" t="s">
        <v>6209</v>
      </c>
      <c r="E1392" s="0" t="s">
        <v>329</v>
      </c>
      <c r="F1392" s="0" t="str">
        <f aca="false">CONCATENATE(D1392," ",LEFT(H1392,4),"T=",AU1392,"D=",AV1392,"R=",AW1392,"M=",AX1392,"L=",AY1392,"B=",AZ1392)</f>
        <v>KRELLER T=27D=7R=0M=2L=4B=1</v>
      </c>
      <c r="G1392" s="0" t="s">
        <v>269</v>
      </c>
      <c r="I1392" s="0" t="s">
        <v>6460</v>
      </c>
      <c r="J1392" s="0" t="s">
        <v>6461</v>
      </c>
      <c r="K1392" s="0" t="s">
        <v>144</v>
      </c>
      <c r="L1392" s="0" t="s">
        <v>156</v>
      </c>
      <c r="M1392" s="0" t="s">
        <v>6212</v>
      </c>
      <c r="N1392" s="0" t="str">
        <f aca="false">RIGHT(M1392,LEN(M1392)-FIND(" ",M1392))</f>
        <v>SOMERSET ST SE</v>
      </c>
      <c r="P1392" s="0" t="s">
        <v>147</v>
      </c>
      <c r="Q1392" s="0" t="s">
        <v>148</v>
      </c>
      <c r="R1392" s="0" t="n">
        <v>44484</v>
      </c>
      <c r="AD1392" s="0" t="s">
        <v>149</v>
      </c>
      <c r="AE1392" s="0" t="s">
        <v>150</v>
      </c>
      <c r="AF1392" s="0" t="s">
        <v>151</v>
      </c>
      <c r="AH1392" s="0" t="n">
        <v>14</v>
      </c>
      <c r="AI1392" s="0" t="n">
        <v>11</v>
      </c>
      <c r="AN1392" s="0" t="s">
        <v>147</v>
      </c>
      <c r="AO1392" s="0" t="s">
        <v>4116</v>
      </c>
      <c r="AP1392" s="0" t="s">
        <v>4117</v>
      </c>
      <c r="AQ1392" s="0" t="n">
        <v>9</v>
      </c>
      <c r="AR1392" s="0" t="n">
        <v>64</v>
      </c>
      <c r="AS1392" s="0" t="n">
        <v>32</v>
      </c>
      <c r="AU1392" s="0" t="n">
        <f aca="false">COUNTA($BA$1392:$EH$1392)</f>
        <v>27</v>
      </c>
      <c r="AV1392" s="0" t="n">
        <f aca="false">COUNTIF($BA$1392:$EH$1392,"D")</f>
        <v>7</v>
      </c>
      <c r="AW1392" s="0" t="n">
        <f aca="false">COUNTIF($BA$1392:$EH$1392,"R")</f>
        <v>0</v>
      </c>
      <c r="AX1392" s="0" t="n">
        <f aca="false">IF(BN1392="D",1,0)+IF(BO1392="D",1,0)+IF(BT1392="D",1,0)+IF(BU1392="D",1,0)+IF(BW1392="D",1,0)+IF(CC1392="D",1,0)+IF(CD1392="D",1,0)+IF(CE1392="D",1,0)+IF(CF1392="D",1,0)+IF(CL1392="D",1,0)+IF(CM1392="D",1,0)+IF(CQ1392="D",1,0)+IF(CR1392="D",1,0)+IF(CS1392="D",1,0)+IF(CW1392="D",1,0)+IF(CX1392="D",1,0)+IF(DD1392="D",1,0)+IF(DE1392="D",1,0)+IF(DJ1392="D",1,0)+IF(DK1392="D",1,0)+IF(DO1392="D",1,0)+IF(DP1392="D",1,0)+IF(DQ1392="D",1,0)+IF(DW1392="D",1,0)+IF(DZ1392="D",1,0)+IF(EH1392="D",1,0)</f>
        <v>2</v>
      </c>
      <c r="AY1392" s="0" t="n">
        <f aca="false">IF(DJ1392&lt;&gt;"",1,0)+IF(DK1392&lt;&gt;"",1,0)+IF(DM1392&lt;&gt;"",1,0)+IF(DO1392&lt;&gt;"",1,0)+IF(DP1392&lt;&gt;"",1,0)+IF(DQ1392&lt;&gt;"",1,0)+IF(DS1392&lt;&gt;"",1,0)+IF(DT1392&lt;&gt;"",1,0)+IF(DV1392&lt;&gt;"",1,0)+IF(DW1392&lt;&gt;"",1,0)+IF(DX1392&lt;&gt;"",1,0)+IF(DY1392&lt;&gt;"",1,0)+IF(DZ1392&lt;&gt;"",1,0)+IF(EB1392&lt;&gt;"",1,0)+IF(EC1392&lt;&gt;"",1,0)+IF(ED1392&lt;&gt;"",1,0)+IF(EG1392&lt;&gt;"",1,0)+IF(EH1392&lt;&gt;"",1,0)</f>
        <v>4</v>
      </c>
      <c r="AZ1392" s="0" t="n">
        <f aca="false">IF(EH1392&lt;&gt;"",1,0)</f>
        <v>1</v>
      </c>
      <c r="BB1392" s="0" t="s">
        <v>154</v>
      </c>
      <c r="BD1392" s="0" t="s">
        <v>155</v>
      </c>
      <c r="BJ1392" s="0" t="s">
        <v>155</v>
      </c>
      <c r="BL1392" s="0" t="s">
        <v>155</v>
      </c>
      <c r="BP1392" s="0" t="s">
        <v>155</v>
      </c>
      <c r="BR1392" s="0" t="s">
        <v>155</v>
      </c>
      <c r="BS1392" s="0" t="s">
        <v>155</v>
      </c>
      <c r="BY1392" s="0" t="s">
        <v>156</v>
      </c>
      <c r="CA1392" s="0" t="s">
        <v>155</v>
      </c>
      <c r="CG1392" s="0" t="s">
        <v>155</v>
      </c>
      <c r="CN1392" s="0" t="s">
        <v>155</v>
      </c>
      <c r="CO1392" s="0" t="s">
        <v>156</v>
      </c>
      <c r="CP1392" s="0" t="s">
        <v>155</v>
      </c>
      <c r="CU1392" s="0" t="s">
        <v>156</v>
      </c>
      <c r="CV1392" s="0" t="s">
        <v>155</v>
      </c>
      <c r="CY1392" s="0" t="s">
        <v>155</v>
      </c>
      <c r="CZ1392" s="0" t="s">
        <v>156</v>
      </c>
      <c r="DC1392" s="0" t="s">
        <v>155</v>
      </c>
      <c r="DI1392" s="0" t="s">
        <v>155</v>
      </c>
      <c r="DN1392" s="0" t="s">
        <v>155</v>
      </c>
      <c r="DU1392" s="0" t="s">
        <v>155</v>
      </c>
      <c r="DW1392" s="0" t="s">
        <v>156</v>
      </c>
      <c r="DX1392" s="0" t="s">
        <v>155</v>
      </c>
      <c r="EA1392" s="0" t="s">
        <v>155</v>
      </c>
      <c r="ED1392" s="0" t="s">
        <v>156</v>
      </c>
      <c r="EF1392" s="0" t="s">
        <v>155</v>
      </c>
      <c r="EH1392" s="0" t="s">
        <v>156</v>
      </c>
    </row>
    <row r="1393" customFormat="false" ht="15" hidden="false" customHeight="false" outlineLevel="0" collapsed="false">
      <c r="A1393" s="0" t="s">
        <v>6462</v>
      </c>
      <c r="B1393" s="0" t="n">
        <v>78</v>
      </c>
      <c r="C1393" s="0" t="n">
        <v>460697</v>
      </c>
      <c r="D1393" s="0" t="s">
        <v>6463</v>
      </c>
      <c r="E1393" s="0" t="s">
        <v>6464</v>
      </c>
      <c r="F1393" s="0" t="str">
        <f aca="false">CONCATENATE(D1393," ",LEFT(H1393,4),"T=",AU1393,"D=",AV1393,"R=",AW1393,"M=",AX1393,"L=",AY1393,"B=",AZ1393)</f>
        <v>TAPPAN T=1D=0R=0M=0L=0B=0</v>
      </c>
      <c r="G1393" s="0" t="s">
        <v>6465</v>
      </c>
      <c r="I1393" s="0" t="s">
        <v>6466</v>
      </c>
      <c r="J1393" s="0" t="s">
        <v>6467</v>
      </c>
      <c r="K1393" s="0" t="s">
        <v>182</v>
      </c>
      <c r="M1393" s="0" t="s">
        <v>6468</v>
      </c>
      <c r="N1393" s="0" t="str">
        <f aca="false">RIGHT(M1393,LEN(M1393)-FIND(" ",M1393))</f>
        <v>TRUMBULL AVE SE</v>
      </c>
      <c r="P1393" s="0" t="s">
        <v>147</v>
      </c>
      <c r="Q1393" s="0" t="s">
        <v>148</v>
      </c>
      <c r="R1393" s="0" t="n">
        <v>44484</v>
      </c>
      <c r="AD1393" s="0" t="s">
        <v>149</v>
      </c>
      <c r="AE1393" s="0" t="s">
        <v>150</v>
      </c>
      <c r="AF1393" s="0" t="s">
        <v>151</v>
      </c>
      <c r="AH1393" s="0" t="n">
        <v>14</v>
      </c>
      <c r="AI1393" s="0" t="n">
        <v>11</v>
      </c>
      <c r="AN1393" s="0" t="s">
        <v>147</v>
      </c>
      <c r="AO1393" s="0" t="s">
        <v>4116</v>
      </c>
      <c r="AP1393" s="0" t="s">
        <v>4117</v>
      </c>
      <c r="AQ1393" s="0" t="n">
        <v>9</v>
      </c>
      <c r="AR1393" s="0" t="n">
        <v>64</v>
      </c>
      <c r="AS1393" s="0" t="n">
        <v>32</v>
      </c>
      <c r="AU1393" s="0" t="n">
        <f aca="false">COUNTA($BA$1393:$EH$1393)</f>
        <v>1</v>
      </c>
      <c r="AV1393" s="0" t="n">
        <f aca="false">COUNTIF($BA$1393:$EH$1393,"D")</f>
        <v>0</v>
      </c>
      <c r="AW1393" s="0" t="n">
        <f aca="false">COUNTIF($BA$1393:$EH$1393,"R")</f>
        <v>0</v>
      </c>
      <c r="AX1393" s="0" t="n">
        <f aca="false">IF(BN1393="D",1,0)+IF(BO1393="D",1,0)+IF(BT1393="D",1,0)+IF(BU1393="D",1,0)+IF(BW1393="D",1,0)+IF(CC1393="D",1,0)+IF(CD1393="D",1,0)+IF(CE1393="D",1,0)+IF(CF1393="D",1,0)+IF(CL1393="D",1,0)+IF(CM1393="D",1,0)+IF(CQ1393="D",1,0)+IF(CR1393="D",1,0)+IF(CS1393="D",1,0)+IF(CW1393="D",1,0)+IF(CX1393="D",1,0)+IF(DD1393="D",1,0)+IF(DE1393="D",1,0)+IF(DJ1393="D",1,0)+IF(DK1393="D",1,0)+IF(DO1393="D",1,0)+IF(DP1393="D",1,0)+IF(DQ1393="D",1,0)+IF(DW1393="D",1,0)+IF(DZ1393="D",1,0)+IF(EH1393="D",1,0)</f>
        <v>0</v>
      </c>
      <c r="AY1393" s="0" t="n">
        <f aca="false">IF(DJ1393&lt;&gt;"",1,0)+IF(DK1393&lt;&gt;"",1,0)+IF(DM1393&lt;&gt;"",1,0)+IF(DO1393&lt;&gt;"",1,0)+IF(DP1393&lt;&gt;"",1,0)+IF(DQ1393&lt;&gt;"",1,0)+IF(DS1393&lt;&gt;"",1,0)+IF(DT1393&lt;&gt;"",1,0)+IF(DV1393&lt;&gt;"",1,0)+IF(DW1393&lt;&gt;"",1,0)+IF(DX1393&lt;&gt;"",1,0)+IF(DY1393&lt;&gt;"",1,0)+IF(DZ1393&lt;&gt;"",1,0)+IF(EB1393&lt;&gt;"",1,0)+IF(EC1393&lt;&gt;"",1,0)+IF(ED1393&lt;&gt;"",1,0)+IF(EG1393&lt;&gt;"",1,0)+IF(EH1393&lt;&gt;"",1,0)</f>
        <v>0</v>
      </c>
      <c r="AZ1393" s="0" t="n">
        <f aca="false">IF(EH1393&lt;&gt;"",1,0)</f>
        <v>0</v>
      </c>
      <c r="BB1393" s="0" t="s">
        <v>154</v>
      </c>
    </row>
    <row r="1394" customFormat="false" ht="15" hidden="false" customHeight="false" outlineLevel="0" collapsed="false">
      <c r="A1394" s="0" t="s">
        <v>6469</v>
      </c>
      <c r="B1394" s="0" t="n">
        <v>78</v>
      </c>
      <c r="C1394" s="0" t="n">
        <v>297888</v>
      </c>
      <c r="D1394" s="0" t="s">
        <v>5919</v>
      </c>
      <c r="E1394" s="0" t="s">
        <v>234</v>
      </c>
      <c r="F1394" s="0" t="str">
        <f aca="false">CONCATENATE(D1394," ",LEFT(H1394,4),"T=",AU1394,"D=",AV1394,"R=",AW1394,"M=",AX1394,"L=",AY1394,"B=",AZ1394)</f>
        <v>FORKIN T=41D=14R=0M=6L=7B=0</v>
      </c>
      <c r="G1394" s="0" t="s">
        <v>141</v>
      </c>
      <c r="I1394" s="0" t="s">
        <v>6470</v>
      </c>
      <c r="J1394" s="0" t="s">
        <v>6471</v>
      </c>
      <c r="K1394" s="0" t="s">
        <v>144</v>
      </c>
      <c r="L1394" s="0" t="s">
        <v>156</v>
      </c>
      <c r="M1394" s="0" t="s">
        <v>5215</v>
      </c>
      <c r="N1394" s="0" t="str">
        <f aca="false">RIGHT(M1394,LEN(M1394)-FIND(" ",M1394))</f>
        <v>SOMERSET ST SE</v>
      </c>
      <c r="P1394" s="0" t="s">
        <v>147</v>
      </c>
      <c r="Q1394" s="0" t="s">
        <v>148</v>
      </c>
      <c r="R1394" s="0" t="n">
        <v>44484</v>
      </c>
      <c r="AD1394" s="0" t="s">
        <v>149</v>
      </c>
      <c r="AE1394" s="0" t="s">
        <v>150</v>
      </c>
      <c r="AF1394" s="0" t="s">
        <v>151</v>
      </c>
      <c r="AH1394" s="0" t="n">
        <v>14</v>
      </c>
      <c r="AI1394" s="0" t="n">
        <v>11</v>
      </c>
      <c r="AN1394" s="0" t="s">
        <v>147</v>
      </c>
      <c r="AO1394" s="0" t="s">
        <v>4116</v>
      </c>
      <c r="AP1394" s="0" t="s">
        <v>4117</v>
      </c>
      <c r="AQ1394" s="0" t="n">
        <v>9</v>
      </c>
      <c r="AR1394" s="0" t="n">
        <v>64</v>
      </c>
      <c r="AS1394" s="0" t="n">
        <v>32</v>
      </c>
      <c r="AU1394" s="0" t="n">
        <f aca="false">COUNTA($BA$1394:$EH$1394)</f>
        <v>41</v>
      </c>
      <c r="AV1394" s="0" t="n">
        <f aca="false">COUNTIF($BA$1394:$EH$1394,"D")</f>
        <v>14</v>
      </c>
      <c r="AW1394" s="0" t="n">
        <f aca="false">COUNTIF($BA$1394:$EH$1394,"R")</f>
        <v>0</v>
      </c>
      <c r="AX1394" s="0" t="n">
        <f aca="false">IF(BN1394="D",1,0)+IF(BO1394="D",1,0)+IF(BT1394="D",1,0)+IF(BU1394="D",1,0)+IF(BW1394="D",1,0)+IF(CC1394="D",1,0)+IF(CD1394="D",1,0)+IF(CE1394="D",1,0)+IF(CF1394="D",1,0)+IF(CL1394="D",1,0)+IF(CM1394="D",1,0)+IF(CQ1394="D",1,0)+IF(CR1394="D",1,0)+IF(CS1394="D",1,0)+IF(CW1394="D",1,0)+IF(CX1394="D",1,0)+IF(DD1394="D",1,0)+IF(DE1394="D",1,0)+IF(DJ1394="D",1,0)+IF(DK1394="D",1,0)+IF(DO1394="D",1,0)+IF(DP1394="D",1,0)+IF(DQ1394="D",1,0)+IF(DW1394="D",1,0)+IF(DZ1394="D",1,0)+IF(EH1394="D",1,0)</f>
        <v>6</v>
      </c>
      <c r="AY1394" s="0" t="n">
        <f aca="false">IF(DJ1394&lt;&gt;"",1,0)+IF(DK1394&lt;&gt;"",1,0)+IF(DM1394&lt;&gt;"",1,0)+IF(DO1394&lt;&gt;"",1,0)+IF(DP1394&lt;&gt;"",1,0)+IF(DQ1394&lt;&gt;"",1,0)+IF(DS1394&lt;&gt;"",1,0)+IF(DT1394&lt;&gt;"",1,0)+IF(DV1394&lt;&gt;"",1,0)+IF(DW1394&lt;&gt;"",1,0)+IF(DX1394&lt;&gt;"",1,0)+IF(DY1394&lt;&gt;"",1,0)+IF(DZ1394&lt;&gt;"",1,0)+IF(EB1394&lt;&gt;"",1,0)+IF(EC1394&lt;&gt;"",1,0)+IF(ED1394&lt;&gt;"",1,0)+IF(EG1394&lt;&gt;"",1,0)+IF(EH1394&lt;&gt;"",1,0)</f>
        <v>7</v>
      </c>
      <c r="AZ1394" s="0" t="n">
        <f aca="false">IF(EH1394&lt;&gt;"",1,0)</f>
        <v>0</v>
      </c>
      <c r="BB1394" s="0" t="s">
        <v>154</v>
      </c>
      <c r="BD1394" s="0" t="s">
        <v>155</v>
      </c>
      <c r="BE1394" s="0" t="s">
        <v>155</v>
      </c>
      <c r="BF1394" s="0" t="s">
        <v>155</v>
      </c>
      <c r="BG1394" s="0" t="s">
        <v>155</v>
      </c>
      <c r="BH1394" s="0" t="s">
        <v>155</v>
      </c>
      <c r="BI1394" s="0" t="s">
        <v>155</v>
      </c>
      <c r="BJ1394" s="0" t="s">
        <v>155</v>
      </c>
      <c r="BK1394" s="0" t="s">
        <v>155</v>
      </c>
      <c r="BL1394" s="0" t="s">
        <v>155</v>
      </c>
      <c r="BS1394" s="0" t="s">
        <v>155</v>
      </c>
      <c r="BY1394" s="0" t="s">
        <v>156</v>
      </c>
      <c r="CA1394" s="0" t="s">
        <v>155</v>
      </c>
      <c r="CG1394" s="0" t="s">
        <v>155</v>
      </c>
      <c r="CK1394" s="0" t="s">
        <v>155</v>
      </c>
      <c r="CL1394" s="0" t="s">
        <v>156</v>
      </c>
      <c r="CN1394" s="0" t="s">
        <v>155</v>
      </c>
      <c r="CO1394" s="0" t="s">
        <v>156</v>
      </c>
      <c r="CP1394" s="0" t="s">
        <v>155</v>
      </c>
      <c r="CQ1394" s="0" t="s">
        <v>156</v>
      </c>
      <c r="CV1394" s="0" t="s">
        <v>155</v>
      </c>
      <c r="CW1394" s="0" t="s">
        <v>156</v>
      </c>
      <c r="CY1394" s="0" t="s">
        <v>155</v>
      </c>
      <c r="CZ1394" s="0" t="s">
        <v>156</v>
      </c>
      <c r="DC1394" s="0" t="s">
        <v>155</v>
      </c>
      <c r="DD1394" s="0" t="s">
        <v>156</v>
      </c>
      <c r="DF1394" s="0" t="s">
        <v>155</v>
      </c>
      <c r="DG1394" s="0" t="s">
        <v>156</v>
      </c>
      <c r="DI1394" s="0" t="s">
        <v>155</v>
      </c>
      <c r="DJ1394" s="0" t="s">
        <v>156</v>
      </c>
      <c r="DL1394" s="0" t="s">
        <v>155</v>
      </c>
      <c r="DM1394" s="0" t="s">
        <v>156</v>
      </c>
      <c r="DN1394" s="0" t="s">
        <v>155</v>
      </c>
      <c r="DS1394" s="0" t="s">
        <v>156</v>
      </c>
      <c r="DT1394" s="0" t="s">
        <v>156</v>
      </c>
      <c r="DU1394" s="0" t="s">
        <v>155</v>
      </c>
      <c r="DW1394" s="0" t="s">
        <v>156</v>
      </c>
      <c r="DX1394" s="0" t="s">
        <v>155</v>
      </c>
      <c r="EA1394" s="0" t="s">
        <v>155</v>
      </c>
      <c r="ED1394" s="0" t="s">
        <v>156</v>
      </c>
      <c r="EF1394" s="0" t="s">
        <v>155</v>
      </c>
    </row>
    <row r="1395" customFormat="false" ht="15" hidden="false" customHeight="false" outlineLevel="0" collapsed="false">
      <c r="A1395" s="0" t="s">
        <v>6472</v>
      </c>
      <c r="B1395" s="0" t="n">
        <v>78</v>
      </c>
      <c r="C1395" s="0" t="n">
        <v>190782</v>
      </c>
      <c r="D1395" s="0" t="s">
        <v>6473</v>
      </c>
      <c r="E1395" s="0" t="s">
        <v>1704</v>
      </c>
      <c r="F1395" s="0" t="str">
        <f aca="false">CONCATENATE(D1395," ",LEFT(H1395,4),"T=",AU1395,"D=",AV1395,"R=",AW1395,"M=",AX1395,"L=",AY1395,"B=",AZ1395)</f>
        <v>STAHL T=50D=17R=0M=9L=9B=1</v>
      </c>
      <c r="G1395" s="0" t="s">
        <v>882</v>
      </c>
      <c r="I1395" s="0" t="s">
        <v>6474</v>
      </c>
      <c r="J1395" s="0" t="s">
        <v>6475</v>
      </c>
      <c r="K1395" s="0" t="s">
        <v>144</v>
      </c>
      <c r="L1395" s="0" t="s">
        <v>156</v>
      </c>
      <c r="M1395" s="0" t="s">
        <v>6476</v>
      </c>
      <c r="N1395" s="0" t="str">
        <f aca="false">RIGHT(M1395,LEN(M1395)-FIND(" ",M1395))</f>
        <v>PERKINSWOOD BLVD SE</v>
      </c>
      <c r="P1395" s="0" t="s">
        <v>147</v>
      </c>
      <c r="Q1395" s="0" t="s">
        <v>148</v>
      </c>
      <c r="R1395" s="0" t="n">
        <v>44483</v>
      </c>
      <c r="AD1395" s="0" t="s">
        <v>149</v>
      </c>
      <c r="AE1395" s="0" t="s">
        <v>150</v>
      </c>
      <c r="AF1395" s="0" t="s">
        <v>151</v>
      </c>
      <c r="AH1395" s="0" t="n">
        <v>14</v>
      </c>
      <c r="AI1395" s="0" t="n">
        <v>11</v>
      </c>
      <c r="AN1395" s="0" t="s">
        <v>147</v>
      </c>
      <c r="AO1395" s="0" t="s">
        <v>4116</v>
      </c>
      <c r="AP1395" s="0" t="s">
        <v>4117</v>
      </c>
      <c r="AQ1395" s="0" t="n">
        <v>9</v>
      </c>
      <c r="AR1395" s="0" t="n">
        <v>64</v>
      </c>
      <c r="AS1395" s="0" t="n">
        <v>32</v>
      </c>
      <c r="AU1395" s="0" t="n">
        <f aca="false">COUNTA($BA$1395:$EH$1395)</f>
        <v>50</v>
      </c>
      <c r="AV1395" s="0" t="n">
        <f aca="false">COUNTIF($BA$1395:$EH$1395,"D")</f>
        <v>17</v>
      </c>
      <c r="AW1395" s="0" t="n">
        <f aca="false">COUNTIF($BA$1395:$EH$1395,"R")</f>
        <v>0</v>
      </c>
      <c r="AX1395" s="0" t="n">
        <f aca="false">IF(BN1395="D",1,0)+IF(BO1395="D",1,0)+IF(BT1395="D",1,0)+IF(BU1395="D",1,0)+IF(BW1395="D",1,0)+IF(CC1395="D",1,0)+IF(CD1395="D",1,0)+IF(CE1395="D",1,0)+IF(CF1395="D",1,0)+IF(CL1395="D",1,0)+IF(CM1395="D",1,0)+IF(CQ1395="D",1,0)+IF(CR1395="D",1,0)+IF(CS1395="D",1,0)+IF(CW1395="D",1,0)+IF(CX1395="D",1,0)+IF(DD1395="D",1,0)+IF(DE1395="D",1,0)+IF(DJ1395="D",1,0)+IF(DK1395="D",1,0)+IF(DO1395="D",1,0)+IF(DP1395="D",1,0)+IF(DQ1395="D",1,0)+IF(DW1395="D",1,0)+IF(DZ1395="D",1,0)+IF(EH1395="D",1,0)</f>
        <v>9</v>
      </c>
      <c r="AY1395" s="0" t="n">
        <f aca="false">IF(DJ1395&lt;&gt;"",1,0)+IF(DK1395&lt;&gt;"",1,0)+IF(DM1395&lt;&gt;"",1,0)+IF(DO1395&lt;&gt;"",1,0)+IF(DP1395&lt;&gt;"",1,0)+IF(DQ1395&lt;&gt;"",1,0)+IF(DS1395&lt;&gt;"",1,0)+IF(DT1395&lt;&gt;"",1,0)+IF(DV1395&lt;&gt;"",1,0)+IF(DW1395&lt;&gt;"",1,0)+IF(DX1395&lt;&gt;"",1,0)+IF(DY1395&lt;&gt;"",1,0)+IF(DZ1395&lt;&gt;"",1,0)+IF(EB1395&lt;&gt;"",1,0)+IF(EC1395&lt;&gt;"",1,0)+IF(ED1395&lt;&gt;"",1,0)+IF(EG1395&lt;&gt;"",1,0)+IF(EH1395&lt;&gt;"",1,0)</f>
        <v>9</v>
      </c>
      <c r="AZ1395" s="0" t="n">
        <f aca="false">IF(EH1395&lt;&gt;"",1,0)</f>
        <v>1</v>
      </c>
      <c r="BB1395" s="0" t="s">
        <v>154</v>
      </c>
      <c r="BC1395" s="0" t="s">
        <v>155</v>
      </c>
      <c r="BD1395" s="0" t="s">
        <v>155</v>
      </c>
      <c r="BE1395" s="0" t="s">
        <v>155</v>
      </c>
      <c r="BF1395" s="0" t="s">
        <v>155</v>
      </c>
      <c r="BG1395" s="0" t="s">
        <v>155</v>
      </c>
      <c r="BH1395" s="0" t="s">
        <v>155</v>
      </c>
      <c r="BI1395" s="0" t="s">
        <v>155</v>
      </c>
      <c r="BJ1395" s="0" t="s">
        <v>155</v>
      </c>
      <c r="BK1395" s="0" t="s">
        <v>155</v>
      </c>
      <c r="BL1395" s="0" t="s">
        <v>155</v>
      </c>
      <c r="BP1395" s="0" t="s">
        <v>155</v>
      </c>
      <c r="BR1395" s="0" t="s">
        <v>155</v>
      </c>
      <c r="BS1395" s="0" t="s">
        <v>155</v>
      </c>
      <c r="BV1395" s="0" t="s">
        <v>155</v>
      </c>
      <c r="BY1395" s="0" t="s">
        <v>156</v>
      </c>
      <c r="CA1395" s="0" t="s">
        <v>155</v>
      </c>
      <c r="CC1395" s="0" t="s">
        <v>156</v>
      </c>
      <c r="CG1395" s="0" t="s">
        <v>155</v>
      </c>
      <c r="CK1395" s="0" t="s">
        <v>155</v>
      </c>
      <c r="CL1395" s="0" t="s">
        <v>156</v>
      </c>
      <c r="CN1395" s="0" t="s">
        <v>155</v>
      </c>
      <c r="CO1395" s="0" t="s">
        <v>156</v>
      </c>
      <c r="CP1395" s="0" t="s">
        <v>155</v>
      </c>
      <c r="CQ1395" s="0" t="s">
        <v>156</v>
      </c>
      <c r="CT1395" s="0" t="s">
        <v>155</v>
      </c>
      <c r="CV1395" s="0" t="s">
        <v>155</v>
      </c>
      <c r="CW1395" s="0" t="s">
        <v>156</v>
      </c>
      <c r="CY1395" s="0" t="s">
        <v>155</v>
      </c>
      <c r="CZ1395" s="0" t="s">
        <v>156</v>
      </c>
      <c r="DC1395" s="0" t="s">
        <v>155</v>
      </c>
      <c r="DD1395" s="0" t="s">
        <v>156</v>
      </c>
      <c r="DF1395" s="0" t="s">
        <v>155</v>
      </c>
      <c r="DG1395" s="0" t="s">
        <v>156</v>
      </c>
      <c r="DI1395" s="0" t="s">
        <v>155</v>
      </c>
      <c r="DJ1395" s="0" t="s">
        <v>156</v>
      </c>
      <c r="DL1395" s="0" t="s">
        <v>155</v>
      </c>
      <c r="DM1395" s="0" t="s">
        <v>156</v>
      </c>
      <c r="DN1395" s="0" t="s">
        <v>155</v>
      </c>
      <c r="DO1395" s="0" t="s">
        <v>156</v>
      </c>
      <c r="DR1395" s="0" t="s">
        <v>155</v>
      </c>
      <c r="DS1395" s="0" t="s">
        <v>156</v>
      </c>
      <c r="DT1395" s="0" t="s">
        <v>156</v>
      </c>
      <c r="DU1395" s="0" t="s">
        <v>155</v>
      </c>
      <c r="DW1395" s="0" t="s">
        <v>156</v>
      </c>
      <c r="DX1395" s="0" t="s">
        <v>155</v>
      </c>
      <c r="EA1395" s="0" t="s">
        <v>155</v>
      </c>
      <c r="ED1395" s="0" t="s">
        <v>156</v>
      </c>
      <c r="EF1395" s="0" t="s">
        <v>155</v>
      </c>
      <c r="EH1395" s="0" t="s">
        <v>156</v>
      </c>
    </row>
    <row r="1396" customFormat="false" ht="15" hidden="false" customHeight="false" outlineLevel="0" collapsed="false">
      <c r="A1396" s="0" t="s">
        <v>6477</v>
      </c>
      <c r="B1396" s="0" t="n">
        <v>78</v>
      </c>
      <c r="C1396" s="0" t="n">
        <v>190781</v>
      </c>
      <c r="D1396" s="0" t="s">
        <v>6473</v>
      </c>
      <c r="E1396" s="0" t="s">
        <v>779</v>
      </c>
      <c r="F1396" s="0" t="str">
        <f aca="false">CONCATENATE(D1396," ",LEFT(H1396,4),"T=",AU1396,"D=",AV1396,"R=",AW1396,"M=",AX1396,"L=",AY1396,"B=",AZ1396)</f>
        <v>STAHL T=49D=16R=0M=8L=9B=1</v>
      </c>
      <c r="G1396" s="0" t="s">
        <v>269</v>
      </c>
      <c r="I1396" s="0" t="s">
        <v>6478</v>
      </c>
      <c r="J1396" s="0" t="s">
        <v>6475</v>
      </c>
      <c r="K1396" s="0" t="s">
        <v>144</v>
      </c>
      <c r="L1396" s="0" t="s">
        <v>156</v>
      </c>
      <c r="M1396" s="0" t="s">
        <v>6476</v>
      </c>
      <c r="N1396" s="0" t="str">
        <f aca="false">RIGHT(M1396,LEN(M1396)-FIND(" ",M1396))</f>
        <v>PERKINSWOOD BLVD SE</v>
      </c>
      <c r="P1396" s="0" t="s">
        <v>147</v>
      </c>
      <c r="Q1396" s="0" t="s">
        <v>148</v>
      </c>
      <c r="R1396" s="0" t="n">
        <v>44483</v>
      </c>
      <c r="AD1396" s="0" t="s">
        <v>149</v>
      </c>
      <c r="AE1396" s="0" t="s">
        <v>150</v>
      </c>
      <c r="AF1396" s="0" t="s">
        <v>151</v>
      </c>
      <c r="AH1396" s="0" t="n">
        <v>14</v>
      </c>
      <c r="AI1396" s="0" t="n">
        <v>11</v>
      </c>
      <c r="AN1396" s="0" t="s">
        <v>147</v>
      </c>
      <c r="AO1396" s="0" t="s">
        <v>4116</v>
      </c>
      <c r="AP1396" s="0" t="s">
        <v>4117</v>
      </c>
      <c r="AQ1396" s="0" t="n">
        <v>9</v>
      </c>
      <c r="AR1396" s="0" t="n">
        <v>64</v>
      </c>
      <c r="AS1396" s="0" t="n">
        <v>32</v>
      </c>
      <c r="AU1396" s="0" t="n">
        <f aca="false">COUNTA($BA$1396:$EH$1396)</f>
        <v>49</v>
      </c>
      <c r="AV1396" s="0" t="n">
        <f aca="false">COUNTIF($BA$1396:$EH$1396,"D")</f>
        <v>16</v>
      </c>
      <c r="AW1396" s="0" t="n">
        <f aca="false">COUNTIF($BA$1396:$EH$1396,"R")</f>
        <v>0</v>
      </c>
      <c r="AX1396" s="0" t="n">
        <f aca="false">IF(BN1396="D",1,0)+IF(BO1396="D",1,0)+IF(BT1396="D",1,0)+IF(BU1396="D",1,0)+IF(BW1396="D",1,0)+IF(CC1396="D",1,0)+IF(CD1396="D",1,0)+IF(CE1396="D",1,0)+IF(CF1396="D",1,0)+IF(CL1396="D",1,0)+IF(CM1396="D",1,0)+IF(CQ1396="D",1,0)+IF(CR1396="D",1,0)+IF(CS1396="D",1,0)+IF(CW1396="D",1,0)+IF(CX1396="D",1,0)+IF(DD1396="D",1,0)+IF(DE1396="D",1,0)+IF(DJ1396="D",1,0)+IF(DK1396="D",1,0)+IF(DO1396="D",1,0)+IF(DP1396="D",1,0)+IF(DQ1396="D",1,0)+IF(DW1396="D",1,0)+IF(DZ1396="D",1,0)+IF(EH1396="D",1,0)</f>
        <v>8</v>
      </c>
      <c r="AY1396" s="0" t="n">
        <f aca="false">IF(DJ1396&lt;&gt;"",1,0)+IF(DK1396&lt;&gt;"",1,0)+IF(DM1396&lt;&gt;"",1,0)+IF(DO1396&lt;&gt;"",1,0)+IF(DP1396&lt;&gt;"",1,0)+IF(DQ1396&lt;&gt;"",1,0)+IF(DS1396&lt;&gt;"",1,0)+IF(DT1396&lt;&gt;"",1,0)+IF(DV1396&lt;&gt;"",1,0)+IF(DW1396&lt;&gt;"",1,0)+IF(DX1396&lt;&gt;"",1,0)+IF(DY1396&lt;&gt;"",1,0)+IF(DZ1396&lt;&gt;"",1,0)+IF(EB1396&lt;&gt;"",1,0)+IF(EC1396&lt;&gt;"",1,0)+IF(ED1396&lt;&gt;"",1,0)+IF(EG1396&lt;&gt;"",1,0)+IF(EH1396&lt;&gt;"",1,0)</f>
        <v>9</v>
      </c>
      <c r="AZ1396" s="0" t="n">
        <f aca="false">IF(EH1396&lt;&gt;"",1,0)</f>
        <v>1</v>
      </c>
      <c r="BB1396" s="0" t="s">
        <v>154</v>
      </c>
      <c r="BC1396" s="0" t="s">
        <v>155</v>
      </c>
      <c r="BD1396" s="0" t="s">
        <v>155</v>
      </c>
      <c r="BE1396" s="0" t="s">
        <v>155</v>
      </c>
      <c r="BF1396" s="0" t="s">
        <v>155</v>
      </c>
      <c r="BG1396" s="0" t="s">
        <v>155</v>
      </c>
      <c r="BH1396" s="0" t="s">
        <v>155</v>
      </c>
      <c r="BI1396" s="0" t="s">
        <v>155</v>
      </c>
      <c r="BJ1396" s="0" t="s">
        <v>155</v>
      </c>
      <c r="BK1396" s="0" t="s">
        <v>155</v>
      </c>
      <c r="BL1396" s="0" t="s">
        <v>155</v>
      </c>
      <c r="BP1396" s="0" t="s">
        <v>155</v>
      </c>
      <c r="BR1396" s="0" t="s">
        <v>155</v>
      </c>
      <c r="BS1396" s="0" t="s">
        <v>155</v>
      </c>
      <c r="BV1396" s="0" t="s">
        <v>155</v>
      </c>
      <c r="BY1396" s="0" t="s">
        <v>156</v>
      </c>
      <c r="CA1396" s="0" t="s">
        <v>155</v>
      </c>
      <c r="CC1396" s="0" t="s">
        <v>156</v>
      </c>
      <c r="CG1396" s="0" t="s">
        <v>155</v>
      </c>
      <c r="CK1396" s="0" t="s">
        <v>155</v>
      </c>
      <c r="CL1396" s="0" t="s">
        <v>156</v>
      </c>
      <c r="CN1396" s="0" t="s">
        <v>155</v>
      </c>
      <c r="CO1396" s="0" t="s">
        <v>156</v>
      </c>
      <c r="CP1396" s="0" t="s">
        <v>155</v>
      </c>
      <c r="CT1396" s="0" t="s">
        <v>155</v>
      </c>
      <c r="CV1396" s="0" t="s">
        <v>155</v>
      </c>
      <c r="CW1396" s="0" t="s">
        <v>156</v>
      </c>
      <c r="CY1396" s="0" t="s">
        <v>155</v>
      </c>
      <c r="CZ1396" s="0" t="s">
        <v>156</v>
      </c>
      <c r="DC1396" s="0" t="s">
        <v>155</v>
      </c>
      <c r="DD1396" s="0" t="s">
        <v>156</v>
      </c>
      <c r="DF1396" s="0" t="s">
        <v>155</v>
      </c>
      <c r="DG1396" s="0" t="s">
        <v>156</v>
      </c>
      <c r="DI1396" s="0" t="s">
        <v>155</v>
      </c>
      <c r="DJ1396" s="0" t="s">
        <v>156</v>
      </c>
      <c r="DL1396" s="0" t="s">
        <v>155</v>
      </c>
      <c r="DM1396" s="0" t="s">
        <v>156</v>
      </c>
      <c r="DN1396" s="0" t="s">
        <v>155</v>
      </c>
      <c r="DO1396" s="0" t="s">
        <v>156</v>
      </c>
      <c r="DR1396" s="0" t="s">
        <v>155</v>
      </c>
      <c r="DS1396" s="0" t="s">
        <v>156</v>
      </c>
      <c r="DT1396" s="0" t="s">
        <v>156</v>
      </c>
      <c r="DU1396" s="0" t="s">
        <v>155</v>
      </c>
      <c r="DW1396" s="0" t="s">
        <v>156</v>
      </c>
      <c r="DX1396" s="0" t="s">
        <v>155</v>
      </c>
      <c r="EA1396" s="0" t="s">
        <v>155</v>
      </c>
      <c r="ED1396" s="0" t="s">
        <v>156</v>
      </c>
      <c r="EF1396" s="0" t="s">
        <v>155</v>
      </c>
      <c r="EH1396" s="0" t="s">
        <v>156</v>
      </c>
    </row>
    <row r="1397" customFormat="false" ht="15" hidden="false" customHeight="false" outlineLevel="0" collapsed="false">
      <c r="A1397" s="0" t="s">
        <v>6479</v>
      </c>
      <c r="B1397" s="0" t="n">
        <v>78</v>
      </c>
      <c r="C1397" s="0" t="n">
        <v>326372</v>
      </c>
      <c r="D1397" s="0" t="s">
        <v>6480</v>
      </c>
      <c r="E1397" s="0" t="s">
        <v>1204</v>
      </c>
      <c r="F1397" s="0" t="str">
        <f aca="false">CONCATENATE(D1397," ",LEFT(H1397,4),"T=",AU1397,"D=",AV1397,"R=",AW1397,"M=",AX1397,"L=",AY1397,"B=",AZ1397)</f>
        <v>ZEBROSKI JRT=8D=1R=0M=0L=0B=0</v>
      </c>
      <c r="G1397" s="0" t="s">
        <v>269</v>
      </c>
      <c r="H1397" s="0" t="s">
        <v>310</v>
      </c>
      <c r="I1397" s="0" t="s">
        <v>6481</v>
      </c>
      <c r="J1397" s="0" t="s">
        <v>6482</v>
      </c>
      <c r="K1397" s="0" t="s">
        <v>182</v>
      </c>
      <c r="M1397" s="0" t="s">
        <v>4455</v>
      </c>
      <c r="N1397" s="0" t="str">
        <f aca="false">RIGHT(M1397,LEN(M1397)-FIND(" ",M1397))</f>
        <v>PERKINSWOOD BLVD SE</v>
      </c>
      <c r="O1397" s="0" t="s">
        <v>6483</v>
      </c>
      <c r="P1397" s="0" t="s">
        <v>147</v>
      </c>
      <c r="Q1397" s="0" t="s">
        <v>148</v>
      </c>
      <c r="R1397" s="0" t="n">
        <v>44484</v>
      </c>
      <c r="AD1397" s="0" t="s">
        <v>149</v>
      </c>
      <c r="AE1397" s="0" t="s">
        <v>150</v>
      </c>
      <c r="AF1397" s="0" t="s">
        <v>151</v>
      </c>
      <c r="AH1397" s="0" t="n">
        <v>14</v>
      </c>
      <c r="AI1397" s="0" t="n">
        <v>11</v>
      </c>
      <c r="AN1397" s="0" t="s">
        <v>147</v>
      </c>
      <c r="AO1397" s="0" t="s">
        <v>4116</v>
      </c>
      <c r="AP1397" s="0" t="s">
        <v>4117</v>
      </c>
      <c r="AQ1397" s="0" t="n">
        <v>9</v>
      </c>
      <c r="AR1397" s="0" t="n">
        <v>64</v>
      </c>
      <c r="AS1397" s="0" t="n">
        <v>32</v>
      </c>
      <c r="AU1397" s="0" t="n">
        <f aca="false">COUNTA($BA$1397:$EH$1397)</f>
        <v>8</v>
      </c>
      <c r="AV1397" s="0" t="n">
        <f aca="false">COUNTIF($BA$1397:$EH$1397,"D")</f>
        <v>1</v>
      </c>
      <c r="AW1397" s="0" t="n">
        <f aca="false">COUNTIF($BA$1397:$EH$1397,"R")</f>
        <v>0</v>
      </c>
      <c r="AX1397" s="0" t="n">
        <f aca="false">IF(BN1397="D",1,0)+IF(BO1397="D",1,0)+IF(BT1397="D",1,0)+IF(BU1397="D",1,0)+IF(BW1397="D",1,0)+IF(CC1397="D",1,0)+IF(CD1397="D",1,0)+IF(CE1397="D",1,0)+IF(CF1397="D",1,0)+IF(CL1397="D",1,0)+IF(CM1397="D",1,0)+IF(CQ1397="D",1,0)+IF(CR1397="D",1,0)+IF(CS1397="D",1,0)+IF(CW1397="D",1,0)+IF(CX1397="D",1,0)+IF(DD1397="D",1,0)+IF(DE1397="D",1,0)+IF(DJ1397="D",1,0)+IF(DK1397="D",1,0)+IF(DO1397="D",1,0)+IF(DP1397="D",1,0)+IF(DQ1397="D",1,0)+IF(DW1397="D",1,0)+IF(DZ1397="D",1,0)+IF(EH1397="D",1,0)</f>
        <v>0</v>
      </c>
      <c r="AY1397" s="0" t="n">
        <f aca="false">IF(DJ1397&lt;&gt;"",1,0)+IF(DK1397&lt;&gt;"",1,0)+IF(DM1397&lt;&gt;"",1,0)+IF(DO1397&lt;&gt;"",1,0)+IF(DP1397&lt;&gt;"",1,0)+IF(DQ1397&lt;&gt;"",1,0)+IF(DS1397&lt;&gt;"",1,0)+IF(DT1397&lt;&gt;"",1,0)+IF(DV1397&lt;&gt;"",1,0)+IF(DW1397&lt;&gt;"",1,0)+IF(DX1397&lt;&gt;"",1,0)+IF(DY1397&lt;&gt;"",1,0)+IF(DZ1397&lt;&gt;"",1,0)+IF(EB1397&lt;&gt;"",1,0)+IF(EC1397&lt;&gt;"",1,0)+IF(ED1397&lt;&gt;"",1,0)+IF(EG1397&lt;&gt;"",1,0)+IF(EH1397&lt;&gt;"",1,0)</f>
        <v>0</v>
      </c>
      <c r="AZ1397" s="0" t="n">
        <f aca="false">IF(EH1397&lt;&gt;"",1,0)</f>
        <v>0</v>
      </c>
      <c r="BB1397" s="0" t="s">
        <v>154</v>
      </c>
      <c r="BL1397" s="0" t="s">
        <v>155</v>
      </c>
      <c r="BP1397" s="0" t="s">
        <v>155</v>
      </c>
      <c r="BS1397" s="0" t="s">
        <v>155</v>
      </c>
      <c r="BY1397" s="0" t="s">
        <v>156</v>
      </c>
      <c r="CA1397" s="0" t="s">
        <v>155</v>
      </c>
      <c r="CP1397" s="0" t="s">
        <v>155</v>
      </c>
      <c r="DC1397" s="0" t="s">
        <v>155</v>
      </c>
    </row>
    <row r="1398" customFormat="false" ht="15" hidden="false" customHeight="false" outlineLevel="0" collapsed="false">
      <c r="A1398" s="0" t="s">
        <v>6484</v>
      </c>
      <c r="B1398" s="0" t="n">
        <v>78</v>
      </c>
      <c r="C1398" s="0" t="n">
        <v>494770</v>
      </c>
      <c r="D1398" s="0" t="s">
        <v>6485</v>
      </c>
      <c r="E1398" s="0" t="s">
        <v>6486</v>
      </c>
      <c r="F1398" s="0" t="str">
        <f aca="false">CONCATENATE(D1398," ",LEFT(H1398,4),"T=",AU1398,"D=",AV1398,"R=",AW1398,"M=",AX1398,"L=",AY1398,"B=",AZ1398)</f>
        <v>WEST T=2D=0R=0M=0L=0B=0</v>
      </c>
      <c r="G1398" s="0" t="s">
        <v>6487</v>
      </c>
      <c r="I1398" s="0" t="s">
        <v>6488</v>
      </c>
      <c r="J1398" s="0" t="s">
        <v>6489</v>
      </c>
      <c r="K1398" s="0" t="s">
        <v>144</v>
      </c>
      <c r="M1398" s="0" t="s">
        <v>4238</v>
      </c>
      <c r="N1398" s="0" t="str">
        <f aca="false">RIGHT(M1398,LEN(M1398)-FIND(" ",M1398))</f>
        <v>YOUNGSTOWN RD SE</v>
      </c>
      <c r="P1398" s="0" t="s">
        <v>147</v>
      </c>
      <c r="Q1398" s="0" t="s">
        <v>148</v>
      </c>
      <c r="R1398" s="0" t="n">
        <v>44484</v>
      </c>
      <c r="AD1398" s="0" t="s">
        <v>149</v>
      </c>
      <c r="AE1398" s="0" t="s">
        <v>150</v>
      </c>
      <c r="AF1398" s="0" t="s">
        <v>151</v>
      </c>
      <c r="AH1398" s="0" t="n">
        <v>14</v>
      </c>
      <c r="AI1398" s="0" t="n">
        <v>11</v>
      </c>
      <c r="AN1398" s="0" t="s">
        <v>147</v>
      </c>
      <c r="AO1398" s="0" t="s">
        <v>4116</v>
      </c>
      <c r="AP1398" s="0" t="s">
        <v>4117</v>
      </c>
      <c r="AQ1398" s="0" t="n">
        <v>9</v>
      </c>
      <c r="AR1398" s="0" t="n">
        <v>64</v>
      </c>
      <c r="AS1398" s="0" t="n">
        <v>32</v>
      </c>
      <c r="AU1398" s="0" t="n">
        <f aca="false">COUNTA($BA$1398:$EH$1398)</f>
        <v>2</v>
      </c>
      <c r="AV1398" s="0" t="n">
        <f aca="false">COUNTIF($BA$1398:$EH$1398,"D")</f>
        <v>0</v>
      </c>
      <c r="AW1398" s="0" t="n">
        <f aca="false">COUNTIF($BA$1398:$EH$1398,"R")</f>
        <v>0</v>
      </c>
      <c r="AX1398" s="0" t="n">
        <f aca="false">IF(BN1398="D",1,0)+IF(BO1398="D",1,0)+IF(BT1398="D",1,0)+IF(BU1398="D",1,0)+IF(BW1398="D",1,0)+IF(CC1398="D",1,0)+IF(CD1398="D",1,0)+IF(CE1398="D",1,0)+IF(CF1398="D",1,0)+IF(CL1398="D",1,0)+IF(CM1398="D",1,0)+IF(CQ1398="D",1,0)+IF(CR1398="D",1,0)+IF(CS1398="D",1,0)+IF(CW1398="D",1,0)+IF(CX1398="D",1,0)+IF(DD1398="D",1,0)+IF(DE1398="D",1,0)+IF(DJ1398="D",1,0)+IF(DK1398="D",1,0)+IF(DO1398="D",1,0)+IF(DP1398="D",1,0)+IF(DQ1398="D",1,0)+IF(DW1398="D",1,0)+IF(DZ1398="D",1,0)+IF(EH1398="D",1,0)</f>
        <v>0</v>
      </c>
      <c r="AY1398" s="0" t="n">
        <f aca="false">IF(DJ1398&lt;&gt;"",1,0)+IF(DK1398&lt;&gt;"",1,0)+IF(DM1398&lt;&gt;"",1,0)+IF(DO1398&lt;&gt;"",1,0)+IF(DP1398&lt;&gt;"",1,0)+IF(DQ1398&lt;&gt;"",1,0)+IF(DS1398&lt;&gt;"",1,0)+IF(DT1398&lt;&gt;"",1,0)+IF(DV1398&lt;&gt;"",1,0)+IF(DW1398&lt;&gt;"",1,0)+IF(DX1398&lt;&gt;"",1,0)+IF(DY1398&lt;&gt;"",1,0)+IF(DZ1398&lt;&gt;"",1,0)+IF(EB1398&lt;&gt;"",1,0)+IF(EC1398&lt;&gt;"",1,0)+IF(ED1398&lt;&gt;"",1,0)+IF(EG1398&lt;&gt;"",1,0)+IF(EH1398&lt;&gt;"",1,0)</f>
        <v>0</v>
      </c>
      <c r="AZ1398" s="0" t="n">
        <f aca="false">IF(EH1398&lt;&gt;"",1,0)</f>
        <v>0</v>
      </c>
      <c r="BB1398" s="0" t="s">
        <v>154</v>
      </c>
      <c r="BL1398" s="0" t="s">
        <v>155</v>
      </c>
    </row>
    <row r="1399" customFormat="false" ht="15" hidden="false" customHeight="false" outlineLevel="0" collapsed="false">
      <c r="A1399" s="0" t="s">
        <v>6490</v>
      </c>
      <c r="B1399" s="0" t="n">
        <v>78</v>
      </c>
      <c r="C1399" s="0" t="n">
        <v>195236</v>
      </c>
      <c r="D1399" s="0" t="s">
        <v>6491</v>
      </c>
      <c r="E1399" s="0" t="s">
        <v>530</v>
      </c>
      <c r="F1399" s="0" t="str">
        <f aca="false">CONCATENATE(D1399," ",LEFT(H1399,4),"T=",AU1399,"D=",AV1399,"R=",AW1399,"M=",AX1399,"L=",AY1399,"B=",AZ1399)</f>
        <v>SORVILLO T=20D=1R=3M=0L=2B=0</v>
      </c>
      <c r="I1399" s="0" t="s">
        <v>6492</v>
      </c>
      <c r="J1399" s="0" t="s">
        <v>6493</v>
      </c>
      <c r="K1399" s="0" t="s">
        <v>144</v>
      </c>
      <c r="L1399" s="0" t="s">
        <v>145</v>
      </c>
      <c r="M1399" s="0" t="s">
        <v>6494</v>
      </c>
      <c r="N1399" s="0" t="str">
        <f aca="false">RIGHT(M1399,LEN(M1399)-FIND(" ",M1399))</f>
        <v>WILLARD AVE SE</v>
      </c>
      <c r="P1399" s="0" t="s">
        <v>147</v>
      </c>
      <c r="Q1399" s="0" t="s">
        <v>148</v>
      </c>
      <c r="R1399" s="0" t="n">
        <v>44484</v>
      </c>
      <c r="AD1399" s="0" t="s">
        <v>149</v>
      </c>
      <c r="AE1399" s="0" t="s">
        <v>150</v>
      </c>
      <c r="AF1399" s="0" t="s">
        <v>151</v>
      </c>
      <c r="AH1399" s="0" t="n">
        <v>14</v>
      </c>
      <c r="AI1399" s="0" t="n">
        <v>11</v>
      </c>
      <c r="AN1399" s="0" t="s">
        <v>147</v>
      </c>
      <c r="AO1399" s="0" t="s">
        <v>4116</v>
      </c>
      <c r="AP1399" s="0" t="s">
        <v>4117</v>
      </c>
      <c r="AQ1399" s="0" t="n">
        <v>9</v>
      </c>
      <c r="AR1399" s="0" t="n">
        <v>64</v>
      </c>
      <c r="AS1399" s="0" t="n">
        <v>32</v>
      </c>
      <c r="AU1399" s="0" t="n">
        <f aca="false">COUNTA($BA$1399:$EH$1399)</f>
        <v>20</v>
      </c>
      <c r="AV1399" s="0" t="n">
        <f aca="false">COUNTIF($BA$1399:$EH$1399,"D")</f>
        <v>1</v>
      </c>
      <c r="AW1399" s="0" t="n">
        <f aca="false">COUNTIF($BA$1399:$EH$1399,"R")</f>
        <v>3</v>
      </c>
      <c r="AX1399" s="0" t="n">
        <f aca="false">IF(BN1399="D",1,0)+IF(BO1399="D",1,0)+IF(BT1399="D",1,0)+IF(BU1399="D",1,0)+IF(BW1399="D",1,0)+IF(CC1399="D",1,0)+IF(CD1399="D",1,0)+IF(CE1399="D",1,0)+IF(CF1399="D",1,0)+IF(CL1399="D",1,0)+IF(CM1399="D",1,0)+IF(CQ1399="D",1,0)+IF(CR1399="D",1,0)+IF(CS1399="D",1,0)+IF(CW1399="D",1,0)+IF(CX1399="D",1,0)+IF(DD1399="D",1,0)+IF(DE1399="D",1,0)+IF(DJ1399="D",1,0)+IF(DK1399="D",1,0)+IF(DO1399="D",1,0)+IF(DP1399="D",1,0)+IF(DQ1399="D",1,0)+IF(DW1399="D",1,0)+IF(DZ1399="D",1,0)+IF(EH1399="D",1,0)</f>
        <v>0</v>
      </c>
      <c r="AY1399" s="0" t="n">
        <f aca="false">IF(DJ1399&lt;&gt;"",1,0)+IF(DK1399&lt;&gt;"",1,0)+IF(DM1399&lt;&gt;"",1,0)+IF(DO1399&lt;&gt;"",1,0)+IF(DP1399&lt;&gt;"",1,0)+IF(DQ1399&lt;&gt;"",1,0)+IF(DS1399&lt;&gt;"",1,0)+IF(DT1399&lt;&gt;"",1,0)+IF(DV1399&lt;&gt;"",1,0)+IF(DW1399&lt;&gt;"",1,0)+IF(DX1399&lt;&gt;"",1,0)+IF(DY1399&lt;&gt;"",1,0)+IF(DZ1399&lt;&gt;"",1,0)+IF(EB1399&lt;&gt;"",1,0)+IF(EC1399&lt;&gt;"",1,0)+IF(ED1399&lt;&gt;"",1,0)+IF(EG1399&lt;&gt;"",1,0)+IF(EH1399&lt;&gt;"",1,0)</f>
        <v>2</v>
      </c>
      <c r="AZ1399" s="0" t="n">
        <f aca="false">IF(EH1399&lt;&gt;"",1,0)</f>
        <v>0</v>
      </c>
      <c r="BB1399" s="0" t="s">
        <v>154</v>
      </c>
      <c r="BL1399" s="0" t="s">
        <v>155</v>
      </c>
      <c r="BP1399" s="0" t="s">
        <v>155</v>
      </c>
      <c r="BR1399" s="0" t="s">
        <v>155</v>
      </c>
      <c r="BS1399" s="0" t="s">
        <v>155</v>
      </c>
      <c r="BY1399" s="0" t="s">
        <v>156</v>
      </c>
      <c r="CK1399" s="0" t="s">
        <v>155</v>
      </c>
      <c r="CN1399" s="0" t="s">
        <v>155</v>
      </c>
      <c r="CP1399" s="0" t="s">
        <v>155</v>
      </c>
      <c r="CV1399" s="0" t="s">
        <v>155</v>
      </c>
      <c r="CY1399" s="0" t="s">
        <v>155</v>
      </c>
      <c r="CZ1399" s="0" t="s">
        <v>145</v>
      </c>
      <c r="DC1399" s="0" t="s">
        <v>155</v>
      </c>
      <c r="DI1399" s="0" t="s">
        <v>155</v>
      </c>
      <c r="DL1399" s="0" t="s">
        <v>155</v>
      </c>
      <c r="DN1399" s="0" t="s">
        <v>155</v>
      </c>
      <c r="DS1399" s="0" t="s">
        <v>145</v>
      </c>
      <c r="DU1399" s="0" t="s">
        <v>155</v>
      </c>
      <c r="ED1399" s="0" t="s">
        <v>145</v>
      </c>
      <c r="EF1399" s="0" t="s">
        <v>155</v>
      </c>
    </row>
    <row r="1400" customFormat="false" ht="15" hidden="false" customHeight="false" outlineLevel="0" collapsed="false">
      <c r="A1400" s="0" t="s">
        <v>6495</v>
      </c>
      <c r="B1400" s="0" t="n">
        <v>78</v>
      </c>
      <c r="C1400" s="0" t="n">
        <v>291172</v>
      </c>
      <c r="D1400" s="0" t="s">
        <v>3160</v>
      </c>
      <c r="E1400" s="0" t="s">
        <v>779</v>
      </c>
      <c r="F1400" s="0" t="str">
        <f aca="false">CONCATENATE(D1400," ",LEFT(H1400,4),"T=",AU1400,"D=",AV1400,"R=",AW1400,"M=",AX1400,"L=",AY1400,"B=",AZ1400)</f>
        <v>GRAHAM T=13D=1R=0M=0L=0B=0</v>
      </c>
      <c r="G1400" s="0" t="s">
        <v>208</v>
      </c>
      <c r="I1400" s="0" t="s">
        <v>6496</v>
      </c>
      <c r="J1400" s="0" t="s">
        <v>6497</v>
      </c>
      <c r="K1400" s="0" t="s">
        <v>144</v>
      </c>
      <c r="M1400" s="0" t="s">
        <v>6498</v>
      </c>
      <c r="N1400" s="0" t="str">
        <f aca="false">RIGHT(M1400,LEN(M1400)-FIND(" ",M1400))</f>
        <v>WILLARD AVE SE</v>
      </c>
      <c r="P1400" s="0" t="s">
        <v>147</v>
      </c>
      <c r="Q1400" s="0" t="s">
        <v>148</v>
      </c>
      <c r="R1400" s="0" t="n">
        <v>44484</v>
      </c>
      <c r="AD1400" s="0" t="s">
        <v>149</v>
      </c>
      <c r="AE1400" s="0" t="s">
        <v>150</v>
      </c>
      <c r="AF1400" s="0" t="s">
        <v>151</v>
      </c>
      <c r="AH1400" s="0" t="n">
        <v>14</v>
      </c>
      <c r="AI1400" s="0" t="n">
        <v>11</v>
      </c>
      <c r="AN1400" s="0" t="s">
        <v>147</v>
      </c>
      <c r="AO1400" s="0" t="s">
        <v>4116</v>
      </c>
      <c r="AP1400" s="0" t="s">
        <v>4117</v>
      </c>
      <c r="AQ1400" s="0" t="n">
        <v>9</v>
      </c>
      <c r="AR1400" s="0" t="n">
        <v>64</v>
      </c>
      <c r="AS1400" s="0" t="n">
        <v>32</v>
      </c>
      <c r="AU1400" s="0" t="n">
        <f aca="false">COUNTA($BA$1400:$EH$1400)</f>
        <v>13</v>
      </c>
      <c r="AV1400" s="0" t="n">
        <f aca="false">COUNTIF($BA$1400:$EH$1400,"D")</f>
        <v>1</v>
      </c>
      <c r="AW1400" s="0" t="n">
        <f aca="false">COUNTIF($BA$1400:$EH$1400,"R")</f>
        <v>0</v>
      </c>
      <c r="AX1400" s="0" t="n">
        <f aca="false">IF(BN1400="D",1,0)+IF(BO1400="D",1,0)+IF(BT1400="D",1,0)+IF(BU1400="D",1,0)+IF(BW1400="D",1,0)+IF(CC1400="D",1,0)+IF(CD1400="D",1,0)+IF(CE1400="D",1,0)+IF(CF1400="D",1,0)+IF(CL1400="D",1,0)+IF(CM1400="D",1,0)+IF(CQ1400="D",1,0)+IF(CR1400="D",1,0)+IF(CS1400="D",1,0)+IF(CW1400="D",1,0)+IF(CX1400="D",1,0)+IF(DD1400="D",1,0)+IF(DE1400="D",1,0)+IF(DJ1400="D",1,0)+IF(DK1400="D",1,0)+IF(DO1400="D",1,0)+IF(DP1400="D",1,0)+IF(DQ1400="D",1,0)+IF(DW1400="D",1,0)+IF(DZ1400="D",1,0)+IF(EH1400="D",1,0)</f>
        <v>0</v>
      </c>
      <c r="AY1400" s="0" t="n">
        <f aca="false">IF(DJ1400&lt;&gt;"",1,0)+IF(DK1400&lt;&gt;"",1,0)+IF(DM1400&lt;&gt;"",1,0)+IF(DO1400&lt;&gt;"",1,0)+IF(DP1400&lt;&gt;"",1,0)+IF(DQ1400&lt;&gt;"",1,0)+IF(DS1400&lt;&gt;"",1,0)+IF(DT1400&lt;&gt;"",1,0)+IF(DV1400&lt;&gt;"",1,0)+IF(DW1400&lt;&gt;"",1,0)+IF(DX1400&lt;&gt;"",1,0)+IF(DY1400&lt;&gt;"",1,0)+IF(DZ1400&lt;&gt;"",1,0)+IF(EB1400&lt;&gt;"",1,0)+IF(EC1400&lt;&gt;"",1,0)+IF(ED1400&lt;&gt;"",1,0)+IF(EG1400&lt;&gt;"",1,0)+IF(EH1400&lt;&gt;"",1,0)</f>
        <v>0</v>
      </c>
      <c r="AZ1400" s="0" t="n">
        <f aca="false">IF(EH1400&lt;&gt;"",1,0)</f>
        <v>0</v>
      </c>
      <c r="BB1400" s="0" t="s">
        <v>154</v>
      </c>
      <c r="BC1400" s="0" t="s">
        <v>155</v>
      </c>
      <c r="BD1400" s="0" t="s">
        <v>155</v>
      </c>
      <c r="BL1400" s="0" t="s">
        <v>155</v>
      </c>
      <c r="BS1400" s="0" t="s">
        <v>155</v>
      </c>
      <c r="BY1400" s="0" t="s">
        <v>156</v>
      </c>
      <c r="CA1400" s="0" t="s">
        <v>155</v>
      </c>
      <c r="CP1400" s="0" t="s">
        <v>155</v>
      </c>
      <c r="CY1400" s="0" t="s">
        <v>155</v>
      </c>
      <c r="DC1400" s="0" t="s">
        <v>155</v>
      </c>
      <c r="DI1400" s="0" t="s">
        <v>155</v>
      </c>
      <c r="DU1400" s="0" t="s">
        <v>155</v>
      </c>
      <c r="EF1400" s="0" t="s">
        <v>155</v>
      </c>
    </row>
    <row r="1401" customFormat="false" ht="15" hidden="false" customHeight="false" outlineLevel="0" collapsed="false">
      <c r="A1401" s="0" t="s">
        <v>6499</v>
      </c>
      <c r="B1401" s="0" t="n">
        <v>78</v>
      </c>
      <c r="C1401" s="0" t="n">
        <v>439870</v>
      </c>
      <c r="D1401" s="0" t="s">
        <v>6500</v>
      </c>
      <c r="E1401" s="0" t="s">
        <v>3956</v>
      </c>
      <c r="F1401" s="0" t="str">
        <f aca="false">CONCATENATE(D1401," ",LEFT(H1401,4),"T=",AU1401,"D=",AV1401,"R=",AW1401,"M=",AX1401,"L=",AY1401,"B=",AZ1401)</f>
        <v>DEGRACIA JRT=3D=0R=0M=0L=0B=0</v>
      </c>
      <c r="G1401" s="0" t="s">
        <v>1162</v>
      </c>
      <c r="H1401" s="0" t="s">
        <v>310</v>
      </c>
      <c r="I1401" s="0" t="s">
        <v>6501</v>
      </c>
      <c r="J1401" s="0" t="s">
        <v>6502</v>
      </c>
      <c r="K1401" s="0" t="s">
        <v>144</v>
      </c>
      <c r="M1401" s="0" t="s">
        <v>4416</v>
      </c>
      <c r="N1401" s="0" t="str">
        <f aca="false">RIGHT(M1401,LEN(M1401)-FIND(" ",M1401))</f>
        <v>WILLARD AVE SE</v>
      </c>
      <c r="P1401" s="0" t="s">
        <v>147</v>
      </c>
      <c r="Q1401" s="0" t="s">
        <v>148</v>
      </c>
      <c r="R1401" s="0" t="n">
        <v>44483</v>
      </c>
      <c r="AD1401" s="0" t="s">
        <v>149</v>
      </c>
      <c r="AE1401" s="0" t="s">
        <v>150</v>
      </c>
      <c r="AF1401" s="0" t="s">
        <v>151</v>
      </c>
      <c r="AH1401" s="0" t="n">
        <v>14</v>
      </c>
      <c r="AI1401" s="0" t="n">
        <v>11</v>
      </c>
      <c r="AN1401" s="0" t="s">
        <v>147</v>
      </c>
      <c r="AO1401" s="0" t="s">
        <v>4116</v>
      </c>
      <c r="AP1401" s="0" t="s">
        <v>4117</v>
      </c>
      <c r="AQ1401" s="0" t="n">
        <v>9</v>
      </c>
      <c r="AR1401" s="0" t="n">
        <v>64</v>
      </c>
      <c r="AS1401" s="0" t="n">
        <v>32</v>
      </c>
      <c r="AU1401" s="0" t="n">
        <f aca="false">COUNTA($BA$1401:$EH$1401)</f>
        <v>3</v>
      </c>
      <c r="AV1401" s="0" t="n">
        <f aca="false">COUNTIF($BA$1401:$EH$1401,"D")</f>
        <v>0</v>
      </c>
      <c r="AW1401" s="0" t="n">
        <f aca="false">COUNTIF($BA$1401:$EH$1401,"R")</f>
        <v>0</v>
      </c>
      <c r="AX1401" s="0" t="n">
        <f aca="false">IF(BN1401="D",1,0)+IF(BO1401="D",1,0)+IF(BT1401="D",1,0)+IF(BU1401="D",1,0)+IF(BW1401="D",1,0)+IF(CC1401="D",1,0)+IF(CD1401="D",1,0)+IF(CE1401="D",1,0)+IF(CF1401="D",1,0)+IF(CL1401="D",1,0)+IF(CM1401="D",1,0)+IF(CQ1401="D",1,0)+IF(CR1401="D",1,0)+IF(CS1401="D",1,0)+IF(CW1401="D",1,0)+IF(CX1401="D",1,0)+IF(DD1401="D",1,0)+IF(DE1401="D",1,0)+IF(DJ1401="D",1,0)+IF(DK1401="D",1,0)+IF(DO1401="D",1,0)+IF(DP1401="D",1,0)+IF(DQ1401="D",1,0)+IF(DW1401="D",1,0)+IF(DZ1401="D",1,0)+IF(EH1401="D",1,0)</f>
        <v>0</v>
      </c>
      <c r="AY1401" s="0" t="n">
        <f aca="false">IF(DJ1401&lt;&gt;"",1,0)+IF(DK1401&lt;&gt;"",1,0)+IF(DM1401&lt;&gt;"",1,0)+IF(DO1401&lt;&gt;"",1,0)+IF(DP1401&lt;&gt;"",1,0)+IF(DQ1401&lt;&gt;"",1,0)+IF(DS1401&lt;&gt;"",1,0)+IF(DT1401&lt;&gt;"",1,0)+IF(DV1401&lt;&gt;"",1,0)+IF(DW1401&lt;&gt;"",1,0)+IF(DX1401&lt;&gt;"",1,0)+IF(DY1401&lt;&gt;"",1,0)+IF(DZ1401&lt;&gt;"",1,0)+IF(EB1401&lt;&gt;"",1,0)+IF(EC1401&lt;&gt;"",1,0)+IF(ED1401&lt;&gt;"",1,0)+IF(EG1401&lt;&gt;"",1,0)+IF(EH1401&lt;&gt;"",1,0)</f>
        <v>0</v>
      </c>
      <c r="AZ1401" s="0" t="n">
        <f aca="false">IF(EH1401&lt;&gt;"",1,0)</f>
        <v>0</v>
      </c>
      <c r="BB1401" s="0" t="s">
        <v>154</v>
      </c>
      <c r="DN1401" s="0" t="s">
        <v>155</v>
      </c>
      <c r="EF1401" s="0" t="s">
        <v>155</v>
      </c>
    </row>
    <row r="1402" customFormat="false" ht="15" hidden="false" customHeight="false" outlineLevel="0" collapsed="false">
      <c r="A1402" s="0" t="s">
        <v>6503</v>
      </c>
      <c r="B1402" s="0" t="n">
        <v>78</v>
      </c>
      <c r="C1402" s="0" t="n">
        <v>491652</v>
      </c>
      <c r="D1402" s="0" t="s">
        <v>177</v>
      </c>
      <c r="E1402" s="0" t="s">
        <v>6504</v>
      </c>
      <c r="F1402" s="0" t="str">
        <f aca="false">CONCATENATE(D1402," ",LEFT(H1402,4),"T=",AU1402,"D=",AV1402,"R=",AW1402,"M=",AX1402,"L=",AY1402,"B=",AZ1402)</f>
        <v>JOHNSON T=2D=0R=0M=0L=0B=0</v>
      </c>
      <c r="G1402" s="0" t="s">
        <v>156</v>
      </c>
      <c r="I1402" s="0" t="s">
        <v>6505</v>
      </c>
      <c r="J1402" s="0" t="s">
        <v>293</v>
      </c>
      <c r="K1402" s="0" t="s">
        <v>144</v>
      </c>
      <c r="M1402" s="0" t="s">
        <v>6506</v>
      </c>
      <c r="N1402" s="0" t="str">
        <f aca="false">RIGHT(M1402,LEN(M1402)-FIND(" ",M1402))</f>
        <v>WILLARD AVE SE</v>
      </c>
      <c r="P1402" s="0" t="s">
        <v>147</v>
      </c>
      <c r="Q1402" s="0" t="s">
        <v>148</v>
      </c>
      <c r="R1402" s="0" t="n">
        <v>44483</v>
      </c>
      <c r="AD1402" s="0" t="s">
        <v>149</v>
      </c>
      <c r="AE1402" s="0" t="s">
        <v>150</v>
      </c>
      <c r="AF1402" s="0" t="s">
        <v>151</v>
      </c>
      <c r="AH1402" s="0" t="n">
        <v>14</v>
      </c>
      <c r="AI1402" s="0" t="n">
        <v>11</v>
      </c>
      <c r="AN1402" s="0" t="s">
        <v>147</v>
      </c>
      <c r="AO1402" s="0" t="s">
        <v>4116</v>
      </c>
      <c r="AP1402" s="0" t="s">
        <v>4117</v>
      </c>
      <c r="AQ1402" s="0" t="n">
        <v>9</v>
      </c>
      <c r="AR1402" s="0" t="n">
        <v>64</v>
      </c>
      <c r="AS1402" s="0" t="n">
        <v>32</v>
      </c>
      <c r="AU1402" s="0" t="n">
        <f aca="false">COUNTA($BA$1402:$EH$1402)</f>
        <v>2</v>
      </c>
      <c r="AV1402" s="0" t="n">
        <f aca="false">COUNTIF($BA$1402:$EH$1402,"D")</f>
        <v>0</v>
      </c>
      <c r="AW1402" s="0" t="n">
        <f aca="false">COUNTIF($BA$1402:$EH$1402,"R")</f>
        <v>0</v>
      </c>
      <c r="AX1402" s="0" t="n">
        <f aca="false">IF(BN1402="D",1,0)+IF(BO1402="D",1,0)+IF(BT1402="D",1,0)+IF(BU1402="D",1,0)+IF(BW1402="D",1,0)+IF(CC1402="D",1,0)+IF(CD1402="D",1,0)+IF(CE1402="D",1,0)+IF(CF1402="D",1,0)+IF(CL1402="D",1,0)+IF(CM1402="D",1,0)+IF(CQ1402="D",1,0)+IF(CR1402="D",1,0)+IF(CS1402="D",1,0)+IF(CW1402="D",1,0)+IF(CX1402="D",1,0)+IF(DD1402="D",1,0)+IF(DE1402="D",1,0)+IF(DJ1402="D",1,0)+IF(DK1402="D",1,0)+IF(DO1402="D",1,0)+IF(DP1402="D",1,0)+IF(DQ1402="D",1,0)+IF(DW1402="D",1,0)+IF(DZ1402="D",1,0)+IF(EH1402="D",1,0)</f>
        <v>0</v>
      </c>
      <c r="AY1402" s="0" t="n">
        <f aca="false">IF(DJ1402&lt;&gt;"",1,0)+IF(DK1402&lt;&gt;"",1,0)+IF(DM1402&lt;&gt;"",1,0)+IF(DO1402&lt;&gt;"",1,0)+IF(DP1402&lt;&gt;"",1,0)+IF(DQ1402&lt;&gt;"",1,0)+IF(DS1402&lt;&gt;"",1,0)+IF(DT1402&lt;&gt;"",1,0)+IF(DV1402&lt;&gt;"",1,0)+IF(DW1402&lt;&gt;"",1,0)+IF(DX1402&lt;&gt;"",1,0)+IF(DY1402&lt;&gt;"",1,0)+IF(DZ1402&lt;&gt;"",1,0)+IF(EB1402&lt;&gt;"",1,0)+IF(EC1402&lt;&gt;"",1,0)+IF(ED1402&lt;&gt;"",1,0)+IF(EG1402&lt;&gt;"",1,0)+IF(EH1402&lt;&gt;"",1,0)</f>
        <v>0</v>
      </c>
      <c r="AZ1402" s="0" t="n">
        <f aca="false">IF(EH1402&lt;&gt;"",1,0)</f>
        <v>0</v>
      </c>
      <c r="BB1402" s="0" t="s">
        <v>154</v>
      </c>
      <c r="EF1402" s="0" t="s">
        <v>155</v>
      </c>
    </row>
    <row r="1403" customFormat="false" ht="15" hidden="false" customHeight="false" outlineLevel="0" collapsed="false">
      <c r="A1403" s="0" t="s">
        <v>6507</v>
      </c>
      <c r="B1403" s="0" t="n">
        <v>78</v>
      </c>
      <c r="C1403" s="0" t="n">
        <v>455452</v>
      </c>
      <c r="D1403" s="0" t="s">
        <v>5853</v>
      </c>
      <c r="E1403" s="0" t="s">
        <v>5854</v>
      </c>
      <c r="F1403" s="0" t="str">
        <f aca="false">CONCATENATE(D1403," ",LEFT(H1403,4),"T=",AU1403,"D=",AV1403,"R=",AW1403,"M=",AX1403,"L=",AY1403,"B=",AZ1403)</f>
        <v>SLOCUM JRT=1D=0R=0M=0L=0B=0</v>
      </c>
      <c r="G1403" s="0" t="s">
        <v>4044</v>
      </c>
      <c r="H1403" s="0" t="s">
        <v>310</v>
      </c>
      <c r="I1403" s="0" t="s">
        <v>6508</v>
      </c>
      <c r="J1403" s="0" t="s">
        <v>6509</v>
      </c>
      <c r="K1403" s="0" t="s">
        <v>182</v>
      </c>
      <c r="M1403" s="0" t="s">
        <v>5385</v>
      </c>
      <c r="N1403" s="0" t="str">
        <f aca="false">RIGHT(M1403,LEN(M1403)-FIND(" ",M1403))</f>
        <v>WILLARD AVE SE</v>
      </c>
      <c r="P1403" s="0" t="s">
        <v>147</v>
      </c>
      <c r="Q1403" s="0" t="s">
        <v>148</v>
      </c>
      <c r="R1403" s="0" t="n">
        <v>44484</v>
      </c>
      <c r="AD1403" s="0" t="s">
        <v>149</v>
      </c>
      <c r="AE1403" s="0" t="s">
        <v>150</v>
      </c>
      <c r="AF1403" s="0" t="s">
        <v>151</v>
      </c>
      <c r="AH1403" s="0" t="n">
        <v>14</v>
      </c>
      <c r="AI1403" s="0" t="n">
        <v>11</v>
      </c>
      <c r="AN1403" s="0" t="s">
        <v>147</v>
      </c>
      <c r="AO1403" s="0" t="s">
        <v>4116</v>
      </c>
      <c r="AP1403" s="0" t="s">
        <v>4117</v>
      </c>
      <c r="AQ1403" s="0" t="n">
        <v>9</v>
      </c>
      <c r="AR1403" s="0" t="n">
        <v>64</v>
      </c>
      <c r="AS1403" s="0" t="n">
        <v>32</v>
      </c>
      <c r="AU1403" s="0" t="n">
        <f aca="false">COUNTA($BA$1403:$EH$1403)</f>
        <v>1</v>
      </c>
      <c r="AV1403" s="0" t="n">
        <f aca="false">COUNTIF($BA$1403:$EH$1403,"D")</f>
        <v>0</v>
      </c>
      <c r="AW1403" s="0" t="n">
        <f aca="false">COUNTIF($BA$1403:$EH$1403,"R")</f>
        <v>0</v>
      </c>
      <c r="AX1403" s="0" t="n">
        <f aca="false">IF(BN1403="D",1,0)+IF(BO1403="D",1,0)+IF(BT1403="D",1,0)+IF(BU1403="D",1,0)+IF(BW1403="D",1,0)+IF(CC1403="D",1,0)+IF(CD1403="D",1,0)+IF(CE1403="D",1,0)+IF(CF1403="D",1,0)+IF(CL1403="D",1,0)+IF(CM1403="D",1,0)+IF(CQ1403="D",1,0)+IF(CR1403="D",1,0)+IF(CS1403="D",1,0)+IF(CW1403="D",1,0)+IF(CX1403="D",1,0)+IF(DD1403="D",1,0)+IF(DE1403="D",1,0)+IF(DJ1403="D",1,0)+IF(DK1403="D",1,0)+IF(DO1403="D",1,0)+IF(DP1403="D",1,0)+IF(DQ1403="D",1,0)+IF(DW1403="D",1,0)+IF(DZ1403="D",1,0)+IF(EH1403="D",1,0)</f>
        <v>0</v>
      </c>
      <c r="AY1403" s="0" t="n">
        <f aca="false">IF(DJ1403&lt;&gt;"",1,0)+IF(DK1403&lt;&gt;"",1,0)+IF(DM1403&lt;&gt;"",1,0)+IF(DO1403&lt;&gt;"",1,0)+IF(DP1403&lt;&gt;"",1,0)+IF(DQ1403&lt;&gt;"",1,0)+IF(DS1403&lt;&gt;"",1,0)+IF(DT1403&lt;&gt;"",1,0)+IF(DV1403&lt;&gt;"",1,0)+IF(DW1403&lt;&gt;"",1,0)+IF(DX1403&lt;&gt;"",1,0)+IF(DY1403&lt;&gt;"",1,0)+IF(DZ1403&lt;&gt;"",1,0)+IF(EB1403&lt;&gt;"",1,0)+IF(EC1403&lt;&gt;"",1,0)+IF(ED1403&lt;&gt;"",1,0)+IF(EG1403&lt;&gt;"",1,0)+IF(EH1403&lt;&gt;"",1,0)</f>
        <v>0</v>
      </c>
      <c r="AZ1403" s="0" t="n">
        <f aca="false">IF(EH1403&lt;&gt;"",1,0)</f>
        <v>0</v>
      </c>
      <c r="BB1403" s="0" t="s">
        <v>154</v>
      </c>
    </row>
    <row r="1404" customFormat="false" ht="15" hidden="false" customHeight="false" outlineLevel="0" collapsed="false">
      <c r="A1404" s="0" t="s">
        <v>6510</v>
      </c>
      <c r="B1404" s="0" t="n">
        <v>78</v>
      </c>
      <c r="C1404" s="0" t="n">
        <v>465442</v>
      </c>
      <c r="D1404" s="0" t="s">
        <v>5655</v>
      </c>
      <c r="E1404" s="0" t="s">
        <v>207</v>
      </c>
      <c r="F1404" s="0" t="str">
        <f aca="false">CONCATENATE(D1404," ",LEFT(H1404,4),"T=",AU1404,"D=",AV1404,"R=",AW1404,"M=",AX1404,"L=",AY1404,"B=",AZ1404)</f>
        <v>VENETTI T=1D=0R=0M=0L=0B=0</v>
      </c>
      <c r="G1404" s="0" t="s">
        <v>222</v>
      </c>
      <c r="I1404" s="0" t="s">
        <v>6511</v>
      </c>
      <c r="J1404" s="0" t="s">
        <v>6512</v>
      </c>
      <c r="K1404" s="0" t="s">
        <v>144</v>
      </c>
      <c r="M1404" s="0" t="s">
        <v>6513</v>
      </c>
      <c r="N1404" s="0" t="str">
        <f aca="false">RIGHT(M1404,LEN(M1404)-FIND(" ",M1404))</f>
        <v>KENMORE AVE SE</v>
      </c>
      <c r="P1404" s="0" t="s">
        <v>147</v>
      </c>
      <c r="Q1404" s="0" t="s">
        <v>148</v>
      </c>
      <c r="R1404" s="0" t="n">
        <v>44484</v>
      </c>
      <c r="AD1404" s="0" t="s">
        <v>149</v>
      </c>
      <c r="AE1404" s="0" t="s">
        <v>150</v>
      </c>
      <c r="AF1404" s="0" t="s">
        <v>151</v>
      </c>
      <c r="AH1404" s="0" t="n">
        <v>14</v>
      </c>
      <c r="AI1404" s="0" t="n">
        <v>11</v>
      </c>
      <c r="AN1404" s="0" t="s">
        <v>147</v>
      </c>
      <c r="AO1404" s="0" t="s">
        <v>4116</v>
      </c>
      <c r="AP1404" s="0" t="s">
        <v>4117</v>
      </c>
      <c r="AQ1404" s="0" t="n">
        <v>9</v>
      </c>
      <c r="AR1404" s="0" t="n">
        <v>64</v>
      </c>
      <c r="AS1404" s="0" t="n">
        <v>32</v>
      </c>
      <c r="AU1404" s="0" t="n">
        <f aca="false">COUNTA($BA$1404:$EH$1404)</f>
        <v>1</v>
      </c>
      <c r="AV1404" s="0" t="n">
        <f aca="false">COUNTIF($BA$1404:$EH$1404,"D")</f>
        <v>0</v>
      </c>
      <c r="AW1404" s="0" t="n">
        <f aca="false">COUNTIF($BA$1404:$EH$1404,"R")</f>
        <v>0</v>
      </c>
      <c r="AX1404" s="0" t="n">
        <f aca="false">IF(BN1404="D",1,0)+IF(BO1404="D",1,0)+IF(BT1404="D",1,0)+IF(BU1404="D",1,0)+IF(BW1404="D",1,0)+IF(CC1404="D",1,0)+IF(CD1404="D",1,0)+IF(CE1404="D",1,0)+IF(CF1404="D",1,0)+IF(CL1404="D",1,0)+IF(CM1404="D",1,0)+IF(CQ1404="D",1,0)+IF(CR1404="D",1,0)+IF(CS1404="D",1,0)+IF(CW1404="D",1,0)+IF(CX1404="D",1,0)+IF(DD1404="D",1,0)+IF(DE1404="D",1,0)+IF(DJ1404="D",1,0)+IF(DK1404="D",1,0)+IF(DO1404="D",1,0)+IF(DP1404="D",1,0)+IF(DQ1404="D",1,0)+IF(DW1404="D",1,0)+IF(DZ1404="D",1,0)+IF(EH1404="D",1,0)</f>
        <v>0</v>
      </c>
      <c r="AY1404" s="0" t="n">
        <f aca="false">IF(DJ1404&lt;&gt;"",1,0)+IF(DK1404&lt;&gt;"",1,0)+IF(DM1404&lt;&gt;"",1,0)+IF(DO1404&lt;&gt;"",1,0)+IF(DP1404&lt;&gt;"",1,0)+IF(DQ1404&lt;&gt;"",1,0)+IF(DS1404&lt;&gt;"",1,0)+IF(DT1404&lt;&gt;"",1,0)+IF(DV1404&lt;&gt;"",1,0)+IF(DW1404&lt;&gt;"",1,0)+IF(DX1404&lt;&gt;"",1,0)+IF(DY1404&lt;&gt;"",1,0)+IF(DZ1404&lt;&gt;"",1,0)+IF(EB1404&lt;&gt;"",1,0)+IF(EC1404&lt;&gt;"",1,0)+IF(ED1404&lt;&gt;"",1,0)+IF(EG1404&lt;&gt;"",1,0)+IF(EH1404&lt;&gt;"",1,0)</f>
        <v>0</v>
      </c>
      <c r="AZ1404" s="0" t="n">
        <f aca="false">IF(EH1404&lt;&gt;"",1,0)</f>
        <v>0</v>
      </c>
      <c r="BB1404" s="0" t="s">
        <v>154</v>
      </c>
    </row>
    <row r="1405" customFormat="false" ht="15" hidden="false" customHeight="false" outlineLevel="0" collapsed="false">
      <c r="A1405" s="0" t="s">
        <v>6514</v>
      </c>
      <c r="B1405" s="0" t="n">
        <v>78</v>
      </c>
      <c r="C1405" s="0" t="n">
        <v>215215</v>
      </c>
      <c r="D1405" s="0" t="s">
        <v>177</v>
      </c>
      <c r="E1405" s="0" t="s">
        <v>6515</v>
      </c>
      <c r="F1405" s="0" t="str">
        <f aca="false">CONCATENATE(D1405," ",LEFT(H1405,4),"T=",AU1405,"D=",AV1405,"R=",AW1405,"M=",AX1405,"L=",AY1405,"B=",AZ1405)</f>
        <v>JOHNSON T=23D=4R=0M=3L=3B=0</v>
      </c>
      <c r="I1405" s="0" t="s">
        <v>6516</v>
      </c>
      <c r="J1405" s="0" t="s">
        <v>6517</v>
      </c>
      <c r="K1405" s="0" t="s">
        <v>144</v>
      </c>
      <c r="L1405" s="0" t="s">
        <v>156</v>
      </c>
      <c r="M1405" s="0" t="s">
        <v>4895</v>
      </c>
      <c r="N1405" s="0" t="str">
        <f aca="false">RIGHT(M1405,LEN(M1405)-FIND(" ",M1405))</f>
        <v>KENMORE AVE SE</v>
      </c>
      <c r="P1405" s="0" t="s">
        <v>147</v>
      </c>
      <c r="Q1405" s="0" t="s">
        <v>148</v>
      </c>
      <c r="R1405" s="0" t="n">
        <v>44484</v>
      </c>
      <c r="S1405" s="0" t="n">
        <v>4355</v>
      </c>
      <c r="AD1405" s="0" t="s">
        <v>149</v>
      </c>
      <c r="AE1405" s="0" t="s">
        <v>150</v>
      </c>
      <c r="AF1405" s="0" t="s">
        <v>151</v>
      </c>
      <c r="AH1405" s="0" t="n">
        <v>14</v>
      </c>
      <c r="AI1405" s="0" t="n">
        <v>11</v>
      </c>
      <c r="AN1405" s="0" t="s">
        <v>147</v>
      </c>
      <c r="AO1405" s="0" t="s">
        <v>4116</v>
      </c>
      <c r="AP1405" s="0" t="s">
        <v>4117</v>
      </c>
      <c r="AQ1405" s="0" t="n">
        <v>9</v>
      </c>
      <c r="AR1405" s="0" t="n">
        <v>64</v>
      </c>
      <c r="AS1405" s="0" t="n">
        <v>32</v>
      </c>
      <c r="AU1405" s="0" t="n">
        <f aca="false">COUNTA($BA$1405:$EH$1405)</f>
        <v>23</v>
      </c>
      <c r="AV1405" s="0" t="n">
        <f aca="false">COUNTIF($BA$1405:$EH$1405,"D")</f>
        <v>4</v>
      </c>
      <c r="AW1405" s="0" t="n">
        <f aca="false">COUNTIF($BA$1405:$EH$1405,"R")</f>
        <v>0</v>
      </c>
      <c r="AX1405" s="0" t="n">
        <f aca="false">IF(BN1405="D",1,0)+IF(BO1405="D",1,0)+IF(BT1405="D",1,0)+IF(BU1405="D",1,0)+IF(BW1405="D",1,0)+IF(CC1405="D",1,0)+IF(CD1405="D",1,0)+IF(CE1405="D",1,0)+IF(CF1405="D",1,0)+IF(CL1405="D",1,0)+IF(CM1405="D",1,0)+IF(CQ1405="D",1,0)+IF(CR1405="D",1,0)+IF(CS1405="D",1,0)+IF(CW1405="D",1,0)+IF(CX1405="D",1,0)+IF(DD1405="D",1,0)+IF(DE1405="D",1,0)+IF(DJ1405="D",1,0)+IF(DK1405="D",1,0)+IF(DO1405="D",1,0)+IF(DP1405="D",1,0)+IF(DQ1405="D",1,0)+IF(DW1405="D",1,0)+IF(DZ1405="D",1,0)+IF(EH1405="D",1,0)</f>
        <v>3</v>
      </c>
      <c r="AY1405" s="0" t="n">
        <f aca="false">IF(DJ1405&lt;&gt;"",1,0)+IF(DK1405&lt;&gt;"",1,0)+IF(DM1405&lt;&gt;"",1,0)+IF(DO1405&lt;&gt;"",1,0)+IF(DP1405&lt;&gt;"",1,0)+IF(DQ1405&lt;&gt;"",1,0)+IF(DS1405&lt;&gt;"",1,0)+IF(DT1405&lt;&gt;"",1,0)+IF(DV1405&lt;&gt;"",1,0)+IF(DW1405&lt;&gt;"",1,0)+IF(DX1405&lt;&gt;"",1,0)+IF(DY1405&lt;&gt;"",1,0)+IF(DZ1405&lt;&gt;"",1,0)+IF(EB1405&lt;&gt;"",1,0)+IF(EC1405&lt;&gt;"",1,0)+IF(ED1405&lt;&gt;"",1,0)+IF(EG1405&lt;&gt;"",1,0)+IF(EH1405&lt;&gt;"",1,0)</f>
        <v>3</v>
      </c>
      <c r="AZ1405" s="0" t="n">
        <f aca="false">IF(EH1405&lt;&gt;"",1,0)</f>
        <v>0</v>
      </c>
      <c r="BB1405" s="0" t="s">
        <v>154</v>
      </c>
      <c r="BD1405" s="0" t="s">
        <v>155</v>
      </c>
      <c r="BE1405" s="0" t="s">
        <v>155</v>
      </c>
      <c r="BK1405" s="0" t="s">
        <v>155</v>
      </c>
      <c r="BL1405" s="0" t="s">
        <v>155</v>
      </c>
      <c r="BP1405" s="0" t="s">
        <v>155</v>
      </c>
      <c r="BR1405" s="0" t="s">
        <v>155</v>
      </c>
      <c r="BS1405" s="0" t="s">
        <v>155</v>
      </c>
      <c r="BY1405" s="0" t="s">
        <v>156</v>
      </c>
      <c r="CA1405" s="0" t="s">
        <v>155</v>
      </c>
      <c r="CL1405" s="0" t="s">
        <v>156</v>
      </c>
      <c r="CP1405" s="0" t="s">
        <v>155</v>
      </c>
      <c r="CY1405" s="0" t="s">
        <v>155</v>
      </c>
      <c r="DI1405" s="0" t="s">
        <v>155</v>
      </c>
      <c r="DJ1405" s="0" t="s">
        <v>156</v>
      </c>
      <c r="DL1405" s="0" t="s">
        <v>155</v>
      </c>
      <c r="DN1405" s="0" t="s">
        <v>155</v>
      </c>
      <c r="DR1405" s="0" t="s">
        <v>155</v>
      </c>
      <c r="DU1405" s="0" t="s">
        <v>155</v>
      </c>
      <c r="DW1405" s="0" t="s">
        <v>156</v>
      </c>
      <c r="DX1405" s="0" t="s">
        <v>155</v>
      </c>
      <c r="EA1405" s="0" t="s">
        <v>155</v>
      </c>
      <c r="EF1405" s="0" t="s">
        <v>155</v>
      </c>
    </row>
    <row r="1406" customFormat="false" ht="15" hidden="false" customHeight="false" outlineLevel="0" collapsed="false">
      <c r="A1406" s="0" t="s">
        <v>6518</v>
      </c>
      <c r="B1406" s="0" t="n">
        <v>78</v>
      </c>
      <c r="C1406" s="0" t="n">
        <v>384675</v>
      </c>
      <c r="D1406" s="0" t="s">
        <v>1367</v>
      </c>
      <c r="E1406" s="0" t="s">
        <v>575</v>
      </c>
      <c r="F1406" s="0" t="str">
        <f aca="false">CONCATENATE(D1406," ",LEFT(H1406,4),"T=",AU1406,"D=",AV1406,"R=",AW1406,"M=",AX1406,"L=",AY1406,"B=",AZ1406)</f>
        <v>CROSS T=4D=0R=0M=0L=0B=0</v>
      </c>
      <c r="G1406" s="0" t="s">
        <v>445</v>
      </c>
      <c r="I1406" s="0" t="s">
        <v>6519</v>
      </c>
      <c r="J1406" s="0" t="s">
        <v>6520</v>
      </c>
      <c r="K1406" s="0" t="s">
        <v>144</v>
      </c>
      <c r="M1406" s="0" t="s">
        <v>6521</v>
      </c>
      <c r="N1406" s="0" t="str">
        <f aca="false">RIGHT(M1406,LEN(M1406)-FIND(" ",M1406))</f>
        <v>KENMORE AVE SE</v>
      </c>
      <c r="P1406" s="0" t="s">
        <v>147</v>
      </c>
      <c r="Q1406" s="0" t="s">
        <v>148</v>
      </c>
      <c r="R1406" s="0" t="n">
        <v>44483</v>
      </c>
      <c r="AD1406" s="0" t="s">
        <v>149</v>
      </c>
      <c r="AE1406" s="0" t="s">
        <v>150</v>
      </c>
      <c r="AF1406" s="0" t="s">
        <v>151</v>
      </c>
      <c r="AH1406" s="0" t="n">
        <v>14</v>
      </c>
      <c r="AI1406" s="0" t="n">
        <v>11</v>
      </c>
      <c r="AN1406" s="0" t="s">
        <v>147</v>
      </c>
      <c r="AO1406" s="0" t="s">
        <v>4116</v>
      </c>
      <c r="AP1406" s="0" t="s">
        <v>4117</v>
      </c>
      <c r="AQ1406" s="0" t="n">
        <v>9</v>
      </c>
      <c r="AR1406" s="0" t="n">
        <v>64</v>
      </c>
      <c r="AS1406" s="0" t="n">
        <v>32</v>
      </c>
      <c r="AU1406" s="0" t="n">
        <f aca="false">COUNTA($BA$1406:$EH$1406)</f>
        <v>4</v>
      </c>
      <c r="AV1406" s="0" t="n">
        <f aca="false">COUNTIF($BA$1406:$EH$1406,"D")</f>
        <v>0</v>
      </c>
      <c r="AW1406" s="0" t="n">
        <f aca="false">COUNTIF($BA$1406:$EH$1406,"R")</f>
        <v>0</v>
      </c>
      <c r="AX1406" s="0" t="n">
        <f aca="false">IF(BN1406="D",1,0)+IF(BO1406="D",1,0)+IF(BT1406="D",1,0)+IF(BU1406="D",1,0)+IF(BW1406="D",1,0)+IF(CC1406="D",1,0)+IF(CD1406="D",1,0)+IF(CE1406="D",1,0)+IF(CF1406="D",1,0)+IF(CL1406="D",1,0)+IF(CM1406="D",1,0)+IF(CQ1406="D",1,0)+IF(CR1406="D",1,0)+IF(CS1406="D",1,0)+IF(CW1406="D",1,0)+IF(CX1406="D",1,0)+IF(DD1406="D",1,0)+IF(DE1406="D",1,0)+IF(DJ1406="D",1,0)+IF(DK1406="D",1,0)+IF(DO1406="D",1,0)+IF(DP1406="D",1,0)+IF(DQ1406="D",1,0)+IF(DW1406="D",1,0)+IF(DZ1406="D",1,0)+IF(EH1406="D",1,0)</f>
        <v>0</v>
      </c>
      <c r="AY1406" s="0" t="n">
        <f aca="false">IF(DJ1406&lt;&gt;"",1,0)+IF(DK1406&lt;&gt;"",1,0)+IF(DM1406&lt;&gt;"",1,0)+IF(DO1406&lt;&gt;"",1,0)+IF(DP1406&lt;&gt;"",1,0)+IF(DQ1406&lt;&gt;"",1,0)+IF(DS1406&lt;&gt;"",1,0)+IF(DT1406&lt;&gt;"",1,0)+IF(DV1406&lt;&gt;"",1,0)+IF(DW1406&lt;&gt;"",1,0)+IF(DX1406&lt;&gt;"",1,0)+IF(DY1406&lt;&gt;"",1,0)+IF(DZ1406&lt;&gt;"",1,0)+IF(EB1406&lt;&gt;"",1,0)+IF(EC1406&lt;&gt;"",1,0)+IF(ED1406&lt;&gt;"",1,0)+IF(EG1406&lt;&gt;"",1,0)+IF(EH1406&lt;&gt;"",1,0)</f>
        <v>0</v>
      </c>
      <c r="AZ1406" s="0" t="n">
        <f aca="false">IF(EH1406&lt;&gt;"",1,0)</f>
        <v>0</v>
      </c>
      <c r="BB1406" s="0" t="s">
        <v>154</v>
      </c>
      <c r="DI1406" s="0" t="s">
        <v>155</v>
      </c>
      <c r="DN1406" s="0" t="s">
        <v>155</v>
      </c>
      <c r="EF1406" s="0" t="s">
        <v>155</v>
      </c>
    </row>
    <row r="1407" customFormat="false" ht="15" hidden="false" customHeight="false" outlineLevel="0" collapsed="false">
      <c r="A1407" s="0" t="s">
        <v>6522</v>
      </c>
      <c r="B1407" s="0" t="n">
        <v>78</v>
      </c>
      <c r="C1407" s="0" t="n">
        <v>421512</v>
      </c>
      <c r="D1407" s="0" t="s">
        <v>5914</v>
      </c>
      <c r="E1407" s="0" t="s">
        <v>222</v>
      </c>
      <c r="F1407" s="0" t="str">
        <f aca="false">CONCATENATE(D1407," ",LEFT(H1407,4),"T=",AU1407,"D=",AV1407,"R=",AW1407,"M=",AX1407,"L=",AY1407,"B=",AZ1407)</f>
        <v>WATSON T=14D=3R=0M=0L=2B=0</v>
      </c>
      <c r="G1407" s="0" t="s">
        <v>882</v>
      </c>
      <c r="I1407" s="0" t="s">
        <v>6523</v>
      </c>
      <c r="J1407" s="0" t="s">
        <v>874</v>
      </c>
      <c r="K1407" s="0" t="s">
        <v>144</v>
      </c>
      <c r="L1407" s="0" t="s">
        <v>156</v>
      </c>
      <c r="M1407" s="0" t="s">
        <v>4114</v>
      </c>
      <c r="N1407" s="0" t="str">
        <f aca="false">RIGHT(M1407,LEN(M1407)-FIND(" ",M1407))</f>
        <v>ARBOR AVE SE</v>
      </c>
      <c r="O1407" s="0" t="s">
        <v>6524</v>
      </c>
      <c r="P1407" s="0" t="s">
        <v>147</v>
      </c>
      <c r="Q1407" s="0" t="s">
        <v>148</v>
      </c>
      <c r="R1407" s="0" t="n">
        <v>44484</v>
      </c>
      <c r="AD1407" s="0" t="s">
        <v>149</v>
      </c>
      <c r="AE1407" s="0" t="s">
        <v>150</v>
      </c>
      <c r="AF1407" s="0" t="s">
        <v>151</v>
      </c>
      <c r="AH1407" s="0" t="n">
        <v>14</v>
      </c>
      <c r="AI1407" s="0" t="n">
        <v>11</v>
      </c>
      <c r="AN1407" s="0" t="s">
        <v>147</v>
      </c>
      <c r="AO1407" s="0" t="s">
        <v>4116</v>
      </c>
      <c r="AP1407" s="0" t="s">
        <v>4117</v>
      </c>
      <c r="AQ1407" s="0" t="n">
        <v>9</v>
      </c>
      <c r="AR1407" s="0" t="n">
        <v>64</v>
      </c>
      <c r="AS1407" s="0" t="n">
        <v>32</v>
      </c>
      <c r="AU1407" s="0" t="n">
        <f aca="false">COUNTA($BA$1407:$EH$1407)</f>
        <v>14</v>
      </c>
      <c r="AV1407" s="0" t="n">
        <f aca="false">COUNTIF($BA$1407:$EH$1407,"D")</f>
        <v>3</v>
      </c>
      <c r="AW1407" s="0" t="n">
        <f aca="false">COUNTIF($BA$1407:$EH$1407,"R")</f>
        <v>0</v>
      </c>
      <c r="AX1407" s="0" t="n">
        <f aca="false">IF(BN1407="D",1,0)+IF(BO1407="D",1,0)+IF(BT1407="D",1,0)+IF(BU1407="D",1,0)+IF(BW1407="D",1,0)+IF(CC1407="D",1,0)+IF(CD1407="D",1,0)+IF(CE1407="D",1,0)+IF(CF1407="D",1,0)+IF(CL1407="D",1,0)+IF(CM1407="D",1,0)+IF(CQ1407="D",1,0)+IF(CR1407="D",1,0)+IF(CS1407="D",1,0)+IF(CW1407="D",1,0)+IF(CX1407="D",1,0)+IF(DD1407="D",1,0)+IF(DE1407="D",1,0)+IF(DJ1407="D",1,0)+IF(DK1407="D",1,0)+IF(DO1407="D",1,0)+IF(DP1407="D",1,0)+IF(DQ1407="D",1,0)+IF(DW1407="D",1,0)+IF(DZ1407="D",1,0)+IF(EH1407="D",1,0)</f>
        <v>0</v>
      </c>
      <c r="AY1407" s="0" t="n">
        <f aca="false">IF(DJ1407&lt;&gt;"",1,0)+IF(DK1407&lt;&gt;"",1,0)+IF(DM1407&lt;&gt;"",1,0)+IF(DO1407&lt;&gt;"",1,0)+IF(DP1407&lt;&gt;"",1,0)+IF(DQ1407&lt;&gt;"",1,0)+IF(DS1407&lt;&gt;"",1,0)+IF(DT1407&lt;&gt;"",1,0)+IF(DV1407&lt;&gt;"",1,0)+IF(DW1407&lt;&gt;"",1,0)+IF(DX1407&lt;&gt;"",1,0)+IF(DY1407&lt;&gt;"",1,0)+IF(DZ1407&lt;&gt;"",1,0)+IF(EB1407&lt;&gt;"",1,0)+IF(EC1407&lt;&gt;"",1,0)+IF(ED1407&lt;&gt;"",1,0)+IF(EG1407&lt;&gt;"",1,0)+IF(EH1407&lt;&gt;"",1,0)</f>
        <v>2</v>
      </c>
      <c r="AZ1407" s="0" t="n">
        <f aca="false">IF(EH1407&lt;&gt;"",1,0)</f>
        <v>0</v>
      </c>
      <c r="BB1407" s="0" t="s">
        <v>154</v>
      </c>
      <c r="BL1407" s="0" t="s">
        <v>155</v>
      </c>
      <c r="CK1407" s="0" t="s">
        <v>155</v>
      </c>
      <c r="CP1407" s="0" t="s">
        <v>155</v>
      </c>
      <c r="CV1407" s="0" t="s">
        <v>155</v>
      </c>
      <c r="CY1407" s="0" t="s">
        <v>155</v>
      </c>
      <c r="DC1407" s="0" t="s">
        <v>155</v>
      </c>
      <c r="DG1407" s="0" t="s">
        <v>156</v>
      </c>
      <c r="DI1407" s="0" t="s">
        <v>155</v>
      </c>
      <c r="DM1407" s="0" t="s">
        <v>156</v>
      </c>
      <c r="DN1407" s="0" t="s">
        <v>155</v>
      </c>
      <c r="DT1407" s="0" t="s">
        <v>156</v>
      </c>
      <c r="DU1407" s="0" t="s">
        <v>155</v>
      </c>
      <c r="EF1407" s="0" t="s">
        <v>155</v>
      </c>
    </row>
    <row r="1408" customFormat="false" ht="15" hidden="false" customHeight="false" outlineLevel="0" collapsed="false">
      <c r="A1408" s="0" t="s">
        <v>6525</v>
      </c>
      <c r="B1408" s="0" t="n">
        <v>78</v>
      </c>
      <c r="C1408" s="0" t="n">
        <v>389753</v>
      </c>
      <c r="D1408" s="0" t="s">
        <v>6526</v>
      </c>
      <c r="E1408" s="0" t="s">
        <v>6527</v>
      </c>
      <c r="F1408" s="0" t="str">
        <f aca="false">CONCATENATE(D1408," ",LEFT(H1408,4),"T=",AU1408,"D=",AV1408,"R=",AW1408,"M=",AX1408,"L=",AY1408,"B=",AZ1408)</f>
        <v>GOLDEN T=2D=0R=0M=0L=0B=0</v>
      </c>
      <c r="G1408" s="0" t="s">
        <v>559</v>
      </c>
      <c r="I1408" s="0" t="s">
        <v>6528</v>
      </c>
      <c r="J1408" s="0" t="s">
        <v>6529</v>
      </c>
      <c r="K1408" s="0" t="s">
        <v>144</v>
      </c>
      <c r="M1408" s="0" t="s">
        <v>5739</v>
      </c>
      <c r="N1408" s="0" t="str">
        <f aca="false">RIGHT(M1408,LEN(M1408)-FIND(" ",M1408))</f>
        <v>HAZELWOOD AVE SE</v>
      </c>
      <c r="P1408" s="0" t="s">
        <v>147</v>
      </c>
      <c r="Q1408" s="0" t="s">
        <v>148</v>
      </c>
      <c r="R1408" s="0" t="n">
        <v>44484</v>
      </c>
      <c r="AD1408" s="0" t="s">
        <v>149</v>
      </c>
      <c r="AE1408" s="0" t="s">
        <v>150</v>
      </c>
      <c r="AF1408" s="0" t="s">
        <v>151</v>
      </c>
      <c r="AH1408" s="0" t="n">
        <v>14</v>
      </c>
      <c r="AI1408" s="0" t="n">
        <v>11</v>
      </c>
      <c r="AN1408" s="0" t="s">
        <v>147</v>
      </c>
      <c r="AO1408" s="0" t="s">
        <v>4116</v>
      </c>
      <c r="AP1408" s="0" t="s">
        <v>4117</v>
      </c>
      <c r="AQ1408" s="0" t="n">
        <v>9</v>
      </c>
      <c r="AR1408" s="0" t="n">
        <v>64</v>
      </c>
      <c r="AS1408" s="0" t="n">
        <v>32</v>
      </c>
      <c r="AU1408" s="0" t="n">
        <f aca="false">COUNTA($BA$1408:$EH$1408)</f>
        <v>2</v>
      </c>
      <c r="AV1408" s="0" t="n">
        <f aca="false">COUNTIF($BA$1408:$EH$1408,"D")</f>
        <v>0</v>
      </c>
      <c r="AW1408" s="0" t="n">
        <f aca="false">COUNTIF($BA$1408:$EH$1408,"R")</f>
        <v>0</v>
      </c>
      <c r="AX1408" s="0" t="n">
        <f aca="false">IF(BN1408="D",1,0)+IF(BO1408="D",1,0)+IF(BT1408="D",1,0)+IF(BU1408="D",1,0)+IF(BW1408="D",1,0)+IF(CC1408="D",1,0)+IF(CD1408="D",1,0)+IF(CE1408="D",1,0)+IF(CF1408="D",1,0)+IF(CL1408="D",1,0)+IF(CM1408="D",1,0)+IF(CQ1408="D",1,0)+IF(CR1408="D",1,0)+IF(CS1408="D",1,0)+IF(CW1408="D",1,0)+IF(CX1408="D",1,0)+IF(DD1408="D",1,0)+IF(DE1408="D",1,0)+IF(DJ1408="D",1,0)+IF(DK1408="D",1,0)+IF(DO1408="D",1,0)+IF(DP1408="D",1,0)+IF(DQ1408="D",1,0)+IF(DW1408="D",1,0)+IF(DZ1408="D",1,0)+IF(EH1408="D",1,0)</f>
        <v>0</v>
      </c>
      <c r="AY1408" s="0" t="n">
        <f aca="false">IF(DJ1408&lt;&gt;"",1,0)+IF(DK1408&lt;&gt;"",1,0)+IF(DM1408&lt;&gt;"",1,0)+IF(DO1408&lt;&gt;"",1,0)+IF(DP1408&lt;&gt;"",1,0)+IF(DQ1408&lt;&gt;"",1,0)+IF(DS1408&lt;&gt;"",1,0)+IF(DT1408&lt;&gt;"",1,0)+IF(DV1408&lt;&gt;"",1,0)+IF(DW1408&lt;&gt;"",1,0)+IF(DX1408&lt;&gt;"",1,0)+IF(DY1408&lt;&gt;"",1,0)+IF(DZ1408&lt;&gt;"",1,0)+IF(EB1408&lt;&gt;"",1,0)+IF(EC1408&lt;&gt;"",1,0)+IF(ED1408&lt;&gt;"",1,0)+IF(EG1408&lt;&gt;"",1,0)+IF(EH1408&lt;&gt;"",1,0)</f>
        <v>0</v>
      </c>
      <c r="AZ1408" s="0" t="n">
        <f aca="false">IF(EH1408&lt;&gt;"",1,0)</f>
        <v>0</v>
      </c>
      <c r="BB1408" s="0" t="s">
        <v>154</v>
      </c>
      <c r="CP1408" s="0" t="s">
        <v>155</v>
      </c>
    </row>
    <row r="1409" customFormat="false" ht="15" hidden="false" customHeight="false" outlineLevel="0" collapsed="false">
      <c r="A1409" s="0" t="s">
        <v>6530</v>
      </c>
      <c r="B1409" s="0" t="n">
        <v>78</v>
      </c>
      <c r="C1409" s="0" t="n">
        <v>395906</v>
      </c>
      <c r="D1409" s="0" t="s">
        <v>1684</v>
      </c>
      <c r="E1409" s="0" t="s">
        <v>3680</v>
      </c>
      <c r="F1409" s="0" t="str">
        <f aca="false">CONCATENATE(D1409," ",LEFT(H1409,4),"T=",AU1409,"D=",AV1409,"R=",AW1409,"M=",AX1409,"L=",AY1409,"B=",AZ1409)</f>
        <v>CARR T=5D=0R=0M=0L=0B=0</v>
      </c>
      <c r="G1409" s="0" t="s">
        <v>284</v>
      </c>
      <c r="I1409" s="0" t="s">
        <v>6531</v>
      </c>
      <c r="J1409" s="0" t="s">
        <v>6532</v>
      </c>
      <c r="K1409" s="0" t="s">
        <v>144</v>
      </c>
      <c r="M1409" s="0" t="s">
        <v>6533</v>
      </c>
      <c r="N1409" s="0" t="str">
        <f aca="false">RIGHT(M1409,LEN(M1409)-FIND(" ",M1409))</f>
        <v>KENMORE AVE SE</v>
      </c>
      <c r="P1409" s="0" t="s">
        <v>147</v>
      </c>
      <c r="Q1409" s="0" t="s">
        <v>148</v>
      </c>
      <c r="R1409" s="0" t="n">
        <v>44484</v>
      </c>
      <c r="AD1409" s="0" t="s">
        <v>149</v>
      </c>
      <c r="AE1409" s="0" t="s">
        <v>150</v>
      </c>
      <c r="AF1409" s="0" t="s">
        <v>151</v>
      </c>
      <c r="AH1409" s="0" t="n">
        <v>14</v>
      </c>
      <c r="AI1409" s="0" t="n">
        <v>11</v>
      </c>
      <c r="AN1409" s="0" t="s">
        <v>147</v>
      </c>
      <c r="AO1409" s="0" t="s">
        <v>4116</v>
      </c>
      <c r="AP1409" s="0" t="s">
        <v>4117</v>
      </c>
      <c r="AQ1409" s="0" t="n">
        <v>9</v>
      </c>
      <c r="AR1409" s="0" t="n">
        <v>64</v>
      </c>
      <c r="AS1409" s="0" t="n">
        <v>32</v>
      </c>
      <c r="AU1409" s="0" t="n">
        <f aca="false">COUNTA($BA$1409:$EH$1409)</f>
        <v>5</v>
      </c>
      <c r="AV1409" s="0" t="n">
        <f aca="false">COUNTIF($BA$1409:$EH$1409,"D")</f>
        <v>0</v>
      </c>
      <c r="AW1409" s="0" t="n">
        <f aca="false">COUNTIF($BA$1409:$EH$1409,"R")</f>
        <v>0</v>
      </c>
      <c r="AX1409" s="0" t="n">
        <f aca="false">IF(BN1409="D",1,0)+IF(BO1409="D",1,0)+IF(BT1409="D",1,0)+IF(BU1409="D",1,0)+IF(BW1409="D",1,0)+IF(CC1409="D",1,0)+IF(CD1409="D",1,0)+IF(CE1409="D",1,0)+IF(CF1409="D",1,0)+IF(CL1409="D",1,0)+IF(CM1409="D",1,0)+IF(CQ1409="D",1,0)+IF(CR1409="D",1,0)+IF(CS1409="D",1,0)+IF(CW1409="D",1,0)+IF(CX1409="D",1,0)+IF(DD1409="D",1,0)+IF(DE1409="D",1,0)+IF(DJ1409="D",1,0)+IF(DK1409="D",1,0)+IF(DO1409="D",1,0)+IF(DP1409="D",1,0)+IF(DQ1409="D",1,0)+IF(DW1409="D",1,0)+IF(DZ1409="D",1,0)+IF(EH1409="D",1,0)</f>
        <v>0</v>
      </c>
      <c r="AY1409" s="0" t="n">
        <f aca="false">IF(DJ1409&lt;&gt;"",1,0)+IF(DK1409&lt;&gt;"",1,0)+IF(DM1409&lt;&gt;"",1,0)+IF(DO1409&lt;&gt;"",1,0)+IF(DP1409&lt;&gt;"",1,0)+IF(DQ1409&lt;&gt;"",1,0)+IF(DS1409&lt;&gt;"",1,0)+IF(DT1409&lt;&gt;"",1,0)+IF(DV1409&lt;&gt;"",1,0)+IF(DW1409&lt;&gt;"",1,0)+IF(DX1409&lt;&gt;"",1,0)+IF(DY1409&lt;&gt;"",1,0)+IF(DZ1409&lt;&gt;"",1,0)+IF(EB1409&lt;&gt;"",1,0)+IF(EC1409&lt;&gt;"",1,0)+IF(ED1409&lt;&gt;"",1,0)+IF(EG1409&lt;&gt;"",1,0)+IF(EH1409&lt;&gt;"",1,0)</f>
        <v>0</v>
      </c>
      <c r="AZ1409" s="0" t="n">
        <f aca="false">IF(EH1409&lt;&gt;"",1,0)</f>
        <v>0</v>
      </c>
      <c r="BB1409" s="0" t="s">
        <v>154</v>
      </c>
      <c r="BD1409" s="0" t="s">
        <v>155</v>
      </c>
      <c r="BL1409" s="0" t="s">
        <v>155</v>
      </c>
      <c r="CA1409" s="0" t="s">
        <v>155</v>
      </c>
      <c r="EF1409" s="0" t="s">
        <v>155</v>
      </c>
    </row>
    <row r="1410" customFormat="false" ht="15" hidden="false" customHeight="false" outlineLevel="0" collapsed="false">
      <c r="A1410" s="0" t="s">
        <v>6534</v>
      </c>
      <c r="B1410" s="0" t="n">
        <v>78</v>
      </c>
      <c r="C1410" s="0" t="n">
        <v>411003</v>
      </c>
      <c r="D1410" s="0" t="s">
        <v>6535</v>
      </c>
      <c r="E1410" s="0" t="s">
        <v>348</v>
      </c>
      <c r="F1410" s="0" t="str">
        <f aca="false">CONCATENATE(D1410," ",LEFT(H1410,4),"T=",AU1410,"D=",AV1410,"R=",AW1410,"M=",AX1410,"L=",AY1410,"B=",AZ1410)</f>
        <v>NAGY T=4D=0R=1M=0L=0B=0</v>
      </c>
      <c r="G1410" s="0" t="s">
        <v>141</v>
      </c>
      <c r="I1410" s="0" t="s">
        <v>6536</v>
      </c>
      <c r="J1410" s="0" t="s">
        <v>2141</v>
      </c>
      <c r="K1410" s="0" t="s">
        <v>182</v>
      </c>
      <c r="M1410" s="0" t="s">
        <v>6537</v>
      </c>
      <c r="N1410" s="0" t="str">
        <f aca="false">RIGHT(M1410,LEN(M1410)-FIND(" ",M1410))</f>
        <v>KENMORE AVE SE</v>
      </c>
      <c r="P1410" s="0" t="s">
        <v>147</v>
      </c>
      <c r="Q1410" s="0" t="s">
        <v>148</v>
      </c>
      <c r="R1410" s="0" t="n">
        <v>44483</v>
      </c>
      <c r="AD1410" s="0" t="s">
        <v>149</v>
      </c>
      <c r="AE1410" s="0" t="s">
        <v>150</v>
      </c>
      <c r="AF1410" s="0" t="s">
        <v>151</v>
      </c>
      <c r="AH1410" s="0" t="n">
        <v>14</v>
      </c>
      <c r="AI1410" s="0" t="n">
        <v>11</v>
      </c>
      <c r="AN1410" s="0" t="s">
        <v>147</v>
      </c>
      <c r="AO1410" s="0" t="s">
        <v>4116</v>
      </c>
      <c r="AP1410" s="0" t="s">
        <v>4117</v>
      </c>
      <c r="AQ1410" s="0" t="n">
        <v>9</v>
      </c>
      <c r="AR1410" s="0" t="n">
        <v>64</v>
      </c>
      <c r="AS1410" s="0" t="n">
        <v>32</v>
      </c>
      <c r="AU1410" s="0" t="n">
        <f aca="false">COUNTA($BA$1410:$EH$1410)</f>
        <v>4</v>
      </c>
      <c r="AV1410" s="0" t="n">
        <f aca="false">COUNTIF($BA$1410:$EH$1410,"D")</f>
        <v>0</v>
      </c>
      <c r="AW1410" s="0" t="n">
        <f aca="false">COUNTIF($BA$1410:$EH$1410,"R")</f>
        <v>1</v>
      </c>
      <c r="AX1410" s="0" t="n">
        <f aca="false">IF(BN1410="D",1,0)+IF(BO1410="D",1,0)+IF(BT1410="D",1,0)+IF(BU1410="D",1,0)+IF(BW1410="D",1,0)+IF(CC1410="D",1,0)+IF(CD1410="D",1,0)+IF(CE1410="D",1,0)+IF(CF1410="D",1,0)+IF(CL1410="D",1,0)+IF(CM1410="D",1,0)+IF(CQ1410="D",1,0)+IF(CR1410="D",1,0)+IF(CS1410="D",1,0)+IF(CW1410="D",1,0)+IF(CX1410="D",1,0)+IF(DD1410="D",1,0)+IF(DE1410="D",1,0)+IF(DJ1410="D",1,0)+IF(DK1410="D",1,0)+IF(DO1410="D",1,0)+IF(DP1410="D",1,0)+IF(DQ1410="D",1,0)+IF(DW1410="D",1,0)+IF(DZ1410="D",1,0)+IF(EH1410="D",1,0)</f>
        <v>0</v>
      </c>
      <c r="AY1410" s="0" t="n">
        <f aca="false">IF(DJ1410&lt;&gt;"",1,0)+IF(DK1410&lt;&gt;"",1,0)+IF(DM1410&lt;&gt;"",1,0)+IF(DO1410&lt;&gt;"",1,0)+IF(DP1410&lt;&gt;"",1,0)+IF(DQ1410&lt;&gt;"",1,0)+IF(DS1410&lt;&gt;"",1,0)+IF(DT1410&lt;&gt;"",1,0)+IF(DV1410&lt;&gt;"",1,0)+IF(DW1410&lt;&gt;"",1,0)+IF(DX1410&lt;&gt;"",1,0)+IF(DY1410&lt;&gt;"",1,0)+IF(DZ1410&lt;&gt;"",1,0)+IF(EB1410&lt;&gt;"",1,0)+IF(EC1410&lt;&gt;"",1,0)+IF(ED1410&lt;&gt;"",1,0)+IF(EG1410&lt;&gt;"",1,0)+IF(EH1410&lt;&gt;"",1,0)</f>
        <v>0</v>
      </c>
      <c r="AZ1410" s="0" t="n">
        <f aca="false">IF(EH1410&lt;&gt;"",1,0)</f>
        <v>0</v>
      </c>
      <c r="BB1410" s="0" t="s">
        <v>154</v>
      </c>
      <c r="CY1410" s="0" t="s">
        <v>155</v>
      </c>
      <c r="CZ1410" s="0" t="s">
        <v>145</v>
      </c>
      <c r="DC1410" s="0" t="s">
        <v>155</v>
      </c>
    </row>
    <row r="1411" customFormat="false" ht="15" hidden="false" customHeight="false" outlineLevel="0" collapsed="false">
      <c r="A1411" s="0" t="s">
        <v>6538</v>
      </c>
      <c r="B1411" s="0" t="n">
        <v>78</v>
      </c>
      <c r="C1411" s="0" t="n">
        <v>494936</v>
      </c>
      <c r="D1411" s="0" t="s">
        <v>6539</v>
      </c>
      <c r="E1411" s="0" t="s">
        <v>546</v>
      </c>
      <c r="F1411" s="0" t="str">
        <f aca="false">CONCATENATE(D1411," ",LEFT(H1411,4),"T=",AU1411,"D=",AV1411,"R=",AW1411,"M=",AX1411,"L=",AY1411,"B=",AZ1411)</f>
        <v>EBELENDER T=1D=0R=0M=0L=0B=0</v>
      </c>
      <c r="G1411" s="0" t="s">
        <v>398</v>
      </c>
      <c r="I1411" s="0" t="s">
        <v>6540</v>
      </c>
      <c r="J1411" s="0" t="s">
        <v>1164</v>
      </c>
      <c r="K1411" s="0" t="s">
        <v>144</v>
      </c>
      <c r="M1411" s="0" t="s">
        <v>6541</v>
      </c>
      <c r="N1411" s="0" t="str">
        <f aca="false">RIGHT(M1411,LEN(M1411)-FIND(" ",M1411))</f>
        <v>PERKINSWOOD BLVD SE</v>
      </c>
      <c r="P1411" s="0" t="s">
        <v>147</v>
      </c>
      <c r="Q1411" s="0" t="s">
        <v>148</v>
      </c>
      <c r="R1411" s="0" t="n">
        <v>44484</v>
      </c>
      <c r="AD1411" s="0" t="s">
        <v>149</v>
      </c>
      <c r="AE1411" s="0" t="s">
        <v>150</v>
      </c>
      <c r="AF1411" s="0" t="s">
        <v>151</v>
      </c>
      <c r="AH1411" s="0" t="n">
        <v>14</v>
      </c>
      <c r="AI1411" s="0" t="n">
        <v>11</v>
      </c>
      <c r="AN1411" s="0" t="s">
        <v>147</v>
      </c>
      <c r="AO1411" s="0" t="s">
        <v>4116</v>
      </c>
      <c r="AP1411" s="0" t="s">
        <v>4117</v>
      </c>
      <c r="AQ1411" s="0" t="n">
        <v>9</v>
      </c>
      <c r="AR1411" s="0" t="n">
        <v>64</v>
      </c>
      <c r="AS1411" s="0" t="n">
        <v>32</v>
      </c>
      <c r="AU1411" s="0" t="n">
        <f aca="false">COUNTA($BA$1411:$EH$1411)</f>
        <v>1</v>
      </c>
      <c r="AV1411" s="0" t="n">
        <f aca="false">COUNTIF($BA$1411:$EH$1411,"D")</f>
        <v>0</v>
      </c>
      <c r="AW1411" s="0" t="n">
        <f aca="false">COUNTIF($BA$1411:$EH$1411,"R")</f>
        <v>0</v>
      </c>
      <c r="AX1411" s="0" t="n">
        <f aca="false">IF(BN1411="D",1,0)+IF(BO1411="D",1,0)+IF(BT1411="D",1,0)+IF(BU1411="D",1,0)+IF(BW1411="D",1,0)+IF(CC1411="D",1,0)+IF(CD1411="D",1,0)+IF(CE1411="D",1,0)+IF(CF1411="D",1,0)+IF(CL1411="D",1,0)+IF(CM1411="D",1,0)+IF(CQ1411="D",1,0)+IF(CR1411="D",1,0)+IF(CS1411="D",1,0)+IF(CW1411="D",1,0)+IF(CX1411="D",1,0)+IF(DD1411="D",1,0)+IF(DE1411="D",1,0)+IF(DJ1411="D",1,0)+IF(DK1411="D",1,0)+IF(DO1411="D",1,0)+IF(DP1411="D",1,0)+IF(DQ1411="D",1,0)+IF(DW1411="D",1,0)+IF(DZ1411="D",1,0)+IF(EH1411="D",1,0)</f>
        <v>0</v>
      </c>
      <c r="AY1411" s="0" t="n">
        <f aca="false">IF(DJ1411&lt;&gt;"",1,0)+IF(DK1411&lt;&gt;"",1,0)+IF(DM1411&lt;&gt;"",1,0)+IF(DO1411&lt;&gt;"",1,0)+IF(DP1411&lt;&gt;"",1,0)+IF(DQ1411&lt;&gt;"",1,0)+IF(DS1411&lt;&gt;"",1,0)+IF(DT1411&lt;&gt;"",1,0)+IF(DV1411&lt;&gt;"",1,0)+IF(DW1411&lt;&gt;"",1,0)+IF(DX1411&lt;&gt;"",1,0)+IF(DY1411&lt;&gt;"",1,0)+IF(DZ1411&lt;&gt;"",1,0)+IF(EB1411&lt;&gt;"",1,0)+IF(EC1411&lt;&gt;"",1,0)+IF(ED1411&lt;&gt;"",1,0)+IF(EG1411&lt;&gt;"",1,0)+IF(EH1411&lt;&gt;"",1,0)</f>
        <v>0</v>
      </c>
      <c r="AZ1411" s="0" t="n">
        <f aca="false">IF(EH1411&lt;&gt;"",1,0)</f>
        <v>0</v>
      </c>
      <c r="BB1411" s="0" t="s">
        <v>154</v>
      </c>
    </row>
    <row r="1412" customFormat="false" ht="15" hidden="false" customHeight="false" outlineLevel="0" collapsed="false">
      <c r="A1412" s="0" t="s">
        <v>6542</v>
      </c>
      <c r="B1412" s="0" t="n">
        <v>78</v>
      </c>
      <c r="C1412" s="0" t="n">
        <v>429459</v>
      </c>
      <c r="D1412" s="0" t="s">
        <v>6543</v>
      </c>
      <c r="E1412" s="0" t="s">
        <v>6544</v>
      </c>
      <c r="F1412" s="0" t="str">
        <f aca="false">CONCATENATE(D1412," ",LEFT(H1412,4),"T=",AU1412,"D=",AV1412,"R=",AW1412,"M=",AX1412,"L=",AY1412,"B=",AZ1412)</f>
        <v>MILENDER T=3D=0R=0M=0L=1B=0</v>
      </c>
      <c r="G1412" s="0" t="s">
        <v>6545</v>
      </c>
      <c r="I1412" s="0" t="s">
        <v>6546</v>
      </c>
      <c r="J1412" s="0" t="s">
        <v>6547</v>
      </c>
      <c r="K1412" s="0" t="s">
        <v>144</v>
      </c>
      <c r="M1412" s="0" t="s">
        <v>6548</v>
      </c>
      <c r="N1412" s="0" t="str">
        <f aca="false">RIGHT(M1412,LEN(M1412)-FIND(" ",M1412))</f>
        <v>CENTRAL PARKWAY AVE SE</v>
      </c>
      <c r="P1412" s="0" t="s">
        <v>147</v>
      </c>
      <c r="Q1412" s="0" t="s">
        <v>148</v>
      </c>
      <c r="R1412" s="0" t="n">
        <v>44484</v>
      </c>
      <c r="AD1412" s="0" t="s">
        <v>149</v>
      </c>
      <c r="AE1412" s="0" t="s">
        <v>150</v>
      </c>
      <c r="AF1412" s="0" t="s">
        <v>151</v>
      </c>
      <c r="AH1412" s="0" t="n">
        <v>14</v>
      </c>
      <c r="AI1412" s="0" t="n">
        <v>11</v>
      </c>
      <c r="AN1412" s="0" t="s">
        <v>147</v>
      </c>
      <c r="AO1412" s="0" t="s">
        <v>4116</v>
      </c>
      <c r="AP1412" s="0" t="s">
        <v>4117</v>
      </c>
      <c r="AQ1412" s="0" t="n">
        <v>9</v>
      </c>
      <c r="AR1412" s="0" t="n">
        <v>64</v>
      </c>
      <c r="AS1412" s="0" t="n">
        <v>32</v>
      </c>
      <c r="AU1412" s="0" t="n">
        <f aca="false">COUNTA($BA$1412:$EH$1412)</f>
        <v>3</v>
      </c>
      <c r="AV1412" s="0" t="n">
        <f aca="false">COUNTIF($BA$1412:$EH$1412,"D")</f>
        <v>0</v>
      </c>
      <c r="AW1412" s="0" t="n">
        <f aca="false">COUNTIF($BA$1412:$EH$1412,"R")</f>
        <v>0</v>
      </c>
      <c r="AX1412" s="0" t="n">
        <f aca="false">IF(BN1412="D",1,0)+IF(BO1412="D",1,0)+IF(BT1412="D",1,0)+IF(BU1412="D",1,0)+IF(BW1412="D",1,0)+IF(CC1412="D",1,0)+IF(CD1412="D",1,0)+IF(CE1412="D",1,0)+IF(CF1412="D",1,0)+IF(CL1412="D",1,0)+IF(CM1412="D",1,0)+IF(CQ1412="D",1,0)+IF(CR1412="D",1,0)+IF(CS1412="D",1,0)+IF(CW1412="D",1,0)+IF(CX1412="D",1,0)+IF(DD1412="D",1,0)+IF(DE1412="D",1,0)+IF(DJ1412="D",1,0)+IF(DK1412="D",1,0)+IF(DO1412="D",1,0)+IF(DP1412="D",1,0)+IF(DQ1412="D",1,0)+IF(DW1412="D",1,0)+IF(DZ1412="D",1,0)+IF(EH1412="D",1,0)</f>
        <v>0</v>
      </c>
      <c r="AY1412" s="0" t="n">
        <f aca="false">IF(DJ1412&lt;&gt;"",1,0)+IF(DK1412&lt;&gt;"",1,0)+IF(DM1412&lt;&gt;"",1,0)+IF(DO1412&lt;&gt;"",1,0)+IF(DP1412&lt;&gt;"",1,0)+IF(DQ1412&lt;&gt;"",1,0)+IF(DS1412&lt;&gt;"",1,0)+IF(DT1412&lt;&gt;"",1,0)+IF(DV1412&lt;&gt;"",1,0)+IF(DW1412&lt;&gt;"",1,0)+IF(DX1412&lt;&gt;"",1,0)+IF(DY1412&lt;&gt;"",1,0)+IF(DZ1412&lt;&gt;"",1,0)+IF(EB1412&lt;&gt;"",1,0)+IF(EC1412&lt;&gt;"",1,0)+IF(ED1412&lt;&gt;"",1,0)+IF(EG1412&lt;&gt;"",1,0)+IF(EH1412&lt;&gt;"",1,0)</f>
        <v>1</v>
      </c>
      <c r="AZ1412" s="0" t="n">
        <f aca="false">IF(EH1412&lt;&gt;"",1,0)</f>
        <v>0</v>
      </c>
      <c r="BB1412" s="0" t="s">
        <v>154</v>
      </c>
      <c r="DN1412" s="0" t="s">
        <v>155</v>
      </c>
      <c r="DX1412" s="0" t="s">
        <v>155</v>
      </c>
    </row>
    <row r="1413" customFormat="false" ht="15" hidden="false" customHeight="false" outlineLevel="0" collapsed="false">
      <c r="A1413" s="0" t="s">
        <v>6549</v>
      </c>
      <c r="B1413" s="0" t="n">
        <v>78</v>
      </c>
      <c r="C1413" s="0" t="n">
        <v>422470</v>
      </c>
      <c r="D1413" s="0" t="s">
        <v>6550</v>
      </c>
      <c r="E1413" s="0" t="s">
        <v>2526</v>
      </c>
      <c r="F1413" s="0" t="str">
        <f aca="false">CONCATENATE(D1413," ",LEFT(H1413,4),"T=",AU1413,"D=",AV1413,"R=",AW1413,"M=",AX1413,"L=",AY1413,"B=",AZ1413)</f>
        <v>PISTILLI T=1D=0R=0M=0L=0B=0</v>
      </c>
      <c r="G1413" s="0" t="s">
        <v>559</v>
      </c>
      <c r="I1413" s="0" t="s">
        <v>6551</v>
      </c>
      <c r="J1413" s="0" t="s">
        <v>6552</v>
      </c>
      <c r="K1413" s="0" t="s">
        <v>182</v>
      </c>
      <c r="M1413" s="0" t="s">
        <v>4399</v>
      </c>
      <c r="N1413" s="0" t="str">
        <f aca="false">RIGHT(M1413,LEN(M1413)-FIND(" ",M1413))</f>
        <v>TRUMBULL AVE SE</v>
      </c>
      <c r="P1413" s="0" t="s">
        <v>147</v>
      </c>
      <c r="Q1413" s="0" t="s">
        <v>148</v>
      </c>
      <c r="R1413" s="0" t="n">
        <v>44484</v>
      </c>
      <c r="AD1413" s="0" t="s">
        <v>149</v>
      </c>
      <c r="AE1413" s="0" t="s">
        <v>150</v>
      </c>
      <c r="AF1413" s="0" t="s">
        <v>151</v>
      </c>
      <c r="AH1413" s="0" t="n">
        <v>14</v>
      </c>
      <c r="AI1413" s="0" t="n">
        <v>11</v>
      </c>
      <c r="AN1413" s="0" t="s">
        <v>147</v>
      </c>
      <c r="AO1413" s="0" t="s">
        <v>4116</v>
      </c>
      <c r="AP1413" s="0" t="s">
        <v>4117</v>
      </c>
      <c r="AQ1413" s="0" t="n">
        <v>9</v>
      </c>
      <c r="AR1413" s="0" t="n">
        <v>64</v>
      </c>
      <c r="AS1413" s="0" t="n">
        <v>32</v>
      </c>
      <c r="AU1413" s="0" t="n">
        <f aca="false">COUNTA($BA$1413:$EH$1413)</f>
        <v>1</v>
      </c>
      <c r="AV1413" s="0" t="n">
        <f aca="false">COUNTIF($BA$1413:$EH$1413,"D")</f>
        <v>0</v>
      </c>
      <c r="AW1413" s="0" t="n">
        <f aca="false">COUNTIF($BA$1413:$EH$1413,"R")</f>
        <v>0</v>
      </c>
      <c r="AX1413" s="0" t="n">
        <f aca="false">IF(BN1413="D",1,0)+IF(BO1413="D",1,0)+IF(BT1413="D",1,0)+IF(BU1413="D",1,0)+IF(BW1413="D",1,0)+IF(CC1413="D",1,0)+IF(CD1413="D",1,0)+IF(CE1413="D",1,0)+IF(CF1413="D",1,0)+IF(CL1413="D",1,0)+IF(CM1413="D",1,0)+IF(CQ1413="D",1,0)+IF(CR1413="D",1,0)+IF(CS1413="D",1,0)+IF(CW1413="D",1,0)+IF(CX1413="D",1,0)+IF(DD1413="D",1,0)+IF(DE1413="D",1,0)+IF(DJ1413="D",1,0)+IF(DK1413="D",1,0)+IF(DO1413="D",1,0)+IF(DP1413="D",1,0)+IF(DQ1413="D",1,0)+IF(DW1413="D",1,0)+IF(DZ1413="D",1,0)+IF(EH1413="D",1,0)</f>
        <v>0</v>
      </c>
      <c r="AY1413" s="0" t="n">
        <f aca="false">IF(DJ1413&lt;&gt;"",1,0)+IF(DK1413&lt;&gt;"",1,0)+IF(DM1413&lt;&gt;"",1,0)+IF(DO1413&lt;&gt;"",1,0)+IF(DP1413&lt;&gt;"",1,0)+IF(DQ1413&lt;&gt;"",1,0)+IF(DS1413&lt;&gt;"",1,0)+IF(DT1413&lt;&gt;"",1,0)+IF(DV1413&lt;&gt;"",1,0)+IF(DW1413&lt;&gt;"",1,0)+IF(DX1413&lt;&gt;"",1,0)+IF(DY1413&lt;&gt;"",1,0)+IF(DZ1413&lt;&gt;"",1,0)+IF(EB1413&lt;&gt;"",1,0)+IF(EC1413&lt;&gt;"",1,0)+IF(ED1413&lt;&gt;"",1,0)+IF(EG1413&lt;&gt;"",1,0)+IF(EH1413&lt;&gt;"",1,0)</f>
        <v>0</v>
      </c>
      <c r="AZ1413" s="0" t="n">
        <f aca="false">IF(EH1413&lt;&gt;"",1,0)</f>
        <v>0</v>
      </c>
      <c r="BB1413" s="0" t="s">
        <v>154</v>
      </c>
    </row>
    <row r="1414" customFormat="false" ht="15" hidden="false" customHeight="false" outlineLevel="0" collapsed="false">
      <c r="A1414" s="0" t="s">
        <v>6553</v>
      </c>
      <c r="B1414" s="0" t="n">
        <v>78</v>
      </c>
      <c r="C1414" s="0" t="n">
        <v>439444</v>
      </c>
      <c r="D1414" s="0" t="s">
        <v>5945</v>
      </c>
      <c r="E1414" s="0" t="s">
        <v>6554</v>
      </c>
      <c r="F1414" s="0" t="str">
        <f aca="false">CONCATENATE(D1414," ",LEFT(H1414,4),"T=",AU1414,"D=",AV1414,"R=",AW1414,"M=",AX1414,"L=",AY1414,"B=",AZ1414)</f>
        <v>STOKES T=1D=0R=0M=0L=0B=0</v>
      </c>
      <c r="G1414" s="0" t="s">
        <v>530</v>
      </c>
      <c r="I1414" s="0" t="s">
        <v>6555</v>
      </c>
      <c r="J1414" s="0" t="s">
        <v>6556</v>
      </c>
      <c r="K1414" s="0" t="s">
        <v>182</v>
      </c>
      <c r="M1414" s="0" t="s">
        <v>5948</v>
      </c>
      <c r="N1414" s="0" t="str">
        <f aca="false">RIGHT(M1414,LEN(M1414)-FIND(" ",M1414))</f>
        <v>PERKINSWOOD BLVD SE</v>
      </c>
      <c r="P1414" s="0" t="s">
        <v>147</v>
      </c>
      <c r="Q1414" s="0" t="s">
        <v>148</v>
      </c>
      <c r="R1414" s="0" t="n">
        <v>44483</v>
      </c>
      <c r="AD1414" s="0" t="s">
        <v>149</v>
      </c>
      <c r="AE1414" s="0" t="s">
        <v>150</v>
      </c>
      <c r="AF1414" s="0" t="s">
        <v>151</v>
      </c>
      <c r="AH1414" s="0" t="n">
        <v>14</v>
      </c>
      <c r="AI1414" s="0" t="n">
        <v>11</v>
      </c>
      <c r="AN1414" s="0" t="s">
        <v>147</v>
      </c>
      <c r="AO1414" s="0" t="s">
        <v>4116</v>
      </c>
      <c r="AP1414" s="0" t="s">
        <v>4117</v>
      </c>
      <c r="AQ1414" s="0" t="n">
        <v>9</v>
      </c>
      <c r="AR1414" s="0" t="n">
        <v>64</v>
      </c>
      <c r="AS1414" s="0" t="n">
        <v>32</v>
      </c>
      <c r="AU1414" s="0" t="n">
        <f aca="false">COUNTA($BA$1414:$EH$1414)</f>
        <v>1</v>
      </c>
      <c r="AV1414" s="0" t="n">
        <f aca="false">COUNTIF($BA$1414:$EH$1414,"D")</f>
        <v>0</v>
      </c>
      <c r="AW1414" s="0" t="n">
        <f aca="false">COUNTIF($BA$1414:$EH$1414,"R")</f>
        <v>0</v>
      </c>
      <c r="AX1414" s="0" t="n">
        <f aca="false">IF(BN1414="D",1,0)+IF(BO1414="D",1,0)+IF(BT1414="D",1,0)+IF(BU1414="D",1,0)+IF(BW1414="D",1,0)+IF(CC1414="D",1,0)+IF(CD1414="D",1,0)+IF(CE1414="D",1,0)+IF(CF1414="D",1,0)+IF(CL1414="D",1,0)+IF(CM1414="D",1,0)+IF(CQ1414="D",1,0)+IF(CR1414="D",1,0)+IF(CS1414="D",1,0)+IF(CW1414="D",1,0)+IF(CX1414="D",1,0)+IF(DD1414="D",1,0)+IF(DE1414="D",1,0)+IF(DJ1414="D",1,0)+IF(DK1414="D",1,0)+IF(DO1414="D",1,0)+IF(DP1414="D",1,0)+IF(DQ1414="D",1,0)+IF(DW1414="D",1,0)+IF(DZ1414="D",1,0)+IF(EH1414="D",1,0)</f>
        <v>0</v>
      </c>
      <c r="AY1414" s="0" t="n">
        <f aca="false">IF(DJ1414&lt;&gt;"",1,0)+IF(DK1414&lt;&gt;"",1,0)+IF(DM1414&lt;&gt;"",1,0)+IF(DO1414&lt;&gt;"",1,0)+IF(DP1414&lt;&gt;"",1,0)+IF(DQ1414&lt;&gt;"",1,0)+IF(DS1414&lt;&gt;"",1,0)+IF(DT1414&lt;&gt;"",1,0)+IF(DV1414&lt;&gt;"",1,0)+IF(DW1414&lt;&gt;"",1,0)+IF(DX1414&lt;&gt;"",1,0)+IF(DY1414&lt;&gt;"",1,0)+IF(DZ1414&lt;&gt;"",1,0)+IF(EB1414&lt;&gt;"",1,0)+IF(EC1414&lt;&gt;"",1,0)+IF(ED1414&lt;&gt;"",1,0)+IF(EG1414&lt;&gt;"",1,0)+IF(EH1414&lt;&gt;"",1,0)</f>
        <v>0</v>
      </c>
      <c r="AZ1414" s="0" t="n">
        <f aca="false">IF(EH1414&lt;&gt;"",1,0)</f>
        <v>0</v>
      </c>
      <c r="BB1414" s="0" t="s">
        <v>154</v>
      </c>
    </row>
    <row r="1415" customFormat="false" ht="15" hidden="false" customHeight="false" outlineLevel="0" collapsed="false">
      <c r="A1415" s="0" t="s">
        <v>6557</v>
      </c>
      <c r="B1415" s="0" t="n">
        <v>78</v>
      </c>
      <c r="C1415" s="0" t="n">
        <v>316170</v>
      </c>
      <c r="D1415" s="0" t="s">
        <v>6018</v>
      </c>
      <c r="E1415" s="0" t="s">
        <v>842</v>
      </c>
      <c r="F1415" s="0" t="str">
        <f aca="false">CONCATENATE(D1415," ",LEFT(H1415,4),"T=",AU1415,"D=",AV1415,"R=",AW1415,"M=",AX1415,"L=",AY1415,"B=",AZ1415)</f>
        <v>BEITH T=16D=1R=0M=1L=0B=0</v>
      </c>
      <c r="G1415" s="0" t="s">
        <v>222</v>
      </c>
      <c r="I1415" s="0" t="s">
        <v>6558</v>
      </c>
      <c r="J1415" s="0" t="s">
        <v>1244</v>
      </c>
      <c r="K1415" s="0" t="s">
        <v>144</v>
      </c>
      <c r="M1415" s="0" t="s">
        <v>6021</v>
      </c>
      <c r="N1415" s="0" t="str">
        <f aca="false">RIGHT(M1415,LEN(M1415)-FIND(" ",M1415))</f>
        <v>KENMORE AVE SE</v>
      </c>
      <c r="P1415" s="0" t="s">
        <v>147</v>
      </c>
      <c r="Q1415" s="0" t="s">
        <v>148</v>
      </c>
      <c r="R1415" s="0" t="n">
        <v>44484</v>
      </c>
      <c r="AD1415" s="0" t="s">
        <v>149</v>
      </c>
      <c r="AE1415" s="0" t="s">
        <v>150</v>
      </c>
      <c r="AF1415" s="0" t="s">
        <v>151</v>
      </c>
      <c r="AH1415" s="0" t="n">
        <v>14</v>
      </c>
      <c r="AI1415" s="0" t="n">
        <v>11</v>
      </c>
      <c r="AN1415" s="0" t="s">
        <v>147</v>
      </c>
      <c r="AO1415" s="0" t="s">
        <v>4116</v>
      </c>
      <c r="AP1415" s="0" t="s">
        <v>4117</v>
      </c>
      <c r="AQ1415" s="0" t="n">
        <v>9</v>
      </c>
      <c r="AR1415" s="0" t="n">
        <v>64</v>
      </c>
      <c r="AS1415" s="0" t="n">
        <v>32</v>
      </c>
      <c r="AU1415" s="0" t="n">
        <f aca="false">COUNTA($BA$1415:$EH$1415)</f>
        <v>16</v>
      </c>
      <c r="AV1415" s="0" t="n">
        <f aca="false">COUNTIF($BA$1415:$EH$1415,"D")</f>
        <v>1</v>
      </c>
      <c r="AW1415" s="0" t="n">
        <f aca="false">COUNTIF($BA$1415:$EH$1415,"R")</f>
        <v>0</v>
      </c>
      <c r="AX1415" s="0" t="n">
        <f aca="false">IF(BN1415="D",1,0)+IF(BO1415="D",1,0)+IF(BT1415="D",1,0)+IF(BU1415="D",1,0)+IF(BW1415="D",1,0)+IF(CC1415="D",1,0)+IF(CD1415="D",1,0)+IF(CE1415="D",1,0)+IF(CF1415="D",1,0)+IF(CL1415="D",1,0)+IF(CM1415="D",1,0)+IF(CQ1415="D",1,0)+IF(CR1415="D",1,0)+IF(CS1415="D",1,0)+IF(CW1415="D",1,0)+IF(CX1415="D",1,0)+IF(DD1415="D",1,0)+IF(DE1415="D",1,0)+IF(DJ1415="D",1,0)+IF(DK1415="D",1,0)+IF(DO1415="D",1,0)+IF(DP1415="D",1,0)+IF(DQ1415="D",1,0)+IF(DW1415="D",1,0)+IF(DZ1415="D",1,0)+IF(EH1415="D",1,0)</f>
        <v>1</v>
      </c>
      <c r="AY1415" s="0" t="n">
        <f aca="false">IF(DJ1415&lt;&gt;"",1,0)+IF(DK1415&lt;&gt;"",1,0)+IF(DM1415&lt;&gt;"",1,0)+IF(DO1415&lt;&gt;"",1,0)+IF(DP1415&lt;&gt;"",1,0)+IF(DQ1415&lt;&gt;"",1,0)+IF(DS1415&lt;&gt;"",1,0)+IF(DT1415&lt;&gt;"",1,0)+IF(DV1415&lt;&gt;"",1,0)+IF(DW1415&lt;&gt;"",1,0)+IF(DX1415&lt;&gt;"",1,0)+IF(DY1415&lt;&gt;"",1,0)+IF(DZ1415&lt;&gt;"",1,0)+IF(EB1415&lt;&gt;"",1,0)+IF(EC1415&lt;&gt;"",1,0)+IF(ED1415&lt;&gt;"",1,0)+IF(EG1415&lt;&gt;"",1,0)+IF(EH1415&lt;&gt;"",1,0)</f>
        <v>0</v>
      </c>
      <c r="AZ1415" s="0" t="n">
        <f aca="false">IF(EH1415&lt;&gt;"",1,0)</f>
        <v>0</v>
      </c>
      <c r="BB1415" s="0" t="s">
        <v>154</v>
      </c>
      <c r="BL1415" s="0" t="s">
        <v>155</v>
      </c>
      <c r="BP1415" s="0" t="s">
        <v>155</v>
      </c>
      <c r="BS1415" s="0" t="s">
        <v>155</v>
      </c>
      <c r="CA1415" s="0" t="s">
        <v>155</v>
      </c>
      <c r="CL1415" s="0" t="s">
        <v>156</v>
      </c>
      <c r="CN1415" s="0" t="s">
        <v>155</v>
      </c>
      <c r="CP1415" s="0" t="s">
        <v>155</v>
      </c>
      <c r="CY1415" s="0" t="s">
        <v>155</v>
      </c>
      <c r="DC1415" s="0" t="s">
        <v>155</v>
      </c>
      <c r="DF1415" s="0" t="s">
        <v>155</v>
      </c>
      <c r="DI1415" s="0" t="s">
        <v>155</v>
      </c>
      <c r="DL1415" s="0" t="s">
        <v>155</v>
      </c>
      <c r="DN1415" s="0" t="s">
        <v>155</v>
      </c>
      <c r="DU1415" s="0" t="s">
        <v>155</v>
      </c>
      <c r="EA1415" s="0" t="s">
        <v>155</v>
      </c>
    </row>
    <row r="1416" customFormat="false" ht="15" hidden="false" customHeight="false" outlineLevel="0" collapsed="false">
      <c r="A1416" s="0" t="s">
        <v>6559</v>
      </c>
      <c r="B1416" s="0" t="n">
        <v>78</v>
      </c>
      <c r="C1416" s="0" t="n">
        <v>281683</v>
      </c>
      <c r="D1416" s="0" t="s">
        <v>4940</v>
      </c>
      <c r="E1416" s="0" t="s">
        <v>6560</v>
      </c>
      <c r="F1416" s="0" t="str">
        <f aca="false">CONCATENATE(D1416," ",LEFT(H1416,4),"T=",AU1416,"D=",AV1416,"R=",AW1416,"M=",AX1416,"L=",AY1416,"B=",AZ1416)</f>
        <v>ZOLOTAS T=15D=2R=0M=1L=0B=0</v>
      </c>
      <c r="I1416" s="0" t="s">
        <v>6561</v>
      </c>
      <c r="J1416" s="0" t="s">
        <v>514</v>
      </c>
      <c r="K1416" s="0" t="s">
        <v>144</v>
      </c>
      <c r="M1416" s="0" t="s">
        <v>4944</v>
      </c>
      <c r="N1416" s="0" t="str">
        <f aca="false">RIGHT(M1416,LEN(M1416)-FIND(" ",M1416))</f>
        <v>WILLARD AVE SE</v>
      </c>
      <c r="P1416" s="0" t="s">
        <v>147</v>
      </c>
      <c r="Q1416" s="0" t="s">
        <v>148</v>
      </c>
      <c r="R1416" s="0" t="n">
        <v>44484</v>
      </c>
      <c r="AD1416" s="0" t="s">
        <v>149</v>
      </c>
      <c r="AE1416" s="0" t="s">
        <v>150</v>
      </c>
      <c r="AF1416" s="0" t="s">
        <v>151</v>
      </c>
      <c r="AH1416" s="0" t="n">
        <v>14</v>
      </c>
      <c r="AI1416" s="0" t="n">
        <v>11</v>
      </c>
      <c r="AN1416" s="0" t="s">
        <v>147</v>
      </c>
      <c r="AO1416" s="0" t="s">
        <v>4116</v>
      </c>
      <c r="AP1416" s="0" t="s">
        <v>4117</v>
      </c>
      <c r="AQ1416" s="0" t="n">
        <v>9</v>
      </c>
      <c r="AR1416" s="0" t="n">
        <v>64</v>
      </c>
      <c r="AS1416" s="0" t="n">
        <v>32</v>
      </c>
      <c r="AU1416" s="0" t="n">
        <f aca="false">COUNTA($BA$1416:$EH$1416)</f>
        <v>15</v>
      </c>
      <c r="AV1416" s="0" t="n">
        <f aca="false">COUNTIF($BA$1416:$EH$1416,"D")</f>
        <v>2</v>
      </c>
      <c r="AW1416" s="0" t="n">
        <f aca="false">COUNTIF($BA$1416:$EH$1416,"R")</f>
        <v>0</v>
      </c>
      <c r="AX1416" s="0" t="n">
        <f aca="false">IF(BN1416="D",1,0)+IF(BO1416="D",1,0)+IF(BT1416="D",1,0)+IF(BU1416="D",1,0)+IF(BW1416="D",1,0)+IF(CC1416="D",1,0)+IF(CD1416="D",1,0)+IF(CE1416="D",1,0)+IF(CF1416="D",1,0)+IF(CL1416="D",1,0)+IF(CM1416="D",1,0)+IF(CQ1416="D",1,0)+IF(CR1416="D",1,0)+IF(CS1416="D",1,0)+IF(CW1416="D",1,0)+IF(CX1416="D",1,0)+IF(DD1416="D",1,0)+IF(DE1416="D",1,0)+IF(DJ1416="D",1,0)+IF(DK1416="D",1,0)+IF(DO1416="D",1,0)+IF(DP1416="D",1,0)+IF(DQ1416="D",1,0)+IF(DW1416="D",1,0)+IF(DZ1416="D",1,0)+IF(EH1416="D",1,0)</f>
        <v>1</v>
      </c>
      <c r="AY1416" s="0" t="n">
        <f aca="false">IF(DJ1416&lt;&gt;"",1,0)+IF(DK1416&lt;&gt;"",1,0)+IF(DM1416&lt;&gt;"",1,0)+IF(DO1416&lt;&gt;"",1,0)+IF(DP1416&lt;&gt;"",1,0)+IF(DQ1416&lt;&gt;"",1,0)+IF(DS1416&lt;&gt;"",1,0)+IF(DT1416&lt;&gt;"",1,0)+IF(DV1416&lt;&gt;"",1,0)+IF(DW1416&lt;&gt;"",1,0)+IF(DX1416&lt;&gt;"",1,0)+IF(DY1416&lt;&gt;"",1,0)+IF(DZ1416&lt;&gt;"",1,0)+IF(EB1416&lt;&gt;"",1,0)+IF(EC1416&lt;&gt;"",1,0)+IF(ED1416&lt;&gt;"",1,0)+IF(EG1416&lt;&gt;"",1,0)+IF(EH1416&lt;&gt;"",1,0)</f>
        <v>0</v>
      </c>
      <c r="AZ1416" s="0" t="n">
        <f aca="false">IF(EH1416&lt;&gt;"",1,0)</f>
        <v>0</v>
      </c>
      <c r="BB1416" s="0" t="s">
        <v>154</v>
      </c>
      <c r="BC1416" s="0" t="s">
        <v>155</v>
      </c>
      <c r="BD1416" s="0" t="s">
        <v>155</v>
      </c>
      <c r="BH1416" s="0" t="s">
        <v>155</v>
      </c>
      <c r="BI1416" s="0" t="s">
        <v>155</v>
      </c>
      <c r="BL1416" s="0" t="s">
        <v>155</v>
      </c>
      <c r="BR1416" s="0" t="s">
        <v>155</v>
      </c>
      <c r="BY1416" s="0" t="s">
        <v>156</v>
      </c>
      <c r="CA1416" s="0" t="s">
        <v>155</v>
      </c>
      <c r="CL1416" s="0" t="s">
        <v>156</v>
      </c>
      <c r="CP1416" s="0" t="s">
        <v>155</v>
      </c>
      <c r="DC1416" s="0" t="s">
        <v>155</v>
      </c>
      <c r="DN1416" s="0" t="s">
        <v>155</v>
      </c>
      <c r="DU1416" s="0" t="s">
        <v>155</v>
      </c>
      <c r="EA1416" s="0" t="s">
        <v>155</v>
      </c>
    </row>
    <row r="1417" customFormat="false" ht="15" hidden="false" customHeight="false" outlineLevel="0" collapsed="false">
      <c r="A1417" s="0" t="s">
        <v>6562</v>
      </c>
      <c r="B1417" s="0" t="n">
        <v>78</v>
      </c>
      <c r="C1417" s="0" t="n">
        <v>296669</v>
      </c>
      <c r="D1417" s="0" t="s">
        <v>6563</v>
      </c>
      <c r="E1417" s="0" t="s">
        <v>348</v>
      </c>
      <c r="F1417" s="0" t="str">
        <f aca="false">CONCATENATE(D1417," ",LEFT(H1417,4),"T=",AU1417,"D=",AV1417,"R=",AW1417,"M=",AX1417,"L=",AY1417,"B=",AZ1417)</f>
        <v>LAPMARDO T=25D=3R=1M=1L=1B=0</v>
      </c>
      <c r="G1417" s="0" t="s">
        <v>145</v>
      </c>
      <c r="I1417" s="0" t="s">
        <v>6564</v>
      </c>
      <c r="J1417" s="0" t="s">
        <v>6565</v>
      </c>
      <c r="K1417" s="0" t="s">
        <v>144</v>
      </c>
      <c r="L1417" s="0" t="s">
        <v>156</v>
      </c>
      <c r="M1417" s="0" t="s">
        <v>6566</v>
      </c>
      <c r="N1417" s="0" t="str">
        <f aca="false">RIGHT(M1417,LEN(M1417)-FIND(" ",M1417))</f>
        <v>WILLARD AVE SE</v>
      </c>
      <c r="P1417" s="0" t="s">
        <v>147</v>
      </c>
      <c r="Q1417" s="0" t="s">
        <v>148</v>
      </c>
      <c r="R1417" s="0" t="n">
        <v>44484</v>
      </c>
      <c r="AD1417" s="0" t="s">
        <v>149</v>
      </c>
      <c r="AE1417" s="0" t="s">
        <v>150</v>
      </c>
      <c r="AF1417" s="0" t="s">
        <v>151</v>
      </c>
      <c r="AH1417" s="0" t="n">
        <v>14</v>
      </c>
      <c r="AI1417" s="0" t="n">
        <v>11</v>
      </c>
      <c r="AN1417" s="0" t="s">
        <v>147</v>
      </c>
      <c r="AO1417" s="0" t="s">
        <v>4116</v>
      </c>
      <c r="AP1417" s="0" t="s">
        <v>4117</v>
      </c>
      <c r="AQ1417" s="0" t="n">
        <v>9</v>
      </c>
      <c r="AR1417" s="0" t="n">
        <v>64</v>
      </c>
      <c r="AS1417" s="0" t="n">
        <v>32</v>
      </c>
      <c r="AU1417" s="0" t="n">
        <f aca="false">COUNTA($BA$1417:$EH$1417)</f>
        <v>25</v>
      </c>
      <c r="AV1417" s="0" t="n">
        <f aca="false">COUNTIF($BA$1417:$EH$1417,"D")</f>
        <v>3</v>
      </c>
      <c r="AW1417" s="0" t="n">
        <f aca="false">COUNTIF($BA$1417:$EH$1417,"R")</f>
        <v>1</v>
      </c>
      <c r="AX1417" s="0" t="n">
        <f aca="false">IF(BN1417="D",1,0)+IF(BO1417="D",1,0)+IF(BT1417="D",1,0)+IF(BU1417="D",1,0)+IF(BW1417="D",1,0)+IF(CC1417="D",1,0)+IF(CD1417="D",1,0)+IF(CE1417="D",1,0)+IF(CF1417="D",1,0)+IF(CL1417="D",1,0)+IF(CM1417="D",1,0)+IF(CQ1417="D",1,0)+IF(CR1417="D",1,0)+IF(CS1417="D",1,0)+IF(CW1417="D",1,0)+IF(CX1417="D",1,0)+IF(DD1417="D",1,0)+IF(DE1417="D",1,0)+IF(DJ1417="D",1,0)+IF(DK1417="D",1,0)+IF(DO1417="D",1,0)+IF(DP1417="D",1,0)+IF(DQ1417="D",1,0)+IF(DW1417="D",1,0)+IF(DZ1417="D",1,0)+IF(EH1417="D",1,0)</f>
        <v>1</v>
      </c>
      <c r="AY1417" s="0" t="n">
        <f aca="false">IF(DJ1417&lt;&gt;"",1,0)+IF(DK1417&lt;&gt;"",1,0)+IF(DM1417&lt;&gt;"",1,0)+IF(DO1417&lt;&gt;"",1,0)+IF(DP1417&lt;&gt;"",1,0)+IF(DQ1417&lt;&gt;"",1,0)+IF(DS1417&lt;&gt;"",1,0)+IF(DT1417&lt;&gt;"",1,0)+IF(DV1417&lt;&gt;"",1,0)+IF(DW1417&lt;&gt;"",1,0)+IF(DX1417&lt;&gt;"",1,0)+IF(DY1417&lt;&gt;"",1,0)+IF(DZ1417&lt;&gt;"",1,0)+IF(EB1417&lt;&gt;"",1,0)+IF(EC1417&lt;&gt;"",1,0)+IF(ED1417&lt;&gt;"",1,0)+IF(EG1417&lt;&gt;"",1,0)+IF(EH1417&lt;&gt;"",1,0)</f>
        <v>1</v>
      </c>
      <c r="AZ1417" s="0" t="n">
        <f aca="false">IF(EH1417&lt;&gt;"",1,0)</f>
        <v>0</v>
      </c>
      <c r="BB1417" s="0" t="s">
        <v>154</v>
      </c>
      <c r="BD1417" s="0" t="s">
        <v>155</v>
      </c>
      <c r="BE1417" s="0" t="s">
        <v>155</v>
      </c>
      <c r="BI1417" s="0" t="s">
        <v>155</v>
      </c>
      <c r="BJ1417" s="0" t="s">
        <v>155</v>
      </c>
      <c r="BK1417" s="0" t="s">
        <v>155</v>
      </c>
      <c r="BL1417" s="0" t="s">
        <v>155</v>
      </c>
      <c r="BS1417" s="0" t="s">
        <v>155</v>
      </c>
      <c r="BV1417" s="0" t="s">
        <v>155</v>
      </c>
      <c r="BY1417" s="0" t="s">
        <v>145</v>
      </c>
      <c r="CA1417" s="0" t="s">
        <v>155</v>
      </c>
      <c r="CG1417" s="0" t="s">
        <v>155</v>
      </c>
      <c r="CN1417" s="0" t="s">
        <v>155</v>
      </c>
      <c r="CP1417" s="0" t="s">
        <v>155</v>
      </c>
      <c r="CV1417" s="0" t="s">
        <v>155</v>
      </c>
      <c r="CW1417" s="0" t="s">
        <v>156</v>
      </c>
      <c r="CY1417" s="0" t="s">
        <v>155</v>
      </c>
      <c r="CZ1417" s="0" t="s">
        <v>156</v>
      </c>
      <c r="DC1417" s="0" t="s">
        <v>155</v>
      </c>
      <c r="DI1417" s="0" t="s">
        <v>155</v>
      </c>
      <c r="DL1417" s="0" t="s">
        <v>155</v>
      </c>
      <c r="DN1417" s="0" t="s">
        <v>155</v>
      </c>
      <c r="EA1417" s="0" t="s">
        <v>155</v>
      </c>
      <c r="ED1417" s="0" t="s">
        <v>156</v>
      </c>
      <c r="EF1417" s="0" t="s">
        <v>155</v>
      </c>
    </row>
    <row r="1418" customFormat="false" ht="15" hidden="false" customHeight="false" outlineLevel="0" collapsed="false">
      <c r="A1418" s="0" t="s">
        <v>6567</v>
      </c>
      <c r="B1418" s="0" t="n">
        <v>78</v>
      </c>
      <c r="C1418" s="0" t="n">
        <v>128385</v>
      </c>
      <c r="D1418" s="0" t="s">
        <v>1290</v>
      </c>
      <c r="E1418" s="0" t="s">
        <v>558</v>
      </c>
      <c r="F1418" s="0" t="str">
        <f aca="false">CONCATENATE(D1418," ",LEFT(H1418,4),"T=",AU1418,"D=",AV1418,"R=",AW1418,"M=",AX1418,"L=",AY1418,"B=",AZ1418)</f>
        <v>JORDAN T=38D=12R=0M=6L=5B=0</v>
      </c>
      <c r="I1418" s="0" t="s">
        <v>6568</v>
      </c>
      <c r="J1418" s="0" t="s">
        <v>6569</v>
      </c>
      <c r="K1418" s="0" t="s">
        <v>144</v>
      </c>
      <c r="L1418" s="0" t="s">
        <v>156</v>
      </c>
      <c r="M1418" s="0" t="s">
        <v>6570</v>
      </c>
      <c r="N1418" s="0" t="str">
        <f aca="false">RIGHT(M1418,LEN(M1418)-FIND(" ",M1418))</f>
        <v>WILLARD AVE SE</v>
      </c>
      <c r="P1418" s="0" t="s">
        <v>147</v>
      </c>
      <c r="Q1418" s="0" t="s">
        <v>148</v>
      </c>
      <c r="R1418" s="0" t="n">
        <v>44484</v>
      </c>
      <c r="AD1418" s="0" t="s">
        <v>149</v>
      </c>
      <c r="AE1418" s="0" t="s">
        <v>150</v>
      </c>
      <c r="AF1418" s="0" t="s">
        <v>151</v>
      </c>
      <c r="AH1418" s="0" t="n">
        <v>14</v>
      </c>
      <c r="AI1418" s="0" t="n">
        <v>11</v>
      </c>
      <c r="AN1418" s="0" t="s">
        <v>147</v>
      </c>
      <c r="AO1418" s="0" t="s">
        <v>4116</v>
      </c>
      <c r="AP1418" s="0" t="s">
        <v>4117</v>
      </c>
      <c r="AQ1418" s="0" t="n">
        <v>9</v>
      </c>
      <c r="AR1418" s="0" t="n">
        <v>64</v>
      </c>
      <c r="AS1418" s="0" t="n">
        <v>32</v>
      </c>
      <c r="AU1418" s="0" t="n">
        <f aca="false">COUNTA($BA$1418:$EH$1418)</f>
        <v>38</v>
      </c>
      <c r="AV1418" s="0" t="n">
        <f aca="false">COUNTIF($BA$1418:$EH$1418,"D")</f>
        <v>12</v>
      </c>
      <c r="AW1418" s="0" t="n">
        <f aca="false">COUNTIF($BA$1418:$EH$1418,"R")</f>
        <v>0</v>
      </c>
      <c r="AX1418" s="0" t="n">
        <f aca="false">IF(BN1418="D",1,0)+IF(BO1418="D",1,0)+IF(BT1418="D",1,0)+IF(BU1418="D",1,0)+IF(BW1418="D",1,0)+IF(CC1418="D",1,0)+IF(CD1418="D",1,0)+IF(CE1418="D",1,0)+IF(CF1418="D",1,0)+IF(CL1418="D",1,0)+IF(CM1418="D",1,0)+IF(CQ1418="D",1,0)+IF(CR1418="D",1,0)+IF(CS1418="D",1,0)+IF(CW1418="D",1,0)+IF(CX1418="D",1,0)+IF(DD1418="D",1,0)+IF(DE1418="D",1,0)+IF(DJ1418="D",1,0)+IF(DK1418="D",1,0)+IF(DO1418="D",1,0)+IF(DP1418="D",1,0)+IF(DQ1418="D",1,0)+IF(DW1418="D",1,0)+IF(DZ1418="D",1,0)+IF(EH1418="D",1,0)</f>
        <v>6</v>
      </c>
      <c r="AY1418" s="0" t="n">
        <f aca="false">IF(DJ1418&lt;&gt;"",1,0)+IF(DK1418&lt;&gt;"",1,0)+IF(DM1418&lt;&gt;"",1,0)+IF(DO1418&lt;&gt;"",1,0)+IF(DP1418&lt;&gt;"",1,0)+IF(DQ1418&lt;&gt;"",1,0)+IF(DS1418&lt;&gt;"",1,0)+IF(DT1418&lt;&gt;"",1,0)+IF(DV1418&lt;&gt;"",1,0)+IF(DW1418&lt;&gt;"",1,0)+IF(DX1418&lt;&gt;"",1,0)+IF(DY1418&lt;&gt;"",1,0)+IF(DZ1418&lt;&gt;"",1,0)+IF(EB1418&lt;&gt;"",1,0)+IF(EC1418&lt;&gt;"",1,0)+IF(ED1418&lt;&gt;"",1,0)+IF(EG1418&lt;&gt;"",1,0)+IF(EH1418&lt;&gt;"",1,0)</f>
        <v>5</v>
      </c>
      <c r="AZ1418" s="0" t="n">
        <f aca="false">IF(EH1418&lt;&gt;"",1,0)</f>
        <v>0</v>
      </c>
      <c r="BB1418" s="0" t="s">
        <v>154</v>
      </c>
      <c r="BC1418" s="0" t="s">
        <v>155</v>
      </c>
      <c r="BD1418" s="0" t="s">
        <v>155</v>
      </c>
      <c r="BG1418" s="0" t="s">
        <v>155</v>
      </c>
      <c r="BH1418" s="0" t="s">
        <v>155</v>
      </c>
      <c r="BJ1418" s="0" t="s">
        <v>155</v>
      </c>
      <c r="BK1418" s="0" t="s">
        <v>155</v>
      </c>
      <c r="BL1418" s="0" t="s">
        <v>155</v>
      </c>
      <c r="BP1418" s="0" t="s">
        <v>155</v>
      </c>
      <c r="BR1418" s="0" t="s">
        <v>155</v>
      </c>
      <c r="BS1418" s="0" t="s">
        <v>155</v>
      </c>
      <c r="BY1418" s="0" t="s">
        <v>156</v>
      </c>
      <c r="CA1418" s="0" t="s">
        <v>155</v>
      </c>
      <c r="CC1418" s="0" t="s">
        <v>156</v>
      </c>
      <c r="CH1418" s="0" t="s">
        <v>156</v>
      </c>
      <c r="CK1418" s="0" t="s">
        <v>155</v>
      </c>
      <c r="CL1418" s="0" t="s">
        <v>156</v>
      </c>
      <c r="CN1418" s="0" t="s">
        <v>155</v>
      </c>
      <c r="CP1418" s="0" t="s">
        <v>155</v>
      </c>
      <c r="CT1418" s="0" t="s">
        <v>155</v>
      </c>
      <c r="CV1418" s="0" t="s">
        <v>155</v>
      </c>
      <c r="CW1418" s="0" t="s">
        <v>156</v>
      </c>
      <c r="CY1418" s="0" t="s">
        <v>155</v>
      </c>
      <c r="CZ1418" s="0" t="s">
        <v>156</v>
      </c>
      <c r="DC1418" s="0" t="s">
        <v>155</v>
      </c>
      <c r="DD1418" s="0" t="s">
        <v>156</v>
      </c>
      <c r="DG1418" s="0" t="s">
        <v>156</v>
      </c>
      <c r="DI1418" s="0" t="s">
        <v>155</v>
      </c>
      <c r="DJ1418" s="0" t="s">
        <v>156</v>
      </c>
      <c r="DL1418" s="0" t="s">
        <v>155</v>
      </c>
      <c r="DM1418" s="0" t="s">
        <v>156</v>
      </c>
      <c r="DN1418" s="0" t="s">
        <v>155</v>
      </c>
      <c r="DU1418" s="0" t="s">
        <v>155</v>
      </c>
      <c r="DW1418" s="0" t="s">
        <v>156</v>
      </c>
      <c r="DX1418" s="0" t="s">
        <v>155</v>
      </c>
      <c r="EA1418" s="0" t="s">
        <v>155</v>
      </c>
      <c r="ED1418" s="0" t="s">
        <v>156</v>
      </c>
      <c r="EF1418" s="0" t="s">
        <v>155</v>
      </c>
    </row>
    <row r="1419" customFormat="false" ht="15" hidden="false" customHeight="false" outlineLevel="0" collapsed="false">
      <c r="A1419" s="0" t="s">
        <v>6571</v>
      </c>
      <c r="B1419" s="0" t="n">
        <v>78</v>
      </c>
      <c r="C1419" s="0" t="n">
        <v>474624</v>
      </c>
      <c r="D1419" s="0" t="s">
        <v>6572</v>
      </c>
      <c r="E1419" s="0" t="s">
        <v>6573</v>
      </c>
      <c r="F1419" s="0" t="str">
        <f aca="false">CONCATENATE(D1419," ",LEFT(H1419,4),"T=",AU1419,"D=",AV1419,"R=",AW1419,"M=",AX1419,"L=",AY1419,"B=",AZ1419)</f>
        <v>SADLER T=4D=0R=0M=0L=1B=0</v>
      </c>
      <c r="G1419" s="0" t="s">
        <v>369</v>
      </c>
      <c r="I1419" s="0" t="s">
        <v>6574</v>
      </c>
      <c r="J1419" s="0" t="s">
        <v>6575</v>
      </c>
      <c r="K1419" s="0" t="s">
        <v>144</v>
      </c>
      <c r="M1419" s="0" t="s">
        <v>6576</v>
      </c>
      <c r="N1419" s="0" t="str">
        <f aca="false">RIGHT(M1419,LEN(M1419)-FIND(" ",M1419))</f>
        <v>WILLARD AVE SE</v>
      </c>
      <c r="P1419" s="0" t="s">
        <v>147</v>
      </c>
      <c r="Q1419" s="0" t="s">
        <v>148</v>
      </c>
      <c r="R1419" s="0" t="n">
        <v>44484</v>
      </c>
      <c r="AD1419" s="0" t="s">
        <v>149</v>
      </c>
      <c r="AE1419" s="0" t="s">
        <v>150</v>
      </c>
      <c r="AF1419" s="0" t="s">
        <v>151</v>
      </c>
      <c r="AH1419" s="0" t="n">
        <v>14</v>
      </c>
      <c r="AI1419" s="0" t="n">
        <v>11</v>
      </c>
      <c r="AN1419" s="0" t="s">
        <v>147</v>
      </c>
      <c r="AO1419" s="0" t="s">
        <v>4116</v>
      </c>
      <c r="AP1419" s="0" t="s">
        <v>4117</v>
      </c>
      <c r="AQ1419" s="0" t="n">
        <v>9</v>
      </c>
      <c r="AR1419" s="0" t="n">
        <v>64</v>
      </c>
      <c r="AS1419" s="0" t="n">
        <v>32</v>
      </c>
      <c r="AU1419" s="0" t="n">
        <f aca="false">COUNTA($BA$1419:$EH$1419)</f>
        <v>4</v>
      </c>
      <c r="AV1419" s="0" t="n">
        <f aca="false">COUNTIF($BA$1419:$EH$1419,"D")</f>
        <v>0</v>
      </c>
      <c r="AW1419" s="0" t="n">
        <f aca="false">COUNTIF($BA$1419:$EH$1419,"R")</f>
        <v>0</v>
      </c>
      <c r="AX1419" s="0" t="n">
        <f aca="false">IF(BN1419="D",1,0)+IF(BO1419="D",1,0)+IF(BT1419="D",1,0)+IF(BU1419="D",1,0)+IF(BW1419="D",1,0)+IF(CC1419="D",1,0)+IF(CD1419="D",1,0)+IF(CE1419="D",1,0)+IF(CF1419="D",1,0)+IF(CL1419="D",1,0)+IF(CM1419="D",1,0)+IF(CQ1419="D",1,0)+IF(CR1419="D",1,0)+IF(CS1419="D",1,0)+IF(CW1419="D",1,0)+IF(CX1419="D",1,0)+IF(DD1419="D",1,0)+IF(DE1419="D",1,0)+IF(DJ1419="D",1,0)+IF(DK1419="D",1,0)+IF(DO1419="D",1,0)+IF(DP1419="D",1,0)+IF(DQ1419="D",1,0)+IF(DW1419="D",1,0)+IF(DZ1419="D",1,0)+IF(EH1419="D",1,0)</f>
        <v>0</v>
      </c>
      <c r="AY1419" s="0" t="n">
        <f aca="false">IF(DJ1419&lt;&gt;"",1,0)+IF(DK1419&lt;&gt;"",1,0)+IF(DM1419&lt;&gt;"",1,0)+IF(DO1419&lt;&gt;"",1,0)+IF(DP1419&lt;&gt;"",1,0)+IF(DQ1419&lt;&gt;"",1,0)+IF(DS1419&lt;&gt;"",1,0)+IF(DT1419&lt;&gt;"",1,0)+IF(DV1419&lt;&gt;"",1,0)+IF(DW1419&lt;&gt;"",1,0)+IF(DX1419&lt;&gt;"",1,0)+IF(DY1419&lt;&gt;"",1,0)+IF(DZ1419&lt;&gt;"",1,0)+IF(EB1419&lt;&gt;"",1,0)+IF(EC1419&lt;&gt;"",1,0)+IF(ED1419&lt;&gt;"",1,0)+IF(EG1419&lt;&gt;"",1,0)+IF(EH1419&lt;&gt;"",1,0)</f>
        <v>1</v>
      </c>
      <c r="AZ1419" s="0" t="n">
        <f aca="false">IF(EH1419&lt;&gt;"",1,0)</f>
        <v>0</v>
      </c>
      <c r="BB1419" s="0" t="s">
        <v>154</v>
      </c>
      <c r="DN1419" s="0" t="s">
        <v>155</v>
      </c>
      <c r="DX1419" s="0" t="s">
        <v>155</v>
      </c>
      <c r="EF1419" s="0" t="s">
        <v>155</v>
      </c>
    </row>
    <row r="1420" customFormat="false" ht="15" hidden="false" customHeight="false" outlineLevel="0" collapsed="false">
      <c r="A1420" s="0" t="s">
        <v>6577</v>
      </c>
      <c r="B1420" s="0" t="n">
        <v>78</v>
      </c>
      <c r="C1420" s="0" t="n">
        <v>442182</v>
      </c>
      <c r="D1420" s="0" t="s">
        <v>177</v>
      </c>
      <c r="E1420" s="0" t="s">
        <v>1758</v>
      </c>
      <c r="F1420" s="0" t="str">
        <f aca="false">CONCATENATE(D1420," ",LEFT(H1420,4),"T=",AU1420,"D=",AV1420,"R=",AW1420,"M=",AX1420,"L=",AY1420,"B=",AZ1420)</f>
        <v>JOHNSON T=7D=1R=0M=0L=1B=0</v>
      </c>
      <c r="G1420" s="0" t="s">
        <v>6578</v>
      </c>
      <c r="I1420" s="0" t="s">
        <v>6579</v>
      </c>
      <c r="J1420" s="0" t="s">
        <v>6580</v>
      </c>
      <c r="K1420" s="0" t="s">
        <v>144</v>
      </c>
      <c r="M1420" s="0" t="s">
        <v>4114</v>
      </c>
      <c r="N1420" s="0" t="str">
        <f aca="false">RIGHT(M1420,LEN(M1420)-FIND(" ",M1420))</f>
        <v>ARBOR AVE SE</v>
      </c>
      <c r="O1420" s="0" t="s">
        <v>1220</v>
      </c>
      <c r="P1420" s="0" t="s">
        <v>147</v>
      </c>
      <c r="Q1420" s="0" t="s">
        <v>148</v>
      </c>
      <c r="R1420" s="0" t="n">
        <v>44484</v>
      </c>
      <c r="AD1420" s="0" t="s">
        <v>149</v>
      </c>
      <c r="AE1420" s="0" t="s">
        <v>150</v>
      </c>
      <c r="AF1420" s="0" t="s">
        <v>151</v>
      </c>
      <c r="AH1420" s="0" t="n">
        <v>14</v>
      </c>
      <c r="AI1420" s="0" t="n">
        <v>11</v>
      </c>
      <c r="AN1420" s="0" t="s">
        <v>147</v>
      </c>
      <c r="AO1420" s="0" t="s">
        <v>4116</v>
      </c>
      <c r="AP1420" s="0" t="s">
        <v>4117</v>
      </c>
      <c r="AQ1420" s="0" t="n">
        <v>9</v>
      </c>
      <c r="AR1420" s="0" t="n">
        <v>64</v>
      </c>
      <c r="AS1420" s="0" t="n">
        <v>32</v>
      </c>
      <c r="AU1420" s="0" t="n">
        <f aca="false">COUNTA($BA$1420:$EH$1420)</f>
        <v>7</v>
      </c>
      <c r="AV1420" s="0" t="n">
        <f aca="false">COUNTIF($BA$1420:$EH$1420,"D")</f>
        <v>1</v>
      </c>
      <c r="AW1420" s="0" t="n">
        <f aca="false">COUNTIF($BA$1420:$EH$1420,"R")</f>
        <v>0</v>
      </c>
      <c r="AX1420" s="0" t="n">
        <f aca="false">IF(BN1420="D",1,0)+IF(BO1420="D",1,0)+IF(BT1420="D",1,0)+IF(BU1420="D",1,0)+IF(BW1420="D",1,0)+IF(CC1420="D",1,0)+IF(CD1420="D",1,0)+IF(CE1420="D",1,0)+IF(CF1420="D",1,0)+IF(CL1420="D",1,0)+IF(CM1420="D",1,0)+IF(CQ1420="D",1,0)+IF(CR1420="D",1,0)+IF(CS1420="D",1,0)+IF(CW1420="D",1,0)+IF(CX1420="D",1,0)+IF(DD1420="D",1,0)+IF(DE1420="D",1,0)+IF(DJ1420="D",1,0)+IF(DK1420="D",1,0)+IF(DO1420="D",1,0)+IF(DP1420="D",1,0)+IF(DQ1420="D",1,0)+IF(DW1420="D",1,0)+IF(DZ1420="D",1,0)+IF(EH1420="D",1,0)</f>
        <v>0</v>
      </c>
      <c r="AY1420" s="0" t="n">
        <f aca="false">IF(DJ1420&lt;&gt;"",1,0)+IF(DK1420&lt;&gt;"",1,0)+IF(DM1420&lt;&gt;"",1,0)+IF(DO1420&lt;&gt;"",1,0)+IF(DP1420&lt;&gt;"",1,0)+IF(DQ1420&lt;&gt;"",1,0)+IF(DS1420&lt;&gt;"",1,0)+IF(DT1420&lt;&gt;"",1,0)+IF(DV1420&lt;&gt;"",1,0)+IF(DW1420&lt;&gt;"",1,0)+IF(DX1420&lt;&gt;"",1,0)+IF(DY1420&lt;&gt;"",1,0)+IF(DZ1420&lt;&gt;"",1,0)+IF(EB1420&lt;&gt;"",1,0)+IF(EC1420&lt;&gt;"",1,0)+IF(ED1420&lt;&gt;"",1,0)+IF(EG1420&lt;&gt;"",1,0)+IF(EH1420&lt;&gt;"",1,0)</f>
        <v>1</v>
      </c>
      <c r="AZ1420" s="0" t="n">
        <f aca="false">IF(EH1420&lt;&gt;"",1,0)</f>
        <v>0</v>
      </c>
      <c r="BB1420" s="0" t="s">
        <v>154</v>
      </c>
      <c r="DL1420" s="0" t="s">
        <v>155</v>
      </c>
      <c r="DM1420" s="0" t="s">
        <v>156</v>
      </c>
      <c r="DN1420" s="0" t="s">
        <v>155</v>
      </c>
      <c r="DR1420" s="0" t="s">
        <v>155</v>
      </c>
      <c r="DU1420" s="0" t="s">
        <v>155</v>
      </c>
      <c r="EF1420" s="0" t="s">
        <v>155</v>
      </c>
    </row>
    <row r="1421" customFormat="false" ht="15" hidden="false" customHeight="false" outlineLevel="0" collapsed="false">
      <c r="A1421" s="0" t="s">
        <v>6581</v>
      </c>
      <c r="B1421" s="0" t="n">
        <v>78</v>
      </c>
      <c r="C1421" s="0" t="n">
        <v>492332</v>
      </c>
      <c r="D1421" s="0" t="s">
        <v>6582</v>
      </c>
      <c r="E1421" s="0" t="s">
        <v>1695</v>
      </c>
      <c r="F1421" s="0" t="str">
        <f aca="false">CONCATENATE(D1421," ",LEFT(H1421,4),"T=",AU1421,"D=",AV1421,"R=",AW1421,"M=",AX1421,"L=",AY1421,"B=",AZ1421)</f>
        <v>MCELWAIN T=1D=0R=0M=0L=0B=0</v>
      </c>
      <c r="G1421" s="0" t="s">
        <v>398</v>
      </c>
      <c r="I1421" s="0" t="s">
        <v>6583</v>
      </c>
      <c r="J1421" s="0" t="s">
        <v>6584</v>
      </c>
      <c r="K1421" s="0" t="s">
        <v>144</v>
      </c>
      <c r="M1421" s="0" t="s">
        <v>6585</v>
      </c>
      <c r="N1421" s="0" t="str">
        <f aca="false">RIGHT(M1421,LEN(M1421)-FIND(" ",M1421))</f>
        <v>WILLARD AVE SE</v>
      </c>
      <c r="P1421" s="0" t="s">
        <v>147</v>
      </c>
      <c r="Q1421" s="0" t="s">
        <v>148</v>
      </c>
      <c r="R1421" s="0" t="n">
        <v>44483</v>
      </c>
      <c r="AD1421" s="0" t="s">
        <v>149</v>
      </c>
      <c r="AE1421" s="0" t="s">
        <v>150</v>
      </c>
      <c r="AF1421" s="0" t="s">
        <v>151</v>
      </c>
      <c r="AH1421" s="0" t="n">
        <v>14</v>
      </c>
      <c r="AI1421" s="0" t="n">
        <v>11</v>
      </c>
      <c r="AN1421" s="0" t="s">
        <v>147</v>
      </c>
      <c r="AO1421" s="0" t="s">
        <v>4116</v>
      </c>
      <c r="AP1421" s="0" t="s">
        <v>4117</v>
      </c>
      <c r="AQ1421" s="0" t="n">
        <v>9</v>
      </c>
      <c r="AR1421" s="0" t="n">
        <v>64</v>
      </c>
      <c r="AS1421" s="0" t="n">
        <v>32</v>
      </c>
      <c r="AU1421" s="0" t="n">
        <f aca="false">COUNTA($BA$1421:$EH$1421)</f>
        <v>1</v>
      </c>
      <c r="AV1421" s="0" t="n">
        <f aca="false">COUNTIF($BA$1421:$EH$1421,"D")</f>
        <v>0</v>
      </c>
      <c r="AW1421" s="0" t="n">
        <f aca="false">COUNTIF($BA$1421:$EH$1421,"R")</f>
        <v>0</v>
      </c>
      <c r="AX1421" s="0" t="n">
        <f aca="false">IF(BN1421="D",1,0)+IF(BO1421="D",1,0)+IF(BT1421="D",1,0)+IF(BU1421="D",1,0)+IF(BW1421="D",1,0)+IF(CC1421="D",1,0)+IF(CD1421="D",1,0)+IF(CE1421="D",1,0)+IF(CF1421="D",1,0)+IF(CL1421="D",1,0)+IF(CM1421="D",1,0)+IF(CQ1421="D",1,0)+IF(CR1421="D",1,0)+IF(CS1421="D",1,0)+IF(CW1421="D",1,0)+IF(CX1421="D",1,0)+IF(DD1421="D",1,0)+IF(DE1421="D",1,0)+IF(DJ1421="D",1,0)+IF(DK1421="D",1,0)+IF(DO1421="D",1,0)+IF(DP1421="D",1,0)+IF(DQ1421="D",1,0)+IF(DW1421="D",1,0)+IF(DZ1421="D",1,0)+IF(EH1421="D",1,0)</f>
        <v>0</v>
      </c>
      <c r="AY1421" s="0" t="n">
        <f aca="false">IF(DJ1421&lt;&gt;"",1,0)+IF(DK1421&lt;&gt;"",1,0)+IF(DM1421&lt;&gt;"",1,0)+IF(DO1421&lt;&gt;"",1,0)+IF(DP1421&lt;&gt;"",1,0)+IF(DQ1421&lt;&gt;"",1,0)+IF(DS1421&lt;&gt;"",1,0)+IF(DT1421&lt;&gt;"",1,0)+IF(DV1421&lt;&gt;"",1,0)+IF(DW1421&lt;&gt;"",1,0)+IF(DX1421&lt;&gt;"",1,0)+IF(DY1421&lt;&gt;"",1,0)+IF(DZ1421&lt;&gt;"",1,0)+IF(EB1421&lt;&gt;"",1,0)+IF(EC1421&lt;&gt;"",1,0)+IF(ED1421&lt;&gt;"",1,0)+IF(EG1421&lt;&gt;"",1,0)+IF(EH1421&lt;&gt;"",1,0)</f>
        <v>0</v>
      </c>
      <c r="AZ1421" s="0" t="n">
        <f aca="false">IF(EH1421&lt;&gt;"",1,0)</f>
        <v>0</v>
      </c>
      <c r="BB1421" s="0" t="s">
        <v>154</v>
      </c>
    </row>
    <row r="1422" customFormat="false" ht="15" hidden="false" customHeight="false" outlineLevel="0" collapsed="false">
      <c r="A1422" s="0" t="s">
        <v>6586</v>
      </c>
      <c r="B1422" s="0" t="n">
        <v>78</v>
      </c>
      <c r="C1422" s="0" t="n">
        <v>159023</v>
      </c>
      <c r="D1422" s="0" t="s">
        <v>6587</v>
      </c>
      <c r="E1422" s="0" t="s">
        <v>1713</v>
      </c>
      <c r="F1422" s="0" t="str">
        <f aca="false">CONCATENATE(D1422," ",LEFT(H1422,4),"T=",AU1422,"D=",AV1422,"R=",AW1422,"M=",AX1422,"L=",AY1422,"B=",AZ1422)</f>
        <v>KOZOSKY T=43D=10R=3M=5L=5B=0</v>
      </c>
      <c r="G1422" s="0" t="s">
        <v>195</v>
      </c>
      <c r="I1422" s="0" t="s">
        <v>6588</v>
      </c>
      <c r="J1422" s="0" t="s">
        <v>6589</v>
      </c>
      <c r="K1422" s="0" t="s">
        <v>144</v>
      </c>
      <c r="L1422" s="0" t="s">
        <v>156</v>
      </c>
      <c r="M1422" s="0" t="s">
        <v>6590</v>
      </c>
      <c r="N1422" s="0" t="str">
        <f aca="false">RIGHT(M1422,LEN(M1422)-FIND(" ",M1422))</f>
        <v>WILLARD AVE SE</v>
      </c>
      <c r="P1422" s="0" t="s">
        <v>147</v>
      </c>
      <c r="Q1422" s="0" t="s">
        <v>148</v>
      </c>
      <c r="R1422" s="0" t="n">
        <v>44484</v>
      </c>
      <c r="AD1422" s="0" t="s">
        <v>149</v>
      </c>
      <c r="AE1422" s="0" t="s">
        <v>150</v>
      </c>
      <c r="AF1422" s="0" t="s">
        <v>151</v>
      </c>
      <c r="AH1422" s="0" t="n">
        <v>14</v>
      </c>
      <c r="AI1422" s="0" t="n">
        <v>11</v>
      </c>
      <c r="AN1422" s="0" t="s">
        <v>147</v>
      </c>
      <c r="AO1422" s="0" t="s">
        <v>4116</v>
      </c>
      <c r="AP1422" s="0" t="s">
        <v>4117</v>
      </c>
      <c r="AQ1422" s="0" t="n">
        <v>9</v>
      </c>
      <c r="AR1422" s="0" t="n">
        <v>64</v>
      </c>
      <c r="AS1422" s="0" t="n">
        <v>32</v>
      </c>
      <c r="AU1422" s="0" t="n">
        <f aca="false">COUNTA($BA$1422:$EH$1422)</f>
        <v>43</v>
      </c>
      <c r="AV1422" s="0" t="n">
        <f aca="false">COUNTIF($BA$1422:$EH$1422,"D")</f>
        <v>10</v>
      </c>
      <c r="AW1422" s="0" t="n">
        <f aca="false">COUNTIF($BA$1422:$EH$1422,"R")</f>
        <v>3</v>
      </c>
      <c r="AX1422" s="0" t="n">
        <f aca="false">IF(BN1422="D",1,0)+IF(BO1422="D",1,0)+IF(BT1422="D",1,0)+IF(BU1422="D",1,0)+IF(BW1422="D",1,0)+IF(CC1422="D",1,0)+IF(CD1422="D",1,0)+IF(CE1422="D",1,0)+IF(CF1422="D",1,0)+IF(CL1422="D",1,0)+IF(CM1422="D",1,0)+IF(CQ1422="D",1,0)+IF(CR1422="D",1,0)+IF(CS1422="D",1,0)+IF(CW1422="D",1,0)+IF(CX1422="D",1,0)+IF(DD1422="D",1,0)+IF(DE1422="D",1,0)+IF(DJ1422="D",1,0)+IF(DK1422="D",1,0)+IF(DO1422="D",1,0)+IF(DP1422="D",1,0)+IF(DQ1422="D",1,0)+IF(DW1422="D",1,0)+IF(DZ1422="D",1,0)+IF(EH1422="D",1,0)</f>
        <v>5</v>
      </c>
      <c r="AY1422" s="0" t="n">
        <f aca="false">IF(DJ1422&lt;&gt;"",1,0)+IF(DK1422&lt;&gt;"",1,0)+IF(DM1422&lt;&gt;"",1,0)+IF(DO1422&lt;&gt;"",1,0)+IF(DP1422&lt;&gt;"",1,0)+IF(DQ1422&lt;&gt;"",1,0)+IF(DS1422&lt;&gt;"",1,0)+IF(DT1422&lt;&gt;"",1,0)+IF(DV1422&lt;&gt;"",1,0)+IF(DW1422&lt;&gt;"",1,0)+IF(DX1422&lt;&gt;"",1,0)+IF(DY1422&lt;&gt;"",1,0)+IF(DZ1422&lt;&gt;"",1,0)+IF(EB1422&lt;&gt;"",1,0)+IF(EC1422&lt;&gt;"",1,0)+IF(ED1422&lt;&gt;"",1,0)+IF(EG1422&lt;&gt;"",1,0)+IF(EH1422&lt;&gt;"",1,0)</f>
        <v>5</v>
      </c>
      <c r="AZ1422" s="0" t="n">
        <f aca="false">IF(EH1422&lt;&gt;"",1,0)</f>
        <v>0</v>
      </c>
      <c r="BB1422" s="0" t="s">
        <v>154</v>
      </c>
      <c r="BC1422" s="0" t="s">
        <v>155</v>
      </c>
      <c r="BD1422" s="0" t="s">
        <v>155</v>
      </c>
      <c r="BG1422" s="0" t="s">
        <v>155</v>
      </c>
      <c r="BH1422" s="0" t="s">
        <v>155</v>
      </c>
      <c r="BI1422" s="0" t="s">
        <v>155</v>
      </c>
      <c r="BJ1422" s="0" t="s">
        <v>155</v>
      </c>
      <c r="BK1422" s="0" t="s">
        <v>155</v>
      </c>
      <c r="BL1422" s="0" t="s">
        <v>155</v>
      </c>
      <c r="BP1422" s="0" t="s">
        <v>155</v>
      </c>
      <c r="BR1422" s="0" t="s">
        <v>155</v>
      </c>
      <c r="BS1422" s="0" t="s">
        <v>155</v>
      </c>
      <c r="BV1422" s="0" t="s">
        <v>155</v>
      </c>
      <c r="BY1422" s="0" t="s">
        <v>156</v>
      </c>
      <c r="CA1422" s="0" t="s">
        <v>155</v>
      </c>
      <c r="CG1422" s="0" t="s">
        <v>155</v>
      </c>
      <c r="CK1422" s="0" t="s">
        <v>155</v>
      </c>
      <c r="CL1422" s="0" t="s">
        <v>156</v>
      </c>
      <c r="CN1422" s="0" t="s">
        <v>155</v>
      </c>
      <c r="CO1422" s="0" t="s">
        <v>145</v>
      </c>
      <c r="CP1422" s="0" t="s">
        <v>155</v>
      </c>
      <c r="CQ1422" s="0" t="s">
        <v>156</v>
      </c>
      <c r="CT1422" s="0" t="s">
        <v>155</v>
      </c>
      <c r="CU1422" s="0" t="s">
        <v>156</v>
      </c>
      <c r="CV1422" s="0" t="s">
        <v>155</v>
      </c>
      <c r="CW1422" s="0" t="s">
        <v>156</v>
      </c>
      <c r="CY1422" s="0" t="s">
        <v>155</v>
      </c>
      <c r="CZ1422" s="0" t="s">
        <v>145</v>
      </c>
      <c r="DC1422" s="0" t="s">
        <v>155</v>
      </c>
      <c r="DD1422" s="0" t="s">
        <v>156</v>
      </c>
      <c r="DF1422" s="0" t="s">
        <v>155</v>
      </c>
      <c r="DG1422" s="0" t="s">
        <v>156</v>
      </c>
      <c r="DI1422" s="0" t="s">
        <v>155</v>
      </c>
      <c r="DL1422" s="0" t="s">
        <v>155</v>
      </c>
      <c r="DM1422" s="0" t="s">
        <v>156</v>
      </c>
      <c r="DN1422" s="0" t="s">
        <v>155</v>
      </c>
      <c r="DR1422" s="0" t="s">
        <v>155</v>
      </c>
      <c r="DS1422" s="0" t="s">
        <v>145</v>
      </c>
      <c r="DU1422" s="0" t="s">
        <v>155</v>
      </c>
      <c r="DW1422" s="0" t="s">
        <v>156</v>
      </c>
      <c r="DX1422" s="0" t="s">
        <v>155</v>
      </c>
      <c r="EA1422" s="0" t="s">
        <v>155</v>
      </c>
      <c r="ED1422" s="0" t="s">
        <v>156</v>
      </c>
    </row>
    <row r="1423" customFormat="false" ht="15" hidden="false" customHeight="false" outlineLevel="0" collapsed="false">
      <c r="A1423" s="0" t="s">
        <v>6591</v>
      </c>
      <c r="B1423" s="0" t="n">
        <v>78</v>
      </c>
      <c r="C1423" s="0" t="n">
        <v>159974</v>
      </c>
      <c r="D1423" s="0" t="s">
        <v>3160</v>
      </c>
      <c r="E1423" s="0" t="s">
        <v>594</v>
      </c>
      <c r="F1423" s="0" t="str">
        <f aca="false">CONCATENATE(D1423," ",LEFT(H1423,4),"T=",AU1423,"D=",AV1423,"R=",AW1423,"M=",AX1423,"L=",AY1423,"B=",AZ1423)</f>
        <v>GRAHAM T=18D=1R=1M=0L=2B=0</v>
      </c>
      <c r="G1423" s="0" t="s">
        <v>141</v>
      </c>
      <c r="I1423" s="0" t="s">
        <v>6592</v>
      </c>
      <c r="J1423" s="0" t="s">
        <v>6497</v>
      </c>
      <c r="K1423" s="0" t="s">
        <v>144</v>
      </c>
      <c r="L1423" s="0" t="s">
        <v>145</v>
      </c>
      <c r="M1423" s="0" t="s">
        <v>6498</v>
      </c>
      <c r="N1423" s="0" t="str">
        <f aca="false">RIGHT(M1423,LEN(M1423)-FIND(" ",M1423))</f>
        <v>WILLARD AVE SE</v>
      </c>
      <c r="P1423" s="0" t="s">
        <v>147</v>
      </c>
      <c r="Q1423" s="0" t="s">
        <v>148</v>
      </c>
      <c r="R1423" s="0" t="n">
        <v>44484</v>
      </c>
      <c r="AD1423" s="0" t="s">
        <v>149</v>
      </c>
      <c r="AE1423" s="0" t="s">
        <v>150</v>
      </c>
      <c r="AF1423" s="0" t="s">
        <v>151</v>
      </c>
      <c r="AH1423" s="0" t="n">
        <v>14</v>
      </c>
      <c r="AI1423" s="0" t="n">
        <v>11</v>
      </c>
      <c r="AN1423" s="0" t="s">
        <v>147</v>
      </c>
      <c r="AO1423" s="0" t="s">
        <v>4116</v>
      </c>
      <c r="AP1423" s="0" t="s">
        <v>4117</v>
      </c>
      <c r="AQ1423" s="0" t="n">
        <v>9</v>
      </c>
      <c r="AR1423" s="0" t="n">
        <v>64</v>
      </c>
      <c r="AS1423" s="0" t="n">
        <v>32</v>
      </c>
      <c r="AU1423" s="0" t="n">
        <f aca="false">COUNTA($BA$1423:$EH$1423)</f>
        <v>18</v>
      </c>
      <c r="AV1423" s="0" t="n">
        <f aca="false">COUNTIF($BA$1423:$EH$1423,"D")</f>
        <v>1</v>
      </c>
      <c r="AW1423" s="0" t="n">
        <f aca="false">COUNTIF($BA$1423:$EH$1423,"R")</f>
        <v>1</v>
      </c>
      <c r="AX1423" s="0" t="n">
        <f aca="false">IF(BN1423="D",1,0)+IF(BO1423="D",1,0)+IF(BT1423="D",1,0)+IF(BU1423="D",1,0)+IF(BW1423="D",1,0)+IF(CC1423="D",1,0)+IF(CD1423="D",1,0)+IF(CE1423="D",1,0)+IF(CF1423="D",1,0)+IF(CL1423="D",1,0)+IF(CM1423="D",1,0)+IF(CQ1423="D",1,0)+IF(CR1423="D",1,0)+IF(CS1423="D",1,0)+IF(CW1423="D",1,0)+IF(CX1423="D",1,0)+IF(DD1423="D",1,0)+IF(DE1423="D",1,0)+IF(DJ1423="D",1,0)+IF(DK1423="D",1,0)+IF(DO1423="D",1,0)+IF(DP1423="D",1,0)+IF(DQ1423="D",1,0)+IF(DW1423="D",1,0)+IF(DZ1423="D",1,0)+IF(EH1423="D",1,0)</f>
        <v>0</v>
      </c>
      <c r="AY1423" s="0" t="n">
        <f aca="false">IF(DJ1423&lt;&gt;"",1,0)+IF(DK1423&lt;&gt;"",1,0)+IF(DM1423&lt;&gt;"",1,0)+IF(DO1423&lt;&gt;"",1,0)+IF(DP1423&lt;&gt;"",1,0)+IF(DQ1423&lt;&gt;"",1,0)+IF(DS1423&lt;&gt;"",1,0)+IF(DT1423&lt;&gt;"",1,0)+IF(DV1423&lt;&gt;"",1,0)+IF(DW1423&lt;&gt;"",1,0)+IF(DX1423&lt;&gt;"",1,0)+IF(DY1423&lt;&gt;"",1,0)+IF(DZ1423&lt;&gt;"",1,0)+IF(EB1423&lt;&gt;"",1,0)+IF(EC1423&lt;&gt;"",1,0)+IF(ED1423&lt;&gt;"",1,0)+IF(EG1423&lt;&gt;"",1,0)+IF(EH1423&lt;&gt;"",1,0)</f>
        <v>2</v>
      </c>
      <c r="AZ1423" s="0" t="n">
        <f aca="false">IF(EH1423&lt;&gt;"",1,0)</f>
        <v>0</v>
      </c>
      <c r="BB1423" s="0" t="s">
        <v>154</v>
      </c>
      <c r="BC1423" s="0" t="s">
        <v>155</v>
      </c>
      <c r="BD1423" s="0" t="s">
        <v>155</v>
      </c>
      <c r="BL1423" s="0" t="s">
        <v>155</v>
      </c>
      <c r="BP1423" s="0" t="s">
        <v>155</v>
      </c>
      <c r="BS1423" s="0" t="s">
        <v>155</v>
      </c>
      <c r="BY1423" s="0" t="s">
        <v>156</v>
      </c>
      <c r="CA1423" s="0" t="s">
        <v>155</v>
      </c>
      <c r="CP1423" s="0" t="s">
        <v>155</v>
      </c>
      <c r="CY1423" s="0" t="s">
        <v>155</v>
      </c>
      <c r="DC1423" s="0" t="s">
        <v>155</v>
      </c>
      <c r="DI1423" s="0" t="s">
        <v>155</v>
      </c>
      <c r="DN1423" s="0" t="s">
        <v>155</v>
      </c>
      <c r="DU1423" s="0" t="s">
        <v>155</v>
      </c>
      <c r="DX1423" s="0" t="s">
        <v>155</v>
      </c>
      <c r="EA1423" s="0" t="s">
        <v>155</v>
      </c>
      <c r="ED1423" s="0" t="s">
        <v>145</v>
      </c>
      <c r="EF1423" s="0" t="s">
        <v>155</v>
      </c>
    </row>
    <row r="1424" customFormat="false" ht="15" hidden="false" customHeight="false" outlineLevel="0" collapsed="false">
      <c r="A1424" s="0" t="s">
        <v>6593</v>
      </c>
      <c r="B1424" s="0" t="n">
        <v>78</v>
      </c>
      <c r="C1424" s="0" t="n">
        <v>274910</v>
      </c>
      <c r="D1424" s="0" t="s">
        <v>4926</v>
      </c>
      <c r="E1424" s="0" t="s">
        <v>6594</v>
      </c>
      <c r="F1424" s="0" t="str">
        <f aca="false">CONCATENATE(D1424," ",LEFT(H1424,4),"T=",AU1424,"D=",AV1424,"R=",AW1424,"M=",AX1424,"L=",AY1424,"B=",AZ1424)</f>
        <v>TRIPOULAS T=41D=12R=0M=5L=9B=1</v>
      </c>
      <c r="G1424" s="0" t="s">
        <v>195</v>
      </c>
      <c r="I1424" s="0" t="s">
        <v>6595</v>
      </c>
      <c r="J1424" s="0" t="s">
        <v>6596</v>
      </c>
      <c r="K1424" s="0" t="s">
        <v>144</v>
      </c>
      <c r="L1424" s="0" t="s">
        <v>156</v>
      </c>
      <c r="M1424" s="0" t="s">
        <v>4929</v>
      </c>
      <c r="N1424" s="0" t="str">
        <f aca="false">RIGHT(M1424,LEN(M1424)-FIND(" ",M1424))</f>
        <v>KENMORE AVE SE</v>
      </c>
      <c r="P1424" s="0" t="s">
        <v>147</v>
      </c>
      <c r="Q1424" s="0" t="s">
        <v>148</v>
      </c>
      <c r="R1424" s="0" t="n">
        <v>44483</v>
      </c>
      <c r="AD1424" s="0" t="s">
        <v>149</v>
      </c>
      <c r="AE1424" s="0" t="s">
        <v>150</v>
      </c>
      <c r="AF1424" s="0" t="s">
        <v>151</v>
      </c>
      <c r="AH1424" s="0" t="n">
        <v>14</v>
      </c>
      <c r="AI1424" s="0" t="n">
        <v>11</v>
      </c>
      <c r="AN1424" s="0" t="s">
        <v>147</v>
      </c>
      <c r="AO1424" s="0" t="s">
        <v>4116</v>
      </c>
      <c r="AP1424" s="0" t="s">
        <v>4117</v>
      </c>
      <c r="AQ1424" s="0" t="n">
        <v>9</v>
      </c>
      <c r="AR1424" s="0" t="n">
        <v>64</v>
      </c>
      <c r="AS1424" s="0" t="n">
        <v>32</v>
      </c>
      <c r="AU1424" s="0" t="n">
        <f aca="false">COUNTA($BA$1424:$EH$1424)</f>
        <v>41</v>
      </c>
      <c r="AV1424" s="0" t="n">
        <f aca="false">COUNTIF($BA$1424:$EH$1424,"D")</f>
        <v>12</v>
      </c>
      <c r="AW1424" s="0" t="n">
        <f aca="false">COUNTIF($BA$1424:$EH$1424,"R")</f>
        <v>0</v>
      </c>
      <c r="AX1424" s="0" t="n">
        <f aca="false">IF(BN1424="D",1,0)+IF(BO1424="D",1,0)+IF(BT1424="D",1,0)+IF(BU1424="D",1,0)+IF(BW1424="D",1,0)+IF(CC1424="D",1,0)+IF(CD1424="D",1,0)+IF(CE1424="D",1,0)+IF(CF1424="D",1,0)+IF(CL1424="D",1,0)+IF(CM1424="D",1,0)+IF(CQ1424="D",1,0)+IF(CR1424="D",1,0)+IF(CS1424="D",1,0)+IF(CW1424="D",1,0)+IF(CX1424="D",1,0)+IF(DD1424="D",1,0)+IF(DE1424="D",1,0)+IF(DJ1424="D",1,0)+IF(DK1424="D",1,0)+IF(DO1424="D",1,0)+IF(DP1424="D",1,0)+IF(DQ1424="D",1,0)+IF(DW1424="D",1,0)+IF(DZ1424="D",1,0)+IF(EH1424="D",1,0)</f>
        <v>5</v>
      </c>
      <c r="AY1424" s="0" t="n">
        <f aca="false">IF(DJ1424&lt;&gt;"",1,0)+IF(DK1424&lt;&gt;"",1,0)+IF(DM1424&lt;&gt;"",1,0)+IF(DO1424&lt;&gt;"",1,0)+IF(DP1424&lt;&gt;"",1,0)+IF(DQ1424&lt;&gt;"",1,0)+IF(DS1424&lt;&gt;"",1,0)+IF(DT1424&lt;&gt;"",1,0)+IF(DV1424&lt;&gt;"",1,0)+IF(DW1424&lt;&gt;"",1,0)+IF(DX1424&lt;&gt;"",1,0)+IF(DY1424&lt;&gt;"",1,0)+IF(DZ1424&lt;&gt;"",1,0)+IF(EB1424&lt;&gt;"",1,0)+IF(EC1424&lt;&gt;"",1,0)+IF(ED1424&lt;&gt;"",1,0)+IF(EG1424&lt;&gt;"",1,0)+IF(EH1424&lt;&gt;"",1,0)</f>
        <v>9</v>
      </c>
      <c r="AZ1424" s="0" t="n">
        <f aca="false">IF(EH1424&lt;&gt;"",1,0)</f>
        <v>1</v>
      </c>
      <c r="BB1424" s="0" t="s">
        <v>154</v>
      </c>
      <c r="BC1424" s="0" t="s">
        <v>155</v>
      </c>
      <c r="BD1424" s="0" t="s">
        <v>155</v>
      </c>
      <c r="BE1424" s="0" t="s">
        <v>155</v>
      </c>
      <c r="BF1424" s="0" t="s">
        <v>155</v>
      </c>
      <c r="BG1424" s="0" t="s">
        <v>155</v>
      </c>
      <c r="BH1424" s="0" t="s">
        <v>155</v>
      </c>
      <c r="BI1424" s="0" t="s">
        <v>155</v>
      </c>
      <c r="BJ1424" s="0" t="s">
        <v>155</v>
      </c>
      <c r="BK1424" s="0" t="s">
        <v>155</v>
      </c>
      <c r="BL1424" s="0" t="s">
        <v>155</v>
      </c>
      <c r="BP1424" s="0" t="s">
        <v>155</v>
      </c>
      <c r="BS1424" s="0" t="s">
        <v>155</v>
      </c>
      <c r="CA1424" s="0" t="s">
        <v>155</v>
      </c>
      <c r="CH1424" s="0" t="s">
        <v>156</v>
      </c>
      <c r="CK1424" s="0" t="s">
        <v>155</v>
      </c>
      <c r="CN1424" s="0" t="s">
        <v>155</v>
      </c>
      <c r="CP1424" s="0" t="s">
        <v>155</v>
      </c>
      <c r="CQ1424" s="0" t="s">
        <v>156</v>
      </c>
      <c r="CV1424" s="0" t="s">
        <v>155</v>
      </c>
      <c r="CY1424" s="0" t="s">
        <v>155</v>
      </c>
      <c r="CZ1424" s="0" t="s">
        <v>156</v>
      </c>
      <c r="DC1424" s="0" t="s">
        <v>155</v>
      </c>
      <c r="DF1424" s="0" t="s">
        <v>155</v>
      </c>
      <c r="DG1424" s="0" t="s">
        <v>156</v>
      </c>
      <c r="DI1424" s="0" t="s">
        <v>155</v>
      </c>
      <c r="DJ1424" s="0" t="s">
        <v>156</v>
      </c>
      <c r="DL1424" s="0" t="s">
        <v>155</v>
      </c>
      <c r="DM1424" s="0" t="s">
        <v>156</v>
      </c>
      <c r="DN1424" s="0" t="s">
        <v>155</v>
      </c>
      <c r="DO1424" s="0" t="s">
        <v>156</v>
      </c>
      <c r="DR1424" s="0" t="s">
        <v>155</v>
      </c>
      <c r="DS1424" s="0" t="s">
        <v>156</v>
      </c>
      <c r="DT1424" s="0" t="s">
        <v>156</v>
      </c>
      <c r="DU1424" s="0" t="s">
        <v>155</v>
      </c>
      <c r="DW1424" s="0" t="s">
        <v>156</v>
      </c>
      <c r="DX1424" s="0" t="s">
        <v>155</v>
      </c>
      <c r="EA1424" s="0" t="s">
        <v>155</v>
      </c>
      <c r="ED1424" s="0" t="s">
        <v>156</v>
      </c>
      <c r="EF1424" s="0" t="s">
        <v>155</v>
      </c>
      <c r="EH1424" s="0" t="s">
        <v>156</v>
      </c>
    </row>
    <row r="1425" customFormat="false" ht="15" hidden="false" customHeight="false" outlineLevel="0" collapsed="false">
      <c r="A1425" s="0" t="s">
        <v>6597</v>
      </c>
      <c r="B1425" s="0" t="n">
        <v>78</v>
      </c>
      <c r="C1425" s="0" t="n">
        <v>234459</v>
      </c>
      <c r="D1425" s="0" t="s">
        <v>6598</v>
      </c>
      <c r="E1425" s="0" t="s">
        <v>6599</v>
      </c>
      <c r="F1425" s="0" t="str">
        <f aca="false">CONCATENATE(D1425," ",LEFT(H1425,4),"T=",AU1425,"D=",AV1425,"R=",AW1425,"M=",AX1425,"L=",AY1425,"B=",AZ1425)</f>
        <v>BYRD T=49D=17R=0M=7L=9B=1</v>
      </c>
      <c r="G1425" s="0" t="s">
        <v>208</v>
      </c>
      <c r="I1425" s="0" t="s">
        <v>6600</v>
      </c>
      <c r="J1425" s="0" t="s">
        <v>6601</v>
      </c>
      <c r="K1425" s="0" t="s">
        <v>144</v>
      </c>
      <c r="L1425" s="0" t="s">
        <v>156</v>
      </c>
      <c r="M1425" s="0" t="s">
        <v>6602</v>
      </c>
      <c r="N1425" s="0" t="str">
        <f aca="false">RIGHT(M1425,LEN(M1425)-FIND(" ",M1425))</f>
        <v>WILLARD AVE SE</v>
      </c>
      <c r="P1425" s="0" t="s">
        <v>147</v>
      </c>
      <c r="Q1425" s="0" t="s">
        <v>148</v>
      </c>
      <c r="R1425" s="0" t="n">
        <v>44484</v>
      </c>
      <c r="S1425" s="0" t="n">
        <v>3111</v>
      </c>
      <c r="AD1425" s="0" t="s">
        <v>149</v>
      </c>
      <c r="AE1425" s="0" t="s">
        <v>150</v>
      </c>
      <c r="AF1425" s="0" t="s">
        <v>151</v>
      </c>
      <c r="AH1425" s="0" t="n">
        <v>14</v>
      </c>
      <c r="AI1425" s="0" t="n">
        <v>11</v>
      </c>
      <c r="AN1425" s="0" t="s">
        <v>147</v>
      </c>
      <c r="AO1425" s="0" t="s">
        <v>4116</v>
      </c>
      <c r="AP1425" s="0" t="s">
        <v>4117</v>
      </c>
      <c r="AQ1425" s="0" t="n">
        <v>9</v>
      </c>
      <c r="AR1425" s="0" t="n">
        <v>64</v>
      </c>
      <c r="AS1425" s="0" t="n">
        <v>32</v>
      </c>
      <c r="AU1425" s="0" t="n">
        <f aca="false">COUNTA($BA$1425:$EH$1425)</f>
        <v>49</v>
      </c>
      <c r="AV1425" s="0" t="n">
        <f aca="false">COUNTIF($BA$1425:$EH$1425,"D")</f>
        <v>17</v>
      </c>
      <c r="AW1425" s="0" t="n">
        <f aca="false">COUNTIF($BA$1425:$EH$1425,"R")</f>
        <v>0</v>
      </c>
      <c r="AX1425" s="0" t="n">
        <f aca="false">IF(BN1425="D",1,0)+IF(BO1425="D",1,0)+IF(BT1425="D",1,0)+IF(BU1425="D",1,0)+IF(BW1425="D",1,0)+IF(CC1425="D",1,0)+IF(CD1425="D",1,0)+IF(CE1425="D",1,0)+IF(CF1425="D",1,0)+IF(CL1425="D",1,0)+IF(CM1425="D",1,0)+IF(CQ1425="D",1,0)+IF(CR1425="D",1,0)+IF(CS1425="D",1,0)+IF(CW1425="D",1,0)+IF(CX1425="D",1,0)+IF(DD1425="D",1,0)+IF(DE1425="D",1,0)+IF(DJ1425="D",1,0)+IF(DK1425="D",1,0)+IF(DO1425="D",1,0)+IF(DP1425="D",1,0)+IF(DQ1425="D",1,0)+IF(DW1425="D",1,0)+IF(DZ1425="D",1,0)+IF(EH1425="D",1,0)</f>
        <v>7</v>
      </c>
      <c r="AY1425" s="0" t="n">
        <f aca="false">IF(DJ1425&lt;&gt;"",1,0)+IF(DK1425&lt;&gt;"",1,0)+IF(DM1425&lt;&gt;"",1,0)+IF(DO1425&lt;&gt;"",1,0)+IF(DP1425&lt;&gt;"",1,0)+IF(DQ1425&lt;&gt;"",1,0)+IF(DS1425&lt;&gt;"",1,0)+IF(DT1425&lt;&gt;"",1,0)+IF(DV1425&lt;&gt;"",1,0)+IF(DW1425&lt;&gt;"",1,0)+IF(DX1425&lt;&gt;"",1,0)+IF(DY1425&lt;&gt;"",1,0)+IF(DZ1425&lt;&gt;"",1,0)+IF(EB1425&lt;&gt;"",1,0)+IF(EC1425&lt;&gt;"",1,0)+IF(ED1425&lt;&gt;"",1,0)+IF(EG1425&lt;&gt;"",1,0)+IF(EH1425&lt;&gt;"",1,0)</f>
        <v>9</v>
      </c>
      <c r="AZ1425" s="0" t="n">
        <f aca="false">IF(EH1425&lt;&gt;"",1,0)</f>
        <v>1</v>
      </c>
      <c r="BB1425" s="0" t="s">
        <v>154</v>
      </c>
      <c r="BC1425" s="0" t="s">
        <v>155</v>
      </c>
      <c r="BD1425" s="0" t="s">
        <v>155</v>
      </c>
      <c r="BF1425" s="0" t="s">
        <v>155</v>
      </c>
      <c r="BG1425" s="0" t="s">
        <v>155</v>
      </c>
      <c r="BH1425" s="0" t="s">
        <v>155</v>
      </c>
      <c r="BI1425" s="0" t="s">
        <v>155</v>
      </c>
      <c r="BJ1425" s="0" t="s">
        <v>155</v>
      </c>
      <c r="BK1425" s="0" t="s">
        <v>155</v>
      </c>
      <c r="BL1425" s="0" t="s">
        <v>155</v>
      </c>
      <c r="BP1425" s="0" t="s">
        <v>155</v>
      </c>
      <c r="BR1425" s="0" t="s">
        <v>155</v>
      </c>
      <c r="BS1425" s="0" t="s">
        <v>155</v>
      </c>
      <c r="BV1425" s="0" t="s">
        <v>155</v>
      </c>
      <c r="BY1425" s="0" t="s">
        <v>156</v>
      </c>
      <c r="CA1425" s="0" t="s">
        <v>155</v>
      </c>
      <c r="CG1425" s="0" t="s">
        <v>155</v>
      </c>
      <c r="CH1425" s="0" t="s">
        <v>156</v>
      </c>
      <c r="CK1425" s="0" t="s">
        <v>155</v>
      </c>
      <c r="CN1425" s="0" t="s">
        <v>155</v>
      </c>
      <c r="CO1425" s="0" t="s">
        <v>156</v>
      </c>
      <c r="CP1425" s="0" t="s">
        <v>155</v>
      </c>
      <c r="CQ1425" s="0" t="s">
        <v>156</v>
      </c>
      <c r="CT1425" s="0" t="s">
        <v>155</v>
      </c>
      <c r="CU1425" s="0" t="s">
        <v>156</v>
      </c>
      <c r="CV1425" s="0" t="s">
        <v>155</v>
      </c>
      <c r="CW1425" s="0" t="s">
        <v>156</v>
      </c>
      <c r="CY1425" s="0" t="s">
        <v>155</v>
      </c>
      <c r="CZ1425" s="0" t="s">
        <v>156</v>
      </c>
      <c r="DC1425" s="0" t="s">
        <v>155</v>
      </c>
      <c r="DD1425" s="0" t="s">
        <v>156</v>
      </c>
      <c r="DF1425" s="0" t="s">
        <v>155</v>
      </c>
      <c r="DG1425" s="0" t="s">
        <v>156</v>
      </c>
      <c r="DI1425" s="0" t="s">
        <v>155</v>
      </c>
      <c r="DJ1425" s="0" t="s">
        <v>156</v>
      </c>
      <c r="DL1425" s="0" t="s">
        <v>155</v>
      </c>
      <c r="DM1425" s="0" t="s">
        <v>156</v>
      </c>
      <c r="DN1425" s="0" t="s">
        <v>155</v>
      </c>
      <c r="DO1425" s="0" t="s">
        <v>156</v>
      </c>
      <c r="DR1425" s="0" t="s">
        <v>155</v>
      </c>
      <c r="DS1425" s="0" t="s">
        <v>156</v>
      </c>
      <c r="DT1425" s="0" t="s">
        <v>156</v>
      </c>
      <c r="DU1425" s="0" t="s">
        <v>155</v>
      </c>
      <c r="DW1425" s="0" t="s">
        <v>156</v>
      </c>
      <c r="DX1425" s="0" t="s">
        <v>155</v>
      </c>
      <c r="EA1425" s="0" t="s">
        <v>155</v>
      </c>
      <c r="ED1425" s="0" t="s">
        <v>156</v>
      </c>
      <c r="EF1425" s="0" t="s">
        <v>155</v>
      </c>
      <c r="EH1425" s="0" t="s">
        <v>156</v>
      </c>
    </row>
    <row r="1426" customFormat="false" ht="15" hidden="false" customHeight="false" outlineLevel="0" collapsed="false">
      <c r="A1426" s="0" t="s">
        <v>6603</v>
      </c>
      <c r="B1426" s="0" t="n">
        <v>78</v>
      </c>
      <c r="C1426" s="0" t="n">
        <v>16656</v>
      </c>
      <c r="D1426" s="0" t="s">
        <v>5662</v>
      </c>
      <c r="E1426" s="0" t="s">
        <v>2312</v>
      </c>
      <c r="F1426" s="0" t="str">
        <f aca="false">CONCATENATE(D1426," ",LEFT(H1426,4),"T=",AU1426,"D=",AV1426,"R=",AW1426,"M=",AX1426,"L=",AY1426,"B=",AZ1426)</f>
        <v>KUSH T=37D=2R=9M=2L=5B=1</v>
      </c>
      <c r="G1426" s="0" t="s">
        <v>208</v>
      </c>
      <c r="I1426" s="0" t="s">
        <v>6604</v>
      </c>
      <c r="J1426" s="0" t="s">
        <v>6605</v>
      </c>
      <c r="K1426" s="0" t="s">
        <v>144</v>
      </c>
      <c r="L1426" s="0" t="s">
        <v>145</v>
      </c>
      <c r="M1426" s="0" t="s">
        <v>5666</v>
      </c>
      <c r="N1426" s="0" t="str">
        <f aca="false">RIGHT(M1426,LEN(M1426)-FIND(" ",M1426))</f>
        <v>KENMORE AVE SE</v>
      </c>
      <c r="P1426" s="0" t="s">
        <v>147</v>
      </c>
      <c r="Q1426" s="0" t="s">
        <v>148</v>
      </c>
      <c r="R1426" s="0" t="n">
        <v>44483</v>
      </c>
      <c r="AD1426" s="0" t="s">
        <v>149</v>
      </c>
      <c r="AE1426" s="0" t="s">
        <v>150</v>
      </c>
      <c r="AF1426" s="0" t="s">
        <v>151</v>
      </c>
      <c r="AH1426" s="0" t="n">
        <v>14</v>
      </c>
      <c r="AI1426" s="0" t="n">
        <v>11</v>
      </c>
      <c r="AN1426" s="0" t="s">
        <v>147</v>
      </c>
      <c r="AO1426" s="0" t="s">
        <v>4116</v>
      </c>
      <c r="AP1426" s="0" t="s">
        <v>4117</v>
      </c>
      <c r="AQ1426" s="0" t="n">
        <v>9</v>
      </c>
      <c r="AR1426" s="0" t="n">
        <v>64</v>
      </c>
      <c r="AS1426" s="0" t="n">
        <v>32</v>
      </c>
      <c r="AU1426" s="0" t="n">
        <f aca="false">COUNTA($BA$1426:$EH$1426)</f>
        <v>37</v>
      </c>
      <c r="AV1426" s="0" t="n">
        <f aca="false">COUNTIF($BA$1426:$EH$1426,"D")</f>
        <v>2</v>
      </c>
      <c r="AW1426" s="0" t="n">
        <f aca="false">COUNTIF($BA$1426:$EH$1426,"R")</f>
        <v>9</v>
      </c>
      <c r="AX1426" s="0" t="n">
        <f aca="false">IF(BN1426="D",1,0)+IF(BO1426="D",1,0)+IF(BT1426="D",1,0)+IF(BU1426="D",1,0)+IF(BW1426="D",1,0)+IF(CC1426="D",1,0)+IF(CD1426="D",1,0)+IF(CE1426="D",1,0)+IF(CF1426="D",1,0)+IF(CL1426="D",1,0)+IF(CM1426="D",1,0)+IF(CQ1426="D",1,0)+IF(CR1426="D",1,0)+IF(CS1426="D",1,0)+IF(CW1426="D",1,0)+IF(CX1426="D",1,0)+IF(DD1426="D",1,0)+IF(DE1426="D",1,0)+IF(DJ1426="D",1,0)+IF(DK1426="D",1,0)+IF(DO1426="D",1,0)+IF(DP1426="D",1,0)+IF(DQ1426="D",1,0)+IF(DW1426="D",1,0)+IF(DZ1426="D",1,0)+IF(EH1426="D",1,0)</f>
        <v>2</v>
      </c>
      <c r="AY1426" s="0" t="n">
        <f aca="false">IF(DJ1426&lt;&gt;"",1,0)+IF(DK1426&lt;&gt;"",1,0)+IF(DM1426&lt;&gt;"",1,0)+IF(DO1426&lt;&gt;"",1,0)+IF(DP1426&lt;&gt;"",1,0)+IF(DQ1426&lt;&gt;"",1,0)+IF(DS1426&lt;&gt;"",1,0)+IF(DT1426&lt;&gt;"",1,0)+IF(DV1426&lt;&gt;"",1,0)+IF(DW1426&lt;&gt;"",1,0)+IF(DX1426&lt;&gt;"",1,0)+IF(DY1426&lt;&gt;"",1,0)+IF(DZ1426&lt;&gt;"",1,0)+IF(EB1426&lt;&gt;"",1,0)+IF(EC1426&lt;&gt;"",1,0)+IF(ED1426&lt;&gt;"",1,0)+IF(EG1426&lt;&gt;"",1,0)+IF(EH1426&lt;&gt;"",1,0)</f>
        <v>5</v>
      </c>
      <c r="AZ1426" s="0" t="n">
        <f aca="false">IF(EH1426&lt;&gt;"",1,0)</f>
        <v>1</v>
      </c>
      <c r="BB1426" s="0" t="s">
        <v>154</v>
      </c>
      <c r="BC1426" s="0" t="s">
        <v>155</v>
      </c>
      <c r="BD1426" s="0" t="s">
        <v>155</v>
      </c>
      <c r="BH1426" s="0" t="s">
        <v>155</v>
      </c>
      <c r="BJ1426" s="0" t="s">
        <v>155</v>
      </c>
      <c r="BL1426" s="0" t="s">
        <v>155</v>
      </c>
      <c r="BP1426" s="0" t="s">
        <v>155</v>
      </c>
      <c r="BR1426" s="0" t="s">
        <v>155</v>
      </c>
      <c r="BS1426" s="0" t="s">
        <v>155</v>
      </c>
      <c r="BV1426" s="0" t="s">
        <v>155</v>
      </c>
      <c r="BY1426" s="0" t="s">
        <v>145</v>
      </c>
      <c r="CA1426" s="0" t="s">
        <v>155</v>
      </c>
      <c r="CG1426" s="0" t="s">
        <v>155</v>
      </c>
      <c r="CH1426" s="0" t="s">
        <v>145</v>
      </c>
      <c r="CK1426" s="0" t="s">
        <v>155</v>
      </c>
      <c r="CN1426" s="0" t="s">
        <v>155</v>
      </c>
      <c r="CO1426" s="0" t="s">
        <v>145</v>
      </c>
      <c r="CP1426" s="0" t="s">
        <v>155</v>
      </c>
      <c r="CU1426" s="0" t="s">
        <v>145</v>
      </c>
      <c r="CV1426" s="0" t="s">
        <v>155</v>
      </c>
      <c r="CW1426" s="0" t="s">
        <v>156</v>
      </c>
      <c r="CY1426" s="0" t="s">
        <v>155</v>
      </c>
      <c r="CZ1426" s="0" t="s">
        <v>145</v>
      </c>
      <c r="DC1426" s="0" t="s">
        <v>155</v>
      </c>
      <c r="DF1426" s="0" t="s">
        <v>155</v>
      </c>
      <c r="DG1426" s="0" t="s">
        <v>145</v>
      </c>
      <c r="DI1426" s="0" t="s">
        <v>155</v>
      </c>
      <c r="DJ1426" s="0" t="s">
        <v>156</v>
      </c>
      <c r="DL1426" s="0" t="s">
        <v>155</v>
      </c>
      <c r="DN1426" s="0" t="s">
        <v>155</v>
      </c>
      <c r="DS1426" s="0" t="s">
        <v>145</v>
      </c>
      <c r="DT1426" s="0" t="s">
        <v>145</v>
      </c>
      <c r="DU1426" s="0" t="s">
        <v>155</v>
      </c>
      <c r="EA1426" s="0" t="s">
        <v>155</v>
      </c>
      <c r="ED1426" s="0" t="s">
        <v>145</v>
      </c>
      <c r="EF1426" s="0" t="s">
        <v>155</v>
      </c>
      <c r="EH1426" s="0" t="s">
        <v>155</v>
      </c>
    </row>
    <row r="1427" customFormat="false" ht="15" hidden="false" customHeight="false" outlineLevel="0" collapsed="false">
      <c r="A1427" s="0" t="s">
        <v>6606</v>
      </c>
      <c r="B1427" s="0" t="n">
        <v>78</v>
      </c>
      <c r="C1427" s="0" t="n">
        <v>453752</v>
      </c>
      <c r="D1427" s="0" t="s">
        <v>6607</v>
      </c>
      <c r="E1427" s="0" t="s">
        <v>5037</v>
      </c>
      <c r="F1427" s="0" t="str">
        <f aca="false">CONCATENATE(D1427," ",LEFT(H1427,4),"T=",AU1427,"D=",AV1427,"R=",AW1427,"M=",AX1427,"L=",AY1427,"B=",AZ1427)</f>
        <v>BLAINE T=2D=0R=0M=0L=0B=0</v>
      </c>
      <c r="G1427" s="0" t="s">
        <v>141</v>
      </c>
      <c r="I1427" s="0" t="s">
        <v>6608</v>
      </c>
      <c r="J1427" s="0" t="s">
        <v>6358</v>
      </c>
      <c r="K1427" s="0" t="s">
        <v>182</v>
      </c>
      <c r="M1427" s="0" t="s">
        <v>6609</v>
      </c>
      <c r="N1427" s="0" t="str">
        <f aca="false">RIGHT(M1427,LEN(M1427)-FIND(" ",M1427))</f>
        <v>CENTRAL PARKWAY AVE SE</v>
      </c>
      <c r="P1427" s="0" t="s">
        <v>147</v>
      </c>
      <c r="Q1427" s="0" t="s">
        <v>148</v>
      </c>
      <c r="R1427" s="0" t="n">
        <v>44484</v>
      </c>
      <c r="AD1427" s="0" t="s">
        <v>149</v>
      </c>
      <c r="AE1427" s="0" t="s">
        <v>150</v>
      </c>
      <c r="AF1427" s="0" t="s">
        <v>151</v>
      </c>
      <c r="AH1427" s="0" t="n">
        <v>14</v>
      </c>
      <c r="AI1427" s="0" t="n">
        <v>11</v>
      </c>
      <c r="AN1427" s="0" t="s">
        <v>147</v>
      </c>
      <c r="AO1427" s="0" t="s">
        <v>4116</v>
      </c>
      <c r="AP1427" s="0" t="s">
        <v>4117</v>
      </c>
      <c r="AQ1427" s="0" t="n">
        <v>9</v>
      </c>
      <c r="AR1427" s="0" t="n">
        <v>64</v>
      </c>
      <c r="AS1427" s="0" t="n">
        <v>32</v>
      </c>
      <c r="AU1427" s="0" t="n">
        <f aca="false">COUNTA($BA$1427:$EH$1427)</f>
        <v>2</v>
      </c>
      <c r="AV1427" s="0" t="n">
        <f aca="false">COUNTIF($BA$1427:$EH$1427,"D")</f>
        <v>0</v>
      </c>
      <c r="AW1427" s="0" t="n">
        <f aca="false">COUNTIF($BA$1427:$EH$1427,"R")</f>
        <v>0</v>
      </c>
      <c r="AX1427" s="0" t="n">
        <f aca="false">IF(BN1427="D",1,0)+IF(BO1427="D",1,0)+IF(BT1427="D",1,0)+IF(BU1427="D",1,0)+IF(BW1427="D",1,0)+IF(CC1427="D",1,0)+IF(CD1427="D",1,0)+IF(CE1427="D",1,0)+IF(CF1427="D",1,0)+IF(CL1427="D",1,0)+IF(CM1427="D",1,0)+IF(CQ1427="D",1,0)+IF(CR1427="D",1,0)+IF(CS1427="D",1,0)+IF(CW1427="D",1,0)+IF(CX1427="D",1,0)+IF(DD1427="D",1,0)+IF(DE1427="D",1,0)+IF(DJ1427="D",1,0)+IF(DK1427="D",1,0)+IF(DO1427="D",1,0)+IF(DP1427="D",1,0)+IF(DQ1427="D",1,0)+IF(DW1427="D",1,0)+IF(DZ1427="D",1,0)+IF(EH1427="D",1,0)</f>
        <v>0</v>
      </c>
      <c r="AY1427" s="0" t="n">
        <f aca="false">IF(DJ1427&lt;&gt;"",1,0)+IF(DK1427&lt;&gt;"",1,0)+IF(DM1427&lt;&gt;"",1,0)+IF(DO1427&lt;&gt;"",1,0)+IF(DP1427&lt;&gt;"",1,0)+IF(DQ1427&lt;&gt;"",1,0)+IF(DS1427&lt;&gt;"",1,0)+IF(DT1427&lt;&gt;"",1,0)+IF(DV1427&lt;&gt;"",1,0)+IF(DW1427&lt;&gt;"",1,0)+IF(DX1427&lt;&gt;"",1,0)+IF(DY1427&lt;&gt;"",1,0)+IF(DZ1427&lt;&gt;"",1,0)+IF(EB1427&lt;&gt;"",1,0)+IF(EC1427&lt;&gt;"",1,0)+IF(ED1427&lt;&gt;"",1,0)+IF(EG1427&lt;&gt;"",1,0)+IF(EH1427&lt;&gt;"",1,0)</f>
        <v>0</v>
      </c>
      <c r="AZ1427" s="0" t="n">
        <f aca="false">IF(EH1427&lt;&gt;"",1,0)</f>
        <v>0</v>
      </c>
      <c r="BB1427" s="0" t="s">
        <v>154</v>
      </c>
      <c r="DN1427" s="0" t="s">
        <v>155</v>
      </c>
    </row>
    <row r="1428" customFormat="false" ht="15" hidden="false" customHeight="false" outlineLevel="0" collapsed="false">
      <c r="A1428" s="0" t="s">
        <v>6610</v>
      </c>
      <c r="B1428" s="0" t="n">
        <v>78</v>
      </c>
      <c r="C1428" s="0" t="n">
        <v>453735</v>
      </c>
      <c r="D1428" s="0" t="s">
        <v>6611</v>
      </c>
      <c r="E1428" s="0" t="s">
        <v>6612</v>
      </c>
      <c r="F1428" s="0" t="str">
        <f aca="false">CONCATENATE(D1428," ",LEFT(H1428,4),"T=",AU1428,"D=",AV1428,"R=",AW1428,"M=",AX1428,"L=",AY1428,"B=",AZ1428)</f>
        <v>CHEN T=2D=0R=0M=0L=0B=0</v>
      </c>
      <c r="I1428" s="0" t="s">
        <v>6613</v>
      </c>
      <c r="J1428" s="0" t="s">
        <v>286</v>
      </c>
      <c r="K1428" s="0" t="s">
        <v>182</v>
      </c>
      <c r="M1428" s="0" t="s">
        <v>6614</v>
      </c>
      <c r="N1428" s="0" t="str">
        <f aca="false">RIGHT(M1428,LEN(M1428)-FIND(" ",M1428))</f>
        <v>YOUNGSTOWN RD SE</v>
      </c>
      <c r="P1428" s="0" t="s">
        <v>147</v>
      </c>
      <c r="Q1428" s="0" t="s">
        <v>148</v>
      </c>
      <c r="R1428" s="0" t="n">
        <v>44484</v>
      </c>
      <c r="AD1428" s="0" t="s">
        <v>149</v>
      </c>
      <c r="AE1428" s="0" t="s">
        <v>150</v>
      </c>
      <c r="AF1428" s="0" t="s">
        <v>151</v>
      </c>
      <c r="AH1428" s="0" t="n">
        <v>14</v>
      </c>
      <c r="AI1428" s="0" t="n">
        <v>11</v>
      </c>
      <c r="AN1428" s="0" t="s">
        <v>147</v>
      </c>
      <c r="AO1428" s="0" t="s">
        <v>4116</v>
      </c>
      <c r="AP1428" s="0" t="s">
        <v>4117</v>
      </c>
      <c r="AQ1428" s="0" t="n">
        <v>9</v>
      </c>
      <c r="AR1428" s="0" t="n">
        <v>64</v>
      </c>
      <c r="AS1428" s="0" t="n">
        <v>32</v>
      </c>
      <c r="AU1428" s="0" t="n">
        <f aca="false">COUNTA($BA$1428:$EH$1428)</f>
        <v>2</v>
      </c>
      <c r="AV1428" s="0" t="n">
        <f aca="false">COUNTIF($BA$1428:$EH$1428,"D")</f>
        <v>0</v>
      </c>
      <c r="AW1428" s="0" t="n">
        <f aca="false">COUNTIF($BA$1428:$EH$1428,"R")</f>
        <v>0</v>
      </c>
      <c r="AX1428" s="0" t="n">
        <f aca="false">IF(BN1428="D",1,0)+IF(BO1428="D",1,0)+IF(BT1428="D",1,0)+IF(BU1428="D",1,0)+IF(BW1428="D",1,0)+IF(CC1428="D",1,0)+IF(CD1428="D",1,0)+IF(CE1428="D",1,0)+IF(CF1428="D",1,0)+IF(CL1428="D",1,0)+IF(CM1428="D",1,0)+IF(CQ1428="D",1,0)+IF(CR1428="D",1,0)+IF(CS1428="D",1,0)+IF(CW1428="D",1,0)+IF(CX1428="D",1,0)+IF(DD1428="D",1,0)+IF(DE1428="D",1,0)+IF(DJ1428="D",1,0)+IF(DK1428="D",1,0)+IF(DO1428="D",1,0)+IF(DP1428="D",1,0)+IF(DQ1428="D",1,0)+IF(DW1428="D",1,0)+IF(DZ1428="D",1,0)+IF(EH1428="D",1,0)</f>
        <v>0</v>
      </c>
      <c r="AY1428" s="0" t="n">
        <f aca="false">IF(DJ1428&lt;&gt;"",1,0)+IF(DK1428&lt;&gt;"",1,0)+IF(DM1428&lt;&gt;"",1,0)+IF(DO1428&lt;&gt;"",1,0)+IF(DP1428&lt;&gt;"",1,0)+IF(DQ1428&lt;&gt;"",1,0)+IF(DS1428&lt;&gt;"",1,0)+IF(DT1428&lt;&gt;"",1,0)+IF(DV1428&lt;&gt;"",1,0)+IF(DW1428&lt;&gt;"",1,0)+IF(DX1428&lt;&gt;"",1,0)+IF(DY1428&lt;&gt;"",1,0)+IF(DZ1428&lt;&gt;"",1,0)+IF(EB1428&lt;&gt;"",1,0)+IF(EC1428&lt;&gt;"",1,0)+IF(ED1428&lt;&gt;"",1,0)+IF(EG1428&lt;&gt;"",1,0)+IF(EH1428&lt;&gt;"",1,0)</f>
        <v>0</v>
      </c>
      <c r="AZ1428" s="0" t="n">
        <f aca="false">IF(EH1428&lt;&gt;"",1,0)</f>
        <v>0</v>
      </c>
      <c r="BB1428" s="0" t="s">
        <v>154</v>
      </c>
      <c r="DN1428" s="0" t="s">
        <v>155</v>
      </c>
    </row>
    <row r="1429" customFormat="false" ht="15" hidden="false" customHeight="false" outlineLevel="0" collapsed="false">
      <c r="A1429" s="0" t="s">
        <v>6615</v>
      </c>
      <c r="B1429" s="0" t="n">
        <v>78</v>
      </c>
      <c r="C1429" s="0" t="n">
        <v>417629</v>
      </c>
      <c r="D1429" s="0" t="s">
        <v>6616</v>
      </c>
      <c r="E1429" s="0" t="s">
        <v>283</v>
      </c>
      <c r="F1429" s="0" t="str">
        <f aca="false">CONCATENATE(D1429," ",LEFT(H1429,4),"T=",AU1429,"D=",AV1429,"R=",AW1429,"M=",AX1429,"L=",AY1429,"B=",AZ1429)</f>
        <v>DOEBERLING T=8D=1R=0M=0L=1B=0</v>
      </c>
      <c r="G1429" s="0" t="s">
        <v>2000</v>
      </c>
      <c r="I1429" s="0" t="s">
        <v>6617</v>
      </c>
      <c r="J1429" s="0" t="s">
        <v>6618</v>
      </c>
      <c r="K1429" s="0" t="s">
        <v>144</v>
      </c>
      <c r="M1429" s="0" t="s">
        <v>6619</v>
      </c>
      <c r="N1429" s="0" t="str">
        <f aca="false">RIGHT(M1429,LEN(M1429)-FIND(" ",M1429))</f>
        <v>KENMORE AVE SE</v>
      </c>
      <c r="P1429" s="0" t="s">
        <v>147</v>
      </c>
      <c r="Q1429" s="0" t="s">
        <v>148</v>
      </c>
      <c r="R1429" s="0" t="n">
        <v>44483</v>
      </c>
      <c r="AD1429" s="0" t="s">
        <v>149</v>
      </c>
      <c r="AE1429" s="0" t="s">
        <v>150</v>
      </c>
      <c r="AF1429" s="0" t="s">
        <v>151</v>
      </c>
      <c r="AH1429" s="0" t="n">
        <v>14</v>
      </c>
      <c r="AI1429" s="0" t="n">
        <v>11</v>
      </c>
      <c r="AN1429" s="0" t="s">
        <v>147</v>
      </c>
      <c r="AO1429" s="0" t="s">
        <v>4116</v>
      </c>
      <c r="AP1429" s="0" t="s">
        <v>4117</v>
      </c>
      <c r="AQ1429" s="0" t="n">
        <v>9</v>
      </c>
      <c r="AR1429" s="0" t="n">
        <v>64</v>
      </c>
      <c r="AS1429" s="0" t="n">
        <v>32</v>
      </c>
      <c r="AU1429" s="0" t="n">
        <f aca="false">COUNTA($BA$1429:$EH$1429)</f>
        <v>8</v>
      </c>
      <c r="AV1429" s="0" t="n">
        <f aca="false">COUNTIF($BA$1429:$EH$1429,"D")</f>
        <v>1</v>
      </c>
      <c r="AW1429" s="0" t="n">
        <f aca="false">COUNTIF($BA$1429:$EH$1429,"R")</f>
        <v>0</v>
      </c>
      <c r="AX1429" s="0" t="n">
        <f aca="false">IF(BN1429="D",1,0)+IF(BO1429="D",1,0)+IF(BT1429="D",1,0)+IF(BU1429="D",1,0)+IF(BW1429="D",1,0)+IF(CC1429="D",1,0)+IF(CD1429="D",1,0)+IF(CE1429="D",1,0)+IF(CF1429="D",1,0)+IF(CL1429="D",1,0)+IF(CM1429="D",1,0)+IF(CQ1429="D",1,0)+IF(CR1429="D",1,0)+IF(CS1429="D",1,0)+IF(CW1429="D",1,0)+IF(CX1429="D",1,0)+IF(DD1429="D",1,0)+IF(DE1429="D",1,0)+IF(DJ1429="D",1,0)+IF(DK1429="D",1,0)+IF(DO1429="D",1,0)+IF(DP1429="D",1,0)+IF(DQ1429="D",1,0)+IF(DW1429="D",1,0)+IF(DZ1429="D",1,0)+IF(EH1429="D",1,0)</f>
        <v>0</v>
      </c>
      <c r="AY1429" s="0" t="n">
        <f aca="false">IF(DJ1429&lt;&gt;"",1,0)+IF(DK1429&lt;&gt;"",1,0)+IF(DM1429&lt;&gt;"",1,0)+IF(DO1429&lt;&gt;"",1,0)+IF(DP1429&lt;&gt;"",1,0)+IF(DQ1429&lt;&gt;"",1,0)+IF(DS1429&lt;&gt;"",1,0)+IF(DT1429&lt;&gt;"",1,0)+IF(DV1429&lt;&gt;"",1,0)+IF(DW1429&lt;&gt;"",1,0)+IF(DX1429&lt;&gt;"",1,0)+IF(DY1429&lt;&gt;"",1,0)+IF(DZ1429&lt;&gt;"",1,0)+IF(EB1429&lt;&gt;"",1,0)+IF(EC1429&lt;&gt;"",1,0)+IF(ED1429&lt;&gt;"",1,0)+IF(EG1429&lt;&gt;"",1,0)+IF(EH1429&lt;&gt;"",1,0)</f>
        <v>1</v>
      </c>
      <c r="AZ1429" s="0" t="n">
        <f aca="false">IF(EH1429&lt;&gt;"",1,0)</f>
        <v>0</v>
      </c>
      <c r="BB1429" s="0" t="s">
        <v>154</v>
      </c>
      <c r="DC1429" s="0" t="s">
        <v>155</v>
      </c>
      <c r="DI1429" s="0" t="s">
        <v>155</v>
      </c>
      <c r="DM1429" s="0" t="s">
        <v>156</v>
      </c>
      <c r="DN1429" s="0" t="s">
        <v>155</v>
      </c>
      <c r="DU1429" s="0" t="s">
        <v>155</v>
      </c>
      <c r="EA1429" s="0" t="s">
        <v>155</v>
      </c>
      <c r="EF1429" s="0" t="s">
        <v>155</v>
      </c>
    </row>
    <row r="1430" customFormat="false" ht="15" hidden="false" customHeight="false" outlineLevel="0" collapsed="false">
      <c r="A1430" s="0" t="s">
        <v>6620</v>
      </c>
      <c r="B1430" s="0" t="n">
        <v>78</v>
      </c>
      <c r="C1430" s="0" t="n">
        <v>453555</v>
      </c>
      <c r="D1430" s="0" t="s">
        <v>5999</v>
      </c>
      <c r="E1430" s="0" t="s">
        <v>5140</v>
      </c>
      <c r="F1430" s="0" t="str">
        <f aca="false">CONCATENATE(D1430," ",LEFT(H1430,4),"T=",AU1430,"D=",AV1430,"R=",AW1430,"M=",AX1430,"L=",AY1430,"B=",AZ1430)</f>
        <v>KOBY T=3D=0R=0M=0L=0B=0</v>
      </c>
      <c r="G1430" s="0" t="s">
        <v>785</v>
      </c>
      <c r="I1430" s="0" t="s">
        <v>6621</v>
      </c>
      <c r="J1430" s="0" t="s">
        <v>4973</v>
      </c>
      <c r="K1430" s="0" t="s">
        <v>144</v>
      </c>
      <c r="M1430" s="0" t="s">
        <v>6002</v>
      </c>
      <c r="N1430" s="0" t="str">
        <f aca="false">RIGHT(M1430,LEN(M1430)-FIND(" ",M1430))</f>
        <v>FRANCIS AVE SE</v>
      </c>
      <c r="P1430" s="0" t="s">
        <v>147</v>
      </c>
      <c r="Q1430" s="0" t="s">
        <v>148</v>
      </c>
      <c r="R1430" s="0" t="n">
        <v>44484</v>
      </c>
      <c r="AD1430" s="0" t="s">
        <v>149</v>
      </c>
      <c r="AE1430" s="0" t="s">
        <v>150</v>
      </c>
      <c r="AF1430" s="0" t="s">
        <v>151</v>
      </c>
      <c r="AH1430" s="0" t="n">
        <v>14</v>
      </c>
      <c r="AI1430" s="0" t="n">
        <v>11</v>
      </c>
      <c r="AN1430" s="0" t="s">
        <v>147</v>
      </c>
      <c r="AO1430" s="0" t="s">
        <v>4116</v>
      </c>
      <c r="AP1430" s="0" t="s">
        <v>4117</v>
      </c>
      <c r="AQ1430" s="0" t="n">
        <v>9</v>
      </c>
      <c r="AR1430" s="0" t="n">
        <v>64</v>
      </c>
      <c r="AS1430" s="0" t="n">
        <v>32</v>
      </c>
      <c r="AU1430" s="0" t="n">
        <f aca="false">COUNTA($BA$1430:$EH$1430)</f>
        <v>3</v>
      </c>
      <c r="AV1430" s="0" t="n">
        <f aca="false">COUNTIF($BA$1430:$EH$1430,"D")</f>
        <v>0</v>
      </c>
      <c r="AW1430" s="0" t="n">
        <f aca="false">COUNTIF($BA$1430:$EH$1430,"R")</f>
        <v>0</v>
      </c>
      <c r="AX1430" s="0" t="n">
        <f aca="false">IF(BN1430="D",1,0)+IF(BO1430="D",1,0)+IF(BT1430="D",1,0)+IF(BU1430="D",1,0)+IF(BW1430="D",1,0)+IF(CC1430="D",1,0)+IF(CD1430="D",1,0)+IF(CE1430="D",1,0)+IF(CF1430="D",1,0)+IF(CL1430="D",1,0)+IF(CM1430="D",1,0)+IF(CQ1430="D",1,0)+IF(CR1430="D",1,0)+IF(CS1430="D",1,0)+IF(CW1430="D",1,0)+IF(CX1430="D",1,0)+IF(DD1430="D",1,0)+IF(DE1430="D",1,0)+IF(DJ1430="D",1,0)+IF(DK1430="D",1,0)+IF(DO1430="D",1,0)+IF(DP1430="D",1,0)+IF(DQ1430="D",1,0)+IF(DW1430="D",1,0)+IF(DZ1430="D",1,0)+IF(EH1430="D",1,0)</f>
        <v>0</v>
      </c>
      <c r="AY1430" s="0" t="n">
        <f aca="false">IF(DJ1430&lt;&gt;"",1,0)+IF(DK1430&lt;&gt;"",1,0)+IF(DM1430&lt;&gt;"",1,0)+IF(DO1430&lt;&gt;"",1,0)+IF(DP1430&lt;&gt;"",1,0)+IF(DQ1430&lt;&gt;"",1,0)+IF(DS1430&lt;&gt;"",1,0)+IF(DT1430&lt;&gt;"",1,0)+IF(DV1430&lt;&gt;"",1,0)+IF(DW1430&lt;&gt;"",1,0)+IF(DX1430&lt;&gt;"",1,0)+IF(DY1430&lt;&gt;"",1,0)+IF(DZ1430&lt;&gt;"",1,0)+IF(EB1430&lt;&gt;"",1,0)+IF(EC1430&lt;&gt;"",1,0)+IF(ED1430&lt;&gt;"",1,0)+IF(EG1430&lt;&gt;"",1,0)+IF(EH1430&lt;&gt;"",1,0)</f>
        <v>0</v>
      </c>
      <c r="AZ1430" s="0" t="n">
        <f aca="false">IF(EH1430&lt;&gt;"",1,0)</f>
        <v>0</v>
      </c>
      <c r="BB1430" s="0" t="s">
        <v>154</v>
      </c>
      <c r="DN1430" s="0" t="s">
        <v>155</v>
      </c>
      <c r="EF1430" s="0" t="s">
        <v>155</v>
      </c>
    </row>
    <row r="1431" customFormat="false" ht="15" hidden="false" customHeight="false" outlineLevel="0" collapsed="false">
      <c r="A1431" s="0" t="s">
        <v>6622</v>
      </c>
      <c r="B1431" s="0" t="n">
        <v>78</v>
      </c>
      <c r="C1431" s="0" t="n">
        <v>456496</v>
      </c>
      <c r="D1431" s="0" t="s">
        <v>644</v>
      </c>
      <c r="E1431" s="0" t="s">
        <v>6623</v>
      </c>
      <c r="F1431" s="0" t="str">
        <f aca="false">CONCATENATE(D1431," ",LEFT(H1431,4),"T=",AU1431,"D=",AV1431,"R=",AW1431,"M=",AX1431,"L=",AY1431,"B=",AZ1431)</f>
        <v>COOPER T=1D=0R=0M=0L=0B=0</v>
      </c>
      <c r="G1431" s="0" t="s">
        <v>2728</v>
      </c>
      <c r="I1431" s="0" t="s">
        <v>6624</v>
      </c>
      <c r="J1431" s="0" t="s">
        <v>1897</v>
      </c>
      <c r="K1431" s="0" t="s">
        <v>182</v>
      </c>
      <c r="M1431" s="0" t="s">
        <v>4114</v>
      </c>
      <c r="N1431" s="0" t="str">
        <f aca="false">RIGHT(M1431,LEN(M1431)-FIND(" ",M1431))</f>
        <v>ARBOR AVE SE</v>
      </c>
      <c r="O1431" s="0" t="s">
        <v>6625</v>
      </c>
      <c r="P1431" s="0" t="s">
        <v>147</v>
      </c>
      <c r="Q1431" s="0" t="s">
        <v>148</v>
      </c>
      <c r="R1431" s="0" t="n">
        <v>44484</v>
      </c>
      <c r="AD1431" s="0" t="s">
        <v>149</v>
      </c>
      <c r="AE1431" s="0" t="s">
        <v>150</v>
      </c>
      <c r="AF1431" s="0" t="s">
        <v>151</v>
      </c>
      <c r="AH1431" s="0" t="n">
        <v>14</v>
      </c>
      <c r="AI1431" s="0" t="n">
        <v>11</v>
      </c>
      <c r="AN1431" s="0" t="s">
        <v>147</v>
      </c>
      <c r="AO1431" s="0" t="s">
        <v>4116</v>
      </c>
      <c r="AP1431" s="0" t="s">
        <v>4117</v>
      </c>
      <c r="AQ1431" s="0" t="n">
        <v>9</v>
      </c>
      <c r="AR1431" s="0" t="n">
        <v>64</v>
      </c>
      <c r="AS1431" s="0" t="n">
        <v>32</v>
      </c>
      <c r="AU1431" s="0" t="n">
        <f aca="false">COUNTA($BA$1431:$EH$1431)</f>
        <v>1</v>
      </c>
      <c r="AV1431" s="0" t="n">
        <f aca="false">COUNTIF($BA$1431:$EH$1431,"D")</f>
        <v>0</v>
      </c>
      <c r="AW1431" s="0" t="n">
        <f aca="false">COUNTIF($BA$1431:$EH$1431,"R")</f>
        <v>0</v>
      </c>
      <c r="AX1431" s="0" t="n">
        <f aca="false">IF(BN1431="D",1,0)+IF(BO1431="D",1,0)+IF(BT1431="D",1,0)+IF(BU1431="D",1,0)+IF(BW1431="D",1,0)+IF(CC1431="D",1,0)+IF(CD1431="D",1,0)+IF(CE1431="D",1,0)+IF(CF1431="D",1,0)+IF(CL1431="D",1,0)+IF(CM1431="D",1,0)+IF(CQ1431="D",1,0)+IF(CR1431="D",1,0)+IF(CS1431="D",1,0)+IF(CW1431="D",1,0)+IF(CX1431="D",1,0)+IF(DD1431="D",1,0)+IF(DE1431="D",1,0)+IF(DJ1431="D",1,0)+IF(DK1431="D",1,0)+IF(DO1431="D",1,0)+IF(DP1431="D",1,0)+IF(DQ1431="D",1,0)+IF(DW1431="D",1,0)+IF(DZ1431="D",1,0)+IF(EH1431="D",1,0)</f>
        <v>0</v>
      </c>
      <c r="AY1431" s="0" t="n">
        <f aca="false">IF(DJ1431&lt;&gt;"",1,0)+IF(DK1431&lt;&gt;"",1,0)+IF(DM1431&lt;&gt;"",1,0)+IF(DO1431&lt;&gt;"",1,0)+IF(DP1431&lt;&gt;"",1,0)+IF(DQ1431&lt;&gt;"",1,0)+IF(DS1431&lt;&gt;"",1,0)+IF(DT1431&lt;&gt;"",1,0)+IF(DV1431&lt;&gt;"",1,0)+IF(DW1431&lt;&gt;"",1,0)+IF(DX1431&lt;&gt;"",1,0)+IF(DY1431&lt;&gt;"",1,0)+IF(DZ1431&lt;&gt;"",1,0)+IF(EB1431&lt;&gt;"",1,0)+IF(EC1431&lt;&gt;"",1,0)+IF(ED1431&lt;&gt;"",1,0)+IF(EG1431&lt;&gt;"",1,0)+IF(EH1431&lt;&gt;"",1,0)</f>
        <v>0</v>
      </c>
      <c r="AZ1431" s="0" t="n">
        <f aca="false">IF(EH1431&lt;&gt;"",1,0)</f>
        <v>0</v>
      </c>
      <c r="BB1431" s="0" t="s">
        <v>154</v>
      </c>
    </row>
    <row r="1432" customFormat="false" ht="15" hidden="false" customHeight="false" outlineLevel="0" collapsed="false">
      <c r="A1432" s="0" t="s">
        <v>6626</v>
      </c>
      <c r="B1432" s="0" t="n">
        <v>78</v>
      </c>
      <c r="C1432" s="0" t="n">
        <v>489303</v>
      </c>
      <c r="D1432" s="0" t="s">
        <v>6627</v>
      </c>
      <c r="E1432" s="0" t="s">
        <v>1680</v>
      </c>
      <c r="F1432" s="0" t="str">
        <f aca="false">CONCATENATE(D1432," ",LEFT(H1432,4),"T=",AU1432,"D=",AV1432,"R=",AW1432,"M=",AX1432,"L=",AY1432,"B=",AZ1432)</f>
        <v>HUKILL T=2D=0R=0M=0L=0B=0</v>
      </c>
      <c r="G1432" s="0" t="s">
        <v>524</v>
      </c>
      <c r="I1432" s="0" t="s">
        <v>6628</v>
      </c>
      <c r="J1432" s="0" t="s">
        <v>6629</v>
      </c>
      <c r="K1432" s="0" t="s">
        <v>144</v>
      </c>
      <c r="M1432" s="0" t="s">
        <v>4934</v>
      </c>
      <c r="N1432" s="0" t="str">
        <f aca="false">RIGHT(M1432,LEN(M1432)-FIND(" ",M1432))</f>
        <v>WILLARD AVE SE</v>
      </c>
      <c r="P1432" s="0" t="s">
        <v>147</v>
      </c>
      <c r="Q1432" s="0" t="s">
        <v>148</v>
      </c>
      <c r="R1432" s="0" t="n">
        <v>44483</v>
      </c>
      <c r="AD1432" s="0" t="s">
        <v>149</v>
      </c>
      <c r="AE1432" s="0" t="s">
        <v>150</v>
      </c>
      <c r="AF1432" s="0" t="s">
        <v>151</v>
      </c>
      <c r="AH1432" s="0" t="n">
        <v>14</v>
      </c>
      <c r="AI1432" s="0" t="n">
        <v>11</v>
      </c>
      <c r="AN1432" s="0" t="s">
        <v>147</v>
      </c>
      <c r="AO1432" s="0" t="s">
        <v>4116</v>
      </c>
      <c r="AP1432" s="0" t="s">
        <v>4117</v>
      </c>
      <c r="AQ1432" s="0" t="n">
        <v>9</v>
      </c>
      <c r="AR1432" s="0" t="n">
        <v>64</v>
      </c>
      <c r="AS1432" s="0" t="n">
        <v>32</v>
      </c>
      <c r="AU1432" s="0" t="n">
        <f aca="false">COUNTA($BA$1432:$EH$1432)</f>
        <v>2</v>
      </c>
      <c r="AV1432" s="0" t="n">
        <f aca="false">COUNTIF($BA$1432:$EH$1432,"D")</f>
        <v>0</v>
      </c>
      <c r="AW1432" s="0" t="n">
        <f aca="false">COUNTIF($BA$1432:$EH$1432,"R")</f>
        <v>0</v>
      </c>
      <c r="AX1432" s="0" t="n">
        <f aca="false">IF(BN1432="D",1,0)+IF(BO1432="D",1,0)+IF(BT1432="D",1,0)+IF(BU1432="D",1,0)+IF(BW1432="D",1,0)+IF(CC1432="D",1,0)+IF(CD1432="D",1,0)+IF(CE1432="D",1,0)+IF(CF1432="D",1,0)+IF(CL1432="D",1,0)+IF(CM1432="D",1,0)+IF(CQ1432="D",1,0)+IF(CR1432="D",1,0)+IF(CS1432="D",1,0)+IF(CW1432="D",1,0)+IF(CX1432="D",1,0)+IF(DD1432="D",1,0)+IF(DE1432="D",1,0)+IF(DJ1432="D",1,0)+IF(DK1432="D",1,0)+IF(DO1432="D",1,0)+IF(DP1432="D",1,0)+IF(DQ1432="D",1,0)+IF(DW1432="D",1,0)+IF(DZ1432="D",1,0)+IF(EH1432="D",1,0)</f>
        <v>0</v>
      </c>
      <c r="AY1432" s="0" t="n">
        <f aca="false">IF(DJ1432&lt;&gt;"",1,0)+IF(DK1432&lt;&gt;"",1,0)+IF(DM1432&lt;&gt;"",1,0)+IF(DO1432&lt;&gt;"",1,0)+IF(DP1432&lt;&gt;"",1,0)+IF(DQ1432&lt;&gt;"",1,0)+IF(DS1432&lt;&gt;"",1,0)+IF(DT1432&lt;&gt;"",1,0)+IF(DV1432&lt;&gt;"",1,0)+IF(DW1432&lt;&gt;"",1,0)+IF(DX1432&lt;&gt;"",1,0)+IF(DY1432&lt;&gt;"",1,0)+IF(DZ1432&lt;&gt;"",1,0)+IF(EB1432&lt;&gt;"",1,0)+IF(EC1432&lt;&gt;"",1,0)+IF(ED1432&lt;&gt;"",1,0)+IF(EG1432&lt;&gt;"",1,0)+IF(EH1432&lt;&gt;"",1,0)</f>
        <v>0</v>
      </c>
      <c r="AZ1432" s="0" t="n">
        <f aca="false">IF(EH1432&lt;&gt;"",1,0)</f>
        <v>0</v>
      </c>
      <c r="BB1432" s="0" t="s">
        <v>154</v>
      </c>
      <c r="EF1432" s="0" t="s">
        <v>155</v>
      </c>
    </row>
    <row r="1433" customFormat="false" ht="15" hidden="false" customHeight="false" outlineLevel="0" collapsed="false">
      <c r="A1433" s="0" t="s">
        <v>6630</v>
      </c>
      <c r="B1433" s="0" t="n">
        <v>78</v>
      </c>
      <c r="C1433" s="0" t="n">
        <v>449724</v>
      </c>
      <c r="D1433" s="0" t="s">
        <v>6631</v>
      </c>
      <c r="E1433" s="0" t="s">
        <v>1987</v>
      </c>
      <c r="F1433" s="0" t="str">
        <f aca="false">CONCATENATE(D1433," ",LEFT(H1433,4),"T=",AU1433,"D=",AV1433,"R=",AW1433,"M=",AX1433,"L=",AY1433,"B=",AZ1433)</f>
        <v>HUDNALL T=8D=2R=0M=1L=1B=0</v>
      </c>
      <c r="G1433" s="0" t="s">
        <v>1011</v>
      </c>
      <c r="I1433" s="0" t="s">
        <v>6632</v>
      </c>
      <c r="J1433" s="0" t="s">
        <v>6629</v>
      </c>
      <c r="K1433" s="0" t="s">
        <v>144</v>
      </c>
      <c r="L1433" s="0" t="s">
        <v>156</v>
      </c>
      <c r="M1433" s="0" t="s">
        <v>6241</v>
      </c>
      <c r="N1433" s="0" t="str">
        <f aca="false">RIGHT(M1433,LEN(M1433)-FIND(" ",M1433))</f>
        <v>WILLARD AVE SE</v>
      </c>
      <c r="P1433" s="0" t="s">
        <v>147</v>
      </c>
      <c r="Q1433" s="0" t="s">
        <v>148</v>
      </c>
      <c r="R1433" s="0" t="n">
        <v>44484</v>
      </c>
      <c r="AD1433" s="0" t="s">
        <v>149</v>
      </c>
      <c r="AE1433" s="0" t="s">
        <v>150</v>
      </c>
      <c r="AF1433" s="0" t="s">
        <v>151</v>
      </c>
      <c r="AH1433" s="0" t="n">
        <v>14</v>
      </c>
      <c r="AI1433" s="0" t="n">
        <v>11</v>
      </c>
      <c r="AN1433" s="0" t="s">
        <v>147</v>
      </c>
      <c r="AO1433" s="0" t="s">
        <v>4116</v>
      </c>
      <c r="AP1433" s="0" t="s">
        <v>4117</v>
      </c>
      <c r="AQ1433" s="0" t="n">
        <v>9</v>
      </c>
      <c r="AR1433" s="0" t="n">
        <v>64</v>
      </c>
      <c r="AS1433" s="0" t="n">
        <v>32</v>
      </c>
      <c r="AU1433" s="0" t="n">
        <f aca="false">COUNTA($BA$1433:$EH$1433)</f>
        <v>8</v>
      </c>
      <c r="AV1433" s="0" t="n">
        <f aca="false">COUNTIF($BA$1433:$EH$1433,"D")</f>
        <v>2</v>
      </c>
      <c r="AW1433" s="0" t="n">
        <f aca="false">COUNTIF($BA$1433:$EH$1433,"R")</f>
        <v>0</v>
      </c>
      <c r="AX1433" s="0" t="n">
        <f aca="false">IF(BN1433="D",1,0)+IF(BO1433="D",1,0)+IF(BT1433="D",1,0)+IF(BU1433="D",1,0)+IF(BW1433="D",1,0)+IF(CC1433="D",1,0)+IF(CD1433="D",1,0)+IF(CE1433="D",1,0)+IF(CF1433="D",1,0)+IF(CL1433="D",1,0)+IF(CM1433="D",1,0)+IF(CQ1433="D",1,0)+IF(CR1433="D",1,0)+IF(CS1433="D",1,0)+IF(CW1433="D",1,0)+IF(CX1433="D",1,0)+IF(DD1433="D",1,0)+IF(DE1433="D",1,0)+IF(DJ1433="D",1,0)+IF(DK1433="D",1,0)+IF(DO1433="D",1,0)+IF(DP1433="D",1,0)+IF(DQ1433="D",1,0)+IF(DW1433="D",1,0)+IF(DZ1433="D",1,0)+IF(EH1433="D",1,0)</f>
        <v>1</v>
      </c>
      <c r="AY1433" s="0" t="n">
        <f aca="false">IF(DJ1433&lt;&gt;"",1,0)+IF(DK1433&lt;&gt;"",1,0)+IF(DM1433&lt;&gt;"",1,0)+IF(DO1433&lt;&gt;"",1,0)+IF(DP1433&lt;&gt;"",1,0)+IF(DQ1433&lt;&gt;"",1,0)+IF(DS1433&lt;&gt;"",1,0)+IF(DT1433&lt;&gt;"",1,0)+IF(DV1433&lt;&gt;"",1,0)+IF(DW1433&lt;&gt;"",1,0)+IF(DX1433&lt;&gt;"",1,0)+IF(DY1433&lt;&gt;"",1,0)+IF(DZ1433&lt;&gt;"",1,0)+IF(EB1433&lt;&gt;"",1,0)+IF(EC1433&lt;&gt;"",1,0)+IF(ED1433&lt;&gt;"",1,0)+IF(EG1433&lt;&gt;"",1,0)+IF(EH1433&lt;&gt;"",1,0)</f>
        <v>1</v>
      </c>
      <c r="AZ1433" s="0" t="n">
        <f aca="false">IF(EH1433&lt;&gt;"",1,0)</f>
        <v>0</v>
      </c>
      <c r="BB1433" s="0" t="s">
        <v>154</v>
      </c>
      <c r="CP1433" s="0" t="s">
        <v>155</v>
      </c>
      <c r="CZ1433" s="0" t="s">
        <v>156</v>
      </c>
      <c r="DC1433" s="0" t="s">
        <v>155</v>
      </c>
      <c r="DI1433" s="0" t="s">
        <v>155</v>
      </c>
      <c r="DN1433" s="0" t="s">
        <v>155</v>
      </c>
      <c r="DW1433" s="0" t="s">
        <v>156</v>
      </c>
      <c r="EF1433" s="0" t="s">
        <v>155</v>
      </c>
    </row>
    <row r="1434" customFormat="false" ht="15" hidden="false" customHeight="false" outlineLevel="0" collapsed="false">
      <c r="A1434" s="0" t="s">
        <v>6633</v>
      </c>
      <c r="B1434" s="0" t="n">
        <v>78</v>
      </c>
      <c r="C1434" s="0" t="n">
        <v>489478</v>
      </c>
      <c r="D1434" s="0" t="s">
        <v>4433</v>
      </c>
      <c r="E1434" s="0" t="s">
        <v>6634</v>
      </c>
      <c r="F1434" s="0" t="str">
        <f aca="false">CONCATENATE(D1434," ",LEFT(H1434,4),"T=",AU1434,"D=",AV1434,"R=",AW1434,"M=",AX1434,"L=",AY1434,"B=",AZ1434)</f>
        <v>HUBBARD T=4D=0R=0M=0L=0B=0</v>
      </c>
      <c r="G1434" s="0" t="s">
        <v>785</v>
      </c>
      <c r="I1434" s="0" t="s">
        <v>6635</v>
      </c>
      <c r="J1434" s="0" t="s">
        <v>571</v>
      </c>
      <c r="K1434" s="0" t="s">
        <v>144</v>
      </c>
      <c r="M1434" s="0" t="s">
        <v>5777</v>
      </c>
      <c r="N1434" s="0" t="str">
        <f aca="false">RIGHT(M1434,LEN(M1434)-FIND(" ",M1434))</f>
        <v>WILLARD AVE SE</v>
      </c>
      <c r="P1434" s="0" t="s">
        <v>147</v>
      </c>
      <c r="Q1434" s="0" t="s">
        <v>148</v>
      </c>
      <c r="R1434" s="0" t="n">
        <v>44484</v>
      </c>
      <c r="AD1434" s="0" t="s">
        <v>149</v>
      </c>
      <c r="AE1434" s="0" t="s">
        <v>150</v>
      </c>
      <c r="AF1434" s="0" t="s">
        <v>151</v>
      </c>
      <c r="AH1434" s="0" t="n">
        <v>14</v>
      </c>
      <c r="AI1434" s="0" t="n">
        <v>11</v>
      </c>
      <c r="AN1434" s="0" t="s">
        <v>147</v>
      </c>
      <c r="AO1434" s="0" t="s">
        <v>4116</v>
      </c>
      <c r="AP1434" s="0" t="s">
        <v>4117</v>
      </c>
      <c r="AQ1434" s="0" t="n">
        <v>9</v>
      </c>
      <c r="AR1434" s="0" t="n">
        <v>64</v>
      </c>
      <c r="AS1434" s="0" t="n">
        <v>32</v>
      </c>
      <c r="AU1434" s="0" t="n">
        <f aca="false">COUNTA($BA$1434:$EH$1434)</f>
        <v>4</v>
      </c>
      <c r="AV1434" s="0" t="n">
        <f aca="false">COUNTIF($BA$1434:$EH$1434,"D")</f>
        <v>0</v>
      </c>
      <c r="AW1434" s="0" t="n">
        <f aca="false">COUNTIF($BA$1434:$EH$1434,"R")</f>
        <v>0</v>
      </c>
      <c r="AX1434" s="0" t="n">
        <f aca="false">IF(BN1434="D",1,0)+IF(BO1434="D",1,0)+IF(BT1434="D",1,0)+IF(BU1434="D",1,0)+IF(BW1434="D",1,0)+IF(CC1434="D",1,0)+IF(CD1434="D",1,0)+IF(CE1434="D",1,0)+IF(CF1434="D",1,0)+IF(CL1434="D",1,0)+IF(CM1434="D",1,0)+IF(CQ1434="D",1,0)+IF(CR1434="D",1,0)+IF(CS1434="D",1,0)+IF(CW1434="D",1,0)+IF(CX1434="D",1,0)+IF(DD1434="D",1,0)+IF(DE1434="D",1,0)+IF(DJ1434="D",1,0)+IF(DK1434="D",1,0)+IF(DO1434="D",1,0)+IF(DP1434="D",1,0)+IF(DQ1434="D",1,0)+IF(DW1434="D",1,0)+IF(DZ1434="D",1,0)+IF(EH1434="D",1,0)</f>
        <v>0</v>
      </c>
      <c r="AY1434" s="0" t="n">
        <f aca="false">IF(DJ1434&lt;&gt;"",1,0)+IF(DK1434&lt;&gt;"",1,0)+IF(DM1434&lt;&gt;"",1,0)+IF(DO1434&lt;&gt;"",1,0)+IF(DP1434&lt;&gt;"",1,0)+IF(DQ1434&lt;&gt;"",1,0)+IF(DS1434&lt;&gt;"",1,0)+IF(DT1434&lt;&gt;"",1,0)+IF(DV1434&lt;&gt;"",1,0)+IF(DW1434&lt;&gt;"",1,0)+IF(DX1434&lt;&gt;"",1,0)+IF(DY1434&lt;&gt;"",1,0)+IF(DZ1434&lt;&gt;"",1,0)+IF(EB1434&lt;&gt;"",1,0)+IF(EC1434&lt;&gt;"",1,0)+IF(ED1434&lt;&gt;"",1,0)+IF(EG1434&lt;&gt;"",1,0)+IF(EH1434&lt;&gt;"",1,0)</f>
        <v>0</v>
      </c>
      <c r="AZ1434" s="0" t="n">
        <f aca="false">IF(EH1434&lt;&gt;"",1,0)</f>
        <v>0</v>
      </c>
      <c r="BB1434" s="0" t="s">
        <v>154</v>
      </c>
      <c r="CK1434" s="0" t="s">
        <v>155</v>
      </c>
      <c r="CP1434" s="0" t="s">
        <v>155</v>
      </c>
      <c r="EF1434" s="0" t="s">
        <v>155</v>
      </c>
    </row>
    <row r="1435" customFormat="false" ht="15" hidden="false" customHeight="false" outlineLevel="0" collapsed="false">
      <c r="A1435" s="0" t="s">
        <v>6636</v>
      </c>
      <c r="B1435" s="0" t="n">
        <v>78</v>
      </c>
      <c r="C1435" s="0" t="n">
        <v>282274</v>
      </c>
      <c r="D1435" s="0" t="s">
        <v>6442</v>
      </c>
      <c r="E1435" s="0" t="s">
        <v>1981</v>
      </c>
      <c r="F1435" s="0" t="str">
        <f aca="false">CONCATENATE(D1435," ",LEFT(H1435,4),"T=",AU1435,"D=",AV1435,"R=",AW1435,"M=",AX1435,"L=",AY1435,"B=",AZ1435)</f>
        <v>DIVELY T=8D=0R=0M=0L=0B=0</v>
      </c>
      <c r="G1435" s="0" t="s">
        <v>208</v>
      </c>
      <c r="I1435" s="0" t="s">
        <v>6637</v>
      </c>
      <c r="J1435" s="0" t="s">
        <v>6638</v>
      </c>
      <c r="K1435" s="0" t="s">
        <v>144</v>
      </c>
      <c r="M1435" s="0" t="s">
        <v>5586</v>
      </c>
      <c r="N1435" s="0" t="str">
        <f aca="false">RIGHT(M1435,LEN(M1435)-FIND(" ",M1435))</f>
        <v>KENMORE AVE SE</v>
      </c>
      <c r="P1435" s="0" t="s">
        <v>147</v>
      </c>
      <c r="Q1435" s="0" t="s">
        <v>148</v>
      </c>
      <c r="R1435" s="0" t="n">
        <v>44483</v>
      </c>
      <c r="AD1435" s="0" t="s">
        <v>149</v>
      </c>
      <c r="AE1435" s="0" t="s">
        <v>150</v>
      </c>
      <c r="AF1435" s="0" t="s">
        <v>151</v>
      </c>
      <c r="AH1435" s="0" t="n">
        <v>14</v>
      </c>
      <c r="AI1435" s="0" t="n">
        <v>11</v>
      </c>
      <c r="AN1435" s="0" t="s">
        <v>147</v>
      </c>
      <c r="AO1435" s="0" t="s">
        <v>4116</v>
      </c>
      <c r="AP1435" s="0" t="s">
        <v>4117</v>
      </c>
      <c r="AQ1435" s="0" t="n">
        <v>9</v>
      </c>
      <c r="AR1435" s="0" t="n">
        <v>64</v>
      </c>
      <c r="AS1435" s="0" t="n">
        <v>32</v>
      </c>
      <c r="AU1435" s="0" t="n">
        <f aca="false">COUNTA($BA$1435:$EH$1435)</f>
        <v>8</v>
      </c>
      <c r="AV1435" s="0" t="n">
        <f aca="false">COUNTIF($BA$1435:$EH$1435,"D")</f>
        <v>0</v>
      </c>
      <c r="AW1435" s="0" t="n">
        <f aca="false">COUNTIF($BA$1435:$EH$1435,"R")</f>
        <v>0</v>
      </c>
      <c r="AX1435" s="0" t="n">
        <f aca="false">IF(BN1435="D",1,0)+IF(BO1435="D",1,0)+IF(BT1435="D",1,0)+IF(BU1435="D",1,0)+IF(BW1435="D",1,0)+IF(CC1435="D",1,0)+IF(CD1435="D",1,0)+IF(CE1435="D",1,0)+IF(CF1435="D",1,0)+IF(CL1435="D",1,0)+IF(CM1435="D",1,0)+IF(CQ1435="D",1,0)+IF(CR1435="D",1,0)+IF(CS1435="D",1,0)+IF(CW1435="D",1,0)+IF(CX1435="D",1,0)+IF(DD1435="D",1,0)+IF(DE1435="D",1,0)+IF(DJ1435="D",1,0)+IF(DK1435="D",1,0)+IF(DO1435="D",1,0)+IF(DP1435="D",1,0)+IF(DQ1435="D",1,0)+IF(DW1435="D",1,0)+IF(DZ1435="D",1,0)+IF(EH1435="D",1,0)</f>
        <v>0</v>
      </c>
      <c r="AY1435" s="0" t="n">
        <f aca="false">IF(DJ1435&lt;&gt;"",1,0)+IF(DK1435&lt;&gt;"",1,0)+IF(DM1435&lt;&gt;"",1,0)+IF(DO1435&lt;&gt;"",1,0)+IF(DP1435&lt;&gt;"",1,0)+IF(DQ1435&lt;&gt;"",1,0)+IF(DS1435&lt;&gt;"",1,0)+IF(DT1435&lt;&gt;"",1,0)+IF(DV1435&lt;&gt;"",1,0)+IF(DW1435&lt;&gt;"",1,0)+IF(DX1435&lt;&gt;"",1,0)+IF(DY1435&lt;&gt;"",1,0)+IF(DZ1435&lt;&gt;"",1,0)+IF(EB1435&lt;&gt;"",1,0)+IF(EC1435&lt;&gt;"",1,0)+IF(ED1435&lt;&gt;"",1,0)+IF(EG1435&lt;&gt;"",1,0)+IF(EH1435&lt;&gt;"",1,0)</f>
        <v>0</v>
      </c>
      <c r="AZ1435" s="0" t="n">
        <f aca="false">IF(EH1435&lt;&gt;"",1,0)</f>
        <v>0</v>
      </c>
      <c r="BB1435" s="0" t="s">
        <v>154</v>
      </c>
      <c r="BL1435" s="0" t="s">
        <v>155</v>
      </c>
      <c r="CA1435" s="0" t="s">
        <v>155</v>
      </c>
      <c r="CP1435" s="0" t="s">
        <v>155</v>
      </c>
      <c r="CY1435" s="0" t="s">
        <v>155</v>
      </c>
      <c r="DC1435" s="0" t="s">
        <v>155</v>
      </c>
      <c r="DN1435" s="0" t="s">
        <v>155</v>
      </c>
      <c r="EF1435" s="0" t="s">
        <v>155</v>
      </c>
    </row>
    <row r="1436" customFormat="false" ht="15" hidden="false" customHeight="false" outlineLevel="0" collapsed="false">
      <c r="A1436" s="0" t="s">
        <v>6639</v>
      </c>
      <c r="B1436" s="0" t="n">
        <v>78</v>
      </c>
      <c r="C1436" s="0" t="n">
        <v>144712</v>
      </c>
      <c r="D1436" s="0" t="s">
        <v>6640</v>
      </c>
      <c r="E1436" s="0" t="s">
        <v>2451</v>
      </c>
      <c r="F1436" s="0" t="str">
        <f aca="false">CONCATENATE(D1436," ",LEFT(H1436,4),"T=",AU1436,"D=",AV1436,"R=",AW1436,"M=",AX1436,"L=",AY1436,"B=",AZ1436)</f>
        <v>KENNEDY DESICY T=14D=1R=0M=0L=0B=0</v>
      </c>
      <c r="G1436" s="0" t="s">
        <v>141</v>
      </c>
      <c r="I1436" s="0" t="s">
        <v>6641</v>
      </c>
      <c r="J1436" s="0" t="s">
        <v>6642</v>
      </c>
      <c r="K1436" s="0" t="s">
        <v>144</v>
      </c>
      <c r="M1436" s="0" t="s">
        <v>4114</v>
      </c>
      <c r="N1436" s="0" t="str">
        <f aca="false">RIGHT(M1436,LEN(M1436)-FIND(" ",M1436))</f>
        <v>ARBOR AVE SE</v>
      </c>
      <c r="P1436" s="0" t="s">
        <v>147</v>
      </c>
      <c r="Q1436" s="0" t="s">
        <v>148</v>
      </c>
      <c r="R1436" s="0" t="n">
        <v>44484</v>
      </c>
      <c r="AD1436" s="0" t="s">
        <v>149</v>
      </c>
      <c r="AE1436" s="0" t="s">
        <v>150</v>
      </c>
      <c r="AF1436" s="0" t="s">
        <v>151</v>
      </c>
      <c r="AH1436" s="0" t="n">
        <v>14</v>
      </c>
      <c r="AI1436" s="0" t="n">
        <v>11</v>
      </c>
      <c r="AN1436" s="0" t="s">
        <v>147</v>
      </c>
      <c r="AO1436" s="0" t="s">
        <v>4116</v>
      </c>
      <c r="AP1436" s="0" t="s">
        <v>4117</v>
      </c>
      <c r="AQ1436" s="0" t="n">
        <v>9</v>
      </c>
      <c r="AR1436" s="0" t="n">
        <v>64</v>
      </c>
      <c r="AS1436" s="0" t="n">
        <v>32</v>
      </c>
      <c r="AU1436" s="0" t="n">
        <f aca="false">COUNTA($BA$1436:$EH$1436)</f>
        <v>14</v>
      </c>
      <c r="AV1436" s="0" t="n">
        <f aca="false">COUNTIF($BA$1436:$EH$1436,"D")</f>
        <v>1</v>
      </c>
      <c r="AW1436" s="0" t="n">
        <f aca="false">COUNTIF($BA$1436:$EH$1436,"R")</f>
        <v>0</v>
      </c>
      <c r="AX1436" s="0" t="n">
        <f aca="false">IF(BN1436="D",1,0)+IF(BO1436="D",1,0)+IF(BT1436="D",1,0)+IF(BU1436="D",1,0)+IF(BW1436="D",1,0)+IF(CC1436="D",1,0)+IF(CD1436="D",1,0)+IF(CE1436="D",1,0)+IF(CF1436="D",1,0)+IF(CL1436="D",1,0)+IF(CM1436="D",1,0)+IF(CQ1436="D",1,0)+IF(CR1436="D",1,0)+IF(CS1436="D",1,0)+IF(CW1436="D",1,0)+IF(CX1436="D",1,0)+IF(DD1436="D",1,0)+IF(DE1436="D",1,0)+IF(DJ1436="D",1,0)+IF(DK1436="D",1,0)+IF(DO1436="D",1,0)+IF(DP1436="D",1,0)+IF(DQ1436="D",1,0)+IF(DW1436="D",1,0)+IF(DZ1436="D",1,0)+IF(EH1436="D",1,0)</f>
        <v>0</v>
      </c>
      <c r="AY1436" s="0" t="n">
        <f aca="false">IF(DJ1436&lt;&gt;"",1,0)+IF(DK1436&lt;&gt;"",1,0)+IF(DM1436&lt;&gt;"",1,0)+IF(DO1436&lt;&gt;"",1,0)+IF(DP1436&lt;&gt;"",1,0)+IF(DQ1436&lt;&gt;"",1,0)+IF(DS1436&lt;&gt;"",1,0)+IF(DT1436&lt;&gt;"",1,0)+IF(DV1436&lt;&gt;"",1,0)+IF(DW1436&lt;&gt;"",1,0)+IF(DX1436&lt;&gt;"",1,0)+IF(DY1436&lt;&gt;"",1,0)+IF(DZ1436&lt;&gt;"",1,0)+IF(EB1436&lt;&gt;"",1,0)+IF(EC1436&lt;&gt;"",1,0)+IF(ED1436&lt;&gt;"",1,0)+IF(EG1436&lt;&gt;"",1,0)+IF(EH1436&lt;&gt;"",1,0)</f>
        <v>0</v>
      </c>
      <c r="AZ1436" s="0" t="n">
        <f aca="false">IF(EH1436&lt;&gt;"",1,0)</f>
        <v>0</v>
      </c>
      <c r="BB1436" s="0" t="s">
        <v>154</v>
      </c>
      <c r="BC1436" s="0" t="s">
        <v>155</v>
      </c>
      <c r="BD1436" s="0" t="s">
        <v>155</v>
      </c>
      <c r="BH1436" s="0" t="s">
        <v>155</v>
      </c>
      <c r="BK1436" s="0" t="s">
        <v>155</v>
      </c>
      <c r="BL1436" s="0" t="s">
        <v>155</v>
      </c>
      <c r="BS1436" s="0" t="s">
        <v>155</v>
      </c>
      <c r="CK1436" s="0" t="s">
        <v>155</v>
      </c>
      <c r="CN1436" s="0" t="s">
        <v>155</v>
      </c>
      <c r="CP1436" s="0" t="s">
        <v>155</v>
      </c>
      <c r="CV1436" s="0" t="s">
        <v>155</v>
      </c>
      <c r="CZ1436" s="0" t="s">
        <v>156</v>
      </c>
      <c r="DC1436" s="0" t="s">
        <v>155</v>
      </c>
      <c r="DU1436" s="0" t="s">
        <v>155</v>
      </c>
    </row>
    <row r="1437" customFormat="false" ht="15" hidden="false" customHeight="false" outlineLevel="0" collapsed="false">
      <c r="A1437" s="0" t="s">
        <v>6643</v>
      </c>
      <c r="B1437" s="0" t="n">
        <v>78</v>
      </c>
      <c r="C1437" s="0" t="n">
        <v>24382</v>
      </c>
      <c r="D1437" s="0" t="s">
        <v>6644</v>
      </c>
      <c r="E1437" s="0" t="s">
        <v>1812</v>
      </c>
      <c r="F1437" s="0" t="str">
        <f aca="false">CONCATENATE(D1437," ",LEFT(H1437,4),"T=",AU1437,"D=",AV1437,"R=",AW1437,"M=",AX1437,"L=",AY1437,"B=",AZ1437)</f>
        <v>HERBST T=39D=9R=0M=2L=4B=0</v>
      </c>
      <c r="I1437" s="0" t="s">
        <v>6645</v>
      </c>
      <c r="J1437" s="0" t="s">
        <v>1348</v>
      </c>
      <c r="K1437" s="0" t="s">
        <v>144</v>
      </c>
      <c r="L1437" s="0" t="s">
        <v>156</v>
      </c>
      <c r="M1437" s="0" t="s">
        <v>4114</v>
      </c>
      <c r="N1437" s="0" t="str">
        <f aca="false">RIGHT(M1437,LEN(M1437)-FIND(" ",M1437))</f>
        <v>ARBOR AVE SE</v>
      </c>
      <c r="O1437" s="0" t="s">
        <v>6646</v>
      </c>
      <c r="P1437" s="0" t="s">
        <v>147</v>
      </c>
      <c r="Q1437" s="0" t="s">
        <v>148</v>
      </c>
      <c r="R1437" s="0" t="n">
        <v>44484</v>
      </c>
      <c r="AD1437" s="0" t="s">
        <v>149</v>
      </c>
      <c r="AE1437" s="0" t="s">
        <v>150</v>
      </c>
      <c r="AF1437" s="0" t="s">
        <v>151</v>
      </c>
      <c r="AH1437" s="0" t="n">
        <v>14</v>
      </c>
      <c r="AI1437" s="0" t="n">
        <v>11</v>
      </c>
      <c r="AN1437" s="0" t="s">
        <v>147</v>
      </c>
      <c r="AO1437" s="0" t="s">
        <v>4116</v>
      </c>
      <c r="AP1437" s="0" t="s">
        <v>4117</v>
      </c>
      <c r="AQ1437" s="0" t="n">
        <v>9</v>
      </c>
      <c r="AR1437" s="0" t="n">
        <v>64</v>
      </c>
      <c r="AS1437" s="0" t="n">
        <v>32</v>
      </c>
      <c r="AU1437" s="0" t="n">
        <f aca="false">COUNTA($BA$1437:$EH$1437)</f>
        <v>39</v>
      </c>
      <c r="AV1437" s="0" t="n">
        <f aca="false">COUNTIF($BA$1437:$EH$1437,"D")</f>
        <v>9</v>
      </c>
      <c r="AW1437" s="0" t="n">
        <f aca="false">COUNTIF($BA$1437:$EH$1437,"R")</f>
        <v>0</v>
      </c>
      <c r="AX1437" s="0" t="n">
        <f aca="false">IF(BN1437="D",1,0)+IF(BO1437="D",1,0)+IF(BT1437="D",1,0)+IF(BU1437="D",1,0)+IF(BW1437="D",1,0)+IF(CC1437="D",1,0)+IF(CD1437="D",1,0)+IF(CE1437="D",1,0)+IF(CF1437="D",1,0)+IF(CL1437="D",1,0)+IF(CM1437="D",1,0)+IF(CQ1437="D",1,0)+IF(CR1437="D",1,0)+IF(CS1437="D",1,0)+IF(CW1437="D",1,0)+IF(CX1437="D",1,0)+IF(DD1437="D",1,0)+IF(DE1437="D",1,0)+IF(DJ1437="D",1,0)+IF(DK1437="D",1,0)+IF(DO1437="D",1,0)+IF(DP1437="D",1,0)+IF(DQ1437="D",1,0)+IF(DW1437="D",1,0)+IF(DZ1437="D",1,0)+IF(EH1437="D",1,0)</f>
        <v>2</v>
      </c>
      <c r="AY1437" s="0" t="n">
        <f aca="false">IF(DJ1437&lt;&gt;"",1,0)+IF(DK1437&lt;&gt;"",1,0)+IF(DM1437&lt;&gt;"",1,0)+IF(DO1437&lt;&gt;"",1,0)+IF(DP1437&lt;&gt;"",1,0)+IF(DQ1437&lt;&gt;"",1,0)+IF(DS1437&lt;&gt;"",1,0)+IF(DT1437&lt;&gt;"",1,0)+IF(DV1437&lt;&gt;"",1,0)+IF(DW1437&lt;&gt;"",1,0)+IF(DX1437&lt;&gt;"",1,0)+IF(DY1437&lt;&gt;"",1,0)+IF(DZ1437&lt;&gt;"",1,0)+IF(EB1437&lt;&gt;"",1,0)+IF(EC1437&lt;&gt;"",1,0)+IF(ED1437&lt;&gt;"",1,0)+IF(EG1437&lt;&gt;"",1,0)+IF(EH1437&lt;&gt;"",1,0)</f>
        <v>4</v>
      </c>
      <c r="AZ1437" s="0" t="n">
        <f aca="false">IF(EH1437&lt;&gt;"",1,0)</f>
        <v>0</v>
      </c>
      <c r="BB1437" s="0" t="s">
        <v>154</v>
      </c>
      <c r="BC1437" s="0" t="s">
        <v>155</v>
      </c>
      <c r="BD1437" s="0" t="s">
        <v>155</v>
      </c>
      <c r="BE1437" s="0" t="s">
        <v>155</v>
      </c>
      <c r="BF1437" s="0" t="s">
        <v>155</v>
      </c>
      <c r="BG1437" s="0" t="s">
        <v>155</v>
      </c>
      <c r="BH1437" s="0" t="s">
        <v>155</v>
      </c>
      <c r="BI1437" s="0" t="s">
        <v>155</v>
      </c>
      <c r="BJ1437" s="0" t="s">
        <v>155</v>
      </c>
      <c r="BK1437" s="0" t="s">
        <v>155</v>
      </c>
      <c r="BL1437" s="0" t="s">
        <v>155</v>
      </c>
      <c r="BP1437" s="0" t="s">
        <v>155</v>
      </c>
      <c r="BS1437" s="0" t="s">
        <v>155</v>
      </c>
      <c r="BY1437" s="0" t="s">
        <v>156</v>
      </c>
      <c r="CA1437" s="0" t="s">
        <v>155</v>
      </c>
      <c r="CG1437" s="0" t="s">
        <v>155</v>
      </c>
      <c r="CH1437" s="0" t="s">
        <v>156</v>
      </c>
      <c r="CK1437" s="0" t="s">
        <v>155</v>
      </c>
      <c r="CN1437" s="0" t="s">
        <v>155</v>
      </c>
      <c r="CO1437" s="0" t="s">
        <v>156</v>
      </c>
      <c r="CP1437" s="0" t="s">
        <v>155</v>
      </c>
      <c r="CQ1437" s="0" t="s">
        <v>156</v>
      </c>
      <c r="CT1437" s="0" t="s">
        <v>155</v>
      </c>
      <c r="CV1437" s="0" t="s">
        <v>155</v>
      </c>
      <c r="CY1437" s="0" t="s">
        <v>155</v>
      </c>
      <c r="CZ1437" s="0" t="s">
        <v>156</v>
      </c>
      <c r="DC1437" s="0" t="s">
        <v>155</v>
      </c>
      <c r="DF1437" s="0" t="s">
        <v>155</v>
      </c>
      <c r="DG1437" s="0" t="s">
        <v>156</v>
      </c>
      <c r="DI1437" s="0" t="s">
        <v>155</v>
      </c>
      <c r="DJ1437" s="0" t="s">
        <v>156</v>
      </c>
      <c r="DL1437" s="0" t="s">
        <v>155</v>
      </c>
      <c r="DM1437" s="0" t="s">
        <v>156</v>
      </c>
      <c r="DN1437" s="0" t="s">
        <v>155</v>
      </c>
      <c r="DS1437" s="0" t="s">
        <v>156</v>
      </c>
      <c r="DU1437" s="0" t="s">
        <v>155</v>
      </c>
      <c r="DX1437" s="0" t="s">
        <v>155</v>
      </c>
      <c r="EA1437" s="0" t="s">
        <v>155</v>
      </c>
      <c r="EF1437" s="0" t="s">
        <v>155</v>
      </c>
    </row>
    <row r="1438" customFormat="false" ht="15" hidden="false" customHeight="false" outlineLevel="0" collapsed="false">
      <c r="A1438" s="0" t="s">
        <v>6647</v>
      </c>
      <c r="B1438" s="0" t="n">
        <v>78</v>
      </c>
      <c r="C1438" s="0" t="n">
        <v>426372</v>
      </c>
      <c r="D1438" s="0" t="s">
        <v>6648</v>
      </c>
      <c r="E1438" s="0" t="s">
        <v>6649</v>
      </c>
      <c r="F1438" s="0" t="str">
        <f aca="false">CONCATENATE(D1438," ",LEFT(H1438,4),"T=",AU1438,"D=",AV1438,"R=",AW1438,"M=",AX1438,"L=",AY1438,"B=",AZ1438)</f>
        <v>PALUMBO T=1D=0R=0M=0L=0B=0</v>
      </c>
      <c r="I1438" s="0" t="s">
        <v>6138</v>
      </c>
      <c r="J1438" s="0" t="s">
        <v>6650</v>
      </c>
      <c r="K1438" s="0" t="s">
        <v>182</v>
      </c>
      <c r="M1438" s="0" t="s">
        <v>4171</v>
      </c>
      <c r="N1438" s="0" t="str">
        <f aca="false">RIGHT(M1438,LEN(M1438)-FIND(" ",M1438))</f>
        <v>WILLARD AVE SE</v>
      </c>
      <c r="P1438" s="0" t="s">
        <v>147</v>
      </c>
      <c r="Q1438" s="0" t="s">
        <v>148</v>
      </c>
      <c r="R1438" s="0" t="n">
        <v>44484</v>
      </c>
      <c r="AD1438" s="0" t="s">
        <v>149</v>
      </c>
      <c r="AE1438" s="0" t="s">
        <v>150</v>
      </c>
      <c r="AF1438" s="0" t="s">
        <v>151</v>
      </c>
      <c r="AH1438" s="0" t="n">
        <v>14</v>
      </c>
      <c r="AI1438" s="0" t="n">
        <v>11</v>
      </c>
      <c r="AN1438" s="0" t="s">
        <v>147</v>
      </c>
      <c r="AO1438" s="0" t="s">
        <v>4116</v>
      </c>
      <c r="AP1438" s="0" t="s">
        <v>4117</v>
      </c>
      <c r="AQ1438" s="0" t="n">
        <v>9</v>
      </c>
      <c r="AR1438" s="0" t="n">
        <v>64</v>
      </c>
      <c r="AS1438" s="0" t="n">
        <v>32</v>
      </c>
      <c r="AU1438" s="0" t="n">
        <f aca="false">COUNTA($BA$1438:$EH$1438)</f>
        <v>1</v>
      </c>
      <c r="AV1438" s="0" t="n">
        <f aca="false">COUNTIF($BA$1438:$EH$1438,"D")</f>
        <v>0</v>
      </c>
      <c r="AW1438" s="0" t="n">
        <f aca="false">COUNTIF($BA$1438:$EH$1438,"R")</f>
        <v>0</v>
      </c>
      <c r="AX1438" s="0" t="n">
        <f aca="false">IF(BN1438="D",1,0)+IF(BO1438="D",1,0)+IF(BT1438="D",1,0)+IF(BU1438="D",1,0)+IF(BW1438="D",1,0)+IF(CC1438="D",1,0)+IF(CD1438="D",1,0)+IF(CE1438="D",1,0)+IF(CF1438="D",1,0)+IF(CL1438="D",1,0)+IF(CM1438="D",1,0)+IF(CQ1438="D",1,0)+IF(CR1438="D",1,0)+IF(CS1438="D",1,0)+IF(CW1438="D",1,0)+IF(CX1438="D",1,0)+IF(DD1438="D",1,0)+IF(DE1438="D",1,0)+IF(DJ1438="D",1,0)+IF(DK1438="D",1,0)+IF(DO1438="D",1,0)+IF(DP1438="D",1,0)+IF(DQ1438="D",1,0)+IF(DW1438="D",1,0)+IF(DZ1438="D",1,0)+IF(EH1438="D",1,0)</f>
        <v>0</v>
      </c>
      <c r="AY1438" s="0" t="n">
        <f aca="false">IF(DJ1438&lt;&gt;"",1,0)+IF(DK1438&lt;&gt;"",1,0)+IF(DM1438&lt;&gt;"",1,0)+IF(DO1438&lt;&gt;"",1,0)+IF(DP1438&lt;&gt;"",1,0)+IF(DQ1438&lt;&gt;"",1,0)+IF(DS1438&lt;&gt;"",1,0)+IF(DT1438&lt;&gt;"",1,0)+IF(DV1438&lt;&gt;"",1,0)+IF(DW1438&lt;&gt;"",1,0)+IF(DX1438&lt;&gt;"",1,0)+IF(DY1438&lt;&gt;"",1,0)+IF(DZ1438&lt;&gt;"",1,0)+IF(EB1438&lt;&gt;"",1,0)+IF(EC1438&lt;&gt;"",1,0)+IF(ED1438&lt;&gt;"",1,0)+IF(EG1438&lt;&gt;"",1,0)+IF(EH1438&lt;&gt;"",1,0)</f>
        <v>0</v>
      </c>
      <c r="AZ1438" s="0" t="n">
        <f aca="false">IF(EH1438&lt;&gt;"",1,0)</f>
        <v>0</v>
      </c>
      <c r="BB1438" s="0" t="s">
        <v>154</v>
      </c>
    </row>
    <row r="1439" customFormat="false" ht="15" hidden="false" customHeight="false" outlineLevel="0" collapsed="false">
      <c r="A1439" s="0" t="s">
        <v>6651</v>
      </c>
      <c r="B1439" s="0" t="n">
        <v>78</v>
      </c>
      <c r="C1439" s="0" t="n">
        <v>89506</v>
      </c>
      <c r="D1439" s="0" t="s">
        <v>6652</v>
      </c>
      <c r="E1439" s="0" t="s">
        <v>412</v>
      </c>
      <c r="F1439" s="0" t="str">
        <f aca="false">CONCATENATE(D1439," ",LEFT(H1439,4),"T=",AU1439,"D=",AV1439,"R=",AW1439,"M=",AX1439,"L=",AY1439,"B=",AZ1439)</f>
        <v>MURESAN T=24D=2R=0M=0L=1B=0</v>
      </c>
      <c r="G1439" s="0" t="s">
        <v>269</v>
      </c>
      <c r="I1439" s="0" t="s">
        <v>6653</v>
      </c>
      <c r="J1439" s="0" t="s">
        <v>6654</v>
      </c>
      <c r="K1439" s="0" t="s">
        <v>144</v>
      </c>
      <c r="M1439" s="0" t="s">
        <v>6655</v>
      </c>
      <c r="N1439" s="0" t="str">
        <f aca="false">RIGHT(M1439,LEN(M1439)-FIND(" ",M1439))</f>
        <v>KENMORE AVE SE</v>
      </c>
      <c r="P1439" s="0" t="s">
        <v>147</v>
      </c>
      <c r="Q1439" s="0" t="s">
        <v>148</v>
      </c>
      <c r="R1439" s="0" t="n">
        <v>44483</v>
      </c>
      <c r="AD1439" s="0" t="s">
        <v>149</v>
      </c>
      <c r="AE1439" s="0" t="s">
        <v>150</v>
      </c>
      <c r="AF1439" s="0" t="s">
        <v>151</v>
      </c>
      <c r="AH1439" s="0" t="n">
        <v>14</v>
      </c>
      <c r="AI1439" s="0" t="n">
        <v>11</v>
      </c>
      <c r="AN1439" s="0" t="s">
        <v>147</v>
      </c>
      <c r="AO1439" s="0" t="s">
        <v>4116</v>
      </c>
      <c r="AP1439" s="0" t="s">
        <v>4117</v>
      </c>
      <c r="AQ1439" s="0" t="n">
        <v>9</v>
      </c>
      <c r="AR1439" s="0" t="n">
        <v>64</v>
      </c>
      <c r="AS1439" s="0" t="n">
        <v>32</v>
      </c>
      <c r="AU1439" s="0" t="n">
        <f aca="false">COUNTA($BA$1439:$EH$1439)</f>
        <v>24</v>
      </c>
      <c r="AV1439" s="0" t="n">
        <f aca="false">COUNTIF($BA$1439:$EH$1439,"D")</f>
        <v>2</v>
      </c>
      <c r="AW1439" s="0" t="n">
        <f aca="false">COUNTIF($BA$1439:$EH$1439,"R")</f>
        <v>0</v>
      </c>
      <c r="AX1439" s="0" t="n">
        <f aca="false">IF(BN1439="D",1,0)+IF(BO1439="D",1,0)+IF(BT1439="D",1,0)+IF(BU1439="D",1,0)+IF(BW1439="D",1,0)+IF(CC1439="D",1,0)+IF(CD1439="D",1,0)+IF(CE1439="D",1,0)+IF(CF1439="D",1,0)+IF(CL1439="D",1,0)+IF(CM1439="D",1,0)+IF(CQ1439="D",1,0)+IF(CR1439="D",1,0)+IF(CS1439="D",1,0)+IF(CW1439="D",1,0)+IF(CX1439="D",1,0)+IF(DD1439="D",1,0)+IF(DE1439="D",1,0)+IF(DJ1439="D",1,0)+IF(DK1439="D",1,0)+IF(DO1439="D",1,0)+IF(DP1439="D",1,0)+IF(DQ1439="D",1,0)+IF(DW1439="D",1,0)+IF(DZ1439="D",1,0)+IF(EH1439="D",1,0)</f>
        <v>0</v>
      </c>
      <c r="AY1439" s="0" t="n">
        <f aca="false">IF(DJ1439&lt;&gt;"",1,0)+IF(DK1439&lt;&gt;"",1,0)+IF(DM1439&lt;&gt;"",1,0)+IF(DO1439&lt;&gt;"",1,0)+IF(DP1439&lt;&gt;"",1,0)+IF(DQ1439&lt;&gt;"",1,0)+IF(DS1439&lt;&gt;"",1,0)+IF(DT1439&lt;&gt;"",1,0)+IF(DV1439&lt;&gt;"",1,0)+IF(DW1439&lt;&gt;"",1,0)+IF(DX1439&lt;&gt;"",1,0)+IF(DY1439&lt;&gt;"",1,0)+IF(DZ1439&lt;&gt;"",1,0)+IF(EB1439&lt;&gt;"",1,0)+IF(EC1439&lt;&gt;"",1,0)+IF(ED1439&lt;&gt;"",1,0)+IF(EG1439&lt;&gt;"",1,0)+IF(EH1439&lt;&gt;"",1,0)</f>
        <v>1</v>
      </c>
      <c r="AZ1439" s="0" t="n">
        <f aca="false">IF(EH1439&lt;&gt;"",1,0)</f>
        <v>0</v>
      </c>
      <c r="BB1439" s="0" t="s">
        <v>154</v>
      </c>
      <c r="BC1439" s="0" t="s">
        <v>155</v>
      </c>
      <c r="BD1439" s="0" t="s">
        <v>155</v>
      </c>
      <c r="BF1439" s="0" t="s">
        <v>155</v>
      </c>
      <c r="BH1439" s="0" t="s">
        <v>155</v>
      </c>
      <c r="BK1439" s="0" t="s">
        <v>155</v>
      </c>
      <c r="BL1439" s="0" t="s">
        <v>155</v>
      </c>
      <c r="BP1439" s="0" t="s">
        <v>155</v>
      </c>
      <c r="BR1439" s="0" t="s">
        <v>155</v>
      </c>
      <c r="BS1439" s="0" t="s">
        <v>155</v>
      </c>
      <c r="BY1439" s="0" t="s">
        <v>156</v>
      </c>
      <c r="CA1439" s="0" t="s">
        <v>155</v>
      </c>
      <c r="CG1439" s="0" t="s">
        <v>155</v>
      </c>
      <c r="CK1439" s="0" t="s">
        <v>155</v>
      </c>
      <c r="CN1439" s="0" t="s">
        <v>155</v>
      </c>
      <c r="CP1439" s="0" t="s">
        <v>155</v>
      </c>
      <c r="CV1439" s="0" t="s">
        <v>155</v>
      </c>
      <c r="CY1439" s="0" t="s">
        <v>155</v>
      </c>
      <c r="DC1439" s="0" t="s">
        <v>155</v>
      </c>
      <c r="DF1439" s="0" t="s">
        <v>155</v>
      </c>
      <c r="DM1439" s="0" t="s">
        <v>156</v>
      </c>
      <c r="DN1439" s="0" t="s">
        <v>155</v>
      </c>
      <c r="DU1439" s="0" t="s">
        <v>155</v>
      </c>
      <c r="EF1439" s="0" t="s">
        <v>155</v>
      </c>
    </row>
    <row r="1440" customFormat="false" ht="15" hidden="false" customHeight="false" outlineLevel="0" collapsed="false">
      <c r="A1440" s="0" t="s">
        <v>6656</v>
      </c>
      <c r="B1440" s="0" t="n">
        <v>78</v>
      </c>
      <c r="C1440" s="0" t="n">
        <v>390240</v>
      </c>
      <c r="D1440" s="0" t="s">
        <v>6657</v>
      </c>
      <c r="E1440" s="0" t="s">
        <v>1981</v>
      </c>
      <c r="F1440" s="0" t="str">
        <f aca="false">CONCATENATE(D1440," ",LEFT(H1440,4),"T=",AU1440,"D=",AV1440,"R=",AW1440,"M=",AX1440,"L=",AY1440,"B=",AZ1440)</f>
        <v>MCNEAL T=4D=0R=0M=0L=0B=0</v>
      </c>
      <c r="G1440" s="0" t="s">
        <v>559</v>
      </c>
      <c r="I1440" s="0" t="s">
        <v>6658</v>
      </c>
      <c r="J1440" s="0" t="s">
        <v>6659</v>
      </c>
      <c r="K1440" s="0" t="s">
        <v>144</v>
      </c>
      <c r="M1440" s="0" t="s">
        <v>4114</v>
      </c>
      <c r="N1440" s="0" t="str">
        <f aca="false">RIGHT(M1440,LEN(M1440)-FIND(" ",M1440))</f>
        <v>ARBOR AVE SE</v>
      </c>
      <c r="O1440" s="0" t="s">
        <v>6660</v>
      </c>
      <c r="P1440" s="0" t="s">
        <v>147</v>
      </c>
      <c r="Q1440" s="0" t="s">
        <v>148</v>
      </c>
      <c r="R1440" s="0" t="n">
        <v>44484</v>
      </c>
      <c r="AD1440" s="0" t="s">
        <v>149</v>
      </c>
      <c r="AE1440" s="0" t="s">
        <v>150</v>
      </c>
      <c r="AF1440" s="0" t="s">
        <v>151</v>
      </c>
      <c r="AH1440" s="0" t="n">
        <v>14</v>
      </c>
      <c r="AI1440" s="0" t="n">
        <v>11</v>
      </c>
      <c r="AN1440" s="0" t="s">
        <v>147</v>
      </c>
      <c r="AO1440" s="0" t="s">
        <v>4116</v>
      </c>
      <c r="AP1440" s="0" t="s">
        <v>4117</v>
      </c>
      <c r="AQ1440" s="0" t="n">
        <v>9</v>
      </c>
      <c r="AR1440" s="0" t="n">
        <v>64</v>
      </c>
      <c r="AS1440" s="0" t="n">
        <v>32</v>
      </c>
      <c r="AU1440" s="0" t="n">
        <f aca="false">COUNTA($BA$1440:$EH$1440)</f>
        <v>4</v>
      </c>
      <c r="AV1440" s="0" t="n">
        <f aca="false">COUNTIF($BA$1440:$EH$1440,"D")</f>
        <v>0</v>
      </c>
      <c r="AW1440" s="0" t="n">
        <f aca="false">COUNTIF($BA$1440:$EH$1440,"R")</f>
        <v>0</v>
      </c>
      <c r="AX1440" s="0" t="n">
        <f aca="false">IF(BN1440="D",1,0)+IF(BO1440="D",1,0)+IF(BT1440="D",1,0)+IF(BU1440="D",1,0)+IF(BW1440="D",1,0)+IF(CC1440="D",1,0)+IF(CD1440="D",1,0)+IF(CE1440="D",1,0)+IF(CF1440="D",1,0)+IF(CL1440="D",1,0)+IF(CM1440="D",1,0)+IF(CQ1440="D",1,0)+IF(CR1440="D",1,0)+IF(CS1440="D",1,0)+IF(CW1440="D",1,0)+IF(CX1440="D",1,0)+IF(DD1440="D",1,0)+IF(DE1440="D",1,0)+IF(DJ1440="D",1,0)+IF(DK1440="D",1,0)+IF(DO1440="D",1,0)+IF(DP1440="D",1,0)+IF(DQ1440="D",1,0)+IF(DW1440="D",1,0)+IF(DZ1440="D",1,0)+IF(EH1440="D",1,0)</f>
        <v>0</v>
      </c>
      <c r="AY1440" s="0" t="n">
        <f aca="false">IF(DJ1440&lt;&gt;"",1,0)+IF(DK1440&lt;&gt;"",1,0)+IF(DM1440&lt;&gt;"",1,0)+IF(DO1440&lt;&gt;"",1,0)+IF(DP1440&lt;&gt;"",1,0)+IF(DQ1440&lt;&gt;"",1,0)+IF(DS1440&lt;&gt;"",1,0)+IF(DT1440&lt;&gt;"",1,0)+IF(DV1440&lt;&gt;"",1,0)+IF(DW1440&lt;&gt;"",1,0)+IF(DX1440&lt;&gt;"",1,0)+IF(DY1440&lt;&gt;"",1,0)+IF(DZ1440&lt;&gt;"",1,0)+IF(EB1440&lt;&gt;"",1,0)+IF(EC1440&lt;&gt;"",1,0)+IF(ED1440&lt;&gt;"",1,0)+IF(EG1440&lt;&gt;"",1,0)+IF(EH1440&lt;&gt;"",1,0)</f>
        <v>0</v>
      </c>
      <c r="AZ1440" s="0" t="n">
        <f aca="false">IF(EH1440&lt;&gt;"",1,0)</f>
        <v>0</v>
      </c>
      <c r="BB1440" s="0" t="s">
        <v>154</v>
      </c>
      <c r="CP1440" s="0" t="s">
        <v>155</v>
      </c>
      <c r="DN1440" s="0" t="s">
        <v>155</v>
      </c>
      <c r="EF1440" s="0" t="s">
        <v>155</v>
      </c>
    </row>
    <row r="1441" customFormat="false" ht="15" hidden="false" customHeight="false" outlineLevel="0" collapsed="false">
      <c r="A1441" s="0" t="s">
        <v>6661</v>
      </c>
      <c r="B1441" s="0" t="n">
        <v>78</v>
      </c>
      <c r="C1441" s="0" t="n">
        <v>187307</v>
      </c>
      <c r="D1441" s="0" t="s">
        <v>6662</v>
      </c>
      <c r="E1441" s="0" t="s">
        <v>5905</v>
      </c>
      <c r="F1441" s="0" t="str">
        <f aca="false">CONCATENATE(D1441," ",LEFT(H1441,4),"T=",AU1441,"D=",AV1441,"R=",AW1441,"M=",AX1441,"L=",AY1441,"B=",AZ1441)</f>
        <v>KRINER T=13D=2R=1M=1L=1B=0</v>
      </c>
      <c r="I1441" s="0" t="s">
        <v>6663</v>
      </c>
      <c r="J1441" s="0" t="s">
        <v>2514</v>
      </c>
      <c r="K1441" s="0" t="s">
        <v>144</v>
      </c>
      <c r="L1441" s="0" t="s">
        <v>145</v>
      </c>
      <c r="M1441" s="0" t="s">
        <v>6664</v>
      </c>
      <c r="N1441" s="0" t="str">
        <f aca="false">RIGHT(M1441,LEN(M1441)-FIND(" ",M1441))</f>
        <v>KENMORE AVE SE</v>
      </c>
      <c r="P1441" s="0" t="s">
        <v>147</v>
      </c>
      <c r="Q1441" s="0" t="s">
        <v>148</v>
      </c>
      <c r="R1441" s="0" t="n">
        <v>44483</v>
      </c>
      <c r="AD1441" s="0" t="s">
        <v>149</v>
      </c>
      <c r="AE1441" s="0" t="s">
        <v>150</v>
      </c>
      <c r="AF1441" s="0" t="s">
        <v>151</v>
      </c>
      <c r="AH1441" s="0" t="n">
        <v>14</v>
      </c>
      <c r="AI1441" s="0" t="n">
        <v>11</v>
      </c>
      <c r="AN1441" s="0" t="s">
        <v>147</v>
      </c>
      <c r="AO1441" s="0" t="s">
        <v>4116</v>
      </c>
      <c r="AP1441" s="0" t="s">
        <v>4117</v>
      </c>
      <c r="AQ1441" s="0" t="n">
        <v>9</v>
      </c>
      <c r="AR1441" s="0" t="n">
        <v>64</v>
      </c>
      <c r="AS1441" s="0" t="n">
        <v>32</v>
      </c>
      <c r="AU1441" s="0" t="n">
        <f aca="false">COUNTA($BA$1441:$EH$1441)</f>
        <v>13</v>
      </c>
      <c r="AV1441" s="0" t="n">
        <f aca="false">COUNTIF($BA$1441:$EH$1441,"D")</f>
        <v>2</v>
      </c>
      <c r="AW1441" s="0" t="n">
        <f aca="false">COUNTIF($BA$1441:$EH$1441,"R")</f>
        <v>1</v>
      </c>
      <c r="AX1441" s="0" t="n">
        <f aca="false">IF(BN1441="D",1,0)+IF(BO1441="D",1,0)+IF(BT1441="D",1,0)+IF(BU1441="D",1,0)+IF(BW1441="D",1,0)+IF(CC1441="D",1,0)+IF(CD1441="D",1,0)+IF(CE1441="D",1,0)+IF(CF1441="D",1,0)+IF(CL1441="D",1,0)+IF(CM1441="D",1,0)+IF(CQ1441="D",1,0)+IF(CR1441="D",1,0)+IF(CS1441="D",1,0)+IF(CW1441="D",1,0)+IF(CX1441="D",1,0)+IF(DD1441="D",1,0)+IF(DE1441="D",1,0)+IF(DJ1441="D",1,0)+IF(DK1441="D",1,0)+IF(DO1441="D",1,0)+IF(DP1441="D",1,0)+IF(DQ1441="D",1,0)+IF(DW1441="D",1,0)+IF(DZ1441="D",1,0)+IF(EH1441="D",1,0)</f>
        <v>1</v>
      </c>
      <c r="AY1441" s="0" t="n">
        <f aca="false">IF(DJ1441&lt;&gt;"",1,0)+IF(DK1441&lt;&gt;"",1,0)+IF(DM1441&lt;&gt;"",1,0)+IF(DO1441&lt;&gt;"",1,0)+IF(DP1441&lt;&gt;"",1,0)+IF(DQ1441&lt;&gt;"",1,0)+IF(DS1441&lt;&gt;"",1,0)+IF(DT1441&lt;&gt;"",1,0)+IF(DV1441&lt;&gt;"",1,0)+IF(DW1441&lt;&gt;"",1,0)+IF(DX1441&lt;&gt;"",1,0)+IF(DY1441&lt;&gt;"",1,0)+IF(DZ1441&lt;&gt;"",1,0)+IF(EB1441&lt;&gt;"",1,0)+IF(EC1441&lt;&gt;"",1,0)+IF(ED1441&lt;&gt;"",1,0)+IF(EG1441&lt;&gt;"",1,0)+IF(EH1441&lt;&gt;"",1,0)</f>
        <v>1</v>
      </c>
      <c r="AZ1441" s="0" t="n">
        <f aca="false">IF(EH1441&lt;&gt;"",1,0)</f>
        <v>0</v>
      </c>
      <c r="BB1441" s="0" t="s">
        <v>154</v>
      </c>
      <c r="BJ1441" s="0" t="s">
        <v>155</v>
      </c>
      <c r="BK1441" s="0" t="s">
        <v>155</v>
      </c>
      <c r="BL1441" s="0" t="s">
        <v>155</v>
      </c>
      <c r="BV1441" s="0" t="s">
        <v>155</v>
      </c>
      <c r="BY1441" s="0" t="s">
        <v>156</v>
      </c>
      <c r="CL1441" s="0" t="s">
        <v>156</v>
      </c>
      <c r="CN1441" s="0" t="s">
        <v>155</v>
      </c>
      <c r="CP1441" s="0" t="s">
        <v>155</v>
      </c>
      <c r="CY1441" s="0" t="s">
        <v>155</v>
      </c>
      <c r="DC1441" s="0" t="s">
        <v>155</v>
      </c>
      <c r="ED1441" s="0" t="s">
        <v>145</v>
      </c>
      <c r="EF1441" s="0" t="s">
        <v>155</v>
      </c>
    </row>
    <row r="1442" customFormat="false" ht="15" hidden="false" customHeight="false" outlineLevel="0" collapsed="false">
      <c r="A1442" s="0" t="s">
        <v>6665</v>
      </c>
      <c r="B1442" s="0" t="n">
        <v>78</v>
      </c>
      <c r="C1442" s="0" t="n">
        <v>36299</v>
      </c>
      <c r="D1442" s="0" t="s">
        <v>445</v>
      </c>
      <c r="E1442" s="0" t="s">
        <v>1960</v>
      </c>
      <c r="F1442" s="0" t="str">
        <f aca="false">CONCATENATE(D1442," ",LEFT(H1442,4),"T=",AU1442,"D=",AV1442,"R=",AW1442,"M=",AX1442,"L=",AY1442,"B=",AZ1442)</f>
        <v>QUINN T=49D=15R=4M=9L=9B=1</v>
      </c>
      <c r="G1442" s="0" t="s">
        <v>269</v>
      </c>
      <c r="I1442" s="0" t="s">
        <v>6666</v>
      </c>
      <c r="J1442" s="0" t="s">
        <v>6667</v>
      </c>
      <c r="K1442" s="0" t="s">
        <v>144</v>
      </c>
      <c r="L1442" s="0" t="s">
        <v>156</v>
      </c>
      <c r="M1442" s="0" t="s">
        <v>6668</v>
      </c>
      <c r="N1442" s="0" t="str">
        <f aca="false">RIGHT(M1442,LEN(M1442)-FIND(" ",M1442))</f>
        <v>WILLARD AVE SE</v>
      </c>
      <c r="P1442" s="0" t="s">
        <v>147</v>
      </c>
      <c r="Q1442" s="0" t="s">
        <v>148</v>
      </c>
      <c r="R1442" s="0" t="n">
        <v>44484</v>
      </c>
      <c r="AD1442" s="0" t="s">
        <v>149</v>
      </c>
      <c r="AE1442" s="0" t="s">
        <v>150</v>
      </c>
      <c r="AF1442" s="0" t="s">
        <v>151</v>
      </c>
      <c r="AH1442" s="0" t="n">
        <v>14</v>
      </c>
      <c r="AI1442" s="0" t="n">
        <v>11</v>
      </c>
      <c r="AN1442" s="0" t="s">
        <v>147</v>
      </c>
      <c r="AO1442" s="0" t="s">
        <v>4116</v>
      </c>
      <c r="AP1442" s="0" t="s">
        <v>4117</v>
      </c>
      <c r="AQ1442" s="0" t="n">
        <v>9</v>
      </c>
      <c r="AR1442" s="0" t="n">
        <v>64</v>
      </c>
      <c r="AS1442" s="0" t="n">
        <v>32</v>
      </c>
      <c r="AU1442" s="0" t="n">
        <f aca="false">COUNTA($BA$1442:$EH$1442)</f>
        <v>49</v>
      </c>
      <c r="AV1442" s="0" t="n">
        <f aca="false">COUNTIF($BA$1442:$EH$1442,"D")</f>
        <v>15</v>
      </c>
      <c r="AW1442" s="0" t="n">
        <f aca="false">COUNTIF($BA$1442:$EH$1442,"R")</f>
        <v>4</v>
      </c>
      <c r="AX1442" s="0" t="n">
        <f aca="false">IF(BN1442="D",1,0)+IF(BO1442="D",1,0)+IF(BT1442="D",1,0)+IF(BU1442="D",1,0)+IF(BW1442="D",1,0)+IF(CC1442="D",1,0)+IF(CD1442="D",1,0)+IF(CE1442="D",1,0)+IF(CF1442="D",1,0)+IF(CL1442="D",1,0)+IF(CM1442="D",1,0)+IF(CQ1442="D",1,0)+IF(CR1442="D",1,0)+IF(CS1442="D",1,0)+IF(CW1442="D",1,0)+IF(CX1442="D",1,0)+IF(DD1442="D",1,0)+IF(DE1442="D",1,0)+IF(DJ1442="D",1,0)+IF(DK1442="D",1,0)+IF(DO1442="D",1,0)+IF(DP1442="D",1,0)+IF(DQ1442="D",1,0)+IF(DW1442="D",1,0)+IF(DZ1442="D",1,0)+IF(EH1442="D",1,0)</f>
        <v>9</v>
      </c>
      <c r="AY1442" s="0" t="n">
        <f aca="false">IF(DJ1442&lt;&gt;"",1,0)+IF(DK1442&lt;&gt;"",1,0)+IF(DM1442&lt;&gt;"",1,0)+IF(DO1442&lt;&gt;"",1,0)+IF(DP1442&lt;&gt;"",1,0)+IF(DQ1442&lt;&gt;"",1,0)+IF(DS1442&lt;&gt;"",1,0)+IF(DT1442&lt;&gt;"",1,0)+IF(DV1442&lt;&gt;"",1,0)+IF(DW1442&lt;&gt;"",1,0)+IF(DX1442&lt;&gt;"",1,0)+IF(DY1442&lt;&gt;"",1,0)+IF(DZ1442&lt;&gt;"",1,0)+IF(EB1442&lt;&gt;"",1,0)+IF(EC1442&lt;&gt;"",1,0)+IF(ED1442&lt;&gt;"",1,0)+IF(EG1442&lt;&gt;"",1,0)+IF(EH1442&lt;&gt;"",1,0)</f>
        <v>9</v>
      </c>
      <c r="AZ1442" s="0" t="n">
        <f aca="false">IF(EH1442&lt;&gt;"",1,0)</f>
        <v>1</v>
      </c>
      <c r="BB1442" s="0" t="s">
        <v>154</v>
      </c>
      <c r="BC1442" s="0" t="s">
        <v>155</v>
      </c>
      <c r="BD1442" s="0" t="s">
        <v>155</v>
      </c>
      <c r="BE1442" s="0" t="s">
        <v>155</v>
      </c>
      <c r="BF1442" s="0" t="s">
        <v>155</v>
      </c>
      <c r="BI1442" s="0" t="s">
        <v>155</v>
      </c>
      <c r="BJ1442" s="0" t="s">
        <v>155</v>
      </c>
      <c r="BK1442" s="0" t="s">
        <v>155</v>
      </c>
      <c r="BL1442" s="0" t="s">
        <v>155</v>
      </c>
      <c r="BR1442" s="0" t="s">
        <v>155</v>
      </c>
      <c r="BS1442" s="0" t="s">
        <v>155</v>
      </c>
      <c r="BV1442" s="0" t="s">
        <v>155</v>
      </c>
      <c r="BY1442" s="0" t="s">
        <v>145</v>
      </c>
      <c r="CA1442" s="0" t="s">
        <v>155</v>
      </c>
      <c r="CC1442" s="0" t="s">
        <v>156</v>
      </c>
      <c r="CG1442" s="0" t="s">
        <v>155</v>
      </c>
      <c r="CH1442" s="0" t="s">
        <v>156</v>
      </c>
      <c r="CK1442" s="0" t="s">
        <v>155</v>
      </c>
      <c r="CL1442" s="0" t="s">
        <v>156</v>
      </c>
      <c r="CN1442" s="0" t="s">
        <v>155</v>
      </c>
      <c r="CO1442" s="0" t="s">
        <v>145</v>
      </c>
      <c r="CP1442" s="0" t="s">
        <v>155</v>
      </c>
      <c r="CQ1442" s="0" t="s">
        <v>156</v>
      </c>
      <c r="CT1442" s="0" t="s">
        <v>155</v>
      </c>
      <c r="CU1442" s="0" t="s">
        <v>156</v>
      </c>
      <c r="CV1442" s="0" t="s">
        <v>155</v>
      </c>
      <c r="CW1442" s="0" t="s">
        <v>156</v>
      </c>
      <c r="CY1442" s="0" t="s">
        <v>155</v>
      </c>
      <c r="CZ1442" s="0" t="s">
        <v>145</v>
      </c>
      <c r="DC1442" s="0" t="s">
        <v>155</v>
      </c>
      <c r="DD1442" s="0" t="s">
        <v>156</v>
      </c>
      <c r="DF1442" s="0" t="s">
        <v>155</v>
      </c>
      <c r="DG1442" s="0" t="s">
        <v>156</v>
      </c>
      <c r="DI1442" s="0" t="s">
        <v>155</v>
      </c>
      <c r="DJ1442" s="0" t="s">
        <v>156</v>
      </c>
      <c r="DL1442" s="0" t="s">
        <v>155</v>
      </c>
      <c r="DM1442" s="0" t="s">
        <v>156</v>
      </c>
      <c r="DN1442" s="0" t="s">
        <v>155</v>
      </c>
      <c r="DO1442" s="0" t="s">
        <v>156</v>
      </c>
      <c r="DR1442" s="0" t="s">
        <v>155</v>
      </c>
      <c r="DS1442" s="0" t="s">
        <v>156</v>
      </c>
      <c r="DT1442" s="0" t="s">
        <v>145</v>
      </c>
      <c r="DU1442" s="0" t="s">
        <v>155</v>
      </c>
      <c r="DW1442" s="0" t="s">
        <v>156</v>
      </c>
      <c r="DX1442" s="0" t="s">
        <v>155</v>
      </c>
      <c r="EA1442" s="0" t="s">
        <v>155</v>
      </c>
      <c r="ED1442" s="0" t="s">
        <v>156</v>
      </c>
      <c r="EF1442" s="0" t="s">
        <v>155</v>
      </c>
      <c r="EH1442" s="0" t="s">
        <v>156</v>
      </c>
    </row>
    <row r="1443" customFormat="false" ht="15" hidden="false" customHeight="false" outlineLevel="0" collapsed="false">
      <c r="A1443" s="0" t="s">
        <v>6669</v>
      </c>
      <c r="B1443" s="0" t="n">
        <v>78</v>
      </c>
      <c r="C1443" s="0" t="n">
        <v>405535</v>
      </c>
      <c r="D1443" s="0" t="s">
        <v>6670</v>
      </c>
      <c r="E1443" s="0" t="s">
        <v>2567</v>
      </c>
      <c r="F1443" s="0" t="str">
        <f aca="false">CONCATENATE(D1443," ",LEFT(H1443,4),"T=",AU1443,"D=",AV1443,"R=",AW1443,"M=",AX1443,"L=",AY1443,"B=",AZ1443)</f>
        <v>ROSS T=8D=0R=0M=0L=0B=0</v>
      </c>
      <c r="G1443" s="0" t="s">
        <v>222</v>
      </c>
      <c r="I1443" s="0" t="s">
        <v>6671</v>
      </c>
      <c r="J1443" s="0" t="s">
        <v>1244</v>
      </c>
      <c r="K1443" s="0" t="s">
        <v>144</v>
      </c>
      <c r="M1443" s="0" t="s">
        <v>6672</v>
      </c>
      <c r="N1443" s="0" t="str">
        <f aca="false">RIGHT(M1443,LEN(M1443)-FIND(" ",M1443))</f>
        <v>PERKINSWOOD BLVD SE</v>
      </c>
      <c r="P1443" s="0" t="s">
        <v>147</v>
      </c>
      <c r="Q1443" s="0" t="s">
        <v>148</v>
      </c>
      <c r="R1443" s="0" t="n">
        <v>44484</v>
      </c>
      <c r="AD1443" s="0" t="s">
        <v>149</v>
      </c>
      <c r="AE1443" s="0" t="s">
        <v>150</v>
      </c>
      <c r="AF1443" s="0" t="s">
        <v>151</v>
      </c>
      <c r="AH1443" s="0" t="n">
        <v>14</v>
      </c>
      <c r="AI1443" s="0" t="n">
        <v>11</v>
      </c>
      <c r="AN1443" s="0" t="s">
        <v>147</v>
      </c>
      <c r="AO1443" s="0" t="s">
        <v>4116</v>
      </c>
      <c r="AP1443" s="0" t="s">
        <v>4117</v>
      </c>
      <c r="AQ1443" s="0" t="n">
        <v>9</v>
      </c>
      <c r="AR1443" s="0" t="n">
        <v>64</v>
      </c>
      <c r="AS1443" s="0" t="n">
        <v>32</v>
      </c>
      <c r="AU1443" s="0" t="n">
        <f aca="false">COUNTA($BA$1443:$EH$1443)</f>
        <v>8</v>
      </c>
      <c r="AV1443" s="0" t="n">
        <f aca="false">COUNTIF($BA$1443:$EH$1443,"D")</f>
        <v>0</v>
      </c>
      <c r="AW1443" s="0" t="n">
        <f aca="false">COUNTIF($BA$1443:$EH$1443,"R")</f>
        <v>0</v>
      </c>
      <c r="AX1443" s="0" t="n">
        <f aca="false">IF(BN1443="D",1,0)+IF(BO1443="D",1,0)+IF(BT1443="D",1,0)+IF(BU1443="D",1,0)+IF(BW1443="D",1,0)+IF(CC1443="D",1,0)+IF(CD1443="D",1,0)+IF(CE1443="D",1,0)+IF(CF1443="D",1,0)+IF(CL1443="D",1,0)+IF(CM1443="D",1,0)+IF(CQ1443="D",1,0)+IF(CR1443="D",1,0)+IF(CS1443="D",1,0)+IF(CW1443="D",1,0)+IF(CX1443="D",1,0)+IF(DD1443="D",1,0)+IF(DE1443="D",1,0)+IF(DJ1443="D",1,0)+IF(DK1443="D",1,0)+IF(DO1443="D",1,0)+IF(DP1443="D",1,0)+IF(DQ1443="D",1,0)+IF(DW1443="D",1,0)+IF(DZ1443="D",1,0)+IF(EH1443="D",1,0)</f>
        <v>0</v>
      </c>
      <c r="AY1443" s="0" t="n">
        <f aca="false">IF(DJ1443&lt;&gt;"",1,0)+IF(DK1443&lt;&gt;"",1,0)+IF(DM1443&lt;&gt;"",1,0)+IF(DO1443&lt;&gt;"",1,0)+IF(DP1443&lt;&gt;"",1,0)+IF(DQ1443&lt;&gt;"",1,0)+IF(DS1443&lt;&gt;"",1,0)+IF(DT1443&lt;&gt;"",1,0)+IF(DV1443&lt;&gt;"",1,0)+IF(DW1443&lt;&gt;"",1,0)+IF(DX1443&lt;&gt;"",1,0)+IF(DY1443&lt;&gt;"",1,0)+IF(DZ1443&lt;&gt;"",1,0)+IF(EB1443&lt;&gt;"",1,0)+IF(EC1443&lt;&gt;"",1,0)+IF(ED1443&lt;&gt;"",1,0)+IF(EG1443&lt;&gt;"",1,0)+IF(EH1443&lt;&gt;"",1,0)</f>
        <v>0</v>
      </c>
      <c r="AZ1443" s="0" t="n">
        <f aca="false">IF(EH1443&lt;&gt;"",1,0)</f>
        <v>0</v>
      </c>
      <c r="BB1443" s="0" t="s">
        <v>154</v>
      </c>
      <c r="BC1443" s="0" t="s">
        <v>155</v>
      </c>
      <c r="BD1443" s="0" t="s">
        <v>155</v>
      </c>
      <c r="DC1443" s="0" t="s">
        <v>155</v>
      </c>
      <c r="DI1443" s="0" t="s">
        <v>155</v>
      </c>
      <c r="DN1443" s="0" t="s">
        <v>155</v>
      </c>
      <c r="DU1443" s="0" t="s">
        <v>155</v>
      </c>
      <c r="EF1443" s="0" t="s">
        <v>155</v>
      </c>
    </row>
    <row r="1444" customFormat="false" ht="15" hidden="false" customHeight="false" outlineLevel="0" collapsed="false">
      <c r="A1444" s="0" t="s">
        <v>6673</v>
      </c>
      <c r="B1444" s="0" t="n">
        <v>78</v>
      </c>
      <c r="C1444" s="0" t="n">
        <v>16382</v>
      </c>
      <c r="D1444" s="0" t="s">
        <v>6674</v>
      </c>
      <c r="E1444" s="0" t="s">
        <v>2385</v>
      </c>
      <c r="F1444" s="0" t="str">
        <f aca="false">CONCATENATE(D1444," ",LEFT(H1444,4),"T=",AU1444,"D=",AV1444,"R=",AW1444,"M=",AX1444,"L=",AY1444,"B=",AZ1444)</f>
        <v>PARANA T=45D=14R=0M=6L=4B=1</v>
      </c>
      <c r="G1444" s="0" t="s">
        <v>141</v>
      </c>
      <c r="I1444" s="0" t="s">
        <v>6675</v>
      </c>
      <c r="J1444" s="0" t="s">
        <v>6676</v>
      </c>
      <c r="K1444" s="0" t="s">
        <v>144</v>
      </c>
      <c r="L1444" s="0" t="s">
        <v>156</v>
      </c>
      <c r="M1444" s="0" t="s">
        <v>6677</v>
      </c>
      <c r="N1444" s="0" t="str">
        <f aca="false">RIGHT(M1444,LEN(M1444)-FIND(" ",M1444))</f>
        <v>WILLARD AVE SE</v>
      </c>
      <c r="P1444" s="0" t="s">
        <v>147</v>
      </c>
      <c r="Q1444" s="0" t="s">
        <v>148</v>
      </c>
      <c r="R1444" s="0" t="n">
        <v>44483</v>
      </c>
      <c r="AD1444" s="0" t="s">
        <v>149</v>
      </c>
      <c r="AE1444" s="0" t="s">
        <v>150</v>
      </c>
      <c r="AF1444" s="0" t="s">
        <v>151</v>
      </c>
      <c r="AH1444" s="0" t="n">
        <v>14</v>
      </c>
      <c r="AI1444" s="0" t="n">
        <v>11</v>
      </c>
      <c r="AN1444" s="0" t="s">
        <v>147</v>
      </c>
      <c r="AO1444" s="0" t="s">
        <v>4116</v>
      </c>
      <c r="AP1444" s="0" t="s">
        <v>4117</v>
      </c>
      <c r="AQ1444" s="0" t="n">
        <v>9</v>
      </c>
      <c r="AR1444" s="0" t="n">
        <v>64</v>
      </c>
      <c r="AS1444" s="0" t="n">
        <v>32</v>
      </c>
      <c r="AU1444" s="0" t="n">
        <f aca="false">COUNTA($BA$1444:$EH$1444)</f>
        <v>45</v>
      </c>
      <c r="AV1444" s="0" t="n">
        <f aca="false">COUNTIF($BA$1444:$EH$1444,"D")</f>
        <v>14</v>
      </c>
      <c r="AW1444" s="0" t="n">
        <f aca="false">COUNTIF($BA$1444:$EH$1444,"R")</f>
        <v>0</v>
      </c>
      <c r="AX1444" s="0" t="n">
        <f aca="false">IF(BN1444="D",1,0)+IF(BO1444="D",1,0)+IF(BT1444="D",1,0)+IF(BU1444="D",1,0)+IF(BW1444="D",1,0)+IF(CC1444="D",1,0)+IF(CD1444="D",1,0)+IF(CE1444="D",1,0)+IF(CF1444="D",1,0)+IF(CL1444="D",1,0)+IF(CM1444="D",1,0)+IF(CQ1444="D",1,0)+IF(CR1444="D",1,0)+IF(CS1444="D",1,0)+IF(CW1444="D",1,0)+IF(CX1444="D",1,0)+IF(DD1444="D",1,0)+IF(DE1444="D",1,0)+IF(DJ1444="D",1,0)+IF(DK1444="D",1,0)+IF(DO1444="D",1,0)+IF(DP1444="D",1,0)+IF(DQ1444="D",1,0)+IF(DW1444="D",1,0)+IF(DZ1444="D",1,0)+IF(EH1444="D",1,0)</f>
        <v>6</v>
      </c>
      <c r="AY1444" s="0" t="n">
        <f aca="false">IF(DJ1444&lt;&gt;"",1,0)+IF(DK1444&lt;&gt;"",1,0)+IF(DM1444&lt;&gt;"",1,0)+IF(DO1444&lt;&gt;"",1,0)+IF(DP1444&lt;&gt;"",1,0)+IF(DQ1444&lt;&gt;"",1,0)+IF(DS1444&lt;&gt;"",1,0)+IF(DT1444&lt;&gt;"",1,0)+IF(DV1444&lt;&gt;"",1,0)+IF(DW1444&lt;&gt;"",1,0)+IF(DX1444&lt;&gt;"",1,0)+IF(DY1444&lt;&gt;"",1,0)+IF(DZ1444&lt;&gt;"",1,0)+IF(EB1444&lt;&gt;"",1,0)+IF(EC1444&lt;&gt;"",1,0)+IF(ED1444&lt;&gt;"",1,0)+IF(EG1444&lt;&gt;"",1,0)+IF(EH1444&lt;&gt;"",1,0)</f>
        <v>4</v>
      </c>
      <c r="AZ1444" s="0" t="n">
        <f aca="false">IF(EH1444&lt;&gt;"",1,0)</f>
        <v>1</v>
      </c>
      <c r="BB1444" s="0" t="s">
        <v>154</v>
      </c>
      <c r="BC1444" s="0" t="s">
        <v>155</v>
      </c>
      <c r="BD1444" s="0" t="s">
        <v>155</v>
      </c>
      <c r="BE1444" s="0" t="s">
        <v>155</v>
      </c>
      <c r="BF1444" s="0" t="s">
        <v>155</v>
      </c>
      <c r="BG1444" s="0" t="s">
        <v>155</v>
      </c>
      <c r="BH1444" s="0" t="s">
        <v>155</v>
      </c>
      <c r="BI1444" s="0" t="s">
        <v>155</v>
      </c>
      <c r="BJ1444" s="0" t="s">
        <v>155</v>
      </c>
      <c r="BK1444" s="0" t="s">
        <v>155</v>
      </c>
      <c r="BL1444" s="0" t="s">
        <v>155</v>
      </c>
      <c r="BP1444" s="0" t="s">
        <v>155</v>
      </c>
      <c r="BR1444" s="0" t="s">
        <v>155</v>
      </c>
      <c r="BS1444" s="0" t="s">
        <v>155</v>
      </c>
      <c r="BV1444" s="0" t="s">
        <v>155</v>
      </c>
      <c r="BY1444" s="0" t="s">
        <v>156</v>
      </c>
      <c r="CA1444" s="0" t="s">
        <v>155</v>
      </c>
      <c r="CC1444" s="0" t="s">
        <v>156</v>
      </c>
      <c r="CG1444" s="0" t="s">
        <v>155</v>
      </c>
      <c r="CH1444" s="0" t="s">
        <v>156</v>
      </c>
      <c r="CK1444" s="0" t="s">
        <v>155</v>
      </c>
      <c r="CL1444" s="0" t="s">
        <v>156</v>
      </c>
      <c r="CN1444" s="0" t="s">
        <v>155</v>
      </c>
      <c r="CO1444" s="0" t="s">
        <v>156</v>
      </c>
      <c r="CP1444" s="0" t="s">
        <v>155</v>
      </c>
      <c r="CQ1444" s="0" t="s">
        <v>156</v>
      </c>
      <c r="CT1444" s="0" t="s">
        <v>155</v>
      </c>
      <c r="CU1444" s="0" t="s">
        <v>156</v>
      </c>
      <c r="CV1444" s="0" t="s">
        <v>155</v>
      </c>
      <c r="CW1444" s="0" t="s">
        <v>156</v>
      </c>
      <c r="CY1444" s="0" t="s">
        <v>155</v>
      </c>
      <c r="CZ1444" s="0" t="s">
        <v>156</v>
      </c>
      <c r="DC1444" s="0" t="s">
        <v>155</v>
      </c>
      <c r="DD1444" s="0" t="s">
        <v>156</v>
      </c>
      <c r="DF1444" s="0" t="s">
        <v>155</v>
      </c>
      <c r="DG1444" s="0" t="s">
        <v>156</v>
      </c>
      <c r="DI1444" s="0" t="s">
        <v>155</v>
      </c>
      <c r="DN1444" s="0" t="s">
        <v>155</v>
      </c>
      <c r="DS1444" s="0" t="s">
        <v>156</v>
      </c>
      <c r="DT1444" s="0" t="s">
        <v>156</v>
      </c>
      <c r="DU1444" s="0" t="s">
        <v>155</v>
      </c>
      <c r="DX1444" s="0" t="s">
        <v>155</v>
      </c>
      <c r="EA1444" s="0" t="s">
        <v>155</v>
      </c>
      <c r="EF1444" s="0" t="s">
        <v>155</v>
      </c>
      <c r="EH1444" s="0" t="s">
        <v>156</v>
      </c>
    </row>
    <row r="1445" customFormat="false" ht="15" hidden="false" customHeight="false" outlineLevel="0" collapsed="false">
      <c r="A1445" s="0" t="s">
        <v>6678</v>
      </c>
      <c r="B1445" s="0" t="n">
        <v>78</v>
      </c>
      <c r="C1445" s="0" t="n">
        <v>101610</v>
      </c>
      <c r="D1445" s="0" t="s">
        <v>6679</v>
      </c>
      <c r="E1445" s="0" t="s">
        <v>1210</v>
      </c>
      <c r="F1445" s="0" t="str">
        <f aca="false">CONCATENATE(D1445," ",LEFT(H1445,4),"T=",AU1445,"D=",AV1445,"R=",AW1445,"M=",AX1445,"L=",AY1445,"B=",AZ1445)</f>
        <v>TERNA T=43D=10R=4M=7L=6B=1</v>
      </c>
      <c r="G1445" s="0" t="s">
        <v>141</v>
      </c>
      <c r="I1445" s="0" t="s">
        <v>6680</v>
      </c>
      <c r="J1445" s="0" t="s">
        <v>6681</v>
      </c>
      <c r="K1445" s="0" t="s">
        <v>144</v>
      </c>
      <c r="L1445" s="0" t="s">
        <v>156</v>
      </c>
      <c r="M1445" s="0" t="s">
        <v>6682</v>
      </c>
      <c r="N1445" s="0" t="str">
        <f aca="false">RIGHT(M1445,LEN(M1445)-FIND(" ",M1445))</f>
        <v>WILLARD AVE SE</v>
      </c>
      <c r="P1445" s="0" t="s">
        <v>147</v>
      </c>
      <c r="Q1445" s="0" t="s">
        <v>148</v>
      </c>
      <c r="R1445" s="0" t="n">
        <v>44484</v>
      </c>
      <c r="AD1445" s="0" t="s">
        <v>149</v>
      </c>
      <c r="AE1445" s="0" t="s">
        <v>150</v>
      </c>
      <c r="AF1445" s="0" t="s">
        <v>151</v>
      </c>
      <c r="AH1445" s="0" t="n">
        <v>14</v>
      </c>
      <c r="AI1445" s="0" t="n">
        <v>11</v>
      </c>
      <c r="AN1445" s="0" t="s">
        <v>147</v>
      </c>
      <c r="AO1445" s="0" t="s">
        <v>4116</v>
      </c>
      <c r="AP1445" s="0" t="s">
        <v>4117</v>
      </c>
      <c r="AQ1445" s="0" t="n">
        <v>9</v>
      </c>
      <c r="AR1445" s="0" t="n">
        <v>64</v>
      </c>
      <c r="AS1445" s="0" t="n">
        <v>32</v>
      </c>
      <c r="AU1445" s="0" t="n">
        <f aca="false">COUNTA($BA$1445:$EH$1445)</f>
        <v>43</v>
      </c>
      <c r="AV1445" s="0" t="n">
        <f aca="false">COUNTIF($BA$1445:$EH$1445,"D")</f>
        <v>10</v>
      </c>
      <c r="AW1445" s="0" t="n">
        <f aca="false">COUNTIF($BA$1445:$EH$1445,"R")</f>
        <v>4</v>
      </c>
      <c r="AX1445" s="0" t="n">
        <f aca="false">IF(BN1445="D",1,0)+IF(BO1445="D",1,0)+IF(BT1445="D",1,0)+IF(BU1445="D",1,0)+IF(BW1445="D",1,0)+IF(CC1445="D",1,0)+IF(CD1445="D",1,0)+IF(CE1445="D",1,0)+IF(CF1445="D",1,0)+IF(CL1445="D",1,0)+IF(CM1445="D",1,0)+IF(CQ1445="D",1,0)+IF(CR1445="D",1,0)+IF(CS1445="D",1,0)+IF(CW1445="D",1,0)+IF(CX1445="D",1,0)+IF(DD1445="D",1,0)+IF(DE1445="D",1,0)+IF(DJ1445="D",1,0)+IF(DK1445="D",1,0)+IF(DO1445="D",1,0)+IF(DP1445="D",1,0)+IF(DQ1445="D",1,0)+IF(DW1445="D",1,0)+IF(DZ1445="D",1,0)+IF(EH1445="D",1,0)</f>
        <v>7</v>
      </c>
      <c r="AY1445" s="0" t="n">
        <f aca="false">IF(DJ1445&lt;&gt;"",1,0)+IF(DK1445&lt;&gt;"",1,0)+IF(DM1445&lt;&gt;"",1,0)+IF(DO1445&lt;&gt;"",1,0)+IF(DP1445&lt;&gt;"",1,0)+IF(DQ1445&lt;&gt;"",1,0)+IF(DS1445&lt;&gt;"",1,0)+IF(DT1445&lt;&gt;"",1,0)+IF(DV1445&lt;&gt;"",1,0)+IF(DW1445&lt;&gt;"",1,0)+IF(DX1445&lt;&gt;"",1,0)+IF(DY1445&lt;&gt;"",1,0)+IF(DZ1445&lt;&gt;"",1,0)+IF(EB1445&lt;&gt;"",1,0)+IF(EC1445&lt;&gt;"",1,0)+IF(ED1445&lt;&gt;"",1,0)+IF(EG1445&lt;&gt;"",1,0)+IF(EH1445&lt;&gt;"",1,0)</f>
        <v>6</v>
      </c>
      <c r="AZ1445" s="0" t="n">
        <f aca="false">IF(EH1445&lt;&gt;"",1,0)</f>
        <v>1</v>
      </c>
      <c r="BB1445" s="0" t="s">
        <v>154</v>
      </c>
      <c r="BC1445" s="0" t="s">
        <v>155</v>
      </c>
      <c r="BD1445" s="0" t="s">
        <v>155</v>
      </c>
      <c r="BG1445" s="0" t="s">
        <v>155</v>
      </c>
      <c r="BH1445" s="0" t="s">
        <v>155</v>
      </c>
      <c r="BI1445" s="0" t="s">
        <v>155</v>
      </c>
      <c r="BJ1445" s="0" t="s">
        <v>155</v>
      </c>
      <c r="BK1445" s="0" t="s">
        <v>155</v>
      </c>
      <c r="BL1445" s="0" t="s">
        <v>155</v>
      </c>
      <c r="BP1445" s="0" t="s">
        <v>155</v>
      </c>
      <c r="BS1445" s="0" t="s">
        <v>155</v>
      </c>
      <c r="BV1445" s="0" t="s">
        <v>155</v>
      </c>
      <c r="BY1445" s="0" t="s">
        <v>156</v>
      </c>
      <c r="CA1445" s="0" t="s">
        <v>155</v>
      </c>
      <c r="CC1445" s="0" t="s">
        <v>156</v>
      </c>
      <c r="CG1445" s="0" t="s">
        <v>155</v>
      </c>
      <c r="CK1445" s="0" t="s">
        <v>155</v>
      </c>
      <c r="CL1445" s="0" t="s">
        <v>156</v>
      </c>
      <c r="CN1445" s="0" t="s">
        <v>155</v>
      </c>
      <c r="CO1445" s="0" t="s">
        <v>156</v>
      </c>
      <c r="CP1445" s="0" t="s">
        <v>155</v>
      </c>
      <c r="CU1445" s="0" t="s">
        <v>156</v>
      </c>
      <c r="CV1445" s="0" t="s">
        <v>155</v>
      </c>
      <c r="CW1445" s="0" t="s">
        <v>156</v>
      </c>
      <c r="CY1445" s="0" t="s">
        <v>155</v>
      </c>
      <c r="CZ1445" s="0" t="s">
        <v>145</v>
      </c>
      <c r="DC1445" s="0" t="s">
        <v>155</v>
      </c>
      <c r="DD1445" s="0" t="s">
        <v>156</v>
      </c>
      <c r="DF1445" s="0" t="s">
        <v>155</v>
      </c>
      <c r="DG1445" s="0" t="s">
        <v>145</v>
      </c>
      <c r="DI1445" s="0" t="s">
        <v>155</v>
      </c>
      <c r="DJ1445" s="0" t="s">
        <v>156</v>
      </c>
      <c r="DL1445" s="0" t="s">
        <v>155</v>
      </c>
      <c r="DM1445" s="0" t="s">
        <v>145</v>
      </c>
      <c r="DN1445" s="0" t="s">
        <v>155</v>
      </c>
      <c r="DR1445" s="0" t="s">
        <v>155</v>
      </c>
      <c r="DS1445" s="0" t="s">
        <v>145</v>
      </c>
      <c r="DU1445" s="0" t="s">
        <v>155</v>
      </c>
      <c r="DW1445" s="0" t="s">
        <v>156</v>
      </c>
      <c r="DX1445" s="0" t="s">
        <v>155</v>
      </c>
      <c r="EA1445" s="0" t="s">
        <v>155</v>
      </c>
      <c r="EF1445" s="0" t="s">
        <v>155</v>
      </c>
      <c r="EH1445" s="0" t="s">
        <v>156</v>
      </c>
    </row>
    <row r="1446" customFormat="false" ht="15" hidden="false" customHeight="false" outlineLevel="0" collapsed="false">
      <c r="A1446" s="0" t="s">
        <v>6683</v>
      </c>
      <c r="B1446" s="0" t="n">
        <v>78</v>
      </c>
      <c r="C1446" s="0" t="n">
        <v>116227</v>
      </c>
      <c r="D1446" s="0" t="s">
        <v>6684</v>
      </c>
      <c r="E1446" s="0" t="s">
        <v>1704</v>
      </c>
      <c r="F1446" s="0" t="str">
        <f aca="false">CONCATENATE(D1446," ",LEFT(H1446,4),"T=",AU1446,"D=",AV1446,"R=",AW1446,"M=",AX1446,"L=",AY1446,"B=",AZ1446)</f>
        <v>PLOTT T=18D=2R=0M=1L=1B=0</v>
      </c>
      <c r="G1446" s="0" t="s">
        <v>156</v>
      </c>
      <c r="I1446" s="0" t="s">
        <v>2468</v>
      </c>
      <c r="J1446" s="0" t="s">
        <v>6685</v>
      </c>
      <c r="K1446" s="0" t="s">
        <v>144</v>
      </c>
      <c r="L1446" s="0" t="s">
        <v>156</v>
      </c>
      <c r="M1446" s="0" t="s">
        <v>6686</v>
      </c>
      <c r="N1446" s="0" t="str">
        <f aca="false">RIGHT(M1446,LEN(M1446)-FIND(" ",M1446))</f>
        <v>WILLARD AVE SE</v>
      </c>
      <c r="P1446" s="0" t="s">
        <v>147</v>
      </c>
      <c r="Q1446" s="0" t="s">
        <v>148</v>
      </c>
      <c r="R1446" s="0" t="n">
        <v>44483</v>
      </c>
      <c r="AD1446" s="0" t="s">
        <v>149</v>
      </c>
      <c r="AE1446" s="0" t="s">
        <v>150</v>
      </c>
      <c r="AF1446" s="0" t="s">
        <v>151</v>
      </c>
      <c r="AH1446" s="0" t="n">
        <v>14</v>
      </c>
      <c r="AI1446" s="0" t="n">
        <v>11</v>
      </c>
      <c r="AN1446" s="0" t="s">
        <v>147</v>
      </c>
      <c r="AO1446" s="0" t="s">
        <v>4116</v>
      </c>
      <c r="AP1446" s="0" t="s">
        <v>4117</v>
      </c>
      <c r="AQ1446" s="0" t="n">
        <v>9</v>
      </c>
      <c r="AR1446" s="0" t="n">
        <v>64</v>
      </c>
      <c r="AS1446" s="0" t="n">
        <v>32</v>
      </c>
      <c r="AU1446" s="0" t="n">
        <f aca="false">COUNTA($BA$1446:$EH$1446)</f>
        <v>18</v>
      </c>
      <c r="AV1446" s="0" t="n">
        <f aca="false">COUNTIF($BA$1446:$EH$1446,"D")</f>
        <v>2</v>
      </c>
      <c r="AW1446" s="0" t="n">
        <f aca="false">COUNTIF($BA$1446:$EH$1446,"R")</f>
        <v>0</v>
      </c>
      <c r="AX1446" s="0" t="n">
        <f aca="false">IF(BN1446="D",1,0)+IF(BO1446="D",1,0)+IF(BT1446="D",1,0)+IF(BU1446="D",1,0)+IF(BW1446="D",1,0)+IF(CC1446="D",1,0)+IF(CD1446="D",1,0)+IF(CE1446="D",1,0)+IF(CF1446="D",1,0)+IF(CL1446="D",1,0)+IF(CM1446="D",1,0)+IF(CQ1446="D",1,0)+IF(CR1446="D",1,0)+IF(CS1446="D",1,0)+IF(CW1446="D",1,0)+IF(CX1446="D",1,0)+IF(DD1446="D",1,0)+IF(DE1446="D",1,0)+IF(DJ1446="D",1,0)+IF(DK1446="D",1,0)+IF(DO1446="D",1,0)+IF(DP1446="D",1,0)+IF(DQ1446="D",1,0)+IF(DW1446="D",1,0)+IF(DZ1446="D",1,0)+IF(EH1446="D",1,0)</f>
        <v>1</v>
      </c>
      <c r="AY1446" s="0" t="n">
        <f aca="false">IF(DJ1446&lt;&gt;"",1,0)+IF(DK1446&lt;&gt;"",1,0)+IF(DM1446&lt;&gt;"",1,0)+IF(DO1446&lt;&gt;"",1,0)+IF(DP1446&lt;&gt;"",1,0)+IF(DQ1446&lt;&gt;"",1,0)+IF(DS1446&lt;&gt;"",1,0)+IF(DT1446&lt;&gt;"",1,0)+IF(DV1446&lt;&gt;"",1,0)+IF(DW1446&lt;&gt;"",1,0)+IF(DX1446&lt;&gt;"",1,0)+IF(DY1446&lt;&gt;"",1,0)+IF(DZ1446&lt;&gt;"",1,0)+IF(EB1446&lt;&gt;"",1,0)+IF(EC1446&lt;&gt;"",1,0)+IF(ED1446&lt;&gt;"",1,0)+IF(EG1446&lt;&gt;"",1,0)+IF(EH1446&lt;&gt;"",1,0)</f>
        <v>1</v>
      </c>
      <c r="AZ1446" s="0" t="n">
        <f aca="false">IF(EH1446&lt;&gt;"",1,0)</f>
        <v>0</v>
      </c>
      <c r="BB1446" s="0" t="s">
        <v>154</v>
      </c>
      <c r="BC1446" s="0" t="s">
        <v>155</v>
      </c>
      <c r="BD1446" s="0" t="s">
        <v>155</v>
      </c>
      <c r="BI1446" s="0" t="s">
        <v>155</v>
      </c>
      <c r="BJ1446" s="0" t="s">
        <v>155</v>
      </c>
      <c r="BL1446" s="0" t="s">
        <v>155</v>
      </c>
      <c r="BY1446" s="0" t="s">
        <v>156</v>
      </c>
      <c r="CA1446" s="0" t="s">
        <v>155</v>
      </c>
      <c r="CK1446" s="0" t="s">
        <v>155</v>
      </c>
      <c r="CN1446" s="0" t="s">
        <v>155</v>
      </c>
      <c r="CP1446" s="0" t="s">
        <v>155</v>
      </c>
      <c r="CV1446" s="0" t="s">
        <v>155</v>
      </c>
      <c r="DC1446" s="0" t="s">
        <v>155</v>
      </c>
      <c r="DI1446" s="0" t="s">
        <v>155</v>
      </c>
      <c r="DN1446" s="0" t="s">
        <v>155</v>
      </c>
      <c r="DU1446" s="0" t="s">
        <v>155</v>
      </c>
      <c r="DW1446" s="0" t="s">
        <v>156</v>
      </c>
      <c r="EF1446" s="0" t="s">
        <v>155</v>
      </c>
    </row>
    <row r="1447" customFormat="false" ht="15" hidden="false" customHeight="false" outlineLevel="0" collapsed="false">
      <c r="A1447" s="0" t="s">
        <v>6687</v>
      </c>
      <c r="B1447" s="0" t="n">
        <v>78</v>
      </c>
      <c r="C1447" s="0" t="n">
        <v>25450</v>
      </c>
      <c r="D1447" s="0" t="s">
        <v>6688</v>
      </c>
      <c r="E1447" s="0" t="s">
        <v>1713</v>
      </c>
      <c r="F1447" s="0" t="str">
        <f aca="false">CONCATENATE(D1447," ",LEFT(H1447,4),"T=",AU1447,"D=",AV1447,"R=",AW1447,"M=",AX1447,"L=",AY1447,"B=",AZ1447)</f>
        <v>CULLER T=45D=16R=0M=9L=7B=1</v>
      </c>
      <c r="G1447" s="0" t="s">
        <v>269</v>
      </c>
      <c r="I1447" s="0" t="s">
        <v>6689</v>
      </c>
      <c r="J1447" s="0" t="s">
        <v>965</v>
      </c>
      <c r="K1447" s="0" t="s">
        <v>144</v>
      </c>
      <c r="L1447" s="0" t="s">
        <v>156</v>
      </c>
      <c r="M1447" s="0" t="s">
        <v>6690</v>
      </c>
      <c r="N1447" s="0" t="str">
        <f aca="false">RIGHT(M1447,LEN(M1447)-FIND(" ",M1447))</f>
        <v>WILLARD AVE SE</v>
      </c>
      <c r="P1447" s="0" t="s">
        <v>147</v>
      </c>
      <c r="Q1447" s="0" t="s">
        <v>148</v>
      </c>
      <c r="R1447" s="0" t="n">
        <v>44483</v>
      </c>
      <c r="AD1447" s="0" t="s">
        <v>149</v>
      </c>
      <c r="AE1447" s="0" t="s">
        <v>150</v>
      </c>
      <c r="AF1447" s="0" t="s">
        <v>151</v>
      </c>
      <c r="AH1447" s="0" t="n">
        <v>14</v>
      </c>
      <c r="AI1447" s="0" t="n">
        <v>11</v>
      </c>
      <c r="AN1447" s="0" t="s">
        <v>147</v>
      </c>
      <c r="AO1447" s="0" t="s">
        <v>4116</v>
      </c>
      <c r="AP1447" s="0" t="s">
        <v>4117</v>
      </c>
      <c r="AQ1447" s="0" t="n">
        <v>9</v>
      </c>
      <c r="AR1447" s="0" t="n">
        <v>64</v>
      </c>
      <c r="AS1447" s="0" t="n">
        <v>32</v>
      </c>
      <c r="AU1447" s="0" t="n">
        <f aca="false">COUNTA($BA$1447:$EH$1447)</f>
        <v>45</v>
      </c>
      <c r="AV1447" s="0" t="n">
        <f aca="false">COUNTIF($BA$1447:$EH$1447,"D")</f>
        <v>16</v>
      </c>
      <c r="AW1447" s="0" t="n">
        <f aca="false">COUNTIF($BA$1447:$EH$1447,"R")</f>
        <v>0</v>
      </c>
      <c r="AX1447" s="0" t="n">
        <f aca="false">IF(BN1447="D",1,0)+IF(BO1447="D",1,0)+IF(BT1447="D",1,0)+IF(BU1447="D",1,0)+IF(BW1447="D",1,0)+IF(CC1447="D",1,0)+IF(CD1447="D",1,0)+IF(CE1447="D",1,0)+IF(CF1447="D",1,0)+IF(CL1447="D",1,0)+IF(CM1447="D",1,0)+IF(CQ1447="D",1,0)+IF(CR1447="D",1,0)+IF(CS1447="D",1,0)+IF(CW1447="D",1,0)+IF(CX1447="D",1,0)+IF(DD1447="D",1,0)+IF(DE1447="D",1,0)+IF(DJ1447="D",1,0)+IF(DK1447="D",1,0)+IF(DO1447="D",1,0)+IF(DP1447="D",1,0)+IF(DQ1447="D",1,0)+IF(DW1447="D",1,0)+IF(DZ1447="D",1,0)+IF(EH1447="D",1,0)</f>
        <v>9</v>
      </c>
      <c r="AY1447" s="0" t="n">
        <f aca="false">IF(DJ1447&lt;&gt;"",1,0)+IF(DK1447&lt;&gt;"",1,0)+IF(DM1447&lt;&gt;"",1,0)+IF(DO1447&lt;&gt;"",1,0)+IF(DP1447&lt;&gt;"",1,0)+IF(DQ1447&lt;&gt;"",1,0)+IF(DS1447&lt;&gt;"",1,0)+IF(DT1447&lt;&gt;"",1,0)+IF(DV1447&lt;&gt;"",1,0)+IF(DW1447&lt;&gt;"",1,0)+IF(DX1447&lt;&gt;"",1,0)+IF(DY1447&lt;&gt;"",1,0)+IF(DZ1447&lt;&gt;"",1,0)+IF(EB1447&lt;&gt;"",1,0)+IF(EC1447&lt;&gt;"",1,0)+IF(ED1447&lt;&gt;"",1,0)+IF(EG1447&lt;&gt;"",1,0)+IF(EH1447&lt;&gt;"",1,0)</f>
        <v>7</v>
      </c>
      <c r="AZ1447" s="0" t="n">
        <f aca="false">IF(EH1447&lt;&gt;"",1,0)</f>
        <v>1</v>
      </c>
      <c r="BB1447" s="0" t="s">
        <v>154</v>
      </c>
      <c r="BC1447" s="0" t="s">
        <v>155</v>
      </c>
      <c r="BD1447" s="0" t="s">
        <v>155</v>
      </c>
      <c r="BE1447" s="0" t="s">
        <v>155</v>
      </c>
      <c r="BF1447" s="0" t="s">
        <v>155</v>
      </c>
      <c r="BG1447" s="0" t="s">
        <v>155</v>
      </c>
      <c r="BH1447" s="0" t="s">
        <v>155</v>
      </c>
      <c r="BI1447" s="0" t="s">
        <v>155</v>
      </c>
      <c r="BJ1447" s="0" t="s">
        <v>155</v>
      </c>
      <c r="BK1447" s="0" t="s">
        <v>155</v>
      </c>
      <c r="BP1447" s="0" t="s">
        <v>155</v>
      </c>
      <c r="BR1447" s="0" t="s">
        <v>155</v>
      </c>
      <c r="BS1447" s="0" t="s">
        <v>155</v>
      </c>
      <c r="BV1447" s="0" t="s">
        <v>155</v>
      </c>
      <c r="BY1447" s="0" t="s">
        <v>156</v>
      </c>
      <c r="CA1447" s="0" t="s">
        <v>155</v>
      </c>
      <c r="CC1447" s="0" t="s">
        <v>156</v>
      </c>
      <c r="CG1447" s="0" t="s">
        <v>155</v>
      </c>
      <c r="CH1447" s="0" t="s">
        <v>156</v>
      </c>
      <c r="CK1447" s="0" t="s">
        <v>155</v>
      </c>
      <c r="CL1447" s="0" t="s">
        <v>156</v>
      </c>
      <c r="CN1447" s="0" t="s">
        <v>155</v>
      </c>
      <c r="CP1447" s="0" t="s">
        <v>155</v>
      </c>
      <c r="CQ1447" s="0" t="s">
        <v>156</v>
      </c>
      <c r="CU1447" s="0" t="s">
        <v>156</v>
      </c>
      <c r="CV1447" s="0" t="s">
        <v>155</v>
      </c>
      <c r="CW1447" s="0" t="s">
        <v>156</v>
      </c>
      <c r="CY1447" s="0" t="s">
        <v>155</v>
      </c>
      <c r="CZ1447" s="0" t="s">
        <v>156</v>
      </c>
      <c r="DC1447" s="0" t="s">
        <v>155</v>
      </c>
      <c r="DD1447" s="0" t="s">
        <v>156</v>
      </c>
      <c r="DG1447" s="0" t="s">
        <v>156</v>
      </c>
      <c r="DI1447" s="0" t="s">
        <v>155</v>
      </c>
      <c r="DJ1447" s="0" t="s">
        <v>156</v>
      </c>
      <c r="DL1447" s="0" t="s">
        <v>155</v>
      </c>
      <c r="DN1447" s="0" t="s">
        <v>155</v>
      </c>
      <c r="DO1447" s="0" t="s">
        <v>156</v>
      </c>
      <c r="DS1447" s="0" t="s">
        <v>156</v>
      </c>
      <c r="DU1447" s="0" t="s">
        <v>155</v>
      </c>
      <c r="DW1447" s="0" t="s">
        <v>156</v>
      </c>
      <c r="DX1447" s="0" t="s">
        <v>155</v>
      </c>
      <c r="EA1447" s="0" t="s">
        <v>155</v>
      </c>
      <c r="ED1447" s="0" t="s">
        <v>156</v>
      </c>
      <c r="EF1447" s="0" t="s">
        <v>155</v>
      </c>
      <c r="EH1447" s="0" t="s">
        <v>156</v>
      </c>
    </row>
    <row r="1448" customFormat="false" ht="15" hidden="false" customHeight="false" outlineLevel="0" collapsed="false">
      <c r="A1448" s="0" t="s">
        <v>6691</v>
      </c>
      <c r="B1448" s="0" t="n">
        <v>78</v>
      </c>
      <c r="C1448" s="0" t="n">
        <v>436516</v>
      </c>
      <c r="D1448" s="0" t="s">
        <v>1806</v>
      </c>
      <c r="E1448" s="0" t="s">
        <v>6692</v>
      </c>
      <c r="F1448" s="0" t="str">
        <f aca="false">CONCATENATE(D1448," ",LEFT(H1448,4),"T=",AU1448,"D=",AV1448,"R=",AW1448,"M=",AX1448,"L=",AY1448,"B=",AZ1448)</f>
        <v>RODRIGUEZ T=17D=1R=0M=0L=1B=0</v>
      </c>
      <c r="G1448" s="0" t="s">
        <v>3828</v>
      </c>
      <c r="I1448" s="0" t="s">
        <v>6693</v>
      </c>
      <c r="J1448" s="0" t="s">
        <v>1672</v>
      </c>
      <c r="K1448" s="0" t="s">
        <v>144</v>
      </c>
      <c r="M1448" s="0" t="s">
        <v>6694</v>
      </c>
      <c r="N1448" s="0" t="str">
        <f aca="false">RIGHT(M1448,LEN(M1448)-FIND(" ",M1448))</f>
        <v>KENMORE AVE SE</v>
      </c>
      <c r="P1448" s="0" t="s">
        <v>147</v>
      </c>
      <c r="Q1448" s="0" t="s">
        <v>148</v>
      </c>
      <c r="R1448" s="0" t="n">
        <v>44483</v>
      </c>
      <c r="AD1448" s="0" t="s">
        <v>149</v>
      </c>
      <c r="AE1448" s="0" t="s">
        <v>150</v>
      </c>
      <c r="AF1448" s="0" t="s">
        <v>151</v>
      </c>
      <c r="AH1448" s="0" t="n">
        <v>14</v>
      </c>
      <c r="AI1448" s="0" t="n">
        <v>11</v>
      </c>
      <c r="AN1448" s="0" t="s">
        <v>147</v>
      </c>
      <c r="AO1448" s="0" t="s">
        <v>4116</v>
      </c>
      <c r="AP1448" s="0" t="s">
        <v>4117</v>
      </c>
      <c r="AQ1448" s="0" t="n">
        <v>9</v>
      </c>
      <c r="AR1448" s="0" t="n">
        <v>64</v>
      </c>
      <c r="AS1448" s="0" t="n">
        <v>32</v>
      </c>
      <c r="AU1448" s="0" t="n">
        <f aca="false">COUNTA($BA$1448:$EH$1448)</f>
        <v>17</v>
      </c>
      <c r="AV1448" s="0" t="n">
        <f aca="false">COUNTIF($BA$1448:$EH$1448,"D")</f>
        <v>1</v>
      </c>
      <c r="AW1448" s="0" t="n">
        <f aca="false">COUNTIF($BA$1448:$EH$1448,"R")</f>
        <v>0</v>
      </c>
      <c r="AX1448" s="0" t="n">
        <f aca="false">IF(BN1448="D",1,0)+IF(BO1448="D",1,0)+IF(BT1448="D",1,0)+IF(BU1448="D",1,0)+IF(BW1448="D",1,0)+IF(CC1448="D",1,0)+IF(CD1448="D",1,0)+IF(CE1448="D",1,0)+IF(CF1448="D",1,0)+IF(CL1448="D",1,0)+IF(CM1448="D",1,0)+IF(CQ1448="D",1,0)+IF(CR1448="D",1,0)+IF(CS1448="D",1,0)+IF(CW1448="D",1,0)+IF(CX1448="D",1,0)+IF(DD1448="D",1,0)+IF(DE1448="D",1,0)+IF(DJ1448="D",1,0)+IF(DK1448="D",1,0)+IF(DO1448="D",1,0)+IF(DP1448="D",1,0)+IF(DQ1448="D",1,0)+IF(DW1448="D",1,0)+IF(DZ1448="D",1,0)+IF(EH1448="D",1,0)</f>
        <v>0</v>
      </c>
      <c r="AY1448" s="0" t="n">
        <f aca="false">IF(DJ1448&lt;&gt;"",1,0)+IF(DK1448&lt;&gt;"",1,0)+IF(DM1448&lt;&gt;"",1,0)+IF(DO1448&lt;&gt;"",1,0)+IF(DP1448&lt;&gt;"",1,0)+IF(DQ1448&lt;&gt;"",1,0)+IF(DS1448&lt;&gt;"",1,0)+IF(DT1448&lt;&gt;"",1,0)+IF(DV1448&lt;&gt;"",1,0)+IF(DW1448&lt;&gt;"",1,0)+IF(DX1448&lt;&gt;"",1,0)+IF(DY1448&lt;&gt;"",1,0)+IF(DZ1448&lt;&gt;"",1,0)+IF(EB1448&lt;&gt;"",1,0)+IF(EC1448&lt;&gt;"",1,0)+IF(ED1448&lt;&gt;"",1,0)+IF(EG1448&lt;&gt;"",1,0)+IF(EH1448&lt;&gt;"",1,0)</f>
        <v>1</v>
      </c>
      <c r="AZ1448" s="0" t="n">
        <f aca="false">IF(EH1448&lt;&gt;"",1,0)</f>
        <v>0</v>
      </c>
      <c r="BB1448" s="0" t="s">
        <v>154</v>
      </c>
      <c r="BL1448" s="0" t="s">
        <v>155</v>
      </c>
      <c r="BY1448" s="0" t="s">
        <v>156</v>
      </c>
      <c r="CA1448" s="0" t="s">
        <v>155</v>
      </c>
      <c r="CG1448" s="0" t="s">
        <v>155</v>
      </c>
      <c r="CK1448" s="0" t="s">
        <v>155</v>
      </c>
      <c r="CN1448" s="0" t="s">
        <v>155</v>
      </c>
      <c r="CP1448" s="0" t="s">
        <v>155</v>
      </c>
      <c r="CY1448" s="0" t="s">
        <v>155</v>
      </c>
      <c r="DC1448" s="0" t="s">
        <v>155</v>
      </c>
      <c r="DI1448" s="0" t="s">
        <v>155</v>
      </c>
      <c r="DN1448" s="0" t="s">
        <v>155</v>
      </c>
      <c r="DR1448" s="0" t="s">
        <v>155</v>
      </c>
      <c r="DU1448" s="0" t="s">
        <v>155</v>
      </c>
      <c r="DX1448" s="0" t="s">
        <v>155</v>
      </c>
      <c r="EA1448" s="0" t="s">
        <v>155</v>
      </c>
      <c r="EF1448" s="0" t="s">
        <v>155</v>
      </c>
    </row>
    <row r="1449" customFormat="false" ht="15" hidden="false" customHeight="false" outlineLevel="0" collapsed="false">
      <c r="A1449" s="0" t="s">
        <v>6695</v>
      </c>
      <c r="B1449" s="0" t="n">
        <v>78</v>
      </c>
      <c r="C1449" s="0" t="n">
        <v>266836</v>
      </c>
      <c r="D1449" s="0" t="s">
        <v>6696</v>
      </c>
      <c r="E1449" s="0" t="s">
        <v>1981</v>
      </c>
      <c r="F1449" s="0" t="str">
        <f aca="false">CONCATENATE(D1449," ",LEFT(H1449,4),"T=",AU1449,"D=",AV1449,"R=",AW1449,"M=",AX1449,"L=",AY1449,"B=",AZ1449)</f>
        <v>PAUGH T=24D=3R=2M=0L=1B=0</v>
      </c>
      <c r="I1449" s="0" t="s">
        <v>6697</v>
      </c>
      <c r="J1449" s="0" t="s">
        <v>230</v>
      </c>
      <c r="K1449" s="0" t="s">
        <v>144</v>
      </c>
      <c r="M1449" s="0" t="s">
        <v>4788</v>
      </c>
      <c r="N1449" s="0" t="str">
        <f aca="false">RIGHT(M1449,LEN(M1449)-FIND(" ",M1449))</f>
        <v>KENMORE AVE SE</v>
      </c>
      <c r="P1449" s="0" t="s">
        <v>147</v>
      </c>
      <c r="Q1449" s="0" t="s">
        <v>148</v>
      </c>
      <c r="R1449" s="0" t="n">
        <v>44484</v>
      </c>
      <c r="AD1449" s="0" t="s">
        <v>149</v>
      </c>
      <c r="AE1449" s="0" t="s">
        <v>150</v>
      </c>
      <c r="AF1449" s="0" t="s">
        <v>151</v>
      </c>
      <c r="AH1449" s="0" t="n">
        <v>14</v>
      </c>
      <c r="AI1449" s="0" t="n">
        <v>11</v>
      </c>
      <c r="AN1449" s="0" t="s">
        <v>147</v>
      </c>
      <c r="AO1449" s="0" t="s">
        <v>4116</v>
      </c>
      <c r="AP1449" s="0" t="s">
        <v>4117</v>
      </c>
      <c r="AQ1449" s="0" t="n">
        <v>9</v>
      </c>
      <c r="AR1449" s="0" t="n">
        <v>64</v>
      </c>
      <c r="AS1449" s="0" t="n">
        <v>32</v>
      </c>
      <c r="AU1449" s="0" t="n">
        <f aca="false">COUNTA($BA$1449:$EH$1449)</f>
        <v>24</v>
      </c>
      <c r="AV1449" s="0" t="n">
        <f aca="false">COUNTIF($BA$1449:$EH$1449,"D")</f>
        <v>3</v>
      </c>
      <c r="AW1449" s="0" t="n">
        <f aca="false">COUNTIF($BA$1449:$EH$1449,"R")</f>
        <v>2</v>
      </c>
      <c r="AX1449" s="0" t="n">
        <f aca="false">IF(BN1449="D",1,0)+IF(BO1449="D",1,0)+IF(BT1449="D",1,0)+IF(BU1449="D",1,0)+IF(BW1449="D",1,0)+IF(CC1449="D",1,0)+IF(CD1449="D",1,0)+IF(CE1449="D",1,0)+IF(CF1449="D",1,0)+IF(CL1449="D",1,0)+IF(CM1449="D",1,0)+IF(CQ1449="D",1,0)+IF(CR1449="D",1,0)+IF(CS1449="D",1,0)+IF(CW1449="D",1,0)+IF(CX1449="D",1,0)+IF(DD1449="D",1,0)+IF(DE1449="D",1,0)+IF(DJ1449="D",1,0)+IF(DK1449="D",1,0)+IF(DO1449="D",1,0)+IF(DP1449="D",1,0)+IF(DQ1449="D",1,0)+IF(DW1449="D",1,0)+IF(DZ1449="D",1,0)+IF(EH1449="D",1,0)</f>
        <v>0</v>
      </c>
      <c r="AY1449" s="0" t="n">
        <f aca="false">IF(DJ1449&lt;&gt;"",1,0)+IF(DK1449&lt;&gt;"",1,0)+IF(DM1449&lt;&gt;"",1,0)+IF(DO1449&lt;&gt;"",1,0)+IF(DP1449&lt;&gt;"",1,0)+IF(DQ1449&lt;&gt;"",1,0)+IF(DS1449&lt;&gt;"",1,0)+IF(DT1449&lt;&gt;"",1,0)+IF(DV1449&lt;&gt;"",1,0)+IF(DW1449&lt;&gt;"",1,0)+IF(DX1449&lt;&gt;"",1,0)+IF(DY1449&lt;&gt;"",1,0)+IF(DZ1449&lt;&gt;"",1,0)+IF(EB1449&lt;&gt;"",1,0)+IF(EC1449&lt;&gt;"",1,0)+IF(ED1449&lt;&gt;"",1,0)+IF(EG1449&lt;&gt;"",1,0)+IF(EH1449&lt;&gt;"",1,0)</f>
        <v>1</v>
      </c>
      <c r="AZ1449" s="0" t="n">
        <f aca="false">IF(EH1449&lt;&gt;"",1,0)</f>
        <v>0</v>
      </c>
      <c r="BB1449" s="0" t="s">
        <v>154</v>
      </c>
      <c r="BC1449" s="0" t="s">
        <v>155</v>
      </c>
      <c r="BD1449" s="0" t="s">
        <v>155</v>
      </c>
      <c r="BH1449" s="0" t="s">
        <v>155</v>
      </c>
      <c r="BI1449" s="0" t="s">
        <v>155</v>
      </c>
      <c r="BK1449" s="0" t="s">
        <v>155</v>
      </c>
      <c r="BS1449" s="0" t="s">
        <v>155</v>
      </c>
      <c r="BY1449" s="0" t="s">
        <v>156</v>
      </c>
      <c r="CA1449" s="0" t="s">
        <v>155</v>
      </c>
      <c r="CG1449" s="0" t="s">
        <v>155</v>
      </c>
      <c r="CK1449" s="0" t="s">
        <v>155</v>
      </c>
      <c r="CN1449" s="0" t="s">
        <v>155</v>
      </c>
      <c r="CO1449" s="0" t="s">
        <v>145</v>
      </c>
      <c r="CP1449" s="0" t="s">
        <v>155</v>
      </c>
      <c r="CY1449" s="0" t="s">
        <v>155</v>
      </c>
      <c r="CZ1449" s="0" t="s">
        <v>145</v>
      </c>
      <c r="DC1449" s="0" t="s">
        <v>155</v>
      </c>
      <c r="DG1449" s="0" t="s">
        <v>156</v>
      </c>
      <c r="DI1449" s="0" t="s">
        <v>155</v>
      </c>
      <c r="DL1449" s="0" t="s">
        <v>155</v>
      </c>
      <c r="DM1449" s="0" t="s">
        <v>156</v>
      </c>
      <c r="DN1449" s="0" t="s">
        <v>155</v>
      </c>
      <c r="DU1449" s="0" t="s">
        <v>155</v>
      </c>
      <c r="EF1449" s="0" t="s">
        <v>155</v>
      </c>
    </row>
    <row r="1450" customFormat="false" ht="15" hidden="false" customHeight="false" outlineLevel="0" collapsed="false">
      <c r="A1450" s="0" t="s">
        <v>6698</v>
      </c>
      <c r="B1450" s="0" t="n">
        <v>78</v>
      </c>
      <c r="C1450" s="0" t="n">
        <v>193314</v>
      </c>
      <c r="D1450" s="0" t="s">
        <v>4918</v>
      </c>
      <c r="E1450" s="0" t="s">
        <v>893</v>
      </c>
      <c r="F1450" s="0" t="str">
        <f aca="false">CONCATENATE(D1450," ",LEFT(H1450,4),"T=",AU1450,"D=",AV1450,"R=",AW1450,"M=",AX1450,"L=",AY1450,"B=",AZ1450)</f>
        <v>KOUTSOUNADIS T=24D=8R=0M=3L=1B=0</v>
      </c>
      <c r="G1450" s="0" t="s">
        <v>208</v>
      </c>
      <c r="I1450" s="0" t="s">
        <v>6699</v>
      </c>
      <c r="J1450" s="0" t="s">
        <v>6700</v>
      </c>
      <c r="K1450" s="0" t="s">
        <v>144</v>
      </c>
      <c r="L1450" s="0" t="s">
        <v>156</v>
      </c>
      <c r="M1450" s="0" t="s">
        <v>4921</v>
      </c>
      <c r="N1450" s="0" t="str">
        <f aca="false">RIGHT(M1450,LEN(M1450)-FIND(" ",M1450))</f>
        <v>WILLARD AVE SE</v>
      </c>
      <c r="P1450" s="0" t="s">
        <v>147</v>
      </c>
      <c r="Q1450" s="0" t="s">
        <v>148</v>
      </c>
      <c r="R1450" s="0" t="n">
        <v>44484</v>
      </c>
      <c r="AD1450" s="0" t="s">
        <v>149</v>
      </c>
      <c r="AE1450" s="0" t="s">
        <v>150</v>
      </c>
      <c r="AF1450" s="0" t="s">
        <v>151</v>
      </c>
      <c r="AH1450" s="0" t="n">
        <v>14</v>
      </c>
      <c r="AI1450" s="0" t="n">
        <v>11</v>
      </c>
      <c r="AN1450" s="0" t="s">
        <v>147</v>
      </c>
      <c r="AO1450" s="0" t="s">
        <v>4116</v>
      </c>
      <c r="AP1450" s="0" t="s">
        <v>4117</v>
      </c>
      <c r="AQ1450" s="0" t="n">
        <v>9</v>
      </c>
      <c r="AR1450" s="0" t="n">
        <v>64</v>
      </c>
      <c r="AS1450" s="0" t="n">
        <v>32</v>
      </c>
      <c r="AU1450" s="0" t="n">
        <f aca="false">COUNTA($BA$1450:$EH$1450)</f>
        <v>24</v>
      </c>
      <c r="AV1450" s="0" t="n">
        <f aca="false">COUNTIF($BA$1450:$EH$1450,"D")</f>
        <v>8</v>
      </c>
      <c r="AW1450" s="0" t="n">
        <f aca="false">COUNTIF($BA$1450:$EH$1450,"R")</f>
        <v>0</v>
      </c>
      <c r="AX1450" s="0" t="n">
        <f aca="false">IF(BN1450="D",1,0)+IF(BO1450="D",1,0)+IF(BT1450="D",1,0)+IF(BU1450="D",1,0)+IF(BW1450="D",1,0)+IF(CC1450="D",1,0)+IF(CD1450="D",1,0)+IF(CE1450="D",1,0)+IF(CF1450="D",1,0)+IF(CL1450="D",1,0)+IF(CM1450="D",1,0)+IF(CQ1450="D",1,0)+IF(CR1450="D",1,0)+IF(CS1450="D",1,0)+IF(CW1450="D",1,0)+IF(CX1450="D",1,0)+IF(DD1450="D",1,0)+IF(DE1450="D",1,0)+IF(DJ1450="D",1,0)+IF(DK1450="D",1,0)+IF(DO1450="D",1,0)+IF(DP1450="D",1,0)+IF(DQ1450="D",1,0)+IF(DW1450="D",1,0)+IF(DZ1450="D",1,0)+IF(EH1450="D",1,0)</f>
        <v>3</v>
      </c>
      <c r="AY1450" s="0" t="n">
        <f aca="false">IF(DJ1450&lt;&gt;"",1,0)+IF(DK1450&lt;&gt;"",1,0)+IF(DM1450&lt;&gt;"",1,0)+IF(DO1450&lt;&gt;"",1,0)+IF(DP1450&lt;&gt;"",1,0)+IF(DQ1450&lt;&gt;"",1,0)+IF(DS1450&lt;&gt;"",1,0)+IF(DT1450&lt;&gt;"",1,0)+IF(DV1450&lt;&gt;"",1,0)+IF(DW1450&lt;&gt;"",1,0)+IF(DX1450&lt;&gt;"",1,0)+IF(DY1450&lt;&gt;"",1,0)+IF(DZ1450&lt;&gt;"",1,0)+IF(EB1450&lt;&gt;"",1,0)+IF(EC1450&lt;&gt;"",1,0)+IF(ED1450&lt;&gt;"",1,0)+IF(EG1450&lt;&gt;"",1,0)+IF(EH1450&lt;&gt;"",1,0)</f>
        <v>1</v>
      </c>
      <c r="AZ1450" s="0" t="n">
        <f aca="false">IF(EH1450&lt;&gt;"",1,0)</f>
        <v>0</v>
      </c>
      <c r="BB1450" s="0" t="s">
        <v>154</v>
      </c>
      <c r="BC1450" s="0" t="s">
        <v>155</v>
      </c>
      <c r="BD1450" s="0" t="s">
        <v>155</v>
      </c>
      <c r="BH1450" s="0" t="s">
        <v>155</v>
      </c>
      <c r="BI1450" s="0" t="s">
        <v>155</v>
      </c>
      <c r="BL1450" s="0" t="s">
        <v>155</v>
      </c>
      <c r="BR1450" s="0" t="s">
        <v>155</v>
      </c>
      <c r="BY1450" s="0" t="s">
        <v>156</v>
      </c>
      <c r="CA1450" s="0" t="s">
        <v>155</v>
      </c>
      <c r="CL1450" s="0" t="s">
        <v>156</v>
      </c>
      <c r="CO1450" s="0" t="s">
        <v>156</v>
      </c>
      <c r="CP1450" s="0" t="s">
        <v>155</v>
      </c>
      <c r="CU1450" s="0" t="s">
        <v>156</v>
      </c>
      <c r="CW1450" s="0" t="s">
        <v>156</v>
      </c>
      <c r="CY1450" s="0" t="s">
        <v>155</v>
      </c>
      <c r="CZ1450" s="0" t="s">
        <v>156</v>
      </c>
      <c r="DC1450" s="0" t="s">
        <v>155</v>
      </c>
      <c r="DG1450" s="0" t="s">
        <v>156</v>
      </c>
      <c r="DI1450" s="0" t="s">
        <v>155</v>
      </c>
      <c r="DL1450" s="0" t="s">
        <v>155</v>
      </c>
      <c r="DN1450" s="0" t="s">
        <v>155</v>
      </c>
      <c r="DU1450" s="0" t="s">
        <v>155</v>
      </c>
      <c r="DW1450" s="0" t="s">
        <v>156</v>
      </c>
      <c r="EF1450" s="0" t="s">
        <v>155</v>
      </c>
    </row>
    <row r="1451" customFormat="false" ht="15" hidden="false" customHeight="false" outlineLevel="0" collapsed="false">
      <c r="A1451" s="0" t="s">
        <v>6701</v>
      </c>
      <c r="B1451" s="0" t="n">
        <v>78</v>
      </c>
      <c r="C1451" s="0" t="n">
        <v>22731</v>
      </c>
      <c r="D1451" s="0" t="s">
        <v>6702</v>
      </c>
      <c r="E1451" s="0" t="s">
        <v>558</v>
      </c>
      <c r="F1451" s="0" t="str">
        <f aca="false">CONCATENATE(D1451," ",LEFT(H1451,4),"T=",AU1451,"D=",AV1451,"R=",AW1451,"M=",AX1451,"L=",AY1451,"B=",AZ1451)</f>
        <v>GRAY T=35D=12R=0M=4L=7B=1</v>
      </c>
      <c r="G1451" s="0" t="s">
        <v>141</v>
      </c>
      <c r="I1451" s="0" t="s">
        <v>6703</v>
      </c>
      <c r="J1451" s="0" t="s">
        <v>6704</v>
      </c>
      <c r="K1451" s="0" t="s">
        <v>144</v>
      </c>
      <c r="L1451" s="0" t="s">
        <v>156</v>
      </c>
      <c r="M1451" s="0" t="s">
        <v>6705</v>
      </c>
      <c r="N1451" s="0" t="str">
        <f aca="false">RIGHT(M1451,LEN(M1451)-FIND(" ",M1451))</f>
        <v>WILLARD AVE SE</v>
      </c>
      <c r="P1451" s="0" t="s">
        <v>147</v>
      </c>
      <c r="Q1451" s="0" t="s">
        <v>148</v>
      </c>
      <c r="R1451" s="0" t="n">
        <v>44483</v>
      </c>
      <c r="AD1451" s="0" t="s">
        <v>149</v>
      </c>
      <c r="AE1451" s="0" t="s">
        <v>150</v>
      </c>
      <c r="AF1451" s="0" t="s">
        <v>151</v>
      </c>
      <c r="AH1451" s="0" t="n">
        <v>14</v>
      </c>
      <c r="AI1451" s="0" t="n">
        <v>11</v>
      </c>
      <c r="AN1451" s="0" t="s">
        <v>147</v>
      </c>
      <c r="AO1451" s="0" t="s">
        <v>4116</v>
      </c>
      <c r="AP1451" s="0" t="s">
        <v>4117</v>
      </c>
      <c r="AQ1451" s="0" t="n">
        <v>9</v>
      </c>
      <c r="AR1451" s="0" t="n">
        <v>64</v>
      </c>
      <c r="AS1451" s="0" t="n">
        <v>32</v>
      </c>
      <c r="AU1451" s="0" t="n">
        <f aca="false">COUNTA($BA$1451:$EH$1451)</f>
        <v>35</v>
      </c>
      <c r="AV1451" s="0" t="n">
        <f aca="false">COUNTIF($BA$1451:$EH$1451,"D")</f>
        <v>12</v>
      </c>
      <c r="AW1451" s="0" t="n">
        <f aca="false">COUNTIF($BA$1451:$EH$1451,"R")</f>
        <v>0</v>
      </c>
      <c r="AX1451" s="0" t="n">
        <f aca="false">IF(BN1451="D",1,0)+IF(BO1451="D",1,0)+IF(BT1451="D",1,0)+IF(BU1451="D",1,0)+IF(BW1451="D",1,0)+IF(CC1451="D",1,0)+IF(CD1451="D",1,0)+IF(CE1451="D",1,0)+IF(CF1451="D",1,0)+IF(CL1451="D",1,0)+IF(CM1451="D",1,0)+IF(CQ1451="D",1,0)+IF(CR1451="D",1,0)+IF(CS1451="D",1,0)+IF(CW1451="D",1,0)+IF(CX1451="D",1,0)+IF(DD1451="D",1,0)+IF(DE1451="D",1,0)+IF(DJ1451="D",1,0)+IF(DK1451="D",1,0)+IF(DO1451="D",1,0)+IF(DP1451="D",1,0)+IF(DQ1451="D",1,0)+IF(DW1451="D",1,0)+IF(DZ1451="D",1,0)+IF(EH1451="D",1,0)</f>
        <v>4</v>
      </c>
      <c r="AY1451" s="0" t="n">
        <f aca="false">IF(DJ1451&lt;&gt;"",1,0)+IF(DK1451&lt;&gt;"",1,0)+IF(DM1451&lt;&gt;"",1,0)+IF(DO1451&lt;&gt;"",1,0)+IF(DP1451&lt;&gt;"",1,0)+IF(DQ1451&lt;&gt;"",1,0)+IF(DS1451&lt;&gt;"",1,0)+IF(DT1451&lt;&gt;"",1,0)+IF(DV1451&lt;&gt;"",1,0)+IF(DW1451&lt;&gt;"",1,0)+IF(DX1451&lt;&gt;"",1,0)+IF(DY1451&lt;&gt;"",1,0)+IF(DZ1451&lt;&gt;"",1,0)+IF(EB1451&lt;&gt;"",1,0)+IF(EC1451&lt;&gt;"",1,0)+IF(ED1451&lt;&gt;"",1,0)+IF(EG1451&lt;&gt;"",1,0)+IF(EH1451&lt;&gt;"",1,0)</f>
        <v>7</v>
      </c>
      <c r="AZ1451" s="0" t="n">
        <f aca="false">IF(EH1451&lt;&gt;"",1,0)</f>
        <v>1</v>
      </c>
      <c r="BB1451" s="0" t="s">
        <v>154</v>
      </c>
      <c r="BC1451" s="0" t="s">
        <v>155</v>
      </c>
      <c r="BD1451" s="0" t="s">
        <v>155</v>
      </c>
      <c r="BF1451" s="0" t="s">
        <v>155</v>
      </c>
      <c r="BH1451" s="0" t="s">
        <v>155</v>
      </c>
      <c r="BJ1451" s="0" t="s">
        <v>155</v>
      </c>
      <c r="BK1451" s="0" t="s">
        <v>155</v>
      </c>
      <c r="BL1451" s="0" t="s">
        <v>155</v>
      </c>
      <c r="BS1451" s="0" t="s">
        <v>155</v>
      </c>
      <c r="BY1451" s="0" t="s">
        <v>156</v>
      </c>
      <c r="CA1451" s="0" t="s">
        <v>155</v>
      </c>
      <c r="CG1451" s="0" t="s">
        <v>155</v>
      </c>
      <c r="CN1451" s="0" t="s">
        <v>155</v>
      </c>
      <c r="CP1451" s="0" t="s">
        <v>155</v>
      </c>
      <c r="CU1451" s="0" t="s">
        <v>156</v>
      </c>
      <c r="CV1451" s="0" t="s">
        <v>155</v>
      </c>
      <c r="CW1451" s="0" t="s">
        <v>156</v>
      </c>
      <c r="CY1451" s="0" t="s">
        <v>155</v>
      </c>
      <c r="CZ1451" s="0" t="s">
        <v>156</v>
      </c>
      <c r="DC1451" s="0" t="s">
        <v>155</v>
      </c>
      <c r="DD1451" s="0" t="s">
        <v>156</v>
      </c>
      <c r="DF1451" s="0" t="s">
        <v>155</v>
      </c>
      <c r="DG1451" s="0" t="s">
        <v>156</v>
      </c>
      <c r="DI1451" s="0" t="s">
        <v>155</v>
      </c>
      <c r="DM1451" s="0" t="s">
        <v>156</v>
      </c>
      <c r="DN1451" s="0" t="s">
        <v>155</v>
      </c>
      <c r="DO1451" s="0" t="s">
        <v>156</v>
      </c>
      <c r="DS1451" s="0" t="s">
        <v>156</v>
      </c>
      <c r="DT1451" s="0" t="s">
        <v>156</v>
      </c>
      <c r="DU1451" s="0" t="s">
        <v>155</v>
      </c>
      <c r="DX1451" s="0" t="s">
        <v>155</v>
      </c>
      <c r="EA1451" s="0" t="s">
        <v>155</v>
      </c>
      <c r="ED1451" s="0" t="s">
        <v>156</v>
      </c>
      <c r="EF1451" s="0" t="s">
        <v>155</v>
      </c>
      <c r="EH1451" s="0" t="s">
        <v>156</v>
      </c>
    </row>
    <row r="1452" customFormat="false" ht="15" hidden="false" customHeight="false" outlineLevel="0" collapsed="false">
      <c r="A1452" s="0" t="s">
        <v>6706</v>
      </c>
      <c r="B1452" s="0" t="n">
        <v>78</v>
      </c>
      <c r="C1452" s="0" t="n">
        <v>76180</v>
      </c>
      <c r="D1452" s="0" t="s">
        <v>1601</v>
      </c>
      <c r="E1452" s="0" t="s">
        <v>1427</v>
      </c>
      <c r="F1452" s="0" t="str">
        <f aca="false">CONCATENATE(D1452," ",LEFT(H1452,4),"T=",AU1452,"D=",AV1452,"R=",AW1452,"M=",AX1452,"L=",AY1452,"B=",AZ1452)</f>
        <v>WILLIAMS T=28D=2R=3M=0L=3B=0</v>
      </c>
      <c r="G1452" s="0" t="s">
        <v>559</v>
      </c>
      <c r="I1452" s="0" t="s">
        <v>6707</v>
      </c>
      <c r="J1452" s="0" t="s">
        <v>6708</v>
      </c>
      <c r="K1452" s="0" t="s">
        <v>144</v>
      </c>
      <c r="L1452" s="0" t="s">
        <v>145</v>
      </c>
      <c r="M1452" s="0" t="s">
        <v>6709</v>
      </c>
      <c r="N1452" s="0" t="str">
        <f aca="false">RIGHT(M1452,LEN(M1452)-FIND(" ",M1452))</f>
        <v>KENMORE AVE SE</v>
      </c>
      <c r="P1452" s="0" t="s">
        <v>147</v>
      </c>
      <c r="Q1452" s="0" t="s">
        <v>148</v>
      </c>
      <c r="R1452" s="0" t="n">
        <v>44483</v>
      </c>
      <c r="AD1452" s="0" t="s">
        <v>149</v>
      </c>
      <c r="AE1452" s="0" t="s">
        <v>150</v>
      </c>
      <c r="AF1452" s="0" t="s">
        <v>151</v>
      </c>
      <c r="AH1452" s="0" t="n">
        <v>14</v>
      </c>
      <c r="AI1452" s="0" t="n">
        <v>11</v>
      </c>
      <c r="AN1452" s="0" t="s">
        <v>147</v>
      </c>
      <c r="AO1452" s="0" t="s">
        <v>4116</v>
      </c>
      <c r="AP1452" s="0" t="s">
        <v>4117</v>
      </c>
      <c r="AQ1452" s="0" t="n">
        <v>9</v>
      </c>
      <c r="AR1452" s="0" t="n">
        <v>64</v>
      </c>
      <c r="AS1452" s="0" t="n">
        <v>32</v>
      </c>
      <c r="AU1452" s="0" t="n">
        <f aca="false">COUNTA($BA$1452:$EH$1452)</f>
        <v>28</v>
      </c>
      <c r="AV1452" s="0" t="n">
        <f aca="false">COUNTIF($BA$1452:$EH$1452,"D")</f>
        <v>2</v>
      </c>
      <c r="AW1452" s="0" t="n">
        <f aca="false">COUNTIF($BA$1452:$EH$1452,"R")</f>
        <v>3</v>
      </c>
      <c r="AX1452" s="0" t="n">
        <f aca="false">IF(BN1452="D",1,0)+IF(BO1452="D",1,0)+IF(BT1452="D",1,0)+IF(BU1452="D",1,0)+IF(BW1452="D",1,0)+IF(CC1452="D",1,0)+IF(CD1452="D",1,0)+IF(CE1452="D",1,0)+IF(CF1452="D",1,0)+IF(CL1452="D",1,0)+IF(CM1452="D",1,0)+IF(CQ1452="D",1,0)+IF(CR1452="D",1,0)+IF(CS1452="D",1,0)+IF(CW1452="D",1,0)+IF(CX1452="D",1,0)+IF(DD1452="D",1,0)+IF(DE1452="D",1,0)+IF(DJ1452="D",1,0)+IF(DK1452="D",1,0)+IF(DO1452="D",1,0)+IF(DP1452="D",1,0)+IF(DQ1452="D",1,0)+IF(DW1452="D",1,0)+IF(DZ1452="D",1,0)+IF(EH1452="D",1,0)</f>
        <v>0</v>
      </c>
      <c r="AY1452" s="0" t="n">
        <f aca="false">IF(DJ1452&lt;&gt;"",1,0)+IF(DK1452&lt;&gt;"",1,0)+IF(DM1452&lt;&gt;"",1,0)+IF(DO1452&lt;&gt;"",1,0)+IF(DP1452&lt;&gt;"",1,0)+IF(DQ1452&lt;&gt;"",1,0)+IF(DS1452&lt;&gt;"",1,0)+IF(DT1452&lt;&gt;"",1,0)+IF(DV1452&lt;&gt;"",1,0)+IF(DW1452&lt;&gt;"",1,0)+IF(DX1452&lt;&gt;"",1,0)+IF(DY1452&lt;&gt;"",1,0)+IF(DZ1452&lt;&gt;"",1,0)+IF(EB1452&lt;&gt;"",1,0)+IF(EC1452&lt;&gt;"",1,0)+IF(ED1452&lt;&gt;"",1,0)+IF(EG1452&lt;&gt;"",1,0)+IF(EH1452&lt;&gt;"",1,0)</f>
        <v>3</v>
      </c>
      <c r="AZ1452" s="0" t="n">
        <f aca="false">IF(EH1452&lt;&gt;"",1,0)</f>
        <v>0</v>
      </c>
      <c r="BB1452" s="0" t="s">
        <v>154</v>
      </c>
      <c r="BC1452" s="0" t="s">
        <v>155</v>
      </c>
      <c r="BD1452" s="0" t="s">
        <v>155</v>
      </c>
      <c r="BF1452" s="0" t="s">
        <v>155</v>
      </c>
      <c r="BH1452" s="0" t="s">
        <v>155</v>
      </c>
      <c r="BK1452" s="0" t="s">
        <v>155</v>
      </c>
      <c r="BL1452" s="0" t="s">
        <v>155</v>
      </c>
      <c r="BP1452" s="0" t="s">
        <v>155</v>
      </c>
      <c r="BY1452" s="0" t="s">
        <v>156</v>
      </c>
      <c r="CA1452" s="0" t="s">
        <v>155</v>
      </c>
      <c r="CH1452" s="0" t="s">
        <v>156</v>
      </c>
      <c r="CN1452" s="0" t="s">
        <v>155</v>
      </c>
      <c r="CP1452" s="0" t="s">
        <v>155</v>
      </c>
      <c r="CT1452" s="0" t="s">
        <v>155</v>
      </c>
      <c r="CU1452" s="0" t="s">
        <v>145</v>
      </c>
      <c r="CV1452" s="0" t="s">
        <v>155</v>
      </c>
      <c r="CY1452" s="0" t="s">
        <v>155</v>
      </c>
      <c r="DC1452" s="0" t="s">
        <v>155</v>
      </c>
      <c r="DF1452" s="0" t="s">
        <v>155</v>
      </c>
      <c r="DI1452" s="0" t="s">
        <v>155</v>
      </c>
      <c r="DL1452" s="0" t="s">
        <v>155</v>
      </c>
      <c r="DN1452" s="0" t="s">
        <v>155</v>
      </c>
      <c r="DS1452" s="0" t="s">
        <v>145</v>
      </c>
      <c r="DU1452" s="0" t="s">
        <v>155</v>
      </c>
      <c r="DX1452" s="0" t="s">
        <v>155</v>
      </c>
      <c r="EA1452" s="0" t="s">
        <v>155</v>
      </c>
      <c r="ED1452" s="0" t="s">
        <v>145</v>
      </c>
      <c r="EF1452" s="0" t="s">
        <v>155</v>
      </c>
    </row>
    <row r="1453" customFormat="false" ht="15" hidden="false" customHeight="false" outlineLevel="0" collapsed="false">
      <c r="A1453" s="0" t="s">
        <v>6710</v>
      </c>
      <c r="B1453" s="0" t="n">
        <v>78</v>
      </c>
      <c r="C1453" s="0" t="n">
        <v>81990</v>
      </c>
      <c r="D1453" s="0" t="s">
        <v>6702</v>
      </c>
      <c r="E1453" s="0" t="s">
        <v>458</v>
      </c>
      <c r="F1453" s="0" t="str">
        <f aca="false">CONCATENATE(D1453," ",LEFT(H1453,4),"T=",AU1453,"D=",AV1453,"R=",AW1453,"M=",AX1453,"L=",AY1453,"B=",AZ1453)</f>
        <v>GRAY T=45D=16R=0M=6L=9B=1</v>
      </c>
      <c r="G1453" s="0" t="s">
        <v>524</v>
      </c>
      <c r="I1453" s="0" t="s">
        <v>6711</v>
      </c>
      <c r="J1453" s="0" t="s">
        <v>6704</v>
      </c>
      <c r="K1453" s="0" t="s">
        <v>144</v>
      </c>
      <c r="L1453" s="0" t="s">
        <v>156</v>
      </c>
      <c r="M1453" s="0" t="s">
        <v>6705</v>
      </c>
      <c r="N1453" s="0" t="str">
        <f aca="false">RIGHT(M1453,LEN(M1453)-FIND(" ",M1453))</f>
        <v>WILLARD AVE SE</v>
      </c>
      <c r="P1453" s="0" t="s">
        <v>147</v>
      </c>
      <c r="Q1453" s="0" t="s">
        <v>148</v>
      </c>
      <c r="R1453" s="0" t="n">
        <v>44483</v>
      </c>
      <c r="AD1453" s="0" t="s">
        <v>149</v>
      </c>
      <c r="AE1453" s="0" t="s">
        <v>150</v>
      </c>
      <c r="AF1453" s="0" t="s">
        <v>151</v>
      </c>
      <c r="AH1453" s="0" t="n">
        <v>14</v>
      </c>
      <c r="AI1453" s="0" t="n">
        <v>11</v>
      </c>
      <c r="AN1453" s="0" t="s">
        <v>147</v>
      </c>
      <c r="AO1453" s="0" t="s">
        <v>4116</v>
      </c>
      <c r="AP1453" s="0" t="s">
        <v>4117</v>
      </c>
      <c r="AQ1453" s="0" t="n">
        <v>9</v>
      </c>
      <c r="AR1453" s="0" t="n">
        <v>64</v>
      </c>
      <c r="AS1453" s="0" t="n">
        <v>32</v>
      </c>
      <c r="AU1453" s="0" t="n">
        <f aca="false">COUNTA($BA$1453:$EH$1453)</f>
        <v>45</v>
      </c>
      <c r="AV1453" s="0" t="n">
        <f aca="false">COUNTIF($BA$1453:$EH$1453,"D")</f>
        <v>16</v>
      </c>
      <c r="AW1453" s="0" t="n">
        <f aca="false">COUNTIF($BA$1453:$EH$1453,"R")</f>
        <v>0</v>
      </c>
      <c r="AX1453" s="0" t="n">
        <f aca="false">IF(BN1453="D",1,0)+IF(BO1453="D",1,0)+IF(BT1453="D",1,0)+IF(BU1453="D",1,0)+IF(BW1453="D",1,0)+IF(CC1453="D",1,0)+IF(CD1453="D",1,0)+IF(CE1453="D",1,0)+IF(CF1453="D",1,0)+IF(CL1453="D",1,0)+IF(CM1453="D",1,0)+IF(CQ1453="D",1,0)+IF(CR1453="D",1,0)+IF(CS1453="D",1,0)+IF(CW1453="D",1,0)+IF(CX1453="D",1,0)+IF(DD1453="D",1,0)+IF(DE1453="D",1,0)+IF(DJ1453="D",1,0)+IF(DK1453="D",1,0)+IF(DO1453="D",1,0)+IF(DP1453="D",1,0)+IF(DQ1453="D",1,0)+IF(DW1453="D",1,0)+IF(DZ1453="D",1,0)+IF(EH1453="D",1,0)</f>
        <v>6</v>
      </c>
      <c r="AY1453" s="0" t="n">
        <f aca="false">IF(DJ1453&lt;&gt;"",1,0)+IF(DK1453&lt;&gt;"",1,0)+IF(DM1453&lt;&gt;"",1,0)+IF(DO1453&lt;&gt;"",1,0)+IF(DP1453&lt;&gt;"",1,0)+IF(DQ1453&lt;&gt;"",1,0)+IF(DS1453&lt;&gt;"",1,0)+IF(DT1453&lt;&gt;"",1,0)+IF(DV1453&lt;&gt;"",1,0)+IF(DW1453&lt;&gt;"",1,0)+IF(DX1453&lt;&gt;"",1,0)+IF(DY1453&lt;&gt;"",1,0)+IF(DZ1453&lt;&gt;"",1,0)+IF(EB1453&lt;&gt;"",1,0)+IF(EC1453&lt;&gt;"",1,0)+IF(ED1453&lt;&gt;"",1,0)+IF(EG1453&lt;&gt;"",1,0)+IF(EH1453&lt;&gt;"",1,0)</f>
        <v>9</v>
      </c>
      <c r="AZ1453" s="0" t="n">
        <f aca="false">IF(EH1453&lt;&gt;"",1,0)</f>
        <v>1</v>
      </c>
      <c r="BB1453" s="0" t="s">
        <v>154</v>
      </c>
      <c r="BC1453" s="0" t="s">
        <v>155</v>
      </c>
      <c r="BD1453" s="0" t="s">
        <v>155</v>
      </c>
      <c r="BF1453" s="0" t="s">
        <v>155</v>
      </c>
      <c r="BH1453" s="0" t="s">
        <v>155</v>
      </c>
      <c r="BI1453" s="0" t="s">
        <v>155</v>
      </c>
      <c r="BJ1453" s="0" t="s">
        <v>155</v>
      </c>
      <c r="BK1453" s="0" t="s">
        <v>155</v>
      </c>
      <c r="BL1453" s="0" t="s">
        <v>155</v>
      </c>
      <c r="BP1453" s="0" t="s">
        <v>155</v>
      </c>
      <c r="BR1453" s="0" t="s">
        <v>155</v>
      </c>
      <c r="BS1453" s="0" t="s">
        <v>155</v>
      </c>
      <c r="BY1453" s="0" t="s">
        <v>156</v>
      </c>
      <c r="CA1453" s="0" t="s">
        <v>155</v>
      </c>
      <c r="CG1453" s="0" t="s">
        <v>155</v>
      </c>
      <c r="CH1453" s="0" t="s">
        <v>156</v>
      </c>
      <c r="CK1453" s="0" t="s">
        <v>155</v>
      </c>
      <c r="CN1453" s="0" t="s">
        <v>155</v>
      </c>
      <c r="CO1453" s="0" t="s">
        <v>156</v>
      </c>
      <c r="CP1453" s="0" t="s">
        <v>155</v>
      </c>
      <c r="CT1453" s="0" t="s">
        <v>155</v>
      </c>
      <c r="CU1453" s="0" t="s">
        <v>156</v>
      </c>
      <c r="CV1453" s="0" t="s">
        <v>155</v>
      </c>
      <c r="CW1453" s="0" t="s">
        <v>156</v>
      </c>
      <c r="CY1453" s="0" t="s">
        <v>155</v>
      </c>
      <c r="CZ1453" s="0" t="s">
        <v>156</v>
      </c>
      <c r="DC1453" s="0" t="s">
        <v>155</v>
      </c>
      <c r="DD1453" s="0" t="s">
        <v>156</v>
      </c>
      <c r="DF1453" s="0" t="s">
        <v>155</v>
      </c>
      <c r="DG1453" s="0" t="s">
        <v>156</v>
      </c>
      <c r="DI1453" s="0" t="s">
        <v>155</v>
      </c>
      <c r="DJ1453" s="0" t="s">
        <v>156</v>
      </c>
      <c r="DL1453" s="0" t="s">
        <v>155</v>
      </c>
      <c r="DM1453" s="0" t="s">
        <v>156</v>
      </c>
      <c r="DN1453" s="0" t="s">
        <v>155</v>
      </c>
      <c r="DO1453" s="0" t="s">
        <v>156</v>
      </c>
      <c r="DS1453" s="0" t="s">
        <v>156</v>
      </c>
      <c r="DT1453" s="0" t="s">
        <v>156</v>
      </c>
      <c r="DU1453" s="0" t="s">
        <v>155</v>
      </c>
      <c r="DW1453" s="0" t="s">
        <v>156</v>
      </c>
      <c r="DX1453" s="0" t="s">
        <v>155</v>
      </c>
      <c r="EA1453" s="0" t="s">
        <v>155</v>
      </c>
      <c r="ED1453" s="0" t="s">
        <v>156</v>
      </c>
      <c r="EF1453" s="0" t="s">
        <v>155</v>
      </c>
      <c r="EH1453" s="0" t="s">
        <v>156</v>
      </c>
    </row>
    <row r="1454" customFormat="false" ht="15" hidden="false" customHeight="false" outlineLevel="0" collapsed="false">
      <c r="A1454" s="0" t="s">
        <v>6712</v>
      </c>
      <c r="B1454" s="0" t="n">
        <v>78</v>
      </c>
      <c r="C1454" s="0" t="n">
        <v>127049</v>
      </c>
      <c r="D1454" s="0" t="s">
        <v>6713</v>
      </c>
      <c r="E1454" s="0" t="s">
        <v>6714</v>
      </c>
      <c r="F1454" s="0" t="str">
        <f aca="false">CONCATENATE(D1454," ",LEFT(H1454,4),"T=",AU1454,"D=",AV1454,"R=",AW1454,"M=",AX1454,"L=",AY1454,"B=",AZ1454)</f>
        <v>COOK T=51D=12R=6M=9L=9B=1</v>
      </c>
      <c r="I1454" s="0" t="s">
        <v>6715</v>
      </c>
      <c r="J1454" s="0" t="s">
        <v>6716</v>
      </c>
      <c r="K1454" s="0" t="s">
        <v>144</v>
      </c>
      <c r="L1454" s="0" t="s">
        <v>156</v>
      </c>
      <c r="M1454" s="0" t="s">
        <v>6717</v>
      </c>
      <c r="N1454" s="0" t="str">
        <f aca="false">RIGHT(M1454,LEN(M1454)-FIND(" ",M1454))</f>
        <v>KENMORE AVE SE</v>
      </c>
      <c r="P1454" s="0" t="s">
        <v>147</v>
      </c>
      <c r="Q1454" s="0" t="s">
        <v>148</v>
      </c>
      <c r="R1454" s="0" t="n">
        <v>44484</v>
      </c>
      <c r="AD1454" s="0" t="s">
        <v>149</v>
      </c>
      <c r="AE1454" s="0" t="s">
        <v>150</v>
      </c>
      <c r="AF1454" s="0" t="s">
        <v>151</v>
      </c>
      <c r="AH1454" s="0" t="n">
        <v>14</v>
      </c>
      <c r="AI1454" s="0" t="n">
        <v>11</v>
      </c>
      <c r="AN1454" s="0" t="s">
        <v>147</v>
      </c>
      <c r="AO1454" s="0" t="s">
        <v>4116</v>
      </c>
      <c r="AP1454" s="0" t="s">
        <v>4117</v>
      </c>
      <c r="AQ1454" s="0" t="n">
        <v>9</v>
      </c>
      <c r="AR1454" s="0" t="n">
        <v>64</v>
      </c>
      <c r="AS1454" s="0" t="n">
        <v>32</v>
      </c>
      <c r="AU1454" s="0" t="n">
        <f aca="false">COUNTA($BA$1454:$EH$1454)</f>
        <v>51</v>
      </c>
      <c r="AV1454" s="0" t="n">
        <f aca="false">COUNTIF($BA$1454:$EH$1454,"D")</f>
        <v>12</v>
      </c>
      <c r="AW1454" s="0" t="n">
        <f aca="false">COUNTIF($BA$1454:$EH$1454,"R")</f>
        <v>6</v>
      </c>
      <c r="AX1454" s="0" t="n">
        <f aca="false">IF(BN1454="D",1,0)+IF(BO1454="D",1,0)+IF(BT1454="D",1,0)+IF(BU1454="D",1,0)+IF(BW1454="D",1,0)+IF(CC1454="D",1,0)+IF(CD1454="D",1,0)+IF(CE1454="D",1,0)+IF(CF1454="D",1,0)+IF(CL1454="D",1,0)+IF(CM1454="D",1,0)+IF(CQ1454="D",1,0)+IF(CR1454="D",1,0)+IF(CS1454="D",1,0)+IF(CW1454="D",1,0)+IF(CX1454="D",1,0)+IF(DD1454="D",1,0)+IF(DE1454="D",1,0)+IF(DJ1454="D",1,0)+IF(DK1454="D",1,0)+IF(DO1454="D",1,0)+IF(DP1454="D",1,0)+IF(DQ1454="D",1,0)+IF(DW1454="D",1,0)+IF(DZ1454="D",1,0)+IF(EH1454="D",1,0)</f>
        <v>9</v>
      </c>
      <c r="AY1454" s="0" t="n">
        <f aca="false">IF(DJ1454&lt;&gt;"",1,0)+IF(DK1454&lt;&gt;"",1,0)+IF(DM1454&lt;&gt;"",1,0)+IF(DO1454&lt;&gt;"",1,0)+IF(DP1454&lt;&gt;"",1,0)+IF(DQ1454&lt;&gt;"",1,0)+IF(DS1454&lt;&gt;"",1,0)+IF(DT1454&lt;&gt;"",1,0)+IF(DV1454&lt;&gt;"",1,0)+IF(DW1454&lt;&gt;"",1,0)+IF(DX1454&lt;&gt;"",1,0)+IF(DY1454&lt;&gt;"",1,0)+IF(DZ1454&lt;&gt;"",1,0)+IF(EB1454&lt;&gt;"",1,0)+IF(EC1454&lt;&gt;"",1,0)+IF(ED1454&lt;&gt;"",1,0)+IF(EG1454&lt;&gt;"",1,0)+IF(EH1454&lt;&gt;"",1,0)</f>
        <v>9</v>
      </c>
      <c r="AZ1454" s="0" t="n">
        <f aca="false">IF(EH1454&lt;&gt;"",1,0)</f>
        <v>1</v>
      </c>
      <c r="BB1454" s="0" t="s">
        <v>154</v>
      </c>
      <c r="BC1454" s="0" t="s">
        <v>155</v>
      </c>
      <c r="BD1454" s="0" t="s">
        <v>155</v>
      </c>
      <c r="BE1454" s="0" t="s">
        <v>155</v>
      </c>
      <c r="BF1454" s="0" t="s">
        <v>155</v>
      </c>
      <c r="BG1454" s="0" t="s">
        <v>155</v>
      </c>
      <c r="BH1454" s="0" t="s">
        <v>155</v>
      </c>
      <c r="BI1454" s="0" t="s">
        <v>155</v>
      </c>
      <c r="BJ1454" s="0" t="s">
        <v>155</v>
      </c>
      <c r="BK1454" s="0" t="s">
        <v>155</v>
      </c>
      <c r="BL1454" s="0" t="s">
        <v>155</v>
      </c>
      <c r="BP1454" s="0" t="s">
        <v>155</v>
      </c>
      <c r="BR1454" s="0" t="s">
        <v>155</v>
      </c>
      <c r="BS1454" s="0" t="s">
        <v>155</v>
      </c>
      <c r="BV1454" s="0" t="s">
        <v>155</v>
      </c>
      <c r="BY1454" s="0" t="s">
        <v>156</v>
      </c>
      <c r="CA1454" s="0" t="s">
        <v>155</v>
      </c>
      <c r="CC1454" s="0" t="s">
        <v>156</v>
      </c>
      <c r="CG1454" s="0" t="s">
        <v>155</v>
      </c>
      <c r="CH1454" s="0" t="s">
        <v>156</v>
      </c>
      <c r="CK1454" s="0" t="s">
        <v>155</v>
      </c>
      <c r="CL1454" s="0" t="s">
        <v>156</v>
      </c>
      <c r="CN1454" s="0" t="s">
        <v>155</v>
      </c>
      <c r="CP1454" s="0" t="s">
        <v>155</v>
      </c>
      <c r="CQ1454" s="0" t="s">
        <v>156</v>
      </c>
      <c r="CT1454" s="0" t="s">
        <v>155</v>
      </c>
      <c r="CU1454" s="0" t="s">
        <v>156</v>
      </c>
      <c r="CV1454" s="0" t="s">
        <v>155</v>
      </c>
      <c r="CW1454" s="0" t="s">
        <v>156</v>
      </c>
      <c r="CY1454" s="0" t="s">
        <v>155</v>
      </c>
      <c r="CZ1454" s="0" t="s">
        <v>145</v>
      </c>
      <c r="DC1454" s="0" t="s">
        <v>155</v>
      </c>
      <c r="DD1454" s="0" t="s">
        <v>156</v>
      </c>
      <c r="DF1454" s="0" t="s">
        <v>155</v>
      </c>
      <c r="DG1454" s="0" t="s">
        <v>145</v>
      </c>
      <c r="DI1454" s="0" t="s">
        <v>155</v>
      </c>
      <c r="DJ1454" s="0" t="s">
        <v>156</v>
      </c>
      <c r="DL1454" s="0" t="s">
        <v>155</v>
      </c>
      <c r="DM1454" s="0" t="s">
        <v>145</v>
      </c>
      <c r="DN1454" s="0" t="s">
        <v>155</v>
      </c>
      <c r="DO1454" s="0" t="s">
        <v>156</v>
      </c>
      <c r="DR1454" s="0" t="s">
        <v>155</v>
      </c>
      <c r="DS1454" s="0" t="s">
        <v>145</v>
      </c>
      <c r="DT1454" s="0" t="s">
        <v>145</v>
      </c>
      <c r="DU1454" s="0" t="s">
        <v>155</v>
      </c>
      <c r="DW1454" s="0" t="s">
        <v>156</v>
      </c>
      <c r="DX1454" s="0" t="s">
        <v>155</v>
      </c>
      <c r="EA1454" s="0" t="s">
        <v>155</v>
      </c>
      <c r="ED1454" s="0" t="s">
        <v>145</v>
      </c>
      <c r="EF1454" s="0" t="s">
        <v>155</v>
      </c>
      <c r="EH1454" s="0" t="s">
        <v>156</v>
      </c>
    </row>
    <row r="1455" customFormat="false" ht="15" hidden="false" customHeight="false" outlineLevel="0" collapsed="false">
      <c r="A1455" s="0" t="s">
        <v>6718</v>
      </c>
      <c r="B1455" s="0" t="n">
        <v>78</v>
      </c>
      <c r="C1455" s="0" t="n">
        <v>1726</v>
      </c>
      <c r="D1455" s="0" t="s">
        <v>6713</v>
      </c>
      <c r="E1455" s="0" t="s">
        <v>1204</v>
      </c>
      <c r="F1455" s="0" t="str">
        <f aca="false">CONCATENATE(D1455," ",LEFT(H1455,4),"T=",AU1455,"D=",AV1455,"R=",AW1455,"M=",AX1455,"L=",AY1455,"B=",AZ1455)</f>
        <v>COOK T=52D=17R=2M=9L=9B=1</v>
      </c>
      <c r="G1455" s="0" t="s">
        <v>882</v>
      </c>
      <c r="I1455" s="0" t="s">
        <v>6719</v>
      </c>
      <c r="J1455" s="0" t="s">
        <v>6720</v>
      </c>
      <c r="K1455" s="0" t="s">
        <v>144</v>
      </c>
      <c r="L1455" s="0" t="s">
        <v>156</v>
      </c>
      <c r="M1455" s="0" t="s">
        <v>6717</v>
      </c>
      <c r="N1455" s="0" t="str">
        <f aca="false">RIGHT(M1455,LEN(M1455)-FIND(" ",M1455))</f>
        <v>KENMORE AVE SE</v>
      </c>
      <c r="P1455" s="0" t="s">
        <v>147</v>
      </c>
      <c r="Q1455" s="0" t="s">
        <v>148</v>
      </c>
      <c r="R1455" s="0" t="n">
        <v>44484</v>
      </c>
      <c r="AD1455" s="0" t="s">
        <v>149</v>
      </c>
      <c r="AE1455" s="0" t="s">
        <v>150</v>
      </c>
      <c r="AF1455" s="0" t="s">
        <v>151</v>
      </c>
      <c r="AH1455" s="0" t="n">
        <v>14</v>
      </c>
      <c r="AI1455" s="0" t="n">
        <v>11</v>
      </c>
      <c r="AN1455" s="0" t="s">
        <v>147</v>
      </c>
      <c r="AO1455" s="0" t="s">
        <v>4116</v>
      </c>
      <c r="AP1455" s="0" t="s">
        <v>4117</v>
      </c>
      <c r="AQ1455" s="0" t="n">
        <v>9</v>
      </c>
      <c r="AR1455" s="0" t="n">
        <v>64</v>
      </c>
      <c r="AS1455" s="0" t="n">
        <v>32</v>
      </c>
      <c r="AU1455" s="0" t="n">
        <f aca="false">COUNTA($BA$1455:$EH$1455)</f>
        <v>52</v>
      </c>
      <c r="AV1455" s="0" t="n">
        <f aca="false">COUNTIF($BA$1455:$EH$1455,"D")</f>
        <v>17</v>
      </c>
      <c r="AW1455" s="0" t="n">
        <f aca="false">COUNTIF($BA$1455:$EH$1455,"R")</f>
        <v>2</v>
      </c>
      <c r="AX1455" s="0" t="n">
        <f aca="false">IF(BN1455="D",1,0)+IF(BO1455="D",1,0)+IF(BT1455="D",1,0)+IF(BU1455="D",1,0)+IF(BW1455="D",1,0)+IF(CC1455="D",1,0)+IF(CD1455="D",1,0)+IF(CE1455="D",1,0)+IF(CF1455="D",1,0)+IF(CL1455="D",1,0)+IF(CM1455="D",1,0)+IF(CQ1455="D",1,0)+IF(CR1455="D",1,0)+IF(CS1455="D",1,0)+IF(CW1455="D",1,0)+IF(CX1455="D",1,0)+IF(DD1455="D",1,0)+IF(DE1455="D",1,0)+IF(DJ1455="D",1,0)+IF(DK1455="D",1,0)+IF(DO1455="D",1,0)+IF(DP1455="D",1,0)+IF(DQ1455="D",1,0)+IF(DW1455="D",1,0)+IF(DZ1455="D",1,0)+IF(EH1455="D",1,0)</f>
        <v>9</v>
      </c>
      <c r="AY1455" s="0" t="n">
        <f aca="false">IF(DJ1455&lt;&gt;"",1,0)+IF(DK1455&lt;&gt;"",1,0)+IF(DM1455&lt;&gt;"",1,0)+IF(DO1455&lt;&gt;"",1,0)+IF(DP1455&lt;&gt;"",1,0)+IF(DQ1455&lt;&gt;"",1,0)+IF(DS1455&lt;&gt;"",1,0)+IF(DT1455&lt;&gt;"",1,0)+IF(DV1455&lt;&gt;"",1,0)+IF(DW1455&lt;&gt;"",1,0)+IF(DX1455&lt;&gt;"",1,0)+IF(DY1455&lt;&gt;"",1,0)+IF(DZ1455&lt;&gt;"",1,0)+IF(EB1455&lt;&gt;"",1,0)+IF(EC1455&lt;&gt;"",1,0)+IF(ED1455&lt;&gt;"",1,0)+IF(EG1455&lt;&gt;"",1,0)+IF(EH1455&lt;&gt;"",1,0)</f>
        <v>9</v>
      </c>
      <c r="AZ1455" s="0" t="n">
        <f aca="false">IF(EH1455&lt;&gt;"",1,0)</f>
        <v>1</v>
      </c>
      <c r="BB1455" s="0" t="s">
        <v>154</v>
      </c>
      <c r="BC1455" s="0" t="s">
        <v>155</v>
      </c>
      <c r="BD1455" s="0" t="s">
        <v>155</v>
      </c>
      <c r="BE1455" s="0" t="s">
        <v>155</v>
      </c>
      <c r="BF1455" s="0" t="s">
        <v>155</v>
      </c>
      <c r="BG1455" s="0" t="s">
        <v>155</v>
      </c>
      <c r="BH1455" s="0" t="s">
        <v>155</v>
      </c>
      <c r="BI1455" s="0" t="s">
        <v>155</v>
      </c>
      <c r="BJ1455" s="0" t="s">
        <v>155</v>
      </c>
      <c r="BK1455" s="0" t="s">
        <v>155</v>
      </c>
      <c r="BL1455" s="0" t="s">
        <v>155</v>
      </c>
      <c r="BP1455" s="0" t="s">
        <v>155</v>
      </c>
      <c r="BR1455" s="0" t="s">
        <v>155</v>
      </c>
      <c r="BS1455" s="0" t="s">
        <v>155</v>
      </c>
      <c r="BV1455" s="0" t="s">
        <v>155</v>
      </c>
      <c r="BY1455" s="0" t="s">
        <v>156</v>
      </c>
      <c r="CA1455" s="0" t="s">
        <v>155</v>
      </c>
      <c r="CC1455" s="0" t="s">
        <v>156</v>
      </c>
      <c r="CG1455" s="0" t="s">
        <v>155</v>
      </c>
      <c r="CH1455" s="0" t="s">
        <v>156</v>
      </c>
      <c r="CK1455" s="0" t="s">
        <v>155</v>
      </c>
      <c r="CL1455" s="0" t="s">
        <v>156</v>
      </c>
      <c r="CN1455" s="0" t="s">
        <v>155</v>
      </c>
      <c r="CO1455" s="0" t="s">
        <v>156</v>
      </c>
      <c r="CP1455" s="0" t="s">
        <v>155</v>
      </c>
      <c r="CQ1455" s="0" t="s">
        <v>156</v>
      </c>
      <c r="CT1455" s="0" t="s">
        <v>155</v>
      </c>
      <c r="CU1455" s="0" t="s">
        <v>156</v>
      </c>
      <c r="CV1455" s="0" t="s">
        <v>155</v>
      </c>
      <c r="CW1455" s="0" t="s">
        <v>156</v>
      </c>
      <c r="CY1455" s="0" t="s">
        <v>155</v>
      </c>
      <c r="CZ1455" s="0" t="s">
        <v>145</v>
      </c>
      <c r="DC1455" s="0" t="s">
        <v>155</v>
      </c>
      <c r="DD1455" s="0" t="s">
        <v>156</v>
      </c>
      <c r="DF1455" s="0" t="s">
        <v>155</v>
      </c>
      <c r="DG1455" s="0" t="s">
        <v>156</v>
      </c>
      <c r="DI1455" s="0" t="s">
        <v>155</v>
      </c>
      <c r="DJ1455" s="0" t="s">
        <v>156</v>
      </c>
      <c r="DL1455" s="0" t="s">
        <v>155</v>
      </c>
      <c r="DM1455" s="0" t="s">
        <v>156</v>
      </c>
      <c r="DN1455" s="0" t="s">
        <v>155</v>
      </c>
      <c r="DO1455" s="0" t="s">
        <v>156</v>
      </c>
      <c r="DR1455" s="0" t="s">
        <v>155</v>
      </c>
      <c r="DS1455" s="0" t="s">
        <v>156</v>
      </c>
      <c r="DT1455" s="0" t="s">
        <v>156</v>
      </c>
      <c r="DU1455" s="0" t="s">
        <v>155</v>
      </c>
      <c r="DW1455" s="0" t="s">
        <v>156</v>
      </c>
      <c r="DX1455" s="0" t="s">
        <v>155</v>
      </c>
      <c r="EA1455" s="0" t="s">
        <v>155</v>
      </c>
      <c r="ED1455" s="0" t="s">
        <v>145</v>
      </c>
      <c r="EF1455" s="0" t="s">
        <v>155</v>
      </c>
      <c r="EH1455" s="0" t="s">
        <v>156</v>
      </c>
    </row>
    <row r="1456" customFormat="false" ht="15" hidden="false" customHeight="false" outlineLevel="0" collapsed="false">
      <c r="A1456" s="0" t="s">
        <v>6721</v>
      </c>
      <c r="B1456" s="0" t="n">
        <v>78</v>
      </c>
      <c r="C1456" s="0" t="n">
        <v>192869</v>
      </c>
      <c r="D1456" s="0" t="s">
        <v>1643</v>
      </c>
      <c r="E1456" s="0" t="s">
        <v>1758</v>
      </c>
      <c r="F1456" s="0" t="str">
        <f aca="false">CONCATENATE(D1456," ",LEFT(H1456,4),"T=",AU1456,"D=",AV1456,"R=",AW1456,"M=",AX1456,"L=",AY1456,"B=",AZ1456)</f>
        <v>ROBINSON T=40D=12R=2M=5L=6B=0</v>
      </c>
      <c r="G1456" s="0" t="s">
        <v>145</v>
      </c>
      <c r="I1456" s="0" t="s">
        <v>6722</v>
      </c>
      <c r="J1456" s="0" t="s">
        <v>6723</v>
      </c>
      <c r="K1456" s="0" t="s">
        <v>144</v>
      </c>
      <c r="L1456" s="0" t="s">
        <v>145</v>
      </c>
      <c r="M1456" s="0" t="s">
        <v>6724</v>
      </c>
      <c r="N1456" s="0" t="str">
        <f aca="false">RIGHT(M1456,LEN(M1456)-FIND(" ",M1456))</f>
        <v>KENMORE AVE SE</v>
      </c>
      <c r="P1456" s="0" t="s">
        <v>147</v>
      </c>
      <c r="Q1456" s="0" t="s">
        <v>148</v>
      </c>
      <c r="R1456" s="0" t="n">
        <v>44483</v>
      </c>
      <c r="AD1456" s="0" t="s">
        <v>149</v>
      </c>
      <c r="AE1456" s="0" t="s">
        <v>150</v>
      </c>
      <c r="AF1456" s="0" t="s">
        <v>151</v>
      </c>
      <c r="AH1456" s="0" t="n">
        <v>14</v>
      </c>
      <c r="AI1456" s="0" t="n">
        <v>11</v>
      </c>
      <c r="AN1456" s="0" t="s">
        <v>147</v>
      </c>
      <c r="AO1456" s="0" t="s">
        <v>4116</v>
      </c>
      <c r="AP1456" s="0" t="s">
        <v>4117</v>
      </c>
      <c r="AQ1456" s="0" t="n">
        <v>9</v>
      </c>
      <c r="AR1456" s="0" t="n">
        <v>64</v>
      </c>
      <c r="AS1456" s="0" t="n">
        <v>32</v>
      </c>
      <c r="AU1456" s="0" t="n">
        <f aca="false">COUNTA($BA$1456:$EH$1456)</f>
        <v>40</v>
      </c>
      <c r="AV1456" s="0" t="n">
        <f aca="false">COUNTIF($BA$1456:$EH$1456,"D")</f>
        <v>12</v>
      </c>
      <c r="AW1456" s="0" t="n">
        <f aca="false">COUNTIF($BA$1456:$EH$1456,"R")</f>
        <v>2</v>
      </c>
      <c r="AX1456" s="0" t="n">
        <f aca="false">IF(BN1456="D",1,0)+IF(BO1456="D",1,0)+IF(BT1456="D",1,0)+IF(BU1456="D",1,0)+IF(BW1456="D",1,0)+IF(CC1456="D",1,0)+IF(CD1456="D",1,0)+IF(CE1456="D",1,0)+IF(CF1456="D",1,0)+IF(CL1456="D",1,0)+IF(CM1456="D",1,0)+IF(CQ1456="D",1,0)+IF(CR1456="D",1,0)+IF(CS1456="D",1,0)+IF(CW1456="D",1,0)+IF(CX1456="D",1,0)+IF(DD1456="D",1,0)+IF(DE1456="D",1,0)+IF(DJ1456="D",1,0)+IF(DK1456="D",1,0)+IF(DO1456="D",1,0)+IF(DP1456="D",1,0)+IF(DQ1456="D",1,0)+IF(DW1456="D",1,0)+IF(DZ1456="D",1,0)+IF(EH1456="D",1,0)</f>
        <v>5</v>
      </c>
      <c r="AY1456" s="0" t="n">
        <f aca="false">IF(DJ1456&lt;&gt;"",1,0)+IF(DK1456&lt;&gt;"",1,0)+IF(DM1456&lt;&gt;"",1,0)+IF(DO1456&lt;&gt;"",1,0)+IF(DP1456&lt;&gt;"",1,0)+IF(DQ1456&lt;&gt;"",1,0)+IF(DS1456&lt;&gt;"",1,0)+IF(DT1456&lt;&gt;"",1,0)+IF(DV1456&lt;&gt;"",1,0)+IF(DW1456&lt;&gt;"",1,0)+IF(DX1456&lt;&gt;"",1,0)+IF(DY1456&lt;&gt;"",1,0)+IF(DZ1456&lt;&gt;"",1,0)+IF(EB1456&lt;&gt;"",1,0)+IF(EC1456&lt;&gt;"",1,0)+IF(ED1456&lt;&gt;"",1,0)+IF(EG1456&lt;&gt;"",1,0)+IF(EH1456&lt;&gt;"",1,0)</f>
        <v>6</v>
      </c>
      <c r="AZ1456" s="0" t="n">
        <f aca="false">IF(EH1456&lt;&gt;"",1,0)</f>
        <v>0</v>
      </c>
      <c r="BB1456" s="0" t="s">
        <v>154</v>
      </c>
      <c r="BD1456" s="0" t="s">
        <v>155</v>
      </c>
      <c r="BJ1456" s="0" t="s">
        <v>155</v>
      </c>
      <c r="BK1456" s="0" t="s">
        <v>155</v>
      </c>
      <c r="BL1456" s="0" t="s">
        <v>155</v>
      </c>
      <c r="BP1456" s="0" t="s">
        <v>155</v>
      </c>
      <c r="BR1456" s="0" t="s">
        <v>155</v>
      </c>
      <c r="BS1456" s="0" t="s">
        <v>155</v>
      </c>
      <c r="BV1456" s="0" t="s">
        <v>155</v>
      </c>
      <c r="BY1456" s="0" t="s">
        <v>156</v>
      </c>
      <c r="CA1456" s="0" t="s">
        <v>155</v>
      </c>
      <c r="CG1456" s="0" t="s">
        <v>155</v>
      </c>
      <c r="CH1456" s="0" t="s">
        <v>156</v>
      </c>
      <c r="CK1456" s="0" t="s">
        <v>155</v>
      </c>
      <c r="CL1456" s="0" t="s">
        <v>156</v>
      </c>
      <c r="CN1456" s="0" t="s">
        <v>155</v>
      </c>
      <c r="CO1456" s="0" t="s">
        <v>156</v>
      </c>
      <c r="CP1456" s="0" t="s">
        <v>155</v>
      </c>
      <c r="CU1456" s="0" t="s">
        <v>156</v>
      </c>
      <c r="CV1456" s="0" t="s">
        <v>155</v>
      </c>
      <c r="CW1456" s="0" t="s">
        <v>156</v>
      </c>
      <c r="CY1456" s="0" t="s">
        <v>155</v>
      </c>
      <c r="CZ1456" s="0" t="s">
        <v>145</v>
      </c>
      <c r="DC1456" s="0" t="s">
        <v>155</v>
      </c>
      <c r="DD1456" s="0" t="s">
        <v>156</v>
      </c>
      <c r="DF1456" s="0" t="s">
        <v>155</v>
      </c>
      <c r="DG1456" s="0" t="s">
        <v>156</v>
      </c>
      <c r="DI1456" s="0" t="s">
        <v>155</v>
      </c>
      <c r="DJ1456" s="0" t="s">
        <v>156</v>
      </c>
      <c r="DL1456" s="0" t="s">
        <v>155</v>
      </c>
      <c r="DN1456" s="0" t="s">
        <v>155</v>
      </c>
      <c r="DR1456" s="0" t="s">
        <v>155</v>
      </c>
      <c r="DS1456" s="0" t="s">
        <v>156</v>
      </c>
      <c r="DT1456" s="0" t="s">
        <v>156</v>
      </c>
      <c r="DU1456" s="0" t="s">
        <v>155</v>
      </c>
      <c r="DW1456" s="0" t="s">
        <v>156</v>
      </c>
      <c r="DX1456" s="0" t="s">
        <v>155</v>
      </c>
      <c r="EA1456" s="0" t="s">
        <v>155</v>
      </c>
      <c r="ED1456" s="0" t="s">
        <v>145</v>
      </c>
      <c r="EF1456" s="0" t="s">
        <v>155</v>
      </c>
    </row>
    <row r="1457" customFormat="false" ht="15" hidden="false" customHeight="false" outlineLevel="0" collapsed="false">
      <c r="A1457" s="0" t="s">
        <v>6725</v>
      </c>
      <c r="B1457" s="0" t="n">
        <v>78</v>
      </c>
      <c r="C1457" s="0" t="n">
        <v>211967</v>
      </c>
      <c r="D1457" s="0" t="s">
        <v>2073</v>
      </c>
      <c r="E1457" s="0" t="s">
        <v>1695</v>
      </c>
      <c r="F1457" s="0" t="str">
        <f aca="false">CONCATENATE(D1457," ",LEFT(H1457,4),"T=",AU1457,"D=",AV1457,"R=",AW1457,"M=",AX1457,"L=",AY1457,"B=",AZ1457)</f>
        <v>KOLESZAR T=26D=6R=0M=2L=4B=0</v>
      </c>
      <c r="G1457" s="0" t="s">
        <v>269</v>
      </c>
      <c r="I1457" s="0" t="s">
        <v>6726</v>
      </c>
      <c r="J1457" s="0" t="s">
        <v>3725</v>
      </c>
      <c r="K1457" s="0" t="s">
        <v>144</v>
      </c>
      <c r="L1457" s="0" t="s">
        <v>156</v>
      </c>
      <c r="M1457" s="0" t="s">
        <v>6727</v>
      </c>
      <c r="N1457" s="0" t="str">
        <f aca="false">RIGHT(M1457,LEN(M1457)-FIND(" ",M1457))</f>
        <v>WILLARD AVE SE</v>
      </c>
      <c r="P1457" s="0" t="s">
        <v>147</v>
      </c>
      <c r="Q1457" s="0" t="s">
        <v>148</v>
      </c>
      <c r="R1457" s="0" t="n">
        <v>44484</v>
      </c>
      <c r="AD1457" s="0" t="s">
        <v>149</v>
      </c>
      <c r="AE1457" s="0" t="s">
        <v>150</v>
      </c>
      <c r="AF1457" s="0" t="s">
        <v>151</v>
      </c>
      <c r="AH1457" s="0" t="n">
        <v>14</v>
      </c>
      <c r="AI1457" s="0" t="n">
        <v>11</v>
      </c>
      <c r="AN1457" s="0" t="s">
        <v>147</v>
      </c>
      <c r="AO1457" s="0" t="s">
        <v>4116</v>
      </c>
      <c r="AP1457" s="0" t="s">
        <v>4117</v>
      </c>
      <c r="AQ1457" s="0" t="n">
        <v>9</v>
      </c>
      <c r="AR1457" s="0" t="n">
        <v>64</v>
      </c>
      <c r="AS1457" s="0" t="n">
        <v>32</v>
      </c>
      <c r="AU1457" s="0" t="n">
        <f aca="false">COUNTA($BA$1457:$EH$1457)</f>
        <v>26</v>
      </c>
      <c r="AV1457" s="0" t="n">
        <f aca="false">COUNTIF($BA$1457:$EH$1457,"D")</f>
        <v>6</v>
      </c>
      <c r="AW1457" s="0" t="n">
        <f aca="false">COUNTIF($BA$1457:$EH$1457,"R")</f>
        <v>0</v>
      </c>
      <c r="AX1457" s="0" t="n">
        <f aca="false">IF(BN1457="D",1,0)+IF(BO1457="D",1,0)+IF(BT1457="D",1,0)+IF(BU1457="D",1,0)+IF(BW1457="D",1,0)+IF(CC1457="D",1,0)+IF(CD1457="D",1,0)+IF(CE1457="D",1,0)+IF(CF1457="D",1,0)+IF(CL1457="D",1,0)+IF(CM1457="D",1,0)+IF(CQ1457="D",1,0)+IF(CR1457="D",1,0)+IF(CS1457="D",1,0)+IF(CW1457="D",1,0)+IF(CX1457="D",1,0)+IF(DD1457="D",1,0)+IF(DE1457="D",1,0)+IF(DJ1457="D",1,0)+IF(DK1457="D",1,0)+IF(DO1457="D",1,0)+IF(DP1457="D",1,0)+IF(DQ1457="D",1,0)+IF(DW1457="D",1,0)+IF(DZ1457="D",1,0)+IF(EH1457="D",1,0)</f>
        <v>2</v>
      </c>
      <c r="AY1457" s="0" t="n">
        <f aca="false">IF(DJ1457&lt;&gt;"",1,0)+IF(DK1457&lt;&gt;"",1,0)+IF(DM1457&lt;&gt;"",1,0)+IF(DO1457&lt;&gt;"",1,0)+IF(DP1457&lt;&gt;"",1,0)+IF(DQ1457&lt;&gt;"",1,0)+IF(DS1457&lt;&gt;"",1,0)+IF(DT1457&lt;&gt;"",1,0)+IF(DV1457&lt;&gt;"",1,0)+IF(DW1457&lt;&gt;"",1,0)+IF(DX1457&lt;&gt;"",1,0)+IF(DY1457&lt;&gt;"",1,0)+IF(DZ1457&lt;&gt;"",1,0)+IF(EB1457&lt;&gt;"",1,0)+IF(EC1457&lt;&gt;"",1,0)+IF(ED1457&lt;&gt;"",1,0)+IF(EG1457&lt;&gt;"",1,0)+IF(EH1457&lt;&gt;"",1,0)</f>
        <v>4</v>
      </c>
      <c r="AZ1457" s="0" t="n">
        <f aca="false">IF(EH1457&lt;&gt;"",1,0)</f>
        <v>0</v>
      </c>
      <c r="BB1457" s="0" t="s">
        <v>154</v>
      </c>
      <c r="BC1457" s="0" t="s">
        <v>155</v>
      </c>
      <c r="BD1457" s="0" t="s">
        <v>155</v>
      </c>
      <c r="BJ1457" s="0" t="s">
        <v>155</v>
      </c>
      <c r="BL1457" s="0" t="s">
        <v>155</v>
      </c>
      <c r="BR1457" s="0" t="s">
        <v>155</v>
      </c>
      <c r="BS1457" s="0" t="s">
        <v>155</v>
      </c>
      <c r="CA1457" s="0" t="s">
        <v>155</v>
      </c>
      <c r="CK1457" s="0" t="s">
        <v>155</v>
      </c>
      <c r="CL1457" s="0" t="s">
        <v>156</v>
      </c>
      <c r="CN1457" s="0" t="s">
        <v>155</v>
      </c>
      <c r="CO1457" s="0" t="s">
        <v>156</v>
      </c>
      <c r="CP1457" s="0" t="s">
        <v>155</v>
      </c>
      <c r="CV1457" s="0" t="s">
        <v>155</v>
      </c>
      <c r="CY1457" s="0" t="s">
        <v>155</v>
      </c>
      <c r="CZ1457" s="0" t="s">
        <v>156</v>
      </c>
      <c r="DC1457" s="0" t="s">
        <v>155</v>
      </c>
      <c r="DN1457" s="0" t="s">
        <v>155</v>
      </c>
      <c r="DR1457" s="0" t="s">
        <v>155</v>
      </c>
      <c r="DS1457" s="0" t="s">
        <v>156</v>
      </c>
      <c r="DU1457" s="0" t="s">
        <v>155</v>
      </c>
      <c r="DW1457" s="0" t="s">
        <v>156</v>
      </c>
      <c r="DX1457" s="0" t="s">
        <v>155</v>
      </c>
      <c r="EA1457" s="0" t="s">
        <v>155</v>
      </c>
      <c r="ED1457" s="0" t="s">
        <v>156</v>
      </c>
      <c r="EF1457" s="0" t="s">
        <v>155</v>
      </c>
    </row>
    <row r="1458" customFormat="false" ht="15" hidden="false" customHeight="false" outlineLevel="0" collapsed="false">
      <c r="A1458" s="0" t="s">
        <v>6728</v>
      </c>
      <c r="B1458" s="0" t="n">
        <v>78</v>
      </c>
      <c r="C1458" s="0" t="n">
        <v>187103</v>
      </c>
      <c r="D1458" s="0" t="s">
        <v>6662</v>
      </c>
      <c r="E1458" s="0" t="s">
        <v>2048</v>
      </c>
      <c r="F1458" s="0" t="str">
        <f aca="false">CONCATENATE(D1458," ",LEFT(H1458,4),"T=",AU1458,"D=",AV1458,"R=",AW1458,"M=",AX1458,"L=",AY1458,"B=",AZ1458)</f>
        <v>KRINER T=10D=3R=1M=1L=1B=0</v>
      </c>
      <c r="G1458" s="0" t="s">
        <v>559</v>
      </c>
      <c r="I1458" s="0" t="s">
        <v>6729</v>
      </c>
      <c r="J1458" s="0" t="s">
        <v>4557</v>
      </c>
      <c r="K1458" s="0" t="s">
        <v>144</v>
      </c>
      <c r="L1458" s="0" t="s">
        <v>145</v>
      </c>
      <c r="M1458" s="0" t="s">
        <v>6664</v>
      </c>
      <c r="N1458" s="0" t="str">
        <f aca="false">RIGHT(M1458,LEN(M1458)-FIND(" ",M1458))</f>
        <v>KENMORE AVE SE</v>
      </c>
      <c r="P1458" s="0" t="s">
        <v>147</v>
      </c>
      <c r="Q1458" s="0" t="s">
        <v>148</v>
      </c>
      <c r="R1458" s="0" t="n">
        <v>44483</v>
      </c>
      <c r="AD1458" s="0" t="s">
        <v>149</v>
      </c>
      <c r="AE1458" s="0" t="s">
        <v>150</v>
      </c>
      <c r="AF1458" s="0" t="s">
        <v>151</v>
      </c>
      <c r="AH1458" s="0" t="n">
        <v>14</v>
      </c>
      <c r="AI1458" s="0" t="n">
        <v>11</v>
      </c>
      <c r="AN1458" s="0" t="s">
        <v>147</v>
      </c>
      <c r="AO1458" s="0" t="s">
        <v>4116</v>
      </c>
      <c r="AP1458" s="0" t="s">
        <v>4117</v>
      </c>
      <c r="AQ1458" s="0" t="n">
        <v>9</v>
      </c>
      <c r="AR1458" s="0" t="n">
        <v>64</v>
      </c>
      <c r="AS1458" s="0" t="n">
        <v>32</v>
      </c>
      <c r="AU1458" s="0" t="n">
        <f aca="false">COUNTA($BA$1458:$EH$1458)</f>
        <v>10</v>
      </c>
      <c r="AV1458" s="0" t="n">
        <f aca="false">COUNTIF($BA$1458:$EH$1458,"D")</f>
        <v>3</v>
      </c>
      <c r="AW1458" s="0" t="n">
        <f aca="false">COUNTIF($BA$1458:$EH$1458,"R")</f>
        <v>1</v>
      </c>
      <c r="AX1458" s="0" t="n">
        <f aca="false">IF(BN1458="D",1,0)+IF(BO1458="D",1,0)+IF(BT1458="D",1,0)+IF(BU1458="D",1,0)+IF(BW1458="D",1,0)+IF(CC1458="D",1,0)+IF(CD1458="D",1,0)+IF(CE1458="D",1,0)+IF(CF1458="D",1,0)+IF(CL1458="D",1,0)+IF(CM1458="D",1,0)+IF(CQ1458="D",1,0)+IF(CR1458="D",1,0)+IF(CS1458="D",1,0)+IF(CW1458="D",1,0)+IF(CX1458="D",1,0)+IF(DD1458="D",1,0)+IF(DE1458="D",1,0)+IF(DJ1458="D",1,0)+IF(DK1458="D",1,0)+IF(DO1458="D",1,0)+IF(DP1458="D",1,0)+IF(DQ1458="D",1,0)+IF(DW1458="D",1,0)+IF(DZ1458="D",1,0)+IF(EH1458="D",1,0)</f>
        <v>1</v>
      </c>
      <c r="AY1458" s="0" t="n">
        <f aca="false">IF(DJ1458&lt;&gt;"",1,0)+IF(DK1458&lt;&gt;"",1,0)+IF(DM1458&lt;&gt;"",1,0)+IF(DO1458&lt;&gt;"",1,0)+IF(DP1458&lt;&gt;"",1,0)+IF(DQ1458&lt;&gt;"",1,0)+IF(DS1458&lt;&gt;"",1,0)+IF(DT1458&lt;&gt;"",1,0)+IF(DV1458&lt;&gt;"",1,0)+IF(DW1458&lt;&gt;"",1,0)+IF(DX1458&lt;&gt;"",1,0)+IF(DY1458&lt;&gt;"",1,0)+IF(DZ1458&lt;&gt;"",1,0)+IF(EB1458&lt;&gt;"",1,0)+IF(EC1458&lt;&gt;"",1,0)+IF(ED1458&lt;&gt;"",1,0)+IF(EG1458&lt;&gt;"",1,0)+IF(EH1458&lt;&gt;"",1,0)</f>
        <v>1</v>
      </c>
      <c r="AZ1458" s="0" t="n">
        <f aca="false">IF(EH1458&lt;&gt;"",1,0)</f>
        <v>0</v>
      </c>
      <c r="BB1458" s="0" t="s">
        <v>154</v>
      </c>
      <c r="BK1458" s="0" t="s">
        <v>155</v>
      </c>
      <c r="BV1458" s="0" t="s">
        <v>155</v>
      </c>
      <c r="BY1458" s="0" t="s">
        <v>156</v>
      </c>
      <c r="CL1458" s="0" t="s">
        <v>156</v>
      </c>
      <c r="CN1458" s="0" t="s">
        <v>155</v>
      </c>
      <c r="CO1458" s="0" t="s">
        <v>156</v>
      </c>
      <c r="DN1458" s="0" t="s">
        <v>155</v>
      </c>
      <c r="ED1458" s="0" t="s">
        <v>145</v>
      </c>
      <c r="EF1458" s="0" t="s">
        <v>155</v>
      </c>
    </row>
    <row r="1459" customFormat="false" ht="15" hidden="false" customHeight="false" outlineLevel="0" collapsed="false">
      <c r="A1459" s="0" t="s">
        <v>6730</v>
      </c>
      <c r="B1459" s="0" t="n">
        <v>78</v>
      </c>
      <c r="C1459" s="0" t="n">
        <v>176849</v>
      </c>
      <c r="D1459" s="0" t="s">
        <v>6652</v>
      </c>
      <c r="E1459" s="0" t="s">
        <v>221</v>
      </c>
      <c r="F1459" s="0" t="str">
        <f aca="false">CONCATENATE(D1459," ",LEFT(H1459,4),"T=",AU1459,"D=",AV1459,"R=",AW1459,"M=",AX1459,"L=",AY1459,"B=",AZ1459)</f>
        <v>MURESAN T=22D=2R=0M=0L=1B=0</v>
      </c>
      <c r="G1459" s="0" t="s">
        <v>559</v>
      </c>
      <c r="I1459" s="0" t="s">
        <v>6731</v>
      </c>
      <c r="J1459" s="0" t="s">
        <v>1761</v>
      </c>
      <c r="K1459" s="0" t="s">
        <v>144</v>
      </c>
      <c r="M1459" s="0" t="s">
        <v>6655</v>
      </c>
      <c r="N1459" s="0" t="str">
        <f aca="false">RIGHT(M1459,LEN(M1459)-FIND(" ",M1459))</f>
        <v>KENMORE AVE SE</v>
      </c>
      <c r="P1459" s="0" t="s">
        <v>147</v>
      </c>
      <c r="Q1459" s="0" t="s">
        <v>148</v>
      </c>
      <c r="R1459" s="0" t="n">
        <v>44483</v>
      </c>
      <c r="AD1459" s="0" t="s">
        <v>149</v>
      </c>
      <c r="AE1459" s="0" t="s">
        <v>150</v>
      </c>
      <c r="AF1459" s="0" t="s">
        <v>151</v>
      </c>
      <c r="AH1459" s="0" t="n">
        <v>14</v>
      </c>
      <c r="AI1459" s="0" t="n">
        <v>11</v>
      </c>
      <c r="AN1459" s="0" t="s">
        <v>147</v>
      </c>
      <c r="AO1459" s="0" t="s">
        <v>4116</v>
      </c>
      <c r="AP1459" s="0" t="s">
        <v>4117</v>
      </c>
      <c r="AQ1459" s="0" t="n">
        <v>9</v>
      </c>
      <c r="AR1459" s="0" t="n">
        <v>64</v>
      </c>
      <c r="AS1459" s="0" t="n">
        <v>32</v>
      </c>
      <c r="AU1459" s="0" t="n">
        <f aca="false">COUNTA($BA$1459:$EH$1459)</f>
        <v>22</v>
      </c>
      <c r="AV1459" s="0" t="n">
        <f aca="false">COUNTIF($BA$1459:$EH$1459,"D")</f>
        <v>2</v>
      </c>
      <c r="AW1459" s="0" t="n">
        <f aca="false">COUNTIF($BA$1459:$EH$1459,"R")</f>
        <v>0</v>
      </c>
      <c r="AX1459" s="0" t="n">
        <f aca="false">IF(BN1459="D",1,0)+IF(BO1459="D",1,0)+IF(BT1459="D",1,0)+IF(BU1459="D",1,0)+IF(BW1459="D",1,0)+IF(CC1459="D",1,0)+IF(CD1459="D",1,0)+IF(CE1459="D",1,0)+IF(CF1459="D",1,0)+IF(CL1459="D",1,0)+IF(CM1459="D",1,0)+IF(CQ1459="D",1,0)+IF(CR1459="D",1,0)+IF(CS1459="D",1,0)+IF(CW1459="D",1,0)+IF(CX1459="D",1,0)+IF(DD1459="D",1,0)+IF(DE1459="D",1,0)+IF(DJ1459="D",1,0)+IF(DK1459="D",1,0)+IF(DO1459="D",1,0)+IF(DP1459="D",1,0)+IF(DQ1459="D",1,0)+IF(DW1459="D",1,0)+IF(DZ1459="D",1,0)+IF(EH1459="D",1,0)</f>
        <v>0</v>
      </c>
      <c r="AY1459" s="0" t="n">
        <f aca="false">IF(DJ1459&lt;&gt;"",1,0)+IF(DK1459&lt;&gt;"",1,0)+IF(DM1459&lt;&gt;"",1,0)+IF(DO1459&lt;&gt;"",1,0)+IF(DP1459&lt;&gt;"",1,0)+IF(DQ1459&lt;&gt;"",1,0)+IF(DS1459&lt;&gt;"",1,0)+IF(DT1459&lt;&gt;"",1,0)+IF(DV1459&lt;&gt;"",1,0)+IF(DW1459&lt;&gt;"",1,0)+IF(DX1459&lt;&gt;"",1,0)+IF(DY1459&lt;&gt;"",1,0)+IF(DZ1459&lt;&gt;"",1,0)+IF(EB1459&lt;&gt;"",1,0)+IF(EC1459&lt;&gt;"",1,0)+IF(ED1459&lt;&gt;"",1,0)+IF(EG1459&lt;&gt;"",1,0)+IF(EH1459&lt;&gt;"",1,0)</f>
        <v>1</v>
      </c>
      <c r="AZ1459" s="0" t="n">
        <f aca="false">IF(EH1459&lt;&gt;"",1,0)</f>
        <v>0</v>
      </c>
      <c r="BB1459" s="0" t="s">
        <v>154</v>
      </c>
      <c r="BC1459" s="0" t="s">
        <v>155</v>
      </c>
      <c r="BD1459" s="0" t="s">
        <v>155</v>
      </c>
      <c r="BG1459" s="0" t="s">
        <v>155</v>
      </c>
      <c r="BI1459" s="0" t="s">
        <v>155</v>
      </c>
      <c r="BJ1459" s="0" t="s">
        <v>155</v>
      </c>
      <c r="BK1459" s="0" t="s">
        <v>155</v>
      </c>
      <c r="BL1459" s="0" t="s">
        <v>155</v>
      </c>
      <c r="BP1459" s="0" t="s">
        <v>155</v>
      </c>
      <c r="BS1459" s="0" t="s">
        <v>155</v>
      </c>
      <c r="BY1459" s="0" t="s">
        <v>156</v>
      </c>
      <c r="CA1459" s="0" t="s">
        <v>155</v>
      </c>
      <c r="CG1459" s="0" t="s">
        <v>155</v>
      </c>
      <c r="CK1459" s="0" t="s">
        <v>155</v>
      </c>
      <c r="CP1459" s="0" t="s">
        <v>155</v>
      </c>
      <c r="CY1459" s="0" t="s">
        <v>155</v>
      </c>
      <c r="DC1459" s="0" t="s">
        <v>155</v>
      </c>
      <c r="DF1459" s="0" t="s">
        <v>155</v>
      </c>
      <c r="DM1459" s="0" t="s">
        <v>156</v>
      </c>
      <c r="DN1459" s="0" t="s">
        <v>155</v>
      </c>
      <c r="DU1459" s="0" t="s">
        <v>155</v>
      </c>
      <c r="EF1459" s="0" t="s">
        <v>155</v>
      </c>
    </row>
    <row r="1460" customFormat="false" ht="15" hidden="false" customHeight="false" outlineLevel="0" collapsed="false">
      <c r="A1460" s="0" t="s">
        <v>6732</v>
      </c>
      <c r="B1460" s="0" t="n">
        <v>78</v>
      </c>
      <c r="C1460" s="0" t="n">
        <v>16261</v>
      </c>
      <c r="D1460" s="0" t="s">
        <v>4737</v>
      </c>
      <c r="E1460" s="0" t="s">
        <v>4143</v>
      </c>
      <c r="F1460" s="0" t="str">
        <f aca="false">CONCATENATE(D1460," ",LEFT(H1460,4),"T=",AU1460,"D=",AV1460,"R=",AW1460,"M=",AX1460,"L=",AY1460,"B=",AZ1460)</f>
        <v>FISHER T=45D=14R=1M=7L=8B=1</v>
      </c>
      <c r="I1460" s="0" t="s">
        <v>6733</v>
      </c>
      <c r="J1460" s="0" t="s">
        <v>6734</v>
      </c>
      <c r="K1460" s="0" t="s">
        <v>144</v>
      </c>
      <c r="L1460" s="0" t="s">
        <v>156</v>
      </c>
      <c r="M1460" s="0" t="s">
        <v>6735</v>
      </c>
      <c r="N1460" s="0" t="str">
        <f aca="false">RIGHT(M1460,LEN(M1460)-FIND(" ",M1460))</f>
        <v>KENMORE AVE SE</v>
      </c>
      <c r="P1460" s="0" t="s">
        <v>147</v>
      </c>
      <c r="Q1460" s="0" t="s">
        <v>148</v>
      </c>
      <c r="R1460" s="0" t="n">
        <v>44483</v>
      </c>
      <c r="AD1460" s="0" t="s">
        <v>149</v>
      </c>
      <c r="AE1460" s="0" t="s">
        <v>150</v>
      </c>
      <c r="AF1460" s="0" t="s">
        <v>151</v>
      </c>
      <c r="AH1460" s="0" t="n">
        <v>14</v>
      </c>
      <c r="AI1460" s="0" t="n">
        <v>11</v>
      </c>
      <c r="AN1460" s="0" t="s">
        <v>147</v>
      </c>
      <c r="AO1460" s="0" t="s">
        <v>4116</v>
      </c>
      <c r="AP1460" s="0" t="s">
        <v>4117</v>
      </c>
      <c r="AQ1460" s="0" t="n">
        <v>9</v>
      </c>
      <c r="AR1460" s="0" t="n">
        <v>64</v>
      </c>
      <c r="AS1460" s="0" t="n">
        <v>32</v>
      </c>
      <c r="AU1460" s="0" t="n">
        <f aca="false">COUNTA($BA$1460:$EH$1460)</f>
        <v>45</v>
      </c>
      <c r="AV1460" s="0" t="n">
        <f aca="false">COUNTIF($BA$1460:$EH$1460,"D")</f>
        <v>14</v>
      </c>
      <c r="AW1460" s="0" t="n">
        <f aca="false">COUNTIF($BA$1460:$EH$1460,"R")</f>
        <v>1</v>
      </c>
      <c r="AX1460" s="0" t="n">
        <f aca="false">IF(BN1460="D",1,0)+IF(BO1460="D",1,0)+IF(BT1460="D",1,0)+IF(BU1460="D",1,0)+IF(BW1460="D",1,0)+IF(CC1460="D",1,0)+IF(CD1460="D",1,0)+IF(CE1460="D",1,0)+IF(CF1460="D",1,0)+IF(CL1460="D",1,0)+IF(CM1460="D",1,0)+IF(CQ1460="D",1,0)+IF(CR1460="D",1,0)+IF(CS1460="D",1,0)+IF(CW1460="D",1,0)+IF(CX1460="D",1,0)+IF(DD1460="D",1,0)+IF(DE1460="D",1,0)+IF(DJ1460="D",1,0)+IF(DK1460="D",1,0)+IF(DO1460="D",1,0)+IF(DP1460="D",1,0)+IF(DQ1460="D",1,0)+IF(DW1460="D",1,0)+IF(DZ1460="D",1,0)+IF(EH1460="D",1,0)</f>
        <v>7</v>
      </c>
      <c r="AY1460" s="0" t="n">
        <f aca="false">IF(DJ1460&lt;&gt;"",1,0)+IF(DK1460&lt;&gt;"",1,0)+IF(DM1460&lt;&gt;"",1,0)+IF(DO1460&lt;&gt;"",1,0)+IF(DP1460&lt;&gt;"",1,0)+IF(DQ1460&lt;&gt;"",1,0)+IF(DS1460&lt;&gt;"",1,0)+IF(DT1460&lt;&gt;"",1,0)+IF(DV1460&lt;&gt;"",1,0)+IF(DW1460&lt;&gt;"",1,0)+IF(DX1460&lt;&gt;"",1,0)+IF(DY1460&lt;&gt;"",1,0)+IF(DZ1460&lt;&gt;"",1,0)+IF(EB1460&lt;&gt;"",1,0)+IF(EC1460&lt;&gt;"",1,0)+IF(ED1460&lt;&gt;"",1,0)+IF(EG1460&lt;&gt;"",1,0)+IF(EH1460&lt;&gt;"",1,0)</f>
        <v>8</v>
      </c>
      <c r="AZ1460" s="0" t="n">
        <f aca="false">IF(EH1460&lt;&gt;"",1,0)</f>
        <v>1</v>
      </c>
      <c r="BB1460" s="0" t="s">
        <v>154</v>
      </c>
      <c r="BC1460" s="0" t="s">
        <v>155</v>
      </c>
      <c r="BD1460" s="0" t="s">
        <v>155</v>
      </c>
      <c r="BE1460" s="0" t="s">
        <v>155</v>
      </c>
      <c r="BG1460" s="0" t="s">
        <v>155</v>
      </c>
      <c r="BH1460" s="0" t="s">
        <v>155</v>
      </c>
      <c r="BI1460" s="0" t="s">
        <v>155</v>
      </c>
      <c r="BJ1460" s="0" t="s">
        <v>155</v>
      </c>
      <c r="BK1460" s="0" t="s">
        <v>155</v>
      </c>
      <c r="BL1460" s="0" t="s">
        <v>155</v>
      </c>
      <c r="BP1460" s="0" t="s">
        <v>155</v>
      </c>
      <c r="BR1460" s="0" t="s">
        <v>155</v>
      </c>
      <c r="BS1460" s="0" t="s">
        <v>155</v>
      </c>
      <c r="BY1460" s="0" t="s">
        <v>156</v>
      </c>
      <c r="CA1460" s="0" t="s">
        <v>155</v>
      </c>
      <c r="CK1460" s="0" t="s">
        <v>155</v>
      </c>
      <c r="CL1460" s="0" t="s">
        <v>156</v>
      </c>
      <c r="CN1460" s="0" t="s">
        <v>155</v>
      </c>
      <c r="CO1460" s="0" t="s">
        <v>156</v>
      </c>
      <c r="CP1460" s="0" t="s">
        <v>155</v>
      </c>
      <c r="CT1460" s="0" t="s">
        <v>155</v>
      </c>
      <c r="CU1460" s="0" t="s">
        <v>156</v>
      </c>
      <c r="CV1460" s="0" t="s">
        <v>155</v>
      </c>
      <c r="CW1460" s="0" t="s">
        <v>156</v>
      </c>
      <c r="CY1460" s="0" t="s">
        <v>155</v>
      </c>
      <c r="CZ1460" s="0" t="s">
        <v>145</v>
      </c>
      <c r="DC1460" s="0" t="s">
        <v>155</v>
      </c>
      <c r="DD1460" s="0" t="s">
        <v>156</v>
      </c>
      <c r="DF1460" s="0" t="s">
        <v>155</v>
      </c>
      <c r="DG1460" s="0" t="s">
        <v>156</v>
      </c>
      <c r="DI1460" s="0" t="s">
        <v>155</v>
      </c>
      <c r="DJ1460" s="0" t="s">
        <v>156</v>
      </c>
      <c r="DL1460" s="0" t="s">
        <v>155</v>
      </c>
      <c r="DM1460" s="0" t="s">
        <v>156</v>
      </c>
      <c r="DN1460" s="0" t="s">
        <v>155</v>
      </c>
      <c r="DO1460" s="0" t="s">
        <v>156</v>
      </c>
      <c r="DR1460" s="0" t="s">
        <v>155</v>
      </c>
      <c r="DS1460" s="0" t="s">
        <v>156</v>
      </c>
      <c r="DU1460" s="0" t="s">
        <v>155</v>
      </c>
      <c r="DW1460" s="0" t="s">
        <v>156</v>
      </c>
      <c r="DX1460" s="0" t="s">
        <v>155</v>
      </c>
      <c r="EA1460" s="0" t="s">
        <v>155</v>
      </c>
      <c r="ED1460" s="0" t="s">
        <v>156</v>
      </c>
      <c r="EF1460" s="0" t="s">
        <v>155</v>
      </c>
      <c r="EH1460" s="0" t="s">
        <v>156</v>
      </c>
    </row>
    <row r="1461" customFormat="false" ht="15" hidden="false" customHeight="false" outlineLevel="0" collapsed="false">
      <c r="A1461" s="0" t="s">
        <v>6736</v>
      </c>
      <c r="B1461" s="0" t="n">
        <v>78</v>
      </c>
      <c r="C1461" s="0" t="n">
        <v>475603</v>
      </c>
      <c r="D1461" s="0" t="s">
        <v>6737</v>
      </c>
      <c r="E1461" s="0" t="s">
        <v>3979</v>
      </c>
      <c r="F1461" s="0" t="str">
        <f aca="false">CONCATENATE(D1461," ",LEFT(H1461,4),"T=",AU1461,"D=",AV1461,"R=",AW1461,"M=",AX1461,"L=",AY1461,"B=",AZ1461)</f>
        <v>GRAN T=5D=0R=0M=0L=0B=0</v>
      </c>
      <c r="G1461" s="0" t="s">
        <v>559</v>
      </c>
      <c r="I1461" s="0" t="s">
        <v>6738</v>
      </c>
      <c r="J1461" s="0" t="s">
        <v>6739</v>
      </c>
      <c r="K1461" s="0" t="s">
        <v>144</v>
      </c>
      <c r="M1461" s="0" t="s">
        <v>6740</v>
      </c>
      <c r="N1461" s="0" t="str">
        <f aca="false">RIGHT(M1461,LEN(M1461)-FIND(" ",M1461))</f>
        <v>KENMORE AVE SE</v>
      </c>
      <c r="P1461" s="0" t="s">
        <v>147</v>
      </c>
      <c r="Q1461" s="0" t="s">
        <v>148</v>
      </c>
      <c r="R1461" s="0" t="n">
        <v>44484</v>
      </c>
      <c r="AD1461" s="0" t="s">
        <v>149</v>
      </c>
      <c r="AE1461" s="0" t="s">
        <v>150</v>
      </c>
      <c r="AF1461" s="0" t="s">
        <v>151</v>
      </c>
      <c r="AH1461" s="0" t="n">
        <v>14</v>
      </c>
      <c r="AI1461" s="0" t="n">
        <v>11</v>
      </c>
      <c r="AN1461" s="0" t="s">
        <v>147</v>
      </c>
      <c r="AO1461" s="0" t="s">
        <v>4116</v>
      </c>
      <c r="AP1461" s="0" t="s">
        <v>4117</v>
      </c>
      <c r="AQ1461" s="0" t="n">
        <v>9</v>
      </c>
      <c r="AR1461" s="0" t="n">
        <v>64</v>
      </c>
      <c r="AS1461" s="0" t="n">
        <v>32</v>
      </c>
      <c r="AU1461" s="0" t="n">
        <f aca="false">COUNTA($BA$1461:$EH$1461)</f>
        <v>5</v>
      </c>
      <c r="AV1461" s="0" t="n">
        <f aca="false">COUNTIF($BA$1461:$EH$1461,"D")</f>
        <v>0</v>
      </c>
      <c r="AW1461" s="0" t="n">
        <f aca="false">COUNTIF($BA$1461:$EH$1461,"R")</f>
        <v>0</v>
      </c>
      <c r="AX1461" s="0" t="n">
        <f aca="false">IF(BN1461="D",1,0)+IF(BO1461="D",1,0)+IF(BT1461="D",1,0)+IF(BU1461="D",1,0)+IF(BW1461="D",1,0)+IF(CC1461="D",1,0)+IF(CD1461="D",1,0)+IF(CE1461="D",1,0)+IF(CF1461="D",1,0)+IF(CL1461="D",1,0)+IF(CM1461="D",1,0)+IF(CQ1461="D",1,0)+IF(CR1461="D",1,0)+IF(CS1461="D",1,0)+IF(CW1461="D",1,0)+IF(CX1461="D",1,0)+IF(DD1461="D",1,0)+IF(DE1461="D",1,0)+IF(DJ1461="D",1,0)+IF(DK1461="D",1,0)+IF(DO1461="D",1,0)+IF(DP1461="D",1,0)+IF(DQ1461="D",1,0)+IF(DW1461="D",1,0)+IF(DZ1461="D",1,0)+IF(EH1461="D",1,0)</f>
        <v>0</v>
      </c>
      <c r="AY1461" s="0" t="n">
        <f aca="false">IF(DJ1461&lt;&gt;"",1,0)+IF(DK1461&lt;&gt;"",1,0)+IF(DM1461&lt;&gt;"",1,0)+IF(DO1461&lt;&gt;"",1,0)+IF(DP1461&lt;&gt;"",1,0)+IF(DQ1461&lt;&gt;"",1,0)+IF(DS1461&lt;&gt;"",1,0)+IF(DT1461&lt;&gt;"",1,0)+IF(DV1461&lt;&gt;"",1,0)+IF(DW1461&lt;&gt;"",1,0)+IF(DX1461&lt;&gt;"",1,0)+IF(DY1461&lt;&gt;"",1,0)+IF(DZ1461&lt;&gt;"",1,0)+IF(EB1461&lt;&gt;"",1,0)+IF(EC1461&lt;&gt;"",1,0)+IF(ED1461&lt;&gt;"",1,0)+IF(EG1461&lt;&gt;"",1,0)+IF(EH1461&lt;&gt;"",1,0)</f>
        <v>0</v>
      </c>
      <c r="AZ1461" s="0" t="n">
        <f aca="false">IF(EH1461&lt;&gt;"",1,0)</f>
        <v>0</v>
      </c>
      <c r="BB1461" s="0" t="s">
        <v>154</v>
      </c>
      <c r="BL1461" s="0" t="s">
        <v>155</v>
      </c>
      <c r="CA1461" s="0" t="s">
        <v>155</v>
      </c>
      <c r="CP1461" s="0" t="s">
        <v>155</v>
      </c>
      <c r="EA1461" s="0" t="s">
        <v>155</v>
      </c>
    </row>
    <row r="1462" customFormat="false" ht="15" hidden="false" customHeight="false" outlineLevel="0" collapsed="false">
      <c r="A1462" s="0" t="s">
        <v>6741</v>
      </c>
      <c r="B1462" s="0" t="n">
        <v>78</v>
      </c>
      <c r="C1462" s="0" t="n">
        <v>406403</v>
      </c>
      <c r="D1462" s="0" t="s">
        <v>1713</v>
      </c>
      <c r="E1462" s="0" t="s">
        <v>368</v>
      </c>
      <c r="F1462" s="0" t="str">
        <f aca="false">CONCATENATE(D1462," ",LEFT(H1462,4),"T=",AU1462,"D=",AV1462,"R=",AW1462,"M=",AX1462,"L=",AY1462,"B=",AZ1462)</f>
        <v>THOMAS T=3D=0R=0M=0L=0B=0</v>
      </c>
      <c r="G1462" s="0" t="s">
        <v>269</v>
      </c>
      <c r="I1462" s="0" t="s">
        <v>6742</v>
      </c>
      <c r="J1462" s="0" t="s">
        <v>6743</v>
      </c>
      <c r="K1462" s="0" t="s">
        <v>144</v>
      </c>
      <c r="M1462" s="0" t="s">
        <v>6744</v>
      </c>
      <c r="N1462" s="0" t="str">
        <f aca="false">RIGHT(M1462,LEN(M1462)-FIND(" ",M1462))</f>
        <v>KENMORE AVE SE</v>
      </c>
      <c r="P1462" s="0" t="s">
        <v>147</v>
      </c>
      <c r="Q1462" s="0" t="s">
        <v>148</v>
      </c>
      <c r="R1462" s="0" t="n">
        <v>44483</v>
      </c>
      <c r="AD1462" s="0" t="s">
        <v>149</v>
      </c>
      <c r="AE1462" s="0" t="s">
        <v>150</v>
      </c>
      <c r="AF1462" s="0" t="s">
        <v>151</v>
      </c>
      <c r="AH1462" s="0" t="n">
        <v>14</v>
      </c>
      <c r="AI1462" s="0" t="n">
        <v>11</v>
      </c>
      <c r="AN1462" s="0" t="s">
        <v>147</v>
      </c>
      <c r="AO1462" s="0" t="s">
        <v>4116</v>
      </c>
      <c r="AP1462" s="0" t="s">
        <v>4117</v>
      </c>
      <c r="AQ1462" s="0" t="n">
        <v>9</v>
      </c>
      <c r="AR1462" s="0" t="n">
        <v>64</v>
      </c>
      <c r="AS1462" s="0" t="n">
        <v>32</v>
      </c>
      <c r="AU1462" s="0" t="n">
        <f aca="false">COUNTA($BA$1462:$EH$1462)</f>
        <v>3</v>
      </c>
      <c r="AV1462" s="0" t="n">
        <f aca="false">COUNTIF($BA$1462:$EH$1462,"D")</f>
        <v>0</v>
      </c>
      <c r="AW1462" s="0" t="n">
        <f aca="false">COUNTIF($BA$1462:$EH$1462,"R")</f>
        <v>0</v>
      </c>
      <c r="AX1462" s="0" t="n">
        <f aca="false">IF(BN1462="D",1,0)+IF(BO1462="D",1,0)+IF(BT1462="D",1,0)+IF(BU1462="D",1,0)+IF(BW1462="D",1,0)+IF(CC1462="D",1,0)+IF(CD1462="D",1,0)+IF(CE1462="D",1,0)+IF(CF1462="D",1,0)+IF(CL1462="D",1,0)+IF(CM1462="D",1,0)+IF(CQ1462="D",1,0)+IF(CR1462="D",1,0)+IF(CS1462="D",1,0)+IF(CW1462="D",1,0)+IF(CX1462="D",1,0)+IF(DD1462="D",1,0)+IF(DE1462="D",1,0)+IF(DJ1462="D",1,0)+IF(DK1462="D",1,0)+IF(DO1462="D",1,0)+IF(DP1462="D",1,0)+IF(DQ1462="D",1,0)+IF(DW1462="D",1,0)+IF(DZ1462="D",1,0)+IF(EH1462="D",1,0)</f>
        <v>0</v>
      </c>
      <c r="AY1462" s="0" t="n">
        <f aca="false">IF(DJ1462&lt;&gt;"",1,0)+IF(DK1462&lt;&gt;"",1,0)+IF(DM1462&lt;&gt;"",1,0)+IF(DO1462&lt;&gt;"",1,0)+IF(DP1462&lt;&gt;"",1,0)+IF(DQ1462&lt;&gt;"",1,0)+IF(DS1462&lt;&gt;"",1,0)+IF(DT1462&lt;&gt;"",1,0)+IF(DV1462&lt;&gt;"",1,0)+IF(DW1462&lt;&gt;"",1,0)+IF(DX1462&lt;&gt;"",1,0)+IF(DY1462&lt;&gt;"",1,0)+IF(DZ1462&lt;&gt;"",1,0)+IF(EB1462&lt;&gt;"",1,0)+IF(EC1462&lt;&gt;"",1,0)+IF(ED1462&lt;&gt;"",1,0)+IF(EG1462&lt;&gt;"",1,0)+IF(EH1462&lt;&gt;"",1,0)</f>
        <v>0</v>
      </c>
      <c r="AZ1462" s="0" t="n">
        <f aca="false">IF(EH1462&lt;&gt;"",1,0)</f>
        <v>0</v>
      </c>
      <c r="BB1462" s="0" t="s">
        <v>154</v>
      </c>
      <c r="DC1462" s="0" t="s">
        <v>155</v>
      </c>
      <c r="DI1462" s="0" t="s">
        <v>155</v>
      </c>
    </row>
    <row r="1463" customFormat="false" ht="15" hidden="false" customHeight="false" outlineLevel="0" collapsed="false">
      <c r="A1463" s="0" t="s">
        <v>6745</v>
      </c>
      <c r="B1463" s="0" t="n">
        <v>78</v>
      </c>
      <c r="C1463" s="0" t="n">
        <v>385522</v>
      </c>
      <c r="D1463" s="0" t="s">
        <v>4123</v>
      </c>
      <c r="E1463" s="0" t="s">
        <v>581</v>
      </c>
      <c r="F1463" s="0" t="str">
        <f aca="false">CONCATENATE(D1463," ",LEFT(H1463,4),"T=",AU1463,"D=",AV1463,"R=",AW1463,"M=",AX1463,"L=",AY1463,"B=",AZ1463)</f>
        <v>RICHARDSON T=10D=2R=0M=1L=1B=0</v>
      </c>
      <c r="G1463" s="0" t="s">
        <v>208</v>
      </c>
      <c r="I1463" s="0" t="s">
        <v>6746</v>
      </c>
      <c r="J1463" s="0" t="s">
        <v>6747</v>
      </c>
      <c r="K1463" s="0" t="s">
        <v>144</v>
      </c>
      <c r="L1463" s="0" t="s">
        <v>156</v>
      </c>
      <c r="M1463" s="0" t="s">
        <v>6748</v>
      </c>
      <c r="N1463" s="0" t="str">
        <f aca="false">RIGHT(M1463,LEN(M1463)-FIND(" ",M1463))</f>
        <v>WILLARD AVE SE</v>
      </c>
      <c r="P1463" s="0" t="s">
        <v>147</v>
      </c>
      <c r="Q1463" s="0" t="s">
        <v>148</v>
      </c>
      <c r="R1463" s="0" t="n">
        <v>44483</v>
      </c>
      <c r="AD1463" s="0" t="s">
        <v>149</v>
      </c>
      <c r="AE1463" s="0" t="s">
        <v>150</v>
      </c>
      <c r="AF1463" s="0" t="s">
        <v>151</v>
      </c>
      <c r="AH1463" s="0" t="n">
        <v>14</v>
      </c>
      <c r="AI1463" s="0" t="n">
        <v>11</v>
      </c>
      <c r="AN1463" s="0" t="s">
        <v>147</v>
      </c>
      <c r="AO1463" s="0" t="s">
        <v>4116</v>
      </c>
      <c r="AP1463" s="0" t="s">
        <v>4117</v>
      </c>
      <c r="AQ1463" s="0" t="n">
        <v>9</v>
      </c>
      <c r="AR1463" s="0" t="n">
        <v>64</v>
      </c>
      <c r="AS1463" s="0" t="n">
        <v>32</v>
      </c>
      <c r="AU1463" s="0" t="n">
        <f aca="false">COUNTA($BA$1463:$EH$1463)</f>
        <v>10</v>
      </c>
      <c r="AV1463" s="0" t="n">
        <f aca="false">COUNTIF($BA$1463:$EH$1463,"D")</f>
        <v>2</v>
      </c>
      <c r="AW1463" s="0" t="n">
        <f aca="false">COUNTIF($BA$1463:$EH$1463,"R")</f>
        <v>0</v>
      </c>
      <c r="AX1463" s="0" t="n">
        <f aca="false">IF(BN1463="D",1,0)+IF(BO1463="D",1,0)+IF(BT1463="D",1,0)+IF(BU1463="D",1,0)+IF(BW1463="D",1,0)+IF(CC1463="D",1,0)+IF(CD1463="D",1,0)+IF(CE1463="D",1,0)+IF(CF1463="D",1,0)+IF(CL1463="D",1,0)+IF(CM1463="D",1,0)+IF(CQ1463="D",1,0)+IF(CR1463="D",1,0)+IF(CS1463="D",1,0)+IF(CW1463="D",1,0)+IF(CX1463="D",1,0)+IF(DD1463="D",1,0)+IF(DE1463="D",1,0)+IF(DJ1463="D",1,0)+IF(DK1463="D",1,0)+IF(DO1463="D",1,0)+IF(DP1463="D",1,0)+IF(DQ1463="D",1,0)+IF(DW1463="D",1,0)+IF(DZ1463="D",1,0)+IF(EH1463="D",1,0)</f>
        <v>1</v>
      </c>
      <c r="AY1463" s="0" t="n">
        <f aca="false">IF(DJ1463&lt;&gt;"",1,0)+IF(DK1463&lt;&gt;"",1,0)+IF(DM1463&lt;&gt;"",1,0)+IF(DO1463&lt;&gt;"",1,0)+IF(DP1463&lt;&gt;"",1,0)+IF(DQ1463&lt;&gt;"",1,0)+IF(DS1463&lt;&gt;"",1,0)+IF(DT1463&lt;&gt;"",1,0)+IF(DV1463&lt;&gt;"",1,0)+IF(DW1463&lt;&gt;"",1,0)+IF(DX1463&lt;&gt;"",1,0)+IF(DY1463&lt;&gt;"",1,0)+IF(DZ1463&lt;&gt;"",1,0)+IF(EB1463&lt;&gt;"",1,0)+IF(EC1463&lt;&gt;"",1,0)+IF(ED1463&lt;&gt;"",1,0)+IF(EG1463&lt;&gt;"",1,0)+IF(EH1463&lt;&gt;"",1,0)</f>
        <v>1</v>
      </c>
      <c r="AZ1463" s="0" t="n">
        <f aca="false">IF(EH1463&lt;&gt;"",1,0)</f>
        <v>0</v>
      </c>
      <c r="BB1463" s="0" t="s">
        <v>154</v>
      </c>
      <c r="CV1463" s="0" t="s">
        <v>155</v>
      </c>
      <c r="CW1463" s="0" t="s">
        <v>156</v>
      </c>
      <c r="DC1463" s="0" t="s">
        <v>155</v>
      </c>
      <c r="DI1463" s="0" t="s">
        <v>155</v>
      </c>
      <c r="DN1463" s="0" t="s">
        <v>155</v>
      </c>
      <c r="DS1463" s="0" t="s">
        <v>156</v>
      </c>
      <c r="DU1463" s="0" t="s">
        <v>155</v>
      </c>
      <c r="EA1463" s="0" t="s">
        <v>155</v>
      </c>
      <c r="EF1463" s="0" t="s">
        <v>155</v>
      </c>
    </row>
    <row r="1464" customFormat="false" ht="15" hidden="false" customHeight="false" outlineLevel="0" collapsed="false">
      <c r="A1464" s="0" t="s">
        <v>6749</v>
      </c>
      <c r="B1464" s="0" t="n">
        <v>78</v>
      </c>
      <c r="C1464" s="0" t="n">
        <v>484426</v>
      </c>
      <c r="D1464" s="0" t="s">
        <v>4610</v>
      </c>
      <c r="E1464" s="0" t="s">
        <v>6750</v>
      </c>
      <c r="F1464" s="0" t="str">
        <f aca="false">CONCATENATE(D1464," ",LEFT(H1464,4),"T=",AU1464,"D=",AV1464,"R=",AW1464,"M=",AX1464,"L=",AY1464,"B=",AZ1464)</f>
        <v>ADKINS T=1D=0R=0M=0L=0B=0</v>
      </c>
      <c r="G1464" s="0" t="s">
        <v>284</v>
      </c>
      <c r="I1464" s="0" t="s">
        <v>5020</v>
      </c>
      <c r="J1464" s="0" t="s">
        <v>6751</v>
      </c>
      <c r="K1464" s="0" t="s">
        <v>144</v>
      </c>
      <c r="M1464" s="0" t="s">
        <v>6752</v>
      </c>
      <c r="N1464" s="0" t="str">
        <f aca="false">RIGHT(M1464,LEN(M1464)-FIND(" ",M1464))</f>
        <v>CENTRAL PARKWAY AVE SE</v>
      </c>
      <c r="P1464" s="0" t="s">
        <v>147</v>
      </c>
      <c r="Q1464" s="0" t="s">
        <v>148</v>
      </c>
      <c r="R1464" s="0" t="n">
        <v>44484</v>
      </c>
      <c r="S1464" s="0" t="n">
        <v>4453</v>
      </c>
      <c r="AD1464" s="0" t="s">
        <v>149</v>
      </c>
      <c r="AE1464" s="0" t="s">
        <v>150</v>
      </c>
      <c r="AF1464" s="0" t="s">
        <v>151</v>
      </c>
      <c r="AH1464" s="0" t="n">
        <v>14</v>
      </c>
      <c r="AI1464" s="0" t="n">
        <v>11</v>
      </c>
      <c r="AN1464" s="0" t="s">
        <v>147</v>
      </c>
      <c r="AO1464" s="0" t="s">
        <v>4116</v>
      </c>
      <c r="AP1464" s="0" t="s">
        <v>4117</v>
      </c>
      <c r="AQ1464" s="0" t="n">
        <v>9</v>
      </c>
      <c r="AR1464" s="0" t="n">
        <v>64</v>
      </c>
      <c r="AS1464" s="0" t="n">
        <v>32</v>
      </c>
      <c r="AU1464" s="0" t="n">
        <f aca="false">COUNTA($BA$1464:$EH$1464)</f>
        <v>1</v>
      </c>
      <c r="AV1464" s="0" t="n">
        <f aca="false">COUNTIF($BA$1464:$EH$1464,"D")</f>
        <v>0</v>
      </c>
      <c r="AW1464" s="0" t="n">
        <f aca="false">COUNTIF($BA$1464:$EH$1464,"R")</f>
        <v>0</v>
      </c>
      <c r="AX1464" s="0" t="n">
        <f aca="false">IF(BN1464="D",1,0)+IF(BO1464="D",1,0)+IF(BT1464="D",1,0)+IF(BU1464="D",1,0)+IF(BW1464="D",1,0)+IF(CC1464="D",1,0)+IF(CD1464="D",1,0)+IF(CE1464="D",1,0)+IF(CF1464="D",1,0)+IF(CL1464="D",1,0)+IF(CM1464="D",1,0)+IF(CQ1464="D",1,0)+IF(CR1464="D",1,0)+IF(CS1464="D",1,0)+IF(CW1464="D",1,0)+IF(CX1464="D",1,0)+IF(DD1464="D",1,0)+IF(DE1464="D",1,0)+IF(DJ1464="D",1,0)+IF(DK1464="D",1,0)+IF(DO1464="D",1,0)+IF(DP1464="D",1,0)+IF(DQ1464="D",1,0)+IF(DW1464="D",1,0)+IF(DZ1464="D",1,0)+IF(EH1464="D",1,0)</f>
        <v>0</v>
      </c>
      <c r="AY1464" s="0" t="n">
        <f aca="false">IF(DJ1464&lt;&gt;"",1,0)+IF(DK1464&lt;&gt;"",1,0)+IF(DM1464&lt;&gt;"",1,0)+IF(DO1464&lt;&gt;"",1,0)+IF(DP1464&lt;&gt;"",1,0)+IF(DQ1464&lt;&gt;"",1,0)+IF(DS1464&lt;&gt;"",1,0)+IF(DT1464&lt;&gt;"",1,0)+IF(DV1464&lt;&gt;"",1,0)+IF(DW1464&lt;&gt;"",1,0)+IF(DX1464&lt;&gt;"",1,0)+IF(DY1464&lt;&gt;"",1,0)+IF(DZ1464&lt;&gt;"",1,0)+IF(EB1464&lt;&gt;"",1,0)+IF(EC1464&lt;&gt;"",1,0)+IF(ED1464&lt;&gt;"",1,0)+IF(EG1464&lt;&gt;"",1,0)+IF(EH1464&lt;&gt;"",1,0)</f>
        <v>0</v>
      </c>
      <c r="AZ1464" s="0" t="n">
        <f aca="false">IF(EH1464&lt;&gt;"",1,0)</f>
        <v>0</v>
      </c>
      <c r="BB1464" s="0" t="s">
        <v>154</v>
      </c>
    </row>
    <row r="1465" customFormat="false" ht="15" hidden="false" customHeight="false" outlineLevel="0" collapsed="false">
      <c r="A1465" s="0" t="s">
        <v>6753</v>
      </c>
      <c r="B1465" s="0" t="n">
        <v>78</v>
      </c>
      <c r="C1465" s="0" t="n">
        <v>363615</v>
      </c>
      <c r="D1465" s="0" t="s">
        <v>6754</v>
      </c>
      <c r="E1465" s="0" t="s">
        <v>6755</v>
      </c>
      <c r="F1465" s="0" t="str">
        <f aca="false">CONCATENATE(D1465," ",LEFT(H1465,4),"T=",AU1465,"D=",AV1465,"R=",AW1465,"M=",AX1465,"L=",AY1465,"B=",AZ1465)</f>
        <v>DAY T=7D=0R=0M=0L=0B=0</v>
      </c>
      <c r="G1465" s="0" t="s">
        <v>298</v>
      </c>
      <c r="I1465" s="0" t="s">
        <v>6756</v>
      </c>
      <c r="J1465" s="0" t="s">
        <v>965</v>
      </c>
      <c r="K1465" s="0" t="s">
        <v>144</v>
      </c>
      <c r="M1465" s="0" t="s">
        <v>6757</v>
      </c>
      <c r="N1465" s="0" t="str">
        <f aca="false">RIGHT(M1465,LEN(M1465)-FIND(" ",M1465))</f>
        <v>FRANCIS AVE SE</v>
      </c>
      <c r="P1465" s="0" t="s">
        <v>147</v>
      </c>
      <c r="Q1465" s="0" t="s">
        <v>148</v>
      </c>
      <c r="R1465" s="0" t="n">
        <v>44484</v>
      </c>
      <c r="AD1465" s="0" t="s">
        <v>149</v>
      </c>
      <c r="AE1465" s="0" t="s">
        <v>150</v>
      </c>
      <c r="AF1465" s="0" t="s">
        <v>151</v>
      </c>
      <c r="AH1465" s="0" t="n">
        <v>14</v>
      </c>
      <c r="AI1465" s="0" t="n">
        <v>11</v>
      </c>
      <c r="AN1465" s="0" t="s">
        <v>147</v>
      </c>
      <c r="AO1465" s="0" t="s">
        <v>4116</v>
      </c>
      <c r="AP1465" s="0" t="s">
        <v>4117</v>
      </c>
      <c r="AQ1465" s="0" t="n">
        <v>9</v>
      </c>
      <c r="AR1465" s="0" t="n">
        <v>64</v>
      </c>
      <c r="AS1465" s="0" t="n">
        <v>32</v>
      </c>
      <c r="AU1465" s="0" t="n">
        <f aca="false">COUNTA($BA$1465:$EH$1465)</f>
        <v>7</v>
      </c>
      <c r="AV1465" s="0" t="n">
        <f aca="false">COUNTIF($BA$1465:$EH$1465,"D")</f>
        <v>0</v>
      </c>
      <c r="AW1465" s="0" t="n">
        <f aca="false">COUNTIF($BA$1465:$EH$1465,"R")</f>
        <v>0</v>
      </c>
      <c r="AX1465" s="0" t="n">
        <f aca="false">IF(BN1465="D",1,0)+IF(BO1465="D",1,0)+IF(BT1465="D",1,0)+IF(BU1465="D",1,0)+IF(BW1465="D",1,0)+IF(CC1465="D",1,0)+IF(CD1465="D",1,0)+IF(CE1465="D",1,0)+IF(CF1465="D",1,0)+IF(CL1465="D",1,0)+IF(CM1465="D",1,0)+IF(CQ1465="D",1,0)+IF(CR1465="D",1,0)+IF(CS1465="D",1,0)+IF(CW1465="D",1,0)+IF(CX1465="D",1,0)+IF(DD1465="D",1,0)+IF(DE1465="D",1,0)+IF(DJ1465="D",1,0)+IF(DK1465="D",1,0)+IF(DO1465="D",1,0)+IF(DP1465="D",1,0)+IF(DQ1465="D",1,0)+IF(DW1465="D",1,0)+IF(DZ1465="D",1,0)+IF(EH1465="D",1,0)</f>
        <v>0</v>
      </c>
      <c r="AY1465" s="0" t="n">
        <f aca="false">IF(DJ1465&lt;&gt;"",1,0)+IF(DK1465&lt;&gt;"",1,0)+IF(DM1465&lt;&gt;"",1,0)+IF(DO1465&lt;&gt;"",1,0)+IF(DP1465&lt;&gt;"",1,0)+IF(DQ1465&lt;&gt;"",1,0)+IF(DS1465&lt;&gt;"",1,0)+IF(DT1465&lt;&gt;"",1,0)+IF(DV1465&lt;&gt;"",1,0)+IF(DW1465&lt;&gt;"",1,0)+IF(DX1465&lt;&gt;"",1,0)+IF(DY1465&lt;&gt;"",1,0)+IF(DZ1465&lt;&gt;"",1,0)+IF(EB1465&lt;&gt;"",1,0)+IF(EC1465&lt;&gt;"",1,0)+IF(ED1465&lt;&gt;"",1,0)+IF(EG1465&lt;&gt;"",1,0)+IF(EH1465&lt;&gt;"",1,0)</f>
        <v>0</v>
      </c>
      <c r="AZ1465" s="0" t="n">
        <f aca="false">IF(EH1465&lt;&gt;"",1,0)</f>
        <v>0</v>
      </c>
      <c r="BB1465" s="0" t="s">
        <v>154</v>
      </c>
      <c r="CA1465" s="0" t="s">
        <v>155</v>
      </c>
      <c r="CK1465" s="0" t="s">
        <v>155</v>
      </c>
      <c r="CP1465" s="0" t="s">
        <v>155</v>
      </c>
      <c r="DC1465" s="0" t="s">
        <v>155</v>
      </c>
      <c r="DI1465" s="0" t="s">
        <v>155</v>
      </c>
      <c r="DN1465" s="0" t="s">
        <v>155</v>
      </c>
    </row>
    <row r="1466" customFormat="false" ht="15" hidden="false" customHeight="false" outlineLevel="0" collapsed="false">
      <c r="A1466" s="0" t="s">
        <v>6758</v>
      </c>
      <c r="B1466" s="0" t="n">
        <v>78</v>
      </c>
      <c r="C1466" s="0" t="n">
        <v>363256</v>
      </c>
      <c r="D1466" s="0" t="s">
        <v>6759</v>
      </c>
      <c r="E1466" s="0" t="s">
        <v>5184</v>
      </c>
      <c r="F1466" s="0" t="str">
        <f aca="false">CONCATENATE(D1466," ",LEFT(H1466,4),"T=",AU1466,"D=",AV1466,"R=",AW1466,"M=",AX1466,"L=",AY1466,"B=",AZ1466)</f>
        <v>HADDEN T=8D=2R=0M=0L=0B=0</v>
      </c>
      <c r="G1466" s="0" t="s">
        <v>6760</v>
      </c>
      <c r="I1466" s="0" t="s">
        <v>6761</v>
      </c>
      <c r="J1466" s="0" t="s">
        <v>1962</v>
      </c>
      <c r="K1466" s="0" t="s">
        <v>144</v>
      </c>
      <c r="M1466" s="0" t="s">
        <v>6762</v>
      </c>
      <c r="N1466" s="0" t="str">
        <f aca="false">RIGHT(M1466,LEN(M1466)-FIND(" ",M1466))</f>
        <v>KENMORE AVE SE</v>
      </c>
      <c r="P1466" s="0" t="s">
        <v>147</v>
      </c>
      <c r="Q1466" s="0" t="s">
        <v>148</v>
      </c>
      <c r="R1466" s="0" t="n">
        <v>44483</v>
      </c>
      <c r="AD1466" s="0" t="s">
        <v>149</v>
      </c>
      <c r="AE1466" s="0" t="s">
        <v>150</v>
      </c>
      <c r="AF1466" s="0" t="s">
        <v>151</v>
      </c>
      <c r="AH1466" s="0" t="n">
        <v>14</v>
      </c>
      <c r="AI1466" s="0" t="n">
        <v>11</v>
      </c>
      <c r="AN1466" s="0" t="s">
        <v>147</v>
      </c>
      <c r="AO1466" s="0" t="s">
        <v>4116</v>
      </c>
      <c r="AP1466" s="0" t="s">
        <v>4117</v>
      </c>
      <c r="AQ1466" s="0" t="n">
        <v>9</v>
      </c>
      <c r="AR1466" s="0" t="n">
        <v>64</v>
      </c>
      <c r="AS1466" s="0" t="n">
        <v>32</v>
      </c>
      <c r="AU1466" s="0" t="n">
        <f aca="false">COUNTA($BA$1466:$EH$1466)</f>
        <v>8</v>
      </c>
      <c r="AV1466" s="0" t="n">
        <f aca="false">COUNTIF($BA$1466:$EH$1466,"D")</f>
        <v>2</v>
      </c>
      <c r="AW1466" s="0" t="n">
        <f aca="false">COUNTIF($BA$1466:$EH$1466,"R")</f>
        <v>0</v>
      </c>
      <c r="AX1466" s="0" t="n">
        <f aca="false">IF(BN1466="D",1,0)+IF(BO1466="D",1,0)+IF(BT1466="D",1,0)+IF(BU1466="D",1,0)+IF(BW1466="D",1,0)+IF(CC1466="D",1,0)+IF(CD1466="D",1,0)+IF(CE1466="D",1,0)+IF(CF1466="D",1,0)+IF(CL1466="D",1,0)+IF(CM1466="D",1,0)+IF(CQ1466="D",1,0)+IF(CR1466="D",1,0)+IF(CS1466="D",1,0)+IF(CW1466="D",1,0)+IF(CX1466="D",1,0)+IF(DD1466="D",1,0)+IF(DE1466="D",1,0)+IF(DJ1466="D",1,0)+IF(DK1466="D",1,0)+IF(DO1466="D",1,0)+IF(DP1466="D",1,0)+IF(DQ1466="D",1,0)+IF(DW1466="D",1,0)+IF(DZ1466="D",1,0)+IF(EH1466="D",1,0)</f>
        <v>0</v>
      </c>
      <c r="AY1466" s="0" t="n">
        <f aca="false">IF(DJ1466&lt;&gt;"",1,0)+IF(DK1466&lt;&gt;"",1,0)+IF(DM1466&lt;&gt;"",1,0)+IF(DO1466&lt;&gt;"",1,0)+IF(DP1466&lt;&gt;"",1,0)+IF(DQ1466&lt;&gt;"",1,0)+IF(DS1466&lt;&gt;"",1,0)+IF(DT1466&lt;&gt;"",1,0)+IF(DV1466&lt;&gt;"",1,0)+IF(DW1466&lt;&gt;"",1,0)+IF(DX1466&lt;&gt;"",1,0)+IF(DY1466&lt;&gt;"",1,0)+IF(DZ1466&lt;&gt;"",1,0)+IF(EB1466&lt;&gt;"",1,0)+IF(EC1466&lt;&gt;"",1,0)+IF(ED1466&lt;&gt;"",1,0)+IF(EG1466&lt;&gt;"",1,0)+IF(EH1466&lt;&gt;"",1,0)</f>
        <v>0</v>
      </c>
      <c r="AZ1466" s="0" t="n">
        <f aca="false">IF(EH1466&lt;&gt;"",1,0)</f>
        <v>0</v>
      </c>
      <c r="BB1466" s="0" t="s">
        <v>154</v>
      </c>
      <c r="BY1466" s="0" t="s">
        <v>156</v>
      </c>
      <c r="CA1466" s="0" t="s">
        <v>155</v>
      </c>
      <c r="CP1466" s="0" t="s">
        <v>155</v>
      </c>
      <c r="CY1466" s="0" t="s">
        <v>155</v>
      </c>
      <c r="CZ1466" s="0" t="s">
        <v>156</v>
      </c>
      <c r="DC1466" s="0" t="s">
        <v>155</v>
      </c>
      <c r="EF1466" s="0" t="s">
        <v>155</v>
      </c>
    </row>
    <row r="1467" customFormat="false" ht="15" hidden="false" customHeight="false" outlineLevel="0" collapsed="false">
      <c r="A1467" s="0" t="s">
        <v>6763</v>
      </c>
      <c r="B1467" s="0" t="n">
        <v>78</v>
      </c>
      <c r="C1467" s="0" t="n">
        <v>313593</v>
      </c>
      <c r="D1467" s="0" t="s">
        <v>5024</v>
      </c>
      <c r="E1467" s="0" t="s">
        <v>4351</v>
      </c>
      <c r="F1467" s="0" t="str">
        <f aca="false">CONCATENATE(D1467," ",LEFT(H1467,4),"T=",AU1467,"D=",AV1467,"R=",AW1467,"M=",AX1467,"L=",AY1467,"B=",AZ1467)</f>
        <v>LIPSCOMB T=2D=0R=0M=0L=0B=0</v>
      </c>
      <c r="G1467" s="0" t="s">
        <v>284</v>
      </c>
      <c r="I1467" s="0" t="s">
        <v>6764</v>
      </c>
      <c r="J1467" s="0" t="s">
        <v>6765</v>
      </c>
      <c r="K1467" s="0" t="s">
        <v>182</v>
      </c>
      <c r="M1467" s="0" t="s">
        <v>5026</v>
      </c>
      <c r="N1467" s="0" t="str">
        <f aca="false">RIGHT(M1467,LEN(M1467)-FIND(" ",M1467))</f>
        <v>TRUMBULL AVE SE</v>
      </c>
      <c r="P1467" s="0" t="s">
        <v>147</v>
      </c>
      <c r="Q1467" s="0" t="s">
        <v>148</v>
      </c>
      <c r="R1467" s="0" t="n">
        <v>44484</v>
      </c>
      <c r="V1467" s="0" t="s">
        <v>6766</v>
      </c>
      <c r="X1467" s="0" t="s">
        <v>147</v>
      </c>
      <c r="Y1467" s="0" t="s">
        <v>148</v>
      </c>
      <c r="Z1467" s="0" t="n">
        <v>44483</v>
      </c>
      <c r="AD1467" s="0" t="s">
        <v>149</v>
      </c>
      <c r="AE1467" s="0" t="s">
        <v>150</v>
      </c>
      <c r="AF1467" s="0" t="s">
        <v>151</v>
      </c>
      <c r="AH1467" s="0" t="n">
        <v>14</v>
      </c>
      <c r="AI1467" s="0" t="n">
        <v>11</v>
      </c>
      <c r="AN1467" s="0" t="s">
        <v>147</v>
      </c>
      <c r="AO1467" s="0" t="s">
        <v>4116</v>
      </c>
      <c r="AP1467" s="0" t="s">
        <v>4117</v>
      </c>
      <c r="AQ1467" s="0" t="n">
        <v>9</v>
      </c>
      <c r="AR1467" s="0" t="n">
        <v>64</v>
      </c>
      <c r="AS1467" s="0" t="n">
        <v>32</v>
      </c>
      <c r="AU1467" s="0" t="n">
        <f aca="false">COUNTA($BA$1467:$EH$1467)</f>
        <v>2</v>
      </c>
      <c r="AV1467" s="0" t="n">
        <f aca="false">COUNTIF($BA$1467:$EH$1467,"D")</f>
        <v>0</v>
      </c>
      <c r="AW1467" s="0" t="n">
        <f aca="false">COUNTIF($BA$1467:$EH$1467,"R")</f>
        <v>0</v>
      </c>
      <c r="AX1467" s="0" t="n">
        <f aca="false">IF(BN1467="D",1,0)+IF(BO1467="D",1,0)+IF(BT1467="D",1,0)+IF(BU1467="D",1,0)+IF(BW1467="D",1,0)+IF(CC1467="D",1,0)+IF(CD1467="D",1,0)+IF(CE1467="D",1,0)+IF(CF1467="D",1,0)+IF(CL1467="D",1,0)+IF(CM1467="D",1,0)+IF(CQ1467="D",1,0)+IF(CR1467="D",1,0)+IF(CS1467="D",1,0)+IF(CW1467="D",1,0)+IF(CX1467="D",1,0)+IF(DD1467="D",1,0)+IF(DE1467="D",1,0)+IF(DJ1467="D",1,0)+IF(DK1467="D",1,0)+IF(DO1467="D",1,0)+IF(DP1467="D",1,0)+IF(DQ1467="D",1,0)+IF(DW1467="D",1,0)+IF(DZ1467="D",1,0)+IF(EH1467="D",1,0)</f>
        <v>0</v>
      </c>
      <c r="AY1467" s="0" t="n">
        <f aca="false">IF(DJ1467&lt;&gt;"",1,0)+IF(DK1467&lt;&gt;"",1,0)+IF(DM1467&lt;&gt;"",1,0)+IF(DO1467&lt;&gt;"",1,0)+IF(DP1467&lt;&gt;"",1,0)+IF(DQ1467&lt;&gt;"",1,0)+IF(DS1467&lt;&gt;"",1,0)+IF(DT1467&lt;&gt;"",1,0)+IF(DV1467&lt;&gt;"",1,0)+IF(DW1467&lt;&gt;"",1,0)+IF(DX1467&lt;&gt;"",1,0)+IF(DY1467&lt;&gt;"",1,0)+IF(DZ1467&lt;&gt;"",1,0)+IF(EB1467&lt;&gt;"",1,0)+IF(EC1467&lt;&gt;"",1,0)+IF(ED1467&lt;&gt;"",1,0)+IF(EG1467&lt;&gt;"",1,0)+IF(EH1467&lt;&gt;"",1,0)</f>
        <v>0</v>
      </c>
      <c r="AZ1467" s="0" t="n">
        <f aca="false">IF(EH1467&lt;&gt;"",1,0)</f>
        <v>0</v>
      </c>
      <c r="BB1467" s="0" t="s">
        <v>154</v>
      </c>
      <c r="CP1467" s="0" t="s">
        <v>155</v>
      </c>
    </row>
    <row r="1468" customFormat="false" ht="15" hidden="false" customHeight="false" outlineLevel="0" collapsed="false">
      <c r="A1468" s="0" t="s">
        <v>6767</v>
      </c>
      <c r="B1468" s="0" t="n">
        <v>78</v>
      </c>
      <c r="C1468" s="0" t="n">
        <v>65609</v>
      </c>
      <c r="D1468" s="0" t="s">
        <v>4213</v>
      </c>
      <c r="E1468" s="0" t="s">
        <v>1598</v>
      </c>
      <c r="F1468" s="0" t="str">
        <f aca="false">CONCATENATE(D1468," ",LEFT(H1468,4),"T=",AU1468,"D=",AV1468,"R=",AW1468,"M=",AX1468,"L=",AY1468,"B=",AZ1468)</f>
        <v>BEITZEL T=27D=2R=0M=1L=2B=0</v>
      </c>
      <c r="G1468" s="0" t="s">
        <v>141</v>
      </c>
      <c r="I1468" s="0" t="s">
        <v>6768</v>
      </c>
      <c r="J1468" s="0" t="s">
        <v>6769</v>
      </c>
      <c r="K1468" s="0" t="s">
        <v>144</v>
      </c>
      <c r="M1468" s="0" t="s">
        <v>4216</v>
      </c>
      <c r="N1468" s="0" t="str">
        <f aca="false">RIGHT(M1468,LEN(M1468)-FIND(" ",M1468))</f>
        <v>HAZELWOOD AVE SE</v>
      </c>
      <c r="P1468" s="0" t="s">
        <v>147</v>
      </c>
      <c r="Q1468" s="0" t="s">
        <v>148</v>
      </c>
      <c r="R1468" s="0" t="n">
        <v>44483</v>
      </c>
      <c r="AD1468" s="0" t="s">
        <v>149</v>
      </c>
      <c r="AE1468" s="0" t="s">
        <v>150</v>
      </c>
      <c r="AF1468" s="0" t="s">
        <v>151</v>
      </c>
      <c r="AH1468" s="0" t="n">
        <v>14</v>
      </c>
      <c r="AI1468" s="0" t="n">
        <v>11</v>
      </c>
      <c r="AN1468" s="0" t="s">
        <v>147</v>
      </c>
      <c r="AO1468" s="0" t="s">
        <v>4116</v>
      </c>
      <c r="AP1468" s="0" t="s">
        <v>4117</v>
      </c>
      <c r="AQ1468" s="0" t="n">
        <v>9</v>
      </c>
      <c r="AR1468" s="0" t="n">
        <v>64</v>
      </c>
      <c r="AS1468" s="0" t="n">
        <v>32</v>
      </c>
      <c r="AU1468" s="0" t="n">
        <f aca="false">COUNTA($BA$1468:$EH$1468)</f>
        <v>27</v>
      </c>
      <c r="AV1468" s="0" t="n">
        <f aca="false">COUNTIF($BA$1468:$EH$1468,"D")</f>
        <v>2</v>
      </c>
      <c r="AW1468" s="0" t="n">
        <f aca="false">COUNTIF($BA$1468:$EH$1468,"R")</f>
        <v>0</v>
      </c>
      <c r="AX1468" s="0" t="n">
        <f aca="false">IF(BN1468="D",1,0)+IF(BO1468="D",1,0)+IF(BT1468="D",1,0)+IF(BU1468="D",1,0)+IF(BW1468="D",1,0)+IF(CC1468="D",1,0)+IF(CD1468="D",1,0)+IF(CE1468="D",1,0)+IF(CF1468="D",1,0)+IF(CL1468="D",1,0)+IF(CM1468="D",1,0)+IF(CQ1468="D",1,0)+IF(CR1468="D",1,0)+IF(CS1468="D",1,0)+IF(CW1468="D",1,0)+IF(CX1468="D",1,0)+IF(DD1468="D",1,0)+IF(DE1468="D",1,0)+IF(DJ1468="D",1,0)+IF(DK1468="D",1,0)+IF(DO1468="D",1,0)+IF(DP1468="D",1,0)+IF(DQ1468="D",1,0)+IF(DW1468="D",1,0)+IF(DZ1468="D",1,0)+IF(EH1468="D",1,0)</f>
        <v>1</v>
      </c>
      <c r="AY1468" s="0" t="n">
        <f aca="false">IF(DJ1468&lt;&gt;"",1,0)+IF(DK1468&lt;&gt;"",1,0)+IF(DM1468&lt;&gt;"",1,0)+IF(DO1468&lt;&gt;"",1,0)+IF(DP1468&lt;&gt;"",1,0)+IF(DQ1468&lt;&gt;"",1,0)+IF(DS1468&lt;&gt;"",1,0)+IF(DT1468&lt;&gt;"",1,0)+IF(DV1468&lt;&gt;"",1,0)+IF(DW1468&lt;&gt;"",1,0)+IF(DX1468&lt;&gt;"",1,0)+IF(DY1468&lt;&gt;"",1,0)+IF(DZ1468&lt;&gt;"",1,0)+IF(EB1468&lt;&gt;"",1,0)+IF(EC1468&lt;&gt;"",1,0)+IF(ED1468&lt;&gt;"",1,0)+IF(EG1468&lt;&gt;"",1,0)+IF(EH1468&lt;&gt;"",1,0)</f>
        <v>2</v>
      </c>
      <c r="AZ1468" s="0" t="n">
        <f aca="false">IF(EH1468&lt;&gt;"",1,0)</f>
        <v>0</v>
      </c>
      <c r="BB1468" s="0" t="s">
        <v>154</v>
      </c>
      <c r="BC1468" s="0" t="s">
        <v>155</v>
      </c>
      <c r="BD1468" s="0" t="s">
        <v>155</v>
      </c>
      <c r="BE1468" s="0" t="s">
        <v>155</v>
      </c>
      <c r="BF1468" s="0" t="s">
        <v>155</v>
      </c>
      <c r="BH1468" s="0" t="s">
        <v>155</v>
      </c>
      <c r="BI1468" s="0" t="s">
        <v>155</v>
      </c>
      <c r="BJ1468" s="0" t="s">
        <v>155</v>
      </c>
      <c r="BK1468" s="0" t="s">
        <v>155</v>
      </c>
      <c r="BL1468" s="0" t="s">
        <v>155</v>
      </c>
      <c r="BP1468" s="0" t="s">
        <v>155</v>
      </c>
      <c r="BS1468" s="0" t="s">
        <v>155</v>
      </c>
      <c r="CA1468" s="0" t="s">
        <v>155</v>
      </c>
      <c r="CG1468" s="0" t="s">
        <v>155</v>
      </c>
      <c r="CL1468" s="0" t="s">
        <v>156</v>
      </c>
      <c r="CN1468" s="0" t="s">
        <v>155</v>
      </c>
      <c r="CP1468" s="0" t="s">
        <v>155</v>
      </c>
      <c r="CY1468" s="0" t="s">
        <v>155</v>
      </c>
      <c r="DC1468" s="0" t="s">
        <v>155</v>
      </c>
      <c r="DF1468" s="0" t="s">
        <v>155</v>
      </c>
      <c r="DI1468" s="0" t="s">
        <v>155</v>
      </c>
      <c r="DM1468" s="0" t="s">
        <v>156</v>
      </c>
      <c r="DN1468" s="0" t="s">
        <v>155</v>
      </c>
      <c r="DU1468" s="0" t="s">
        <v>155</v>
      </c>
      <c r="DX1468" s="0" t="s">
        <v>155</v>
      </c>
      <c r="EA1468" s="0" t="s">
        <v>155</v>
      </c>
      <c r="EF1468" s="0" t="s">
        <v>155</v>
      </c>
    </row>
    <row r="1469" customFormat="false" ht="15" hidden="false" customHeight="false" outlineLevel="0" collapsed="false">
      <c r="A1469" s="0" t="s">
        <v>6770</v>
      </c>
      <c r="B1469" s="0" t="n">
        <v>78</v>
      </c>
      <c r="C1469" s="0" t="n">
        <v>337464</v>
      </c>
      <c r="D1469" s="0" t="s">
        <v>4058</v>
      </c>
      <c r="E1469" s="0" t="s">
        <v>6771</v>
      </c>
      <c r="F1469" s="0" t="str">
        <f aca="false">CONCATENATE(D1469," ",LEFT(H1469,4),"T=",AU1469,"D=",AV1469,"R=",AW1469,"M=",AX1469,"L=",AY1469,"B=",AZ1469)</f>
        <v>CLARK T=3D=0R=0M=0L=0B=0</v>
      </c>
      <c r="G1469" s="0" t="s">
        <v>1489</v>
      </c>
      <c r="I1469" s="0" t="s">
        <v>6772</v>
      </c>
      <c r="J1469" s="0" t="s">
        <v>6773</v>
      </c>
      <c r="K1469" s="0" t="s">
        <v>144</v>
      </c>
      <c r="M1469" s="0" t="s">
        <v>6774</v>
      </c>
      <c r="N1469" s="0" t="str">
        <f aca="false">RIGHT(M1469,LEN(M1469)-FIND(" ",M1469))</f>
        <v>CENTRAL PARKWAY AVE SE</v>
      </c>
      <c r="P1469" s="0" t="s">
        <v>147</v>
      </c>
      <c r="Q1469" s="0" t="s">
        <v>148</v>
      </c>
      <c r="R1469" s="0" t="n">
        <v>44484</v>
      </c>
      <c r="AD1469" s="0" t="s">
        <v>149</v>
      </c>
      <c r="AE1469" s="0" t="s">
        <v>150</v>
      </c>
      <c r="AF1469" s="0" t="s">
        <v>151</v>
      </c>
      <c r="AH1469" s="0" t="n">
        <v>14</v>
      </c>
      <c r="AI1469" s="0" t="n">
        <v>11</v>
      </c>
      <c r="AN1469" s="0" t="s">
        <v>147</v>
      </c>
      <c r="AO1469" s="0" t="s">
        <v>4116</v>
      </c>
      <c r="AP1469" s="0" t="s">
        <v>4117</v>
      </c>
      <c r="AQ1469" s="0" t="n">
        <v>9</v>
      </c>
      <c r="AR1469" s="0" t="n">
        <v>64</v>
      </c>
      <c r="AS1469" s="0" t="n">
        <v>32</v>
      </c>
      <c r="AU1469" s="0" t="n">
        <f aca="false">COUNTA($BA$1469:$EH$1469)</f>
        <v>3</v>
      </c>
      <c r="AV1469" s="0" t="n">
        <f aca="false">COUNTIF($BA$1469:$EH$1469,"D")</f>
        <v>0</v>
      </c>
      <c r="AW1469" s="0" t="n">
        <f aca="false">COUNTIF($BA$1469:$EH$1469,"R")</f>
        <v>0</v>
      </c>
      <c r="AX1469" s="0" t="n">
        <f aca="false">IF(BN1469="D",1,0)+IF(BO1469="D",1,0)+IF(BT1469="D",1,0)+IF(BU1469="D",1,0)+IF(BW1469="D",1,0)+IF(CC1469="D",1,0)+IF(CD1469="D",1,0)+IF(CE1469="D",1,0)+IF(CF1469="D",1,0)+IF(CL1469="D",1,0)+IF(CM1469="D",1,0)+IF(CQ1469="D",1,0)+IF(CR1469="D",1,0)+IF(CS1469="D",1,0)+IF(CW1469="D",1,0)+IF(CX1469="D",1,0)+IF(DD1469="D",1,0)+IF(DE1469="D",1,0)+IF(DJ1469="D",1,0)+IF(DK1469="D",1,0)+IF(DO1469="D",1,0)+IF(DP1469="D",1,0)+IF(DQ1469="D",1,0)+IF(DW1469="D",1,0)+IF(DZ1469="D",1,0)+IF(EH1469="D",1,0)</f>
        <v>0</v>
      </c>
      <c r="AY1469" s="0" t="n">
        <f aca="false">IF(DJ1469&lt;&gt;"",1,0)+IF(DK1469&lt;&gt;"",1,0)+IF(DM1469&lt;&gt;"",1,0)+IF(DO1469&lt;&gt;"",1,0)+IF(DP1469&lt;&gt;"",1,0)+IF(DQ1469&lt;&gt;"",1,0)+IF(DS1469&lt;&gt;"",1,0)+IF(DT1469&lt;&gt;"",1,0)+IF(DV1469&lt;&gt;"",1,0)+IF(DW1469&lt;&gt;"",1,0)+IF(DX1469&lt;&gt;"",1,0)+IF(DY1469&lt;&gt;"",1,0)+IF(DZ1469&lt;&gt;"",1,0)+IF(EB1469&lt;&gt;"",1,0)+IF(EC1469&lt;&gt;"",1,0)+IF(ED1469&lt;&gt;"",1,0)+IF(EG1469&lt;&gt;"",1,0)+IF(EH1469&lt;&gt;"",1,0)</f>
        <v>0</v>
      </c>
      <c r="AZ1469" s="0" t="n">
        <f aca="false">IF(EH1469&lt;&gt;"",1,0)</f>
        <v>0</v>
      </c>
      <c r="BB1469" s="0" t="s">
        <v>154</v>
      </c>
      <c r="CA1469" s="0" t="s">
        <v>155</v>
      </c>
      <c r="CP1469" s="0" t="s">
        <v>155</v>
      </c>
    </row>
    <row r="1470" customFormat="false" ht="15" hidden="false" customHeight="false" outlineLevel="0" collapsed="false">
      <c r="A1470" s="0" t="s">
        <v>6775</v>
      </c>
      <c r="B1470" s="0" t="n">
        <v>78</v>
      </c>
      <c r="C1470" s="0" t="n">
        <v>235432</v>
      </c>
      <c r="D1470" s="0" t="s">
        <v>6776</v>
      </c>
      <c r="E1470" s="0" t="s">
        <v>4820</v>
      </c>
      <c r="F1470" s="0" t="str">
        <f aca="false">CONCATENATE(D1470," ",LEFT(H1470,4),"T=",AU1470,"D=",AV1470,"R=",AW1470,"M=",AX1470,"L=",AY1470,"B=",AZ1470)</f>
        <v>ORELL T=42D=11R=0M=3L=6B=0</v>
      </c>
      <c r="G1470" s="0" t="s">
        <v>208</v>
      </c>
      <c r="I1470" s="0" t="s">
        <v>6777</v>
      </c>
      <c r="J1470" s="0" t="s">
        <v>4187</v>
      </c>
      <c r="K1470" s="0" t="s">
        <v>144</v>
      </c>
      <c r="L1470" s="0" t="s">
        <v>156</v>
      </c>
      <c r="M1470" s="0" t="s">
        <v>6778</v>
      </c>
      <c r="N1470" s="0" t="str">
        <f aca="false">RIGHT(M1470,LEN(M1470)-FIND(" ",M1470))</f>
        <v>HAZELWOOD AVE SE</v>
      </c>
      <c r="P1470" s="0" t="s">
        <v>147</v>
      </c>
      <c r="Q1470" s="0" t="s">
        <v>148</v>
      </c>
      <c r="R1470" s="0" t="n">
        <v>44483</v>
      </c>
      <c r="AD1470" s="0" t="s">
        <v>149</v>
      </c>
      <c r="AE1470" s="0" t="s">
        <v>150</v>
      </c>
      <c r="AF1470" s="0" t="s">
        <v>151</v>
      </c>
      <c r="AH1470" s="0" t="n">
        <v>14</v>
      </c>
      <c r="AI1470" s="0" t="n">
        <v>11</v>
      </c>
      <c r="AN1470" s="0" t="s">
        <v>147</v>
      </c>
      <c r="AO1470" s="0" t="s">
        <v>4116</v>
      </c>
      <c r="AP1470" s="0" t="s">
        <v>4117</v>
      </c>
      <c r="AQ1470" s="0" t="n">
        <v>9</v>
      </c>
      <c r="AR1470" s="0" t="n">
        <v>64</v>
      </c>
      <c r="AS1470" s="0" t="n">
        <v>32</v>
      </c>
      <c r="AU1470" s="0" t="n">
        <f aca="false">COUNTA($BA$1470:$EH$1470)</f>
        <v>42</v>
      </c>
      <c r="AV1470" s="0" t="n">
        <f aca="false">COUNTIF($BA$1470:$EH$1470,"D")</f>
        <v>11</v>
      </c>
      <c r="AW1470" s="0" t="n">
        <f aca="false">COUNTIF($BA$1470:$EH$1470,"R")</f>
        <v>0</v>
      </c>
      <c r="AX1470" s="0" t="n">
        <f aca="false">IF(BN1470="D",1,0)+IF(BO1470="D",1,0)+IF(BT1470="D",1,0)+IF(BU1470="D",1,0)+IF(BW1470="D",1,0)+IF(CC1470="D",1,0)+IF(CD1470="D",1,0)+IF(CE1470="D",1,0)+IF(CF1470="D",1,0)+IF(CL1470="D",1,0)+IF(CM1470="D",1,0)+IF(CQ1470="D",1,0)+IF(CR1470="D",1,0)+IF(CS1470="D",1,0)+IF(CW1470="D",1,0)+IF(CX1470="D",1,0)+IF(DD1470="D",1,0)+IF(DE1470="D",1,0)+IF(DJ1470="D",1,0)+IF(DK1470="D",1,0)+IF(DO1470="D",1,0)+IF(DP1470="D",1,0)+IF(DQ1470="D",1,0)+IF(DW1470="D",1,0)+IF(DZ1470="D",1,0)+IF(EH1470="D",1,0)</f>
        <v>3</v>
      </c>
      <c r="AY1470" s="0" t="n">
        <f aca="false">IF(DJ1470&lt;&gt;"",1,0)+IF(DK1470&lt;&gt;"",1,0)+IF(DM1470&lt;&gt;"",1,0)+IF(DO1470&lt;&gt;"",1,0)+IF(DP1470&lt;&gt;"",1,0)+IF(DQ1470&lt;&gt;"",1,0)+IF(DS1470&lt;&gt;"",1,0)+IF(DT1470&lt;&gt;"",1,0)+IF(DV1470&lt;&gt;"",1,0)+IF(DW1470&lt;&gt;"",1,0)+IF(DX1470&lt;&gt;"",1,0)+IF(DY1470&lt;&gt;"",1,0)+IF(DZ1470&lt;&gt;"",1,0)+IF(EB1470&lt;&gt;"",1,0)+IF(EC1470&lt;&gt;"",1,0)+IF(ED1470&lt;&gt;"",1,0)+IF(EG1470&lt;&gt;"",1,0)+IF(EH1470&lt;&gt;"",1,0)</f>
        <v>6</v>
      </c>
      <c r="AZ1470" s="0" t="n">
        <f aca="false">IF(EH1470&lt;&gt;"",1,0)</f>
        <v>0</v>
      </c>
      <c r="BB1470" s="0" t="s">
        <v>154</v>
      </c>
      <c r="BC1470" s="0" t="s">
        <v>155</v>
      </c>
      <c r="BD1470" s="0" t="s">
        <v>155</v>
      </c>
      <c r="BF1470" s="0" t="s">
        <v>155</v>
      </c>
      <c r="BG1470" s="0" t="s">
        <v>155</v>
      </c>
      <c r="BH1470" s="0" t="s">
        <v>155</v>
      </c>
      <c r="BI1470" s="0" t="s">
        <v>155</v>
      </c>
      <c r="BJ1470" s="0" t="s">
        <v>155</v>
      </c>
      <c r="BK1470" s="0" t="s">
        <v>155</v>
      </c>
      <c r="BL1470" s="0" t="s">
        <v>155</v>
      </c>
      <c r="BP1470" s="0" t="s">
        <v>155</v>
      </c>
      <c r="BR1470" s="0" t="s">
        <v>155</v>
      </c>
      <c r="BS1470" s="0" t="s">
        <v>155</v>
      </c>
      <c r="BV1470" s="0" t="s">
        <v>155</v>
      </c>
      <c r="BY1470" s="0" t="s">
        <v>156</v>
      </c>
      <c r="CA1470" s="0" t="s">
        <v>155</v>
      </c>
      <c r="CG1470" s="0" t="s">
        <v>155</v>
      </c>
      <c r="CK1470" s="0" t="s">
        <v>155</v>
      </c>
      <c r="CL1470" s="0" t="s">
        <v>156</v>
      </c>
      <c r="CN1470" s="0" t="s">
        <v>155</v>
      </c>
      <c r="CO1470" s="0" t="s">
        <v>156</v>
      </c>
      <c r="CP1470" s="0" t="s">
        <v>155</v>
      </c>
      <c r="CT1470" s="0" t="s">
        <v>155</v>
      </c>
      <c r="CU1470" s="0" t="s">
        <v>156</v>
      </c>
      <c r="CV1470" s="0" t="s">
        <v>155</v>
      </c>
      <c r="CY1470" s="0" t="s">
        <v>155</v>
      </c>
      <c r="CZ1470" s="0" t="s">
        <v>156</v>
      </c>
      <c r="DC1470" s="0" t="s">
        <v>155</v>
      </c>
      <c r="DD1470" s="0" t="s">
        <v>156</v>
      </c>
      <c r="DI1470" s="0" t="s">
        <v>155</v>
      </c>
      <c r="DL1470" s="0" t="s">
        <v>155</v>
      </c>
      <c r="DM1470" s="0" t="s">
        <v>156</v>
      </c>
      <c r="DN1470" s="0" t="s">
        <v>155</v>
      </c>
      <c r="DR1470" s="0" t="s">
        <v>155</v>
      </c>
      <c r="DS1470" s="0" t="s">
        <v>156</v>
      </c>
      <c r="DT1470" s="0" t="s">
        <v>156</v>
      </c>
      <c r="DU1470" s="0" t="s">
        <v>155</v>
      </c>
      <c r="DW1470" s="0" t="s">
        <v>156</v>
      </c>
      <c r="DX1470" s="0" t="s">
        <v>155</v>
      </c>
      <c r="EA1470" s="0" t="s">
        <v>155</v>
      </c>
      <c r="ED1470" s="0" t="s">
        <v>156</v>
      </c>
      <c r="EF1470" s="0" t="s">
        <v>155</v>
      </c>
    </row>
    <row r="1471" customFormat="false" ht="15" hidden="false" customHeight="false" outlineLevel="0" collapsed="false">
      <c r="A1471" s="0" t="s">
        <v>6779</v>
      </c>
      <c r="B1471" s="0" t="n">
        <v>78</v>
      </c>
      <c r="C1471" s="0" t="n">
        <v>410954</v>
      </c>
      <c r="D1471" s="0" t="s">
        <v>6780</v>
      </c>
      <c r="E1471" s="0" t="s">
        <v>6781</v>
      </c>
      <c r="F1471" s="0" t="str">
        <f aca="false">CONCATENATE(D1471," ",LEFT(H1471,4),"T=",AU1471,"D=",AV1471,"R=",AW1471,"M=",AX1471,"L=",AY1471,"B=",AZ1471)</f>
        <v>CARTINO JRT=24D=9R=0M=3L=8B=1</v>
      </c>
      <c r="G1471" s="0" t="s">
        <v>1834</v>
      </c>
      <c r="H1471" s="0" t="s">
        <v>310</v>
      </c>
      <c r="I1471" s="0" t="s">
        <v>6782</v>
      </c>
      <c r="J1471" s="0" t="s">
        <v>6783</v>
      </c>
      <c r="K1471" s="0" t="s">
        <v>144</v>
      </c>
      <c r="L1471" s="0" t="s">
        <v>156</v>
      </c>
      <c r="M1471" s="0" t="s">
        <v>4125</v>
      </c>
      <c r="N1471" s="0" t="str">
        <f aca="false">RIGHT(M1471,LEN(M1471)-FIND(" ",M1471))</f>
        <v>PERKINSWOOD BLVD SE</v>
      </c>
      <c r="P1471" s="0" t="s">
        <v>147</v>
      </c>
      <c r="Q1471" s="0" t="s">
        <v>148</v>
      </c>
      <c r="R1471" s="0" t="n">
        <v>44483</v>
      </c>
      <c r="AD1471" s="0" t="s">
        <v>149</v>
      </c>
      <c r="AE1471" s="0" t="s">
        <v>150</v>
      </c>
      <c r="AF1471" s="0" t="s">
        <v>151</v>
      </c>
      <c r="AH1471" s="0" t="n">
        <v>14</v>
      </c>
      <c r="AI1471" s="0" t="n">
        <v>11</v>
      </c>
      <c r="AN1471" s="0" t="s">
        <v>147</v>
      </c>
      <c r="AO1471" s="0" t="s">
        <v>4116</v>
      </c>
      <c r="AP1471" s="0" t="s">
        <v>4117</v>
      </c>
      <c r="AQ1471" s="0" t="n">
        <v>9</v>
      </c>
      <c r="AR1471" s="0" t="n">
        <v>64</v>
      </c>
      <c r="AS1471" s="0" t="n">
        <v>32</v>
      </c>
      <c r="AU1471" s="0" t="n">
        <f aca="false">COUNTA($BA$1471:$EH$1471)</f>
        <v>24</v>
      </c>
      <c r="AV1471" s="0" t="n">
        <f aca="false">COUNTIF($BA$1471:$EH$1471,"D")</f>
        <v>9</v>
      </c>
      <c r="AW1471" s="0" t="n">
        <f aca="false">COUNTIF($BA$1471:$EH$1471,"R")</f>
        <v>0</v>
      </c>
      <c r="AX1471" s="0" t="n">
        <f aca="false">IF(BN1471="D",1,0)+IF(BO1471="D",1,0)+IF(BT1471="D",1,0)+IF(BU1471="D",1,0)+IF(BW1471="D",1,0)+IF(CC1471="D",1,0)+IF(CD1471="D",1,0)+IF(CE1471="D",1,0)+IF(CF1471="D",1,0)+IF(CL1471="D",1,0)+IF(CM1471="D",1,0)+IF(CQ1471="D",1,0)+IF(CR1471="D",1,0)+IF(CS1471="D",1,0)+IF(CW1471="D",1,0)+IF(CX1471="D",1,0)+IF(DD1471="D",1,0)+IF(DE1471="D",1,0)+IF(DJ1471="D",1,0)+IF(DK1471="D",1,0)+IF(DO1471="D",1,0)+IF(DP1471="D",1,0)+IF(DQ1471="D",1,0)+IF(DW1471="D",1,0)+IF(DZ1471="D",1,0)+IF(EH1471="D",1,0)</f>
        <v>3</v>
      </c>
      <c r="AY1471" s="0" t="n">
        <f aca="false">IF(DJ1471&lt;&gt;"",1,0)+IF(DK1471&lt;&gt;"",1,0)+IF(DM1471&lt;&gt;"",1,0)+IF(DO1471&lt;&gt;"",1,0)+IF(DP1471&lt;&gt;"",1,0)+IF(DQ1471&lt;&gt;"",1,0)+IF(DS1471&lt;&gt;"",1,0)+IF(DT1471&lt;&gt;"",1,0)+IF(DV1471&lt;&gt;"",1,0)+IF(DW1471&lt;&gt;"",1,0)+IF(DX1471&lt;&gt;"",1,0)+IF(DY1471&lt;&gt;"",1,0)+IF(DZ1471&lt;&gt;"",1,0)+IF(EB1471&lt;&gt;"",1,0)+IF(EC1471&lt;&gt;"",1,0)+IF(ED1471&lt;&gt;"",1,0)+IF(EG1471&lt;&gt;"",1,0)+IF(EH1471&lt;&gt;"",1,0)</f>
        <v>8</v>
      </c>
      <c r="AZ1471" s="0" t="n">
        <f aca="false">IF(EH1471&lt;&gt;"",1,0)</f>
        <v>1</v>
      </c>
      <c r="BB1471" s="0" t="s">
        <v>154</v>
      </c>
      <c r="BD1471" s="0" t="s">
        <v>155</v>
      </c>
      <c r="BH1471" s="0" t="s">
        <v>155</v>
      </c>
      <c r="BK1471" s="0" t="s">
        <v>155</v>
      </c>
      <c r="BL1471" s="0" t="s">
        <v>155</v>
      </c>
      <c r="CP1471" s="0" t="s">
        <v>155</v>
      </c>
      <c r="CY1471" s="0" t="s">
        <v>155</v>
      </c>
      <c r="CZ1471" s="0" t="s">
        <v>156</v>
      </c>
      <c r="DC1471" s="0" t="s">
        <v>155</v>
      </c>
      <c r="DG1471" s="0" t="s">
        <v>156</v>
      </c>
      <c r="DI1471" s="0" t="s">
        <v>155</v>
      </c>
      <c r="DJ1471" s="0" t="s">
        <v>156</v>
      </c>
      <c r="DL1471" s="0" t="s">
        <v>155</v>
      </c>
      <c r="DM1471" s="0" t="s">
        <v>156</v>
      </c>
      <c r="DN1471" s="0" t="s">
        <v>155</v>
      </c>
      <c r="DS1471" s="0" t="s">
        <v>156</v>
      </c>
      <c r="DT1471" s="0" t="s">
        <v>156</v>
      </c>
      <c r="DU1471" s="0" t="s">
        <v>155</v>
      </c>
      <c r="DW1471" s="0" t="s">
        <v>156</v>
      </c>
      <c r="DX1471" s="0" t="s">
        <v>155</v>
      </c>
      <c r="EA1471" s="0" t="s">
        <v>155</v>
      </c>
      <c r="ED1471" s="0" t="s">
        <v>156</v>
      </c>
      <c r="EF1471" s="0" t="s">
        <v>155</v>
      </c>
      <c r="EH1471" s="0" t="s">
        <v>156</v>
      </c>
    </row>
    <row r="1472" customFormat="false" ht="15" hidden="false" customHeight="false" outlineLevel="0" collapsed="false">
      <c r="A1472" s="0" t="s">
        <v>6784</v>
      </c>
      <c r="B1472" s="0" t="n">
        <v>78</v>
      </c>
      <c r="C1472" s="0" t="n">
        <v>464277</v>
      </c>
      <c r="D1472" s="0" t="s">
        <v>6785</v>
      </c>
      <c r="E1472" s="0" t="s">
        <v>2531</v>
      </c>
      <c r="F1472" s="0" t="str">
        <f aca="false">CONCATENATE(D1472," ",LEFT(H1472,4),"T=",AU1472,"D=",AV1472,"R=",AW1472,"M=",AX1472,"L=",AY1472,"B=",AZ1472)</f>
        <v>BYLER T=5D=0R=0M=0L=1B=0</v>
      </c>
      <c r="G1472" s="0" t="s">
        <v>1044</v>
      </c>
      <c r="I1472" s="0" t="s">
        <v>6786</v>
      </c>
      <c r="J1472" s="0" t="s">
        <v>2962</v>
      </c>
      <c r="K1472" s="0" t="s">
        <v>144</v>
      </c>
      <c r="M1472" s="0" t="s">
        <v>6787</v>
      </c>
      <c r="N1472" s="0" t="str">
        <f aca="false">RIGHT(M1472,LEN(M1472)-FIND(" ",M1472))</f>
        <v>FRANCIS AVE SE</v>
      </c>
      <c r="P1472" s="0" t="s">
        <v>147</v>
      </c>
      <c r="Q1472" s="0" t="s">
        <v>148</v>
      </c>
      <c r="R1472" s="0" t="n">
        <v>44484</v>
      </c>
      <c r="AD1472" s="0" t="s">
        <v>149</v>
      </c>
      <c r="AE1472" s="0" t="s">
        <v>150</v>
      </c>
      <c r="AF1472" s="0" t="s">
        <v>151</v>
      </c>
      <c r="AH1472" s="0" t="n">
        <v>14</v>
      </c>
      <c r="AI1472" s="0" t="n">
        <v>11</v>
      </c>
      <c r="AN1472" s="0" t="s">
        <v>147</v>
      </c>
      <c r="AO1472" s="0" t="s">
        <v>4116</v>
      </c>
      <c r="AP1472" s="0" t="s">
        <v>4117</v>
      </c>
      <c r="AQ1472" s="0" t="n">
        <v>9</v>
      </c>
      <c r="AR1472" s="0" t="n">
        <v>64</v>
      </c>
      <c r="AS1472" s="0" t="n">
        <v>32</v>
      </c>
      <c r="AU1472" s="0" t="n">
        <f aca="false">COUNTA($BA$1472:$EH$1472)</f>
        <v>5</v>
      </c>
      <c r="AV1472" s="0" t="n">
        <f aca="false">COUNTIF($BA$1472:$EH$1472,"D")</f>
        <v>0</v>
      </c>
      <c r="AW1472" s="0" t="n">
        <f aca="false">COUNTIF($BA$1472:$EH$1472,"R")</f>
        <v>0</v>
      </c>
      <c r="AX1472" s="0" t="n">
        <f aca="false">IF(BN1472="D",1,0)+IF(BO1472="D",1,0)+IF(BT1472="D",1,0)+IF(BU1472="D",1,0)+IF(BW1472="D",1,0)+IF(CC1472="D",1,0)+IF(CD1472="D",1,0)+IF(CE1472="D",1,0)+IF(CF1472="D",1,0)+IF(CL1472="D",1,0)+IF(CM1472="D",1,0)+IF(CQ1472="D",1,0)+IF(CR1472="D",1,0)+IF(CS1472="D",1,0)+IF(CW1472="D",1,0)+IF(CX1472="D",1,0)+IF(DD1472="D",1,0)+IF(DE1472="D",1,0)+IF(DJ1472="D",1,0)+IF(DK1472="D",1,0)+IF(DO1472="D",1,0)+IF(DP1472="D",1,0)+IF(DQ1472="D",1,0)+IF(DW1472="D",1,0)+IF(DZ1472="D",1,0)+IF(EH1472="D",1,0)</f>
        <v>0</v>
      </c>
      <c r="AY1472" s="0" t="n">
        <f aca="false">IF(DJ1472&lt;&gt;"",1,0)+IF(DK1472&lt;&gt;"",1,0)+IF(DM1472&lt;&gt;"",1,0)+IF(DO1472&lt;&gt;"",1,0)+IF(DP1472&lt;&gt;"",1,0)+IF(DQ1472&lt;&gt;"",1,0)+IF(DS1472&lt;&gt;"",1,0)+IF(DT1472&lt;&gt;"",1,0)+IF(DV1472&lt;&gt;"",1,0)+IF(DW1472&lt;&gt;"",1,0)+IF(DX1472&lt;&gt;"",1,0)+IF(DY1472&lt;&gt;"",1,0)+IF(DZ1472&lt;&gt;"",1,0)+IF(EB1472&lt;&gt;"",1,0)+IF(EC1472&lt;&gt;"",1,0)+IF(ED1472&lt;&gt;"",1,0)+IF(EG1472&lt;&gt;"",1,0)+IF(EH1472&lt;&gt;"",1,0)</f>
        <v>1</v>
      </c>
      <c r="AZ1472" s="0" t="n">
        <f aca="false">IF(EH1472&lt;&gt;"",1,0)</f>
        <v>0</v>
      </c>
      <c r="BB1472" s="0" t="s">
        <v>154</v>
      </c>
      <c r="DU1472" s="0" t="s">
        <v>155</v>
      </c>
      <c r="DX1472" s="0" t="s">
        <v>155</v>
      </c>
      <c r="EA1472" s="0" t="s">
        <v>155</v>
      </c>
      <c r="EF1472" s="0" t="s">
        <v>155</v>
      </c>
    </row>
    <row r="1473" customFormat="false" ht="15" hidden="false" customHeight="false" outlineLevel="0" collapsed="false">
      <c r="A1473" s="0" t="s">
        <v>6788</v>
      </c>
      <c r="B1473" s="0" t="n">
        <v>78</v>
      </c>
      <c r="C1473" s="0" t="n">
        <v>6787</v>
      </c>
      <c r="D1473" s="0" t="s">
        <v>6789</v>
      </c>
      <c r="E1473" s="0" t="s">
        <v>329</v>
      </c>
      <c r="F1473" s="0" t="str">
        <f aca="false">CONCATENATE(D1473," ",LEFT(H1473,4),"T=",AU1473,"D=",AV1473,"R=",AW1473,"M=",AX1473,"L=",AY1473,"B=",AZ1473)</f>
        <v>VALENTINO T=20D=2R=0M=0L=1B=0</v>
      </c>
      <c r="G1473" s="0" t="s">
        <v>269</v>
      </c>
      <c r="I1473" s="0" t="s">
        <v>6790</v>
      </c>
      <c r="J1473" s="0" t="s">
        <v>6791</v>
      </c>
      <c r="K1473" s="0" t="s">
        <v>182</v>
      </c>
      <c r="M1473" s="0" t="s">
        <v>5602</v>
      </c>
      <c r="N1473" s="0" t="str">
        <f aca="false">RIGHT(M1473,LEN(M1473)-FIND(" ",M1473))</f>
        <v>TRUMBULL AVE SE</v>
      </c>
      <c r="P1473" s="0" t="s">
        <v>147</v>
      </c>
      <c r="Q1473" s="0" t="s">
        <v>148</v>
      </c>
      <c r="R1473" s="0" t="n">
        <v>44484</v>
      </c>
      <c r="AD1473" s="0" t="s">
        <v>149</v>
      </c>
      <c r="AE1473" s="0" t="s">
        <v>150</v>
      </c>
      <c r="AF1473" s="0" t="s">
        <v>151</v>
      </c>
      <c r="AH1473" s="0" t="n">
        <v>14</v>
      </c>
      <c r="AI1473" s="0" t="n">
        <v>11</v>
      </c>
      <c r="AN1473" s="0" t="s">
        <v>147</v>
      </c>
      <c r="AO1473" s="0" t="s">
        <v>4116</v>
      </c>
      <c r="AP1473" s="0" t="s">
        <v>4117</v>
      </c>
      <c r="AQ1473" s="0" t="n">
        <v>9</v>
      </c>
      <c r="AR1473" s="0" t="n">
        <v>64</v>
      </c>
      <c r="AS1473" s="0" t="n">
        <v>32</v>
      </c>
      <c r="AU1473" s="0" t="n">
        <f aca="false">COUNTA($BA$1473:$EH$1473)</f>
        <v>20</v>
      </c>
      <c r="AV1473" s="0" t="n">
        <f aca="false">COUNTIF($BA$1473:$EH$1473,"D")</f>
        <v>2</v>
      </c>
      <c r="AW1473" s="0" t="n">
        <f aca="false">COUNTIF($BA$1473:$EH$1473,"R")</f>
        <v>0</v>
      </c>
      <c r="AX1473" s="0" t="n">
        <f aca="false">IF(BN1473="D",1,0)+IF(BO1473="D",1,0)+IF(BT1473="D",1,0)+IF(BU1473="D",1,0)+IF(BW1473="D",1,0)+IF(CC1473="D",1,0)+IF(CD1473="D",1,0)+IF(CE1473="D",1,0)+IF(CF1473="D",1,0)+IF(CL1473="D",1,0)+IF(CM1473="D",1,0)+IF(CQ1473="D",1,0)+IF(CR1473="D",1,0)+IF(CS1473="D",1,0)+IF(CW1473="D",1,0)+IF(CX1473="D",1,0)+IF(DD1473="D",1,0)+IF(DE1473="D",1,0)+IF(DJ1473="D",1,0)+IF(DK1473="D",1,0)+IF(DO1473="D",1,0)+IF(DP1473="D",1,0)+IF(DQ1473="D",1,0)+IF(DW1473="D",1,0)+IF(DZ1473="D",1,0)+IF(EH1473="D",1,0)</f>
        <v>0</v>
      </c>
      <c r="AY1473" s="0" t="n">
        <f aca="false">IF(DJ1473&lt;&gt;"",1,0)+IF(DK1473&lt;&gt;"",1,0)+IF(DM1473&lt;&gt;"",1,0)+IF(DO1473&lt;&gt;"",1,0)+IF(DP1473&lt;&gt;"",1,0)+IF(DQ1473&lt;&gt;"",1,0)+IF(DS1473&lt;&gt;"",1,0)+IF(DT1473&lt;&gt;"",1,0)+IF(DV1473&lt;&gt;"",1,0)+IF(DW1473&lt;&gt;"",1,0)+IF(DX1473&lt;&gt;"",1,0)+IF(DY1473&lt;&gt;"",1,0)+IF(DZ1473&lt;&gt;"",1,0)+IF(EB1473&lt;&gt;"",1,0)+IF(EC1473&lt;&gt;"",1,0)+IF(ED1473&lt;&gt;"",1,0)+IF(EG1473&lt;&gt;"",1,0)+IF(EH1473&lt;&gt;"",1,0)</f>
        <v>1</v>
      </c>
      <c r="AZ1473" s="0" t="n">
        <f aca="false">IF(EH1473&lt;&gt;"",1,0)</f>
        <v>0</v>
      </c>
      <c r="BB1473" s="0" t="s">
        <v>154</v>
      </c>
      <c r="BC1473" s="0" t="s">
        <v>155</v>
      </c>
      <c r="BD1473" s="0" t="s">
        <v>155</v>
      </c>
      <c r="BE1473" s="0" t="s">
        <v>155</v>
      </c>
      <c r="BF1473" s="0" t="s">
        <v>155</v>
      </c>
      <c r="BH1473" s="0" t="s">
        <v>155</v>
      </c>
      <c r="BI1473" s="0" t="s">
        <v>155</v>
      </c>
      <c r="BJ1473" s="0" t="s">
        <v>155</v>
      </c>
      <c r="BK1473" s="0" t="s">
        <v>155</v>
      </c>
      <c r="BL1473" s="0" t="s">
        <v>155</v>
      </c>
      <c r="BP1473" s="0" t="s">
        <v>155</v>
      </c>
      <c r="BY1473" s="0" t="s">
        <v>156</v>
      </c>
      <c r="CA1473" s="0" t="s">
        <v>155</v>
      </c>
      <c r="CN1473" s="0" t="s">
        <v>155</v>
      </c>
      <c r="CP1473" s="0" t="s">
        <v>155</v>
      </c>
      <c r="CY1473" s="0" t="s">
        <v>155</v>
      </c>
      <c r="DC1473" s="0" t="s">
        <v>155</v>
      </c>
      <c r="DI1473" s="0" t="s">
        <v>155</v>
      </c>
      <c r="DM1473" s="0" t="s">
        <v>156</v>
      </c>
      <c r="DN1473" s="0" t="s">
        <v>155</v>
      </c>
    </row>
    <row r="1474" customFormat="false" ht="15" hidden="false" customHeight="false" outlineLevel="0" collapsed="false">
      <c r="A1474" s="0" t="s">
        <v>6792</v>
      </c>
      <c r="B1474" s="0" t="n">
        <v>78</v>
      </c>
      <c r="C1474" s="0" t="n">
        <v>465106</v>
      </c>
      <c r="D1474" s="0" t="s">
        <v>4759</v>
      </c>
      <c r="E1474" s="0" t="s">
        <v>6793</v>
      </c>
      <c r="F1474" s="0" t="str">
        <f aca="false">CONCATENATE(D1474," ",LEFT(H1474,4),"T=",AU1474,"D=",AV1474,"R=",AW1474,"M=",AX1474,"L=",AY1474,"B=",AZ1474)</f>
        <v>ELSTON T=5D=0R=0M=0L=0B=0</v>
      </c>
      <c r="G1474" s="0" t="s">
        <v>1758</v>
      </c>
      <c r="I1474" s="0" t="s">
        <v>6794</v>
      </c>
      <c r="J1474" s="0" t="s">
        <v>6629</v>
      </c>
      <c r="K1474" s="0" t="s">
        <v>144</v>
      </c>
      <c r="M1474" s="0" t="s">
        <v>4762</v>
      </c>
      <c r="N1474" s="0" t="str">
        <f aca="false">RIGHT(M1474,LEN(M1474)-FIND(" ",M1474))</f>
        <v>PERKINSWOOD BLVD SE</v>
      </c>
      <c r="P1474" s="0" t="s">
        <v>147</v>
      </c>
      <c r="Q1474" s="0" t="s">
        <v>148</v>
      </c>
      <c r="R1474" s="0" t="n">
        <v>44483</v>
      </c>
      <c r="AD1474" s="0" t="s">
        <v>149</v>
      </c>
      <c r="AE1474" s="0" t="s">
        <v>150</v>
      </c>
      <c r="AF1474" s="0" t="s">
        <v>151</v>
      </c>
      <c r="AH1474" s="0" t="n">
        <v>14</v>
      </c>
      <c r="AI1474" s="0" t="n">
        <v>11</v>
      </c>
      <c r="AN1474" s="0" t="s">
        <v>147</v>
      </c>
      <c r="AO1474" s="0" t="s">
        <v>4116</v>
      </c>
      <c r="AP1474" s="0" t="s">
        <v>4117</v>
      </c>
      <c r="AQ1474" s="0" t="n">
        <v>9</v>
      </c>
      <c r="AR1474" s="0" t="n">
        <v>64</v>
      </c>
      <c r="AS1474" s="0" t="n">
        <v>32</v>
      </c>
      <c r="AU1474" s="0" t="n">
        <f aca="false">COUNTA($BA$1474:$EH$1474)</f>
        <v>5</v>
      </c>
      <c r="AV1474" s="0" t="n">
        <f aca="false">COUNTIF($BA$1474:$EH$1474,"D")</f>
        <v>0</v>
      </c>
      <c r="AW1474" s="0" t="n">
        <f aca="false">COUNTIF($BA$1474:$EH$1474,"R")</f>
        <v>0</v>
      </c>
      <c r="AX1474" s="0" t="n">
        <f aca="false">IF(BN1474="D",1,0)+IF(BO1474="D",1,0)+IF(BT1474="D",1,0)+IF(BU1474="D",1,0)+IF(BW1474="D",1,0)+IF(CC1474="D",1,0)+IF(CD1474="D",1,0)+IF(CE1474="D",1,0)+IF(CF1474="D",1,0)+IF(CL1474="D",1,0)+IF(CM1474="D",1,0)+IF(CQ1474="D",1,0)+IF(CR1474="D",1,0)+IF(CS1474="D",1,0)+IF(CW1474="D",1,0)+IF(CX1474="D",1,0)+IF(DD1474="D",1,0)+IF(DE1474="D",1,0)+IF(DJ1474="D",1,0)+IF(DK1474="D",1,0)+IF(DO1474="D",1,0)+IF(DP1474="D",1,0)+IF(DQ1474="D",1,0)+IF(DW1474="D",1,0)+IF(DZ1474="D",1,0)+IF(EH1474="D",1,0)</f>
        <v>0</v>
      </c>
      <c r="AY1474" s="0" t="n">
        <f aca="false">IF(DJ1474&lt;&gt;"",1,0)+IF(DK1474&lt;&gt;"",1,0)+IF(DM1474&lt;&gt;"",1,0)+IF(DO1474&lt;&gt;"",1,0)+IF(DP1474&lt;&gt;"",1,0)+IF(DQ1474&lt;&gt;"",1,0)+IF(DS1474&lt;&gt;"",1,0)+IF(DT1474&lt;&gt;"",1,0)+IF(DV1474&lt;&gt;"",1,0)+IF(DW1474&lt;&gt;"",1,0)+IF(DX1474&lt;&gt;"",1,0)+IF(DY1474&lt;&gt;"",1,0)+IF(DZ1474&lt;&gt;"",1,0)+IF(EB1474&lt;&gt;"",1,0)+IF(EC1474&lt;&gt;"",1,0)+IF(ED1474&lt;&gt;"",1,0)+IF(EG1474&lt;&gt;"",1,0)+IF(EH1474&lt;&gt;"",1,0)</f>
        <v>0</v>
      </c>
      <c r="AZ1474" s="0" t="n">
        <f aca="false">IF(EH1474&lt;&gt;"",1,0)</f>
        <v>0</v>
      </c>
      <c r="BB1474" s="0" t="s">
        <v>154</v>
      </c>
      <c r="DC1474" s="0" t="s">
        <v>155</v>
      </c>
      <c r="DI1474" s="0" t="s">
        <v>155</v>
      </c>
      <c r="DL1474" s="0" t="s">
        <v>155</v>
      </c>
      <c r="DN1474" s="0" t="s">
        <v>155</v>
      </c>
    </row>
    <row r="1475" customFormat="false" ht="15" hidden="false" customHeight="false" outlineLevel="0" collapsed="false">
      <c r="A1475" s="0" t="s">
        <v>6795</v>
      </c>
      <c r="B1475" s="0" t="n">
        <v>78</v>
      </c>
      <c r="C1475" s="0" t="n">
        <v>496082</v>
      </c>
      <c r="D1475" s="0" t="s">
        <v>5506</v>
      </c>
      <c r="E1475" s="0" t="s">
        <v>1060</v>
      </c>
      <c r="F1475" s="0" t="str">
        <f aca="false">CONCATENATE(D1475," ",LEFT(H1475,4),"T=",AU1475,"D=",AV1475,"R=",AW1475,"M=",AX1475,"L=",AY1475,"B=",AZ1475)</f>
        <v>KENNEY T=3D=0R=1M=0L=0B=0</v>
      </c>
      <c r="G1475" s="0" t="s">
        <v>362</v>
      </c>
      <c r="I1475" s="0" t="s">
        <v>6796</v>
      </c>
      <c r="J1475" s="0" t="s">
        <v>6797</v>
      </c>
      <c r="K1475" s="0" t="s">
        <v>144</v>
      </c>
      <c r="M1475" s="0" t="s">
        <v>5508</v>
      </c>
      <c r="N1475" s="0" t="str">
        <f aca="false">RIGHT(M1475,LEN(M1475)-FIND(" ",M1475))</f>
        <v>SUSSEX ST SE</v>
      </c>
      <c r="P1475" s="0" t="s">
        <v>147</v>
      </c>
      <c r="Q1475" s="0" t="s">
        <v>148</v>
      </c>
      <c r="R1475" s="0" t="n">
        <v>44484</v>
      </c>
      <c r="AD1475" s="0" t="s">
        <v>149</v>
      </c>
      <c r="AE1475" s="0" t="s">
        <v>150</v>
      </c>
      <c r="AF1475" s="0" t="s">
        <v>151</v>
      </c>
      <c r="AH1475" s="0" t="n">
        <v>14</v>
      </c>
      <c r="AI1475" s="0" t="n">
        <v>11</v>
      </c>
      <c r="AN1475" s="0" t="s">
        <v>147</v>
      </c>
      <c r="AO1475" s="0" t="s">
        <v>4116</v>
      </c>
      <c r="AP1475" s="0" t="s">
        <v>4117</v>
      </c>
      <c r="AQ1475" s="0" t="n">
        <v>9</v>
      </c>
      <c r="AR1475" s="0" t="n">
        <v>64</v>
      </c>
      <c r="AS1475" s="0" t="n">
        <v>32</v>
      </c>
      <c r="AU1475" s="0" t="n">
        <f aca="false">COUNTA($BA$1475:$EH$1475)</f>
        <v>3</v>
      </c>
      <c r="AV1475" s="0" t="n">
        <f aca="false">COUNTIF($BA$1475:$EH$1475,"D")</f>
        <v>0</v>
      </c>
      <c r="AW1475" s="0" t="n">
        <f aca="false">COUNTIF($BA$1475:$EH$1475,"R")</f>
        <v>1</v>
      </c>
      <c r="AX1475" s="0" t="n">
        <f aca="false">IF(BN1475="D",1,0)+IF(BO1475="D",1,0)+IF(BT1475="D",1,0)+IF(BU1475="D",1,0)+IF(BW1475="D",1,0)+IF(CC1475="D",1,0)+IF(CD1475="D",1,0)+IF(CE1475="D",1,0)+IF(CF1475="D",1,0)+IF(CL1475="D",1,0)+IF(CM1475="D",1,0)+IF(CQ1475="D",1,0)+IF(CR1475="D",1,0)+IF(CS1475="D",1,0)+IF(CW1475="D",1,0)+IF(CX1475="D",1,0)+IF(DD1475="D",1,0)+IF(DE1475="D",1,0)+IF(DJ1475="D",1,0)+IF(DK1475="D",1,0)+IF(DO1475="D",1,0)+IF(DP1475="D",1,0)+IF(DQ1475="D",1,0)+IF(DW1475="D",1,0)+IF(DZ1475="D",1,0)+IF(EH1475="D",1,0)</f>
        <v>0</v>
      </c>
      <c r="AY1475" s="0" t="n">
        <f aca="false">IF(DJ1475&lt;&gt;"",1,0)+IF(DK1475&lt;&gt;"",1,0)+IF(DM1475&lt;&gt;"",1,0)+IF(DO1475&lt;&gt;"",1,0)+IF(DP1475&lt;&gt;"",1,0)+IF(DQ1475&lt;&gt;"",1,0)+IF(DS1475&lt;&gt;"",1,0)+IF(DT1475&lt;&gt;"",1,0)+IF(DV1475&lt;&gt;"",1,0)+IF(DW1475&lt;&gt;"",1,0)+IF(DX1475&lt;&gt;"",1,0)+IF(DY1475&lt;&gt;"",1,0)+IF(DZ1475&lt;&gt;"",1,0)+IF(EB1475&lt;&gt;"",1,0)+IF(EC1475&lt;&gt;"",1,0)+IF(ED1475&lt;&gt;"",1,0)+IF(EG1475&lt;&gt;"",1,0)+IF(EH1475&lt;&gt;"",1,0)</f>
        <v>0</v>
      </c>
      <c r="AZ1475" s="0" t="n">
        <f aca="false">IF(EH1475&lt;&gt;"",1,0)</f>
        <v>0</v>
      </c>
      <c r="BB1475" s="0" t="s">
        <v>154</v>
      </c>
      <c r="BY1475" s="0" t="s">
        <v>145</v>
      </c>
      <c r="CA1475" s="0" t="s">
        <v>155</v>
      </c>
    </row>
    <row r="1476" customFormat="false" ht="15" hidden="false" customHeight="false" outlineLevel="0" collapsed="false">
      <c r="A1476" s="0" t="s">
        <v>6798</v>
      </c>
      <c r="B1476" s="0" t="n">
        <v>78</v>
      </c>
      <c r="C1476" s="0" t="n">
        <v>468034</v>
      </c>
      <c r="D1476" s="0" t="s">
        <v>1654</v>
      </c>
      <c r="E1476" s="0" t="s">
        <v>6799</v>
      </c>
      <c r="F1476" s="0" t="str">
        <f aca="false">CONCATENATE(D1476," ",LEFT(H1476,4),"T=",AU1476,"D=",AV1476,"R=",AW1476,"M=",AX1476,"L=",AY1476,"B=",AZ1476)</f>
        <v>VAUGHN T=3D=0R=0M=0L=0B=0</v>
      </c>
      <c r="G1476" s="0" t="s">
        <v>1044</v>
      </c>
      <c r="I1476" s="0" t="s">
        <v>6800</v>
      </c>
      <c r="J1476" s="0" t="s">
        <v>6801</v>
      </c>
      <c r="K1476" s="0" t="s">
        <v>144</v>
      </c>
      <c r="M1476" s="0" t="s">
        <v>6802</v>
      </c>
      <c r="N1476" s="0" t="str">
        <f aca="false">RIGHT(M1476,LEN(M1476)-FIND(" ",M1476))</f>
        <v>FRANCIS AVE SE</v>
      </c>
      <c r="P1476" s="0" t="s">
        <v>147</v>
      </c>
      <c r="Q1476" s="0" t="s">
        <v>148</v>
      </c>
      <c r="R1476" s="0" t="n">
        <v>44484</v>
      </c>
      <c r="AD1476" s="0" t="s">
        <v>149</v>
      </c>
      <c r="AE1476" s="0" t="s">
        <v>150</v>
      </c>
      <c r="AF1476" s="0" t="s">
        <v>151</v>
      </c>
      <c r="AH1476" s="0" t="n">
        <v>14</v>
      </c>
      <c r="AI1476" s="0" t="n">
        <v>11</v>
      </c>
      <c r="AN1476" s="0" t="s">
        <v>147</v>
      </c>
      <c r="AO1476" s="0" t="s">
        <v>4116</v>
      </c>
      <c r="AP1476" s="0" t="s">
        <v>4117</v>
      </c>
      <c r="AQ1476" s="0" t="n">
        <v>9</v>
      </c>
      <c r="AR1476" s="0" t="n">
        <v>64</v>
      </c>
      <c r="AS1476" s="0" t="n">
        <v>32</v>
      </c>
      <c r="AU1476" s="0" t="n">
        <f aca="false">COUNTA($BA$1476:$EH$1476)</f>
        <v>3</v>
      </c>
      <c r="AV1476" s="0" t="n">
        <f aca="false">COUNTIF($BA$1476:$EH$1476,"D")</f>
        <v>0</v>
      </c>
      <c r="AW1476" s="0" t="n">
        <f aca="false">COUNTIF($BA$1476:$EH$1476,"R")</f>
        <v>0</v>
      </c>
      <c r="AX1476" s="0" t="n">
        <f aca="false">IF(BN1476="D",1,0)+IF(BO1476="D",1,0)+IF(BT1476="D",1,0)+IF(BU1476="D",1,0)+IF(BW1476="D",1,0)+IF(CC1476="D",1,0)+IF(CD1476="D",1,0)+IF(CE1476="D",1,0)+IF(CF1476="D",1,0)+IF(CL1476="D",1,0)+IF(CM1476="D",1,0)+IF(CQ1476="D",1,0)+IF(CR1476="D",1,0)+IF(CS1476="D",1,0)+IF(CW1476="D",1,0)+IF(CX1476="D",1,0)+IF(DD1476="D",1,0)+IF(DE1476="D",1,0)+IF(DJ1476="D",1,0)+IF(DK1476="D",1,0)+IF(DO1476="D",1,0)+IF(DP1476="D",1,0)+IF(DQ1476="D",1,0)+IF(DW1476="D",1,0)+IF(DZ1476="D",1,0)+IF(EH1476="D",1,0)</f>
        <v>0</v>
      </c>
      <c r="AY1476" s="0" t="n">
        <f aca="false">IF(DJ1476&lt;&gt;"",1,0)+IF(DK1476&lt;&gt;"",1,0)+IF(DM1476&lt;&gt;"",1,0)+IF(DO1476&lt;&gt;"",1,0)+IF(DP1476&lt;&gt;"",1,0)+IF(DQ1476&lt;&gt;"",1,0)+IF(DS1476&lt;&gt;"",1,0)+IF(DT1476&lt;&gt;"",1,0)+IF(DV1476&lt;&gt;"",1,0)+IF(DW1476&lt;&gt;"",1,0)+IF(DX1476&lt;&gt;"",1,0)+IF(DY1476&lt;&gt;"",1,0)+IF(DZ1476&lt;&gt;"",1,0)+IF(EB1476&lt;&gt;"",1,0)+IF(EC1476&lt;&gt;"",1,0)+IF(ED1476&lt;&gt;"",1,0)+IF(EG1476&lt;&gt;"",1,0)+IF(EH1476&lt;&gt;"",1,0)</f>
        <v>0</v>
      </c>
      <c r="AZ1476" s="0" t="n">
        <f aca="false">IF(EH1476&lt;&gt;"",1,0)</f>
        <v>0</v>
      </c>
      <c r="BB1476" s="0" t="s">
        <v>154</v>
      </c>
      <c r="CA1476" s="0" t="s">
        <v>155</v>
      </c>
      <c r="CP1476" s="0" t="s">
        <v>155</v>
      </c>
    </row>
    <row r="1477" customFormat="false" ht="15" hidden="false" customHeight="false" outlineLevel="0" collapsed="false">
      <c r="A1477" s="0" t="s">
        <v>6803</v>
      </c>
      <c r="B1477" s="0" t="n">
        <v>78</v>
      </c>
      <c r="C1477" s="0" t="n">
        <v>305734</v>
      </c>
      <c r="D1477" s="0" t="s">
        <v>4350</v>
      </c>
      <c r="E1477" s="0" t="s">
        <v>450</v>
      </c>
      <c r="F1477" s="0" t="str">
        <f aca="false">CONCATENATE(D1477," ",LEFT(H1477,4),"T=",AU1477,"D=",AV1477,"R=",AW1477,"M=",AX1477,"L=",AY1477,"B=",AZ1477)</f>
        <v>BATES T=31D=8R=0M=3L=5B=0</v>
      </c>
      <c r="G1477" s="0" t="s">
        <v>160</v>
      </c>
      <c r="I1477" s="0" t="s">
        <v>2740</v>
      </c>
      <c r="J1477" s="0" t="s">
        <v>6804</v>
      </c>
      <c r="K1477" s="0" t="s">
        <v>144</v>
      </c>
      <c r="L1477" s="0" t="s">
        <v>156</v>
      </c>
      <c r="M1477" s="0" t="s">
        <v>4353</v>
      </c>
      <c r="N1477" s="0" t="str">
        <f aca="false">RIGHT(M1477,LEN(M1477)-FIND(" ",M1477))</f>
        <v>PERKINSWOOD BLVD SE</v>
      </c>
      <c r="P1477" s="0" t="s">
        <v>147</v>
      </c>
      <c r="Q1477" s="0" t="s">
        <v>148</v>
      </c>
      <c r="R1477" s="0" t="n">
        <v>44484</v>
      </c>
      <c r="AD1477" s="0" t="s">
        <v>149</v>
      </c>
      <c r="AE1477" s="0" t="s">
        <v>150</v>
      </c>
      <c r="AF1477" s="0" t="s">
        <v>151</v>
      </c>
      <c r="AH1477" s="0" t="n">
        <v>14</v>
      </c>
      <c r="AI1477" s="0" t="n">
        <v>11</v>
      </c>
      <c r="AN1477" s="0" t="s">
        <v>147</v>
      </c>
      <c r="AO1477" s="0" t="s">
        <v>4116</v>
      </c>
      <c r="AP1477" s="0" t="s">
        <v>4117</v>
      </c>
      <c r="AQ1477" s="0" t="n">
        <v>9</v>
      </c>
      <c r="AR1477" s="0" t="n">
        <v>64</v>
      </c>
      <c r="AS1477" s="0" t="n">
        <v>32</v>
      </c>
      <c r="AU1477" s="0" t="n">
        <f aca="false">COUNTA($BA$1477:$EH$1477)</f>
        <v>31</v>
      </c>
      <c r="AV1477" s="0" t="n">
        <f aca="false">COUNTIF($BA$1477:$EH$1477,"D")</f>
        <v>8</v>
      </c>
      <c r="AW1477" s="0" t="n">
        <f aca="false">COUNTIF($BA$1477:$EH$1477,"R")</f>
        <v>0</v>
      </c>
      <c r="AX1477" s="0" t="n">
        <f aca="false">IF(BN1477="D",1,0)+IF(BO1477="D",1,0)+IF(BT1477="D",1,0)+IF(BU1477="D",1,0)+IF(BW1477="D",1,0)+IF(CC1477="D",1,0)+IF(CD1477="D",1,0)+IF(CE1477="D",1,0)+IF(CF1477="D",1,0)+IF(CL1477="D",1,0)+IF(CM1477="D",1,0)+IF(CQ1477="D",1,0)+IF(CR1477="D",1,0)+IF(CS1477="D",1,0)+IF(CW1477="D",1,0)+IF(CX1477="D",1,0)+IF(DD1477="D",1,0)+IF(DE1477="D",1,0)+IF(DJ1477="D",1,0)+IF(DK1477="D",1,0)+IF(DO1477="D",1,0)+IF(DP1477="D",1,0)+IF(DQ1477="D",1,0)+IF(DW1477="D",1,0)+IF(DZ1477="D",1,0)+IF(EH1477="D",1,0)</f>
        <v>3</v>
      </c>
      <c r="AY1477" s="0" t="n">
        <f aca="false">IF(DJ1477&lt;&gt;"",1,0)+IF(DK1477&lt;&gt;"",1,0)+IF(DM1477&lt;&gt;"",1,0)+IF(DO1477&lt;&gt;"",1,0)+IF(DP1477&lt;&gt;"",1,0)+IF(DQ1477&lt;&gt;"",1,0)+IF(DS1477&lt;&gt;"",1,0)+IF(DT1477&lt;&gt;"",1,0)+IF(DV1477&lt;&gt;"",1,0)+IF(DW1477&lt;&gt;"",1,0)+IF(DX1477&lt;&gt;"",1,0)+IF(DY1477&lt;&gt;"",1,0)+IF(DZ1477&lt;&gt;"",1,0)+IF(EB1477&lt;&gt;"",1,0)+IF(EC1477&lt;&gt;"",1,0)+IF(ED1477&lt;&gt;"",1,0)+IF(EG1477&lt;&gt;"",1,0)+IF(EH1477&lt;&gt;"",1,0)</f>
        <v>5</v>
      </c>
      <c r="AZ1477" s="0" t="n">
        <f aca="false">IF(EH1477&lt;&gt;"",1,0)</f>
        <v>0</v>
      </c>
      <c r="BB1477" s="0" t="s">
        <v>154</v>
      </c>
      <c r="BH1477" s="0" t="s">
        <v>155</v>
      </c>
      <c r="BK1477" s="0" t="s">
        <v>155</v>
      </c>
      <c r="BL1477" s="0" t="s">
        <v>155</v>
      </c>
      <c r="BP1477" s="0" t="s">
        <v>155</v>
      </c>
      <c r="BS1477" s="0" t="s">
        <v>155</v>
      </c>
      <c r="BV1477" s="0" t="s">
        <v>155</v>
      </c>
      <c r="BY1477" s="0" t="s">
        <v>156</v>
      </c>
      <c r="CA1477" s="0" t="s">
        <v>155</v>
      </c>
      <c r="CG1477" s="0" t="s">
        <v>155</v>
      </c>
      <c r="CH1477" s="0" t="s">
        <v>156</v>
      </c>
      <c r="CK1477" s="0" t="s">
        <v>155</v>
      </c>
      <c r="CN1477" s="0" t="s">
        <v>155</v>
      </c>
      <c r="CV1477" s="0" t="s">
        <v>155</v>
      </c>
      <c r="CY1477" s="0" t="s">
        <v>155</v>
      </c>
      <c r="CZ1477" s="0" t="s">
        <v>156</v>
      </c>
      <c r="DC1477" s="0" t="s">
        <v>155</v>
      </c>
      <c r="DF1477" s="0" t="s">
        <v>155</v>
      </c>
      <c r="DG1477" s="0" t="s">
        <v>156</v>
      </c>
      <c r="DI1477" s="0" t="s">
        <v>155</v>
      </c>
      <c r="DJ1477" s="0" t="s">
        <v>156</v>
      </c>
      <c r="DL1477" s="0" t="s">
        <v>155</v>
      </c>
      <c r="DN1477" s="0" t="s">
        <v>155</v>
      </c>
      <c r="DO1477" s="0" t="s">
        <v>156</v>
      </c>
      <c r="DR1477" s="0" t="s">
        <v>155</v>
      </c>
      <c r="DS1477" s="0" t="s">
        <v>156</v>
      </c>
      <c r="DU1477" s="0" t="s">
        <v>155</v>
      </c>
      <c r="DW1477" s="0" t="s">
        <v>156</v>
      </c>
      <c r="DX1477" s="0" t="s">
        <v>155</v>
      </c>
      <c r="EA1477" s="0" t="s">
        <v>155</v>
      </c>
      <c r="EF1477" s="0" t="s">
        <v>155</v>
      </c>
    </row>
    <row r="1478" customFormat="false" ht="15" hidden="false" customHeight="false" outlineLevel="0" collapsed="false">
      <c r="A1478" s="0" t="s">
        <v>6805</v>
      </c>
      <c r="B1478" s="0" t="n">
        <v>78</v>
      </c>
      <c r="C1478" s="0" t="n">
        <v>496049</v>
      </c>
      <c r="D1478" s="0" t="s">
        <v>4513</v>
      </c>
      <c r="E1478" s="0" t="s">
        <v>6806</v>
      </c>
      <c r="F1478" s="0" t="str">
        <f aca="false">CONCATENATE(D1478," ",LEFT(H1478,4),"T=",AU1478,"D=",AV1478,"R=",AW1478,"M=",AX1478,"L=",AY1478,"B=",AZ1478)</f>
        <v>BUTLER T=1D=0R=0M=0L=0B=0</v>
      </c>
      <c r="G1478" s="0" t="s">
        <v>6807</v>
      </c>
      <c r="I1478" s="0" t="s">
        <v>6808</v>
      </c>
      <c r="J1478" s="0" t="s">
        <v>6370</v>
      </c>
      <c r="K1478" s="0" t="s">
        <v>144</v>
      </c>
      <c r="M1478" s="0" t="s">
        <v>5159</v>
      </c>
      <c r="N1478" s="0" t="str">
        <f aca="false">RIGHT(M1478,LEN(M1478)-FIND(" ",M1478))</f>
        <v>WILLARD AVE SE</v>
      </c>
      <c r="P1478" s="0" t="s">
        <v>147</v>
      </c>
      <c r="Q1478" s="0" t="s">
        <v>148</v>
      </c>
      <c r="R1478" s="0" t="n">
        <v>44483</v>
      </c>
      <c r="AD1478" s="0" t="s">
        <v>149</v>
      </c>
      <c r="AE1478" s="0" t="s">
        <v>150</v>
      </c>
      <c r="AF1478" s="0" t="s">
        <v>151</v>
      </c>
      <c r="AH1478" s="0" t="n">
        <v>14</v>
      </c>
      <c r="AI1478" s="0" t="n">
        <v>11</v>
      </c>
      <c r="AN1478" s="0" t="s">
        <v>147</v>
      </c>
      <c r="AO1478" s="0" t="s">
        <v>4116</v>
      </c>
      <c r="AP1478" s="0" t="s">
        <v>4117</v>
      </c>
      <c r="AQ1478" s="0" t="n">
        <v>9</v>
      </c>
      <c r="AR1478" s="0" t="n">
        <v>64</v>
      </c>
      <c r="AS1478" s="0" t="n">
        <v>32</v>
      </c>
      <c r="AU1478" s="0" t="n">
        <f aca="false">COUNTA($BA$1478:$EH$1478)</f>
        <v>1</v>
      </c>
      <c r="AV1478" s="0" t="n">
        <f aca="false">COUNTIF($BA$1478:$EH$1478,"D")</f>
        <v>0</v>
      </c>
      <c r="AW1478" s="0" t="n">
        <f aca="false">COUNTIF($BA$1478:$EH$1478,"R")</f>
        <v>0</v>
      </c>
      <c r="AX1478" s="0" t="n">
        <f aca="false">IF(BN1478="D",1,0)+IF(BO1478="D",1,0)+IF(BT1478="D",1,0)+IF(BU1478="D",1,0)+IF(BW1478="D",1,0)+IF(CC1478="D",1,0)+IF(CD1478="D",1,0)+IF(CE1478="D",1,0)+IF(CF1478="D",1,0)+IF(CL1478="D",1,0)+IF(CM1478="D",1,0)+IF(CQ1478="D",1,0)+IF(CR1478="D",1,0)+IF(CS1478="D",1,0)+IF(CW1478="D",1,0)+IF(CX1478="D",1,0)+IF(DD1478="D",1,0)+IF(DE1478="D",1,0)+IF(DJ1478="D",1,0)+IF(DK1478="D",1,0)+IF(DO1478="D",1,0)+IF(DP1478="D",1,0)+IF(DQ1478="D",1,0)+IF(DW1478="D",1,0)+IF(DZ1478="D",1,0)+IF(EH1478="D",1,0)</f>
        <v>0</v>
      </c>
      <c r="AY1478" s="0" t="n">
        <f aca="false">IF(DJ1478&lt;&gt;"",1,0)+IF(DK1478&lt;&gt;"",1,0)+IF(DM1478&lt;&gt;"",1,0)+IF(DO1478&lt;&gt;"",1,0)+IF(DP1478&lt;&gt;"",1,0)+IF(DQ1478&lt;&gt;"",1,0)+IF(DS1478&lt;&gt;"",1,0)+IF(DT1478&lt;&gt;"",1,0)+IF(DV1478&lt;&gt;"",1,0)+IF(DW1478&lt;&gt;"",1,0)+IF(DX1478&lt;&gt;"",1,0)+IF(DY1478&lt;&gt;"",1,0)+IF(DZ1478&lt;&gt;"",1,0)+IF(EB1478&lt;&gt;"",1,0)+IF(EC1478&lt;&gt;"",1,0)+IF(ED1478&lt;&gt;"",1,0)+IF(EG1478&lt;&gt;"",1,0)+IF(EH1478&lt;&gt;"",1,0)</f>
        <v>0</v>
      </c>
      <c r="AZ1478" s="0" t="n">
        <f aca="false">IF(EH1478&lt;&gt;"",1,0)</f>
        <v>0</v>
      </c>
      <c r="BB1478" s="0" t="s">
        <v>154</v>
      </c>
    </row>
    <row r="1479" customFormat="false" ht="15" hidden="false" customHeight="false" outlineLevel="0" collapsed="false">
      <c r="A1479" s="0" t="s">
        <v>6809</v>
      </c>
      <c r="B1479" s="0" t="n">
        <v>78</v>
      </c>
      <c r="C1479" s="0" t="n">
        <v>437011</v>
      </c>
      <c r="D1479" s="0" t="s">
        <v>6318</v>
      </c>
      <c r="E1479" s="0" t="s">
        <v>6607</v>
      </c>
      <c r="F1479" s="0" t="str">
        <f aca="false">CONCATENATE(D1479," ",LEFT(H1479,4),"T=",AU1479,"D=",AV1479,"R=",AW1479,"M=",AX1479,"L=",AY1479,"B=",AZ1479)</f>
        <v>HELMUTH T=5D=0R=0M=0L=1B=0</v>
      </c>
      <c r="G1479" s="0" t="s">
        <v>1204</v>
      </c>
      <c r="I1479" s="0" t="s">
        <v>6810</v>
      </c>
      <c r="J1479" s="0" t="s">
        <v>6811</v>
      </c>
      <c r="K1479" s="0" t="s">
        <v>144</v>
      </c>
      <c r="M1479" s="0" t="s">
        <v>6321</v>
      </c>
      <c r="N1479" s="0" t="str">
        <f aca="false">RIGHT(M1479,LEN(M1479)-FIND(" ",M1479))</f>
        <v>PERKINSWOOD BLVD SE</v>
      </c>
      <c r="P1479" s="0" t="s">
        <v>147</v>
      </c>
      <c r="Q1479" s="0" t="s">
        <v>148</v>
      </c>
      <c r="R1479" s="0" t="n">
        <v>44483</v>
      </c>
      <c r="AD1479" s="0" t="s">
        <v>149</v>
      </c>
      <c r="AE1479" s="0" t="s">
        <v>150</v>
      </c>
      <c r="AF1479" s="0" t="s">
        <v>151</v>
      </c>
      <c r="AH1479" s="0" t="n">
        <v>14</v>
      </c>
      <c r="AI1479" s="0" t="n">
        <v>11</v>
      </c>
      <c r="AN1479" s="0" t="s">
        <v>147</v>
      </c>
      <c r="AO1479" s="0" t="s">
        <v>4116</v>
      </c>
      <c r="AP1479" s="0" t="s">
        <v>4117</v>
      </c>
      <c r="AQ1479" s="0" t="n">
        <v>9</v>
      </c>
      <c r="AR1479" s="0" t="n">
        <v>64</v>
      </c>
      <c r="AS1479" s="0" t="n">
        <v>32</v>
      </c>
      <c r="AU1479" s="0" t="n">
        <f aca="false">COUNTA($BA$1479:$EH$1479)</f>
        <v>5</v>
      </c>
      <c r="AV1479" s="0" t="n">
        <f aca="false">COUNTIF($BA$1479:$EH$1479,"D")</f>
        <v>0</v>
      </c>
      <c r="AW1479" s="0" t="n">
        <f aca="false">COUNTIF($BA$1479:$EH$1479,"R")</f>
        <v>0</v>
      </c>
      <c r="AX1479" s="0" t="n">
        <f aca="false">IF(BN1479="D",1,0)+IF(BO1479="D",1,0)+IF(BT1479="D",1,0)+IF(BU1479="D",1,0)+IF(BW1479="D",1,0)+IF(CC1479="D",1,0)+IF(CD1479="D",1,0)+IF(CE1479="D",1,0)+IF(CF1479="D",1,0)+IF(CL1479="D",1,0)+IF(CM1479="D",1,0)+IF(CQ1479="D",1,0)+IF(CR1479="D",1,0)+IF(CS1479="D",1,0)+IF(CW1479="D",1,0)+IF(CX1479="D",1,0)+IF(DD1479="D",1,0)+IF(DE1479="D",1,0)+IF(DJ1479="D",1,0)+IF(DK1479="D",1,0)+IF(DO1479="D",1,0)+IF(DP1479="D",1,0)+IF(DQ1479="D",1,0)+IF(DW1479="D",1,0)+IF(DZ1479="D",1,0)+IF(EH1479="D",1,0)</f>
        <v>0</v>
      </c>
      <c r="AY1479" s="0" t="n">
        <f aca="false">IF(DJ1479&lt;&gt;"",1,0)+IF(DK1479&lt;&gt;"",1,0)+IF(DM1479&lt;&gt;"",1,0)+IF(DO1479&lt;&gt;"",1,0)+IF(DP1479&lt;&gt;"",1,0)+IF(DQ1479&lt;&gt;"",1,0)+IF(DS1479&lt;&gt;"",1,0)+IF(DT1479&lt;&gt;"",1,0)+IF(DV1479&lt;&gt;"",1,0)+IF(DW1479&lt;&gt;"",1,0)+IF(DX1479&lt;&gt;"",1,0)+IF(DY1479&lt;&gt;"",1,0)+IF(DZ1479&lt;&gt;"",1,0)+IF(EB1479&lt;&gt;"",1,0)+IF(EC1479&lt;&gt;"",1,0)+IF(ED1479&lt;&gt;"",1,0)+IF(EG1479&lt;&gt;"",1,0)+IF(EH1479&lt;&gt;"",1,0)</f>
        <v>1</v>
      </c>
      <c r="AZ1479" s="0" t="n">
        <f aca="false">IF(EH1479&lt;&gt;"",1,0)</f>
        <v>0</v>
      </c>
      <c r="BB1479" s="0" t="s">
        <v>154</v>
      </c>
      <c r="DN1479" s="0" t="s">
        <v>155</v>
      </c>
      <c r="DX1479" s="0" t="s">
        <v>155</v>
      </c>
      <c r="EA1479" s="0" t="s">
        <v>155</v>
      </c>
      <c r="EF1479" s="0" t="s">
        <v>155</v>
      </c>
    </row>
    <row r="1480" customFormat="false" ht="15" hidden="false" customHeight="false" outlineLevel="0" collapsed="false">
      <c r="A1480" s="0" t="s">
        <v>6812</v>
      </c>
      <c r="B1480" s="0" t="n">
        <v>78</v>
      </c>
      <c r="C1480" s="0" t="n">
        <v>404623</v>
      </c>
      <c r="D1480" s="0" t="s">
        <v>4610</v>
      </c>
      <c r="E1480" s="0" t="s">
        <v>2274</v>
      </c>
      <c r="F1480" s="0" t="str">
        <f aca="false">CONCATENATE(D1480," ",LEFT(H1480,4),"T=",AU1480,"D=",AV1480,"R=",AW1480,"M=",AX1480,"L=",AY1480,"B=",AZ1480)</f>
        <v>ADKINS T=2D=0R=1M=0L=0B=0</v>
      </c>
      <c r="G1480" s="0" t="s">
        <v>1032</v>
      </c>
      <c r="I1480" s="0" t="s">
        <v>6813</v>
      </c>
      <c r="J1480" s="0" t="s">
        <v>6814</v>
      </c>
      <c r="K1480" s="0" t="s">
        <v>144</v>
      </c>
      <c r="M1480" s="0" t="s">
        <v>6752</v>
      </c>
      <c r="N1480" s="0" t="str">
        <f aca="false">RIGHT(M1480,LEN(M1480)-FIND(" ",M1480))</f>
        <v>CENTRAL PARKWAY AVE SE</v>
      </c>
      <c r="P1480" s="0" t="s">
        <v>147</v>
      </c>
      <c r="Q1480" s="0" t="s">
        <v>148</v>
      </c>
      <c r="R1480" s="0" t="n">
        <v>44484</v>
      </c>
      <c r="AD1480" s="0" t="s">
        <v>149</v>
      </c>
      <c r="AE1480" s="0" t="s">
        <v>150</v>
      </c>
      <c r="AF1480" s="0" t="s">
        <v>151</v>
      </c>
      <c r="AH1480" s="0" t="n">
        <v>14</v>
      </c>
      <c r="AI1480" s="0" t="n">
        <v>11</v>
      </c>
      <c r="AN1480" s="0" t="s">
        <v>147</v>
      </c>
      <c r="AO1480" s="0" t="s">
        <v>4116</v>
      </c>
      <c r="AP1480" s="0" t="s">
        <v>4117</v>
      </c>
      <c r="AQ1480" s="0" t="n">
        <v>9</v>
      </c>
      <c r="AR1480" s="0" t="n">
        <v>64</v>
      </c>
      <c r="AS1480" s="0" t="n">
        <v>32</v>
      </c>
      <c r="AU1480" s="0" t="n">
        <f aca="false">COUNTA($BA$1480:$EH$1480)</f>
        <v>2</v>
      </c>
      <c r="AV1480" s="0" t="n">
        <f aca="false">COUNTIF($BA$1480:$EH$1480,"D")</f>
        <v>0</v>
      </c>
      <c r="AW1480" s="0" t="n">
        <f aca="false">COUNTIF($BA$1480:$EH$1480,"R")</f>
        <v>1</v>
      </c>
      <c r="AX1480" s="0" t="n">
        <f aca="false">IF(BN1480="D",1,0)+IF(BO1480="D",1,0)+IF(BT1480="D",1,0)+IF(BU1480="D",1,0)+IF(BW1480="D",1,0)+IF(CC1480="D",1,0)+IF(CD1480="D",1,0)+IF(CE1480="D",1,0)+IF(CF1480="D",1,0)+IF(CL1480="D",1,0)+IF(CM1480="D",1,0)+IF(CQ1480="D",1,0)+IF(CR1480="D",1,0)+IF(CS1480="D",1,0)+IF(CW1480="D",1,0)+IF(CX1480="D",1,0)+IF(DD1480="D",1,0)+IF(DE1480="D",1,0)+IF(DJ1480="D",1,0)+IF(DK1480="D",1,0)+IF(DO1480="D",1,0)+IF(DP1480="D",1,0)+IF(DQ1480="D",1,0)+IF(DW1480="D",1,0)+IF(DZ1480="D",1,0)+IF(EH1480="D",1,0)</f>
        <v>0</v>
      </c>
      <c r="AY1480" s="0" t="n">
        <f aca="false">IF(DJ1480&lt;&gt;"",1,0)+IF(DK1480&lt;&gt;"",1,0)+IF(DM1480&lt;&gt;"",1,0)+IF(DO1480&lt;&gt;"",1,0)+IF(DP1480&lt;&gt;"",1,0)+IF(DQ1480&lt;&gt;"",1,0)+IF(DS1480&lt;&gt;"",1,0)+IF(DT1480&lt;&gt;"",1,0)+IF(DV1480&lt;&gt;"",1,0)+IF(DW1480&lt;&gt;"",1,0)+IF(DX1480&lt;&gt;"",1,0)+IF(DY1480&lt;&gt;"",1,0)+IF(DZ1480&lt;&gt;"",1,0)+IF(EB1480&lt;&gt;"",1,0)+IF(EC1480&lt;&gt;"",1,0)+IF(ED1480&lt;&gt;"",1,0)+IF(EG1480&lt;&gt;"",1,0)+IF(EH1480&lt;&gt;"",1,0)</f>
        <v>0</v>
      </c>
      <c r="AZ1480" s="0" t="n">
        <f aca="false">IF(EH1480&lt;&gt;"",1,0)</f>
        <v>0</v>
      </c>
      <c r="BB1480" s="0" t="s">
        <v>154</v>
      </c>
      <c r="CZ1480" s="0" t="s">
        <v>145</v>
      </c>
    </row>
    <row r="1481" customFormat="false" ht="15" hidden="false" customHeight="false" outlineLevel="0" collapsed="false">
      <c r="A1481" s="0" t="s">
        <v>6815</v>
      </c>
      <c r="B1481" s="0" t="n">
        <v>78</v>
      </c>
      <c r="C1481" s="0" t="n">
        <v>400704</v>
      </c>
      <c r="D1481" s="0" t="s">
        <v>6816</v>
      </c>
      <c r="E1481" s="0" t="s">
        <v>6817</v>
      </c>
      <c r="F1481" s="0" t="str">
        <f aca="false">CONCATENATE(D1481," ",LEFT(H1481,4),"T=",AU1481,"D=",AV1481,"R=",AW1481,"M=",AX1481,"L=",AY1481,"B=",AZ1481)</f>
        <v>FENTON T=6D=0R=0M=0L=0B=0</v>
      </c>
      <c r="G1481" s="0" t="s">
        <v>819</v>
      </c>
      <c r="I1481" s="0" t="s">
        <v>6041</v>
      </c>
      <c r="J1481" s="0" t="s">
        <v>6818</v>
      </c>
      <c r="K1481" s="0" t="s">
        <v>144</v>
      </c>
      <c r="M1481" s="0" t="s">
        <v>5441</v>
      </c>
      <c r="N1481" s="0" t="str">
        <f aca="false">RIGHT(M1481,LEN(M1481)-FIND(" ",M1481))</f>
        <v>CENTRAL PARKWAY AVE SE</v>
      </c>
      <c r="P1481" s="0" t="s">
        <v>147</v>
      </c>
      <c r="Q1481" s="0" t="s">
        <v>148</v>
      </c>
      <c r="R1481" s="0" t="n">
        <v>44484</v>
      </c>
      <c r="AD1481" s="0" t="s">
        <v>149</v>
      </c>
      <c r="AE1481" s="0" t="s">
        <v>150</v>
      </c>
      <c r="AF1481" s="0" t="s">
        <v>151</v>
      </c>
      <c r="AH1481" s="0" t="n">
        <v>14</v>
      </c>
      <c r="AI1481" s="0" t="n">
        <v>11</v>
      </c>
      <c r="AN1481" s="0" t="s">
        <v>147</v>
      </c>
      <c r="AO1481" s="0" t="s">
        <v>4116</v>
      </c>
      <c r="AP1481" s="0" t="s">
        <v>4117</v>
      </c>
      <c r="AQ1481" s="0" t="n">
        <v>9</v>
      </c>
      <c r="AR1481" s="0" t="n">
        <v>64</v>
      </c>
      <c r="AS1481" s="0" t="n">
        <v>32</v>
      </c>
      <c r="AU1481" s="0" t="n">
        <f aca="false">COUNTA($BA$1481:$EH$1481)</f>
        <v>6</v>
      </c>
      <c r="AV1481" s="0" t="n">
        <f aca="false">COUNTIF($BA$1481:$EH$1481,"D")</f>
        <v>0</v>
      </c>
      <c r="AW1481" s="0" t="n">
        <f aca="false">COUNTIF($BA$1481:$EH$1481,"R")</f>
        <v>0</v>
      </c>
      <c r="AX1481" s="0" t="n">
        <f aca="false">IF(BN1481="D",1,0)+IF(BO1481="D",1,0)+IF(BT1481="D",1,0)+IF(BU1481="D",1,0)+IF(BW1481="D",1,0)+IF(CC1481="D",1,0)+IF(CD1481="D",1,0)+IF(CE1481="D",1,0)+IF(CF1481="D",1,0)+IF(CL1481="D",1,0)+IF(CM1481="D",1,0)+IF(CQ1481="D",1,0)+IF(CR1481="D",1,0)+IF(CS1481="D",1,0)+IF(CW1481="D",1,0)+IF(CX1481="D",1,0)+IF(DD1481="D",1,0)+IF(DE1481="D",1,0)+IF(DJ1481="D",1,0)+IF(DK1481="D",1,0)+IF(DO1481="D",1,0)+IF(DP1481="D",1,0)+IF(DQ1481="D",1,0)+IF(DW1481="D",1,0)+IF(DZ1481="D",1,0)+IF(EH1481="D",1,0)</f>
        <v>0</v>
      </c>
      <c r="AY1481" s="0" t="n">
        <f aca="false">IF(DJ1481&lt;&gt;"",1,0)+IF(DK1481&lt;&gt;"",1,0)+IF(DM1481&lt;&gt;"",1,0)+IF(DO1481&lt;&gt;"",1,0)+IF(DP1481&lt;&gt;"",1,0)+IF(DQ1481&lt;&gt;"",1,0)+IF(DS1481&lt;&gt;"",1,0)+IF(DT1481&lt;&gt;"",1,0)+IF(DV1481&lt;&gt;"",1,0)+IF(DW1481&lt;&gt;"",1,0)+IF(DX1481&lt;&gt;"",1,0)+IF(DY1481&lt;&gt;"",1,0)+IF(DZ1481&lt;&gt;"",1,0)+IF(EB1481&lt;&gt;"",1,0)+IF(EC1481&lt;&gt;"",1,0)+IF(ED1481&lt;&gt;"",1,0)+IF(EG1481&lt;&gt;"",1,0)+IF(EH1481&lt;&gt;"",1,0)</f>
        <v>0</v>
      </c>
      <c r="AZ1481" s="0" t="n">
        <f aca="false">IF(EH1481&lt;&gt;"",1,0)</f>
        <v>0</v>
      </c>
      <c r="BB1481" s="0" t="s">
        <v>154</v>
      </c>
      <c r="DC1481" s="0" t="s">
        <v>155</v>
      </c>
      <c r="DI1481" s="0" t="s">
        <v>155</v>
      </c>
      <c r="DN1481" s="0" t="s">
        <v>155</v>
      </c>
      <c r="DU1481" s="0" t="s">
        <v>155</v>
      </c>
      <c r="EF1481" s="0" t="s">
        <v>155</v>
      </c>
    </row>
    <row r="1482" customFormat="false" ht="15" hidden="false" customHeight="false" outlineLevel="0" collapsed="false">
      <c r="A1482" s="0" t="s">
        <v>6819</v>
      </c>
      <c r="B1482" s="0" t="n">
        <v>78</v>
      </c>
      <c r="C1482" s="0" t="n">
        <v>452417</v>
      </c>
      <c r="D1482" s="0" t="s">
        <v>1619</v>
      </c>
      <c r="E1482" s="0" t="s">
        <v>1965</v>
      </c>
      <c r="F1482" s="0" t="str">
        <f aca="false">CONCATENATE(D1482," ",LEFT(H1482,4),"T=",AU1482,"D=",AV1482,"R=",AW1482,"M=",AX1482,"L=",AY1482,"B=",AZ1482)</f>
        <v>HARRIS T=5D=0R=1M=0L=1B=0</v>
      </c>
      <c r="G1482" s="0" t="s">
        <v>530</v>
      </c>
      <c r="I1482" s="0" t="s">
        <v>6820</v>
      </c>
      <c r="J1482" s="0" t="s">
        <v>3776</v>
      </c>
      <c r="K1482" s="0" t="s">
        <v>144</v>
      </c>
      <c r="L1482" s="0" t="s">
        <v>145</v>
      </c>
      <c r="M1482" s="0" t="s">
        <v>4455</v>
      </c>
      <c r="N1482" s="0" t="str">
        <f aca="false">RIGHT(M1482,LEN(M1482)-FIND(" ",M1482))</f>
        <v>PERKINSWOOD BLVD SE</v>
      </c>
      <c r="O1482" s="0" t="s">
        <v>851</v>
      </c>
      <c r="P1482" s="0" t="s">
        <v>147</v>
      </c>
      <c r="Q1482" s="0" t="s">
        <v>148</v>
      </c>
      <c r="R1482" s="0" t="n">
        <v>44484</v>
      </c>
      <c r="AD1482" s="0" t="s">
        <v>149</v>
      </c>
      <c r="AE1482" s="0" t="s">
        <v>150</v>
      </c>
      <c r="AF1482" s="0" t="s">
        <v>151</v>
      </c>
      <c r="AH1482" s="0" t="n">
        <v>14</v>
      </c>
      <c r="AI1482" s="0" t="n">
        <v>11</v>
      </c>
      <c r="AN1482" s="0" t="s">
        <v>147</v>
      </c>
      <c r="AO1482" s="0" t="s">
        <v>4116</v>
      </c>
      <c r="AP1482" s="0" t="s">
        <v>4117</v>
      </c>
      <c r="AQ1482" s="0" t="n">
        <v>9</v>
      </c>
      <c r="AR1482" s="0" t="n">
        <v>64</v>
      </c>
      <c r="AS1482" s="0" t="n">
        <v>32</v>
      </c>
      <c r="AU1482" s="0" t="n">
        <f aca="false">COUNTA($BA$1482:$EH$1482)</f>
        <v>5</v>
      </c>
      <c r="AV1482" s="0" t="n">
        <f aca="false">COUNTIF($BA$1482:$EH$1482,"D")</f>
        <v>0</v>
      </c>
      <c r="AW1482" s="0" t="n">
        <f aca="false">COUNTIF($BA$1482:$EH$1482,"R")</f>
        <v>1</v>
      </c>
      <c r="AX1482" s="0" t="n">
        <f aca="false">IF(BN1482="D",1,0)+IF(BO1482="D",1,0)+IF(BT1482="D",1,0)+IF(BU1482="D",1,0)+IF(BW1482="D",1,0)+IF(CC1482="D",1,0)+IF(CD1482="D",1,0)+IF(CE1482="D",1,0)+IF(CF1482="D",1,0)+IF(CL1482="D",1,0)+IF(CM1482="D",1,0)+IF(CQ1482="D",1,0)+IF(CR1482="D",1,0)+IF(CS1482="D",1,0)+IF(CW1482="D",1,0)+IF(CX1482="D",1,0)+IF(DD1482="D",1,0)+IF(DE1482="D",1,0)+IF(DJ1482="D",1,0)+IF(DK1482="D",1,0)+IF(DO1482="D",1,0)+IF(DP1482="D",1,0)+IF(DQ1482="D",1,0)+IF(DW1482="D",1,0)+IF(DZ1482="D",1,0)+IF(EH1482="D",1,0)</f>
        <v>0</v>
      </c>
      <c r="AY1482" s="0" t="n">
        <f aca="false">IF(DJ1482&lt;&gt;"",1,0)+IF(DK1482&lt;&gt;"",1,0)+IF(DM1482&lt;&gt;"",1,0)+IF(DO1482&lt;&gt;"",1,0)+IF(DP1482&lt;&gt;"",1,0)+IF(DQ1482&lt;&gt;"",1,0)+IF(DS1482&lt;&gt;"",1,0)+IF(DT1482&lt;&gt;"",1,0)+IF(DV1482&lt;&gt;"",1,0)+IF(DW1482&lt;&gt;"",1,0)+IF(DX1482&lt;&gt;"",1,0)+IF(DY1482&lt;&gt;"",1,0)+IF(DZ1482&lt;&gt;"",1,0)+IF(EB1482&lt;&gt;"",1,0)+IF(EC1482&lt;&gt;"",1,0)+IF(ED1482&lt;&gt;"",1,0)+IF(EG1482&lt;&gt;"",1,0)+IF(EH1482&lt;&gt;"",1,0)</f>
        <v>1</v>
      </c>
      <c r="AZ1482" s="0" t="n">
        <f aca="false">IF(EH1482&lt;&gt;"",1,0)</f>
        <v>0</v>
      </c>
      <c r="BB1482" s="0" t="s">
        <v>154</v>
      </c>
      <c r="DN1482" s="0" t="s">
        <v>155</v>
      </c>
      <c r="EA1482" s="0" t="s">
        <v>155</v>
      </c>
      <c r="ED1482" s="0" t="s">
        <v>145</v>
      </c>
      <c r="EF1482" s="0" t="s">
        <v>155</v>
      </c>
    </row>
    <row r="1483" customFormat="false" ht="15" hidden="false" customHeight="false" outlineLevel="0" collapsed="false">
      <c r="A1483" s="0" t="s">
        <v>6821</v>
      </c>
      <c r="B1483" s="0" t="n">
        <v>78</v>
      </c>
      <c r="C1483" s="0" t="n">
        <v>464817</v>
      </c>
      <c r="D1483" s="0" t="s">
        <v>4701</v>
      </c>
      <c r="E1483" s="0" t="s">
        <v>5045</v>
      </c>
      <c r="F1483" s="0" t="str">
        <f aca="false">CONCATENATE(D1483," ",LEFT(H1483,4),"T=",AU1483,"D=",AV1483,"R=",AW1483,"M=",AX1483,"L=",AY1483,"B=",AZ1483)</f>
        <v>STEWART T=5D=0R=0M=0L=1B=0</v>
      </c>
      <c r="G1483" s="0" t="s">
        <v>405</v>
      </c>
      <c r="I1483" s="0" t="s">
        <v>6822</v>
      </c>
      <c r="J1483" s="0" t="s">
        <v>6823</v>
      </c>
      <c r="K1483" s="0" t="s">
        <v>144</v>
      </c>
      <c r="M1483" s="0" t="s">
        <v>6824</v>
      </c>
      <c r="N1483" s="0" t="str">
        <f aca="false">RIGHT(M1483,LEN(M1483)-FIND(" ",M1483))</f>
        <v>KENMORE AVE SE</v>
      </c>
      <c r="P1483" s="0" t="s">
        <v>147</v>
      </c>
      <c r="Q1483" s="0" t="s">
        <v>148</v>
      </c>
      <c r="R1483" s="0" t="n">
        <v>44483</v>
      </c>
      <c r="AD1483" s="0" t="s">
        <v>149</v>
      </c>
      <c r="AE1483" s="0" t="s">
        <v>150</v>
      </c>
      <c r="AF1483" s="0" t="s">
        <v>151</v>
      </c>
      <c r="AH1483" s="0" t="n">
        <v>14</v>
      </c>
      <c r="AI1483" s="0" t="n">
        <v>11</v>
      </c>
      <c r="AN1483" s="0" t="s">
        <v>147</v>
      </c>
      <c r="AO1483" s="0" t="s">
        <v>4116</v>
      </c>
      <c r="AP1483" s="0" t="s">
        <v>4117</v>
      </c>
      <c r="AQ1483" s="0" t="n">
        <v>9</v>
      </c>
      <c r="AR1483" s="0" t="n">
        <v>64</v>
      </c>
      <c r="AS1483" s="0" t="n">
        <v>32</v>
      </c>
      <c r="AU1483" s="0" t="n">
        <f aca="false">COUNTA($BA$1483:$EH$1483)</f>
        <v>5</v>
      </c>
      <c r="AV1483" s="0" t="n">
        <f aca="false">COUNTIF($BA$1483:$EH$1483,"D")</f>
        <v>0</v>
      </c>
      <c r="AW1483" s="0" t="n">
        <f aca="false">COUNTIF($BA$1483:$EH$1483,"R")</f>
        <v>0</v>
      </c>
      <c r="AX1483" s="0" t="n">
        <f aca="false">IF(BN1483="D",1,0)+IF(BO1483="D",1,0)+IF(BT1483="D",1,0)+IF(BU1483="D",1,0)+IF(BW1483="D",1,0)+IF(CC1483="D",1,0)+IF(CD1483="D",1,0)+IF(CE1483="D",1,0)+IF(CF1483="D",1,0)+IF(CL1483="D",1,0)+IF(CM1483="D",1,0)+IF(CQ1483="D",1,0)+IF(CR1483="D",1,0)+IF(CS1483="D",1,0)+IF(CW1483="D",1,0)+IF(CX1483="D",1,0)+IF(DD1483="D",1,0)+IF(DE1483="D",1,0)+IF(DJ1483="D",1,0)+IF(DK1483="D",1,0)+IF(DO1483="D",1,0)+IF(DP1483="D",1,0)+IF(DQ1483="D",1,0)+IF(DW1483="D",1,0)+IF(DZ1483="D",1,0)+IF(EH1483="D",1,0)</f>
        <v>0</v>
      </c>
      <c r="AY1483" s="0" t="n">
        <f aca="false">IF(DJ1483&lt;&gt;"",1,0)+IF(DK1483&lt;&gt;"",1,0)+IF(DM1483&lt;&gt;"",1,0)+IF(DO1483&lt;&gt;"",1,0)+IF(DP1483&lt;&gt;"",1,0)+IF(DQ1483&lt;&gt;"",1,0)+IF(DS1483&lt;&gt;"",1,0)+IF(DT1483&lt;&gt;"",1,0)+IF(DV1483&lt;&gt;"",1,0)+IF(DW1483&lt;&gt;"",1,0)+IF(DX1483&lt;&gt;"",1,0)+IF(DY1483&lt;&gt;"",1,0)+IF(DZ1483&lt;&gt;"",1,0)+IF(EB1483&lt;&gt;"",1,0)+IF(EC1483&lt;&gt;"",1,0)+IF(ED1483&lt;&gt;"",1,0)+IF(EG1483&lt;&gt;"",1,0)+IF(EH1483&lt;&gt;"",1,0)</f>
        <v>1</v>
      </c>
      <c r="AZ1483" s="0" t="n">
        <f aca="false">IF(EH1483&lt;&gt;"",1,0)</f>
        <v>0</v>
      </c>
      <c r="BB1483" s="0" t="s">
        <v>154</v>
      </c>
      <c r="DU1483" s="0" t="s">
        <v>155</v>
      </c>
      <c r="DX1483" s="0" t="s">
        <v>155</v>
      </c>
      <c r="EA1483" s="0" t="s">
        <v>155</v>
      </c>
      <c r="EF1483" s="0" t="s">
        <v>155</v>
      </c>
    </row>
    <row r="1484" customFormat="false" ht="15" hidden="false" customHeight="false" outlineLevel="0" collapsed="false">
      <c r="A1484" s="0" t="s">
        <v>6825</v>
      </c>
      <c r="B1484" s="0" t="n">
        <v>78</v>
      </c>
      <c r="C1484" s="0" t="n">
        <v>419114</v>
      </c>
      <c r="D1484" s="0" t="s">
        <v>5741</v>
      </c>
      <c r="E1484" s="0" t="s">
        <v>5721</v>
      </c>
      <c r="F1484" s="0" t="str">
        <f aca="false">CONCATENATE(D1484," ",LEFT(H1484,4),"T=",AU1484,"D=",AV1484,"R=",AW1484,"M=",AX1484,"L=",AY1484,"B=",AZ1484)</f>
        <v>DENNISON T=7D=1R=0M=0L=0B=0</v>
      </c>
      <c r="G1484" s="0" t="s">
        <v>208</v>
      </c>
      <c r="I1484" s="0" t="s">
        <v>6826</v>
      </c>
      <c r="J1484" s="0" t="s">
        <v>5802</v>
      </c>
      <c r="K1484" s="0" t="s">
        <v>144</v>
      </c>
      <c r="M1484" s="0" t="s">
        <v>5743</v>
      </c>
      <c r="N1484" s="0" t="str">
        <f aca="false">RIGHT(M1484,LEN(M1484)-FIND(" ",M1484))</f>
        <v>GRANDVIEW ST SE</v>
      </c>
      <c r="P1484" s="0" t="s">
        <v>147</v>
      </c>
      <c r="Q1484" s="0" t="s">
        <v>148</v>
      </c>
      <c r="R1484" s="0" t="n">
        <v>44483</v>
      </c>
      <c r="AD1484" s="0" t="s">
        <v>149</v>
      </c>
      <c r="AE1484" s="0" t="s">
        <v>150</v>
      </c>
      <c r="AF1484" s="0" t="s">
        <v>151</v>
      </c>
      <c r="AH1484" s="0" t="n">
        <v>14</v>
      </c>
      <c r="AI1484" s="0" t="n">
        <v>11</v>
      </c>
      <c r="AN1484" s="0" t="s">
        <v>147</v>
      </c>
      <c r="AO1484" s="0" t="s">
        <v>4116</v>
      </c>
      <c r="AP1484" s="0" t="s">
        <v>4117</v>
      </c>
      <c r="AQ1484" s="0" t="n">
        <v>9</v>
      </c>
      <c r="AR1484" s="0" t="n">
        <v>64</v>
      </c>
      <c r="AS1484" s="0" t="n">
        <v>32</v>
      </c>
      <c r="AU1484" s="0" t="n">
        <f aca="false">COUNTA($BA$1484:$EH$1484)</f>
        <v>7</v>
      </c>
      <c r="AV1484" s="0" t="n">
        <f aca="false">COUNTIF($BA$1484:$EH$1484,"D")</f>
        <v>1</v>
      </c>
      <c r="AW1484" s="0" t="n">
        <f aca="false">COUNTIF($BA$1484:$EH$1484,"R")</f>
        <v>0</v>
      </c>
      <c r="AX1484" s="0" t="n">
        <f aca="false">IF(BN1484="D",1,0)+IF(BO1484="D",1,0)+IF(BT1484="D",1,0)+IF(BU1484="D",1,0)+IF(BW1484="D",1,0)+IF(CC1484="D",1,0)+IF(CD1484="D",1,0)+IF(CE1484="D",1,0)+IF(CF1484="D",1,0)+IF(CL1484="D",1,0)+IF(CM1484="D",1,0)+IF(CQ1484="D",1,0)+IF(CR1484="D",1,0)+IF(CS1484="D",1,0)+IF(CW1484="D",1,0)+IF(CX1484="D",1,0)+IF(DD1484="D",1,0)+IF(DE1484="D",1,0)+IF(DJ1484="D",1,0)+IF(DK1484="D",1,0)+IF(DO1484="D",1,0)+IF(DP1484="D",1,0)+IF(DQ1484="D",1,0)+IF(DW1484="D",1,0)+IF(DZ1484="D",1,0)+IF(EH1484="D",1,0)</f>
        <v>0</v>
      </c>
      <c r="AY1484" s="0" t="n">
        <f aca="false">IF(DJ1484&lt;&gt;"",1,0)+IF(DK1484&lt;&gt;"",1,0)+IF(DM1484&lt;&gt;"",1,0)+IF(DO1484&lt;&gt;"",1,0)+IF(DP1484&lt;&gt;"",1,0)+IF(DQ1484&lt;&gt;"",1,0)+IF(DS1484&lt;&gt;"",1,0)+IF(DT1484&lt;&gt;"",1,0)+IF(DV1484&lt;&gt;"",1,0)+IF(DW1484&lt;&gt;"",1,0)+IF(DX1484&lt;&gt;"",1,0)+IF(DY1484&lt;&gt;"",1,0)+IF(DZ1484&lt;&gt;"",1,0)+IF(EB1484&lt;&gt;"",1,0)+IF(EC1484&lt;&gt;"",1,0)+IF(ED1484&lt;&gt;"",1,0)+IF(EG1484&lt;&gt;"",1,0)+IF(EH1484&lt;&gt;"",1,0)</f>
        <v>0</v>
      </c>
      <c r="AZ1484" s="0" t="n">
        <f aca="false">IF(EH1484&lt;&gt;"",1,0)</f>
        <v>0</v>
      </c>
      <c r="BB1484" s="0" t="s">
        <v>154</v>
      </c>
      <c r="BD1484" s="0" t="s">
        <v>155</v>
      </c>
      <c r="BL1484" s="0" t="s">
        <v>155</v>
      </c>
      <c r="BY1484" s="0" t="s">
        <v>156</v>
      </c>
      <c r="CA1484" s="0" t="s">
        <v>155</v>
      </c>
      <c r="DN1484" s="0" t="s">
        <v>155</v>
      </c>
      <c r="EF1484" s="0" t="s">
        <v>155</v>
      </c>
    </row>
    <row r="1485" customFormat="false" ht="15" hidden="false" customHeight="false" outlineLevel="0" collapsed="false">
      <c r="A1485" s="0" t="s">
        <v>6827</v>
      </c>
      <c r="B1485" s="0" t="n">
        <v>78</v>
      </c>
      <c r="C1485" s="0" t="n">
        <v>484667</v>
      </c>
      <c r="D1485" s="0" t="s">
        <v>6828</v>
      </c>
      <c r="E1485" s="0" t="s">
        <v>6829</v>
      </c>
      <c r="F1485" s="0" t="str">
        <f aca="false">CONCATENATE(D1485," ",LEFT(H1485,4),"T=",AU1485,"D=",AV1485,"R=",AW1485,"M=",AX1485,"L=",AY1485,"B=",AZ1485)</f>
        <v>QUINONES T=2D=0R=0M=0L=0B=0</v>
      </c>
      <c r="G1485" s="0" t="s">
        <v>208</v>
      </c>
      <c r="I1485" s="0" t="s">
        <v>6830</v>
      </c>
      <c r="J1485" s="0" t="s">
        <v>6831</v>
      </c>
      <c r="K1485" s="0" t="s">
        <v>182</v>
      </c>
      <c r="M1485" s="0" t="s">
        <v>4197</v>
      </c>
      <c r="N1485" s="0" t="str">
        <f aca="false">RIGHT(M1485,LEN(M1485)-FIND(" ",M1485))</f>
        <v>PERKINSWOOD BLVD SE</v>
      </c>
      <c r="P1485" s="0" t="s">
        <v>147</v>
      </c>
      <c r="Q1485" s="0" t="s">
        <v>148</v>
      </c>
      <c r="R1485" s="0" t="n">
        <v>44484</v>
      </c>
      <c r="AD1485" s="0" t="s">
        <v>149</v>
      </c>
      <c r="AE1485" s="0" t="s">
        <v>150</v>
      </c>
      <c r="AF1485" s="0" t="s">
        <v>151</v>
      </c>
      <c r="AH1485" s="0" t="n">
        <v>14</v>
      </c>
      <c r="AI1485" s="0" t="n">
        <v>11</v>
      </c>
      <c r="AN1485" s="0" t="s">
        <v>147</v>
      </c>
      <c r="AO1485" s="0" t="s">
        <v>4116</v>
      </c>
      <c r="AP1485" s="0" t="s">
        <v>4117</v>
      </c>
      <c r="AQ1485" s="0" t="n">
        <v>9</v>
      </c>
      <c r="AR1485" s="0" t="n">
        <v>64</v>
      </c>
      <c r="AS1485" s="0" t="n">
        <v>32</v>
      </c>
      <c r="AU1485" s="0" t="n">
        <f aca="false">COUNTA($BA$1485:$EH$1485)</f>
        <v>2</v>
      </c>
      <c r="AV1485" s="0" t="n">
        <f aca="false">COUNTIF($BA$1485:$EH$1485,"D")</f>
        <v>0</v>
      </c>
      <c r="AW1485" s="0" t="n">
        <f aca="false">COUNTIF($BA$1485:$EH$1485,"R")</f>
        <v>0</v>
      </c>
      <c r="AX1485" s="0" t="n">
        <f aca="false">IF(BN1485="D",1,0)+IF(BO1485="D",1,0)+IF(BT1485="D",1,0)+IF(BU1485="D",1,0)+IF(BW1485="D",1,0)+IF(CC1485="D",1,0)+IF(CD1485="D",1,0)+IF(CE1485="D",1,0)+IF(CF1485="D",1,0)+IF(CL1485="D",1,0)+IF(CM1485="D",1,0)+IF(CQ1485="D",1,0)+IF(CR1485="D",1,0)+IF(CS1485="D",1,0)+IF(CW1485="D",1,0)+IF(CX1485="D",1,0)+IF(DD1485="D",1,0)+IF(DE1485="D",1,0)+IF(DJ1485="D",1,0)+IF(DK1485="D",1,0)+IF(DO1485="D",1,0)+IF(DP1485="D",1,0)+IF(DQ1485="D",1,0)+IF(DW1485="D",1,0)+IF(DZ1485="D",1,0)+IF(EH1485="D",1,0)</f>
        <v>0</v>
      </c>
      <c r="AY1485" s="0" t="n">
        <f aca="false">IF(DJ1485&lt;&gt;"",1,0)+IF(DK1485&lt;&gt;"",1,0)+IF(DM1485&lt;&gt;"",1,0)+IF(DO1485&lt;&gt;"",1,0)+IF(DP1485&lt;&gt;"",1,0)+IF(DQ1485&lt;&gt;"",1,0)+IF(DS1485&lt;&gt;"",1,0)+IF(DT1485&lt;&gt;"",1,0)+IF(DV1485&lt;&gt;"",1,0)+IF(DW1485&lt;&gt;"",1,0)+IF(DX1485&lt;&gt;"",1,0)+IF(DY1485&lt;&gt;"",1,0)+IF(DZ1485&lt;&gt;"",1,0)+IF(EB1485&lt;&gt;"",1,0)+IF(EC1485&lt;&gt;"",1,0)+IF(ED1485&lt;&gt;"",1,0)+IF(EG1485&lt;&gt;"",1,0)+IF(EH1485&lt;&gt;"",1,0)</f>
        <v>0</v>
      </c>
      <c r="AZ1485" s="0" t="n">
        <f aca="false">IF(EH1485&lt;&gt;"",1,0)</f>
        <v>0</v>
      </c>
      <c r="BB1485" s="0" t="s">
        <v>154</v>
      </c>
      <c r="CY1485" s="0" t="s">
        <v>155</v>
      </c>
    </row>
    <row r="1486" customFormat="false" ht="15" hidden="false" customHeight="false" outlineLevel="0" collapsed="false">
      <c r="A1486" s="0" t="s">
        <v>6832</v>
      </c>
      <c r="B1486" s="0" t="n">
        <v>78</v>
      </c>
      <c r="C1486" s="0" t="n">
        <v>338102</v>
      </c>
      <c r="D1486" s="0" t="s">
        <v>6833</v>
      </c>
      <c r="E1486" s="0" t="s">
        <v>524</v>
      </c>
      <c r="F1486" s="0" t="str">
        <f aca="false">CONCATENATE(D1486," ",LEFT(H1486,4),"T=",AU1486,"D=",AV1486,"R=",AW1486,"M=",AX1486,"L=",AY1486,"B=",AZ1486)</f>
        <v>MARSTELLAR JRT=32D=5R=5M=2L=5B=0</v>
      </c>
      <c r="G1486" s="0" t="s">
        <v>803</v>
      </c>
      <c r="H1486" s="0" t="s">
        <v>310</v>
      </c>
      <c r="I1486" s="0" t="s">
        <v>6834</v>
      </c>
      <c r="J1486" s="0" t="s">
        <v>6835</v>
      </c>
      <c r="K1486" s="0" t="s">
        <v>144</v>
      </c>
      <c r="L1486" s="0" t="s">
        <v>145</v>
      </c>
      <c r="M1486" s="0" t="s">
        <v>6836</v>
      </c>
      <c r="N1486" s="0" t="str">
        <f aca="false">RIGHT(M1486,LEN(M1486)-FIND(" ",M1486))</f>
        <v>HAZELWOOD AVE SE</v>
      </c>
      <c r="P1486" s="0" t="s">
        <v>147</v>
      </c>
      <c r="Q1486" s="0" t="s">
        <v>148</v>
      </c>
      <c r="R1486" s="0" t="n">
        <v>44483</v>
      </c>
      <c r="AD1486" s="0" t="s">
        <v>149</v>
      </c>
      <c r="AE1486" s="0" t="s">
        <v>150</v>
      </c>
      <c r="AF1486" s="0" t="s">
        <v>151</v>
      </c>
      <c r="AH1486" s="0" t="n">
        <v>14</v>
      </c>
      <c r="AI1486" s="0" t="n">
        <v>11</v>
      </c>
      <c r="AN1486" s="0" t="s">
        <v>147</v>
      </c>
      <c r="AO1486" s="0" t="s">
        <v>4116</v>
      </c>
      <c r="AP1486" s="0" t="s">
        <v>4117</v>
      </c>
      <c r="AQ1486" s="0" t="n">
        <v>9</v>
      </c>
      <c r="AR1486" s="0" t="n">
        <v>64</v>
      </c>
      <c r="AS1486" s="0" t="n">
        <v>32</v>
      </c>
      <c r="AU1486" s="0" t="n">
        <f aca="false">COUNTA($BA$1486:$EH$1486)</f>
        <v>32</v>
      </c>
      <c r="AV1486" s="0" t="n">
        <f aca="false">COUNTIF($BA$1486:$EH$1486,"D")</f>
        <v>5</v>
      </c>
      <c r="AW1486" s="0" t="n">
        <f aca="false">COUNTIF($BA$1486:$EH$1486,"R")</f>
        <v>5</v>
      </c>
      <c r="AX1486" s="0" t="n">
        <f aca="false">IF(BN1486="D",1,0)+IF(BO1486="D",1,0)+IF(BT1486="D",1,0)+IF(BU1486="D",1,0)+IF(BW1486="D",1,0)+IF(CC1486="D",1,0)+IF(CD1486="D",1,0)+IF(CE1486="D",1,0)+IF(CF1486="D",1,0)+IF(CL1486="D",1,0)+IF(CM1486="D",1,0)+IF(CQ1486="D",1,0)+IF(CR1486="D",1,0)+IF(CS1486="D",1,0)+IF(CW1486="D",1,0)+IF(CX1486="D",1,0)+IF(DD1486="D",1,0)+IF(DE1486="D",1,0)+IF(DJ1486="D",1,0)+IF(DK1486="D",1,0)+IF(DO1486="D",1,0)+IF(DP1486="D",1,0)+IF(DQ1486="D",1,0)+IF(DW1486="D",1,0)+IF(DZ1486="D",1,0)+IF(EH1486="D",1,0)</f>
        <v>2</v>
      </c>
      <c r="AY1486" s="0" t="n">
        <f aca="false">IF(DJ1486&lt;&gt;"",1,0)+IF(DK1486&lt;&gt;"",1,0)+IF(DM1486&lt;&gt;"",1,0)+IF(DO1486&lt;&gt;"",1,0)+IF(DP1486&lt;&gt;"",1,0)+IF(DQ1486&lt;&gt;"",1,0)+IF(DS1486&lt;&gt;"",1,0)+IF(DT1486&lt;&gt;"",1,0)+IF(DV1486&lt;&gt;"",1,0)+IF(DW1486&lt;&gt;"",1,0)+IF(DX1486&lt;&gt;"",1,0)+IF(DY1486&lt;&gt;"",1,0)+IF(DZ1486&lt;&gt;"",1,0)+IF(EB1486&lt;&gt;"",1,0)+IF(EC1486&lt;&gt;"",1,0)+IF(ED1486&lt;&gt;"",1,0)+IF(EG1486&lt;&gt;"",1,0)+IF(EH1486&lt;&gt;"",1,0)</f>
        <v>5</v>
      </c>
      <c r="AZ1486" s="0" t="n">
        <f aca="false">IF(EH1486&lt;&gt;"",1,0)</f>
        <v>0</v>
      </c>
      <c r="BB1486" s="0" t="s">
        <v>154</v>
      </c>
      <c r="BL1486" s="0" t="s">
        <v>155</v>
      </c>
      <c r="BP1486" s="0" t="s">
        <v>155</v>
      </c>
      <c r="BR1486" s="0" t="s">
        <v>155</v>
      </c>
      <c r="BS1486" s="0" t="s">
        <v>155</v>
      </c>
      <c r="BV1486" s="0" t="s">
        <v>155</v>
      </c>
      <c r="BY1486" s="0" t="s">
        <v>156</v>
      </c>
      <c r="CA1486" s="0" t="s">
        <v>155</v>
      </c>
      <c r="CG1486" s="0" t="s">
        <v>155</v>
      </c>
      <c r="CK1486" s="0" t="s">
        <v>155</v>
      </c>
      <c r="CL1486" s="0" t="s">
        <v>156</v>
      </c>
      <c r="CN1486" s="0" t="s">
        <v>155</v>
      </c>
      <c r="CO1486" s="0" t="s">
        <v>156</v>
      </c>
      <c r="CP1486" s="0" t="s">
        <v>155</v>
      </c>
      <c r="CT1486" s="0" t="s">
        <v>155</v>
      </c>
      <c r="CU1486" s="0" t="s">
        <v>156</v>
      </c>
      <c r="CV1486" s="0" t="s">
        <v>155</v>
      </c>
      <c r="CY1486" s="0" t="s">
        <v>155</v>
      </c>
      <c r="CZ1486" s="0" t="s">
        <v>145</v>
      </c>
      <c r="DC1486" s="0" t="s">
        <v>155</v>
      </c>
      <c r="DF1486" s="0" t="s">
        <v>155</v>
      </c>
      <c r="DG1486" s="0" t="s">
        <v>145</v>
      </c>
      <c r="DI1486" s="0" t="s">
        <v>155</v>
      </c>
      <c r="DM1486" s="0" t="s">
        <v>145</v>
      </c>
      <c r="DN1486" s="0" t="s">
        <v>155</v>
      </c>
      <c r="DS1486" s="0" t="s">
        <v>145</v>
      </c>
      <c r="DU1486" s="0" t="s">
        <v>155</v>
      </c>
      <c r="DW1486" s="0" t="s">
        <v>156</v>
      </c>
      <c r="DX1486" s="0" t="s">
        <v>155</v>
      </c>
      <c r="EA1486" s="0" t="s">
        <v>155</v>
      </c>
      <c r="ED1486" s="0" t="s">
        <v>145</v>
      </c>
      <c r="EF1486" s="0" t="s">
        <v>155</v>
      </c>
    </row>
    <row r="1487" customFormat="false" ht="15" hidden="false" customHeight="false" outlineLevel="0" collapsed="false">
      <c r="A1487" s="0" t="s">
        <v>6837</v>
      </c>
      <c r="B1487" s="0" t="n">
        <v>78</v>
      </c>
      <c r="C1487" s="0" t="n">
        <v>390583</v>
      </c>
      <c r="D1487" s="0" t="s">
        <v>6838</v>
      </c>
      <c r="E1487" s="0" t="s">
        <v>942</v>
      </c>
      <c r="F1487" s="0" t="str">
        <f aca="false">CONCATENATE(D1487," ",LEFT(H1487,4),"T=",AU1487,"D=",AV1487,"R=",AW1487,"M=",AX1487,"L=",AY1487,"B=",AZ1487)</f>
        <v>LACKEY T=12D=1R=2M=1L=2B=0</v>
      </c>
      <c r="G1487" s="0" t="s">
        <v>208</v>
      </c>
      <c r="I1487" s="0" t="s">
        <v>6839</v>
      </c>
      <c r="J1487" s="0" t="s">
        <v>1478</v>
      </c>
      <c r="K1487" s="0" t="s">
        <v>144</v>
      </c>
      <c r="M1487" s="0" t="s">
        <v>6840</v>
      </c>
      <c r="N1487" s="0" t="str">
        <f aca="false">RIGHT(M1487,LEN(M1487)-FIND(" ",M1487))</f>
        <v>CENTRAL PARKWAY AVE SE</v>
      </c>
      <c r="P1487" s="0" t="s">
        <v>147</v>
      </c>
      <c r="Q1487" s="0" t="s">
        <v>148</v>
      </c>
      <c r="R1487" s="0" t="n">
        <v>44484</v>
      </c>
      <c r="AD1487" s="0" t="s">
        <v>149</v>
      </c>
      <c r="AE1487" s="0" t="s">
        <v>150</v>
      </c>
      <c r="AF1487" s="0" t="s">
        <v>151</v>
      </c>
      <c r="AH1487" s="0" t="n">
        <v>14</v>
      </c>
      <c r="AI1487" s="0" t="n">
        <v>11</v>
      </c>
      <c r="AN1487" s="0" t="s">
        <v>147</v>
      </c>
      <c r="AO1487" s="0" t="s">
        <v>4116</v>
      </c>
      <c r="AP1487" s="0" t="s">
        <v>4117</v>
      </c>
      <c r="AQ1487" s="0" t="n">
        <v>9</v>
      </c>
      <c r="AR1487" s="0" t="n">
        <v>64</v>
      </c>
      <c r="AS1487" s="0" t="n">
        <v>32</v>
      </c>
      <c r="AU1487" s="0" t="n">
        <f aca="false">COUNTA($BA$1487:$EH$1487)</f>
        <v>12</v>
      </c>
      <c r="AV1487" s="0" t="n">
        <f aca="false">COUNTIF($BA$1487:$EH$1487,"D")</f>
        <v>1</v>
      </c>
      <c r="AW1487" s="0" t="n">
        <f aca="false">COUNTIF($BA$1487:$EH$1487,"R")</f>
        <v>2</v>
      </c>
      <c r="AX1487" s="0" t="n">
        <f aca="false">IF(BN1487="D",1,0)+IF(BO1487="D",1,0)+IF(BT1487="D",1,0)+IF(BU1487="D",1,0)+IF(BW1487="D",1,0)+IF(CC1487="D",1,0)+IF(CD1487="D",1,0)+IF(CE1487="D",1,0)+IF(CF1487="D",1,0)+IF(CL1487="D",1,0)+IF(CM1487="D",1,0)+IF(CQ1487="D",1,0)+IF(CR1487="D",1,0)+IF(CS1487="D",1,0)+IF(CW1487="D",1,0)+IF(CX1487="D",1,0)+IF(DD1487="D",1,0)+IF(DE1487="D",1,0)+IF(DJ1487="D",1,0)+IF(DK1487="D",1,0)+IF(DO1487="D",1,0)+IF(DP1487="D",1,0)+IF(DQ1487="D",1,0)+IF(DW1487="D",1,0)+IF(DZ1487="D",1,0)+IF(EH1487="D",1,0)</f>
        <v>1</v>
      </c>
      <c r="AY1487" s="0" t="n">
        <f aca="false">IF(DJ1487&lt;&gt;"",1,0)+IF(DK1487&lt;&gt;"",1,0)+IF(DM1487&lt;&gt;"",1,0)+IF(DO1487&lt;&gt;"",1,0)+IF(DP1487&lt;&gt;"",1,0)+IF(DQ1487&lt;&gt;"",1,0)+IF(DS1487&lt;&gt;"",1,0)+IF(DT1487&lt;&gt;"",1,0)+IF(DV1487&lt;&gt;"",1,0)+IF(DW1487&lt;&gt;"",1,0)+IF(DX1487&lt;&gt;"",1,0)+IF(DY1487&lt;&gt;"",1,0)+IF(DZ1487&lt;&gt;"",1,0)+IF(EB1487&lt;&gt;"",1,0)+IF(EC1487&lt;&gt;"",1,0)+IF(ED1487&lt;&gt;"",1,0)+IF(EG1487&lt;&gt;"",1,0)+IF(EH1487&lt;&gt;"",1,0)</f>
        <v>2</v>
      </c>
      <c r="AZ1487" s="0" t="n">
        <f aca="false">IF(EH1487&lt;&gt;"",1,0)</f>
        <v>0</v>
      </c>
      <c r="BB1487" s="0" t="s">
        <v>154</v>
      </c>
      <c r="BL1487" s="0" t="s">
        <v>155</v>
      </c>
      <c r="CA1487" s="0" t="s">
        <v>155</v>
      </c>
      <c r="CP1487" s="0" t="s">
        <v>155</v>
      </c>
      <c r="CZ1487" s="0" t="s">
        <v>145</v>
      </c>
      <c r="DC1487" s="0" t="s">
        <v>155</v>
      </c>
      <c r="DI1487" s="0" t="s">
        <v>155</v>
      </c>
      <c r="DJ1487" s="0" t="s">
        <v>156</v>
      </c>
      <c r="DM1487" s="0" t="s">
        <v>145</v>
      </c>
      <c r="DN1487" s="0" t="s">
        <v>155</v>
      </c>
      <c r="DU1487" s="0" t="s">
        <v>155</v>
      </c>
      <c r="EF1487" s="0" t="s">
        <v>155</v>
      </c>
    </row>
    <row r="1488" customFormat="false" ht="15" hidden="false" customHeight="false" outlineLevel="0" collapsed="false">
      <c r="A1488" s="0" t="s">
        <v>6841</v>
      </c>
      <c r="B1488" s="0" t="n">
        <v>78</v>
      </c>
      <c r="C1488" s="0" t="n">
        <v>434275</v>
      </c>
      <c r="D1488" s="0" t="s">
        <v>5074</v>
      </c>
      <c r="E1488" s="0" t="s">
        <v>593</v>
      </c>
      <c r="F1488" s="0" t="str">
        <f aca="false">CONCATENATE(D1488," ",LEFT(H1488,4),"T=",AU1488,"D=",AV1488,"R=",AW1488,"M=",AX1488,"L=",AY1488,"B=",AZ1488)</f>
        <v>GALBINCEA T=6D=0R=0M=0L=1B=0</v>
      </c>
      <c r="G1488" s="0" t="s">
        <v>2506</v>
      </c>
      <c r="I1488" s="0" t="s">
        <v>6842</v>
      </c>
      <c r="J1488" s="0" t="s">
        <v>6843</v>
      </c>
      <c r="K1488" s="0" t="s">
        <v>144</v>
      </c>
      <c r="M1488" s="0" t="s">
        <v>5078</v>
      </c>
      <c r="N1488" s="0" t="str">
        <f aca="false">RIGHT(M1488,LEN(M1488)-FIND(" ",M1488))</f>
        <v>WILLARD AVE SE</v>
      </c>
      <c r="P1488" s="0" t="s">
        <v>147</v>
      </c>
      <c r="Q1488" s="0" t="s">
        <v>148</v>
      </c>
      <c r="R1488" s="0" t="n">
        <v>44483</v>
      </c>
      <c r="AD1488" s="0" t="s">
        <v>149</v>
      </c>
      <c r="AE1488" s="0" t="s">
        <v>150</v>
      </c>
      <c r="AF1488" s="0" t="s">
        <v>151</v>
      </c>
      <c r="AH1488" s="0" t="n">
        <v>14</v>
      </c>
      <c r="AI1488" s="0" t="n">
        <v>11</v>
      </c>
      <c r="AN1488" s="0" t="s">
        <v>147</v>
      </c>
      <c r="AO1488" s="0" t="s">
        <v>4116</v>
      </c>
      <c r="AP1488" s="0" t="s">
        <v>4117</v>
      </c>
      <c r="AQ1488" s="0" t="n">
        <v>9</v>
      </c>
      <c r="AR1488" s="0" t="n">
        <v>64</v>
      </c>
      <c r="AS1488" s="0" t="n">
        <v>32</v>
      </c>
      <c r="AU1488" s="0" t="n">
        <f aca="false">COUNTA($BA$1488:$EH$1488)</f>
        <v>6</v>
      </c>
      <c r="AV1488" s="0" t="n">
        <f aca="false">COUNTIF($BA$1488:$EH$1488,"D")</f>
        <v>0</v>
      </c>
      <c r="AW1488" s="0" t="n">
        <f aca="false">COUNTIF($BA$1488:$EH$1488,"R")</f>
        <v>0</v>
      </c>
      <c r="AX1488" s="0" t="n">
        <f aca="false">IF(BN1488="D",1,0)+IF(BO1488="D",1,0)+IF(BT1488="D",1,0)+IF(BU1488="D",1,0)+IF(BW1488="D",1,0)+IF(CC1488="D",1,0)+IF(CD1488="D",1,0)+IF(CE1488="D",1,0)+IF(CF1488="D",1,0)+IF(CL1488="D",1,0)+IF(CM1488="D",1,0)+IF(CQ1488="D",1,0)+IF(CR1488="D",1,0)+IF(CS1488="D",1,0)+IF(CW1488="D",1,0)+IF(CX1488="D",1,0)+IF(DD1488="D",1,0)+IF(DE1488="D",1,0)+IF(DJ1488="D",1,0)+IF(DK1488="D",1,0)+IF(DO1488="D",1,0)+IF(DP1488="D",1,0)+IF(DQ1488="D",1,0)+IF(DW1488="D",1,0)+IF(DZ1488="D",1,0)+IF(EH1488="D",1,0)</f>
        <v>0</v>
      </c>
      <c r="AY1488" s="0" t="n">
        <f aca="false">IF(DJ1488&lt;&gt;"",1,0)+IF(DK1488&lt;&gt;"",1,0)+IF(DM1488&lt;&gt;"",1,0)+IF(DO1488&lt;&gt;"",1,0)+IF(DP1488&lt;&gt;"",1,0)+IF(DQ1488&lt;&gt;"",1,0)+IF(DS1488&lt;&gt;"",1,0)+IF(DT1488&lt;&gt;"",1,0)+IF(DV1488&lt;&gt;"",1,0)+IF(DW1488&lt;&gt;"",1,0)+IF(DX1488&lt;&gt;"",1,0)+IF(DY1488&lt;&gt;"",1,0)+IF(DZ1488&lt;&gt;"",1,0)+IF(EB1488&lt;&gt;"",1,0)+IF(EC1488&lt;&gt;"",1,0)+IF(ED1488&lt;&gt;"",1,0)+IF(EG1488&lt;&gt;"",1,0)+IF(EH1488&lt;&gt;"",1,0)</f>
        <v>1</v>
      </c>
      <c r="AZ1488" s="0" t="n">
        <f aca="false">IF(EH1488&lt;&gt;"",1,0)</f>
        <v>0</v>
      </c>
      <c r="BB1488" s="0" t="s">
        <v>154</v>
      </c>
      <c r="DI1488" s="0" t="s">
        <v>155</v>
      </c>
      <c r="DN1488" s="0" t="s">
        <v>155</v>
      </c>
      <c r="DU1488" s="0" t="s">
        <v>155</v>
      </c>
      <c r="DX1488" s="0" t="s">
        <v>155</v>
      </c>
      <c r="EF1488" s="0" t="s">
        <v>155</v>
      </c>
    </row>
    <row r="1489" customFormat="false" ht="15" hidden="false" customHeight="false" outlineLevel="0" collapsed="false">
      <c r="A1489" s="0" t="s">
        <v>6844</v>
      </c>
      <c r="B1489" s="0" t="n">
        <v>78</v>
      </c>
      <c r="C1489" s="0" t="n">
        <v>49116</v>
      </c>
      <c r="D1489" s="0" t="s">
        <v>6845</v>
      </c>
      <c r="E1489" s="0" t="s">
        <v>398</v>
      </c>
      <c r="F1489" s="0" t="str">
        <f aca="false">CONCATENATE(D1489," ",LEFT(H1489,4),"T=",AU1489,"D=",AV1489,"R=",AW1489,"M=",AX1489,"L=",AY1489,"B=",AZ1489)</f>
        <v>BLUEDORN T=33D=6R=0M=1L=0B=0</v>
      </c>
      <c r="I1489" s="0" t="s">
        <v>6846</v>
      </c>
      <c r="J1489" s="0" t="s">
        <v>6847</v>
      </c>
      <c r="K1489" s="0" t="s">
        <v>144</v>
      </c>
      <c r="M1489" s="0" t="s">
        <v>6848</v>
      </c>
      <c r="N1489" s="0" t="str">
        <f aca="false">RIGHT(M1489,LEN(M1489)-FIND(" ",M1489))</f>
        <v>HAZELWOOD AVE SE</v>
      </c>
      <c r="P1489" s="0" t="s">
        <v>147</v>
      </c>
      <c r="Q1489" s="0" t="s">
        <v>148</v>
      </c>
      <c r="R1489" s="0" t="n">
        <v>44483</v>
      </c>
      <c r="AD1489" s="0" t="s">
        <v>149</v>
      </c>
      <c r="AE1489" s="0" t="s">
        <v>150</v>
      </c>
      <c r="AF1489" s="0" t="s">
        <v>151</v>
      </c>
      <c r="AH1489" s="0" t="n">
        <v>14</v>
      </c>
      <c r="AI1489" s="0" t="n">
        <v>11</v>
      </c>
      <c r="AN1489" s="0" t="s">
        <v>147</v>
      </c>
      <c r="AO1489" s="0" t="s">
        <v>4116</v>
      </c>
      <c r="AP1489" s="0" t="s">
        <v>4117</v>
      </c>
      <c r="AQ1489" s="0" t="n">
        <v>9</v>
      </c>
      <c r="AR1489" s="0" t="n">
        <v>64</v>
      </c>
      <c r="AS1489" s="0" t="n">
        <v>32</v>
      </c>
      <c r="AU1489" s="0" t="n">
        <f aca="false">COUNTA($BA$1489:$EH$1489)</f>
        <v>33</v>
      </c>
      <c r="AV1489" s="0" t="n">
        <f aca="false">COUNTIF($BA$1489:$EH$1489,"D")</f>
        <v>6</v>
      </c>
      <c r="AW1489" s="0" t="n">
        <f aca="false">COUNTIF($BA$1489:$EH$1489,"R")</f>
        <v>0</v>
      </c>
      <c r="AX1489" s="0" t="n">
        <f aca="false">IF(BN1489="D",1,0)+IF(BO1489="D",1,0)+IF(BT1489="D",1,0)+IF(BU1489="D",1,0)+IF(BW1489="D",1,0)+IF(CC1489="D",1,0)+IF(CD1489="D",1,0)+IF(CE1489="D",1,0)+IF(CF1489="D",1,0)+IF(CL1489="D",1,0)+IF(CM1489="D",1,0)+IF(CQ1489="D",1,0)+IF(CR1489="D",1,0)+IF(CS1489="D",1,0)+IF(CW1489="D",1,0)+IF(CX1489="D",1,0)+IF(DD1489="D",1,0)+IF(DE1489="D",1,0)+IF(DJ1489="D",1,0)+IF(DK1489="D",1,0)+IF(DO1489="D",1,0)+IF(DP1489="D",1,0)+IF(DQ1489="D",1,0)+IF(DW1489="D",1,0)+IF(DZ1489="D",1,0)+IF(EH1489="D",1,0)</f>
        <v>1</v>
      </c>
      <c r="AY1489" s="0" t="n">
        <f aca="false">IF(DJ1489&lt;&gt;"",1,0)+IF(DK1489&lt;&gt;"",1,0)+IF(DM1489&lt;&gt;"",1,0)+IF(DO1489&lt;&gt;"",1,0)+IF(DP1489&lt;&gt;"",1,0)+IF(DQ1489&lt;&gt;"",1,0)+IF(DS1489&lt;&gt;"",1,0)+IF(DT1489&lt;&gt;"",1,0)+IF(DV1489&lt;&gt;"",1,0)+IF(DW1489&lt;&gt;"",1,0)+IF(DX1489&lt;&gt;"",1,0)+IF(DY1489&lt;&gt;"",1,0)+IF(DZ1489&lt;&gt;"",1,0)+IF(EB1489&lt;&gt;"",1,0)+IF(EC1489&lt;&gt;"",1,0)+IF(ED1489&lt;&gt;"",1,0)+IF(EG1489&lt;&gt;"",1,0)+IF(EH1489&lt;&gt;"",1,0)</f>
        <v>0</v>
      </c>
      <c r="AZ1489" s="0" t="n">
        <f aca="false">IF(EH1489&lt;&gt;"",1,0)</f>
        <v>0</v>
      </c>
      <c r="BB1489" s="0" t="s">
        <v>154</v>
      </c>
      <c r="BC1489" s="0" t="s">
        <v>155</v>
      </c>
      <c r="BD1489" s="0" t="s">
        <v>155</v>
      </c>
      <c r="BE1489" s="0" t="s">
        <v>155</v>
      </c>
      <c r="BF1489" s="0" t="s">
        <v>155</v>
      </c>
      <c r="BG1489" s="0" t="s">
        <v>155</v>
      </c>
      <c r="BH1489" s="0" t="s">
        <v>155</v>
      </c>
      <c r="BJ1489" s="0" t="s">
        <v>155</v>
      </c>
      <c r="BK1489" s="0" t="s">
        <v>155</v>
      </c>
      <c r="BL1489" s="0" t="s">
        <v>155</v>
      </c>
      <c r="BP1489" s="0" t="s">
        <v>155</v>
      </c>
      <c r="BR1489" s="0" t="s">
        <v>155</v>
      </c>
      <c r="BS1489" s="0" t="s">
        <v>155</v>
      </c>
      <c r="BY1489" s="0" t="s">
        <v>156</v>
      </c>
      <c r="CA1489" s="0" t="s">
        <v>155</v>
      </c>
      <c r="CG1489" s="0" t="s">
        <v>155</v>
      </c>
      <c r="CH1489" s="0" t="s">
        <v>156</v>
      </c>
      <c r="CK1489" s="0" t="s">
        <v>155</v>
      </c>
      <c r="CL1489" s="0" t="s">
        <v>156</v>
      </c>
      <c r="CN1489" s="0" t="s">
        <v>155</v>
      </c>
      <c r="CO1489" s="0" t="s">
        <v>156</v>
      </c>
      <c r="CP1489" s="0" t="s">
        <v>155</v>
      </c>
      <c r="CT1489" s="0" t="s">
        <v>155</v>
      </c>
      <c r="CV1489" s="0" t="s">
        <v>155</v>
      </c>
      <c r="CZ1489" s="0" t="s">
        <v>156</v>
      </c>
      <c r="DC1489" s="0" t="s">
        <v>155</v>
      </c>
      <c r="DG1489" s="0" t="s">
        <v>156</v>
      </c>
      <c r="DI1489" s="0" t="s">
        <v>155</v>
      </c>
      <c r="DL1489" s="0" t="s">
        <v>155</v>
      </c>
      <c r="DN1489" s="0" t="s">
        <v>155</v>
      </c>
      <c r="DU1489" s="0" t="s">
        <v>155</v>
      </c>
      <c r="EA1489" s="0" t="s">
        <v>155</v>
      </c>
      <c r="EF1489" s="0" t="s">
        <v>155</v>
      </c>
    </row>
    <row r="1490" customFormat="false" ht="15" hidden="false" customHeight="false" outlineLevel="0" collapsed="false">
      <c r="A1490" s="0" t="s">
        <v>6849</v>
      </c>
      <c r="B1490" s="0" t="n">
        <v>78</v>
      </c>
      <c r="C1490" s="0" t="n">
        <v>201990</v>
      </c>
      <c r="D1490" s="0" t="s">
        <v>6833</v>
      </c>
      <c r="E1490" s="0" t="s">
        <v>1427</v>
      </c>
      <c r="F1490" s="0" t="str">
        <f aca="false">CONCATENATE(D1490," ",LEFT(H1490,4),"T=",AU1490,"D=",AV1490,"R=",AW1490,"M=",AX1490,"L=",AY1490,"B=",AZ1490)</f>
        <v>MARSTELLAR T=26D=3R=4M=1L=4B=0</v>
      </c>
      <c r="G1490" s="0" t="s">
        <v>269</v>
      </c>
      <c r="I1490" s="0" t="s">
        <v>6850</v>
      </c>
      <c r="J1490" s="0" t="s">
        <v>6851</v>
      </c>
      <c r="K1490" s="0" t="s">
        <v>144</v>
      </c>
      <c r="L1490" s="0" t="s">
        <v>145</v>
      </c>
      <c r="M1490" s="0" t="s">
        <v>6836</v>
      </c>
      <c r="N1490" s="0" t="str">
        <f aca="false">RIGHT(M1490,LEN(M1490)-FIND(" ",M1490))</f>
        <v>HAZELWOOD AVE SE</v>
      </c>
      <c r="P1490" s="0" t="s">
        <v>147</v>
      </c>
      <c r="Q1490" s="0" t="s">
        <v>148</v>
      </c>
      <c r="R1490" s="0" t="n">
        <v>44483</v>
      </c>
      <c r="AD1490" s="0" t="s">
        <v>149</v>
      </c>
      <c r="AE1490" s="0" t="s">
        <v>150</v>
      </c>
      <c r="AF1490" s="0" t="s">
        <v>151</v>
      </c>
      <c r="AH1490" s="0" t="n">
        <v>14</v>
      </c>
      <c r="AI1490" s="0" t="n">
        <v>11</v>
      </c>
      <c r="AN1490" s="0" t="s">
        <v>147</v>
      </c>
      <c r="AO1490" s="0" t="s">
        <v>4116</v>
      </c>
      <c r="AP1490" s="0" t="s">
        <v>4117</v>
      </c>
      <c r="AQ1490" s="0" t="n">
        <v>9</v>
      </c>
      <c r="AR1490" s="0" t="n">
        <v>64</v>
      </c>
      <c r="AS1490" s="0" t="n">
        <v>32</v>
      </c>
      <c r="AU1490" s="0" t="n">
        <f aca="false">COUNTA($BA$1490:$EH$1490)</f>
        <v>26</v>
      </c>
      <c r="AV1490" s="0" t="n">
        <f aca="false">COUNTIF($BA$1490:$EH$1490,"D")</f>
        <v>3</v>
      </c>
      <c r="AW1490" s="0" t="n">
        <f aca="false">COUNTIF($BA$1490:$EH$1490,"R")</f>
        <v>4</v>
      </c>
      <c r="AX1490" s="0" t="n">
        <f aca="false">IF(BN1490="D",1,0)+IF(BO1490="D",1,0)+IF(BT1490="D",1,0)+IF(BU1490="D",1,0)+IF(BW1490="D",1,0)+IF(CC1490="D",1,0)+IF(CD1490="D",1,0)+IF(CE1490="D",1,0)+IF(CF1490="D",1,0)+IF(CL1490="D",1,0)+IF(CM1490="D",1,0)+IF(CQ1490="D",1,0)+IF(CR1490="D",1,0)+IF(CS1490="D",1,0)+IF(CW1490="D",1,0)+IF(CX1490="D",1,0)+IF(DD1490="D",1,0)+IF(DE1490="D",1,0)+IF(DJ1490="D",1,0)+IF(DK1490="D",1,0)+IF(DO1490="D",1,0)+IF(DP1490="D",1,0)+IF(DQ1490="D",1,0)+IF(DW1490="D",1,0)+IF(DZ1490="D",1,0)+IF(EH1490="D",1,0)</f>
        <v>1</v>
      </c>
      <c r="AY1490" s="0" t="n">
        <f aca="false">IF(DJ1490&lt;&gt;"",1,0)+IF(DK1490&lt;&gt;"",1,0)+IF(DM1490&lt;&gt;"",1,0)+IF(DO1490&lt;&gt;"",1,0)+IF(DP1490&lt;&gt;"",1,0)+IF(DQ1490&lt;&gt;"",1,0)+IF(DS1490&lt;&gt;"",1,0)+IF(DT1490&lt;&gt;"",1,0)+IF(DV1490&lt;&gt;"",1,0)+IF(DW1490&lt;&gt;"",1,0)+IF(DX1490&lt;&gt;"",1,0)+IF(DY1490&lt;&gt;"",1,0)+IF(DZ1490&lt;&gt;"",1,0)+IF(EB1490&lt;&gt;"",1,0)+IF(EC1490&lt;&gt;"",1,0)+IF(ED1490&lt;&gt;"",1,0)+IF(EG1490&lt;&gt;"",1,0)+IF(EH1490&lt;&gt;"",1,0)</f>
        <v>4</v>
      </c>
      <c r="AZ1490" s="0" t="n">
        <f aca="false">IF(EH1490&lt;&gt;"",1,0)</f>
        <v>0</v>
      </c>
      <c r="BB1490" s="0" t="s">
        <v>154</v>
      </c>
      <c r="BP1490" s="0" t="s">
        <v>155</v>
      </c>
      <c r="BR1490" s="0" t="s">
        <v>155</v>
      </c>
      <c r="BS1490" s="0" t="s">
        <v>155</v>
      </c>
      <c r="BV1490" s="0" t="s">
        <v>155</v>
      </c>
      <c r="BY1490" s="0" t="s">
        <v>156</v>
      </c>
      <c r="CA1490" s="0" t="s">
        <v>155</v>
      </c>
      <c r="CG1490" s="0" t="s">
        <v>155</v>
      </c>
      <c r="CL1490" s="0" t="s">
        <v>156</v>
      </c>
      <c r="CN1490" s="0" t="s">
        <v>155</v>
      </c>
      <c r="CO1490" s="0" t="s">
        <v>156</v>
      </c>
      <c r="CP1490" s="0" t="s">
        <v>155</v>
      </c>
      <c r="CT1490" s="0" t="s">
        <v>155</v>
      </c>
      <c r="CV1490" s="0" t="s">
        <v>155</v>
      </c>
      <c r="CY1490" s="0" t="s">
        <v>155</v>
      </c>
      <c r="CZ1490" s="0" t="s">
        <v>145</v>
      </c>
      <c r="DC1490" s="0" t="s">
        <v>155</v>
      </c>
      <c r="DI1490" s="0" t="s">
        <v>155</v>
      </c>
      <c r="DM1490" s="0" t="s">
        <v>145</v>
      </c>
      <c r="DN1490" s="0" t="s">
        <v>155</v>
      </c>
      <c r="DS1490" s="0" t="s">
        <v>145</v>
      </c>
      <c r="DU1490" s="0" t="s">
        <v>155</v>
      </c>
      <c r="DX1490" s="0" t="s">
        <v>155</v>
      </c>
      <c r="EA1490" s="0" t="s">
        <v>155</v>
      </c>
      <c r="ED1490" s="0" t="s">
        <v>145</v>
      </c>
      <c r="EF1490" s="0" t="s">
        <v>155</v>
      </c>
    </row>
    <row r="1491" customFormat="false" ht="15" hidden="false" customHeight="false" outlineLevel="0" collapsed="false">
      <c r="A1491" s="0" t="s">
        <v>6852</v>
      </c>
      <c r="B1491" s="0" t="n">
        <v>78</v>
      </c>
      <c r="C1491" s="0" t="n">
        <v>491592</v>
      </c>
      <c r="D1491" s="0" t="s">
        <v>6853</v>
      </c>
      <c r="E1491" s="0" t="s">
        <v>6854</v>
      </c>
      <c r="F1491" s="0" t="str">
        <f aca="false">CONCATENATE(D1491," ",LEFT(H1491,4),"T=",AU1491,"D=",AV1491,"R=",AW1491,"M=",AX1491,"L=",AY1491,"B=",AZ1491)</f>
        <v>GOVERNOR T=1D=0R=0M=0L=0B=0</v>
      </c>
      <c r="G1491" s="0" t="s">
        <v>2479</v>
      </c>
      <c r="I1491" s="0" t="s">
        <v>6855</v>
      </c>
      <c r="J1491" s="0" t="s">
        <v>1538</v>
      </c>
      <c r="K1491" s="0" t="s">
        <v>144</v>
      </c>
      <c r="M1491" s="0" t="s">
        <v>4238</v>
      </c>
      <c r="N1491" s="0" t="str">
        <f aca="false">RIGHT(M1491,LEN(M1491)-FIND(" ",M1491))</f>
        <v>YOUNGSTOWN RD SE</v>
      </c>
      <c r="P1491" s="0" t="s">
        <v>147</v>
      </c>
      <c r="Q1491" s="0" t="s">
        <v>148</v>
      </c>
      <c r="R1491" s="0" t="n">
        <v>44484</v>
      </c>
      <c r="AD1491" s="0" t="s">
        <v>149</v>
      </c>
      <c r="AE1491" s="0" t="s">
        <v>150</v>
      </c>
      <c r="AF1491" s="0" t="s">
        <v>151</v>
      </c>
      <c r="AH1491" s="0" t="n">
        <v>14</v>
      </c>
      <c r="AI1491" s="0" t="n">
        <v>11</v>
      </c>
      <c r="AN1491" s="0" t="s">
        <v>147</v>
      </c>
      <c r="AO1491" s="0" t="s">
        <v>4116</v>
      </c>
      <c r="AP1491" s="0" t="s">
        <v>4117</v>
      </c>
      <c r="AQ1491" s="0" t="n">
        <v>9</v>
      </c>
      <c r="AR1491" s="0" t="n">
        <v>64</v>
      </c>
      <c r="AS1491" s="0" t="n">
        <v>32</v>
      </c>
      <c r="AU1491" s="0" t="n">
        <f aca="false">COUNTA($BA$1491:$EH$1491)</f>
        <v>1</v>
      </c>
      <c r="AV1491" s="0" t="n">
        <f aca="false">COUNTIF($BA$1491:$EH$1491,"D")</f>
        <v>0</v>
      </c>
      <c r="AW1491" s="0" t="n">
        <f aca="false">COUNTIF($BA$1491:$EH$1491,"R")</f>
        <v>0</v>
      </c>
      <c r="AX1491" s="0" t="n">
        <f aca="false">IF(BN1491="D",1,0)+IF(BO1491="D",1,0)+IF(BT1491="D",1,0)+IF(BU1491="D",1,0)+IF(BW1491="D",1,0)+IF(CC1491="D",1,0)+IF(CD1491="D",1,0)+IF(CE1491="D",1,0)+IF(CF1491="D",1,0)+IF(CL1491="D",1,0)+IF(CM1491="D",1,0)+IF(CQ1491="D",1,0)+IF(CR1491="D",1,0)+IF(CS1491="D",1,0)+IF(CW1491="D",1,0)+IF(CX1491="D",1,0)+IF(DD1491="D",1,0)+IF(DE1491="D",1,0)+IF(DJ1491="D",1,0)+IF(DK1491="D",1,0)+IF(DO1491="D",1,0)+IF(DP1491="D",1,0)+IF(DQ1491="D",1,0)+IF(DW1491="D",1,0)+IF(DZ1491="D",1,0)+IF(EH1491="D",1,0)</f>
        <v>0</v>
      </c>
      <c r="AY1491" s="0" t="n">
        <f aca="false">IF(DJ1491&lt;&gt;"",1,0)+IF(DK1491&lt;&gt;"",1,0)+IF(DM1491&lt;&gt;"",1,0)+IF(DO1491&lt;&gt;"",1,0)+IF(DP1491&lt;&gt;"",1,0)+IF(DQ1491&lt;&gt;"",1,0)+IF(DS1491&lt;&gt;"",1,0)+IF(DT1491&lt;&gt;"",1,0)+IF(DV1491&lt;&gt;"",1,0)+IF(DW1491&lt;&gt;"",1,0)+IF(DX1491&lt;&gt;"",1,0)+IF(DY1491&lt;&gt;"",1,0)+IF(DZ1491&lt;&gt;"",1,0)+IF(EB1491&lt;&gt;"",1,0)+IF(EC1491&lt;&gt;"",1,0)+IF(ED1491&lt;&gt;"",1,0)+IF(EG1491&lt;&gt;"",1,0)+IF(EH1491&lt;&gt;"",1,0)</f>
        <v>0</v>
      </c>
      <c r="AZ1491" s="0" t="n">
        <f aca="false">IF(EH1491&lt;&gt;"",1,0)</f>
        <v>0</v>
      </c>
      <c r="BB1491" s="0" t="s">
        <v>154</v>
      </c>
    </row>
    <row r="1492" customFormat="false" ht="15" hidden="false" customHeight="false" outlineLevel="0" collapsed="false">
      <c r="A1492" s="0" t="s">
        <v>6856</v>
      </c>
      <c r="B1492" s="0" t="n">
        <v>78</v>
      </c>
      <c r="C1492" s="0" t="n">
        <v>476683</v>
      </c>
      <c r="D1492" s="0" t="s">
        <v>1503</v>
      </c>
      <c r="E1492" s="0" t="s">
        <v>6857</v>
      </c>
      <c r="F1492" s="0" t="str">
        <f aca="false">CONCATENATE(D1492," ",LEFT(H1492,4),"T=",AU1492,"D=",AV1492,"R=",AW1492,"M=",AX1492,"L=",AY1492,"B=",AZ1492)</f>
        <v>BROWN T=1D=0R=0M=0L=0B=0</v>
      </c>
      <c r="G1492" s="0" t="s">
        <v>141</v>
      </c>
      <c r="I1492" s="0" t="s">
        <v>6858</v>
      </c>
      <c r="J1492" s="0" t="s">
        <v>1893</v>
      </c>
      <c r="K1492" s="0" t="s">
        <v>144</v>
      </c>
      <c r="M1492" s="0" t="s">
        <v>6859</v>
      </c>
      <c r="N1492" s="0" t="str">
        <f aca="false">RIGHT(M1492,LEN(M1492)-FIND(" ",M1492))</f>
        <v>FRANCIS AVE SE</v>
      </c>
      <c r="P1492" s="0" t="s">
        <v>147</v>
      </c>
      <c r="Q1492" s="0" t="s">
        <v>148</v>
      </c>
      <c r="R1492" s="0" t="n">
        <v>44484</v>
      </c>
      <c r="AD1492" s="0" t="s">
        <v>149</v>
      </c>
      <c r="AE1492" s="0" t="s">
        <v>150</v>
      </c>
      <c r="AF1492" s="0" t="s">
        <v>151</v>
      </c>
      <c r="AH1492" s="0" t="n">
        <v>14</v>
      </c>
      <c r="AI1492" s="0" t="n">
        <v>11</v>
      </c>
      <c r="AN1492" s="0" t="s">
        <v>147</v>
      </c>
      <c r="AO1492" s="0" t="s">
        <v>4116</v>
      </c>
      <c r="AP1492" s="0" t="s">
        <v>4117</v>
      </c>
      <c r="AQ1492" s="0" t="n">
        <v>9</v>
      </c>
      <c r="AR1492" s="0" t="n">
        <v>64</v>
      </c>
      <c r="AS1492" s="0" t="n">
        <v>32</v>
      </c>
      <c r="AU1492" s="0" t="n">
        <f aca="false">COUNTA($BA$1492:$EH$1492)</f>
        <v>1</v>
      </c>
      <c r="AV1492" s="0" t="n">
        <f aca="false">COUNTIF($BA$1492:$EH$1492,"D")</f>
        <v>0</v>
      </c>
      <c r="AW1492" s="0" t="n">
        <f aca="false">COUNTIF($BA$1492:$EH$1492,"R")</f>
        <v>0</v>
      </c>
      <c r="AX1492" s="0" t="n">
        <f aca="false">IF(BN1492="D",1,0)+IF(BO1492="D",1,0)+IF(BT1492="D",1,0)+IF(BU1492="D",1,0)+IF(BW1492="D",1,0)+IF(CC1492="D",1,0)+IF(CD1492="D",1,0)+IF(CE1492="D",1,0)+IF(CF1492="D",1,0)+IF(CL1492="D",1,0)+IF(CM1492="D",1,0)+IF(CQ1492="D",1,0)+IF(CR1492="D",1,0)+IF(CS1492="D",1,0)+IF(CW1492="D",1,0)+IF(CX1492="D",1,0)+IF(DD1492="D",1,0)+IF(DE1492="D",1,0)+IF(DJ1492="D",1,0)+IF(DK1492="D",1,0)+IF(DO1492="D",1,0)+IF(DP1492="D",1,0)+IF(DQ1492="D",1,0)+IF(DW1492="D",1,0)+IF(DZ1492="D",1,0)+IF(EH1492="D",1,0)</f>
        <v>0</v>
      </c>
      <c r="AY1492" s="0" t="n">
        <f aca="false">IF(DJ1492&lt;&gt;"",1,0)+IF(DK1492&lt;&gt;"",1,0)+IF(DM1492&lt;&gt;"",1,0)+IF(DO1492&lt;&gt;"",1,0)+IF(DP1492&lt;&gt;"",1,0)+IF(DQ1492&lt;&gt;"",1,0)+IF(DS1492&lt;&gt;"",1,0)+IF(DT1492&lt;&gt;"",1,0)+IF(DV1492&lt;&gt;"",1,0)+IF(DW1492&lt;&gt;"",1,0)+IF(DX1492&lt;&gt;"",1,0)+IF(DY1492&lt;&gt;"",1,0)+IF(DZ1492&lt;&gt;"",1,0)+IF(EB1492&lt;&gt;"",1,0)+IF(EC1492&lt;&gt;"",1,0)+IF(ED1492&lt;&gt;"",1,0)+IF(EG1492&lt;&gt;"",1,0)+IF(EH1492&lt;&gt;"",1,0)</f>
        <v>0</v>
      </c>
      <c r="AZ1492" s="0" t="n">
        <f aca="false">IF(EH1492&lt;&gt;"",1,0)</f>
        <v>0</v>
      </c>
      <c r="BB1492" s="0" t="s">
        <v>154</v>
      </c>
    </row>
    <row r="1493" customFormat="false" ht="15" hidden="false" customHeight="false" outlineLevel="0" collapsed="false">
      <c r="A1493" s="0" t="s">
        <v>6860</v>
      </c>
      <c r="B1493" s="0" t="n">
        <v>78</v>
      </c>
      <c r="C1493" s="0" t="n">
        <v>412456</v>
      </c>
      <c r="D1493" s="0" t="s">
        <v>6861</v>
      </c>
      <c r="E1493" s="0" t="s">
        <v>524</v>
      </c>
      <c r="F1493" s="0" t="str">
        <f aca="false">CONCATENATE(D1493," ",LEFT(H1493,4),"T=",AU1493,"D=",AV1493,"R=",AW1493,"M=",AX1493,"L=",AY1493,"B=",AZ1493)</f>
        <v>CAIN T=10D=0R=0M=0L=0B=0</v>
      </c>
      <c r="G1493" s="0" t="s">
        <v>803</v>
      </c>
      <c r="I1493" s="0" t="s">
        <v>6862</v>
      </c>
      <c r="J1493" s="0" t="s">
        <v>6863</v>
      </c>
      <c r="K1493" s="0" t="s">
        <v>144</v>
      </c>
      <c r="M1493" s="0" t="s">
        <v>6864</v>
      </c>
      <c r="N1493" s="0" t="str">
        <f aca="false">RIGHT(M1493,LEN(M1493)-FIND(" ",M1493))</f>
        <v>TRUMBULL AVE SE</v>
      </c>
      <c r="P1493" s="0" t="s">
        <v>147</v>
      </c>
      <c r="Q1493" s="0" t="s">
        <v>148</v>
      </c>
      <c r="R1493" s="0" t="n">
        <v>44484</v>
      </c>
      <c r="AD1493" s="0" t="s">
        <v>149</v>
      </c>
      <c r="AE1493" s="0" t="s">
        <v>150</v>
      </c>
      <c r="AF1493" s="0" t="s">
        <v>151</v>
      </c>
      <c r="AH1493" s="0" t="n">
        <v>14</v>
      </c>
      <c r="AI1493" s="0" t="n">
        <v>11</v>
      </c>
      <c r="AN1493" s="0" t="s">
        <v>147</v>
      </c>
      <c r="AO1493" s="0" t="s">
        <v>4116</v>
      </c>
      <c r="AP1493" s="0" t="s">
        <v>4117</v>
      </c>
      <c r="AQ1493" s="0" t="n">
        <v>9</v>
      </c>
      <c r="AR1493" s="0" t="n">
        <v>64</v>
      </c>
      <c r="AS1493" s="0" t="n">
        <v>32</v>
      </c>
      <c r="AU1493" s="0" t="n">
        <f aca="false">COUNTA($BA$1493:$EH$1493)</f>
        <v>10</v>
      </c>
      <c r="AV1493" s="0" t="n">
        <f aca="false">COUNTIF($BA$1493:$EH$1493,"D")</f>
        <v>0</v>
      </c>
      <c r="AW1493" s="0" t="n">
        <f aca="false">COUNTIF($BA$1493:$EH$1493,"R")</f>
        <v>0</v>
      </c>
      <c r="AX1493" s="0" t="n">
        <f aca="false">IF(BN1493="D",1,0)+IF(BO1493="D",1,0)+IF(BT1493="D",1,0)+IF(BU1493="D",1,0)+IF(BW1493="D",1,0)+IF(CC1493="D",1,0)+IF(CD1493="D",1,0)+IF(CE1493="D",1,0)+IF(CF1493="D",1,0)+IF(CL1493="D",1,0)+IF(CM1493="D",1,0)+IF(CQ1493="D",1,0)+IF(CR1493="D",1,0)+IF(CS1493="D",1,0)+IF(CW1493="D",1,0)+IF(CX1493="D",1,0)+IF(DD1493="D",1,0)+IF(DE1493="D",1,0)+IF(DJ1493="D",1,0)+IF(DK1493="D",1,0)+IF(DO1493="D",1,0)+IF(DP1493="D",1,0)+IF(DQ1493="D",1,0)+IF(DW1493="D",1,0)+IF(DZ1493="D",1,0)+IF(EH1493="D",1,0)</f>
        <v>0</v>
      </c>
      <c r="AY1493" s="0" t="n">
        <f aca="false">IF(DJ1493&lt;&gt;"",1,0)+IF(DK1493&lt;&gt;"",1,0)+IF(DM1493&lt;&gt;"",1,0)+IF(DO1493&lt;&gt;"",1,0)+IF(DP1493&lt;&gt;"",1,0)+IF(DQ1493&lt;&gt;"",1,0)+IF(DS1493&lt;&gt;"",1,0)+IF(DT1493&lt;&gt;"",1,0)+IF(DV1493&lt;&gt;"",1,0)+IF(DW1493&lt;&gt;"",1,0)+IF(DX1493&lt;&gt;"",1,0)+IF(DY1493&lt;&gt;"",1,0)+IF(DZ1493&lt;&gt;"",1,0)+IF(EB1493&lt;&gt;"",1,0)+IF(EC1493&lt;&gt;"",1,0)+IF(ED1493&lt;&gt;"",1,0)+IF(EG1493&lt;&gt;"",1,0)+IF(EH1493&lt;&gt;"",1,0)</f>
        <v>0</v>
      </c>
      <c r="AZ1493" s="0" t="n">
        <f aca="false">IF(EH1493&lt;&gt;"",1,0)</f>
        <v>0</v>
      </c>
      <c r="BB1493" s="0" t="s">
        <v>154</v>
      </c>
      <c r="BS1493" s="0" t="s">
        <v>155</v>
      </c>
      <c r="DC1493" s="0" t="s">
        <v>155</v>
      </c>
      <c r="DF1493" s="0" t="s">
        <v>155</v>
      </c>
      <c r="DI1493" s="0" t="s">
        <v>155</v>
      </c>
      <c r="DL1493" s="0" t="s">
        <v>155</v>
      </c>
      <c r="DN1493" s="0" t="s">
        <v>155</v>
      </c>
      <c r="DU1493" s="0" t="s">
        <v>155</v>
      </c>
      <c r="EA1493" s="0" t="s">
        <v>155</v>
      </c>
      <c r="EF1493" s="0" t="s">
        <v>155</v>
      </c>
    </row>
    <row r="1494" customFormat="false" ht="15" hidden="false" customHeight="false" outlineLevel="0" collapsed="false">
      <c r="A1494" s="0" t="s">
        <v>6865</v>
      </c>
      <c r="B1494" s="0" t="n">
        <v>78</v>
      </c>
      <c r="C1494" s="0" t="n">
        <v>326022</v>
      </c>
      <c r="D1494" s="0" t="s">
        <v>6866</v>
      </c>
      <c r="E1494" s="0" t="s">
        <v>2308</v>
      </c>
      <c r="F1494" s="0" t="str">
        <f aca="false">CONCATENATE(D1494," ",LEFT(H1494,4),"T=",AU1494,"D=",AV1494,"R=",AW1494,"M=",AX1494,"L=",AY1494,"B=",AZ1494)</f>
        <v>GELET T=26D=9R=0M=3L=6B=1</v>
      </c>
      <c r="G1494" s="0" t="s">
        <v>269</v>
      </c>
      <c r="I1494" s="0" t="s">
        <v>6867</v>
      </c>
      <c r="J1494" s="0" t="s">
        <v>6868</v>
      </c>
      <c r="K1494" s="0" t="s">
        <v>144</v>
      </c>
      <c r="L1494" s="0" t="s">
        <v>156</v>
      </c>
      <c r="M1494" s="0" t="s">
        <v>4978</v>
      </c>
      <c r="N1494" s="0" t="str">
        <f aca="false">RIGHT(M1494,LEN(M1494)-FIND(" ",M1494))</f>
        <v>SOUTH ST SE</v>
      </c>
      <c r="P1494" s="0" t="s">
        <v>147</v>
      </c>
      <c r="Q1494" s="0" t="s">
        <v>148</v>
      </c>
      <c r="R1494" s="0" t="n">
        <v>44483</v>
      </c>
      <c r="AD1494" s="0" t="s">
        <v>149</v>
      </c>
      <c r="AE1494" s="0" t="s">
        <v>150</v>
      </c>
      <c r="AF1494" s="0" t="s">
        <v>151</v>
      </c>
      <c r="AH1494" s="0" t="n">
        <v>14</v>
      </c>
      <c r="AI1494" s="0" t="n">
        <v>11</v>
      </c>
      <c r="AN1494" s="0" t="s">
        <v>147</v>
      </c>
      <c r="AO1494" s="0" t="s">
        <v>4116</v>
      </c>
      <c r="AP1494" s="0" t="s">
        <v>4117</v>
      </c>
      <c r="AQ1494" s="0" t="n">
        <v>9</v>
      </c>
      <c r="AR1494" s="0" t="n">
        <v>64</v>
      </c>
      <c r="AS1494" s="0" t="n">
        <v>32</v>
      </c>
      <c r="AU1494" s="0" t="n">
        <f aca="false">COUNTA($BA$1494:$EH$1494)</f>
        <v>26</v>
      </c>
      <c r="AV1494" s="0" t="n">
        <f aca="false">COUNTIF($BA$1494:$EH$1494,"D")</f>
        <v>9</v>
      </c>
      <c r="AW1494" s="0" t="n">
        <f aca="false">COUNTIF($BA$1494:$EH$1494,"R")</f>
        <v>0</v>
      </c>
      <c r="AX1494" s="0" t="n">
        <f aca="false">IF(BN1494="D",1,0)+IF(BO1494="D",1,0)+IF(BT1494="D",1,0)+IF(BU1494="D",1,0)+IF(BW1494="D",1,0)+IF(CC1494="D",1,0)+IF(CD1494="D",1,0)+IF(CE1494="D",1,0)+IF(CF1494="D",1,0)+IF(CL1494="D",1,0)+IF(CM1494="D",1,0)+IF(CQ1494="D",1,0)+IF(CR1494="D",1,0)+IF(CS1494="D",1,0)+IF(CW1494="D",1,0)+IF(CX1494="D",1,0)+IF(DD1494="D",1,0)+IF(DE1494="D",1,0)+IF(DJ1494="D",1,0)+IF(DK1494="D",1,0)+IF(DO1494="D",1,0)+IF(DP1494="D",1,0)+IF(DQ1494="D",1,0)+IF(DW1494="D",1,0)+IF(DZ1494="D",1,0)+IF(EH1494="D",1,0)</f>
        <v>3</v>
      </c>
      <c r="AY1494" s="0" t="n">
        <f aca="false">IF(DJ1494&lt;&gt;"",1,0)+IF(DK1494&lt;&gt;"",1,0)+IF(DM1494&lt;&gt;"",1,0)+IF(DO1494&lt;&gt;"",1,0)+IF(DP1494&lt;&gt;"",1,0)+IF(DQ1494&lt;&gt;"",1,0)+IF(DS1494&lt;&gt;"",1,0)+IF(DT1494&lt;&gt;"",1,0)+IF(DV1494&lt;&gt;"",1,0)+IF(DW1494&lt;&gt;"",1,0)+IF(DX1494&lt;&gt;"",1,0)+IF(DY1494&lt;&gt;"",1,0)+IF(DZ1494&lt;&gt;"",1,0)+IF(EB1494&lt;&gt;"",1,0)+IF(EC1494&lt;&gt;"",1,0)+IF(ED1494&lt;&gt;"",1,0)+IF(EG1494&lt;&gt;"",1,0)+IF(EH1494&lt;&gt;"",1,0)</f>
        <v>6</v>
      </c>
      <c r="AZ1494" s="0" t="n">
        <f aca="false">IF(EH1494&lt;&gt;"",1,0)</f>
        <v>1</v>
      </c>
      <c r="BB1494" s="0" t="s">
        <v>154</v>
      </c>
      <c r="BL1494" s="0" t="s">
        <v>155</v>
      </c>
      <c r="BY1494" s="0" t="s">
        <v>156</v>
      </c>
      <c r="CA1494" s="0" t="s">
        <v>155</v>
      </c>
      <c r="CG1494" s="0" t="s">
        <v>155</v>
      </c>
      <c r="CK1494" s="0" t="s">
        <v>155</v>
      </c>
      <c r="CL1494" s="0" t="s">
        <v>156</v>
      </c>
      <c r="CP1494" s="0" t="s">
        <v>155</v>
      </c>
      <c r="CT1494" s="0" t="s">
        <v>155</v>
      </c>
      <c r="CV1494" s="0" t="s">
        <v>155</v>
      </c>
      <c r="CY1494" s="0" t="s">
        <v>155</v>
      </c>
      <c r="CZ1494" s="0" t="s">
        <v>156</v>
      </c>
      <c r="DC1494" s="0" t="s">
        <v>155</v>
      </c>
      <c r="DG1494" s="0" t="s">
        <v>156</v>
      </c>
      <c r="DI1494" s="0" t="s">
        <v>155</v>
      </c>
      <c r="DJ1494" s="0" t="s">
        <v>156</v>
      </c>
      <c r="DL1494" s="0" t="s">
        <v>155</v>
      </c>
      <c r="DN1494" s="0" t="s">
        <v>155</v>
      </c>
      <c r="DS1494" s="0" t="s">
        <v>156</v>
      </c>
      <c r="DT1494" s="0" t="s">
        <v>156</v>
      </c>
      <c r="DU1494" s="0" t="s">
        <v>155</v>
      </c>
      <c r="DX1494" s="0" t="s">
        <v>155</v>
      </c>
      <c r="EA1494" s="0" t="s">
        <v>155</v>
      </c>
      <c r="ED1494" s="0" t="s">
        <v>156</v>
      </c>
      <c r="EF1494" s="0" t="s">
        <v>155</v>
      </c>
      <c r="EH1494" s="0" t="s">
        <v>156</v>
      </c>
    </row>
    <row r="1495" customFormat="false" ht="15" hidden="false" customHeight="false" outlineLevel="0" collapsed="false">
      <c r="A1495" s="0" t="s">
        <v>6869</v>
      </c>
      <c r="B1495" s="0" t="n">
        <v>78</v>
      </c>
      <c r="C1495" s="0" t="n">
        <v>329445</v>
      </c>
      <c r="D1495" s="0" t="s">
        <v>6861</v>
      </c>
      <c r="E1495" s="0" t="s">
        <v>5037</v>
      </c>
      <c r="F1495" s="0" t="str">
        <f aca="false">CONCATENATE(D1495," ",LEFT(H1495,4),"T=",AU1495,"D=",AV1495,"R=",AW1495,"M=",AX1495,"L=",AY1495,"B=",AZ1495)</f>
        <v>CAIN T=20D=0R=1M=0L=1B=0</v>
      </c>
      <c r="G1495" s="0" t="s">
        <v>6578</v>
      </c>
      <c r="I1495" s="0" t="s">
        <v>6870</v>
      </c>
      <c r="J1495" s="0" t="s">
        <v>6863</v>
      </c>
      <c r="K1495" s="0" t="s">
        <v>144</v>
      </c>
      <c r="L1495" s="0" t="s">
        <v>145</v>
      </c>
      <c r="M1495" s="0" t="s">
        <v>6864</v>
      </c>
      <c r="N1495" s="0" t="str">
        <f aca="false">RIGHT(M1495,LEN(M1495)-FIND(" ",M1495))</f>
        <v>TRUMBULL AVE SE</v>
      </c>
      <c r="P1495" s="0" t="s">
        <v>147</v>
      </c>
      <c r="Q1495" s="0" t="s">
        <v>148</v>
      </c>
      <c r="R1495" s="0" t="n">
        <v>44484</v>
      </c>
      <c r="AD1495" s="0" t="s">
        <v>149</v>
      </c>
      <c r="AE1495" s="0" t="s">
        <v>150</v>
      </c>
      <c r="AF1495" s="0" t="s">
        <v>151</v>
      </c>
      <c r="AH1495" s="0" t="n">
        <v>14</v>
      </c>
      <c r="AI1495" s="0" t="n">
        <v>11</v>
      </c>
      <c r="AN1495" s="0" t="s">
        <v>147</v>
      </c>
      <c r="AO1495" s="0" t="s">
        <v>4116</v>
      </c>
      <c r="AP1495" s="0" t="s">
        <v>4117</v>
      </c>
      <c r="AQ1495" s="0" t="n">
        <v>9</v>
      </c>
      <c r="AR1495" s="0" t="n">
        <v>64</v>
      </c>
      <c r="AS1495" s="0" t="n">
        <v>32</v>
      </c>
      <c r="AU1495" s="0" t="n">
        <f aca="false">COUNTA($BA$1495:$EH$1495)</f>
        <v>20</v>
      </c>
      <c r="AV1495" s="0" t="n">
        <f aca="false">COUNTIF($BA$1495:$EH$1495,"D")</f>
        <v>0</v>
      </c>
      <c r="AW1495" s="0" t="n">
        <f aca="false">COUNTIF($BA$1495:$EH$1495,"R")</f>
        <v>1</v>
      </c>
      <c r="AX1495" s="0" t="n">
        <f aca="false">IF(BN1495="D",1,0)+IF(BO1495="D",1,0)+IF(BT1495="D",1,0)+IF(BU1495="D",1,0)+IF(BW1495="D",1,0)+IF(CC1495="D",1,0)+IF(CD1495="D",1,0)+IF(CE1495="D",1,0)+IF(CF1495="D",1,0)+IF(CL1495="D",1,0)+IF(CM1495="D",1,0)+IF(CQ1495="D",1,0)+IF(CR1495="D",1,0)+IF(CS1495="D",1,0)+IF(CW1495="D",1,0)+IF(CX1495="D",1,0)+IF(DD1495="D",1,0)+IF(DE1495="D",1,0)+IF(DJ1495="D",1,0)+IF(DK1495="D",1,0)+IF(DO1495="D",1,0)+IF(DP1495="D",1,0)+IF(DQ1495="D",1,0)+IF(DW1495="D",1,0)+IF(DZ1495="D",1,0)+IF(EH1495="D",1,0)</f>
        <v>0</v>
      </c>
      <c r="AY1495" s="0" t="n">
        <f aca="false">IF(DJ1495&lt;&gt;"",1,0)+IF(DK1495&lt;&gt;"",1,0)+IF(DM1495&lt;&gt;"",1,0)+IF(DO1495&lt;&gt;"",1,0)+IF(DP1495&lt;&gt;"",1,0)+IF(DQ1495&lt;&gt;"",1,0)+IF(DS1495&lt;&gt;"",1,0)+IF(DT1495&lt;&gt;"",1,0)+IF(DV1495&lt;&gt;"",1,0)+IF(DW1495&lt;&gt;"",1,0)+IF(DX1495&lt;&gt;"",1,0)+IF(DY1495&lt;&gt;"",1,0)+IF(DZ1495&lt;&gt;"",1,0)+IF(EB1495&lt;&gt;"",1,0)+IF(EC1495&lt;&gt;"",1,0)+IF(ED1495&lt;&gt;"",1,0)+IF(EG1495&lt;&gt;"",1,0)+IF(EH1495&lt;&gt;"",1,0)</f>
        <v>1</v>
      </c>
      <c r="AZ1495" s="0" t="n">
        <f aca="false">IF(EH1495&lt;&gt;"",1,0)</f>
        <v>0</v>
      </c>
      <c r="BB1495" s="0" t="s">
        <v>154</v>
      </c>
      <c r="BL1495" s="0" t="s">
        <v>155</v>
      </c>
      <c r="BP1495" s="0" t="s">
        <v>155</v>
      </c>
      <c r="BS1495" s="0" t="s">
        <v>155</v>
      </c>
      <c r="CA1495" s="0" t="s">
        <v>155</v>
      </c>
      <c r="CC1495" s="0" t="s">
        <v>155</v>
      </c>
      <c r="CG1495" s="0" t="s">
        <v>155</v>
      </c>
      <c r="CK1495" s="0" t="s">
        <v>155</v>
      </c>
      <c r="CN1495" s="0" t="s">
        <v>155</v>
      </c>
      <c r="CP1495" s="0" t="s">
        <v>155</v>
      </c>
      <c r="CY1495" s="0" t="s">
        <v>155</v>
      </c>
      <c r="DC1495" s="0" t="s">
        <v>155</v>
      </c>
      <c r="DF1495" s="0" t="s">
        <v>155</v>
      </c>
      <c r="DI1495" s="0" t="s">
        <v>155</v>
      </c>
      <c r="DL1495" s="0" t="s">
        <v>155</v>
      </c>
      <c r="DN1495" s="0" t="s">
        <v>155</v>
      </c>
      <c r="DU1495" s="0" t="s">
        <v>155</v>
      </c>
      <c r="EA1495" s="0" t="s">
        <v>155</v>
      </c>
      <c r="ED1495" s="0" t="s">
        <v>145</v>
      </c>
      <c r="EF1495" s="0" t="s">
        <v>155</v>
      </c>
    </row>
    <row r="1496" customFormat="false" ht="15" hidden="false" customHeight="false" outlineLevel="0" collapsed="false">
      <c r="A1496" s="0" t="s">
        <v>6871</v>
      </c>
      <c r="B1496" s="0" t="n">
        <v>78</v>
      </c>
      <c r="C1496" s="0" t="n">
        <v>435025</v>
      </c>
      <c r="D1496" s="0" t="s">
        <v>6872</v>
      </c>
      <c r="E1496" s="0" t="s">
        <v>1397</v>
      </c>
      <c r="F1496" s="0" t="str">
        <f aca="false">CONCATENATE(D1496," ",LEFT(H1496,4),"T=",AU1496,"D=",AV1496,"R=",AW1496,"M=",AX1496,"L=",AY1496,"B=",AZ1496)</f>
        <v>MORRISON T=4D=0R=0M=0L=0B=0</v>
      </c>
      <c r="G1496" s="0" t="s">
        <v>208</v>
      </c>
      <c r="I1496" s="0" t="s">
        <v>6873</v>
      </c>
      <c r="J1496" s="0" t="s">
        <v>3162</v>
      </c>
      <c r="K1496" s="0" t="s">
        <v>144</v>
      </c>
      <c r="M1496" s="0" t="s">
        <v>6874</v>
      </c>
      <c r="N1496" s="0" t="str">
        <f aca="false">RIGHT(M1496,LEN(M1496)-FIND(" ",M1496))</f>
        <v>KENMORE AVE SE</v>
      </c>
      <c r="P1496" s="0" t="s">
        <v>147</v>
      </c>
      <c r="Q1496" s="0" t="s">
        <v>148</v>
      </c>
      <c r="R1496" s="0" t="n">
        <v>44484</v>
      </c>
      <c r="AD1496" s="0" t="s">
        <v>149</v>
      </c>
      <c r="AE1496" s="0" t="s">
        <v>150</v>
      </c>
      <c r="AF1496" s="0" t="s">
        <v>151</v>
      </c>
      <c r="AH1496" s="0" t="n">
        <v>14</v>
      </c>
      <c r="AI1496" s="0" t="n">
        <v>11</v>
      </c>
      <c r="AN1496" s="0" t="s">
        <v>147</v>
      </c>
      <c r="AO1496" s="0" t="s">
        <v>4116</v>
      </c>
      <c r="AP1496" s="0" t="s">
        <v>4117</v>
      </c>
      <c r="AQ1496" s="0" t="n">
        <v>9</v>
      </c>
      <c r="AR1496" s="0" t="n">
        <v>64</v>
      </c>
      <c r="AS1496" s="0" t="n">
        <v>32</v>
      </c>
      <c r="AU1496" s="0" t="n">
        <f aca="false">COUNTA($BA$1496:$EH$1496)</f>
        <v>4</v>
      </c>
      <c r="AV1496" s="0" t="n">
        <f aca="false">COUNTIF($BA$1496:$EH$1496,"D")</f>
        <v>0</v>
      </c>
      <c r="AW1496" s="0" t="n">
        <f aca="false">COUNTIF($BA$1496:$EH$1496,"R")</f>
        <v>0</v>
      </c>
      <c r="AX1496" s="0" t="n">
        <f aca="false">IF(BN1496="D",1,0)+IF(BO1496="D",1,0)+IF(BT1496="D",1,0)+IF(BU1496="D",1,0)+IF(BW1496="D",1,0)+IF(CC1496="D",1,0)+IF(CD1496="D",1,0)+IF(CE1496="D",1,0)+IF(CF1496="D",1,0)+IF(CL1496="D",1,0)+IF(CM1496="D",1,0)+IF(CQ1496="D",1,0)+IF(CR1496="D",1,0)+IF(CS1496="D",1,0)+IF(CW1496="D",1,0)+IF(CX1496="D",1,0)+IF(DD1496="D",1,0)+IF(DE1496="D",1,0)+IF(DJ1496="D",1,0)+IF(DK1496="D",1,0)+IF(DO1496="D",1,0)+IF(DP1496="D",1,0)+IF(DQ1496="D",1,0)+IF(DW1496="D",1,0)+IF(DZ1496="D",1,0)+IF(EH1496="D",1,0)</f>
        <v>0</v>
      </c>
      <c r="AY1496" s="0" t="n">
        <f aca="false">IF(DJ1496&lt;&gt;"",1,0)+IF(DK1496&lt;&gt;"",1,0)+IF(DM1496&lt;&gt;"",1,0)+IF(DO1496&lt;&gt;"",1,0)+IF(DP1496&lt;&gt;"",1,0)+IF(DQ1496&lt;&gt;"",1,0)+IF(DS1496&lt;&gt;"",1,0)+IF(DT1496&lt;&gt;"",1,0)+IF(DV1496&lt;&gt;"",1,0)+IF(DW1496&lt;&gt;"",1,0)+IF(DX1496&lt;&gt;"",1,0)+IF(DY1496&lt;&gt;"",1,0)+IF(DZ1496&lt;&gt;"",1,0)+IF(EB1496&lt;&gt;"",1,0)+IF(EC1496&lt;&gt;"",1,0)+IF(ED1496&lt;&gt;"",1,0)+IF(EG1496&lt;&gt;"",1,0)+IF(EH1496&lt;&gt;"",1,0)</f>
        <v>0</v>
      </c>
      <c r="AZ1496" s="0" t="n">
        <f aca="false">IF(EH1496&lt;&gt;"",1,0)</f>
        <v>0</v>
      </c>
      <c r="BB1496" s="0" t="s">
        <v>154</v>
      </c>
      <c r="DI1496" s="0" t="s">
        <v>155</v>
      </c>
      <c r="DN1496" s="0" t="s">
        <v>155</v>
      </c>
      <c r="EF1496" s="0" t="s">
        <v>155</v>
      </c>
    </row>
    <row r="1497" customFormat="false" ht="15" hidden="false" customHeight="false" outlineLevel="0" collapsed="false">
      <c r="A1497" s="0" t="s">
        <v>6875</v>
      </c>
      <c r="B1497" s="0" t="n">
        <v>78</v>
      </c>
      <c r="C1497" s="0" t="n">
        <v>417385</v>
      </c>
      <c r="D1497" s="0" t="s">
        <v>4350</v>
      </c>
      <c r="E1497" s="0" t="s">
        <v>2618</v>
      </c>
      <c r="F1497" s="0" t="str">
        <f aca="false">CONCATENATE(D1497," ",LEFT(H1497,4),"T=",AU1497,"D=",AV1497,"R=",AW1497,"M=",AX1497,"L=",AY1497,"B=",AZ1497)</f>
        <v>BATES T=26D=7R=0M=3L=5B=0</v>
      </c>
      <c r="G1497" s="0" t="s">
        <v>1392</v>
      </c>
      <c r="I1497" s="0" t="s">
        <v>6876</v>
      </c>
      <c r="J1497" s="0" t="s">
        <v>6877</v>
      </c>
      <c r="K1497" s="0" t="s">
        <v>144</v>
      </c>
      <c r="L1497" s="0" t="s">
        <v>156</v>
      </c>
      <c r="M1497" s="0" t="s">
        <v>4353</v>
      </c>
      <c r="N1497" s="0" t="str">
        <f aca="false">RIGHT(M1497,LEN(M1497)-FIND(" ",M1497))</f>
        <v>PERKINSWOOD BLVD SE</v>
      </c>
      <c r="P1497" s="0" t="s">
        <v>147</v>
      </c>
      <c r="Q1497" s="0" t="s">
        <v>148</v>
      </c>
      <c r="R1497" s="0" t="n">
        <v>44484</v>
      </c>
      <c r="AD1497" s="0" t="s">
        <v>149</v>
      </c>
      <c r="AE1497" s="0" t="s">
        <v>150</v>
      </c>
      <c r="AF1497" s="0" t="s">
        <v>151</v>
      </c>
      <c r="AH1497" s="0" t="n">
        <v>14</v>
      </c>
      <c r="AI1497" s="0" t="n">
        <v>11</v>
      </c>
      <c r="AN1497" s="0" t="s">
        <v>147</v>
      </c>
      <c r="AO1497" s="0" t="s">
        <v>4116</v>
      </c>
      <c r="AP1497" s="0" t="s">
        <v>4117</v>
      </c>
      <c r="AQ1497" s="0" t="n">
        <v>9</v>
      </c>
      <c r="AR1497" s="0" t="n">
        <v>64</v>
      </c>
      <c r="AS1497" s="0" t="n">
        <v>32</v>
      </c>
      <c r="AU1497" s="0" t="n">
        <f aca="false">COUNTA($BA$1497:$EH$1497)</f>
        <v>26</v>
      </c>
      <c r="AV1497" s="0" t="n">
        <f aca="false">COUNTIF($BA$1497:$EH$1497,"D")</f>
        <v>7</v>
      </c>
      <c r="AW1497" s="0" t="n">
        <f aca="false">COUNTIF($BA$1497:$EH$1497,"R")</f>
        <v>0</v>
      </c>
      <c r="AX1497" s="0" t="n">
        <f aca="false">IF(BN1497="D",1,0)+IF(BO1497="D",1,0)+IF(BT1497="D",1,0)+IF(BU1497="D",1,0)+IF(BW1497="D",1,0)+IF(CC1497="D",1,0)+IF(CD1497="D",1,0)+IF(CE1497="D",1,0)+IF(CF1497="D",1,0)+IF(CL1497="D",1,0)+IF(CM1497="D",1,0)+IF(CQ1497="D",1,0)+IF(CR1497="D",1,0)+IF(CS1497="D",1,0)+IF(CW1497="D",1,0)+IF(CX1497="D",1,0)+IF(DD1497="D",1,0)+IF(DE1497="D",1,0)+IF(DJ1497="D",1,0)+IF(DK1497="D",1,0)+IF(DO1497="D",1,0)+IF(DP1497="D",1,0)+IF(DQ1497="D",1,0)+IF(DW1497="D",1,0)+IF(DZ1497="D",1,0)+IF(EH1497="D",1,0)</f>
        <v>3</v>
      </c>
      <c r="AY1497" s="0" t="n">
        <f aca="false">IF(DJ1497&lt;&gt;"",1,0)+IF(DK1497&lt;&gt;"",1,0)+IF(DM1497&lt;&gt;"",1,0)+IF(DO1497&lt;&gt;"",1,0)+IF(DP1497&lt;&gt;"",1,0)+IF(DQ1497&lt;&gt;"",1,0)+IF(DS1497&lt;&gt;"",1,0)+IF(DT1497&lt;&gt;"",1,0)+IF(DV1497&lt;&gt;"",1,0)+IF(DW1497&lt;&gt;"",1,0)+IF(DX1497&lt;&gt;"",1,0)+IF(DY1497&lt;&gt;"",1,0)+IF(DZ1497&lt;&gt;"",1,0)+IF(EB1497&lt;&gt;"",1,0)+IF(EC1497&lt;&gt;"",1,0)+IF(ED1497&lt;&gt;"",1,0)+IF(EG1497&lt;&gt;"",1,0)+IF(EH1497&lt;&gt;"",1,0)</f>
        <v>5</v>
      </c>
      <c r="AZ1497" s="0" t="n">
        <f aca="false">IF(EH1497&lt;&gt;"",1,0)</f>
        <v>0</v>
      </c>
      <c r="BB1497" s="0" t="s">
        <v>154</v>
      </c>
      <c r="BD1497" s="0" t="s">
        <v>155</v>
      </c>
      <c r="BV1497" s="0" t="s">
        <v>155</v>
      </c>
      <c r="BY1497" s="0" t="s">
        <v>156</v>
      </c>
      <c r="CA1497" s="0" t="s">
        <v>155</v>
      </c>
      <c r="CG1497" s="0" t="s">
        <v>155</v>
      </c>
      <c r="CK1497" s="0" t="s">
        <v>155</v>
      </c>
      <c r="CP1497" s="0" t="s">
        <v>155</v>
      </c>
      <c r="CQ1497" s="0" t="s">
        <v>156</v>
      </c>
      <c r="CT1497" s="0" t="s">
        <v>155</v>
      </c>
      <c r="CY1497" s="0" t="s">
        <v>155</v>
      </c>
      <c r="DC1497" s="0" t="s">
        <v>155</v>
      </c>
      <c r="DF1497" s="0" t="s">
        <v>155</v>
      </c>
      <c r="DG1497" s="0" t="s">
        <v>156</v>
      </c>
      <c r="DI1497" s="0" t="s">
        <v>155</v>
      </c>
      <c r="DL1497" s="0" t="s">
        <v>155</v>
      </c>
      <c r="DM1497" s="0" t="s">
        <v>156</v>
      </c>
      <c r="DN1497" s="0" t="s">
        <v>155</v>
      </c>
      <c r="DO1497" s="0" t="s">
        <v>156</v>
      </c>
      <c r="DR1497" s="0" t="s">
        <v>155</v>
      </c>
      <c r="DS1497" s="0" t="s">
        <v>156</v>
      </c>
      <c r="DU1497" s="0" t="s">
        <v>155</v>
      </c>
      <c r="DW1497" s="0" t="s">
        <v>156</v>
      </c>
      <c r="DX1497" s="0" t="s">
        <v>155</v>
      </c>
      <c r="EA1497" s="0" t="s">
        <v>155</v>
      </c>
      <c r="EF1497" s="0" t="s">
        <v>155</v>
      </c>
    </row>
    <row r="1498" customFormat="false" ht="15" hidden="false" customHeight="false" outlineLevel="0" collapsed="false">
      <c r="A1498" s="0" t="s">
        <v>6878</v>
      </c>
      <c r="B1498" s="0" t="n">
        <v>78</v>
      </c>
      <c r="C1498" s="0" t="n">
        <v>492071</v>
      </c>
      <c r="D1498" s="0" t="s">
        <v>4433</v>
      </c>
      <c r="E1498" s="0" t="s">
        <v>4320</v>
      </c>
      <c r="F1498" s="0" t="str">
        <f aca="false">CONCATENATE(D1498," ",LEFT(H1498,4),"T=",AU1498,"D=",AV1498,"R=",AW1498,"M=",AX1498,"L=",AY1498,"B=",AZ1498)</f>
        <v>HUBBARD T=2D=0R=0M=0L=0B=0</v>
      </c>
      <c r="G1498" s="0" t="s">
        <v>6879</v>
      </c>
      <c r="I1498" s="0" t="s">
        <v>6880</v>
      </c>
      <c r="J1498" s="0" t="s">
        <v>4761</v>
      </c>
      <c r="K1498" s="0" t="s">
        <v>144</v>
      </c>
      <c r="M1498" s="0" t="s">
        <v>5777</v>
      </c>
      <c r="N1498" s="0" t="str">
        <f aca="false">RIGHT(M1498,LEN(M1498)-FIND(" ",M1498))</f>
        <v>WILLARD AVE SE</v>
      </c>
      <c r="P1498" s="0" t="s">
        <v>147</v>
      </c>
      <c r="Q1498" s="0" t="s">
        <v>148</v>
      </c>
      <c r="R1498" s="0" t="n">
        <v>44484</v>
      </c>
      <c r="AD1498" s="0" t="s">
        <v>149</v>
      </c>
      <c r="AE1498" s="0" t="s">
        <v>150</v>
      </c>
      <c r="AF1498" s="0" t="s">
        <v>151</v>
      </c>
      <c r="AH1498" s="0" t="n">
        <v>14</v>
      </c>
      <c r="AI1498" s="0" t="n">
        <v>11</v>
      </c>
      <c r="AN1498" s="0" t="s">
        <v>147</v>
      </c>
      <c r="AO1498" s="0" t="s">
        <v>4116</v>
      </c>
      <c r="AP1498" s="0" t="s">
        <v>4117</v>
      </c>
      <c r="AQ1498" s="0" t="n">
        <v>9</v>
      </c>
      <c r="AR1498" s="0" t="n">
        <v>64</v>
      </c>
      <c r="AS1498" s="0" t="n">
        <v>32</v>
      </c>
      <c r="AU1498" s="0" t="n">
        <f aca="false">COUNTA($BA$1498:$EH$1498)</f>
        <v>2</v>
      </c>
      <c r="AV1498" s="0" t="n">
        <f aca="false">COUNTIF($BA$1498:$EH$1498,"D")</f>
        <v>0</v>
      </c>
      <c r="AW1498" s="0" t="n">
        <f aca="false">COUNTIF($BA$1498:$EH$1498,"R")</f>
        <v>0</v>
      </c>
      <c r="AX1498" s="0" t="n">
        <f aca="false">IF(BN1498="D",1,0)+IF(BO1498="D",1,0)+IF(BT1498="D",1,0)+IF(BU1498="D",1,0)+IF(BW1498="D",1,0)+IF(CC1498="D",1,0)+IF(CD1498="D",1,0)+IF(CE1498="D",1,0)+IF(CF1498="D",1,0)+IF(CL1498="D",1,0)+IF(CM1498="D",1,0)+IF(CQ1498="D",1,0)+IF(CR1498="D",1,0)+IF(CS1498="D",1,0)+IF(CW1498="D",1,0)+IF(CX1498="D",1,0)+IF(DD1498="D",1,0)+IF(DE1498="D",1,0)+IF(DJ1498="D",1,0)+IF(DK1498="D",1,0)+IF(DO1498="D",1,0)+IF(DP1498="D",1,0)+IF(DQ1498="D",1,0)+IF(DW1498="D",1,0)+IF(DZ1498="D",1,0)+IF(EH1498="D",1,0)</f>
        <v>0</v>
      </c>
      <c r="AY1498" s="0" t="n">
        <f aca="false">IF(DJ1498&lt;&gt;"",1,0)+IF(DK1498&lt;&gt;"",1,0)+IF(DM1498&lt;&gt;"",1,0)+IF(DO1498&lt;&gt;"",1,0)+IF(DP1498&lt;&gt;"",1,0)+IF(DQ1498&lt;&gt;"",1,0)+IF(DS1498&lt;&gt;"",1,0)+IF(DT1498&lt;&gt;"",1,0)+IF(DV1498&lt;&gt;"",1,0)+IF(DW1498&lt;&gt;"",1,0)+IF(DX1498&lt;&gt;"",1,0)+IF(DY1498&lt;&gt;"",1,0)+IF(DZ1498&lt;&gt;"",1,0)+IF(EB1498&lt;&gt;"",1,0)+IF(EC1498&lt;&gt;"",1,0)+IF(ED1498&lt;&gt;"",1,0)+IF(EG1498&lt;&gt;"",1,0)+IF(EH1498&lt;&gt;"",1,0)</f>
        <v>0</v>
      </c>
      <c r="AZ1498" s="0" t="n">
        <f aca="false">IF(EH1498&lt;&gt;"",1,0)</f>
        <v>0</v>
      </c>
      <c r="BB1498" s="0" t="s">
        <v>154</v>
      </c>
      <c r="DC1498" s="0" t="s">
        <v>155</v>
      </c>
    </row>
    <row r="1499" customFormat="false" ht="15" hidden="false" customHeight="false" outlineLevel="0" collapsed="false">
      <c r="A1499" s="0" t="s">
        <v>6881</v>
      </c>
      <c r="B1499" s="0" t="n">
        <v>78</v>
      </c>
      <c r="C1499" s="0" t="n">
        <v>163438</v>
      </c>
      <c r="D1499" s="0" t="s">
        <v>6845</v>
      </c>
      <c r="E1499" s="0" t="s">
        <v>2308</v>
      </c>
      <c r="F1499" s="0" t="str">
        <f aca="false">CONCATENATE(D1499," ",LEFT(H1499,4),"T=",AU1499,"D=",AV1499,"R=",AW1499,"M=",AX1499,"L=",AY1499,"B=",AZ1499)</f>
        <v>BLUEDORN T=34D=5R=0M=0L=1B=0</v>
      </c>
      <c r="G1499" s="0" t="s">
        <v>222</v>
      </c>
      <c r="I1499" s="0" t="s">
        <v>6882</v>
      </c>
      <c r="J1499" s="0" t="s">
        <v>6883</v>
      </c>
      <c r="K1499" s="0" t="s">
        <v>144</v>
      </c>
      <c r="M1499" s="0" t="s">
        <v>6848</v>
      </c>
      <c r="N1499" s="0" t="str">
        <f aca="false">RIGHT(M1499,LEN(M1499)-FIND(" ",M1499))</f>
        <v>HAZELWOOD AVE SE</v>
      </c>
      <c r="P1499" s="0" t="s">
        <v>147</v>
      </c>
      <c r="Q1499" s="0" t="s">
        <v>148</v>
      </c>
      <c r="R1499" s="0" t="n">
        <v>44483</v>
      </c>
      <c r="AD1499" s="0" t="s">
        <v>149</v>
      </c>
      <c r="AE1499" s="0" t="s">
        <v>150</v>
      </c>
      <c r="AF1499" s="0" t="s">
        <v>151</v>
      </c>
      <c r="AH1499" s="0" t="n">
        <v>14</v>
      </c>
      <c r="AI1499" s="0" t="n">
        <v>11</v>
      </c>
      <c r="AN1499" s="0" t="s">
        <v>147</v>
      </c>
      <c r="AO1499" s="0" t="s">
        <v>4116</v>
      </c>
      <c r="AP1499" s="0" t="s">
        <v>4117</v>
      </c>
      <c r="AQ1499" s="0" t="n">
        <v>9</v>
      </c>
      <c r="AR1499" s="0" t="n">
        <v>64</v>
      </c>
      <c r="AS1499" s="0" t="n">
        <v>32</v>
      </c>
      <c r="AU1499" s="0" t="n">
        <f aca="false">COUNTA($BA$1499:$EH$1499)</f>
        <v>34</v>
      </c>
      <c r="AV1499" s="0" t="n">
        <f aca="false">COUNTIF($BA$1499:$EH$1499,"D")</f>
        <v>5</v>
      </c>
      <c r="AW1499" s="0" t="n">
        <f aca="false">COUNTIF($BA$1499:$EH$1499,"R")</f>
        <v>0</v>
      </c>
      <c r="AX1499" s="0" t="n">
        <f aca="false">IF(BN1499="D",1,0)+IF(BO1499="D",1,0)+IF(BT1499="D",1,0)+IF(BU1499="D",1,0)+IF(BW1499="D",1,0)+IF(CC1499="D",1,0)+IF(CD1499="D",1,0)+IF(CE1499="D",1,0)+IF(CF1499="D",1,0)+IF(CL1499="D",1,0)+IF(CM1499="D",1,0)+IF(CQ1499="D",1,0)+IF(CR1499="D",1,0)+IF(CS1499="D",1,0)+IF(CW1499="D",1,0)+IF(CX1499="D",1,0)+IF(DD1499="D",1,0)+IF(DE1499="D",1,0)+IF(DJ1499="D",1,0)+IF(DK1499="D",1,0)+IF(DO1499="D",1,0)+IF(DP1499="D",1,0)+IF(DQ1499="D",1,0)+IF(DW1499="D",1,0)+IF(DZ1499="D",1,0)+IF(EH1499="D",1,0)</f>
        <v>0</v>
      </c>
      <c r="AY1499" s="0" t="n">
        <f aca="false">IF(DJ1499&lt;&gt;"",1,0)+IF(DK1499&lt;&gt;"",1,0)+IF(DM1499&lt;&gt;"",1,0)+IF(DO1499&lt;&gt;"",1,0)+IF(DP1499&lt;&gt;"",1,0)+IF(DQ1499&lt;&gt;"",1,0)+IF(DS1499&lt;&gt;"",1,0)+IF(DT1499&lt;&gt;"",1,0)+IF(DV1499&lt;&gt;"",1,0)+IF(DW1499&lt;&gt;"",1,0)+IF(DX1499&lt;&gt;"",1,0)+IF(DY1499&lt;&gt;"",1,0)+IF(DZ1499&lt;&gt;"",1,0)+IF(EB1499&lt;&gt;"",1,0)+IF(EC1499&lt;&gt;"",1,0)+IF(ED1499&lt;&gt;"",1,0)+IF(EG1499&lt;&gt;"",1,0)+IF(EH1499&lt;&gt;"",1,0)</f>
        <v>1</v>
      </c>
      <c r="AZ1499" s="0" t="n">
        <f aca="false">IF(EH1499&lt;&gt;"",1,0)</f>
        <v>0</v>
      </c>
      <c r="BB1499" s="0" t="s">
        <v>154</v>
      </c>
      <c r="BC1499" s="0" t="s">
        <v>155</v>
      </c>
      <c r="BD1499" s="0" t="s">
        <v>155</v>
      </c>
      <c r="BE1499" s="0" t="s">
        <v>155</v>
      </c>
      <c r="BF1499" s="0" t="s">
        <v>155</v>
      </c>
      <c r="BG1499" s="0" t="s">
        <v>155</v>
      </c>
      <c r="BH1499" s="0" t="s">
        <v>155</v>
      </c>
      <c r="BJ1499" s="0" t="s">
        <v>155</v>
      </c>
      <c r="BK1499" s="0" t="s">
        <v>155</v>
      </c>
      <c r="BL1499" s="0" t="s">
        <v>155</v>
      </c>
      <c r="BP1499" s="0" t="s">
        <v>155</v>
      </c>
      <c r="BR1499" s="0" t="s">
        <v>155</v>
      </c>
      <c r="BS1499" s="0" t="s">
        <v>155</v>
      </c>
      <c r="BY1499" s="0" t="s">
        <v>156</v>
      </c>
      <c r="CA1499" s="0" t="s">
        <v>155</v>
      </c>
      <c r="CG1499" s="0" t="s">
        <v>155</v>
      </c>
      <c r="CH1499" s="0" t="s">
        <v>156</v>
      </c>
      <c r="CK1499" s="0" t="s">
        <v>155</v>
      </c>
      <c r="CN1499" s="0" t="s">
        <v>155</v>
      </c>
      <c r="CO1499" s="0" t="s">
        <v>156</v>
      </c>
      <c r="CP1499" s="0" t="s">
        <v>155</v>
      </c>
      <c r="CT1499" s="0" t="s">
        <v>155</v>
      </c>
      <c r="CV1499" s="0" t="s">
        <v>155</v>
      </c>
      <c r="CY1499" s="0" t="s">
        <v>155</v>
      </c>
      <c r="CZ1499" s="0" t="s">
        <v>156</v>
      </c>
      <c r="DC1499" s="0" t="s">
        <v>155</v>
      </c>
      <c r="DG1499" s="0" t="s">
        <v>156</v>
      </c>
      <c r="DI1499" s="0" t="s">
        <v>155</v>
      </c>
      <c r="DL1499" s="0" t="s">
        <v>155</v>
      </c>
      <c r="DN1499" s="0" t="s">
        <v>155</v>
      </c>
      <c r="DU1499" s="0" t="s">
        <v>155</v>
      </c>
      <c r="DX1499" s="0" t="s">
        <v>155</v>
      </c>
      <c r="EA1499" s="0" t="s">
        <v>155</v>
      </c>
      <c r="EF1499" s="0" t="s">
        <v>155</v>
      </c>
    </row>
    <row r="1500" customFormat="false" ht="15" hidden="false" customHeight="false" outlineLevel="0" collapsed="false">
      <c r="A1500" s="0" t="s">
        <v>6884</v>
      </c>
      <c r="B1500" s="0" t="n">
        <v>78</v>
      </c>
      <c r="C1500" s="0" t="n">
        <v>229661</v>
      </c>
      <c r="D1500" s="0" t="s">
        <v>6885</v>
      </c>
      <c r="E1500" s="0" t="s">
        <v>3258</v>
      </c>
      <c r="F1500" s="0" t="str">
        <f aca="false">CONCATENATE(D1500," ",LEFT(H1500,4),"T=",AU1500,"D=",AV1500,"R=",AW1500,"M=",AX1500,"L=",AY1500,"B=",AZ1500)</f>
        <v>BITTINGER SRT=22D=4R=0M=2L=2B=1</v>
      </c>
      <c r="G1500" s="0" t="s">
        <v>160</v>
      </c>
      <c r="H1500" s="0" t="s">
        <v>547</v>
      </c>
      <c r="I1500" s="0" t="s">
        <v>6886</v>
      </c>
      <c r="J1500" s="0" t="s">
        <v>6887</v>
      </c>
      <c r="K1500" s="0" t="s">
        <v>144</v>
      </c>
      <c r="L1500" s="0" t="s">
        <v>156</v>
      </c>
      <c r="M1500" s="0" t="s">
        <v>4114</v>
      </c>
      <c r="N1500" s="0" t="str">
        <f aca="false">RIGHT(M1500,LEN(M1500)-FIND(" ",M1500))</f>
        <v>ARBOR AVE SE</v>
      </c>
      <c r="O1500" s="0" t="s">
        <v>6888</v>
      </c>
      <c r="P1500" s="0" t="s">
        <v>147</v>
      </c>
      <c r="Q1500" s="0" t="s">
        <v>148</v>
      </c>
      <c r="R1500" s="0" t="n">
        <v>44484</v>
      </c>
      <c r="AD1500" s="0" t="s">
        <v>149</v>
      </c>
      <c r="AE1500" s="0" t="s">
        <v>150</v>
      </c>
      <c r="AF1500" s="0" t="s">
        <v>151</v>
      </c>
      <c r="AH1500" s="0" t="n">
        <v>14</v>
      </c>
      <c r="AI1500" s="0" t="n">
        <v>11</v>
      </c>
      <c r="AN1500" s="0" t="s">
        <v>147</v>
      </c>
      <c r="AO1500" s="0" t="s">
        <v>4116</v>
      </c>
      <c r="AP1500" s="0" t="s">
        <v>4117</v>
      </c>
      <c r="AQ1500" s="0" t="n">
        <v>9</v>
      </c>
      <c r="AR1500" s="0" t="n">
        <v>64</v>
      </c>
      <c r="AS1500" s="0" t="n">
        <v>32</v>
      </c>
      <c r="AU1500" s="0" t="n">
        <f aca="false">COUNTA($BA$1500:$EH$1500)</f>
        <v>22</v>
      </c>
      <c r="AV1500" s="0" t="n">
        <f aca="false">COUNTIF($BA$1500:$EH$1500,"D")</f>
        <v>4</v>
      </c>
      <c r="AW1500" s="0" t="n">
        <f aca="false">COUNTIF($BA$1500:$EH$1500,"R")</f>
        <v>0</v>
      </c>
      <c r="AX1500" s="0" t="n">
        <f aca="false">IF(BN1500="D",1,0)+IF(BO1500="D",1,0)+IF(BT1500="D",1,0)+IF(BU1500="D",1,0)+IF(BW1500="D",1,0)+IF(CC1500="D",1,0)+IF(CD1500="D",1,0)+IF(CE1500="D",1,0)+IF(CF1500="D",1,0)+IF(CL1500="D",1,0)+IF(CM1500="D",1,0)+IF(CQ1500="D",1,0)+IF(CR1500="D",1,0)+IF(CS1500="D",1,0)+IF(CW1500="D",1,0)+IF(CX1500="D",1,0)+IF(DD1500="D",1,0)+IF(DE1500="D",1,0)+IF(DJ1500="D",1,0)+IF(DK1500="D",1,0)+IF(DO1500="D",1,0)+IF(DP1500="D",1,0)+IF(DQ1500="D",1,0)+IF(DW1500="D",1,0)+IF(DZ1500="D",1,0)+IF(EH1500="D",1,0)</f>
        <v>2</v>
      </c>
      <c r="AY1500" s="0" t="n">
        <f aca="false">IF(DJ1500&lt;&gt;"",1,0)+IF(DK1500&lt;&gt;"",1,0)+IF(DM1500&lt;&gt;"",1,0)+IF(DO1500&lt;&gt;"",1,0)+IF(DP1500&lt;&gt;"",1,0)+IF(DQ1500&lt;&gt;"",1,0)+IF(DS1500&lt;&gt;"",1,0)+IF(DT1500&lt;&gt;"",1,0)+IF(DV1500&lt;&gt;"",1,0)+IF(DW1500&lt;&gt;"",1,0)+IF(DX1500&lt;&gt;"",1,0)+IF(DY1500&lt;&gt;"",1,0)+IF(DZ1500&lt;&gt;"",1,0)+IF(EB1500&lt;&gt;"",1,0)+IF(EC1500&lt;&gt;"",1,0)+IF(ED1500&lt;&gt;"",1,0)+IF(EG1500&lt;&gt;"",1,0)+IF(EH1500&lt;&gt;"",1,0)</f>
        <v>2</v>
      </c>
      <c r="AZ1500" s="0" t="n">
        <f aca="false">IF(EH1500&lt;&gt;"",1,0)</f>
        <v>1</v>
      </c>
      <c r="BB1500" s="0" t="s">
        <v>154</v>
      </c>
      <c r="BC1500" s="0" t="s">
        <v>155</v>
      </c>
      <c r="BD1500" s="0" t="s">
        <v>155</v>
      </c>
      <c r="BE1500" s="0" t="s">
        <v>155</v>
      </c>
      <c r="BH1500" s="0" t="s">
        <v>155</v>
      </c>
      <c r="BI1500" s="0" t="s">
        <v>155</v>
      </c>
      <c r="BJ1500" s="0" t="s">
        <v>155</v>
      </c>
      <c r="BL1500" s="0" t="s">
        <v>155</v>
      </c>
      <c r="BR1500" s="0" t="s">
        <v>155</v>
      </c>
      <c r="BS1500" s="0" t="s">
        <v>155</v>
      </c>
      <c r="CA1500" s="0" t="s">
        <v>155</v>
      </c>
      <c r="CK1500" s="0" t="s">
        <v>155</v>
      </c>
      <c r="CL1500" s="0" t="s">
        <v>156</v>
      </c>
      <c r="CY1500" s="0" t="s">
        <v>155</v>
      </c>
      <c r="DC1500" s="0" t="s">
        <v>155</v>
      </c>
      <c r="DG1500" s="0" t="s">
        <v>156</v>
      </c>
      <c r="DI1500" s="0" t="s">
        <v>155</v>
      </c>
      <c r="DL1500" s="0" t="s">
        <v>155</v>
      </c>
      <c r="DM1500" s="0" t="s">
        <v>156</v>
      </c>
      <c r="DN1500" s="0" t="s">
        <v>155</v>
      </c>
      <c r="EF1500" s="0" t="s">
        <v>155</v>
      </c>
      <c r="EH1500" s="0" t="s">
        <v>156</v>
      </c>
    </row>
    <row r="1501" customFormat="false" ht="15" hidden="false" customHeight="false" outlineLevel="0" collapsed="false">
      <c r="A1501" s="0" t="s">
        <v>6889</v>
      </c>
      <c r="B1501" s="0" t="n">
        <v>78</v>
      </c>
      <c r="C1501" s="0" t="n">
        <v>385807</v>
      </c>
      <c r="D1501" s="0" t="s">
        <v>6373</v>
      </c>
      <c r="E1501" s="0" t="s">
        <v>2518</v>
      </c>
      <c r="F1501" s="0" t="str">
        <f aca="false">CONCATENATE(D1501," ",LEFT(H1501,4),"T=",AU1501,"D=",AV1501,"R=",AW1501,"M=",AX1501,"L=",AY1501,"B=",AZ1501)</f>
        <v>PALYA T=7D=0R=0M=0L=0B=0</v>
      </c>
      <c r="G1501" s="0" t="s">
        <v>284</v>
      </c>
      <c r="I1501" s="0" t="s">
        <v>6890</v>
      </c>
      <c r="J1501" s="0" t="s">
        <v>6891</v>
      </c>
      <c r="K1501" s="0" t="s">
        <v>144</v>
      </c>
      <c r="M1501" s="0" t="s">
        <v>6376</v>
      </c>
      <c r="N1501" s="0" t="str">
        <f aca="false">RIGHT(M1501,LEN(M1501)-FIND(" ",M1501))</f>
        <v>WILLARD AVE SE</v>
      </c>
      <c r="P1501" s="0" t="s">
        <v>147</v>
      </c>
      <c r="Q1501" s="0" t="s">
        <v>148</v>
      </c>
      <c r="R1501" s="0" t="n">
        <v>44483</v>
      </c>
      <c r="AD1501" s="0" t="s">
        <v>149</v>
      </c>
      <c r="AE1501" s="0" t="s">
        <v>150</v>
      </c>
      <c r="AF1501" s="0" t="s">
        <v>151</v>
      </c>
      <c r="AH1501" s="0" t="n">
        <v>14</v>
      </c>
      <c r="AI1501" s="0" t="n">
        <v>11</v>
      </c>
      <c r="AN1501" s="0" t="s">
        <v>147</v>
      </c>
      <c r="AO1501" s="0" t="s">
        <v>4116</v>
      </c>
      <c r="AP1501" s="0" t="s">
        <v>4117</v>
      </c>
      <c r="AQ1501" s="0" t="n">
        <v>9</v>
      </c>
      <c r="AR1501" s="0" t="n">
        <v>64</v>
      </c>
      <c r="AS1501" s="0" t="n">
        <v>32</v>
      </c>
      <c r="AU1501" s="0" t="n">
        <f aca="false">COUNTA($BA$1501:$EH$1501)</f>
        <v>7</v>
      </c>
      <c r="AV1501" s="0" t="n">
        <f aca="false">COUNTIF($BA$1501:$EH$1501,"D")</f>
        <v>0</v>
      </c>
      <c r="AW1501" s="0" t="n">
        <f aca="false">COUNTIF($BA$1501:$EH$1501,"R")</f>
        <v>0</v>
      </c>
      <c r="AX1501" s="0" t="n">
        <f aca="false">IF(BN1501="D",1,0)+IF(BO1501="D",1,0)+IF(BT1501="D",1,0)+IF(BU1501="D",1,0)+IF(BW1501="D",1,0)+IF(CC1501="D",1,0)+IF(CD1501="D",1,0)+IF(CE1501="D",1,0)+IF(CF1501="D",1,0)+IF(CL1501="D",1,0)+IF(CM1501="D",1,0)+IF(CQ1501="D",1,0)+IF(CR1501="D",1,0)+IF(CS1501="D",1,0)+IF(CW1501="D",1,0)+IF(CX1501="D",1,0)+IF(DD1501="D",1,0)+IF(DE1501="D",1,0)+IF(DJ1501="D",1,0)+IF(DK1501="D",1,0)+IF(DO1501="D",1,0)+IF(DP1501="D",1,0)+IF(DQ1501="D",1,0)+IF(DW1501="D",1,0)+IF(DZ1501="D",1,0)+IF(EH1501="D",1,0)</f>
        <v>0</v>
      </c>
      <c r="AY1501" s="0" t="n">
        <f aca="false">IF(DJ1501&lt;&gt;"",1,0)+IF(DK1501&lt;&gt;"",1,0)+IF(DM1501&lt;&gt;"",1,0)+IF(DO1501&lt;&gt;"",1,0)+IF(DP1501&lt;&gt;"",1,0)+IF(DQ1501&lt;&gt;"",1,0)+IF(DS1501&lt;&gt;"",1,0)+IF(DT1501&lt;&gt;"",1,0)+IF(DV1501&lt;&gt;"",1,0)+IF(DW1501&lt;&gt;"",1,0)+IF(DX1501&lt;&gt;"",1,0)+IF(DY1501&lt;&gt;"",1,0)+IF(DZ1501&lt;&gt;"",1,0)+IF(EB1501&lt;&gt;"",1,0)+IF(EC1501&lt;&gt;"",1,0)+IF(ED1501&lt;&gt;"",1,0)+IF(EG1501&lt;&gt;"",1,0)+IF(EH1501&lt;&gt;"",1,0)</f>
        <v>0</v>
      </c>
      <c r="AZ1501" s="0" t="n">
        <f aca="false">IF(EH1501&lt;&gt;"",1,0)</f>
        <v>0</v>
      </c>
      <c r="BB1501" s="0" t="s">
        <v>154</v>
      </c>
      <c r="BD1501" s="0" t="s">
        <v>155</v>
      </c>
      <c r="CP1501" s="0" t="s">
        <v>155</v>
      </c>
      <c r="CV1501" s="0" t="s">
        <v>155</v>
      </c>
      <c r="DC1501" s="0" t="s">
        <v>155</v>
      </c>
      <c r="DN1501" s="0" t="s">
        <v>155</v>
      </c>
      <c r="EF1501" s="0" t="s">
        <v>155</v>
      </c>
    </row>
    <row r="1502" customFormat="false" ht="15" hidden="false" customHeight="false" outlineLevel="0" collapsed="false">
      <c r="A1502" s="0" t="s">
        <v>6892</v>
      </c>
      <c r="B1502" s="0" t="n">
        <v>78</v>
      </c>
      <c r="C1502" s="0" t="n">
        <v>494331</v>
      </c>
      <c r="D1502" s="0" t="s">
        <v>6893</v>
      </c>
      <c r="E1502" s="0" t="s">
        <v>6894</v>
      </c>
      <c r="F1502" s="0" t="str">
        <f aca="false">CONCATENATE(D1502," ",LEFT(H1502,4),"T=",AU1502,"D=",AV1502,"R=",AW1502,"M=",AX1502,"L=",AY1502,"B=",AZ1502)</f>
        <v>NAWAZ T=1D=0R=0M=0L=0B=0</v>
      </c>
      <c r="G1502" s="0" t="s">
        <v>6895</v>
      </c>
      <c r="I1502" s="0" t="s">
        <v>6896</v>
      </c>
      <c r="J1502" s="0" t="s">
        <v>6897</v>
      </c>
      <c r="K1502" s="0" t="s">
        <v>144</v>
      </c>
      <c r="M1502" s="0" t="s">
        <v>4229</v>
      </c>
      <c r="N1502" s="0" t="str">
        <f aca="false">RIGHT(M1502,LEN(M1502)-FIND(" ",M1502))</f>
        <v>PERKINSWOOD BLVD SE</v>
      </c>
      <c r="O1502" s="0" t="s">
        <v>851</v>
      </c>
      <c r="P1502" s="0" t="s">
        <v>147</v>
      </c>
      <c r="Q1502" s="0" t="s">
        <v>148</v>
      </c>
      <c r="R1502" s="0" t="n">
        <v>44484</v>
      </c>
      <c r="AD1502" s="0" t="s">
        <v>149</v>
      </c>
      <c r="AE1502" s="0" t="s">
        <v>150</v>
      </c>
      <c r="AF1502" s="0" t="s">
        <v>151</v>
      </c>
      <c r="AH1502" s="0" t="n">
        <v>14</v>
      </c>
      <c r="AI1502" s="0" t="n">
        <v>11</v>
      </c>
      <c r="AN1502" s="0" t="s">
        <v>147</v>
      </c>
      <c r="AO1502" s="0" t="s">
        <v>4116</v>
      </c>
      <c r="AP1502" s="0" t="s">
        <v>4117</v>
      </c>
      <c r="AQ1502" s="0" t="n">
        <v>9</v>
      </c>
      <c r="AR1502" s="0" t="n">
        <v>64</v>
      </c>
      <c r="AS1502" s="0" t="n">
        <v>32</v>
      </c>
      <c r="AU1502" s="0" t="n">
        <f aca="false">COUNTA($BA$1502:$EH$1502)</f>
        <v>1</v>
      </c>
      <c r="AV1502" s="0" t="n">
        <f aca="false">COUNTIF($BA$1502:$EH$1502,"D")</f>
        <v>0</v>
      </c>
      <c r="AW1502" s="0" t="n">
        <f aca="false">COUNTIF($BA$1502:$EH$1502,"R")</f>
        <v>0</v>
      </c>
      <c r="AX1502" s="0" t="n">
        <f aca="false">IF(BN1502="D",1,0)+IF(BO1502="D",1,0)+IF(BT1502="D",1,0)+IF(BU1502="D",1,0)+IF(BW1502="D",1,0)+IF(CC1502="D",1,0)+IF(CD1502="D",1,0)+IF(CE1502="D",1,0)+IF(CF1502="D",1,0)+IF(CL1502="D",1,0)+IF(CM1502="D",1,0)+IF(CQ1502="D",1,0)+IF(CR1502="D",1,0)+IF(CS1502="D",1,0)+IF(CW1502="D",1,0)+IF(CX1502="D",1,0)+IF(DD1502="D",1,0)+IF(DE1502="D",1,0)+IF(DJ1502="D",1,0)+IF(DK1502="D",1,0)+IF(DO1502="D",1,0)+IF(DP1502="D",1,0)+IF(DQ1502="D",1,0)+IF(DW1502="D",1,0)+IF(DZ1502="D",1,0)+IF(EH1502="D",1,0)</f>
        <v>0</v>
      </c>
      <c r="AY1502" s="0" t="n">
        <f aca="false">IF(DJ1502&lt;&gt;"",1,0)+IF(DK1502&lt;&gt;"",1,0)+IF(DM1502&lt;&gt;"",1,0)+IF(DO1502&lt;&gt;"",1,0)+IF(DP1502&lt;&gt;"",1,0)+IF(DQ1502&lt;&gt;"",1,0)+IF(DS1502&lt;&gt;"",1,0)+IF(DT1502&lt;&gt;"",1,0)+IF(DV1502&lt;&gt;"",1,0)+IF(DW1502&lt;&gt;"",1,0)+IF(DX1502&lt;&gt;"",1,0)+IF(DY1502&lt;&gt;"",1,0)+IF(DZ1502&lt;&gt;"",1,0)+IF(EB1502&lt;&gt;"",1,0)+IF(EC1502&lt;&gt;"",1,0)+IF(ED1502&lt;&gt;"",1,0)+IF(EG1502&lt;&gt;"",1,0)+IF(EH1502&lt;&gt;"",1,0)</f>
        <v>0</v>
      </c>
      <c r="AZ1502" s="0" t="n">
        <f aca="false">IF(EH1502&lt;&gt;"",1,0)</f>
        <v>0</v>
      </c>
      <c r="BB1502" s="0" t="s">
        <v>154</v>
      </c>
    </row>
    <row r="1503" customFormat="false" ht="15" hidden="false" customHeight="false" outlineLevel="0" collapsed="false">
      <c r="A1503" s="0" t="s">
        <v>6898</v>
      </c>
      <c r="B1503" s="0" t="n">
        <v>78</v>
      </c>
      <c r="C1503" s="0" t="n">
        <v>340354</v>
      </c>
      <c r="D1503" s="0" t="s">
        <v>6288</v>
      </c>
      <c r="E1503" s="0" t="s">
        <v>4690</v>
      </c>
      <c r="F1503" s="0" t="str">
        <f aca="false">CONCATENATE(D1503," ",LEFT(H1503,4),"T=",AU1503,"D=",AV1503,"R=",AW1503,"M=",AX1503,"L=",AY1503,"B=",AZ1503)</f>
        <v>DRUMMOND T=4D=1R=0M=1L=1B=1</v>
      </c>
      <c r="G1503" s="0" t="s">
        <v>222</v>
      </c>
      <c r="I1503" s="0" t="s">
        <v>6899</v>
      </c>
      <c r="J1503" s="0" t="s">
        <v>6900</v>
      </c>
      <c r="K1503" s="0" t="s">
        <v>144</v>
      </c>
      <c r="L1503" s="0" t="s">
        <v>156</v>
      </c>
      <c r="M1503" s="0" t="s">
        <v>6541</v>
      </c>
      <c r="N1503" s="0" t="str">
        <f aca="false">RIGHT(M1503,LEN(M1503)-FIND(" ",M1503))</f>
        <v>PERKINSWOOD BLVD SE</v>
      </c>
      <c r="P1503" s="0" t="s">
        <v>147</v>
      </c>
      <c r="Q1503" s="0" t="s">
        <v>148</v>
      </c>
      <c r="R1503" s="0" t="n">
        <v>44484</v>
      </c>
      <c r="AD1503" s="0" t="s">
        <v>149</v>
      </c>
      <c r="AE1503" s="0" t="s">
        <v>150</v>
      </c>
      <c r="AF1503" s="0" t="s">
        <v>151</v>
      </c>
      <c r="AH1503" s="0" t="n">
        <v>14</v>
      </c>
      <c r="AI1503" s="0" t="n">
        <v>11</v>
      </c>
      <c r="AN1503" s="0" t="s">
        <v>147</v>
      </c>
      <c r="AO1503" s="0" t="s">
        <v>4116</v>
      </c>
      <c r="AP1503" s="0" t="s">
        <v>4117</v>
      </c>
      <c r="AQ1503" s="0" t="n">
        <v>9</v>
      </c>
      <c r="AR1503" s="0" t="n">
        <v>64</v>
      </c>
      <c r="AS1503" s="0" t="n">
        <v>32</v>
      </c>
      <c r="AU1503" s="0" t="n">
        <f aca="false">COUNTA($BA$1503:$EH$1503)</f>
        <v>4</v>
      </c>
      <c r="AV1503" s="0" t="n">
        <f aca="false">COUNTIF($BA$1503:$EH$1503,"D")</f>
        <v>1</v>
      </c>
      <c r="AW1503" s="0" t="n">
        <f aca="false">COUNTIF($BA$1503:$EH$1503,"R")</f>
        <v>0</v>
      </c>
      <c r="AX1503" s="0" t="n">
        <f aca="false">IF(BN1503="D",1,0)+IF(BO1503="D",1,0)+IF(BT1503="D",1,0)+IF(BU1503="D",1,0)+IF(BW1503="D",1,0)+IF(CC1503="D",1,0)+IF(CD1503="D",1,0)+IF(CE1503="D",1,0)+IF(CF1503="D",1,0)+IF(CL1503="D",1,0)+IF(CM1503="D",1,0)+IF(CQ1503="D",1,0)+IF(CR1503="D",1,0)+IF(CS1503="D",1,0)+IF(CW1503="D",1,0)+IF(CX1503="D",1,0)+IF(DD1503="D",1,0)+IF(DE1503="D",1,0)+IF(DJ1503="D",1,0)+IF(DK1503="D",1,0)+IF(DO1503="D",1,0)+IF(DP1503="D",1,0)+IF(DQ1503="D",1,0)+IF(DW1503="D",1,0)+IF(DZ1503="D",1,0)+IF(EH1503="D",1,0)</f>
        <v>1</v>
      </c>
      <c r="AY1503" s="0" t="n">
        <f aca="false">IF(DJ1503&lt;&gt;"",1,0)+IF(DK1503&lt;&gt;"",1,0)+IF(DM1503&lt;&gt;"",1,0)+IF(DO1503&lt;&gt;"",1,0)+IF(DP1503&lt;&gt;"",1,0)+IF(DQ1503&lt;&gt;"",1,0)+IF(DS1503&lt;&gt;"",1,0)+IF(DT1503&lt;&gt;"",1,0)+IF(DV1503&lt;&gt;"",1,0)+IF(DW1503&lt;&gt;"",1,0)+IF(DX1503&lt;&gt;"",1,0)+IF(DY1503&lt;&gt;"",1,0)+IF(DZ1503&lt;&gt;"",1,0)+IF(EB1503&lt;&gt;"",1,0)+IF(EC1503&lt;&gt;"",1,0)+IF(ED1503&lt;&gt;"",1,0)+IF(EG1503&lt;&gt;"",1,0)+IF(EH1503&lt;&gt;"",1,0)</f>
        <v>1</v>
      </c>
      <c r="AZ1503" s="0" t="n">
        <f aca="false">IF(EH1503&lt;&gt;"",1,0)</f>
        <v>1</v>
      </c>
      <c r="BB1503" s="0" t="s">
        <v>154</v>
      </c>
      <c r="CA1503" s="0" t="s">
        <v>155</v>
      </c>
      <c r="DC1503" s="0" t="s">
        <v>155</v>
      </c>
      <c r="EH1503" s="0" t="s">
        <v>156</v>
      </c>
    </row>
    <row r="1504" customFormat="false" ht="15" hidden="false" customHeight="false" outlineLevel="0" collapsed="false">
      <c r="A1504" s="0" t="s">
        <v>6901</v>
      </c>
      <c r="B1504" s="0" t="n">
        <v>78</v>
      </c>
      <c r="C1504" s="0" t="n">
        <v>214459</v>
      </c>
      <c r="D1504" s="0" t="s">
        <v>6902</v>
      </c>
      <c r="E1504" s="0" t="s">
        <v>234</v>
      </c>
      <c r="F1504" s="0" t="str">
        <f aca="false">CONCATENATE(D1504," ",LEFT(H1504,4),"T=",AU1504,"D=",AV1504,"R=",AW1504,"M=",AX1504,"L=",AY1504,"B=",AZ1504)</f>
        <v>METZENDORF BULLARD T=46D=3R=10M=3L=7B=1</v>
      </c>
      <c r="G1504" s="0" t="s">
        <v>6085</v>
      </c>
      <c r="I1504" s="0" t="s">
        <v>6903</v>
      </c>
      <c r="J1504" s="0" t="s">
        <v>5490</v>
      </c>
      <c r="K1504" s="0" t="s">
        <v>144</v>
      </c>
      <c r="L1504" s="0" t="s">
        <v>145</v>
      </c>
      <c r="M1504" s="0" t="s">
        <v>6134</v>
      </c>
      <c r="N1504" s="0" t="str">
        <f aca="false">RIGHT(M1504,LEN(M1504)-FIND(" ",M1504))</f>
        <v>KENMORE AVE SE</v>
      </c>
      <c r="P1504" s="0" t="s">
        <v>147</v>
      </c>
      <c r="Q1504" s="0" t="s">
        <v>148</v>
      </c>
      <c r="R1504" s="0" t="n">
        <v>44484</v>
      </c>
      <c r="AD1504" s="0" t="s">
        <v>149</v>
      </c>
      <c r="AE1504" s="0" t="s">
        <v>150</v>
      </c>
      <c r="AF1504" s="0" t="s">
        <v>151</v>
      </c>
      <c r="AH1504" s="0" t="n">
        <v>14</v>
      </c>
      <c r="AI1504" s="0" t="n">
        <v>11</v>
      </c>
      <c r="AN1504" s="0" t="s">
        <v>147</v>
      </c>
      <c r="AO1504" s="0" t="s">
        <v>4116</v>
      </c>
      <c r="AP1504" s="0" t="s">
        <v>4117</v>
      </c>
      <c r="AQ1504" s="0" t="n">
        <v>9</v>
      </c>
      <c r="AR1504" s="0" t="n">
        <v>64</v>
      </c>
      <c r="AS1504" s="0" t="n">
        <v>32</v>
      </c>
      <c r="AU1504" s="0" t="n">
        <f aca="false">COUNTA($BA$1504:$EH$1504)</f>
        <v>46</v>
      </c>
      <c r="AV1504" s="0" t="n">
        <f aca="false">COUNTIF($BA$1504:$EH$1504,"D")</f>
        <v>3</v>
      </c>
      <c r="AW1504" s="0" t="n">
        <f aca="false">COUNTIF($BA$1504:$EH$1504,"R")</f>
        <v>10</v>
      </c>
      <c r="AX1504" s="0" t="n">
        <f aca="false">IF(BN1504="D",1,0)+IF(BO1504="D",1,0)+IF(BT1504="D",1,0)+IF(BU1504="D",1,0)+IF(BW1504="D",1,0)+IF(CC1504="D",1,0)+IF(CD1504="D",1,0)+IF(CE1504="D",1,0)+IF(CF1504="D",1,0)+IF(CL1504="D",1,0)+IF(CM1504="D",1,0)+IF(CQ1504="D",1,0)+IF(CR1504="D",1,0)+IF(CS1504="D",1,0)+IF(CW1504="D",1,0)+IF(CX1504="D",1,0)+IF(DD1504="D",1,0)+IF(DE1504="D",1,0)+IF(DJ1504="D",1,0)+IF(DK1504="D",1,0)+IF(DO1504="D",1,0)+IF(DP1504="D",1,0)+IF(DQ1504="D",1,0)+IF(DW1504="D",1,0)+IF(DZ1504="D",1,0)+IF(EH1504="D",1,0)</f>
        <v>3</v>
      </c>
      <c r="AY1504" s="0" t="n">
        <f aca="false">IF(DJ1504&lt;&gt;"",1,0)+IF(DK1504&lt;&gt;"",1,0)+IF(DM1504&lt;&gt;"",1,0)+IF(DO1504&lt;&gt;"",1,0)+IF(DP1504&lt;&gt;"",1,0)+IF(DQ1504&lt;&gt;"",1,0)+IF(DS1504&lt;&gt;"",1,0)+IF(DT1504&lt;&gt;"",1,0)+IF(DV1504&lt;&gt;"",1,0)+IF(DW1504&lt;&gt;"",1,0)+IF(DX1504&lt;&gt;"",1,0)+IF(DY1504&lt;&gt;"",1,0)+IF(DZ1504&lt;&gt;"",1,0)+IF(EB1504&lt;&gt;"",1,0)+IF(EC1504&lt;&gt;"",1,0)+IF(ED1504&lt;&gt;"",1,0)+IF(EG1504&lt;&gt;"",1,0)+IF(EH1504&lt;&gt;"",1,0)</f>
        <v>7</v>
      </c>
      <c r="AZ1504" s="0" t="n">
        <f aca="false">IF(EH1504&lt;&gt;"",1,0)</f>
        <v>1</v>
      </c>
      <c r="BB1504" s="0" t="s">
        <v>154</v>
      </c>
      <c r="BC1504" s="0" t="s">
        <v>155</v>
      </c>
      <c r="BD1504" s="0" t="s">
        <v>155</v>
      </c>
      <c r="BG1504" s="0" t="s">
        <v>155</v>
      </c>
      <c r="BH1504" s="0" t="s">
        <v>155</v>
      </c>
      <c r="BI1504" s="0" t="s">
        <v>155</v>
      </c>
      <c r="BJ1504" s="0" t="s">
        <v>155</v>
      </c>
      <c r="BK1504" s="0" t="s">
        <v>155</v>
      </c>
      <c r="BL1504" s="0" t="s">
        <v>155</v>
      </c>
      <c r="BP1504" s="0" t="s">
        <v>155</v>
      </c>
      <c r="BR1504" s="0" t="s">
        <v>155</v>
      </c>
      <c r="BS1504" s="0" t="s">
        <v>155</v>
      </c>
      <c r="BV1504" s="0" t="s">
        <v>155</v>
      </c>
      <c r="BY1504" s="0" t="s">
        <v>145</v>
      </c>
      <c r="CA1504" s="0" t="s">
        <v>155</v>
      </c>
      <c r="CC1504" s="0" t="s">
        <v>156</v>
      </c>
      <c r="CG1504" s="0" t="s">
        <v>155</v>
      </c>
      <c r="CH1504" s="0" t="s">
        <v>145</v>
      </c>
      <c r="CK1504" s="0" t="s">
        <v>155</v>
      </c>
      <c r="CL1504" s="0" t="s">
        <v>156</v>
      </c>
      <c r="CN1504" s="0" t="s">
        <v>155</v>
      </c>
      <c r="CO1504" s="0" t="s">
        <v>145</v>
      </c>
      <c r="CP1504" s="0" t="s">
        <v>155</v>
      </c>
      <c r="CT1504" s="0" t="s">
        <v>155</v>
      </c>
      <c r="CU1504" s="0" t="s">
        <v>145</v>
      </c>
      <c r="CV1504" s="0" t="s">
        <v>155</v>
      </c>
      <c r="CY1504" s="0" t="s">
        <v>155</v>
      </c>
      <c r="CZ1504" s="0" t="s">
        <v>145</v>
      </c>
      <c r="DC1504" s="0" t="s">
        <v>155</v>
      </c>
      <c r="DD1504" s="0" t="s">
        <v>156</v>
      </c>
      <c r="DF1504" s="0" t="s">
        <v>155</v>
      </c>
      <c r="DG1504" s="0" t="s">
        <v>145</v>
      </c>
      <c r="DI1504" s="0" t="s">
        <v>155</v>
      </c>
      <c r="DL1504" s="0" t="s">
        <v>155</v>
      </c>
      <c r="DM1504" s="0" t="s">
        <v>145</v>
      </c>
      <c r="DN1504" s="0" t="s">
        <v>155</v>
      </c>
      <c r="DR1504" s="0" t="s">
        <v>155</v>
      </c>
      <c r="DS1504" s="0" t="s">
        <v>145</v>
      </c>
      <c r="DT1504" s="0" t="s">
        <v>145</v>
      </c>
      <c r="DU1504" s="0" t="s">
        <v>155</v>
      </c>
      <c r="DW1504" s="0" t="s">
        <v>155</v>
      </c>
      <c r="DX1504" s="0" t="s">
        <v>155</v>
      </c>
      <c r="EA1504" s="0" t="s">
        <v>155</v>
      </c>
      <c r="ED1504" s="0" t="s">
        <v>145</v>
      </c>
      <c r="EF1504" s="0" t="s">
        <v>155</v>
      </c>
      <c r="EH1504" s="0" t="s">
        <v>155</v>
      </c>
    </row>
    <row r="1505" customFormat="false" ht="15" hidden="false" customHeight="false" outlineLevel="0" collapsed="false">
      <c r="A1505" s="0" t="s">
        <v>6904</v>
      </c>
      <c r="B1505" s="0" t="n">
        <v>78</v>
      </c>
      <c r="C1505" s="0" t="n">
        <v>307951</v>
      </c>
      <c r="D1505" s="0" t="s">
        <v>6905</v>
      </c>
      <c r="E1505" s="0" t="s">
        <v>1094</v>
      </c>
      <c r="F1505" s="0" t="str">
        <f aca="false">CONCATENATE(D1505," ",LEFT(H1505,4),"T=",AU1505,"D=",AV1505,"R=",AW1505,"M=",AX1505,"L=",AY1505,"B=",AZ1505)</f>
        <v>AUCHTER T=9D=1R=0M=0L=0B=0</v>
      </c>
      <c r="G1505" s="0" t="s">
        <v>559</v>
      </c>
      <c r="I1505" s="0" t="s">
        <v>6906</v>
      </c>
      <c r="J1505" s="0" t="s">
        <v>6907</v>
      </c>
      <c r="K1505" s="0" t="s">
        <v>182</v>
      </c>
      <c r="M1505" s="0" t="s">
        <v>4771</v>
      </c>
      <c r="N1505" s="0" t="str">
        <f aca="false">RIGHT(M1505,LEN(M1505)-FIND(" ",M1505))</f>
        <v>TRUMBULL AVE SE</v>
      </c>
      <c r="P1505" s="0" t="s">
        <v>147</v>
      </c>
      <c r="Q1505" s="0" t="s">
        <v>148</v>
      </c>
      <c r="R1505" s="0" t="n">
        <v>44484</v>
      </c>
      <c r="AD1505" s="0" t="s">
        <v>149</v>
      </c>
      <c r="AE1505" s="0" t="s">
        <v>150</v>
      </c>
      <c r="AF1505" s="0" t="s">
        <v>151</v>
      </c>
      <c r="AH1505" s="0" t="n">
        <v>14</v>
      </c>
      <c r="AI1505" s="0" t="n">
        <v>11</v>
      </c>
      <c r="AN1505" s="0" t="s">
        <v>147</v>
      </c>
      <c r="AO1505" s="0" t="s">
        <v>4116</v>
      </c>
      <c r="AP1505" s="0" t="s">
        <v>4117</v>
      </c>
      <c r="AQ1505" s="0" t="n">
        <v>9</v>
      </c>
      <c r="AR1505" s="0" t="n">
        <v>64</v>
      </c>
      <c r="AS1505" s="0" t="n">
        <v>32</v>
      </c>
      <c r="AU1505" s="0" t="n">
        <f aca="false">COUNTA($BA$1505:$EH$1505)</f>
        <v>9</v>
      </c>
      <c r="AV1505" s="0" t="n">
        <f aca="false">COUNTIF($BA$1505:$EH$1505,"D")</f>
        <v>1</v>
      </c>
      <c r="AW1505" s="0" t="n">
        <f aca="false">COUNTIF($BA$1505:$EH$1505,"R")</f>
        <v>0</v>
      </c>
      <c r="AX1505" s="0" t="n">
        <f aca="false">IF(BN1505="D",1,0)+IF(BO1505="D",1,0)+IF(BT1505="D",1,0)+IF(BU1505="D",1,0)+IF(BW1505="D",1,0)+IF(CC1505="D",1,0)+IF(CD1505="D",1,0)+IF(CE1505="D",1,0)+IF(CF1505="D",1,0)+IF(CL1505="D",1,0)+IF(CM1505="D",1,0)+IF(CQ1505="D",1,0)+IF(CR1505="D",1,0)+IF(CS1505="D",1,0)+IF(CW1505="D",1,0)+IF(CX1505="D",1,0)+IF(DD1505="D",1,0)+IF(DE1505="D",1,0)+IF(DJ1505="D",1,0)+IF(DK1505="D",1,0)+IF(DO1505="D",1,0)+IF(DP1505="D",1,0)+IF(DQ1505="D",1,0)+IF(DW1505="D",1,0)+IF(DZ1505="D",1,0)+IF(EH1505="D",1,0)</f>
        <v>0</v>
      </c>
      <c r="AY1505" s="0" t="n">
        <f aca="false">IF(DJ1505&lt;&gt;"",1,0)+IF(DK1505&lt;&gt;"",1,0)+IF(DM1505&lt;&gt;"",1,0)+IF(DO1505&lt;&gt;"",1,0)+IF(DP1505&lt;&gt;"",1,0)+IF(DQ1505&lt;&gt;"",1,0)+IF(DS1505&lt;&gt;"",1,0)+IF(DT1505&lt;&gt;"",1,0)+IF(DV1505&lt;&gt;"",1,0)+IF(DW1505&lt;&gt;"",1,0)+IF(DX1505&lt;&gt;"",1,0)+IF(DY1505&lt;&gt;"",1,0)+IF(DZ1505&lt;&gt;"",1,0)+IF(EB1505&lt;&gt;"",1,0)+IF(EC1505&lt;&gt;"",1,0)+IF(ED1505&lt;&gt;"",1,0)+IF(EG1505&lt;&gt;"",1,0)+IF(EH1505&lt;&gt;"",1,0)</f>
        <v>0</v>
      </c>
      <c r="AZ1505" s="0" t="n">
        <f aca="false">IF(EH1505&lt;&gt;"",1,0)</f>
        <v>0</v>
      </c>
      <c r="BB1505" s="0" t="s">
        <v>154</v>
      </c>
      <c r="BG1505" s="0" t="s">
        <v>155</v>
      </c>
      <c r="BL1505" s="0" t="s">
        <v>155</v>
      </c>
      <c r="BS1505" s="0" t="s">
        <v>155</v>
      </c>
      <c r="BY1505" s="0" t="s">
        <v>156</v>
      </c>
      <c r="CA1505" s="0" t="s">
        <v>155</v>
      </c>
      <c r="CP1505" s="0" t="s">
        <v>155</v>
      </c>
      <c r="DC1505" s="0" t="s">
        <v>155</v>
      </c>
      <c r="DN1505" s="0" t="s">
        <v>155</v>
      </c>
    </row>
    <row r="1506" customFormat="false" ht="15" hidden="false" customHeight="false" outlineLevel="0" collapsed="false">
      <c r="A1506" s="0" t="s">
        <v>6908</v>
      </c>
      <c r="B1506" s="0" t="n">
        <v>78</v>
      </c>
      <c r="C1506" s="0" t="n">
        <v>414387</v>
      </c>
      <c r="D1506" s="0" t="s">
        <v>4466</v>
      </c>
      <c r="E1506" s="0" t="s">
        <v>5784</v>
      </c>
      <c r="F1506" s="0" t="str">
        <f aca="false">CONCATENATE(D1506," ",LEFT(H1506,4),"T=",AU1506,"D=",AV1506,"R=",AW1506,"M=",AX1506,"L=",AY1506,"B=",AZ1506)</f>
        <v>BASILE T=13D=4R=0M=1L=3B=0</v>
      </c>
      <c r="G1506" s="0" t="s">
        <v>160</v>
      </c>
      <c r="I1506" s="0" t="s">
        <v>6909</v>
      </c>
      <c r="J1506" s="0" t="s">
        <v>6910</v>
      </c>
      <c r="K1506" s="0" t="s">
        <v>144</v>
      </c>
      <c r="L1506" s="0" t="s">
        <v>156</v>
      </c>
      <c r="M1506" s="0" t="s">
        <v>4470</v>
      </c>
      <c r="N1506" s="0" t="str">
        <f aca="false">RIGHT(M1506,LEN(M1506)-FIND(" ",M1506))</f>
        <v>PERKINSWOOD BLVD SE</v>
      </c>
      <c r="P1506" s="0" t="s">
        <v>147</v>
      </c>
      <c r="Q1506" s="0" t="s">
        <v>148</v>
      </c>
      <c r="R1506" s="0" t="n">
        <v>44483</v>
      </c>
      <c r="AD1506" s="0" t="s">
        <v>149</v>
      </c>
      <c r="AE1506" s="0" t="s">
        <v>150</v>
      </c>
      <c r="AF1506" s="0" t="s">
        <v>151</v>
      </c>
      <c r="AH1506" s="0" t="n">
        <v>14</v>
      </c>
      <c r="AI1506" s="0" t="n">
        <v>11</v>
      </c>
      <c r="AN1506" s="0" t="s">
        <v>147</v>
      </c>
      <c r="AO1506" s="0" t="s">
        <v>4116</v>
      </c>
      <c r="AP1506" s="0" t="s">
        <v>4117</v>
      </c>
      <c r="AQ1506" s="0" t="n">
        <v>9</v>
      </c>
      <c r="AR1506" s="0" t="n">
        <v>64</v>
      </c>
      <c r="AS1506" s="0" t="n">
        <v>32</v>
      </c>
      <c r="AU1506" s="0" t="n">
        <f aca="false">COUNTA($BA$1506:$EH$1506)</f>
        <v>13</v>
      </c>
      <c r="AV1506" s="0" t="n">
        <f aca="false">COUNTIF($BA$1506:$EH$1506,"D")</f>
        <v>4</v>
      </c>
      <c r="AW1506" s="0" t="n">
        <f aca="false">COUNTIF($BA$1506:$EH$1506,"R")</f>
        <v>0</v>
      </c>
      <c r="AX1506" s="0" t="n">
        <f aca="false">IF(BN1506="D",1,0)+IF(BO1506="D",1,0)+IF(BT1506="D",1,0)+IF(BU1506="D",1,0)+IF(BW1506="D",1,0)+IF(CC1506="D",1,0)+IF(CD1506="D",1,0)+IF(CE1506="D",1,0)+IF(CF1506="D",1,0)+IF(CL1506="D",1,0)+IF(CM1506="D",1,0)+IF(CQ1506="D",1,0)+IF(CR1506="D",1,0)+IF(CS1506="D",1,0)+IF(CW1506="D",1,0)+IF(CX1506="D",1,0)+IF(DD1506="D",1,0)+IF(DE1506="D",1,0)+IF(DJ1506="D",1,0)+IF(DK1506="D",1,0)+IF(DO1506="D",1,0)+IF(DP1506="D",1,0)+IF(DQ1506="D",1,0)+IF(DW1506="D",1,0)+IF(DZ1506="D",1,0)+IF(EH1506="D",1,0)</f>
        <v>1</v>
      </c>
      <c r="AY1506" s="0" t="n">
        <f aca="false">IF(DJ1506&lt;&gt;"",1,0)+IF(DK1506&lt;&gt;"",1,0)+IF(DM1506&lt;&gt;"",1,0)+IF(DO1506&lt;&gt;"",1,0)+IF(DP1506&lt;&gt;"",1,0)+IF(DQ1506&lt;&gt;"",1,0)+IF(DS1506&lt;&gt;"",1,0)+IF(DT1506&lt;&gt;"",1,0)+IF(DV1506&lt;&gt;"",1,0)+IF(DW1506&lt;&gt;"",1,0)+IF(DX1506&lt;&gt;"",1,0)+IF(DY1506&lt;&gt;"",1,0)+IF(DZ1506&lt;&gt;"",1,0)+IF(EB1506&lt;&gt;"",1,0)+IF(EC1506&lt;&gt;"",1,0)+IF(ED1506&lt;&gt;"",1,0)+IF(EG1506&lt;&gt;"",1,0)+IF(EH1506&lt;&gt;"",1,0)</f>
        <v>3</v>
      </c>
      <c r="AZ1506" s="0" t="n">
        <f aca="false">IF(EH1506&lt;&gt;"",1,0)</f>
        <v>0</v>
      </c>
      <c r="BB1506" s="0" t="s">
        <v>154</v>
      </c>
      <c r="CZ1506" s="0" t="s">
        <v>156</v>
      </c>
      <c r="DC1506" s="0" t="s">
        <v>155</v>
      </c>
      <c r="DF1506" s="0" t="s">
        <v>155</v>
      </c>
      <c r="DG1506" s="0" t="s">
        <v>156</v>
      </c>
      <c r="DI1506" s="0" t="s">
        <v>155</v>
      </c>
      <c r="DM1506" s="0" t="s">
        <v>156</v>
      </c>
      <c r="DN1506" s="0" t="s">
        <v>155</v>
      </c>
      <c r="DU1506" s="0" t="s">
        <v>155</v>
      </c>
      <c r="DW1506" s="0" t="s">
        <v>156</v>
      </c>
      <c r="DX1506" s="0" t="s">
        <v>155</v>
      </c>
      <c r="EA1506" s="0" t="s">
        <v>155</v>
      </c>
      <c r="EF1506" s="0" t="s">
        <v>155</v>
      </c>
    </row>
    <row r="1507" customFormat="false" ht="15" hidden="false" customHeight="false" outlineLevel="0" collapsed="false">
      <c r="A1507" s="0" t="s">
        <v>6911</v>
      </c>
      <c r="B1507" s="0" t="n">
        <v>78</v>
      </c>
      <c r="C1507" s="0" t="n">
        <v>211363</v>
      </c>
      <c r="D1507" s="0" t="s">
        <v>2338</v>
      </c>
      <c r="E1507" s="0" t="s">
        <v>594</v>
      </c>
      <c r="F1507" s="0" t="str">
        <f aca="false">CONCATENATE(D1507," ",LEFT(H1507,4),"T=",AU1507,"D=",AV1507,"R=",AW1507,"M=",AX1507,"L=",AY1507,"B=",AZ1507)</f>
        <v>STEVENS T=24D=11R=0M=5L=9B=1</v>
      </c>
      <c r="G1507" s="0" t="s">
        <v>141</v>
      </c>
      <c r="I1507" s="0" t="s">
        <v>6912</v>
      </c>
      <c r="J1507" s="0" t="s">
        <v>3023</v>
      </c>
      <c r="K1507" s="0" t="s">
        <v>144</v>
      </c>
      <c r="L1507" s="0" t="s">
        <v>156</v>
      </c>
      <c r="M1507" s="0" t="s">
        <v>6913</v>
      </c>
      <c r="N1507" s="0" t="str">
        <f aca="false">RIGHT(M1507,LEN(M1507)-FIND(" ",M1507))</f>
        <v>KENMORE AVE SE</v>
      </c>
      <c r="P1507" s="0" t="s">
        <v>147</v>
      </c>
      <c r="Q1507" s="0" t="s">
        <v>148</v>
      </c>
      <c r="R1507" s="0" t="n">
        <v>44483</v>
      </c>
      <c r="AD1507" s="0" t="s">
        <v>149</v>
      </c>
      <c r="AE1507" s="0" t="s">
        <v>150</v>
      </c>
      <c r="AF1507" s="0" t="s">
        <v>151</v>
      </c>
      <c r="AH1507" s="0" t="n">
        <v>14</v>
      </c>
      <c r="AI1507" s="0" t="n">
        <v>11</v>
      </c>
      <c r="AN1507" s="0" t="s">
        <v>147</v>
      </c>
      <c r="AO1507" s="0" t="s">
        <v>4116</v>
      </c>
      <c r="AP1507" s="0" t="s">
        <v>4117</v>
      </c>
      <c r="AQ1507" s="0" t="n">
        <v>9</v>
      </c>
      <c r="AR1507" s="0" t="n">
        <v>64</v>
      </c>
      <c r="AS1507" s="0" t="n">
        <v>32</v>
      </c>
      <c r="AU1507" s="0" t="n">
        <f aca="false">COUNTA($BA$1507:$EH$1507)</f>
        <v>24</v>
      </c>
      <c r="AV1507" s="0" t="n">
        <f aca="false">COUNTIF($BA$1507:$EH$1507,"D")</f>
        <v>11</v>
      </c>
      <c r="AW1507" s="0" t="n">
        <f aca="false">COUNTIF($BA$1507:$EH$1507,"R")</f>
        <v>0</v>
      </c>
      <c r="AX1507" s="0" t="n">
        <f aca="false">IF(BN1507="D",1,0)+IF(BO1507="D",1,0)+IF(BT1507="D",1,0)+IF(BU1507="D",1,0)+IF(BW1507="D",1,0)+IF(CC1507="D",1,0)+IF(CD1507="D",1,0)+IF(CE1507="D",1,0)+IF(CF1507="D",1,0)+IF(CL1507="D",1,0)+IF(CM1507="D",1,0)+IF(CQ1507="D",1,0)+IF(CR1507="D",1,0)+IF(CS1507="D",1,0)+IF(CW1507="D",1,0)+IF(CX1507="D",1,0)+IF(DD1507="D",1,0)+IF(DE1507="D",1,0)+IF(DJ1507="D",1,0)+IF(DK1507="D",1,0)+IF(DO1507="D",1,0)+IF(DP1507="D",1,0)+IF(DQ1507="D",1,0)+IF(DW1507="D",1,0)+IF(DZ1507="D",1,0)+IF(EH1507="D",1,0)</f>
        <v>5</v>
      </c>
      <c r="AY1507" s="0" t="n">
        <f aca="false">IF(DJ1507&lt;&gt;"",1,0)+IF(DK1507&lt;&gt;"",1,0)+IF(DM1507&lt;&gt;"",1,0)+IF(DO1507&lt;&gt;"",1,0)+IF(DP1507&lt;&gt;"",1,0)+IF(DQ1507&lt;&gt;"",1,0)+IF(DS1507&lt;&gt;"",1,0)+IF(DT1507&lt;&gt;"",1,0)+IF(DV1507&lt;&gt;"",1,0)+IF(DW1507&lt;&gt;"",1,0)+IF(DX1507&lt;&gt;"",1,0)+IF(DY1507&lt;&gt;"",1,0)+IF(DZ1507&lt;&gt;"",1,0)+IF(EB1507&lt;&gt;"",1,0)+IF(EC1507&lt;&gt;"",1,0)+IF(ED1507&lt;&gt;"",1,0)+IF(EG1507&lt;&gt;"",1,0)+IF(EH1507&lt;&gt;"",1,0)</f>
        <v>9</v>
      </c>
      <c r="AZ1507" s="0" t="n">
        <f aca="false">IF(EH1507&lt;&gt;"",1,0)</f>
        <v>1</v>
      </c>
      <c r="BB1507" s="0" t="s">
        <v>154</v>
      </c>
      <c r="BD1507" s="0" t="s">
        <v>155</v>
      </c>
      <c r="BL1507" s="0" t="s">
        <v>155</v>
      </c>
      <c r="CY1507" s="0" t="s">
        <v>155</v>
      </c>
      <c r="CZ1507" s="0" t="s">
        <v>156</v>
      </c>
      <c r="DC1507" s="0" t="s">
        <v>155</v>
      </c>
      <c r="DD1507" s="0" t="s">
        <v>156</v>
      </c>
      <c r="DF1507" s="0" t="s">
        <v>155</v>
      </c>
      <c r="DG1507" s="0" t="s">
        <v>156</v>
      </c>
      <c r="DI1507" s="0" t="s">
        <v>155</v>
      </c>
      <c r="DJ1507" s="0" t="s">
        <v>156</v>
      </c>
      <c r="DL1507" s="0" t="s">
        <v>155</v>
      </c>
      <c r="DM1507" s="0" t="s">
        <v>156</v>
      </c>
      <c r="DN1507" s="0" t="s">
        <v>155</v>
      </c>
      <c r="DO1507" s="0" t="s">
        <v>156</v>
      </c>
      <c r="DS1507" s="0" t="s">
        <v>156</v>
      </c>
      <c r="DT1507" s="0" t="s">
        <v>156</v>
      </c>
      <c r="DU1507" s="0" t="s">
        <v>155</v>
      </c>
      <c r="DW1507" s="0" t="s">
        <v>156</v>
      </c>
      <c r="DX1507" s="0" t="s">
        <v>155</v>
      </c>
      <c r="EA1507" s="0" t="s">
        <v>155</v>
      </c>
      <c r="ED1507" s="0" t="s">
        <v>156</v>
      </c>
      <c r="EF1507" s="0" t="s">
        <v>155</v>
      </c>
      <c r="EH1507" s="0" t="s">
        <v>156</v>
      </c>
    </row>
    <row r="1508" customFormat="false" ht="15" hidden="false" customHeight="false" outlineLevel="0" collapsed="false">
      <c r="A1508" s="0" t="s">
        <v>6914</v>
      </c>
      <c r="B1508" s="0" t="n">
        <v>78</v>
      </c>
      <c r="C1508" s="0" t="n">
        <v>412202</v>
      </c>
      <c r="D1508" s="0" t="s">
        <v>5041</v>
      </c>
      <c r="E1508" s="0" t="s">
        <v>207</v>
      </c>
      <c r="F1508" s="0" t="str">
        <f aca="false">CONCATENATE(D1508," ",LEFT(H1508,4),"T=",AU1508,"D=",AV1508,"R=",AW1508,"M=",AX1508,"L=",AY1508,"B=",AZ1508)</f>
        <v>DEFABBO T=15D=0R=3M=0L=0B=0</v>
      </c>
      <c r="G1508" s="0" t="s">
        <v>235</v>
      </c>
      <c r="I1508" s="0" t="s">
        <v>6915</v>
      </c>
      <c r="J1508" s="0" t="s">
        <v>249</v>
      </c>
      <c r="K1508" s="0" t="s">
        <v>144</v>
      </c>
      <c r="M1508" s="0" t="s">
        <v>5043</v>
      </c>
      <c r="N1508" s="0" t="str">
        <f aca="false">RIGHT(M1508,LEN(M1508)-FIND(" ",M1508))</f>
        <v>WILLARD AVE SE</v>
      </c>
      <c r="P1508" s="0" t="s">
        <v>147</v>
      </c>
      <c r="Q1508" s="0" t="s">
        <v>148</v>
      </c>
      <c r="R1508" s="0" t="n">
        <v>44483</v>
      </c>
      <c r="AD1508" s="0" t="s">
        <v>149</v>
      </c>
      <c r="AE1508" s="0" t="s">
        <v>150</v>
      </c>
      <c r="AF1508" s="0" t="s">
        <v>151</v>
      </c>
      <c r="AH1508" s="0" t="n">
        <v>14</v>
      </c>
      <c r="AI1508" s="0" t="n">
        <v>11</v>
      </c>
      <c r="AN1508" s="0" t="s">
        <v>147</v>
      </c>
      <c r="AO1508" s="0" t="s">
        <v>4116</v>
      </c>
      <c r="AP1508" s="0" t="s">
        <v>4117</v>
      </c>
      <c r="AQ1508" s="0" t="n">
        <v>9</v>
      </c>
      <c r="AR1508" s="0" t="n">
        <v>64</v>
      </c>
      <c r="AS1508" s="0" t="n">
        <v>32</v>
      </c>
      <c r="AU1508" s="0" t="n">
        <f aca="false">COUNTA($BA$1508:$EH$1508)</f>
        <v>15</v>
      </c>
      <c r="AV1508" s="0" t="n">
        <f aca="false">COUNTIF($BA$1508:$EH$1508,"D")</f>
        <v>0</v>
      </c>
      <c r="AW1508" s="0" t="n">
        <f aca="false">COUNTIF($BA$1508:$EH$1508,"R")</f>
        <v>3</v>
      </c>
      <c r="AX1508" s="0" t="n">
        <f aca="false">IF(BN1508="D",1,0)+IF(BO1508="D",1,0)+IF(BT1508="D",1,0)+IF(BU1508="D",1,0)+IF(BW1508="D",1,0)+IF(CC1508="D",1,0)+IF(CD1508="D",1,0)+IF(CE1508="D",1,0)+IF(CF1508="D",1,0)+IF(CL1508="D",1,0)+IF(CM1508="D",1,0)+IF(CQ1508="D",1,0)+IF(CR1508="D",1,0)+IF(CS1508="D",1,0)+IF(CW1508="D",1,0)+IF(CX1508="D",1,0)+IF(DD1508="D",1,0)+IF(DE1508="D",1,0)+IF(DJ1508="D",1,0)+IF(DK1508="D",1,0)+IF(DO1508="D",1,0)+IF(DP1508="D",1,0)+IF(DQ1508="D",1,0)+IF(DW1508="D",1,0)+IF(DZ1508="D",1,0)+IF(EH1508="D",1,0)</f>
        <v>0</v>
      </c>
      <c r="AY1508" s="0" t="n">
        <f aca="false">IF(DJ1508&lt;&gt;"",1,0)+IF(DK1508&lt;&gt;"",1,0)+IF(DM1508&lt;&gt;"",1,0)+IF(DO1508&lt;&gt;"",1,0)+IF(DP1508&lt;&gt;"",1,0)+IF(DQ1508&lt;&gt;"",1,0)+IF(DS1508&lt;&gt;"",1,0)+IF(DT1508&lt;&gt;"",1,0)+IF(DV1508&lt;&gt;"",1,0)+IF(DW1508&lt;&gt;"",1,0)+IF(DX1508&lt;&gt;"",1,0)+IF(DY1508&lt;&gt;"",1,0)+IF(DZ1508&lt;&gt;"",1,0)+IF(EB1508&lt;&gt;"",1,0)+IF(EC1508&lt;&gt;"",1,0)+IF(ED1508&lt;&gt;"",1,0)+IF(EG1508&lt;&gt;"",1,0)+IF(EH1508&lt;&gt;"",1,0)</f>
        <v>0</v>
      </c>
      <c r="AZ1508" s="0" t="n">
        <f aca="false">IF(EH1508&lt;&gt;"",1,0)</f>
        <v>0</v>
      </c>
      <c r="BB1508" s="0" t="s">
        <v>154</v>
      </c>
      <c r="BH1508" s="0" t="s">
        <v>155</v>
      </c>
      <c r="BK1508" s="0" t="s">
        <v>145</v>
      </c>
      <c r="BL1508" s="0" t="s">
        <v>155</v>
      </c>
      <c r="BP1508" s="0" t="s">
        <v>155</v>
      </c>
      <c r="BR1508" s="0" t="s">
        <v>145</v>
      </c>
      <c r="BS1508" s="0" t="s">
        <v>155</v>
      </c>
      <c r="BY1508" s="0" t="s">
        <v>145</v>
      </c>
      <c r="CA1508" s="0" t="s">
        <v>155</v>
      </c>
      <c r="CG1508" s="0" t="s">
        <v>155</v>
      </c>
      <c r="CT1508" s="0" t="s">
        <v>155</v>
      </c>
      <c r="DC1508" s="0" t="s">
        <v>155</v>
      </c>
      <c r="DN1508" s="0" t="s">
        <v>155</v>
      </c>
      <c r="EA1508" s="0" t="s">
        <v>155</v>
      </c>
      <c r="EF1508" s="0" t="s">
        <v>155</v>
      </c>
    </row>
    <row r="1509" customFormat="false" ht="15" hidden="false" customHeight="false" outlineLevel="0" collapsed="false">
      <c r="A1509" s="0" t="s">
        <v>6916</v>
      </c>
      <c r="B1509" s="0" t="n">
        <v>78</v>
      </c>
      <c r="C1509" s="0" t="n">
        <v>381495</v>
      </c>
      <c r="D1509" s="0" t="s">
        <v>4591</v>
      </c>
      <c r="E1509" s="0" t="s">
        <v>524</v>
      </c>
      <c r="F1509" s="0" t="str">
        <f aca="false">CONCATENATE(D1509," ",LEFT(H1509,4),"T=",AU1509,"D=",AV1509,"R=",AW1509,"M=",AX1509,"L=",AY1509,"B=",AZ1509)</f>
        <v>WADE T=22D=7R=0M=1L=4B=0</v>
      </c>
      <c r="G1509" s="0" t="s">
        <v>269</v>
      </c>
      <c r="I1509" s="0" t="s">
        <v>6917</v>
      </c>
      <c r="J1509" s="0" t="s">
        <v>1257</v>
      </c>
      <c r="K1509" s="0" t="s">
        <v>144</v>
      </c>
      <c r="L1509" s="0" t="s">
        <v>156</v>
      </c>
      <c r="M1509" s="0" t="s">
        <v>6918</v>
      </c>
      <c r="N1509" s="0" t="str">
        <f aca="false">RIGHT(M1509,LEN(M1509)-FIND(" ",M1509))</f>
        <v>HAZELWOOD AVE SE</v>
      </c>
      <c r="P1509" s="0" t="s">
        <v>147</v>
      </c>
      <c r="Q1509" s="0" t="s">
        <v>148</v>
      </c>
      <c r="R1509" s="0" t="n">
        <v>44484</v>
      </c>
      <c r="AD1509" s="0" t="s">
        <v>149</v>
      </c>
      <c r="AE1509" s="0" t="s">
        <v>150</v>
      </c>
      <c r="AF1509" s="0" t="s">
        <v>151</v>
      </c>
      <c r="AH1509" s="0" t="n">
        <v>14</v>
      </c>
      <c r="AI1509" s="0" t="n">
        <v>11</v>
      </c>
      <c r="AN1509" s="0" t="s">
        <v>147</v>
      </c>
      <c r="AO1509" s="0" t="s">
        <v>4116</v>
      </c>
      <c r="AP1509" s="0" t="s">
        <v>4117</v>
      </c>
      <c r="AQ1509" s="0" t="n">
        <v>9</v>
      </c>
      <c r="AR1509" s="0" t="n">
        <v>64</v>
      </c>
      <c r="AS1509" s="0" t="n">
        <v>32</v>
      </c>
      <c r="AU1509" s="0" t="n">
        <f aca="false">COUNTA($BA$1509:$EH$1509)</f>
        <v>22</v>
      </c>
      <c r="AV1509" s="0" t="n">
        <f aca="false">COUNTIF($BA$1509:$EH$1509,"D")</f>
        <v>7</v>
      </c>
      <c r="AW1509" s="0" t="n">
        <f aca="false">COUNTIF($BA$1509:$EH$1509,"R")</f>
        <v>0</v>
      </c>
      <c r="AX1509" s="0" t="n">
        <f aca="false">IF(BN1509="D",1,0)+IF(BO1509="D",1,0)+IF(BT1509="D",1,0)+IF(BU1509="D",1,0)+IF(BW1509="D",1,0)+IF(CC1509="D",1,0)+IF(CD1509="D",1,0)+IF(CE1509="D",1,0)+IF(CF1509="D",1,0)+IF(CL1509="D",1,0)+IF(CM1509="D",1,0)+IF(CQ1509="D",1,0)+IF(CR1509="D",1,0)+IF(CS1509="D",1,0)+IF(CW1509="D",1,0)+IF(CX1509="D",1,0)+IF(DD1509="D",1,0)+IF(DE1509="D",1,0)+IF(DJ1509="D",1,0)+IF(DK1509="D",1,0)+IF(DO1509="D",1,0)+IF(DP1509="D",1,0)+IF(DQ1509="D",1,0)+IF(DW1509="D",1,0)+IF(DZ1509="D",1,0)+IF(EH1509="D",1,0)</f>
        <v>1</v>
      </c>
      <c r="AY1509" s="0" t="n">
        <f aca="false">IF(DJ1509&lt;&gt;"",1,0)+IF(DK1509&lt;&gt;"",1,0)+IF(DM1509&lt;&gt;"",1,0)+IF(DO1509&lt;&gt;"",1,0)+IF(DP1509&lt;&gt;"",1,0)+IF(DQ1509&lt;&gt;"",1,0)+IF(DS1509&lt;&gt;"",1,0)+IF(DT1509&lt;&gt;"",1,0)+IF(DV1509&lt;&gt;"",1,0)+IF(DW1509&lt;&gt;"",1,0)+IF(DX1509&lt;&gt;"",1,0)+IF(DY1509&lt;&gt;"",1,0)+IF(DZ1509&lt;&gt;"",1,0)+IF(EB1509&lt;&gt;"",1,0)+IF(EC1509&lt;&gt;"",1,0)+IF(ED1509&lt;&gt;"",1,0)+IF(EG1509&lt;&gt;"",1,0)+IF(EH1509&lt;&gt;"",1,0)</f>
        <v>4</v>
      </c>
      <c r="AZ1509" s="0" t="n">
        <f aca="false">IF(EH1509&lt;&gt;"",1,0)</f>
        <v>0</v>
      </c>
      <c r="BB1509" s="0" t="s">
        <v>154</v>
      </c>
      <c r="BC1509" s="0" t="s">
        <v>156</v>
      </c>
      <c r="BD1509" s="0" t="s">
        <v>155</v>
      </c>
      <c r="BL1509" s="0" t="s">
        <v>155</v>
      </c>
      <c r="BS1509" s="0" t="s">
        <v>155</v>
      </c>
      <c r="BY1509" s="0" t="s">
        <v>156</v>
      </c>
      <c r="CA1509" s="0" t="s">
        <v>155</v>
      </c>
      <c r="CP1509" s="0" t="s">
        <v>155</v>
      </c>
      <c r="CY1509" s="0" t="s">
        <v>155</v>
      </c>
      <c r="CZ1509" s="0" t="s">
        <v>156</v>
      </c>
      <c r="DC1509" s="0" t="s">
        <v>155</v>
      </c>
      <c r="DG1509" s="0" t="s">
        <v>156</v>
      </c>
      <c r="DI1509" s="0" t="s">
        <v>155</v>
      </c>
      <c r="DJ1509" s="0" t="s">
        <v>156</v>
      </c>
      <c r="DL1509" s="0" t="s">
        <v>155</v>
      </c>
      <c r="DM1509" s="0" t="s">
        <v>156</v>
      </c>
      <c r="DN1509" s="0" t="s">
        <v>155</v>
      </c>
      <c r="DU1509" s="0" t="s">
        <v>155</v>
      </c>
      <c r="DX1509" s="0" t="s">
        <v>155</v>
      </c>
      <c r="EA1509" s="0" t="s">
        <v>155</v>
      </c>
      <c r="ED1509" s="0" t="s">
        <v>156</v>
      </c>
      <c r="EF1509" s="0" t="s">
        <v>155</v>
      </c>
    </row>
    <row r="1510" customFormat="false" ht="15" hidden="false" customHeight="false" outlineLevel="0" collapsed="false">
      <c r="A1510" s="0" t="s">
        <v>6919</v>
      </c>
      <c r="B1510" s="0" t="n">
        <v>78</v>
      </c>
      <c r="C1510" s="0" t="n">
        <v>421146</v>
      </c>
      <c r="D1510" s="0" t="s">
        <v>403</v>
      </c>
      <c r="E1510" s="0" t="s">
        <v>1812</v>
      </c>
      <c r="F1510" s="0" t="str">
        <f aca="false">CONCATENATE(D1510," ",LEFT(H1510,4),"T=",AU1510,"D=",AV1510,"R=",AW1510,"M=",AX1510,"L=",AY1510,"B=",AZ1510)</f>
        <v>MILLER T=8D=0R=0M=0L=1B=0</v>
      </c>
      <c r="G1510" s="0" t="s">
        <v>141</v>
      </c>
      <c r="I1510" s="0" t="s">
        <v>6920</v>
      </c>
      <c r="J1510" s="0" t="s">
        <v>948</v>
      </c>
      <c r="K1510" s="0" t="s">
        <v>144</v>
      </c>
      <c r="M1510" s="0" t="s">
        <v>6921</v>
      </c>
      <c r="N1510" s="0" t="str">
        <f aca="false">RIGHT(M1510,LEN(M1510)-FIND(" ",M1510))</f>
        <v>HAZELWOOD AVE SE</v>
      </c>
      <c r="P1510" s="0" t="s">
        <v>147</v>
      </c>
      <c r="Q1510" s="0" t="s">
        <v>148</v>
      </c>
      <c r="R1510" s="0" t="n">
        <v>44483</v>
      </c>
      <c r="AD1510" s="0" t="s">
        <v>149</v>
      </c>
      <c r="AE1510" s="0" t="s">
        <v>150</v>
      </c>
      <c r="AF1510" s="0" t="s">
        <v>151</v>
      </c>
      <c r="AH1510" s="0" t="n">
        <v>14</v>
      </c>
      <c r="AI1510" s="0" t="n">
        <v>11</v>
      </c>
      <c r="AN1510" s="0" t="s">
        <v>147</v>
      </c>
      <c r="AO1510" s="0" t="s">
        <v>4116</v>
      </c>
      <c r="AP1510" s="0" t="s">
        <v>4117</v>
      </c>
      <c r="AQ1510" s="0" t="n">
        <v>9</v>
      </c>
      <c r="AR1510" s="0" t="n">
        <v>64</v>
      </c>
      <c r="AS1510" s="0" t="n">
        <v>32</v>
      </c>
      <c r="AU1510" s="0" t="n">
        <f aca="false">COUNTA($BA$1510:$EH$1510)</f>
        <v>8</v>
      </c>
      <c r="AV1510" s="0" t="n">
        <f aca="false">COUNTIF($BA$1510:$EH$1510,"D")</f>
        <v>0</v>
      </c>
      <c r="AW1510" s="0" t="n">
        <f aca="false">COUNTIF($BA$1510:$EH$1510,"R")</f>
        <v>0</v>
      </c>
      <c r="AX1510" s="0" t="n">
        <f aca="false">IF(BN1510="D",1,0)+IF(BO1510="D",1,0)+IF(BT1510="D",1,0)+IF(BU1510="D",1,0)+IF(BW1510="D",1,0)+IF(CC1510="D",1,0)+IF(CD1510="D",1,0)+IF(CE1510="D",1,0)+IF(CF1510="D",1,0)+IF(CL1510="D",1,0)+IF(CM1510="D",1,0)+IF(CQ1510="D",1,0)+IF(CR1510="D",1,0)+IF(CS1510="D",1,0)+IF(CW1510="D",1,0)+IF(CX1510="D",1,0)+IF(DD1510="D",1,0)+IF(DE1510="D",1,0)+IF(DJ1510="D",1,0)+IF(DK1510="D",1,0)+IF(DO1510="D",1,0)+IF(DP1510="D",1,0)+IF(DQ1510="D",1,0)+IF(DW1510="D",1,0)+IF(DZ1510="D",1,0)+IF(EH1510="D",1,0)</f>
        <v>0</v>
      </c>
      <c r="AY1510" s="0" t="n">
        <f aca="false">IF(DJ1510&lt;&gt;"",1,0)+IF(DK1510&lt;&gt;"",1,0)+IF(DM1510&lt;&gt;"",1,0)+IF(DO1510&lt;&gt;"",1,0)+IF(DP1510&lt;&gt;"",1,0)+IF(DQ1510&lt;&gt;"",1,0)+IF(DS1510&lt;&gt;"",1,0)+IF(DT1510&lt;&gt;"",1,0)+IF(DV1510&lt;&gt;"",1,0)+IF(DW1510&lt;&gt;"",1,0)+IF(DX1510&lt;&gt;"",1,0)+IF(DY1510&lt;&gt;"",1,0)+IF(DZ1510&lt;&gt;"",1,0)+IF(EB1510&lt;&gt;"",1,0)+IF(EC1510&lt;&gt;"",1,0)+IF(ED1510&lt;&gt;"",1,0)+IF(EG1510&lt;&gt;"",1,0)+IF(EH1510&lt;&gt;"",1,0)</f>
        <v>1</v>
      </c>
      <c r="AZ1510" s="0" t="n">
        <f aca="false">IF(EH1510&lt;&gt;"",1,0)</f>
        <v>0</v>
      </c>
      <c r="BB1510" s="0" t="s">
        <v>154</v>
      </c>
      <c r="DC1510" s="0" t="s">
        <v>155</v>
      </c>
      <c r="DI1510" s="0" t="s">
        <v>155</v>
      </c>
      <c r="DN1510" s="0" t="s">
        <v>155</v>
      </c>
      <c r="DU1510" s="0" t="s">
        <v>155</v>
      </c>
      <c r="DX1510" s="0" t="s">
        <v>155</v>
      </c>
      <c r="EA1510" s="0" t="s">
        <v>155</v>
      </c>
      <c r="EF1510" s="0" t="s">
        <v>155</v>
      </c>
    </row>
    <row r="1511" customFormat="false" ht="15" hidden="false" customHeight="false" outlineLevel="0" collapsed="false">
      <c r="A1511" s="0" t="s">
        <v>6922</v>
      </c>
      <c r="B1511" s="0" t="n">
        <v>78</v>
      </c>
      <c r="C1511" s="0" t="n">
        <v>491471</v>
      </c>
      <c r="D1511" s="0" t="s">
        <v>631</v>
      </c>
      <c r="E1511" s="0" t="s">
        <v>6923</v>
      </c>
      <c r="F1511" s="0" t="str">
        <f aca="false">CONCATENATE(D1511," ",LEFT(H1511,4),"T=",AU1511,"D=",AV1511,"R=",AW1511,"M=",AX1511,"L=",AY1511,"B=",AZ1511)</f>
        <v>TAYLOR T=2D=0R=0M=0L=0B=0</v>
      </c>
      <c r="G1511" s="0" t="s">
        <v>222</v>
      </c>
      <c r="I1511" s="0" t="s">
        <v>6924</v>
      </c>
      <c r="J1511" s="0" t="s">
        <v>1538</v>
      </c>
      <c r="K1511" s="0" t="s">
        <v>144</v>
      </c>
      <c r="M1511" s="0" t="s">
        <v>4492</v>
      </c>
      <c r="N1511" s="0" t="str">
        <f aca="false">RIGHT(M1511,LEN(M1511)-FIND(" ",M1511))</f>
        <v>PERKINSWOOD BLVD SE</v>
      </c>
      <c r="P1511" s="0" t="s">
        <v>147</v>
      </c>
      <c r="Q1511" s="0" t="s">
        <v>148</v>
      </c>
      <c r="R1511" s="0" t="n">
        <v>44484</v>
      </c>
      <c r="AD1511" s="0" t="s">
        <v>149</v>
      </c>
      <c r="AE1511" s="0" t="s">
        <v>150</v>
      </c>
      <c r="AF1511" s="0" t="s">
        <v>151</v>
      </c>
      <c r="AH1511" s="0" t="n">
        <v>14</v>
      </c>
      <c r="AI1511" s="0" t="n">
        <v>11</v>
      </c>
      <c r="AN1511" s="0" t="s">
        <v>147</v>
      </c>
      <c r="AO1511" s="0" t="s">
        <v>4116</v>
      </c>
      <c r="AP1511" s="0" t="s">
        <v>4117</v>
      </c>
      <c r="AQ1511" s="0" t="n">
        <v>9</v>
      </c>
      <c r="AR1511" s="0" t="n">
        <v>64</v>
      </c>
      <c r="AS1511" s="0" t="n">
        <v>32</v>
      </c>
      <c r="AU1511" s="0" t="n">
        <f aca="false">COUNTA($BA$1511:$EH$1511)</f>
        <v>2</v>
      </c>
      <c r="AV1511" s="0" t="n">
        <f aca="false">COUNTIF($BA$1511:$EH$1511,"D")</f>
        <v>0</v>
      </c>
      <c r="AW1511" s="0" t="n">
        <f aca="false">COUNTIF($BA$1511:$EH$1511,"R")</f>
        <v>0</v>
      </c>
      <c r="AX1511" s="0" t="n">
        <f aca="false">IF(BN1511="D",1,0)+IF(BO1511="D",1,0)+IF(BT1511="D",1,0)+IF(BU1511="D",1,0)+IF(BW1511="D",1,0)+IF(CC1511="D",1,0)+IF(CD1511="D",1,0)+IF(CE1511="D",1,0)+IF(CF1511="D",1,0)+IF(CL1511="D",1,0)+IF(CM1511="D",1,0)+IF(CQ1511="D",1,0)+IF(CR1511="D",1,0)+IF(CS1511="D",1,0)+IF(CW1511="D",1,0)+IF(CX1511="D",1,0)+IF(DD1511="D",1,0)+IF(DE1511="D",1,0)+IF(DJ1511="D",1,0)+IF(DK1511="D",1,0)+IF(DO1511="D",1,0)+IF(DP1511="D",1,0)+IF(DQ1511="D",1,0)+IF(DW1511="D",1,0)+IF(DZ1511="D",1,0)+IF(EH1511="D",1,0)</f>
        <v>0</v>
      </c>
      <c r="AY1511" s="0" t="n">
        <f aca="false">IF(DJ1511&lt;&gt;"",1,0)+IF(DK1511&lt;&gt;"",1,0)+IF(DM1511&lt;&gt;"",1,0)+IF(DO1511&lt;&gt;"",1,0)+IF(DP1511&lt;&gt;"",1,0)+IF(DQ1511&lt;&gt;"",1,0)+IF(DS1511&lt;&gt;"",1,0)+IF(DT1511&lt;&gt;"",1,0)+IF(DV1511&lt;&gt;"",1,0)+IF(DW1511&lt;&gt;"",1,0)+IF(DX1511&lt;&gt;"",1,0)+IF(DY1511&lt;&gt;"",1,0)+IF(DZ1511&lt;&gt;"",1,0)+IF(EB1511&lt;&gt;"",1,0)+IF(EC1511&lt;&gt;"",1,0)+IF(ED1511&lt;&gt;"",1,0)+IF(EG1511&lt;&gt;"",1,0)+IF(EH1511&lt;&gt;"",1,0)</f>
        <v>0</v>
      </c>
      <c r="AZ1511" s="0" t="n">
        <f aca="false">IF(EH1511&lt;&gt;"",1,0)</f>
        <v>0</v>
      </c>
      <c r="BB1511" s="0" t="s">
        <v>154</v>
      </c>
      <c r="EF1511" s="0" t="s">
        <v>155</v>
      </c>
    </row>
    <row r="1512" customFormat="false" ht="15" hidden="false" customHeight="false" outlineLevel="0" collapsed="false">
      <c r="A1512" s="0" t="s">
        <v>6925</v>
      </c>
      <c r="B1512" s="0" t="n">
        <v>78</v>
      </c>
      <c r="C1512" s="0" t="n">
        <v>403590</v>
      </c>
      <c r="D1512" s="0" t="s">
        <v>898</v>
      </c>
      <c r="E1512" s="0" t="s">
        <v>6926</v>
      </c>
      <c r="F1512" s="0" t="str">
        <f aca="false">CONCATENATE(D1512," ",LEFT(H1512,4),"T=",AU1512,"D=",AV1512,"R=",AW1512,"M=",AX1512,"L=",AY1512,"B=",AZ1512)</f>
        <v>YORK T=2D=0R=0M=0L=0B=0</v>
      </c>
      <c r="G1512" s="0" t="s">
        <v>156</v>
      </c>
      <c r="I1512" s="0" t="s">
        <v>6927</v>
      </c>
      <c r="J1512" s="0" t="s">
        <v>1538</v>
      </c>
      <c r="K1512" s="0" t="s">
        <v>144</v>
      </c>
      <c r="M1512" s="0" t="s">
        <v>4548</v>
      </c>
      <c r="N1512" s="0" t="str">
        <f aca="false">RIGHT(M1512,LEN(M1512)-FIND(" ",M1512))</f>
        <v>WILLARD AVE SE</v>
      </c>
      <c r="P1512" s="0" t="s">
        <v>147</v>
      </c>
      <c r="Q1512" s="0" t="s">
        <v>148</v>
      </c>
      <c r="R1512" s="0" t="n">
        <v>44484</v>
      </c>
      <c r="AD1512" s="0" t="s">
        <v>149</v>
      </c>
      <c r="AE1512" s="0" t="s">
        <v>150</v>
      </c>
      <c r="AF1512" s="0" t="s">
        <v>151</v>
      </c>
      <c r="AH1512" s="0" t="n">
        <v>14</v>
      </c>
      <c r="AI1512" s="0" t="n">
        <v>11</v>
      </c>
      <c r="AN1512" s="0" t="s">
        <v>147</v>
      </c>
      <c r="AO1512" s="0" t="s">
        <v>4116</v>
      </c>
      <c r="AP1512" s="0" t="s">
        <v>4117</v>
      </c>
      <c r="AQ1512" s="0" t="n">
        <v>9</v>
      </c>
      <c r="AR1512" s="0" t="n">
        <v>64</v>
      </c>
      <c r="AS1512" s="0" t="n">
        <v>32</v>
      </c>
      <c r="AU1512" s="0" t="n">
        <f aca="false">COUNTA($BA$1512:$EH$1512)</f>
        <v>2</v>
      </c>
      <c r="AV1512" s="0" t="n">
        <f aca="false">COUNTIF($BA$1512:$EH$1512,"D")</f>
        <v>0</v>
      </c>
      <c r="AW1512" s="0" t="n">
        <f aca="false">COUNTIF($BA$1512:$EH$1512,"R")</f>
        <v>0</v>
      </c>
      <c r="AX1512" s="0" t="n">
        <f aca="false">IF(BN1512="D",1,0)+IF(BO1512="D",1,0)+IF(BT1512="D",1,0)+IF(BU1512="D",1,0)+IF(BW1512="D",1,0)+IF(CC1512="D",1,0)+IF(CD1512="D",1,0)+IF(CE1512="D",1,0)+IF(CF1512="D",1,0)+IF(CL1512="D",1,0)+IF(CM1512="D",1,0)+IF(CQ1512="D",1,0)+IF(CR1512="D",1,0)+IF(CS1512="D",1,0)+IF(CW1512="D",1,0)+IF(CX1512="D",1,0)+IF(DD1512="D",1,0)+IF(DE1512="D",1,0)+IF(DJ1512="D",1,0)+IF(DK1512="D",1,0)+IF(DO1512="D",1,0)+IF(DP1512="D",1,0)+IF(DQ1512="D",1,0)+IF(DW1512="D",1,0)+IF(DZ1512="D",1,0)+IF(EH1512="D",1,0)</f>
        <v>0</v>
      </c>
      <c r="AY1512" s="0" t="n">
        <f aca="false">IF(DJ1512&lt;&gt;"",1,0)+IF(DK1512&lt;&gt;"",1,0)+IF(DM1512&lt;&gt;"",1,0)+IF(DO1512&lt;&gt;"",1,0)+IF(DP1512&lt;&gt;"",1,0)+IF(DQ1512&lt;&gt;"",1,0)+IF(DS1512&lt;&gt;"",1,0)+IF(DT1512&lt;&gt;"",1,0)+IF(DV1512&lt;&gt;"",1,0)+IF(DW1512&lt;&gt;"",1,0)+IF(DX1512&lt;&gt;"",1,0)+IF(DY1512&lt;&gt;"",1,0)+IF(DZ1512&lt;&gt;"",1,0)+IF(EB1512&lt;&gt;"",1,0)+IF(EC1512&lt;&gt;"",1,0)+IF(ED1512&lt;&gt;"",1,0)+IF(EG1512&lt;&gt;"",1,0)+IF(EH1512&lt;&gt;"",1,0)</f>
        <v>0</v>
      </c>
      <c r="AZ1512" s="0" t="n">
        <f aca="false">IF(EH1512&lt;&gt;"",1,0)</f>
        <v>0</v>
      </c>
      <c r="BB1512" s="0" t="s">
        <v>154</v>
      </c>
      <c r="EF1512" s="0" t="s">
        <v>155</v>
      </c>
    </row>
    <row r="1513" customFormat="false" ht="15" hidden="false" customHeight="false" outlineLevel="0" collapsed="false">
      <c r="A1513" s="0" t="s">
        <v>6928</v>
      </c>
      <c r="B1513" s="0" t="n">
        <v>78</v>
      </c>
      <c r="C1513" s="0" t="n">
        <v>321094</v>
      </c>
      <c r="D1513" s="0" t="s">
        <v>6929</v>
      </c>
      <c r="E1513" s="0" t="s">
        <v>329</v>
      </c>
      <c r="F1513" s="0" t="str">
        <f aca="false">CONCATENATE(D1513," ",LEFT(H1513,4),"T=",AU1513,"D=",AV1513,"R=",AW1513,"M=",AX1513,"L=",AY1513,"B=",AZ1513)</f>
        <v>ULRICH T=1D=0R=0M=0L=0B=0</v>
      </c>
      <c r="G1513" s="0" t="s">
        <v>269</v>
      </c>
      <c r="I1513" s="0" t="s">
        <v>6930</v>
      </c>
      <c r="J1513" s="0" t="s">
        <v>6931</v>
      </c>
      <c r="K1513" s="0" t="s">
        <v>182</v>
      </c>
      <c r="M1513" s="0" t="s">
        <v>6932</v>
      </c>
      <c r="N1513" s="0" t="str">
        <f aca="false">RIGHT(M1513,LEN(M1513)-FIND(" ",M1513))</f>
        <v>HAZELWOOD AVE SE</v>
      </c>
      <c r="P1513" s="0" t="s">
        <v>147</v>
      </c>
      <c r="Q1513" s="0" t="s">
        <v>148</v>
      </c>
      <c r="R1513" s="0" t="n">
        <v>44484</v>
      </c>
      <c r="AD1513" s="0" t="s">
        <v>149</v>
      </c>
      <c r="AE1513" s="0" t="s">
        <v>150</v>
      </c>
      <c r="AF1513" s="0" t="s">
        <v>151</v>
      </c>
      <c r="AH1513" s="0" t="n">
        <v>14</v>
      </c>
      <c r="AI1513" s="0" t="n">
        <v>11</v>
      </c>
      <c r="AN1513" s="0" t="s">
        <v>147</v>
      </c>
      <c r="AO1513" s="0" t="s">
        <v>4116</v>
      </c>
      <c r="AP1513" s="0" t="s">
        <v>4117</v>
      </c>
      <c r="AQ1513" s="0" t="n">
        <v>9</v>
      </c>
      <c r="AR1513" s="0" t="n">
        <v>64</v>
      </c>
      <c r="AS1513" s="0" t="n">
        <v>32</v>
      </c>
      <c r="AU1513" s="0" t="n">
        <f aca="false">COUNTA($BA$1513:$EH$1513)</f>
        <v>1</v>
      </c>
      <c r="AV1513" s="0" t="n">
        <f aca="false">COUNTIF($BA$1513:$EH$1513,"D")</f>
        <v>0</v>
      </c>
      <c r="AW1513" s="0" t="n">
        <f aca="false">COUNTIF($BA$1513:$EH$1513,"R")</f>
        <v>0</v>
      </c>
      <c r="AX1513" s="0" t="n">
        <f aca="false">IF(BN1513="D",1,0)+IF(BO1513="D",1,0)+IF(BT1513="D",1,0)+IF(BU1513="D",1,0)+IF(BW1513="D",1,0)+IF(CC1513="D",1,0)+IF(CD1513="D",1,0)+IF(CE1513="D",1,0)+IF(CF1513="D",1,0)+IF(CL1513="D",1,0)+IF(CM1513="D",1,0)+IF(CQ1513="D",1,0)+IF(CR1513="D",1,0)+IF(CS1513="D",1,0)+IF(CW1513="D",1,0)+IF(CX1513="D",1,0)+IF(DD1513="D",1,0)+IF(DE1513="D",1,0)+IF(DJ1513="D",1,0)+IF(DK1513="D",1,0)+IF(DO1513="D",1,0)+IF(DP1513="D",1,0)+IF(DQ1513="D",1,0)+IF(DW1513="D",1,0)+IF(DZ1513="D",1,0)+IF(EH1513="D",1,0)</f>
        <v>0</v>
      </c>
      <c r="AY1513" s="0" t="n">
        <f aca="false">IF(DJ1513&lt;&gt;"",1,0)+IF(DK1513&lt;&gt;"",1,0)+IF(DM1513&lt;&gt;"",1,0)+IF(DO1513&lt;&gt;"",1,0)+IF(DP1513&lt;&gt;"",1,0)+IF(DQ1513&lt;&gt;"",1,0)+IF(DS1513&lt;&gt;"",1,0)+IF(DT1513&lt;&gt;"",1,0)+IF(DV1513&lt;&gt;"",1,0)+IF(DW1513&lt;&gt;"",1,0)+IF(DX1513&lt;&gt;"",1,0)+IF(DY1513&lt;&gt;"",1,0)+IF(DZ1513&lt;&gt;"",1,0)+IF(EB1513&lt;&gt;"",1,0)+IF(EC1513&lt;&gt;"",1,0)+IF(ED1513&lt;&gt;"",1,0)+IF(EG1513&lt;&gt;"",1,0)+IF(EH1513&lt;&gt;"",1,0)</f>
        <v>0</v>
      </c>
      <c r="AZ1513" s="0" t="n">
        <f aca="false">IF(EH1513&lt;&gt;"",1,0)</f>
        <v>0</v>
      </c>
      <c r="BB1513" s="0" t="s">
        <v>154</v>
      </c>
    </row>
    <row r="1514" customFormat="false" ht="15" hidden="false" customHeight="false" outlineLevel="0" collapsed="false">
      <c r="A1514" s="0" t="s">
        <v>6933</v>
      </c>
      <c r="B1514" s="0" t="n">
        <v>78</v>
      </c>
      <c r="C1514" s="0" t="n">
        <v>436388</v>
      </c>
      <c r="D1514" s="0" t="s">
        <v>6934</v>
      </c>
      <c r="E1514" s="0" t="s">
        <v>2609</v>
      </c>
      <c r="F1514" s="0" t="str">
        <f aca="false">CONCATENATE(D1514," ",LEFT(H1514,4),"T=",AU1514,"D=",AV1514,"R=",AW1514,"M=",AX1514,"L=",AY1514,"B=",AZ1514)</f>
        <v>COLLEY T=16D=4R=0M=0L=4B=0</v>
      </c>
      <c r="G1514" s="0" t="s">
        <v>1713</v>
      </c>
      <c r="I1514" s="0" t="s">
        <v>6935</v>
      </c>
      <c r="J1514" s="0" t="s">
        <v>2123</v>
      </c>
      <c r="K1514" s="0" t="s">
        <v>144</v>
      </c>
      <c r="L1514" s="0" t="s">
        <v>156</v>
      </c>
      <c r="M1514" s="0" t="s">
        <v>6936</v>
      </c>
      <c r="N1514" s="0" t="str">
        <f aca="false">RIGHT(M1514,LEN(M1514)-FIND(" ",M1514))</f>
        <v>KENMORE AVE SE</v>
      </c>
      <c r="P1514" s="0" t="s">
        <v>147</v>
      </c>
      <c r="Q1514" s="0" t="s">
        <v>148</v>
      </c>
      <c r="R1514" s="0" t="n">
        <v>44483</v>
      </c>
      <c r="AD1514" s="0" t="s">
        <v>149</v>
      </c>
      <c r="AE1514" s="0" t="s">
        <v>150</v>
      </c>
      <c r="AF1514" s="0" t="s">
        <v>151</v>
      </c>
      <c r="AH1514" s="0" t="n">
        <v>14</v>
      </c>
      <c r="AI1514" s="0" t="n">
        <v>11</v>
      </c>
      <c r="AN1514" s="0" t="s">
        <v>147</v>
      </c>
      <c r="AO1514" s="0" t="s">
        <v>4116</v>
      </c>
      <c r="AP1514" s="0" t="s">
        <v>4117</v>
      </c>
      <c r="AQ1514" s="0" t="n">
        <v>9</v>
      </c>
      <c r="AR1514" s="0" t="n">
        <v>64</v>
      </c>
      <c r="AS1514" s="0" t="n">
        <v>32</v>
      </c>
      <c r="AU1514" s="0" t="n">
        <f aca="false">COUNTA($BA$1514:$EH$1514)</f>
        <v>16</v>
      </c>
      <c r="AV1514" s="0" t="n">
        <f aca="false">COUNTIF($BA$1514:$EH$1514,"D")</f>
        <v>4</v>
      </c>
      <c r="AW1514" s="0" t="n">
        <f aca="false">COUNTIF($BA$1514:$EH$1514,"R")</f>
        <v>0</v>
      </c>
      <c r="AX1514" s="0" t="n">
        <f aca="false">IF(BN1514="D",1,0)+IF(BO1514="D",1,0)+IF(BT1514="D",1,0)+IF(BU1514="D",1,0)+IF(BW1514="D",1,0)+IF(CC1514="D",1,0)+IF(CD1514="D",1,0)+IF(CE1514="D",1,0)+IF(CF1514="D",1,0)+IF(CL1514="D",1,0)+IF(CM1514="D",1,0)+IF(CQ1514="D",1,0)+IF(CR1514="D",1,0)+IF(CS1514="D",1,0)+IF(CW1514="D",1,0)+IF(CX1514="D",1,0)+IF(DD1514="D",1,0)+IF(DE1514="D",1,0)+IF(DJ1514="D",1,0)+IF(DK1514="D",1,0)+IF(DO1514="D",1,0)+IF(DP1514="D",1,0)+IF(DQ1514="D",1,0)+IF(DW1514="D",1,0)+IF(DZ1514="D",1,0)+IF(EH1514="D",1,0)</f>
        <v>0</v>
      </c>
      <c r="AY1514" s="0" t="n">
        <f aca="false">IF(DJ1514&lt;&gt;"",1,0)+IF(DK1514&lt;&gt;"",1,0)+IF(DM1514&lt;&gt;"",1,0)+IF(DO1514&lt;&gt;"",1,0)+IF(DP1514&lt;&gt;"",1,0)+IF(DQ1514&lt;&gt;"",1,0)+IF(DS1514&lt;&gt;"",1,0)+IF(DT1514&lt;&gt;"",1,0)+IF(DV1514&lt;&gt;"",1,0)+IF(DW1514&lt;&gt;"",1,0)+IF(DX1514&lt;&gt;"",1,0)+IF(DY1514&lt;&gt;"",1,0)+IF(DZ1514&lt;&gt;"",1,0)+IF(EB1514&lt;&gt;"",1,0)+IF(EC1514&lt;&gt;"",1,0)+IF(ED1514&lt;&gt;"",1,0)+IF(EG1514&lt;&gt;"",1,0)+IF(EH1514&lt;&gt;"",1,0)</f>
        <v>4</v>
      </c>
      <c r="AZ1514" s="0" t="n">
        <f aca="false">IF(EH1514&lt;&gt;"",1,0)</f>
        <v>0</v>
      </c>
      <c r="BB1514" s="0" t="s">
        <v>154</v>
      </c>
      <c r="CG1514" s="0" t="s">
        <v>155</v>
      </c>
      <c r="CP1514" s="0" t="s">
        <v>155</v>
      </c>
      <c r="CY1514" s="0" t="s">
        <v>155</v>
      </c>
      <c r="CZ1514" s="0" t="s">
        <v>156</v>
      </c>
      <c r="DC1514" s="0" t="s">
        <v>155</v>
      </c>
      <c r="DI1514" s="0" t="s">
        <v>155</v>
      </c>
      <c r="DL1514" s="0" t="s">
        <v>155</v>
      </c>
      <c r="DM1514" s="0" t="s">
        <v>156</v>
      </c>
      <c r="DN1514" s="0" t="s">
        <v>155</v>
      </c>
      <c r="DS1514" s="0" t="s">
        <v>156</v>
      </c>
      <c r="DT1514" s="0" t="s">
        <v>156</v>
      </c>
      <c r="DU1514" s="0" t="s">
        <v>155</v>
      </c>
      <c r="DX1514" s="0" t="s">
        <v>155</v>
      </c>
      <c r="EA1514" s="0" t="s">
        <v>155</v>
      </c>
      <c r="EF1514" s="0" t="s">
        <v>155</v>
      </c>
    </row>
    <row r="1515" customFormat="false" ht="15" hidden="false" customHeight="false" outlineLevel="0" collapsed="false">
      <c r="A1515" s="0" t="s">
        <v>6937</v>
      </c>
      <c r="B1515" s="0" t="n">
        <v>78</v>
      </c>
      <c r="C1515" s="0" t="n">
        <v>371992</v>
      </c>
      <c r="D1515" s="0" t="s">
        <v>6938</v>
      </c>
      <c r="E1515" s="0" t="s">
        <v>4369</v>
      </c>
      <c r="F1515" s="0" t="str">
        <f aca="false">CONCATENATE(D1515," ",LEFT(H1515,4),"T=",AU1515,"D=",AV1515,"R=",AW1515,"M=",AX1515,"L=",AY1515,"B=",AZ1515)</f>
        <v>NEUBERGER T=9D=0R=1M=0L=2B=0</v>
      </c>
      <c r="G1515" s="0" t="s">
        <v>141</v>
      </c>
      <c r="I1515" s="0" t="s">
        <v>1309</v>
      </c>
      <c r="J1515" s="0" t="s">
        <v>965</v>
      </c>
      <c r="K1515" s="0" t="s">
        <v>144</v>
      </c>
      <c r="L1515" s="0" t="s">
        <v>145</v>
      </c>
      <c r="M1515" s="0" t="s">
        <v>4441</v>
      </c>
      <c r="N1515" s="0" t="str">
        <f aca="false">RIGHT(M1515,LEN(M1515)-FIND(" ",M1515))</f>
        <v>TRUMBULL AVE SE</v>
      </c>
      <c r="P1515" s="0" t="s">
        <v>147</v>
      </c>
      <c r="Q1515" s="0" t="s">
        <v>148</v>
      </c>
      <c r="R1515" s="0" t="n">
        <v>44484</v>
      </c>
      <c r="AD1515" s="0" t="s">
        <v>149</v>
      </c>
      <c r="AE1515" s="0" t="s">
        <v>150</v>
      </c>
      <c r="AF1515" s="0" t="s">
        <v>151</v>
      </c>
      <c r="AH1515" s="0" t="n">
        <v>14</v>
      </c>
      <c r="AI1515" s="0" t="n">
        <v>11</v>
      </c>
      <c r="AN1515" s="0" t="s">
        <v>147</v>
      </c>
      <c r="AO1515" s="0" t="s">
        <v>4116</v>
      </c>
      <c r="AP1515" s="0" t="s">
        <v>4117</v>
      </c>
      <c r="AQ1515" s="0" t="n">
        <v>9</v>
      </c>
      <c r="AR1515" s="0" t="n">
        <v>64</v>
      </c>
      <c r="AS1515" s="0" t="n">
        <v>32</v>
      </c>
      <c r="AU1515" s="0" t="n">
        <f aca="false">COUNTA($BA$1515:$EH$1515)</f>
        <v>9</v>
      </c>
      <c r="AV1515" s="0" t="n">
        <f aca="false">COUNTIF($BA$1515:$EH$1515,"D")</f>
        <v>0</v>
      </c>
      <c r="AW1515" s="0" t="n">
        <f aca="false">COUNTIF($BA$1515:$EH$1515,"R")</f>
        <v>1</v>
      </c>
      <c r="AX1515" s="0" t="n">
        <f aca="false">IF(BN1515="D",1,0)+IF(BO1515="D",1,0)+IF(BT1515="D",1,0)+IF(BU1515="D",1,0)+IF(BW1515="D",1,0)+IF(CC1515="D",1,0)+IF(CD1515="D",1,0)+IF(CE1515="D",1,0)+IF(CF1515="D",1,0)+IF(CL1515="D",1,0)+IF(CM1515="D",1,0)+IF(CQ1515="D",1,0)+IF(CR1515="D",1,0)+IF(CS1515="D",1,0)+IF(CW1515="D",1,0)+IF(CX1515="D",1,0)+IF(DD1515="D",1,0)+IF(DE1515="D",1,0)+IF(DJ1515="D",1,0)+IF(DK1515="D",1,0)+IF(DO1515="D",1,0)+IF(DP1515="D",1,0)+IF(DQ1515="D",1,0)+IF(DW1515="D",1,0)+IF(DZ1515="D",1,0)+IF(EH1515="D",1,0)</f>
        <v>0</v>
      </c>
      <c r="AY1515" s="0" t="n">
        <f aca="false">IF(DJ1515&lt;&gt;"",1,0)+IF(DK1515&lt;&gt;"",1,0)+IF(DM1515&lt;&gt;"",1,0)+IF(DO1515&lt;&gt;"",1,0)+IF(DP1515&lt;&gt;"",1,0)+IF(DQ1515&lt;&gt;"",1,0)+IF(DS1515&lt;&gt;"",1,0)+IF(DT1515&lt;&gt;"",1,0)+IF(DV1515&lt;&gt;"",1,0)+IF(DW1515&lt;&gt;"",1,0)+IF(DX1515&lt;&gt;"",1,0)+IF(DY1515&lt;&gt;"",1,0)+IF(DZ1515&lt;&gt;"",1,0)+IF(EB1515&lt;&gt;"",1,0)+IF(EC1515&lt;&gt;"",1,0)+IF(ED1515&lt;&gt;"",1,0)+IF(EG1515&lt;&gt;"",1,0)+IF(EH1515&lt;&gt;"",1,0)</f>
        <v>2</v>
      </c>
      <c r="AZ1515" s="0" t="n">
        <f aca="false">IF(EH1515&lt;&gt;"",1,0)</f>
        <v>0</v>
      </c>
      <c r="BB1515" s="0" t="s">
        <v>154</v>
      </c>
      <c r="DC1515" s="0" t="s">
        <v>155</v>
      </c>
      <c r="DI1515" s="0" t="s">
        <v>155</v>
      </c>
      <c r="DN1515" s="0" t="s">
        <v>155</v>
      </c>
      <c r="DS1515" s="0" t="s">
        <v>145</v>
      </c>
      <c r="DU1515" s="0" t="s">
        <v>155</v>
      </c>
      <c r="DX1515" s="0" t="s">
        <v>155</v>
      </c>
      <c r="EA1515" s="0" t="s">
        <v>155</v>
      </c>
      <c r="EF1515" s="0" t="s">
        <v>155</v>
      </c>
    </row>
    <row r="1516" customFormat="false" ht="15" hidden="false" customHeight="false" outlineLevel="0" collapsed="false">
      <c r="A1516" s="0" t="s">
        <v>6939</v>
      </c>
      <c r="B1516" s="0" t="n">
        <v>78</v>
      </c>
      <c r="C1516" s="0" t="n">
        <v>332041</v>
      </c>
      <c r="D1516" s="0" t="s">
        <v>968</v>
      </c>
      <c r="E1516" s="0" t="s">
        <v>6940</v>
      </c>
      <c r="F1516" s="0" t="str">
        <f aca="false">CONCATENATE(D1516," ",LEFT(H1516,4),"T=",AU1516,"D=",AV1516,"R=",AW1516,"M=",AX1516,"L=",AY1516,"B=",AZ1516)</f>
        <v>VINCENT T=16D=4R=0M=0L=3B=0</v>
      </c>
      <c r="G1516" s="0" t="s">
        <v>2531</v>
      </c>
      <c r="I1516" s="0" t="s">
        <v>6941</v>
      </c>
      <c r="J1516" s="0" t="s">
        <v>3787</v>
      </c>
      <c r="K1516" s="0" t="s">
        <v>144</v>
      </c>
      <c r="L1516" s="0" t="s">
        <v>156</v>
      </c>
      <c r="M1516" s="0" t="s">
        <v>4348</v>
      </c>
      <c r="N1516" s="0" t="str">
        <f aca="false">RIGHT(M1516,LEN(M1516)-FIND(" ",M1516))</f>
        <v>PERKINSWOOD BLVD SE</v>
      </c>
      <c r="P1516" s="0" t="s">
        <v>147</v>
      </c>
      <c r="Q1516" s="0" t="s">
        <v>148</v>
      </c>
      <c r="R1516" s="0" t="n">
        <v>44484</v>
      </c>
      <c r="AD1516" s="0" t="s">
        <v>149</v>
      </c>
      <c r="AE1516" s="0" t="s">
        <v>150</v>
      </c>
      <c r="AF1516" s="0" t="s">
        <v>151</v>
      </c>
      <c r="AH1516" s="0" t="n">
        <v>14</v>
      </c>
      <c r="AI1516" s="0" t="n">
        <v>11</v>
      </c>
      <c r="AN1516" s="0" t="s">
        <v>147</v>
      </c>
      <c r="AO1516" s="0" t="s">
        <v>4116</v>
      </c>
      <c r="AP1516" s="0" t="s">
        <v>4117</v>
      </c>
      <c r="AQ1516" s="0" t="n">
        <v>9</v>
      </c>
      <c r="AR1516" s="0" t="n">
        <v>64</v>
      </c>
      <c r="AS1516" s="0" t="n">
        <v>32</v>
      </c>
      <c r="AU1516" s="0" t="n">
        <f aca="false">COUNTA($BA$1516:$EH$1516)</f>
        <v>16</v>
      </c>
      <c r="AV1516" s="0" t="n">
        <f aca="false">COUNTIF($BA$1516:$EH$1516,"D")</f>
        <v>4</v>
      </c>
      <c r="AW1516" s="0" t="n">
        <f aca="false">COUNTIF($BA$1516:$EH$1516,"R")</f>
        <v>0</v>
      </c>
      <c r="AX1516" s="0" t="n">
        <f aca="false">IF(BN1516="D",1,0)+IF(BO1516="D",1,0)+IF(BT1516="D",1,0)+IF(BU1516="D",1,0)+IF(BW1516="D",1,0)+IF(CC1516="D",1,0)+IF(CD1516="D",1,0)+IF(CE1516="D",1,0)+IF(CF1516="D",1,0)+IF(CL1516="D",1,0)+IF(CM1516="D",1,0)+IF(CQ1516="D",1,0)+IF(CR1516="D",1,0)+IF(CS1516="D",1,0)+IF(CW1516="D",1,0)+IF(CX1516="D",1,0)+IF(DD1516="D",1,0)+IF(DE1516="D",1,0)+IF(DJ1516="D",1,0)+IF(DK1516="D",1,0)+IF(DO1516="D",1,0)+IF(DP1516="D",1,0)+IF(DQ1516="D",1,0)+IF(DW1516="D",1,0)+IF(DZ1516="D",1,0)+IF(EH1516="D",1,0)</f>
        <v>0</v>
      </c>
      <c r="AY1516" s="0" t="n">
        <f aca="false">IF(DJ1516&lt;&gt;"",1,0)+IF(DK1516&lt;&gt;"",1,0)+IF(DM1516&lt;&gt;"",1,0)+IF(DO1516&lt;&gt;"",1,0)+IF(DP1516&lt;&gt;"",1,0)+IF(DQ1516&lt;&gt;"",1,0)+IF(DS1516&lt;&gt;"",1,0)+IF(DT1516&lt;&gt;"",1,0)+IF(DV1516&lt;&gt;"",1,0)+IF(DW1516&lt;&gt;"",1,0)+IF(DX1516&lt;&gt;"",1,0)+IF(DY1516&lt;&gt;"",1,0)+IF(DZ1516&lt;&gt;"",1,0)+IF(EB1516&lt;&gt;"",1,0)+IF(EC1516&lt;&gt;"",1,0)+IF(ED1516&lt;&gt;"",1,0)+IF(EG1516&lt;&gt;"",1,0)+IF(EH1516&lt;&gt;"",1,0)</f>
        <v>3</v>
      </c>
      <c r="AZ1516" s="0" t="n">
        <f aca="false">IF(EH1516&lt;&gt;"",1,0)</f>
        <v>0</v>
      </c>
      <c r="BB1516" s="0" t="s">
        <v>154</v>
      </c>
      <c r="BL1516" s="0" t="s">
        <v>155</v>
      </c>
      <c r="BS1516" s="0" t="s">
        <v>155</v>
      </c>
      <c r="BY1516" s="0" t="s">
        <v>156</v>
      </c>
      <c r="CA1516" s="0" t="s">
        <v>155</v>
      </c>
      <c r="CP1516" s="0" t="s">
        <v>155</v>
      </c>
      <c r="CZ1516" s="0" t="s">
        <v>156</v>
      </c>
      <c r="DC1516" s="0" t="s">
        <v>155</v>
      </c>
      <c r="DI1516" s="0" t="s">
        <v>155</v>
      </c>
      <c r="DM1516" s="0" t="s">
        <v>156</v>
      </c>
      <c r="DN1516" s="0" t="s">
        <v>155</v>
      </c>
      <c r="DU1516" s="0" t="s">
        <v>155</v>
      </c>
      <c r="DX1516" s="0" t="s">
        <v>155</v>
      </c>
      <c r="EA1516" s="0" t="s">
        <v>155</v>
      </c>
      <c r="ED1516" s="0" t="s">
        <v>156</v>
      </c>
      <c r="EF1516" s="0" t="s">
        <v>155</v>
      </c>
    </row>
    <row r="1517" customFormat="false" ht="15" hidden="false" customHeight="false" outlineLevel="0" collapsed="false">
      <c r="A1517" s="0" t="s">
        <v>6942</v>
      </c>
      <c r="B1517" s="0" t="n">
        <v>78</v>
      </c>
      <c r="C1517" s="0" t="n">
        <v>425912</v>
      </c>
      <c r="D1517" s="0" t="s">
        <v>2342</v>
      </c>
      <c r="E1517" s="0" t="s">
        <v>1350</v>
      </c>
      <c r="F1517" s="0" t="str">
        <f aca="false">CONCATENATE(D1517," ",LEFT(H1517,4),"T=",AU1517,"D=",AV1517,"R=",AW1517,"M=",AX1517,"L=",AY1517,"B=",AZ1517)</f>
        <v>LEWIS T=6D=0R=0M=0L=0B=0</v>
      </c>
      <c r="G1517" s="0" t="s">
        <v>5710</v>
      </c>
      <c r="I1517" s="0" t="s">
        <v>6943</v>
      </c>
      <c r="J1517" s="0" t="s">
        <v>6944</v>
      </c>
      <c r="K1517" s="0" t="s">
        <v>144</v>
      </c>
      <c r="M1517" s="0" t="s">
        <v>5991</v>
      </c>
      <c r="N1517" s="0" t="str">
        <f aca="false">RIGHT(M1517,LEN(M1517)-FIND(" ",M1517))</f>
        <v>KENMORE AVE SE</v>
      </c>
      <c r="P1517" s="0" t="s">
        <v>147</v>
      </c>
      <c r="Q1517" s="0" t="s">
        <v>148</v>
      </c>
      <c r="R1517" s="0" t="n">
        <v>44484</v>
      </c>
      <c r="AD1517" s="0" t="s">
        <v>149</v>
      </c>
      <c r="AE1517" s="0" t="s">
        <v>150</v>
      </c>
      <c r="AF1517" s="0" t="s">
        <v>151</v>
      </c>
      <c r="AH1517" s="0" t="n">
        <v>14</v>
      </c>
      <c r="AI1517" s="0" t="n">
        <v>11</v>
      </c>
      <c r="AN1517" s="0" t="s">
        <v>147</v>
      </c>
      <c r="AO1517" s="0" t="s">
        <v>4116</v>
      </c>
      <c r="AP1517" s="0" t="s">
        <v>4117</v>
      </c>
      <c r="AQ1517" s="0" t="n">
        <v>9</v>
      </c>
      <c r="AR1517" s="0" t="n">
        <v>64</v>
      </c>
      <c r="AS1517" s="0" t="n">
        <v>32</v>
      </c>
      <c r="AU1517" s="0" t="n">
        <f aca="false">COUNTA($BA$1517:$EH$1517)</f>
        <v>6</v>
      </c>
      <c r="AV1517" s="0" t="n">
        <f aca="false">COUNTIF($BA$1517:$EH$1517,"D")</f>
        <v>0</v>
      </c>
      <c r="AW1517" s="0" t="n">
        <f aca="false">COUNTIF($BA$1517:$EH$1517,"R")</f>
        <v>0</v>
      </c>
      <c r="AX1517" s="0" t="n">
        <f aca="false">IF(BN1517="D",1,0)+IF(BO1517="D",1,0)+IF(BT1517="D",1,0)+IF(BU1517="D",1,0)+IF(BW1517="D",1,0)+IF(CC1517="D",1,0)+IF(CD1517="D",1,0)+IF(CE1517="D",1,0)+IF(CF1517="D",1,0)+IF(CL1517="D",1,0)+IF(CM1517="D",1,0)+IF(CQ1517="D",1,0)+IF(CR1517="D",1,0)+IF(CS1517="D",1,0)+IF(CW1517="D",1,0)+IF(CX1517="D",1,0)+IF(DD1517="D",1,0)+IF(DE1517="D",1,0)+IF(DJ1517="D",1,0)+IF(DK1517="D",1,0)+IF(DO1517="D",1,0)+IF(DP1517="D",1,0)+IF(DQ1517="D",1,0)+IF(DW1517="D",1,0)+IF(DZ1517="D",1,0)+IF(EH1517="D",1,0)</f>
        <v>0</v>
      </c>
      <c r="AY1517" s="0" t="n">
        <f aca="false">IF(DJ1517&lt;&gt;"",1,0)+IF(DK1517&lt;&gt;"",1,0)+IF(DM1517&lt;&gt;"",1,0)+IF(DO1517&lt;&gt;"",1,0)+IF(DP1517&lt;&gt;"",1,0)+IF(DQ1517&lt;&gt;"",1,0)+IF(DS1517&lt;&gt;"",1,0)+IF(DT1517&lt;&gt;"",1,0)+IF(DV1517&lt;&gt;"",1,0)+IF(DW1517&lt;&gt;"",1,0)+IF(DX1517&lt;&gt;"",1,0)+IF(DY1517&lt;&gt;"",1,0)+IF(DZ1517&lt;&gt;"",1,0)+IF(EB1517&lt;&gt;"",1,0)+IF(EC1517&lt;&gt;"",1,0)+IF(ED1517&lt;&gt;"",1,0)+IF(EG1517&lt;&gt;"",1,0)+IF(EH1517&lt;&gt;"",1,0)</f>
        <v>0</v>
      </c>
      <c r="AZ1517" s="0" t="n">
        <f aca="false">IF(EH1517&lt;&gt;"",1,0)</f>
        <v>0</v>
      </c>
      <c r="BB1517" s="0" t="s">
        <v>154</v>
      </c>
      <c r="DI1517" s="0" t="s">
        <v>155</v>
      </c>
      <c r="DN1517" s="0" t="s">
        <v>155</v>
      </c>
      <c r="DU1517" s="0" t="s">
        <v>155</v>
      </c>
      <c r="EA1517" s="0" t="s">
        <v>155</v>
      </c>
      <c r="EF1517" s="0" t="s">
        <v>155</v>
      </c>
    </row>
    <row r="1518" customFormat="false" ht="15" hidden="false" customHeight="false" outlineLevel="0" collapsed="false">
      <c r="A1518" s="0" t="s">
        <v>6945</v>
      </c>
      <c r="B1518" s="0" t="n">
        <v>78</v>
      </c>
      <c r="C1518" s="0" t="n">
        <v>458412</v>
      </c>
      <c r="D1518" s="0" t="s">
        <v>6946</v>
      </c>
      <c r="E1518" s="0" t="s">
        <v>1242</v>
      </c>
      <c r="F1518" s="0" t="str">
        <f aca="false">CONCATENATE(D1518," ",LEFT(H1518,4),"T=",AU1518,"D=",AV1518,"R=",AW1518,"M=",AX1518,"L=",AY1518,"B=",AZ1518)</f>
        <v>PAPA T=1D=0R=0M=0L=0B=0</v>
      </c>
      <c r="G1518" s="0" t="s">
        <v>6947</v>
      </c>
      <c r="I1518" s="0" t="s">
        <v>6948</v>
      </c>
      <c r="J1518" s="0" t="s">
        <v>6949</v>
      </c>
      <c r="K1518" s="0" t="s">
        <v>182</v>
      </c>
      <c r="M1518" s="0" t="s">
        <v>5103</v>
      </c>
      <c r="N1518" s="0" t="str">
        <f aca="false">RIGHT(M1518,LEN(M1518)-FIND(" ",M1518))</f>
        <v>YOUNGSTOWN RD SE</v>
      </c>
      <c r="P1518" s="0" t="s">
        <v>147</v>
      </c>
      <c r="Q1518" s="0" t="s">
        <v>148</v>
      </c>
      <c r="R1518" s="0" t="n">
        <v>44484</v>
      </c>
      <c r="AD1518" s="0" t="s">
        <v>149</v>
      </c>
      <c r="AE1518" s="0" t="s">
        <v>150</v>
      </c>
      <c r="AF1518" s="0" t="s">
        <v>151</v>
      </c>
      <c r="AH1518" s="0" t="n">
        <v>14</v>
      </c>
      <c r="AI1518" s="0" t="n">
        <v>11</v>
      </c>
      <c r="AN1518" s="0" t="s">
        <v>147</v>
      </c>
      <c r="AO1518" s="0" t="s">
        <v>4116</v>
      </c>
      <c r="AP1518" s="0" t="s">
        <v>4117</v>
      </c>
      <c r="AQ1518" s="0" t="n">
        <v>9</v>
      </c>
      <c r="AR1518" s="0" t="n">
        <v>64</v>
      </c>
      <c r="AS1518" s="0" t="n">
        <v>32</v>
      </c>
      <c r="AU1518" s="0" t="n">
        <f aca="false">COUNTA($BA$1518:$EH$1518)</f>
        <v>1</v>
      </c>
      <c r="AV1518" s="0" t="n">
        <f aca="false">COUNTIF($BA$1518:$EH$1518,"D")</f>
        <v>0</v>
      </c>
      <c r="AW1518" s="0" t="n">
        <f aca="false">COUNTIF($BA$1518:$EH$1518,"R")</f>
        <v>0</v>
      </c>
      <c r="AX1518" s="0" t="n">
        <f aca="false">IF(BN1518="D",1,0)+IF(BO1518="D",1,0)+IF(BT1518="D",1,0)+IF(BU1518="D",1,0)+IF(BW1518="D",1,0)+IF(CC1518="D",1,0)+IF(CD1518="D",1,0)+IF(CE1518="D",1,0)+IF(CF1518="D",1,0)+IF(CL1518="D",1,0)+IF(CM1518="D",1,0)+IF(CQ1518="D",1,0)+IF(CR1518="D",1,0)+IF(CS1518="D",1,0)+IF(CW1518="D",1,0)+IF(CX1518="D",1,0)+IF(DD1518="D",1,0)+IF(DE1518="D",1,0)+IF(DJ1518="D",1,0)+IF(DK1518="D",1,0)+IF(DO1518="D",1,0)+IF(DP1518="D",1,0)+IF(DQ1518="D",1,0)+IF(DW1518="D",1,0)+IF(DZ1518="D",1,0)+IF(EH1518="D",1,0)</f>
        <v>0</v>
      </c>
      <c r="AY1518" s="0" t="n">
        <f aca="false">IF(DJ1518&lt;&gt;"",1,0)+IF(DK1518&lt;&gt;"",1,0)+IF(DM1518&lt;&gt;"",1,0)+IF(DO1518&lt;&gt;"",1,0)+IF(DP1518&lt;&gt;"",1,0)+IF(DQ1518&lt;&gt;"",1,0)+IF(DS1518&lt;&gt;"",1,0)+IF(DT1518&lt;&gt;"",1,0)+IF(DV1518&lt;&gt;"",1,0)+IF(DW1518&lt;&gt;"",1,0)+IF(DX1518&lt;&gt;"",1,0)+IF(DY1518&lt;&gt;"",1,0)+IF(DZ1518&lt;&gt;"",1,0)+IF(EB1518&lt;&gt;"",1,0)+IF(EC1518&lt;&gt;"",1,0)+IF(ED1518&lt;&gt;"",1,0)+IF(EG1518&lt;&gt;"",1,0)+IF(EH1518&lt;&gt;"",1,0)</f>
        <v>0</v>
      </c>
      <c r="AZ1518" s="0" t="n">
        <f aca="false">IF(EH1518&lt;&gt;"",1,0)</f>
        <v>0</v>
      </c>
      <c r="BB1518" s="0" t="s">
        <v>154</v>
      </c>
    </row>
    <row r="1519" customFormat="false" ht="15" hidden="false" customHeight="false" outlineLevel="0" collapsed="false">
      <c r="A1519" s="0" t="s">
        <v>6950</v>
      </c>
      <c r="B1519" s="0" t="n">
        <v>78</v>
      </c>
      <c r="C1519" s="0" t="n">
        <v>436386</v>
      </c>
      <c r="D1519" s="0" t="s">
        <v>6934</v>
      </c>
      <c r="E1519" s="0" t="s">
        <v>6271</v>
      </c>
      <c r="F1519" s="0" t="str">
        <f aca="false">CONCATENATE(D1519," ",LEFT(H1519,4),"T=",AU1519,"D=",AV1519,"R=",AW1519,"M=",AX1519,"L=",AY1519,"B=",AZ1519)</f>
        <v>COLLEY T=20D=7R=0M=0L=4B=0</v>
      </c>
      <c r="G1519" s="0" t="s">
        <v>2000</v>
      </c>
      <c r="I1519" s="0" t="s">
        <v>6951</v>
      </c>
      <c r="J1519" s="0" t="s">
        <v>2123</v>
      </c>
      <c r="K1519" s="0" t="s">
        <v>144</v>
      </c>
      <c r="L1519" s="0" t="s">
        <v>156</v>
      </c>
      <c r="M1519" s="0" t="s">
        <v>6936</v>
      </c>
      <c r="N1519" s="0" t="str">
        <f aca="false">RIGHT(M1519,LEN(M1519)-FIND(" ",M1519))</f>
        <v>KENMORE AVE SE</v>
      </c>
      <c r="P1519" s="0" t="s">
        <v>147</v>
      </c>
      <c r="Q1519" s="0" t="s">
        <v>148</v>
      </c>
      <c r="R1519" s="0" t="n">
        <v>44483</v>
      </c>
      <c r="AD1519" s="0" t="s">
        <v>149</v>
      </c>
      <c r="AE1519" s="0" t="s">
        <v>150</v>
      </c>
      <c r="AF1519" s="0" t="s">
        <v>151</v>
      </c>
      <c r="AH1519" s="0" t="n">
        <v>14</v>
      </c>
      <c r="AI1519" s="0" t="n">
        <v>11</v>
      </c>
      <c r="AN1519" s="0" t="s">
        <v>147</v>
      </c>
      <c r="AO1519" s="0" t="s">
        <v>4116</v>
      </c>
      <c r="AP1519" s="0" t="s">
        <v>4117</v>
      </c>
      <c r="AQ1519" s="0" t="n">
        <v>9</v>
      </c>
      <c r="AR1519" s="0" t="n">
        <v>64</v>
      </c>
      <c r="AS1519" s="0" t="n">
        <v>32</v>
      </c>
      <c r="AU1519" s="0" t="n">
        <f aca="false">COUNTA($BA$1519:$EH$1519)</f>
        <v>20</v>
      </c>
      <c r="AV1519" s="0" t="n">
        <f aca="false">COUNTIF($BA$1519:$EH$1519,"D")</f>
        <v>7</v>
      </c>
      <c r="AW1519" s="0" t="n">
        <f aca="false">COUNTIF($BA$1519:$EH$1519,"R")</f>
        <v>0</v>
      </c>
      <c r="AX1519" s="0" t="n">
        <f aca="false">IF(BN1519="D",1,0)+IF(BO1519="D",1,0)+IF(BT1519="D",1,0)+IF(BU1519="D",1,0)+IF(BW1519="D",1,0)+IF(CC1519="D",1,0)+IF(CD1519="D",1,0)+IF(CE1519="D",1,0)+IF(CF1519="D",1,0)+IF(CL1519="D",1,0)+IF(CM1519="D",1,0)+IF(CQ1519="D",1,0)+IF(CR1519="D",1,0)+IF(CS1519="D",1,0)+IF(CW1519="D",1,0)+IF(CX1519="D",1,0)+IF(DD1519="D",1,0)+IF(DE1519="D",1,0)+IF(DJ1519="D",1,0)+IF(DK1519="D",1,0)+IF(DO1519="D",1,0)+IF(DP1519="D",1,0)+IF(DQ1519="D",1,0)+IF(DW1519="D",1,0)+IF(DZ1519="D",1,0)+IF(EH1519="D",1,0)</f>
        <v>0</v>
      </c>
      <c r="AY1519" s="0" t="n">
        <f aca="false">IF(DJ1519&lt;&gt;"",1,0)+IF(DK1519&lt;&gt;"",1,0)+IF(DM1519&lt;&gt;"",1,0)+IF(DO1519&lt;&gt;"",1,0)+IF(DP1519&lt;&gt;"",1,0)+IF(DQ1519&lt;&gt;"",1,0)+IF(DS1519&lt;&gt;"",1,0)+IF(DT1519&lt;&gt;"",1,0)+IF(DV1519&lt;&gt;"",1,0)+IF(DW1519&lt;&gt;"",1,0)+IF(DX1519&lt;&gt;"",1,0)+IF(DY1519&lt;&gt;"",1,0)+IF(DZ1519&lt;&gt;"",1,0)+IF(EB1519&lt;&gt;"",1,0)+IF(EC1519&lt;&gt;"",1,0)+IF(ED1519&lt;&gt;"",1,0)+IF(EG1519&lt;&gt;"",1,0)+IF(EH1519&lt;&gt;"",1,0)</f>
        <v>4</v>
      </c>
      <c r="AZ1519" s="0" t="n">
        <f aca="false">IF(EH1519&lt;&gt;"",1,0)</f>
        <v>0</v>
      </c>
      <c r="BB1519" s="0" t="s">
        <v>154</v>
      </c>
      <c r="BY1519" s="0" t="s">
        <v>156</v>
      </c>
      <c r="CA1519" s="0" t="s">
        <v>155</v>
      </c>
      <c r="CN1519" s="0" t="s">
        <v>155</v>
      </c>
      <c r="CO1519" s="0" t="s">
        <v>156</v>
      </c>
      <c r="CP1519" s="0" t="s">
        <v>155</v>
      </c>
      <c r="CU1519" s="0" t="s">
        <v>156</v>
      </c>
      <c r="CV1519" s="0" t="s">
        <v>155</v>
      </c>
      <c r="CY1519" s="0" t="s">
        <v>155</v>
      </c>
      <c r="CZ1519" s="0" t="s">
        <v>156</v>
      </c>
      <c r="DC1519" s="0" t="s">
        <v>155</v>
      </c>
      <c r="DI1519" s="0" t="s">
        <v>155</v>
      </c>
      <c r="DM1519" s="0" t="s">
        <v>156</v>
      </c>
      <c r="DN1519" s="0" t="s">
        <v>155</v>
      </c>
      <c r="DS1519" s="0" t="s">
        <v>156</v>
      </c>
      <c r="DT1519" s="0" t="s">
        <v>156</v>
      </c>
      <c r="DU1519" s="0" t="s">
        <v>155</v>
      </c>
      <c r="DX1519" s="0" t="s">
        <v>155</v>
      </c>
      <c r="EA1519" s="0" t="s">
        <v>155</v>
      </c>
      <c r="EF1519" s="0" t="s">
        <v>155</v>
      </c>
    </row>
    <row r="1520" customFormat="false" ht="15" hidden="false" customHeight="false" outlineLevel="0" collapsed="false">
      <c r="A1520" s="0" t="s">
        <v>6952</v>
      </c>
      <c r="B1520" s="0" t="n">
        <v>78</v>
      </c>
      <c r="C1520" s="0" t="n">
        <v>257452</v>
      </c>
      <c r="D1520" s="0" t="s">
        <v>1601</v>
      </c>
      <c r="E1520" s="0" t="s">
        <v>4476</v>
      </c>
      <c r="F1520" s="0" t="str">
        <f aca="false">CONCATENATE(D1520," ",LEFT(H1520,4),"T=",AU1520,"D=",AV1520,"R=",AW1520,"M=",AX1520,"L=",AY1520,"B=",AZ1520)</f>
        <v>WILLIAMS T=20D=3R=0M=0L=3B=0</v>
      </c>
      <c r="G1520" s="0" t="s">
        <v>882</v>
      </c>
      <c r="I1520" s="0" t="s">
        <v>4943</v>
      </c>
      <c r="J1520" s="0" t="s">
        <v>6953</v>
      </c>
      <c r="K1520" s="0" t="s">
        <v>144</v>
      </c>
      <c r="L1520" s="0" t="s">
        <v>156</v>
      </c>
      <c r="M1520" s="0" t="s">
        <v>4270</v>
      </c>
      <c r="N1520" s="0" t="str">
        <f aca="false">RIGHT(M1520,LEN(M1520)-FIND(" ",M1520))</f>
        <v>HAZELWOOD AVE SE</v>
      </c>
      <c r="P1520" s="0" t="s">
        <v>147</v>
      </c>
      <c r="Q1520" s="0" t="s">
        <v>148</v>
      </c>
      <c r="R1520" s="0" t="n">
        <v>44484</v>
      </c>
      <c r="AD1520" s="0" t="s">
        <v>149</v>
      </c>
      <c r="AE1520" s="0" t="s">
        <v>150</v>
      </c>
      <c r="AF1520" s="0" t="s">
        <v>151</v>
      </c>
      <c r="AH1520" s="0" t="n">
        <v>14</v>
      </c>
      <c r="AI1520" s="0" t="n">
        <v>11</v>
      </c>
      <c r="AN1520" s="0" t="s">
        <v>147</v>
      </c>
      <c r="AO1520" s="0" t="s">
        <v>4116</v>
      </c>
      <c r="AP1520" s="0" t="s">
        <v>4117</v>
      </c>
      <c r="AQ1520" s="0" t="n">
        <v>9</v>
      </c>
      <c r="AR1520" s="0" t="n">
        <v>64</v>
      </c>
      <c r="AS1520" s="0" t="n">
        <v>32</v>
      </c>
      <c r="AU1520" s="0" t="n">
        <f aca="false">COUNTA($BA$1520:$EH$1520)</f>
        <v>20</v>
      </c>
      <c r="AV1520" s="0" t="n">
        <f aca="false">COUNTIF($BA$1520:$EH$1520,"D")</f>
        <v>3</v>
      </c>
      <c r="AW1520" s="0" t="n">
        <f aca="false">COUNTIF($BA$1520:$EH$1520,"R")</f>
        <v>0</v>
      </c>
      <c r="AX1520" s="0" t="n">
        <f aca="false">IF(BN1520="D",1,0)+IF(BO1520="D",1,0)+IF(BT1520="D",1,0)+IF(BU1520="D",1,0)+IF(BW1520="D",1,0)+IF(CC1520="D",1,0)+IF(CD1520="D",1,0)+IF(CE1520="D",1,0)+IF(CF1520="D",1,0)+IF(CL1520="D",1,0)+IF(CM1520="D",1,0)+IF(CQ1520="D",1,0)+IF(CR1520="D",1,0)+IF(CS1520="D",1,0)+IF(CW1520="D",1,0)+IF(CX1520="D",1,0)+IF(DD1520="D",1,0)+IF(DE1520="D",1,0)+IF(DJ1520="D",1,0)+IF(DK1520="D",1,0)+IF(DO1520="D",1,0)+IF(DP1520="D",1,0)+IF(DQ1520="D",1,0)+IF(DW1520="D",1,0)+IF(DZ1520="D",1,0)+IF(EH1520="D",1,0)</f>
        <v>0</v>
      </c>
      <c r="AY1520" s="0" t="n">
        <f aca="false">IF(DJ1520&lt;&gt;"",1,0)+IF(DK1520&lt;&gt;"",1,0)+IF(DM1520&lt;&gt;"",1,0)+IF(DO1520&lt;&gt;"",1,0)+IF(DP1520&lt;&gt;"",1,0)+IF(DQ1520&lt;&gt;"",1,0)+IF(DS1520&lt;&gt;"",1,0)+IF(DT1520&lt;&gt;"",1,0)+IF(DV1520&lt;&gt;"",1,0)+IF(DW1520&lt;&gt;"",1,0)+IF(DX1520&lt;&gt;"",1,0)+IF(DY1520&lt;&gt;"",1,0)+IF(DZ1520&lt;&gt;"",1,0)+IF(EB1520&lt;&gt;"",1,0)+IF(EC1520&lt;&gt;"",1,0)+IF(ED1520&lt;&gt;"",1,0)+IF(EG1520&lt;&gt;"",1,0)+IF(EH1520&lt;&gt;"",1,0)</f>
        <v>3</v>
      </c>
      <c r="AZ1520" s="0" t="n">
        <f aca="false">IF(EH1520&lt;&gt;"",1,0)</f>
        <v>0</v>
      </c>
      <c r="BB1520" s="0" t="s">
        <v>154</v>
      </c>
      <c r="BC1520" s="0" t="s">
        <v>155</v>
      </c>
      <c r="BD1520" s="0" t="s">
        <v>155</v>
      </c>
      <c r="BE1520" s="0" t="s">
        <v>155</v>
      </c>
      <c r="BL1520" s="0" t="s">
        <v>155</v>
      </c>
      <c r="BS1520" s="0" t="s">
        <v>155</v>
      </c>
      <c r="CA1520" s="0" t="s">
        <v>155</v>
      </c>
      <c r="CN1520" s="0" t="s">
        <v>155</v>
      </c>
      <c r="CP1520" s="0" t="s">
        <v>155</v>
      </c>
      <c r="DC1520" s="0" t="s">
        <v>155</v>
      </c>
      <c r="DG1520" s="0" t="s">
        <v>156</v>
      </c>
      <c r="DI1520" s="0" t="s">
        <v>155</v>
      </c>
      <c r="DL1520" s="0" t="s">
        <v>155</v>
      </c>
      <c r="DN1520" s="0" t="s">
        <v>155</v>
      </c>
      <c r="DS1520" s="0" t="s">
        <v>156</v>
      </c>
      <c r="DT1520" s="0" t="s">
        <v>156</v>
      </c>
      <c r="DU1520" s="0" t="s">
        <v>155</v>
      </c>
      <c r="DX1520" s="0" t="s">
        <v>155</v>
      </c>
      <c r="EA1520" s="0" t="s">
        <v>155</v>
      </c>
      <c r="EF1520" s="0" t="s">
        <v>155</v>
      </c>
    </row>
    <row r="1521" customFormat="false" ht="15" hidden="false" customHeight="false" outlineLevel="0" collapsed="false">
      <c r="A1521" s="0" t="s">
        <v>6954</v>
      </c>
      <c r="B1521" s="0" t="n">
        <v>78</v>
      </c>
      <c r="C1521" s="0" t="n">
        <v>414919</v>
      </c>
      <c r="D1521" s="0" t="s">
        <v>5783</v>
      </c>
      <c r="E1521" s="0" t="s">
        <v>1354</v>
      </c>
      <c r="F1521" s="0" t="str">
        <f aca="false">CONCATENATE(D1521," ",LEFT(H1521,4),"T=",AU1521,"D=",AV1521,"R=",AW1521,"M=",AX1521,"L=",AY1521,"B=",AZ1521)</f>
        <v>BECKINGER T=1D=0R=0M=0L=0B=0</v>
      </c>
      <c r="G1521" s="0" t="s">
        <v>269</v>
      </c>
      <c r="I1521" s="0" t="s">
        <v>6955</v>
      </c>
      <c r="J1521" s="0" t="s">
        <v>2059</v>
      </c>
      <c r="K1521" s="0" t="s">
        <v>144</v>
      </c>
      <c r="M1521" s="0" t="s">
        <v>5786</v>
      </c>
      <c r="N1521" s="0" t="str">
        <f aca="false">RIGHT(M1521,LEN(M1521)-FIND(" ",M1521))</f>
        <v>KENMORE AVE SE</v>
      </c>
      <c r="P1521" s="0" t="s">
        <v>147</v>
      </c>
      <c r="Q1521" s="0" t="s">
        <v>148</v>
      </c>
      <c r="R1521" s="0" t="n">
        <v>44484</v>
      </c>
      <c r="AD1521" s="0" t="s">
        <v>149</v>
      </c>
      <c r="AE1521" s="0" t="s">
        <v>150</v>
      </c>
      <c r="AF1521" s="0" t="s">
        <v>151</v>
      </c>
      <c r="AH1521" s="0" t="n">
        <v>14</v>
      </c>
      <c r="AI1521" s="0" t="n">
        <v>11</v>
      </c>
      <c r="AN1521" s="0" t="s">
        <v>147</v>
      </c>
      <c r="AO1521" s="0" t="s">
        <v>4116</v>
      </c>
      <c r="AP1521" s="0" t="s">
        <v>4117</v>
      </c>
      <c r="AQ1521" s="0" t="n">
        <v>9</v>
      </c>
      <c r="AR1521" s="0" t="n">
        <v>64</v>
      </c>
      <c r="AS1521" s="0" t="n">
        <v>32</v>
      </c>
      <c r="AU1521" s="0" t="n">
        <f aca="false">COUNTA($BA$1521:$EH$1521)</f>
        <v>1</v>
      </c>
      <c r="AV1521" s="0" t="n">
        <f aca="false">COUNTIF($BA$1521:$EH$1521,"D")</f>
        <v>0</v>
      </c>
      <c r="AW1521" s="0" t="n">
        <f aca="false">COUNTIF($BA$1521:$EH$1521,"R")</f>
        <v>0</v>
      </c>
      <c r="AX1521" s="0" t="n">
        <f aca="false">IF(BN1521="D",1,0)+IF(BO1521="D",1,0)+IF(BT1521="D",1,0)+IF(BU1521="D",1,0)+IF(BW1521="D",1,0)+IF(CC1521="D",1,0)+IF(CD1521="D",1,0)+IF(CE1521="D",1,0)+IF(CF1521="D",1,0)+IF(CL1521="D",1,0)+IF(CM1521="D",1,0)+IF(CQ1521="D",1,0)+IF(CR1521="D",1,0)+IF(CS1521="D",1,0)+IF(CW1521="D",1,0)+IF(CX1521="D",1,0)+IF(DD1521="D",1,0)+IF(DE1521="D",1,0)+IF(DJ1521="D",1,0)+IF(DK1521="D",1,0)+IF(DO1521="D",1,0)+IF(DP1521="D",1,0)+IF(DQ1521="D",1,0)+IF(DW1521="D",1,0)+IF(DZ1521="D",1,0)+IF(EH1521="D",1,0)</f>
        <v>0</v>
      </c>
      <c r="AY1521" s="0" t="n">
        <f aca="false">IF(DJ1521&lt;&gt;"",1,0)+IF(DK1521&lt;&gt;"",1,0)+IF(DM1521&lt;&gt;"",1,0)+IF(DO1521&lt;&gt;"",1,0)+IF(DP1521&lt;&gt;"",1,0)+IF(DQ1521&lt;&gt;"",1,0)+IF(DS1521&lt;&gt;"",1,0)+IF(DT1521&lt;&gt;"",1,0)+IF(DV1521&lt;&gt;"",1,0)+IF(DW1521&lt;&gt;"",1,0)+IF(DX1521&lt;&gt;"",1,0)+IF(DY1521&lt;&gt;"",1,0)+IF(DZ1521&lt;&gt;"",1,0)+IF(EB1521&lt;&gt;"",1,0)+IF(EC1521&lt;&gt;"",1,0)+IF(ED1521&lt;&gt;"",1,0)+IF(EG1521&lt;&gt;"",1,0)+IF(EH1521&lt;&gt;"",1,0)</f>
        <v>0</v>
      </c>
      <c r="AZ1521" s="0" t="n">
        <f aca="false">IF(EH1521&lt;&gt;"",1,0)</f>
        <v>0</v>
      </c>
      <c r="BB1521" s="0" t="s">
        <v>154</v>
      </c>
    </row>
    <row r="1522" customFormat="false" ht="15" hidden="false" customHeight="false" outlineLevel="0" collapsed="false">
      <c r="A1522" s="0" t="s">
        <v>6956</v>
      </c>
      <c r="B1522" s="0" t="n">
        <v>78</v>
      </c>
      <c r="C1522" s="0" t="n">
        <v>314048</v>
      </c>
      <c r="D1522" s="0" t="s">
        <v>5304</v>
      </c>
      <c r="E1522" s="0" t="s">
        <v>5140</v>
      </c>
      <c r="F1522" s="0" t="str">
        <f aca="false">CONCATENATE(D1522," ",LEFT(H1522,4),"T=",AU1522,"D=",AV1522,"R=",AW1522,"M=",AX1522,"L=",AY1522,"B=",AZ1522)</f>
        <v>ELDER T=13D=1R=1M=1L=0B=0</v>
      </c>
      <c r="G1522" s="0" t="s">
        <v>208</v>
      </c>
      <c r="I1522" s="0" t="s">
        <v>6957</v>
      </c>
      <c r="J1522" s="0" t="s">
        <v>2757</v>
      </c>
      <c r="K1522" s="0" t="s">
        <v>144</v>
      </c>
      <c r="M1522" s="0" t="s">
        <v>5306</v>
      </c>
      <c r="N1522" s="0" t="str">
        <f aca="false">RIGHT(M1522,LEN(M1522)-FIND(" ",M1522))</f>
        <v>FRANCIS AVE SE</v>
      </c>
      <c r="P1522" s="0" t="s">
        <v>147</v>
      </c>
      <c r="Q1522" s="0" t="s">
        <v>148</v>
      </c>
      <c r="R1522" s="0" t="n">
        <v>44484</v>
      </c>
      <c r="AD1522" s="0" t="s">
        <v>149</v>
      </c>
      <c r="AE1522" s="0" t="s">
        <v>150</v>
      </c>
      <c r="AF1522" s="0" t="s">
        <v>151</v>
      </c>
      <c r="AH1522" s="0" t="n">
        <v>14</v>
      </c>
      <c r="AI1522" s="0" t="n">
        <v>11</v>
      </c>
      <c r="AN1522" s="0" t="s">
        <v>147</v>
      </c>
      <c r="AO1522" s="0" t="s">
        <v>4116</v>
      </c>
      <c r="AP1522" s="0" t="s">
        <v>4117</v>
      </c>
      <c r="AQ1522" s="0" t="n">
        <v>9</v>
      </c>
      <c r="AR1522" s="0" t="n">
        <v>64</v>
      </c>
      <c r="AS1522" s="0" t="n">
        <v>32</v>
      </c>
      <c r="AU1522" s="0" t="n">
        <f aca="false">COUNTA($BA$1522:$EH$1522)</f>
        <v>13</v>
      </c>
      <c r="AV1522" s="0" t="n">
        <f aca="false">COUNTIF($BA$1522:$EH$1522,"D")</f>
        <v>1</v>
      </c>
      <c r="AW1522" s="0" t="n">
        <f aca="false">COUNTIF($BA$1522:$EH$1522,"R")</f>
        <v>1</v>
      </c>
      <c r="AX1522" s="0" t="n">
        <f aca="false">IF(BN1522="D",1,0)+IF(BO1522="D",1,0)+IF(BT1522="D",1,0)+IF(BU1522="D",1,0)+IF(BW1522="D",1,0)+IF(CC1522="D",1,0)+IF(CD1522="D",1,0)+IF(CE1522="D",1,0)+IF(CF1522="D",1,0)+IF(CL1522="D",1,0)+IF(CM1522="D",1,0)+IF(CQ1522="D",1,0)+IF(CR1522="D",1,0)+IF(CS1522="D",1,0)+IF(CW1522="D",1,0)+IF(CX1522="D",1,0)+IF(DD1522="D",1,0)+IF(DE1522="D",1,0)+IF(DJ1522="D",1,0)+IF(DK1522="D",1,0)+IF(DO1522="D",1,0)+IF(DP1522="D",1,0)+IF(DQ1522="D",1,0)+IF(DW1522="D",1,0)+IF(DZ1522="D",1,0)+IF(EH1522="D",1,0)</f>
        <v>1</v>
      </c>
      <c r="AY1522" s="0" t="n">
        <f aca="false">IF(DJ1522&lt;&gt;"",1,0)+IF(DK1522&lt;&gt;"",1,0)+IF(DM1522&lt;&gt;"",1,0)+IF(DO1522&lt;&gt;"",1,0)+IF(DP1522&lt;&gt;"",1,0)+IF(DQ1522&lt;&gt;"",1,0)+IF(DS1522&lt;&gt;"",1,0)+IF(DT1522&lt;&gt;"",1,0)+IF(DV1522&lt;&gt;"",1,0)+IF(DW1522&lt;&gt;"",1,0)+IF(DX1522&lt;&gt;"",1,0)+IF(DY1522&lt;&gt;"",1,0)+IF(DZ1522&lt;&gt;"",1,0)+IF(EB1522&lt;&gt;"",1,0)+IF(EC1522&lt;&gt;"",1,0)+IF(ED1522&lt;&gt;"",1,0)+IF(EG1522&lt;&gt;"",1,0)+IF(EH1522&lt;&gt;"",1,0)</f>
        <v>0</v>
      </c>
      <c r="AZ1522" s="0" t="n">
        <f aca="false">IF(EH1522&lt;&gt;"",1,0)</f>
        <v>0</v>
      </c>
      <c r="BB1522" s="0" t="s">
        <v>154</v>
      </c>
      <c r="BI1522" s="0" t="s">
        <v>155</v>
      </c>
      <c r="BL1522" s="0" t="s">
        <v>155</v>
      </c>
      <c r="CA1522" s="0" t="s">
        <v>155</v>
      </c>
      <c r="CL1522" s="0" t="s">
        <v>156</v>
      </c>
      <c r="CN1522" s="0" t="s">
        <v>155</v>
      </c>
      <c r="CP1522" s="0" t="s">
        <v>155</v>
      </c>
      <c r="CV1522" s="0" t="s">
        <v>155</v>
      </c>
      <c r="CZ1522" s="0" t="s">
        <v>145</v>
      </c>
      <c r="DC1522" s="0" t="s">
        <v>155</v>
      </c>
      <c r="DI1522" s="0" t="s">
        <v>155</v>
      </c>
      <c r="DN1522" s="0" t="s">
        <v>155</v>
      </c>
      <c r="EF1522" s="0" t="s">
        <v>155</v>
      </c>
    </row>
    <row r="1523" customFormat="false" ht="15" hidden="false" customHeight="false" outlineLevel="0" collapsed="false">
      <c r="A1523" s="0" t="s">
        <v>6958</v>
      </c>
      <c r="B1523" s="0" t="n">
        <v>78</v>
      </c>
      <c r="C1523" s="0" t="n">
        <v>155446</v>
      </c>
      <c r="D1523" s="0" t="s">
        <v>1173</v>
      </c>
      <c r="E1523" s="0" t="s">
        <v>6959</v>
      </c>
      <c r="F1523" s="0" t="str">
        <f aca="false">CONCATENATE(D1523," ",LEFT(H1523,4),"T=",AU1523,"D=",AV1523,"R=",AW1523,"M=",AX1523,"L=",AY1523,"B=",AZ1523)</f>
        <v>ARNOLD T=42D=12R=0M=5L=6B=0</v>
      </c>
      <c r="G1523" s="0" t="s">
        <v>222</v>
      </c>
      <c r="I1523" s="0" t="s">
        <v>6960</v>
      </c>
      <c r="J1523" s="0" t="s">
        <v>6961</v>
      </c>
      <c r="K1523" s="0" t="s">
        <v>144</v>
      </c>
      <c r="L1523" s="0" t="s">
        <v>156</v>
      </c>
      <c r="M1523" s="0" t="s">
        <v>6570</v>
      </c>
      <c r="N1523" s="0" t="str">
        <f aca="false">RIGHT(M1523,LEN(M1523)-FIND(" ",M1523))</f>
        <v>WILLARD AVE SE</v>
      </c>
      <c r="P1523" s="0" t="s">
        <v>147</v>
      </c>
      <c r="Q1523" s="0" t="s">
        <v>148</v>
      </c>
      <c r="R1523" s="0" t="n">
        <v>44484</v>
      </c>
      <c r="AD1523" s="0" t="s">
        <v>149</v>
      </c>
      <c r="AE1523" s="0" t="s">
        <v>150</v>
      </c>
      <c r="AF1523" s="0" t="s">
        <v>151</v>
      </c>
      <c r="AH1523" s="0" t="n">
        <v>14</v>
      </c>
      <c r="AI1523" s="0" t="n">
        <v>11</v>
      </c>
      <c r="AN1523" s="0" t="s">
        <v>147</v>
      </c>
      <c r="AO1523" s="0" t="s">
        <v>4116</v>
      </c>
      <c r="AP1523" s="0" t="s">
        <v>4117</v>
      </c>
      <c r="AQ1523" s="0" t="n">
        <v>9</v>
      </c>
      <c r="AR1523" s="0" t="n">
        <v>64</v>
      </c>
      <c r="AS1523" s="0" t="n">
        <v>32</v>
      </c>
      <c r="AU1523" s="0" t="n">
        <f aca="false">COUNTA($BA$1523:$EH$1523)</f>
        <v>42</v>
      </c>
      <c r="AV1523" s="0" t="n">
        <f aca="false">COUNTIF($BA$1523:$EH$1523,"D")</f>
        <v>12</v>
      </c>
      <c r="AW1523" s="0" t="n">
        <f aca="false">COUNTIF($BA$1523:$EH$1523,"R")</f>
        <v>0</v>
      </c>
      <c r="AX1523" s="0" t="n">
        <f aca="false">IF(BN1523="D",1,0)+IF(BO1523="D",1,0)+IF(BT1523="D",1,0)+IF(BU1523="D",1,0)+IF(BW1523="D",1,0)+IF(CC1523="D",1,0)+IF(CD1523="D",1,0)+IF(CE1523="D",1,0)+IF(CF1523="D",1,0)+IF(CL1523="D",1,0)+IF(CM1523="D",1,0)+IF(CQ1523="D",1,0)+IF(CR1523="D",1,0)+IF(CS1523="D",1,0)+IF(CW1523="D",1,0)+IF(CX1523="D",1,0)+IF(DD1523="D",1,0)+IF(DE1523="D",1,0)+IF(DJ1523="D",1,0)+IF(DK1523="D",1,0)+IF(DO1523="D",1,0)+IF(DP1523="D",1,0)+IF(DQ1523="D",1,0)+IF(DW1523="D",1,0)+IF(DZ1523="D",1,0)+IF(EH1523="D",1,0)</f>
        <v>5</v>
      </c>
      <c r="AY1523" s="0" t="n">
        <f aca="false">IF(DJ1523&lt;&gt;"",1,0)+IF(DK1523&lt;&gt;"",1,0)+IF(DM1523&lt;&gt;"",1,0)+IF(DO1523&lt;&gt;"",1,0)+IF(DP1523&lt;&gt;"",1,0)+IF(DQ1523&lt;&gt;"",1,0)+IF(DS1523&lt;&gt;"",1,0)+IF(DT1523&lt;&gt;"",1,0)+IF(DV1523&lt;&gt;"",1,0)+IF(DW1523&lt;&gt;"",1,0)+IF(DX1523&lt;&gt;"",1,0)+IF(DY1523&lt;&gt;"",1,0)+IF(DZ1523&lt;&gt;"",1,0)+IF(EB1523&lt;&gt;"",1,0)+IF(EC1523&lt;&gt;"",1,0)+IF(ED1523&lt;&gt;"",1,0)+IF(EG1523&lt;&gt;"",1,0)+IF(EH1523&lt;&gt;"",1,0)</f>
        <v>6</v>
      </c>
      <c r="AZ1523" s="0" t="n">
        <f aca="false">IF(EH1523&lt;&gt;"",1,0)</f>
        <v>0</v>
      </c>
      <c r="BB1523" s="0" t="s">
        <v>154</v>
      </c>
      <c r="BC1523" s="0" t="s">
        <v>155</v>
      </c>
      <c r="BD1523" s="0" t="s">
        <v>155</v>
      </c>
      <c r="BG1523" s="0" t="s">
        <v>155</v>
      </c>
      <c r="BH1523" s="0" t="s">
        <v>155</v>
      </c>
      <c r="BI1523" s="0" t="s">
        <v>155</v>
      </c>
      <c r="BJ1523" s="0" t="s">
        <v>155</v>
      </c>
      <c r="BK1523" s="0" t="s">
        <v>155</v>
      </c>
      <c r="BL1523" s="0" t="s">
        <v>155</v>
      </c>
      <c r="BP1523" s="0" t="s">
        <v>155</v>
      </c>
      <c r="BR1523" s="0" t="s">
        <v>155</v>
      </c>
      <c r="BS1523" s="0" t="s">
        <v>155</v>
      </c>
      <c r="BY1523" s="0" t="s">
        <v>156</v>
      </c>
      <c r="CA1523" s="0" t="s">
        <v>155</v>
      </c>
      <c r="CG1523" s="0" t="s">
        <v>155</v>
      </c>
      <c r="CK1523" s="0" t="s">
        <v>155</v>
      </c>
      <c r="CL1523" s="0" t="s">
        <v>156</v>
      </c>
      <c r="CN1523" s="0" t="s">
        <v>155</v>
      </c>
      <c r="CP1523" s="0" t="s">
        <v>155</v>
      </c>
      <c r="CT1523" s="0" t="s">
        <v>155</v>
      </c>
      <c r="CU1523" s="0" t="s">
        <v>156</v>
      </c>
      <c r="CV1523" s="0" t="s">
        <v>155</v>
      </c>
      <c r="CW1523" s="0" t="s">
        <v>156</v>
      </c>
      <c r="CY1523" s="0" t="s">
        <v>155</v>
      </c>
      <c r="CZ1523" s="0" t="s">
        <v>156</v>
      </c>
      <c r="DC1523" s="0" t="s">
        <v>155</v>
      </c>
      <c r="DD1523" s="0" t="s">
        <v>156</v>
      </c>
      <c r="DF1523" s="0" t="s">
        <v>155</v>
      </c>
      <c r="DG1523" s="0" t="s">
        <v>156</v>
      </c>
      <c r="DI1523" s="0" t="s">
        <v>155</v>
      </c>
      <c r="DL1523" s="0" t="s">
        <v>155</v>
      </c>
      <c r="DM1523" s="0" t="s">
        <v>156</v>
      </c>
      <c r="DN1523" s="0" t="s">
        <v>155</v>
      </c>
      <c r="DO1523" s="0" t="s">
        <v>156</v>
      </c>
      <c r="DR1523" s="0" t="s">
        <v>155</v>
      </c>
      <c r="DS1523" s="0" t="s">
        <v>156</v>
      </c>
      <c r="DU1523" s="0" t="s">
        <v>155</v>
      </c>
      <c r="DW1523" s="0" t="s">
        <v>156</v>
      </c>
      <c r="DX1523" s="0" t="s">
        <v>155</v>
      </c>
      <c r="EA1523" s="0" t="s">
        <v>155</v>
      </c>
      <c r="ED1523" s="0" t="s">
        <v>156</v>
      </c>
      <c r="EF1523" s="0" t="s">
        <v>155</v>
      </c>
    </row>
    <row r="1524" customFormat="false" ht="15" hidden="false" customHeight="false" outlineLevel="0" collapsed="false">
      <c r="A1524" s="0" t="s">
        <v>6962</v>
      </c>
      <c r="B1524" s="0" t="n">
        <v>78</v>
      </c>
      <c r="C1524" s="0" t="n">
        <v>466388</v>
      </c>
      <c r="D1524" s="0" t="s">
        <v>6963</v>
      </c>
      <c r="E1524" s="0" t="s">
        <v>581</v>
      </c>
      <c r="F1524" s="0" t="str">
        <f aca="false">CONCATENATE(D1524," ",LEFT(H1524,4),"T=",AU1524,"D=",AV1524,"R=",AW1524,"M=",AX1524,"L=",AY1524,"B=",AZ1524)</f>
        <v>WOODWORTH JRT=6D=0R=1M=0L=2B=0</v>
      </c>
      <c r="G1524" s="0" t="s">
        <v>1713</v>
      </c>
      <c r="H1524" s="0" t="s">
        <v>310</v>
      </c>
      <c r="I1524" s="0" t="s">
        <v>6964</v>
      </c>
      <c r="J1524" s="0" t="s">
        <v>6965</v>
      </c>
      <c r="K1524" s="0" t="s">
        <v>144</v>
      </c>
      <c r="L1524" s="0" t="s">
        <v>145</v>
      </c>
      <c r="M1524" s="0" t="s">
        <v>4625</v>
      </c>
      <c r="N1524" s="0" t="str">
        <f aca="false">RIGHT(M1524,LEN(M1524)-FIND(" ",M1524))</f>
        <v>KENMORE AVE SE</v>
      </c>
      <c r="P1524" s="0" t="s">
        <v>147</v>
      </c>
      <c r="Q1524" s="0" t="s">
        <v>148</v>
      </c>
      <c r="R1524" s="0" t="n">
        <v>44484</v>
      </c>
      <c r="AD1524" s="0" t="s">
        <v>149</v>
      </c>
      <c r="AE1524" s="0" t="s">
        <v>150</v>
      </c>
      <c r="AF1524" s="0" t="s">
        <v>151</v>
      </c>
      <c r="AH1524" s="0" t="n">
        <v>14</v>
      </c>
      <c r="AI1524" s="0" t="n">
        <v>11</v>
      </c>
      <c r="AN1524" s="0" t="s">
        <v>147</v>
      </c>
      <c r="AO1524" s="0" t="s">
        <v>4116</v>
      </c>
      <c r="AP1524" s="0" t="s">
        <v>4117</v>
      </c>
      <c r="AQ1524" s="0" t="n">
        <v>9</v>
      </c>
      <c r="AR1524" s="0" t="n">
        <v>64</v>
      </c>
      <c r="AS1524" s="0" t="n">
        <v>32</v>
      </c>
      <c r="AU1524" s="0" t="n">
        <f aca="false">COUNTA($BA$1524:$EH$1524)</f>
        <v>6</v>
      </c>
      <c r="AV1524" s="0" t="n">
        <f aca="false">COUNTIF($BA$1524:$EH$1524,"D")</f>
        <v>0</v>
      </c>
      <c r="AW1524" s="0" t="n">
        <f aca="false">COUNTIF($BA$1524:$EH$1524,"R")</f>
        <v>1</v>
      </c>
      <c r="AX1524" s="0" t="n">
        <f aca="false">IF(BN1524="D",1,0)+IF(BO1524="D",1,0)+IF(BT1524="D",1,0)+IF(BU1524="D",1,0)+IF(BW1524="D",1,0)+IF(CC1524="D",1,0)+IF(CD1524="D",1,0)+IF(CE1524="D",1,0)+IF(CF1524="D",1,0)+IF(CL1524="D",1,0)+IF(CM1524="D",1,0)+IF(CQ1524="D",1,0)+IF(CR1524="D",1,0)+IF(CS1524="D",1,0)+IF(CW1524="D",1,0)+IF(CX1524="D",1,0)+IF(DD1524="D",1,0)+IF(DE1524="D",1,0)+IF(DJ1524="D",1,0)+IF(DK1524="D",1,0)+IF(DO1524="D",1,0)+IF(DP1524="D",1,0)+IF(DQ1524="D",1,0)+IF(DW1524="D",1,0)+IF(DZ1524="D",1,0)+IF(EH1524="D",1,0)</f>
        <v>0</v>
      </c>
      <c r="AY1524" s="0" t="n">
        <f aca="false">IF(DJ1524&lt;&gt;"",1,0)+IF(DK1524&lt;&gt;"",1,0)+IF(DM1524&lt;&gt;"",1,0)+IF(DO1524&lt;&gt;"",1,0)+IF(DP1524&lt;&gt;"",1,0)+IF(DQ1524&lt;&gt;"",1,0)+IF(DS1524&lt;&gt;"",1,0)+IF(DT1524&lt;&gt;"",1,0)+IF(DV1524&lt;&gt;"",1,0)+IF(DW1524&lt;&gt;"",1,0)+IF(DX1524&lt;&gt;"",1,0)+IF(DY1524&lt;&gt;"",1,0)+IF(DZ1524&lt;&gt;"",1,0)+IF(EB1524&lt;&gt;"",1,0)+IF(EC1524&lt;&gt;"",1,0)+IF(ED1524&lt;&gt;"",1,0)+IF(EG1524&lt;&gt;"",1,0)+IF(EH1524&lt;&gt;"",1,0)</f>
        <v>2</v>
      </c>
      <c r="AZ1524" s="0" t="n">
        <f aca="false">IF(EH1524&lt;&gt;"",1,0)</f>
        <v>0</v>
      </c>
      <c r="BB1524" s="0" t="s">
        <v>154</v>
      </c>
      <c r="DU1524" s="0" t="s">
        <v>155</v>
      </c>
      <c r="DX1524" s="0" t="s">
        <v>155</v>
      </c>
      <c r="EA1524" s="0" t="s">
        <v>155</v>
      </c>
      <c r="ED1524" s="0" t="s">
        <v>145</v>
      </c>
      <c r="EF1524" s="0" t="s">
        <v>155</v>
      </c>
    </row>
    <row r="1525" customFormat="false" ht="15" hidden="false" customHeight="false" outlineLevel="0" collapsed="false">
      <c r="A1525" s="0" t="s">
        <v>6966</v>
      </c>
      <c r="B1525" s="0" t="n">
        <v>78</v>
      </c>
      <c r="C1525" s="0" t="n">
        <v>406914</v>
      </c>
      <c r="D1525" s="0" t="s">
        <v>5914</v>
      </c>
      <c r="E1525" s="0" t="s">
        <v>1960</v>
      </c>
      <c r="F1525" s="0" t="str">
        <f aca="false">CONCATENATE(D1525," ",LEFT(H1525,4),"T=",AU1525,"D=",AV1525,"R=",AW1525,"M=",AX1525,"L=",AY1525,"B=",AZ1525)</f>
        <v>WATSON T=6D=0R=0M=0L=0B=0</v>
      </c>
      <c r="G1525" s="0" t="s">
        <v>530</v>
      </c>
      <c r="I1525" s="0" t="s">
        <v>6967</v>
      </c>
      <c r="J1525" s="0" t="s">
        <v>2218</v>
      </c>
      <c r="K1525" s="0" t="s">
        <v>144</v>
      </c>
      <c r="M1525" s="0" t="s">
        <v>5917</v>
      </c>
      <c r="N1525" s="0" t="str">
        <f aca="false">RIGHT(M1525,LEN(M1525)-FIND(" ",M1525))</f>
        <v>PERKINSWOOD BLVD SE</v>
      </c>
      <c r="P1525" s="0" t="s">
        <v>147</v>
      </c>
      <c r="Q1525" s="0" t="s">
        <v>148</v>
      </c>
      <c r="R1525" s="0" t="n">
        <v>44484</v>
      </c>
      <c r="AD1525" s="0" t="s">
        <v>149</v>
      </c>
      <c r="AE1525" s="0" t="s">
        <v>150</v>
      </c>
      <c r="AF1525" s="0" t="s">
        <v>151</v>
      </c>
      <c r="AH1525" s="0" t="n">
        <v>14</v>
      </c>
      <c r="AI1525" s="0" t="n">
        <v>11</v>
      </c>
      <c r="AN1525" s="0" t="s">
        <v>147</v>
      </c>
      <c r="AO1525" s="0" t="s">
        <v>4116</v>
      </c>
      <c r="AP1525" s="0" t="s">
        <v>4117</v>
      </c>
      <c r="AQ1525" s="0" t="n">
        <v>9</v>
      </c>
      <c r="AR1525" s="0" t="n">
        <v>64</v>
      </c>
      <c r="AS1525" s="0" t="n">
        <v>32</v>
      </c>
      <c r="AU1525" s="0" t="n">
        <f aca="false">COUNTA($BA$1525:$EH$1525)</f>
        <v>6</v>
      </c>
      <c r="AV1525" s="0" t="n">
        <f aca="false">COUNTIF($BA$1525:$EH$1525,"D")</f>
        <v>0</v>
      </c>
      <c r="AW1525" s="0" t="n">
        <f aca="false">COUNTIF($BA$1525:$EH$1525,"R")</f>
        <v>0</v>
      </c>
      <c r="AX1525" s="0" t="n">
        <f aca="false">IF(BN1525="D",1,0)+IF(BO1525="D",1,0)+IF(BT1525="D",1,0)+IF(BU1525="D",1,0)+IF(BW1525="D",1,0)+IF(CC1525="D",1,0)+IF(CD1525="D",1,0)+IF(CE1525="D",1,0)+IF(CF1525="D",1,0)+IF(CL1525="D",1,0)+IF(CM1525="D",1,0)+IF(CQ1525="D",1,0)+IF(CR1525="D",1,0)+IF(CS1525="D",1,0)+IF(CW1525="D",1,0)+IF(CX1525="D",1,0)+IF(DD1525="D",1,0)+IF(DE1525="D",1,0)+IF(DJ1525="D",1,0)+IF(DK1525="D",1,0)+IF(DO1525="D",1,0)+IF(DP1525="D",1,0)+IF(DQ1525="D",1,0)+IF(DW1525="D",1,0)+IF(DZ1525="D",1,0)+IF(EH1525="D",1,0)</f>
        <v>0</v>
      </c>
      <c r="AY1525" s="0" t="n">
        <f aca="false">IF(DJ1525&lt;&gt;"",1,0)+IF(DK1525&lt;&gt;"",1,0)+IF(DM1525&lt;&gt;"",1,0)+IF(DO1525&lt;&gt;"",1,0)+IF(DP1525&lt;&gt;"",1,0)+IF(DQ1525&lt;&gt;"",1,0)+IF(DS1525&lt;&gt;"",1,0)+IF(DT1525&lt;&gt;"",1,0)+IF(DV1525&lt;&gt;"",1,0)+IF(DW1525&lt;&gt;"",1,0)+IF(DX1525&lt;&gt;"",1,0)+IF(DY1525&lt;&gt;"",1,0)+IF(DZ1525&lt;&gt;"",1,0)+IF(EB1525&lt;&gt;"",1,0)+IF(EC1525&lt;&gt;"",1,0)+IF(ED1525&lt;&gt;"",1,0)+IF(EG1525&lt;&gt;"",1,0)+IF(EH1525&lt;&gt;"",1,0)</f>
        <v>0</v>
      </c>
      <c r="AZ1525" s="0" t="n">
        <f aca="false">IF(EH1525&lt;&gt;"",1,0)</f>
        <v>0</v>
      </c>
      <c r="BB1525" s="0" t="s">
        <v>154</v>
      </c>
      <c r="DI1525" s="0" t="s">
        <v>155</v>
      </c>
      <c r="DN1525" s="0" t="s">
        <v>155</v>
      </c>
      <c r="DU1525" s="0" t="s">
        <v>155</v>
      </c>
      <c r="EA1525" s="0" t="s">
        <v>155</v>
      </c>
      <c r="EF1525" s="0" t="s">
        <v>155</v>
      </c>
    </row>
    <row r="1526" customFormat="false" ht="15" hidden="false" customHeight="false" outlineLevel="0" collapsed="false">
      <c r="A1526" s="0" t="s">
        <v>6968</v>
      </c>
      <c r="B1526" s="0" t="n">
        <v>78</v>
      </c>
      <c r="C1526" s="0" t="n">
        <v>332416</v>
      </c>
      <c r="D1526" s="0" t="s">
        <v>3461</v>
      </c>
      <c r="E1526" s="0" t="s">
        <v>140</v>
      </c>
      <c r="F1526" s="0" t="str">
        <f aca="false">CONCATENATE(D1526," ",LEFT(H1526,4),"T=",AU1526,"D=",AV1526,"R=",AW1526,"M=",AX1526,"L=",AY1526,"B=",AZ1526)</f>
        <v>MICHELAKIS T=20D=7R=0M=4L=6B=1</v>
      </c>
      <c r="G1526" s="0" t="s">
        <v>284</v>
      </c>
      <c r="I1526" s="0" t="s">
        <v>6969</v>
      </c>
      <c r="J1526" s="0" t="s">
        <v>6970</v>
      </c>
      <c r="K1526" s="0" t="s">
        <v>144</v>
      </c>
      <c r="L1526" s="0" t="s">
        <v>156</v>
      </c>
      <c r="M1526" s="0" t="s">
        <v>4766</v>
      </c>
      <c r="N1526" s="0" t="str">
        <f aca="false">RIGHT(M1526,LEN(M1526)-FIND(" ",M1526))</f>
        <v>SUSSEX ST SE</v>
      </c>
      <c r="P1526" s="0" t="s">
        <v>147</v>
      </c>
      <c r="Q1526" s="0" t="s">
        <v>148</v>
      </c>
      <c r="R1526" s="0" t="n">
        <v>44484</v>
      </c>
      <c r="AD1526" s="0" t="s">
        <v>149</v>
      </c>
      <c r="AE1526" s="0" t="s">
        <v>150</v>
      </c>
      <c r="AF1526" s="0" t="s">
        <v>151</v>
      </c>
      <c r="AH1526" s="0" t="n">
        <v>14</v>
      </c>
      <c r="AI1526" s="0" t="n">
        <v>11</v>
      </c>
      <c r="AN1526" s="0" t="s">
        <v>147</v>
      </c>
      <c r="AO1526" s="0" t="s">
        <v>4116</v>
      </c>
      <c r="AP1526" s="0" t="s">
        <v>4117</v>
      </c>
      <c r="AQ1526" s="0" t="n">
        <v>9</v>
      </c>
      <c r="AR1526" s="0" t="n">
        <v>64</v>
      </c>
      <c r="AS1526" s="0" t="n">
        <v>32</v>
      </c>
      <c r="AU1526" s="0" t="n">
        <f aca="false">COUNTA($BA$1526:$EH$1526)</f>
        <v>20</v>
      </c>
      <c r="AV1526" s="0" t="n">
        <f aca="false">COUNTIF($BA$1526:$EH$1526,"D")</f>
        <v>7</v>
      </c>
      <c r="AW1526" s="0" t="n">
        <f aca="false">COUNTIF($BA$1526:$EH$1526,"R")</f>
        <v>0</v>
      </c>
      <c r="AX1526" s="0" t="n">
        <f aca="false">IF(BN1526="D",1,0)+IF(BO1526="D",1,0)+IF(BT1526="D",1,0)+IF(BU1526="D",1,0)+IF(BW1526="D",1,0)+IF(CC1526="D",1,0)+IF(CD1526="D",1,0)+IF(CE1526="D",1,0)+IF(CF1526="D",1,0)+IF(CL1526="D",1,0)+IF(CM1526="D",1,0)+IF(CQ1526="D",1,0)+IF(CR1526="D",1,0)+IF(CS1526="D",1,0)+IF(CW1526="D",1,0)+IF(CX1526="D",1,0)+IF(DD1526="D",1,0)+IF(DE1526="D",1,0)+IF(DJ1526="D",1,0)+IF(DK1526="D",1,0)+IF(DO1526="D",1,0)+IF(DP1526="D",1,0)+IF(DQ1526="D",1,0)+IF(DW1526="D",1,0)+IF(DZ1526="D",1,0)+IF(EH1526="D",1,0)</f>
        <v>4</v>
      </c>
      <c r="AY1526" s="0" t="n">
        <f aca="false">IF(DJ1526&lt;&gt;"",1,0)+IF(DK1526&lt;&gt;"",1,0)+IF(DM1526&lt;&gt;"",1,0)+IF(DO1526&lt;&gt;"",1,0)+IF(DP1526&lt;&gt;"",1,0)+IF(DQ1526&lt;&gt;"",1,0)+IF(DS1526&lt;&gt;"",1,0)+IF(DT1526&lt;&gt;"",1,0)+IF(DV1526&lt;&gt;"",1,0)+IF(DW1526&lt;&gt;"",1,0)+IF(DX1526&lt;&gt;"",1,0)+IF(DY1526&lt;&gt;"",1,0)+IF(DZ1526&lt;&gt;"",1,0)+IF(EB1526&lt;&gt;"",1,0)+IF(EC1526&lt;&gt;"",1,0)+IF(ED1526&lt;&gt;"",1,0)+IF(EG1526&lt;&gt;"",1,0)+IF(EH1526&lt;&gt;"",1,0)</f>
        <v>6</v>
      </c>
      <c r="AZ1526" s="0" t="n">
        <f aca="false">IF(EH1526&lt;&gt;"",1,0)</f>
        <v>1</v>
      </c>
      <c r="BB1526" s="0" t="s">
        <v>154</v>
      </c>
      <c r="BL1526" s="0" t="s">
        <v>155</v>
      </c>
      <c r="BY1526" s="0" t="s">
        <v>156</v>
      </c>
      <c r="CA1526" s="0" t="s">
        <v>155</v>
      </c>
      <c r="CL1526" s="0" t="s">
        <v>156</v>
      </c>
      <c r="CP1526" s="0" t="s">
        <v>155</v>
      </c>
      <c r="DC1526" s="0" t="s">
        <v>155</v>
      </c>
      <c r="DI1526" s="0" t="s">
        <v>155</v>
      </c>
      <c r="DJ1526" s="0" t="s">
        <v>156</v>
      </c>
      <c r="DL1526" s="0" t="s">
        <v>155</v>
      </c>
      <c r="DN1526" s="0" t="s">
        <v>155</v>
      </c>
      <c r="DR1526" s="0" t="s">
        <v>155</v>
      </c>
      <c r="DS1526" s="0" t="s">
        <v>156</v>
      </c>
      <c r="DU1526" s="0" t="s">
        <v>155</v>
      </c>
      <c r="DW1526" s="0" t="s">
        <v>156</v>
      </c>
      <c r="DX1526" s="0" t="s">
        <v>155</v>
      </c>
      <c r="EA1526" s="0" t="s">
        <v>155</v>
      </c>
      <c r="ED1526" s="0" t="s">
        <v>156</v>
      </c>
      <c r="EF1526" s="0" t="s">
        <v>155</v>
      </c>
      <c r="EH1526" s="0" t="s">
        <v>156</v>
      </c>
    </row>
    <row r="1527" customFormat="false" ht="15" hidden="false" customHeight="false" outlineLevel="0" collapsed="false">
      <c r="A1527" s="0" t="s">
        <v>6971</v>
      </c>
      <c r="B1527" s="0" t="n">
        <v>78</v>
      </c>
      <c r="C1527" s="0" t="n">
        <v>416384</v>
      </c>
      <c r="D1527" s="0" t="s">
        <v>6972</v>
      </c>
      <c r="E1527" s="0" t="s">
        <v>1499</v>
      </c>
      <c r="F1527" s="0" t="str">
        <f aca="false">CONCATENATE(D1527," ",LEFT(H1527,4),"T=",AU1527,"D=",AV1527,"R=",AW1527,"M=",AX1527,"L=",AY1527,"B=",AZ1527)</f>
        <v>LEVINGSTON T=16D=4R=0M=0L=1B=0</v>
      </c>
      <c r="G1527" s="0" t="s">
        <v>1413</v>
      </c>
      <c r="I1527" s="0" t="s">
        <v>6973</v>
      </c>
      <c r="J1527" s="0" t="s">
        <v>6974</v>
      </c>
      <c r="K1527" s="0" t="s">
        <v>182</v>
      </c>
      <c r="M1527" s="0" t="s">
        <v>4114</v>
      </c>
      <c r="N1527" s="0" t="str">
        <f aca="false">RIGHT(M1527,LEN(M1527)-FIND(" ",M1527))</f>
        <v>ARBOR AVE SE</v>
      </c>
      <c r="O1527" s="0" t="s">
        <v>6071</v>
      </c>
      <c r="P1527" s="0" t="s">
        <v>147</v>
      </c>
      <c r="Q1527" s="0" t="s">
        <v>148</v>
      </c>
      <c r="R1527" s="0" t="n">
        <v>44484</v>
      </c>
      <c r="AD1527" s="0" t="s">
        <v>149</v>
      </c>
      <c r="AE1527" s="0" t="s">
        <v>150</v>
      </c>
      <c r="AF1527" s="0" t="s">
        <v>151</v>
      </c>
      <c r="AH1527" s="0" t="n">
        <v>14</v>
      </c>
      <c r="AI1527" s="0" t="n">
        <v>11</v>
      </c>
      <c r="AN1527" s="0" t="s">
        <v>147</v>
      </c>
      <c r="AO1527" s="0" t="s">
        <v>4116</v>
      </c>
      <c r="AP1527" s="0" t="s">
        <v>4117</v>
      </c>
      <c r="AQ1527" s="0" t="n">
        <v>9</v>
      </c>
      <c r="AR1527" s="0" t="n">
        <v>64</v>
      </c>
      <c r="AS1527" s="0" t="n">
        <v>32</v>
      </c>
      <c r="AU1527" s="0" t="n">
        <f aca="false">COUNTA($BA$1527:$EH$1527)</f>
        <v>16</v>
      </c>
      <c r="AV1527" s="0" t="n">
        <f aca="false">COUNTIF($BA$1527:$EH$1527,"D")</f>
        <v>4</v>
      </c>
      <c r="AW1527" s="0" t="n">
        <f aca="false">COUNTIF($BA$1527:$EH$1527,"R")</f>
        <v>0</v>
      </c>
      <c r="AX1527" s="0" t="n">
        <f aca="false">IF(BN1527="D",1,0)+IF(BO1527="D",1,0)+IF(BT1527="D",1,0)+IF(BU1527="D",1,0)+IF(BW1527="D",1,0)+IF(CC1527="D",1,0)+IF(CD1527="D",1,0)+IF(CE1527="D",1,0)+IF(CF1527="D",1,0)+IF(CL1527="D",1,0)+IF(CM1527="D",1,0)+IF(CQ1527="D",1,0)+IF(CR1527="D",1,0)+IF(CS1527="D",1,0)+IF(CW1527="D",1,0)+IF(CX1527="D",1,0)+IF(DD1527="D",1,0)+IF(DE1527="D",1,0)+IF(DJ1527="D",1,0)+IF(DK1527="D",1,0)+IF(DO1527="D",1,0)+IF(DP1527="D",1,0)+IF(DQ1527="D",1,0)+IF(DW1527="D",1,0)+IF(DZ1527="D",1,0)+IF(EH1527="D",1,0)</f>
        <v>0</v>
      </c>
      <c r="AY1527" s="0" t="n">
        <f aca="false">IF(DJ1527&lt;&gt;"",1,0)+IF(DK1527&lt;&gt;"",1,0)+IF(DM1527&lt;&gt;"",1,0)+IF(DO1527&lt;&gt;"",1,0)+IF(DP1527&lt;&gt;"",1,0)+IF(DQ1527&lt;&gt;"",1,0)+IF(DS1527&lt;&gt;"",1,0)+IF(DT1527&lt;&gt;"",1,0)+IF(DV1527&lt;&gt;"",1,0)+IF(DW1527&lt;&gt;"",1,0)+IF(DX1527&lt;&gt;"",1,0)+IF(DY1527&lt;&gt;"",1,0)+IF(DZ1527&lt;&gt;"",1,0)+IF(EB1527&lt;&gt;"",1,0)+IF(EC1527&lt;&gt;"",1,0)+IF(ED1527&lt;&gt;"",1,0)+IF(EG1527&lt;&gt;"",1,0)+IF(EH1527&lt;&gt;"",1,0)</f>
        <v>1</v>
      </c>
      <c r="AZ1527" s="0" t="n">
        <f aca="false">IF(EH1527&lt;&gt;"",1,0)</f>
        <v>0</v>
      </c>
      <c r="BB1527" s="0" t="s">
        <v>154</v>
      </c>
      <c r="BC1527" s="0" t="s">
        <v>156</v>
      </c>
      <c r="CA1527" s="0" t="s">
        <v>155</v>
      </c>
      <c r="CG1527" s="0" t="s">
        <v>155</v>
      </c>
      <c r="CH1527" s="0" t="s">
        <v>156</v>
      </c>
      <c r="CK1527" s="0" t="s">
        <v>155</v>
      </c>
      <c r="CN1527" s="0" t="s">
        <v>155</v>
      </c>
      <c r="CP1527" s="0" t="s">
        <v>155</v>
      </c>
      <c r="DC1527" s="0" t="s">
        <v>155</v>
      </c>
      <c r="DF1527" s="0" t="s">
        <v>155</v>
      </c>
      <c r="DG1527" s="0" t="s">
        <v>156</v>
      </c>
      <c r="DI1527" s="0" t="s">
        <v>155</v>
      </c>
      <c r="DL1527" s="0" t="s">
        <v>155</v>
      </c>
      <c r="DM1527" s="0" t="s">
        <v>156</v>
      </c>
      <c r="DN1527" s="0" t="s">
        <v>155</v>
      </c>
      <c r="DU1527" s="0" t="s">
        <v>155</v>
      </c>
    </row>
    <row r="1528" customFormat="false" ht="15" hidden="false" customHeight="false" outlineLevel="0" collapsed="false">
      <c r="A1528" s="0" t="s">
        <v>6975</v>
      </c>
      <c r="B1528" s="0" t="n">
        <v>78</v>
      </c>
      <c r="C1528" s="0" t="n">
        <v>485260</v>
      </c>
      <c r="D1528" s="0" t="s">
        <v>6976</v>
      </c>
      <c r="E1528" s="0" t="s">
        <v>1124</v>
      </c>
      <c r="F1528" s="0" t="str">
        <f aca="false">CONCATENATE(D1528," ",LEFT(H1528,4),"T=",AU1528,"D=",AV1528,"R=",AW1528,"M=",AX1528,"L=",AY1528,"B=",AZ1528)</f>
        <v>SMITHBERGER T=1D=0R=0M=0L=0B=0</v>
      </c>
      <c r="G1528" s="0" t="s">
        <v>208</v>
      </c>
      <c r="I1528" s="0" t="s">
        <v>6977</v>
      </c>
      <c r="J1528" s="0" t="s">
        <v>6978</v>
      </c>
      <c r="K1528" s="0" t="s">
        <v>144</v>
      </c>
      <c r="M1528" s="0" t="s">
        <v>6979</v>
      </c>
      <c r="N1528" s="0" t="str">
        <f aca="false">RIGHT(M1528,LEN(M1528)-FIND(" ",M1528))</f>
        <v>ROGERS AVE SE</v>
      </c>
      <c r="P1528" s="0" t="s">
        <v>147</v>
      </c>
      <c r="Q1528" s="0" t="s">
        <v>148</v>
      </c>
      <c r="R1528" s="0" t="n">
        <v>44484</v>
      </c>
      <c r="AD1528" s="0" t="s">
        <v>149</v>
      </c>
      <c r="AE1528" s="0" t="s">
        <v>150</v>
      </c>
      <c r="AF1528" s="0" t="s">
        <v>151</v>
      </c>
      <c r="AH1528" s="0" t="n">
        <v>14</v>
      </c>
      <c r="AI1528" s="0" t="n">
        <v>11</v>
      </c>
      <c r="AN1528" s="0" t="s">
        <v>147</v>
      </c>
      <c r="AO1528" s="0" t="s">
        <v>4116</v>
      </c>
      <c r="AP1528" s="0" t="s">
        <v>4117</v>
      </c>
      <c r="AQ1528" s="0" t="n">
        <v>9</v>
      </c>
      <c r="AR1528" s="0" t="n">
        <v>64</v>
      </c>
      <c r="AS1528" s="0" t="n">
        <v>32</v>
      </c>
      <c r="AU1528" s="0" t="n">
        <f aca="false">COUNTA($BA$1528:$EH$1528)</f>
        <v>1</v>
      </c>
      <c r="AV1528" s="0" t="n">
        <f aca="false">COUNTIF($BA$1528:$EH$1528,"D")</f>
        <v>0</v>
      </c>
      <c r="AW1528" s="0" t="n">
        <f aca="false">COUNTIF($BA$1528:$EH$1528,"R")</f>
        <v>0</v>
      </c>
      <c r="AX1528" s="0" t="n">
        <f aca="false">IF(BN1528="D",1,0)+IF(BO1528="D",1,0)+IF(BT1528="D",1,0)+IF(BU1528="D",1,0)+IF(BW1528="D",1,0)+IF(CC1528="D",1,0)+IF(CD1528="D",1,0)+IF(CE1528="D",1,0)+IF(CF1528="D",1,0)+IF(CL1528="D",1,0)+IF(CM1528="D",1,0)+IF(CQ1528="D",1,0)+IF(CR1528="D",1,0)+IF(CS1528="D",1,0)+IF(CW1528="D",1,0)+IF(CX1528="D",1,0)+IF(DD1528="D",1,0)+IF(DE1528="D",1,0)+IF(DJ1528="D",1,0)+IF(DK1528="D",1,0)+IF(DO1528="D",1,0)+IF(DP1528="D",1,0)+IF(DQ1528="D",1,0)+IF(DW1528="D",1,0)+IF(DZ1528="D",1,0)+IF(EH1528="D",1,0)</f>
        <v>0</v>
      </c>
      <c r="AY1528" s="0" t="n">
        <f aca="false">IF(DJ1528&lt;&gt;"",1,0)+IF(DK1528&lt;&gt;"",1,0)+IF(DM1528&lt;&gt;"",1,0)+IF(DO1528&lt;&gt;"",1,0)+IF(DP1528&lt;&gt;"",1,0)+IF(DQ1528&lt;&gt;"",1,0)+IF(DS1528&lt;&gt;"",1,0)+IF(DT1528&lt;&gt;"",1,0)+IF(DV1528&lt;&gt;"",1,0)+IF(DW1528&lt;&gt;"",1,0)+IF(DX1528&lt;&gt;"",1,0)+IF(DY1528&lt;&gt;"",1,0)+IF(DZ1528&lt;&gt;"",1,0)+IF(EB1528&lt;&gt;"",1,0)+IF(EC1528&lt;&gt;"",1,0)+IF(ED1528&lt;&gt;"",1,0)+IF(EG1528&lt;&gt;"",1,0)+IF(EH1528&lt;&gt;"",1,0)</f>
        <v>0</v>
      </c>
      <c r="AZ1528" s="0" t="n">
        <f aca="false">IF(EH1528&lt;&gt;"",1,0)</f>
        <v>0</v>
      </c>
      <c r="BB1528" s="0" t="s">
        <v>154</v>
      </c>
    </row>
    <row r="1529" customFormat="false" ht="15" hidden="false" customHeight="false" outlineLevel="0" collapsed="false">
      <c r="A1529" s="0" t="s">
        <v>6980</v>
      </c>
      <c r="B1529" s="0" t="n">
        <v>78</v>
      </c>
      <c r="C1529" s="0" t="n">
        <v>336023</v>
      </c>
      <c r="D1529" s="0" t="s">
        <v>1601</v>
      </c>
      <c r="E1529" s="0" t="s">
        <v>819</v>
      </c>
      <c r="F1529" s="0" t="str">
        <f aca="false">CONCATENATE(D1529," ",LEFT(H1529,4),"T=",AU1529,"D=",AV1529,"R=",AW1529,"M=",AX1529,"L=",AY1529,"B=",AZ1529)</f>
        <v>WILLIAMS T=4D=0R=0M=0L=0B=0</v>
      </c>
      <c r="G1529" s="0" t="s">
        <v>208</v>
      </c>
      <c r="I1529" s="0" t="s">
        <v>6981</v>
      </c>
      <c r="J1529" s="0" t="s">
        <v>1506</v>
      </c>
      <c r="K1529" s="0" t="s">
        <v>144</v>
      </c>
      <c r="M1529" s="0" t="s">
        <v>4270</v>
      </c>
      <c r="N1529" s="0" t="str">
        <f aca="false">RIGHT(M1529,LEN(M1529)-FIND(" ",M1529))</f>
        <v>HAZELWOOD AVE SE</v>
      </c>
      <c r="P1529" s="0" t="s">
        <v>147</v>
      </c>
      <c r="Q1529" s="0" t="s">
        <v>148</v>
      </c>
      <c r="R1529" s="0" t="n">
        <v>44484</v>
      </c>
      <c r="AD1529" s="0" t="s">
        <v>149</v>
      </c>
      <c r="AE1529" s="0" t="s">
        <v>150</v>
      </c>
      <c r="AF1529" s="0" t="s">
        <v>151</v>
      </c>
      <c r="AH1529" s="0" t="n">
        <v>14</v>
      </c>
      <c r="AI1529" s="0" t="n">
        <v>11</v>
      </c>
      <c r="AN1529" s="0" t="s">
        <v>147</v>
      </c>
      <c r="AO1529" s="0" t="s">
        <v>4116</v>
      </c>
      <c r="AP1529" s="0" t="s">
        <v>4117</v>
      </c>
      <c r="AQ1529" s="0" t="n">
        <v>9</v>
      </c>
      <c r="AR1529" s="0" t="n">
        <v>64</v>
      </c>
      <c r="AS1529" s="0" t="n">
        <v>32</v>
      </c>
      <c r="AU1529" s="0" t="n">
        <f aca="false">COUNTA($BA$1529:$EH$1529)</f>
        <v>4</v>
      </c>
      <c r="AV1529" s="0" t="n">
        <f aca="false">COUNTIF($BA$1529:$EH$1529,"D")</f>
        <v>0</v>
      </c>
      <c r="AW1529" s="0" t="n">
        <f aca="false">COUNTIF($BA$1529:$EH$1529,"R")</f>
        <v>0</v>
      </c>
      <c r="AX1529" s="0" t="n">
        <f aca="false">IF(BN1529="D",1,0)+IF(BO1529="D",1,0)+IF(BT1529="D",1,0)+IF(BU1529="D",1,0)+IF(BW1529="D",1,0)+IF(CC1529="D",1,0)+IF(CD1529="D",1,0)+IF(CE1529="D",1,0)+IF(CF1529="D",1,0)+IF(CL1529="D",1,0)+IF(CM1529="D",1,0)+IF(CQ1529="D",1,0)+IF(CR1529="D",1,0)+IF(CS1529="D",1,0)+IF(CW1529="D",1,0)+IF(CX1529="D",1,0)+IF(DD1529="D",1,0)+IF(DE1529="D",1,0)+IF(DJ1529="D",1,0)+IF(DK1529="D",1,0)+IF(DO1529="D",1,0)+IF(DP1529="D",1,0)+IF(DQ1529="D",1,0)+IF(DW1529="D",1,0)+IF(DZ1529="D",1,0)+IF(EH1529="D",1,0)</f>
        <v>0</v>
      </c>
      <c r="AY1529" s="0" t="n">
        <f aca="false">IF(DJ1529&lt;&gt;"",1,0)+IF(DK1529&lt;&gt;"",1,0)+IF(DM1529&lt;&gt;"",1,0)+IF(DO1529&lt;&gt;"",1,0)+IF(DP1529&lt;&gt;"",1,0)+IF(DQ1529&lt;&gt;"",1,0)+IF(DS1529&lt;&gt;"",1,0)+IF(DT1529&lt;&gt;"",1,0)+IF(DV1529&lt;&gt;"",1,0)+IF(DW1529&lt;&gt;"",1,0)+IF(DX1529&lt;&gt;"",1,0)+IF(DY1529&lt;&gt;"",1,0)+IF(DZ1529&lt;&gt;"",1,0)+IF(EB1529&lt;&gt;"",1,0)+IF(EC1529&lt;&gt;"",1,0)+IF(ED1529&lt;&gt;"",1,0)+IF(EG1529&lt;&gt;"",1,0)+IF(EH1529&lt;&gt;"",1,0)</f>
        <v>0</v>
      </c>
      <c r="AZ1529" s="0" t="n">
        <f aca="false">IF(EH1529&lt;&gt;"",1,0)</f>
        <v>0</v>
      </c>
      <c r="BB1529" s="0" t="s">
        <v>154</v>
      </c>
      <c r="BL1529" s="0" t="s">
        <v>155</v>
      </c>
      <c r="CA1529" s="0" t="s">
        <v>155</v>
      </c>
      <c r="CN1529" s="0" t="s">
        <v>155</v>
      </c>
    </row>
    <row r="1530" customFormat="false" ht="15" hidden="false" customHeight="false" outlineLevel="0" collapsed="false">
      <c r="A1530" s="0" t="s">
        <v>6982</v>
      </c>
      <c r="B1530" s="0" t="n">
        <v>78</v>
      </c>
      <c r="C1530" s="0" t="n">
        <v>370379</v>
      </c>
      <c r="D1530" s="0" t="s">
        <v>4369</v>
      </c>
      <c r="E1530" s="0" t="s">
        <v>6983</v>
      </c>
      <c r="F1530" s="0" t="str">
        <f aca="false">CONCATENATE(D1530," ",LEFT(H1530,4),"T=",AU1530,"D=",AV1530,"R=",AW1530,"M=",AX1530,"L=",AY1530,"B=",AZ1530)</f>
        <v>NEAL T=25D=7R=0M=0L=4B=0</v>
      </c>
      <c r="G1530" s="0" t="s">
        <v>298</v>
      </c>
      <c r="I1530" s="0" t="s">
        <v>6984</v>
      </c>
      <c r="J1530" s="0" t="s">
        <v>6985</v>
      </c>
      <c r="K1530" s="0" t="s">
        <v>144</v>
      </c>
      <c r="L1530" s="0" t="s">
        <v>156</v>
      </c>
      <c r="M1530" s="0" t="s">
        <v>6986</v>
      </c>
      <c r="N1530" s="0" t="str">
        <f aca="false">RIGHT(M1530,LEN(M1530)-FIND(" ",M1530))</f>
        <v>PERKINSWOOD BLVD SE</v>
      </c>
      <c r="P1530" s="0" t="s">
        <v>147</v>
      </c>
      <c r="Q1530" s="0" t="s">
        <v>148</v>
      </c>
      <c r="R1530" s="0" t="n">
        <v>44484</v>
      </c>
      <c r="AD1530" s="0" t="s">
        <v>149</v>
      </c>
      <c r="AE1530" s="0" t="s">
        <v>150</v>
      </c>
      <c r="AF1530" s="0" t="s">
        <v>151</v>
      </c>
      <c r="AH1530" s="0" t="n">
        <v>14</v>
      </c>
      <c r="AI1530" s="0" t="n">
        <v>11</v>
      </c>
      <c r="AN1530" s="0" t="s">
        <v>147</v>
      </c>
      <c r="AO1530" s="0" t="s">
        <v>4116</v>
      </c>
      <c r="AP1530" s="0" t="s">
        <v>4117</v>
      </c>
      <c r="AQ1530" s="0" t="n">
        <v>9</v>
      </c>
      <c r="AR1530" s="0" t="n">
        <v>64</v>
      </c>
      <c r="AS1530" s="0" t="n">
        <v>32</v>
      </c>
      <c r="AU1530" s="0" t="n">
        <f aca="false">COUNTA($BA$1530:$EH$1530)</f>
        <v>25</v>
      </c>
      <c r="AV1530" s="0" t="n">
        <f aca="false">COUNTIF($BA$1530:$EH$1530,"D")</f>
        <v>7</v>
      </c>
      <c r="AW1530" s="0" t="n">
        <f aca="false">COUNTIF($BA$1530:$EH$1530,"R")</f>
        <v>0</v>
      </c>
      <c r="AX1530" s="0" t="n">
        <f aca="false">IF(BN1530="D",1,0)+IF(BO1530="D",1,0)+IF(BT1530="D",1,0)+IF(BU1530="D",1,0)+IF(BW1530="D",1,0)+IF(CC1530="D",1,0)+IF(CD1530="D",1,0)+IF(CE1530="D",1,0)+IF(CF1530="D",1,0)+IF(CL1530="D",1,0)+IF(CM1530="D",1,0)+IF(CQ1530="D",1,0)+IF(CR1530="D",1,0)+IF(CS1530="D",1,0)+IF(CW1530="D",1,0)+IF(CX1530="D",1,0)+IF(DD1530="D",1,0)+IF(DE1530="D",1,0)+IF(DJ1530="D",1,0)+IF(DK1530="D",1,0)+IF(DO1530="D",1,0)+IF(DP1530="D",1,0)+IF(DQ1530="D",1,0)+IF(DW1530="D",1,0)+IF(DZ1530="D",1,0)+IF(EH1530="D",1,0)</f>
        <v>0</v>
      </c>
      <c r="AY1530" s="0" t="n">
        <f aca="false">IF(DJ1530&lt;&gt;"",1,0)+IF(DK1530&lt;&gt;"",1,0)+IF(DM1530&lt;&gt;"",1,0)+IF(DO1530&lt;&gt;"",1,0)+IF(DP1530&lt;&gt;"",1,0)+IF(DQ1530&lt;&gt;"",1,0)+IF(DS1530&lt;&gt;"",1,0)+IF(DT1530&lt;&gt;"",1,0)+IF(DV1530&lt;&gt;"",1,0)+IF(DW1530&lt;&gt;"",1,0)+IF(DX1530&lt;&gt;"",1,0)+IF(DY1530&lt;&gt;"",1,0)+IF(DZ1530&lt;&gt;"",1,0)+IF(EB1530&lt;&gt;"",1,0)+IF(EC1530&lt;&gt;"",1,0)+IF(ED1530&lt;&gt;"",1,0)+IF(EG1530&lt;&gt;"",1,0)+IF(EH1530&lt;&gt;"",1,0)</f>
        <v>4</v>
      </c>
      <c r="AZ1530" s="0" t="n">
        <f aca="false">IF(EH1530&lt;&gt;"",1,0)</f>
        <v>0</v>
      </c>
      <c r="BB1530" s="0" t="s">
        <v>154</v>
      </c>
      <c r="CG1530" s="0" t="s">
        <v>155</v>
      </c>
      <c r="CK1530" s="0" t="s">
        <v>155</v>
      </c>
      <c r="CN1530" s="0" t="s">
        <v>155</v>
      </c>
      <c r="CO1530" s="0" t="s">
        <v>156</v>
      </c>
      <c r="CP1530" s="0" t="s">
        <v>155</v>
      </c>
      <c r="CT1530" s="0" t="s">
        <v>155</v>
      </c>
      <c r="CU1530" s="0" t="s">
        <v>156</v>
      </c>
      <c r="CV1530" s="0" t="s">
        <v>155</v>
      </c>
      <c r="CY1530" s="0" t="s">
        <v>155</v>
      </c>
      <c r="CZ1530" s="0" t="s">
        <v>156</v>
      </c>
      <c r="DC1530" s="0" t="s">
        <v>155</v>
      </c>
      <c r="DF1530" s="0" t="s">
        <v>155</v>
      </c>
      <c r="DG1530" s="0" t="s">
        <v>156</v>
      </c>
      <c r="DI1530" s="0" t="s">
        <v>155</v>
      </c>
      <c r="DL1530" s="0" t="s">
        <v>155</v>
      </c>
      <c r="DM1530" s="0" t="s">
        <v>156</v>
      </c>
      <c r="DN1530" s="0" t="s">
        <v>155</v>
      </c>
      <c r="DR1530" s="0" t="s">
        <v>155</v>
      </c>
      <c r="DS1530" s="0" t="s">
        <v>156</v>
      </c>
      <c r="DT1530" s="0" t="s">
        <v>156</v>
      </c>
      <c r="DU1530" s="0" t="s">
        <v>155</v>
      </c>
      <c r="DX1530" s="0" t="s">
        <v>155</v>
      </c>
      <c r="EA1530" s="0" t="s">
        <v>155</v>
      </c>
      <c r="EF1530" s="0" t="s">
        <v>155</v>
      </c>
    </row>
    <row r="1531" customFormat="false" ht="15" hidden="false" customHeight="false" outlineLevel="0" collapsed="false">
      <c r="A1531" s="0" t="s">
        <v>6987</v>
      </c>
      <c r="B1531" s="0" t="n">
        <v>78</v>
      </c>
      <c r="C1531" s="0" t="n">
        <v>363126</v>
      </c>
      <c r="D1531" s="0" t="s">
        <v>6988</v>
      </c>
      <c r="E1531" s="0" t="s">
        <v>6989</v>
      </c>
      <c r="F1531" s="0" t="str">
        <f aca="false">CONCATENATE(D1531," ",LEFT(H1531,4),"T=",AU1531,"D=",AV1531,"R=",AW1531,"M=",AX1531,"L=",AY1531,"B=",AZ1531)</f>
        <v>JASKIEWICZ T=10D=1R=1M=1L=2B=0</v>
      </c>
      <c r="G1531" s="0" t="s">
        <v>3817</v>
      </c>
      <c r="I1531" s="0" t="s">
        <v>6990</v>
      </c>
      <c r="J1531" s="0" t="s">
        <v>6991</v>
      </c>
      <c r="K1531" s="0" t="s">
        <v>144</v>
      </c>
      <c r="L1531" s="0" t="s">
        <v>145</v>
      </c>
      <c r="M1531" s="0" t="s">
        <v>4206</v>
      </c>
      <c r="N1531" s="0" t="str">
        <f aca="false">RIGHT(M1531,LEN(M1531)-FIND(" ",M1531))</f>
        <v>PERKINSWOOD BLVD SE</v>
      </c>
      <c r="P1531" s="0" t="s">
        <v>147</v>
      </c>
      <c r="Q1531" s="0" t="s">
        <v>148</v>
      </c>
      <c r="R1531" s="0" t="n">
        <v>44484</v>
      </c>
      <c r="AD1531" s="0" t="s">
        <v>149</v>
      </c>
      <c r="AE1531" s="0" t="s">
        <v>150</v>
      </c>
      <c r="AF1531" s="0" t="s">
        <v>151</v>
      </c>
      <c r="AH1531" s="0" t="n">
        <v>14</v>
      </c>
      <c r="AI1531" s="0" t="n">
        <v>11</v>
      </c>
      <c r="AN1531" s="0" t="s">
        <v>147</v>
      </c>
      <c r="AO1531" s="0" t="s">
        <v>4116</v>
      </c>
      <c r="AP1531" s="0" t="s">
        <v>4117</v>
      </c>
      <c r="AQ1531" s="0" t="n">
        <v>9</v>
      </c>
      <c r="AR1531" s="0" t="n">
        <v>64</v>
      </c>
      <c r="AS1531" s="0" t="n">
        <v>32</v>
      </c>
      <c r="AU1531" s="0" t="n">
        <f aca="false">COUNTA($BA$1531:$EH$1531)</f>
        <v>10</v>
      </c>
      <c r="AV1531" s="0" t="n">
        <f aca="false">COUNTIF($BA$1531:$EH$1531,"D")</f>
        <v>1</v>
      </c>
      <c r="AW1531" s="0" t="n">
        <f aca="false">COUNTIF($BA$1531:$EH$1531,"R")</f>
        <v>1</v>
      </c>
      <c r="AX1531" s="0" t="n">
        <f aca="false">IF(BN1531="D",1,0)+IF(BO1531="D",1,0)+IF(BT1531="D",1,0)+IF(BU1531="D",1,0)+IF(BW1531="D",1,0)+IF(CC1531="D",1,0)+IF(CD1531="D",1,0)+IF(CE1531="D",1,0)+IF(CF1531="D",1,0)+IF(CL1531="D",1,0)+IF(CM1531="D",1,0)+IF(CQ1531="D",1,0)+IF(CR1531="D",1,0)+IF(CS1531="D",1,0)+IF(CW1531="D",1,0)+IF(CX1531="D",1,0)+IF(DD1531="D",1,0)+IF(DE1531="D",1,0)+IF(DJ1531="D",1,0)+IF(DK1531="D",1,0)+IF(DO1531="D",1,0)+IF(DP1531="D",1,0)+IF(DQ1531="D",1,0)+IF(DW1531="D",1,0)+IF(DZ1531="D",1,0)+IF(EH1531="D",1,0)</f>
        <v>1</v>
      </c>
      <c r="AY1531" s="0" t="n">
        <f aca="false">IF(DJ1531&lt;&gt;"",1,0)+IF(DK1531&lt;&gt;"",1,0)+IF(DM1531&lt;&gt;"",1,0)+IF(DO1531&lt;&gt;"",1,0)+IF(DP1531&lt;&gt;"",1,0)+IF(DQ1531&lt;&gt;"",1,0)+IF(DS1531&lt;&gt;"",1,0)+IF(DT1531&lt;&gt;"",1,0)+IF(DV1531&lt;&gt;"",1,0)+IF(DW1531&lt;&gt;"",1,0)+IF(DX1531&lt;&gt;"",1,0)+IF(DY1531&lt;&gt;"",1,0)+IF(DZ1531&lt;&gt;"",1,0)+IF(EB1531&lt;&gt;"",1,0)+IF(EC1531&lt;&gt;"",1,0)+IF(ED1531&lt;&gt;"",1,0)+IF(EG1531&lt;&gt;"",1,0)+IF(EH1531&lt;&gt;"",1,0)</f>
        <v>2</v>
      </c>
      <c r="AZ1531" s="0" t="n">
        <f aca="false">IF(EH1531&lt;&gt;"",1,0)</f>
        <v>0</v>
      </c>
      <c r="BB1531" s="0" t="s">
        <v>154</v>
      </c>
      <c r="CA1531" s="0" t="s">
        <v>155</v>
      </c>
      <c r="CY1531" s="0" t="s">
        <v>155</v>
      </c>
      <c r="DC1531" s="0" t="s">
        <v>155</v>
      </c>
      <c r="DN1531" s="0" t="s">
        <v>155</v>
      </c>
      <c r="DU1531" s="0" t="s">
        <v>155</v>
      </c>
      <c r="DW1531" s="0" t="s">
        <v>156</v>
      </c>
      <c r="EA1531" s="0" t="s">
        <v>155</v>
      </c>
      <c r="ED1531" s="0" t="s">
        <v>145</v>
      </c>
      <c r="EF1531" s="0" t="s">
        <v>155</v>
      </c>
    </row>
    <row r="1532" customFormat="false" ht="15" hidden="false" customHeight="false" outlineLevel="0" collapsed="false">
      <c r="A1532" s="0" t="s">
        <v>6992</v>
      </c>
      <c r="B1532" s="0" t="n">
        <v>78</v>
      </c>
      <c r="C1532" s="0" t="n">
        <v>294856</v>
      </c>
      <c r="D1532" s="0" t="s">
        <v>4834</v>
      </c>
      <c r="E1532" s="0" t="s">
        <v>6993</v>
      </c>
      <c r="F1532" s="0" t="str">
        <f aca="false">CONCATENATE(D1532," ",LEFT(H1532,4),"T=",AU1532,"D=",AV1532,"R=",AW1532,"M=",AX1532,"L=",AY1532,"B=",AZ1532)</f>
        <v>RILEY T=8D=1R=0M=0L=0B=0</v>
      </c>
      <c r="G1532" s="0" t="s">
        <v>524</v>
      </c>
      <c r="I1532" s="0" t="s">
        <v>6994</v>
      </c>
      <c r="J1532" s="0" t="s">
        <v>6995</v>
      </c>
      <c r="K1532" s="0" t="s">
        <v>144</v>
      </c>
      <c r="M1532" s="0" t="s">
        <v>4771</v>
      </c>
      <c r="N1532" s="0" t="str">
        <f aca="false">RIGHT(M1532,LEN(M1532)-FIND(" ",M1532))</f>
        <v>TRUMBULL AVE SE</v>
      </c>
      <c r="P1532" s="0" t="s">
        <v>147</v>
      </c>
      <c r="Q1532" s="0" t="s">
        <v>148</v>
      </c>
      <c r="R1532" s="0" t="n">
        <v>44484</v>
      </c>
      <c r="AD1532" s="0" t="s">
        <v>149</v>
      </c>
      <c r="AE1532" s="0" t="s">
        <v>150</v>
      </c>
      <c r="AF1532" s="0" t="s">
        <v>151</v>
      </c>
      <c r="AH1532" s="0" t="n">
        <v>14</v>
      </c>
      <c r="AI1532" s="0" t="n">
        <v>11</v>
      </c>
      <c r="AN1532" s="0" t="s">
        <v>147</v>
      </c>
      <c r="AO1532" s="0" t="s">
        <v>4116</v>
      </c>
      <c r="AP1532" s="0" t="s">
        <v>4117</v>
      </c>
      <c r="AQ1532" s="0" t="n">
        <v>9</v>
      </c>
      <c r="AR1532" s="0" t="n">
        <v>64</v>
      </c>
      <c r="AS1532" s="0" t="n">
        <v>32</v>
      </c>
      <c r="AU1532" s="0" t="n">
        <f aca="false">COUNTA($BA$1532:$EH$1532)</f>
        <v>8</v>
      </c>
      <c r="AV1532" s="0" t="n">
        <f aca="false">COUNTIF($BA$1532:$EH$1532,"D")</f>
        <v>1</v>
      </c>
      <c r="AW1532" s="0" t="n">
        <f aca="false">COUNTIF($BA$1532:$EH$1532,"R")</f>
        <v>0</v>
      </c>
      <c r="AX1532" s="0" t="n">
        <f aca="false">IF(BN1532="D",1,0)+IF(BO1532="D",1,0)+IF(BT1532="D",1,0)+IF(BU1532="D",1,0)+IF(BW1532="D",1,0)+IF(CC1532="D",1,0)+IF(CD1532="D",1,0)+IF(CE1532="D",1,0)+IF(CF1532="D",1,0)+IF(CL1532="D",1,0)+IF(CM1532="D",1,0)+IF(CQ1532="D",1,0)+IF(CR1532="D",1,0)+IF(CS1532="D",1,0)+IF(CW1532="D",1,0)+IF(CX1532="D",1,0)+IF(DD1532="D",1,0)+IF(DE1532="D",1,0)+IF(DJ1532="D",1,0)+IF(DK1532="D",1,0)+IF(DO1532="D",1,0)+IF(DP1532="D",1,0)+IF(DQ1532="D",1,0)+IF(DW1532="D",1,0)+IF(DZ1532="D",1,0)+IF(EH1532="D",1,0)</f>
        <v>0</v>
      </c>
      <c r="AY1532" s="0" t="n">
        <f aca="false">IF(DJ1532&lt;&gt;"",1,0)+IF(DK1532&lt;&gt;"",1,0)+IF(DM1532&lt;&gt;"",1,0)+IF(DO1532&lt;&gt;"",1,0)+IF(DP1532&lt;&gt;"",1,0)+IF(DQ1532&lt;&gt;"",1,0)+IF(DS1532&lt;&gt;"",1,0)+IF(DT1532&lt;&gt;"",1,0)+IF(DV1532&lt;&gt;"",1,0)+IF(DW1532&lt;&gt;"",1,0)+IF(DX1532&lt;&gt;"",1,0)+IF(DY1532&lt;&gt;"",1,0)+IF(DZ1532&lt;&gt;"",1,0)+IF(EB1532&lt;&gt;"",1,0)+IF(EC1532&lt;&gt;"",1,0)+IF(ED1532&lt;&gt;"",1,0)+IF(EG1532&lt;&gt;"",1,0)+IF(EH1532&lt;&gt;"",1,0)</f>
        <v>0</v>
      </c>
      <c r="AZ1532" s="0" t="n">
        <f aca="false">IF(EH1532&lt;&gt;"",1,0)</f>
        <v>0</v>
      </c>
      <c r="BB1532" s="0" t="s">
        <v>154</v>
      </c>
      <c r="BD1532" s="0" t="s">
        <v>155</v>
      </c>
      <c r="BL1532" s="0" t="s">
        <v>155</v>
      </c>
      <c r="BS1532" s="0" t="s">
        <v>155</v>
      </c>
      <c r="BY1532" s="0" t="s">
        <v>156</v>
      </c>
      <c r="CA1532" s="0" t="s">
        <v>155</v>
      </c>
      <c r="DC1532" s="0" t="s">
        <v>155</v>
      </c>
      <c r="EF1532" s="0" t="s">
        <v>155</v>
      </c>
    </row>
    <row r="1533" customFormat="false" ht="15" hidden="false" customHeight="false" outlineLevel="0" collapsed="false">
      <c r="A1533" s="0" t="s">
        <v>6996</v>
      </c>
      <c r="B1533" s="0" t="n">
        <v>78</v>
      </c>
      <c r="C1533" s="0" t="n">
        <v>411323</v>
      </c>
      <c r="D1533" s="0" t="s">
        <v>5113</v>
      </c>
      <c r="E1533" s="0" t="s">
        <v>336</v>
      </c>
      <c r="F1533" s="0" t="str">
        <f aca="false">CONCATENATE(D1533," ",LEFT(H1533,4),"T=",AU1533,"D=",AV1533,"R=",AW1533,"M=",AX1533,"L=",AY1533,"B=",AZ1533)</f>
        <v>PUNTEL T=7D=0R=1M=0L=2B=0</v>
      </c>
      <c r="I1533" s="0" t="s">
        <v>6997</v>
      </c>
      <c r="J1533" s="0" t="s">
        <v>3019</v>
      </c>
      <c r="K1533" s="0" t="s">
        <v>144</v>
      </c>
      <c r="L1533" s="0" t="s">
        <v>145</v>
      </c>
      <c r="M1533" s="0" t="s">
        <v>5115</v>
      </c>
      <c r="N1533" s="0" t="str">
        <f aca="false">RIGHT(M1533,LEN(M1533)-FIND(" ",M1533))</f>
        <v>FRANCIS AVE SE</v>
      </c>
      <c r="P1533" s="0" t="s">
        <v>147</v>
      </c>
      <c r="Q1533" s="0" t="s">
        <v>148</v>
      </c>
      <c r="R1533" s="0" t="n">
        <v>44484</v>
      </c>
      <c r="AD1533" s="0" t="s">
        <v>149</v>
      </c>
      <c r="AE1533" s="0" t="s">
        <v>150</v>
      </c>
      <c r="AF1533" s="0" t="s">
        <v>151</v>
      </c>
      <c r="AH1533" s="0" t="n">
        <v>14</v>
      </c>
      <c r="AI1533" s="0" t="n">
        <v>11</v>
      </c>
      <c r="AN1533" s="0" t="s">
        <v>147</v>
      </c>
      <c r="AO1533" s="0" t="s">
        <v>4116</v>
      </c>
      <c r="AP1533" s="0" t="s">
        <v>4117</v>
      </c>
      <c r="AQ1533" s="0" t="n">
        <v>9</v>
      </c>
      <c r="AR1533" s="0" t="n">
        <v>64</v>
      </c>
      <c r="AS1533" s="0" t="n">
        <v>32</v>
      </c>
      <c r="AU1533" s="0" t="n">
        <f aca="false">COUNTA($BA$1533:$EH$1533)</f>
        <v>7</v>
      </c>
      <c r="AV1533" s="0" t="n">
        <f aca="false">COUNTIF($BA$1533:$EH$1533,"D")</f>
        <v>0</v>
      </c>
      <c r="AW1533" s="0" t="n">
        <f aca="false">COUNTIF($BA$1533:$EH$1533,"R")</f>
        <v>1</v>
      </c>
      <c r="AX1533" s="0" t="n">
        <f aca="false">IF(BN1533="D",1,0)+IF(BO1533="D",1,0)+IF(BT1533="D",1,0)+IF(BU1533="D",1,0)+IF(BW1533="D",1,0)+IF(CC1533="D",1,0)+IF(CD1533="D",1,0)+IF(CE1533="D",1,0)+IF(CF1533="D",1,0)+IF(CL1533="D",1,0)+IF(CM1533="D",1,0)+IF(CQ1533="D",1,0)+IF(CR1533="D",1,0)+IF(CS1533="D",1,0)+IF(CW1533="D",1,0)+IF(CX1533="D",1,0)+IF(DD1533="D",1,0)+IF(DE1533="D",1,0)+IF(DJ1533="D",1,0)+IF(DK1533="D",1,0)+IF(DO1533="D",1,0)+IF(DP1533="D",1,0)+IF(DQ1533="D",1,0)+IF(DW1533="D",1,0)+IF(DZ1533="D",1,0)+IF(EH1533="D",1,0)</f>
        <v>0</v>
      </c>
      <c r="AY1533" s="0" t="n">
        <f aca="false">IF(DJ1533&lt;&gt;"",1,0)+IF(DK1533&lt;&gt;"",1,0)+IF(DM1533&lt;&gt;"",1,0)+IF(DO1533&lt;&gt;"",1,0)+IF(DP1533&lt;&gt;"",1,0)+IF(DQ1533&lt;&gt;"",1,0)+IF(DS1533&lt;&gt;"",1,0)+IF(DT1533&lt;&gt;"",1,0)+IF(DV1533&lt;&gt;"",1,0)+IF(DW1533&lt;&gt;"",1,0)+IF(DX1533&lt;&gt;"",1,0)+IF(DY1533&lt;&gt;"",1,0)+IF(DZ1533&lt;&gt;"",1,0)+IF(EB1533&lt;&gt;"",1,0)+IF(EC1533&lt;&gt;"",1,0)+IF(ED1533&lt;&gt;"",1,0)+IF(EG1533&lt;&gt;"",1,0)+IF(EH1533&lt;&gt;"",1,0)</f>
        <v>2</v>
      </c>
      <c r="AZ1533" s="0" t="n">
        <f aca="false">IF(EH1533&lt;&gt;"",1,0)</f>
        <v>0</v>
      </c>
      <c r="BB1533" s="0" t="s">
        <v>154</v>
      </c>
      <c r="DC1533" s="0" t="s">
        <v>155</v>
      </c>
      <c r="DN1533" s="0" t="s">
        <v>155</v>
      </c>
      <c r="DU1533" s="0" t="s">
        <v>155</v>
      </c>
      <c r="DX1533" s="0" t="s">
        <v>155</v>
      </c>
      <c r="ED1533" s="0" t="s">
        <v>145</v>
      </c>
      <c r="EF1533" s="0" t="s">
        <v>155</v>
      </c>
    </row>
    <row r="1534" customFormat="false" ht="15" hidden="false" customHeight="false" outlineLevel="0" collapsed="false">
      <c r="A1534" s="0" t="s">
        <v>6998</v>
      </c>
      <c r="B1534" s="0" t="n">
        <v>78</v>
      </c>
      <c r="C1534" s="0" t="n">
        <v>422594</v>
      </c>
      <c r="D1534" s="0" t="s">
        <v>6155</v>
      </c>
      <c r="E1534" s="0" t="s">
        <v>2518</v>
      </c>
      <c r="F1534" s="0" t="str">
        <f aca="false">CONCATENATE(D1534," ",LEFT(H1534,4),"T=",AU1534,"D=",AV1534,"R=",AW1534,"M=",AX1534,"L=",AY1534,"B=",AZ1534)</f>
        <v>HAZY T=16D=3R=0M=1L=3B=0</v>
      </c>
      <c r="G1534" s="0" t="s">
        <v>195</v>
      </c>
      <c r="I1534" s="0" t="s">
        <v>6999</v>
      </c>
      <c r="J1534" s="0" t="s">
        <v>5092</v>
      </c>
      <c r="K1534" s="0" t="s">
        <v>144</v>
      </c>
      <c r="L1534" s="0" t="s">
        <v>156</v>
      </c>
      <c r="M1534" s="0" t="s">
        <v>6157</v>
      </c>
      <c r="N1534" s="0" t="str">
        <f aca="false">RIGHT(M1534,LEN(M1534)-FIND(" ",M1534))</f>
        <v>WILLARD AVE SE</v>
      </c>
      <c r="P1534" s="0" t="s">
        <v>147</v>
      </c>
      <c r="Q1534" s="0" t="s">
        <v>148</v>
      </c>
      <c r="R1534" s="0" t="n">
        <v>44484</v>
      </c>
      <c r="AD1534" s="0" t="s">
        <v>149</v>
      </c>
      <c r="AE1534" s="0" t="s">
        <v>150</v>
      </c>
      <c r="AF1534" s="0" t="s">
        <v>151</v>
      </c>
      <c r="AH1534" s="0" t="n">
        <v>14</v>
      </c>
      <c r="AI1534" s="0" t="n">
        <v>11</v>
      </c>
      <c r="AN1534" s="0" t="s">
        <v>147</v>
      </c>
      <c r="AO1534" s="0" t="s">
        <v>4116</v>
      </c>
      <c r="AP1534" s="0" t="s">
        <v>4117</v>
      </c>
      <c r="AQ1534" s="0" t="n">
        <v>9</v>
      </c>
      <c r="AR1534" s="0" t="n">
        <v>64</v>
      </c>
      <c r="AS1534" s="0" t="n">
        <v>32</v>
      </c>
      <c r="AU1534" s="0" t="n">
        <f aca="false">COUNTA($BA$1534:$EH$1534)</f>
        <v>16</v>
      </c>
      <c r="AV1534" s="0" t="n">
        <f aca="false">COUNTIF($BA$1534:$EH$1534,"D")</f>
        <v>3</v>
      </c>
      <c r="AW1534" s="0" t="n">
        <f aca="false">COUNTIF($BA$1534:$EH$1534,"R")</f>
        <v>0</v>
      </c>
      <c r="AX1534" s="0" t="n">
        <f aca="false">IF(BN1534="D",1,0)+IF(BO1534="D",1,0)+IF(BT1534="D",1,0)+IF(BU1534="D",1,0)+IF(BW1534="D",1,0)+IF(CC1534="D",1,0)+IF(CD1534="D",1,0)+IF(CE1534="D",1,0)+IF(CF1534="D",1,0)+IF(CL1534="D",1,0)+IF(CM1534="D",1,0)+IF(CQ1534="D",1,0)+IF(CR1534="D",1,0)+IF(CS1534="D",1,0)+IF(CW1534="D",1,0)+IF(CX1534="D",1,0)+IF(DD1534="D",1,0)+IF(DE1534="D",1,0)+IF(DJ1534="D",1,0)+IF(DK1534="D",1,0)+IF(DO1534="D",1,0)+IF(DP1534="D",1,0)+IF(DQ1534="D",1,0)+IF(DW1534="D",1,0)+IF(DZ1534="D",1,0)+IF(EH1534="D",1,0)</f>
        <v>1</v>
      </c>
      <c r="AY1534" s="0" t="n">
        <f aca="false">IF(DJ1534&lt;&gt;"",1,0)+IF(DK1534&lt;&gt;"",1,0)+IF(DM1534&lt;&gt;"",1,0)+IF(DO1534&lt;&gt;"",1,0)+IF(DP1534&lt;&gt;"",1,0)+IF(DQ1534&lt;&gt;"",1,0)+IF(DS1534&lt;&gt;"",1,0)+IF(DT1534&lt;&gt;"",1,0)+IF(DV1534&lt;&gt;"",1,0)+IF(DW1534&lt;&gt;"",1,0)+IF(DX1534&lt;&gt;"",1,0)+IF(DY1534&lt;&gt;"",1,0)+IF(DZ1534&lt;&gt;"",1,0)+IF(EB1534&lt;&gt;"",1,0)+IF(EC1534&lt;&gt;"",1,0)+IF(ED1534&lt;&gt;"",1,0)+IF(EG1534&lt;&gt;"",1,0)+IF(EH1534&lt;&gt;"",1,0)</f>
        <v>3</v>
      </c>
      <c r="AZ1534" s="0" t="n">
        <f aca="false">IF(EH1534&lt;&gt;"",1,0)</f>
        <v>0</v>
      </c>
      <c r="BB1534" s="0" t="s">
        <v>154</v>
      </c>
      <c r="BD1534" s="0" t="s">
        <v>155</v>
      </c>
      <c r="BH1534" s="0" t="s">
        <v>155</v>
      </c>
      <c r="BI1534" s="0" t="s">
        <v>155</v>
      </c>
      <c r="BL1534" s="0" t="s">
        <v>155</v>
      </c>
      <c r="BP1534" s="0" t="s">
        <v>155</v>
      </c>
      <c r="BY1534" s="0" t="s">
        <v>156</v>
      </c>
      <c r="CA1534" s="0" t="s">
        <v>155</v>
      </c>
      <c r="DC1534" s="0" t="s">
        <v>155</v>
      </c>
      <c r="DN1534" s="0" t="s">
        <v>155</v>
      </c>
      <c r="DU1534" s="0" t="s">
        <v>155</v>
      </c>
      <c r="DW1534" s="0" t="s">
        <v>156</v>
      </c>
      <c r="DX1534" s="0" t="s">
        <v>155</v>
      </c>
      <c r="EA1534" s="0" t="s">
        <v>155</v>
      </c>
      <c r="ED1534" s="0" t="s">
        <v>156</v>
      </c>
      <c r="EF1534" s="0" t="s">
        <v>155</v>
      </c>
    </row>
    <row r="1535" customFormat="false" ht="15" hidden="false" customHeight="false" outlineLevel="0" collapsed="false">
      <c r="A1535" s="0" t="s">
        <v>7000</v>
      </c>
      <c r="B1535" s="0" t="n">
        <v>78</v>
      </c>
      <c r="C1535" s="0" t="n">
        <v>287704</v>
      </c>
      <c r="D1535" s="0" t="s">
        <v>5484</v>
      </c>
      <c r="E1535" s="0" t="s">
        <v>7001</v>
      </c>
      <c r="F1535" s="0" t="str">
        <f aca="false">CONCATENATE(D1535," ",LEFT(H1535,4),"T=",AU1535,"D=",AV1535,"R=",AW1535,"M=",AX1535,"L=",AY1535,"B=",AZ1535)</f>
        <v>MAY T=16D=3R=0M=3L=1B=0</v>
      </c>
      <c r="G1535" s="0" t="s">
        <v>145</v>
      </c>
      <c r="I1535" s="0" t="s">
        <v>6605</v>
      </c>
      <c r="J1535" s="0" t="s">
        <v>7002</v>
      </c>
      <c r="K1535" s="0" t="s">
        <v>182</v>
      </c>
      <c r="M1535" s="0" t="s">
        <v>7003</v>
      </c>
      <c r="N1535" s="0" t="str">
        <f aca="false">RIGHT(M1535,LEN(M1535)-FIND(" ",M1535))</f>
        <v>WILLARD AVE SE</v>
      </c>
      <c r="P1535" s="0" t="s">
        <v>147</v>
      </c>
      <c r="Q1535" s="0" t="s">
        <v>148</v>
      </c>
      <c r="R1535" s="0" t="n">
        <v>44484</v>
      </c>
      <c r="AD1535" s="0" t="s">
        <v>149</v>
      </c>
      <c r="AE1535" s="0" t="s">
        <v>150</v>
      </c>
      <c r="AF1535" s="0" t="s">
        <v>151</v>
      </c>
      <c r="AH1535" s="0" t="n">
        <v>14</v>
      </c>
      <c r="AI1535" s="0" t="n">
        <v>11</v>
      </c>
      <c r="AN1535" s="0" t="s">
        <v>147</v>
      </c>
      <c r="AO1535" s="0" t="s">
        <v>4116</v>
      </c>
      <c r="AP1535" s="0" t="s">
        <v>4117</v>
      </c>
      <c r="AQ1535" s="0" t="n">
        <v>9</v>
      </c>
      <c r="AR1535" s="0" t="n">
        <v>64</v>
      </c>
      <c r="AS1535" s="0" t="n">
        <v>32</v>
      </c>
      <c r="AU1535" s="0" t="n">
        <f aca="false">COUNTA($BA$1535:$EH$1535)</f>
        <v>16</v>
      </c>
      <c r="AV1535" s="0" t="n">
        <f aca="false">COUNTIF($BA$1535:$EH$1535,"D")</f>
        <v>3</v>
      </c>
      <c r="AW1535" s="0" t="n">
        <f aca="false">COUNTIF($BA$1535:$EH$1535,"R")</f>
        <v>0</v>
      </c>
      <c r="AX1535" s="0" t="n">
        <f aca="false">IF(BN1535="D",1,0)+IF(BO1535="D",1,0)+IF(BT1535="D",1,0)+IF(BU1535="D",1,0)+IF(BW1535="D",1,0)+IF(CC1535="D",1,0)+IF(CD1535="D",1,0)+IF(CE1535="D",1,0)+IF(CF1535="D",1,0)+IF(CL1535="D",1,0)+IF(CM1535="D",1,0)+IF(CQ1535="D",1,0)+IF(CR1535="D",1,0)+IF(CS1535="D",1,0)+IF(CW1535="D",1,0)+IF(CX1535="D",1,0)+IF(DD1535="D",1,0)+IF(DE1535="D",1,0)+IF(DJ1535="D",1,0)+IF(DK1535="D",1,0)+IF(DO1535="D",1,0)+IF(DP1535="D",1,0)+IF(DQ1535="D",1,0)+IF(DW1535="D",1,0)+IF(DZ1535="D",1,0)+IF(EH1535="D",1,0)</f>
        <v>3</v>
      </c>
      <c r="AY1535" s="0" t="n">
        <f aca="false">IF(DJ1535&lt;&gt;"",1,0)+IF(DK1535&lt;&gt;"",1,0)+IF(DM1535&lt;&gt;"",1,0)+IF(DO1535&lt;&gt;"",1,0)+IF(DP1535&lt;&gt;"",1,0)+IF(DQ1535&lt;&gt;"",1,0)+IF(DS1535&lt;&gt;"",1,0)+IF(DT1535&lt;&gt;"",1,0)+IF(DV1535&lt;&gt;"",1,0)+IF(DW1535&lt;&gt;"",1,0)+IF(DX1535&lt;&gt;"",1,0)+IF(DY1535&lt;&gt;"",1,0)+IF(DZ1535&lt;&gt;"",1,0)+IF(EB1535&lt;&gt;"",1,0)+IF(EC1535&lt;&gt;"",1,0)+IF(ED1535&lt;&gt;"",1,0)+IF(EG1535&lt;&gt;"",1,0)+IF(EH1535&lt;&gt;"",1,0)</f>
        <v>1</v>
      </c>
      <c r="AZ1535" s="0" t="n">
        <f aca="false">IF(EH1535&lt;&gt;"",1,0)</f>
        <v>0</v>
      </c>
      <c r="BB1535" s="0" t="s">
        <v>154</v>
      </c>
      <c r="BC1535" s="0" t="s">
        <v>155</v>
      </c>
      <c r="BD1535" s="0" t="s">
        <v>155</v>
      </c>
      <c r="BI1535" s="0" t="s">
        <v>155</v>
      </c>
      <c r="BJ1535" s="0" t="s">
        <v>155</v>
      </c>
      <c r="BL1535" s="0" t="s">
        <v>155</v>
      </c>
      <c r="CL1535" s="0" t="s">
        <v>156</v>
      </c>
      <c r="CN1535" s="0" t="s">
        <v>155</v>
      </c>
      <c r="CP1535" s="0" t="s">
        <v>155</v>
      </c>
      <c r="CQ1535" s="0" t="s">
        <v>156</v>
      </c>
      <c r="CY1535" s="0" t="s">
        <v>155</v>
      </c>
      <c r="DC1535" s="0" t="s">
        <v>155</v>
      </c>
      <c r="DI1535" s="0" t="s">
        <v>155</v>
      </c>
      <c r="DJ1535" s="0" t="s">
        <v>156</v>
      </c>
      <c r="DL1535" s="0" t="s">
        <v>155</v>
      </c>
      <c r="DN1535" s="0" t="s">
        <v>155</v>
      </c>
    </row>
    <row r="1536" customFormat="false" ht="15" hidden="false" customHeight="false" outlineLevel="0" collapsed="false">
      <c r="A1536" s="0" t="s">
        <v>7004</v>
      </c>
      <c r="B1536" s="0" t="n">
        <v>78</v>
      </c>
      <c r="C1536" s="0" t="n">
        <v>364279</v>
      </c>
      <c r="D1536" s="0" t="s">
        <v>3403</v>
      </c>
      <c r="E1536" s="0" t="s">
        <v>362</v>
      </c>
      <c r="F1536" s="0" t="str">
        <f aca="false">CONCATENATE(D1536," ",LEFT(H1536,4),"T=",AU1536,"D=",AV1536,"R=",AW1536,"M=",AX1536,"L=",AY1536,"B=",AZ1536)</f>
        <v>STARGELL T=9D=2R=0M=1L=2B=1</v>
      </c>
      <c r="I1536" s="0" t="s">
        <v>7005</v>
      </c>
      <c r="J1536" s="0" t="s">
        <v>7006</v>
      </c>
      <c r="K1536" s="0" t="s">
        <v>144</v>
      </c>
      <c r="L1536" s="0" t="s">
        <v>156</v>
      </c>
      <c r="M1536" s="0" t="s">
        <v>4114</v>
      </c>
      <c r="N1536" s="0" t="str">
        <f aca="false">RIGHT(M1536,LEN(M1536)-FIND(" ",M1536))</f>
        <v>ARBOR AVE SE</v>
      </c>
      <c r="O1536" s="0" t="s">
        <v>7007</v>
      </c>
      <c r="P1536" s="0" t="s">
        <v>147</v>
      </c>
      <c r="Q1536" s="0" t="s">
        <v>148</v>
      </c>
      <c r="R1536" s="0" t="n">
        <v>44484</v>
      </c>
      <c r="AD1536" s="0" t="s">
        <v>149</v>
      </c>
      <c r="AE1536" s="0" t="s">
        <v>150</v>
      </c>
      <c r="AF1536" s="0" t="s">
        <v>151</v>
      </c>
      <c r="AH1536" s="0" t="n">
        <v>14</v>
      </c>
      <c r="AI1536" s="0" t="n">
        <v>11</v>
      </c>
      <c r="AN1536" s="0" t="s">
        <v>147</v>
      </c>
      <c r="AO1536" s="0" t="s">
        <v>4116</v>
      </c>
      <c r="AP1536" s="0" t="s">
        <v>4117</v>
      </c>
      <c r="AQ1536" s="0" t="n">
        <v>9</v>
      </c>
      <c r="AR1536" s="0" t="n">
        <v>64</v>
      </c>
      <c r="AS1536" s="0" t="n">
        <v>32</v>
      </c>
      <c r="AU1536" s="0" t="n">
        <f aca="false">COUNTA($BA$1536:$EH$1536)</f>
        <v>9</v>
      </c>
      <c r="AV1536" s="0" t="n">
        <f aca="false">COUNTIF($BA$1536:$EH$1536,"D")</f>
        <v>2</v>
      </c>
      <c r="AW1536" s="0" t="n">
        <f aca="false">COUNTIF($BA$1536:$EH$1536,"R")</f>
        <v>0</v>
      </c>
      <c r="AX1536" s="0" t="n">
        <f aca="false">IF(BN1536="D",1,0)+IF(BO1536="D",1,0)+IF(BT1536="D",1,0)+IF(BU1536="D",1,0)+IF(BW1536="D",1,0)+IF(CC1536="D",1,0)+IF(CD1536="D",1,0)+IF(CE1536="D",1,0)+IF(CF1536="D",1,0)+IF(CL1536="D",1,0)+IF(CM1536="D",1,0)+IF(CQ1536="D",1,0)+IF(CR1536="D",1,0)+IF(CS1536="D",1,0)+IF(CW1536="D",1,0)+IF(CX1536="D",1,0)+IF(DD1536="D",1,0)+IF(DE1536="D",1,0)+IF(DJ1536="D",1,0)+IF(DK1536="D",1,0)+IF(DO1536="D",1,0)+IF(DP1536="D",1,0)+IF(DQ1536="D",1,0)+IF(DW1536="D",1,0)+IF(DZ1536="D",1,0)+IF(EH1536="D",1,0)</f>
        <v>1</v>
      </c>
      <c r="AY1536" s="0" t="n">
        <f aca="false">IF(DJ1536&lt;&gt;"",1,0)+IF(DK1536&lt;&gt;"",1,0)+IF(DM1536&lt;&gt;"",1,0)+IF(DO1536&lt;&gt;"",1,0)+IF(DP1536&lt;&gt;"",1,0)+IF(DQ1536&lt;&gt;"",1,0)+IF(DS1536&lt;&gt;"",1,0)+IF(DT1536&lt;&gt;"",1,0)+IF(DV1536&lt;&gt;"",1,0)+IF(DW1536&lt;&gt;"",1,0)+IF(DX1536&lt;&gt;"",1,0)+IF(DY1536&lt;&gt;"",1,0)+IF(DZ1536&lt;&gt;"",1,0)+IF(EB1536&lt;&gt;"",1,0)+IF(EC1536&lt;&gt;"",1,0)+IF(ED1536&lt;&gt;"",1,0)+IF(EG1536&lt;&gt;"",1,0)+IF(EH1536&lt;&gt;"",1,0)</f>
        <v>2</v>
      </c>
      <c r="AZ1536" s="0" t="n">
        <f aca="false">IF(EH1536&lt;&gt;"",1,0)</f>
        <v>1</v>
      </c>
      <c r="BB1536" s="0" t="s">
        <v>154</v>
      </c>
      <c r="BD1536" s="0" t="s">
        <v>155</v>
      </c>
      <c r="CP1536" s="0" t="s">
        <v>155</v>
      </c>
      <c r="DM1536" s="0" t="s">
        <v>156</v>
      </c>
      <c r="DN1536" s="0" t="s">
        <v>155</v>
      </c>
      <c r="DU1536" s="0" t="s">
        <v>155</v>
      </c>
      <c r="EA1536" s="0" t="s">
        <v>155</v>
      </c>
      <c r="EF1536" s="0" t="s">
        <v>155</v>
      </c>
      <c r="EH1536" s="0" t="s">
        <v>156</v>
      </c>
    </row>
    <row r="1537" customFormat="false" ht="15" hidden="false" customHeight="false" outlineLevel="0" collapsed="false">
      <c r="A1537" s="0" t="s">
        <v>7008</v>
      </c>
      <c r="B1537" s="0" t="n">
        <v>78</v>
      </c>
      <c r="C1537" s="0" t="n">
        <v>377631</v>
      </c>
      <c r="D1537" s="0" t="s">
        <v>7009</v>
      </c>
      <c r="E1537" s="0" t="s">
        <v>7010</v>
      </c>
      <c r="F1537" s="0" t="str">
        <f aca="false">CONCATENATE(D1537," ",LEFT(H1537,4),"T=",AU1537,"D=",AV1537,"R=",AW1537,"M=",AX1537,"L=",AY1537,"B=",AZ1537)</f>
        <v>COY T=17D=1R=3M=1L=4B=0</v>
      </c>
      <c r="G1537" s="0" t="s">
        <v>559</v>
      </c>
      <c r="I1537" s="0" t="s">
        <v>7011</v>
      </c>
      <c r="J1537" s="0" t="s">
        <v>1958</v>
      </c>
      <c r="K1537" s="0" t="s">
        <v>144</v>
      </c>
      <c r="L1537" s="0" t="s">
        <v>145</v>
      </c>
      <c r="M1537" s="0" t="s">
        <v>7012</v>
      </c>
      <c r="N1537" s="0" t="str">
        <f aca="false">RIGHT(M1537,LEN(M1537)-FIND(" ",M1537))</f>
        <v>FRANCIS AVE SE</v>
      </c>
      <c r="P1537" s="0" t="s">
        <v>147</v>
      </c>
      <c r="Q1537" s="0" t="s">
        <v>148</v>
      </c>
      <c r="R1537" s="0" t="n">
        <v>44484</v>
      </c>
      <c r="AD1537" s="0" t="s">
        <v>149</v>
      </c>
      <c r="AE1537" s="0" t="s">
        <v>150</v>
      </c>
      <c r="AF1537" s="0" t="s">
        <v>151</v>
      </c>
      <c r="AH1537" s="0" t="n">
        <v>14</v>
      </c>
      <c r="AI1537" s="0" t="n">
        <v>11</v>
      </c>
      <c r="AN1537" s="0" t="s">
        <v>147</v>
      </c>
      <c r="AO1537" s="0" t="s">
        <v>4116</v>
      </c>
      <c r="AP1537" s="0" t="s">
        <v>4117</v>
      </c>
      <c r="AQ1537" s="0" t="n">
        <v>9</v>
      </c>
      <c r="AR1537" s="0" t="n">
        <v>64</v>
      </c>
      <c r="AS1537" s="0" t="n">
        <v>32</v>
      </c>
      <c r="AU1537" s="0" t="n">
        <f aca="false">COUNTA($BA$1537:$EH$1537)</f>
        <v>17</v>
      </c>
      <c r="AV1537" s="0" t="n">
        <f aca="false">COUNTIF($BA$1537:$EH$1537,"D")</f>
        <v>1</v>
      </c>
      <c r="AW1537" s="0" t="n">
        <f aca="false">COUNTIF($BA$1537:$EH$1537,"R")</f>
        <v>3</v>
      </c>
      <c r="AX1537" s="0" t="n">
        <f aca="false">IF(BN1537="D",1,0)+IF(BO1537="D",1,0)+IF(BT1537="D",1,0)+IF(BU1537="D",1,0)+IF(BW1537="D",1,0)+IF(CC1537="D",1,0)+IF(CD1537="D",1,0)+IF(CE1537="D",1,0)+IF(CF1537="D",1,0)+IF(CL1537="D",1,0)+IF(CM1537="D",1,0)+IF(CQ1537="D",1,0)+IF(CR1537="D",1,0)+IF(CS1537="D",1,0)+IF(CW1537="D",1,0)+IF(CX1537="D",1,0)+IF(DD1537="D",1,0)+IF(DE1537="D",1,0)+IF(DJ1537="D",1,0)+IF(DK1537="D",1,0)+IF(DO1537="D",1,0)+IF(DP1537="D",1,0)+IF(DQ1537="D",1,0)+IF(DW1537="D",1,0)+IF(DZ1537="D",1,0)+IF(EH1537="D",1,0)</f>
        <v>1</v>
      </c>
      <c r="AY1537" s="0" t="n">
        <f aca="false">IF(DJ1537&lt;&gt;"",1,0)+IF(DK1537&lt;&gt;"",1,0)+IF(DM1537&lt;&gt;"",1,0)+IF(DO1537&lt;&gt;"",1,0)+IF(DP1537&lt;&gt;"",1,0)+IF(DQ1537&lt;&gt;"",1,0)+IF(DS1537&lt;&gt;"",1,0)+IF(DT1537&lt;&gt;"",1,0)+IF(DV1537&lt;&gt;"",1,0)+IF(DW1537&lt;&gt;"",1,0)+IF(DX1537&lt;&gt;"",1,0)+IF(DY1537&lt;&gt;"",1,0)+IF(DZ1537&lt;&gt;"",1,0)+IF(EB1537&lt;&gt;"",1,0)+IF(EC1537&lt;&gt;"",1,0)+IF(ED1537&lt;&gt;"",1,0)+IF(EG1537&lt;&gt;"",1,0)+IF(EH1537&lt;&gt;"",1,0)</f>
        <v>4</v>
      </c>
      <c r="AZ1537" s="0" t="n">
        <f aca="false">IF(EH1537&lt;&gt;"",1,0)</f>
        <v>0</v>
      </c>
      <c r="BB1537" s="0" t="s">
        <v>154</v>
      </c>
      <c r="CK1537" s="0" t="s">
        <v>155</v>
      </c>
      <c r="CN1537" s="0" t="s">
        <v>155</v>
      </c>
      <c r="CP1537" s="0" t="s">
        <v>155</v>
      </c>
      <c r="CY1537" s="0" t="s">
        <v>155</v>
      </c>
      <c r="CZ1537" s="0" t="s">
        <v>145</v>
      </c>
      <c r="DC1537" s="0" t="s">
        <v>155</v>
      </c>
      <c r="DI1537" s="0" t="s">
        <v>155</v>
      </c>
      <c r="DJ1537" s="0" t="s">
        <v>156</v>
      </c>
      <c r="DL1537" s="0" t="s">
        <v>155</v>
      </c>
      <c r="DN1537" s="0" t="s">
        <v>155</v>
      </c>
      <c r="DS1537" s="0" t="s">
        <v>145</v>
      </c>
      <c r="DU1537" s="0" t="s">
        <v>155</v>
      </c>
      <c r="DX1537" s="0" t="s">
        <v>155</v>
      </c>
      <c r="EA1537" s="0" t="s">
        <v>155</v>
      </c>
      <c r="ED1537" s="0" t="s">
        <v>145</v>
      </c>
      <c r="EF1537" s="0" t="s">
        <v>155</v>
      </c>
    </row>
    <row r="1538" customFormat="false" ht="15" hidden="false" customHeight="false" outlineLevel="0" collapsed="false">
      <c r="A1538" s="0" t="s">
        <v>7013</v>
      </c>
      <c r="B1538" s="0" t="n">
        <v>78</v>
      </c>
      <c r="C1538" s="0" t="n">
        <v>473745</v>
      </c>
      <c r="D1538" s="0" t="s">
        <v>7014</v>
      </c>
      <c r="E1538" s="0" t="s">
        <v>7015</v>
      </c>
      <c r="F1538" s="0" t="str">
        <f aca="false">CONCATENATE(D1538," ",LEFT(H1538,4),"T=",AU1538,"D=",AV1538,"R=",AW1538,"M=",AX1538,"L=",AY1538,"B=",AZ1538)</f>
        <v>TAFF T=2D=0R=0M=0L=0B=0</v>
      </c>
      <c r="G1538" s="0" t="s">
        <v>1834</v>
      </c>
      <c r="I1538" s="0" t="s">
        <v>6726</v>
      </c>
      <c r="J1538" s="0" t="s">
        <v>7016</v>
      </c>
      <c r="K1538" s="0" t="s">
        <v>144</v>
      </c>
      <c r="M1538" s="0" t="s">
        <v>7017</v>
      </c>
      <c r="N1538" s="0" t="str">
        <f aca="false">RIGHT(M1538,LEN(M1538)-FIND(" ",M1538))</f>
        <v>PERKINSWOOD BLVD SE</v>
      </c>
      <c r="P1538" s="0" t="s">
        <v>147</v>
      </c>
      <c r="Q1538" s="0" t="s">
        <v>148</v>
      </c>
      <c r="R1538" s="0" t="n">
        <v>44483</v>
      </c>
      <c r="AD1538" s="0" t="s">
        <v>149</v>
      </c>
      <c r="AE1538" s="0" t="s">
        <v>150</v>
      </c>
      <c r="AF1538" s="0" t="s">
        <v>151</v>
      </c>
      <c r="AH1538" s="0" t="n">
        <v>14</v>
      </c>
      <c r="AI1538" s="0" t="n">
        <v>11</v>
      </c>
      <c r="AN1538" s="0" t="s">
        <v>147</v>
      </c>
      <c r="AO1538" s="0" t="s">
        <v>4116</v>
      </c>
      <c r="AP1538" s="0" t="s">
        <v>4117</v>
      </c>
      <c r="AQ1538" s="0" t="n">
        <v>9</v>
      </c>
      <c r="AR1538" s="0" t="n">
        <v>64</v>
      </c>
      <c r="AS1538" s="0" t="n">
        <v>32</v>
      </c>
      <c r="AU1538" s="0" t="n">
        <f aca="false">COUNTA($BA$1538:$EH$1538)</f>
        <v>2</v>
      </c>
      <c r="AV1538" s="0" t="n">
        <f aca="false">COUNTIF($BA$1538:$EH$1538,"D")</f>
        <v>0</v>
      </c>
      <c r="AW1538" s="0" t="n">
        <f aca="false">COUNTIF($BA$1538:$EH$1538,"R")</f>
        <v>0</v>
      </c>
      <c r="AX1538" s="0" t="n">
        <f aca="false">IF(BN1538="D",1,0)+IF(BO1538="D",1,0)+IF(BT1538="D",1,0)+IF(BU1538="D",1,0)+IF(BW1538="D",1,0)+IF(CC1538="D",1,0)+IF(CD1538="D",1,0)+IF(CE1538="D",1,0)+IF(CF1538="D",1,0)+IF(CL1538="D",1,0)+IF(CM1538="D",1,0)+IF(CQ1538="D",1,0)+IF(CR1538="D",1,0)+IF(CS1538="D",1,0)+IF(CW1538="D",1,0)+IF(CX1538="D",1,0)+IF(DD1538="D",1,0)+IF(DE1538="D",1,0)+IF(DJ1538="D",1,0)+IF(DK1538="D",1,0)+IF(DO1538="D",1,0)+IF(DP1538="D",1,0)+IF(DQ1538="D",1,0)+IF(DW1538="D",1,0)+IF(DZ1538="D",1,0)+IF(EH1538="D",1,0)</f>
        <v>0</v>
      </c>
      <c r="AY1538" s="0" t="n">
        <f aca="false">IF(DJ1538&lt;&gt;"",1,0)+IF(DK1538&lt;&gt;"",1,0)+IF(DM1538&lt;&gt;"",1,0)+IF(DO1538&lt;&gt;"",1,0)+IF(DP1538&lt;&gt;"",1,0)+IF(DQ1538&lt;&gt;"",1,0)+IF(DS1538&lt;&gt;"",1,0)+IF(DT1538&lt;&gt;"",1,0)+IF(DV1538&lt;&gt;"",1,0)+IF(DW1538&lt;&gt;"",1,0)+IF(DX1538&lt;&gt;"",1,0)+IF(DY1538&lt;&gt;"",1,0)+IF(DZ1538&lt;&gt;"",1,0)+IF(EB1538&lt;&gt;"",1,0)+IF(EC1538&lt;&gt;"",1,0)+IF(ED1538&lt;&gt;"",1,0)+IF(EG1538&lt;&gt;"",1,0)+IF(EH1538&lt;&gt;"",1,0)</f>
        <v>0</v>
      </c>
      <c r="AZ1538" s="0" t="n">
        <f aca="false">IF(EH1538&lt;&gt;"",1,0)</f>
        <v>0</v>
      </c>
      <c r="BB1538" s="0" t="s">
        <v>154</v>
      </c>
      <c r="DN1538" s="0" t="s">
        <v>155</v>
      </c>
    </row>
    <row r="1539" customFormat="false" ht="15" hidden="false" customHeight="false" outlineLevel="0" collapsed="false">
      <c r="A1539" s="0" t="s">
        <v>7018</v>
      </c>
      <c r="B1539" s="0" t="n">
        <v>78</v>
      </c>
      <c r="C1539" s="0" t="n">
        <v>309903</v>
      </c>
      <c r="D1539" s="0" t="s">
        <v>5693</v>
      </c>
      <c r="E1539" s="0" t="s">
        <v>1316</v>
      </c>
      <c r="F1539" s="0" t="str">
        <f aca="false">CONCATENATE(D1539," ",LEFT(H1539,4),"T=",AU1539,"D=",AV1539,"R=",AW1539,"M=",AX1539,"L=",AY1539,"B=",AZ1539)</f>
        <v>DANSO T=20D=2R=0M=0L=0B=0</v>
      </c>
      <c r="G1539" s="0" t="s">
        <v>141</v>
      </c>
      <c r="I1539" s="0" t="s">
        <v>3891</v>
      </c>
      <c r="J1539" s="0" t="s">
        <v>7019</v>
      </c>
      <c r="K1539" s="0" t="s">
        <v>144</v>
      </c>
      <c r="M1539" s="0" t="s">
        <v>5696</v>
      </c>
      <c r="N1539" s="0" t="str">
        <f aca="false">RIGHT(M1539,LEN(M1539)-FIND(" ",M1539))</f>
        <v>PERKINSWOOD BLVD SE</v>
      </c>
      <c r="P1539" s="0" t="s">
        <v>147</v>
      </c>
      <c r="Q1539" s="0" t="s">
        <v>148</v>
      </c>
      <c r="R1539" s="0" t="n">
        <v>44484</v>
      </c>
      <c r="AD1539" s="0" t="s">
        <v>149</v>
      </c>
      <c r="AE1539" s="0" t="s">
        <v>150</v>
      </c>
      <c r="AF1539" s="0" t="s">
        <v>151</v>
      </c>
      <c r="AH1539" s="0" t="n">
        <v>14</v>
      </c>
      <c r="AI1539" s="0" t="n">
        <v>11</v>
      </c>
      <c r="AN1539" s="0" t="s">
        <v>147</v>
      </c>
      <c r="AO1539" s="0" t="s">
        <v>4116</v>
      </c>
      <c r="AP1539" s="0" t="s">
        <v>4117</v>
      </c>
      <c r="AQ1539" s="0" t="n">
        <v>9</v>
      </c>
      <c r="AR1539" s="0" t="n">
        <v>64</v>
      </c>
      <c r="AS1539" s="0" t="n">
        <v>32</v>
      </c>
      <c r="AU1539" s="0" t="n">
        <f aca="false">COUNTA($BA$1539:$EH$1539)</f>
        <v>20</v>
      </c>
      <c r="AV1539" s="0" t="n">
        <f aca="false">COUNTIF($BA$1539:$EH$1539,"D")</f>
        <v>2</v>
      </c>
      <c r="AW1539" s="0" t="n">
        <f aca="false">COUNTIF($BA$1539:$EH$1539,"R")</f>
        <v>0</v>
      </c>
      <c r="AX1539" s="0" t="n">
        <f aca="false">IF(BN1539="D",1,0)+IF(BO1539="D",1,0)+IF(BT1539="D",1,0)+IF(BU1539="D",1,0)+IF(BW1539="D",1,0)+IF(CC1539="D",1,0)+IF(CD1539="D",1,0)+IF(CE1539="D",1,0)+IF(CF1539="D",1,0)+IF(CL1539="D",1,0)+IF(CM1539="D",1,0)+IF(CQ1539="D",1,0)+IF(CR1539="D",1,0)+IF(CS1539="D",1,0)+IF(CW1539="D",1,0)+IF(CX1539="D",1,0)+IF(DD1539="D",1,0)+IF(DE1539="D",1,0)+IF(DJ1539="D",1,0)+IF(DK1539="D",1,0)+IF(DO1539="D",1,0)+IF(DP1539="D",1,0)+IF(DQ1539="D",1,0)+IF(DW1539="D",1,0)+IF(DZ1539="D",1,0)+IF(EH1539="D",1,0)</f>
        <v>0</v>
      </c>
      <c r="AY1539" s="0" t="n">
        <f aca="false">IF(DJ1539&lt;&gt;"",1,0)+IF(DK1539&lt;&gt;"",1,0)+IF(DM1539&lt;&gt;"",1,0)+IF(DO1539&lt;&gt;"",1,0)+IF(DP1539&lt;&gt;"",1,0)+IF(DQ1539&lt;&gt;"",1,0)+IF(DS1539&lt;&gt;"",1,0)+IF(DT1539&lt;&gt;"",1,0)+IF(DV1539&lt;&gt;"",1,0)+IF(DW1539&lt;&gt;"",1,0)+IF(DX1539&lt;&gt;"",1,0)+IF(DY1539&lt;&gt;"",1,0)+IF(DZ1539&lt;&gt;"",1,0)+IF(EB1539&lt;&gt;"",1,0)+IF(EC1539&lt;&gt;"",1,0)+IF(ED1539&lt;&gt;"",1,0)+IF(EG1539&lt;&gt;"",1,0)+IF(EH1539&lt;&gt;"",1,0)</f>
        <v>0</v>
      </c>
      <c r="AZ1539" s="0" t="n">
        <f aca="false">IF(EH1539&lt;&gt;"",1,0)</f>
        <v>0</v>
      </c>
      <c r="BB1539" s="0" t="s">
        <v>154</v>
      </c>
      <c r="BH1539" s="0" t="s">
        <v>155</v>
      </c>
      <c r="BI1539" s="0" t="s">
        <v>155</v>
      </c>
      <c r="BJ1539" s="0" t="s">
        <v>155</v>
      </c>
      <c r="BK1539" s="0" t="s">
        <v>155</v>
      </c>
      <c r="BL1539" s="0" t="s">
        <v>155</v>
      </c>
      <c r="BP1539" s="0" t="s">
        <v>155</v>
      </c>
      <c r="BS1539" s="0" t="s">
        <v>155</v>
      </c>
      <c r="BY1539" s="0" t="s">
        <v>156</v>
      </c>
      <c r="CA1539" s="0" t="s">
        <v>155</v>
      </c>
      <c r="CG1539" s="0" t="s">
        <v>155</v>
      </c>
      <c r="CK1539" s="0" t="s">
        <v>155</v>
      </c>
      <c r="CP1539" s="0" t="s">
        <v>155</v>
      </c>
      <c r="CZ1539" s="0" t="s">
        <v>156</v>
      </c>
      <c r="DC1539" s="0" t="s">
        <v>155</v>
      </c>
      <c r="DI1539" s="0" t="s">
        <v>155</v>
      </c>
      <c r="DN1539" s="0" t="s">
        <v>155</v>
      </c>
      <c r="DU1539" s="0" t="s">
        <v>155</v>
      </c>
      <c r="EA1539" s="0" t="s">
        <v>155</v>
      </c>
      <c r="EF1539" s="0" t="s">
        <v>155</v>
      </c>
    </row>
    <row r="1540" customFormat="false" ht="15" hidden="false" customHeight="false" outlineLevel="0" collapsed="false">
      <c r="A1540" s="0" t="s">
        <v>7020</v>
      </c>
      <c r="B1540" s="0" t="n">
        <v>78</v>
      </c>
      <c r="C1540" s="0" t="n">
        <v>357332</v>
      </c>
      <c r="D1540" s="0" t="s">
        <v>7021</v>
      </c>
      <c r="E1540" s="0" t="s">
        <v>3994</v>
      </c>
      <c r="F1540" s="0" t="str">
        <f aca="false">CONCATENATE(D1540," ",LEFT(H1540,4),"T=",AU1540,"D=",AV1540,"R=",AW1540,"M=",AX1540,"L=",AY1540,"B=",AZ1540)</f>
        <v>HENDERSON T=5D=0R=0M=0L=0B=0</v>
      </c>
      <c r="G1540" s="0" t="s">
        <v>362</v>
      </c>
      <c r="I1540" s="0" t="s">
        <v>7022</v>
      </c>
      <c r="J1540" s="0" t="s">
        <v>7023</v>
      </c>
      <c r="K1540" s="0" t="s">
        <v>182</v>
      </c>
      <c r="M1540" s="0" t="s">
        <v>4175</v>
      </c>
      <c r="N1540" s="0" t="str">
        <f aca="false">RIGHT(M1540,LEN(M1540)-FIND(" ",M1540))</f>
        <v>SOUTH ST SE</v>
      </c>
      <c r="O1540" s="0" t="s">
        <v>251</v>
      </c>
      <c r="P1540" s="0" t="s">
        <v>147</v>
      </c>
      <c r="Q1540" s="0" t="s">
        <v>148</v>
      </c>
      <c r="R1540" s="0" t="n">
        <v>44483</v>
      </c>
      <c r="AD1540" s="0" t="s">
        <v>149</v>
      </c>
      <c r="AE1540" s="0" t="s">
        <v>150</v>
      </c>
      <c r="AF1540" s="0" t="s">
        <v>151</v>
      </c>
      <c r="AH1540" s="0" t="n">
        <v>14</v>
      </c>
      <c r="AI1540" s="0" t="n">
        <v>11</v>
      </c>
      <c r="AN1540" s="0" t="s">
        <v>147</v>
      </c>
      <c r="AO1540" s="0" t="s">
        <v>4116</v>
      </c>
      <c r="AP1540" s="0" t="s">
        <v>4117</v>
      </c>
      <c r="AQ1540" s="0" t="n">
        <v>9</v>
      </c>
      <c r="AR1540" s="0" t="n">
        <v>64</v>
      </c>
      <c r="AS1540" s="0" t="n">
        <v>32</v>
      </c>
      <c r="AU1540" s="0" t="n">
        <f aca="false">COUNTA($BA$1540:$EH$1540)</f>
        <v>5</v>
      </c>
      <c r="AV1540" s="0" t="n">
        <f aca="false">COUNTIF($BA$1540:$EH$1540,"D")</f>
        <v>0</v>
      </c>
      <c r="AW1540" s="0" t="n">
        <f aca="false">COUNTIF($BA$1540:$EH$1540,"R")</f>
        <v>0</v>
      </c>
      <c r="AX1540" s="0" t="n">
        <f aca="false">IF(BN1540="D",1,0)+IF(BO1540="D",1,0)+IF(BT1540="D",1,0)+IF(BU1540="D",1,0)+IF(BW1540="D",1,0)+IF(CC1540="D",1,0)+IF(CD1540="D",1,0)+IF(CE1540="D",1,0)+IF(CF1540="D",1,0)+IF(CL1540="D",1,0)+IF(CM1540="D",1,0)+IF(CQ1540="D",1,0)+IF(CR1540="D",1,0)+IF(CS1540="D",1,0)+IF(CW1540="D",1,0)+IF(CX1540="D",1,0)+IF(DD1540="D",1,0)+IF(DE1540="D",1,0)+IF(DJ1540="D",1,0)+IF(DK1540="D",1,0)+IF(DO1540="D",1,0)+IF(DP1540="D",1,0)+IF(DQ1540="D",1,0)+IF(DW1540="D",1,0)+IF(DZ1540="D",1,0)+IF(EH1540="D",1,0)</f>
        <v>0</v>
      </c>
      <c r="AY1540" s="0" t="n">
        <f aca="false">IF(DJ1540&lt;&gt;"",1,0)+IF(DK1540&lt;&gt;"",1,0)+IF(DM1540&lt;&gt;"",1,0)+IF(DO1540&lt;&gt;"",1,0)+IF(DP1540&lt;&gt;"",1,0)+IF(DQ1540&lt;&gt;"",1,0)+IF(DS1540&lt;&gt;"",1,0)+IF(DT1540&lt;&gt;"",1,0)+IF(DV1540&lt;&gt;"",1,0)+IF(DW1540&lt;&gt;"",1,0)+IF(DX1540&lt;&gt;"",1,0)+IF(DY1540&lt;&gt;"",1,0)+IF(DZ1540&lt;&gt;"",1,0)+IF(EB1540&lt;&gt;"",1,0)+IF(EC1540&lt;&gt;"",1,0)+IF(ED1540&lt;&gt;"",1,0)+IF(EG1540&lt;&gt;"",1,0)+IF(EH1540&lt;&gt;"",1,0)</f>
        <v>0</v>
      </c>
      <c r="AZ1540" s="0" t="n">
        <f aca="false">IF(EH1540&lt;&gt;"",1,0)</f>
        <v>0</v>
      </c>
      <c r="BB1540" s="0" t="s">
        <v>154</v>
      </c>
      <c r="CA1540" s="0" t="s">
        <v>155</v>
      </c>
      <c r="CK1540" s="0" t="s">
        <v>155</v>
      </c>
      <c r="CP1540" s="0" t="s">
        <v>155</v>
      </c>
      <c r="DN1540" s="0" t="s">
        <v>155</v>
      </c>
    </row>
    <row r="1541" customFormat="false" ht="15" hidden="false" customHeight="false" outlineLevel="0" collapsed="false">
      <c r="A1541" s="0" t="s">
        <v>7024</v>
      </c>
      <c r="B1541" s="0" t="n">
        <v>78</v>
      </c>
      <c r="C1541" s="0" t="n">
        <v>139609</v>
      </c>
      <c r="D1541" s="0" t="s">
        <v>1503</v>
      </c>
      <c r="E1541" s="0" t="s">
        <v>779</v>
      </c>
      <c r="F1541" s="0" t="str">
        <f aca="false">CONCATENATE(D1541," ",LEFT(H1541,4),"T=",AU1541,"D=",AV1541,"R=",AW1541,"M=",AX1541,"L=",AY1541,"B=",AZ1541)</f>
        <v>BROWN T=52D=19R=0M=9L=9B=1</v>
      </c>
      <c r="G1541" s="0" t="s">
        <v>559</v>
      </c>
      <c r="I1541" s="0" t="s">
        <v>7025</v>
      </c>
      <c r="J1541" s="0" t="s">
        <v>7026</v>
      </c>
      <c r="K1541" s="0" t="s">
        <v>144</v>
      </c>
      <c r="L1541" s="0" t="s">
        <v>156</v>
      </c>
      <c r="M1541" s="0" t="s">
        <v>5093</v>
      </c>
      <c r="N1541" s="0" t="str">
        <f aca="false">RIGHT(M1541,LEN(M1541)-FIND(" ",M1541))</f>
        <v>PERKINSWOOD BLVD SE</v>
      </c>
      <c r="O1541" s="0" t="s">
        <v>280</v>
      </c>
      <c r="P1541" s="0" t="s">
        <v>147</v>
      </c>
      <c r="Q1541" s="0" t="s">
        <v>148</v>
      </c>
      <c r="R1541" s="0" t="n">
        <v>44483</v>
      </c>
      <c r="AD1541" s="0" t="s">
        <v>149</v>
      </c>
      <c r="AE1541" s="0" t="s">
        <v>150</v>
      </c>
      <c r="AF1541" s="0" t="s">
        <v>151</v>
      </c>
      <c r="AH1541" s="0" t="n">
        <v>14</v>
      </c>
      <c r="AI1541" s="0" t="n">
        <v>11</v>
      </c>
      <c r="AN1541" s="0" t="s">
        <v>147</v>
      </c>
      <c r="AO1541" s="0" t="s">
        <v>4116</v>
      </c>
      <c r="AP1541" s="0" t="s">
        <v>4117</v>
      </c>
      <c r="AQ1541" s="0" t="n">
        <v>9</v>
      </c>
      <c r="AR1541" s="0" t="n">
        <v>64</v>
      </c>
      <c r="AS1541" s="0" t="n">
        <v>32</v>
      </c>
      <c r="AU1541" s="0" t="n">
        <f aca="false">COUNTA($BA$1541:$EH$1541)</f>
        <v>52</v>
      </c>
      <c r="AV1541" s="0" t="n">
        <f aca="false">COUNTIF($BA$1541:$EH$1541,"D")</f>
        <v>19</v>
      </c>
      <c r="AW1541" s="0" t="n">
        <f aca="false">COUNTIF($BA$1541:$EH$1541,"R")</f>
        <v>0</v>
      </c>
      <c r="AX1541" s="0" t="n">
        <f aca="false">IF(BN1541="D",1,0)+IF(BO1541="D",1,0)+IF(BT1541="D",1,0)+IF(BU1541="D",1,0)+IF(BW1541="D",1,0)+IF(CC1541="D",1,0)+IF(CD1541="D",1,0)+IF(CE1541="D",1,0)+IF(CF1541="D",1,0)+IF(CL1541="D",1,0)+IF(CM1541="D",1,0)+IF(CQ1541="D",1,0)+IF(CR1541="D",1,0)+IF(CS1541="D",1,0)+IF(CW1541="D",1,0)+IF(CX1541="D",1,0)+IF(DD1541="D",1,0)+IF(DE1541="D",1,0)+IF(DJ1541="D",1,0)+IF(DK1541="D",1,0)+IF(DO1541="D",1,0)+IF(DP1541="D",1,0)+IF(DQ1541="D",1,0)+IF(DW1541="D",1,0)+IF(DZ1541="D",1,0)+IF(EH1541="D",1,0)</f>
        <v>9</v>
      </c>
      <c r="AY1541" s="0" t="n">
        <f aca="false">IF(DJ1541&lt;&gt;"",1,0)+IF(DK1541&lt;&gt;"",1,0)+IF(DM1541&lt;&gt;"",1,0)+IF(DO1541&lt;&gt;"",1,0)+IF(DP1541&lt;&gt;"",1,0)+IF(DQ1541&lt;&gt;"",1,0)+IF(DS1541&lt;&gt;"",1,0)+IF(DT1541&lt;&gt;"",1,0)+IF(DV1541&lt;&gt;"",1,0)+IF(DW1541&lt;&gt;"",1,0)+IF(DX1541&lt;&gt;"",1,0)+IF(DY1541&lt;&gt;"",1,0)+IF(DZ1541&lt;&gt;"",1,0)+IF(EB1541&lt;&gt;"",1,0)+IF(EC1541&lt;&gt;"",1,0)+IF(ED1541&lt;&gt;"",1,0)+IF(EG1541&lt;&gt;"",1,0)+IF(EH1541&lt;&gt;"",1,0)</f>
        <v>9</v>
      </c>
      <c r="AZ1541" s="0" t="n">
        <f aca="false">IF(EH1541&lt;&gt;"",1,0)</f>
        <v>1</v>
      </c>
      <c r="BB1541" s="0" t="s">
        <v>154</v>
      </c>
      <c r="BC1541" s="0" t="s">
        <v>155</v>
      </c>
      <c r="BD1541" s="0" t="s">
        <v>155</v>
      </c>
      <c r="BE1541" s="0" t="s">
        <v>155</v>
      </c>
      <c r="BF1541" s="0" t="s">
        <v>155</v>
      </c>
      <c r="BG1541" s="0" t="s">
        <v>155</v>
      </c>
      <c r="BH1541" s="0" t="s">
        <v>155</v>
      </c>
      <c r="BI1541" s="0" t="s">
        <v>155</v>
      </c>
      <c r="BJ1541" s="0" t="s">
        <v>155</v>
      </c>
      <c r="BK1541" s="0" t="s">
        <v>155</v>
      </c>
      <c r="BL1541" s="0" t="s">
        <v>155</v>
      </c>
      <c r="BP1541" s="0" t="s">
        <v>155</v>
      </c>
      <c r="BR1541" s="0" t="s">
        <v>155</v>
      </c>
      <c r="BS1541" s="0" t="s">
        <v>155</v>
      </c>
      <c r="BV1541" s="0" t="s">
        <v>155</v>
      </c>
      <c r="BY1541" s="0" t="s">
        <v>156</v>
      </c>
      <c r="CA1541" s="0" t="s">
        <v>155</v>
      </c>
      <c r="CC1541" s="0" t="s">
        <v>156</v>
      </c>
      <c r="CG1541" s="0" t="s">
        <v>155</v>
      </c>
      <c r="CH1541" s="0" t="s">
        <v>156</v>
      </c>
      <c r="CK1541" s="0" t="s">
        <v>155</v>
      </c>
      <c r="CL1541" s="0" t="s">
        <v>156</v>
      </c>
      <c r="CN1541" s="0" t="s">
        <v>155</v>
      </c>
      <c r="CO1541" s="0" t="s">
        <v>156</v>
      </c>
      <c r="CP1541" s="0" t="s">
        <v>155</v>
      </c>
      <c r="CQ1541" s="0" t="s">
        <v>156</v>
      </c>
      <c r="CT1541" s="0" t="s">
        <v>155</v>
      </c>
      <c r="CU1541" s="0" t="s">
        <v>156</v>
      </c>
      <c r="CV1541" s="0" t="s">
        <v>155</v>
      </c>
      <c r="CW1541" s="0" t="s">
        <v>156</v>
      </c>
      <c r="CY1541" s="0" t="s">
        <v>155</v>
      </c>
      <c r="CZ1541" s="0" t="s">
        <v>156</v>
      </c>
      <c r="DC1541" s="0" t="s">
        <v>155</v>
      </c>
      <c r="DD1541" s="0" t="s">
        <v>156</v>
      </c>
      <c r="DF1541" s="0" t="s">
        <v>155</v>
      </c>
      <c r="DG1541" s="0" t="s">
        <v>156</v>
      </c>
      <c r="DI1541" s="0" t="s">
        <v>155</v>
      </c>
      <c r="DJ1541" s="0" t="s">
        <v>156</v>
      </c>
      <c r="DL1541" s="0" t="s">
        <v>155</v>
      </c>
      <c r="DM1541" s="0" t="s">
        <v>156</v>
      </c>
      <c r="DN1541" s="0" t="s">
        <v>155</v>
      </c>
      <c r="DO1541" s="0" t="s">
        <v>156</v>
      </c>
      <c r="DR1541" s="0" t="s">
        <v>155</v>
      </c>
      <c r="DS1541" s="0" t="s">
        <v>156</v>
      </c>
      <c r="DT1541" s="0" t="s">
        <v>156</v>
      </c>
      <c r="DU1541" s="0" t="s">
        <v>155</v>
      </c>
      <c r="DW1541" s="0" t="s">
        <v>156</v>
      </c>
      <c r="DX1541" s="0" t="s">
        <v>155</v>
      </c>
      <c r="EA1541" s="0" t="s">
        <v>155</v>
      </c>
      <c r="ED1541" s="0" t="s">
        <v>156</v>
      </c>
      <c r="EF1541" s="0" t="s">
        <v>155</v>
      </c>
      <c r="EH1541" s="0" t="s">
        <v>156</v>
      </c>
    </row>
    <row r="1542" customFormat="false" ht="15" hidden="false" customHeight="false" outlineLevel="0" collapsed="false">
      <c r="A1542" s="0" t="s">
        <v>7027</v>
      </c>
      <c r="B1542" s="0" t="n">
        <v>78</v>
      </c>
      <c r="C1542" s="0" t="n">
        <v>445076</v>
      </c>
      <c r="D1542" s="0" t="s">
        <v>7028</v>
      </c>
      <c r="E1542" s="0" t="s">
        <v>7029</v>
      </c>
      <c r="F1542" s="0" t="str">
        <f aca="false">CONCATENATE(D1542," ",LEFT(H1542,4),"T=",AU1542,"D=",AV1542,"R=",AW1542,"M=",AX1542,"L=",AY1542,"B=",AZ1542)</f>
        <v>SAXTON T=4D=0R=1M=0L=1B=0</v>
      </c>
      <c r="G1542" s="0" t="s">
        <v>298</v>
      </c>
      <c r="I1542" s="0" t="s">
        <v>7030</v>
      </c>
      <c r="J1542" s="0" t="s">
        <v>878</v>
      </c>
      <c r="K1542" s="0" t="s">
        <v>182</v>
      </c>
      <c r="M1542" s="0" t="s">
        <v>4229</v>
      </c>
      <c r="N1542" s="0" t="str">
        <f aca="false">RIGHT(M1542,LEN(M1542)-FIND(" ",M1542))</f>
        <v>PERKINSWOOD BLVD SE</v>
      </c>
      <c r="O1542" s="0" t="s">
        <v>1040</v>
      </c>
      <c r="P1542" s="0" t="s">
        <v>147</v>
      </c>
      <c r="Q1542" s="0" t="s">
        <v>148</v>
      </c>
      <c r="R1542" s="0" t="n">
        <v>44484</v>
      </c>
      <c r="AD1542" s="0" t="s">
        <v>149</v>
      </c>
      <c r="AE1542" s="0" t="s">
        <v>150</v>
      </c>
      <c r="AF1542" s="0" t="s">
        <v>151</v>
      </c>
      <c r="AH1542" s="0" t="n">
        <v>14</v>
      </c>
      <c r="AI1542" s="0" t="n">
        <v>11</v>
      </c>
      <c r="AN1542" s="0" t="s">
        <v>147</v>
      </c>
      <c r="AO1542" s="0" t="s">
        <v>4116</v>
      </c>
      <c r="AP1542" s="0" t="s">
        <v>4117</v>
      </c>
      <c r="AQ1542" s="0" t="n">
        <v>9</v>
      </c>
      <c r="AR1542" s="0" t="n">
        <v>64</v>
      </c>
      <c r="AS1542" s="0" t="n">
        <v>32</v>
      </c>
      <c r="AU1542" s="0" t="n">
        <f aca="false">COUNTA($BA$1542:$EH$1542)</f>
        <v>4</v>
      </c>
      <c r="AV1542" s="0" t="n">
        <f aca="false">COUNTIF($BA$1542:$EH$1542,"D")</f>
        <v>0</v>
      </c>
      <c r="AW1542" s="0" t="n">
        <f aca="false">COUNTIF($BA$1542:$EH$1542,"R")</f>
        <v>1</v>
      </c>
      <c r="AX1542" s="0" t="n">
        <f aca="false">IF(BN1542="D",1,0)+IF(BO1542="D",1,0)+IF(BT1542="D",1,0)+IF(BU1542="D",1,0)+IF(BW1542="D",1,0)+IF(CC1542="D",1,0)+IF(CD1542="D",1,0)+IF(CE1542="D",1,0)+IF(CF1542="D",1,0)+IF(CL1542="D",1,0)+IF(CM1542="D",1,0)+IF(CQ1542="D",1,0)+IF(CR1542="D",1,0)+IF(CS1542="D",1,0)+IF(CW1542="D",1,0)+IF(CX1542="D",1,0)+IF(DD1542="D",1,0)+IF(DE1542="D",1,0)+IF(DJ1542="D",1,0)+IF(DK1542="D",1,0)+IF(DO1542="D",1,0)+IF(DP1542="D",1,0)+IF(DQ1542="D",1,0)+IF(DW1542="D",1,0)+IF(DZ1542="D",1,0)+IF(EH1542="D",1,0)</f>
        <v>0</v>
      </c>
      <c r="AY1542" s="0" t="n">
        <f aca="false">IF(DJ1542&lt;&gt;"",1,0)+IF(DK1542&lt;&gt;"",1,0)+IF(DM1542&lt;&gt;"",1,0)+IF(DO1542&lt;&gt;"",1,0)+IF(DP1542&lt;&gt;"",1,0)+IF(DQ1542&lt;&gt;"",1,0)+IF(DS1542&lt;&gt;"",1,0)+IF(DT1542&lt;&gt;"",1,0)+IF(DV1542&lt;&gt;"",1,0)+IF(DW1542&lt;&gt;"",1,0)+IF(DX1542&lt;&gt;"",1,0)+IF(DY1542&lt;&gt;"",1,0)+IF(DZ1542&lt;&gt;"",1,0)+IF(EB1542&lt;&gt;"",1,0)+IF(EC1542&lt;&gt;"",1,0)+IF(ED1542&lt;&gt;"",1,0)+IF(EG1542&lt;&gt;"",1,0)+IF(EH1542&lt;&gt;"",1,0)</f>
        <v>1</v>
      </c>
      <c r="AZ1542" s="0" t="n">
        <f aca="false">IF(EH1542&lt;&gt;"",1,0)</f>
        <v>0</v>
      </c>
      <c r="BB1542" s="0" t="s">
        <v>154</v>
      </c>
      <c r="DM1542" s="0" t="s">
        <v>145</v>
      </c>
      <c r="DN1542" s="0" t="s">
        <v>155</v>
      </c>
      <c r="EA1542" s="0" t="s">
        <v>155</v>
      </c>
    </row>
    <row r="1543" customFormat="false" ht="15" hidden="false" customHeight="false" outlineLevel="0" collapsed="false">
      <c r="A1543" s="0" t="s">
        <v>7031</v>
      </c>
      <c r="B1543" s="0" t="n">
        <v>78</v>
      </c>
      <c r="C1543" s="0" t="n">
        <v>347862</v>
      </c>
      <c r="D1543" s="0" t="s">
        <v>7032</v>
      </c>
      <c r="E1543" s="0" t="s">
        <v>1519</v>
      </c>
      <c r="F1543" s="0" t="str">
        <f aca="false">CONCATENATE(D1543," ",LEFT(H1543,4),"T=",AU1543,"D=",AV1543,"R=",AW1543,"M=",AX1543,"L=",AY1543,"B=",AZ1543)</f>
        <v>GODFREY T=5D=0R=0M=0L=0B=0</v>
      </c>
      <c r="G1543" s="0" t="s">
        <v>882</v>
      </c>
      <c r="I1543" s="0" t="s">
        <v>7033</v>
      </c>
      <c r="J1543" s="0" t="s">
        <v>7034</v>
      </c>
      <c r="K1543" s="0" t="s">
        <v>144</v>
      </c>
      <c r="M1543" s="0" t="s">
        <v>7035</v>
      </c>
      <c r="N1543" s="0" t="str">
        <f aca="false">RIGHT(M1543,LEN(M1543)-FIND(" ",M1543))</f>
        <v>KENMORE AVE SE</v>
      </c>
      <c r="P1543" s="0" t="s">
        <v>147</v>
      </c>
      <c r="Q1543" s="0" t="s">
        <v>148</v>
      </c>
      <c r="R1543" s="0" t="n">
        <v>44484</v>
      </c>
      <c r="AD1543" s="0" t="s">
        <v>149</v>
      </c>
      <c r="AE1543" s="0" t="s">
        <v>150</v>
      </c>
      <c r="AF1543" s="0" t="s">
        <v>151</v>
      </c>
      <c r="AH1543" s="0" t="n">
        <v>14</v>
      </c>
      <c r="AI1543" s="0" t="n">
        <v>11</v>
      </c>
      <c r="AN1543" s="0" t="s">
        <v>147</v>
      </c>
      <c r="AO1543" s="0" t="s">
        <v>4116</v>
      </c>
      <c r="AP1543" s="0" t="s">
        <v>4117</v>
      </c>
      <c r="AQ1543" s="0" t="n">
        <v>9</v>
      </c>
      <c r="AR1543" s="0" t="n">
        <v>64</v>
      </c>
      <c r="AS1543" s="0" t="n">
        <v>32</v>
      </c>
      <c r="AU1543" s="0" t="n">
        <f aca="false">COUNTA($BA$1543:$EH$1543)</f>
        <v>5</v>
      </c>
      <c r="AV1543" s="0" t="n">
        <f aca="false">COUNTIF($BA$1543:$EH$1543,"D")</f>
        <v>0</v>
      </c>
      <c r="AW1543" s="0" t="n">
        <f aca="false">COUNTIF($BA$1543:$EH$1543,"R")</f>
        <v>0</v>
      </c>
      <c r="AX1543" s="0" t="n">
        <f aca="false">IF(BN1543="D",1,0)+IF(BO1543="D",1,0)+IF(BT1543="D",1,0)+IF(BU1543="D",1,0)+IF(BW1543="D",1,0)+IF(CC1543="D",1,0)+IF(CD1543="D",1,0)+IF(CE1543="D",1,0)+IF(CF1543="D",1,0)+IF(CL1543="D",1,0)+IF(CM1543="D",1,0)+IF(CQ1543="D",1,0)+IF(CR1543="D",1,0)+IF(CS1543="D",1,0)+IF(CW1543="D",1,0)+IF(CX1543="D",1,0)+IF(DD1543="D",1,0)+IF(DE1543="D",1,0)+IF(DJ1543="D",1,0)+IF(DK1543="D",1,0)+IF(DO1543="D",1,0)+IF(DP1543="D",1,0)+IF(DQ1543="D",1,0)+IF(DW1543="D",1,0)+IF(DZ1543="D",1,0)+IF(EH1543="D",1,0)</f>
        <v>0</v>
      </c>
      <c r="AY1543" s="0" t="n">
        <f aca="false">IF(DJ1543&lt;&gt;"",1,0)+IF(DK1543&lt;&gt;"",1,0)+IF(DM1543&lt;&gt;"",1,0)+IF(DO1543&lt;&gt;"",1,0)+IF(DP1543&lt;&gt;"",1,0)+IF(DQ1543&lt;&gt;"",1,0)+IF(DS1543&lt;&gt;"",1,0)+IF(DT1543&lt;&gt;"",1,0)+IF(DV1543&lt;&gt;"",1,0)+IF(DW1543&lt;&gt;"",1,0)+IF(DX1543&lt;&gt;"",1,0)+IF(DY1543&lt;&gt;"",1,0)+IF(DZ1543&lt;&gt;"",1,0)+IF(EB1543&lt;&gt;"",1,0)+IF(EC1543&lt;&gt;"",1,0)+IF(ED1543&lt;&gt;"",1,0)+IF(EG1543&lt;&gt;"",1,0)+IF(EH1543&lt;&gt;"",1,0)</f>
        <v>0</v>
      </c>
      <c r="AZ1543" s="0" t="n">
        <f aca="false">IF(EH1543&lt;&gt;"",1,0)</f>
        <v>0</v>
      </c>
      <c r="BB1543" s="0" t="s">
        <v>154</v>
      </c>
      <c r="CP1543" s="0" t="s">
        <v>155</v>
      </c>
      <c r="DC1543" s="0" t="s">
        <v>155</v>
      </c>
      <c r="DN1543" s="0" t="s">
        <v>155</v>
      </c>
      <c r="EF1543" s="0" t="s">
        <v>155</v>
      </c>
    </row>
    <row r="1544" customFormat="false" ht="15" hidden="false" customHeight="false" outlineLevel="0" collapsed="false">
      <c r="A1544" s="0" t="s">
        <v>7036</v>
      </c>
      <c r="B1544" s="0" t="n">
        <v>78</v>
      </c>
      <c r="C1544" s="0" t="n">
        <v>420351</v>
      </c>
      <c r="D1544" s="0" t="s">
        <v>7037</v>
      </c>
      <c r="E1544" s="0" t="s">
        <v>7038</v>
      </c>
      <c r="F1544" s="0" t="str">
        <f aca="false">CONCATENATE(D1544," ",LEFT(H1544,4),"T=",AU1544,"D=",AV1544,"R=",AW1544,"M=",AX1544,"L=",AY1544,"B=",AZ1544)</f>
        <v>BARNHART T=1D=0R=0M=0L=0B=0</v>
      </c>
      <c r="G1544" s="0" t="s">
        <v>1705</v>
      </c>
      <c r="I1544" s="0" t="s">
        <v>7039</v>
      </c>
      <c r="J1544" s="0" t="s">
        <v>7040</v>
      </c>
      <c r="K1544" s="0" t="s">
        <v>182</v>
      </c>
      <c r="M1544" s="0" t="s">
        <v>4553</v>
      </c>
      <c r="N1544" s="0" t="str">
        <f aca="false">RIGHT(M1544,LEN(M1544)-FIND(" ",M1544))</f>
        <v>PERKINSWOOD BLVD SE</v>
      </c>
      <c r="P1544" s="0" t="s">
        <v>147</v>
      </c>
      <c r="Q1544" s="0" t="s">
        <v>148</v>
      </c>
      <c r="R1544" s="0" t="n">
        <v>44484</v>
      </c>
      <c r="AD1544" s="0" t="s">
        <v>149</v>
      </c>
      <c r="AE1544" s="0" t="s">
        <v>150</v>
      </c>
      <c r="AF1544" s="0" t="s">
        <v>151</v>
      </c>
      <c r="AH1544" s="0" t="n">
        <v>14</v>
      </c>
      <c r="AI1544" s="0" t="n">
        <v>11</v>
      </c>
      <c r="AN1544" s="0" t="s">
        <v>147</v>
      </c>
      <c r="AO1544" s="0" t="s">
        <v>4116</v>
      </c>
      <c r="AP1544" s="0" t="s">
        <v>4117</v>
      </c>
      <c r="AQ1544" s="0" t="n">
        <v>9</v>
      </c>
      <c r="AR1544" s="0" t="n">
        <v>64</v>
      </c>
      <c r="AS1544" s="0" t="n">
        <v>32</v>
      </c>
      <c r="AU1544" s="0" t="n">
        <f aca="false">COUNTA($BA$1544:$EH$1544)</f>
        <v>1</v>
      </c>
      <c r="AV1544" s="0" t="n">
        <f aca="false">COUNTIF($BA$1544:$EH$1544,"D")</f>
        <v>0</v>
      </c>
      <c r="AW1544" s="0" t="n">
        <f aca="false">COUNTIF($BA$1544:$EH$1544,"R")</f>
        <v>0</v>
      </c>
      <c r="AX1544" s="0" t="n">
        <f aca="false">IF(BN1544="D",1,0)+IF(BO1544="D",1,0)+IF(BT1544="D",1,0)+IF(BU1544="D",1,0)+IF(BW1544="D",1,0)+IF(CC1544="D",1,0)+IF(CD1544="D",1,0)+IF(CE1544="D",1,0)+IF(CF1544="D",1,0)+IF(CL1544="D",1,0)+IF(CM1544="D",1,0)+IF(CQ1544="D",1,0)+IF(CR1544="D",1,0)+IF(CS1544="D",1,0)+IF(CW1544="D",1,0)+IF(CX1544="D",1,0)+IF(DD1544="D",1,0)+IF(DE1544="D",1,0)+IF(DJ1544="D",1,0)+IF(DK1544="D",1,0)+IF(DO1544="D",1,0)+IF(DP1544="D",1,0)+IF(DQ1544="D",1,0)+IF(DW1544="D",1,0)+IF(DZ1544="D",1,0)+IF(EH1544="D",1,0)</f>
        <v>0</v>
      </c>
      <c r="AY1544" s="0" t="n">
        <f aca="false">IF(DJ1544&lt;&gt;"",1,0)+IF(DK1544&lt;&gt;"",1,0)+IF(DM1544&lt;&gt;"",1,0)+IF(DO1544&lt;&gt;"",1,0)+IF(DP1544&lt;&gt;"",1,0)+IF(DQ1544&lt;&gt;"",1,0)+IF(DS1544&lt;&gt;"",1,0)+IF(DT1544&lt;&gt;"",1,0)+IF(DV1544&lt;&gt;"",1,0)+IF(DW1544&lt;&gt;"",1,0)+IF(DX1544&lt;&gt;"",1,0)+IF(DY1544&lt;&gt;"",1,0)+IF(DZ1544&lt;&gt;"",1,0)+IF(EB1544&lt;&gt;"",1,0)+IF(EC1544&lt;&gt;"",1,0)+IF(ED1544&lt;&gt;"",1,0)+IF(EG1544&lt;&gt;"",1,0)+IF(EH1544&lt;&gt;"",1,0)</f>
        <v>0</v>
      </c>
      <c r="AZ1544" s="0" t="n">
        <f aca="false">IF(EH1544&lt;&gt;"",1,0)</f>
        <v>0</v>
      </c>
      <c r="BB1544" s="0" t="s">
        <v>154</v>
      </c>
    </row>
    <row r="1545" customFormat="false" ht="15" hidden="false" customHeight="false" outlineLevel="0" collapsed="false">
      <c r="A1545" s="0" t="s">
        <v>7041</v>
      </c>
      <c r="B1545" s="0" t="n">
        <v>78</v>
      </c>
      <c r="C1545" s="0" t="n">
        <v>207406</v>
      </c>
      <c r="D1545" s="0" t="s">
        <v>5343</v>
      </c>
      <c r="E1545" s="0" t="s">
        <v>4111</v>
      </c>
      <c r="F1545" s="0" t="str">
        <f aca="false">CONCATENATE(D1545," ",LEFT(H1545,4),"T=",AU1545,"D=",AV1545,"R=",AW1545,"M=",AX1545,"L=",AY1545,"B=",AZ1545)</f>
        <v>SIMPSON T=20D=0R=0M=0L=0B=0</v>
      </c>
      <c r="G1545" s="0" t="s">
        <v>1834</v>
      </c>
      <c r="I1545" s="0" t="s">
        <v>7042</v>
      </c>
      <c r="J1545" s="0" t="s">
        <v>7043</v>
      </c>
      <c r="K1545" s="0" t="s">
        <v>144</v>
      </c>
      <c r="M1545" s="0" t="s">
        <v>5345</v>
      </c>
      <c r="N1545" s="0" t="str">
        <f aca="false">RIGHT(M1545,LEN(M1545)-FIND(" ",M1545))</f>
        <v>PERKINSWOOD BLVD SE</v>
      </c>
      <c r="P1545" s="0" t="s">
        <v>147</v>
      </c>
      <c r="Q1545" s="0" t="s">
        <v>148</v>
      </c>
      <c r="R1545" s="0" t="n">
        <v>44484</v>
      </c>
      <c r="AD1545" s="0" t="s">
        <v>149</v>
      </c>
      <c r="AE1545" s="0" t="s">
        <v>150</v>
      </c>
      <c r="AF1545" s="0" t="s">
        <v>151</v>
      </c>
      <c r="AH1545" s="0" t="n">
        <v>14</v>
      </c>
      <c r="AI1545" s="0" t="n">
        <v>11</v>
      </c>
      <c r="AN1545" s="0" t="s">
        <v>147</v>
      </c>
      <c r="AO1545" s="0" t="s">
        <v>4116</v>
      </c>
      <c r="AP1545" s="0" t="s">
        <v>4117</v>
      </c>
      <c r="AQ1545" s="0" t="n">
        <v>9</v>
      </c>
      <c r="AR1545" s="0" t="n">
        <v>64</v>
      </c>
      <c r="AS1545" s="0" t="n">
        <v>32</v>
      </c>
      <c r="AU1545" s="0" t="n">
        <f aca="false">COUNTA($BA$1545:$EH$1545)</f>
        <v>20</v>
      </c>
      <c r="AV1545" s="0" t="n">
        <f aca="false">COUNTIF($BA$1545:$EH$1545,"D")</f>
        <v>0</v>
      </c>
      <c r="AW1545" s="0" t="n">
        <f aca="false">COUNTIF($BA$1545:$EH$1545,"R")</f>
        <v>0</v>
      </c>
      <c r="AX1545" s="0" t="n">
        <f aca="false">IF(BN1545="D",1,0)+IF(BO1545="D",1,0)+IF(BT1545="D",1,0)+IF(BU1545="D",1,0)+IF(BW1545="D",1,0)+IF(CC1545="D",1,0)+IF(CD1545="D",1,0)+IF(CE1545="D",1,0)+IF(CF1545="D",1,0)+IF(CL1545="D",1,0)+IF(CM1545="D",1,0)+IF(CQ1545="D",1,0)+IF(CR1545="D",1,0)+IF(CS1545="D",1,0)+IF(CW1545="D",1,0)+IF(CX1545="D",1,0)+IF(DD1545="D",1,0)+IF(DE1545="D",1,0)+IF(DJ1545="D",1,0)+IF(DK1545="D",1,0)+IF(DO1545="D",1,0)+IF(DP1545="D",1,0)+IF(DQ1545="D",1,0)+IF(DW1545="D",1,0)+IF(DZ1545="D",1,0)+IF(EH1545="D",1,0)</f>
        <v>0</v>
      </c>
      <c r="AY1545" s="0" t="n">
        <f aca="false">IF(DJ1545&lt;&gt;"",1,0)+IF(DK1545&lt;&gt;"",1,0)+IF(DM1545&lt;&gt;"",1,0)+IF(DO1545&lt;&gt;"",1,0)+IF(DP1545&lt;&gt;"",1,0)+IF(DQ1545&lt;&gt;"",1,0)+IF(DS1545&lt;&gt;"",1,0)+IF(DT1545&lt;&gt;"",1,0)+IF(DV1545&lt;&gt;"",1,0)+IF(DW1545&lt;&gt;"",1,0)+IF(DX1545&lt;&gt;"",1,0)+IF(DY1545&lt;&gt;"",1,0)+IF(DZ1545&lt;&gt;"",1,0)+IF(EB1545&lt;&gt;"",1,0)+IF(EC1545&lt;&gt;"",1,0)+IF(ED1545&lt;&gt;"",1,0)+IF(EG1545&lt;&gt;"",1,0)+IF(EH1545&lt;&gt;"",1,0)</f>
        <v>0</v>
      </c>
      <c r="AZ1545" s="0" t="n">
        <f aca="false">IF(EH1545&lt;&gt;"",1,0)</f>
        <v>0</v>
      </c>
      <c r="BB1545" s="0" t="s">
        <v>154</v>
      </c>
      <c r="BC1545" s="0" t="s">
        <v>155</v>
      </c>
      <c r="BD1545" s="0" t="s">
        <v>155</v>
      </c>
      <c r="BE1545" s="0" t="s">
        <v>155</v>
      </c>
      <c r="BF1545" s="0" t="s">
        <v>155</v>
      </c>
      <c r="BG1545" s="0" t="s">
        <v>155</v>
      </c>
      <c r="BH1545" s="0" t="s">
        <v>155</v>
      </c>
      <c r="BI1545" s="0" t="s">
        <v>155</v>
      </c>
      <c r="BJ1545" s="0" t="s">
        <v>155</v>
      </c>
      <c r="BK1545" s="0" t="s">
        <v>155</v>
      </c>
      <c r="BL1545" s="0" t="s">
        <v>155</v>
      </c>
      <c r="BP1545" s="0" t="s">
        <v>155</v>
      </c>
      <c r="CA1545" s="0" t="s">
        <v>155</v>
      </c>
      <c r="CK1545" s="0" t="s">
        <v>155</v>
      </c>
      <c r="CP1545" s="0" t="s">
        <v>155</v>
      </c>
      <c r="CV1545" s="0" t="s">
        <v>155</v>
      </c>
      <c r="DC1545" s="0" t="s">
        <v>155</v>
      </c>
      <c r="DI1545" s="0" t="s">
        <v>155</v>
      </c>
      <c r="DN1545" s="0" t="s">
        <v>155</v>
      </c>
      <c r="DU1545" s="0" t="s">
        <v>155</v>
      </c>
    </row>
    <row r="1546" customFormat="false" ht="15" hidden="false" customHeight="false" outlineLevel="0" collapsed="false">
      <c r="A1546" s="0" t="s">
        <v>7044</v>
      </c>
      <c r="B1546" s="0" t="n">
        <v>78</v>
      </c>
      <c r="C1546" s="0" t="n">
        <v>361631</v>
      </c>
      <c r="D1546" s="0" t="s">
        <v>624</v>
      </c>
      <c r="E1546" s="0" t="s">
        <v>1183</v>
      </c>
      <c r="F1546" s="0" t="str">
        <f aca="false">CONCATENATE(D1546," ",LEFT(H1546,4),"T=",AU1546,"D=",AV1546,"R=",AW1546,"M=",AX1546,"L=",AY1546,"B=",AZ1546)</f>
        <v>ZACHERY T=11D=2R=0M=1L=0B=0</v>
      </c>
      <c r="I1546" s="0" t="s">
        <v>7045</v>
      </c>
      <c r="J1546" s="0" t="s">
        <v>7046</v>
      </c>
      <c r="K1546" s="0" t="s">
        <v>144</v>
      </c>
      <c r="M1546" s="0" t="s">
        <v>7047</v>
      </c>
      <c r="N1546" s="0" t="str">
        <f aca="false">RIGHT(M1546,LEN(M1546)-FIND(" ",M1546))</f>
        <v>TRUMBULL AVE SE</v>
      </c>
      <c r="P1546" s="0" t="s">
        <v>147</v>
      </c>
      <c r="Q1546" s="0" t="s">
        <v>148</v>
      </c>
      <c r="R1546" s="0" t="n">
        <v>44484</v>
      </c>
      <c r="AD1546" s="0" t="s">
        <v>149</v>
      </c>
      <c r="AE1546" s="0" t="s">
        <v>150</v>
      </c>
      <c r="AF1546" s="0" t="s">
        <v>151</v>
      </c>
      <c r="AH1546" s="0" t="n">
        <v>14</v>
      </c>
      <c r="AI1546" s="0" t="n">
        <v>11</v>
      </c>
      <c r="AN1546" s="0" t="s">
        <v>147</v>
      </c>
      <c r="AO1546" s="0" t="s">
        <v>4116</v>
      </c>
      <c r="AP1546" s="0" t="s">
        <v>4117</v>
      </c>
      <c r="AQ1546" s="0" t="n">
        <v>9</v>
      </c>
      <c r="AR1546" s="0" t="n">
        <v>64</v>
      </c>
      <c r="AS1546" s="0" t="n">
        <v>32</v>
      </c>
      <c r="AU1546" s="0" t="n">
        <f aca="false">COUNTA($BA$1546:$EH$1546)</f>
        <v>11</v>
      </c>
      <c r="AV1546" s="0" t="n">
        <f aca="false">COUNTIF($BA$1546:$EH$1546,"D")</f>
        <v>2</v>
      </c>
      <c r="AW1546" s="0" t="n">
        <f aca="false">COUNTIF($BA$1546:$EH$1546,"R")</f>
        <v>0</v>
      </c>
      <c r="AX1546" s="0" t="n">
        <f aca="false">IF(BN1546="D",1,0)+IF(BO1546="D",1,0)+IF(BT1546="D",1,0)+IF(BU1546="D",1,0)+IF(BW1546="D",1,0)+IF(CC1546="D",1,0)+IF(CD1546="D",1,0)+IF(CE1546="D",1,0)+IF(CF1546="D",1,0)+IF(CL1546="D",1,0)+IF(CM1546="D",1,0)+IF(CQ1546="D",1,0)+IF(CR1546="D",1,0)+IF(CS1546="D",1,0)+IF(CW1546="D",1,0)+IF(CX1546="D",1,0)+IF(DD1546="D",1,0)+IF(DE1546="D",1,0)+IF(DJ1546="D",1,0)+IF(DK1546="D",1,0)+IF(DO1546="D",1,0)+IF(DP1546="D",1,0)+IF(DQ1546="D",1,0)+IF(DW1546="D",1,0)+IF(DZ1546="D",1,0)+IF(EH1546="D",1,0)</f>
        <v>1</v>
      </c>
      <c r="AY1546" s="0" t="n">
        <f aca="false">IF(DJ1546&lt;&gt;"",1,0)+IF(DK1546&lt;&gt;"",1,0)+IF(DM1546&lt;&gt;"",1,0)+IF(DO1546&lt;&gt;"",1,0)+IF(DP1546&lt;&gt;"",1,0)+IF(DQ1546&lt;&gt;"",1,0)+IF(DS1546&lt;&gt;"",1,0)+IF(DT1546&lt;&gt;"",1,0)+IF(DV1546&lt;&gt;"",1,0)+IF(DW1546&lt;&gt;"",1,0)+IF(DX1546&lt;&gt;"",1,0)+IF(DY1546&lt;&gt;"",1,0)+IF(DZ1546&lt;&gt;"",1,0)+IF(EB1546&lt;&gt;"",1,0)+IF(EC1546&lt;&gt;"",1,0)+IF(ED1546&lt;&gt;"",1,0)+IF(EG1546&lt;&gt;"",1,0)+IF(EH1546&lt;&gt;"",1,0)</f>
        <v>0</v>
      </c>
      <c r="AZ1546" s="0" t="n">
        <f aca="false">IF(EH1546&lt;&gt;"",1,0)</f>
        <v>0</v>
      </c>
      <c r="BB1546" s="0" t="s">
        <v>154</v>
      </c>
      <c r="CA1546" s="0" t="s">
        <v>155</v>
      </c>
      <c r="CL1546" s="0" t="s">
        <v>156</v>
      </c>
      <c r="CP1546" s="0" t="s">
        <v>155</v>
      </c>
      <c r="CY1546" s="0" t="s">
        <v>155</v>
      </c>
      <c r="CZ1546" s="0" t="s">
        <v>156</v>
      </c>
      <c r="DC1546" s="0" t="s">
        <v>155</v>
      </c>
      <c r="DI1546" s="0" t="s">
        <v>155</v>
      </c>
      <c r="DN1546" s="0" t="s">
        <v>155</v>
      </c>
      <c r="DU1546" s="0" t="s">
        <v>155</v>
      </c>
      <c r="EF1546" s="0" t="s">
        <v>155</v>
      </c>
    </row>
    <row r="1547" customFormat="false" ht="15" hidden="false" customHeight="false" outlineLevel="0" collapsed="false">
      <c r="A1547" s="0" t="s">
        <v>7048</v>
      </c>
      <c r="B1547" s="0" t="n">
        <v>78</v>
      </c>
      <c r="C1547" s="0" t="n">
        <v>367309</v>
      </c>
      <c r="D1547" s="0" t="s">
        <v>7049</v>
      </c>
      <c r="E1547" s="0" t="s">
        <v>7050</v>
      </c>
      <c r="F1547" s="0" t="str">
        <f aca="false">CONCATENATE(D1547," ",LEFT(H1547,4),"T=",AU1547,"D=",AV1547,"R=",AW1547,"M=",AX1547,"L=",AY1547,"B=",AZ1547)</f>
        <v>DOWNING T=1D=0R=0M=0L=0B=0</v>
      </c>
      <c r="G1547" s="0" t="s">
        <v>269</v>
      </c>
      <c r="I1547" s="0" t="s">
        <v>7051</v>
      </c>
      <c r="J1547" s="0" t="s">
        <v>503</v>
      </c>
      <c r="K1547" s="0" t="s">
        <v>144</v>
      </c>
      <c r="M1547" s="0" t="s">
        <v>4621</v>
      </c>
      <c r="N1547" s="0" t="str">
        <f aca="false">RIGHT(M1547,LEN(M1547)-FIND(" ",M1547))</f>
        <v>WILLARD AVE SE</v>
      </c>
      <c r="P1547" s="0" t="s">
        <v>147</v>
      </c>
      <c r="Q1547" s="0" t="s">
        <v>148</v>
      </c>
      <c r="R1547" s="0" t="n">
        <v>44483</v>
      </c>
      <c r="AD1547" s="0" t="s">
        <v>149</v>
      </c>
      <c r="AE1547" s="0" t="s">
        <v>150</v>
      </c>
      <c r="AF1547" s="0" t="s">
        <v>151</v>
      </c>
      <c r="AH1547" s="0" t="n">
        <v>14</v>
      </c>
      <c r="AI1547" s="0" t="n">
        <v>11</v>
      </c>
      <c r="AN1547" s="0" t="s">
        <v>147</v>
      </c>
      <c r="AO1547" s="0" t="s">
        <v>4116</v>
      </c>
      <c r="AP1547" s="0" t="s">
        <v>4117</v>
      </c>
      <c r="AQ1547" s="0" t="n">
        <v>9</v>
      </c>
      <c r="AR1547" s="0" t="n">
        <v>64</v>
      </c>
      <c r="AS1547" s="0" t="n">
        <v>32</v>
      </c>
      <c r="AU1547" s="0" t="n">
        <f aca="false">COUNTA($BA$1547:$EH$1547)</f>
        <v>1</v>
      </c>
      <c r="AV1547" s="0" t="n">
        <f aca="false">COUNTIF($BA$1547:$EH$1547,"D")</f>
        <v>0</v>
      </c>
      <c r="AW1547" s="0" t="n">
        <f aca="false">COUNTIF($BA$1547:$EH$1547,"R")</f>
        <v>0</v>
      </c>
      <c r="AX1547" s="0" t="n">
        <f aca="false">IF(BN1547="D",1,0)+IF(BO1547="D",1,0)+IF(BT1547="D",1,0)+IF(BU1547="D",1,0)+IF(BW1547="D",1,0)+IF(CC1547="D",1,0)+IF(CD1547="D",1,0)+IF(CE1547="D",1,0)+IF(CF1547="D",1,0)+IF(CL1547="D",1,0)+IF(CM1547="D",1,0)+IF(CQ1547="D",1,0)+IF(CR1547="D",1,0)+IF(CS1547="D",1,0)+IF(CW1547="D",1,0)+IF(CX1547="D",1,0)+IF(DD1547="D",1,0)+IF(DE1547="D",1,0)+IF(DJ1547="D",1,0)+IF(DK1547="D",1,0)+IF(DO1547="D",1,0)+IF(DP1547="D",1,0)+IF(DQ1547="D",1,0)+IF(DW1547="D",1,0)+IF(DZ1547="D",1,0)+IF(EH1547="D",1,0)</f>
        <v>0</v>
      </c>
      <c r="AY1547" s="0" t="n">
        <f aca="false">IF(DJ1547&lt;&gt;"",1,0)+IF(DK1547&lt;&gt;"",1,0)+IF(DM1547&lt;&gt;"",1,0)+IF(DO1547&lt;&gt;"",1,0)+IF(DP1547&lt;&gt;"",1,0)+IF(DQ1547&lt;&gt;"",1,0)+IF(DS1547&lt;&gt;"",1,0)+IF(DT1547&lt;&gt;"",1,0)+IF(DV1547&lt;&gt;"",1,0)+IF(DW1547&lt;&gt;"",1,0)+IF(DX1547&lt;&gt;"",1,0)+IF(DY1547&lt;&gt;"",1,0)+IF(DZ1547&lt;&gt;"",1,0)+IF(EB1547&lt;&gt;"",1,0)+IF(EC1547&lt;&gt;"",1,0)+IF(ED1547&lt;&gt;"",1,0)+IF(EG1547&lt;&gt;"",1,0)+IF(EH1547&lt;&gt;"",1,0)</f>
        <v>0</v>
      </c>
      <c r="AZ1547" s="0" t="n">
        <f aca="false">IF(EH1547&lt;&gt;"",1,0)</f>
        <v>0</v>
      </c>
      <c r="BB1547" s="0" t="s">
        <v>154</v>
      </c>
    </row>
    <row r="1548" customFormat="false" ht="15" hidden="false" customHeight="false" outlineLevel="0" collapsed="false">
      <c r="A1548" s="0" t="s">
        <v>7052</v>
      </c>
      <c r="B1548" s="0" t="n">
        <v>78</v>
      </c>
      <c r="C1548" s="0" t="n">
        <v>495102</v>
      </c>
      <c r="D1548" s="0" t="s">
        <v>7053</v>
      </c>
      <c r="E1548" s="0" t="s">
        <v>1316</v>
      </c>
      <c r="F1548" s="0" t="str">
        <f aca="false">CONCATENATE(D1548," ",LEFT(H1548,4),"T=",AU1548,"D=",AV1548,"R=",AW1548,"M=",AX1548,"L=",AY1548,"B=",AZ1548)</f>
        <v>GREENWALD T=1D=0R=0M=0L=0B=0</v>
      </c>
      <c r="G1548" s="0" t="s">
        <v>451</v>
      </c>
      <c r="I1548" s="0" t="s">
        <v>7054</v>
      </c>
      <c r="J1548" s="0" t="s">
        <v>503</v>
      </c>
      <c r="K1548" s="0" t="s">
        <v>144</v>
      </c>
      <c r="M1548" s="0" t="s">
        <v>4238</v>
      </c>
      <c r="N1548" s="0" t="str">
        <f aca="false">RIGHT(M1548,LEN(M1548)-FIND(" ",M1548))</f>
        <v>YOUNGSTOWN RD SE</v>
      </c>
      <c r="P1548" s="0" t="s">
        <v>147</v>
      </c>
      <c r="Q1548" s="0" t="s">
        <v>148</v>
      </c>
      <c r="R1548" s="0" t="n">
        <v>44484</v>
      </c>
      <c r="AD1548" s="0" t="s">
        <v>149</v>
      </c>
      <c r="AE1548" s="0" t="s">
        <v>150</v>
      </c>
      <c r="AF1548" s="0" t="s">
        <v>151</v>
      </c>
      <c r="AH1548" s="0" t="n">
        <v>14</v>
      </c>
      <c r="AI1548" s="0" t="n">
        <v>11</v>
      </c>
      <c r="AN1548" s="0" t="s">
        <v>147</v>
      </c>
      <c r="AO1548" s="0" t="s">
        <v>4116</v>
      </c>
      <c r="AP1548" s="0" t="s">
        <v>4117</v>
      </c>
      <c r="AQ1548" s="0" t="n">
        <v>9</v>
      </c>
      <c r="AR1548" s="0" t="n">
        <v>64</v>
      </c>
      <c r="AS1548" s="0" t="n">
        <v>32</v>
      </c>
      <c r="AU1548" s="0" t="n">
        <f aca="false">COUNTA($BA$1548:$EH$1548)</f>
        <v>1</v>
      </c>
      <c r="AV1548" s="0" t="n">
        <f aca="false">COUNTIF($BA$1548:$EH$1548,"D")</f>
        <v>0</v>
      </c>
      <c r="AW1548" s="0" t="n">
        <f aca="false">COUNTIF($BA$1548:$EH$1548,"R")</f>
        <v>0</v>
      </c>
      <c r="AX1548" s="0" t="n">
        <f aca="false">IF(BN1548="D",1,0)+IF(BO1548="D",1,0)+IF(BT1548="D",1,0)+IF(BU1548="D",1,0)+IF(BW1548="D",1,0)+IF(CC1548="D",1,0)+IF(CD1548="D",1,0)+IF(CE1548="D",1,0)+IF(CF1548="D",1,0)+IF(CL1548="D",1,0)+IF(CM1548="D",1,0)+IF(CQ1548="D",1,0)+IF(CR1548="D",1,0)+IF(CS1548="D",1,0)+IF(CW1548="D",1,0)+IF(CX1548="D",1,0)+IF(DD1548="D",1,0)+IF(DE1548="D",1,0)+IF(DJ1548="D",1,0)+IF(DK1548="D",1,0)+IF(DO1548="D",1,0)+IF(DP1548="D",1,0)+IF(DQ1548="D",1,0)+IF(DW1548="D",1,0)+IF(DZ1548="D",1,0)+IF(EH1548="D",1,0)</f>
        <v>0</v>
      </c>
      <c r="AY1548" s="0" t="n">
        <f aca="false">IF(DJ1548&lt;&gt;"",1,0)+IF(DK1548&lt;&gt;"",1,0)+IF(DM1548&lt;&gt;"",1,0)+IF(DO1548&lt;&gt;"",1,0)+IF(DP1548&lt;&gt;"",1,0)+IF(DQ1548&lt;&gt;"",1,0)+IF(DS1548&lt;&gt;"",1,0)+IF(DT1548&lt;&gt;"",1,0)+IF(DV1548&lt;&gt;"",1,0)+IF(DW1548&lt;&gt;"",1,0)+IF(DX1548&lt;&gt;"",1,0)+IF(DY1548&lt;&gt;"",1,0)+IF(DZ1548&lt;&gt;"",1,0)+IF(EB1548&lt;&gt;"",1,0)+IF(EC1548&lt;&gt;"",1,0)+IF(ED1548&lt;&gt;"",1,0)+IF(EG1548&lt;&gt;"",1,0)+IF(EH1548&lt;&gt;"",1,0)</f>
        <v>0</v>
      </c>
      <c r="AZ1548" s="0" t="n">
        <f aca="false">IF(EH1548&lt;&gt;"",1,0)</f>
        <v>0</v>
      </c>
      <c r="BB1548" s="0" t="s">
        <v>154</v>
      </c>
    </row>
    <row r="1549" customFormat="false" ht="15" hidden="false" customHeight="false" outlineLevel="0" collapsed="false">
      <c r="A1549" s="0" t="s">
        <v>7055</v>
      </c>
      <c r="B1549" s="0" t="n">
        <v>78</v>
      </c>
      <c r="C1549" s="0" t="n">
        <v>355999</v>
      </c>
      <c r="D1549" s="0" t="s">
        <v>1470</v>
      </c>
      <c r="E1549" s="0" t="s">
        <v>7056</v>
      </c>
      <c r="F1549" s="0" t="str">
        <f aca="false">CONCATENATE(D1549," ",LEFT(H1549,4),"T=",AU1549,"D=",AV1549,"R=",AW1549,"M=",AX1549,"L=",AY1549,"B=",AZ1549)</f>
        <v>SMITH T=11D=1R=0M=0L=0B=0</v>
      </c>
      <c r="G1549" s="0" t="s">
        <v>284</v>
      </c>
      <c r="I1549" s="0" t="s">
        <v>7057</v>
      </c>
      <c r="J1549" s="0" t="s">
        <v>293</v>
      </c>
      <c r="K1549" s="0" t="s">
        <v>144</v>
      </c>
      <c r="M1549" s="0" t="s">
        <v>4121</v>
      </c>
      <c r="N1549" s="0" t="str">
        <f aca="false">RIGHT(M1549,LEN(M1549)-FIND(" ",M1549))</f>
        <v>WILLARD AVE SE</v>
      </c>
      <c r="P1549" s="0" t="s">
        <v>147</v>
      </c>
      <c r="Q1549" s="0" t="s">
        <v>148</v>
      </c>
      <c r="R1549" s="0" t="n">
        <v>44484</v>
      </c>
      <c r="AD1549" s="0" t="s">
        <v>149</v>
      </c>
      <c r="AE1549" s="0" t="s">
        <v>150</v>
      </c>
      <c r="AF1549" s="0" t="s">
        <v>151</v>
      </c>
      <c r="AH1549" s="0" t="n">
        <v>14</v>
      </c>
      <c r="AI1549" s="0" t="n">
        <v>11</v>
      </c>
      <c r="AN1549" s="0" t="s">
        <v>147</v>
      </c>
      <c r="AO1549" s="0" t="s">
        <v>4116</v>
      </c>
      <c r="AP1549" s="0" t="s">
        <v>4117</v>
      </c>
      <c r="AQ1549" s="0" t="n">
        <v>9</v>
      </c>
      <c r="AR1549" s="0" t="n">
        <v>64</v>
      </c>
      <c r="AS1549" s="0" t="n">
        <v>32</v>
      </c>
      <c r="AU1549" s="0" t="n">
        <f aca="false">COUNTA($BA$1549:$EH$1549)</f>
        <v>11</v>
      </c>
      <c r="AV1549" s="0" t="n">
        <f aca="false">COUNTIF($BA$1549:$EH$1549,"D")</f>
        <v>1</v>
      </c>
      <c r="AW1549" s="0" t="n">
        <f aca="false">COUNTIF($BA$1549:$EH$1549,"R")</f>
        <v>0</v>
      </c>
      <c r="AX1549" s="0" t="n">
        <f aca="false">IF(BN1549="D",1,0)+IF(BO1549="D",1,0)+IF(BT1549="D",1,0)+IF(BU1549="D",1,0)+IF(BW1549="D",1,0)+IF(CC1549="D",1,0)+IF(CD1549="D",1,0)+IF(CE1549="D",1,0)+IF(CF1549="D",1,0)+IF(CL1549="D",1,0)+IF(CM1549="D",1,0)+IF(CQ1549="D",1,0)+IF(CR1549="D",1,0)+IF(CS1549="D",1,0)+IF(CW1549="D",1,0)+IF(CX1549="D",1,0)+IF(DD1549="D",1,0)+IF(DE1549="D",1,0)+IF(DJ1549="D",1,0)+IF(DK1549="D",1,0)+IF(DO1549="D",1,0)+IF(DP1549="D",1,0)+IF(DQ1549="D",1,0)+IF(DW1549="D",1,0)+IF(DZ1549="D",1,0)+IF(EH1549="D",1,0)</f>
        <v>0</v>
      </c>
      <c r="AY1549" s="0" t="n">
        <f aca="false">IF(DJ1549&lt;&gt;"",1,0)+IF(DK1549&lt;&gt;"",1,0)+IF(DM1549&lt;&gt;"",1,0)+IF(DO1549&lt;&gt;"",1,0)+IF(DP1549&lt;&gt;"",1,0)+IF(DQ1549&lt;&gt;"",1,0)+IF(DS1549&lt;&gt;"",1,0)+IF(DT1549&lt;&gt;"",1,0)+IF(DV1549&lt;&gt;"",1,0)+IF(DW1549&lt;&gt;"",1,0)+IF(DX1549&lt;&gt;"",1,0)+IF(DY1549&lt;&gt;"",1,0)+IF(DZ1549&lt;&gt;"",1,0)+IF(EB1549&lt;&gt;"",1,0)+IF(EC1549&lt;&gt;"",1,0)+IF(ED1549&lt;&gt;"",1,0)+IF(EG1549&lt;&gt;"",1,0)+IF(EH1549&lt;&gt;"",1,0)</f>
        <v>0</v>
      </c>
      <c r="AZ1549" s="0" t="n">
        <f aca="false">IF(EH1549&lt;&gt;"",1,0)</f>
        <v>0</v>
      </c>
      <c r="BB1549" s="0" t="s">
        <v>154</v>
      </c>
      <c r="CA1549" s="0" t="s">
        <v>155</v>
      </c>
      <c r="CN1549" s="0" t="s">
        <v>155</v>
      </c>
      <c r="CP1549" s="0" t="s">
        <v>155</v>
      </c>
      <c r="CU1549" s="0" t="s">
        <v>156</v>
      </c>
      <c r="CV1549" s="0" t="s">
        <v>155</v>
      </c>
      <c r="DC1549" s="0" t="s">
        <v>155</v>
      </c>
      <c r="DN1549" s="0" t="s">
        <v>155</v>
      </c>
      <c r="DU1549" s="0" t="s">
        <v>155</v>
      </c>
      <c r="EA1549" s="0" t="s">
        <v>155</v>
      </c>
      <c r="EF1549" s="0" t="s">
        <v>155</v>
      </c>
    </row>
    <row r="1550" customFormat="false" ht="15" hidden="false" customHeight="false" outlineLevel="0" collapsed="false">
      <c r="A1550" s="0" t="s">
        <v>7058</v>
      </c>
      <c r="B1550" s="0" t="n">
        <v>78</v>
      </c>
      <c r="C1550" s="0" t="n">
        <v>371038</v>
      </c>
      <c r="D1550" s="0" t="s">
        <v>7059</v>
      </c>
      <c r="E1550" s="0" t="s">
        <v>7060</v>
      </c>
      <c r="F1550" s="0" t="str">
        <f aca="false">CONCATENATE(D1550," ",LEFT(H1550,4),"T=",AU1550,"D=",AV1550,"R=",AW1550,"M=",AX1550,"L=",AY1550,"B=",AZ1550)</f>
        <v>BRINKMAN T=11D=3R=0M=0L=1B=0</v>
      </c>
      <c r="I1550" s="0" t="s">
        <v>7061</v>
      </c>
      <c r="J1550" s="0" t="s">
        <v>7062</v>
      </c>
      <c r="K1550" s="0" t="s">
        <v>144</v>
      </c>
      <c r="M1550" s="0" t="s">
        <v>7063</v>
      </c>
      <c r="N1550" s="0" t="str">
        <f aca="false">RIGHT(M1550,LEN(M1550)-FIND(" ",M1550))</f>
        <v>KENMORE AVE SE</v>
      </c>
      <c r="P1550" s="0" t="s">
        <v>147</v>
      </c>
      <c r="Q1550" s="0" t="s">
        <v>148</v>
      </c>
      <c r="R1550" s="0" t="n">
        <v>44484</v>
      </c>
      <c r="AD1550" s="0" t="s">
        <v>149</v>
      </c>
      <c r="AE1550" s="0" t="s">
        <v>150</v>
      </c>
      <c r="AF1550" s="0" t="s">
        <v>151</v>
      </c>
      <c r="AH1550" s="0" t="n">
        <v>14</v>
      </c>
      <c r="AI1550" s="0" t="n">
        <v>11</v>
      </c>
      <c r="AN1550" s="0" t="s">
        <v>147</v>
      </c>
      <c r="AO1550" s="0" t="s">
        <v>4116</v>
      </c>
      <c r="AP1550" s="0" t="s">
        <v>4117</v>
      </c>
      <c r="AQ1550" s="0" t="n">
        <v>9</v>
      </c>
      <c r="AR1550" s="0" t="n">
        <v>64</v>
      </c>
      <c r="AS1550" s="0" t="n">
        <v>32</v>
      </c>
      <c r="AU1550" s="0" t="n">
        <f aca="false">COUNTA($BA$1550:$EH$1550)</f>
        <v>11</v>
      </c>
      <c r="AV1550" s="0" t="n">
        <f aca="false">COUNTIF($BA$1550:$EH$1550,"D")</f>
        <v>3</v>
      </c>
      <c r="AW1550" s="0" t="n">
        <f aca="false">COUNTIF($BA$1550:$EH$1550,"R")</f>
        <v>0</v>
      </c>
      <c r="AX1550" s="0" t="n">
        <f aca="false">IF(BN1550="D",1,0)+IF(BO1550="D",1,0)+IF(BT1550="D",1,0)+IF(BU1550="D",1,0)+IF(BW1550="D",1,0)+IF(CC1550="D",1,0)+IF(CD1550="D",1,0)+IF(CE1550="D",1,0)+IF(CF1550="D",1,0)+IF(CL1550="D",1,0)+IF(CM1550="D",1,0)+IF(CQ1550="D",1,0)+IF(CR1550="D",1,0)+IF(CS1550="D",1,0)+IF(CW1550="D",1,0)+IF(CX1550="D",1,0)+IF(DD1550="D",1,0)+IF(DE1550="D",1,0)+IF(DJ1550="D",1,0)+IF(DK1550="D",1,0)+IF(DO1550="D",1,0)+IF(DP1550="D",1,0)+IF(DQ1550="D",1,0)+IF(DW1550="D",1,0)+IF(DZ1550="D",1,0)+IF(EH1550="D",1,0)</f>
        <v>0</v>
      </c>
      <c r="AY1550" s="0" t="n">
        <f aca="false">IF(DJ1550&lt;&gt;"",1,0)+IF(DK1550&lt;&gt;"",1,0)+IF(DM1550&lt;&gt;"",1,0)+IF(DO1550&lt;&gt;"",1,0)+IF(DP1550&lt;&gt;"",1,0)+IF(DQ1550&lt;&gt;"",1,0)+IF(DS1550&lt;&gt;"",1,0)+IF(DT1550&lt;&gt;"",1,0)+IF(DV1550&lt;&gt;"",1,0)+IF(DW1550&lt;&gt;"",1,0)+IF(DX1550&lt;&gt;"",1,0)+IF(DY1550&lt;&gt;"",1,0)+IF(DZ1550&lt;&gt;"",1,0)+IF(EB1550&lt;&gt;"",1,0)+IF(EC1550&lt;&gt;"",1,0)+IF(ED1550&lt;&gt;"",1,0)+IF(EG1550&lt;&gt;"",1,0)+IF(EH1550&lt;&gt;"",1,0)</f>
        <v>1</v>
      </c>
      <c r="AZ1550" s="0" t="n">
        <f aca="false">IF(EH1550&lt;&gt;"",1,0)</f>
        <v>0</v>
      </c>
      <c r="BB1550" s="0" t="s">
        <v>154</v>
      </c>
      <c r="BL1550" s="0" t="s">
        <v>155</v>
      </c>
      <c r="BR1550" s="0" t="s">
        <v>156</v>
      </c>
      <c r="BY1550" s="0" t="s">
        <v>156</v>
      </c>
      <c r="CA1550" s="0" t="s">
        <v>155</v>
      </c>
      <c r="CP1550" s="0" t="s">
        <v>155</v>
      </c>
      <c r="DC1550" s="0" t="s">
        <v>155</v>
      </c>
      <c r="DI1550" s="0" t="s">
        <v>155</v>
      </c>
      <c r="DM1550" s="0" t="s">
        <v>156</v>
      </c>
      <c r="DN1550" s="0" t="s">
        <v>155</v>
      </c>
      <c r="EF1550" s="0" t="s">
        <v>155</v>
      </c>
    </row>
    <row r="1551" customFormat="false" ht="15" hidden="false" customHeight="false" outlineLevel="0" collapsed="false">
      <c r="A1551" s="0" t="s">
        <v>7064</v>
      </c>
      <c r="B1551" s="0" t="n">
        <v>78</v>
      </c>
      <c r="C1551" s="0" t="n">
        <v>396627</v>
      </c>
      <c r="D1551" s="0" t="s">
        <v>1503</v>
      </c>
      <c r="E1551" s="0" t="s">
        <v>6983</v>
      </c>
      <c r="F1551" s="0" t="str">
        <f aca="false">CONCATENATE(D1551," ",LEFT(H1551,4),"T=",AU1551,"D=",AV1551,"R=",AW1551,"M=",AX1551,"L=",AY1551,"B=",AZ1551)</f>
        <v>BROWN SRT=6D=0R=0M=0L=1B=0</v>
      </c>
      <c r="G1551" s="0" t="s">
        <v>1606</v>
      </c>
      <c r="H1551" s="0" t="s">
        <v>547</v>
      </c>
      <c r="I1551" s="0" t="s">
        <v>7065</v>
      </c>
      <c r="J1551" s="0" t="s">
        <v>6814</v>
      </c>
      <c r="K1551" s="0" t="s">
        <v>144</v>
      </c>
      <c r="M1551" s="0" t="s">
        <v>4114</v>
      </c>
      <c r="N1551" s="0" t="str">
        <f aca="false">RIGHT(M1551,LEN(M1551)-FIND(" ",M1551))</f>
        <v>ARBOR AVE SE</v>
      </c>
      <c r="O1551" s="0" t="s">
        <v>4115</v>
      </c>
      <c r="P1551" s="0" t="s">
        <v>147</v>
      </c>
      <c r="Q1551" s="0" t="s">
        <v>148</v>
      </c>
      <c r="R1551" s="0" t="n">
        <v>44484</v>
      </c>
      <c r="AD1551" s="0" t="s">
        <v>149</v>
      </c>
      <c r="AE1551" s="0" t="s">
        <v>150</v>
      </c>
      <c r="AF1551" s="0" t="s">
        <v>151</v>
      </c>
      <c r="AH1551" s="0" t="n">
        <v>14</v>
      </c>
      <c r="AI1551" s="0" t="n">
        <v>11</v>
      </c>
      <c r="AN1551" s="0" t="s">
        <v>147</v>
      </c>
      <c r="AO1551" s="0" t="s">
        <v>4116</v>
      </c>
      <c r="AP1551" s="0" t="s">
        <v>4117</v>
      </c>
      <c r="AQ1551" s="0" t="n">
        <v>9</v>
      </c>
      <c r="AR1551" s="0" t="n">
        <v>64</v>
      </c>
      <c r="AS1551" s="0" t="n">
        <v>32</v>
      </c>
      <c r="AU1551" s="0" t="n">
        <f aca="false">COUNTA($BA$1551:$EH$1551)</f>
        <v>6</v>
      </c>
      <c r="AV1551" s="0" t="n">
        <f aca="false">COUNTIF($BA$1551:$EH$1551,"D")</f>
        <v>0</v>
      </c>
      <c r="AW1551" s="0" t="n">
        <f aca="false">COUNTIF($BA$1551:$EH$1551,"R")</f>
        <v>0</v>
      </c>
      <c r="AX1551" s="0" t="n">
        <f aca="false">IF(BN1551="D",1,0)+IF(BO1551="D",1,0)+IF(BT1551="D",1,0)+IF(BU1551="D",1,0)+IF(BW1551="D",1,0)+IF(CC1551="D",1,0)+IF(CD1551="D",1,0)+IF(CE1551="D",1,0)+IF(CF1551="D",1,0)+IF(CL1551="D",1,0)+IF(CM1551="D",1,0)+IF(CQ1551="D",1,0)+IF(CR1551="D",1,0)+IF(CS1551="D",1,0)+IF(CW1551="D",1,0)+IF(CX1551="D",1,0)+IF(DD1551="D",1,0)+IF(DE1551="D",1,0)+IF(DJ1551="D",1,0)+IF(DK1551="D",1,0)+IF(DO1551="D",1,0)+IF(DP1551="D",1,0)+IF(DQ1551="D",1,0)+IF(DW1551="D",1,0)+IF(DZ1551="D",1,0)+IF(EH1551="D",1,0)</f>
        <v>0</v>
      </c>
      <c r="AY1551" s="0" t="n">
        <f aca="false">IF(DJ1551&lt;&gt;"",1,0)+IF(DK1551&lt;&gt;"",1,0)+IF(DM1551&lt;&gt;"",1,0)+IF(DO1551&lt;&gt;"",1,0)+IF(DP1551&lt;&gt;"",1,0)+IF(DQ1551&lt;&gt;"",1,0)+IF(DS1551&lt;&gt;"",1,0)+IF(DT1551&lt;&gt;"",1,0)+IF(DV1551&lt;&gt;"",1,0)+IF(DW1551&lt;&gt;"",1,0)+IF(DX1551&lt;&gt;"",1,0)+IF(DY1551&lt;&gt;"",1,0)+IF(DZ1551&lt;&gt;"",1,0)+IF(EB1551&lt;&gt;"",1,0)+IF(EC1551&lt;&gt;"",1,0)+IF(ED1551&lt;&gt;"",1,0)+IF(EG1551&lt;&gt;"",1,0)+IF(EH1551&lt;&gt;"",1,0)</f>
        <v>1</v>
      </c>
      <c r="AZ1551" s="0" t="n">
        <f aca="false">IF(EH1551&lt;&gt;"",1,0)</f>
        <v>0</v>
      </c>
      <c r="BB1551" s="0" t="s">
        <v>154</v>
      </c>
      <c r="CA1551" s="0" t="s">
        <v>155</v>
      </c>
      <c r="CV1551" s="0" t="s">
        <v>155</v>
      </c>
      <c r="DI1551" s="0" t="s">
        <v>155</v>
      </c>
      <c r="DX1551" s="0" t="s">
        <v>155</v>
      </c>
      <c r="EF1551" s="0" t="s">
        <v>155</v>
      </c>
    </row>
    <row r="1552" customFormat="false" ht="15" hidden="false" customHeight="false" outlineLevel="0" collapsed="false">
      <c r="A1552" s="0" t="s">
        <v>7066</v>
      </c>
      <c r="B1552" s="0" t="n">
        <v>78</v>
      </c>
      <c r="C1552" s="0" t="n">
        <v>367905</v>
      </c>
      <c r="D1552" s="0" t="s">
        <v>7067</v>
      </c>
      <c r="E1552" s="0" t="s">
        <v>7068</v>
      </c>
      <c r="F1552" s="0" t="str">
        <f aca="false">CONCATENATE(D1552," ",LEFT(H1552,4),"T=",AU1552,"D=",AV1552,"R=",AW1552,"M=",AX1552,"L=",AY1552,"B=",AZ1552)</f>
        <v>POOLE T=3D=1R=0M=0L=0B=0</v>
      </c>
      <c r="G1552" s="0" t="s">
        <v>145</v>
      </c>
      <c r="I1552" s="0" t="s">
        <v>7069</v>
      </c>
      <c r="J1552" s="0" t="s">
        <v>3028</v>
      </c>
      <c r="K1552" s="0" t="s">
        <v>144</v>
      </c>
      <c r="M1552" s="0" t="s">
        <v>7070</v>
      </c>
      <c r="N1552" s="0" t="str">
        <f aca="false">RIGHT(M1552,LEN(M1552)-FIND(" ",M1552))</f>
        <v>FRANCIS AVE SE</v>
      </c>
      <c r="P1552" s="0" t="s">
        <v>147</v>
      </c>
      <c r="Q1552" s="0" t="s">
        <v>148</v>
      </c>
      <c r="R1552" s="0" t="n">
        <v>44484</v>
      </c>
      <c r="AD1552" s="0" t="s">
        <v>149</v>
      </c>
      <c r="AE1552" s="0" t="s">
        <v>150</v>
      </c>
      <c r="AF1552" s="0" t="s">
        <v>151</v>
      </c>
      <c r="AH1552" s="0" t="n">
        <v>14</v>
      </c>
      <c r="AI1552" s="0" t="n">
        <v>11</v>
      </c>
      <c r="AN1552" s="0" t="s">
        <v>147</v>
      </c>
      <c r="AO1552" s="0" t="s">
        <v>4116</v>
      </c>
      <c r="AP1552" s="0" t="s">
        <v>4117</v>
      </c>
      <c r="AQ1552" s="0" t="n">
        <v>9</v>
      </c>
      <c r="AR1552" s="0" t="n">
        <v>64</v>
      </c>
      <c r="AS1552" s="0" t="n">
        <v>32</v>
      </c>
      <c r="AU1552" s="0" t="n">
        <f aca="false">COUNTA($BA$1552:$EH$1552)</f>
        <v>3</v>
      </c>
      <c r="AV1552" s="0" t="n">
        <f aca="false">COUNTIF($BA$1552:$EH$1552,"D")</f>
        <v>1</v>
      </c>
      <c r="AW1552" s="0" t="n">
        <f aca="false">COUNTIF($BA$1552:$EH$1552,"R")</f>
        <v>0</v>
      </c>
      <c r="AX1552" s="0" t="n">
        <f aca="false">IF(BN1552="D",1,0)+IF(BO1552="D",1,0)+IF(BT1552="D",1,0)+IF(BU1552="D",1,0)+IF(BW1552="D",1,0)+IF(CC1552="D",1,0)+IF(CD1552="D",1,0)+IF(CE1552="D",1,0)+IF(CF1552="D",1,0)+IF(CL1552="D",1,0)+IF(CM1552="D",1,0)+IF(CQ1552="D",1,0)+IF(CR1552="D",1,0)+IF(CS1552="D",1,0)+IF(CW1552="D",1,0)+IF(CX1552="D",1,0)+IF(DD1552="D",1,0)+IF(DE1552="D",1,0)+IF(DJ1552="D",1,0)+IF(DK1552="D",1,0)+IF(DO1552="D",1,0)+IF(DP1552="D",1,0)+IF(DQ1552="D",1,0)+IF(DW1552="D",1,0)+IF(DZ1552="D",1,0)+IF(EH1552="D",1,0)</f>
        <v>0</v>
      </c>
      <c r="AY1552" s="0" t="n">
        <f aca="false">IF(DJ1552&lt;&gt;"",1,0)+IF(DK1552&lt;&gt;"",1,0)+IF(DM1552&lt;&gt;"",1,0)+IF(DO1552&lt;&gt;"",1,0)+IF(DP1552&lt;&gt;"",1,0)+IF(DQ1552&lt;&gt;"",1,0)+IF(DS1552&lt;&gt;"",1,0)+IF(DT1552&lt;&gt;"",1,0)+IF(DV1552&lt;&gt;"",1,0)+IF(DW1552&lt;&gt;"",1,0)+IF(DX1552&lt;&gt;"",1,0)+IF(DY1552&lt;&gt;"",1,0)+IF(DZ1552&lt;&gt;"",1,0)+IF(EB1552&lt;&gt;"",1,0)+IF(EC1552&lt;&gt;"",1,0)+IF(ED1552&lt;&gt;"",1,0)+IF(EG1552&lt;&gt;"",1,0)+IF(EH1552&lt;&gt;"",1,0)</f>
        <v>0</v>
      </c>
      <c r="AZ1552" s="0" t="n">
        <f aca="false">IF(EH1552&lt;&gt;"",1,0)</f>
        <v>0</v>
      </c>
      <c r="BB1552" s="0" t="s">
        <v>154</v>
      </c>
      <c r="CY1552" s="0" t="s">
        <v>155</v>
      </c>
      <c r="CZ1552" s="0" t="s">
        <v>156</v>
      </c>
    </row>
    <row r="1553" customFormat="false" ht="15" hidden="false" customHeight="false" outlineLevel="0" collapsed="false">
      <c r="A1553" s="0" t="s">
        <v>7071</v>
      </c>
      <c r="B1553" s="0" t="n">
        <v>78</v>
      </c>
      <c r="C1553" s="0" t="n">
        <v>440887</v>
      </c>
      <c r="D1553" s="0" t="s">
        <v>7072</v>
      </c>
      <c r="E1553" s="0" t="s">
        <v>530</v>
      </c>
      <c r="F1553" s="0" t="str">
        <f aca="false">CONCATENATE(D1553," ",LEFT(H1553,4),"T=",AU1553,"D=",AV1553,"R=",AW1553,"M=",AX1553,"L=",AY1553,"B=",AZ1553)</f>
        <v>MERRIAM T=1D=0R=0M=0L=0B=0</v>
      </c>
      <c r="G1553" s="0" t="s">
        <v>581</v>
      </c>
      <c r="I1553" s="0" t="s">
        <v>7073</v>
      </c>
      <c r="J1553" s="0" t="s">
        <v>7074</v>
      </c>
      <c r="K1553" s="0" t="s">
        <v>182</v>
      </c>
      <c r="M1553" s="0" t="s">
        <v>5441</v>
      </c>
      <c r="N1553" s="0" t="str">
        <f aca="false">RIGHT(M1553,LEN(M1553)-FIND(" ",M1553))</f>
        <v>CENTRAL PARKWAY AVE SE</v>
      </c>
      <c r="P1553" s="0" t="s">
        <v>147</v>
      </c>
      <c r="Q1553" s="0" t="s">
        <v>148</v>
      </c>
      <c r="R1553" s="0" t="n">
        <v>44484</v>
      </c>
      <c r="AD1553" s="0" t="s">
        <v>149</v>
      </c>
      <c r="AE1553" s="0" t="s">
        <v>150</v>
      </c>
      <c r="AF1553" s="0" t="s">
        <v>151</v>
      </c>
      <c r="AH1553" s="0" t="n">
        <v>14</v>
      </c>
      <c r="AI1553" s="0" t="n">
        <v>11</v>
      </c>
      <c r="AN1553" s="0" t="s">
        <v>147</v>
      </c>
      <c r="AO1553" s="0" t="s">
        <v>4116</v>
      </c>
      <c r="AP1553" s="0" t="s">
        <v>4117</v>
      </c>
      <c r="AQ1553" s="0" t="n">
        <v>9</v>
      </c>
      <c r="AR1553" s="0" t="n">
        <v>64</v>
      </c>
      <c r="AS1553" s="0" t="n">
        <v>32</v>
      </c>
      <c r="AU1553" s="0" t="n">
        <f aca="false">COUNTA($BA$1553:$EH$1553)</f>
        <v>1</v>
      </c>
      <c r="AV1553" s="0" t="n">
        <f aca="false">COUNTIF($BA$1553:$EH$1553,"D")</f>
        <v>0</v>
      </c>
      <c r="AW1553" s="0" t="n">
        <f aca="false">COUNTIF($BA$1553:$EH$1553,"R")</f>
        <v>0</v>
      </c>
      <c r="AX1553" s="0" t="n">
        <f aca="false">IF(BN1553="D",1,0)+IF(BO1553="D",1,0)+IF(BT1553="D",1,0)+IF(BU1553="D",1,0)+IF(BW1553="D",1,0)+IF(CC1553="D",1,0)+IF(CD1553="D",1,0)+IF(CE1553="D",1,0)+IF(CF1553="D",1,0)+IF(CL1553="D",1,0)+IF(CM1553="D",1,0)+IF(CQ1553="D",1,0)+IF(CR1553="D",1,0)+IF(CS1553="D",1,0)+IF(CW1553="D",1,0)+IF(CX1553="D",1,0)+IF(DD1553="D",1,0)+IF(DE1553="D",1,0)+IF(DJ1553="D",1,0)+IF(DK1553="D",1,0)+IF(DO1553="D",1,0)+IF(DP1553="D",1,0)+IF(DQ1553="D",1,0)+IF(DW1553="D",1,0)+IF(DZ1553="D",1,0)+IF(EH1553="D",1,0)</f>
        <v>0</v>
      </c>
      <c r="AY1553" s="0" t="n">
        <f aca="false">IF(DJ1553&lt;&gt;"",1,0)+IF(DK1553&lt;&gt;"",1,0)+IF(DM1553&lt;&gt;"",1,0)+IF(DO1553&lt;&gt;"",1,0)+IF(DP1553&lt;&gt;"",1,0)+IF(DQ1553&lt;&gt;"",1,0)+IF(DS1553&lt;&gt;"",1,0)+IF(DT1553&lt;&gt;"",1,0)+IF(DV1553&lt;&gt;"",1,0)+IF(DW1553&lt;&gt;"",1,0)+IF(DX1553&lt;&gt;"",1,0)+IF(DY1553&lt;&gt;"",1,0)+IF(DZ1553&lt;&gt;"",1,0)+IF(EB1553&lt;&gt;"",1,0)+IF(EC1553&lt;&gt;"",1,0)+IF(ED1553&lt;&gt;"",1,0)+IF(EG1553&lt;&gt;"",1,0)+IF(EH1553&lt;&gt;"",1,0)</f>
        <v>0</v>
      </c>
      <c r="AZ1553" s="0" t="n">
        <f aca="false">IF(EH1553&lt;&gt;"",1,0)</f>
        <v>0</v>
      </c>
      <c r="BB1553" s="0" t="s">
        <v>154</v>
      </c>
    </row>
    <row r="1554" customFormat="false" ht="15" hidden="false" customHeight="false" outlineLevel="0" collapsed="false">
      <c r="A1554" s="0" t="s">
        <v>7075</v>
      </c>
      <c r="B1554" s="0" t="n">
        <v>78</v>
      </c>
      <c r="C1554" s="0" t="n">
        <v>278738</v>
      </c>
      <c r="D1554" s="0" t="s">
        <v>6598</v>
      </c>
      <c r="E1554" s="0" t="s">
        <v>779</v>
      </c>
      <c r="F1554" s="0" t="str">
        <f aca="false">CONCATENATE(D1554," ",LEFT(H1554,4),"T=",AU1554,"D=",AV1554,"R=",AW1554,"M=",AX1554,"L=",AY1554,"B=",AZ1554)</f>
        <v>BYRD T=32D=6R=0M=2L=4B=0</v>
      </c>
      <c r="G1554" s="0" t="s">
        <v>559</v>
      </c>
      <c r="I1554" s="0" t="s">
        <v>7076</v>
      </c>
      <c r="J1554" s="0" t="s">
        <v>6887</v>
      </c>
      <c r="K1554" s="0" t="s">
        <v>144</v>
      </c>
      <c r="L1554" s="0" t="s">
        <v>156</v>
      </c>
      <c r="M1554" s="0" t="s">
        <v>6602</v>
      </c>
      <c r="N1554" s="0" t="str">
        <f aca="false">RIGHT(M1554,LEN(M1554)-FIND(" ",M1554))</f>
        <v>WILLARD AVE SE</v>
      </c>
      <c r="P1554" s="0" t="s">
        <v>147</v>
      </c>
      <c r="Q1554" s="0" t="s">
        <v>148</v>
      </c>
      <c r="R1554" s="0" t="n">
        <v>44484</v>
      </c>
      <c r="AD1554" s="0" t="s">
        <v>149</v>
      </c>
      <c r="AE1554" s="0" t="s">
        <v>150</v>
      </c>
      <c r="AF1554" s="0" t="s">
        <v>151</v>
      </c>
      <c r="AH1554" s="0" t="n">
        <v>14</v>
      </c>
      <c r="AI1554" s="0" t="n">
        <v>11</v>
      </c>
      <c r="AN1554" s="0" t="s">
        <v>147</v>
      </c>
      <c r="AO1554" s="0" t="s">
        <v>4116</v>
      </c>
      <c r="AP1554" s="0" t="s">
        <v>4117</v>
      </c>
      <c r="AQ1554" s="0" t="n">
        <v>9</v>
      </c>
      <c r="AR1554" s="0" t="n">
        <v>64</v>
      </c>
      <c r="AS1554" s="0" t="n">
        <v>32</v>
      </c>
      <c r="AU1554" s="0" t="n">
        <f aca="false">COUNTA($BA$1554:$EH$1554)</f>
        <v>32</v>
      </c>
      <c r="AV1554" s="0" t="n">
        <f aca="false">COUNTIF($BA$1554:$EH$1554,"D")</f>
        <v>6</v>
      </c>
      <c r="AW1554" s="0" t="n">
        <f aca="false">COUNTIF($BA$1554:$EH$1554,"R")</f>
        <v>0</v>
      </c>
      <c r="AX1554" s="0" t="n">
        <f aca="false">IF(BN1554="D",1,0)+IF(BO1554="D",1,0)+IF(BT1554="D",1,0)+IF(BU1554="D",1,0)+IF(BW1554="D",1,0)+IF(CC1554="D",1,0)+IF(CD1554="D",1,0)+IF(CE1554="D",1,0)+IF(CF1554="D",1,0)+IF(CL1554="D",1,0)+IF(CM1554="D",1,0)+IF(CQ1554="D",1,0)+IF(CR1554="D",1,0)+IF(CS1554="D",1,0)+IF(CW1554="D",1,0)+IF(CX1554="D",1,0)+IF(DD1554="D",1,0)+IF(DE1554="D",1,0)+IF(DJ1554="D",1,0)+IF(DK1554="D",1,0)+IF(DO1554="D",1,0)+IF(DP1554="D",1,0)+IF(DQ1554="D",1,0)+IF(DW1554="D",1,0)+IF(DZ1554="D",1,0)+IF(EH1554="D",1,0)</f>
        <v>2</v>
      </c>
      <c r="AY1554" s="0" t="n">
        <f aca="false">IF(DJ1554&lt;&gt;"",1,0)+IF(DK1554&lt;&gt;"",1,0)+IF(DM1554&lt;&gt;"",1,0)+IF(DO1554&lt;&gt;"",1,0)+IF(DP1554&lt;&gt;"",1,0)+IF(DQ1554&lt;&gt;"",1,0)+IF(DS1554&lt;&gt;"",1,0)+IF(DT1554&lt;&gt;"",1,0)+IF(DV1554&lt;&gt;"",1,0)+IF(DW1554&lt;&gt;"",1,0)+IF(DX1554&lt;&gt;"",1,0)+IF(DY1554&lt;&gt;"",1,0)+IF(DZ1554&lt;&gt;"",1,0)+IF(EB1554&lt;&gt;"",1,0)+IF(EC1554&lt;&gt;"",1,0)+IF(ED1554&lt;&gt;"",1,0)+IF(EG1554&lt;&gt;"",1,0)+IF(EH1554&lt;&gt;"",1,0)</f>
        <v>4</v>
      </c>
      <c r="AZ1554" s="0" t="n">
        <f aca="false">IF(EH1554&lt;&gt;"",1,0)</f>
        <v>0</v>
      </c>
      <c r="BB1554" s="0" t="s">
        <v>154</v>
      </c>
      <c r="BC1554" s="0" t="s">
        <v>155</v>
      </c>
      <c r="BD1554" s="0" t="s">
        <v>155</v>
      </c>
      <c r="BE1554" s="0" t="s">
        <v>155</v>
      </c>
      <c r="BG1554" s="0" t="s">
        <v>155</v>
      </c>
      <c r="BH1554" s="0" t="s">
        <v>155</v>
      </c>
      <c r="BI1554" s="0" t="s">
        <v>155</v>
      </c>
      <c r="BJ1554" s="0" t="s">
        <v>155</v>
      </c>
      <c r="BK1554" s="0" t="s">
        <v>155</v>
      </c>
      <c r="BL1554" s="0" t="s">
        <v>155</v>
      </c>
      <c r="BP1554" s="0" t="s">
        <v>155</v>
      </c>
      <c r="BR1554" s="0" t="s">
        <v>155</v>
      </c>
      <c r="BS1554" s="0" t="s">
        <v>155</v>
      </c>
      <c r="BY1554" s="0" t="s">
        <v>156</v>
      </c>
      <c r="CA1554" s="0" t="s">
        <v>155</v>
      </c>
      <c r="CK1554" s="0" t="s">
        <v>155</v>
      </c>
      <c r="CN1554" s="0" t="s">
        <v>155</v>
      </c>
      <c r="CP1554" s="0" t="s">
        <v>155</v>
      </c>
      <c r="CY1554" s="0" t="s">
        <v>155</v>
      </c>
      <c r="DC1554" s="0" t="s">
        <v>155</v>
      </c>
      <c r="DF1554" s="0" t="s">
        <v>155</v>
      </c>
      <c r="DG1554" s="0" t="s">
        <v>156</v>
      </c>
      <c r="DI1554" s="0" t="s">
        <v>155</v>
      </c>
      <c r="DJ1554" s="0" t="s">
        <v>156</v>
      </c>
      <c r="DL1554" s="0" t="s">
        <v>155</v>
      </c>
      <c r="DM1554" s="0" t="s">
        <v>156</v>
      </c>
      <c r="DN1554" s="0" t="s">
        <v>155</v>
      </c>
      <c r="DU1554" s="0" t="s">
        <v>155</v>
      </c>
      <c r="DW1554" s="0" t="s">
        <v>156</v>
      </c>
      <c r="EA1554" s="0" t="s">
        <v>155</v>
      </c>
      <c r="ED1554" s="0" t="s">
        <v>156</v>
      </c>
      <c r="EF1554" s="0" t="s">
        <v>155</v>
      </c>
    </row>
    <row r="1555" customFormat="false" ht="15" hidden="false" customHeight="false" outlineLevel="0" collapsed="false">
      <c r="A1555" s="0" t="s">
        <v>7077</v>
      </c>
      <c r="B1555" s="0" t="n">
        <v>78</v>
      </c>
      <c r="C1555" s="0" t="n">
        <v>234632</v>
      </c>
      <c r="D1555" s="0" t="s">
        <v>7078</v>
      </c>
      <c r="E1555" s="0" t="s">
        <v>1054</v>
      </c>
      <c r="F1555" s="0" t="str">
        <f aca="false">CONCATENATE(D1555," ",LEFT(H1555,4),"T=",AU1555,"D=",AV1555,"R=",AW1555,"M=",AX1555,"L=",AY1555,"B=",AZ1555)</f>
        <v>FERDERBER T=43D=16R=0M=6L=7B=1</v>
      </c>
      <c r="G1555" s="0" t="s">
        <v>7079</v>
      </c>
      <c r="I1555" s="0" t="s">
        <v>7080</v>
      </c>
      <c r="J1555" s="0" t="s">
        <v>7081</v>
      </c>
      <c r="K1555" s="0" t="s">
        <v>144</v>
      </c>
      <c r="L1555" s="0" t="s">
        <v>156</v>
      </c>
      <c r="M1555" s="0" t="s">
        <v>7082</v>
      </c>
      <c r="N1555" s="0" t="str">
        <f aca="false">RIGHT(M1555,LEN(M1555)-FIND(" ",M1555))</f>
        <v>WILLARD AVE SE</v>
      </c>
      <c r="P1555" s="0" t="s">
        <v>147</v>
      </c>
      <c r="Q1555" s="0" t="s">
        <v>148</v>
      </c>
      <c r="R1555" s="0" t="n">
        <v>44483</v>
      </c>
      <c r="AD1555" s="0" t="s">
        <v>149</v>
      </c>
      <c r="AE1555" s="0" t="s">
        <v>150</v>
      </c>
      <c r="AF1555" s="0" t="s">
        <v>151</v>
      </c>
      <c r="AH1555" s="0" t="n">
        <v>14</v>
      </c>
      <c r="AI1555" s="0" t="n">
        <v>11</v>
      </c>
      <c r="AN1555" s="0" t="s">
        <v>147</v>
      </c>
      <c r="AO1555" s="0" t="s">
        <v>4116</v>
      </c>
      <c r="AP1555" s="0" t="s">
        <v>4117</v>
      </c>
      <c r="AQ1555" s="0" t="n">
        <v>9</v>
      </c>
      <c r="AR1555" s="0" t="n">
        <v>64</v>
      </c>
      <c r="AS1555" s="0" t="n">
        <v>32</v>
      </c>
      <c r="AU1555" s="0" t="n">
        <f aca="false">COUNTA($BA$1555:$EH$1555)</f>
        <v>43</v>
      </c>
      <c r="AV1555" s="0" t="n">
        <f aca="false">COUNTIF($BA$1555:$EH$1555,"D")</f>
        <v>16</v>
      </c>
      <c r="AW1555" s="0" t="n">
        <f aca="false">COUNTIF($BA$1555:$EH$1555,"R")</f>
        <v>0</v>
      </c>
      <c r="AX1555" s="0" t="n">
        <f aca="false">IF(BN1555="D",1,0)+IF(BO1555="D",1,0)+IF(BT1555="D",1,0)+IF(BU1555="D",1,0)+IF(BW1555="D",1,0)+IF(CC1555="D",1,0)+IF(CD1555="D",1,0)+IF(CE1555="D",1,0)+IF(CF1555="D",1,0)+IF(CL1555="D",1,0)+IF(CM1555="D",1,0)+IF(CQ1555="D",1,0)+IF(CR1555="D",1,0)+IF(CS1555="D",1,0)+IF(CW1555="D",1,0)+IF(CX1555="D",1,0)+IF(DD1555="D",1,0)+IF(DE1555="D",1,0)+IF(DJ1555="D",1,0)+IF(DK1555="D",1,0)+IF(DO1555="D",1,0)+IF(DP1555="D",1,0)+IF(DQ1555="D",1,0)+IF(DW1555="D",1,0)+IF(DZ1555="D",1,0)+IF(EH1555="D",1,0)</f>
        <v>6</v>
      </c>
      <c r="AY1555" s="0" t="n">
        <f aca="false">IF(DJ1555&lt;&gt;"",1,0)+IF(DK1555&lt;&gt;"",1,0)+IF(DM1555&lt;&gt;"",1,0)+IF(DO1555&lt;&gt;"",1,0)+IF(DP1555&lt;&gt;"",1,0)+IF(DQ1555&lt;&gt;"",1,0)+IF(DS1555&lt;&gt;"",1,0)+IF(DT1555&lt;&gt;"",1,0)+IF(DV1555&lt;&gt;"",1,0)+IF(DW1555&lt;&gt;"",1,0)+IF(DX1555&lt;&gt;"",1,0)+IF(DY1555&lt;&gt;"",1,0)+IF(DZ1555&lt;&gt;"",1,0)+IF(EB1555&lt;&gt;"",1,0)+IF(EC1555&lt;&gt;"",1,0)+IF(ED1555&lt;&gt;"",1,0)+IF(EG1555&lt;&gt;"",1,0)+IF(EH1555&lt;&gt;"",1,0)</f>
        <v>7</v>
      </c>
      <c r="AZ1555" s="0" t="n">
        <f aca="false">IF(EH1555&lt;&gt;"",1,0)</f>
        <v>1</v>
      </c>
      <c r="BB1555" s="0" t="s">
        <v>154</v>
      </c>
      <c r="BC1555" s="0" t="s">
        <v>155</v>
      </c>
      <c r="BD1555" s="0" t="s">
        <v>155</v>
      </c>
      <c r="BG1555" s="0" t="s">
        <v>155</v>
      </c>
      <c r="BH1555" s="0" t="s">
        <v>155</v>
      </c>
      <c r="BI1555" s="0" t="s">
        <v>155</v>
      </c>
      <c r="BJ1555" s="0" t="s">
        <v>155</v>
      </c>
      <c r="BK1555" s="0" t="s">
        <v>155</v>
      </c>
      <c r="BL1555" s="0" t="s">
        <v>155</v>
      </c>
      <c r="BR1555" s="0" t="s">
        <v>155</v>
      </c>
      <c r="BS1555" s="0" t="s">
        <v>155</v>
      </c>
      <c r="BY1555" s="0" t="s">
        <v>156</v>
      </c>
      <c r="CG1555" s="0" t="s">
        <v>155</v>
      </c>
      <c r="CH1555" s="0" t="s">
        <v>156</v>
      </c>
      <c r="CK1555" s="0" t="s">
        <v>155</v>
      </c>
      <c r="CL1555" s="0" t="s">
        <v>156</v>
      </c>
      <c r="CN1555" s="0" t="s">
        <v>155</v>
      </c>
      <c r="CO1555" s="0" t="s">
        <v>156</v>
      </c>
      <c r="CP1555" s="0" t="s">
        <v>155</v>
      </c>
      <c r="CQ1555" s="0" t="s">
        <v>156</v>
      </c>
      <c r="CU1555" s="0" t="s">
        <v>156</v>
      </c>
      <c r="CV1555" s="0" t="s">
        <v>155</v>
      </c>
      <c r="CW1555" s="0" t="s">
        <v>156</v>
      </c>
      <c r="CY1555" s="0" t="s">
        <v>155</v>
      </c>
      <c r="CZ1555" s="0" t="s">
        <v>156</v>
      </c>
      <c r="DC1555" s="0" t="s">
        <v>155</v>
      </c>
      <c r="DD1555" s="0" t="s">
        <v>156</v>
      </c>
      <c r="DF1555" s="0" t="s">
        <v>155</v>
      </c>
      <c r="DG1555" s="0" t="s">
        <v>156</v>
      </c>
      <c r="DI1555" s="0" t="s">
        <v>155</v>
      </c>
      <c r="DL1555" s="0" t="s">
        <v>155</v>
      </c>
      <c r="DM1555" s="0" t="s">
        <v>156</v>
      </c>
      <c r="DN1555" s="0" t="s">
        <v>155</v>
      </c>
      <c r="DR1555" s="0" t="s">
        <v>155</v>
      </c>
      <c r="DS1555" s="0" t="s">
        <v>156</v>
      </c>
      <c r="DT1555" s="0" t="s">
        <v>156</v>
      </c>
      <c r="DU1555" s="0" t="s">
        <v>155</v>
      </c>
      <c r="DW1555" s="0" t="s">
        <v>156</v>
      </c>
      <c r="DX1555" s="0" t="s">
        <v>155</v>
      </c>
      <c r="EA1555" s="0" t="s">
        <v>155</v>
      </c>
      <c r="ED1555" s="0" t="s">
        <v>156</v>
      </c>
      <c r="EF1555" s="0" t="s">
        <v>155</v>
      </c>
      <c r="EH1555" s="0" t="s">
        <v>156</v>
      </c>
    </row>
    <row r="1556" customFormat="false" ht="15" hidden="false" customHeight="false" outlineLevel="0" collapsed="false">
      <c r="A1556" s="0" t="s">
        <v>7083</v>
      </c>
      <c r="B1556" s="0" t="n">
        <v>78</v>
      </c>
      <c r="C1556" s="0" t="n">
        <v>483659</v>
      </c>
      <c r="D1556" s="0" t="s">
        <v>7084</v>
      </c>
      <c r="E1556" s="0" t="s">
        <v>524</v>
      </c>
      <c r="F1556" s="0" t="str">
        <f aca="false">CONCATENATE(D1556," ",LEFT(H1556,4),"T=",AU1556,"D=",AV1556,"R=",AW1556,"M=",AX1556,"L=",AY1556,"B=",AZ1556)</f>
        <v>BOYERS JRT=1D=0R=0M=0L=0B=0</v>
      </c>
      <c r="G1556" s="0" t="s">
        <v>6227</v>
      </c>
      <c r="H1556" s="0" t="s">
        <v>310</v>
      </c>
      <c r="I1556" s="0" t="s">
        <v>7085</v>
      </c>
      <c r="J1556" s="0" t="s">
        <v>7086</v>
      </c>
      <c r="K1556" s="0" t="s">
        <v>144</v>
      </c>
      <c r="M1556" s="0" t="s">
        <v>7087</v>
      </c>
      <c r="N1556" s="0" t="str">
        <f aca="false">RIGHT(M1556,LEN(M1556)-FIND(" ",M1556))</f>
        <v>WILLARD AVE SE</v>
      </c>
      <c r="P1556" s="0" t="s">
        <v>147</v>
      </c>
      <c r="Q1556" s="0" t="s">
        <v>148</v>
      </c>
      <c r="R1556" s="0" t="n">
        <v>44484</v>
      </c>
      <c r="AD1556" s="0" t="s">
        <v>149</v>
      </c>
      <c r="AE1556" s="0" t="s">
        <v>150</v>
      </c>
      <c r="AF1556" s="0" t="s">
        <v>151</v>
      </c>
      <c r="AH1556" s="0" t="n">
        <v>14</v>
      </c>
      <c r="AI1556" s="0" t="n">
        <v>11</v>
      </c>
      <c r="AN1556" s="0" t="s">
        <v>147</v>
      </c>
      <c r="AO1556" s="0" t="s">
        <v>4116</v>
      </c>
      <c r="AP1556" s="0" t="s">
        <v>4117</v>
      </c>
      <c r="AQ1556" s="0" t="n">
        <v>9</v>
      </c>
      <c r="AR1556" s="0" t="n">
        <v>64</v>
      </c>
      <c r="AS1556" s="0" t="n">
        <v>32</v>
      </c>
      <c r="AU1556" s="0" t="n">
        <f aca="false">COUNTA($BA$1556:$EH$1556)</f>
        <v>1</v>
      </c>
      <c r="AV1556" s="0" t="n">
        <f aca="false">COUNTIF($BA$1556:$EH$1556,"D")</f>
        <v>0</v>
      </c>
      <c r="AW1556" s="0" t="n">
        <f aca="false">COUNTIF($BA$1556:$EH$1556,"R")</f>
        <v>0</v>
      </c>
      <c r="AX1556" s="0" t="n">
        <f aca="false">IF(BN1556="D",1,0)+IF(BO1556="D",1,0)+IF(BT1556="D",1,0)+IF(BU1556="D",1,0)+IF(BW1556="D",1,0)+IF(CC1556="D",1,0)+IF(CD1556="D",1,0)+IF(CE1556="D",1,0)+IF(CF1556="D",1,0)+IF(CL1556="D",1,0)+IF(CM1556="D",1,0)+IF(CQ1556="D",1,0)+IF(CR1556="D",1,0)+IF(CS1556="D",1,0)+IF(CW1556="D",1,0)+IF(CX1556="D",1,0)+IF(DD1556="D",1,0)+IF(DE1556="D",1,0)+IF(DJ1556="D",1,0)+IF(DK1556="D",1,0)+IF(DO1556="D",1,0)+IF(DP1556="D",1,0)+IF(DQ1556="D",1,0)+IF(DW1556="D",1,0)+IF(DZ1556="D",1,0)+IF(EH1556="D",1,0)</f>
        <v>0</v>
      </c>
      <c r="AY1556" s="0" t="n">
        <f aca="false">IF(DJ1556&lt;&gt;"",1,0)+IF(DK1556&lt;&gt;"",1,0)+IF(DM1556&lt;&gt;"",1,0)+IF(DO1556&lt;&gt;"",1,0)+IF(DP1556&lt;&gt;"",1,0)+IF(DQ1556&lt;&gt;"",1,0)+IF(DS1556&lt;&gt;"",1,0)+IF(DT1556&lt;&gt;"",1,0)+IF(DV1556&lt;&gt;"",1,0)+IF(DW1556&lt;&gt;"",1,0)+IF(DX1556&lt;&gt;"",1,0)+IF(DY1556&lt;&gt;"",1,0)+IF(DZ1556&lt;&gt;"",1,0)+IF(EB1556&lt;&gt;"",1,0)+IF(EC1556&lt;&gt;"",1,0)+IF(ED1556&lt;&gt;"",1,0)+IF(EG1556&lt;&gt;"",1,0)+IF(EH1556&lt;&gt;"",1,0)</f>
        <v>0</v>
      </c>
      <c r="AZ1556" s="0" t="n">
        <f aca="false">IF(EH1556&lt;&gt;"",1,0)</f>
        <v>0</v>
      </c>
      <c r="BB1556" s="0" t="s">
        <v>154</v>
      </c>
    </row>
    <row r="1557" customFormat="false" ht="15" hidden="false" customHeight="false" outlineLevel="0" collapsed="false">
      <c r="A1557" s="0" t="s">
        <v>7088</v>
      </c>
      <c r="B1557" s="0" t="n">
        <v>78</v>
      </c>
      <c r="C1557" s="0" t="n">
        <v>434044</v>
      </c>
      <c r="D1557" s="0" t="s">
        <v>6155</v>
      </c>
      <c r="E1557" s="0" t="s">
        <v>7089</v>
      </c>
      <c r="F1557" s="0" t="str">
        <f aca="false">CONCATENATE(D1557," ",LEFT(H1557,4),"T=",AU1557,"D=",AV1557,"R=",AW1557,"M=",AX1557,"L=",AY1557,"B=",AZ1557)</f>
        <v>HAZY T=1D=0R=0M=0L=0B=0</v>
      </c>
      <c r="G1557" s="0" t="s">
        <v>247</v>
      </c>
      <c r="I1557" s="0" t="s">
        <v>7090</v>
      </c>
      <c r="J1557" s="0" t="s">
        <v>2209</v>
      </c>
      <c r="K1557" s="0" t="s">
        <v>144</v>
      </c>
      <c r="M1557" s="0" t="s">
        <v>6157</v>
      </c>
      <c r="N1557" s="0" t="str">
        <f aca="false">RIGHT(M1557,LEN(M1557)-FIND(" ",M1557))</f>
        <v>WILLARD AVE SE</v>
      </c>
      <c r="P1557" s="0" t="s">
        <v>147</v>
      </c>
      <c r="Q1557" s="0" t="s">
        <v>148</v>
      </c>
      <c r="R1557" s="0" t="n">
        <v>44484</v>
      </c>
      <c r="AD1557" s="0" t="s">
        <v>149</v>
      </c>
      <c r="AE1557" s="0" t="s">
        <v>150</v>
      </c>
      <c r="AF1557" s="0" t="s">
        <v>151</v>
      </c>
      <c r="AH1557" s="0" t="n">
        <v>14</v>
      </c>
      <c r="AI1557" s="0" t="n">
        <v>11</v>
      </c>
      <c r="AN1557" s="0" t="s">
        <v>147</v>
      </c>
      <c r="AO1557" s="0" t="s">
        <v>4116</v>
      </c>
      <c r="AP1557" s="0" t="s">
        <v>4117</v>
      </c>
      <c r="AQ1557" s="0" t="n">
        <v>9</v>
      </c>
      <c r="AR1557" s="0" t="n">
        <v>64</v>
      </c>
      <c r="AS1557" s="0" t="n">
        <v>32</v>
      </c>
      <c r="AU1557" s="0" t="n">
        <f aca="false">COUNTA($BA$1557:$EH$1557)</f>
        <v>1</v>
      </c>
      <c r="AV1557" s="0" t="n">
        <f aca="false">COUNTIF($BA$1557:$EH$1557,"D")</f>
        <v>0</v>
      </c>
      <c r="AW1557" s="0" t="n">
        <f aca="false">COUNTIF($BA$1557:$EH$1557,"R")</f>
        <v>0</v>
      </c>
      <c r="AX1557" s="0" t="n">
        <f aca="false">IF(BN1557="D",1,0)+IF(BO1557="D",1,0)+IF(BT1557="D",1,0)+IF(BU1557="D",1,0)+IF(BW1557="D",1,0)+IF(CC1557="D",1,0)+IF(CD1557="D",1,0)+IF(CE1557="D",1,0)+IF(CF1557="D",1,0)+IF(CL1557="D",1,0)+IF(CM1557="D",1,0)+IF(CQ1557="D",1,0)+IF(CR1557="D",1,0)+IF(CS1557="D",1,0)+IF(CW1557="D",1,0)+IF(CX1557="D",1,0)+IF(DD1557="D",1,0)+IF(DE1557="D",1,0)+IF(DJ1557="D",1,0)+IF(DK1557="D",1,0)+IF(DO1557="D",1,0)+IF(DP1557="D",1,0)+IF(DQ1557="D",1,0)+IF(DW1557="D",1,0)+IF(DZ1557="D",1,0)+IF(EH1557="D",1,0)</f>
        <v>0</v>
      </c>
      <c r="AY1557" s="0" t="n">
        <f aca="false">IF(DJ1557&lt;&gt;"",1,0)+IF(DK1557&lt;&gt;"",1,0)+IF(DM1557&lt;&gt;"",1,0)+IF(DO1557&lt;&gt;"",1,0)+IF(DP1557&lt;&gt;"",1,0)+IF(DQ1557&lt;&gt;"",1,0)+IF(DS1557&lt;&gt;"",1,0)+IF(DT1557&lt;&gt;"",1,0)+IF(DV1557&lt;&gt;"",1,0)+IF(DW1557&lt;&gt;"",1,0)+IF(DX1557&lt;&gt;"",1,0)+IF(DY1557&lt;&gt;"",1,0)+IF(DZ1557&lt;&gt;"",1,0)+IF(EB1557&lt;&gt;"",1,0)+IF(EC1557&lt;&gt;"",1,0)+IF(ED1557&lt;&gt;"",1,0)+IF(EG1557&lt;&gt;"",1,0)+IF(EH1557&lt;&gt;"",1,0)</f>
        <v>0</v>
      </c>
      <c r="AZ1557" s="0" t="n">
        <f aca="false">IF(EH1557&lt;&gt;"",1,0)</f>
        <v>0</v>
      </c>
      <c r="BB1557" s="0" t="s">
        <v>154</v>
      </c>
    </row>
    <row r="1558" customFormat="false" ht="15" hidden="false" customHeight="false" outlineLevel="0" collapsed="false">
      <c r="A1558" s="0" t="s">
        <v>7091</v>
      </c>
      <c r="B1558" s="0" t="n">
        <v>78</v>
      </c>
      <c r="C1558" s="0" t="n">
        <v>448224</v>
      </c>
      <c r="D1558" s="0" t="s">
        <v>7092</v>
      </c>
      <c r="E1558" s="0" t="s">
        <v>7093</v>
      </c>
      <c r="F1558" s="0" t="str">
        <f aca="false">CONCATENATE(D1558," ",LEFT(H1558,4),"T=",AU1558,"D=",AV1558,"R=",AW1558,"M=",AX1558,"L=",AY1558,"B=",AZ1558)</f>
        <v>POLLARD T=1D=0R=0M=0L=0B=0</v>
      </c>
      <c r="G1558" s="0" t="s">
        <v>7094</v>
      </c>
      <c r="I1558" s="0" t="s">
        <v>7095</v>
      </c>
      <c r="J1558" s="0" t="s">
        <v>7096</v>
      </c>
      <c r="K1558" s="0" t="s">
        <v>182</v>
      </c>
      <c r="M1558" s="0" t="s">
        <v>4974</v>
      </c>
      <c r="N1558" s="0" t="str">
        <f aca="false">RIGHT(M1558,LEN(M1558)-FIND(" ",M1558))</f>
        <v>KENMORE AVE SE</v>
      </c>
      <c r="P1558" s="0" t="s">
        <v>147</v>
      </c>
      <c r="Q1558" s="0" t="s">
        <v>148</v>
      </c>
      <c r="R1558" s="0" t="n">
        <v>44484</v>
      </c>
      <c r="AD1558" s="0" t="s">
        <v>149</v>
      </c>
      <c r="AE1558" s="0" t="s">
        <v>150</v>
      </c>
      <c r="AF1558" s="0" t="s">
        <v>151</v>
      </c>
      <c r="AH1558" s="0" t="n">
        <v>14</v>
      </c>
      <c r="AI1558" s="0" t="n">
        <v>11</v>
      </c>
      <c r="AN1558" s="0" t="s">
        <v>147</v>
      </c>
      <c r="AO1558" s="0" t="s">
        <v>4116</v>
      </c>
      <c r="AP1558" s="0" t="s">
        <v>4117</v>
      </c>
      <c r="AQ1558" s="0" t="n">
        <v>9</v>
      </c>
      <c r="AR1558" s="0" t="n">
        <v>64</v>
      </c>
      <c r="AS1558" s="0" t="n">
        <v>32</v>
      </c>
      <c r="AU1558" s="0" t="n">
        <f aca="false">COUNTA($BA$1558:$EH$1558)</f>
        <v>1</v>
      </c>
      <c r="AV1558" s="0" t="n">
        <f aca="false">COUNTIF($BA$1558:$EH$1558,"D")</f>
        <v>0</v>
      </c>
      <c r="AW1558" s="0" t="n">
        <f aca="false">COUNTIF($BA$1558:$EH$1558,"R")</f>
        <v>0</v>
      </c>
      <c r="AX1558" s="0" t="n">
        <f aca="false">IF(BN1558="D",1,0)+IF(BO1558="D",1,0)+IF(BT1558="D",1,0)+IF(BU1558="D",1,0)+IF(BW1558="D",1,0)+IF(CC1558="D",1,0)+IF(CD1558="D",1,0)+IF(CE1558="D",1,0)+IF(CF1558="D",1,0)+IF(CL1558="D",1,0)+IF(CM1558="D",1,0)+IF(CQ1558="D",1,0)+IF(CR1558="D",1,0)+IF(CS1558="D",1,0)+IF(CW1558="D",1,0)+IF(CX1558="D",1,0)+IF(DD1558="D",1,0)+IF(DE1558="D",1,0)+IF(DJ1558="D",1,0)+IF(DK1558="D",1,0)+IF(DO1558="D",1,0)+IF(DP1558="D",1,0)+IF(DQ1558="D",1,0)+IF(DW1558="D",1,0)+IF(DZ1558="D",1,0)+IF(EH1558="D",1,0)</f>
        <v>0</v>
      </c>
      <c r="AY1558" s="0" t="n">
        <f aca="false">IF(DJ1558&lt;&gt;"",1,0)+IF(DK1558&lt;&gt;"",1,0)+IF(DM1558&lt;&gt;"",1,0)+IF(DO1558&lt;&gt;"",1,0)+IF(DP1558&lt;&gt;"",1,0)+IF(DQ1558&lt;&gt;"",1,0)+IF(DS1558&lt;&gt;"",1,0)+IF(DT1558&lt;&gt;"",1,0)+IF(DV1558&lt;&gt;"",1,0)+IF(DW1558&lt;&gt;"",1,0)+IF(DX1558&lt;&gt;"",1,0)+IF(DY1558&lt;&gt;"",1,0)+IF(DZ1558&lt;&gt;"",1,0)+IF(EB1558&lt;&gt;"",1,0)+IF(EC1558&lt;&gt;"",1,0)+IF(ED1558&lt;&gt;"",1,0)+IF(EG1558&lt;&gt;"",1,0)+IF(EH1558&lt;&gt;"",1,0)</f>
        <v>0</v>
      </c>
      <c r="AZ1558" s="0" t="n">
        <f aca="false">IF(EH1558&lt;&gt;"",1,0)</f>
        <v>0</v>
      </c>
      <c r="BB1558" s="0" t="s">
        <v>154</v>
      </c>
    </row>
    <row r="1559" customFormat="false" ht="15" hidden="false" customHeight="false" outlineLevel="0" collapsed="false">
      <c r="A1559" s="0" t="s">
        <v>7097</v>
      </c>
      <c r="B1559" s="0" t="n">
        <v>78</v>
      </c>
      <c r="C1559" s="0" t="n">
        <v>252226</v>
      </c>
      <c r="D1559" s="0" t="s">
        <v>7098</v>
      </c>
      <c r="E1559" s="0" t="s">
        <v>1401</v>
      </c>
      <c r="F1559" s="0" t="str">
        <f aca="false">CONCATENATE(D1559," ",LEFT(H1559,4),"T=",AU1559,"D=",AV1559,"R=",AW1559,"M=",AX1559,"L=",AY1559,"B=",AZ1559)</f>
        <v>ARVIN T=52D=18R=0M=8L=9B=1</v>
      </c>
      <c r="I1559" s="0" t="s">
        <v>6990</v>
      </c>
      <c r="J1559" s="0" t="s">
        <v>7099</v>
      </c>
      <c r="K1559" s="0" t="s">
        <v>144</v>
      </c>
      <c r="L1559" s="0" t="s">
        <v>156</v>
      </c>
      <c r="M1559" s="0" t="s">
        <v>6748</v>
      </c>
      <c r="N1559" s="0" t="str">
        <f aca="false">RIGHT(M1559,LEN(M1559)-FIND(" ",M1559))</f>
        <v>WILLARD AVE SE</v>
      </c>
      <c r="P1559" s="0" t="s">
        <v>147</v>
      </c>
      <c r="Q1559" s="0" t="s">
        <v>148</v>
      </c>
      <c r="R1559" s="0" t="n">
        <v>44483</v>
      </c>
      <c r="AD1559" s="0" t="s">
        <v>149</v>
      </c>
      <c r="AE1559" s="0" t="s">
        <v>150</v>
      </c>
      <c r="AF1559" s="0" t="s">
        <v>151</v>
      </c>
      <c r="AH1559" s="0" t="n">
        <v>14</v>
      </c>
      <c r="AI1559" s="0" t="n">
        <v>11</v>
      </c>
      <c r="AN1559" s="0" t="s">
        <v>147</v>
      </c>
      <c r="AO1559" s="0" t="s">
        <v>4116</v>
      </c>
      <c r="AP1559" s="0" t="s">
        <v>4117</v>
      </c>
      <c r="AQ1559" s="0" t="n">
        <v>9</v>
      </c>
      <c r="AR1559" s="0" t="n">
        <v>64</v>
      </c>
      <c r="AS1559" s="0" t="n">
        <v>32</v>
      </c>
      <c r="AU1559" s="0" t="n">
        <f aca="false">COUNTA($BA$1559:$EH$1559)</f>
        <v>52</v>
      </c>
      <c r="AV1559" s="0" t="n">
        <f aca="false">COUNTIF($BA$1559:$EH$1559,"D")</f>
        <v>18</v>
      </c>
      <c r="AW1559" s="0" t="n">
        <f aca="false">COUNTIF($BA$1559:$EH$1559,"R")</f>
        <v>0</v>
      </c>
      <c r="AX1559" s="0" t="n">
        <f aca="false">IF(BN1559="D",1,0)+IF(BO1559="D",1,0)+IF(BT1559="D",1,0)+IF(BU1559="D",1,0)+IF(BW1559="D",1,0)+IF(CC1559="D",1,0)+IF(CD1559="D",1,0)+IF(CE1559="D",1,0)+IF(CF1559="D",1,0)+IF(CL1559="D",1,0)+IF(CM1559="D",1,0)+IF(CQ1559="D",1,0)+IF(CR1559="D",1,0)+IF(CS1559="D",1,0)+IF(CW1559="D",1,0)+IF(CX1559="D",1,0)+IF(DD1559="D",1,0)+IF(DE1559="D",1,0)+IF(DJ1559="D",1,0)+IF(DK1559="D",1,0)+IF(DO1559="D",1,0)+IF(DP1559="D",1,0)+IF(DQ1559="D",1,0)+IF(DW1559="D",1,0)+IF(DZ1559="D",1,0)+IF(EH1559="D",1,0)</f>
        <v>8</v>
      </c>
      <c r="AY1559" s="0" t="n">
        <f aca="false">IF(DJ1559&lt;&gt;"",1,0)+IF(DK1559&lt;&gt;"",1,0)+IF(DM1559&lt;&gt;"",1,0)+IF(DO1559&lt;&gt;"",1,0)+IF(DP1559&lt;&gt;"",1,0)+IF(DQ1559&lt;&gt;"",1,0)+IF(DS1559&lt;&gt;"",1,0)+IF(DT1559&lt;&gt;"",1,0)+IF(DV1559&lt;&gt;"",1,0)+IF(DW1559&lt;&gt;"",1,0)+IF(DX1559&lt;&gt;"",1,0)+IF(DY1559&lt;&gt;"",1,0)+IF(DZ1559&lt;&gt;"",1,0)+IF(EB1559&lt;&gt;"",1,0)+IF(EC1559&lt;&gt;"",1,0)+IF(ED1559&lt;&gt;"",1,0)+IF(EG1559&lt;&gt;"",1,0)+IF(EH1559&lt;&gt;"",1,0)</f>
        <v>9</v>
      </c>
      <c r="AZ1559" s="0" t="n">
        <f aca="false">IF(EH1559&lt;&gt;"",1,0)</f>
        <v>1</v>
      </c>
      <c r="BB1559" s="0" t="s">
        <v>154</v>
      </c>
      <c r="BC1559" s="0" t="s">
        <v>155</v>
      </c>
      <c r="BD1559" s="0" t="s">
        <v>155</v>
      </c>
      <c r="BE1559" s="0" t="s">
        <v>155</v>
      </c>
      <c r="BF1559" s="0" t="s">
        <v>155</v>
      </c>
      <c r="BG1559" s="0" t="s">
        <v>155</v>
      </c>
      <c r="BH1559" s="0" t="s">
        <v>155</v>
      </c>
      <c r="BI1559" s="0" t="s">
        <v>155</v>
      </c>
      <c r="BJ1559" s="0" t="s">
        <v>155</v>
      </c>
      <c r="BK1559" s="0" t="s">
        <v>155</v>
      </c>
      <c r="BL1559" s="0" t="s">
        <v>155</v>
      </c>
      <c r="BP1559" s="0" t="s">
        <v>155</v>
      </c>
      <c r="BR1559" s="0" t="s">
        <v>155</v>
      </c>
      <c r="BS1559" s="0" t="s">
        <v>155</v>
      </c>
      <c r="BT1559" s="0" t="s">
        <v>155</v>
      </c>
      <c r="BV1559" s="0" t="s">
        <v>155</v>
      </c>
      <c r="BY1559" s="0" t="s">
        <v>156</v>
      </c>
      <c r="CA1559" s="0" t="s">
        <v>155</v>
      </c>
      <c r="CC1559" s="0" t="s">
        <v>156</v>
      </c>
      <c r="CG1559" s="0" t="s">
        <v>155</v>
      </c>
      <c r="CH1559" s="0" t="s">
        <v>156</v>
      </c>
      <c r="CK1559" s="0" t="s">
        <v>155</v>
      </c>
      <c r="CL1559" s="0" t="s">
        <v>156</v>
      </c>
      <c r="CN1559" s="0" t="s">
        <v>155</v>
      </c>
      <c r="CO1559" s="0" t="s">
        <v>156</v>
      </c>
      <c r="CP1559" s="0" t="s">
        <v>155</v>
      </c>
      <c r="CT1559" s="0" t="s">
        <v>155</v>
      </c>
      <c r="CU1559" s="0" t="s">
        <v>156</v>
      </c>
      <c r="CV1559" s="0" t="s">
        <v>155</v>
      </c>
      <c r="CW1559" s="0" t="s">
        <v>156</v>
      </c>
      <c r="CY1559" s="0" t="s">
        <v>155</v>
      </c>
      <c r="CZ1559" s="0" t="s">
        <v>156</v>
      </c>
      <c r="DC1559" s="0" t="s">
        <v>155</v>
      </c>
      <c r="DD1559" s="0" t="s">
        <v>156</v>
      </c>
      <c r="DF1559" s="0" t="s">
        <v>155</v>
      </c>
      <c r="DG1559" s="0" t="s">
        <v>156</v>
      </c>
      <c r="DI1559" s="0" t="s">
        <v>155</v>
      </c>
      <c r="DJ1559" s="0" t="s">
        <v>156</v>
      </c>
      <c r="DL1559" s="0" t="s">
        <v>155</v>
      </c>
      <c r="DM1559" s="0" t="s">
        <v>156</v>
      </c>
      <c r="DN1559" s="0" t="s">
        <v>155</v>
      </c>
      <c r="DO1559" s="0" t="s">
        <v>156</v>
      </c>
      <c r="DR1559" s="0" t="s">
        <v>155</v>
      </c>
      <c r="DS1559" s="0" t="s">
        <v>156</v>
      </c>
      <c r="DT1559" s="0" t="s">
        <v>156</v>
      </c>
      <c r="DU1559" s="0" t="s">
        <v>155</v>
      </c>
      <c r="DW1559" s="0" t="s">
        <v>156</v>
      </c>
      <c r="DX1559" s="0" t="s">
        <v>155</v>
      </c>
      <c r="EA1559" s="0" t="s">
        <v>155</v>
      </c>
      <c r="ED1559" s="0" t="s">
        <v>156</v>
      </c>
      <c r="EF1559" s="0" t="s">
        <v>155</v>
      </c>
      <c r="EH1559" s="0" t="s">
        <v>156</v>
      </c>
    </row>
    <row r="1560" customFormat="false" ht="15" hidden="false" customHeight="false" outlineLevel="0" collapsed="false">
      <c r="A1560" s="0" t="s">
        <v>7100</v>
      </c>
      <c r="B1560" s="0" t="n">
        <v>78</v>
      </c>
      <c r="C1560" s="0" t="n">
        <v>237192</v>
      </c>
      <c r="D1560" s="0" t="s">
        <v>213</v>
      </c>
      <c r="E1560" s="0" t="s">
        <v>7101</v>
      </c>
      <c r="F1560" s="0" t="str">
        <f aca="false">CONCATENATE(D1560," ",LEFT(H1560,4),"T=",AU1560,"D=",AV1560,"R=",AW1560,"M=",AX1560,"L=",AY1560,"B=",AZ1560)</f>
        <v>EVANS T=25D=9R=0M=4L=0B=0</v>
      </c>
      <c r="G1560" s="0" t="s">
        <v>222</v>
      </c>
      <c r="I1560" s="0" t="s">
        <v>3643</v>
      </c>
      <c r="J1560" s="0" t="s">
        <v>181</v>
      </c>
      <c r="K1560" s="0" t="s">
        <v>144</v>
      </c>
      <c r="M1560" s="0" t="s">
        <v>6400</v>
      </c>
      <c r="N1560" s="0" t="str">
        <f aca="false">RIGHT(M1560,LEN(M1560)-FIND(" ",M1560))</f>
        <v>SOMERSET ST SE</v>
      </c>
      <c r="P1560" s="0" t="s">
        <v>147</v>
      </c>
      <c r="Q1560" s="0" t="s">
        <v>148</v>
      </c>
      <c r="R1560" s="0" t="n">
        <v>44484</v>
      </c>
      <c r="AD1560" s="0" t="s">
        <v>149</v>
      </c>
      <c r="AE1560" s="0" t="s">
        <v>150</v>
      </c>
      <c r="AF1560" s="0" t="s">
        <v>151</v>
      </c>
      <c r="AH1560" s="0" t="n">
        <v>14</v>
      </c>
      <c r="AI1560" s="0" t="n">
        <v>11</v>
      </c>
      <c r="AN1560" s="0" t="s">
        <v>147</v>
      </c>
      <c r="AO1560" s="0" t="s">
        <v>4116</v>
      </c>
      <c r="AP1560" s="0" t="s">
        <v>4117</v>
      </c>
      <c r="AQ1560" s="0" t="n">
        <v>9</v>
      </c>
      <c r="AR1560" s="0" t="n">
        <v>64</v>
      </c>
      <c r="AS1560" s="0" t="n">
        <v>32</v>
      </c>
      <c r="AU1560" s="0" t="n">
        <f aca="false">COUNTA($BA$1560:$EH$1560)</f>
        <v>25</v>
      </c>
      <c r="AV1560" s="0" t="n">
        <f aca="false">COUNTIF($BA$1560:$EH$1560,"D")</f>
        <v>9</v>
      </c>
      <c r="AW1560" s="0" t="n">
        <f aca="false">COUNTIF($BA$1560:$EH$1560,"R")</f>
        <v>0</v>
      </c>
      <c r="AX1560" s="0" t="n">
        <f aca="false">IF(BN1560="D",1,0)+IF(BO1560="D",1,0)+IF(BT1560="D",1,0)+IF(BU1560="D",1,0)+IF(BW1560="D",1,0)+IF(CC1560="D",1,0)+IF(CD1560="D",1,0)+IF(CE1560="D",1,0)+IF(CF1560="D",1,0)+IF(CL1560="D",1,0)+IF(CM1560="D",1,0)+IF(CQ1560="D",1,0)+IF(CR1560="D",1,0)+IF(CS1560="D",1,0)+IF(CW1560="D",1,0)+IF(CX1560="D",1,0)+IF(DD1560="D",1,0)+IF(DE1560="D",1,0)+IF(DJ1560="D",1,0)+IF(DK1560="D",1,0)+IF(DO1560="D",1,0)+IF(DP1560="D",1,0)+IF(DQ1560="D",1,0)+IF(DW1560="D",1,0)+IF(DZ1560="D",1,0)+IF(EH1560="D",1,0)</f>
        <v>4</v>
      </c>
      <c r="AY1560" s="0" t="n">
        <f aca="false">IF(DJ1560&lt;&gt;"",1,0)+IF(DK1560&lt;&gt;"",1,0)+IF(DM1560&lt;&gt;"",1,0)+IF(DO1560&lt;&gt;"",1,0)+IF(DP1560&lt;&gt;"",1,0)+IF(DQ1560&lt;&gt;"",1,0)+IF(DS1560&lt;&gt;"",1,0)+IF(DT1560&lt;&gt;"",1,0)+IF(DV1560&lt;&gt;"",1,0)+IF(DW1560&lt;&gt;"",1,0)+IF(DX1560&lt;&gt;"",1,0)+IF(DY1560&lt;&gt;"",1,0)+IF(DZ1560&lt;&gt;"",1,0)+IF(EB1560&lt;&gt;"",1,0)+IF(EC1560&lt;&gt;"",1,0)+IF(ED1560&lt;&gt;"",1,0)+IF(EG1560&lt;&gt;"",1,0)+IF(EH1560&lt;&gt;"",1,0)</f>
        <v>0</v>
      </c>
      <c r="AZ1560" s="0" t="n">
        <f aca="false">IF(EH1560&lt;&gt;"",1,0)</f>
        <v>0</v>
      </c>
      <c r="BB1560" s="0" t="s">
        <v>154</v>
      </c>
      <c r="BL1560" s="0" t="s">
        <v>155</v>
      </c>
      <c r="BP1560" s="0" t="s">
        <v>155</v>
      </c>
      <c r="BR1560" s="0" t="s">
        <v>155</v>
      </c>
      <c r="BS1560" s="0" t="s">
        <v>155</v>
      </c>
      <c r="BY1560" s="0" t="s">
        <v>156</v>
      </c>
      <c r="CA1560" s="0" t="s">
        <v>155</v>
      </c>
      <c r="CC1560" s="0" t="s">
        <v>156</v>
      </c>
      <c r="CH1560" s="0" t="s">
        <v>156</v>
      </c>
      <c r="CK1560" s="0" t="s">
        <v>155</v>
      </c>
      <c r="CL1560" s="0" t="s">
        <v>156</v>
      </c>
      <c r="CN1560" s="0" t="s">
        <v>155</v>
      </c>
      <c r="CO1560" s="0" t="s">
        <v>156</v>
      </c>
      <c r="CP1560" s="0" t="s">
        <v>155</v>
      </c>
      <c r="CQ1560" s="0" t="s">
        <v>156</v>
      </c>
      <c r="CU1560" s="0" t="s">
        <v>156</v>
      </c>
      <c r="CV1560" s="0" t="s">
        <v>155</v>
      </c>
      <c r="CW1560" s="0" t="s">
        <v>156</v>
      </c>
      <c r="CY1560" s="0" t="s">
        <v>155</v>
      </c>
      <c r="CZ1560" s="0" t="s">
        <v>156</v>
      </c>
      <c r="DC1560" s="0" t="s">
        <v>155</v>
      </c>
      <c r="DI1560" s="0" t="s">
        <v>155</v>
      </c>
      <c r="DN1560" s="0" t="s">
        <v>155</v>
      </c>
      <c r="EA1560" s="0" t="s">
        <v>155</v>
      </c>
      <c r="EF1560" s="0" t="s">
        <v>155</v>
      </c>
    </row>
    <row r="1561" customFormat="false" ht="15" hidden="false" customHeight="false" outlineLevel="0" collapsed="false">
      <c r="A1561" s="0" t="s">
        <v>7102</v>
      </c>
      <c r="B1561" s="0" t="n">
        <v>78</v>
      </c>
      <c r="C1561" s="0" t="n">
        <v>226575</v>
      </c>
      <c r="D1561" s="0" t="s">
        <v>261</v>
      </c>
      <c r="E1561" s="0" t="s">
        <v>581</v>
      </c>
      <c r="F1561" s="0" t="str">
        <f aca="false">CONCATENATE(D1561," ",LEFT(H1561,4),"T=",AU1561,"D=",AV1561,"R=",AW1561,"M=",AX1561,"L=",AY1561,"B=",AZ1561)</f>
        <v>DALTON T=20D=1R=0M=0L=0B=0</v>
      </c>
      <c r="G1561" s="0" t="s">
        <v>141</v>
      </c>
      <c r="I1561" s="0" t="s">
        <v>7103</v>
      </c>
      <c r="J1561" s="0" t="s">
        <v>1140</v>
      </c>
      <c r="K1561" s="0" t="s">
        <v>144</v>
      </c>
      <c r="M1561" s="0" t="s">
        <v>7104</v>
      </c>
      <c r="N1561" s="0" t="str">
        <f aca="false">RIGHT(M1561,LEN(M1561)-FIND(" ",M1561))</f>
        <v>WILLARD AVE SE</v>
      </c>
      <c r="P1561" s="0" t="s">
        <v>147</v>
      </c>
      <c r="Q1561" s="0" t="s">
        <v>148</v>
      </c>
      <c r="R1561" s="0" t="n">
        <v>44484</v>
      </c>
      <c r="AD1561" s="0" t="s">
        <v>149</v>
      </c>
      <c r="AE1561" s="0" t="s">
        <v>150</v>
      </c>
      <c r="AF1561" s="0" t="s">
        <v>151</v>
      </c>
      <c r="AH1561" s="0" t="n">
        <v>14</v>
      </c>
      <c r="AI1561" s="0" t="n">
        <v>11</v>
      </c>
      <c r="AN1561" s="0" t="s">
        <v>147</v>
      </c>
      <c r="AO1561" s="0" t="s">
        <v>4116</v>
      </c>
      <c r="AP1561" s="0" t="s">
        <v>4117</v>
      </c>
      <c r="AQ1561" s="0" t="n">
        <v>9</v>
      </c>
      <c r="AR1561" s="0" t="n">
        <v>64</v>
      </c>
      <c r="AS1561" s="0" t="n">
        <v>32</v>
      </c>
      <c r="AU1561" s="0" t="n">
        <f aca="false">COUNTA($BA$1561:$EH$1561)</f>
        <v>20</v>
      </c>
      <c r="AV1561" s="0" t="n">
        <f aca="false">COUNTIF($BA$1561:$EH$1561,"D")</f>
        <v>1</v>
      </c>
      <c r="AW1561" s="0" t="n">
        <f aca="false">COUNTIF($BA$1561:$EH$1561,"R")</f>
        <v>0</v>
      </c>
      <c r="AX1561" s="0" t="n">
        <f aca="false">IF(BN1561="D",1,0)+IF(BO1561="D",1,0)+IF(BT1561="D",1,0)+IF(BU1561="D",1,0)+IF(BW1561="D",1,0)+IF(CC1561="D",1,0)+IF(CD1561="D",1,0)+IF(CE1561="D",1,0)+IF(CF1561="D",1,0)+IF(CL1561="D",1,0)+IF(CM1561="D",1,0)+IF(CQ1561="D",1,0)+IF(CR1561="D",1,0)+IF(CS1561="D",1,0)+IF(CW1561="D",1,0)+IF(CX1561="D",1,0)+IF(DD1561="D",1,0)+IF(DE1561="D",1,0)+IF(DJ1561="D",1,0)+IF(DK1561="D",1,0)+IF(DO1561="D",1,0)+IF(DP1561="D",1,0)+IF(DQ1561="D",1,0)+IF(DW1561="D",1,0)+IF(DZ1561="D",1,0)+IF(EH1561="D",1,0)</f>
        <v>0</v>
      </c>
      <c r="AY1561" s="0" t="n">
        <f aca="false">IF(DJ1561&lt;&gt;"",1,0)+IF(DK1561&lt;&gt;"",1,0)+IF(DM1561&lt;&gt;"",1,0)+IF(DO1561&lt;&gt;"",1,0)+IF(DP1561&lt;&gt;"",1,0)+IF(DQ1561&lt;&gt;"",1,0)+IF(DS1561&lt;&gt;"",1,0)+IF(DT1561&lt;&gt;"",1,0)+IF(DV1561&lt;&gt;"",1,0)+IF(DW1561&lt;&gt;"",1,0)+IF(DX1561&lt;&gt;"",1,0)+IF(DY1561&lt;&gt;"",1,0)+IF(DZ1561&lt;&gt;"",1,0)+IF(EB1561&lt;&gt;"",1,0)+IF(EC1561&lt;&gt;"",1,0)+IF(ED1561&lt;&gt;"",1,0)+IF(EG1561&lt;&gt;"",1,0)+IF(EH1561&lt;&gt;"",1,0)</f>
        <v>0</v>
      </c>
      <c r="AZ1561" s="0" t="n">
        <f aca="false">IF(EH1561&lt;&gt;"",1,0)</f>
        <v>0</v>
      </c>
      <c r="BB1561" s="0" t="s">
        <v>154</v>
      </c>
      <c r="BC1561" s="0" t="s">
        <v>155</v>
      </c>
      <c r="BD1561" s="0" t="s">
        <v>155</v>
      </c>
      <c r="BI1561" s="0" t="s">
        <v>155</v>
      </c>
      <c r="BJ1561" s="0" t="s">
        <v>155</v>
      </c>
      <c r="BK1561" s="0" t="s">
        <v>155</v>
      </c>
      <c r="BL1561" s="0" t="s">
        <v>155</v>
      </c>
      <c r="BP1561" s="0" t="s">
        <v>155</v>
      </c>
      <c r="BS1561" s="0" t="s">
        <v>155</v>
      </c>
      <c r="BY1561" s="0" t="s">
        <v>156</v>
      </c>
      <c r="CA1561" s="0" t="s">
        <v>155</v>
      </c>
      <c r="CK1561" s="0" t="s">
        <v>155</v>
      </c>
      <c r="CP1561" s="0" t="s">
        <v>155</v>
      </c>
      <c r="CY1561" s="0" t="s">
        <v>155</v>
      </c>
      <c r="DC1561" s="0" t="s">
        <v>155</v>
      </c>
      <c r="DI1561" s="0" t="s">
        <v>155</v>
      </c>
      <c r="DN1561" s="0" t="s">
        <v>155</v>
      </c>
      <c r="DU1561" s="0" t="s">
        <v>155</v>
      </c>
      <c r="EA1561" s="0" t="s">
        <v>155</v>
      </c>
      <c r="EF1561" s="0" t="s">
        <v>155</v>
      </c>
    </row>
    <row r="1562" customFormat="false" ht="15" hidden="false" customHeight="false" outlineLevel="0" collapsed="false">
      <c r="A1562" s="0" t="s">
        <v>7105</v>
      </c>
      <c r="B1562" s="0" t="n">
        <v>78</v>
      </c>
      <c r="C1562" s="0" t="n">
        <v>378891</v>
      </c>
      <c r="D1562" s="0" t="s">
        <v>7106</v>
      </c>
      <c r="E1562" s="0" t="s">
        <v>7107</v>
      </c>
      <c r="F1562" s="0" t="str">
        <f aca="false">CONCATENATE(D1562," ",LEFT(H1562,4),"T=",AU1562,"D=",AV1562,"R=",AW1562,"M=",AX1562,"L=",AY1562,"B=",AZ1562)</f>
        <v>HARSCH T=6D=1R=0M=0L=0B=0</v>
      </c>
      <c r="G1562" s="0" t="s">
        <v>195</v>
      </c>
      <c r="I1562" s="0" t="s">
        <v>7108</v>
      </c>
      <c r="J1562" s="0" t="s">
        <v>7109</v>
      </c>
      <c r="K1562" s="0" t="s">
        <v>144</v>
      </c>
      <c r="M1562" s="0" t="s">
        <v>7110</v>
      </c>
      <c r="N1562" s="0" t="str">
        <f aca="false">RIGHT(M1562,LEN(M1562)-FIND(" ",M1562))</f>
        <v>WILLARD AVE SE</v>
      </c>
      <c r="P1562" s="0" t="s">
        <v>147</v>
      </c>
      <c r="Q1562" s="0" t="s">
        <v>148</v>
      </c>
      <c r="R1562" s="0" t="n">
        <v>44484</v>
      </c>
      <c r="AD1562" s="0" t="s">
        <v>149</v>
      </c>
      <c r="AE1562" s="0" t="s">
        <v>150</v>
      </c>
      <c r="AF1562" s="0" t="s">
        <v>151</v>
      </c>
      <c r="AH1562" s="0" t="n">
        <v>14</v>
      </c>
      <c r="AI1562" s="0" t="n">
        <v>11</v>
      </c>
      <c r="AN1562" s="0" t="s">
        <v>147</v>
      </c>
      <c r="AO1562" s="0" t="s">
        <v>4116</v>
      </c>
      <c r="AP1562" s="0" t="s">
        <v>4117</v>
      </c>
      <c r="AQ1562" s="0" t="n">
        <v>9</v>
      </c>
      <c r="AR1562" s="0" t="n">
        <v>64</v>
      </c>
      <c r="AS1562" s="0" t="n">
        <v>32</v>
      </c>
      <c r="AU1562" s="0" t="n">
        <f aca="false">COUNTA($BA$1562:$EH$1562)</f>
        <v>6</v>
      </c>
      <c r="AV1562" s="0" t="n">
        <f aca="false">COUNTIF($BA$1562:$EH$1562,"D")</f>
        <v>1</v>
      </c>
      <c r="AW1562" s="0" t="n">
        <f aca="false">COUNTIF($BA$1562:$EH$1562,"R")</f>
        <v>0</v>
      </c>
      <c r="AX1562" s="0" t="n">
        <f aca="false">IF(BN1562="D",1,0)+IF(BO1562="D",1,0)+IF(BT1562="D",1,0)+IF(BU1562="D",1,0)+IF(BW1562="D",1,0)+IF(CC1562="D",1,0)+IF(CD1562="D",1,0)+IF(CE1562="D",1,0)+IF(CF1562="D",1,0)+IF(CL1562="D",1,0)+IF(CM1562="D",1,0)+IF(CQ1562="D",1,0)+IF(CR1562="D",1,0)+IF(CS1562="D",1,0)+IF(CW1562="D",1,0)+IF(CX1562="D",1,0)+IF(DD1562="D",1,0)+IF(DE1562="D",1,0)+IF(DJ1562="D",1,0)+IF(DK1562="D",1,0)+IF(DO1562="D",1,0)+IF(DP1562="D",1,0)+IF(DQ1562="D",1,0)+IF(DW1562="D",1,0)+IF(DZ1562="D",1,0)+IF(EH1562="D",1,0)</f>
        <v>0</v>
      </c>
      <c r="AY1562" s="0" t="n">
        <f aca="false">IF(DJ1562&lt;&gt;"",1,0)+IF(DK1562&lt;&gt;"",1,0)+IF(DM1562&lt;&gt;"",1,0)+IF(DO1562&lt;&gt;"",1,0)+IF(DP1562&lt;&gt;"",1,0)+IF(DQ1562&lt;&gt;"",1,0)+IF(DS1562&lt;&gt;"",1,0)+IF(DT1562&lt;&gt;"",1,0)+IF(DV1562&lt;&gt;"",1,0)+IF(DW1562&lt;&gt;"",1,0)+IF(DX1562&lt;&gt;"",1,0)+IF(DY1562&lt;&gt;"",1,0)+IF(DZ1562&lt;&gt;"",1,0)+IF(EB1562&lt;&gt;"",1,0)+IF(EC1562&lt;&gt;"",1,0)+IF(ED1562&lt;&gt;"",1,0)+IF(EG1562&lt;&gt;"",1,0)+IF(EH1562&lt;&gt;"",1,0)</f>
        <v>0</v>
      </c>
      <c r="AZ1562" s="0" t="n">
        <f aca="false">IF(EH1562&lt;&gt;"",1,0)</f>
        <v>0</v>
      </c>
      <c r="BB1562" s="0" t="s">
        <v>154</v>
      </c>
      <c r="CN1562" s="0" t="s">
        <v>155</v>
      </c>
      <c r="CZ1562" s="0" t="s">
        <v>156</v>
      </c>
      <c r="DC1562" s="0" t="s">
        <v>155</v>
      </c>
      <c r="DI1562" s="0" t="s">
        <v>155</v>
      </c>
      <c r="DN1562" s="0" t="s">
        <v>155</v>
      </c>
    </row>
    <row r="1563" customFormat="false" ht="15" hidden="false" customHeight="false" outlineLevel="0" collapsed="false">
      <c r="A1563" s="0" t="s">
        <v>7111</v>
      </c>
      <c r="B1563" s="0" t="n">
        <v>78</v>
      </c>
      <c r="C1563" s="0" t="n">
        <v>281914</v>
      </c>
      <c r="D1563" s="0" t="s">
        <v>7112</v>
      </c>
      <c r="E1563" s="0" t="s">
        <v>1704</v>
      </c>
      <c r="F1563" s="0" t="str">
        <f aca="false">CONCATENATE(D1563," ",LEFT(H1563,4),"T=",AU1563,"D=",AV1563,"R=",AW1563,"M=",AX1563,"L=",AY1563,"B=",AZ1563)</f>
        <v>JANTZ T=31D=6R=1M=3L=2B=0</v>
      </c>
      <c r="G1563" s="0" t="s">
        <v>208</v>
      </c>
      <c r="I1563" s="0" t="s">
        <v>7113</v>
      </c>
      <c r="J1563" s="0" t="s">
        <v>1962</v>
      </c>
      <c r="K1563" s="0" t="s">
        <v>144</v>
      </c>
      <c r="L1563" s="0" t="s">
        <v>145</v>
      </c>
      <c r="M1563" s="0" t="s">
        <v>7114</v>
      </c>
      <c r="N1563" s="0" t="str">
        <f aca="false">RIGHT(M1563,LEN(M1563)-FIND(" ",M1563))</f>
        <v>WILLARD AVE SE</v>
      </c>
      <c r="P1563" s="0" t="s">
        <v>147</v>
      </c>
      <c r="Q1563" s="0" t="s">
        <v>148</v>
      </c>
      <c r="R1563" s="0" t="n">
        <v>44484</v>
      </c>
      <c r="AD1563" s="0" t="s">
        <v>149</v>
      </c>
      <c r="AE1563" s="0" t="s">
        <v>150</v>
      </c>
      <c r="AF1563" s="0" t="s">
        <v>151</v>
      </c>
      <c r="AH1563" s="0" t="n">
        <v>14</v>
      </c>
      <c r="AI1563" s="0" t="n">
        <v>11</v>
      </c>
      <c r="AN1563" s="0" t="s">
        <v>147</v>
      </c>
      <c r="AO1563" s="0" t="s">
        <v>4116</v>
      </c>
      <c r="AP1563" s="0" t="s">
        <v>4117</v>
      </c>
      <c r="AQ1563" s="0" t="n">
        <v>9</v>
      </c>
      <c r="AR1563" s="0" t="n">
        <v>64</v>
      </c>
      <c r="AS1563" s="0" t="n">
        <v>32</v>
      </c>
      <c r="AU1563" s="0" t="n">
        <f aca="false">COUNTA($BA$1563:$EH$1563)</f>
        <v>31</v>
      </c>
      <c r="AV1563" s="0" t="n">
        <f aca="false">COUNTIF($BA$1563:$EH$1563,"D")</f>
        <v>6</v>
      </c>
      <c r="AW1563" s="0" t="n">
        <f aca="false">COUNTIF($BA$1563:$EH$1563,"R")</f>
        <v>1</v>
      </c>
      <c r="AX1563" s="0" t="n">
        <f aca="false">IF(BN1563="D",1,0)+IF(BO1563="D",1,0)+IF(BT1563="D",1,0)+IF(BU1563="D",1,0)+IF(BW1563="D",1,0)+IF(CC1563="D",1,0)+IF(CD1563="D",1,0)+IF(CE1563="D",1,0)+IF(CF1563="D",1,0)+IF(CL1563="D",1,0)+IF(CM1563="D",1,0)+IF(CQ1563="D",1,0)+IF(CR1563="D",1,0)+IF(CS1563="D",1,0)+IF(CW1563="D",1,0)+IF(CX1563="D",1,0)+IF(DD1563="D",1,0)+IF(DE1563="D",1,0)+IF(DJ1563="D",1,0)+IF(DK1563="D",1,0)+IF(DO1563="D",1,0)+IF(DP1563="D",1,0)+IF(DQ1563="D",1,0)+IF(DW1563="D",1,0)+IF(DZ1563="D",1,0)+IF(EH1563="D",1,0)</f>
        <v>3</v>
      </c>
      <c r="AY1563" s="0" t="n">
        <f aca="false">IF(DJ1563&lt;&gt;"",1,0)+IF(DK1563&lt;&gt;"",1,0)+IF(DM1563&lt;&gt;"",1,0)+IF(DO1563&lt;&gt;"",1,0)+IF(DP1563&lt;&gt;"",1,0)+IF(DQ1563&lt;&gt;"",1,0)+IF(DS1563&lt;&gt;"",1,0)+IF(DT1563&lt;&gt;"",1,0)+IF(DV1563&lt;&gt;"",1,0)+IF(DW1563&lt;&gt;"",1,0)+IF(DX1563&lt;&gt;"",1,0)+IF(DY1563&lt;&gt;"",1,0)+IF(DZ1563&lt;&gt;"",1,0)+IF(EB1563&lt;&gt;"",1,0)+IF(EC1563&lt;&gt;"",1,0)+IF(ED1563&lt;&gt;"",1,0)+IF(EG1563&lt;&gt;"",1,0)+IF(EH1563&lt;&gt;"",1,0)</f>
        <v>2</v>
      </c>
      <c r="AZ1563" s="0" t="n">
        <f aca="false">IF(EH1563&lt;&gt;"",1,0)</f>
        <v>0</v>
      </c>
      <c r="BB1563" s="0" t="s">
        <v>154</v>
      </c>
      <c r="BC1563" s="0" t="s">
        <v>155</v>
      </c>
      <c r="BD1563" s="0" t="s">
        <v>155</v>
      </c>
      <c r="BE1563" s="0" t="s">
        <v>155</v>
      </c>
      <c r="BH1563" s="0" t="s">
        <v>155</v>
      </c>
      <c r="BI1563" s="0" t="s">
        <v>155</v>
      </c>
      <c r="BJ1563" s="0" t="s">
        <v>155</v>
      </c>
      <c r="BK1563" s="0" t="s">
        <v>155</v>
      </c>
      <c r="BL1563" s="0" t="s">
        <v>155</v>
      </c>
      <c r="BR1563" s="0" t="s">
        <v>155</v>
      </c>
      <c r="BY1563" s="0" t="s">
        <v>156</v>
      </c>
      <c r="CA1563" s="0" t="s">
        <v>155</v>
      </c>
      <c r="CC1563" s="0" t="s">
        <v>156</v>
      </c>
      <c r="CG1563" s="0" t="s">
        <v>155</v>
      </c>
      <c r="CH1563" s="0" t="s">
        <v>156</v>
      </c>
      <c r="CK1563" s="0" t="s">
        <v>155</v>
      </c>
      <c r="CN1563" s="0" t="s">
        <v>155</v>
      </c>
      <c r="CP1563" s="0" t="s">
        <v>155</v>
      </c>
      <c r="CU1563" s="0" t="s">
        <v>156</v>
      </c>
      <c r="CV1563" s="0" t="s">
        <v>155</v>
      </c>
      <c r="CY1563" s="0" t="s">
        <v>155</v>
      </c>
      <c r="DC1563" s="0" t="s">
        <v>155</v>
      </c>
      <c r="DD1563" s="0" t="s">
        <v>156</v>
      </c>
      <c r="DI1563" s="0" t="s">
        <v>155</v>
      </c>
      <c r="DL1563" s="0" t="s">
        <v>155</v>
      </c>
      <c r="DN1563" s="0" t="s">
        <v>155</v>
      </c>
      <c r="DU1563" s="0" t="s">
        <v>155</v>
      </c>
      <c r="DW1563" s="0" t="s">
        <v>156</v>
      </c>
      <c r="EA1563" s="0" t="s">
        <v>155</v>
      </c>
      <c r="ED1563" s="0" t="s">
        <v>145</v>
      </c>
      <c r="EF1563" s="0" t="s">
        <v>155</v>
      </c>
    </row>
    <row r="1564" customFormat="false" ht="15" hidden="false" customHeight="false" outlineLevel="0" collapsed="false">
      <c r="A1564" s="0" t="s">
        <v>7115</v>
      </c>
      <c r="B1564" s="0" t="n">
        <v>78</v>
      </c>
      <c r="C1564" s="0" t="n">
        <v>357103</v>
      </c>
      <c r="D1564" s="0" t="s">
        <v>7116</v>
      </c>
      <c r="E1564" s="0" t="s">
        <v>1704</v>
      </c>
      <c r="F1564" s="0" t="str">
        <f aca="false">CONCATENATE(D1564," ",LEFT(H1564,4),"T=",AU1564,"D=",AV1564,"R=",AW1564,"M=",AX1564,"L=",AY1564,"B=",AZ1564)</f>
        <v>ZURCHER T=21D=0R=7M=0L=5B=0</v>
      </c>
      <c r="G1564" s="0" t="s">
        <v>160</v>
      </c>
      <c r="I1564" s="0" t="s">
        <v>7117</v>
      </c>
      <c r="J1564" s="0" t="s">
        <v>7118</v>
      </c>
      <c r="K1564" s="0" t="s">
        <v>144</v>
      </c>
      <c r="L1564" s="0" t="s">
        <v>145</v>
      </c>
      <c r="M1564" s="0" t="s">
        <v>7119</v>
      </c>
      <c r="N1564" s="0" t="str">
        <f aca="false">RIGHT(M1564,LEN(M1564)-FIND(" ",M1564))</f>
        <v>WILLARD AVE SE</v>
      </c>
      <c r="P1564" s="0" t="s">
        <v>147</v>
      </c>
      <c r="Q1564" s="0" t="s">
        <v>148</v>
      </c>
      <c r="R1564" s="0" t="n">
        <v>44484</v>
      </c>
      <c r="AD1564" s="0" t="s">
        <v>149</v>
      </c>
      <c r="AE1564" s="0" t="s">
        <v>150</v>
      </c>
      <c r="AF1564" s="0" t="s">
        <v>151</v>
      </c>
      <c r="AH1564" s="0" t="n">
        <v>14</v>
      </c>
      <c r="AI1564" s="0" t="n">
        <v>11</v>
      </c>
      <c r="AN1564" s="0" t="s">
        <v>147</v>
      </c>
      <c r="AO1564" s="0" t="s">
        <v>4116</v>
      </c>
      <c r="AP1564" s="0" t="s">
        <v>4117</v>
      </c>
      <c r="AQ1564" s="0" t="n">
        <v>9</v>
      </c>
      <c r="AR1564" s="0" t="n">
        <v>64</v>
      </c>
      <c r="AS1564" s="0" t="n">
        <v>32</v>
      </c>
      <c r="AU1564" s="0" t="n">
        <f aca="false">COUNTA($BA$1564:$EH$1564)</f>
        <v>21</v>
      </c>
      <c r="AV1564" s="0" t="n">
        <f aca="false">COUNTIF($BA$1564:$EH$1564,"D")</f>
        <v>0</v>
      </c>
      <c r="AW1564" s="0" t="n">
        <f aca="false">COUNTIF($BA$1564:$EH$1564,"R")</f>
        <v>7</v>
      </c>
      <c r="AX1564" s="0" t="n">
        <f aca="false">IF(BN1564="D",1,0)+IF(BO1564="D",1,0)+IF(BT1564="D",1,0)+IF(BU1564="D",1,0)+IF(BW1564="D",1,0)+IF(CC1564="D",1,0)+IF(CD1564="D",1,0)+IF(CE1564="D",1,0)+IF(CF1564="D",1,0)+IF(CL1564="D",1,0)+IF(CM1564="D",1,0)+IF(CQ1564="D",1,0)+IF(CR1564="D",1,0)+IF(CS1564="D",1,0)+IF(CW1564="D",1,0)+IF(CX1564="D",1,0)+IF(DD1564="D",1,0)+IF(DE1564="D",1,0)+IF(DJ1564="D",1,0)+IF(DK1564="D",1,0)+IF(DO1564="D",1,0)+IF(DP1564="D",1,0)+IF(DQ1564="D",1,0)+IF(DW1564="D",1,0)+IF(DZ1564="D",1,0)+IF(EH1564="D",1,0)</f>
        <v>0</v>
      </c>
      <c r="AY1564" s="0" t="n">
        <f aca="false">IF(DJ1564&lt;&gt;"",1,0)+IF(DK1564&lt;&gt;"",1,0)+IF(DM1564&lt;&gt;"",1,0)+IF(DO1564&lt;&gt;"",1,0)+IF(DP1564&lt;&gt;"",1,0)+IF(DQ1564&lt;&gt;"",1,0)+IF(DS1564&lt;&gt;"",1,0)+IF(DT1564&lt;&gt;"",1,0)+IF(DV1564&lt;&gt;"",1,0)+IF(DW1564&lt;&gt;"",1,0)+IF(DX1564&lt;&gt;"",1,0)+IF(DY1564&lt;&gt;"",1,0)+IF(DZ1564&lt;&gt;"",1,0)+IF(EB1564&lt;&gt;"",1,0)+IF(EC1564&lt;&gt;"",1,0)+IF(ED1564&lt;&gt;"",1,0)+IF(EG1564&lt;&gt;"",1,0)+IF(EH1564&lt;&gt;"",1,0)</f>
        <v>5</v>
      </c>
      <c r="AZ1564" s="0" t="n">
        <f aca="false">IF(EH1564&lt;&gt;"",1,0)</f>
        <v>0</v>
      </c>
      <c r="BB1564" s="0" t="s">
        <v>154</v>
      </c>
      <c r="CA1564" s="0" t="s">
        <v>155</v>
      </c>
      <c r="CG1564" s="0" t="s">
        <v>155</v>
      </c>
      <c r="CK1564" s="0" t="s">
        <v>155</v>
      </c>
      <c r="CN1564" s="0" t="s">
        <v>155</v>
      </c>
      <c r="CO1564" s="0" t="s">
        <v>145</v>
      </c>
      <c r="CP1564" s="0" t="s">
        <v>155</v>
      </c>
      <c r="CV1564" s="0" t="s">
        <v>155</v>
      </c>
      <c r="CZ1564" s="0" t="s">
        <v>145</v>
      </c>
      <c r="DC1564" s="0" t="s">
        <v>155</v>
      </c>
      <c r="DG1564" s="0" t="s">
        <v>145</v>
      </c>
      <c r="DI1564" s="0" t="s">
        <v>155</v>
      </c>
      <c r="DM1564" s="0" t="s">
        <v>145</v>
      </c>
      <c r="DN1564" s="0" t="s">
        <v>155</v>
      </c>
      <c r="DS1564" s="0" t="s">
        <v>145</v>
      </c>
      <c r="DT1564" s="0" t="s">
        <v>145</v>
      </c>
      <c r="DU1564" s="0" t="s">
        <v>155</v>
      </c>
      <c r="DX1564" s="0" t="s">
        <v>155</v>
      </c>
      <c r="EA1564" s="0" t="s">
        <v>155</v>
      </c>
      <c r="ED1564" s="0" t="s">
        <v>145</v>
      </c>
      <c r="EF1564" s="0" t="s">
        <v>155</v>
      </c>
    </row>
    <row r="1565" customFormat="false" ht="15" hidden="false" customHeight="false" outlineLevel="0" collapsed="false">
      <c r="A1565" s="0" t="s">
        <v>7120</v>
      </c>
      <c r="B1565" s="0" t="n">
        <v>78</v>
      </c>
      <c r="C1565" s="0" t="n">
        <v>286238</v>
      </c>
      <c r="D1565" s="0" t="s">
        <v>4605</v>
      </c>
      <c r="E1565" s="0" t="s">
        <v>207</v>
      </c>
      <c r="F1565" s="0" t="str">
        <f aca="false">CONCATENATE(D1565," ",LEFT(H1565,4),"T=",AU1565,"D=",AV1565,"R=",AW1565,"M=",AX1565,"L=",AY1565,"B=",AZ1565)</f>
        <v>CRONIN T=19D=3R=0M=0L=1B=0</v>
      </c>
      <c r="G1565" s="0" t="s">
        <v>141</v>
      </c>
      <c r="I1565" s="0" t="s">
        <v>7121</v>
      </c>
      <c r="J1565" s="0" t="s">
        <v>7122</v>
      </c>
      <c r="K1565" s="0" t="s">
        <v>144</v>
      </c>
      <c r="M1565" s="0" t="s">
        <v>4608</v>
      </c>
      <c r="N1565" s="0" t="str">
        <f aca="false">RIGHT(M1565,LEN(M1565)-FIND(" ",M1565))</f>
        <v>WILLARD AVE SE</v>
      </c>
      <c r="P1565" s="0" t="s">
        <v>147</v>
      </c>
      <c r="Q1565" s="0" t="s">
        <v>148</v>
      </c>
      <c r="R1565" s="0" t="n">
        <v>44484</v>
      </c>
      <c r="AD1565" s="0" t="s">
        <v>149</v>
      </c>
      <c r="AE1565" s="0" t="s">
        <v>150</v>
      </c>
      <c r="AF1565" s="0" t="s">
        <v>151</v>
      </c>
      <c r="AH1565" s="0" t="n">
        <v>14</v>
      </c>
      <c r="AI1565" s="0" t="n">
        <v>11</v>
      </c>
      <c r="AN1565" s="0" t="s">
        <v>147</v>
      </c>
      <c r="AO1565" s="0" t="s">
        <v>4116</v>
      </c>
      <c r="AP1565" s="0" t="s">
        <v>4117</v>
      </c>
      <c r="AQ1565" s="0" t="n">
        <v>9</v>
      </c>
      <c r="AR1565" s="0" t="n">
        <v>64</v>
      </c>
      <c r="AS1565" s="0" t="n">
        <v>32</v>
      </c>
      <c r="AU1565" s="0" t="n">
        <f aca="false">COUNTA($BA$1565:$EH$1565)</f>
        <v>19</v>
      </c>
      <c r="AV1565" s="0" t="n">
        <f aca="false">COUNTIF($BA$1565:$EH$1565,"D")</f>
        <v>3</v>
      </c>
      <c r="AW1565" s="0" t="n">
        <f aca="false">COUNTIF($BA$1565:$EH$1565,"R")</f>
        <v>0</v>
      </c>
      <c r="AX1565" s="0" t="n">
        <f aca="false">IF(BN1565="D",1,0)+IF(BO1565="D",1,0)+IF(BT1565="D",1,0)+IF(BU1565="D",1,0)+IF(BW1565="D",1,0)+IF(CC1565="D",1,0)+IF(CD1565="D",1,0)+IF(CE1565="D",1,0)+IF(CF1565="D",1,0)+IF(CL1565="D",1,0)+IF(CM1565="D",1,0)+IF(CQ1565="D",1,0)+IF(CR1565="D",1,0)+IF(CS1565="D",1,0)+IF(CW1565="D",1,0)+IF(CX1565="D",1,0)+IF(DD1565="D",1,0)+IF(DE1565="D",1,0)+IF(DJ1565="D",1,0)+IF(DK1565="D",1,0)+IF(DO1565="D",1,0)+IF(DP1565="D",1,0)+IF(DQ1565="D",1,0)+IF(DW1565="D",1,0)+IF(DZ1565="D",1,0)+IF(EH1565="D",1,0)</f>
        <v>0</v>
      </c>
      <c r="AY1565" s="0" t="n">
        <f aca="false">IF(DJ1565&lt;&gt;"",1,0)+IF(DK1565&lt;&gt;"",1,0)+IF(DM1565&lt;&gt;"",1,0)+IF(DO1565&lt;&gt;"",1,0)+IF(DP1565&lt;&gt;"",1,0)+IF(DQ1565&lt;&gt;"",1,0)+IF(DS1565&lt;&gt;"",1,0)+IF(DT1565&lt;&gt;"",1,0)+IF(DV1565&lt;&gt;"",1,0)+IF(DW1565&lt;&gt;"",1,0)+IF(DX1565&lt;&gt;"",1,0)+IF(DY1565&lt;&gt;"",1,0)+IF(DZ1565&lt;&gt;"",1,0)+IF(EB1565&lt;&gt;"",1,0)+IF(EC1565&lt;&gt;"",1,0)+IF(ED1565&lt;&gt;"",1,0)+IF(EG1565&lt;&gt;"",1,0)+IF(EH1565&lt;&gt;"",1,0)</f>
        <v>1</v>
      </c>
      <c r="AZ1565" s="0" t="n">
        <f aca="false">IF(EH1565&lt;&gt;"",1,0)</f>
        <v>0</v>
      </c>
      <c r="BB1565" s="0" t="s">
        <v>154</v>
      </c>
      <c r="BC1565" s="0" t="s">
        <v>155</v>
      </c>
      <c r="BD1565" s="0" t="s">
        <v>155</v>
      </c>
      <c r="BJ1565" s="0" t="s">
        <v>155</v>
      </c>
      <c r="BL1565" s="0" t="s">
        <v>155</v>
      </c>
      <c r="BS1565" s="0" t="s">
        <v>155</v>
      </c>
      <c r="BV1565" s="0" t="s">
        <v>155</v>
      </c>
      <c r="BY1565" s="0" t="s">
        <v>156</v>
      </c>
      <c r="CA1565" s="0" t="s">
        <v>155</v>
      </c>
      <c r="CP1565" s="0" t="s">
        <v>155</v>
      </c>
      <c r="CT1565" s="0" t="s">
        <v>155</v>
      </c>
      <c r="CY1565" s="0" t="s">
        <v>155</v>
      </c>
      <c r="CZ1565" s="0" t="s">
        <v>156</v>
      </c>
      <c r="DC1565" s="0" t="s">
        <v>155</v>
      </c>
      <c r="DI1565" s="0" t="s">
        <v>155</v>
      </c>
      <c r="DM1565" s="0" t="s">
        <v>156</v>
      </c>
      <c r="DN1565" s="0" t="s">
        <v>155</v>
      </c>
      <c r="DU1565" s="0" t="s">
        <v>155</v>
      </c>
      <c r="EF1565" s="0" t="s">
        <v>155</v>
      </c>
    </row>
    <row r="1566" customFormat="false" ht="15" hidden="false" customHeight="false" outlineLevel="0" collapsed="false">
      <c r="A1566" s="0" t="s">
        <v>7123</v>
      </c>
      <c r="B1566" s="0" t="n">
        <v>78</v>
      </c>
      <c r="C1566" s="0" t="n">
        <v>430280</v>
      </c>
      <c r="D1566" s="0" t="s">
        <v>617</v>
      </c>
      <c r="E1566" s="0" t="s">
        <v>7124</v>
      </c>
      <c r="F1566" s="0" t="str">
        <f aca="false">CONCATENATE(D1566," ",LEFT(H1566,4),"T=",AU1566,"D=",AV1566,"R=",AW1566,"M=",AX1566,"L=",AY1566,"B=",AZ1566)</f>
        <v>DAVIS T=3D=1R=0M=1L=1B=0</v>
      </c>
      <c r="G1566" s="0" t="s">
        <v>750</v>
      </c>
      <c r="I1566" s="0" t="s">
        <v>7125</v>
      </c>
      <c r="J1566" s="0" t="s">
        <v>5614</v>
      </c>
      <c r="K1566" s="0" t="s">
        <v>144</v>
      </c>
      <c r="M1566" s="0" t="s">
        <v>6129</v>
      </c>
      <c r="N1566" s="0" t="str">
        <f aca="false">RIGHT(M1566,LEN(M1566)-FIND(" ",M1566))</f>
        <v>KENMORE AVE SE</v>
      </c>
      <c r="P1566" s="0" t="s">
        <v>147</v>
      </c>
      <c r="Q1566" s="0" t="s">
        <v>148</v>
      </c>
      <c r="R1566" s="0" t="n">
        <v>44484</v>
      </c>
      <c r="AD1566" s="0" t="s">
        <v>149</v>
      </c>
      <c r="AE1566" s="0" t="s">
        <v>150</v>
      </c>
      <c r="AF1566" s="0" t="s">
        <v>151</v>
      </c>
      <c r="AH1566" s="0" t="n">
        <v>14</v>
      </c>
      <c r="AI1566" s="0" t="n">
        <v>11</v>
      </c>
      <c r="AN1566" s="0" t="s">
        <v>147</v>
      </c>
      <c r="AO1566" s="0" t="s">
        <v>4116</v>
      </c>
      <c r="AP1566" s="0" t="s">
        <v>4117</v>
      </c>
      <c r="AQ1566" s="0" t="n">
        <v>9</v>
      </c>
      <c r="AR1566" s="0" t="n">
        <v>64</v>
      </c>
      <c r="AS1566" s="0" t="n">
        <v>32</v>
      </c>
      <c r="AU1566" s="0" t="n">
        <f aca="false">COUNTA($BA$1566:$EH$1566)</f>
        <v>3</v>
      </c>
      <c r="AV1566" s="0" t="n">
        <f aca="false">COUNTIF($BA$1566:$EH$1566,"D")</f>
        <v>1</v>
      </c>
      <c r="AW1566" s="0" t="n">
        <f aca="false">COUNTIF($BA$1566:$EH$1566,"R")</f>
        <v>0</v>
      </c>
      <c r="AX1566" s="0" t="n">
        <f aca="false">IF(BN1566="D",1,0)+IF(BO1566="D",1,0)+IF(BT1566="D",1,0)+IF(BU1566="D",1,0)+IF(BW1566="D",1,0)+IF(CC1566="D",1,0)+IF(CD1566="D",1,0)+IF(CE1566="D",1,0)+IF(CF1566="D",1,0)+IF(CL1566="D",1,0)+IF(CM1566="D",1,0)+IF(CQ1566="D",1,0)+IF(CR1566="D",1,0)+IF(CS1566="D",1,0)+IF(CW1566="D",1,0)+IF(CX1566="D",1,0)+IF(DD1566="D",1,0)+IF(DE1566="D",1,0)+IF(DJ1566="D",1,0)+IF(DK1566="D",1,0)+IF(DO1566="D",1,0)+IF(DP1566="D",1,0)+IF(DQ1566="D",1,0)+IF(DW1566="D",1,0)+IF(DZ1566="D",1,0)+IF(EH1566="D",1,0)</f>
        <v>1</v>
      </c>
      <c r="AY1566" s="0" t="n">
        <f aca="false">IF(DJ1566&lt;&gt;"",1,0)+IF(DK1566&lt;&gt;"",1,0)+IF(DM1566&lt;&gt;"",1,0)+IF(DO1566&lt;&gt;"",1,0)+IF(DP1566&lt;&gt;"",1,0)+IF(DQ1566&lt;&gt;"",1,0)+IF(DS1566&lt;&gt;"",1,0)+IF(DT1566&lt;&gt;"",1,0)+IF(DV1566&lt;&gt;"",1,0)+IF(DW1566&lt;&gt;"",1,0)+IF(DX1566&lt;&gt;"",1,0)+IF(DY1566&lt;&gt;"",1,0)+IF(DZ1566&lt;&gt;"",1,0)+IF(EB1566&lt;&gt;"",1,0)+IF(EC1566&lt;&gt;"",1,0)+IF(ED1566&lt;&gt;"",1,0)+IF(EG1566&lt;&gt;"",1,0)+IF(EH1566&lt;&gt;"",1,0)</f>
        <v>1</v>
      </c>
      <c r="AZ1566" s="0" t="n">
        <f aca="false">IF(EH1566&lt;&gt;"",1,0)</f>
        <v>0</v>
      </c>
      <c r="BB1566" s="0" t="s">
        <v>154</v>
      </c>
      <c r="DI1566" s="0" t="s">
        <v>155</v>
      </c>
      <c r="DJ1566" s="0" t="s">
        <v>156</v>
      </c>
    </row>
    <row r="1567" customFormat="false" ht="15" hidden="false" customHeight="false" outlineLevel="0" collapsed="false">
      <c r="A1567" s="0" t="s">
        <v>7126</v>
      </c>
      <c r="B1567" s="0" t="n">
        <v>78</v>
      </c>
      <c r="C1567" s="0" t="n">
        <v>331782</v>
      </c>
      <c r="D1567" s="0" t="s">
        <v>5725</v>
      </c>
      <c r="E1567" s="0" t="s">
        <v>1812</v>
      </c>
      <c r="F1567" s="0" t="str">
        <f aca="false">CONCATENATE(D1567," ",LEFT(H1567,4),"T=",AU1567,"D=",AV1567,"R=",AW1567,"M=",AX1567,"L=",AY1567,"B=",AZ1567)</f>
        <v>CHANNELL T=6D=1R=0M=0L=0B=0</v>
      </c>
      <c r="I1567" s="0" t="s">
        <v>7127</v>
      </c>
      <c r="J1567" s="0" t="s">
        <v>1740</v>
      </c>
      <c r="K1567" s="0" t="s">
        <v>144</v>
      </c>
      <c r="M1567" s="0" t="s">
        <v>5729</v>
      </c>
      <c r="N1567" s="0" t="str">
        <f aca="false">RIGHT(M1567,LEN(M1567)-FIND(" ",M1567))</f>
        <v>PERKINSWOOD BLVD SE</v>
      </c>
      <c r="P1567" s="0" t="s">
        <v>147</v>
      </c>
      <c r="Q1567" s="0" t="s">
        <v>148</v>
      </c>
      <c r="R1567" s="0" t="n">
        <v>44484</v>
      </c>
      <c r="AD1567" s="0" t="s">
        <v>149</v>
      </c>
      <c r="AE1567" s="0" t="s">
        <v>150</v>
      </c>
      <c r="AF1567" s="0" t="s">
        <v>151</v>
      </c>
      <c r="AH1567" s="0" t="n">
        <v>14</v>
      </c>
      <c r="AI1567" s="0" t="n">
        <v>11</v>
      </c>
      <c r="AN1567" s="0" t="s">
        <v>147</v>
      </c>
      <c r="AO1567" s="0" t="s">
        <v>4116</v>
      </c>
      <c r="AP1567" s="0" t="s">
        <v>4117</v>
      </c>
      <c r="AQ1567" s="0" t="n">
        <v>9</v>
      </c>
      <c r="AR1567" s="0" t="n">
        <v>64</v>
      </c>
      <c r="AS1567" s="0" t="n">
        <v>32</v>
      </c>
      <c r="AU1567" s="0" t="n">
        <f aca="false">COUNTA($BA$1567:$EH$1567)</f>
        <v>6</v>
      </c>
      <c r="AV1567" s="0" t="n">
        <f aca="false">COUNTIF($BA$1567:$EH$1567,"D")</f>
        <v>1</v>
      </c>
      <c r="AW1567" s="0" t="n">
        <f aca="false">COUNTIF($BA$1567:$EH$1567,"R")</f>
        <v>0</v>
      </c>
      <c r="AX1567" s="0" t="n">
        <f aca="false">IF(BN1567="D",1,0)+IF(BO1567="D",1,0)+IF(BT1567="D",1,0)+IF(BU1567="D",1,0)+IF(BW1567="D",1,0)+IF(CC1567="D",1,0)+IF(CD1567="D",1,0)+IF(CE1567="D",1,0)+IF(CF1567="D",1,0)+IF(CL1567="D",1,0)+IF(CM1567="D",1,0)+IF(CQ1567="D",1,0)+IF(CR1567="D",1,0)+IF(CS1567="D",1,0)+IF(CW1567="D",1,0)+IF(CX1567="D",1,0)+IF(DD1567="D",1,0)+IF(DE1567="D",1,0)+IF(DJ1567="D",1,0)+IF(DK1567="D",1,0)+IF(DO1567="D",1,0)+IF(DP1567="D",1,0)+IF(DQ1567="D",1,0)+IF(DW1567="D",1,0)+IF(DZ1567="D",1,0)+IF(EH1567="D",1,0)</f>
        <v>0</v>
      </c>
      <c r="AY1567" s="0" t="n">
        <f aca="false">IF(DJ1567&lt;&gt;"",1,0)+IF(DK1567&lt;&gt;"",1,0)+IF(DM1567&lt;&gt;"",1,0)+IF(DO1567&lt;&gt;"",1,0)+IF(DP1567&lt;&gt;"",1,0)+IF(DQ1567&lt;&gt;"",1,0)+IF(DS1567&lt;&gt;"",1,0)+IF(DT1567&lt;&gt;"",1,0)+IF(DV1567&lt;&gt;"",1,0)+IF(DW1567&lt;&gt;"",1,0)+IF(DX1567&lt;&gt;"",1,0)+IF(DY1567&lt;&gt;"",1,0)+IF(DZ1567&lt;&gt;"",1,0)+IF(EB1567&lt;&gt;"",1,0)+IF(EC1567&lt;&gt;"",1,0)+IF(ED1567&lt;&gt;"",1,0)+IF(EG1567&lt;&gt;"",1,0)+IF(EH1567&lt;&gt;"",1,0)</f>
        <v>0</v>
      </c>
      <c r="AZ1567" s="0" t="n">
        <f aca="false">IF(EH1567&lt;&gt;"",1,0)</f>
        <v>0</v>
      </c>
      <c r="BB1567" s="0" t="s">
        <v>154</v>
      </c>
      <c r="BL1567" s="0" t="s">
        <v>155</v>
      </c>
      <c r="BY1567" s="0" t="s">
        <v>156</v>
      </c>
      <c r="CA1567" s="0" t="s">
        <v>155</v>
      </c>
      <c r="DC1567" s="0" t="s">
        <v>155</v>
      </c>
      <c r="DN1567" s="0" t="s">
        <v>155</v>
      </c>
    </row>
    <row r="1568" customFormat="false" ht="15" hidden="false" customHeight="false" outlineLevel="0" collapsed="false">
      <c r="A1568" s="0" t="s">
        <v>7128</v>
      </c>
      <c r="B1568" s="0" t="n">
        <v>78</v>
      </c>
      <c r="C1568" s="0" t="n">
        <v>225673</v>
      </c>
      <c r="D1568" s="0" t="s">
        <v>617</v>
      </c>
      <c r="E1568" s="0" t="s">
        <v>7124</v>
      </c>
      <c r="F1568" s="0" t="str">
        <f aca="false">CONCATENATE(D1568," ",LEFT(H1568,4),"T=",AU1568,"D=",AV1568,"R=",AW1568,"M=",AX1568,"L=",AY1568,"B=",AZ1568)</f>
        <v>DAVIS T=35D=9R=0M=2L=5B=0</v>
      </c>
      <c r="G1568" s="0" t="s">
        <v>208</v>
      </c>
      <c r="I1568" s="0" t="s">
        <v>7129</v>
      </c>
      <c r="J1568" s="0" t="s">
        <v>7130</v>
      </c>
      <c r="K1568" s="0" t="s">
        <v>144</v>
      </c>
      <c r="L1568" s="0" t="s">
        <v>156</v>
      </c>
      <c r="M1568" s="0" t="s">
        <v>7131</v>
      </c>
      <c r="N1568" s="0" t="str">
        <f aca="false">RIGHT(M1568,LEN(M1568)-FIND(" ",M1568))</f>
        <v>WILLARD AVE SE</v>
      </c>
      <c r="P1568" s="0" t="s">
        <v>147</v>
      </c>
      <c r="Q1568" s="0" t="s">
        <v>148</v>
      </c>
      <c r="R1568" s="0" t="n">
        <v>44483</v>
      </c>
      <c r="AD1568" s="0" t="s">
        <v>149</v>
      </c>
      <c r="AE1568" s="0" t="s">
        <v>150</v>
      </c>
      <c r="AF1568" s="0" t="s">
        <v>151</v>
      </c>
      <c r="AH1568" s="0" t="n">
        <v>14</v>
      </c>
      <c r="AI1568" s="0" t="n">
        <v>11</v>
      </c>
      <c r="AN1568" s="0" t="s">
        <v>147</v>
      </c>
      <c r="AO1568" s="0" t="s">
        <v>4116</v>
      </c>
      <c r="AP1568" s="0" t="s">
        <v>4117</v>
      </c>
      <c r="AQ1568" s="0" t="n">
        <v>9</v>
      </c>
      <c r="AR1568" s="0" t="n">
        <v>64</v>
      </c>
      <c r="AS1568" s="0" t="n">
        <v>32</v>
      </c>
      <c r="AU1568" s="0" t="n">
        <f aca="false">COUNTA($BA$1568:$EH$1568)</f>
        <v>35</v>
      </c>
      <c r="AV1568" s="0" t="n">
        <f aca="false">COUNTIF($BA$1568:$EH$1568,"D")</f>
        <v>9</v>
      </c>
      <c r="AW1568" s="0" t="n">
        <f aca="false">COUNTIF($BA$1568:$EH$1568,"R")</f>
        <v>0</v>
      </c>
      <c r="AX1568" s="0" t="n">
        <f aca="false">IF(BN1568="D",1,0)+IF(BO1568="D",1,0)+IF(BT1568="D",1,0)+IF(BU1568="D",1,0)+IF(BW1568="D",1,0)+IF(CC1568="D",1,0)+IF(CD1568="D",1,0)+IF(CE1568="D",1,0)+IF(CF1568="D",1,0)+IF(CL1568="D",1,0)+IF(CM1568="D",1,0)+IF(CQ1568="D",1,0)+IF(CR1568="D",1,0)+IF(CS1568="D",1,0)+IF(CW1568="D",1,0)+IF(CX1568="D",1,0)+IF(DD1568="D",1,0)+IF(DE1568="D",1,0)+IF(DJ1568="D",1,0)+IF(DK1568="D",1,0)+IF(DO1568="D",1,0)+IF(DP1568="D",1,0)+IF(DQ1568="D",1,0)+IF(DW1568="D",1,0)+IF(DZ1568="D",1,0)+IF(EH1568="D",1,0)</f>
        <v>2</v>
      </c>
      <c r="AY1568" s="0" t="n">
        <f aca="false">IF(DJ1568&lt;&gt;"",1,0)+IF(DK1568&lt;&gt;"",1,0)+IF(DM1568&lt;&gt;"",1,0)+IF(DO1568&lt;&gt;"",1,0)+IF(DP1568&lt;&gt;"",1,0)+IF(DQ1568&lt;&gt;"",1,0)+IF(DS1568&lt;&gt;"",1,0)+IF(DT1568&lt;&gt;"",1,0)+IF(DV1568&lt;&gt;"",1,0)+IF(DW1568&lt;&gt;"",1,0)+IF(DX1568&lt;&gt;"",1,0)+IF(DY1568&lt;&gt;"",1,0)+IF(DZ1568&lt;&gt;"",1,0)+IF(EB1568&lt;&gt;"",1,0)+IF(EC1568&lt;&gt;"",1,0)+IF(ED1568&lt;&gt;"",1,0)+IF(EG1568&lt;&gt;"",1,0)+IF(EH1568&lt;&gt;"",1,0)</f>
        <v>5</v>
      </c>
      <c r="AZ1568" s="0" t="n">
        <f aca="false">IF(EH1568&lt;&gt;"",1,0)</f>
        <v>0</v>
      </c>
      <c r="BB1568" s="0" t="s">
        <v>154</v>
      </c>
      <c r="BC1568" s="0" t="s">
        <v>155</v>
      </c>
      <c r="BD1568" s="0" t="s">
        <v>155</v>
      </c>
      <c r="BG1568" s="0" t="s">
        <v>155</v>
      </c>
      <c r="BH1568" s="0" t="s">
        <v>155</v>
      </c>
      <c r="BK1568" s="0" t="s">
        <v>155</v>
      </c>
      <c r="BL1568" s="0" t="s">
        <v>155</v>
      </c>
      <c r="BP1568" s="0" t="s">
        <v>155</v>
      </c>
      <c r="BS1568" s="0" t="s">
        <v>155</v>
      </c>
      <c r="BY1568" s="0" t="s">
        <v>156</v>
      </c>
      <c r="CA1568" s="0" t="s">
        <v>155</v>
      </c>
      <c r="CG1568" s="0" t="s">
        <v>155</v>
      </c>
      <c r="CH1568" s="0" t="s">
        <v>156</v>
      </c>
      <c r="CK1568" s="0" t="s">
        <v>155</v>
      </c>
      <c r="CL1568" s="0" t="s">
        <v>156</v>
      </c>
      <c r="CN1568" s="0" t="s">
        <v>155</v>
      </c>
      <c r="CP1568" s="0" t="s">
        <v>155</v>
      </c>
      <c r="CV1568" s="0" t="s">
        <v>155</v>
      </c>
      <c r="CY1568" s="0" t="s">
        <v>155</v>
      </c>
      <c r="CZ1568" s="0" t="s">
        <v>156</v>
      </c>
      <c r="DC1568" s="0" t="s">
        <v>155</v>
      </c>
      <c r="DF1568" s="0" t="s">
        <v>155</v>
      </c>
      <c r="DG1568" s="0" t="s">
        <v>156</v>
      </c>
      <c r="DI1568" s="0" t="s">
        <v>155</v>
      </c>
      <c r="DL1568" s="0" t="s">
        <v>155</v>
      </c>
      <c r="DM1568" s="0" t="s">
        <v>156</v>
      </c>
      <c r="DN1568" s="0" t="s">
        <v>155</v>
      </c>
      <c r="DR1568" s="0" t="s">
        <v>155</v>
      </c>
      <c r="DT1568" s="0" t="s">
        <v>156</v>
      </c>
      <c r="DU1568" s="0" t="s">
        <v>155</v>
      </c>
      <c r="DW1568" s="0" t="s">
        <v>156</v>
      </c>
      <c r="DX1568" s="0" t="s">
        <v>155</v>
      </c>
      <c r="EA1568" s="0" t="s">
        <v>155</v>
      </c>
      <c r="ED1568" s="0" t="s">
        <v>156</v>
      </c>
      <c r="EF1568" s="0" t="s">
        <v>155</v>
      </c>
    </row>
    <row r="1569" customFormat="false" ht="15" hidden="false" customHeight="false" outlineLevel="0" collapsed="false">
      <c r="A1569" s="0" t="s">
        <v>7132</v>
      </c>
      <c r="B1569" s="0" t="n">
        <v>78</v>
      </c>
      <c r="C1569" s="0" t="n">
        <v>486372</v>
      </c>
      <c r="D1569" s="0" t="s">
        <v>3318</v>
      </c>
      <c r="E1569" s="0" t="s">
        <v>524</v>
      </c>
      <c r="F1569" s="0" t="str">
        <f aca="false">CONCATENATE(D1569," ",LEFT(H1569,4),"T=",AU1569,"D=",AV1569,"R=",AW1569,"M=",AX1569,"L=",AY1569,"B=",AZ1569)</f>
        <v>WAGNER T=1D=0R=0M=0L=0B=0</v>
      </c>
      <c r="G1569" s="0" t="s">
        <v>145</v>
      </c>
      <c r="I1569" s="0" t="s">
        <v>7133</v>
      </c>
      <c r="J1569" s="0" t="s">
        <v>7134</v>
      </c>
      <c r="K1569" s="0" t="s">
        <v>144</v>
      </c>
      <c r="M1569" s="0" t="s">
        <v>4238</v>
      </c>
      <c r="N1569" s="0" t="str">
        <f aca="false">RIGHT(M1569,LEN(M1569)-FIND(" ",M1569))</f>
        <v>YOUNGSTOWN RD SE</v>
      </c>
      <c r="P1569" s="0" t="s">
        <v>147</v>
      </c>
      <c r="Q1569" s="0" t="s">
        <v>148</v>
      </c>
      <c r="R1569" s="0" t="n">
        <v>44484</v>
      </c>
      <c r="AD1569" s="0" t="s">
        <v>149</v>
      </c>
      <c r="AE1569" s="0" t="s">
        <v>150</v>
      </c>
      <c r="AF1569" s="0" t="s">
        <v>151</v>
      </c>
      <c r="AH1569" s="0" t="n">
        <v>14</v>
      </c>
      <c r="AI1569" s="0" t="n">
        <v>11</v>
      </c>
      <c r="AN1569" s="0" t="s">
        <v>147</v>
      </c>
      <c r="AO1569" s="0" t="s">
        <v>4116</v>
      </c>
      <c r="AP1569" s="0" t="s">
        <v>4117</v>
      </c>
      <c r="AQ1569" s="0" t="n">
        <v>9</v>
      </c>
      <c r="AR1569" s="0" t="n">
        <v>64</v>
      </c>
      <c r="AS1569" s="0" t="n">
        <v>32</v>
      </c>
      <c r="AU1569" s="0" t="n">
        <f aca="false">COUNTA($BA$1569:$EH$1569)</f>
        <v>1</v>
      </c>
      <c r="AV1569" s="0" t="n">
        <f aca="false">COUNTIF($BA$1569:$EH$1569,"D")</f>
        <v>0</v>
      </c>
      <c r="AW1569" s="0" t="n">
        <f aca="false">COUNTIF($BA$1569:$EH$1569,"R")</f>
        <v>0</v>
      </c>
      <c r="AX1569" s="0" t="n">
        <f aca="false">IF(BN1569="D",1,0)+IF(BO1569="D",1,0)+IF(BT1569="D",1,0)+IF(BU1569="D",1,0)+IF(BW1569="D",1,0)+IF(CC1569="D",1,0)+IF(CD1569="D",1,0)+IF(CE1569="D",1,0)+IF(CF1569="D",1,0)+IF(CL1569="D",1,0)+IF(CM1569="D",1,0)+IF(CQ1569="D",1,0)+IF(CR1569="D",1,0)+IF(CS1569="D",1,0)+IF(CW1569="D",1,0)+IF(CX1569="D",1,0)+IF(DD1569="D",1,0)+IF(DE1569="D",1,0)+IF(DJ1569="D",1,0)+IF(DK1569="D",1,0)+IF(DO1569="D",1,0)+IF(DP1569="D",1,0)+IF(DQ1569="D",1,0)+IF(DW1569="D",1,0)+IF(DZ1569="D",1,0)+IF(EH1569="D",1,0)</f>
        <v>0</v>
      </c>
      <c r="AY1569" s="0" t="n">
        <f aca="false">IF(DJ1569&lt;&gt;"",1,0)+IF(DK1569&lt;&gt;"",1,0)+IF(DM1569&lt;&gt;"",1,0)+IF(DO1569&lt;&gt;"",1,0)+IF(DP1569&lt;&gt;"",1,0)+IF(DQ1569&lt;&gt;"",1,0)+IF(DS1569&lt;&gt;"",1,0)+IF(DT1569&lt;&gt;"",1,0)+IF(DV1569&lt;&gt;"",1,0)+IF(DW1569&lt;&gt;"",1,0)+IF(DX1569&lt;&gt;"",1,0)+IF(DY1569&lt;&gt;"",1,0)+IF(DZ1569&lt;&gt;"",1,0)+IF(EB1569&lt;&gt;"",1,0)+IF(EC1569&lt;&gt;"",1,0)+IF(ED1569&lt;&gt;"",1,0)+IF(EG1569&lt;&gt;"",1,0)+IF(EH1569&lt;&gt;"",1,0)</f>
        <v>0</v>
      </c>
      <c r="AZ1569" s="0" t="n">
        <f aca="false">IF(EH1569&lt;&gt;"",1,0)</f>
        <v>0</v>
      </c>
      <c r="BB1569" s="0" t="s">
        <v>154</v>
      </c>
    </row>
    <row r="1570" customFormat="false" ht="15" hidden="false" customHeight="false" outlineLevel="0" collapsed="false">
      <c r="A1570" s="0" t="s">
        <v>7135</v>
      </c>
      <c r="B1570" s="0" t="n">
        <v>78</v>
      </c>
      <c r="C1570" s="0" t="n">
        <v>208743</v>
      </c>
      <c r="D1570" s="0" t="s">
        <v>7136</v>
      </c>
      <c r="E1570" s="0" t="s">
        <v>836</v>
      </c>
      <c r="F1570" s="0" t="str">
        <f aca="false">CONCATENATE(D1570," ",LEFT(H1570,4),"T=",AU1570,"D=",AV1570,"R=",AW1570,"M=",AX1570,"L=",AY1570,"B=",AZ1570)</f>
        <v>QUINLAN T=39D=9R=0M=3L=7B=1</v>
      </c>
      <c r="G1570" s="0" t="s">
        <v>208</v>
      </c>
      <c r="I1570" s="0" t="s">
        <v>1649</v>
      </c>
      <c r="J1570" s="0" t="s">
        <v>7137</v>
      </c>
      <c r="K1570" s="0" t="s">
        <v>144</v>
      </c>
      <c r="L1570" s="0" t="s">
        <v>156</v>
      </c>
      <c r="M1570" s="0" t="s">
        <v>7138</v>
      </c>
      <c r="N1570" s="0" t="str">
        <f aca="false">RIGHT(M1570,LEN(M1570)-FIND(" ",M1570))</f>
        <v>WILLARD AVE SE</v>
      </c>
      <c r="P1570" s="0" t="s">
        <v>147</v>
      </c>
      <c r="Q1570" s="0" t="s">
        <v>148</v>
      </c>
      <c r="R1570" s="0" t="n">
        <v>44483</v>
      </c>
      <c r="AD1570" s="0" t="s">
        <v>149</v>
      </c>
      <c r="AE1570" s="0" t="s">
        <v>150</v>
      </c>
      <c r="AF1570" s="0" t="s">
        <v>151</v>
      </c>
      <c r="AH1570" s="0" t="n">
        <v>14</v>
      </c>
      <c r="AI1570" s="0" t="n">
        <v>11</v>
      </c>
      <c r="AN1570" s="0" t="s">
        <v>147</v>
      </c>
      <c r="AO1570" s="0" t="s">
        <v>4116</v>
      </c>
      <c r="AP1570" s="0" t="s">
        <v>4117</v>
      </c>
      <c r="AQ1570" s="0" t="n">
        <v>9</v>
      </c>
      <c r="AR1570" s="0" t="n">
        <v>64</v>
      </c>
      <c r="AS1570" s="0" t="n">
        <v>32</v>
      </c>
      <c r="AU1570" s="0" t="n">
        <f aca="false">COUNTA($BA$1570:$EH$1570)</f>
        <v>39</v>
      </c>
      <c r="AV1570" s="0" t="n">
        <f aca="false">COUNTIF($BA$1570:$EH$1570,"D")</f>
        <v>9</v>
      </c>
      <c r="AW1570" s="0" t="n">
        <f aca="false">COUNTIF($BA$1570:$EH$1570,"R")</f>
        <v>0</v>
      </c>
      <c r="AX1570" s="0" t="n">
        <f aca="false">IF(BN1570="D",1,0)+IF(BO1570="D",1,0)+IF(BT1570="D",1,0)+IF(BU1570="D",1,0)+IF(BW1570="D",1,0)+IF(CC1570="D",1,0)+IF(CD1570="D",1,0)+IF(CE1570="D",1,0)+IF(CF1570="D",1,0)+IF(CL1570="D",1,0)+IF(CM1570="D",1,0)+IF(CQ1570="D",1,0)+IF(CR1570="D",1,0)+IF(CS1570="D",1,0)+IF(CW1570="D",1,0)+IF(CX1570="D",1,0)+IF(DD1570="D",1,0)+IF(DE1570="D",1,0)+IF(DJ1570="D",1,0)+IF(DK1570="D",1,0)+IF(DO1570="D",1,0)+IF(DP1570="D",1,0)+IF(DQ1570="D",1,0)+IF(DW1570="D",1,0)+IF(DZ1570="D",1,0)+IF(EH1570="D",1,0)</f>
        <v>3</v>
      </c>
      <c r="AY1570" s="0" t="n">
        <f aca="false">IF(DJ1570&lt;&gt;"",1,0)+IF(DK1570&lt;&gt;"",1,0)+IF(DM1570&lt;&gt;"",1,0)+IF(DO1570&lt;&gt;"",1,0)+IF(DP1570&lt;&gt;"",1,0)+IF(DQ1570&lt;&gt;"",1,0)+IF(DS1570&lt;&gt;"",1,0)+IF(DT1570&lt;&gt;"",1,0)+IF(DV1570&lt;&gt;"",1,0)+IF(DW1570&lt;&gt;"",1,0)+IF(DX1570&lt;&gt;"",1,0)+IF(DY1570&lt;&gt;"",1,0)+IF(DZ1570&lt;&gt;"",1,0)+IF(EB1570&lt;&gt;"",1,0)+IF(EC1570&lt;&gt;"",1,0)+IF(ED1570&lt;&gt;"",1,0)+IF(EG1570&lt;&gt;"",1,0)+IF(EH1570&lt;&gt;"",1,0)</f>
        <v>7</v>
      </c>
      <c r="AZ1570" s="0" t="n">
        <f aca="false">IF(EH1570&lt;&gt;"",1,0)</f>
        <v>1</v>
      </c>
      <c r="BB1570" s="0" t="s">
        <v>154</v>
      </c>
      <c r="BC1570" s="0" t="s">
        <v>155</v>
      </c>
      <c r="BD1570" s="0" t="s">
        <v>155</v>
      </c>
      <c r="BF1570" s="0" t="s">
        <v>155</v>
      </c>
      <c r="BG1570" s="0" t="s">
        <v>155</v>
      </c>
      <c r="BH1570" s="0" t="s">
        <v>155</v>
      </c>
      <c r="BI1570" s="0" t="s">
        <v>155</v>
      </c>
      <c r="BJ1570" s="0" t="s">
        <v>155</v>
      </c>
      <c r="BK1570" s="0" t="s">
        <v>155</v>
      </c>
      <c r="BL1570" s="0" t="s">
        <v>155</v>
      </c>
      <c r="BP1570" s="0" t="s">
        <v>155</v>
      </c>
      <c r="BR1570" s="0" t="s">
        <v>155</v>
      </c>
      <c r="BS1570" s="0" t="s">
        <v>155</v>
      </c>
      <c r="BV1570" s="0" t="s">
        <v>155</v>
      </c>
      <c r="BY1570" s="0" t="s">
        <v>156</v>
      </c>
      <c r="CA1570" s="0" t="s">
        <v>155</v>
      </c>
      <c r="CG1570" s="0" t="s">
        <v>155</v>
      </c>
      <c r="CK1570" s="0" t="s">
        <v>155</v>
      </c>
      <c r="CN1570" s="0" t="s">
        <v>155</v>
      </c>
      <c r="CP1570" s="0" t="s">
        <v>155</v>
      </c>
      <c r="CT1570" s="0" t="s">
        <v>155</v>
      </c>
      <c r="CY1570" s="0" t="s">
        <v>155</v>
      </c>
      <c r="CZ1570" s="0" t="s">
        <v>156</v>
      </c>
      <c r="DC1570" s="0" t="s">
        <v>155</v>
      </c>
      <c r="DF1570" s="0" t="s">
        <v>155</v>
      </c>
      <c r="DG1570" s="0" t="s">
        <v>156</v>
      </c>
      <c r="DI1570" s="0" t="s">
        <v>155</v>
      </c>
      <c r="DJ1570" s="0" t="s">
        <v>156</v>
      </c>
      <c r="DL1570" s="0" t="s">
        <v>155</v>
      </c>
      <c r="DM1570" s="0" t="s">
        <v>156</v>
      </c>
      <c r="DN1570" s="0" t="s">
        <v>155</v>
      </c>
      <c r="DS1570" s="0" t="s">
        <v>156</v>
      </c>
      <c r="DT1570" s="0" t="s">
        <v>156</v>
      </c>
      <c r="DU1570" s="0" t="s">
        <v>155</v>
      </c>
      <c r="DW1570" s="0" t="s">
        <v>156</v>
      </c>
      <c r="DX1570" s="0" t="s">
        <v>155</v>
      </c>
      <c r="EA1570" s="0" t="s">
        <v>155</v>
      </c>
      <c r="EF1570" s="0" t="s">
        <v>155</v>
      </c>
      <c r="EH1570" s="0" t="s">
        <v>156</v>
      </c>
    </row>
    <row r="1571" customFormat="false" ht="15" hidden="false" customHeight="false" outlineLevel="0" collapsed="false">
      <c r="A1571" s="0" t="s">
        <v>7139</v>
      </c>
      <c r="B1571" s="0" t="n">
        <v>78</v>
      </c>
      <c r="C1571" s="0" t="n">
        <v>405257</v>
      </c>
      <c r="D1571" s="0" t="s">
        <v>6670</v>
      </c>
      <c r="E1571" s="0" t="s">
        <v>7140</v>
      </c>
      <c r="F1571" s="0" t="str">
        <f aca="false">CONCATENATE(D1571," ",LEFT(H1571,4),"T=",AU1571,"D=",AV1571,"R=",AW1571,"M=",AX1571,"L=",AY1571,"B=",AZ1571)</f>
        <v>ROSS T=7D=1R=0M=0L=0B=0</v>
      </c>
      <c r="G1571" s="0" t="s">
        <v>284</v>
      </c>
      <c r="I1571" s="0" t="s">
        <v>7141</v>
      </c>
      <c r="J1571" s="0" t="s">
        <v>5194</v>
      </c>
      <c r="K1571" s="0" t="s">
        <v>144</v>
      </c>
      <c r="M1571" s="0" t="s">
        <v>6672</v>
      </c>
      <c r="N1571" s="0" t="str">
        <f aca="false">RIGHT(M1571,LEN(M1571)-FIND(" ",M1571))</f>
        <v>PERKINSWOOD BLVD SE</v>
      </c>
      <c r="P1571" s="0" t="s">
        <v>147</v>
      </c>
      <c r="Q1571" s="0" t="s">
        <v>148</v>
      </c>
      <c r="R1571" s="0" t="n">
        <v>44484</v>
      </c>
      <c r="AD1571" s="0" t="s">
        <v>149</v>
      </c>
      <c r="AE1571" s="0" t="s">
        <v>150</v>
      </c>
      <c r="AF1571" s="0" t="s">
        <v>151</v>
      </c>
      <c r="AH1571" s="0" t="n">
        <v>14</v>
      </c>
      <c r="AI1571" s="0" t="n">
        <v>11</v>
      </c>
      <c r="AN1571" s="0" t="s">
        <v>147</v>
      </c>
      <c r="AO1571" s="0" t="s">
        <v>4116</v>
      </c>
      <c r="AP1571" s="0" t="s">
        <v>4117</v>
      </c>
      <c r="AQ1571" s="0" t="n">
        <v>9</v>
      </c>
      <c r="AR1571" s="0" t="n">
        <v>64</v>
      </c>
      <c r="AS1571" s="0" t="n">
        <v>32</v>
      </c>
      <c r="AU1571" s="0" t="n">
        <f aca="false">COUNTA($BA$1571:$EH$1571)</f>
        <v>7</v>
      </c>
      <c r="AV1571" s="0" t="n">
        <f aca="false">COUNTIF($BA$1571:$EH$1571,"D")</f>
        <v>1</v>
      </c>
      <c r="AW1571" s="0" t="n">
        <f aca="false">COUNTIF($BA$1571:$EH$1571,"R")</f>
        <v>0</v>
      </c>
      <c r="AX1571" s="0" t="n">
        <f aca="false">IF(BN1571="D",1,0)+IF(BO1571="D",1,0)+IF(BT1571="D",1,0)+IF(BU1571="D",1,0)+IF(BW1571="D",1,0)+IF(CC1571="D",1,0)+IF(CD1571="D",1,0)+IF(CE1571="D",1,0)+IF(CF1571="D",1,0)+IF(CL1571="D",1,0)+IF(CM1571="D",1,0)+IF(CQ1571="D",1,0)+IF(CR1571="D",1,0)+IF(CS1571="D",1,0)+IF(CW1571="D",1,0)+IF(CX1571="D",1,0)+IF(DD1571="D",1,0)+IF(DE1571="D",1,0)+IF(DJ1571="D",1,0)+IF(DK1571="D",1,0)+IF(DO1571="D",1,0)+IF(DP1571="D",1,0)+IF(DQ1571="D",1,0)+IF(DW1571="D",1,0)+IF(DZ1571="D",1,0)+IF(EH1571="D",1,0)</f>
        <v>0</v>
      </c>
      <c r="AY1571" s="0" t="n">
        <f aca="false">IF(DJ1571&lt;&gt;"",1,0)+IF(DK1571&lt;&gt;"",1,0)+IF(DM1571&lt;&gt;"",1,0)+IF(DO1571&lt;&gt;"",1,0)+IF(DP1571&lt;&gt;"",1,0)+IF(DQ1571&lt;&gt;"",1,0)+IF(DS1571&lt;&gt;"",1,0)+IF(DT1571&lt;&gt;"",1,0)+IF(DV1571&lt;&gt;"",1,0)+IF(DW1571&lt;&gt;"",1,0)+IF(DX1571&lt;&gt;"",1,0)+IF(DY1571&lt;&gt;"",1,0)+IF(DZ1571&lt;&gt;"",1,0)+IF(EB1571&lt;&gt;"",1,0)+IF(EC1571&lt;&gt;"",1,0)+IF(ED1571&lt;&gt;"",1,0)+IF(EG1571&lt;&gt;"",1,0)+IF(EH1571&lt;&gt;"",1,0)</f>
        <v>0</v>
      </c>
      <c r="AZ1571" s="0" t="n">
        <f aca="false">IF(EH1571&lt;&gt;"",1,0)</f>
        <v>0</v>
      </c>
      <c r="BB1571" s="0" t="s">
        <v>154</v>
      </c>
      <c r="CZ1571" s="0" t="s">
        <v>156</v>
      </c>
      <c r="DC1571" s="0" t="s">
        <v>155</v>
      </c>
      <c r="DI1571" s="0" t="s">
        <v>155</v>
      </c>
      <c r="DN1571" s="0" t="s">
        <v>155</v>
      </c>
      <c r="DU1571" s="0" t="s">
        <v>155</v>
      </c>
      <c r="EF1571" s="0" t="s">
        <v>155</v>
      </c>
    </row>
    <row r="1572" customFormat="false" ht="15" hidden="false" customHeight="false" outlineLevel="0" collapsed="false">
      <c r="A1572" s="0" t="s">
        <v>7142</v>
      </c>
      <c r="B1572" s="0" t="n">
        <v>78</v>
      </c>
      <c r="C1572" s="0" t="n">
        <v>15484</v>
      </c>
      <c r="D1572" s="0" t="s">
        <v>2886</v>
      </c>
      <c r="E1572" s="0" t="s">
        <v>4863</v>
      </c>
      <c r="F1572" s="0" t="str">
        <f aca="false">CONCATENATE(D1572," ",LEFT(H1572,4),"T=",AU1572,"D=",AV1572,"R=",AW1572,"M=",AX1572,"L=",AY1572,"B=",AZ1572)</f>
        <v>ANDERSON T=22D=1R=0M=0L=0B=0</v>
      </c>
      <c r="G1572" s="0" t="s">
        <v>141</v>
      </c>
      <c r="I1572" s="0" t="s">
        <v>7143</v>
      </c>
      <c r="J1572" s="0" t="s">
        <v>7144</v>
      </c>
      <c r="K1572" s="0" t="s">
        <v>144</v>
      </c>
      <c r="M1572" s="0" t="s">
        <v>7145</v>
      </c>
      <c r="N1572" s="0" t="str">
        <f aca="false">RIGHT(M1572,LEN(M1572)-FIND(" ",M1572))</f>
        <v>WILLARD AVE SE</v>
      </c>
      <c r="P1572" s="0" t="s">
        <v>147</v>
      </c>
      <c r="Q1572" s="0" t="s">
        <v>148</v>
      </c>
      <c r="R1572" s="0" t="n">
        <v>44483</v>
      </c>
      <c r="AD1572" s="0" t="s">
        <v>149</v>
      </c>
      <c r="AE1572" s="0" t="s">
        <v>150</v>
      </c>
      <c r="AF1572" s="0" t="s">
        <v>151</v>
      </c>
      <c r="AH1572" s="0" t="n">
        <v>14</v>
      </c>
      <c r="AI1572" s="0" t="n">
        <v>11</v>
      </c>
      <c r="AN1572" s="0" t="s">
        <v>147</v>
      </c>
      <c r="AO1572" s="0" t="s">
        <v>4116</v>
      </c>
      <c r="AP1572" s="0" t="s">
        <v>4117</v>
      </c>
      <c r="AQ1572" s="0" t="n">
        <v>9</v>
      </c>
      <c r="AR1572" s="0" t="n">
        <v>64</v>
      </c>
      <c r="AS1572" s="0" t="n">
        <v>32</v>
      </c>
      <c r="AU1572" s="0" t="n">
        <f aca="false">COUNTA($BA$1572:$EH$1572)</f>
        <v>22</v>
      </c>
      <c r="AV1572" s="0" t="n">
        <f aca="false">COUNTIF($BA$1572:$EH$1572,"D")</f>
        <v>1</v>
      </c>
      <c r="AW1572" s="0" t="n">
        <f aca="false">COUNTIF($BA$1572:$EH$1572,"R")</f>
        <v>0</v>
      </c>
      <c r="AX1572" s="0" t="n">
        <f aca="false">IF(BN1572="D",1,0)+IF(BO1572="D",1,0)+IF(BT1572="D",1,0)+IF(BU1572="D",1,0)+IF(BW1572="D",1,0)+IF(CC1572="D",1,0)+IF(CD1572="D",1,0)+IF(CE1572="D",1,0)+IF(CF1572="D",1,0)+IF(CL1572="D",1,0)+IF(CM1572="D",1,0)+IF(CQ1572="D",1,0)+IF(CR1572="D",1,0)+IF(CS1572="D",1,0)+IF(CW1572="D",1,0)+IF(CX1572="D",1,0)+IF(DD1572="D",1,0)+IF(DE1572="D",1,0)+IF(DJ1572="D",1,0)+IF(DK1572="D",1,0)+IF(DO1572="D",1,0)+IF(DP1572="D",1,0)+IF(DQ1572="D",1,0)+IF(DW1572="D",1,0)+IF(DZ1572="D",1,0)+IF(EH1572="D",1,0)</f>
        <v>0</v>
      </c>
      <c r="AY1572" s="0" t="n">
        <f aca="false">IF(DJ1572&lt;&gt;"",1,0)+IF(DK1572&lt;&gt;"",1,0)+IF(DM1572&lt;&gt;"",1,0)+IF(DO1572&lt;&gt;"",1,0)+IF(DP1572&lt;&gt;"",1,0)+IF(DQ1572&lt;&gt;"",1,0)+IF(DS1572&lt;&gt;"",1,0)+IF(DT1572&lt;&gt;"",1,0)+IF(DV1572&lt;&gt;"",1,0)+IF(DW1572&lt;&gt;"",1,0)+IF(DX1572&lt;&gt;"",1,0)+IF(DY1572&lt;&gt;"",1,0)+IF(DZ1572&lt;&gt;"",1,0)+IF(EB1572&lt;&gt;"",1,0)+IF(EC1572&lt;&gt;"",1,0)+IF(ED1572&lt;&gt;"",1,0)+IF(EG1572&lt;&gt;"",1,0)+IF(EH1572&lt;&gt;"",1,0)</f>
        <v>0</v>
      </c>
      <c r="AZ1572" s="0" t="n">
        <f aca="false">IF(EH1572&lt;&gt;"",1,0)</f>
        <v>0</v>
      </c>
      <c r="BB1572" s="0" t="s">
        <v>154</v>
      </c>
      <c r="BC1572" s="0" t="s">
        <v>155</v>
      </c>
      <c r="BD1572" s="0" t="s">
        <v>155</v>
      </c>
      <c r="BF1572" s="0" t="s">
        <v>155</v>
      </c>
      <c r="BH1572" s="0" t="s">
        <v>155</v>
      </c>
      <c r="BJ1572" s="0" t="s">
        <v>155</v>
      </c>
      <c r="BK1572" s="0" t="s">
        <v>155</v>
      </c>
      <c r="BL1572" s="0" t="s">
        <v>155</v>
      </c>
      <c r="BS1572" s="0" t="s">
        <v>155</v>
      </c>
      <c r="BV1572" s="0" t="s">
        <v>155</v>
      </c>
      <c r="BY1572" s="0" t="s">
        <v>156</v>
      </c>
      <c r="CA1572" s="0" t="s">
        <v>155</v>
      </c>
      <c r="CG1572" s="0" t="s">
        <v>155</v>
      </c>
      <c r="CK1572" s="0" t="s">
        <v>155</v>
      </c>
      <c r="CN1572" s="0" t="s">
        <v>155</v>
      </c>
      <c r="CP1572" s="0" t="s">
        <v>155</v>
      </c>
      <c r="CY1572" s="0" t="s">
        <v>155</v>
      </c>
      <c r="DC1572" s="0" t="s">
        <v>155</v>
      </c>
      <c r="DI1572" s="0" t="s">
        <v>155</v>
      </c>
      <c r="DN1572" s="0" t="s">
        <v>155</v>
      </c>
      <c r="DU1572" s="0" t="s">
        <v>155</v>
      </c>
      <c r="EF1572" s="0" t="s">
        <v>155</v>
      </c>
    </row>
    <row r="1573" customFormat="false" ht="15" hidden="false" customHeight="false" outlineLevel="0" collapsed="false">
      <c r="A1573" s="0" t="s">
        <v>7146</v>
      </c>
      <c r="B1573" s="0" t="n">
        <v>78</v>
      </c>
      <c r="C1573" s="0" t="n">
        <v>339128</v>
      </c>
      <c r="D1573" s="0" t="s">
        <v>1120</v>
      </c>
      <c r="E1573" s="0" t="s">
        <v>2618</v>
      </c>
      <c r="F1573" s="0" t="str">
        <f aca="false">CONCATENATE(D1573," ",LEFT(H1573,4),"T=",AU1573,"D=",AV1573,"R=",AW1573,"M=",AX1573,"L=",AY1573,"B=",AZ1573)</f>
        <v>COURTNEY T=4D=0R=0M=0L=0B=0</v>
      </c>
      <c r="G1573" s="0" t="s">
        <v>145</v>
      </c>
      <c r="I1573" s="0" t="s">
        <v>7147</v>
      </c>
      <c r="J1573" s="0" t="s">
        <v>7148</v>
      </c>
      <c r="K1573" s="0" t="s">
        <v>144</v>
      </c>
      <c r="M1573" s="0" t="s">
        <v>7149</v>
      </c>
      <c r="N1573" s="0" t="str">
        <f aca="false">RIGHT(M1573,LEN(M1573)-FIND(" ",M1573))</f>
        <v>SUSSEX ST SE</v>
      </c>
      <c r="P1573" s="0" t="s">
        <v>147</v>
      </c>
      <c r="Q1573" s="0" t="s">
        <v>148</v>
      </c>
      <c r="R1573" s="0" t="n">
        <v>44484</v>
      </c>
      <c r="AD1573" s="0" t="s">
        <v>149</v>
      </c>
      <c r="AE1573" s="0" t="s">
        <v>150</v>
      </c>
      <c r="AF1573" s="0" t="s">
        <v>151</v>
      </c>
      <c r="AH1573" s="0" t="n">
        <v>14</v>
      </c>
      <c r="AI1573" s="0" t="n">
        <v>11</v>
      </c>
      <c r="AN1573" s="0" t="s">
        <v>147</v>
      </c>
      <c r="AO1573" s="0" t="s">
        <v>4116</v>
      </c>
      <c r="AP1573" s="0" t="s">
        <v>4117</v>
      </c>
      <c r="AQ1573" s="0" t="n">
        <v>9</v>
      </c>
      <c r="AR1573" s="0" t="n">
        <v>64</v>
      </c>
      <c r="AS1573" s="0" t="n">
        <v>32</v>
      </c>
      <c r="AU1573" s="0" t="n">
        <f aca="false">COUNTA($BA$1573:$EH$1573)</f>
        <v>4</v>
      </c>
      <c r="AV1573" s="0" t="n">
        <f aca="false">COUNTIF($BA$1573:$EH$1573,"D")</f>
        <v>0</v>
      </c>
      <c r="AW1573" s="0" t="n">
        <f aca="false">COUNTIF($BA$1573:$EH$1573,"R")</f>
        <v>0</v>
      </c>
      <c r="AX1573" s="0" t="n">
        <f aca="false">IF(BN1573="D",1,0)+IF(BO1573="D",1,0)+IF(BT1573="D",1,0)+IF(BU1573="D",1,0)+IF(BW1573="D",1,0)+IF(CC1573="D",1,0)+IF(CD1573="D",1,0)+IF(CE1573="D",1,0)+IF(CF1573="D",1,0)+IF(CL1573="D",1,0)+IF(CM1573="D",1,0)+IF(CQ1573="D",1,0)+IF(CR1573="D",1,0)+IF(CS1573="D",1,0)+IF(CW1573="D",1,0)+IF(CX1573="D",1,0)+IF(DD1573="D",1,0)+IF(DE1573="D",1,0)+IF(DJ1573="D",1,0)+IF(DK1573="D",1,0)+IF(DO1573="D",1,0)+IF(DP1573="D",1,0)+IF(DQ1573="D",1,0)+IF(DW1573="D",1,0)+IF(DZ1573="D",1,0)+IF(EH1573="D",1,0)</f>
        <v>0</v>
      </c>
      <c r="AY1573" s="0" t="n">
        <f aca="false">IF(DJ1573&lt;&gt;"",1,0)+IF(DK1573&lt;&gt;"",1,0)+IF(DM1573&lt;&gt;"",1,0)+IF(DO1573&lt;&gt;"",1,0)+IF(DP1573&lt;&gt;"",1,0)+IF(DQ1573&lt;&gt;"",1,0)+IF(DS1573&lt;&gt;"",1,0)+IF(DT1573&lt;&gt;"",1,0)+IF(DV1573&lt;&gt;"",1,0)+IF(DW1573&lt;&gt;"",1,0)+IF(DX1573&lt;&gt;"",1,0)+IF(DY1573&lt;&gt;"",1,0)+IF(DZ1573&lt;&gt;"",1,0)+IF(EB1573&lt;&gt;"",1,0)+IF(EC1573&lt;&gt;"",1,0)+IF(ED1573&lt;&gt;"",1,0)+IF(EG1573&lt;&gt;"",1,0)+IF(EH1573&lt;&gt;"",1,0)</f>
        <v>0</v>
      </c>
      <c r="AZ1573" s="0" t="n">
        <f aca="false">IF(EH1573&lt;&gt;"",1,0)</f>
        <v>0</v>
      </c>
      <c r="BB1573" s="0" t="s">
        <v>154</v>
      </c>
      <c r="CP1573" s="0" t="s">
        <v>155</v>
      </c>
      <c r="DC1573" s="0" t="s">
        <v>155</v>
      </c>
      <c r="DI1573" s="0" t="s">
        <v>155</v>
      </c>
    </row>
    <row r="1574" customFormat="false" ht="15" hidden="false" customHeight="false" outlineLevel="0" collapsed="false">
      <c r="A1574" s="0" t="s">
        <v>7150</v>
      </c>
      <c r="B1574" s="0" t="n">
        <v>78</v>
      </c>
      <c r="C1574" s="0" t="n">
        <v>434172</v>
      </c>
      <c r="D1574" s="0" t="s">
        <v>7151</v>
      </c>
      <c r="E1574" s="0" t="s">
        <v>5037</v>
      </c>
      <c r="F1574" s="0" t="str">
        <f aca="false">CONCATENATE(D1574," ",LEFT(H1574,4),"T=",AU1574,"D=",AV1574,"R=",AW1574,"M=",AX1574,"L=",AY1574,"B=",AZ1574)</f>
        <v>CROWLEY T=10D=1R=0M=0L=2B=0</v>
      </c>
      <c r="G1574" s="0" t="s">
        <v>554</v>
      </c>
      <c r="I1574" s="0" t="s">
        <v>350</v>
      </c>
      <c r="J1574" s="0" t="s">
        <v>5911</v>
      </c>
      <c r="K1574" s="0" t="s">
        <v>144</v>
      </c>
      <c r="M1574" s="0" t="s">
        <v>7152</v>
      </c>
      <c r="N1574" s="0" t="str">
        <f aca="false">RIGHT(M1574,LEN(M1574)-FIND(" ",M1574))</f>
        <v>ROGERS AVE SE</v>
      </c>
      <c r="P1574" s="0" t="s">
        <v>147</v>
      </c>
      <c r="Q1574" s="0" t="s">
        <v>148</v>
      </c>
      <c r="R1574" s="0" t="n">
        <v>44484</v>
      </c>
      <c r="AD1574" s="0" t="s">
        <v>149</v>
      </c>
      <c r="AE1574" s="0" t="s">
        <v>150</v>
      </c>
      <c r="AF1574" s="0" t="s">
        <v>151</v>
      </c>
      <c r="AH1574" s="0" t="n">
        <v>14</v>
      </c>
      <c r="AI1574" s="0" t="n">
        <v>11</v>
      </c>
      <c r="AN1574" s="0" t="s">
        <v>147</v>
      </c>
      <c r="AO1574" s="0" t="s">
        <v>4116</v>
      </c>
      <c r="AP1574" s="0" t="s">
        <v>4117</v>
      </c>
      <c r="AQ1574" s="0" t="n">
        <v>9</v>
      </c>
      <c r="AR1574" s="0" t="n">
        <v>64</v>
      </c>
      <c r="AS1574" s="0" t="n">
        <v>32</v>
      </c>
      <c r="AU1574" s="0" t="n">
        <f aca="false">COUNTA($BA$1574:$EH$1574)</f>
        <v>10</v>
      </c>
      <c r="AV1574" s="0" t="n">
        <f aca="false">COUNTIF($BA$1574:$EH$1574,"D")</f>
        <v>1</v>
      </c>
      <c r="AW1574" s="0" t="n">
        <f aca="false">COUNTIF($BA$1574:$EH$1574,"R")</f>
        <v>0</v>
      </c>
      <c r="AX1574" s="0" t="n">
        <f aca="false">IF(BN1574="D",1,0)+IF(BO1574="D",1,0)+IF(BT1574="D",1,0)+IF(BU1574="D",1,0)+IF(BW1574="D",1,0)+IF(CC1574="D",1,0)+IF(CD1574="D",1,0)+IF(CE1574="D",1,0)+IF(CF1574="D",1,0)+IF(CL1574="D",1,0)+IF(CM1574="D",1,0)+IF(CQ1574="D",1,0)+IF(CR1574="D",1,0)+IF(CS1574="D",1,0)+IF(CW1574="D",1,0)+IF(CX1574="D",1,0)+IF(DD1574="D",1,0)+IF(DE1574="D",1,0)+IF(DJ1574="D",1,0)+IF(DK1574="D",1,0)+IF(DO1574="D",1,0)+IF(DP1574="D",1,0)+IF(DQ1574="D",1,0)+IF(DW1574="D",1,0)+IF(DZ1574="D",1,0)+IF(EH1574="D",1,0)</f>
        <v>0</v>
      </c>
      <c r="AY1574" s="0" t="n">
        <f aca="false">IF(DJ1574&lt;&gt;"",1,0)+IF(DK1574&lt;&gt;"",1,0)+IF(DM1574&lt;&gt;"",1,0)+IF(DO1574&lt;&gt;"",1,0)+IF(DP1574&lt;&gt;"",1,0)+IF(DQ1574&lt;&gt;"",1,0)+IF(DS1574&lt;&gt;"",1,0)+IF(DT1574&lt;&gt;"",1,0)+IF(DV1574&lt;&gt;"",1,0)+IF(DW1574&lt;&gt;"",1,0)+IF(DX1574&lt;&gt;"",1,0)+IF(DY1574&lt;&gt;"",1,0)+IF(DZ1574&lt;&gt;"",1,0)+IF(EB1574&lt;&gt;"",1,0)+IF(EC1574&lt;&gt;"",1,0)+IF(ED1574&lt;&gt;"",1,0)+IF(EG1574&lt;&gt;"",1,0)+IF(EH1574&lt;&gt;"",1,0)</f>
        <v>2</v>
      </c>
      <c r="AZ1574" s="0" t="n">
        <f aca="false">IF(EH1574&lt;&gt;"",1,0)</f>
        <v>0</v>
      </c>
      <c r="BB1574" s="0" t="s">
        <v>154</v>
      </c>
      <c r="DI1574" s="0" t="s">
        <v>155</v>
      </c>
      <c r="DL1574" s="0" t="s">
        <v>155</v>
      </c>
      <c r="DM1574" s="0" t="s">
        <v>156</v>
      </c>
      <c r="DN1574" s="0" t="s">
        <v>155</v>
      </c>
      <c r="DR1574" s="0" t="s">
        <v>155</v>
      </c>
      <c r="DU1574" s="0" t="s">
        <v>155</v>
      </c>
      <c r="DX1574" s="0" t="s">
        <v>155</v>
      </c>
      <c r="EA1574" s="0" t="s">
        <v>155</v>
      </c>
      <c r="EF1574" s="0" t="s">
        <v>155</v>
      </c>
    </row>
    <row r="1575" customFormat="false" ht="15" hidden="false" customHeight="false" outlineLevel="0" collapsed="false">
      <c r="A1575" s="0" t="s">
        <v>7153</v>
      </c>
      <c r="B1575" s="0" t="n">
        <v>78</v>
      </c>
      <c r="C1575" s="0" t="n">
        <v>153037</v>
      </c>
      <c r="D1575" s="0" t="s">
        <v>4737</v>
      </c>
      <c r="E1575" s="0" t="s">
        <v>7154</v>
      </c>
      <c r="F1575" s="0" t="str">
        <f aca="false">CONCATENATE(D1575," ",LEFT(H1575,4),"T=",AU1575,"D=",AV1575,"R=",AW1575,"M=",AX1575,"L=",AY1575,"B=",AZ1575)</f>
        <v>FISHER T=15D=1R=0M=0L=0B=0</v>
      </c>
      <c r="G1575" s="0" t="s">
        <v>195</v>
      </c>
      <c r="I1575" s="0" t="s">
        <v>7155</v>
      </c>
      <c r="J1575" s="0" t="s">
        <v>1086</v>
      </c>
      <c r="K1575" s="0" t="s">
        <v>144</v>
      </c>
      <c r="M1575" s="0" t="s">
        <v>6047</v>
      </c>
      <c r="N1575" s="0" t="str">
        <f aca="false">RIGHT(M1575,LEN(M1575)-FIND(" ",M1575))</f>
        <v>WILLARD AVE SE</v>
      </c>
      <c r="P1575" s="0" t="s">
        <v>147</v>
      </c>
      <c r="Q1575" s="0" t="s">
        <v>148</v>
      </c>
      <c r="R1575" s="0" t="n">
        <v>44484</v>
      </c>
      <c r="AD1575" s="0" t="s">
        <v>149</v>
      </c>
      <c r="AE1575" s="0" t="s">
        <v>150</v>
      </c>
      <c r="AF1575" s="0" t="s">
        <v>151</v>
      </c>
      <c r="AH1575" s="0" t="n">
        <v>14</v>
      </c>
      <c r="AI1575" s="0" t="n">
        <v>11</v>
      </c>
      <c r="AN1575" s="0" t="s">
        <v>147</v>
      </c>
      <c r="AO1575" s="0" t="s">
        <v>4116</v>
      </c>
      <c r="AP1575" s="0" t="s">
        <v>4117</v>
      </c>
      <c r="AQ1575" s="0" t="n">
        <v>9</v>
      </c>
      <c r="AR1575" s="0" t="n">
        <v>64</v>
      </c>
      <c r="AS1575" s="0" t="n">
        <v>32</v>
      </c>
      <c r="AU1575" s="0" t="n">
        <f aca="false">COUNTA($BA$1575:$EH$1575)</f>
        <v>15</v>
      </c>
      <c r="AV1575" s="0" t="n">
        <f aca="false">COUNTIF($BA$1575:$EH$1575,"D")</f>
        <v>1</v>
      </c>
      <c r="AW1575" s="0" t="n">
        <f aca="false">COUNTIF($BA$1575:$EH$1575,"R")</f>
        <v>0</v>
      </c>
      <c r="AX1575" s="0" t="n">
        <f aca="false">IF(BN1575="D",1,0)+IF(BO1575="D",1,0)+IF(BT1575="D",1,0)+IF(BU1575="D",1,0)+IF(BW1575="D",1,0)+IF(CC1575="D",1,0)+IF(CD1575="D",1,0)+IF(CE1575="D",1,0)+IF(CF1575="D",1,0)+IF(CL1575="D",1,0)+IF(CM1575="D",1,0)+IF(CQ1575="D",1,0)+IF(CR1575="D",1,0)+IF(CS1575="D",1,0)+IF(CW1575="D",1,0)+IF(CX1575="D",1,0)+IF(DD1575="D",1,0)+IF(DE1575="D",1,0)+IF(DJ1575="D",1,0)+IF(DK1575="D",1,0)+IF(DO1575="D",1,0)+IF(DP1575="D",1,0)+IF(DQ1575="D",1,0)+IF(DW1575="D",1,0)+IF(DZ1575="D",1,0)+IF(EH1575="D",1,0)</f>
        <v>0</v>
      </c>
      <c r="AY1575" s="0" t="n">
        <f aca="false">IF(DJ1575&lt;&gt;"",1,0)+IF(DK1575&lt;&gt;"",1,0)+IF(DM1575&lt;&gt;"",1,0)+IF(DO1575&lt;&gt;"",1,0)+IF(DP1575&lt;&gt;"",1,0)+IF(DQ1575&lt;&gt;"",1,0)+IF(DS1575&lt;&gt;"",1,0)+IF(DT1575&lt;&gt;"",1,0)+IF(DV1575&lt;&gt;"",1,0)+IF(DW1575&lt;&gt;"",1,0)+IF(DX1575&lt;&gt;"",1,0)+IF(DY1575&lt;&gt;"",1,0)+IF(DZ1575&lt;&gt;"",1,0)+IF(EB1575&lt;&gt;"",1,0)+IF(EC1575&lt;&gt;"",1,0)+IF(ED1575&lt;&gt;"",1,0)+IF(EG1575&lt;&gt;"",1,0)+IF(EH1575&lt;&gt;"",1,0)</f>
        <v>0</v>
      </c>
      <c r="AZ1575" s="0" t="n">
        <f aca="false">IF(EH1575&lt;&gt;"",1,0)</f>
        <v>0</v>
      </c>
      <c r="BB1575" s="0" t="s">
        <v>154</v>
      </c>
      <c r="BC1575" s="0" t="s">
        <v>155</v>
      </c>
      <c r="BD1575" s="0" t="s">
        <v>155</v>
      </c>
      <c r="BH1575" s="0" t="s">
        <v>155</v>
      </c>
      <c r="BJ1575" s="0" t="s">
        <v>155</v>
      </c>
      <c r="BL1575" s="0" t="s">
        <v>155</v>
      </c>
      <c r="BP1575" s="0" t="s">
        <v>155</v>
      </c>
      <c r="BV1575" s="0" t="s">
        <v>155</v>
      </c>
      <c r="BY1575" s="0" t="s">
        <v>156</v>
      </c>
      <c r="CA1575" s="0" t="s">
        <v>155</v>
      </c>
      <c r="CK1575" s="0" t="s">
        <v>155</v>
      </c>
      <c r="CP1575" s="0" t="s">
        <v>155</v>
      </c>
      <c r="CY1575" s="0" t="s">
        <v>155</v>
      </c>
      <c r="DC1575" s="0" t="s">
        <v>155</v>
      </c>
      <c r="DN1575" s="0" t="s">
        <v>155</v>
      </c>
    </row>
    <row r="1576" customFormat="false" ht="15" hidden="false" customHeight="false" outlineLevel="0" collapsed="false">
      <c r="A1576" s="0" t="s">
        <v>7156</v>
      </c>
      <c r="B1576" s="0" t="n">
        <v>78</v>
      </c>
      <c r="C1576" s="0" t="n">
        <v>286869</v>
      </c>
      <c r="D1576" s="0" t="s">
        <v>213</v>
      </c>
      <c r="E1576" s="0" t="s">
        <v>7157</v>
      </c>
      <c r="F1576" s="0" t="str">
        <f aca="false">CONCATENATE(D1576," ",LEFT(H1576,4),"T=",AU1576,"D=",AV1576,"R=",AW1576,"M=",AX1576,"L=",AY1576,"B=",AZ1576)</f>
        <v>EVANS T=10D=1R=0M=0L=0B=0</v>
      </c>
      <c r="G1576" s="0" t="s">
        <v>7158</v>
      </c>
      <c r="I1576" s="0" t="s">
        <v>7159</v>
      </c>
      <c r="J1576" s="0" t="s">
        <v>747</v>
      </c>
      <c r="K1576" s="0" t="s">
        <v>144</v>
      </c>
      <c r="M1576" s="0" t="s">
        <v>7160</v>
      </c>
      <c r="N1576" s="0" t="str">
        <f aca="false">RIGHT(M1576,LEN(M1576)-FIND(" ",M1576))</f>
        <v>FRANCIS AVE SE</v>
      </c>
      <c r="P1576" s="0" t="s">
        <v>147</v>
      </c>
      <c r="Q1576" s="0" t="s">
        <v>148</v>
      </c>
      <c r="R1576" s="0" t="n">
        <v>44484</v>
      </c>
      <c r="AD1576" s="0" t="s">
        <v>149</v>
      </c>
      <c r="AE1576" s="0" t="s">
        <v>150</v>
      </c>
      <c r="AF1576" s="0" t="s">
        <v>151</v>
      </c>
      <c r="AH1576" s="0" t="n">
        <v>14</v>
      </c>
      <c r="AI1576" s="0" t="n">
        <v>11</v>
      </c>
      <c r="AN1576" s="0" t="s">
        <v>147</v>
      </c>
      <c r="AO1576" s="0" t="s">
        <v>4116</v>
      </c>
      <c r="AP1576" s="0" t="s">
        <v>4117</v>
      </c>
      <c r="AQ1576" s="0" t="n">
        <v>9</v>
      </c>
      <c r="AR1576" s="0" t="n">
        <v>64</v>
      </c>
      <c r="AS1576" s="0" t="n">
        <v>32</v>
      </c>
      <c r="AU1576" s="0" t="n">
        <f aca="false">COUNTA($BA$1576:$EH$1576)</f>
        <v>10</v>
      </c>
      <c r="AV1576" s="0" t="n">
        <f aca="false">COUNTIF($BA$1576:$EH$1576,"D")</f>
        <v>1</v>
      </c>
      <c r="AW1576" s="0" t="n">
        <f aca="false">COUNTIF($BA$1576:$EH$1576,"R")</f>
        <v>0</v>
      </c>
      <c r="AX1576" s="0" t="n">
        <f aca="false">IF(BN1576="D",1,0)+IF(BO1576="D",1,0)+IF(BT1576="D",1,0)+IF(BU1576="D",1,0)+IF(BW1576="D",1,0)+IF(CC1576="D",1,0)+IF(CD1576="D",1,0)+IF(CE1576="D",1,0)+IF(CF1576="D",1,0)+IF(CL1576="D",1,0)+IF(CM1576="D",1,0)+IF(CQ1576="D",1,0)+IF(CR1576="D",1,0)+IF(CS1576="D",1,0)+IF(CW1576="D",1,0)+IF(CX1576="D",1,0)+IF(DD1576="D",1,0)+IF(DE1576="D",1,0)+IF(DJ1576="D",1,0)+IF(DK1576="D",1,0)+IF(DO1576="D",1,0)+IF(DP1576="D",1,0)+IF(DQ1576="D",1,0)+IF(DW1576="D",1,0)+IF(DZ1576="D",1,0)+IF(EH1576="D",1,0)</f>
        <v>0</v>
      </c>
      <c r="AY1576" s="0" t="n">
        <f aca="false">IF(DJ1576&lt;&gt;"",1,0)+IF(DK1576&lt;&gt;"",1,0)+IF(DM1576&lt;&gt;"",1,0)+IF(DO1576&lt;&gt;"",1,0)+IF(DP1576&lt;&gt;"",1,0)+IF(DQ1576&lt;&gt;"",1,0)+IF(DS1576&lt;&gt;"",1,0)+IF(DT1576&lt;&gt;"",1,0)+IF(DV1576&lt;&gt;"",1,0)+IF(DW1576&lt;&gt;"",1,0)+IF(DX1576&lt;&gt;"",1,0)+IF(DY1576&lt;&gt;"",1,0)+IF(DZ1576&lt;&gt;"",1,0)+IF(EB1576&lt;&gt;"",1,0)+IF(EC1576&lt;&gt;"",1,0)+IF(ED1576&lt;&gt;"",1,0)+IF(EG1576&lt;&gt;"",1,0)+IF(EH1576&lt;&gt;"",1,0)</f>
        <v>0</v>
      </c>
      <c r="AZ1576" s="0" t="n">
        <f aca="false">IF(EH1576&lt;&gt;"",1,0)</f>
        <v>0</v>
      </c>
      <c r="BB1576" s="0" t="s">
        <v>154</v>
      </c>
      <c r="BL1576" s="0" t="s">
        <v>155</v>
      </c>
      <c r="BY1576" s="0" t="s">
        <v>156</v>
      </c>
      <c r="CA1576" s="0" t="s">
        <v>155</v>
      </c>
      <c r="CP1576" s="0" t="s">
        <v>155</v>
      </c>
      <c r="CY1576" s="0" t="s">
        <v>155</v>
      </c>
      <c r="DC1576" s="0" t="s">
        <v>155</v>
      </c>
      <c r="DI1576" s="0" t="s">
        <v>155</v>
      </c>
      <c r="DN1576" s="0" t="s">
        <v>155</v>
      </c>
      <c r="EF1576" s="0" t="s">
        <v>155</v>
      </c>
    </row>
    <row r="1577" customFormat="false" ht="15" hidden="false" customHeight="false" outlineLevel="0" collapsed="false">
      <c r="A1577" s="0" t="s">
        <v>7161</v>
      </c>
      <c r="B1577" s="0" t="n">
        <v>78</v>
      </c>
      <c r="C1577" s="0" t="n">
        <v>371567</v>
      </c>
      <c r="D1577" s="0" t="s">
        <v>1619</v>
      </c>
      <c r="E1577" s="0" t="s">
        <v>7162</v>
      </c>
      <c r="F1577" s="0" t="str">
        <f aca="false">CONCATENATE(D1577," ",LEFT(H1577,4),"T=",AU1577,"D=",AV1577,"R=",AW1577,"M=",AX1577,"L=",AY1577,"B=",AZ1577)</f>
        <v>HARRIS T=40D=15R=0M=6L=8B=1</v>
      </c>
      <c r="G1577" s="0" t="s">
        <v>2191</v>
      </c>
      <c r="I1577" s="0" t="s">
        <v>7163</v>
      </c>
      <c r="J1577" s="0" t="s">
        <v>7164</v>
      </c>
      <c r="K1577" s="0" t="s">
        <v>144</v>
      </c>
      <c r="L1577" s="0" t="s">
        <v>156</v>
      </c>
      <c r="M1577" s="0" t="s">
        <v>7165</v>
      </c>
      <c r="N1577" s="0" t="str">
        <f aca="false">RIGHT(M1577,LEN(M1577)-FIND(" ",M1577))</f>
        <v>WILLARD AVE SE</v>
      </c>
      <c r="P1577" s="0" t="s">
        <v>147</v>
      </c>
      <c r="Q1577" s="0" t="s">
        <v>148</v>
      </c>
      <c r="R1577" s="0" t="n">
        <v>44483</v>
      </c>
      <c r="AD1577" s="0" t="s">
        <v>149</v>
      </c>
      <c r="AE1577" s="0" t="s">
        <v>150</v>
      </c>
      <c r="AF1577" s="0" t="s">
        <v>151</v>
      </c>
      <c r="AH1577" s="0" t="n">
        <v>14</v>
      </c>
      <c r="AI1577" s="0" t="n">
        <v>11</v>
      </c>
      <c r="AN1577" s="0" t="s">
        <v>147</v>
      </c>
      <c r="AO1577" s="0" t="s">
        <v>4116</v>
      </c>
      <c r="AP1577" s="0" t="s">
        <v>4117</v>
      </c>
      <c r="AQ1577" s="0" t="n">
        <v>9</v>
      </c>
      <c r="AR1577" s="0" t="n">
        <v>64</v>
      </c>
      <c r="AS1577" s="0" t="n">
        <v>32</v>
      </c>
      <c r="AU1577" s="0" t="n">
        <f aca="false">COUNTA($BA$1577:$EH$1577)</f>
        <v>40</v>
      </c>
      <c r="AV1577" s="0" t="n">
        <f aca="false">COUNTIF($BA$1577:$EH$1577,"D")</f>
        <v>15</v>
      </c>
      <c r="AW1577" s="0" t="n">
        <f aca="false">COUNTIF($BA$1577:$EH$1577,"R")</f>
        <v>0</v>
      </c>
      <c r="AX1577" s="0" t="n">
        <f aca="false">IF(BN1577="D",1,0)+IF(BO1577="D",1,0)+IF(BT1577="D",1,0)+IF(BU1577="D",1,0)+IF(BW1577="D",1,0)+IF(CC1577="D",1,0)+IF(CD1577="D",1,0)+IF(CE1577="D",1,0)+IF(CF1577="D",1,0)+IF(CL1577="D",1,0)+IF(CM1577="D",1,0)+IF(CQ1577="D",1,0)+IF(CR1577="D",1,0)+IF(CS1577="D",1,0)+IF(CW1577="D",1,0)+IF(CX1577="D",1,0)+IF(DD1577="D",1,0)+IF(DE1577="D",1,0)+IF(DJ1577="D",1,0)+IF(DK1577="D",1,0)+IF(DO1577="D",1,0)+IF(DP1577="D",1,0)+IF(DQ1577="D",1,0)+IF(DW1577="D",1,0)+IF(DZ1577="D",1,0)+IF(EH1577="D",1,0)</f>
        <v>6</v>
      </c>
      <c r="AY1577" s="0" t="n">
        <f aca="false">IF(DJ1577&lt;&gt;"",1,0)+IF(DK1577&lt;&gt;"",1,0)+IF(DM1577&lt;&gt;"",1,0)+IF(DO1577&lt;&gt;"",1,0)+IF(DP1577&lt;&gt;"",1,0)+IF(DQ1577&lt;&gt;"",1,0)+IF(DS1577&lt;&gt;"",1,0)+IF(DT1577&lt;&gt;"",1,0)+IF(DV1577&lt;&gt;"",1,0)+IF(DW1577&lt;&gt;"",1,0)+IF(DX1577&lt;&gt;"",1,0)+IF(DY1577&lt;&gt;"",1,0)+IF(DZ1577&lt;&gt;"",1,0)+IF(EB1577&lt;&gt;"",1,0)+IF(EC1577&lt;&gt;"",1,0)+IF(ED1577&lt;&gt;"",1,0)+IF(EG1577&lt;&gt;"",1,0)+IF(EH1577&lt;&gt;"",1,0)</f>
        <v>8</v>
      </c>
      <c r="AZ1577" s="0" t="n">
        <f aca="false">IF(EH1577&lt;&gt;"",1,0)</f>
        <v>1</v>
      </c>
      <c r="BB1577" s="0" t="s">
        <v>154</v>
      </c>
      <c r="BD1577" s="0" t="s">
        <v>155</v>
      </c>
      <c r="BH1577" s="0" t="s">
        <v>155</v>
      </c>
      <c r="BL1577" s="0" t="s">
        <v>155</v>
      </c>
      <c r="BS1577" s="0" t="s">
        <v>155</v>
      </c>
      <c r="BV1577" s="0" t="s">
        <v>155</v>
      </c>
      <c r="BY1577" s="0" t="s">
        <v>155</v>
      </c>
      <c r="CA1577" s="0" t="s">
        <v>155</v>
      </c>
      <c r="CG1577" s="0" t="s">
        <v>155</v>
      </c>
      <c r="CH1577" s="0" t="s">
        <v>156</v>
      </c>
      <c r="CK1577" s="0" t="s">
        <v>155</v>
      </c>
      <c r="CL1577" s="0" t="s">
        <v>156</v>
      </c>
      <c r="CN1577" s="0" t="s">
        <v>155</v>
      </c>
      <c r="CO1577" s="0" t="s">
        <v>156</v>
      </c>
      <c r="CP1577" s="0" t="s">
        <v>155</v>
      </c>
      <c r="CT1577" s="0" t="s">
        <v>155</v>
      </c>
      <c r="CU1577" s="0" t="s">
        <v>156</v>
      </c>
      <c r="CV1577" s="0" t="s">
        <v>155</v>
      </c>
      <c r="CW1577" s="0" t="s">
        <v>156</v>
      </c>
      <c r="CY1577" s="0" t="s">
        <v>155</v>
      </c>
      <c r="CZ1577" s="0" t="s">
        <v>156</v>
      </c>
      <c r="DC1577" s="0" t="s">
        <v>155</v>
      </c>
      <c r="DD1577" s="0" t="s">
        <v>156</v>
      </c>
      <c r="DF1577" s="0" t="s">
        <v>155</v>
      </c>
      <c r="DG1577" s="0" t="s">
        <v>156</v>
      </c>
      <c r="DI1577" s="0" t="s">
        <v>155</v>
      </c>
      <c r="DJ1577" s="0" t="s">
        <v>156</v>
      </c>
      <c r="DL1577" s="0" t="s">
        <v>155</v>
      </c>
      <c r="DM1577" s="0" t="s">
        <v>156</v>
      </c>
      <c r="DN1577" s="0" t="s">
        <v>155</v>
      </c>
      <c r="DR1577" s="0" t="s">
        <v>155</v>
      </c>
      <c r="DS1577" s="0" t="s">
        <v>156</v>
      </c>
      <c r="DT1577" s="0" t="s">
        <v>156</v>
      </c>
      <c r="DU1577" s="0" t="s">
        <v>155</v>
      </c>
      <c r="DW1577" s="0" t="s">
        <v>156</v>
      </c>
      <c r="DX1577" s="0" t="s">
        <v>155</v>
      </c>
      <c r="EA1577" s="0" t="s">
        <v>155</v>
      </c>
      <c r="ED1577" s="0" t="s">
        <v>156</v>
      </c>
      <c r="EF1577" s="0" t="s">
        <v>155</v>
      </c>
      <c r="EH1577" s="0" t="s">
        <v>156</v>
      </c>
    </row>
    <row r="1578" customFormat="false" ht="15" hidden="false" customHeight="false" outlineLevel="0" collapsed="false">
      <c r="A1578" s="0" t="s">
        <v>7166</v>
      </c>
      <c r="B1578" s="0" t="n">
        <v>78</v>
      </c>
      <c r="C1578" s="0" t="n">
        <v>452689</v>
      </c>
      <c r="D1578" s="0" t="s">
        <v>6365</v>
      </c>
      <c r="E1578" s="0" t="s">
        <v>1316</v>
      </c>
      <c r="F1578" s="0" t="str">
        <f aca="false">CONCATENATE(D1578," ",LEFT(H1578,4),"T=",AU1578,"D=",AV1578,"R=",AW1578,"M=",AX1578,"L=",AY1578,"B=",AZ1578)</f>
        <v>WINKLEMAN T=2D=0R=0M=0L=0B=0</v>
      </c>
      <c r="G1578" s="0" t="s">
        <v>141</v>
      </c>
      <c r="I1578" s="0" t="s">
        <v>7167</v>
      </c>
      <c r="J1578" s="0" t="s">
        <v>4266</v>
      </c>
      <c r="K1578" s="0" t="s">
        <v>182</v>
      </c>
      <c r="M1578" s="0" t="s">
        <v>7168</v>
      </c>
      <c r="N1578" s="0" t="str">
        <f aca="false">RIGHT(M1578,LEN(M1578)-FIND(" ",M1578))</f>
        <v>PERKINSWOOD BLVD SE</v>
      </c>
      <c r="P1578" s="0" t="s">
        <v>147</v>
      </c>
      <c r="Q1578" s="0" t="s">
        <v>148</v>
      </c>
      <c r="R1578" s="0" t="n">
        <v>44484</v>
      </c>
      <c r="AD1578" s="0" t="s">
        <v>149</v>
      </c>
      <c r="AE1578" s="0" t="s">
        <v>150</v>
      </c>
      <c r="AF1578" s="0" t="s">
        <v>151</v>
      </c>
      <c r="AH1578" s="0" t="n">
        <v>14</v>
      </c>
      <c r="AI1578" s="0" t="n">
        <v>11</v>
      </c>
      <c r="AN1578" s="0" t="s">
        <v>147</v>
      </c>
      <c r="AO1578" s="0" t="s">
        <v>4116</v>
      </c>
      <c r="AP1578" s="0" t="s">
        <v>4117</v>
      </c>
      <c r="AQ1578" s="0" t="n">
        <v>9</v>
      </c>
      <c r="AR1578" s="0" t="n">
        <v>64</v>
      </c>
      <c r="AS1578" s="0" t="n">
        <v>32</v>
      </c>
      <c r="AU1578" s="0" t="n">
        <f aca="false">COUNTA($BA$1578:$EH$1578)</f>
        <v>2</v>
      </c>
      <c r="AV1578" s="0" t="n">
        <f aca="false">COUNTIF($BA$1578:$EH$1578,"D")</f>
        <v>0</v>
      </c>
      <c r="AW1578" s="0" t="n">
        <f aca="false">COUNTIF($BA$1578:$EH$1578,"R")</f>
        <v>0</v>
      </c>
      <c r="AX1578" s="0" t="n">
        <f aca="false">IF(BN1578="D",1,0)+IF(BO1578="D",1,0)+IF(BT1578="D",1,0)+IF(BU1578="D",1,0)+IF(BW1578="D",1,0)+IF(CC1578="D",1,0)+IF(CD1578="D",1,0)+IF(CE1578="D",1,0)+IF(CF1578="D",1,0)+IF(CL1578="D",1,0)+IF(CM1578="D",1,0)+IF(CQ1578="D",1,0)+IF(CR1578="D",1,0)+IF(CS1578="D",1,0)+IF(CW1578="D",1,0)+IF(CX1578="D",1,0)+IF(DD1578="D",1,0)+IF(DE1578="D",1,0)+IF(DJ1578="D",1,0)+IF(DK1578="D",1,0)+IF(DO1578="D",1,0)+IF(DP1578="D",1,0)+IF(DQ1578="D",1,0)+IF(DW1578="D",1,0)+IF(DZ1578="D",1,0)+IF(EH1578="D",1,0)</f>
        <v>0</v>
      </c>
      <c r="AY1578" s="0" t="n">
        <f aca="false">IF(DJ1578&lt;&gt;"",1,0)+IF(DK1578&lt;&gt;"",1,0)+IF(DM1578&lt;&gt;"",1,0)+IF(DO1578&lt;&gt;"",1,0)+IF(DP1578&lt;&gt;"",1,0)+IF(DQ1578&lt;&gt;"",1,0)+IF(DS1578&lt;&gt;"",1,0)+IF(DT1578&lt;&gt;"",1,0)+IF(DV1578&lt;&gt;"",1,0)+IF(DW1578&lt;&gt;"",1,0)+IF(DX1578&lt;&gt;"",1,0)+IF(DY1578&lt;&gt;"",1,0)+IF(DZ1578&lt;&gt;"",1,0)+IF(EB1578&lt;&gt;"",1,0)+IF(EC1578&lt;&gt;"",1,0)+IF(ED1578&lt;&gt;"",1,0)+IF(EG1578&lt;&gt;"",1,0)+IF(EH1578&lt;&gt;"",1,0)</f>
        <v>0</v>
      </c>
      <c r="AZ1578" s="0" t="n">
        <f aca="false">IF(EH1578&lt;&gt;"",1,0)</f>
        <v>0</v>
      </c>
      <c r="BB1578" s="0" t="s">
        <v>154</v>
      </c>
      <c r="DN1578" s="0" t="s">
        <v>155</v>
      </c>
    </row>
    <row r="1579" customFormat="false" ht="15" hidden="false" customHeight="false" outlineLevel="0" collapsed="false">
      <c r="A1579" s="0" t="s">
        <v>7169</v>
      </c>
      <c r="B1579" s="0" t="n">
        <v>78</v>
      </c>
      <c r="C1579" s="0" t="n">
        <v>420391</v>
      </c>
      <c r="D1579" s="0" t="s">
        <v>4369</v>
      </c>
      <c r="E1579" s="0" t="s">
        <v>1713</v>
      </c>
      <c r="F1579" s="0" t="str">
        <f aca="false">CONCATENATE(D1579," ",LEFT(H1579,4),"T=",AU1579,"D=",AV1579,"R=",AW1579,"M=",AX1579,"L=",AY1579,"B=",AZ1579)</f>
        <v>NEAL T=7D=0R=0M=0L=0B=0</v>
      </c>
      <c r="G1579" s="0" t="s">
        <v>1466</v>
      </c>
      <c r="I1579" s="0" t="s">
        <v>7170</v>
      </c>
      <c r="J1579" s="0" t="s">
        <v>7171</v>
      </c>
      <c r="K1579" s="0" t="s">
        <v>144</v>
      </c>
      <c r="M1579" s="0" t="s">
        <v>4372</v>
      </c>
      <c r="N1579" s="0" t="str">
        <f aca="false">RIGHT(M1579,LEN(M1579)-FIND(" ",M1579))</f>
        <v>HAZELWOOD AVE SE</v>
      </c>
      <c r="P1579" s="0" t="s">
        <v>147</v>
      </c>
      <c r="Q1579" s="0" t="s">
        <v>148</v>
      </c>
      <c r="R1579" s="0" t="n">
        <v>44484</v>
      </c>
      <c r="AD1579" s="0" t="s">
        <v>149</v>
      </c>
      <c r="AE1579" s="0" t="s">
        <v>150</v>
      </c>
      <c r="AF1579" s="0" t="s">
        <v>151</v>
      </c>
      <c r="AH1579" s="0" t="n">
        <v>14</v>
      </c>
      <c r="AI1579" s="0" t="n">
        <v>11</v>
      </c>
      <c r="AN1579" s="0" t="s">
        <v>147</v>
      </c>
      <c r="AO1579" s="0" t="s">
        <v>4116</v>
      </c>
      <c r="AP1579" s="0" t="s">
        <v>4117</v>
      </c>
      <c r="AQ1579" s="0" t="n">
        <v>9</v>
      </c>
      <c r="AR1579" s="0" t="n">
        <v>64</v>
      </c>
      <c r="AS1579" s="0" t="n">
        <v>32</v>
      </c>
      <c r="AU1579" s="0" t="n">
        <f aca="false">COUNTA($BA$1579:$EH$1579)</f>
        <v>7</v>
      </c>
      <c r="AV1579" s="0" t="n">
        <f aca="false">COUNTIF($BA$1579:$EH$1579,"D")</f>
        <v>0</v>
      </c>
      <c r="AW1579" s="0" t="n">
        <f aca="false">COUNTIF($BA$1579:$EH$1579,"R")</f>
        <v>0</v>
      </c>
      <c r="AX1579" s="0" t="n">
        <f aca="false">IF(BN1579="D",1,0)+IF(BO1579="D",1,0)+IF(BT1579="D",1,0)+IF(BU1579="D",1,0)+IF(BW1579="D",1,0)+IF(CC1579="D",1,0)+IF(CD1579="D",1,0)+IF(CE1579="D",1,0)+IF(CF1579="D",1,0)+IF(CL1579="D",1,0)+IF(CM1579="D",1,0)+IF(CQ1579="D",1,0)+IF(CR1579="D",1,0)+IF(CS1579="D",1,0)+IF(CW1579="D",1,0)+IF(CX1579="D",1,0)+IF(DD1579="D",1,0)+IF(DE1579="D",1,0)+IF(DJ1579="D",1,0)+IF(DK1579="D",1,0)+IF(DO1579="D",1,0)+IF(DP1579="D",1,0)+IF(DQ1579="D",1,0)+IF(DW1579="D",1,0)+IF(DZ1579="D",1,0)+IF(EH1579="D",1,0)</f>
        <v>0</v>
      </c>
      <c r="AY1579" s="0" t="n">
        <f aca="false">IF(DJ1579&lt;&gt;"",1,0)+IF(DK1579&lt;&gt;"",1,0)+IF(DM1579&lt;&gt;"",1,0)+IF(DO1579&lt;&gt;"",1,0)+IF(DP1579&lt;&gt;"",1,0)+IF(DQ1579&lt;&gt;"",1,0)+IF(DS1579&lt;&gt;"",1,0)+IF(DT1579&lt;&gt;"",1,0)+IF(DV1579&lt;&gt;"",1,0)+IF(DW1579&lt;&gt;"",1,0)+IF(DX1579&lt;&gt;"",1,0)+IF(DY1579&lt;&gt;"",1,0)+IF(DZ1579&lt;&gt;"",1,0)+IF(EB1579&lt;&gt;"",1,0)+IF(EC1579&lt;&gt;"",1,0)+IF(ED1579&lt;&gt;"",1,0)+IF(EG1579&lt;&gt;"",1,0)+IF(EH1579&lt;&gt;"",1,0)</f>
        <v>0</v>
      </c>
      <c r="AZ1579" s="0" t="n">
        <f aca="false">IF(EH1579&lt;&gt;"",1,0)</f>
        <v>0</v>
      </c>
      <c r="BB1579" s="0" t="s">
        <v>154</v>
      </c>
      <c r="BL1579" s="0" t="s">
        <v>155</v>
      </c>
      <c r="DC1579" s="0" t="s">
        <v>155</v>
      </c>
      <c r="DN1579" s="0" t="s">
        <v>155</v>
      </c>
      <c r="DU1579" s="0" t="s">
        <v>155</v>
      </c>
      <c r="EA1579" s="0" t="s">
        <v>155</v>
      </c>
      <c r="EF1579" s="0" t="s">
        <v>155</v>
      </c>
    </row>
    <row r="1580" customFormat="false" ht="15" hidden="false" customHeight="false" outlineLevel="0" collapsed="false">
      <c r="A1580" s="0" t="s">
        <v>7172</v>
      </c>
      <c r="B1580" s="0" t="n">
        <v>78</v>
      </c>
      <c r="C1580" s="0" t="n">
        <v>466318</v>
      </c>
      <c r="D1580" s="0" t="s">
        <v>7173</v>
      </c>
      <c r="E1580" s="0" t="s">
        <v>530</v>
      </c>
      <c r="F1580" s="0" t="str">
        <f aca="false">CONCATENATE(D1580," ",LEFT(H1580,4),"T=",AU1580,"D=",AV1580,"R=",AW1580,"M=",AX1580,"L=",AY1580,"B=",AZ1580)</f>
        <v>SCANLON T=11D=0R=1M=0L=2B=0</v>
      </c>
      <c r="G1580" s="0" t="s">
        <v>942</v>
      </c>
      <c r="I1580" s="0" t="s">
        <v>7174</v>
      </c>
      <c r="J1580" s="0" t="s">
        <v>2209</v>
      </c>
      <c r="K1580" s="0" t="s">
        <v>144</v>
      </c>
      <c r="L1580" s="0" t="s">
        <v>145</v>
      </c>
      <c r="M1580" s="0" t="s">
        <v>7175</v>
      </c>
      <c r="N1580" s="0" t="str">
        <f aca="false">RIGHT(M1580,LEN(M1580)-FIND(" ",M1580))</f>
        <v>TRUMBULL AVE SE</v>
      </c>
      <c r="P1580" s="0" t="s">
        <v>147</v>
      </c>
      <c r="Q1580" s="0" t="s">
        <v>148</v>
      </c>
      <c r="R1580" s="0" t="n">
        <v>44484</v>
      </c>
      <c r="AD1580" s="0" t="s">
        <v>149</v>
      </c>
      <c r="AE1580" s="0" t="s">
        <v>150</v>
      </c>
      <c r="AF1580" s="0" t="s">
        <v>151</v>
      </c>
      <c r="AH1580" s="0" t="n">
        <v>14</v>
      </c>
      <c r="AI1580" s="0" t="n">
        <v>11</v>
      </c>
      <c r="AN1580" s="0" t="s">
        <v>147</v>
      </c>
      <c r="AO1580" s="0" t="s">
        <v>4116</v>
      </c>
      <c r="AP1580" s="0" t="s">
        <v>4117</v>
      </c>
      <c r="AQ1580" s="0" t="n">
        <v>9</v>
      </c>
      <c r="AR1580" s="0" t="n">
        <v>64</v>
      </c>
      <c r="AS1580" s="0" t="n">
        <v>32</v>
      </c>
      <c r="AU1580" s="0" t="n">
        <f aca="false">COUNTA($BA$1580:$EH$1580)</f>
        <v>11</v>
      </c>
      <c r="AV1580" s="0" t="n">
        <f aca="false">COUNTIF($BA$1580:$EH$1580,"D")</f>
        <v>0</v>
      </c>
      <c r="AW1580" s="0" t="n">
        <f aca="false">COUNTIF($BA$1580:$EH$1580,"R")</f>
        <v>1</v>
      </c>
      <c r="AX1580" s="0" t="n">
        <f aca="false">IF(BN1580="D",1,0)+IF(BO1580="D",1,0)+IF(BT1580="D",1,0)+IF(BU1580="D",1,0)+IF(BW1580="D",1,0)+IF(CC1580="D",1,0)+IF(CD1580="D",1,0)+IF(CE1580="D",1,0)+IF(CF1580="D",1,0)+IF(CL1580="D",1,0)+IF(CM1580="D",1,0)+IF(CQ1580="D",1,0)+IF(CR1580="D",1,0)+IF(CS1580="D",1,0)+IF(CW1580="D",1,0)+IF(CX1580="D",1,0)+IF(DD1580="D",1,0)+IF(DE1580="D",1,0)+IF(DJ1580="D",1,0)+IF(DK1580="D",1,0)+IF(DO1580="D",1,0)+IF(DP1580="D",1,0)+IF(DQ1580="D",1,0)+IF(DW1580="D",1,0)+IF(DZ1580="D",1,0)+IF(EH1580="D",1,0)</f>
        <v>0</v>
      </c>
      <c r="AY1580" s="0" t="n">
        <f aca="false">IF(DJ1580&lt;&gt;"",1,0)+IF(DK1580&lt;&gt;"",1,0)+IF(DM1580&lt;&gt;"",1,0)+IF(DO1580&lt;&gt;"",1,0)+IF(DP1580&lt;&gt;"",1,0)+IF(DQ1580&lt;&gt;"",1,0)+IF(DS1580&lt;&gt;"",1,0)+IF(DT1580&lt;&gt;"",1,0)+IF(DV1580&lt;&gt;"",1,0)+IF(DW1580&lt;&gt;"",1,0)+IF(DX1580&lt;&gt;"",1,0)+IF(DY1580&lt;&gt;"",1,0)+IF(DZ1580&lt;&gt;"",1,0)+IF(EB1580&lt;&gt;"",1,0)+IF(EC1580&lt;&gt;"",1,0)+IF(ED1580&lt;&gt;"",1,0)+IF(EG1580&lt;&gt;"",1,0)+IF(EH1580&lt;&gt;"",1,0)</f>
        <v>2</v>
      </c>
      <c r="AZ1580" s="0" t="n">
        <f aca="false">IF(EH1580&lt;&gt;"",1,0)</f>
        <v>0</v>
      </c>
      <c r="BB1580" s="0" t="s">
        <v>154</v>
      </c>
      <c r="CA1580" s="0" t="s">
        <v>155</v>
      </c>
      <c r="DC1580" s="0" t="s">
        <v>155</v>
      </c>
      <c r="DI1580" s="0" t="s">
        <v>155</v>
      </c>
      <c r="DL1580" s="0" t="s">
        <v>155</v>
      </c>
      <c r="DN1580" s="0" t="s">
        <v>155</v>
      </c>
      <c r="DU1580" s="0" t="s">
        <v>155</v>
      </c>
      <c r="DX1580" s="0" t="s">
        <v>155</v>
      </c>
      <c r="EA1580" s="0" t="s">
        <v>155</v>
      </c>
      <c r="ED1580" s="0" t="s">
        <v>145</v>
      </c>
      <c r="EF1580" s="0" t="s">
        <v>155</v>
      </c>
    </row>
    <row r="1581" customFormat="false" ht="15" hidden="false" customHeight="false" outlineLevel="0" collapsed="false">
      <c r="A1581" s="0" t="s">
        <v>7176</v>
      </c>
      <c r="B1581" s="0" t="n">
        <v>78</v>
      </c>
      <c r="C1581" s="0" t="n">
        <v>464415</v>
      </c>
      <c r="D1581" s="0" t="s">
        <v>6227</v>
      </c>
      <c r="E1581" s="0" t="s">
        <v>639</v>
      </c>
      <c r="F1581" s="0" t="str">
        <f aca="false">CONCATENATE(D1581," ",LEFT(H1581,4),"T=",AU1581,"D=",AV1581,"R=",AW1581,"M=",AX1581,"L=",AY1581,"B=",AZ1581)</f>
        <v>ELWOOD T=5D=0R=0M=0L=1B=0</v>
      </c>
      <c r="G1581" s="0" t="s">
        <v>398</v>
      </c>
      <c r="I1581" s="0" t="s">
        <v>7177</v>
      </c>
      <c r="J1581" s="0" t="s">
        <v>1646</v>
      </c>
      <c r="K1581" s="0" t="s">
        <v>144</v>
      </c>
      <c r="M1581" s="0" t="s">
        <v>6230</v>
      </c>
      <c r="N1581" s="0" t="str">
        <f aca="false">RIGHT(M1581,LEN(M1581)-FIND(" ",M1581))</f>
        <v>HAZELWOOD AVE SE</v>
      </c>
      <c r="P1581" s="0" t="s">
        <v>147</v>
      </c>
      <c r="Q1581" s="0" t="s">
        <v>148</v>
      </c>
      <c r="R1581" s="0" t="n">
        <v>44484</v>
      </c>
      <c r="AD1581" s="0" t="s">
        <v>149</v>
      </c>
      <c r="AE1581" s="0" t="s">
        <v>150</v>
      </c>
      <c r="AF1581" s="0" t="s">
        <v>151</v>
      </c>
      <c r="AH1581" s="0" t="n">
        <v>14</v>
      </c>
      <c r="AI1581" s="0" t="n">
        <v>11</v>
      </c>
      <c r="AN1581" s="0" t="s">
        <v>147</v>
      </c>
      <c r="AO1581" s="0" t="s">
        <v>4116</v>
      </c>
      <c r="AP1581" s="0" t="s">
        <v>4117</v>
      </c>
      <c r="AQ1581" s="0" t="n">
        <v>9</v>
      </c>
      <c r="AR1581" s="0" t="n">
        <v>64</v>
      </c>
      <c r="AS1581" s="0" t="n">
        <v>32</v>
      </c>
      <c r="AU1581" s="0" t="n">
        <f aca="false">COUNTA($BA$1581:$EH$1581)</f>
        <v>5</v>
      </c>
      <c r="AV1581" s="0" t="n">
        <f aca="false">COUNTIF($BA$1581:$EH$1581,"D")</f>
        <v>0</v>
      </c>
      <c r="AW1581" s="0" t="n">
        <f aca="false">COUNTIF($BA$1581:$EH$1581,"R")</f>
        <v>0</v>
      </c>
      <c r="AX1581" s="0" t="n">
        <f aca="false">IF(BN1581="D",1,0)+IF(BO1581="D",1,0)+IF(BT1581="D",1,0)+IF(BU1581="D",1,0)+IF(BW1581="D",1,0)+IF(CC1581="D",1,0)+IF(CD1581="D",1,0)+IF(CE1581="D",1,0)+IF(CF1581="D",1,0)+IF(CL1581="D",1,0)+IF(CM1581="D",1,0)+IF(CQ1581="D",1,0)+IF(CR1581="D",1,0)+IF(CS1581="D",1,0)+IF(CW1581="D",1,0)+IF(CX1581="D",1,0)+IF(DD1581="D",1,0)+IF(DE1581="D",1,0)+IF(DJ1581="D",1,0)+IF(DK1581="D",1,0)+IF(DO1581="D",1,0)+IF(DP1581="D",1,0)+IF(DQ1581="D",1,0)+IF(DW1581="D",1,0)+IF(DZ1581="D",1,0)+IF(EH1581="D",1,0)</f>
        <v>0</v>
      </c>
      <c r="AY1581" s="0" t="n">
        <f aca="false">IF(DJ1581&lt;&gt;"",1,0)+IF(DK1581&lt;&gt;"",1,0)+IF(DM1581&lt;&gt;"",1,0)+IF(DO1581&lt;&gt;"",1,0)+IF(DP1581&lt;&gt;"",1,0)+IF(DQ1581&lt;&gt;"",1,0)+IF(DS1581&lt;&gt;"",1,0)+IF(DT1581&lt;&gt;"",1,0)+IF(DV1581&lt;&gt;"",1,0)+IF(DW1581&lt;&gt;"",1,0)+IF(DX1581&lt;&gt;"",1,0)+IF(DY1581&lt;&gt;"",1,0)+IF(DZ1581&lt;&gt;"",1,0)+IF(EB1581&lt;&gt;"",1,0)+IF(EC1581&lt;&gt;"",1,0)+IF(ED1581&lt;&gt;"",1,0)+IF(EG1581&lt;&gt;"",1,0)+IF(EH1581&lt;&gt;"",1,0)</f>
        <v>1</v>
      </c>
      <c r="AZ1581" s="0" t="n">
        <f aca="false">IF(EH1581&lt;&gt;"",1,0)</f>
        <v>0</v>
      </c>
      <c r="BB1581" s="0" t="s">
        <v>154</v>
      </c>
      <c r="DU1581" s="0" t="s">
        <v>155</v>
      </c>
      <c r="DX1581" s="0" t="s">
        <v>155</v>
      </c>
      <c r="EA1581" s="0" t="s">
        <v>155</v>
      </c>
      <c r="EF1581" s="0" t="s">
        <v>155</v>
      </c>
    </row>
    <row r="1582" customFormat="false" ht="15" hidden="false" customHeight="false" outlineLevel="0" collapsed="false">
      <c r="A1582" s="0" t="s">
        <v>7178</v>
      </c>
      <c r="B1582" s="0" t="n">
        <v>78</v>
      </c>
      <c r="C1582" s="0" t="n">
        <v>358344</v>
      </c>
      <c r="D1582" s="0" t="s">
        <v>7179</v>
      </c>
      <c r="E1582" s="0" t="s">
        <v>412</v>
      </c>
      <c r="F1582" s="0" t="str">
        <f aca="false">CONCATENATE(D1582," ",LEFT(H1582,4),"T=",AU1582,"D=",AV1582,"R=",AW1582,"M=",AX1582,"L=",AY1582,"B=",AZ1582)</f>
        <v>INGLE T=2D=0R=0M=0L=0B=0</v>
      </c>
      <c r="G1582" s="0" t="s">
        <v>195</v>
      </c>
      <c r="I1582" s="0" t="s">
        <v>7180</v>
      </c>
      <c r="J1582" s="0" t="s">
        <v>2059</v>
      </c>
      <c r="K1582" s="0" t="s">
        <v>144</v>
      </c>
      <c r="M1582" s="0" t="s">
        <v>4238</v>
      </c>
      <c r="N1582" s="0" t="str">
        <f aca="false">RIGHT(M1582,LEN(M1582)-FIND(" ",M1582))</f>
        <v>YOUNGSTOWN RD SE</v>
      </c>
      <c r="P1582" s="0" t="s">
        <v>147</v>
      </c>
      <c r="Q1582" s="0" t="s">
        <v>148</v>
      </c>
      <c r="R1582" s="0" t="n">
        <v>44484</v>
      </c>
      <c r="AD1582" s="0" t="s">
        <v>149</v>
      </c>
      <c r="AE1582" s="0" t="s">
        <v>150</v>
      </c>
      <c r="AF1582" s="0" t="s">
        <v>151</v>
      </c>
      <c r="AH1582" s="0" t="n">
        <v>14</v>
      </c>
      <c r="AI1582" s="0" t="n">
        <v>11</v>
      </c>
      <c r="AN1582" s="0" t="s">
        <v>147</v>
      </c>
      <c r="AO1582" s="0" t="s">
        <v>4116</v>
      </c>
      <c r="AP1582" s="0" t="s">
        <v>4117</v>
      </c>
      <c r="AQ1582" s="0" t="n">
        <v>9</v>
      </c>
      <c r="AR1582" s="0" t="n">
        <v>64</v>
      </c>
      <c r="AS1582" s="0" t="n">
        <v>32</v>
      </c>
      <c r="AU1582" s="0" t="n">
        <f aca="false">COUNTA($BA$1582:$EH$1582)</f>
        <v>2</v>
      </c>
      <c r="AV1582" s="0" t="n">
        <f aca="false">COUNTIF($BA$1582:$EH$1582,"D")</f>
        <v>0</v>
      </c>
      <c r="AW1582" s="0" t="n">
        <f aca="false">COUNTIF($BA$1582:$EH$1582,"R")</f>
        <v>0</v>
      </c>
      <c r="AX1582" s="0" t="n">
        <f aca="false">IF(BN1582="D",1,0)+IF(BO1582="D",1,0)+IF(BT1582="D",1,0)+IF(BU1582="D",1,0)+IF(BW1582="D",1,0)+IF(CC1582="D",1,0)+IF(CD1582="D",1,0)+IF(CE1582="D",1,0)+IF(CF1582="D",1,0)+IF(CL1582="D",1,0)+IF(CM1582="D",1,0)+IF(CQ1582="D",1,0)+IF(CR1582="D",1,0)+IF(CS1582="D",1,0)+IF(CW1582="D",1,0)+IF(CX1582="D",1,0)+IF(DD1582="D",1,0)+IF(DE1582="D",1,0)+IF(DJ1582="D",1,0)+IF(DK1582="D",1,0)+IF(DO1582="D",1,0)+IF(DP1582="D",1,0)+IF(DQ1582="D",1,0)+IF(DW1582="D",1,0)+IF(DZ1582="D",1,0)+IF(EH1582="D",1,0)</f>
        <v>0</v>
      </c>
      <c r="AY1582" s="0" t="n">
        <f aca="false">IF(DJ1582&lt;&gt;"",1,0)+IF(DK1582&lt;&gt;"",1,0)+IF(DM1582&lt;&gt;"",1,0)+IF(DO1582&lt;&gt;"",1,0)+IF(DP1582&lt;&gt;"",1,0)+IF(DQ1582&lt;&gt;"",1,0)+IF(DS1582&lt;&gt;"",1,0)+IF(DT1582&lt;&gt;"",1,0)+IF(DV1582&lt;&gt;"",1,0)+IF(DW1582&lt;&gt;"",1,0)+IF(DX1582&lt;&gt;"",1,0)+IF(DY1582&lt;&gt;"",1,0)+IF(DZ1582&lt;&gt;"",1,0)+IF(EB1582&lt;&gt;"",1,0)+IF(EC1582&lt;&gt;"",1,0)+IF(ED1582&lt;&gt;"",1,0)+IF(EG1582&lt;&gt;"",1,0)+IF(EH1582&lt;&gt;"",1,0)</f>
        <v>0</v>
      </c>
      <c r="AZ1582" s="0" t="n">
        <f aca="false">IF(EH1582&lt;&gt;"",1,0)</f>
        <v>0</v>
      </c>
      <c r="BB1582" s="0" t="s">
        <v>154</v>
      </c>
      <c r="CP1582" s="0" t="s">
        <v>155</v>
      </c>
    </row>
    <row r="1583" customFormat="false" ht="15" hidden="false" customHeight="false" outlineLevel="0" collapsed="false">
      <c r="A1583" s="0" t="s">
        <v>7181</v>
      </c>
      <c r="B1583" s="0" t="n">
        <v>78</v>
      </c>
      <c r="C1583" s="0" t="n">
        <v>440394</v>
      </c>
      <c r="D1583" s="0" t="s">
        <v>4057</v>
      </c>
      <c r="E1583" s="0" t="s">
        <v>1054</v>
      </c>
      <c r="F1583" s="0" t="str">
        <f aca="false">CONCATENATE(D1583," ",LEFT(H1583,4),"T=",AU1583,"D=",AV1583,"R=",AW1583,"M=",AX1583,"L=",AY1583,"B=",AZ1583)</f>
        <v>MOORE T=2D=0R=0M=0L=0B=0</v>
      </c>
      <c r="G1583" s="0" t="s">
        <v>7182</v>
      </c>
      <c r="I1583" s="0" t="s">
        <v>7183</v>
      </c>
      <c r="J1583" s="0" t="s">
        <v>7184</v>
      </c>
      <c r="K1583" s="0" t="s">
        <v>182</v>
      </c>
      <c r="M1583" s="0" t="s">
        <v>5890</v>
      </c>
      <c r="N1583" s="0" t="str">
        <f aca="false">RIGHT(M1583,LEN(M1583)-FIND(" ",M1583))</f>
        <v>HAZELWOOD AVE SE</v>
      </c>
      <c r="P1583" s="0" t="s">
        <v>147</v>
      </c>
      <c r="Q1583" s="0" t="s">
        <v>148</v>
      </c>
      <c r="R1583" s="0" t="n">
        <v>44484</v>
      </c>
      <c r="AD1583" s="0" t="s">
        <v>149</v>
      </c>
      <c r="AE1583" s="0" t="s">
        <v>150</v>
      </c>
      <c r="AF1583" s="0" t="s">
        <v>151</v>
      </c>
      <c r="AH1583" s="0" t="n">
        <v>14</v>
      </c>
      <c r="AI1583" s="0" t="n">
        <v>11</v>
      </c>
      <c r="AN1583" s="0" t="s">
        <v>147</v>
      </c>
      <c r="AO1583" s="0" t="s">
        <v>4116</v>
      </c>
      <c r="AP1583" s="0" t="s">
        <v>4117</v>
      </c>
      <c r="AQ1583" s="0" t="n">
        <v>9</v>
      </c>
      <c r="AR1583" s="0" t="n">
        <v>64</v>
      </c>
      <c r="AS1583" s="0" t="n">
        <v>32</v>
      </c>
      <c r="AU1583" s="0" t="n">
        <f aca="false">COUNTA($BA$1583:$EH$1583)</f>
        <v>2</v>
      </c>
      <c r="AV1583" s="0" t="n">
        <f aca="false">COUNTIF($BA$1583:$EH$1583,"D")</f>
        <v>0</v>
      </c>
      <c r="AW1583" s="0" t="n">
        <f aca="false">COUNTIF($BA$1583:$EH$1583,"R")</f>
        <v>0</v>
      </c>
      <c r="AX1583" s="0" t="n">
        <f aca="false">IF(BN1583="D",1,0)+IF(BO1583="D",1,0)+IF(BT1583="D",1,0)+IF(BU1583="D",1,0)+IF(BW1583="D",1,0)+IF(CC1583="D",1,0)+IF(CD1583="D",1,0)+IF(CE1583="D",1,0)+IF(CF1583="D",1,0)+IF(CL1583="D",1,0)+IF(CM1583="D",1,0)+IF(CQ1583="D",1,0)+IF(CR1583="D",1,0)+IF(CS1583="D",1,0)+IF(CW1583="D",1,0)+IF(CX1583="D",1,0)+IF(DD1583="D",1,0)+IF(DE1583="D",1,0)+IF(DJ1583="D",1,0)+IF(DK1583="D",1,0)+IF(DO1583="D",1,0)+IF(DP1583="D",1,0)+IF(DQ1583="D",1,0)+IF(DW1583="D",1,0)+IF(DZ1583="D",1,0)+IF(EH1583="D",1,0)</f>
        <v>0</v>
      </c>
      <c r="AY1583" s="0" t="n">
        <f aca="false">IF(DJ1583&lt;&gt;"",1,0)+IF(DK1583&lt;&gt;"",1,0)+IF(DM1583&lt;&gt;"",1,0)+IF(DO1583&lt;&gt;"",1,0)+IF(DP1583&lt;&gt;"",1,0)+IF(DQ1583&lt;&gt;"",1,0)+IF(DS1583&lt;&gt;"",1,0)+IF(DT1583&lt;&gt;"",1,0)+IF(DV1583&lt;&gt;"",1,0)+IF(DW1583&lt;&gt;"",1,0)+IF(DX1583&lt;&gt;"",1,0)+IF(DY1583&lt;&gt;"",1,0)+IF(DZ1583&lt;&gt;"",1,0)+IF(EB1583&lt;&gt;"",1,0)+IF(EC1583&lt;&gt;"",1,0)+IF(ED1583&lt;&gt;"",1,0)+IF(EG1583&lt;&gt;"",1,0)+IF(EH1583&lt;&gt;"",1,0)</f>
        <v>0</v>
      </c>
      <c r="AZ1583" s="0" t="n">
        <f aca="false">IF(EH1583&lt;&gt;"",1,0)</f>
        <v>0</v>
      </c>
      <c r="BB1583" s="0" t="s">
        <v>154</v>
      </c>
      <c r="DN1583" s="0" t="s">
        <v>155</v>
      </c>
    </row>
    <row r="1584" customFormat="false" ht="15" hidden="false" customHeight="false" outlineLevel="0" collapsed="false">
      <c r="A1584" s="0" t="s">
        <v>7185</v>
      </c>
      <c r="B1584" s="0" t="n">
        <v>78</v>
      </c>
      <c r="C1584" s="0" t="n">
        <v>324010</v>
      </c>
      <c r="D1584" s="0" t="s">
        <v>6407</v>
      </c>
      <c r="E1584" s="0" t="s">
        <v>7186</v>
      </c>
      <c r="F1584" s="0" t="str">
        <f aca="false">CONCATENATE(D1584," ",LEFT(H1584,4),"T=",AU1584,"D=",AV1584,"R=",AW1584,"M=",AX1584,"L=",AY1584,"B=",AZ1584)</f>
        <v>DILLARD T=6D=0R=0M=0L=0B=0</v>
      </c>
      <c r="G1584" s="0" t="s">
        <v>284</v>
      </c>
      <c r="I1584" s="0" t="s">
        <v>7187</v>
      </c>
      <c r="J1584" s="0" t="s">
        <v>7188</v>
      </c>
      <c r="K1584" s="0" t="s">
        <v>144</v>
      </c>
      <c r="M1584" s="0" t="s">
        <v>6411</v>
      </c>
      <c r="N1584" s="0" t="str">
        <f aca="false">RIGHT(M1584,LEN(M1584)-FIND(" ",M1584))</f>
        <v>HAZELWOOD AVE SE</v>
      </c>
      <c r="P1584" s="0" t="s">
        <v>147</v>
      </c>
      <c r="Q1584" s="0" t="s">
        <v>148</v>
      </c>
      <c r="R1584" s="0" t="n">
        <v>44484</v>
      </c>
      <c r="AD1584" s="0" t="s">
        <v>149</v>
      </c>
      <c r="AE1584" s="0" t="s">
        <v>150</v>
      </c>
      <c r="AF1584" s="0" t="s">
        <v>151</v>
      </c>
      <c r="AH1584" s="0" t="n">
        <v>14</v>
      </c>
      <c r="AI1584" s="0" t="n">
        <v>11</v>
      </c>
      <c r="AN1584" s="0" t="s">
        <v>147</v>
      </c>
      <c r="AO1584" s="0" t="s">
        <v>4116</v>
      </c>
      <c r="AP1584" s="0" t="s">
        <v>4117</v>
      </c>
      <c r="AQ1584" s="0" t="n">
        <v>9</v>
      </c>
      <c r="AR1584" s="0" t="n">
        <v>64</v>
      </c>
      <c r="AS1584" s="0" t="n">
        <v>32</v>
      </c>
      <c r="AU1584" s="0" t="n">
        <f aca="false">COUNTA($BA$1584:$EH$1584)</f>
        <v>6</v>
      </c>
      <c r="AV1584" s="0" t="n">
        <f aca="false">COUNTIF($BA$1584:$EH$1584,"D")</f>
        <v>0</v>
      </c>
      <c r="AW1584" s="0" t="n">
        <f aca="false">COUNTIF($BA$1584:$EH$1584,"R")</f>
        <v>0</v>
      </c>
      <c r="AX1584" s="0" t="n">
        <f aca="false">IF(BN1584="D",1,0)+IF(BO1584="D",1,0)+IF(BT1584="D",1,0)+IF(BU1584="D",1,0)+IF(BW1584="D",1,0)+IF(CC1584="D",1,0)+IF(CD1584="D",1,0)+IF(CE1584="D",1,0)+IF(CF1584="D",1,0)+IF(CL1584="D",1,0)+IF(CM1584="D",1,0)+IF(CQ1584="D",1,0)+IF(CR1584="D",1,0)+IF(CS1584="D",1,0)+IF(CW1584="D",1,0)+IF(CX1584="D",1,0)+IF(DD1584="D",1,0)+IF(DE1584="D",1,0)+IF(DJ1584="D",1,0)+IF(DK1584="D",1,0)+IF(DO1584="D",1,0)+IF(DP1584="D",1,0)+IF(DQ1584="D",1,0)+IF(DW1584="D",1,0)+IF(DZ1584="D",1,0)+IF(EH1584="D",1,0)</f>
        <v>0</v>
      </c>
      <c r="AY1584" s="0" t="n">
        <f aca="false">IF(DJ1584&lt;&gt;"",1,0)+IF(DK1584&lt;&gt;"",1,0)+IF(DM1584&lt;&gt;"",1,0)+IF(DO1584&lt;&gt;"",1,0)+IF(DP1584&lt;&gt;"",1,0)+IF(DQ1584&lt;&gt;"",1,0)+IF(DS1584&lt;&gt;"",1,0)+IF(DT1584&lt;&gt;"",1,0)+IF(DV1584&lt;&gt;"",1,0)+IF(DW1584&lt;&gt;"",1,0)+IF(DX1584&lt;&gt;"",1,0)+IF(DY1584&lt;&gt;"",1,0)+IF(DZ1584&lt;&gt;"",1,0)+IF(EB1584&lt;&gt;"",1,0)+IF(EC1584&lt;&gt;"",1,0)+IF(ED1584&lt;&gt;"",1,0)+IF(EG1584&lt;&gt;"",1,0)+IF(EH1584&lt;&gt;"",1,0)</f>
        <v>0</v>
      </c>
      <c r="AZ1584" s="0" t="n">
        <f aca="false">IF(EH1584&lt;&gt;"",1,0)</f>
        <v>0</v>
      </c>
      <c r="BB1584" s="0" t="s">
        <v>154</v>
      </c>
      <c r="CP1584" s="0" t="s">
        <v>155</v>
      </c>
      <c r="CT1584" s="0" t="s">
        <v>155</v>
      </c>
      <c r="CY1584" s="0" t="s">
        <v>155</v>
      </c>
      <c r="DC1584" s="0" t="s">
        <v>155</v>
      </c>
      <c r="DN1584" s="0" t="s">
        <v>155</v>
      </c>
    </row>
    <row r="1585" customFormat="false" ht="15" hidden="false" customHeight="false" outlineLevel="0" collapsed="false">
      <c r="A1585" s="0" t="s">
        <v>7189</v>
      </c>
      <c r="B1585" s="0" t="n">
        <v>78</v>
      </c>
      <c r="C1585" s="0" t="n">
        <v>438395</v>
      </c>
      <c r="D1585" s="0" t="s">
        <v>7190</v>
      </c>
      <c r="E1585" s="0" t="s">
        <v>7191</v>
      </c>
      <c r="F1585" s="0" t="str">
        <f aca="false">CONCATENATE(D1585," ",LEFT(H1585,4),"T=",AU1585,"D=",AV1585,"R=",AW1585,"M=",AX1585,"L=",AY1585,"B=",AZ1585)</f>
        <v>BOWERS T=2D=0R=0M=0L=0B=0</v>
      </c>
      <c r="G1585" s="0" t="s">
        <v>7192</v>
      </c>
      <c r="I1585" s="0" t="s">
        <v>7193</v>
      </c>
      <c r="J1585" s="0" t="s">
        <v>7194</v>
      </c>
      <c r="K1585" s="0" t="s">
        <v>182</v>
      </c>
      <c r="M1585" s="0" t="s">
        <v>7195</v>
      </c>
      <c r="N1585" s="0" t="str">
        <f aca="false">RIGHT(M1585,LEN(M1585)-FIND(" ",M1585))</f>
        <v>SUSSEX ST SE</v>
      </c>
      <c r="P1585" s="0" t="s">
        <v>147</v>
      </c>
      <c r="Q1585" s="0" t="s">
        <v>148</v>
      </c>
      <c r="R1585" s="0" t="n">
        <v>44484</v>
      </c>
      <c r="AD1585" s="0" t="s">
        <v>149</v>
      </c>
      <c r="AE1585" s="0" t="s">
        <v>150</v>
      </c>
      <c r="AF1585" s="0" t="s">
        <v>151</v>
      </c>
      <c r="AH1585" s="0" t="n">
        <v>14</v>
      </c>
      <c r="AI1585" s="0" t="n">
        <v>11</v>
      </c>
      <c r="AN1585" s="0" t="s">
        <v>147</v>
      </c>
      <c r="AO1585" s="0" t="s">
        <v>4116</v>
      </c>
      <c r="AP1585" s="0" t="s">
        <v>4117</v>
      </c>
      <c r="AQ1585" s="0" t="n">
        <v>9</v>
      </c>
      <c r="AR1585" s="0" t="n">
        <v>64</v>
      </c>
      <c r="AS1585" s="0" t="n">
        <v>32</v>
      </c>
      <c r="AU1585" s="0" t="n">
        <f aca="false">COUNTA($BA$1585:$EH$1585)</f>
        <v>2</v>
      </c>
      <c r="AV1585" s="0" t="n">
        <f aca="false">COUNTIF($BA$1585:$EH$1585,"D")</f>
        <v>0</v>
      </c>
      <c r="AW1585" s="0" t="n">
        <f aca="false">COUNTIF($BA$1585:$EH$1585,"R")</f>
        <v>0</v>
      </c>
      <c r="AX1585" s="0" t="n">
        <f aca="false">IF(BN1585="D",1,0)+IF(BO1585="D",1,0)+IF(BT1585="D",1,0)+IF(BU1585="D",1,0)+IF(BW1585="D",1,0)+IF(CC1585="D",1,0)+IF(CD1585="D",1,0)+IF(CE1585="D",1,0)+IF(CF1585="D",1,0)+IF(CL1585="D",1,0)+IF(CM1585="D",1,0)+IF(CQ1585="D",1,0)+IF(CR1585="D",1,0)+IF(CS1585="D",1,0)+IF(CW1585="D",1,0)+IF(CX1585="D",1,0)+IF(DD1585="D",1,0)+IF(DE1585="D",1,0)+IF(DJ1585="D",1,0)+IF(DK1585="D",1,0)+IF(DO1585="D",1,0)+IF(DP1585="D",1,0)+IF(DQ1585="D",1,0)+IF(DW1585="D",1,0)+IF(DZ1585="D",1,0)+IF(EH1585="D",1,0)</f>
        <v>0</v>
      </c>
      <c r="AY1585" s="0" t="n">
        <f aca="false">IF(DJ1585&lt;&gt;"",1,0)+IF(DK1585&lt;&gt;"",1,0)+IF(DM1585&lt;&gt;"",1,0)+IF(DO1585&lt;&gt;"",1,0)+IF(DP1585&lt;&gt;"",1,0)+IF(DQ1585&lt;&gt;"",1,0)+IF(DS1585&lt;&gt;"",1,0)+IF(DT1585&lt;&gt;"",1,0)+IF(DV1585&lt;&gt;"",1,0)+IF(DW1585&lt;&gt;"",1,0)+IF(DX1585&lt;&gt;"",1,0)+IF(DY1585&lt;&gt;"",1,0)+IF(DZ1585&lt;&gt;"",1,0)+IF(EB1585&lt;&gt;"",1,0)+IF(EC1585&lt;&gt;"",1,0)+IF(ED1585&lt;&gt;"",1,0)+IF(EG1585&lt;&gt;"",1,0)+IF(EH1585&lt;&gt;"",1,0)</f>
        <v>0</v>
      </c>
      <c r="AZ1585" s="0" t="n">
        <f aca="false">IF(EH1585&lt;&gt;"",1,0)</f>
        <v>0</v>
      </c>
      <c r="BB1585" s="0" t="s">
        <v>154</v>
      </c>
      <c r="DN1585" s="0" t="s">
        <v>155</v>
      </c>
    </row>
    <row r="1586" customFormat="false" ht="15" hidden="false" customHeight="false" outlineLevel="0" collapsed="false">
      <c r="A1586" s="0" t="s">
        <v>7196</v>
      </c>
      <c r="B1586" s="0" t="n">
        <v>78</v>
      </c>
      <c r="C1586" s="0" t="n">
        <v>389551</v>
      </c>
      <c r="D1586" s="0" t="s">
        <v>6162</v>
      </c>
      <c r="E1586" s="0" t="s">
        <v>1558</v>
      </c>
      <c r="F1586" s="0" t="str">
        <f aca="false">CONCATENATE(D1586," ",LEFT(H1586,4),"T=",AU1586,"D=",AV1586,"R=",AW1586,"M=",AX1586,"L=",AY1586,"B=",AZ1586)</f>
        <v>RUFFIN T=7D=0R=0M=0L=0B=0</v>
      </c>
      <c r="G1586" s="0" t="s">
        <v>581</v>
      </c>
      <c r="I1586" s="0" t="s">
        <v>7197</v>
      </c>
      <c r="J1586" s="0" t="s">
        <v>7198</v>
      </c>
      <c r="K1586" s="0" t="s">
        <v>144</v>
      </c>
      <c r="M1586" s="0" t="s">
        <v>6165</v>
      </c>
      <c r="N1586" s="0" t="str">
        <f aca="false">RIGHT(M1586,LEN(M1586)-FIND(" ",M1586))</f>
        <v>WILLARD AVE SE</v>
      </c>
      <c r="P1586" s="0" t="s">
        <v>147</v>
      </c>
      <c r="Q1586" s="0" t="s">
        <v>148</v>
      </c>
      <c r="R1586" s="0" t="n">
        <v>44484</v>
      </c>
      <c r="AD1586" s="0" t="s">
        <v>149</v>
      </c>
      <c r="AE1586" s="0" t="s">
        <v>150</v>
      </c>
      <c r="AF1586" s="0" t="s">
        <v>151</v>
      </c>
      <c r="AH1586" s="0" t="n">
        <v>14</v>
      </c>
      <c r="AI1586" s="0" t="n">
        <v>11</v>
      </c>
      <c r="AN1586" s="0" t="s">
        <v>147</v>
      </c>
      <c r="AO1586" s="0" t="s">
        <v>4116</v>
      </c>
      <c r="AP1586" s="0" t="s">
        <v>4117</v>
      </c>
      <c r="AQ1586" s="0" t="n">
        <v>9</v>
      </c>
      <c r="AR1586" s="0" t="n">
        <v>64</v>
      </c>
      <c r="AS1586" s="0" t="n">
        <v>32</v>
      </c>
      <c r="AU1586" s="0" t="n">
        <f aca="false">COUNTA($BA$1586:$EH$1586)</f>
        <v>7</v>
      </c>
      <c r="AV1586" s="0" t="n">
        <f aca="false">COUNTIF($BA$1586:$EH$1586,"D")</f>
        <v>0</v>
      </c>
      <c r="AW1586" s="0" t="n">
        <f aca="false">COUNTIF($BA$1586:$EH$1586,"R")</f>
        <v>0</v>
      </c>
      <c r="AX1586" s="0" t="n">
        <f aca="false">IF(BN1586="D",1,0)+IF(BO1586="D",1,0)+IF(BT1586="D",1,0)+IF(BU1586="D",1,0)+IF(BW1586="D",1,0)+IF(CC1586="D",1,0)+IF(CD1586="D",1,0)+IF(CE1586="D",1,0)+IF(CF1586="D",1,0)+IF(CL1586="D",1,0)+IF(CM1586="D",1,0)+IF(CQ1586="D",1,0)+IF(CR1586="D",1,0)+IF(CS1586="D",1,0)+IF(CW1586="D",1,0)+IF(CX1586="D",1,0)+IF(DD1586="D",1,0)+IF(DE1586="D",1,0)+IF(DJ1586="D",1,0)+IF(DK1586="D",1,0)+IF(DO1586="D",1,0)+IF(DP1586="D",1,0)+IF(DQ1586="D",1,0)+IF(DW1586="D",1,0)+IF(DZ1586="D",1,0)+IF(EH1586="D",1,0)</f>
        <v>0</v>
      </c>
      <c r="AY1586" s="0" t="n">
        <f aca="false">IF(DJ1586&lt;&gt;"",1,0)+IF(DK1586&lt;&gt;"",1,0)+IF(DM1586&lt;&gt;"",1,0)+IF(DO1586&lt;&gt;"",1,0)+IF(DP1586&lt;&gt;"",1,0)+IF(DQ1586&lt;&gt;"",1,0)+IF(DS1586&lt;&gt;"",1,0)+IF(DT1586&lt;&gt;"",1,0)+IF(DV1586&lt;&gt;"",1,0)+IF(DW1586&lt;&gt;"",1,0)+IF(DX1586&lt;&gt;"",1,0)+IF(DY1586&lt;&gt;"",1,0)+IF(DZ1586&lt;&gt;"",1,0)+IF(EB1586&lt;&gt;"",1,0)+IF(EC1586&lt;&gt;"",1,0)+IF(ED1586&lt;&gt;"",1,0)+IF(EG1586&lt;&gt;"",1,0)+IF(EH1586&lt;&gt;"",1,0)</f>
        <v>0</v>
      </c>
      <c r="AZ1586" s="0" t="n">
        <f aca="false">IF(EH1586&lt;&gt;"",1,0)</f>
        <v>0</v>
      </c>
      <c r="BB1586" s="0" t="s">
        <v>154</v>
      </c>
      <c r="CP1586" s="0" t="s">
        <v>155</v>
      </c>
      <c r="CV1586" s="0" t="s">
        <v>155</v>
      </c>
      <c r="DC1586" s="0" t="s">
        <v>155</v>
      </c>
      <c r="DI1586" s="0" t="s">
        <v>155</v>
      </c>
      <c r="DN1586" s="0" t="s">
        <v>155</v>
      </c>
      <c r="EF1586" s="0" t="s">
        <v>155</v>
      </c>
    </row>
    <row r="1587" customFormat="false" ht="15" hidden="false" customHeight="false" outlineLevel="0" collapsed="false">
      <c r="A1587" s="0" t="s">
        <v>7199</v>
      </c>
      <c r="B1587" s="0" t="n">
        <v>78</v>
      </c>
      <c r="C1587" s="0" t="n">
        <v>422872</v>
      </c>
      <c r="D1587" s="0" t="s">
        <v>7200</v>
      </c>
      <c r="E1587" s="0" t="s">
        <v>7201</v>
      </c>
      <c r="F1587" s="0" t="str">
        <f aca="false">CONCATENATE(D1587," ",LEFT(H1587,4),"T=",AU1587,"D=",AV1587,"R=",AW1587,"M=",AX1587,"L=",AY1587,"B=",AZ1587)</f>
        <v>SLAUGHTER SRT=4D=0R=0M=0L=0B=0</v>
      </c>
      <c r="G1587" s="0" t="s">
        <v>156</v>
      </c>
      <c r="H1587" s="0" t="s">
        <v>547</v>
      </c>
      <c r="I1587" s="0" t="s">
        <v>1373</v>
      </c>
      <c r="J1587" s="0" t="s">
        <v>4963</v>
      </c>
      <c r="K1587" s="0" t="s">
        <v>144</v>
      </c>
      <c r="M1587" s="0" t="s">
        <v>7202</v>
      </c>
      <c r="N1587" s="0" t="str">
        <f aca="false">RIGHT(M1587,LEN(M1587)-FIND(" ",M1587))</f>
        <v>TRUMBULL AVE SE</v>
      </c>
      <c r="P1587" s="0" t="s">
        <v>147</v>
      </c>
      <c r="Q1587" s="0" t="s">
        <v>148</v>
      </c>
      <c r="R1587" s="0" t="n">
        <v>44484</v>
      </c>
      <c r="AD1587" s="0" t="s">
        <v>149</v>
      </c>
      <c r="AE1587" s="0" t="s">
        <v>150</v>
      </c>
      <c r="AF1587" s="0" t="s">
        <v>151</v>
      </c>
      <c r="AH1587" s="0" t="n">
        <v>14</v>
      </c>
      <c r="AI1587" s="0" t="n">
        <v>11</v>
      </c>
      <c r="AN1587" s="0" t="s">
        <v>147</v>
      </c>
      <c r="AO1587" s="0" t="s">
        <v>4116</v>
      </c>
      <c r="AP1587" s="0" t="s">
        <v>4117</v>
      </c>
      <c r="AQ1587" s="0" t="n">
        <v>9</v>
      </c>
      <c r="AR1587" s="0" t="n">
        <v>64</v>
      </c>
      <c r="AS1587" s="0" t="n">
        <v>32</v>
      </c>
      <c r="AU1587" s="0" t="n">
        <f aca="false">COUNTA($BA$1587:$EH$1587)</f>
        <v>4</v>
      </c>
      <c r="AV1587" s="0" t="n">
        <f aca="false">COUNTIF($BA$1587:$EH$1587,"D")</f>
        <v>0</v>
      </c>
      <c r="AW1587" s="0" t="n">
        <f aca="false">COUNTIF($BA$1587:$EH$1587,"R")</f>
        <v>0</v>
      </c>
      <c r="AX1587" s="0" t="n">
        <f aca="false">IF(BN1587="D",1,0)+IF(BO1587="D",1,0)+IF(BT1587="D",1,0)+IF(BU1587="D",1,0)+IF(BW1587="D",1,0)+IF(CC1587="D",1,0)+IF(CD1587="D",1,0)+IF(CE1587="D",1,0)+IF(CF1587="D",1,0)+IF(CL1587="D",1,0)+IF(CM1587="D",1,0)+IF(CQ1587="D",1,0)+IF(CR1587="D",1,0)+IF(CS1587="D",1,0)+IF(CW1587="D",1,0)+IF(CX1587="D",1,0)+IF(DD1587="D",1,0)+IF(DE1587="D",1,0)+IF(DJ1587="D",1,0)+IF(DK1587="D",1,0)+IF(DO1587="D",1,0)+IF(DP1587="D",1,0)+IF(DQ1587="D",1,0)+IF(DW1587="D",1,0)+IF(DZ1587="D",1,0)+IF(EH1587="D",1,0)</f>
        <v>0</v>
      </c>
      <c r="AY1587" s="0" t="n">
        <f aca="false">IF(DJ1587&lt;&gt;"",1,0)+IF(DK1587&lt;&gt;"",1,0)+IF(DM1587&lt;&gt;"",1,0)+IF(DO1587&lt;&gt;"",1,0)+IF(DP1587&lt;&gt;"",1,0)+IF(DQ1587&lt;&gt;"",1,0)+IF(DS1587&lt;&gt;"",1,0)+IF(DT1587&lt;&gt;"",1,0)+IF(DV1587&lt;&gt;"",1,0)+IF(DW1587&lt;&gt;"",1,0)+IF(DX1587&lt;&gt;"",1,0)+IF(DY1587&lt;&gt;"",1,0)+IF(DZ1587&lt;&gt;"",1,0)+IF(EB1587&lt;&gt;"",1,0)+IF(EC1587&lt;&gt;"",1,0)+IF(ED1587&lt;&gt;"",1,0)+IF(EG1587&lt;&gt;"",1,0)+IF(EH1587&lt;&gt;"",1,0)</f>
        <v>0</v>
      </c>
      <c r="AZ1587" s="0" t="n">
        <f aca="false">IF(EH1587&lt;&gt;"",1,0)</f>
        <v>0</v>
      </c>
      <c r="BB1587" s="0" t="s">
        <v>154</v>
      </c>
      <c r="BL1587" s="0" t="s">
        <v>155</v>
      </c>
      <c r="DC1587" s="0" t="s">
        <v>155</v>
      </c>
      <c r="DN1587" s="0" t="s">
        <v>155</v>
      </c>
    </row>
    <row r="1588" customFormat="false" ht="15" hidden="false" customHeight="false" outlineLevel="0" collapsed="false">
      <c r="A1588" s="0" t="s">
        <v>7203</v>
      </c>
      <c r="B1588" s="0" t="n">
        <v>78</v>
      </c>
      <c r="C1588" s="0" t="n">
        <v>385145</v>
      </c>
      <c r="D1588" s="0" t="s">
        <v>5655</v>
      </c>
      <c r="E1588" s="0" t="s">
        <v>7204</v>
      </c>
      <c r="F1588" s="0" t="str">
        <f aca="false">CONCATENATE(D1588," ",LEFT(H1588,4),"T=",AU1588,"D=",AV1588,"R=",AW1588,"M=",AX1588,"L=",AY1588,"B=",AZ1588)</f>
        <v>VENETTI T=9D=1R=0M=0L=1B=0</v>
      </c>
      <c r="G1588" s="0" t="s">
        <v>145</v>
      </c>
      <c r="I1588" s="0" t="s">
        <v>7205</v>
      </c>
      <c r="J1588" s="0" t="s">
        <v>2860</v>
      </c>
      <c r="K1588" s="0" t="s">
        <v>144</v>
      </c>
      <c r="M1588" s="0" t="s">
        <v>4188</v>
      </c>
      <c r="N1588" s="0" t="str">
        <f aca="false">RIGHT(M1588,LEN(M1588)-FIND(" ",M1588))</f>
        <v>WILLARD AVE SE</v>
      </c>
      <c r="P1588" s="0" t="s">
        <v>147</v>
      </c>
      <c r="Q1588" s="0" t="s">
        <v>148</v>
      </c>
      <c r="R1588" s="0" t="n">
        <v>44484</v>
      </c>
      <c r="AD1588" s="0" t="s">
        <v>149</v>
      </c>
      <c r="AE1588" s="0" t="s">
        <v>150</v>
      </c>
      <c r="AF1588" s="0" t="s">
        <v>151</v>
      </c>
      <c r="AH1588" s="0" t="n">
        <v>14</v>
      </c>
      <c r="AI1588" s="0" t="n">
        <v>11</v>
      </c>
      <c r="AN1588" s="0" t="s">
        <v>147</v>
      </c>
      <c r="AO1588" s="0" t="s">
        <v>4116</v>
      </c>
      <c r="AP1588" s="0" t="s">
        <v>4117</v>
      </c>
      <c r="AQ1588" s="0" t="n">
        <v>9</v>
      </c>
      <c r="AR1588" s="0" t="n">
        <v>64</v>
      </c>
      <c r="AS1588" s="0" t="n">
        <v>32</v>
      </c>
      <c r="AU1588" s="0" t="n">
        <f aca="false">COUNTA($BA$1588:$EH$1588)</f>
        <v>9</v>
      </c>
      <c r="AV1588" s="0" t="n">
        <f aca="false">COUNTIF($BA$1588:$EH$1588,"D")</f>
        <v>1</v>
      </c>
      <c r="AW1588" s="0" t="n">
        <f aca="false">COUNTIF($BA$1588:$EH$1588,"R")</f>
        <v>0</v>
      </c>
      <c r="AX1588" s="0" t="n">
        <f aca="false">IF(BN1588="D",1,0)+IF(BO1588="D",1,0)+IF(BT1588="D",1,0)+IF(BU1588="D",1,0)+IF(BW1588="D",1,0)+IF(CC1588="D",1,0)+IF(CD1588="D",1,0)+IF(CE1588="D",1,0)+IF(CF1588="D",1,0)+IF(CL1588="D",1,0)+IF(CM1588="D",1,0)+IF(CQ1588="D",1,0)+IF(CR1588="D",1,0)+IF(CS1588="D",1,0)+IF(CW1588="D",1,0)+IF(CX1588="D",1,0)+IF(DD1588="D",1,0)+IF(DE1588="D",1,0)+IF(DJ1588="D",1,0)+IF(DK1588="D",1,0)+IF(DO1588="D",1,0)+IF(DP1588="D",1,0)+IF(DQ1588="D",1,0)+IF(DW1588="D",1,0)+IF(DZ1588="D",1,0)+IF(EH1588="D",1,0)</f>
        <v>0</v>
      </c>
      <c r="AY1588" s="0" t="n">
        <f aca="false">IF(DJ1588&lt;&gt;"",1,0)+IF(DK1588&lt;&gt;"",1,0)+IF(DM1588&lt;&gt;"",1,0)+IF(DO1588&lt;&gt;"",1,0)+IF(DP1588&lt;&gt;"",1,0)+IF(DQ1588&lt;&gt;"",1,0)+IF(DS1588&lt;&gt;"",1,0)+IF(DT1588&lt;&gt;"",1,0)+IF(DV1588&lt;&gt;"",1,0)+IF(DW1588&lt;&gt;"",1,0)+IF(DX1588&lt;&gt;"",1,0)+IF(DY1588&lt;&gt;"",1,0)+IF(DZ1588&lt;&gt;"",1,0)+IF(EB1588&lt;&gt;"",1,0)+IF(EC1588&lt;&gt;"",1,0)+IF(ED1588&lt;&gt;"",1,0)+IF(EG1588&lt;&gt;"",1,0)+IF(EH1588&lt;&gt;"",1,0)</f>
        <v>1</v>
      </c>
      <c r="AZ1588" s="0" t="n">
        <f aca="false">IF(EH1588&lt;&gt;"",1,0)</f>
        <v>0</v>
      </c>
      <c r="BB1588" s="0" t="s">
        <v>154</v>
      </c>
      <c r="CO1588" s="0" t="s">
        <v>156</v>
      </c>
      <c r="CP1588" s="0" t="s">
        <v>155</v>
      </c>
      <c r="CY1588" s="0" t="s">
        <v>155</v>
      </c>
      <c r="DN1588" s="0" t="s">
        <v>155</v>
      </c>
      <c r="DU1588" s="0" t="s">
        <v>155</v>
      </c>
      <c r="DX1588" s="0" t="s">
        <v>155</v>
      </c>
      <c r="EA1588" s="0" t="s">
        <v>155</v>
      </c>
      <c r="EF1588" s="0" t="s">
        <v>155</v>
      </c>
    </row>
    <row r="1589" customFormat="false" ht="15" hidden="false" customHeight="false" outlineLevel="0" collapsed="false">
      <c r="A1589" s="0" t="s">
        <v>7206</v>
      </c>
      <c r="B1589" s="0" t="n">
        <v>78</v>
      </c>
      <c r="C1589" s="0" t="n">
        <v>451951</v>
      </c>
      <c r="D1589" s="0" t="s">
        <v>3004</v>
      </c>
      <c r="E1589" s="0" t="s">
        <v>7207</v>
      </c>
      <c r="F1589" s="0" t="str">
        <f aca="false">CONCATENATE(D1589," ",LEFT(H1589,4),"T=",AU1589,"D=",AV1589,"R=",AW1589,"M=",AX1589,"L=",AY1589,"B=",AZ1589)</f>
        <v>CRAIG T=8D=0R=0M=0L=0B=0</v>
      </c>
      <c r="G1589" s="0" t="s">
        <v>1705</v>
      </c>
      <c r="I1589" s="0" t="s">
        <v>7208</v>
      </c>
      <c r="J1589" s="0" t="s">
        <v>1646</v>
      </c>
      <c r="K1589" s="0" t="s">
        <v>144</v>
      </c>
      <c r="M1589" s="0" t="s">
        <v>6353</v>
      </c>
      <c r="N1589" s="0" t="str">
        <f aca="false">RIGHT(M1589,LEN(M1589)-FIND(" ",M1589))</f>
        <v>SUSSEX ST SE</v>
      </c>
      <c r="P1589" s="0" t="s">
        <v>147</v>
      </c>
      <c r="Q1589" s="0" t="s">
        <v>148</v>
      </c>
      <c r="R1589" s="0" t="n">
        <v>44484</v>
      </c>
      <c r="AD1589" s="0" t="s">
        <v>149</v>
      </c>
      <c r="AE1589" s="0" t="s">
        <v>150</v>
      </c>
      <c r="AF1589" s="0" t="s">
        <v>151</v>
      </c>
      <c r="AH1589" s="0" t="n">
        <v>14</v>
      </c>
      <c r="AI1589" s="0" t="n">
        <v>11</v>
      </c>
      <c r="AN1589" s="0" t="s">
        <v>147</v>
      </c>
      <c r="AO1589" s="0" t="s">
        <v>4116</v>
      </c>
      <c r="AP1589" s="0" t="s">
        <v>4117</v>
      </c>
      <c r="AQ1589" s="0" t="n">
        <v>9</v>
      </c>
      <c r="AR1589" s="0" t="n">
        <v>64</v>
      </c>
      <c r="AS1589" s="0" t="n">
        <v>32</v>
      </c>
      <c r="AU1589" s="0" t="n">
        <f aca="false">COUNTA($BA$1589:$EH$1589)</f>
        <v>8</v>
      </c>
      <c r="AV1589" s="0" t="n">
        <f aca="false">COUNTIF($BA$1589:$EH$1589,"D")</f>
        <v>0</v>
      </c>
      <c r="AW1589" s="0" t="n">
        <f aca="false">COUNTIF($BA$1589:$EH$1589,"R")</f>
        <v>0</v>
      </c>
      <c r="AX1589" s="0" t="n">
        <f aca="false">IF(BN1589="D",1,0)+IF(BO1589="D",1,0)+IF(BT1589="D",1,0)+IF(BU1589="D",1,0)+IF(BW1589="D",1,0)+IF(CC1589="D",1,0)+IF(CD1589="D",1,0)+IF(CE1589="D",1,0)+IF(CF1589="D",1,0)+IF(CL1589="D",1,0)+IF(CM1589="D",1,0)+IF(CQ1589="D",1,0)+IF(CR1589="D",1,0)+IF(CS1589="D",1,0)+IF(CW1589="D",1,0)+IF(CX1589="D",1,0)+IF(DD1589="D",1,0)+IF(DE1589="D",1,0)+IF(DJ1589="D",1,0)+IF(DK1589="D",1,0)+IF(DO1589="D",1,0)+IF(DP1589="D",1,0)+IF(DQ1589="D",1,0)+IF(DW1589="D",1,0)+IF(DZ1589="D",1,0)+IF(EH1589="D",1,0)</f>
        <v>0</v>
      </c>
      <c r="AY1589" s="0" t="n">
        <f aca="false">IF(DJ1589&lt;&gt;"",1,0)+IF(DK1589&lt;&gt;"",1,0)+IF(DM1589&lt;&gt;"",1,0)+IF(DO1589&lt;&gt;"",1,0)+IF(DP1589&lt;&gt;"",1,0)+IF(DQ1589&lt;&gt;"",1,0)+IF(DS1589&lt;&gt;"",1,0)+IF(DT1589&lt;&gt;"",1,0)+IF(DV1589&lt;&gt;"",1,0)+IF(DW1589&lt;&gt;"",1,0)+IF(DX1589&lt;&gt;"",1,0)+IF(DY1589&lt;&gt;"",1,0)+IF(DZ1589&lt;&gt;"",1,0)+IF(EB1589&lt;&gt;"",1,0)+IF(EC1589&lt;&gt;"",1,0)+IF(ED1589&lt;&gt;"",1,0)+IF(EG1589&lt;&gt;"",1,0)+IF(EH1589&lt;&gt;"",1,0)</f>
        <v>0</v>
      </c>
      <c r="AZ1589" s="0" t="n">
        <f aca="false">IF(EH1589&lt;&gt;"",1,0)</f>
        <v>0</v>
      </c>
      <c r="BB1589" s="0" t="s">
        <v>154</v>
      </c>
      <c r="BH1589" s="0" t="s">
        <v>155</v>
      </c>
      <c r="BI1589" s="0" t="s">
        <v>155</v>
      </c>
      <c r="BJ1589" s="0" t="s">
        <v>155</v>
      </c>
      <c r="BL1589" s="0" t="s">
        <v>155</v>
      </c>
      <c r="CA1589" s="0" t="s">
        <v>155</v>
      </c>
      <c r="CK1589" s="0" t="s">
        <v>155</v>
      </c>
      <c r="CP1589" s="0" t="s">
        <v>155</v>
      </c>
    </row>
    <row r="1590" customFormat="false" ht="15" hidden="false" customHeight="false" outlineLevel="0" collapsed="false">
      <c r="A1590" s="0" t="s">
        <v>7209</v>
      </c>
      <c r="B1590" s="0" t="n">
        <v>78</v>
      </c>
      <c r="C1590" s="0" t="n">
        <v>399393</v>
      </c>
      <c r="D1590" s="0" t="s">
        <v>4601</v>
      </c>
      <c r="E1590" s="0" t="s">
        <v>7210</v>
      </c>
      <c r="F1590" s="0" t="str">
        <f aca="false">CONCATENATE(D1590," ",LEFT(H1590,4),"T=",AU1590,"D=",AV1590,"R=",AW1590,"M=",AX1590,"L=",AY1590,"B=",AZ1590)</f>
        <v>EARL T=7D=0R=2M=0L=1B=0</v>
      </c>
      <c r="I1590" s="0" t="s">
        <v>7211</v>
      </c>
      <c r="J1590" s="0" t="s">
        <v>7212</v>
      </c>
      <c r="K1590" s="0" t="s">
        <v>144</v>
      </c>
      <c r="M1590" s="0" t="s">
        <v>5576</v>
      </c>
      <c r="N1590" s="0" t="str">
        <f aca="false">RIGHT(M1590,LEN(M1590)-FIND(" ",M1590))</f>
        <v>KENMORE AVE SE</v>
      </c>
      <c r="P1590" s="0" t="s">
        <v>147</v>
      </c>
      <c r="Q1590" s="0" t="s">
        <v>148</v>
      </c>
      <c r="R1590" s="0" t="n">
        <v>44483</v>
      </c>
      <c r="AD1590" s="0" t="s">
        <v>149</v>
      </c>
      <c r="AE1590" s="0" t="s">
        <v>150</v>
      </c>
      <c r="AF1590" s="0" t="s">
        <v>151</v>
      </c>
      <c r="AH1590" s="0" t="n">
        <v>14</v>
      </c>
      <c r="AI1590" s="0" t="n">
        <v>11</v>
      </c>
      <c r="AN1590" s="0" t="s">
        <v>147</v>
      </c>
      <c r="AO1590" s="0" t="s">
        <v>4116</v>
      </c>
      <c r="AP1590" s="0" t="s">
        <v>4117</v>
      </c>
      <c r="AQ1590" s="0" t="n">
        <v>9</v>
      </c>
      <c r="AR1590" s="0" t="n">
        <v>64</v>
      </c>
      <c r="AS1590" s="0" t="n">
        <v>32</v>
      </c>
      <c r="AU1590" s="0" t="n">
        <f aca="false">COUNTA($BA$1590:$EH$1590)</f>
        <v>7</v>
      </c>
      <c r="AV1590" s="0" t="n">
        <f aca="false">COUNTIF($BA$1590:$EH$1590,"D")</f>
        <v>0</v>
      </c>
      <c r="AW1590" s="0" t="n">
        <f aca="false">COUNTIF($BA$1590:$EH$1590,"R")</f>
        <v>2</v>
      </c>
      <c r="AX1590" s="0" t="n">
        <f aca="false">IF(BN1590="D",1,0)+IF(BO1590="D",1,0)+IF(BT1590="D",1,0)+IF(BU1590="D",1,0)+IF(BW1590="D",1,0)+IF(CC1590="D",1,0)+IF(CD1590="D",1,0)+IF(CE1590="D",1,0)+IF(CF1590="D",1,0)+IF(CL1590="D",1,0)+IF(CM1590="D",1,0)+IF(CQ1590="D",1,0)+IF(CR1590="D",1,0)+IF(CS1590="D",1,0)+IF(CW1590="D",1,0)+IF(CX1590="D",1,0)+IF(DD1590="D",1,0)+IF(DE1590="D",1,0)+IF(DJ1590="D",1,0)+IF(DK1590="D",1,0)+IF(DO1590="D",1,0)+IF(DP1590="D",1,0)+IF(DQ1590="D",1,0)+IF(DW1590="D",1,0)+IF(DZ1590="D",1,0)+IF(EH1590="D",1,0)</f>
        <v>0</v>
      </c>
      <c r="AY1590" s="0" t="n">
        <f aca="false">IF(DJ1590&lt;&gt;"",1,0)+IF(DK1590&lt;&gt;"",1,0)+IF(DM1590&lt;&gt;"",1,0)+IF(DO1590&lt;&gt;"",1,0)+IF(DP1590&lt;&gt;"",1,0)+IF(DQ1590&lt;&gt;"",1,0)+IF(DS1590&lt;&gt;"",1,0)+IF(DT1590&lt;&gt;"",1,0)+IF(DV1590&lt;&gt;"",1,0)+IF(DW1590&lt;&gt;"",1,0)+IF(DX1590&lt;&gt;"",1,0)+IF(DY1590&lt;&gt;"",1,0)+IF(DZ1590&lt;&gt;"",1,0)+IF(EB1590&lt;&gt;"",1,0)+IF(EC1590&lt;&gt;"",1,0)+IF(ED1590&lt;&gt;"",1,0)+IF(EG1590&lt;&gt;"",1,0)+IF(EH1590&lt;&gt;"",1,0)</f>
        <v>1</v>
      </c>
      <c r="AZ1590" s="0" t="n">
        <f aca="false">IF(EH1590&lt;&gt;"",1,0)</f>
        <v>0</v>
      </c>
      <c r="BB1590" s="0" t="s">
        <v>154</v>
      </c>
      <c r="CZ1590" s="0" t="s">
        <v>145</v>
      </c>
      <c r="DC1590" s="0" t="s">
        <v>155</v>
      </c>
      <c r="DI1590" s="0" t="s">
        <v>155</v>
      </c>
      <c r="DM1590" s="0" t="s">
        <v>145</v>
      </c>
      <c r="DN1590" s="0" t="s">
        <v>155</v>
      </c>
      <c r="EA1590" s="0" t="s">
        <v>155</v>
      </c>
    </row>
    <row r="1591" customFormat="false" ht="15" hidden="false" customHeight="false" outlineLevel="0" collapsed="false">
      <c r="A1591" s="0" t="s">
        <v>7213</v>
      </c>
      <c r="B1591" s="0" t="n">
        <v>78</v>
      </c>
      <c r="C1591" s="0" t="n">
        <v>349740</v>
      </c>
      <c r="D1591" s="0" t="s">
        <v>367</v>
      </c>
      <c r="E1591" s="0" t="s">
        <v>241</v>
      </c>
      <c r="F1591" s="0" t="str">
        <f aca="false">CONCATENATE(D1591," ",LEFT(H1591,4),"T=",AU1591,"D=",AV1591,"R=",AW1591,"M=",AX1591,"L=",AY1591,"B=",AZ1591)</f>
        <v>SHAFFER T=6D=0R=0M=0L=0B=0</v>
      </c>
      <c r="G1591" s="0" t="s">
        <v>160</v>
      </c>
      <c r="I1591" s="0" t="s">
        <v>7214</v>
      </c>
      <c r="J1591" s="0" t="s">
        <v>7215</v>
      </c>
      <c r="K1591" s="0" t="s">
        <v>144</v>
      </c>
      <c r="M1591" s="0" t="s">
        <v>7216</v>
      </c>
      <c r="N1591" s="0" t="str">
        <f aca="false">RIGHT(M1591,LEN(M1591)-FIND(" ",M1591))</f>
        <v>WILLARD AVE SE</v>
      </c>
      <c r="P1591" s="0" t="s">
        <v>147</v>
      </c>
      <c r="Q1591" s="0" t="s">
        <v>148</v>
      </c>
      <c r="R1591" s="0" t="n">
        <v>44483</v>
      </c>
      <c r="AD1591" s="0" t="s">
        <v>149</v>
      </c>
      <c r="AE1591" s="0" t="s">
        <v>150</v>
      </c>
      <c r="AF1591" s="0" t="s">
        <v>151</v>
      </c>
      <c r="AH1591" s="0" t="n">
        <v>14</v>
      </c>
      <c r="AI1591" s="0" t="n">
        <v>11</v>
      </c>
      <c r="AN1591" s="0" t="s">
        <v>147</v>
      </c>
      <c r="AO1591" s="0" t="s">
        <v>4116</v>
      </c>
      <c r="AP1591" s="0" t="s">
        <v>4117</v>
      </c>
      <c r="AQ1591" s="0" t="n">
        <v>9</v>
      </c>
      <c r="AR1591" s="0" t="n">
        <v>64</v>
      </c>
      <c r="AS1591" s="0" t="n">
        <v>32</v>
      </c>
      <c r="AU1591" s="0" t="n">
        <f aca="false">COUNTA($BA$1591:$EH$1591)</f>
        <v>6</v>
      </c>
      <c r="AV1591" s="0" t="n">
        <f aca="false">COUNTIF($BA$1591:$EH$1591,"D")</f>
        <v>0</v>
      </c>
      <c r="AW1591" s="0" t="n">
        <f aca="false">COUNTIF($BA$1591:$EH$1591,"R")</f>
        <v>0</v>
      </c>
      <c r="AX1591" s="0" t="n">
        <f aca="false">IF(BN1591="D",1,0)+IF(BO1591="D",1,0)+IF(BT1591="D",1,0)+IF(BU1591="D",1,0)+IF(BW1591="D",1,0)+IF(CC1591="D",1,0)+IF(CD1591="D",1,0)+IF(CE1591="D",1,0)+IF(CF1591="D",1,0)+IF(CL1591="D",1,0)+IF(CM1591="D",1,0)+IF(CQ1591="D",1,0)+IF(CR1591="D",1,0)+IF(CS1591="D",1,0)+IF(CW1591="D",1,0)+IF(CX1591="D",1,0)+IF(DD1591="D",1,0)+IF(DE1591="D",1,0)+IF(DJ1591="D",1,0)+IF(DK1591="D",1,0)+IF(DO1591="D",1,0)+IF(DP1591="D",1,0)+IF(DQ1591="D",1,0)+IF(DW1591="D",1,0)+IF(DZ1591="D",1,0)+IF(EH1591="D",1,0)</f>
        <v>0</v>
      </c>
      <c r="AY1591" s="0" t="n">
        <f aca="false">IF(DJ1591&lt;&gt;"",1,0)+IF(DK1591&lt;&gt;"",1,0)+IF(DM1591&lt;&gt;"",1,0)+IF(DO1591&lt;&gt;"",1,0)+IF(DP1591&lt;&gt;"",1,0)+IF(DQ1591&lt;&gt;"",1,0)+IF(DS1591&lt;&gt;"",1,0)+IF(DT1591&lt;&gt;"",1,0)+IF(DV1591&lt;&gt;"",1,0)+IF(DW1591&lt;&gt;"",1,0)+IF(DX1591&lt;&gt;"",1,0)+IF(DY1591&lt;&gt;"",1,0)+IF(DZ1591&lt;&gt;"",1,0)+IF(EB1591&lt;&gt;"",1,0)+IF(EC1591&lt;&gt;"",1,0)+IF(ED1591&lt;&gt;"",1,0)+IF(EG1591&lt;&gt;"",1,0)+IF(EH1591&lt;&gt;"",1,0)</f>
        <v>0</v>
      </c>
      <c r="AZ1591" s="0" t="n">
        <f aca="false">IF(EH1591&lt;&gt;"",1,0)</f>
        <v>0</v>
      </c>
      <c r="BB1591" s="0" t="s">
        <v>154</v>
      </c>
      <c r="CP1591" s="0" t="s">
        <v>155</v>
      </c>
      <c r="DC1591" s="0" t="s">
        <v>155</v>
      </c>
      <c r="DN1591" s="0" t="s">
        <v>155</v>
      </c>
      <c r="EA1591" s="0" t="s">
        <v>155</v>
      </c>
      <c r="EF1591" s="0" t="s">
        <v>155</v>
      </c>
    </row>
    <row r="1592" customFormat="false" ht="15" hidden="false" customHeight="false" outlineLevel="0" collapsed="false">
      <c r="A1592" s="0" t="s">
        <v>7217</v>
      </c>
      <c r="B1592" s="0" t="n">
        <v>78</v>
      </c>
      <c r="C1592" s="0" t="n">
        <v>309826</v>
      </c>
      <c r="D1592" s="0" t="s">
        <v>7218</v>
      </c>
      <c r="E1592" s="0" t="s">
        <v>247</v>
      </c>
      <c r="F1592" s="0" t="str">
        <f aca="false">CONCATENATE(D1592," ",LEFT(H1592,4),"T=",AU1592,"D=",AV1592,"R=",AW1592,"M=",AX1592,"L=",AY1592,"B=",AZ1592)</f>
        <v>ONDIK T=3D=0R=0M=0L=0B=0</v>
      </c>
      <c r="G1592" s="0" t="s">
        <v>208</v>
      </c>
      <c r="I1592" s="0" t="s">
        <v>7219</v>
      </c>
      <c r="J1592" s="0" t="s">
        <v>7220</v>
      </c>
      <c r="K1592" s="0" t="s">
        <v>144</v>
      </c>
      <c r="M1592" s="0" t="s">
        <v>5743</v>
      </c>
      <c r="N1592" s="0" t="str">
        <f aca="false">RIGHT(M1592,LEN(M1592)-FIND(" ",M1592))</f>
        <v>GRANDVIEW ST SE</v>
      </c>
      <c r="P1592" s="0" t="s">
        <v>147</v>
      </c>
      <c r="Q1592" s="0" t="s">
        <v>148</v>
      </c>
      <c r="R1592" s="0" t="n">
        <v>44483</v>
      </c>
      <c r="AD1592" s="0" t="s">
        <v>149</v>
      </c>
      <c r="AE1592" s="0" t="s">
        <v>150</v>
      </c>
      <c r="AF1592" s="0" t="s">
        <v>151</v>
      </c>
      <c r="AH1592" s="0" t="n">
        <v>14</v>
      </c>
      <c r="AI1592" s="0" t="n">
        <v>11</v>
      </c>
      <c r="AN1592" s="0" t="s">
        <v>147</v>
      </c>
      <c r="AO1592" s="0" t="s">
        <v>4116</v>
      </c>
      <c r="AP1592" s="0" t="s">
        <v>4117</v>
      </c>
      <c r="AQ1592" s="0" t="n">
        <v>9</v>
      </c>
      <c r="AR1592" s="0" t="n">
        <v>64</v>
      </c>
      <c r="AS1592" s="0" t="n">
        <v>32</v>
      </c>
      <c r="AU1592" s="0" t="n">
        <f aca="false">COUNTA($BA$1592:$EH$1592)</f>
        <v>3</v>
      </c>
      <c r="AV1592" s="0" t="n">
        <f aca="false">COUNTIF($BA$1592:$EH$1592,"D")</f>
        <v>0</v>
      </c>
      <c r="AW1592" s="0" t="n">
        <f aca="false">COUNTIF($BA$1592:$EH$1592,"R")</f>
        <v>0</v>
      </c>
      <c r="AX1592" s="0" t="n">
        <f aca="false">IF(BN1592="D",1,0)+IF(BO1592="D",1,0)+IF(BT1592="D",1,0)+IF(BU1592="D",1,0)+IF(BW1592="D",1,0)+IF(CC1592="D",1,0)+IF(CD1592="D",1,0)+IF(CE1592="D",1,0)+IF(CF1592="D",1,0)+IF(CL1592="D",1,0)+IF(CM1592="D",1,0)+IF(CQ1592="D",1,0)+IF(CR1592="D",1,0)+IF(CS1592="D",1,0)+IF(CW1592="D",1,0)+IF(CX1592="D",1,0)+IF(DD1592="D",1,0)+IF(DE1592="D",1,0)+IF(DJ1592="D",1,0)+IF(DK1592="D",1,0)+IF(DO1592="D",1,0)+IF(DP1592="D",1,0)+IF(DQ1592="D",1,0)+IF(DW1592="D",1,0)+IF(DZ1592="D",1,0)+IF(EH1592="D",1,0)</f>
        <v>0</v>
      </c>
      <c r="AY1592" s="0" t="n">
        <f aca="false">IF(DJ1592&lt;&gt;"",1,0)+IF(DK1592&lt;&gt;"",1,0)+IF(DM1592&lt;&gt;"",1,0)+IF(DO1592&lt;&gt;"",1,0)+IF(DP1592&lt;&gt;"",1,0)+IF(DQ1592&lt;&gt;"",1,0)+IF(DS1592&lt;&gt;"",1,0)+IF(DT1592&lt;&gt;"",1,0)+IF(DV1592&lt;&gt;"",1,0)+IF(DW1592&lt;&gt;"",1,0)+IF(DX1592&lt;&gt;"",1,0)+IF(DY1592&lt;&gt;"",1,0)+IF(DZ1592&lt;&gt;"",1,0)+IF(EB1592&lt;&gt;"",1,0)+IF(EC1592&lt;&gt;"",1,0)+IF(ED1592&lt;&gt;"",1,0)+IF(EG1592&lt;&gt;"",1,0)+IF(EH1592&lt;&gt;"",1,0)</f>
        <v>0</v>
      </c>
      <c r="AZ1592" s="0" t="n">
        <f aca="false">IF(EH1592&lt;&gt;"",1,0)</f>
        <v>0</v>
      </c>
      <c r="BB1592" s="0" t="s">
        <v>154</v>
      </c>
      <c r="DU1592" s="0" t="s">
        <v>155</v>
      </c>
      <c r="EF1592" s="0" t="s">
        <v>155</v>
      </c>
    </row>
    <row r="1593" customFormat="false" ht="15" hidden="false" customHeight="false" outlineLevel="0" collapsed="false">
      <c r="A1593" s="0" t="s">
        <v>7221</v>
      </c>
      <c r="B1593" s="0" t="n">
        <v>78</v>
      </c>
      <c r="C1593" s="0" t="n">
        <v>162079</v>
      </c>
      <c r="D1593" s="0" t="s">
        <v>7222</v>
      </c>
      <c r="E1593" s="0" t="s">
        <v>329</v>
      </c>
      <c r="F1593" s="0" t="str">
        <f aca="false">CONCATENATE(D1593," ",LEFT(H1593,4),"T=",AU1593,"D=",AV1593,"R=",AW1593,"M=",AX1593,"L=",AY1593,"B=",AZ1593)</f>
        <v>HAM T=21D=1R=0M=0L=1B=0</v>
      </c>
      <c r="G1593" s="0" t="s">
        <v>269</v>
      </c>
      <c r="I1593" s="0" t="s">
        <v>7223</v>
      </c>
      <c r="J1593" s="0" t="s">
        <v>3787</v>
      </c>
      <c r="K1593" s="0" t="s">
        <v>144</v>
      </c>
      <c r="M1593" s="0" t="s">
        <v>7224</v>
      </c>
      <c r="N1593" s="0" t="str">
        <f aca="false">RIGHT(M1593,LEN(M1593)-FIND(" ",M1593))</f>
        <v>SUSSEX ST SE</v>
      </c>
      <c r="P1593" s="0" t="s">
        <v>147</v>
      </c>
      <c r="Q1593" s="0" t="s">
        <v>148</v>
      </c>
      <c r="R1593" s="0" t="n">
        <v>44484</v>
      </c>
      <c r="AD1593" s="0" t="s">
        <v>149</v>
      </c>
      <c r="AE1593" s="0" t="s">
        <v>150</v>
      </c>
      <c r="AF1593" s="0" t="s">
        <v>151</v>
      </c>
      <c r="AH1593" s="0" t="n">
        <v>14</v>
      </c>
      <c r="AI1593" s="0" t="n">
        <v>11</v>
      </c>
      <c r="AN1593" s="0" t="s">
        <v>147</v>
      </c>
      <c r="AO1593" s="0" t="s">
        <v>4116</v>
      </c>
      <c r="AP1593" s="0" t="s">
        <v>4117</v>
      </c>
      <c r="AQ1593" s="0" t="n">
        <v>9</v>
      </c>
      <c r="AR1593" s="0" t="n">
        <v>64</v>
      </c>
      <c r="AS1593" s="0" t="n">
        <v>32</v>
      </c>
      <c r="AU1593" s="0" t="n">
        <f aca="false">COUNTA($BA$1593:$EH$1593)</f>
        <v>21</v>
      </c>
      <c r="AV1593" s="0" t="n">
        <f aca="false">COUNTIF($BA$1593:$EH$1593,"D")</f>
        <v>1</v>
      </c>
      <c r="AW1593" s="0" t="n">
        <f aca="false">COUNTIF($BA$1593:$EH$1593,"R")</f>
        <v>0</v>
      </c>
      <c r="AX1593" s="0" t="n">
        <f aca="false">IF(BN1593="D",1,0)+IF(BO1593="D",1,0)+IF(BT1593="D",1,0)+IF(BU1593="D",1,0)+IF(BW1593="D",1,0)+IF(CC1593="D",1,0)+IF(CD1593="D",1,0)+IF(CE1593="D",1,0)+IF(CF1593="D",1,0)+IF(CL1593="D",1,0)+IF(CM1593="D",1,0)+IF(CQ1593="D",1,0)+IF(CR1593="D",1,0)+IF(CS1593="D",1,0)+IF(CW1593="D",1,0)+IF(CX1593="D",1,0)+IF(DD1593="D",1,0)+IF(DE1593="D",1,0)+IF(DJ1593="D",1,0)+IF(DK1593="D",1,0)+IF(DO1593="D",1,0)+IF(DP1593="D",1,0)+IF(DQ1593="D",1,0)+IF(DW1593="D",1,0)+IF(DZ1593="D",1,0)+IF(EH1593="D",1,0)</f>
        <v>0</v>
      </c>
      <c r="AY1593" s="0" t="n">
        <f aca="false">IF(DJ1593&lt;&gt;"",1,0)+IF(DK1593&lt;&gt;"",1,0)+IF(DM1593&lt;&gt;"",1,0)+IF(DO1593&lt;&gt;"",1,0)+IF(DP1593&lt;&gt;"",1,0)+IF(DQ1593&lt;&gt;"",1,0)+IF(DS1593&lt;&gt;"",1,0)+IF(DT1593&lt;&gt;"",1,0)+IF(DV1593&lt;&gt;"",1,0)+IF(DW1593&lt;&gt;"",1,0)+IF(DX1593&lt;&gt;"",1,0)+IF(DY1593&lt;&gt;"",1,0)+IF(DZ1593&lt;&gt;"",1,0)+IF(EB1593&lt;&gt;"",1,0)+IF(EC1593&lt;&gt;"",1,0)+IF(ED1593&lt;&gt;"",1,0)+IF(EG1593&lt;&gt;"",1,0)+IF(EH1593&lt;&gt;"",1,0)</f>
        <v>1</v>
      </c>
      <c r="AZ1593" s="0" t="n">
        <f aca="false">IF(EH1593&lt;&gt;"",1,0)</f>
        <v>0</v>
      </c>
      <c r="BB1593" s="0" t="s">
        <v>154</v>
      </c>
      <c r="BD1593" s="0" t="s">
        <v>155</v>
      </c>
      <c r="BH1593" s="0" t="s">
        <v>155</v>
      </c>
      <c r="BJ1593" s="0" t="s">
        <v>155</v>
      </c>
      <c r="BK1593" s="0" t="s">
        <v>155</v>
      </c>
      <c r="BL1593" s="0" t="s">
        <v>155</v>
      </c>
      <c r="BP1593" s="0" t="s">
        <v>155</v>
      </c>
      <c r="BS1593" s="0" t="s">
        <v>155</v>
      </c>
      <c r="BY1593" s="0" t="s">
        <v>156</v>
      </c>
      <c r="CA1593" s="0" t="s">
        <v>155</v>
      </c>
      <c r="CG1593" s="0" t="s">
        <v>155</v>
      </c>
      <c r="CK1593" s="0" t="s">
        <v>155</v>
      </c>
      <c r="CP1593" s="0" t="s">
        <v>155</v>
      </c>
      <c r="CY1593" s="0" t="s">
        <v>155</v>
      </c>
      <c r="DC1593" s="0" t="s">
        <v>155</v>
      </c>
      <c r="DF1593" s="0" t="s">
        <v>155</v>
      </c>
      <c r="DI1593" s="0" t="s">
        <v>155</v>
      </c>
      <c r="DN1593" s="0" t="s">
        <v>155</v>
      </c>
      <c r="DU1593" s="0" t="s">
        <v>155</v>
      </c>
      <c r="DX1593" s="0" t="s">
        <v>155</v>
      </c>
      <c r="EF1593" s="0" t="s">
        <v>155</v>
      </c>
    </row>
    <row r="1594" customFormat="false" ht="15" hidden="false" customHeight="false" outlineLevel="0" collapsed="false">
      <c r="A1594" s="0" t="s">
        <v>7225</v>
      </c>
      <c r="B1594" s="0" t="n">
        <v>78</v>
      </c>
      <c r="C1594" s="0" t="n">
        <v>326999</v>
      </c>
      <c r="D1594" s="0" t="s">
        <v>7226</v>
      </c>
      <c r="E1594" s="0" t="s">
        <v>7227</v>
      </c>
      <c r="F1594" s="0" t="str">
        <f aca="false">CONCATENATE(D1594," ",LEFT(H1594,4),"T=",AU1594,"D=",AV1594,"R=",AW1594,"M=",AX1594,"L=",AY1594,"B=",AZ1594)</f>
        <v>ROULE T=10D=2R=0M=0L=1B=0</v>
      </c>
      <c r="G1594" s="0" t="s">
        <v>349</v>
      </c>
      <c r="I1594" s="0" t="s">
        <v>7228</v>
      </c>
      <c r="J1594" s="0" t="s">
        <v>1768</v>
      </c>
      <c r="K1594" s="0" t="s">
        <v>144</v>
      </c>
      <c r="L1594" s="0" t="s">
        <v>156</v>
      </c>
      <c r="M1594" s="0" t="s">
        <v>7229</v>
      </c>
      <c r="N1594" s="0" t="str">
        <f aca="false">RIGHT(M1594,LEN(M1594)-FIND(" ",M1594))</f>
        <v>SUSSEX ST SE</v>
      </c>
      <c r="P1594" s="0" t="s">
        <v>147</v>
      </c>
      <c r="Q1594" s="0" t="s">
        <v>148</v>
      </c>
      <c r="R1594" s="0" t="n">
        <v>44484</v>
      </c>
      <c r="AD1594" s="0" t="s">
        <v>149</v>
      </c>
      <c r="AE1594" s="0" t="s">
        <v>150</v>
      </c>
      <c r="AF1594" s="0" t="s">
        <v>151</v>
      </c>
      <c r="AH1594" s="0" t="n">
        <v>14</v>
      </c>
      <c r="AI1594" s="0" t="n">
        <v>11</v>
      </c>
      <c r="AN1594" s="0" t="s">
        <v>147</v>
      </c>
      <c r="AO1594" s="0" t="s">
        <v>4116</v>
      </c>
      <c r="AP1594" s="0" t="s">
        <v>4117</v>
      </c>
      <c r="AQ1594" s="0" t="n">
        <v>9</v>
      </c>
      <c r="AR1594" s="0" t="n">
        <v>64</v>
      </c>
      <c r="AS1594" s="0" t="n">
        <v>32</v>
      </c>
      <c r="AU1594" s="0" t="n">
        <f aca="false">COUNTA($BA$1594:$EH$1594)</f>
        <v>10</v>
      </c>
      <c r="AV1594" s="0" t="n">
        <f aca="false">COUNTIF($BA$1594:$EH$1594,"D")</f>
        <v>2</v>
      </c>
      <c r="AW1594" s="0" t="n">
        <f aca="false">COUNTIF($BA$1594:$EH$1594,"R")</f>
        <v>0</v>
      </c>
      <c r="AX1594" s="0" t="n">
        <f aca="false">IF(BN1594="D",1,0)+IF(BO1594="D",1,0)+IF(BT1594="D",1,0)+IF(BU1594="D",1,0)+IF(BW1594="D",1,0)+IF(CC1594="D",1,0)+IF(CD1594="D",1,0)+IF(CE1594="D",1,0)+IF(CF1594="D",1,0)+IF(CL1594="D",1,0)+IF(CM1594="D",1,0)+IF(CQ1594="D",1,0)+IF(CR1594="D",1,0)+IF(CS1594="D",1,0)+IF(CW1594="D",1,0)+IF(CX1594="D",1,0)+IF(DD1594="D",1,0)+IF(DE1594="D",1,0)+IF(DJ1594="D",1,0)+IF(DK1594="D",1,0)+IF(DO1594="D",1,0)+IF(DP1594="D",1,0)+IF(DQ1594="D",1,0)+IF(DW1594="D",1,0)+IF(DZ1594="D",1,0)+IF(EH1594="D",1,0)</f>
        <v>0</v>
      </c>
      <c r="AY1594" s="0" t="n">
        <f aca="false">IF(DJ1594&lt;&gt;"",1,0)+IF(DK1594&lt;&gt;"",1,0)+IF(DM1594&lt;&gt;"",1,0)+IF(DO1594&lt;&gt;"",1,0)+IF(DP1594&lt;&gt;"",1,0)+IF(DQ1594&lt;&gt;"",1,0)+IF(DS1594&lt;&gt;"",1,0)+IF(DT1594&lt;&gt;"",1,0)+IF(DV1594&lt;&gt;"",1,0)+IF(DW1594&lt;&gt;"",1,0)+IF(DX1594&lt;&gt;"",1,0)+IF(DY1594&lt;&gt;"",1,0)+IF(DZ1594&lt;&gt;"",1,0)+IF(EB1594&lt;&gt;"",1,0)+IF(EC1594&lt;&gt;"",1,0)+IF(ED1594&lt;&gt;"",1,0)+IF(EG1594&lt;&gt;"",1,0)+IF(EH1594&lt;&gt;"",1,0)</f>
        <v>1</v>
      </c>
      <c r="AZ1594" s="0" t="n">
        <f aca="false">IF(EH1594&lt;&gt;"",1,0)</f>
        <v>0</v>
      </c>
      <c r="BB1594" s="0" t="s">
        <v>154</v>
      </c>
      <c r="BL1594" s="0" t="s">
        <v>155</v>
      </c>
      <c r="BY1594" s="0" t="s">
        <v>156</v>
      </c>
      <c r="CA1594" s="0" t="s">
        <v>155</v>
      </c>
      <c r="CG1594" s="0" t="s">
        <v>155</v>
      </c>
      <c r="DC1594" s="0" t="s">
        <v>155</v>
      </c>
      <c r="DN1594" s="0" t="s">
        <v>155</v>
      </c>
      <c r="DS1594" s="0" t="s">
        <v>156</v>
      </c>
      <c r="DU1594" s="0" t="s">
        <v>155</v>
      </c>
      <c r="EF1594" s="0" t="s">
        <v>155</v>
      </c>
    </row>
    <row r="1595" customFormat="false" ht="15" hidden="false" customHeight="false" outlineLevel="0" collapsed="false">
      <c r="A1595" s="0" t="s">
        <v>7230</v>
      </c>
      <c r="B1595" s="0" t="n">
        <v>78</v>
      </c>
      <c r="C1595" s="0" t="n">
        <v>357284</v>
      </c>
      <c r="D1595" s="0" t="s">
        <v>7116</v>
      </c>
      <c r="E1595" s="0" t="s">
        <v>2739</v>
      </c>
      <c r="F1595" s="0" t="str">
        <f aca="false">CONCATENATE(D1595," ",LEFT(H1595,4),"T=",AU1595,"D=",AV1595,"R=",AW1595,"M=",AX1595,"L=",AY1595,"B=",AZ1595)</f>
        <v>ZURCHER T=31D=3R=7M=0L=5B=0</v>
      </c>
      <c r="G1595" s="0" t="s">
        <v>1044</v>
      </c>
      <c r="I1595" s="0" t="s">
        <v>7231</v>
      </c>
      <c r="J1595" s="0" t="s">
        <v>7232</v>
      </c>
      <c r="K1595" s="0" t="s">
        <v>144</v>
      </c>
      <c r="L1595" s="0" t="s">
        <v>145</v>
      </c>
      <c r="M1595" s="0" t="s">
        <v>7119</v>
      </c>
      <c r="N1595" s="0" t="str">
        <f aca="false">RIGHT(M1595,LEN(M1595)-FIND(" ",M1595))</f>
        <v>WILLARD AVE SE</v>
      </c>
      <c r="P1595" s="0" t="s">
        <v>147</v>
      </c>
      <c r="Q1595" s="0" t="s">
        <v>148</v>
      </c>
      <c r="R1595" s="0" t="n">
        <v>44484</v>
      </c>
      <c r="AD1595" s="0" t="s">
        <v>149</v>
      </c>
      <c r="AE1595" s="0" t="s">
        <v>150</v>
      </c>
      <c r="AF1595" s="0" t="s">
        <v>151</v>
      </c>
      <c r="AH1595" s="0" t="n">
        <v>14</v>
      </c>
      <c r="AI1595" s="0" t="n">
        <v>11</v>
      </c>
      <c r="AN1595" s="0" t="s">
        <v>147</v>
      </c>
      <c r="AO1595" s="0" t="s">
        <v>4116</v>
      </c>
      <c r="AP1595" s="0" t="s">
        <v>4117</v>
      </c>
      <c r="AQ1595" s="0" t="n">
        <v>9</v>
      </c>
      <c r="AR1595" s="0" t="n">
        <v>64</v>
      </c>
      <c r="AS1595" s="0" t="n">
        <v>32</v>
      </c>
      <c r="AU1595" s="0" t="n">
        <f aca="false">COUNTA($BA$1595:$EH$1595)</f>
        <v>31</v>
      </c>
      <c r="AV1595" s="0" t="n">
        <f aca="false">COUNTIF($BA$1595:$EH$1595,"D")</f>
        <v>3</v>
      </c>
      <c r="AW1595" s="0" t="n">
        <f aca="false">COUNTIF($BA$1595:$EH$1595,"R")</f>
        <v>7</v>
      </c>
      <c r="AX1595" s="0" t="n">
        <f aca="false">IF(BN1595="D",1,0)+IF(BO1595="D",1,0)+IF(BT1595="D",1,0)+IF(BU1595="D",1,0)+IF(BW1595="D",1,0)+IF(CC1595="D",1,0)+IF(CD1595="D",1,0)+IF(CE1595="D",1,0)+IF(CF1595="D",1,0)+IF(CL1595="D",1,0)+IF(CM1595="D",1,0)+IF(CQ1595="D",1,0)+IF(CR1595="D",1,0)+IF(CS1595="D",1,0)+IF(CW1595="D",1,0)+IF(CX1595="D",1,0)+IF(DD1595="D",1,0)+IF(DE1595="D",1,0)+IF(DJ1595="D",1,0)+IF(DK1595="D",1,0)+IF(DO1595="D",1,0)+IF(DP1595="D",1,0)+IF(DQ1595="D",1,0)+IF(DW1595="D",1,0)+IF(DZ1595="D",1,0)+IF(EH1595="D",1,0)</f>
        <v>0</v>
      </c>
      <c r="AY1595" s="0" t="n">
        <f aca="false">IF(DJ1595&lt;&gt;"",1,0)+IF(DK1595&lt;&gt;"",1,0)+IF(DM1595&lt;&gt;"",1,0)+IF(DO1595&lt;&gt;"",1,0)+IF(DP1595&lt;&gt;"",1,0)+IF(DQ1595&lt;&gt;"",1,0)+IF(DS1595&lt;&gt;"",1,0)+IF(DT1595&lt;&gt;"",1,0)+IF(DV1595&lt;&gt;"",1,0)+IF(DW1595&lt;&gt;"",1,0)+IF(DX1595&lt;&gt;"",1,0)+IF(DY1595&lt;&gt;"",1,0)+IF(DZ1595&lt;&gt;"",1,0)+IF(EB1595&lt;&gt;"",1,0)+IF(EC1595&lt;&gt;"",1,0)+IF(ED1595&lt;&gt;"",1,0)+IF(EG1595&lt;&gt;"",1,0)+IF(EH1595&lt;&gt;"",1,0)</f>
        <v>5</v>
      </c>
      <c r="AZ1595" s="0" t="n">
        <f aca="false">IF(EH1595&lt;&gt;"",1,0)</f>
        <v>0</v>
      </c>
      <c r="BB1595" s="0" t="s">
        <v>154</v>
      </c>
      <c r="BC1595" s="0" t="s">
        <v>156</v>
      </c>
      <c r="BD1595" s="0" t="s">
        <v>155</v>
      </c>
      <c r="BF1595" s="0" t="s">
        <v>155</v>
      </c>
      <c r="BG1595" s="0" t="s">
        <v>156</v>
      </c>
      <c r="BH1595" s="0" t="s">
        <v>155</v>
      </c>
      <c r="BJ1595" s="0" t="s">
        <v>155</v>
      </c>
      <c r="BK1595" s="0" t="s">
        <v>156</v>
      </c>
      <c r="BL1595" s="0" t="s">
        <v>155</v>
      </c>
      <c r="BS1595" s="0" t="s">
        <v>155</v>
      </c>
      <c r="CA1595" s="0" t="s">
        <v>155</v>
      </c>
      <c r="CG1595" s="0" t="s">
        <v>155</v>
      </c>
      <c r="CK1595" s="0" t="s">
        <v>155</v>
      </c>
      <c r="CN1595" s="0" t="s">
        <v>155</v>
      </c>
      <c r="CO1595" s="0" t="s">
        <v>145</v>
      </c>
      <c r="CP1595" s="0" t="s">
        <v>155</v>
      </c>
      <c r="CV1595" s="0" t="s">
        <v>155</v>
      </c>
      <c r="CY1595" s="0" t="s">
        <v>155</v>
      </c>
      <c r="CZ1595" s="0" t="s">
        <v>145</v>
      </c>
      <c r="DC1595" s="0" t="s">
        <v>155</v>
      </c>
      <c r="DG1595" s="0" t="s">
        <v>145</v>
      </c>
      <c r="DI1595" s="0" t="s">
        <v>155</v>
      </c>
      <c r="DM1595" s="0" t="s">
        <v>145</v>
      </c>
      <c r="DN1595" s="0" t="s">
        <v>155</v>
      </c>
      <c r="DS1595" s="0" t="s">
        <v>145</v>
      </c>
      <c r="DT1595" s="0" t="s">
        <v>145</v>
      </c>
      <c r="DU1595" s="0" t="s">
        <v>155</v>
      </c>
      <c r="DX1595" s="0" t="s">
        <v>155</v>
      </c>
      <c r="EA1595" s="0" t="s">
        <v>155</v>
      </c>
      <c r="ED1595" s="0" t="s">
        <v>145</v>
      </c>
      <c r="EF1595" s="0" t="s">
        <v>155</v>
      </c>
    </row>
    <row r="1596" customFormat="false" ht="15" hidden="false" customHeight="false" outlineLevel="0" collapsed="false">
      <c r="A1596" s="0" t="s">
        <v>7233</v>
      </c>
      <c r="B1596" s="0" t="n">
        <v>78</v>
      </c>
      <c r="C1596" s="0" t="n">
        <v>443522</v>
      </c>
      <c r="D1596" s="0" t="s">
        <v>5139</v>
      </c>
      <c r="E1596" s="0" t="s">
        <v>819</v>
      </c>
      <c r="F1596" s="0" t="str">
        <f aca="false">CONCATENATE(D1596," ",LEFT(H1596,4),"T=",AU1596,"D=",AV1596,"R=",AW1596,"M=",AX1596,"L=",AY1596,"B=",AZ1596)</f>
        <v>WEESE T=1D=0R=0M=0L=0B=0</v>
      </c>
      <c r="G1596" s="0" t="s">
        <v>848</v>
      </c>
      <c r="I1596" s="0" t="s">
        <v>7234</v>
      </c>
      <c r="J1596" s="0" t="s">
        <v>2746</v>
      </c>
      <c r="K1596" s="0" t="s">
        <v>182</v>
      </c>
      <c r="M1596" s="0" t="s">
        <v>5143</v>
      </c>
      <c r="N1596" s="0" t="str">
        <f aca="false">RIGHT(M1596,LEN(M1596)-FIND(" ",M1596))</f>
        <v>WILLARD AVE SE</v>
      </c>
      <c r="P1596" s="0" t="s">
        <v>147</v>
      </c>
      <c r="Q1596" s="0" t="s">
        <v>148</v>
      </c>
      <c r="R1596" s="0" t="n">
        <v>44484</v>
      </c>
      <c r="AD1596" s="0" t="s">
        <v>149</v>
      </c>
      <c r="AE1596" s="0" t="s">
        <v>150</v>
      </c>
      <c r="AF1596" s="0" t="s">
        <v>151</v>
      </c>
      <c r="AH1596" s="0" t="n">
        <v>14</v>
      </c>
      <c r="AI1596" s="0" t="n">
        <v>11</v>
      </c>
      <c r="AN1596" s="0" t="s">
        <v>147</v>
      </c>
      <c r="AO1596" s="0" t="s">
        <v>4116</v>
      </c>
      <c r="AP1596" s="0" t="s">
        <v>4117</v>
      </c>
      <c r="AQ1596" s="0" t="n">
        <v>9</v>
      </c>
      <c r="AR1596" s="0" t="n">
        <v>64</v>
      </c>
      <c r="AS1596" s="0" t="n">
        <v>32</v>
      </c>
      <c r="AU1596" s="0" t="n">
        <f aca="false">COUNTA($BA$1596:$EH$1596)</f>
        <v>1</v>
      </c>
      <c r="AV1596" s="0" t="n">
        <f aca="false">COUNTIF($BA$1596:$EH$1596,"D")</f>
        <v>0</v>
      </c>
      <c r="AW1596" s="0" t="n">
        <f aca="false">COUNTIF($BA$1596:$EH$1596,"R")</f>
        <v>0</v>
      </c>
      <c r="AX1596" s="0" t="n">
        <f aca="false">IF(BN1596="D",1,0)+IF(BO1596="D",1,0)+IF(BT1596="D",1,0)+IF(BU1596="D",1,0)+IF(BW1596="D",1,0)+IF(CC1596="D",1,0)+IF(CD1596="D",1,0)+IF(CE1596="D",1,0)+IF(CF1596="D",1,0)+IF(CL1596="D",1,0)+IF(CM1596="D",1,0)+IF(CQ1596="D",1,0)+IF(CR1596="D",1,0)+IF(CS1596="D",1,0)+IF(CW1596="D",1,0)+IF(CX1596="D",1,0)+IF(DD1596="D",1,0)+IF(DE1596="D",1,0)+IF(DJ1596="D",1,0)+IF(DK1596="D",1,0)+IF(DO1596="D",1,0)+IF(DP1596="D",1,0)+IF(DQ1596="D",1,0)+IF(DW1596="D",1,0)+IF(DZ1596="D",1,0)+IF(EH1596="D",1,0)</f>
        <v>0</v>
      </c>
      <c r="AY1596" s="0" t="n">
        <f aca="false">IF(DJ1596&lt;&gt;"",1,0)+IF(DK1596&lt;&gt;"",1,0)+IF(DM1596&lt;&gt;"",1,0)+IF(DO1596&lt;&gt;"",1,0)+IF(DP1596&lt;&gt;"",1,0)+IF(DQ1596&lt;&gt;"",1,0)+IF(DS1596&lt;&gt;"",1,0)+IF(DT1596&lt;&gt;"",1,0)+IF(DV1596&lt;&gt;"",1,0)+IF(DW1596&lt;&gt;"",1,0)+IF(DX1596&lt;&gt;"",1,0)+IF(DY1596&lt;&gt;"",1,0)+IF(DZ1596&lt;&gt;"",1,0)+IF(EB1596&lt;&gt;"",1,0)+IF(EC1596&lt;&gt;"",1,0)+IF(ED1596&lt;&gt;"",1,0)+IF(EG1596&lt;&gt;"",1,0)+IF(EH1596&lt;&gt;"",1,0)</f>
        <v>0</v>
      </c>
      <c r="AZ1596" s="0" t="n">
        <f aca="false">IF(EH1596&lt;&gt;"",1,0)</f>
        <v>0</v>
      </c>
      <c r="BB1596" s="0" t="s">
        <v>154</v>
      </c>
    </row>
    <row r="1597" customFormat="false" ht="15" hidden="false" customHeight="false" outlineLevel="0" collapsed="false">
      <c r="A1597" s="0" t="s">
        <v>7235</v>
      </c>
      <c r="B1597" s="0" t="n">
        <v>78</v>
      </c>
      <c r="C1597" s="0" t="n">
        <v>436317</v>
      </c>
      <c r="D1597" s="0" t="s">
        <v>7236</v>
      </c>
      <c r="E1597" s="0" t="s">
        <v>1198</v>
      </c>
      <c r="F1597" s="0" t="str">
        <f aca="false">CONCATENATE(D1597," ",LEFT(H1597,4),"T=",AU1597,"D=",AV1597,"R=",AW1597,"M=",AX1597,"L=",AY1597,"B=",AZ1597)</f>
        <v>WILHELM T=25D=4R=3M=1L=5B=0</v>
      </c>
      <c r="G1597" s="0" t="s">
        <v>1834</v>
      </c>
      <c r="I1597" s="0" t="s">
        <v>7237</v>
      </c>
      <c r="J1597" s="0" t="s">
        <v>3338</v>
      </c>
      <c r="K1597" s="0" t="s">
        <v>144</v>
      </c>
      <c r="L1597" s="0" t="s">
        <v>145</v>
      </c>
      <c r="M1597" s="0" t="s">
        <v>7238</v>
      </c>
      <c r="N1597" s="0" t="str">
        <f aca="false">RIGHT(M1597,LEN(M1597)-FIND(" ",M1597))</f>
        <v>HAZELWOOD AVE SE</v>
      </c>
      <c r="P1597" s="0" t="s">
        <v>147</v>
      </c>
      <c r="Q1597" s="0" t="s">
        <v>148</v>
      </c>
      <c r="R1597" s="0" t="n">
        <v>44483</v>
      </c>
      <c r="AD1597" s="0" t="s">
        <v>149</v>
      </c>
      <c r="AE1597" s="0" t="s">
        <v>150</v>
      </c>
      <c r="AF1597" s="0" t="s">
        <v>151</v>
      </c>
      <c r="AH1597" s="0" t="n">
        <v>14</v>
      </c>
      <c r="AI1597" s="0" t="n">
        <v>11</v>
      </c>
      <c r="AN1597" s="0" t="s">
        <v>147</v>
      </c>
      <c r="AO1597" s="0" t="s">
        <v>4116</v>
      </c>
      <c r="AP1597" s="0" t="s">
        <v>4117</v>
      </c>
      <c r="AQ1597" s="0" t="n">
        <v>9</v>
      </c>
      <c r="AR1597" s="0" t="n">
        <v>64</v>
      </c>
      <c r="AS1597" s="0" t="n">
        <v>32</v>
      </c>
      <c r="AU1597" s="0" t="n">
        <f aca="false">COUNTA($BA$1597:$EH$1597)</f>
        <v>25</v>
      </c>
      <c r="AV1597" s="0" t="n">
        <f aca="false">COUNTIF($BA$1597:$EH$1597,"D")</f>
        <v>4</v>
      </c>
      <c r="AW1597" s="0" t="n">
        <f aca="false">COUNTIF($BA$1597:$EH$1597,"R")</f>
        <v>3</v>
      </c>
      <c r="AX1597" s="0" t="n">
        <f aca="false">IF(BN1597="D",1,0)+IF(BO1597="D",1,0)+IF(BT1597="D",1,0)+IF(BU1597="D",1,0)+IF(BW1597="D",1,0)+IF(CC1597="D",1,0)+IF(CD1597="D",1,0)+IF(CE1597="D",1,0)+IF(CF1597="D",1,0)+IF(CL1597="D",1,0)+IF(CM1597="D",1,0)+IF(CQ1597="D",1,0)+IF(CR1597="D",1,0)+IF(CS1597="D",1,0)+IF(CW1597="D",1,0)+IF(CX1597="D",1,0)+IF(DD1597="D",1,0)+IF(DE1597="D",1,0)+IF(DJ1597="D",1,0)+IF(DK1597="D",1,0)+IF(DO1597="D",1,0)+IF(DP1597="D",1,0)+IF(DQ1597="D",1,0)+IF(DW1597="D",1,0)+IF(DZ1597="D",1,0)+IF(EH1597="D",1,0)</f>
        <v>1</v>
      </c>
      <c r="AY1597" s="0" t="n">
        <f aca="false">IF(DJ1597&lt;&gt;"",1,0)+IF(DK1597&lt;&gt;"",1,0)+IF(DM1597&lt;&gt;"",1,0)+IF(DO1597&lt;&gt;"",1,0)+IF(DP1597&lt;&gt;"",1,0)+IF(DQ1597&lt;&gt;"",1,0)+IF(DS1597&lt;&gt;"",1,0)+IF(DT1597&lt;&gt;"",1,0)+IF(DV1597&lt;&gt;"",1,0)+IF(DW1597&lt;&gt;"",1,0)+IF(DX1597&lt;&gt;"",1,0)+IF(DY1597&lt;&gt;"",1,0)+IF(DZ1597&lt;&gt;"",1,0)+IF(EB1597&lt;&gt;"",1,0)+IF(EC1597&lt;&gt;"",1,0)+IF(ED1597&lt;&gt;"",1,0)+IF(EG1597&lt;&gt;"",1,0)+IF(EH1597&lt;&gt;"",1,0)</f>
        <v>5</v>
      </c>
      <c r="AZ1597" s="0" t="n">
        <f aca="false">IF(EH1597&lt;&gt;"",1,0)</f>
        <v>0</v>
      </c>
      <c r="BB1597" s="0" t="s">
        <v>154</v>
      </c>
      <c r="BC1597" s="0" t="s">
        <v>156</v>
      </c>
      <c r="BD1597" s="0" t="s">
        <v>155</v>
      </c>
      <c r="BF1597" s="0" t="s">
        <v>155</v>
      </c>
      <c r="BG1597" s="0" t="s">
        <v>156</v>
      </c>
      <c r="BH1597" s="0" t="s">
        <v>155</v>
      </c>
      <c r="BL1597" s="0" t="s">
        <v>155</v>
      </c>
      <c r="BS1597" s="0" t="s">
        <v>155</v>
      </c>
      <c r="BY1597" s="0" t="s">
        <v>156</v>
      </c>
      <c r="CA1597" s="0" t="s">
        <v>155</v>
      </c>
      <c r="CG1597" s="0" t="s">
        <v>155</v>
      </c>
      <c r="CK1597" s="0" t="s">
        <v>155</v>
      </c>
      <c r="CN1597" s="0" t="s">
        <v>155</v>
      </c>
      <c r="CP1597" s="0" t="s">
        <v>155</v>
      </c>
      <c r="DI1597" s="0" t="s">
        <v>155</v>
      </c>
      <c r="DJ1597" s="0" t="s">
        <v>156</v>
      </c>
      <c r="DL1597" s="0" t="s">
        <v>155</v>
      </c>
      <c r="DM1597" s="0" t="s">
        <v>145</v>
      </c>
      <c r="DN1597" s="0" t="s">
        <v>155</v>
      </c>
      <c r="DS1597" s="0" t="s">
        <v>145</v>
      </c>
      <c r="DU1597" s="0" t="s">
        <v>155</v>
      </c>
      <c r="DX1597" s="0" t="s">
        <v>155</v>
      </c>
      <c r="EA1597" s="0" t="s">
        <v>155</v>
      </c>
      <c r="ED1597" s="0" t="s">
        <v>145</v>
      </c>
      <c r="EF1597" s="0" t="s">
        <v>155</v>
      </c>
    </row>
    <row r="1598" customFormat="false" ht="15" hidden="false" customHeight="false" outlineLevel="0" collapsed="false">
      <c r="A1598" s="0" t="s">
        <v>7239</v>
      </c>
      <c r="B1598" s="0" t="n">
        <v>78</v>
      </c>
      <c r="C1598" s="0" t="n">
        <v>386709</v>
      </c>
      <c r="D1598" s="0" t="s">
        <v>7136</v>
      </c>
      <c r="E1598" s="0" t="s">
        <v>1911</v>
      </c>
      <c r="F1598" s="0" t="str">
        <f aca="false">CONCATENATE(D1598," ",LEFT(H1598,4),"T=",AU1598,"D=",AV1598,"R=",AW1598,"M=",AX1598,"L=",AY1598,"B=",AZ1598)</f>
        <v>QUINLAN T=7D=1R=0M=0L=0B=0</v>
      </c>
      <c r="G1598" s="0" t="s">
        <v>1011</v>
      </c>
      <c r="I1598" s="0" t="s">
        <v>7240</v>
      </c>
      <c r="J1598" s="0" t="s">
        <v>7241</v>
      </c>
      <c r="K1598" s="0" t="s">
        <v>144</v>
      </c>
      <c r="M1598" s="0" t="s">
        <v>7138</v>
      </c>
      <c r="N1598" s="0" t="str">
        <f aca="false">RIGHT(M1598,LEN(M1598)-FIND(" ",M1598))</f>
        <v>WILLARD AVE SE</v>
      </c>
      <c r="P1598" s="0" t="s">
        <v>147</v>
      </c>
      <c r="Q1598" s="0" t="s">
        <v>148</v>
      </c>
      <c r="R1598" s="0" t="n">
        <v>44483</v>
      </c>
      <c r="AD1598" s="0" t="s">
        <v>149</v>
      </c>
      <c r="AE1598" s="0" t="s">
        <v>150</v>
      </c>
      <c r="AF1598" s="0" t="s">
        <v>151</v>
      </c>
      <c r="AH1598" s="0" t="n">
        <v>14</v>
      </c>
      <c r="AI1598" s="0" t="n">
        <v>11</v>
      </c>
      <c r="AN1598" s="0" t="s">
        <v>147</v>
      </c>
      <c r="AO1598" s="0" t="s">
        <v>4116</v>
      </c>
      <c r="AP1598" s="0" t="s">
        <v>4117</v>
      </c>
      <c r="AQ1598" s="0" t="n">
        <v>9</v>
      </c>
      <c r="AR1598" s="0" t="n">
        <v>64</v>
      </c>
      <c r="AS1598" s="0" t="n">
        <v>32</v>
      </c>
      <c r="AU1598" s="0" t="n">
        <f aca="false">COUNTA($BA$1598:$EH$1598)</f>
        <v>7</v>
      </c>
      <c r="AV1598" s="0" t="n">
        <f aca="false">COUNTIF($BA$1598:$EH$1598,"D")</f>
        <v>1</v>
      </c>
      <c r="AW1598" s="0" t="n">
        <f aca="false">COUNTIF($BA$1598:$EH$1598,"R")</f>
        <v>0</v>
      </c>
      <c r="AX1598" s="0" t="n">
        <f aca="false">IF(BN1598="D",1,0)+IF(BO1598="D",1,0)+IF(BT1598="D",1,0)+IF(BU1598="D",1,0)+IF(BW1598="D",1,0)+IF(CC1598="D",1,0)+IF(CD1598="D",1,0)+IF(CE1598="D",1,0)+IF(CF1598="D",1,0)+IF(CL1598="D",1,0)+IF(CM1598="D",1,0)+IF(CQ1598="D",1,0)+IF(CR1598="D",1,0)+IF(CS1598="D",1,0)+IF(CW1598="D",1,0)+IF(CX1598="D",1,0)+IF(DD1598="D",1,0)+IF(DE1598="D",1,0)+IF(DJ1598="D",1,0)+IF(DK1598="D",1,0)+IF(DO1598="D",1,0)+IF(DP1598="D",1,0)+IF(DQ1598="D",1,0)+IF(DW1598="D",1,0)+IF(DZ1598="D",1,0)+IF(EH1598="D",1,0)</f>
        <v>0</v>
      </c>
      <c r="AY1598" s="0" t="n">
        <f aca="false">IF(DJ1598&lt;&gt;"",1,0)+IF(DK1598&lt;&gt;"",1,0)+IF(DM1598&lt;&gt;"",1,0)+IF(DO1598&lt;&gt;"",1,0)+IF(DP1598&lt;&gt;"",1,0)+IF(DQ1598&lt;&gt;"",1,0)+IF(DS1598&lt;&gt;"",1,0)+IF(DT1598&lt;&gt;"",1,0)+IF(DV1598&lt;&gt;"",1,0)+IF(DW1598&lt;&gt;"",1,0)+IF(DX1598&lt;&gt;"",1,0)+IF(DY1598&lt;&gt;"",1,0)+IF(DZ1598&lt;&gt;"",1,0)+IF(EB1598&lt;&gt;"",1,0)+IF(EC1598&lt;&gt;"",1,0)+IF(ED1598&lt;&gt;"",1,0)+IF(EG1598&lt;&gt;"",1,0)+IF(EH1598&lt;&gt;"",1,0)</f>
        <v>0</v>
      </c>
      <c r="AZ1598" s="0" t="n">
        <f aca="false">IF(EH1598&lt;&gt;"",1,0)</f>
        <v>0</v>
      </c>
      <c r="BB1598" s="0" t="s">
        <v>154</v>
      </c>
      <c r="CP1598" s="0" t="s">
        <v>155</v>
      </c>
      <c r="CY1598" s="0" t="s">
        <v>155</v>
      </c>
      <c r="CZ1598" s="0" t="s">
        <v>156</v>
      </c>
      <c r="DC1598" s="0" t="s">
        <v>155</v>
      </c>
      <c r="DN1598" s="0" t="s">
        <v>155</v>
      </c>
      <c r="EF1598" s="0" t="s">
        <v>155</v>
      </c>
    </row>
    <row r="1599" customFormat="false" ht="15" hidden="false" customHeight="false" outlineLevel="0" collapsed="false">
      <c r="A1599" s="0" t="s">
        <v>7242</v>
      </c>
      <c r="B1599" s="0" t="n">
        <v>78</v>
      </c>
      <c r="C1599" s="0" t="n">
        <v>293788</v>
      </c>
      <c r="D1599" s="0" t="s">
        <v>6702</v>
      </c>
      <c r="E1599" s="0" t="s">
        <v>1094</v>
      </c>
      <c r="F1599" s="0" t="str">
        <f aca="false">CONCATENATE(D1599," ",LEFT(H1599,4),"T=",AU1599,"D=",AV1599,"R=",AW1599,"M=",AX1599,"L=",AY1599,"B=",AZ1599)</f>
        <v>GRAY T=35D=9R=0M=1L=4B=0</v>
      </c>
      <c r="G1599" s="0" t="s">
        <v>594</v>
      </c>
      <c r="I1599" s="0" t="s">
        <v>7243</v>
      </c>
      <c r="J1599" s="0" t="s">
        <v>729</v>
      </c>
      <c r="K1599" s="0" t="s">
        <v>144</v>
      </c>
      <c r="L1599" s="0" t="s">
        <v>156</v>
      </c>
      <c r="M1599" s="0" t="s">
        <v>6705</v>
      </c>
      <c r="N1599" s="0" t="str">
        <f aca="false">RIGHT(M1599,LEN(M1599)-FIND(" ",M1599))</f>
        <v>WILLARD AVE SE</v>
      </c>
      <c r="P1599" s="0" t="s">
        <v>147</v>
      </c>
      <c r="Q1599" s="0" t="s">
        <v>148</v>
      </c>
      <c r="R1599" s="0" t="n">
        <v>44483</v>
      </c>
      <c r="AD1599" s="0" t="s">
        <v>149</v>
      </c>
      <c r="AE1599" s="0" t="s">
        <v>150</v>
      </c>
      <c r="AF1599" s="0" t="s">
        <v>151</v>
      </c>
      <c r="AH1599" s="0" t="n">
        <v>14</v>
      </c>
      <c r="AI1599" s="0" t="n">
        <v>11</v>
      </c>
      <c r="AN1599" s="0" t="s">
        <v>147</v>
      </c>
      <c r="AO1599" s="0" t="s">
        <v>4116</v>
      </c>
      <c r="AP1599" s="0" t="s">
        <v>4117</v>
      </c>
      <c r="AQ1599" s="0" t="n">
        <v>9</v>
      </c>
      <c r="AR1599" s="0" t="n">
        <v>64</v>
      </c>
      <c r="AS1599" s="0" t="n">
        <v>32</v>
      </c>
      <c r="AU1599" s="0" t="n">
        <f aca="false">COUNTA($BA$1599:$EH$1599)</f>
        <v>35</v>
      </c>
      <c r="AV1599" s="0" t="n">
        <f aca="false">COUNTIF($BA$1599:$EH$1599,"D")</f>
        <v>9</v>
      </c>
      <c r="AW1599" s="0" t="n">
        <f aca="false">COUNTIF($BA$1599:$EH$1599,"R")</f>
        <v>0</v>
      </c>
      <c r="AX1599" s="0" t="n">
        <f aca="false">IF(BN1599="D",1,0)+IF(BO1599="D",1,0)+IF(BT1599="D",1,0)+IF(BU1599="D",1,0)+IF(BW1599="D",1,0)+IF(CC1599="D",1,0)+IF(CD1599="D",1,0)+IF(CE1599="D",1,0)+IF(CF1599="D",1,0)+IF(CL1599="D",1,0)+IF(CM1599="D",1,0)+IF(CQ1599="D",1,0)+IF(CR1599="D",1,0)+IF(CS1599="D",1,0)+IF(CW1599="D",1,0)+IF(CX1599="D",1,0)+IF(DD1599="D",1,0)+IF(DE1599="D",1,0)+IF(DJ1599="D",1,0)+IF(DK1599="D",1,0)+IF(DO1599="D",1,0)+IF(DP1599="D",1,0)+IF(DQ1599="D",1,0)+IF(DW1599="D",1,0)+IF(DZ1599="D",1,0)+IF(EH1599="D",1,0)</f>
        <v>1</v>
      </c>
      <c r="AY1599" s="0" t="n">
        <f aca="false">IF(DJ1599&lt;&gt;"",1,0)+IF(DK1599&lt;&gt;"",1,0)+IF(DM1599&lt;&gt;"",1,0)+IF(DO1599&lt;&gt;"",1,0)+IF(DP1599&lt;&gt;"",1,0)+IF(DQ1599&lt;&gt;"",1,0)+IF(DS1599&lt;&gt;"",1,0)+IF(DT1599&lt;&gt;"",1,0)+IF(DV1599&lt;&gt;"",1,0)+IF(DW1599&lt;&gt;"",1,0)+IF(DX1599&lt;&gt;"",1,0)+IF(DY1599&lt;&gt;"",1,0)+IF(DZ1599&lt;&gt;"",1,0)+IF(EB1599&lt;&gt;"",1,0)+IF(EC1599&lt;&gt;"",1,0)+IF(ED1599&lt;&gt;"",1,0)+IF(EG1599&lt;&gt;"",1,0)+IF(EH1599&lt;&gt;"",1,0)</f>
        <v>4</v>
      </c>
      <c r="AZ1599" s="0" t="n">
        <f aca="false">IF(EH1599&lt;&gt;"",1,0)</f>
        <v>0</v>
      </c>
      <c r="BB1599" s="0" t="s">
        <v>154</v>
      </c>
      <c r="BC1599" s="0" t="s">
        <v>155</v>
      </c>
      <c r="BD1599" s="0" t="s">
        <v>155</v>
      </c>
      <c r="BH1599" s="0" t="s">
        <v>155</v>
      </c>
      <c r="BK1599" s="0" t="s">
        <v>155</v>
      </c>
      <c r="BL1599" s="0" t="s">
        <v>155</v>
      </c>
      <c r="BP1599" s="0" t="s">
        <v>155</v>
      </c>
      <c r="BR1599" s="0" t="s">
        <v>155</v>
      </c>
      <c r="BS1599" s="0" t="s">
        <v>155</v>
      </c>
      <c r="BY1599" s="0" t="s">
        <v>156</v>
      </c>
      <c r="CA1599" s="0" t="s">
        <v>155</v>
      </c>
      <c r="CG1599" s="0" t="s">
        <v>155</v>
      </c>
      <c r="CH1599" s="0" t="s">
        <v>156</v>
      </c>
      <c r="CK1599" s="0" t="s">
        <v>155</v>
      </c>
      <c r="CN1599" s="0" t="s">
        <v>155</v>
      </c>
      <c r="CO1599" s="0" t="s">
        <v>156</v>
      </c>
      <c r="CP1599" s="0" t="s">
        <v>155</v>
      </c>
      <c r="CT1599" s="0" t="s">
        <v>155</v>
      </c>
      <c r="CV1599" s="0" t="s">
        <v>155</v>
      </c>
      <c r="CY1599" s="0" t="s">
        <v>155</v>
      </c>
      <c r="CZ1599" s="0" t="s">
        <v>156</v>
      </c>
      <c r="DC1599" s="0" t="s">
        <v>155</v>
      </c>
      <c r="DD1599" s="0" t="s">
        <v>156</v>
      </c>
      <c r="DF1599" s="0" t="s">
        <v>155</v>
      </c>
      <c r="DG1599" s="0" t="s">
        <v>156</v>
      </c>
      <c r="DI1599" s="0" t="s">
        <v>155</v>
      </c>
      <c r="DL1599" s="0" t="s">
        <v>155</v>
      </c>
      <c r="DM1599" s="0" t="s">
        <v>156</v>
      </c>
      <c r="DN1599" s="0" t="s">
        <v>155</v>
      </c>
      <c r="DS1599" s="0" t="s">
        <v>156</v>
      </c>
      <c r="DU1599" s="0" t="s">
        <v>155</v>
      </c>
      <c r="DX1599" s="0" t="s">
        <v>155</v>
      </c>
      <c r="EA1599" s="0" t="s">
        <v>155</v>
      </c>
      <c r="ED1599" s="0" t="s">
        <v>156</v>
      </c>
      <c r="EF1599" s="0" t="s">
        <v>155</v>
      </c>
    </row>
    <row r="1600" customFormat="false" ht="15" hidden="false" customHeight="false" outlineLevel="0" collapsed="false">
      <c r="A1600" s="0" t="s">
        <v>7244</v>
      </c>
      <c r="B1600" s="0" t="n">
        <v>78</v>
      </c>
      <c r="C1600" s="0" t="n">
        <v>466317</v>
      </c>
      <c r="D1600" s="0" t="s">
        <v>7173</v>
      </c>
      <c r="E1600" s="0" t="s">
        <v>7245</v>
      </c>
      <c r="F1600" s="0" t="str">
        <f aca="false">CONCATENATE(D1600," ",LEFT(H1600,4),"T=",AU1600,"D=",AV1600,"R=",AW1600,"M=",AX1600,"L=",AY1600,"B=",AZ1600)</f>
        <v>SCANLON T=7D=0R=0M=0L=0B=0</v>
      </c>
      <c r="G1600" s="0" t="s">
        <v>284</v>
      </c>
      <c r="I1600" s="0" t="s">
        <v>7246</v>
      </c>
      <c r="J1600" s="0" t="s">
        <v>2209</v>
      </c>
      <c r="K1600" s="0" t="s">
        <v>144</v>
      </c>
      <c r="M1600" s="0" t="s">
        <v>7175</v>
      </c>
      <c r="N1600" s="0" t="str">
        <f aca="false">RIGHT(M1600,LEN(M1600)-FIND(" ",M1600))</f>
        <v>TRUMBULL AVE SE</v>
      </c>
      <c r="P1600" s="0" t="s">
        <v>147</v>
      </c>
      <c r="Q1600" s="0" t="s">
        <v>148</v>
      </c>
      <c r="R1600" s="0" t="n">
        <v>44484</v>
      </c>
      <c r="AD1600" s="0" t="s">
        <v>149</v>
      </c>
      <c r="AE1600" s="0" t="s">
        <v>150</v>
      </c>
      <c r="AF1600" s="0" t="s">
        <v>151</v>
      </c>
      <c r="AH1600" s="0" t="n">
        <v>14</v>
      </c>
      <c r="AI1600" s="0" t="n">
        <v>11</v>
      </c>
      <c r="AN1600" s="0" t="s">
        <v>147</v>
      </c>
      <c r="AO1600" s="0" t="s">
        <v>4116</v>
      </c>
      <c r="AP1600" s="0" t="s">
        <v>4117</v>
      </c>
      <c r="AQ1600" s="0" t="n">
        <v>9</v>
      </c>
      <c r="AR1600" s="0" t="n">
        <v>64</v>
      </c>
      <c r="AS1600" s="0" t="n">
        <v>32</v>
      </c>
      <c r="AU1600" s="0" t="n">
        <f aca="false">COUNTA($BA$1600:$EH$1600)</f>
        <v>7</v>
      </c>
      <c r="AV1600" s="0" t="n">
        <f aca="false">COUNTIF($BA$1600:$EH$1600,"D")</f>
        <v>0</v>
      </c>
      <c r="AW1600" s="0" t="n">
        <f aca="false">COUNTIF($BA$1600:$EH$1600,"R")</f>
        <v>0</v>
      </c>
      <c r="AX1600" s="0" t="n">
        <f aca="false">IF(BN1600="D",1,0)+IF(BO1600="D",1,0)+IF(BT1600="D",1,0)+IF(BU1600="D",1,0)+IF(BW1600="D",1,0)+IF(CC1600="D",1,0)+IF(CD1600="D",1,0)+IF(CE1600="D",1,0)+IF(CF1600="D",1,0)+IF(CL1600="D",1,0)+IF(CM1600="D",1,0)+IF(CQ1600="D",1,0)+IF(CR1600="D",1,0)+IF(CS1600="D",1,0)+IF(CW1600="D",1,0)+IF(CX1600="D",1,0)+IF(DD1600="D",1,0)+IF(DE1600="D",1,0)+IF(DJ1600="D",1,0)+IF(DK1600="D",1,0)+IF(DO1600="D",1,0)+IF(DP1600="D",1,0)+IF(DQ1600="D",1,0)+IF(DW1600="D",1,0)+IF(DZ1600="D",1,0)+IF(EH1600="D",1,0)</f>
        <v>0</v>
      </c>
      <c r="AY1600" s="0" t="n">
        <f aca="false">IF(DJ1600&lt;&gt;"",1,0)+IF(DK1600&lt;&gt;"",1,0)+IF(DM1600&lt;&gt;"",1,0)+IF(DO1600&lt;&gt;"",1,0)+IF(DP1600&lt;&gt;"",1,0)+IF(DQ1600&lt;&gt;"",1,0)+IF(DS1600&lt;&gt;"",1,0)+IF(DT1600&lt;&gt;"",1,0)+IF(DV1600&lt;&gt;"",1,0)+IF(DW1600&lt;&gt;"",1,0)+IF(DX1600&lt;&gt;"",1,0)+IF(DY1600&lt;&gt;"",1,0)+IF(DZ1600&lt;&gt;"",1,0)+IF(EB1600&lt;&gt;"",1,0)+IF(EC1600&lt;&gt;"",1,0)+IF(ED1600&lt;&gt;"",1,0)+IF(EG1600&lt;&gt;"",1,0)+IF(EH1600&lt;&gt;"",1,0)</f>
        <v>0</v>
      </c>
      <c r="AZ1600" s="0" t="n">
        <f aca="false">IF(EH1600&lt;&gt;"",1,0)</f>
        <v>0</v>
      </c>
      <c r="BB1600" s="0" t="s">
        <v>154</v>
      </c>
      <c r="CP1600" s="0" t="s">
        <v>155</v>
      </c>
      <c r="DC1600" s="0" t="s">
        <v>155</v>
      </c>
      <c r="DN1600" s="0" t="s">
        <v>155</v>
      </c>
      <c r="DU1600" s="0" t="s">
        <v>155</v>
      </c>
      <c r="EA1600" s="0" t="s">
        <v>155</v>
      </c>
      <c r="EF1600" s="0" t="s">
        <v>155</v>
      </c>
    </row>
    <row r="1601" customFormat="false" ht="15" hidden="false" customHeight="false" outlineLevel="0" collapsed="false">
      <c r="A1601" s="0" t="s">
        <v>7247</v>
      </c>
      <c r="B1601" s="0" t="n">
        <v>78</v>
      </c>
      <c r="C1601" s="0" t="n">
        <v>457517</v>
      </c>
      <c r="D1601" s="0" t="s">
        <v>7248</v>
      </c>
      <c r="E1601" s="0" t="s">
        <v>3043</v>
      </c>
      <c r="F1601" s="0" t="str">
        <f aca="false">CONCATENATE(D1601," ",LEFT(H1601,4),"T=",AU1601,"D=",AV1601,"R=",AW1601,"M=",AX1601,"L=",AY1601,"B=",AZ1601)</f>
        <v>BLESSING T=1D=0R=0M=0L=0B=0</v>
      </c>
      <c r="G1601" s="0" t="s">
        <v>336</v>
      </c>
      <c r="I1601" s="0" t="s">
        <v>4214</v>
      </c>
      <c r="J1601" s="0" t="s">
        <v>7249</v>
      </c>
      <c r="K1601" s="0" t="s">
        <v>144</v>
      </c>
      <c r="M1601" s="0" t="s">
        <v>4151</v>
      </c>
      <c r="N1601" s="0" t="str">
        <f aca="false">RIGHT(M1601,LEN(M1601)-FIND(" ",M1601))</f>
        <v>KENMORE AVE SE</v>
      </c>
      <c r="P1601" s="0" t="s">
        <v>147</v>
      </c>
      <c r="Q1601" s="0" t="s">
        <v>148</v>
      </c>
      <c r="R1601" s="0" t="n">
        <v>44484</v>
      </c>
      <c r="AD1601" s="0" t="s">
        <v>149</v>
      </c>
      <c r="AE1601" s="0" t="s">
        <v>150</v>
      </c>
      <c r="AF1601" s="0" t="s">
        <v>151</v>
      </c>
      <c r="AH1601" s="0" t="n">
        <v>14</v>
      </c>
      <c r="AI1601" s="0" t="n">
        <v>11</v>
      </c>
      <c r="AN1601" s="0" t="s">
        <v>147</v>
      </c>
      <c r="AO1601" s="0" t="s">
        <v>4116</v>
      </c>
      <c r="AP1601" s="0" t="s">
        <v>4117</v>
      </c>
      <c r="AQ1601" s="0" t="n">
        <v>9</v>
      </c>
      <c r="AR1601" s="0" t="n">
        <v>64</v>
      </c>
      <c r="AS1601" s="0" t="n">
        <v>32</v>
      </c>
      <c r="AU1601" s="0" t="n">
        <f aca="false">COUNTA($BA$1601:$EH$1601)</f>
        <v>1</v>
      </c>
      <c r="AV1601" s="0" t="n">
        <f aca="false">COUNTIF($BA$1601:$EH$1601,"D")</f>
        <v>0</v>
      </c>
      <c r="AW1601" s="0" t="n">
        <f aca="false">COUNTIF($BA$1601:$EH$1601,"R")</f>
        <v>0</v>
      </c>
      <c r="AX1601" s="0" t="n">
        <f aca="false">IF(BN1601="D",1,0)+IF(BO1601="D",1,0)+IF(BT1601="D",1,0)+IF(BU1601="D",1,0)+IF(BW1601="D",1,0)+IF(CC1601="D",1,0)+IF(CD1601="D",1,0)+IF(CE1601="D",1,0)+IF(CF1601="D",1,0)+IF(CL1601="D",1,0)+IF(CM1601="D",1,0)+IF(CQ1601="D",1,0)+IF(CR1601="D",1,0)+IF(CS1601="D",1,0)+IF(CW1601="D",1,0)+IF(CX1601="D",1,0)+IF(DD1601="D",1,0)+IF(DE1601="D",1,0)+IF(DJ1601="D",1,0)+IF(DK1601="D",1,0)+IF(DO1601="D",1,0)+IF(DP1601="D",1,0)+IF(DQ1601="D",1,0)+IF(DW1601="D",1,0)+IF(DZ1601="D",1,0)+IF(EH1601="D",1,0)</f>
        <v>0</v>
      </c>
      <c r="AY1601" s="0" t="n">
        <f aca="false">IF(DJ1601&lt;&gt;"",1,0)+IF(DK1601&lt;&gt;"",1,0)+IF(DM1601&lt;&gt;"",1,0)+IF(DO1601&lt;&gt;"",1,0)+IF(DP1601&lt;&gt;"",1,0)+IF(DQ1601&lt;&gt;"",1,0)+IF(DS1601&lt;&gt;"",1,0)+IF(DT1601&lt;&gt;"",1,0)+IF(DV1601&lt;&gt;"",1,0)+IF(DW1601&lt;&gt;"",1,0)+IF(DX1601&lt;&gt;"",1,0)+IF(DY1601&lt;&gt;"",1,0)+IF(DZ1601&lt;&gt;"",1,0)+IF(EB1601&lt;&gt;"",1,0)+IF(EC1601&lt;&gt;"",1,0)+IF(ED1601&lt;&gt;"",1,0)+IF(EG1601&lt;&gt;"",1,0)+IF(EH1601&lt;&gt;"",1,0)</f>
        <v>0</v>
      </c>
      <c r="AZ1601" s="0" t="n">
        <f aca="false">IF(EH1601&lt;&gt;"",1,0)</f>
        <v>0</v>
      </c>
      <c r="BB1601" s="0" t="s">
        <v>154</v>
      </c>
    </row>
    <row r="1602" customFormat="false" ht="15" hidden="false" customHeight="false" outlineLevel="0" collapsed="false">
      <c r="A1602" s="0" t="s">
        <v>7250</v>
      </c>
      <c r="B1602" s="0" t="n">
        <v>78</v>
      </c>
      <c r="C1602" s="0" t="n">
        <v>24747</v>
      </c>
      <c r="D1602" s="0" t="s">
        <v>403</v>
      </c>
      <c r="E1602" s="0" t="s">
        <v>1680</v>
      </c>
      <c r="F1602" s="0" t="str">
        <f aca="false">CONCATENATE(D1602," ",LEFT(H1602,4),"T=",AU1602,"D=",AV1602,"R=",AW1602,"M=",AX1602,"L=",AY1602,"B=",AZ1602)</f>
        <v>MILLER T=32D=0R=4M=0L=1B=0</v>
      </c>
      <c r="G1602" s="0" t="s">
        <v>141</v>
      </c>
      <c r="I1602" s="0" t="s">
        <v>7251</v>
      </c>
      <c r="J1602" s="0" t="s">
        <v>6426</v>
      </c>
      <c r="K1602" s="0" t="s">
        <v>144</v>
      </c>
      <c r="M1602" s="0" t="s">
        <v>6921</v>
      </c>
      <c r="N1602" s="0" t="str">
        <f aca="false">RIGHT(M1602,LEN(M1602)-FIND(" ",M1602))</f>
        <v>HAZELWOOD AVE SE</v>
      </c>
      <c r="P1602" s="0" t="s">
        <v>147</v>
      </c>
      <c r="Q1602" s="0" t="s">
        <v>148</v>
      </c>
      <c r="R1602" s="0" t="n">
        <v>44483</v>
      </c>
      <c r="AD1602" s="0" t="s">
        <v>149</v>
      </c>
      <c r="AE1602" s="0" t="s">
        <v>150</v>
      </c>
      <c r="AF1602" s="0" t="s">
        <v>151</v>
      </c>
      <c r="AH1602" s="0" t="n">
        <v>14</v>
      </c>
      <c r="AI1602" s="0" t="n">
        <v>11</v>
      </c>
      <c r="AN1602" s="0" t="s">
        <v>147</v>
      </c>
      <c r="AO1602" s="0" t="s">
        <v>4116</v>
      </c>
      <c r="AP1602" s="0" t="s">
        <v>4117</v>
      </c>
      <c r="AQ1602" s="0" t="n">
        <v>9</v>
      </c>
      <c r="AR1602" s="0" t="n">
        <v>64</v>
      </c>
      <c r="AS1602" s="0" t="n">
        <v>32</v>
      </c>
      <c r="AU1602" s="0" t="n">
        <f aca="false">COUNTA($BA$1602:$EH$1602)</f>
        <v>32</v>
      </c>
      <c r="AV1602" s="0" t="n">
        <f aca="false">COUNTIF($BA$1602:$EH$1602,"D")</f>
        <v>0</v>
      </c>
      <c r="AW1602" s="0" t="n">
        <f aca="false">COUNTIF($BA$1602:$EH$1602,"R")</f>
        <v>4</v>
      </c>
      <c r="AX1602" s="0" t="n">
        <f aca="false">IF(BN1602="D",1,0)+IF(BO1602="D",1,0)+IF(BT1602="D",1,0)+IF(BU1602="D",1,0)+IF(BW1602="D",1,0)+IF(CC1602="D",1,0)+IF(CD1602="D",1,0)+IF(CE1602="D",1,0)+IF(CF1602="D",1,0)+IF(CL1602="D",1,0)+IF(CM1602="D",1,0)+IF(CQ1602="D",1,0)+IF(CR1602="D",1,0)+IF(CS1602="D",1,0)+IF(CW1602="D",1,0)+IF(CX1602="D",1,0)+IF(DD1602="D",1,0)+IF(DE1602="D",1,0)+IF(DJ1602="D",1,0)+IF(DK1602="D",1,0)+IF(DO1602="D",1,0)+IF(DP1602="D",1,0)+IF(DQ1602="D",1,0)+IF(DW1602="D",1,0)+IF(DZ1602="D",1,0)+IF(EH1602="D",1,0)</f>
        <v>0</v>
      </c>
      <c r="AY1602" s="0" t="n">
        <f aca="false">IF(DJ1602&lt;&gt;"",1,0)+IF(DK1602&lt;&gt;"",1,0)+IF(DM1602&lt;&gt;"",1,0)+IF(DO1602&lt;&gt;"",1,0)+IF(DP1602&lt;&gt;"",1,0)+IF(DQ1602&lt;&gt;"",1,0)+IF(DS1602&lt;&gt;"",1,0)+IF(DT1602&lt;&gt;"",1,0)+IF(DV1602&lt;&gt;"",1,0)+IF(DW1602&lt;&gt;"",1,0)+IF(DX1602&lt;&gt;"",1,0)+IF(DY1602&lt;&gt;"",1,0)+IF(DZ1602&lt;&gt;"",1,0)+IF(EB1602&lt;&gt;"",1,0)+IF(EC1602&lt;&gt;"",1,0)+IF(ED1602&lt;&gt;"",1,0)+IF(EG1602&lt;&gt;"",1,0)+IF(EH1602&lt;&gt;"",1,0)</f>
        <v>1</v>
      </c>
      <c r="AZ1602" s="0" t="n">
        <f aca="false">IF(EH1602&lt;&gt;"",1,0)</f>
        <v>0</v>
      </c>
      <c r="BB1602" s="0" t="s">
        <v>154</v>
      </c>
      <c r="BC1602" s="0" t="s">
        <v>155</v>
      </c>
      <c r="BD1602" s="0" t="s">
        <v>155</v>
      </c>
      <c r="BE1602" s="0" t="s">
        <v>155</v>
      </c>
      <c r="BF1602" s="0" t="s">
        <v>155</v>
      </c>
      <c r="BG1602" s="0" t="s">
        <v>155</v>
      </c>
      <c r="BH1602" s="0" t="s">
        <v>155</v>
      </c>
      <c r="BJ1602" s="0" t="s">
        <v>155</v>
      </c>
      <c r="BK1602" s="0" t="s">
        <v>155</v>
      </c>
      <c r="BL1602" s="0" t="s">
        <v>155</v>
      </c>
      <c r="BP1602" s="0" t="s">
        <v>155</v>
      </c>
      <c r="BR1602" s="0" t="s">
        <v>155</v>
      </c>
      <c r="BS1602" s="0" t="s">
        <v>155</v>
      </c>
      <c r="BY1602" s="0" t="s">
        <v>145</v>
      </c>
      <c r="CA1602" s="0" t="s">
        <v>155</v>
      </c>
      <c r="CG1602" s="0" t="s">
        <v>155</v>
      </c>
      <c r="CH1602" s="0" t="s">
        <v>145</v>
      </c>
      <c r="CK1602" s="0" t="s">
        <v>155</v>
      </c>
      <c r="CN1602" s="0" t="s">
        <v>155</v>
      </c>
      <c r="CO1602" s="0" t="s">
        <v>145</v>
      </c>
      <c r="CP1602" s="0" t="s">
        <v>155</v>
      </c>
      <c r="CQ1602" s="0" t="s">
        <v>155</v>
      </c>
      <c r="CT1602" s="0" t="s">
        <v>155</v>
      </c>
      <c r="CY1602" s="0" t="s">
        <v>155</v>
      </c>
      <c r="CZ1602" s="0" t="s">
        <v>145</v>
      </c>
      <c r="DC1602" s="0" t="s">
        <v>155</v>
      </c>
      <c r="DI1602" s="0" t="s">
        <v>155</v>
      </c>
      <c r="DN1602" s="0" t="s">
        <v>155</v>
      </c>
      <c r="DU1602" s="0" t="s">
        <v>155</v>
      </c>
      <c r="DX1602" s="0" t="s">
        <v>155</v>
      </c>
      <c r="EA1602" s="0" t="s">
        <v>155</v>
      </c>
      <c r="EF1602" s="0" t="s">
        <v>155</v>
      </c>
    </row>
    <row r="1603" customFormat="false" ht="15" hidden="false" customHeight="false" outlineLevel="0" collapsed="false">
      <c r="A1603" s="0" t="s">
        <v>7252</v>
      </c>
      <c r="B1603" s="0" t="n">
        <v>78</v>
      </c>
      <c r="C1603" s="0" t="n">
        <v>395506</v>
      </c>
      <c r="D1603" s="0" t="s">
        <v>7253</v>
      </c>
      <c r="E1603" s="0" t="s">
        <v>465</v>
      </c>
      <c r="F1603" s="0" t="str">
        <f aca="false">CONCATENATE(D1603," ",LEFT(H1603,4),"T=",AU1603,"D=",AV1603,"R=",AW1603,"M=",AX1603,"L=",AY1603,"B=",AZ1603)</f>
        <v>SPEIER T=5D=0R=0M=0L=1B=0</v>
      </c>
      <c r="G1603" s="0" t="s">
        <v>1834</v>
      </c>
      <c r="I1603" s="0" t="s">
        <v>7254</v>
      </c>
      <c r="J1603" s="0" t="s">
        <v>1339</v>
      </c>
      <c r="K1603" s="0" t="s">
        <v>144</v>
      </c>
      <c r="M1603" s="0" t="s">
        <v>7255</v>
      </c>
      <c r="N1603" s="0" t="str">
        <f aca="false">RIGHT(M1603,LEN(M1603)-FIND(" ",M1603))</f>
        <v>KENMORE AVE SE</v>
      </c>
      <c r="P1603" s="0" t="s">
        <v>147</v>
      </c>
      <c r="Q1603" s="0" t="s">
        <v>148</v>
      </c>
      <c r="R1603" s="0" t="n">
        <v>44483</v>
      </c>
      <c r="AD1603" s="0" t="s">
        <v>149</v>
      </c>
      <c r="AE1603" s="0" t="s">
        <v>150</v>
      </c>
      <c r="AF1603" s="0" t="s">
        <v>151</v>
      </c>
      <c r="AH1603" s="0" t="n">
        <v>14</v>
      </c>
      <c r="AI1603" s="0" t="n">
        <v>11</v>
      </c>
      <c r="AN1603" s="0" t="s">
        <v>147</v>
      </c>
      <c r="AO1603" s="0" t="s">
        <v>4116</v>
      </c>
      <c r="AP1603" s="0" t="s">
        <v>4117</v>
      </c>
      <c r="AQ1603" s="0" t="n">
        <v>9</v>
      </c>
      <c r="AR1603" s="0" t="n">
        <v>64</v>
      </c>
      <c r="AS1603" s="0" t="n">
        <v>32</v>
      </c>
      <c r="AU1603" s="0" t="n">
        <f aca="false">COUNTA($BA$1603:$EH$1603)</f>
        <v>5</v>
      </c>
      <c r="AV1603" s="0" t="n">
        <f aca="false">COUNTIF($BA$1603:$EH$1603,"D")</f>
        <v>0</v>
      </c>
      <c r="AW1603" s="0" t="n">
        <f aca="false">COUNTIF($BA$1603:$EH$1603,"R")</f>
        <v>0</v>
      </c>
      <c r="AX1603" s="0" t="n">
        <f aca="false">IF(BN1603="D",1,0)+IF(BO1603="D",1,0)+IF(BT1603="D",1,0)+IF(BU1603="D",1,0)+IF(BW1603="D",1,0)+IF(CC1603="D",1,0)+IF(CD1603="D",1,0)+IF(CE1603="D",1,0)+IF(CF1603="D",1,0)+IF(CL1603="D",1,0)+IF(CM1603="D",1,0)+IF(CQ1603="D",1,0)+IF(CR1603="D",1,0)+IF(CS1603="D",1,0)+IF(CW1603="D",1,0)+IF(CX1603="D",1,0)+IF(DD1603="D",1,0)+IF(DE1603="D",1,0)+IF(DJ1603="D",1,0)+IF(DK1603="D",1,0)+IF(DO1603="D",1,0)+IF(DP1603="D",1,0)+IF(DQ1603="D",1,0)+IF(DW1603="D",1,0)+IF(DZ1603="D",1,0)+IF(EH1603="D",1,0)</f>
        <v>0</v>
      </c>
      <c r="AY1603" s="0" t="n">
        <f aca="false">IF(DJ1603&lt;&gt;"",1,0)+IF(DK1603&lt;&gt;"",1,0)+IF(DM1603&lt;&gt;"",1,0)+IF(DO1603&lt;&gt;"",1,0)+IF(DP1603&lt;&gt;"",1,0)+IF(DQ1603&lt;&gt;"",1,0)+IF(DS1603&lt;&gt;"",1,0)+IF(DT1603&lt;&gt;"",1,0)+IF(DV1603&lt;&gt;"",1,0)+IF(DW1603&lt;&gt;"",1,0)+IF(DX1603&lt;&gt;"",1,0)+IF(DY1603&lt;&gt;"",1,0)+IF(DZ1603&lt;&gt;"",1,0)+IF(EB1603&lt;&gt;"",1,0)+IF(EC1603&lt;&gt;"",1,0)+IF(ED1603&lt;&gt;"",1,0)+IF(EG1603&lt;&gt;"",1,0)+IF(EH1603&lt;&gt;"",1,0)</f>
        <v>1</v>
      </c>
      <c r="AZ1603" s="0" t="n">
        <f aca="false">IF(EH1603&lt;&gt;"",1,0)</f>
        <v>0</v>
      </c>
      <c r="BB1603" s="0" t="s">
        <v>154</v>
      </c>
      <c r="DN1603" s="0" t="s">
        <v>155</v>
      </c>
      <c r="DX1603" s="0" t="s">
        <v>155</v>
      </c>
      <c r="EA1603" s="0" t="s">
        <v>155</v>
      </c>
      <c r="EF1603" s="0" t="s">
        <v>155</v>
      </c>
    </row>
    <row r="1604" customFormat="false" ht="15" hidden="false" customHeight="false" outlineLevel="0" collapsed="false">
      <c r="A1604" s="0" t="s">
        <v>7256</v>
      </c>
      <c r="B1604" s="0" t="n">
        <v>78</v>
      </c>
      <c r="C1604" s="0" t="n">
        <v>16173</v>
      </c>
      <c r="D1604" s="0" t="s">
        <v>7257</v>
      </c>
      <c r="E1604" s="0" t="s">
        <v>3170</v>
      </c>
      <c r="F1604" s="0" t="str">
        <f aca="false">CONCATENATE(D1604," ",LEFT(H1604,4),"T=",AU1604,"D=",AV1604,"R=",AW1604,"M=",AX1604,"L=",AY1604,"B=",AZ1604)</f>
        <v>BARTLETT T=47D=15R=0M=6L=7B=0</v>
      </c>
      <c r="G1604" s="0" t="s">
        <v>1834</v>
      </c>
      <c r="I1604" s="0" t="s">
        <v>7258</v>
      </c>
      <c r="J1604" s="0" t="s">
        <v>7259</v>
      </c>
      <c r="K1604" s="0" t="s">
        <v>144</v>
      </c>
      <c r="L1604" s="0" t="s">
        <v>156</v>
      </c>
      <c r="M1604" s="0" t="s">
        <v>7260</v>
      </c>
      <c r="N1604" s="0" t="str">
        <f aca="false">RIGHT(M1604,LEN(M1604)-FIND(" ",M1604))</f>
        <v>PERKINSWOOD BLVD SE</v>
      </c>
      <c r="P1604" s="0" t="s">
        <v>147</v>
      </c>
      <c r="Q1604" s="0" t="s">
        <v>148</v>
      </c>
      <c r="R1604" s="0" t="n">
        <v>44484</v>
      </c>
      <c r="AD1604" s="0" t="s">
        <v>149</v>
      </c>
      <c r="AE1604" s="0" t="s">
        <v>150</v>
      </c>
      <c r="AF1604" s="0" t="s">
        <v>151</v>
      </c>
      <c r="AH1604" s="0" t="n">
        <v>14</v>
      </c>
      <c r="AI1604" s="0" t="n">
        <v>11</v>
      </c>
      <c r="AN1604" s="0" t="s">
        <v>147</v>
      </c>
      <c r="AO1604" s="0" t="s">
        <v>4116</v>
      </c>
      <c r="AP1604" s="0" t="s">
        <v>4117</v>
      </c>
      <c r="AQ1604" s="0" t="n">
        <v>9</v>
      </c>
      <c r="AR1604" s="0" t="n">
        <v>64</v>
      </c>
      <c r="AS1604" s="0" t="n">
        <v>32</v>
      </c>
      <c r="AU1604" s="0" t="n">
        <f aca="false">COUNTA($BA$1604:$EH$1604)</f>
        <v>47</v>
      </c>
      <c r="AV1604" s="0" t="n">
        <f aca="false">COUNTIF($BA$1604:$EH$1604,"D")</f>
        <v>15</v>
      </c>
      <c r="AW1604" s="0" t="n">
        <f aca="false">COUNTIF($BA$1604:$EH$1604,"R")</f>
        <v>0</v>
      </c>
      <c r="AX1604" s="0" t="n">
        <f aca="false">IF(BN1604="D",1,0)+IF(BO1604="D",1,0)+IF(BT1604="D",1,0)+IF(BU1604="D",1,0)+IF(BW1604="D",1,0)+IF(CC1604="D",1,0)+IF(CD1604="D",1,0)+IF(CE1604="D",1,0)+IF(CF1604="D",1,0)+IF(CL1604="D",1,0)+IF(CM1604="D",1,0)+IF(CQ1604="D",1,0)+IF(CR1604="D",1,0)+IF(CS1604="D",1,0)+IF(CW1604="D",1,0)+IF(CX1604="D",1,0)+IF(DD1604="D",1,0)+IF(DE1604="D",1,0)+IF(DJ1604="D",1,0)+IF(DK1604="D",1,0)+IF(DO1604="D",1,0)+IF(DP1604="D",1,0)+IF(DQ1604="D",1,0)+IF(DW1604="D",1,0)+IF(DZ1604="D",1,0)+IF(EH1604="D",1,0)</f>
        <v>6</v>
      </c>
      <c r="AY1604" s="0" t="n">
        <f aca="false">IF(DJ1604&lt;&gt;"",1,0)+IF(DK1604&lt;&gt;"",1,0)+IF(DM1604&lt;&gt;"",1,0)+IF(DO1604&lt;&gt;"",1,0)+IF(DP1604&lt;&gt;"",1,0)+IF(DQ1604&lt;&gt;"",1,0)+IF(DS1604&lt;&gt;"",1,0)+IF(DT1604&lt;&gt;"",1,0)+IF(DV1604&lt;&gt;"",1,0)+IF(DW1604&lt;&gt;"",1,0)+IF(DX1604&lt;&gt;"",1,0)+IF(DY1604&lt;&gt;"",1,0)+IF(DZ1604&lt;&gt;"",1,0)+IF(EB1604&lt;&gt;"",1,0)+IF(EC1604&lt;&gt;"",1,0)+IF(ED1604&lt;&gt;"",1,0)+IF(EG1604&lt;&gt;"",1,0)+IF(EH1604&lt;&gt;"",1,0)</f>
        <v>7</v>
      </c>
      <c r="AZ1604" s="0" t="n">
        <f aca="false">IF(EH1604&lt;&gt;"",1,0)</f>
        <v>0</v>
      </c>
      <c r="BB1604" s="0" t="s">
        <v>154</v>
      </c>
      <c r="BC1604" s="0" t="s">
        <v>155</v>
      </c>
      <c r="BD1604" s="0" t="s">
        <v>155</v>
      </c>
      <c r="BE1604" s="0" t="s">
        <v>155</v>
      </c>
      <c r="BF1604" s="0" t="s">
        <v>155</v>
      </c>
      <c r="BG1604" s="0" t="s">
        <v>155</v>
      </c>
      <c r="BH1604" s="0" t="s">
        <v>155</v>
      </c>
      <c r="BI1604" s="0" t="s">
        <v>155</v>
      </c>
      <c r="BJ1604" s="0" t="s">
        <v>155</v>
      </c>
      <c r="BK1604" s="0" t="s">
        <v>155</v>
      </c>
      <c r="BL1604" s="0" t="s">
        <v>155</v>
      </c>
      <c r="BP1604" s="0" t="s">
        <v>155</v>
      </c>
      <c r="BR1604" s="0" t="s">
        <v>155</v>
      </c>
      <c r="BS1604" s="0" t="s">
        <v>155</v>
      </c>
      <c r="BV1604" s="0" t="s">
        <v>155</v>
      </c>
      <c r="BY1604" s="0" t="s">
        <v>156</v>
      </c>
      <c r="CA1604" s="0" t="s">
        <v>155</v>
      </c>
      <c r="CC1604" s="0" t="s">
        <v>156</v>
      </c>
      <c r="CG1604" s="0" t="s">
        <v>155</v>
      </c>
      <c r="CH1604" s="0" t="s">
        <v>156</v>
      </c>
      <c r="CK1604" s="0" t="s">
        <v>155</v>
      </c>
      <c r="CL1604" s="0" t="s">
        <v>156</v>
      </c>
      <c r="CN1604" s="0" t="s">
        <v>155</v>
      </c>
      <c r="CO1604" s="0" t="s">
        <v>156</v>
      </c>
      <c r="CP1604" s="0" t="s">
        <v>155</v>
      </c>
      <c r="CU1604" s="0" t="s">
        <v>156</v>
      </c>
      <c r="CV1604" s="0" t="s">
        <v>155</v>
      </c>
      <c r="CW1604" s="0" t="s">
        <v>156</v>
      </c>
      <c r="CY1604" s="0" t="s">
        <v>155</v>
      </c>
      <c r="CZ1604" s="0" t="s">
        <v>156</v>
      </c>
      <c r="DC1604" s="0" t="s">
        <v>155</v>
      </c>
      <c r="DD1604" s="0" t="s">
        <v>156</v>
      </c>
      <c r="DF1604" s="0" t="s">
        <v>155</v>
      </c>
      <c r="DI1604" s="0" t="s">
        <v>155</v>
      </c>
      <c r="DJ1604" s="0" t="s">
        <v>156</v>
      </c>
      <c r="DL1604" s="0" t="s">
        <v>155</v>
      </c>
      <c r="DM1604" s="0" t="s">
        <v>156</v>
      </c>
      <c r="DN1604" s="0" t="s">
        <v>155</v>
      </c>
      <c r="DR1604" s="0" t="s">
        <v>155</v>
      </c>
      <c r="DS1604" s="0" t="s">
        <v>156</v>
      </c>
      <c r="DT1604" s="0" t="s">
        <v>156</v>
      </c>
      <c r="DU1604" s="0" t="s">
        <v>155</v>
      </c>
      <c r="DW1604" s="0" t="s">
        <v>156</v>
      </c>
      <c r="DX1604" s="0" t="s">
        <v>155</v>
      </c>
      <c r="EA1604" s="0" t="s">
        <v>155</v>
      </c>
      <c r="ED1604" s="0" t="s">
        <v>156</v>
      </c>
      <c r="EF1604" s="0" t="s">
        <v>155</v>
      </c>
    </row>
    <row r="1605" customFormat="false" ht="15" hidden="false" customHeight="false" outlineLevel="0" collapsed="false">
      <c r="A1605" s="0" t="s">
        <v>7261</v>
      </c>
      <c r="B1605" s="0" t="n">
        <v>78</v>
      </c>
      <c r="C1605" s="0" t="n">
        <v>459397</v>
      </c>
      <c r="D1605" s="0" t="s">
        <v>7262</v>
      </c>
      <c r="E1605" s="0" t="s">
        <v>1758</v>
      </c>
      <c r="F1605" s="0" t="str">
        <f aca="false">CONCATENATE(D1605," ",LEFT(H1605,4),"T=",AU1605,"D=",AV1605,"R=",AW1605,"M=",AX1605,"L=",AY1605,"B=",AZ1605)</f>
        <v>NOLAN T=1D=0R=0M=0L=0B=0</v>
      </c>
      <c r="G1605" s="0" t="s">
        <v>160</v>
      </c>
      <c r="I1605" s="0" t="s">
        <v>7263</v>
      </c>
      <c r="J1605" s="0" t="s">
        <v>7264</v>
      </c>
      <c r="K1605" s="0" t="s">
        <v>182</v>
      </c>
      <c r="M1605" s="0" t="s">
        <v>4709</v>
      </c>
      <c r="N1605" s="0" t="str">
        <f aca="false">RIGHT(M1605,LEN(M1605)-FIND(" ",M1605))</f>
        <v>FRANCIS AVE SE</v>
      </c>
      <c r="P1605" s="0" t="s">
        <v>147</v>
      </c>
      <c r="Q1605" s="0" t="s">
        <v>148</v>
      </c>
      <c r="R1605" s="0" t="n">
        <v>44484</v>
      </c>
      <c r="AD1605" s="0" t="s">
        <v>149</v>
      </c>
      <c r="AE1605" s="0" t="s">
        <v>150</v>
      </c>
      <c r="AF1605" s="0" t="s">
        <v>151</v>
      </c>
      <c r="AH1605" s="0" t="n">
        <v>14</v>
      </c>
      <c r="AI1605" s="0" t="n">
        <v>11</v>
      </c>
      <c r="AN1605" s="0" t="s">
        <v>147</v>
      </c>
      <c r="AO1605" s="0" t="s">
        <v>4116</v>
      </c>
      <c r="AP1605" s="0" t="s">
        <v>4117</v>
      </c>
      <c r="AQ1605" s="0" t="n">
        <v>9</v>
      </c>
      <c r="AR1605" s="0" t="n">
        <v>64</v>
      </c>
      <c r="AS1605" s="0" t="n">
        <v>32</v>
      </c>
      <c r="AU1605" s="0" t="n">
        <f aca="false">COUNTA($BA$1605:$EH$1605)</f>
        <v>1</v>
      </c>
      <c r="AV1605" s="0" t="n">
        <f aca="false">COUNTIF($BA$1605:$EH$1605,"D")</f>
        <v>0</v>
      </c>
      <c r="AW1605" s="0" t="n">
        <f aca="false">COUNTIF($BA$1605:$EH$1605,"R")</f>
        <v>0</v>
      </c>
      <c r="AX1605" s="0" t="n">
        <f aca="false">IF(BN1605="D",1,0)+IF(BO1605="D",1,0)+IF(BT1605="D",1,0)+IF(BU1605="D",1,0)+IF(BW1605="D",1,0)+IF(CC1605="D",1,0)+IF(CD1605="D",1,0)+IF(CE1605="D",1,0)+IF(CF1605="D",1,0)+IF(CL1605="D",1,0)+IF(CM1605="D",1,0)+IF(CQ1605="D",1,0)+IF(CR1605="D",1,0)+IF(CS1605="D",1,0)+IF(CW1605="D",1,0)+IF(CX1605="D",1,0)+IF(DD1605="D",1,0)+IF(DE1605="D",1,0)+IF(DJ1605="D",1,0)+IF(DK1605="D",1,0)+IF(DO1605="D",1,0)+IF(DP1605="D",1,0)+IF(DQ1605="D",1,0)+IF(DW1605="D",1,0)+IF(DZ1605="D",1,0)+IF(EH1605="D",1,0)</f>
        <v>0</v>
      </c>
      <c r="AY1605" s="0" t="n">
        <f aca="false">IF(DJ1605&lt;&gt;"",1,0)+IF(DK1605&lt;&gt;"",1,0)+IF(DM1605&lt;&gt;"",1,0)+IF(DO1605&lt;&gt;"",1,0)+IF(DP1605&lt;&gt;"",1,0)+IF(DQ1605&lt;&gt;"",1,0)+IF(DS1605&lt;&gt;"",1,0)+IF(DT1605&lt;&gt;"",1,0)+IF(DV1605&lt;&gt;"",1,0)+IF(DW1605&lt;&gt;"",1,0)+IF(DX1605&lt;&gt;"",1,0)+IF(DY1605&lt;&gt;"",1,0)+IF(DZ1605&lt;&gt;"",1,0)+IF(EB1605&lt;&gt;"",1,0)+IF(EC1605&lt;&gt;"",1,0)+IF(ED1605&lt;&gt;"",1,0)+IF(EG1605&lt;&gt;"",1,0)+IF(EH1605&lt;&gt;"",1,0)</f>
        <v>0</v>
      </c>
      <c r="AZ1605" s="0" t="n">
        <f aca="false">IF(EH1605&lt;&gt;"",1,0)</f>
        <v>0</v>
      </c>
      <c r="BB1605" s="0" t="s">
        <v>154</v>
      </c>
    </row>
    <row r="1606" customFormat="false" ht="15" hidden="false" customHeight="false" outlineLevel="0" collapsed="false">
      <c r="A1606" s="0" t="s">
        <v>7265</v>
      </c>
      <c r="B1606" s="0" t="n">
        <v>78</v>
      </c>
      <c r="C1606" s="0" t="n">
        <v>289208</v>
      </c>
      <c r="D1606" s="0" t="s">
        <v>6442</v>
      </c>
      <c r="E1606" s="0" t="s">
        <v>1713</v>
      </c>
      <c r="F1606" s="0" t="str">
        <f aca="false">CONCATENATE(D1606," ",LEFT(H1606,4),"T=",AU1606,"D=",AV1606,"R=",AW1606,"M=",AX1606,"L=",AY1606,"B=",AZ1606)</f>
        <v>DIVELY JRT=12D=1R=0M=0L=0B=0</v>
      </c>
      <c r="G1606" s="0" t="s">
        <v>1044</v>
      </c>
      <c r="H1606" s="0" t="s">
        <v>310</v>
      </c>
      <c r="I1606" s="0" t="s">
        <v>7266</v>
      </c>
      <c r="J1606" s="0" t="s">
        <v>7267</v>
      </c>
      <c r="K1606" s="0" t="s">
        <v>144</v>
      </c>
      <c r="M1606" s="0" t="s">
        <v>5586</v>
      </c>
      <c r="N1606" s="0" t="str">
        <f aca="false">RIGHT(M1606,LEN(M1606)-FIND(" ",M1606))</f>
        <v>KENMORE AVE SE</v>
      </c>
      <c r="P1606" s="0" t="s">
        <v>147</v>
      </c>
      <c r="Q1606" s="0" t="s">
        <v>148</v>
      </c>
      <c r="R1606" s="0" t="n">
        <v>44483</v>
      </c>
      <c r="AD1606" s="0" t="s">
        <v>149</v>
      </c>
      <c r="AE1606" s="0" t="s">
        <v>150</v>
      </c>
      <c r="AF1606" s="0" t="s">
        <v>151</v>
      </c>
      <c r="AH1606" s="0" t="n">
        <v>14</v>
      </c>
      <c r="AI1606" s="0" t="n">
        <v>11</v>
      </c>
      <c r="AN1606" s="0" t="s">
        <v>147</v>
      </c>
      <c r="AO1606" s="0" t="s">
        <v>4116</v>
      </c>
      <c r="AP1606" s="0" t="s">
        <v>4117</v>
      </c>
      <c r="AQ1606" s="0" t="n">
        <v>9</v>
      </c>
      <c r="AR1606" s="0" t="n">
        <v>64</v>
      </c>
      <c r="AS1606" s="0" t="n">
        <v>32</v>
      </c>
      <c r="AU1606" s="0" t="n">
        <f aca="false">COUNTA($BA$1606:$EH$1606)</f>
        <v>12</v>
      </c>
      <c r="AV1606" s="0" t="n">
        <f aca="false">COUNTIF($BA$1606:$EH$1606,"D")</f>
        <v>1</v>
      </c>
      <c r="AW1606" s="0" t="n">
        <f aca="false">COUNTIF($BA$1606:$EH$1606,"R")</f>
        <v>0</v>
      </c>
      <c r="AX1606" s="0" t="n">
        <f aca="false">IF(BN1606="D",1,0)+IF(BO1606="D",1,0)+IF(BT1606="D",1,0)+IF(BU1606="D",1,0)+IF(BW1606="D",1,0)+IF(CC1606="D",1,0)+IF(CD1606="D",1,0)+IF(CE1606="D",1,0)+IF(CF1606="D",1,0)+IF(CL1606="D",1,0)+IF(CM1606="D",1,0)+IF(CQ1606="D",1,0)+IF(CR1606="D",1,0)+IF(CS1606="D",1,0)+IF(CW1606="D",1,0)+IF(CX1606="D",1,0)+IF(DD1606="D",1,0)+IF(DE1606="D",1,0)+IF(DJ1606="D",1,0)+IF(DK1606="D",1,0)+IF(DO1606="D",1,0)+IF(DP1606="D",1,0)+IF(DQ1606="D",1,0)+IF(DW1606="D",1,0)+IF(DZ1606="D",1,0)+IF(EH1606="D",1,0)</f>
        <v>0</v>
      </c>
      <c r="AY1606" s="0" t="n">
        <f aca="false">IF(DJ1606&lt;&gt;"",1,0)+IF(DK1606&lt;&gt;"",1,0)+IF(DM1606&lt;&gt;"",1,0)+IF(DO1606&lt;&gt;"",1,0)+IF(DP1606&lt;&gt;"",1,0)+IF(DQ1606&lt;&gt;"",1,0)+IF(DS1606&lt;&gt;"",1,0)+IF(DT1606&lt;&gt;"",1,0)+IF(DV1606&lt;&gt;"",1,0)+IF(DW1606&lt;&gt;"",1,0)+IF(DX1606&lt;&gt;"",1,0)+IF(DY1606&lt;&gt;"",1,0)+IF(DZ1606&lt;&gt;"",1,0)+IF(EB1606&lt;&gt;"",1,0)+IF(EC1606&lt;&gt;"",1,0)+IF(ED1606&lt;&gt;"",1,0)+IF(EG1606&lt;&gt;"",1,0)+IF(EH1606&lt;&gt;"",1,0)</f>
        <v>0</v>
      </c>
      <c r="AZ1606" s="0" t="n">
        <f aca="false">IF(EH1606&lt;&gt;"",1,0)</f>
        <v>0</v>
      </c>
      <c r="BB1606" s="0" t="s">
        <v>154</v>
      </c>
      <c r="BL1606" s="0" t="s">
        <v>155</v>
      </c>
      <c r="BS1606" s="0" t="s">
        <v>155</v>
      </c>
      <c r="BY1606" s="0" t="s">
        <v>156</v>
      </c>
      <c r="CA1606" s="0" t="s">
        <v>155</v>
      </c>
      <c r="CK1606" s="0" t="s">
        <v>155</v>
      </c>
      <c r="CP1606" s="0" t="s">
        <v>155</v>
      </c>
      <c r="CY1606" s="0" t="s">
        <v>155</v>
      </c>
      <c r="DC1606" s="0" t="s">
        <v>155</v>
      </c>
      <c r="DN1606" s="0" t="s">
        <v>155</v>
      </c>
      <c r="DU1606" s="0" t="s">
        <v>155</v>
      </c>
      <c r="EF1606" s="0" t="s">
        <v>155</v>
      </c>
    </row>
    <row r="1607" customFormat="false" ht="15" hidden="false" customHeight="false" outlineLevel="0" collapsed="false">
      <c r="A1607" s="0" t="s">
        <v>7268</v>
      </c>
      <c r="B1607" s="0" t="n">
        <v>78</v>
      </c>
      <c r="C1607" s="0" t="n">
        <v>322067</v>
      </c>
      <c r="D1607" s="0" t="s">
        <v>4315</v>
      </c>
      <c r="E1607" s="0" t="s">
        <v>3680</v>
      </c>
      <c r="F1607" s="0" t="str">
        <f aca="false">CONCATENATE(D1607," ",LEFT(H1607,4),"T=",AU1607,"D=",AV1607,"R=",AW1607,"M=",AX1607,"L=",AY1607,"B=",AZ1607)</f>
        <v>LAWSON T=20D=8R=0M=3L=4B=1</v>
      </c>
      <c r="G1607" s="0" t="s">
        <v>141</v>
      </c>
      <c r="I1607" s="0" t="s">
        <v>7269</v>
      </c>
      <c r="J1607" s="0" t="s">
        <v>7270</v>
      </c>
      <c r="K1607" s="0" t="s">
        <v>144</v>
      </c>
      <c r="L1607" s="0" t="s">
        <v>156</v>
      </c>
      <c r="M1607" s="0" t="s">
        <v>4114</v>
      </c>
      <c r="N1607" s="0" t="str">
        <f aca="false">RIGHT(M1607,LEN(M1607)-FIND(" ",M1607))</f>
        <v>ARBOR AVE SE</v>
      </c>
      <c r="O1607" s="0" t="s">
        <v>7271</v>
      </c>
      <c r="P1607" s="0" t="s">
        <v>147</v>
      </c>
      <c r="Q1607" s="0" t="s">
        <v>148</v>
      </c>
      <c r="R1607" s="0" t="n">
        <v>44484</v>
      </c>
      <c r="AD1607" s="0" t="s">
        <v>149</v>
      </c>
      <c r="AE1607" s="0" t="s">
        <v>150</v>
      </c>
      <c r="AF1607" s="0" t="s">
        <v>151</v>
      </c>
      <c r="AH1607" s="0" t="n">
        <v>14</v>
      </c>
      <c r="AI1607" s="0" t="n">
        <v>11</v>
      </c>
      <c r="AN1607" s="0" t="s">
        <v>147</v>
      </c>
      <c r="AO1607" s="0" t="s">
        <v>4116</v>
      </c>
      <c r="AP1607" s="0" t="s">
        <v>4117</v>
      </c>
      <c r="AQ1607" s="0" t="n">
        <v>9</v>
      </c>
      <c r="AR1607" s="0" t="n">
        <v>64</v>
      </c>
      <c r="AS1607" s="0" t="n">
        <v>32</v>
      </c>
      <c r="AU1607" s="0" t="n">
        <f aca="false">COUNTA($BA$1607:$EH$1607)</f>
        <v>20</v>
      </c>
      <c r="AV1607" s="0" t="n">
        <f aca="false">COUNTIF($BA$1607:$EH$1607,"D")</f>
        <v>8</v>
      </c>
      <c r="AW1607" s="0" t="n">
        <f aca="false">COUNTIF($BA$1607:$EH$1607,"R")</f>
        <v>0</v>
      </c>
      <c r="AX1607" s="0" t="n">
        <f aca="false">IF(BN1607="D",1,0)+IF(BO1607="D",1,0)+IF(BT1607="D",1,0)+IF(BU1607="D",1,0)+IF(BW1607="D",1,0)+IF(CC1607="D",1,0)+IF(CD1607="D",1,0)+IF(CE1607="D",1,0)+IF(CF1607="D",1,0)+IF(CL1607="D",1,0)+IF(CM1607="D",1,0)+IF(CQ1607="D",1,0)+IF(CR1607="D",1,0)+IF(CS1607="D",1,0)+IF(CW1607="D",1,0)+IF(CX1607="D",1,0)+IF(DD1607="D",1,0)+IF(DE1607="D",1,0)+IF(DJ1607="D",1,0)+IF(DK1607="D",1,0)+IF(DO1607="D",1,0)+IF(DP1607="D",1,0)+IF(DQ1607="D",1,0)+IF(DW1607="D",1,0)+IF(DZ1607="D",1,0)+IF(EH1607="D",1,0)</f>
        <v>3</v>
      </c>
      <c r="AY1607" s="0" t="n">
        <f aca="false">IF(DJ1607&lt;&gt;"",1,0)+IF(DK1607&lt;&gt;"",1,0)+IF(DM1607&lt;&gt;"",1,0)+IF(DO1607&lt;&gt;"",1,0)+IF(DP1607&lt;&gt;"",1,0)+IF(DQ1607&lt;&gt;"",1,0)+IF(DS1607&lt;&gt;"",1,0)+IF(DT1607&lt;&gt;"",1,0)+IF(DV1607&lt;&gt;"",1,0)+IF(DW1607&lt;&gt;"",1,0)+IF(DX1607&lt;&gt;"",1,0)+IF(DY1607&lt;&gt;"",1,0)+IF(DZ1607&lt;&gt;"",1,0)+IF(EB1607&lt;&gt;"",1,0)+IF(EC1607&lt;&gt;"",1,0)+IF(ED1607&lt;&gt;"",1,0)+IF(EG1607&lt;&gt;"",1,0)+IF(EH1607&lt;&gt;"",1,0)</f>
        <v>4</v>
      </c>
      <c r="AZ1607" s="0" t="n">
        <f aca="false">IF(EH1607&lt;&gt;"",1,0)</f>
        <v>1</v>
      </c>
      <c r="BB1607" s="0" t="s">
        <v>154</v>
      </c>
      <c r="BL1607" s="0" t="s">
        <v>155</v>
      </c>
      <c r="BV1607" s="0" t="s">
        <v>155</v>
      </c>
      <c r="BY1607" s="0" t="s">
        <v>156</v>
      </c>
      <c r="CA1607" s="0" t="s">
        <v>155</v>
      </c>
      <c r="CG1607" s="0" t="s">
        <v>155</v>
      </c>
      <c r="CN1607" s="0" t="s">
        <v>155</v>
      </c>
      <c r="CO1607" s="0" t="s">
        <v>156</v>
      </c>
      <c r="CP1607" s="0" t="s">
        <v>155</v>
      </c>
      <c r="CV1607" s="0" t="s">
        <v>155</v>
      </c>
      <c r="CZ1607" s="0" t="s">
        <v>156</v>
      </c>
      <c r="DC1607" s="0" t="s">
        <v>155</v>
      </c>
      <c r="DG1607" s="0" t="s">
        <v>156</v>
      </c>
      <c r="DJ1607" s="0" t="s">
        <v>156</v>
      </c>
      <c r="DN1607" s="0" t="s">
        <v>155</v>
      </c>
      <c r="DT1607" s="0" t="s">
        <v>156</v>
      </c>
      <c r="DU1607" s="0" t="s">
        <v>155</v>
      </c>
      <c r="DW1607" s="0" t="s">
        <v>156</v>
      </c>
      <c r="EF1607" s="0" t="s">
        <v>155</v>
      </c>
      <c r="EH1607" s="0" t="s">
        <v>156</v>
      </c>
    </row>
    <row r="1608" customFormat="false" ht="15" hidden="false" customHeight="false" outlineLevel="0" collapsed="false">
      <c r="A1608" s="0" t="s">
        <v>7272</v>
      </c>
      <c r="B1608" s="0" t="n">
        <v>78</v>
      </c>
      <c r="C1608" s="0" t="n">
        <v>422692</v>
      </c>
      <c r="D1608" s="0" t="s">
        <v>7200</v>
      </c>
      <c r="E1608" s="0" t="s">
        <v>3341</v>
      </c>
      <c r="F1608" s="0" t="str">
        <f aca="false">CONCATENATE(D1608," ",LEFT(H1608,4),"T=",AU1608,"D=",AV1608,"R=",AW1608,"M=",AX1608,"L=",AY1608,"B=",AZ1608)</f>
        <v>SLAUGHTER T=5D=0R=0M=0L=0B=0</v>
      </c>
      <c r="G1608" s="0" t="s">
        <v>3349</v>
      </c>
      <c r="I1608" s="0" t="s">
        <v>7273</v>
      </c>
      <c r="J1608" s="0" t="s">
        <v>1080</v>
      </c>
      <c r="K1608" s="0" t="s">
        <v>144</v>
      </c>
      <c r="M1608" s="0" t="s">
        <v>7202</v>
      </c>
      <c r="N1608" s="0" t="str">
        <f aca="false">RIGHT(M1608,LEN(M1608)-FIND(" ",M1608))</f>
        <v>TRUMBULL AVE SE</v>
      </c>
      <c r="P1608" s="0" t="s">
        <v>147</v>
      </c>
      <c r="Q1608" s="0" t="s">
        <v>148</v>
      </c>
      <c r="R1608" s="0" t="n">
        <v>44484</v>
      </c>
      <c r="AD1608" s="0" t="s">
        <v>149</v>
      </c>
      <c r="AE1608" s="0" t="s">
        <v>150</v>
      </c>
      <c r="AF1608" s="0" t="s">
        <v>151</v>
      </c>
      <c r="AH1608" s="0" t="n">
        <v>14</v>
      </c>
      <c r="AI1608" s="0" t="n">
        <v>11</v>
      </c>
      <c r="AN1608" s="0" t="s">
        <v>147</v>
      </c>
      <c r="AO1608" s="0" t="s">
        <v>4116</v>
      </c>
      <c r="AP1608" s="0" t="s">
        <v>4117</v>
      </c>
      <c r="AQ1608" s="0" t="n">
        <v>9</v>
      </c>
      <c r="AR1608" s="0" t="n">
        <v>64</v>
      </c>
      <c r="AS1608" s="0" t="n">
        <v>32</v>
      </c>
      <c r="AU1608" s="0" t="n">
        <f aca="false">COUNTA($BA$1608:$EH$1608)</f>
        <v>5</v>
      </c>
      <c r="AV1608" s="0" t="n">
        <f aca="false">COUNTIF($BA$1608:$EH$1608,"D")</f>
        <v>0</v>
      </c>
      <c r="AW1608" s="0" t="n">
        <f aca="false">COUNTIF($BA$1608:$EH$1608,"R")</f>
        <v>0</v>
      </c>
      <c r="AX1608" s="0" t="n">
        <f aca="false">IF(BN1608="D",1,0)+IF(BO1608="D",1,0)+IF(BT1608="D",1,0)+IF(BU1608="D",1,0)+IF(BW1608="D",1,0)+IF(CC1608="D",1,0)+IF(CD1608="D",1,0)+IF(CE1608="D",1,0)+IF(CF1608="D",1,0)+IF(CL1608="D",1,0)+IF(CM1608="D",1,0)+IF(CQ1608="D",1,0)+IF(CR1608="D",1,0)+IF(CS1608="D",1,0)+IF(CW1608="D",1,0)+IF(CX1608="D",1,0)+IF(DD1608="D",1,0)+IF(DE1608="D",1,0)+IF(DJ1608="D",1,0)+IF(DK1608="D",1,0)+IF(DO1608="D",1,0)+IF(DP1608="D",1,0)+IF(DQ1608="D",1,0)+IF(DW1608="D",1,0)+IF(DZ1608="D",1,0)+IF(EH1608="D",1,0)</f>
        <v>0</v>
      </c>
      <c r="AY1608" s="0" t="n">
        <f aca="false">IF(DJ1608&lt;&gt;"",1,0)+IF(DK1608&lt;&gt;"",1,0)+IF(DM1608&lt;&gt;"",1,0)+IF(DO1608&lt;&gt;"",1,0)+IF(DP1608&lt;&gt;"",1,0)+IF(DQ1608&lt;&gt;"",1,0)+IF(DS1608&lt;&gt;"",1,0)+IF(DT1608&lt;&gt;"",1,0)+IF(DV1608&lt;&gt;"",1,0)+IF(DW1608&lt;&gt;"",1,0)+IF(DX1608&lt;&gt;"",1,0)+IF(DY1608&lt;&gt;"",1,0)+IF(DZ1608&lt;&gt;"",1,0)+IF(EB1608&lt;&gt;"",1,0)+IF(EC1608&lt;&gt;"",1,0)+IF(ED1608&lt;&gt;"",1,0)+IF(EG1608&lt;&gt;"",1,0)+IF(EH1608&lt;&gt;"",1,0)</f>
        <v>0</v>
      </c>
      <c r="AZ1608" s="0" t="n">
        <f aca="false">IF(EH1608&lt;&gt;"",1,0)</f>
        <v>0</v>
      </c>
      <c r="BB1608" s="0" t="s">
        <v>154</v>
      </c>
      <c r="CP1608" s="0" t="s">
        <v>155</v>
      </c>
      <c r="DC1608" s="0" t="s">
        <v>155</v>
      </c>
      <c r="DI1608" s="0" t="s">
        <v>155</v>
      </c>
      <c r="DN1608" s="0" t="s">
        <v>155</v>
      </c>
    </row>
    <row r="1609" customFormat="false" ht="15" hidden="false" customHeight="false" outlineLevel="0" collapsed="false">
      <c r="A1609" s="0" t="s">
        <v>7274</v>
      </c>
      <c r="B1609" s="0" t="n">
        <v>78</v>
      </c>
      <c r="C1609" s="0" t="n">
        <v>379439</v>
      </c>
      <c r="D1609" s="0" t="s">
        <v>2342</v>
      </c>
      <c r="E1609" s="0" t="s">
        <v>7275</v>
      </c>
      <c r="F1609" s="0" t="str">
        <f aca="false">CONCATENATE(D1609," ",LEFT(H1609,4),"T=",AU1609,"D=",AV1609,"R=",AW1609,"M=",AX1609,"L=",AY1609,"B=",AZ1609)</f>
        <v>LEWIS T=8D=1R=0M=0L=0B=0</v>
      </c>
      <c r="G1609" s="0" t="s">
        <v>160</v>
      </c>
      <c r="I1609" s="0" t="s">
        <v>7276</v>
      </c>
      <c r="J1609" s="0" t="s">
        <v>6532</v>
      </c>
      <c r="K1609" s="0" t="s">
        <v>144</v>
      </c>
      <c r="M1609" s="0" t="s">
        <v>5991</v>
      </c>
      <c r="N1609" s="0" t="str">
        <f aca="false">RIGHT(M1609,LEN(M1609)-FIND(" ",M1609))</f>
        <v>KENMORE AVE SE</v>
      </c>
      <c r="P1609" s="0" t="s">
        <v>147</v>
      </c>
      <c r="Q1609" s="0" t="s">
        <v>148</v>
      </c>
      <c r="R1609" s="0" t="n">
        <v>44484</v>
      </c>
      <c r="AD1609" s="0" t="s">
        <v>149</v>
      </c>
      <c r="AE1609" s="0" t="s">
        <v>150</v>
      </c>
      <c r="AF1609" s="0" t="s">
        <v>151</v>
      </c>
      <c r="AH1609" s="0" t="n">
        <v>14</v>
      </c>
      <c r="AI1609" s="0" t="n">
        <v>11</v>
      </c>
      <c r="AN1609" s="0" t="s">
        <v>147</v>
      </c>
      <c r="AO1609" s="0" t="s">
        <v>4116</v>
      </c>
      <c r="AP1609" s="0" t="s">
        <v>4117</v>
      </c>
      <c r="AQ1609" s="0" t="n">
        <v>9</v>
      </c>
      <c r="AR1609" s="0" t="n">
        <v>64</v>
      </c>
      <c r="AS1609" s="0" t="n">
        <v>32</v>
      </c>
      <c r="AU1609" s="0" t="n">
        <f aca="false">COUNTA($BA$1609:$EH$1609)</f>
        <v>8</v>
      </c>
      <c r="AV1609" s="0" t="n">
        <f aca="false">COUNTIF($BA$1609:$EH$1609,"D")</f>
        <v>1</v>
      </c>
      <c r="AW1609" s="0" t="n">
        <f aca="false">COUNTIF($BA$1609:$EH$1609,"R")</f>
        <v>0</v>
      </c>
      <c r="AX1609" s="0" t="n">
        <f aca="false">IF(BN1609="D",1,0)+IF(BO1609="D",1,0)+IF(BT1609="D",1,0)+IF(BU1609="D",1,0)+IF(BW1609="D",1,0)+IF(CC1609="D",1,0)+IF(CD1609="D",1,0)+IF(CE1609="D",1,0)+IF(CF1609="D",1,0)+IF(CL1609="D",1,0)+IF(CM1609="D",1,0)+IF(CQ1609="D",1,0)+IF(CR1609="D",1,0)+IF(CS1609="D",1,0)+IF(CW1609="D",1,0)+IF(CX1609="D",1,0)+IF(DD1609="D",1,0)+IF(DE1609="D",1,0)+IF(DJ1609="D",1,0)+IF(DK1609="D",1,0)+IF(DO1609="D",1,0)+IF(DP1609="D",1,0)+IF(DQ1609="D",1,0)+IF(DW1609="D",1,0)+IF(DZ1609="D",1,0)+IF(EH1609="D",1,0)</f>
        <v>0</v>
      </c>
      <c r="AY1609" s="0" t="n">
        <f aca="false">IF(DJ1609&lt;&gt;"",1,0)+IF(DK1609&lt;&gt;"",1,0)+IF(DM1609&lt;&gt;"",1,0)+IF(DO1609&lt;&gt;"",1,0)+IF(DP1609&lt;&gt;"",1,0)+IF(DQ1609&lt;&gt;"",1,0)+IF(DS1609&lt;&gt;"",1,0)+IF(DT1609&lt;&gt;"",1,0)+IF(DV1609&lt;&gt;"",1,0)+IF(DW1609&lt;&gt;"",1,0)+IF(DX1609&lt;&gt;"",1,0)+IF(DY1609&lt;&gt;"",1,0)+IF(DZ1609&lt;&gt;"",1,0)+IF(EB1609&lt;&gt;"",1,0)+IF(EC1609&lt;&gt;"",1,0)+IF(ED1609&lt;&gt;"",1,0)+IF(EG1609&lt;&gt;"",1,0)+IF(EH1609&lt;&gt;"",1,0)</f>
        <v>0</v>
      </c>
      <c r="AZ1609" s="0" t="n">
        <f aca="false">IF(EH1609&lt;&gt;"",1,0)</f>
        <v>0</v>
      </c>
      <c r="BB1609" s="0" t="s">
        <v>154</v>
      </c>
      <c r="CP1609" s="0" t="s">
        <v>155</v>
      </c>
      <c r="CY1609" s="0" t="s">
        <v>155</v>
      </c>
      <c r="CZ1609" s="0" t="s">
        <v>156</v>
      </c>
      <c r="DI1609" s="0" t="s">
        <v>155</v>
      </c>
      <c r="DN1609" s="0" t="s">
        <v>155</v>
      </c>
      <c r="DU1609" s="0" t="s">
        <v>155</v>
      </c>
      <c r="EA1609" s="0" t="s">
        <v>155</v>
      </c>
    </row>
    <row r="1610" customFormat="false" ht="15" hidden="false" customHeight="false" outlineLevel="0" collapsed="false">
      <c r="A1610" s="0" t="s">
        <v>7277</v>
      </c>
      <c r="B1610" s="0" t="n">
        <v>78</v>
      </c>
      <c r="C1610" s="0" t="n">
        <v>246097</v>
      </c>
      <c r="D1610" s="0" t="s">
        <v>7278</v>
      </c>
      <c r="E1610" s="0" t="s">
        <v>7050</v>
      </c>
      <c r="F1610" s="0" t="str">
        <f aca="false">CONCATENATE(D1610," ",LEFT(H1610,4),"T=",AU1610,"D=",AV1610,"R=",AW1610,"M=",AX1610,"L=",AY1610,"B=",AZ1610)</f>
        <v>CHANNING T=15D=4R=0M=0L=2B=0</v>
      </c>
      <c r="G1610" s="0" t="s">
        <v>451</v>
      </c>
      <c r="I1610" s="0" t="s">
        <v>7279</v>
      </c>
      <c r="J1610" s="0" t="s">
        <v>2152</v>
      </c>
      <c r="K1610" s="0" t="s">
        <v>144</v>
      </c>
      <c r="L1610" s="0" t="s">
        <v>156</v>
      </c>
      <c r="M1610" s="0" t="s">
        <v>4114</v>
      </c>
      <c r="N1610" s="0" t="str">
        <f aca="false">RIGHT(M1610,LEN(M1610)-FIND(" ",M1610))</f>
        <v>ARBOR AVE SE</v>
      </c>
      <c r="O1610" s="0" t="s">
        <v>7280</v>
      </c>
      <c r="P1610" s="0" t="s">
        <v>147</v>
      </c>
      <c r="Q1610" s="0" t="s">
        <v>148</v>
      </c>
      <c r="R1610" s="0" t="n">
        <v>44484</v>
      </c>
      <c r="AD1610" s="0" t="s">
        <v>149</v>
      </c>
      <c r="AE1610" s="0" t="s">
        <v>150</v>
      </c>
      <c r="AF1610" s="0" t="s">
        <v>151</v>
      </c>
      <c r="AH1610" s="0" t="n">
        <v>14</v>
      </c>
      <c r="AI1610" s="0" t="n">
        <v>11</v>
      </c>
      <c r="AN1610" s="0" t="s">
        <v>147</v>
      </c>
      <c r="AO1610" s="0" t="s">
        <v>4116</v>
      </c>
      <c r="AP1610" s="0" t="s">
        <v>4117</v>
      </c>
      <c r="AQ1610" s="0" t="n">
        <v>9</v>
      </c>
      <c r="AR1610" s="0" t="n">
        <v>64</v>
      </c>
      <c r="AS1610" s="0" t="n">
        <v>32</v>
      </c>
      <c r="AU1610" s="0" t="n">
        <f aca="false">COUNTA($BA$1610:$EH$1610)</f>
        <v>15</v>
      </c>
      <c r="AV1610" s="0" t="n">
        <f aca="false">COUNTIF($BA$1610:$EH$1610,"D")</f>
        <v>4</v>
      </c>
      <c r="AW1610" s="0" t="n">
        <f aca="false">COUNTIF($BA$1610:$EH$1610,"R")</f>
        <v>0</v>
      </c>
      <c r="AX1610" s="0" t="n">
        <f aca="false">IF(BN1610="D",1,0)+IF(BO1610="D",1,0)+IF(BT1610="D",1,0)+IF(BU1610="D",1,0)+IF(BW1610="D",1,0)+IF(CC1610="D",1,0)+IF(CD1610="D",1,0)+IF(CE1610="D",1,0)+IF(CF1610="D",1,0)+IF(CL1610="D",1,0)+IF(CM1610="D",1,0)+IF(CQ1610="D",1,0)+IF(CR1610="D",1,0)+IF(CS1610="D",1,0)+IF(CW1610="D",1,0)+IF(CX1610="D",1,0)+IF(DD1610="D",1,0)+IF(DE1610="D",1,0)+IF(DJ1610="D",1,0)+IF(DK1610="D",1,0)+IF(DO1610="D",1,0)+IF(DP1610="D",1,0)+IF(DQ1610="D",1,0)+IF(DW1610="D",1,0)+IF(DZ1610="D",1,0)+IF(EH1610="D",1,0)</f>
        <v>0</v>
      </c>
      <c r="AY1610" s="0" t="n">
        <f aca="false">IF(DJ1610&lt;&gt;"",1,0)+IF(DK1610&lt;&gt;"",1,0)+IF(DM1610&lt;&gt;"",1,0)+IF(DO1610&lt;&gt;"",1,0)+IF(DP1610&lt;&gt;"",1,0)+IF(DQ1610&lt;&gt;"",1,0)+IF(DS1610&lt;&gt;"",1,0)+IF(DT1610&lt;&gt;"",1,0)+IF(DV1610&lt;&gt;"",1,0)+IF(DW1610&lt;&gt;"",1,0)+IF(DX1610&lt;&gt;"",1,0)+IF(DY1610&lt;&gt;"",1,0)+IF(DZ1610&lt;&gt;"",1,0)+IF(EB1610&lt;&gt;"",1,0)+IF(EC1610&lt;&gt;"",1,0)+IF(ED1610&lt;&gt;"",1,0)+IF(EG1610&lt;&gt;"",1,0)+IF(EH1610&lt;&gt;"",1,0)</f>
        <v>2</v>
      </c>
      <c r="AZ1610" s="0" t="n">
        <f aca="false">IF(EH1610&lt;&gt;"",1,0)</f>
        <v>0</v>
      </c>
      <c r="BB1610" s="0" t="s">
        <v>154</v>
      </c>
      <c r="BD1610" s="0" t="s">
        <v>155</v>
      </c>
      <c r="BL1610" s="0" t="s">
        <v>155</v>
      </c>
      <c r="BY1610" s="0" t="s">
        <v>156</v>
      </c>
      <c r="CA1610" s="0" t="s">
        <v>155</v>
      </c>
      <c r="CN1610" s="0" t="s">
        <v>155</v>
      </c>
      <c r="CP1610" s="0" t="s">
        <v>155</v>
      </c>
      <c r="CZ1610" s="0" t="s">
        <v>156</v>
      </c>
      <c r="DC1610" s="0" t="s">
        <v>155</v>
      </c>
      <c r="DI1610" s="0" t="s">
        <v>155</v>
      </c>
      <c r="DM1610" s="0" t="s">
        <v>156</v>
      </c>
      <c r="DN1610" s="0" t="s">
        <v>155</v>
      </c>
      <c r="DT1610" s="0" t="s">
        <v>156</v>
      </c>
      <c r="DU1610" s="0" t="s">
        <v>155</v>
      </c>
      <c r="EF1610" s="0" t="s">
        <v>155</v>
      </c>
    </row>
    <row r="1611" customFormat="false" ht="15" hidden="false" customHeight="false" outlineLevel="0" collapsed="false">
      <c r="A1611" s="0" t="s">
        <v>7281</v>
      </c>
      <c r="B1611" s="0" t="n">
        <v>78</v>
      </c>
      <c r="C1611" s="0" t="n">
        <v>386983</v>
      </c>
      <c r="D1611" s="0" t="s">
        <v>6131</v>
      </c>
      <c r="E1611" s="0" t="s">
        <v>3303</v>
      </c>
      <c r="F1611" s="0" t="str">
        <f aca="false">CONCATENATE(D1611," ",LEFT(H1611,4),"T=",AU1611,"D=",AV1611,"R=",AW1611,"M=",AX1611,"L=",AY1611,"B=",AZ1611)</f>
        <v>BULLARD T=7D=2R=0M=0L=1B=0</v>
      </c>
      <c r="G1611" s="0" t="s">
        <v>1011</v>
      </c>
      <c r="I1611" s="0" t="s">
        <v>7282</v>
      </c>
      <c r="J1611" s="0" t="s">
        <v>7283</v>
      </c>
      <c r="K1611" s="0" t="s">
        <v>182</v>
      </c>
      <c r="M1611" s="0" t="s">
        <v>6134</v>
      </c>
      <c r="N1611" s="0" t="str">
        <f aca="false">RIGHT(M1611,LEN(M1611)-FIND(" ",M1611))</f>
        <v>KENMORE AVE SE</v>
      </c>
      <c r="P1611" s="0" t="s">
        <v>147</v>
      </c>
      <c r="Q1611" s="0" t="s">
        <v>148</v>
      </c>
      <c r="R1611" s="0" t="n">
        <v>44484</v>
      </c>
      <c r="AD1611" s="0" t="s">
        <v>149</v>
      </c>
      <c r="AE1611" s="0" t="s">
        <v>150</v>
      </c>
      <c r="AF1611" s="0" t="s">
        <v>151</v>
      </c>
      <c r="AH1611" s="0" t="n">
        <v>14</v>
      </c>
      <c r="AI1611" s="0" t="n">
        <v>11</v>
      </c>
      <c r="AN1611" s="0" t="s">
        <v>147</v>
      </c>
      <c r="AO1611" s="0" t="s">
        <v>4116</v>
      </c>
      <c r="AP1611" s="0" t="s">
        <v>4117</v>
      </c>
      <c r="AQ1611" s="0" t="n">
        <v>9</v>
      </c>
      <c r="AR1611" s="0" t="n">
        <v>64</v>
      </c>
      <c r="AS1611" s="0" t="n">
        <v>32</v>
      </c>
      <c r="AU1611" s="0" t="n">
        <f aca="false">COUNTA($BA$1611:$EH$1611)</f>
        <v>7</v>
      </c>
      <c r="AV1611" s="0" t="n">
        <f aca="false">COUNTIF($BA$1611:$EH$1611,"D")</f>
        <v>2</v>
      </c>
      <c r="AW1611" s="0" t="n">
        <f aca="false">COUNTIF($BA$1611:$EH$1611,"R")</f>
        <v>0</v>
      </c>
      <c r="AX1611" s="0" t="n">
        <f aca="false">IF(BN1611="D",1,0)+IF(BO1611="D",1,0)+IF(BT1611="D",1,0)+IF(BU1611="D",1,0)+IF(BW1611="D",1,0)+IF(CC1611="D",1,0)+IF(CD1611="D",1,0)+IF(CE1611="D",1,0)+IF(CF1611="D",1,0)+IF(CL1611="D",1,0)+IF(CM1611="D",1,0)+IF(CQ1611="D",1,0)+IF(CR1611="D",1,0)+IF(CS1611="D",1,0)+IF(CW1611="D",1,0)+IF(CX1611="D",1,0)+IF(DD1611="D",1,0)+IF(DE1611="D",1,0)+IF(DJ1611="D",1,0)+IF(DK1611="D",1,0)+IF(DO1611="D",1,0)+IF(DP1611="D",1,0)+IF(DQ1611="D",1,0)+IF(DW1611="D",1,0)+IF(DZ1611="D",1,0)+IF(EH1611="D",1,0)</f>
        <v>0</v>
      </c>
      <c r="AY1611" s="0" t="n">
        <f aca="false">IF(DJ1611&lt;&gt;"",1,0)+IF(DK1611&lt;&gt;"",1,0)+IF(DM1611&lt;&gt;"",1,0)+IF(DO1611&lt;&gt;"",1,0)+IF(DP1611&lt;&gt;"",1,0)+IF(DQ1611&lt;&gt;"",1,0)+IF(DS1611&lt;&gt;"",1,0)+IF(DT1611&lt;&gt;"",1,0)+IF(DV1611&lt;&gt;"",1,0)+IF(DW1611&lt;&gt;"",1,0)+IF(DX1611&lt;&gt;"",1,0)+IF(DY1611&lt;&gt;"",1,0)+IF(DZ1611&lt;&gt;"",1,0)+IF(EB1611&lt;&gt;"",1,0)+IF(EC1611&lt;&gt;"",1,0)+IF(ED1611&lt;&gt;"",1,0)+IF(EG1611&lt;&gt;"",1,0)+IF(EH1611&lt;&gt;"",1,0)</f>
        <v>1</v>
      </c>
      <c r="AZ1611" s="0" t="n">
        <f aca="false">IF(EH1611&lt;&gt;"",1,0)</f>
        <v>0</v>
      </c>
      <c r="BB1611" s="0" t="s">
        <v>154</v>
      </c>
      <c r="CP1611" s="0" t="s">
        <v>155</v>
      </c>
      <c r="CZ1611" s="0" t="s">
        <v>156</v>
      </c>
      <c r="DC1611" s="0" t="s">
        <v>155</v>
      </c>
      <c r="DI1611" s="0" t="s">
        <v>155</v>
      </c>
      <c r="DM1611" s="0" t="s">
        <v>156</v>
      </c>
      <c r="DN1611" s="0" t="s">
        <v>155</v>
      </c>
    </row>
    <row r="1612" customFormat="false" ht="15" hidden="false" customHeight="false" outlineLevel="0" collapsed="false">
      <c r="A1612" s="0" t="s">
        <v>7284</v>
      </c>
      <c r="B1612" s="0" t="n">
        <v>78</v>
      </c>
      <c r="C1612" s="0" t="n">
        <v>16174</v>
      </c>
      <c r="D1612" s="0" t="s">
        <v>7257</v>
      </c>
      <c r="E1612" s="0" t="s">
        <v>7285</v>
      </c>
      <c r="F1612" s="0" t="str">
        <f aca="false">CONCATENATE(D1612," ",LEFT(H1612,4),"T=",AU1612,"D=",AV1612,"R=",AW1612,"M=",AX1612,"L=",AY1612,"B=",AZ1612)</f>
        <v>BARTLETT T=47D=16R=0M=6L=7B=0</v>
      </c>
      <c r="G1612" s="0" t="s">
        <v>559</v>
      </c>
      <c r="I1612" s="0" t="s">
        <v>7286</v>
      </c>
      <c r="J1612" s="0" t="s">
        <v>7259</v>
      </c>
      <c r="K1612" s="0" t="s">
        <v>144</v>
      </c>
      <c r="L1612" s="0" t="s">
        <v>156</v>
      </c>
      <c r="M1612" s="0" t="s">
        <v>7260</v>
      </c>
      <c r="N1612" s="0" t="str">
        <f aca="false">RIGHT(M1612,LEN(M1612)-FIND(" ",M1612))</f>
        <v>PERKINSWOOD BLVD SE</v>
      </c>
      <c r="P1612" s="0" t="s">
        <v>147</v>
      </c>
      <c r="Q1612" s="0" t="s">
        <v>148</v>
      </c>
      <c r="R1612" s="0" t="n">
        <v>44484</v>
      </c>
      <c r="AD1612" s="0" t="s">
        <v>149</v>
      </c>
      <c r="AE1612" s="0" t="s">
        <v>150</v>
      </c>
      <c r="AF1612" s="0" t="s">
        <v>151</v>
      </c>
      <c r="AH1612" s="0" t="n">
        <v>14</v>
      </c>
      <c r="AI1612" s="0" t="n">
        <v>11</v>
      </c>
      <c r="AN1612" s="0" t="s">
        <v>147</v>
      </c>
      <c r="AO1612" s="0" t="s">
        <v>4116</v>
      </c>
      <c r="AP1612" s="0" t="s">
        <v>4117</v>
      </c>
      <c r="AQ1612" s="0" t="n">
        <v>9</v>
      </c>
      <c r="AR1612" s="0" t="n">
        <v>64</v>
      </c>
      <c r="AS1612" s="0" t="n">
        <v>32</v>
      </c>
      <c r="AU1612" s="0" t="n">
        <f aca="false">COUNTA($BA$1612:$EH$1612)</f>
        <v>47</v>
      </c>
      <c r="AV1612" s="0" t="n">
        <f aca="false">COUNTIF($BA$1612:$EH$1612,"D")</f>
        <v>16</v>
      </c>
      <c r="AW1612" s="0" t="n">
        <f aca="false">COUNTIF($BA$1612:$EH$1612,"R")</f>
        <v>0</v>
      </c>
      <c r="AX1612" s="0" t="n">
        <f aca="false">IF(BN1612="D",1,0)+IF(BO1612="D",1,0)+IF(BT1612="D",1,0)+IF(BU1612="D",1,0)+IF(BW1612="D",1,0)+IF(CC1612="D",1,0)+IF(CD1612="D",1,0)+IF(CE1612="D",1,0)+IF(CF1612="D",1,0)+IF(CL1612="D",1,0)+IF(CM1612="D",1,0)+IF(CQ1612="D",1,0)+IF(CR1612="D",1,0)+IF(CS1612="D",1,0)+IF(CW1612="D",1,0)+IF(CX1612="D",1,0)+IF(DD1612="D",1,0)+IF(DE1612="D",1,0)+IF(DJ1612="D",1,0)+IF(DK1612="D",1,0)+IF(DO1612="D",1,0)+IF(DP1612="D",1,0)+IF(DQ1612="D",1,0)+IF(DW1612="D",1,0)+IF(DZ1612="D",1,0)+IF(EH1612="D",1,0)</f>
        <v>6</v>
      </c>
      <c r="AY1612" s="0" t="n">
        <f aca="false">IF(DJ1612&lt;&gt;"",1,0)+IF(DK1612&lt;&gt;"",1,0)+IF(DM1612&lt;&gt;"",1,0)+IF(DO1612&lt;&gt;"",1,0)+IF(DP1612&lt;&gt;"",1,0)+IF(DQ1612&lt;&gt;"",1,0)+IF(DS1612&lt;&gt;"",1,0)+IF(DT1612&lt;&gt;"",1,0)+IF(DV1612&lt;&gt;"",1,0)+IF(DW1612&lt;&gt;"",1,0)+IF(DX1612&lt;&gt;"",1,0)+IF(DY1612&lt;&gt;"",1,0)+IF(DZ1612&lt;&gt;"",1,0)+IF(EB1612&lt;&gt;"",1,0)+IF(EC1612&lt;&gt;"",1,0)+IF(ED1612&lt;&gt;"",1,0)+IF(EG1612&lt;&gt;"",1,0)+IF(EH1612&lt;&gt;"",1,0)</f>
        <v>7</v>
      </c>
      <c r="AZ1612" s="0" t="n">
        <f aca="false">IF(EH1612&lt;&gt;"",1,0)</f>
        <v>0</v>
      </c>
      <c r="BB1612" s="0" t="s">
        <v>154</v>
      </c>
      <c r="BC1612" s="0" t="s">
        <v>155</v>
      </c>
      <c r="BD1612" s="0" t="s">
        <v>155</v>
      </c>
      <c r="BE1612" s="0" t="s">
        <v>155</v>
      </c>
      <c r="BF1612" s="0" t="s">
        <v>155</v>
      </c>
      <c r="BG1612" s="0" t="s">
        <v>155</v>
      </c>
      <c r="BH1612" s="0" t="s">
        <v>155</v>
      </c>
      <c r="BI1612" s="0" t="s">
        <v>155</v>
      </c>
      <c r="BJ1612" s="0" t="s">
        <v>155</v>
      </c>
      <c r="BK1612" s="0" t="s">
        <v>155</v>
      </c>
      <c r="BL1612" s="0" t="s">
        <v>155</v>
      </c>
      <c r="BP1612" s="0" t="s">
        <v>155</v>
      </c>
      <c r="BR1612" s="0" t="s">
        <v>155</v>
      </c>
      <c r="BV1612" s="0" t="s">
        <v>155</v>
      </c>
      <c r="BY1612" s="0" t="s">
        <v>156</v>
      </c>
      <c r="CA1612" s="0" t="s">
        <v>155</v>
      </c>
      <c r="CC1612" s="0" t="s">
        <v>156</v>
      </c>
      <c r="CG1612" s="0" t="s">
        <v>155</v>
      </c>
      <c r="CH1612" s="0" t="s">
        <v>156</v>
      </c>
      <c r="CK1612" s="0" t="s">
        <v>155</v>
      </c>
      <c r="CL1612" s="0" t="s">
        <v>156</v>
      </c>
      <c r="CN1612" s="0" t="s">
        <v>155</v>
      </c>
      <c r="CO1612" s="0" t="s">
        <v>156</v>
      </c>
      <c r="CP1612" s="0" t="s">
        <v>155</v>
      </c>
      <c r="CU1612" s="0" t="s">
        <v>156</v>
      </c>
      <c r="CV1612" s="0" t="s">
        <v>155</v>
      </c>
      <c r="CW1612" s="0" t="s">
        <v>156</v>
      </c>
      <c r="CY1612" s="0" t="s">
        <v>155</v>
      </c>
      <c r="CZ1612" s="0" t="s">
        <v>156</v>
      </c>
      <c r="DC1612" s="0" t="s">
        <v>155</v>
      </c>
      <c r="DD1612" s="0" t="s">
        <v>156</v>
      </c>
      <c r="DF1612" s="0" t="s">
        <v>155</v>
      </c>
      <c r="DG1612" s="0" t="s">
        <v>156</v>
      </c>
      <c r="DI1612" s="0" t="s">
        <v>155</v>
      </c>
      <c r="DJ1612" s="0" t="s">
        <v>156</v>
      </c>
      <c r="DL1612" s="0" t="s">
        <v>155</v>
      </c>
      <c r="DM1612" s="0" t="s">
        <v>156</v>
      </c>
      <c r="DN1612" s="0" t="s">
        <v>155</v>
      </c>
      <c r="DR1612" s="0" t="s">
        <v>155</v>
      </c>
      <c r="DS1612" s="0" t="s">
        <v>156</v>
      </c>
      <c r="DT1612" s="0" t="s">
        <v>156</v>
      </c>
      <c r="DU1612" s="0" t="s">
        <v>155</v>
      </c>
      <c r="DW1612" s="0" t="s">
        <v>156</v>
      </c>
      <c r="DX1612" s="0" t="s">
        <v>155</v>
      </c>
      <c r="EA1612" s="0" t="s">
        <v>155</v>
      </c>
      <c r="ED1612" s="0" t="s">
        <v>156</v>
      </c>
      <c r="EF1612" s="0" t="s">
        <v>155</v>
      </c>
    </row>
    <row r="1613" customFormat="false" ht="15" hidden="false" customHeight="false" outlineLevel="0" collapsed="false">
      <c r="A1613" s="0" t="s">
        <v>7287</v>
      </c>
      <c r="B1613" s="0" t="n">
        <v>78</v>
      </c>
      <c r="C1613" s="0" t="n">
        <v>313242</v>
      </c>
      <c r="D1613" s="0" t="s">
        <v>7288</v>
      </c>
      <c r="E1613" s="0" t="s">
        <v>7289</v>
      </c>
      <c r="F1613" s="0" t="str">
        <f aca="false">CONCATENATE(D1613," ",LEFT(H1613,4),"T=",AU1613,"D=",AV1613,"R=",AW1613,"M=",AX1613,"L=",AY1613,"B=",AZ1613)</f>
        <v>BERNHARD T=8D=0R=0M=0L=1B=0</v>
      </c>
      <c r="I1613" s="0" t="s">
        <v>7290</v>
      </c>
      <c r="J1613" s="0" t="s">
        <v>5889</v>
      </c>
      <c r="K1613" s="0" t="s">
        <v>144</v>
      </c>
      <c r="M1613" s="0" t="s">
        <v>7291</v>
      </c>
      <c r="N1613" s="0" t="str">
        <f aca="false">RIGHT(M1613,LEN(M1613)-FIND(" ",M1613))</f>
        <v>PERKINSWOOD BLVD SE</v>
      </c>
      <c r="P1613" s="0" t="s">
        <v>147</v>
      </c>
      <c r="Q1613" s="0" t="s">
        <v>148</v>
      </c>
      <c r="R1613" s="0" t="n">
        <v>44483</v>
      </c>
      <c r="AD1613" s="0" t="s">
        <v>149</v>
      </c>
      <c r="AE1613" s="0" t="s">
        <v>150</v>
      </c>
      <c r="AF1613" s="0" t="s">
        <v>151</v>
      </c>
      <c r="AH1613" s="0" t="n">
        <v>14</v>
      </c>
      <c r="AI1613" s="0" t="n">
        <v>11</v>
      </c>
      <c r="AN1613" s="0" t="s">
        <v>147</v>
      </c>
      <c r="AO1613" s="0" t="s">
        <v>4116</v>
      </c>
      <c r="AP1613" s="0" t="s">
        <v>4117</v>
      </c>
      <c r="AQ1613" s="0" t="n">
        <v>9</v>
      </c>
      <c r="AR1613" s="0" t="n">
        <v>64</v>
      </c>
      <c r="AS1613" s="0" t="n">
        <v>32</v>
      </c>
      <c r="AU1613" s="0" t="n">
        <f aca="false">COUNTA($BA$1613:$EH$1613)</f>
        <v>8</v>
      </c>
      <c r="AV1613" s="0" t="n">
        <f aca="false">COUNTIF($BA$1613:$EH$1613,"D")</f>
        <v>0</v>
      </c>
      <c r="AW1613" s="0" t="n">
        <f aca="false">COUNTIF($BA$1613:$EH$1613,"R")</f>
        <v>0</v>
      </c>
      <c r="AX1613" s="0" t="n">
        <f aca="false">IF(BN1613="D",1,0)+IF(BO1613="D",1,0)+IF(BT1613="D",1,0)+IF(BU1613="D",1,0)+IF(BW1613="D",1,0)+IF(CC1613="D",1,0)+IF(CD1613="D",1,0)+IF(CE1613="D",1,0)+IF(CF1613="D",1,0)+IF(CL1613="D",1,0)+IF(CM1613="D",1,0)+IF(CQ1613="D",1,0)+IF(CR1613="D",1,0)+IF(CS1613="D",1,0)+IF(CW1613="D",1,0)+IF(CX1613="D",1,0)+IF(DD1613="D",1,0)+IF(DE1613="D",1,0)+IF(DJ1613="D",1,0)+IF(DK1613="D",1,0)+IF(DO1613="D",1,0)+IF(DP1613="D",1,0)+IF(DQ1613="D",1,0)+IF(DW1613="D",1,0)+IF(DZ1613="D",1,0)+IF(EH1613="D",1,0)</f>
        <v>0</v>
      </c>
      <c r="AY1613" s="0" t="n">
        <f aca="false">IF(DJ1613&lt;&gt;"",1,0)+IF(DK1613&lt;&gt;"",1,0)+IF(DM1613&lt;&gt;"",1,0)+IF(DO1613&lt;&gt;"",1,0)+IF(DP1613&lt;&gt;"",1,0)+IF(DQ1613&lt;&gt;"",1,0)+IF(DS1613&lt;&gt;"",1,0)+IF(DT1613&lt;&gt;"",1,0)+IF(DV1613&lt;&gt;"",1,0)+IF(DW1613&lt;&gt;"",1,0)+IF(DX1613&lt;&gt;"",1,0)+IF(DY1613&lt;&gt;"",1,0)+IF(DZ1613&lt;&gt;"",1,0)+IF(EB1613&lt;&gt;"",1,0)+IF(EC1613&lt;&gt;"",1,0)+IF(ED1613&lt;&gt;"",1,0)+IF(EG1613&lt;&gt;"",1,0)+IF(EH1613&lt;&gt;"",1,0)</f>
        <v>1</v>
      </c>
      <c r="AZ1613" s="0" t="n">
        <f aca="false">IF(EH1613&lt;&gt;"",1,0)</f>
        <v>0</v>
      </c>
      <c r="BB1613" s="0" t="s">
        <v>154</v>
      </c>
      <c r="DC1613" s="0" t="s">
        <v>155</v>
      </c>
      <c r="DI1613" s="0" t="s">
        <v>155</v>
      </c>
      <c r="DN1613" s="0" t="s">
        <v>155</v>
      </c>
      <c r="DU1613" s="0" t="s">
        <v>155</v>
      </c>
      <c r="DX1613" s="0" t="s">
        <v>155</v>
      </c>
      <c r="EA1613" s="0" t="s">
        <v>155</v>
      </c>
      <c r="EF1613" s="0" t="s">
        <v>155</v>
      </c>
    </row>
    <row r="1614" customFormat="false" ht="15" hidden="false" customHeight="false" outlineLevel="0" collapsed="false">
      <c r="A1614" s="0" t="s">
        <v>7292</v>
      </c>
      <c r="B1614" s="0" t="n">
        <v>78</v>
      </c>
      <c r="C1614" s="0" t="n">
        <v>258093</v>
      </c>
      <c r="D1614" s="0" t="s">
        <v>7293</v>
      </c>
      <c r="E1614" s="0" t="s">
        <v>2755</v>
      </c>
      <c r="F1614" s="0" t="str">
        <f aca="false">CONCATENATE(D1614," ",LEFT(H1614,4),"T=",AU1614,"D=",AV1614,"R=",AW1614,"M=",AX1614,"L=",AY1614,"B=",AZ1614)</f>
        <v>RISING T=48D=11R=5M=7L=8B=1</v>
      </c>
      <c r="G1614" s="0" t="s">
        <v>208</v>
      </c>
      <c r="I1614" s="0" t="s">
        <v>7294</v>
      </c>
      <c r="J1614" s="0" t="s">
        <v>7295</v>
      </c>
      <c r="K1614" s="0" t="s">
        <v>144</v>
      </c>
      <c r="L1614" s="0" t="s">
        <v>156</v>
      </c>
      <c r="M1614" s="0" t="s">
        <v>7296</v>
      </c>
      <c r="N1614" s="0" t="str">
        <f aca="false">RIGHT(M1614,LEN(M1614)-FIND(" ",M1614))</f>
        <v>HAZELWOOD AVE SE</v>
      </c>
      <c r="P1614" s="0" t="s">
        <v>147</v>
      </c>
      <c r="Q1614" s="0" t="s">
        <v>148</v>
      </c>
      <c r="R1614" s="0" t="n">
        <v>44484</v>
      </c>
      <c r="AD1614" s="0" t="s">
        <v>149</v>
      </c>
      <c r="AE1614" s="0" t="s">
        <v>150</v>
      </c>
      <c r="AF1614" s="0" t="s">
        <v>151</v>
      </c>
      <c r="AH1614" s="0" t="n">
        <v>14</v>
      </c>
      <c r="AI1614" s="0" t="n">
        <v>11</v>
      </c>
      <c r="AN1614" s="0" t="s">
        <v>147</v>
      </c>
      <c r="AO1614" s="0" t="s">
        <v>4116</v>
      </c>
      <c r="AP1614" s="0" t="s">
        <v>4117</v>
      </c>
      <c r="AQ1614" s="0" t="n">
        <v>9</v>
      </c>
      <c r="AR1614" s="0" t="n">
        <v>64</v>
      </c>
      <c r="AS1614" s="0" t="n">
        <v>32</v>
      </c>
      <c r="AU1614" s="0" t="n">
        <f aca="false">COUNTA($BA$1614:$EH$1614)</f>
        <v>48</v>
      </c>
      <c r="AV1614" s="0" t="n">
        <f aca="false">COUNTIF($BA$1614:$EH$1614,"D")</f>
        <v>11</v>
      </c>
      <c r="AW1614" s="0" t="n">
        <f aca="false">COUNTIF($BA$1614:$EH$1614,"R")</f>
        <v>5</v>
      </c>
      <c r="AX1614" s="0" t="n">
        <f aca="false">IF(BN1614="D",1,0)+IF(BO1614="D",1,0)+IF(BT1614="D",1,0)+IF(BU1614="D",1,0)+IF(BW1614="D",1,0)+IF(CC1614="D",1,0)+IF(CD1614="D",1,0)+IF(CE1614="D",1,0)+IF(CF1614="D",1,0)+IF(CL1614="D",1,0)+IF(CM1614="D",1,0)+IF(CQ1614="D",1,0)+IF(CR1614="D",1,0)+IF(CS1614="D",1,0)+IF(CW1614="D",1,0)+IF(CX1614="D",1,0)+IF(DD1614="D",1,0)+IF(DE1614="D",1,0)+IF(DJ1614="D",1,0)+IF(DK1614="D",1,0)+IF(DO1614="D",1,0)+IF(DP1614="D",1,0)+IF(DQ1614="D",1,0)+IF(DW1614="D",1,0)+IF(DZ1614="D",1,0)+IF(EH1614="D",1,0)</f>
        <v>7</v>
      </c>
      <c r="AY1614" s="0" t="n">
        <f aca="false">IF(DJ1614&lt;&gt;"",1,0)+IF(DK1614&lt;&gt;"",1,0)+IF(DM1614&lt;&gt;"",1,0)+IF(DO1614&lt;&gt;"",1,0)+IF(DP1614&lt;&gt;"",1,0)+IF(DQ1614&lt;&gt;"",1,0)+IF(DS1614&lt;&gt;"",1,0)+IF(DT1614&lt;&gt;"",1,0)+IF(DV1614&lt;&gt;"",1,0)+IF(DW1614&lt;&gt;"",1,0)+IF(DX1614&lt;&gt;"",1,0)+IF(DY1614&lt;&gt;"",1,0)+IF(DZ1614&lt;&gt;"",1,0)+IF(EB1614&lt;&gt;"",1,0)+IF(EC1614&lt;&gt;"",1,0)+IF(ED1614&lt;&gt;"",1,0)+IF(EG1614&lt;&gt;"",1,0)+IF(EH1614&lt;&gt;"",1,0)</f>
        <v>8</v>
      </c>
      <c r="AZ1614" s="0" t="n">
        <f aca="false">IF(EH1614&lt;&gt;"",1,0)</f>
        <v>1</v>
      </c>
      <c r="BB1614" s="0" t="s">
        <v>154</v>
      </c>
      <c r="BC1614" s="0" t="s">
        <v>155</v>
      </c>
      <c r="BD1614" s="0" t="s">
        <v>155</v>
      </c>
      <c r="BE1614" s="0" t="s">
        <v>155</v>
      </c>
      <c r="BF1614" s="0" t="s">
        <v>155</v>
      </c>
      <c r="BG1614" s="0" t="s">
        <v>155</v>
      </c>
      <c r="BH1614" s="0" t="s">
        <v>155</v>
      </c>
      <c r="BI1614" s="0" t="s">
        <v>155</v>
      </c>
      <c r="BJ1614" s="0" t="s">
        <v>155</v>
      </c>
      <c r="BK1614" s="0" t="s">
        <v>155</v>
      </c>
      <c r="BL1614" s="0" t="s">
        <v>155</v>
      </c>
      <c r="BP1614" s="0" t="s">
        <v>155</v>
      </c>
      <c r="BR1614" s="0" t="s">
        <v>155</v>
      </c>
      <c r="BS1614" s="0" t="s">
        <v>155</v>
      </c>
      <c r="BV1614" s="0" t="s">
        <v>155</v>
      </c>
      <c r="BY1614" s="0" t="s">
        <v>145</v>
      </c>
      <c r="CA1614" s="0" t="s">
        <v>155</v>
      </c>
      <c r="CC1614" s="0" t="s">
        <v>156</v>
      </c>
      <c r="CG1614" s="0" t="s">
        <v>155</v>
      </c>
      <c r="CH1614" s="0" t="s">
        <v>145</v>
      </c>
      <c r="CK1614" s="0" t="s">
        <v>155</v>
      </c>
      <c r="CO1614" s="0" t="s">
        <v>145</v>
      </c>
      <c r="CP1614" s="0" t="s">
        <v>155</v>
      </c>
      <c r="CT1614" s="0" t="s">
        <v>155</v>
      </c>
      <c r="CU1614" s="0" t="s">
        <v>145</v>
      </c>
      <c r="CV1614" s="0" t="s">
        <v>155</v>
      </c>
      <c r="CW1614" s="0" t="s">
        <v>156</v>
      </c>
      <c r="CY1614" s="0" t="s">
        <v>155</v>
      </c>
      <c r="CZ1614" s="0" t="s">
        <v>145</v>
      </c>
      <c r="DC1614" s="0" t="s">
        <v>155</v>
      </c>
      <c r="DD1614" s="0" t="s">
        <v>156</v>
      </c>
      <c r="DF1614" s="0" t="s">
        <v>155</v>
      </c>
      <c r="DG1614" s="0" t="s">
        <v>156</v>
      </c>
      <c r="DI1614" s="0" t="s">
        <v>155</v>
      </c>
      <c r="DJ1614" s="0" t="s">
        <v>156</v>
      </c>
      <c r="DL1614" s="0" t="s">
        <v>155</v>
      </c>
      <c r="DM1614" s="0" t="s">
        <v>156</v>
      </c>
      <c r="DN1614" s="0" t="s">
        <v>155</v>
      </c>
      <c r="DO1614" s="0" t="s">
        <v>156</v>
      </c>
      <c r="DR1614" s="0" t="s">
        <v>155</v>
      </c>
      <c r="DS1614" s="0" t="s">
        <v>156</v>
      </c>
      <c r="DT1614" s="0" t="s">
        <v>156</v>
      </c>
      <c r="DU1614" s="0" t="s">
        <v>155</v>
      </c>
      <c r="DW1614" s="0" t="s">
        <v>156</v>
      </c>
      <c r="DX1614" s="0" t="s">
        <v>155</v>
      </c>
      <c r="EA1614" s="0" t="s">
        <v>155</v>
      </c>
      <c r="EF1614" s="0" t="s">
        <v>155</v>
      </c>
      <c r="EH1614" s="0" t="s">
        <v>156</v>
      </c>
    </row>
    <row r="1615" customFormat="false" ht="15" hidden="false" customHeight="false" outlineLevel="0" collapsed="false">
      <c r="A1615" s="0" t="s">
        <v>7297</v>
      </c>
      <c r="B1615" s="0" t="n">
        <v>78</v>
      </c>
      <c r="C1615" s="0" t="n">
        <v>285483</v>
      </c>
      <c r="D1615" s="0" t="s">
        <v>7298</v>
      </c>
      <c r="E1615" s="0" t="s">
        <v>3341</v>
      </c>
      <c r="F1615" s="0" t="str">
        <f aca="false">CONCATENATE(D1615," ",LEFT(H1615,4),"T=",AU1615,"D=",AV1615,"R=",AW1615,"M=",AX1615,"L=",AY1615,"B=",AZ1615)</f>
        <v>WRIGHTS T=17D=0R=0M=0L=0B=0</v>
      </c>
      <c r="G1615" s="0" t="s">
        <v>559</v>
      </c>
      <c r="I1615" s="0" t="s">
        <v>7299</v>
      </c>
      <c r="J1615" s="0" t="s">
        <v>6362</v>
      </c>
      <c r="K1615" s="0" t="s">
        <v>144</v>
      </c>
      <c r="M1615" s="0" t="s">
        <v>4114</v>
      </c>
      <c r="N1615" s="0" t="str">
        <f aca="false">RIGHT(M1615,LEN(M1615)-FIND(" ",M1615))</f>
        <v>ARBOR AVE SE</v>
      </c>
      <c r="O1615" s="0" t="s">
        <v>6363</v>
      </c>
      <c r="P1615" s="0" t="s">
        <v>147</v>
      </c>
      <c r="Q1615" s="0" t="s">
        <v>148</v>
      </c>
      <c r="R1615" s="0" t="n">
        <v>44484</v>
      </c>
      <c r="AD1615" s="0" t="s">
        <v>149</v>
      </c>
      <c r="AE1615" s="0" t="s">
        <v>150</v>
      </c>
      <c r="AF1615" s="0" t="s">
        <v>151</v>
      </c>
      <c r="AH1615" s="0" t="n">
        <v>14</v>
      </c>
      <c r="AI1615" s="0" t="n">
        <v>11</v>
      </c>
      <c r="AN1615" s="0" t="s">
        <v>147</v>
      </c>
      <c r="AO1615" s="0" t="s">
        <v>4116</v>
      </c>
      <c r="AP1615" s="0" t="s">
        <v>4117</v>
      </c>
      <c r="AQ1615" s="0" t="n">
        <v>9</v>
      </c>
      <c r="AR1615" s="0" t="n">
        <v>64</v>
      </c>
      <c r="AS1615" s="0" t="n">
        <v>32</v>
      </c>
      <c r="AU1615" s="0" t="n">
        <f aca="false">COUNTA($BA$1615:$EH$1615)</f>
        <v>17</v>
      </c>
      <c r="AV1615" s="0" t="n">
        <f aca="false">COUNTIF($BA$1615:$EH$1615,"D")</f>
        <v>0</v>
      </c>
      <c r="AW1615" s="0" t="n">
        <f aca="false">COUNTIF($BA$1615:$EH$1615,"R")</f>
        <v>0</v>
      </c>
      <c r="AX1615" s="0" t="n">
        <f aca="false">IF(BN1615="D",1,0)+IF(BO1615="D",1,0)+IF(BT1615="D",1,0)+IF(BU1615="D",1,0)+IF(BW1615="D",1,0)+IF(CC1615="D",1,0)+IF(CD1615="D",1,0)+IF(CE1615="D",1,0)+IF(CF1615="D",1,0)+IF(CL1615="D",1,0)+IF(CM1615="D",1,0)+IF(CQ1615="D",1,0)+IF(CR1615="D",1,0)+IF(CS1615="D",1,0)+IF(CW1615="D",1,0)+IF(CX1615="D",1,0)+IF(DD1615="D",1,0)+IF(DE1615="D",1,0)+IF(DJ1615="D",1,0)+IF(DK1615="D",1,0)+IF(DO1615="D",1,0)+IF(DP1615="D",1,0)+IF(DQ1615="D",1,0)+IF(DW1615="D",1,0)+IF(DZ1615="D",1,0)+IF(EH1615="D",1,0)</f>
        <v>0</v>
      </c>
      <c r="AY1615" s="0" t="n">
        <f aca="false">IF(DJ1615&lt;&gt;"",1,0)+IF(DK1615&lt;&gt;"",1,0)+IF(DM1615&lt;&gt;"",1,0)+IF(DO1615&lt;&gt;"",1,0)+IF(DP1615&lt;&gt;"",1,0)+IF(DQ1615&lt;&gt;"",1,0)+IF(DS1615&lt;&gt;"",1,0)+IF(DT1615&lt;&gt;"",1,0)+IF(DV1615&lt;&gt;"",1,0)+IF(DW1615&lt;&gt;"",1,0)+IF(DX1615&lt;&gt;"",1,0)+IF(DY1615&lt;&gt;"",1,0)+IF(DZ1615&lt;&gt;"",1,0)+IF(EB1615&lt;&gt;"",1,0)+IF(EC1615&lt;&gt;"",1,0)+IF(ED1615&lt;&gt;"",1,0)+IF(EG1615&lt;&gt;"",1,0)+IF(EH1615&lt;&gt;"",1,0)</f>
        <v>0</v>
      </c>
      <c r="AZ1615" s="0" t="n">
        <f aca="false">IF(EH1615&lt;&gt;"",1,0)</f>
        <v>0</v>
      </c>
      <c r="BB1615" s="0" t="s">
        <v>154</v>
      </c>
      <c r="BC1615" s="0" t="s">
        <v>155</v>
      </c>
      <c r="BD1615" s="0" t="s">
        <v>155</v>
      </c>
      <c r="BE1615" s="0" t="s">
        <v>155</v>
      </c>
      <c r="BF1615" s="0" t="s">
        <v>155</v>
      </c>
      <c r="BG1615" s="0" t="s">
        <v>155</v>
      </c>
      <c r="BH1615" s="0" t="s">
        <v>155</v>
      </c>
      <c r="BI1615" s="0" t="s">
        <v>155</v>
      </c>
      <c r="BJ1615" s="0" t="s">
        <v>155</v>
      </c>
      <c r="BL1615" s="0" t="s">
        <v>155</v>
      </c>
      <c r="CP1615" s="0" t="s">
        <v>155</v>
      </c>
      <c r="CV1615" s="0" t="s">
        <v>155</v>
      </c>
      <c r="DC1615" s="0" t="s">
        <v>155</v>
      </c>
      <c r="DI1615" s="0" t="s">
        <v>155</v>
      </c>
      <c r="DN1615" s="0" t="s">
        <v>155</v>
      </c>
      <c r="DU1615" s="0" t="s">
        <v>155</v>
      </c>
      <c r="EF1615" s="0" t="s">
        <v>155</v>
      </c>
    </row>
    <row r="1616" customFormat="false" ht="15" hidden="false" customHeight="false" outlineLevel="0" collapsed="false">
      <c r="A1616" s="0" t="s">
        <v>7300</v>
      </c>
      <c r="B1616" s="0" t="n">
        <v>78</v>
      </c>
      <c r="C1616" s="0" t="n">
        <v>323537</v>
      </c>
      <c r="D1616" s="0" t="s">
        <v>7190</v>
      </c>
      <c r="E1616" s="0" t="s">
        <v>7301</v>
      </c>
      <c r="F1616" s="0" t="str">
        <f aca="false">CONCATENATE(D1616," ",LEFT(H1616,4),"T=",AU1616,"D=",AV1616,"R=",AW1616,"M=",AX1616,"L=",AY1616,"B=",AZ1616)</f>
        <v>BOWERS T=13D=2R=0M=0L=0B=0</v>
      </c>
      <c r="G1616" s="0" t="s">
        <v>882</v>
      </c>
      <c r="I1616" s="0" t="s">
        <v>7302</v>
      </c>
      <c r="J1616" s="0" t="s">
        <v>7303</v>
      </c>
      <c r="K1616" s="0" t="s">
        <v>144</v>
      </c>
      <c r="M1616" s="0" t="s">
        <v>7195</v>
      </c>
      <c r="N1616" s="0" t="str">
        <f aca="false">RIGHT(M1616,LEN(M1616)-FIND(" ",M1616))</f>
        <v>SUSSEX ST SE</v>
      </c>
      <c r="P1616" s="0" t="s">
        <v>147</v>
      </c>
      <c r="Q1616" s="0" t="s">
        <v>148</v>
      </c>
      <c r="R1616" s="0" t="n">
        <v>44484</v>
      </c>
      <c r="AD1616" s="0" t="s">
        <v>149</v>
      </c>
      <c r="AE1616" s="0" t="s">
        <v>150</v>
      </c>
      <c r="AF1616" s="0" t="s">
        <v>151</v>
      </c>
      <c r="AH1616" s="0" t="n">
        <v>14</v>
      </c>
      <c r="AI1616" s="0" t="n">
        <v>11</v>
      </c>
      <c r="AN1616" s="0" t="s">
        <v>147</v>
      </c>
      <c r="AO1616" s="0" t="s">
        <v>4116</v>
      </c>
      <c r="AP1616" s="0" t="s">
        <v>4117</v>
      </c>
      <c r="AQ1616" s="0" t="n">
        <v>9</v>
      </c>
      <c r="AR1616" s="0" t="n">
        <v>64</v>
      </c>
      <c r="AS1616" s="0" t="n">
        <v>32</v>
      </c>
      <c r="AU1616" s="0" t="n">
        <f aca="false">COUNTA($BA$1616:$EH$1616)</f>
        <v>13</v>
      </c>
      <c r="AV1616" s="0" t="n">
        <f aca="false">COUNTIF($BA$1616:$EH$1616,"D")</f>
        <v>2</v>
      </c>
      <c r="AW1616" s="0" t="n">
        <f aca="false">COUNTIF($BA$1616:$EH$1616,"R")</f>
        <v>0</v>
      </c>
      <c r="AX1616" s="0" t="n">
        <f aca="false">IF(BN1616="D",1,0)+IF(BO1616="D",1,0)+IF(BT1616="D",1,0)+IF(BU1616="D",1,0)+IF(BW1616="D",1,0)+IF(CC1616="D",1,0)+IF(CD1616="D",1,0)+IF(CE1616="D",1,0)+IF(CF1616="D",1,0)+IF(CL1616="D",1,0)+IF(CM1616="D",1,0)+IF(CQ1616="D",1,0)+IF(CR1616="D",1,0)+IF(CS1616="D",1,0)+IF(CW1616="D",1,0)+IF(CX1616="D",1,0)+IF(DD1616="D",1,0)+IF(DE1616="D",1,0)+IF(DJ1616="D",1,0)+IF(DK1616="D",1,0)+IF(DO1616="D",1,0)+IF(DP1616="D",1,0)+IF(DQ1616="D",1,0)+IF(DW1616="D",1,0)+IF(DZ1616="D",1,0)+IF(EH1616="D",1,0)</f>
        <v>0</v>
      </c>
      <c r="AY1616" s="0" t="n">
        <f aca="false">IF(DJ1616&lt;&gt;"",1,0)+IF(DK1616&lt;&gt;"",1,0)+IF(DM1616&lt;&gt;"",1,0)+IF(DO1616&lt;&gt;"",1,0)+IF(DP1616&lt;&gt;"",1,0)+IF(DQ1616&lt;&gt;"",1,0)+IF(DS1616&lt;&gt;"",1,0)+IF(DT1616&lt;&gt;"",1,0)+IF(DV1616&lt;&gt;"",1,0)+IF(DW1616&lt;&gt;"",1,0)+IF(DX1616&lt;&gt;"",1,0)+IF(DY1616&lt;&gt;"",1,0)+IF(DZ1616&lt;&gt;"",1,0)+IF(EB1616&lt;&gt;"",1,0)+IF(EC1616&lt;&gt;"",1,0)+IF(ED1616&lt;&gt;"",1,0)+IF(EG1616&lt;&gt;"",1,0)+IF(EH1616&lt;&gt;"",1,0)</f>
        <v>0</v>
      </c>
      <c r="AZ1616" s="0" t="n">
        <f aca="false">IF(EH1616&lt;&gt;"",1,0)</f>
        <v>0</v>
      </c>
      <c r="BB1616" s="0" t="s">
        <v>154</v>
      </c>
      <c r="BL1616" s="0" t="s">
        <v>155</v>
      </c>
      <c r="BS1616" s="0" t="s">
        <v>155</v>
      </c>
      <c r="BY1616" s="0" t="s">
        <v>156</v>
      </c>
      <c r="CA1616" s="0" t="s">
        <v>155</v>
      </c>
      <c r="CK1616" s="0" t="s">
        <v>155</v>
      </c>
      <c r="CP1616" s="0" t="s">
        <v>155</v>
      </c>
      <c r="CY1616" s="0" t="s">
        <v>155</v>
      </c>
      <c r="CZ1616" s="0" t="s">
        <v>156</v>
      </c>
      <c r="DC1616" s="0" t="s">
        <v>155</v>
      </c>
      <c r="DI1616" s="0" t="s">
        <v>155</v>
      </c>
      <c r="DN1616" s="0" t="s">
        <v>155</v>
      </c>
      <c r="EF1616" s="0" t="s">
        <v>155</v>
      </c>
    </row>
    <row r="1617" customFormat="false" ht="15" hidden="false" customHeight="false" outlineLevel="0" collapsed="false">
      <c r="A1617" s="0" t="s">
        <v>7304</v>
      </c>
      <c r="B1617" s="0" t="n">
        <v>78</v>
      </c>
      <c r="C1617" s="0" t="n">
        <v>210046</v>
      </c>
      <c r="D1617" s="0" t="s">
        <v>7305</v>
      </c>
      <c r="E1617" s="0" t="s">
        <v>645</v>
      </c>
      <c r="F1617" s="0" t="str">
        <f aca="false">CONCATENATE(D1617," ",LEFT(H1617,4),"T=",AU1617,"D=",AV1617,"R=",AW1617,"M=",AX1617,"L=",AY1617,"B=",AZ1617)</f>
        <v>AMREIN T=20D=2R=1M=0L=2B=0</v>
      </c>
      <c r="G1617" s="0" t="s">
        <v>559</v>
      </c>
      <c r="I1617" s="0" t="s">
        <v>3213</v>
      </c>
      <c r="J1617" s="0" t="s">
        <v>7306</v>
      </c>
      <c r="K1617" s="0" t="s">
        <v>144</v>
      </c>
      <c r="L1617" s="0" t="s">
        <v>145</v>
      </c>
      <c r="M1617" s="0" t="s">
        <v>7307</v>
      </c>
      <c r="N1617" s="0" t="str">
        <f aca="false">RIGHT(M1617,LEN(M1617)-FIND(" ",M1617))</f>
        <v>KENMORE AVE SE</v>
      </c>
      <c r="P1617" s="0" t="s">
        <v>147</v>
      </c>
      <c r="Q1617" s="0" t="s">
        <v>148</v>
      </c>
      <c r="R1617" s="0" t="n">
        <v>44484</v>
      </c>
      <c r="AD1617" s="0" t="s">
        <v>149</v>
      </c>
      <c r="AE1617" s="0" t="s">
        <v>150</v>
      </c>
      <c r="AF1617" s="0" t="s">
        <v>151</v>
      </c>
      <c r="AH1617" s="0" t="n">
        <v>14</v>
      </c>
      <c r="AI1617" s="0" t="n">
        <v>11</v>
      </c>
      <c r="AN1617" s="0" t="s">
        <v>147</v>
      </c>
      <c r="AO1617" s="0" t="s">
        <v>4116</v>
      </c>
      <c r="AP1617" s="0" t="s">
        <v>4117</v>
      </c>
      <c r="AQ1617" s="0" t="n">
        <v>9</v>
      </c>
      <c r="AR1617" s="0" t="n">
        <v>64</v>
      </c>
      <c r="AS1617" s="0" t="n">
        <v>32</v>
      </c>
      <c r="AU1617" s="0" t="n">
        <f aca="false">COUNTA($BA$1617:$EH$1617)</f>
        <v>20</v>
      </c>
      <c r="AV1617" s="0" t="n">
        <f aca="false">COUNTIF($BA$1617:$EH$1617,"D")</f>
        <v>2</v>
      </c>
      <c r="AW1617" s="0" t="n">
        <f aca="false">COUNTIF($BA$1617:$EH$1617,"R")</f>
        <v>1</v>
      </c>
      <c r="AX1617" s="0" t="n">
        <f aca="false">IF(BN1617="D",1,0)+IF(BO1617="D",1,0)+IF(BT1617="D",1,0)+IF(BU1617="D",1,0)+IF(BW1617="D",1,0)+IF(CC1617="D",1,0)+IF(CD1617="D",1,0)+IF(CE1617="D",1,0)+IF(CF1617="D",1,0)+IF(CL1617="D",1,0)+IF(CM1617="D",1,0)+IF(CQ1617="D",1,0)+IF(CR1617="D",1,0)+IF(CS1617="D",1,0)+IF(CW1617="D",1,0)+IF(CX1617="D",1,0)+IF(DD1617="D",1,0)+IF(DE1617="D",1,0)+IF(DJ1617="D",1,0)+IF(DK1617="D",1,0)+IF(DO1617="D",1,0)+IF(DP1617="D",1,0)+IF(DQ1617="D",1,0)+IF(DW1617="D",1,0)+IF(DZ1617="D",1,0)+IF(EH1617="D",1,0)</f>
        <v>0</v>
      </c>
      <c r="AY1617" s="0" t="n">
        <f aca="false">IF(DJ1617&lt;&gt;"",1,0)+IF(DK1617&lt;&gt;"",1,0)+IF(DM1617&lt;&gt;"",1,0)+IF(DO1617&lt;&gt;"",1,0)+IF(DP1617&lt;&gt;"",1,0)+IF(DQ1617&lt;&gt;"",1,0)+IF(DS1617&lt;&gt;"",1,0)+IF(DT1617&lt;&gt;"",1,0)+IF(DV1617&lt;&gt;"",1,0)+IF(DW1617&lt;&gt;"",1,0)+IF(DX1617&lt;&gt;"",1,0)+IF(DY1617&lt;&gt;"",1,0)+IF(DZ1617&lt;&gt;"",1,0)+IF(EB1617&lt;&gt;"",1,0)+IF(EC1617&lt;&gt;"",1,0)+IF(ED1617&lt;&gt;"",1,0)+IF(EG1617&lt;&gt;"",1,0)+IF(EH1617&lt;&gt;"",1,0)</f>
        <v>2</v>
      </c>
      <c r="AZ1617" s="0" t="n">
        <f aca="false">IF(EH1617&lt;&gt;"",1,0)</f>
        <v>0</v>
      </c>
      <c r="BB1617" s="0" t="s">
        <v>154</v>
      </c>
      <c r="BC1617" s="0" t="s">
        <v>155</v>
      </c>
      <c r="BD1617" s="0" t="s">
        <v>155</v>
      </c>
      <c r="BF1617" s="0" t="s">
        <v>155</v>
      </c>
      <c r="BJ1617" s="0" t="s">
        <v>155</v>
      </c>
      <c r="BL1617" s="0" t="s">
        <v>155</v>
      </c>
      <c r="BS1617" s="0" t="s">
        <v>155</v>
      </c>
      <c r="BY1617" s="0" t="s">
        <v>156</v>
      </c>
      <c r="CA1617" s="0" t="s">
        <v>155</v>
      </c>
      <c r="CO1617" s="0" t="s">
        <v>156</v>
      </c>
      <c r="CP1617" s="0" t="s">
        <v>155</v>
      </c>
      <c r="CY1617" s="0" t="s">
        <v>155</v>
      </c>
      <c r="DC1617" s="0" t="s">
        <v>155</v>
      </c>
      <c r="DI1617" s="0" t="s">
        <v>155</v>
      </c>
      <c r="DN1617" s="0" t="s">
        <v>155</v>
      </c>
      <c r="DU1617" s="0" t="s">
        <v>155</v>
      </c>
      <c r="DX1617" s="0" t="s">
        <v>155</v>
      </c>
      <c r="EA1617" s="0" t="s">
        <v>155</v>
      </c>
      <c r="ED1617" s="0" t="s">
        <v>145</v>
      </c>
      <c r="EF1617" s="0" t="s">
        <v>155</v>
      </c>
    </row>
    <row r="1618" customFormat="false" ht="15" hidden="false" customHeight="false" outlineLevel="0" collapsed="false">
      <c r="A1618" s="0" t="s">
        <v>7308</v>
      </c>
      <c r="B1618" s="0" t="n">
        <v>78</v>
      </c>
      <c r="C1618" s="0" t="n">
        <v>360480</v>
      </c>
      <c r="D1618" s="0" t="s">
        <v>4905</v>
      </c>
      <c r="E1618" s="0" t="s">
        <v>7309</v>
      </c>
      <c r="F1618" s="0" t="str">
        <f aca="false">CONCATENATE(D1618," ",LEFT(H1618,4),"T=",AU1618,"D=",AV1618,"R=",AW1618,"M=",AX1618,"L=",AY1618,"B=",AZ1618)</f>
        <v>MCLENNAN T=26D=8R=0M=5L=5B=1</v>
      </c>
      <c r="G1618" s="0" t="s">
        <v>559</v>
      </c>
      <c r="I1618" s="0" t="s">
        <v>7310</v>
      </c>
      <c r="J1618" s="0" t="s">
        <v>965</v>
      </c>
      <c r="K1618" s="0" t="s">
        <v>144</v>
      </c>
      <c r="L1618" s="0" t="s">
        <v>156</v>
      </c>
      <c r="M1618" s="0" t="s">
        <v>4907</v>
      </c>
      <c r="N1618" s="0" t="str">
        <f aca="false">RIGHT(M1618,LEN(M1618)-FIND(" ",M1618))</f>
        <v>PERKINSWOOD BLVD SE</v>
      </c>
      <c r="P1618" s="0" t="s">
        <v>147</v>
      </c>
      <c r="Q1618" s="0" t="s">
        <v>148</v>
      </c>
      <c r="R1618" s="0" t="n">
        <v>44484</v>
      </c>
      <c r="AD1618" s="0" t="s">
        <v>149</v>
      </c>
      <c r="AE1618" s="0" t="s">
        <v>150</v>
      </c>
      <c r="AF1618" s="0" t="s">
        <v>151</v>
      </c>
      <c r="AH1618" s="0" t="n">
        <v>14</v>
      </c>
      <c r="AI1618" s="0" t="n">
        <v>11</v>
      </c>
      <c r="AN1618" s="0" t="s">
        <v>147</v>
      </c>
      <c r="AO1618" s="0" t="s">
        <v>4116</v>
      </c>
      <c r="AP1618" s="0" t="s">
        <v>4117</v>
      </c>
      <c r="AQ1618" s="0" t="n">
        <v>9</v>
      </c>
      <c r="AR1618" s="0" t="n">
        <v>64</v>
      </c>
      <c r="AS1618" s="0" t="n">
        <v>32</v>
      </c>
      <c r="AU1618" s="0" t="n">
        <f aca="false">COUNTA($BA$1618:$EH$1618)</f>
        <v>26</v>
      </c>
      <c r="AV1618" s="0" t="n">
        <f aca="false">COUNTIF($BA$1618:$EH$1618,"D")</f>
        <v>8</v>
      </c>
      <c r="AW1618" s="0" t="n">
        <f aca="false">COUNTIF($BA$1618:$EH$1618,"R")</f>
        <v>0</v>
      </c>
      <c r="AX1618" s="0" t="n">
        <f aca="false">IF(BN1618="D",1,0)+IF(BO1618="D",1,0)+IF(BT1618="D",1,0)+IF(BU1618="D",1,0)+IF(BW1618="D",1,0)+IF(CC1618="D",1,0)+IF(CD1618="D",1,0)+IF(CE1618="D",1,0)+IF(CF1618="D",1,0)+IF(CL1618="D",1,0)+IF(CM1618="D",1,0)+IF(CQ1618="D",1,0)+IF(CR1618="D",1,0)+IF(CS1618="D",1,0)+IF(CW1618="D",1,0)+IF(CX1618="D",1,0)+IF(DD1618="D",1,0)+IF(DE1618="D",1,0)+IF(DJ1618="D",1,0)+IF(DK1618="D",1,0)+IF(DO1618="D",1,0)+IF(DP1618="D",1,0)+IF(DQ1618="D",1,0)+IF(DW1618="D",1,0)+IF(DZ1618="D",1,0)+IF(EH1618="D",1,0)</f>
        <v>5</v>
      </c>
      <c r="AY1618" s="0" t="n">
        <f aca="false">IF(DJ1618&lt;&gt;"",1,0)+IF(DK1618&lt;&gt;"",1,0)+IF(DM1618&lt;&gt;"",1,0)+IF(DO1618&lt;&gt;"",1,0)+IF(DP1618&lt;&gt;"",1,0)+IF(DQ1618&lt;&gt;"",1,0)+IF(DS1618&lt;&gt;"",1,0)+IF(DT1618&lt;&gt;"",1,0)+IF(DV1618&lt;&gt;"",1,0)+IF(DW1618&lt;&gt;"",1,0)+IF(DX1618&lt;&gt;"",1,0)+IF(DY1618&lt;&gt;"",1,0)+IF(DZ1618&lt;&gt;"",1,0)+IF(EB1618&lt;&gt;"",1,0)+IF(EC1618&lt;&gt;"",1,0)+IF(ED1618&lt;&gt;"",1,0)+IF(EG1618&lt;&gt;"",1,0)+IF(EH1618&lt;&gt;"",1,0)</f>
        <v>5</v>
      </c>
      <c r="AZ1618" s="0" t="n">
        <f aca="false">IF(EH1618&lt;&gt;"",1,0)</f>
        <v>1</v>
      </c>
      <c r="BB1618" s="0" t="s">
        <v>154</v>
      </c>
      <c r="BD1618" s="0" t="s">
        <v>155</v>
      </c>
      <c r="BH1618" s="0" t="s">
        <v>155</v>
      </c>
      <c r="BL1618" s="0" t="s">
        <v>155</v>
      </c>
      <c r="BN1618" s="0" t="s">
        <v>156</v>
      </c>
      <c r="BP1618" s="0" t="s">
        <v>155</v>
      </c>
      <c r="BS1618" s="0" t="s">
        <v>155</v>
      </c>
      <c r="BY1618" s="0" t="s">
        <v>156</v>
      </c>
      <c r="CA1618" s="0" t="s">
        <v>155</v>
      </c>
      <c r="CN1618" s="0" t="s">
        <v>155</v>
      </c>
      <c r="CP1618" s="0" t="s">
        <v>155</v>
      </c>
      <c r="CW1618" s="0" t="s">
        <v>156</v>
      </c>
      <c r="CY1618" s="0" t="s">
        <v>155</v>
      </c>
      <c r="CZ1618" s="0" t="s">
        <v>156</v>
      </c>
      <c r="DC1618" s="0" t="s">
        <v>155</v>
      </c>
      <c r="DF1618" s="0" t="s">
        <v>155</v>
      </c>
      <c r="DJ1618" s="0" t="s">
        <v>156</v>
      </c>
      <c r="DL1618" s="0" t="s">
        <v>155</v>
      </c>
      <c r="DN1618" s="0" t="s">
        <v>155</v>
      </c>
      <c r="DT1618" s="0" t="s">
        <v>156</v>
      </c>
      <c r="DU1618" s="0" t="s">
        <v>155</v>
      </c>
      <c r="DW1618" s="0" t="s">
        <v>156</v>
      </c>
      <c r="DX1618" s="0" t="s">
        <v>155</v>
      </c>
      <c r="EA1618" s="0" t="s">
        <v>155</v>
      </c>
      <c r="EF1618" s="0" t="s">
        <v>155</v>
      </c>
      <c r="EH1618" s="0" t="s">
        <v>156</v>
      </c>
    </row>
    <row r="1619" customFormat="false" ht="15" hidden="false" customHeight="false" outlineLevel="0" collapsed="false">
      <c r="A1619" s="0" t="s">
        <v>7311</v>
      </c>
      <c r="B1619" s="0" t="n">
        <v>78</v>
      </c>
      <c r="C1619" s="0" t="n">
        <v>348942</v>
      </c>
      <c r="D1619" s="0" t="s">
        <v>7312</v>
      </c>
      <c r="E1619" s="0" t="s">
        <v>6993</v>
      </c>
      <c r="F1619" s="0" t="str">
        <f aca="false">CONCATENATE(D1619," ",LEFT(H1619,4),"T=",AU1619,"D=",AV1619,"R=",AW1619,"M=",AX1619,"L=",AY1619,"B=",AZ1619)</f>
        <v>UTHE T=3D=0R=0M=0L=0B=0</v>
      </c>
      <c r="I1619" s="0" t="s">
        <v>7313</v>
      </c>
      <c r="J1619" s="0" t="s">
        <v>461</v>
      </c>
      <c r="K1619" s="0" t="s">
        <v>182</v>
      </c>
      <c r="M1619" s="0" t="s">
        <v>7314</v>
      </c>
      <c r="N1619" s="0" t="str">
        <f aca="false">RIGHT(M1619,LEN(M1619)-FIND(" ",M1619))</f>
        <v>KENMORE AVE SE</v>
      </c>
      <c r="P1619" s="0" t="s">
        <v>147</v>
      </c>
      <c r="Q1619" s="0" t="s">
        <v>148</v>
      </c>
      <c r="R1619" s="0" t="n">
        <v>44484</v>
      </c>
      <c r="AD1619" s="0" t="s">
        <v>149</v>
      </c>
      <c r="AE1619" s="0" t="s">
        <v>150</v>
      </c>
      <c r="AF1619" s="0" t="s">
        <v>151</v>
      </c>
      <c r="AH1619" s="0" t="n">
        <v>14</v>
      </c>
      <c r="AI1619" s="0" t="n">
        <v>11</v>
      </c>
      <c r="AN1619" s="0" t="s">
        <v>147</v>
      </c>
      <c r="AO1619" s="0" t="s">
        <v>4116</v>
      </c>
      <c r="AP1619" s="0" t="s">
        <v>4117</v>
      </c>
      <c r="AQ1619" s="0" t="n">
        <v>9</v>
      </c>
      <c r="AR1619" s="0" t="n">
        <v>64</v>
      </c>
      <c r="AS1619" s="0" t="n">
        <v>32</v>
      </c>
      <c r="AU1619" s="0" t="n">
        <f aca="false">COUNTA($BA$1619:$EH$1619)</f>
        <v>3</v>
      </c>
      <c r="AV1619" s="0" t="n">
        <f aca="false">COUNTIF($BA$1619:$EH$1619,"D")</f>
        <v>0</v>
      </c>
      <c r="AW1619" s="0" t="n">
        <f aca="false">COUNTIF($BA$1619:$EH$1619,"R")</f>
        <v>0</v>
      </c>
      <c r="AX1619" s="0" t="n">
        <f aca="false">IF(BN1619="D",1,0)+IF(BO1619="D",1,0)+IF(BT1619="D",1,0)+IF(BU1619="D",1,0)+IF(BW1619="D",1,0)+IF(CC1619="D",1,0)+IF(CD1619="D",1,0)+IF(CE1619="D",1,0)+IF(CF1619="D",1,0)+IF(CL1619="D",1,0)+IF(CM1619="D",1,0)+IF(CQ1619="D",1,0)+IF(CR1619="D",1,0)+IF(CS1619="D",1,0)+IF(CW1619="D",1,0)+IF(CX1619="D",1,0)+IF(DD1619="D",1,0)+IF(DE1619="D",1,0)+IF(DJ1619="D",1,0)+IF(DK1619="D",1,0)+IF(DO1619="D",1,0)+IF(DP1619="D",1,0)+IF(DQ1619="D",1,0)+IF(DW1619="D",1,0)+IF(DZ1619="D",1,0)+IF(EH1619="D",1,0)</f>
        <v>0</v>
      </c>
      <c r="AY1619" s="0" t="n">
        <f aca="false">IF(DJ1619&lt;&gt;"",1,0)+IF(DK1619&lt;&gt;"",1,0)+IF(DM1619&lt;&gt;"",1,0)+IF(DO1619&lt;&gt;"",1,0)+IF(DP1619&lt;&gt;"",1,0)+IF(DQ1619&lt;&gt;"",1,0)+IF(DS1619&lt;&gt;"",1,0)+IF(DT1619&lt;&gt;"",1,0)+IF(DV1619&lt;&gt;"",1,0)+IF(DW1619&lt;&gt;"",1,0)+IF(DX1619&lt;&gt;"",1,0)+IF(DY1619&lt;&gt;"",1,0)+IF(DZ1619&lt;&gt;"",1,0)+IF(EB1619&lt;&gt;"",1,0)+IF(EC1619&lt;&gt;"",1,0)+IF(ED1619&lt;&gt;"",1,0)+IF(EG1619&lt;&gt;"",1,0)+IF(EH1619&lt;&gt;"",1,0)</f>
        <v>0</v>
      </c>
      <c r="AZ1619" s="0" t="n">
        <f aca="false">IF(EH1619&lt;&gt;"",1,0)</f>
        <v>0</v>
      </c>
      <c r="BB1619" s="0" t="s">
        <v>154</v>
      </c>
      <c r="CA1619" s="0" t="s">
        <v>155</v>
      </c>
      <c r="DN1619" s="0" t="s">
        <v>155</v>
      </c>
    </row>
    <row r="1620" customFormat="false" ht="15" hidden="false" customHeight="false" outlineLevel="0" collapsed="false">
      <c r="A1620" s="0" t="s">
        <v>7315</v>
      </c>
      <c r="B1620" s="0" t="n">
        <v>78</v>
      </c>
      <c r="C1620" s="0" t="n">
        <v>459515</v>
      </c>
      <c r="D1620" s="0" t="s">
        <v>1470</v>
      </c>
      <c r="E1620" s="0" t="s">
        <v>495</v>
      </c>
      <c r="F1620" s="0" t="str">
        <f aca="false">CONCATENATE(D1620," ",LEFT(H1620,4),"T=",AU1620,"D=",AV1620,"R=",AW1620,"M=",AX1620,"L=",AY1620,"B=",AZ1620)</f>
        <v>SMITH IIIT=1D=0R=0M=0L=0B=0</v>
      </c>
      <c r="G1620" s="0" t="s">
        <v>1054</v>
      </c>
      <c r="H1620" s="0" t="s">
        <v>459</v>
      </c>
      <c r="I1620" s="0" t="s">
        <v>7316</v>
      </c>
      <c r="J1620" s="0" t="s">
        <v>7317</v>
      </c>
      <c r="K1620" s="0" t="s">
        <v>144</v>
      </c>
      <c r="M1620" s="0" t="s">
        <v>7318</v>
      </c>
      <c r="N1620" s="0" t="str">
        <f aca="false">RIGHT(M1620,LEN(M1620)-FIND(" ",M1620))</f>
        <v>SUSSEX ST SE</v>
      </c>
      <c r="P1620" s="0" t="s">
        <v>147</v>
      </c>
      <c r="Q1620" s="0" t="s">
        <v>148</v>
      </c>
      <c r="R1620" s="0" t="n">
        <v>44484</v>
      </c>
      <c r="S1620" s="0" t="n">
        <v>4366</v>
      </c>
      <c r="AD1620" s="0" t="s">
        <v>149</v>
      </c>
      <c r="AE1620" s="0" t="s">
        <v>150</v>
      </c>
      <c r="AF1620" s="0" t="s">
        <v>151</v>
      </c>
      <c r="AH1620" s="0" t="n">
        <v>14</v>
      </c>
      <c r="AI1620" s="0" t="n">
        <v>11</v>
      </c>
      <c r="AN1620" s="0" t="s">
        <v>147</v>
      </c>
      <c r="AO1620" s="0" t="s">
        <v>4116</v>
      </c>
      <c r="AP1620" s="0" t="s">
        <v>4117</v>
      </c>
      <c r="AQ1620" s="0" t="n">
        <v>9</v>
      </c>
      <c r="AR1620" s="0" t="n">
        <v>64</v>
      </c>
      <c r="AS1620" s="0" t="n">
        <v>32</v>
      </c>
      <c r="AU1620" s="0" t="n">
        <f aca="false">COUNTA($BA$1620:$EH$1620)</f>
        <v>1</v>
      </c>
      <c r="AV1620" s="0" t="n">
        <f aca="false">COUNTIF($BA$1620:$EH$1620,"D")</f>
        <v>0</v>
      </c>
      <c r="AW1620" s="0" t="n">
        <f aca="false">COUNTIF($BA$1620:$EH$1620,"R")</f>
        <v>0</v>
      </c>
      <c r="AX1620" s="0" t="n">
        <f aca="false">IF(BN1620="D",1,0)+IF(BO1620="D",1,0)+IF(BT1620="D",1,0)+IF(BU1620="D",1,0)+IF(BW1620="D",1,0)+IF(CC1620="D",1,0)+IF(CD1620="D",1,0)+IF(CE1620="D",1,0)+IF(CF1620="D",1,0)+IF(CL1620="D",1,0)+IF(CM1620="D",1,0)+IF(CQ1620="D",1,0)+IF(CR1620="D",1,0)+IF(CS1620="D",1,0)+IF(CW1620="D",1,0)+IF(CX1620="D",1,0)+IF(DD1620="D",1,0)+IF(DE1620="D",1,0)+IF(DJ1620="D",1,0)+IF(DK1620="D",1,0)+IF(DO1620="D",1,0)+IF(DP1620="D",1,0)+IF(DQ1620="D",1,0)+IF(DW1620="D",1,0)+IF(DZ1620="D",1,0)+IF(EH1620="D",1,0)</f>
        <v>0</v>
      </c>
      <c r="AY1620" s="0" t="n">
        <f aca="false">IF(DJ1620&lt;&gt;"",1,0)+IF(DK1620&lt;&gt;"",1,0)+IF(DM1620&lt;&gt;"",1,0)+IF(DO1620&lt;&gt;"",1,0)+IF(DP1620&lt;&gt;"",1,0)+IF(DQ1620&lt;&gt;"",1,0)+IF(DS1620&lt;&gt;"",1,0)+IF(DT1620&lt;&gt;"",1,0)+IF(DV1620&lt;&gt;"",1,0)+IF(DW1620&lt;&gt;"",1,0)+IF(DX1620&lt;&gt;"",1,0)+IF(DY1620&lt;&gt;"",1,0)+IF(DZ1620&lt;&gt;"",1,0)+IF(EB1620&lt;&gt;"",1,0)+IF(EC1620&lt;&gt;"",1,0)+IF(ED1620&lt;&gt;"",1,0)+IF(EG1620&lt;&gt;"",1,0)+IF(EH1620&lt;&gt;"",1,0)</f>
        <v>0</v>
      </c>
      <c r="AZ1620" s="0" t="n">
        <f aca="false">IF(EH1620&lt;&gt;"",1,0)</f>
        <v>0</v>
      </c>
      <c r="BB1620" s="0" t="s">
        <v>154</v>
      </c>
    </row>
    <row r="1621" customFormat="false" ht="15" hidden="false" customHeight="false" outlineLevel="0" collapsed="false">
      <c r="A1621" s="0" t="s">
        <v>7319</v>
      </c>
      <c r="B1621" s="0" t="n">
        <v>78</v>
      </c>
      <c r="C1621" s="0" t="n">
        <v>385502</v>
      </c>
      <c r="D1621" s="0" t="s">
        <v>5655</v>
      </c>
      <c r="E1621" s="0" t="s">
        <v>968</v>
      </c>
      <c r="F1621" s="0" t="str">
        <f aca="false">CONCATENATE(D1621," ",LEFT(H1621,4),"T=",AU1621,"D=",AV1621,"R=",AW1621,"M=",AX1621,"L=",AY1621,"B=",AZ1621)</f>
        <v>VENETTI T=8D=0R=0M=0L=0B=0</v>
      </c>
      <c r="G1621" s="0" t="s">
        <v>398</v>
      </c>
      <c r="I1621" s="0" t="s">
        <v>7320</v>
      </c>
      <c r="J1621" s="0" t="s">
        <v>7321</v>
      </c>
      <c r="K1621" s="0" t="s">
        <v>144</v>
      </c>
      <c r="M1621" s="0" t="s">
        <v>5657</v>
      </c>
      <c r="N1621" s="0" t="str">
        <f aca="false">RIGHT(M1621,LEN(M1621)-FIND(" ",M1621))</f>
        <v>KENMORE AVE SE</v>
      </c>
      <c r="P1621" s="0" t="s">
        <v>147</v>
      </c>
      <c r="Q1621" s="0" t="s">
        <v>148</v>
      </c>
      <c r="R1621" s="0" t="n">
        <v>44484</v>
      </c>
      <c r="AD1621" s="0" t="s">
        <v>149</v>
      </c>
      <c r="AE1621" s="0" t="s">
        <v>150</v>
      </c>
      <c r="AF1621" s="0" t="s">
        <v>151</v>
      </c>
      <c r="AH1621" s="0" t="n">
        <v>14</v>
      </c>
      <c r="AI1621" s="0" t="n">
        <v>11</v>
      </c>
      <c r="AN1621" s="0" t="s">
        <v>147</v>
      </c>
      <c r="AO1621" s="0" t="s">
        <v>4116</v>
      </c>
      <c r="AP1621" s="0" t="s">
        <v>4117</v>
      </c>
      <c r="AQ1621" s="0" t="n">
        <v>9</v>
      </c>
      <c r="AR1621" s="0" t="n">
        <v>64</v>
      </c>
      <c r="AS1621" s="0" t="n">
        <v>32</v>
      </c>
      <c r="AU1621" s="0" t="n">
        <f aca="false">COUNTA($BA$1621:$EH$1621)</f>
        <v>8</v>
      </c>
      <c r="AV1621" s="0" t="n">
        <f aca="false">COUNTIF($BA$1621:$EH$1621,"D")</f>
        <v>0</v>
      </c>
      <c r="AW1621" s="0" t="n">
        <f aca="false">COUNTIF($BA$1621:$EH$1621,"R")</f>
        <v>0</v>
      </c>
      <c r="AX1621" s="0" t="n">
        <f aca="false">IF(BN1621="D",1,0)+IF(BO1621="D",1,0)+IF(BT1621="D",1,0)+IF(BU1621="D",1,0)+IF(BW1621="D",1,0)+IF(CC1621="D",1,0)+IF(CD1621="D",1,0)+IF(CE1621="D",1,0)+IF(CF1621="D",1,0)+IF(CL1621="D",1,0)+IF(CM1621="D",1,0)+IF(CQ1621="D",1,0)+IF(CR1621="D",1,0)+IF(CS1621="D",1,0)+IF(CW1621="D",1,0)+IF(CX1621="D",1,0)+IF(DD1621="D",1,0)+IF(DE1621="D",1,0)+IF(DJ1621="D",1,0)+IF(DK1621="D",1,0)+IF(DO1621="D",1,0)+IF(DP1621="D",1,0)+IF(DQ1621="D",1,0)+IF(DW1621="D",1,0)+IF(DZ1621="D",1,0)+IF(EH1621="D",1,0)</f>
        <v>0</v>
      </c>
      <c r="AY1621" s="0" t="n">
        <f aca="false">IF(DJ1621&lt;&gt;"",1,0)+IF(DK1621&lt;&gt;"",1,0)+IF(DM1621&lt;&gt;"",1,0)+IF(DO1621&lt;&gt;"",1,0)+IF(DP1621&lt;&gt;"",1,0)+IF(DQ1621&lt;&gt;"",1,0)+IF(DS1621&lt;&gt;"",1,0)+IF(DT1621&lt;&gt;"",1,0)+IF(DV1621&lt;&gt;"",1,0)+IF(DW1621&lt;&gt;"",1,0)+IF(DX1621&lt;&gt;"",1,0)+IF(DY1621&lt;&gt;"",1,0)+IF(DZ1621&lt;&gt;"",1,0)+IF(EB1621&lt;&gt;"",1,0)+IF(EC1621&lt;&gt;"",1,0)+IF(ED1621&lt;&gt;"",1,0)+IF(EG1621&lt;&gt;"",1,0)+IF(EH1621&lt;&gt;"",1,0)</f>
        <v>0</v>
      </c>
      <c r="AZ1621" s="0" t="n">
        <f aca="false">IF(EH1621&lt;&gt;"",1,0)</f>
        <v>0</v>
      </c>
      <c r="BB1621" s="0" t="s">
        <v>154</v>
      </c>
      <c r="BC1621" s="0" t="s">
        <v>155</v>
      </c>
      <c r="BE1621" s="0" t="s">
        <v>155</v>
      </c>
      <c r="BH1621" s="0" t="s">
        <v>155</v>
      </c>
      <c r="BL1621" s="0" t="s">
        <v>155</v>
      </c>
      <c r="CP1621" s="0" t="s">
        <v>155</v>
      </c>
      <c r="DC1621" s="0" t="s">
        <v>155</v>
      </c>
      <c r="DU1621" s="0" t="s">
        <v>155</v>
      </c>
    </row>
    <row r="1622" customFormat="false" ht="15" hidden="false" customHeight="false" outlineLevel="0" collapsed="false">
      <c r="A1622" s="0" t="s">
        <v>7322</v>
      </c>
      <c r="B1622" s="0" t="n">
        <v>78</v>
      </c>
      <c r="C1622" s="0" t="n">
        <v>327201</v>
      </c>
      <c r="D1622" s="0" t="s">
        <v>7323</v>
      </c>
      <c r="E1622" s="0" t="s">
        <v>554</v>
      </c>
      <c r="F1622" s="0" t="str">
        <f aca="false">CONCATENATE(D1622," ",LEFT(H1622,4),"T=",AU1622,"D=",AV1622,"R=",AW1622,"M=",AX1622,"L=",AY1622,"B=",AZ1622)</f>
        <v>BALINT T=38D=13R=3M=9L=7B=1</v>
      </c>
      <c r="I1622" s="0" t="s">
        <v>7324</v>
      </c>
      <c r="J1622" s="0" t="s">
        <v>7325</v>
      </c>
      <c r="K1622" s="0" t="s">
        <v>144</v>
      </c>
      <c r="L1622" s="0" t="s">
        <v>156</v>
      </c>
      <c r="M1622" s="0" t="s">
        <v>7326</v>
      </c>
      <c r="N1622" s="0" t="str">
        <f aca="false">RIGHT(M1622,LEN(M1622)-FIND(" ",M1622))</f>
        <v>KENMORE AVE SE</v>
      </c>
      <c r="P1622" s="0" t="s">
        <v>147</v>
      </c>
      <c r="Q1622" s="0" t="s">
        <v>148</v>
      </c>
      <c r="R1622" s="0" t="n">
        <v>44484</v>
      </c>
      <c r="AD1622" s="0" t="s">
        <v>149</v>
      </c>
      <c r="AE1622" s="0" t="s">
        <v>150</v>
      </c>
      <c r="AF1622" s="0" t="s">
        <v>151</v>
      </c>
      <c r="AH1622" s="0" t="n">
        <v>14</v>
      </c>
      <c r="AI1622" s="0" t="n">
        <v>11</v>
      </c>
      <c r="AN1622" s="0" t="s">
        <v>147</v>
      </c>
      <c r="AO1622" s="0" t="s">
        <v>4116</v>
      </c>
      <c r="AP1622" s="0" t="s">
        <v>4117</v>
      </c>
      <c r="AQ1622" s="0" t="n">
        <v>9</v>
      </c>
      <c r="AR1622" s="0" t="n">
        <v>64</v>
      </c>
      <c r="AS1622" s="0" t="n">
        <v>32</v>
      </c>
      <c r="AU1622" s="0" t="n">
        <f aca="false">COUNTA($BA$1622:$EH$1622)</f>
        <v>38</v>
      </c>
      <c r="AV1622" s="0" t="n">
        <f aca="false">COUNTIF($BA$1622:$EH$1622,"D")</f>
        <v>13</v>
      </c>
      <c r="AW1622" s="0" t="n">
        <f aca="false">COUNTIF($BA$1622:$EH$1622,"R")</f>
        <v>3</v>
      </c>
      <c r="AX1622" s="0" t="n">
        <f aca="false">IF(BN1622="D",1,0)+IF(BO1622="D",1,0)+IF(BT1622="D",1,0)+IF(BU1622="D",1,0)+IF(BW1622="D",1,0)+IF(CC1622="D",1,0)+IF(CD1622="D",1,0)+IF(CE1622="D",1,0)+IF(CF1622="D",1,0)+IF(CL1622="D",1,0)+IF(CM1622="D",1,0)+IF(CQ1622="D",1,0)+IF(CR1622="D",1,0)+IF(CS1622="D",1,0)+IF(CW1622="D",1,0)+IF(CX1622="D",1,0)+IF(DD1622="D",1,0)+IF(DE1622="D",1,0)+IF(DJ1622="D",1,0)+IF(DK1622="D",1,0)+IF(DO1622="D",1,0)+IF(DP1622="D",1,0)+IF(DQ1622="D",1,0)+IF(DW1622="D",1,0)+IF(DZ1622="D",1,0)+IF(EH1622="D",1,0)</f>
        <v>9</v>
      </c>
      <c r="AY1622" s="0" t="n">
        <f aca="false">IF(DJ1622&lt;&gt;"",1,0)+IF(DK1622&lt;&gt;"",1,0)+IF(DM1622&lt;&gt;"",1,0)+IF(DO1622&lt;&gt;"",1,0)+IF(DP1622&lt;&gt;"",1,0)+IF(DQ1622&lt;&gt;"",1,0)+IF(DS1622&lt;&gt;"",1,0)+IF(DT1622&lt;&gt;"",1,0)+IF(DV1622&lt;&gt;"",1,0)+IF(DW1622&lt;&gt;"",1,0)+IF(DX1622&lt;&gt;"",1,0)+IF(DY1622&lt;&gt;"",1,0)+IF(DZ1622&lt;&gt;"",1,0)+IF(EB1622&lt;&gt;"",1,0)+IF(EC1622&lt;&gt;"",1,0)+IF(ED1622&lt;&gt;"",1,0)+IF(EG1622&lt;&gt;"",1,0)+IF(EH1622&lt;&gt;"",1,0)</f>
        <v>7</v>
      </c>
      <c r="AZ1622" s="0" t="n">
        <f aca="false">IF(EH1622&lt;&gt;"",1,0)</f>
        <v>1</v>
      </c>
      <c r="BB1622" s="0" t="s">
        <v>154</v>
      </c>
      <c r="BL1622" s="0" t="s">
        <v>155</v>
      </c>
      <c r="BP1622" s="0" t="s">
        <v>155</v>
      </c>
      <c r="BR1622" s="0" t="s">
        <v>155</v>
      </c>
      <c r="BS1622" s="0" t="s">
        <v>155</v>
      </c>
      <c r="BY1622" s="0" t="s">
        <v>145</v>
      </c>
      <c r="CA1622" s="0" t="s">
        <v>155</v>
      </c>
      <c r="CC1622" s="0" t="s">
        <v>156</v>
      </c>
      <c r="CG1622" s="0" t="s">
        <v>155</v>
      </c>
      <c r="CH1622" s="0" t="s">
        <v>156</v>
      </c>
      <c r="CK1622" s="0" t="s">
        <v>155</v>
      </c>
      <c r="CL1622" s="0" t="s">
        <v>156</v>
      </c>
      <c r="CP1622" s="0" t="s">
        <v>155</v>
      </c>
      <c r="CQ1622" s="0" t="s">
        <v>156</v>
      </c>
      <c r="CT1622" s="0" t="s">
        <v>155</v>
      </c>
      <c r="CU1622" s="0" t="s">
        <v>156</v>
      </c>
      <c r="CV1622" s="0" t="s">
        <v>155</v>
      </c>
      <c r="CW1622" s="0" t="s">
        <v>156</v>
      </c>
      <c r="CY1622" s="0" t="s">
        <v>155</v>
      </c>
      <c r="CZ1622" s="0" t="s">
        <v>145</v>
      </c>
      <c r="DC1622" s="0" t="s">
        <v>155</v>
      </c>
      <c r="DD1622" s="0" t="s">
        <v>156</v>
      </c>
      <c r="DF1622" s="0" t="s">
        <v>155</v>
      </c>
      <c r="DG1622" s="0" t="s">
        <v>156</v>
      </c>
      <c r="DI1622" s="0" t="s">
        <v>155</v>
      </c>
      <c r="DJ1622" s="0" t="s">
        <v>156</v>
      </c>
      <c r="DL1622" s="0" t="s">
        <v>155</v>
      </c>
      <c r="DN1622" s="0" t="s">
        <v>155</v>
      </c>
      <c r="DO1622" s="0" t="s">
        <v>156</v>
      </c>
      <c r="DR1622" s="0" t="s">
        <v>155</v>
      </c>
      <c r="DS1622" s="0" t="s">
        <v>145</v>
      </c>
      <c r="DU1622" s="0" t="s">
        <v>155</v>
      </c>
      <c r="DW1622" s="0" t="s">
        <v>156</v>
      </c>
      <c r="DX1622" s="0" t="s">
        <v>155</v>
      </c>
      <c r="EA1622" s="0" t="s">
        <v>155</v>
      </c>
      <c r="ED1622" s="0" t="s">
        <v>156</v>
      </c>
      <c r="EF1622" s="0" t="s">
        <v>155</v>
      </c>
      <c r="EH1622" s="0" t="s">
        <v>156</v>
      </c>
    </row>
    <row r="1623" customFormat="false" ht="15" hidden="false" customHeight="false" outlineLevel="0" collapsed="false">
      <c r="A1623" s="0" t="s">
        <v>7327</v>
      </c>
      <c r="B1623" s="0" t="n">
        <v>78</v>
      </c>
      <c r="C1623" s="0" t="n">
        <v>375610</v>
      </c>
      <c r="D1623" s="0" t="s">
        <v>5225</v>
      </c>
      <c r="E1623" s="0" t="s">
        <v>3200</v>
      </c>
      <c r="F1623" s="0" t="str">
        <f aca="false">CONCATENATE(D1623," ",LEFT(H1623,4),"T=",AU1623,"D=",AV1623,"R=",AW1623,"M=",AX1623,"L=",AY1623,"B=",AZ1623)</f>
        <v>DYE T=9D=1R=0M=0L=0B=0</v>
      </c>
      <c r="G1623" s="0" t="s">
        <v>559</v>
      </c>
      <c r="I1623" s="0" t="s">
        <v>7328</v>
      </c>
      <c r="J1623" s="0" t="s">
        <v>249</v>
      </c>
      <c r="K1623" s="0" t="s">
        <v>144</v>
      </c>
      <c r="M1623" s="0" t="s">
        <v>7329</v>
      </c>
      <c r="N1623" s="0" t="str">
        <f aca="false">RIGHT(M1623,LEN(M1623)-FIND(" ",M1623))</f>
        <v>KENMORE AVE SE</v>
      </c>
      <c r="P1623" s="0" t="s">
        <v>147</v>
      </c>
      <c r="Q1623" s="0" t="s">
        <v>148</v>
      </c>
      <c r="R1623" s="0" t="n">
        <v>44484</v>
      </c>
      <c r="AD1623" s="0" t="s">
        <v>149</v>
      </c>
      <c r="AE1623" s="0" t="s">
        <v>150</v>
      </c>
      <c r="AF1623" s="0" t="s">
        <v>151</v>
      </c>
      <c r="AH1623" s="0" t="n">
        <v>14</v>
      </c>
      <c r="AI1623" s="0" t="n">
        <v>11</v>
      </c>
      <c r="AN1623" s="0" t="s">
        <v>147</v>
      </c>
      <c r="AO1623" s="0" t="s">
        <v>4116</v>
      </c>
      <c r="AP1623" s="0" t="s">
        <v>4117</v>
      </c>
      <c r="AQ1623" s="0" t="n">
        <v>9</v>
      </c>
      <c r="AR1623" s="0" t="n">
        <v>64</v>
      </c>
      <c r="AS1623" s="0" t="n">
        <v>32</v>
      </c>
      <c r="AU1623" s="0" t="n">
        <f aca="false">COUNTA($BA$1623:$EH$1623)</f>
        <v>9</v>
      </c>
      <c r="AV1623" s="0" t="n">
        <f aca="false">COUNTIF($BA$1623:$EH$1623,"D")</f>
        <v>1</v>
      </c>
      <c r="AW1623" s="0" t="n">
        <f aca="false">COUNTIF($BA$1623:$EH$1623,"R")</f>
        <v>0</v>
      </c>
      <c r="AX1623" s="0" t="n">
        <f aca="false">IF(BN1623="D",1,0)+IF(BO1623="D",1,0)+IF(BT1623="D",1,0)+IF(BU1623="D",1,0)+IF(BW1623="D",1,0)+IF(CC1623="D",1,0)+IF(CD1623="D",1,0)+IF(CE1623="D",1,0)+IF(CF1623="D",1,0)+IF(CL1623="D",1,0)+IF(CM1623="D",1,0)+IF(CQ1623="D",1,0)+IF(CR1623="D",1,0)+IF(CS1623="D",1,0)+IF(CW1623="D",1,0)+IF(CX1623="D",1,0)+IF(DD1623="D",1,0)+IF(DE1623="D",1,0)+IF(DJ1623="D",1,0)+IF(DK1623="D",1,0)+IF(DO1623="D",1,0)+IF(DP1623="D",1,0)+IF(DQ1623="D",1,0)+IF(DW1623="D",1,0)+IF(DZ1623="D",1,0)+IF(EH1623="D",1,0)</f>
        <v>0</v>
      </c>
      <c r="AY1623" s="0" t="n">
        <f aca="false">IF(DJ1623&lt;&gt;"",1,0)+IF(DK1623&lt;&gt;"",1,0)+IF(DM1623&lt;&gt;"",1,0)+IF(DO1623&lt;&gt;"",1,0)+IF(DP1623&lt;&gt;"",1,0)+IF(DQ1623&lt;&gt;"",1,0)+IF(DS1623&lt;&gt;"",1,0)+IF(DT1623&lt;&gt;"",1,0)+IF(DV1623&lt;&gt;"",1,0)+IF(DW1623&lt;&gt;"",1,0)+IF(DX1623&lt;&gt;"",1,0)+IF(DY1623&lt;&gt;"",1,0)+IF(DZ1623&lt;&gt;"",1,0)+IF(EB1623&lt;&gt;"",1,0)+IF(EC1623&lt;&gt;"",1,0)+IF(ED1623&lt;&gt;"",1,0)+IF(EG1623&lt;&gt;"",1,0)+IF(EH1623&lt;&gt;"",1,0)</f>
        <v>0</v>
      </c>
      <c r="AZ1623" s="0" t="n">
        <f aca="false">IF(EH1623&lt;&gt;"",1,0)</f>
        <v>0</v>
      </c>
      <c r="BB1623" s="0" t="s">
        <v>154</v>
      </c>
      <c r="CA1623" s="0" t="s">
        <v>155</v>
      </c>
      <c r="CP1623" s="0" t="s">
        <v>155</v>
      </c>
      <c r="CY1623" s="0" t="s">
        <v>155</v>
      </c>
      <c r="CZ1623" s="0" t="s">
        <v>156</v>
      </c>
      <c r="DC1623" s="0" t="s">
        <v>155</v>
      </c>
      <c r="DI1623" s="0" t="s">
        <v>155</v>
      </c>
      <c r="DN1623" s="0" t="s">
        <v>155</v>
      </c>
      <c r="EF1623" s="0" t="s">
        <v>155</v>
      </c>
    </row>
    <row r="1624" customFormat="false" ht="15" hidden="false" customHeight="false" outlineLevel="0" collapsed="false">
      <c r="A1624" s="0" t="s">
        <v>7330</v>
      </c>
      <c r="B1624" s="0" t="n">
        <v>78</v>
      </c>
      <c r="C1624" s="0" t="n">
        <v>311244</v>
      </c>
      <c r="D1624" s="0" t="s">
        <v>4701</v>
      </c>
      <c r="E1624" s="0" t="s">
        <v>2526</v>
      </c>
      <c r="F1624" s="0" t="str">
        <f aca="false">CONCATENATE(D1624," ",LEFT(H1624,4),"T=",AU1624,"D=",AV1624,"R=",AW1624,"M=",AX1624,"L=",AY1624,"B=",AZ1624)</f>
        <v>STEWART T=4D=0R=0M=0L=0B=0</v>
      </c>
      <c r="G1624" s="0" t="s">
        <v>141</v>
      </c>
      <c r="I1624" s="0" t="s">
        <v>7331</v>
      </c>
      <c r="J1624" s="0" t="s">
        <v>1951</v>
      </c>
      <c r="K1624" s="0" t="s">
        <v>144</v>
      </c>
      <c r="M1624" s="0" t="s">
        <v>7332</v>
      </c>
      <c r="N1624" s="0" t="str">
        <f aca="false">RIGHT(M1624,LEN(M1624)-FIND(" ",M1624))</f>
        <v>WILLARD AVE SE</v>
      </c>
      <c r="P1624" s="0" t="s">
        <v>147</v>
      </c>
      <c r="Q1624" s="0" t="s">
        <v>148</v>
      </c>
      <c r="R1624" s="0" t="n">
        <v>44484</v>
      </c>
      <c r="AD1624" s="0" t="s">
        <v>149</v>
      </c>
      <c r="AE1624" s="0" t="s">
        <v>150</v>
      </c>
      <c r="AF1624" s="0" t="s">
        <v>151</v>
      </c>
      <c r="AH1624" s="0" t="n">
        <v>14</v>
      </c>
      <c r="AI1624" s="0" t="n">
        <v>11</v>
      </c>
      <c r="AN1624" s="0" t="s">
        <v>147</v>
      </c>
      <c r="AO1624" s="0" t="s">
        <v>4116</v>
      </c>
      <c r="AP1624" s="0" t="s">
        <v>4117</v>
      </c>
      <c r="AQ1624" s="0" t="n">
        <v>9</v>
      </c>
      <c r="AR1624" s="0" t="n">
        <v>64</v>
      </c>
      <c r="AS1624" s="0" t="n">
        <v>32</v>
      </c>
      <c r="AU1624" s="0" t="n">
        <f aca="false">COUNTA($BA$1624:$EH$1624)</f>
        <v>4</v>
      </c>
      <c r="AV1624" s="0" t="n">
        <f aca="false">COUNTIF($BA$1624:$EH$1624,"D")</f>
        <v>0</v>
      </c>
      <c r="AW1624" s="0" t="n">
        <f aca="false">COUNTIF($BA$1624:$EH$1624,"R")</f>
        <v>0</v>
      </c>
      <c r="AX1624" s="0" t="n">
        <f aca="false">IF(BN1624="D",1,0)+IF(BO1624="D",1,0)+IF(BT1624="D",1,0)+IF(BU1624="D",1,0)+IF(BW1624="D",1,0)+IF(CC1624="D",1,0)+IF(CD1624="D",1,0)+IF(CE1624="D",1,0)+IF(CF1624="D",1,0)+IF(CL1624="D",1,0)+IF(CM1624="D",1,0)+IF(CQ1624="D",1,0)+IF(CR1624="D",1,0)+IF(CS1624="D",1,0)+IF(CW1624="D",1,0)+IF(CX1624="D",1,0)+IF(DD1624="D",1,0)+IF(DE1624="D",1,0)+IF(DJ1624="D",1,0)+IF(DK1624="D",1,0)+IF(DO1624="D",1,0)+IF(DP1624="D",1,0)+IF(DQ1624="D",1,0)+IF(DW1624="D",1,0)+IF(DZ1624="D",1,0)+IF(EH1624="D",1,0)</f>
        <v>0</v>
      </c>
      <c r="AY1624" s="0" t="n">
        <f aca="false">IF(DJ1624&lt;&gt;"",1,0)+IF(DK1624&lt;&gt;"",1,0)+IF(DM1624&lt;&gt;"",1,0)+IF(DO1624&lt;&gt;"",1,0)+IF(DP1624&lt;&gt;"",1,0)+IF(DQ1624&lt;&gt;"",1,0)+IF(DS1624&lt;&gt;"",1,0)+IF(DT1624&lt;&gt;"",1,0)+IF(DV1624&lt;&gt;"",1,0)+IF(DW1624&lt;&gt;"",1,0)+IF(DX1624&lt;&gt;"",1,0)+IF(DY1624&lt;&gt;"",1,0)+IF(DZ1624&lt;&gt;"",1,0)+IF(EB1624&lt;&gt;"",1,0)+IF(EC1624&lt;&gt;"",1,0)+IF(ED1624&lt;&gt;"",1,0)+IF(EG1624&lt;&gt;"",1,0)+IF(EH1624&lt;&gt;"",1,0)</f>
        <v>0</v>
      </c>
      <c r="AZ1624" s="0" t="n">
        <f aca="false">IF(EH1624&lt;&gt;"",1,0)</f>
        <v>0</v>
      </c>
      <c r="BB1624" s="0" t="s">
        <v>154</v>
      </c>
      <c r="BL1624" s="0" t="s">
        <v>155</v>
      </c>
      <c r="CV1624" s="0" t="s">
        <v>155</v>
      </c>
      <c r="DN1624" s="0" t="s">
        <v>155</v>
      </c>
    </row>
    <row r="1625" customFormat="false" ht="15" hidden="false" customHeight="false" outlineLevel="0" collapsed="false">
      <c r="A1625" s="0" t="s">
        <v>7333</v>
      </c>
      <c r="B1625" s="0" t="n">
        <v>78</v>
      </c>
      <c r="C1625" s="0" t="n">
        <v>322539</v>
      </c>
      <c r="D1625" s="0" t="s">
        <v>7067</v>
      </c>
      <c r="E1625" s="0" t="s">
        <v>2135</v>
      </c>
      <c r="F1625" s="0" t="str">
        <f aca="false">CONCATENATE(D1625," ",LEFT(H1625,4),"T=",AU1625,"D=",AV1625,"R=",AW1625,"M=",AX1625,"L=",AY1625,"B=",AZ1625)</f>
        <v>POOLE T=8D=2R=0M=0L=0B=0</v>
      </c>
      <c r="G1625" s="0" t="s">
        <v>3877</v>
      </c>
      <c r="I1625" s="0" t="s">
        <v>7334</v>
      </c>
      <c r="J1625" s="0" t="s">
        <v>7335</v>
      </c>
      <c r="K1625" s="0" t="s">
        <v>182</v>
      </c>
      <c r="M1625" s="0" t="s">
        <v>7070</v>
      </c>
      <c r="N1625" s="0" t="str">
        <f aca="false">RIGHT(M1625,LEN(M1625)-FIND(" ",M1625))</f>
        <v>FRANCIS AVE SE</v>
      </c>
      <c r="P1625" s="0" t="s">
        <v>147</v>
      </c>
      <c r="Q1625" s="0" t="s">
        <v>148</v>
      </c>
      <c r="R1625" s="0" t="n">
        <v>44484</v>
      </c>
      <c r="AD1625" s="0" t="s">
        <v>149</v>
      </c>
      <c r="AE1625" s="0" t="s">
        <v>150</v>
      </c>
      <c r="AF1625" s="0" t="s">
        <v>151</v>
      </c>
      <c r="AH1625" s="0" t="n">
        <v>14</v>
      </c>
      <c r="AI1625" s="0" t="n">
        <v>11</v>
      </c>
      <c r="AN1625" s="0" t="s">
        <v>147</v>
      </c>
      <c r="AO1625" s="0" t="s">
        <v>4116</v>
      </c>
      <c r="AP1625" s="0" t="s">
        <v>4117</v>
      </c>
      <c r="AQ1625" s="0" t="n">
        <v>9</v>
      </c>
      <c r="AR1625" s="0" t="n">
        <v>64</v>
      </c>
      <c r="AS1625" s="0" t="n">
        <v>32</v>
      </c>
      <c r="AU1625" s="0" t="n">
        <f aca="false">COUNTA($BA$1625:$EH$1625)</f>
        <v>8</v>
      </c>
      <c r="AV1625" s="0" t="n">
        <f aca="false">COUNTIF($BA$1625:$EH$1625,"D")</f>
        <v>2</v>
      </c>
      <c r="AW1625" s="0" t="n">
        <f aca="false">COUNTIF($BA$1625:$EH$1625,"R")</f>
        <v>0</v>
      </c>
      <c r="AX1625" s="0" t="n">
        <f aca="false">IF(BN1625="D",1,0)+IF(BO1625="D",1,0)+IF(BT1625="D",1,0)+IF(BU1625="D",1,0)+IF(BW1625="D",1,0)+IF(CC1625="D",1,0)+IF(CD1625="D",1,0)+IF(CE1625="D",1,0)+IF(CF1625="D",1,0)+IF(CL1625="D",1,0)+IF(CM1625="D",1,0)+IF(CQ1625="D",1,0)+IF(CR1625="D",1,0)+IF(CS1625="D",1,0)+IF(CW1625="D",1,0)+IF(CX1625="D",1,0)+IF(DD1625="D",1,0)+IF(DE1625="D",1,0)+IF(DJ1625="D",1,0)+IF(DK1625="D",1,0)+IF(DO1625="D",1,0)+IF(DP1625="D",1,0)+IF(DQ1625="D",1,0)+IF(DW1625="D",1,0)+IF(DZ1625="D",1,0)+IF(EH1625="D",1,0)</f>
        <v>0</v>
      </c>
      <c r="AY1625" s="0" t="n">
        <f aca="false">IF(DJ1625&lt;&gt;"",1,0)+IF(DK1625&lt;&gt;"",1,0)+IF(DM1625&lt;&gt;"",1,0)+IF(DO1625&lt;&gt;"",1,0)+IF(DP1625&lt;&gt;"",1,0)+IF(DQ1625&lt;&gt;"",1,0)+IF(DS1625&lt;&gt;"",1,0)+IF(DT1625&lt;&gt;"",1,0)+IF(DV1625&lt;&gt;"",1,0)+IF(DW1625&lt;&gt;"",1,0)+IF(DX1625&lt;&gt;"",1,0)+IF(DY1625&lt;&gt;"",1,0)+IF(DZ1625&lt;&gt;"",1,0)+IF(EB1625&lt;&gt;"",1,0)+IF(EC1625&lt;&gt;"",1,0)+IF(ED1625&lt;&gt;"",1,0)+IF(EG1625&lt;&gt;"",1,0)+IF(EH1625&lt;&gt;"",1,0)</f>
        <v>0</v>
      </c>
      <c r="AZ1625" s="0" t="n">
        <f aca="false">IF(EH1625&lt;&gt;"",1,0)</f>
        <v>0</v>
      </c>
      <c r="BB1625" s="0" t="s">
        <v>154</v>
      </c>
      <c r="BL1625" s="0" t="s">
        <v>155</v>
      </c>
      <c r="BY1625" s="0" t="s">
        <v>156</v>
      </c>
      <c r="CA1625" s="0" t="s">
        <v>155</v>
      </c>
      <c r="CP1625" s="0" t="s">
        <v>155</v>
      </c>
      <c r="CY1625" s="0" t="s">
        <v>155</v>
      </c>
      <c r="CZ1625" s="0" t="s">
        <v>156</v>
      </c>
      <c r="DI1625" s="0" t="s">
        <v>155</v>
      </c>
    </row>
    <row r="1626" customFormat="false" ht="15" hidden="false" customHeight="false" outlineLevel="0" collapsed="false">
      <c r="A1626" s="0" t="s">
        <v>7336</v>
      </c>
      <c r="B1626" s="0" t="n">
        <v>78</v>
      </c>
      <c r="C1626" s="0" t="n">
        <v>459389</v>
      </c>
      <c r="D1626" s="0" t="s">
        <v>1503</v>
      </c>
      <c r="E1626" s="0" t="s">
        <v>1183</v>
      </c>
      <c r="F1626" s="0" t="str">
        <f aca="false">CONCATENATE(D1626," ",LEFT(H1626,4),"T=",AU1626,"D=",AV1626,"R=",AW1626,"M=",AX1626,"L=",AY1626,"B=",AZ1626)</f>
        <v>BROWN T=1D=0R=0M=0L=0B=0</v>
      </c>
      <c r="G1626" s="0" t="s">
        <v>559</v>
      </c>
      <c r="I1626" s="0" t="s">
        <v>7337</v>
      </c>
      <c r="J1626" s="0" t="s">
        <v>7338</v>
      </c>
      <c r="K1626" s="0" t="s">
        <v>182</v>
      </c>
      <c r="M1626" s="0" t="s">
        <v>7339</v>
      </c>
      <c r="N1626" s="0" t="str">
        <f aca="false">RIGHT(M1626,LEN(M1626)-FIND(" ",M1626))</f>
        <v>WILLARD AVE SE</v>
      </c>
      <c r="P1626" s="0" t="s">
        <v>147</v>
      </c>
      <c r="Q1626" s="0" t="s">
        <v>148</v>
      </c>
      <c r="R1626" s="0" t="n">
        <v>44484</v>
      </c>
      <c r="AD1626" s="0" t="s">
        <v>149</v>
      </c>
      <c r="AE1626" s="0" t="s">
        <v>150</v>
      </c>
      <c r="AF1626" s="0" t="s">
        <v>151</v>
      </c>
      <c r="AH1626" s="0" t="n">
        <v>14</v>
      </c>
      <c r="AI1626" s="0" t="n">
        <v>11</v>
      </c>
      <c r="AN1626" s="0" t="s">
        <v>147</v>
      </c>
      <c r="AO1626" s="0" t="s">
        <v>4116</v>
      </c>
      <c r="AP1626" s="0" t="s">
        <v>4117</v>
      </c>
      <c r="AQ1626" s="0" t="n">
        <v>9</v>
      </c>
      <c r="AR1626" s="0" t="n">
        <v>64</v>
      </c>
      <c r="AS1626" s="0" t="n">
        <v>32</v>
      </c>
      <c r="AU1626" s="0" t="n">
        <f aca="false">COUNTA($BA$1626:$EH$1626)</f>
        <v>1</v>
      </c>
      <c r="AV1626" s="0" t="n">
        <f aca="false">COUNTIF($BA$1626:$EH$1626,"D")</f>
        <v>0</v>
      </c>
      <c r="AW1626" s="0" t="n">
        <f aca="false">COUNTIF($BA$1626:$EH$1626,"R")</f>
        <v>0</v>
      </c>
      <c r="AX1626" s="0" t="n">
        <f aca="false">IF(BN1626="D",1,0)+IF(BO1626="D",1,0)+IF(BT1626="D",1,0)+IF(BU1626="D",1,0)+IF(BW1626="D",1,0)+IF(CC1626="D",1,0)+IF(CD1626="D",1,0)+IF(CE1626="D",1,0)+IF(CF1626="D",1,0)+IF(CL1626="D",1,0)+IF(CM1626="D",1,0)+IF(CQ1626="D",1,0)+IF(CR1626="D",1,0)+IF(CS1626="D",1,0)+IF(CW1626="D",1,0)+IF(CX1626="D",1,0)+IF(DD1626="D",1,0)+IF(DE1626="D",1,0)+IF(DJ1626="D",1,0)+IF(DK1626="D",1,0)+IF(DO1626="D",1,0)+IF(DP1626="D",1,0)+IF(DQ1626="D",1,0)+IF(DW1626="D",1,0)+IF(DZ1626="D",1,0)+IF(EH1626="D",1,0)</f>
        <v>0</v>
      </c>
      <c r="AY1626" s="0" t="n">
        <f aca="false">IF(DJ1626&lt;&gt;"",1,0)+IF(DK1626&lt;&gt;"",1,0)+IF(DM1626&lt;&gt;"",1,0)+IF(DO1626&lt;&gt;"",1,0)+IF(DP1626&lt;&gt;"",1,0)+IF(DQ1626&lt;&gt;"",1,0)+IF(DS1626&lt;&gt;"",1,0)+IF(DT1626&lt;&gt;"",1,0)+IF(DV1626&lt;&gt;"",1,0)+IF(DW1626&lt;&gt;"",1,0)+IF(DX1626&lt;&gt;"",1,0)+IF(DY1626&lt;&gt;"",1,0)+IF(DZ1626&lt;&gt;"",1,0)+IF(EB1626&lt;&gt;"",1,0)+IF(EC1626&lt;&gt;"",1,0)+IF(ED1626&lt;&gt;"",1,0)+IF(EG1626&lt;&gt;"",1,0)+IF(EH1626&lt;&gt;"",1,0)</f>
        <v>0</v>
      </c>
      <c r="AZ1626" s="0" t="n">
        <f aca="false">IF(EH1626&lt;&gt;"",1,0)</f>
        <v>0</v>
      </c>
      <c r="BB1626" s="0" t="s">
        <v>154</v>
      </c>
    </row>
    <row r="1627" customFormat="false" ht="15" hidden="false" customHeight="false" outlineLevel="0" collapsed="false">
      <c r="A1627" s="0" t="s">
        <v>7340</v>
      </c>
      <c r="B1627" s="0" t="n">
        <v>78</v>
      </c>
      <c r="C1627" s="0" t="n">
        <v>163816</v>
      </c>
      <c r="D1627" s="0" t="s">
        <v>6448</v>
      </c>
      <c r="E1627" s="0" t="s">
        <v>1713</v>
      </c>
      <c r="F1627" s="0" t="str">
        <f aca="false">CONCATENATE(D1627," ",LEFT(H1627,4),"T=",AU1627,"D=",AV1627,"R=",AW1627,"M=",AX1627,"L=",AY1627,"B=",AZ1627)</f>
        <v>MARSHALEK T=39D=9R=0M=2L=5B=0</v>
      </c>
      <c r="I1627" s="0" t="s">
        <v>7341</v>
      </c>
      <c r="J1627" s="0" t="s">
        <v>7342</v>
      </c>
      <c r="K1627" s="0" t="s">
        <v>144</v>
      </c>
      <c r="L1627" s="0" t="s">
        <v>156</v>
      </c>
      <c r="M1627" s="0" t="s">
        <v>4470</v>
      </c>
      <c r="N1627" s="0" t="str">
        <f aca="false">RIGHT(M1627,LEN(M1627)-FIND(" ",M1627))</f>
        <v>PERKINSWOOD BLVD SE</v>
      </c>
      <c r="P1627" s="0" t="s">
        <v>147</v>
      </c>
      <c r="Q1627" s="0" t="s">
        <v>148</v>
      </c>
      <c r="R1627" s="0" t="n">
        <v>44483</v>
      </c>
      <c r="AD1627" s="0" t="s">
        <v>149</v>
      </c>
      <c r="AE1627" s="0" t="s">
        <v>150</v>
      </c>
      <c r="AF1627" s="0" t="s">
        <v>151</v>
      </c>
      <c r="AH1627" s="0" t="n">
        <v>14</v>
      </c>
      <c r="AI1627" s="0" t="n">
        <v>11</v>
      </c>
      <c r="AN1627" s="0" t="s">
        <v>147</v>
      </c>
      <c r="AO1627" s="0" t="s">
        <v>4116</v>
      </c>
      <c r="AP1627" s="0" t="s">
        <v>4117</v>
      </c>
      <c r="AQ1627" s="0" t="n">
        <v>9</v>
      </c>
      <c r="AR1627" s="0" t="n">
        <v>64</v>
      </c>
      <c r="AS1627" s="0" t="n">
        <v>32</v>
      </c>
      <c r="AU1627" s="0" t="n">
        <f aca="false">COUNTA($BA$1627:$EH$1627)</f>
        <v>39</v>
      </c>
      <c r="AV1627" s="0" t="n">
        <f aca="false">COUNTIF($BA$1627:$EH$1627,"D")</f>
        <v>9</v>
      </c>
      <c r="AW1627" s="0" t="n">
        <f aca="false">COUNTIF($BA$1627:$EH$1627,"R")</f>
        <v>0</v>
      </c>
      <c r="AX1627" s="0" t="n">
        <f aca="false">IF(BN1627="D",1,0)+IF(BO1627="D",1,0)+IF(BT1627="D",1,0)+IF(BU1627="D",1,0)+IF(BW1627="D",1,0)+IF(CC1627="D",1,0)+IF(CD1627="D",1,0)+IF(CE1627="D",1,0)+IF(CF1627="D",1,0)+IF(CL1627="D",1,0)+IF(CM1627="D",1,0)+IF(CQ1627="D",1,0)+IF(CR1627="D",1,0)+IF(CS1627="D",1,0)+IF(CW1627="D",1,0)+IF(CX1627="D",1,0)+IF(DD1627="D",1,0)+IF(DE1627="D",1,0)+IF(DJ1627="D",1,0)+IF(DK1627="D",1,0)+IF(DO1627="D",1,0)+IF(DP1627="D",1,0)+IF(DQ1627="D",1,0)+IF(DW1627="D",1,0)+IF(DZ1627="D",1,0)+IF(EH1627="D",1,0)</f>
        <v>2</v>
      </c>
      <c r="AY1627" s="0" t="n">
        <f aca="false">IF(DJ1627&lt;&gt;"",1,0)+IF(DK1627&lt;&gt;"",1,0)+IF(DM1627&lt;&gt;"",1,0)+IF(DO1627&lt;&gt;"",1,0)+IF(DP1627&lt;&gt;"",1,0)+IF(DQ1627&lt;&gt;"",1,0)+IF(DS1627&lt;&gt;"",1,0)+IF(DT1627&lt;&gt;"",1,0)+IF(DV1627&lt;&gt;"",1,0)+IF(DW1627&lt;&gt;"",1,0)+IF(DX1627&lt;&gt;"",1,0)+IF(DY1627&lt;&gt;"",1,0)+IF(DZ1627&lt;&gt;"",1,0)+IF(EB1627&lt;&gt;"",1,0)+IF(EC1627&lt;&gt;"",1,0)+IF(ED1627&lt;&gt;"",1,0)+IF(EG1627&lt;&gt;"",1,0)+IF(EH1627&lt;&gt;"",1,0)</f>
        <v>5</v>
      </c>
      <c r="AZ1627" s="0" t="n">
        <f aca="false">IF(EH1627&lt;&gt;"",1,0)</f>
        <v>0</v>
      </c>
      <c r="BB1627" s="0" t="s">
        <v>154</v>
      </c>
      <c r="BC1627" s="0" t="s">
        <v>155</v>
      </c>
      <c r="BD1627" s="0" t="s">
        <v>155</v>
      </c>
      <c r="BE1627" s="0" t="s">
        <v>155</v>
      </c>
      <c r="BG1627" s="0" t="s">
        <v>155</v>
      </c>
      <c r="BH1627" s="0" t="s">
        <v>155</v>
      </c>
      <c r="BI1627" s="0" t="s">
        <v>155</v>
      </c>
      <c r="BJ1627" s="0" t="s">
        <v>155</v>
      </c>
      <c r="BK1627" s="0" t="s">
        <v>155</v>
      </c>
      <c r="BL1627" s="0" t="s">
        <v>155</v>
      </c>
      <c r="BP1627" s="0" t="s">
        <v>155</v>
      </c>
      <c r="BR1627" s="0" t="s">
        <v>155</v>
      </c>
      <c r="BS1627" s="0" t="s">
        <v>155</v>
      </c>
      <c r="BV1627" s="0" t="s">
        <v>155</v>
      </c>
      <c r="BY1627" s="0" t="s">
        <v>156</v>
      </c>
      <c r="CA1627" s="0" t="s">
        <v>155</v>
      </c>
      <c r="CG1627" s="0" t="s">
        <v>155</v>
      </c>
      <c r="CK1627" s="0" t="s">
        <v>155</v>
      </c>
      <c r="CL1627" s="0" t="s">
        <v>156</v>
      </c>
      <c r="CN1627" s="0" t="s">
        <v>155</v>
      </c>
      <c r="CP1627" s="0" t="s">
        <v>155</v>
      </c>
      <c r="CU1627" s="0" t="s">
        <v>156</v>
      </c>
      <c r="CV1627" s="0" t="s">
        <v>155</v>
      </c>
      <c r="CY1627" s="0" t="s">
        <v>155</v>
      </c>
      <c r="CZ1627" s="0" t="s">
        <v>156</v>
      </c>
      <c r="DC1627" s="0" t="s">
        <v>155</v>
      </c>
      <c r="DF1627" s="0" t="s">
        <v>155</v>
      </c>
      <c r="DG1627" s="0" t="s">
        <v>156</v>
      </c>
      <c r="DI1627" s="0" t="s">
        <v>155</v>
      </c>
      <c r="DL1627" s="0" t="s">
        <v>155</v>
      </c>
      <c r="DM1627" s="0" t="s">
        <v>156</v>
      </c>
      <c r="DN1627" s="0" t="s">
        <v>155</v>
      </c>
      <c r="DS1627" s="0" t="s">
        <v>156</v>
      </c>
      <c r="DU1627" s="0" t="s">
        <v>155</v>
      </c>
      <c r="DW1627" s="0" t="s">
        <v>156</v>
      </c>
      <c r="DX1627" s="0" t="s">
        <v>155</v>
      </c>
      <c r="EA1627" s="0" t="s">
        <v>155</v>
      </c>
      <c r="ED1627" s="0" t="s">
        <v>156</v>
      </c>
      <c r="EF1627" s="0" t="s">
        <v>155</v>
      </c>
    </row>
    <row r="1628" customFormat="false" ht="15" hidden="false" customHeight="false" outlineLevel="0" collapsed="false">
      <c r="A1628" s="0" t="s">
        <v>7343</v>
      </c>
      <c r="B1628" s="0" t="n">
        <v>78</v>
      </c>
      <c r="C1628" s="0" t="n">
        <v>210401</v>
      </c>
      <c r="D1628" s="0" t="s">
        <v>6029</v>
      </c>
      <c r="E1628" s="0" t="s">
        <v>4444</v>
      </c>
      <c r="F1628" s="0" t="str">
        <f aca="false">CONCATENATE(D1628," ",LEFT(H1628,4),"T=",AU1628,"D=",AV1628,"R=",AW1628,"M=",AX1628,"L=",AY1628,"B=",AZ1628)</f>
        <v>REDD T=11D=1R=0M=0L=0B=0</v>
      </c>
      <c r="G1628" s="0" t="s">
        <v>222</v>
      </c>
      <c r="I1628" s="0" t="s">
        <v>7344</v>
      </c>
      <c r="J1628" s="0" t="s">
        <v>7345</v>
      </c>
      <c r="K1628" s="0" t="s">
        <v>182</v>
      </c>
      <c r="M1628" s="0" t="s">
        <v>6033</v>
      </c>
      <c r="N1628" s="0" t="str">
        <f aca="false">RIGHT(M1628,LEN(M1628)-FIND(" ",M1628))</f>
        <v>HAZELWOOD AVE SE</v>
      </c>
      <c r="P1628" s="0" t="s">
        <v>147</v>
      </c>
      <c r="Q1628" s="0" t="s">
        <v>148</v>
      </c>
      <c r="R1628" s="0" t="n">
        <v>44484</v>
      </c>
      <c r="AD1628" s="0" t="s">
        <v>149</v>
      </c>
      <c r="AE1628" s="0" t="s">
        <v>150</v>
      </c>
      <c r="AF1628" s="0" t="s">
        <v>151</v>
      </c>
      <c r="AH1628" s="0" t="n">
        <v>14</v>
      </c>
      <c r="AI1628" s="0" t="n">
        <v>11</v>
      </c>
      <c r="AN1628" s="0" t="s">
        <v>147</v>
      </c>
      <c r="AO1628" s="0" t="s">
        <v>4116</v>
      </c>
      <c r="AP1628" s="0" t="s">
        <v>4117</v>
      </c>
      <c r="AQ1628" s="0" t="n">
        <v>9</v>
      </c>
      <c r="AR1628" s="0" t="n">
        <v>64</v>
      </c>
      <c r="AS1628" s="0" t="n">
        <v>32</v>
      </c>
      <c r="AU1628" s="0" t="n">
        <f aca="false">COUNTA($BA$1628:$EH$1628)</f>
        <v>11</v>
      </c>
      <c r="AV1628" s="0" t="n">
        <f aca="false">COUNTIF($BA$1628:$EH$1628,"D")</f>
        <v>1</v>
      </c>
      <c r="AW1628" s="0" t="n">
        <f aca="false">COUNTIF($BA$1628:$EH$1628,"R")</f>
        <v>0</v>
      </c>
      <c r="AX1628" s="0" t="n">
        <f aca="false">IF(BN1628="D",1,0)+IF(BO1628="D",1,0)+IF(BT1628="D",1,0)+IF(BU1628="D",1,0)+IF(BW1628="D",1,0)+IF(CC1628="D",1,0)+IF(CD1628="D",1,0)+IF(CE1628="D",1,0)+IF(CF1628="D",1,0)+IF(CL1628="D",1,0)+IF(CM1628="D",1,0)+IF(CQ1628="D",1,0)+IF(CR1628="D",1,0)+IF(CS1628="D",1,0)+IF(CW1628="D",1,0)+IF(CX1628="D",1,0)+IF(DD1628="D",1,0)+IF(DE1628="D",1,0)+IF(DJ1628="D",1,0)+IF(DK1628="D",1,0)+IF(DO1628="D",1,0)+IF(DP1628="D",1,0)+IF(DQ1628="D",1,0)+IF(DW1628="D",1,0)+IF(DZ1628="D",1,0)+IF(EH1628="D",1,0)</f>
        <v>0</v>
      </c>
      <c r="AY1628" s="0" t="n">
        <f aca="false">IF(DJ1628&lt;&gt;"",1,0)+IF(DK1628&lt;&gt;"",1,0)+IF(DM1628&lt;&gt;"",1,0)+IF(DO1628&lt;&gt;"",1,0)+IF(DP1628&lt;&gt;"",1,0)+IF(DQ1628&lt;&gt;"",1,0)+IF(DS1628&lt;&gt;"",1,0)+IF(DT1628&lt;&gt;"",1,0)+IF(DV1628&lt;&gt;"",1,0)+IF(DW1628&lt;&gt;"",1,0)+IF(DX1628&lt;&gt;"",1,0)+IF(DY1628&lt;&gt;"",1,0)+IF(DZ1628&lt;&gt;"",1,0)+IF(EB1628&lt;&gt;"",1,0)+IF(EC1628&lt;&gt;"",1,0)+IF(ED1628&lt;&gt;"",1,0)+IF(EG1628&lt;&gt;"",1,0)+IF(EH1628&lt;&gt;"",1,0)</f>
        <v>0</v>
      </c>
      <c r="AZ1628" s="0" t="n">
        <f aca="false">IF(EH1628&lt;&gt;"",1,0)</f>
        <v>0</v>
      </c>
      <c r="BB1628" s="0" t="s">
        <v>154</v>
      </c>
      <c r="BD1628" s="0" t="s">
        <v>155</v>
      </c>
      <c r="BH1628" s="0" t="s">
        <v>155</v>
      </c>
      <c r="BK1628" s="0" t="s">
        <v>155</v>
      </c>
      <c r="BL1628" s="0" t="s">
        <v>155</v>
      </c>
      <c r="BS1628" s="0" t="s">
        <v>155</v>
      </c>
      <c r="BY1628" s="0" t="s">
        <v>156</v>
      </c>
      <c r="CA1628" s="0" t="s">
        <v>155</v>
      </c>
      <c r="CP1628" s="0" t="s">
        <v>155</v>
      </c>
      <c r="DC1628" s="0" t="s">
        <v>155</v>
      </c>
      <c r="DN1628" s="0" t="s">
        <v>155</v>
      </c>
    </row>
    <row r="1629" customFormat="false" ht="15" hidden="false" customHeight="false" outlineLevel="0" collapsed="false">
      <c r="A1629" s="0" t="s">
        <v>7346</v>
      </c>
      <c r="B1629" s="0" t="n">
        <v>78</v>
      </c>
      <c r="C1629" s="0" t="n">
        <v>365487</v>
      </c>
      <c r="D1629" s="0" t="s">
        <v>5682</v>
      </c>
      <c r="E1629" s="0" t="s">
        <v>2526</v>
      </c>
      <c r="F1629" s="0" t="str">
        <f aca="false">CONCATENATE(D1629," ",LEFT(H1629,4),"T=",AU1629,"D=",AV1629,"R=",AW1629,"M=",AX1629,"L=",AY1629,"B=",AZ1629)</f>
        <v>GILMORE T=9D=0R=0M=0L=0B=0</v>
      </c>
      <c r="G1629" s="0" t="s">
        <v>141</v>
      </c>
      <c r="I1629" s="0" t="s">
        <v>3320</v>
      </c>
      <c r="J1629" s="0" t="s">
        <v>249</v>
      </c>
      <c r="K1629" s="0" t="s">
        <v>144</v>
      </c>
      <c r="M1629" s="0" t="s">
        <v>5685</v>
      </c>
      <c r="N1629" s="0" t="str">
        <f aca="false">RIGHT(M1629,LEN(M1629)-FIND(" ",M1629))</f>
        <v>WILLARD AVE SE</v>
      </c>
      <c r="P1629" s="0" t="s">
        <v>147</v>
      </c>
      <c r="Q1629" s="0" t="s">
        <v>148</v>
      </c>
      <c r="R1629" s="0" t="n">
        <v>44484</v>
      </c>
      <c r="AD1629" s="0" t="s">
        <v>149</v>
      </c>
      <c r="AE1629" s="0" t="s">
        <v>150</v>
      </c>
      <c r="AF1629" s="0" t="s">
        <v>151</v>
      </c>
      <c r="AH1629" s="0" t="n">
        <v>14</v>
      </c>
      <c r="AI1629" s="0" t="n">
        <v>11</v>
      </c>
      <c r="AN1629" s="0" t="s">
        <v>147</v>
      </c>
      <c r="AO1629" s="0" t="s">
        <v>4116</v>
      </c>
      <c r="AP1629" s="0" t="s">
        <v>4117</v>
      </c>
      <c r="AQ1629" s="0" t="n">
        <v>9</v>
      </c>
      <c r="AR1629" s="0" t="n">
        <v>64</v>
      </c>
      <c r="AS1629" s="0" t="n">
        <v>32</v>
      </c>
      <c r="AU1629" s="0" t="n">
        <f aca="false">COUNTA($BA$1629:$EH$1629)</f>
        <v>9</v>
      </c>
      <c r="AV1629" s="0" t="n">
        <f aca="false">COUNTIF($BA$1629:$EH$1629,"D")</f>
        <v>0</v>
      </c>
      <c r="AW1629" s="0" t="n">
        <f aca="false">COUNTIF($BA$1629:$EH$1629,"R")</f>
        <v>0</v>
      </c>
      <c r="AX1629" s="0" t="n">
        <f aca="false">IF(BN1629="D",1,0)+IF(BO1629="D",1,0)+IF(BT1629="D",1,0)+IF(BU1629="D",1,0)+IF(BW1629="D",1,0)+IF(CC1629="D",1,0)+IF(CD1629="D",1,0)+IF(CE1629="D",1,0)+IF(CF1629="D",1,0)+IF(CL1629="D",1,0)+IF(CM1629="D",1,0)+IF(CQ1629="D",1,0)+IF(CR1629="D",1,0)+IF(CS1629="D",1,0)+IF(CW1629="D",1,0)+IF(CX1629="D",1,0)+IF(DD1629="D",1,0)+IF(DE1629="D",1,0)+IF(DJ1629="D",1,0)+IF(DK1629="D",1,0)+IF(DO1629="D",1,0)+IF(DP1629="D",1,0)+IF(DQ1629="D",1,0)+IF(DW1629="D",1,0)+IF(DZ1629="D",1,0)+IF(EH1629="D",1,0)</f>
        <v>0</v>
      </c>
      <c r="AY1629" s="0" t="n">
        <f aca="false">IF(DJ1629&lt;&gt;"",1,0)+IF(DK1629&lt;&gt;"",1,0)+IF(DM1629&lt;&gt;"",1,0)+IF(DO1629&lt;&gt;"",1,0)+IF(DP1629&lt;&gt;"",1,0)+IF(DQ1629&lt;&gt;"",1,0)+IF(DS1629&lt;&gt;"",1,0)+IF(DT1629&lt;&gt;"",1,0)+IF(DV1629&lt;&gt;"",1,0)+IF(DW1629&lt;&gt;"",1,0)+IF(DX1629&lt;&gt;"",1,0)+IF(DY1629&lt;&gt;"",1,0)+IF(DZ1629&lt;&gt;"",1,0)+IF(EB1629&lt;&gt;"",1,0)+IF(EC1629&lt;&gt;"",1,0)+IF(ED1629&lt;&gt;"",1,0)+IF(EG1629&lt;&gt;"",1,0)+IF(EH1629&lt;&gt;"",1,0)</f>
        <v>0</v>
      </c>
      <c r="AZ1629" s="0" t="n">
        <f aca="false">IF(EH1629&lt;&gt;"",1,0)</f>
        <v>0</v>
      </c>
      <c r="BB1629" s="0" t="s">
        <v>154</v>
      </c>
      <c r="CA1629" s="0" t="s">
        <v>155</v>
      </c>
      <c r="CG1629" s="0" t="s">
        <v>155</v>
      </c>
      <c r="CY1629" s="0" t="s">
        <v>155</v>
      </c>
      <c r="DC1629" s="0" t="s">
        <v>155</v>
      </c>
      <c r="DI1629" s="0" t="s">
        <v>155</v>
      </c>
      <c r="DN1629" s="0" t="s">
        <v>155</v>
      </c>
      <c r="EA1629" s="0" t="s">
        <v>155</v>
      </c>
      <c r="EF1629" s="0" t="s">
        <v>155</v>
      </c>
    </row>
    <row r="1630" customFormat="false" ht="15" hidden="false" customHeight="false" outlineLevel="0" collapsed="false">
      <c r="A1630" s="0" t="s">
        <v>7347</v>
      </c>
      <c r="B1630" s="0" t="n">
        <v>78</v>
      </c>
      <c r="C1630" s="0" t="n">
        <v>288697</v>
      </c>
      <c r="D1630" s="0" t="s">
        <v>7348</v>
      </c>
      <c r="E1630" s="0" t="s">
        <v>7349</v>
      </c>
      <c r="F1630" s="0" t="str">
        <f aca="false">CONCATENATE(D1630," ",LEFT(H1630,4),"T=",AU1630,"D=",AV1630,"R=",AW1630,"M=",AX1630,"L=",AY1630,"B=",AZ1630)</f>
        <v>DAWSON T=6D=0R=0M=0L=0B=0</v>
      </c>
      <c r="G1630" s="0" t="s">
        <v>195</v>
      </c>
      <c r="I1630" s="0" t="s">
        <v>7350</v>
      </c>
      <c r="J1630" s="0" t="s">
        <v>7351</v>
      </c>
      <c r="K1630" s="0" t="s">
        <v>182</v>
      </c>
      <c r="M1630" s="0" t="s">
        <v>7352</v>
      </c>
      <c r="N1630" s="0" t="str">
        <f aca="false">RIGHT(M1630,LEN(M1630)-FIND(" ",M1630))</f>
        <v>PERKINSWOOD BLVD SE</v>
      </c>
      <c r="P1630" s="0" t="s">
        <v>147</v>
      </c>
      <c r="Q1630" s="0" t="s">
        <v>148</v>
      </c>
      <c r="R1630" s="0" t="n">
        <v>44484</v>
      </c>
      <c r="AD1630" s="0" t="s">
        <v>149</v>
      </c>
      <c r="AE1630" s="0" t="s">
        <v>150</v>
      </c>
      <c r="AF1630" s="0" t="s">
        <v>151</v>
      </c>
      <c r="AH1630" s="0" t="n">
        <v>14</v>
      </c>
      <c r="AI1630" s="0" t="n">
        <v>11</v>
      </c>
      <c r="AN1630" s="0" t="s">
        <v>147</v>
      </c>
      <c r="AO1630" s="0" t="s">
        <v>4116</v>
      </c>
      <c r="AP1630" s="0" t="s">
        <v>4117</v>
      </c>
      <c r="AQ1630" s="0" t="n">
        <v>9</v>
      </c>
      <c r="AR1630" s="0" t="n">
        <v>64</v>
      </c>
      <c r="AS1630" s="0" t="n">
        <v>32</v>
      </c>
      <c r="AU1630" s="0" t="n">
        <f aca="false">COUNTA($BA$1630:$EH$1630)</f>
        <v>6</v>
      </c>
      <c r="AV1630" s="0" t="n">
        <f aca="false">COUNTIF($BA$1630:$EH$1630,"D")</f>
        <v>0</v>
      </c>
      <c r="AW1630" s="0" t="n">
        <f aca="false">COUNTIF($BA$1630:$EH$1630,"R")</f>
        <v>0</v>
      </c>
      <c r="AX1630" s="0" t="n">
        <f aca="false">IF(BN1630="D",1,0)+IF(BO1630="D",1,0)+IF(BT1630="D",1,0)+IF(BU1630="D",1,0)+IF(BW1630="D",1,0)+IF(CC1630="D",1,0)+IF(CD1630="D",1,0)+IF(CE1630="D",1,0)+IF(CF1630="D",1,0)+IF(CL1630="D",1,0)+IF(CM1630="D",1,0)+IF(CQ1630="D",1,0)+IF(CR1630="D",1,0)+IF(CS1630="D",1,0)+IF(CW1630="D",1,0)+IF(CX1630="D",1,0)+IF(DD1630="D",1,0)+IF(DE1630="D",1,0)+IF(DJ1630="D",1,0)+IF(DK1630="D",1,0)+IF(DO1630="D",1,0)+IF(DP1630="D",1,0)+IF(DQ1630="D",1,0)+IF(DW1630="D",1,0)+IF(DZ1630="D",1,0)+IF(EH1630="D",1,0)</f>
        <v>0</v>
      </c>
      <c r="AY1630" s="0" t="n">
        <f aca="false">IF(DJ1630&lt;&gt;"",1,0)+IF(DK1630&lt;&gt;"",1,0)+IF(DM1630&lt;&gt;"",1,0)+IF(DO1630&lt;&gt;"",1,0)+IF(DP1630&lt;&gt;"",1,0)+IF(DQ1630&lt;&gt;"",1,0)+IF(DS1630&lt;&gt;"",1,0)+IF(DT1630&lt;&gt;"",1,0)+IF(DV1630&lt;&gt;"",1,0)+IF(DW1630&lt;&gt;"",1,0)+IF(DX1630&lt;&gt;"",1,0)+IF(DY1630&lt;&gt;"",1,0)+IF(DZ1630&lt;&gt;"",1,0)+IF(EB1630&lt;&gt;"",1,0)+IF(EC1630&lt;&gt;"",1,0)+IF(ED1630&lt;&gt;"",1,0)+IF(EG1630&lt;&gt;"",1,0)+IF(EH1630&lt;&gt;"",1,0)</f>
        <v>0</v>
      </c>
      <c r="AZ1630" s="0" t="n">
        <f aca="false">IF(EH1630&lt;&gt;"",1,0)</f>
        <v>0</v>
      </c>
      <c r="BB1630" s="0" t="s">
        <v>154</v>
      </c>
      <c r="BD1630" s="0" t="s">
        <v>155</v>
      </c>
      <c r="BL1630" s="0" t="s">
        <v>155</v>
      </c>
      <c r="CA1630" s="0" t="s">
        <v>155</v>
      </c>
      <c r="CP1630" s="0" t="s">
        <v>155</v>
      </c>
      <c r="DC1630" s="0" t="s">
        <v>155</v>
      </c>
    </row>
    <row r="1631" customFormat="false" ht="15" hidden="false" customHeight="false" outlineLevel="0" collapsed="false">
      <c r="A1631" s="0" t="s">
        <v>7353</v>
      </c>
      <c r="B1631" s="0" t="n">
        <v>78</v>
      </c>
      <c r="C1631" s="0" t="n">
        <v>333882</v>
      </c>
      <c r="D1631" s="0" t="s">
        <v>7354</v>
      </c>
      <c r="E1631" s="0" t="s">
        <v>2135</v>
      </c>
      <c r="F1631" s="0" t="str">
        <f aca="false">CONCATENATE(D1631," ",LEFT(H1631,4),"T=",AU1631,"D=",AV1631,"R=",AW1631,"M=",AX1631,"L=",AY1631,"B=",AZ1631)</f>
        <v>PHILLIPS T=10D=1R=0M=0L=0B=0</v>
      </c>
      <c r="G1631" s="0" t="s">
        <v>882</v>
      </c>
      <c r="I1631" s="0" t="s">
        <v>2208</v>
      </c>
      <c r="J1631" s="0" t="s">
        <v>249</v>
      </c>
      <c r="K1631" s="0" t="s">
        <v>144</v>
      </c>
      <c r="M1631" s="0" t="s">
        <v>6874</v>
      </c>
      <c r="N1631" s="0" t="str">
        <f aca="false">RIGHT(M1631,LEN(M1631)-FIND(" ",M1631))</f>
        <v>KENMORE AVE SE</v>
      </c>
      <c r="P1631" s="0" t="s">
        <v>147</v>
      </c>
      <c r="Q1631" s="0" t="s">
        <v>148</v>
      </c>
      <c r="R1631" s="0" t="n">
        <v>44484</v>
      </c>
      <c r="AD1631" s="0" t="s">
        <v>149</v>
      </c>
      <c r="AE1631" s="0" t="s">
        <v>150</v>
      </c>
      <c r="AF1631" s="0" t="s">
        <v>151</v>
      </c>
      <c r="AH1631" s="0" t="n">
        <v>14</v>
      </c>
      <c r="AI1631" s="0" t="n">
        <v>11</v>
      </c>
      <c r="AN1631" s="0" t="s">
        <v>147</v>
      </c>
      <c r="AO1631" s="0" t="s">
        <v>4116</v>
      </c>
      <c r="AP1631" s="0" t="s">
        <v>4117</v>
      </c>
      <c r="AQ1631" s="0" t="n">
        <v>9</v>
      </c>
      <c r="AR1631" s="0" t="n">
        <v>64</v>
      </c>
      <c r="AS1631" s="0" t="n">
        <v>32</v>
      </c>
      <c r="AU1631" s="0" t="n">
        <f aca="false">COUNTA($BA$1631:$EH$1631)</f>
        <v>10</v>
      </c>
      <c r="AV1631" s="0" t="n">
        <f aca="false">COUNTIF($BA$1631:$EH$1631,"D")</f>
        <v>1</v>
      </c>
      <c r="AW1631" s="0" t="n">
        <f aca="false">COUNTIF($BA$1631:$EH$1631,"R")</f>
        <v>0</v>
      </c>
      <c r="AX1631" s="0" t="n">
        <f aca="false">IF(BN1631="D",1,0)+IF(BO1631="D",1,0)+IF(BT1631="D",1,0)+IF(BU1631="D",1,0)+IF(BW1631="D",1,0)+IF(CC1631="D",1,0)+IF(CD1631="D",1,0)+IF(CE1631="D",1,0)+IF(CF1631="D",1,0)+IF(CL1631="D",1,0)+IF(CM1631="D",1,0)+IF(CQ1631="D",1,0)+IF(CR1631="D",1,0)+IF(CS1631="D",1,0)+IF(CW1631="D",1,0)+IF(CX1631="D",1,0)+IF(DD1631="D",1,0)+IF(DE1631="D",1,0)+IF(DJ1631="D",1,0)+IF(DK1631="D",1,0)+IF(DO1631="D",1,0)+IF(DP1631="D",1,0)+IF(DQ1631="D",1,0)+IF(DW1631="D",1,0)+IF(DZ1631="D",1,0)+IF(EH1631="D",1,0)</f>
        <v>0</v>
      </c>
      <c r="AY1631" s="0" t="n">
        <f aca="false">IF(DJ1631&lt;&gt;"",1,0)+IF(DK1631&lt;&gt;"",1,0)+IF(DM1631&lt;&gt;"",1,0)+IF(DO1631&lt;&gt;"",1,0)+IF(DP1631&lt;&gt;"",1,0)+IF(DQ1631&lt;&gt;"",1,0)+IF(DS1631&lt;&gt;"",1,0)+IF(DT1631&lt;&gt;"",1,0)+IF(DV1631&lt;&gt;"",1,0)+IF(DW1631&lt;&gt;"",1,0)+IF(DX1631&lt;&gt;"",1,0)+IF(DY1631&lt;&gt;"",1,0)+IF(DZ1631&lt;&gt;"",1,0)+IF(EB1631&lt;&gt;"",1,0)+IF(EC1631&lt;&gt;"",1,0)+IF(ED1631&lt;&gt;"",1,0)+IF(EG1631&lt;&gt;"",1,0)+IF(EH1631&lt;&gt;"",1,0)</f>
        <v>0</v>
      </c>
      <c r="AZ1631" s="0" t="n">
        <f aca="false">IF(EH1631&lt;&gt;"",1,0)</f>
        <v>0</v>
      </c>
      <c r="BB1631" s="0" t="s">
        <v>154</v>
      </c>
      <c r="BL1631" s="0" t="s">
        <v>155</v>
      </c>
      <c r="BS1631" s="0" t="s">
        <v>155</v>
      </c>
      <c r="BY1631" s="0" t="s">
        <v>156</v>
      </c>
      <c r="CA1631" s="0" t="s">
        <v>155</v>
      </c>
      <c r="CP1631" s="0" t="s">
        <v>155</v>
      </c>
      <c r="CY1631" s="0" t="s">
        <v>155</v>
      </c>
      <c r="DC1631" s="0" t="s">
        <v>155</v>
      </c>
      <c r="DN1631" s="0" t="s">
        <v>155</v>
      </c>
      <c r="EF1631" s="0" t="s">
        <v>155</v>
      </c>
    </row>
    <row r="1632" customFormat="false" ht="15" hidden="false" customHeight="false" outlineLevel="0" collapsed="false">
      <c r="A1632" s="0" t="s">
        <v>7355</v>
      </c>
      <c r="B1632" s="0" t="n">
        <v>78</v>
      </c>
      <c r="C1632" s="0" t="n">
        <v>289943</v>
      </c>
      <c r="D1632" s="0" t="s">
        <v>4363</v>
      </c>
      <c r="E1632" s="0" t="s">
        <v>398</v>
      </c>
      <c r="F1632" s="0" t="str">
        <f aca="false">CONCATENATE(D1632," ",LEFT(H1632,4),"T=",AU1632,"D=",AV1632,"R=",AW1632,"M=",AX1632,"L=",AY1632,"B=",AZ1632)</f>
        <v>HEILMAN T=15D=5R=0M=3L=2B=0</v>
      </c>
      <c r="G1632" s="0" t="s">
        <v>369</v>
      </c>
      <c r="I1632" s="0" t="s">
        <v>7356</v>
      </c>
      <c r="J1632" s="0" t="s">
        <v>1962</v>
      </c>
      <c r="K1632" s="0" t="s">
        <v>144</v>
      </c>
      <c r="L1632" s="0" t="s">
        <v>156</v>
      </c>
      <c r="M1632" s="0" t="s">
        <v>7357</v>
      </c>
      <c r="N1632" s="0" t="str">
        <f aca="false">RIGHT(M1632,LEN(M1632)-FIND(" ",M1632))</f>
        <v>WILLARD AVE SE</v>
      </c>
      <c r="P1632" s="0" t="s">
        <v>147</v>
      </c>
      <c r="Q1632" s="0" t="s">
        <v>148</v>
      </c>
      <c r="R1632" s="0" t="n">
        <v>44483</v>
      </c>
      <c r="AD1632" s="0" t="s">
        <v>149</v>
      </c>
      <c r="AE1632" s="0" t="s">
        <v>150</v>
      </c>
      <c r="AF1632" s="0" t="s">
        <v>151</v>
      </c>
      <c r="AH1632" s="0" t="n">
        <v>14</v>
      </c>
      <c r="AI1632" s="0" t="n">
        <v>11</v>
      </c>
      <c r="AN1632" s="0" t="s">
        <v>147</v>
      </c>
      <c r="AO1632" s="0" t="s">
        <v>4116</v>
      </c>
      <c r="AP1632" s="0" t="s">
        <v>4117</v>
      </c>
      <c r="AQ1632" s="0" t="n">
        <v>9</v>
      </c>
      <c r="AR1632" s="0" t="n">
        <v>64</v>
      </c>
      <c r="AS1632" s="0" t="n">
        <v>32</v>
      </c>
      <c r="AU1632" s="0" t="n">
        <f aca="false">COUNTA($BA$1632:$EH$1632)</f>
        <v>15</v>
      </c>
      <c r="AV1632" s="0" t="n">
        <f aca="false">COUNTIF($BA$1632:$EH$1632,"D")</f>
        <v>5</v>
      </c>
      <c r="AW1632" s="0" t="n">
        <f aca="false">COUNTIF($BA$1632:$EH$1632,"R")</f>
        <v>0</v>
      </c>
      <c r="AX1632" s="0" t="n">
        <f aca="false">IF(BN1632="D",1,0)+IF(BO1632="D",1,0)+IF(BT1632="D",1,0)+IF(BU1632="D",1,0)+IF(BW1632="D",1,0)+IF(CC1632="D",1,0)+IF(CD1632="D",1,0)+IF(CE1632="D",1,0)+IF(CF1632="D",1,0)+IF(CL1632="D",1,0)+IF(CM1632="D",1,0)+IF(CQ1632="D",1,0)+IF(CR1632="D",1,0)+IF(CS1632="D",1,0)+IF(CW1632="D",1,0)+IF(CX1632="D",1,0)+IF(DD1632="D",1,0)+IF(DE1632="D",1,0)+IF(DJ1632="D",1,0)+IF(DK1632="D",1,0)+IF(DO1632="D",1,0)+IF(DP1632="D",1,0)+IF(DQ1632="D",1,0)+IF(DW1632="D",1,0)+IF(DZ1632="D",1,0)+IF(EH1632="D",1,0)</f>
        <v>3</v>
      </c>
      <c r="AY1632" s="0" t="n">
        <f aca="false">IF(DJ1632&lt;&gt;"",1,0)+IF(DK1632&lt;&gt;"",1,0)+IF(DM1632&lt;&gt;"",1,0)+IF(DO1632&lt;&gt;"",1,0)+IF(DP1632&lt;&gt;"",1,0)+IF(DQ1632&lt;&gt;"",1,0)+IF(DS1632&lt;&gt;"",1,0)+IF(DT1632&lt;&gt;"",1,0)+IF(DV1632&lt;&gt;"",1,0)+IF(DW1632&lt;&gt;"",1,0)+IF(DX1632&lt;&gt;"",1,0)+IF(DY1632&lt;&gt;"",1,0)+IF(DZ1632&lt;&gt;"",1,0)+IF(EB1632&lt;&gt;"",1,0)+IF(EC1632&lt;&gt;"",1,0)+IF(ED1632&lt;&gt;"",1,0)+IF(EG1632&lt;&gt;"",1,0)+IF(EH1632&lt;&gt;"",1,0)</f>
        <v>2</v>
      </c>
      <c r="AZ1632" s="0" t="n">
        <f aca="false">IF(EH1632&lt;&gt;"",1,0)</f>
        <v>0</v>
      </c>
      <c r="BB1632" s="0" t="s">
        <v>154</v>
      </c>
      <c r="BV1632" s="0" t="s">
        <v>155</v>
      </c>
      <c r="CA1632" s="0" t="s">
        <v>155</v>
      </c>
      <c r="CL1632" s="0" t="s">
        <v>156</v>
      </c>
      <c r="CO1632" s="0" t="s">
        <v>156</v>
      </c>
      <c r="CP1632" s="0" t="s">
        <v>155</v>
      </c>
      <c r="CT1632" s="0" t="s">
        <v>155</v>
      </c>
      <c r="CV1632" s="0" t="s">
        <v>155</v>
      </c>
      <c r="CY1632" s="0" t="s">
        <v>155</v>
      </c>
      <c r="CZ1632" s="0" t="s">
        <v>156</v>
      </c>
      <c r="DC1632" s="0" t="s">
        <v>155</v>
      </c>
      <c r="DJ1632" s="0" t="s">
        <v>156</v>
      </c>
      <c r="DL1632" s="0" t="s">
        <v>155</v>
      </c>
      <c r="DW1632" s="0" t="s">
        <v>156</v>
      </c>
      <c r="EF1632" s="0" t="s">
        <v>155</v>
      </c>
    </row>
    <row r="1633" customFormat="false" ht="15" hidden="false" customHeight="false" outlineLevel="0" collapsed="false">
      <c r="A1633" s="0" t="s">
        <v>7358</v>
      </c>
      <c r="B1633" s="0" t="n">
        <v>78</v>
      </c>
      <c r="C1633" s="0" t="n">
        <v>409311</v>
      </c>
      <c r="D1633" s="0" t="s">
        <v>4883</v>
      </c>
      <c r="E1633" s="0" t="s">
        <v>2649</v>
      </c>
      <c r="F1633" s="0" t="str">
        <f aca="false">CONCATENATE(D1633," ",LEFT(H1633,4),"T=",AU1633,"D=",AV1633,"R=",AW1633,"M=",AX1633,"L=",AY1633,"B=",AZ1633)</f>
        <v>NEWSOME T=17D=4R=0M=0L=2B=0</v>
      </c>
      <c r="G1633" s="0" t="s">
        <v>451</v>
      </c>
      <c r="I1633" s="0" t="s">
        <v>7359</v>
      </c>
      <c r="J1633" s="0" t="s">
        <v>7360</v>
      </c>
      <c r="K1633" s="0" t="s">
        <v>144</v>
      </c>
      <c r="L1633" s="0" t="s">
        <v>156</v>
      </c>
      <c r="M1633" s="0" t="s">
        <v>5134</v>
      </c>
      <c r="N1633" s="0" t="str">
        <f aca="false">RIGHT(M1633,LEN(M1633)-FIND(" ",M1633))</f>
        <v>CENTRAL PARKWAY AVE SE</v>
      </c>
      <c r="P1633" s="0" t="s">
        <v>147</v>
      </c>
      <c r="Q1633" s="0" t="s">
        <v>148</v>
      </c>
      <c r="R1633" s="0" t="n">
        <v>44484</v>
      </c>
      <c r="AD1633" s="0" t="s">
        <v>149</v>
      </c>
      <c r="AE1633" s="0" t="s">
        <v>150</v>
      </c>
      <c r="AF1633" s="0" t="s">
        <v>151</v>
      </c>
      <c r="AH1633" s="0" t="n">
        <v>14</v>
      </c>
      <c r="AI1633" s="0" t="n">
        <v>11</v>
      </c>
      <c r="AN1633" s="0" t="s">
        <v>147</v>
      </c>
      <c r="AO1633" s="0" t="s">
        <v>4116</v>
      </c>
      <c r="AP1633" s="0" t="s">
        <v>4117</v>
      </c>
      <c r="AQ1633" s="0" t="n">
        <v>9</v>
      </c>
      <c r="AR1633" s="0" t="n">
        <v>64</v>
      </c>
      <c r="AS1633" s="0" t="n">
        <v>32</v>
      </c>
      <c r="AU1633" s="0" t="n">
        <f aca="false">COUNTA($BA$1633:$EH$1633)</f>
        <v>17</v>
      </c>
      <c r="AV1633" s="0" t="n">
        <f aca="false">COUNTIF($BA$1633:$EH$1633,"D")</f>
        <v>4</v>
      </c>
      <c r="AW1633" s="0" t="n">
        <f aca="false">COUNTIF($BA$1633:$EH$1633,"R")</f>
        <v>0</v>
      </c>
      <c r="AX1633" s="0" t="n">
        <f aca="false">IF(BN1633="D",1,0)+IF(BO1633="D",1,0)+IF(BT1633="D",1,0)+IF(BU1633="D",1,0)+IF(BW1633="D",1,0)+IF(CC1633="D",1,0)+IF(CD1633="D",1,0)+IF(CE1633="D",1,0)+IF(CF1633="D",1,0)+IF(CL1633="D",1,0)+IF(CM1633="D",1,0)+IF(CQ1633="D",1,0)+IF(CR1633="D",1,0)+IF(CS1633="D",1,0)+IF(CW1633="D",1,0)+IF(CX1633="D",1,0)+IF(DD1633="D",1,0)+IF(DE1633="D",1,0)+IF(DJ1633="D",1,0)+IF(DK1633="D",1,0)+IF(DO1633="D",1,0)+IF(DP1633="D",1,0)+IF(DQ1633="D",1,0)+IF(DW1633="D",1,0)+IF(DZ1633="D",1,0)+IF(EH1633="D",1,0)</f>
        <v>0</v>
      </c>
      <c r="AY1633" s="0" t="n">
        <f aca="false">IF(DJ1633&lt;&gt;"",1,0)+IF(DK1633&lt;&gt;"",1,0)+IF(DM1633&lt;&gt;"",1,0)+IF(DO1633&lt;&gt;"",1,0)+IF(DP1633&lt;&gt;"",1,0)+IF(DQ1633&lt;&gt;"",1,0)+IF(DS1633&lt;&gt;"",1,0)+IF(DT1633&lt;&gt;"",1,0)+IF(DV1633&lt;&gt;"",1,0)+IF(DW1633&lt;&gt;"",1,0)+IF(DX1633&lt;&gt;"",1,0)+IF(DY1633&lt;&gt;"",1,0)+IF(DZ1633&lt;&gt;"",1,0)+IF(EB1633&lt;&gt;"",1,0)+IF(EC1633&lt;&gt;"",1,0)+IF(ED1633&lt;&gt;"",1,0)+IF(EG1633&lt;&gt;"",1,0)+IF(EH1633&lt;&gt;"",1,0)</f>
        <v>2</v>
      </c>
      <c r="AZ1633" s="0" t="n">
        <f aca="false">IF(EH1633&lt;&gt;"",1,0)</f>
        <v>0</v>
      </c>
      <c r="BB1633" s="0" t="s">
        <v>154</v>
      </c>
      <c r="BL1633" s="0" t="s">
        <v>155</v>
      </c>
      <c r="BP1633" s="0" t="s">
        <v>155</v>
      </c>
      <c r="BR1633" s="0" t="s">
        <v>155</v>
      </c>
      <c r="BS1633" s="0" t="s">
        <v>155</v>
      </c>
      <c r="BY1633" s="0" t="s">
        <v>156</v>
      </c>
      <c r="CA1633" s="0" t="s">
        <v>155</v>
      </c>
      <c r="CG1633" s="0" t="s">
        <v>155</v>
      </c>
      <c r="CZ1633" s="0" t="s">
        <v>156</v>
      </c>
      <c r="DC1633" s="0" t="s">
        <v>155</v>
      </c>
      <c r="DI1633" s="0" t="s">
        <v>155</v>
      </c>
      <c r="DN1633" s="0" t="s">
        <v>155</v>
      </c>
      <c r="DS1633" s="0" t="s">
        <v>156</v>
      </c>
      <c r="DU1633" s="0" t="s">
        <v>155</v>
      </c>
      <c r="EA1633" s="0" t="s">
        <v>155</v>
      </c>
      <c r="ED1633" s="0" t="s">
        <v>156</v>
      </c>
      <c r="EF1633" s="0" t="s">
        <v>155</v>
      </c>
    </row>
    <row r="1634" customFormat="false" ht="15" hidden="false" customHeight="false" outlineLevel="0" collapsed="false">
      <c r="A1634" s="0" t="s">
        <v>7361</v>
      </c>
      <c r="B1634" s="0" t="n">
        <v>78</v>
      </c>
      <c r="C1634" s="0" t="n">
        <v>370854</v>
      </c>
      <c r="D1634" s="0" t="s">
        <v>5153</v>
      </c>
      <c r="E1634" s="0" t="s">
        <v>2677</v>
      </c>
      <c r="F1634" s="0" t="str">
        <f aca="false">CONCATENATE(D1634," ",LEFT(H1634,4),"T=",AU1634,"D=",AV1634,"R=",AW1634,"M=",AX1634,"L=",AY1634,"B=",AZ1634)</f>
        <v>DEAN T=2D=0R=0M=0L=0B=0</v>
      </c>
      <c r="G1634" s="0" t="s">
        <v>222</v>
      </c>
      <c r="I1634" s="0" t="s">
        <v>7362</v>
      </c>
      <c r="J1634" s="0" t="s">
        <v>775</v>
      </c>
      <c r="K1634" s="0" t="s">
        <v>182</v>
      </c>
      <c r="M1634" s="0" t="s">
        <v>6386</v>
      </c>
      <c r="N1634" s="0" t="str">
        <f aca="false">RIGHT(M1634,LEN(M1634)-FIND(" ",M1634))</f>
        <v>PERKINSWOOD BLVD SE</v>
      </c>
      <c r="P1634" s="0" t="s">
        <v>147</v>
      </c>
      <c r="Q1634" s="0" t="s">
        <v>148</v>
      </c>
      <c r="R1634" s="0" t="n">
        <v>44484</v>
      </c>
      <c r="AD1634" s="0" t="s">
        <v>149</v>
      </c>
      <c r="AE1634" s="0" t="s">
        <v>150</v>
      </c>
      <c r="AF1634" s="0" t="s">
        <v>151</v>
      </c>
      <c r="AH1634" s="0" t="n">
        <v>14</v>
      </c>
      <c r="AI1634" s="0" t="n">
        <v>11</v>
      </c>
      <c r="AN1634" s="0" t="s">
        <v>147</v>
      </c>
      <c r="AO1634" s="0" t="s">
        <v>4116</v>
      </c>
      <c r="AP1634" s="0" t="s">
        <v>4117</v>
      </c>
      <c r="AQ1634" s="0" t="n">
        <v>9</v>
      </c>
      <c r="AR1634" s="0" t="n">
        <v>64</v>
      </c>
      <c r="AS1634" s="0" t="n">
        <v>32</v>
      </c>
      <c r="AU1634" s="0" t="n">
        <f aca="false">COUNTA($BA$1634:$EH$1634)</f>
        <v>2</v>
      </c>
      <c r="AV1634" s="0" t="n">
        <f aca="false">COUNTIF($BA$1634:$EH$1634,"D")</f>
        <v>0</v>
      </c>
      <c r="AW1634" s="0" t="n">
        <f aca="false">COUNTIF($BA$1634:$EH$1634,"R")</f>
        <v>0</v>
      </c>
      <c r="AX1634" s="0" t="n">
        <f aca="false">IF(BN1634="D",1,0)+IF(BO1634="D",1,0)+IF(BT1634="D",1,0)+IF(BU1634="D",1,0)+IF(BW1634="D",1,0)+IF(CC1634="D",1,0)+IF(CD1634="D",1,0)+IF(CE1634="D",1,0)+IF(CF1634="D",1,0)+IF(CL1634="D",1,0)+IF(CM1634="D",1,0)+IF(CQ1634="D",1,0)+IF(CR1634="D",1,0)+IF(CS1634="D",1,0)+IF(CW1634="D",1,0)+IF(CX1634="D",1,0)+IF(DD1634="D",1,0)+IF(DE1634="D",1,0)+IF(DJ1634="D",1,0)+IF(DK1634="D",1,0)+IF(DO1634="D",1,0)+IF(DP1634="D",1,0)+IF(DQ1634="D",1,0)+IF(DW1634="D",1,0)+IF(DZ1634="D",1,0)+IF(EH1634="D",1,0)</f>
        <v>0</v>
      </c>
      <c r="AY1634" s="0" t="n">
        <f aca="false">IF(DJ1634&lt;&gt;"",1,0)+IF(DK1634&lt;&gt;"",1,0)+IF(DM1634&lt;&gt;"",1,0)+IF(DO1634&lt;&gt;"",1,0)+IF(DP1634&lt;&gt;"",1,0)+IF(DQ1634&lt;&gt;"",1,0)+IF(DS1634&lt;&gt;"",1,0)+IF(DT1634&lt;&gt;"",1,0)+IF(DV1634&lt;&gt;"",1,0)+IF(DW1634&lt;&gt;"",1,0)+IF(DX1634&lt;&gt;"",1,0)+IF(DY1634&lt;&gt;"",1,0)+IF(DZ1634&lt;&gt;"",1,0)+IF(EB1634&lt;&gt;"",1,0)+IF(EC1634&lt;&gt;"",1,0)+IF(ED1634&lt;&gt;"",1,0)+IF(EG1634&lt;&gt;"",1,0)+IF(EH1634&lt;&gt;"",1,0)</f>
        <v>0</v>
      </c>
      <c r="AZ1634" s="0" t="n">
        <f aca="false">IF(EH1634&lt;&gt;"",1,0)</f>
        <v>0</v>
      </c>
      <c r="BB1634" s="0" t="s">
        <v>154</v>
      </c>
      <c r="DI1634" s="0" t="s">
        <v>155</v>
      </c>
    </row>
    <row r="1635" customFormat="false" ht="15" hidden="false" customHeight="false" outlineLevel="0" collapsed="false">
      <c r="A1635" s="0" t="s">
        <v>7363</v>
      </c>
      <c r="B1635" s="0" t="n">
        <v>78</v>
      </c>
      <c r="C1635" s="0" t="n">
        <v>17863</v>
      </c>
      <c r="D1635" s="0" t="s">
        <v>7364</v>
      </c>
      <c r="E1635" s="0" t="s">
        <v>5721</v>
      </c>
      <c r="F1635" s="0" t="str">
        <f aca="false">CONCATENATE(D1635," ",LEFT(H1635,4),"T=",AU1635,"D=",AV1635,"R=",AW1635,"M=",AX1635,"L=",AY1635,"B=",AZ1635)</f>
        <v>CULL T=37D=8R=1M=4L=1B=0</v>
      </c>
      <c r="G1635" s="0" t="s">
        <v>882</v>
      </c>
      <c r="I1635" s="0" t="s">
        <v>7365</v>
      </c>
      <c r="J1635" s="0" t="s">
        <v>7366</v>
      </c>
      <c r="K1635" s="0" t="s">
        <v>144</v>
      </c>
      <c r="L1635" s="0" t="s">
        <v>156</v>
      </c>
      <c r="M1635" s="0" t="s">
        <v>7367</v>
      </c>
      <c r="N1635" s="0" t="str">
        <f aca="false">RIGHT(M1635,LEN(M1635)-FIND(" ",M1635))</f>
        <v>PERKINSWOOD BLVD SE</v>
      </c>
      <c r="P1635" s="0" t="s">
        <v>147</v>
      </c>
      <c r="Q1635" s="0" t="s">
        <v>148</v>
      </c>
      <c r="R1635" s="0" t="n">
        <v>44484</v>
      </c>
      <c r="AD1635" s="0" t="s">
        <v>149</v>
      </c>
      <c r="AE1635" s="0" t="s">
        <v>150</v>
      </c>
      <c r="AF1635" s="0" t="s">
        <v>151</v>
      </c>
      <c r="AH1635" s="0" t="n">
        <v>14</v>
      </c>
      <c r="AI1635" s="0" t="n">
        <v>11</v>
      </c>
      <c r="AN1635" s="0" t="s">
        <v>147</v>
      </c>
      <c r="AO1635" s="0" t="s">
        <v>4116</v>
      </c>
      <c r="AP1635" s="0" t="s">
        <v>4117</v>
      </c>
      <c r="AQ1635" s="0" t="n">
        <v>9</v>
      </c>
      <c r="AR1635" s="0" t="n">
        <v>64</v>
      </c>
      <c r="AS1635" s="0" t="n">
        <v>32</v>
      </c>
      <c r="AU1635" s="0" t="n">
        <f aca="false">COUNTA($BA$1635:$EH$1635)</f>
        <v>37</v>
      </c>
      <c r="AV1635" s="0" t="n">
        <f aca="false">COUNTIF($BA$1635:$EH$1635,"D")</f>
        <v>8</v>
      </c>
      <c r="AW1635" s="0" t="n">
        <f aca="false">COUNTIF($BA$1635:$EH$1635,"R")</f>
        <v>1</v>
      </c>
      <c r="AX1635" s="0" t="n">
        <f aca="false">IF(BN1635="D",1,0)+IF(BO1635="D",1,0)+IF(BT1635="D",1,0)+IF(BU1635="D",1,0)+IF(BW1635="D",1,0)+IF(CC1635="D",1,0)+IF(CD1635="D",1,0)+IF(CE1635="D",1,0)+IF(CF1635="D",1,0)+IF(CL1635="D",1,0)+IF(CM1635="D",1,0)+IF(CQ1635="D",1,0)+IF(CR1635="D",1,0)+IF(CS1635="D",1,0)+IF(CW1635="D",1,0)+IF(CX1635="D",1,0)+IF(DD1635="D",1,0)+IF(DE1635="D",1,0)+IF(DJ1635="D",1,0)+IF(DK1635="D",1,0)+IF(DO1635="D",1,0)+IF(DP1635="D",1,0)+IF(DQ1635="D",1,0)+IF(DW1635="D",1,0)+IF(DZ1635="D",1,0)+IF(EH1635="D",1,0)</f>
        <v>4</v>
      </c>
      <c r="AY1635" s="0" t="n">
        <f aca="false">IF(DJ1635&lt;&gt;"",1,0)+IF(DK1635&lt;&gt;"",1,0)+IF(DM1635&lt;&gt;"",1,0)+IF(DO1635&lt;&gt;"",1,0)+IF(DP1635&lt;&gt;"",1,0)+IF(DQ1635&lt;&gt;"",1,0)+IF(DS1635&lt;&gt;"",1,0)+IF(DT1635&lt;&gt;"",1,0)+IF(DV1635&lt;&gt;"",1,0)+IF(DW1635&lt;&gt;"",1,0)+IF(DX1635&lt;&gt;"",1,0)+IF(DY1635&lt;&gt;"",1,0)+IF(DZ1635&lt;&gt;"",1,0)+IF(EB1635&lt;&gt;"",1,0)+IF(EC1635&lt;&gt;"",1,0)+IF(ED1635&lt;&gt;"",1,0)+IF(EG1635&lt;&gt;"",1,0)+IF(EH1635&lt;&gt;"",1,0)</f>
        <v>1</v>
      </c>
      <c r="AZ1635" s="0" t="n">
        <f aca="false">IF(EH1635&lt;&gt;"",1,0)</f>
        <v>0</v>
      </c>
      <c r="BB1635" s="0" t="s">
        <v>154</v>
      </c>
      <c r="BC1635" s="0" t="s">
        <v>155</v>
      </c>
      <c r="BD1635" s="0" t="s">
        <v>155</v>
      </c>
      <c r="BE1635" s="0" t="s">
        <v>155</v>
      </c>
      <c r="BF1635" s="0" t="s">
        <v>155</v>
      </c>
      <c r="BG1635" s="0" t="s">
        <v>155</v>
      </c>
      <c r="BH1635" s="0" t="s">
        <v>155</v>
      </c>
      <c r="BI1635" s="0" t="s">
        <v>155</v>
      </c>
      <c r="BJ1635" s="0" t="s">
        <v>155</v>
      </c>
      <c r="BK1635" s="0" t="s">
        <v>155</v>
      </c>
      <c r="BL1635" s="0" t="s">
        <v>155</v>
      </c>
      <c r="BP1635" s="0" t="s">
        <v>155</v>
      </c>
      <c r="BR1635" s="0" t="s">
        <v>155</v>
      </c>
      <c r="BS1635" s="0" t="s">
        <v>155</v>
      </c>
      <c r="BV1635" s="0" t="s">
        <v>155</v>
      </c>
      <c r="BY1635" s="0" t="s">
        <v>156</v>
      </c>
      <c r="CA1635" s="0" t="s">
        <v>155</v>
      </c>
      <c r="CC1635" s="0" t="s">
        <v>156</v>
      </c>
      <c r="CG1635" s="0" t="s">
        <v>155</v>
      </c>
      <c r="CH1635" s="0" t="s">
        <v>156</v>
      </c>
      <c r="CK1635" s="0" t="s">
        <v>155</v>
      </c>
      <c r="CL1635" s="0" t="s">
        <v>156</v>
      </c>
      <c r="CN1635" s="0" t="s">
        <v>155</v>
      </c>
      <c r="CO1635" s="0" t="s">
        <v>156</v>
      </c>
      <c r="CP1635" s="0" t="s">
        <v>155</v>
      </c>
      <c r="CQ1635" s="0" t="s">
        <v>156</v>
      </c>
      <c r="CT1635" s="0" t="s">
        <v>155</v>
      </c>
      <c r="CU1635" s="0" t="s">
        <v>156</v>
      </c>
      <c r="CV1635" s="0" t="s">
        <v>155</v>
      </c>
      <c r="CY1635" s="0" t="s">
        <v>155</v>
      </c>
      <c r="CZ1635" s="0" t="s">
        <v>145</v>
      </c>
      <c r="DC1635" s="0" t="s">
        <v>155</v>
      </c>
      <c r="DI1635" s="0" t="s">
        <v>155</v>
      </c>
      <c r="DL1635" s="0" t="s">
        <v>155</v>
      </c>
      <c r="DN1635" s="0" t="s">
        <v>155</v>
      </c>
      <c r="DW1635" s="0" t="s">
        <v>156</v>
      </c>
      <c r="EF1635" s="0" t="s">
        <v>155</v>
      </c>
    </row>
    <row r="1636" customFormat="false" ht="15" hidden="false" customHeight="false" outlineLevel="0" collapsed="false">
      <c r="A1636" s="0" t="s">
        <v>7368</v>
      </c>
      <c r="B1636" s="0" t="n">
        <v>78</v>
      </c>
      <c r="C1636" s="0" t="n">
        <v>232883</v>
      </c>
      <c r="D1636" s="0" t="s">
        <v>5192</v>
      </c>
      <c r="E1636" s="0" t="s">
        <v>7369</v>
      </c>
      <c r="F1636" s="0" t="str">
        <f aca="false">CONCATENATE(D1636," ",LEFT(H1636,4),"T=",AU1636,"D=",AV1636,"R=",AW1636,"M=",AX1636,"L=",AY1636,"B=",AZ1636)</f>
        <v>CLINE T=14D=1R=0M=0L=0B=0</v>
      </c>
      <c r="G1636" s="0" t="s">
        <v>195</v>
      </c>
      <c r="I1636" s="0" t="s">
        <v>6653</v>
      </c>
      <c r="J1636" s="0" t="s">
        <v>7370</v>
      </c>
      <c r="K1636" s="0" t="s">
        <v>144</v>
      </c>
      <c r="M1636" s="0" t="s">
        <v>4114</v>
      </c>
      <c r="N1636" s="0" t="str">
        <f aca="false">RIGHT(M1636,LEN(M1636)-FIND(" ",M1636))</f>
        <v>ARBOR AVE SE</v>
      </c>
      <c r="O1636" s="0" t="s">
        <v>578</v>
      </c>
      <c r="P1636" s="0" t="s">
        <v>147</v>
      </c>
      <c r="Q1636" s="0" t="s">
        <v>148</v>
      </c>
      <c r="R1636" s="0" t="n">
        <v>44484</v>
      </c>
      <c r="AD1636" s="0" t="s">
        <v>149</v>
      </c>
      <c r="AE1636" s="0" t="s">
        <v>150</v>
      </c>
      <c r="AF1636" s="0" t="s">
        <v>151</v>
      </c>
      <c r="AH1636" s="0" t="n">
        <v>14</v>
      </c>
      <c r="AI1636" s="0" t="n">
        <v>11</v>
      </c>
      <c r="AN1636" s="0" t="s">
        <v>147</v>
      </c>
      <c r="AO1636" s="0" t="s">
        <v>4116</v>
      </c>
      <c r="AP1636" s="0" t="s">
        <v>4117</v>
      </c>
      <c r="AQ1636" s="0" t="n">
        <v>9</v>
      </c>
      <c r="AR1636" s="0" t="n">
        <v>64</v>
      </c>
      <c r="AS1636" s="0" t="n">
        <v>32</v>
      </c>
      <c r="AU1636" s="0" t="n">
        <f aca="false">COUNTA($BA$1636:$EH$1636)</f>
        <v>14</v>
      </c>
      <c r="AV1636" s="0" t="n">
        <f aca="false">COUNTIF($BA$1636:$EH$1636,"D")</f>
        <v>1</v>
      </c>
      <c r="AW1636" s="0" t="n">
        <f aca="false">COUNTIF($BA$1636:$EH$1636,"R")</f>
        <v>0</v>
      </c>
      <c r="AX1636" s="0" t="n">
        <f aca="false">IF(BN1636="D",1,0)+IF(BO1636="D",1,0)+IF(BT1636="D",1,0)+IF(BU1636="D",1,0)+IF(BW1636="D",1,0)+IF(CC1636="D",1,0)+IF(CD1636="D",1,0)+IF(CE1636="D",1,0)+IF(CF1636="D",1,0)+IF(CL1636="D",1,0)+IF(CM1636="D",1,0)+IF(CQ1636="D",1,0)+IF(CR1636="D",1,0)+IF(CS1636="D",1,0)+IF(CW1636="D",1,0)+IF(CX1636="D",1,0)+IF(DD1636="D",1,0)+IF(DE1636="D",1,0)+IF(DJ1636="D",1,0)+IF(DK1636="D",1,0)+IF(DO1636="D",1,0)+IF(DP1636="D",1,0)+IF(DQ1636="D",1,0)+IF(DW1636="D",1,0)+IF(DZ1636="D",1,0)+IF(EH1636="D",1,0)</f>
        <v>0</v>
      </c>
      <c r="AY1636" s="0" t="n">
        <f aca="false">IF(DJ1636&lt;&gt;"",1,0)+IF(DK1636&lt;&gt;"",1,0)+IF(DM1636&lt;&gt;"",1,0)+IF(DO1636&lt;&gt;"",1,0)+IF(DP1636&lt;&gt;"",1,0)+IF(DQ1636&lt;&gt;"",1,0)+IF(DS1636&lt;&gt;"",1,0)+IF(DT1636&lt;&gt;"",1,0)+IF(DV1636&lt;&gt;"",1,0)+IF(DW1636&lt;&gt;"",1,0)+IF(DX1636&lt;&gt;"",1,0)+IF(DY1636&lt;&gt;"",1,0)+IF(DZ1636&lt;&gt;"",1,0)+IF(EB1636&lt;&gt;"",1,0)+IF(EC1636&lt;&gt;"",1,0)+IF(ED1636&lt;&gt;"",1,0)+IF(EG1636&lt;&gt;"",1,0)+IF(EH1636&lt;&gt;"",1,0)</f>
        <v>0</v>
      </c>
      <c r="AZ1636" s="0" t="n">
        <f aca="false">IF(EH1636&lt;&gt;"",1,0)</f>
        <v>0</v>
      </c>
      <c r="BB1636" s="0" t="s">
        <v>154</v>
      </c>
      <c r="BD1636" s="0" t="s">
        <v>155</v>
      </c>
      <c r="BH1636" s="0" t="s">
        <v>155</v>
      </c>
      <c r="BL1636" s="0" t="s">
        <v>155</v>
      </c>
      <c r="BS1636" s="0" t="s">
        <v>155</v>
      </c>
      <c r="BV1636" s="0" t="s">
        <v>155</v>
      </c>
      <c r="BY1636" s="0" t="s">
        <v>156</v>
      </c>
      <c r="CA1636" s="0" t="s">
        <v>155</v>
      </c>
      <c r="CN1636" s="0" t="s">
        <v>155</v>
      </c>
      <c r="CP1636" s="0" t="s">
        <v>155</v>
      </c>
      <c r="DC1636" s="0" t="s">
        <v>155</v>
      </c>
      <c r="DN1636" s="0" t="s">
        <v>155</v>
      </c>
      <c r="EA1636" s="0" t="s">
        <v>155</v>
      </c>
      <c r="EF1636" s="0" t="s">
        <v>155</v>
      </c>
    </row>
    <row r="1637" customFormat="false" ht="15" hidden="false" customHeight="false" outlineLevel="0" collapsed="false">
      <c r="A1637" s="0" t="s">
        <v>7371</v>
      </c>
      <c r="B1637" s="0" t="n">
        <v>78</v>
      </c>
      <c r="C1637" s="0" t="n">
        <v>340504</v>
      </c>
      <c r="D1637" s="0" t="s">
        <v>7372</v>
      </c>
      <c r="E1637" s="0" t="s">
        <v>1094</v>
      </c>
      <c r="F1637" s="0" t="str">
        <f aca="false">CONCATENATE(D1637," ",LEFT(H1637,4),"T=",AU1637,"D=",AV1637,"R=",AW1637,"M=",AX1637,"L=",AY1637,"B=",AZ1637)</f>
        <v>BRITTON T=5D=0R=0M=0L=0B=0</v>
      </c>
      <c r="I1637" s="0" t="s">
        <v>7373</v>
      </c>
      <c r="J1637" s="0" t="s">
        <v>3292</v>
      </c>
      <c r="K1637" s="0" t="s">
        <v>182</v>
      </c>
      <c r="M1637" s="0" t="s">
        <v>5948</v>
      </c>
      <c r="N1637" s="0" t="str">
        <f aca="false">RIGHT(M1637,LEN(M1637)-FIND(" ",M1637))</f>
        <v>PERKINSWOOD BLVD SE</v>
      </c>
      <c r="P1637" s="0" t="s">
        <v>147</v>
      </c>
      <c r="Q1637" s="0" t="s">
        <v>148</v>
      </c>
      <c r="R1637" s="0" t="n">
        <v>44483</v>
      </c>
      <c r="AD1637" s="0" t="s">
        <v>149</v>
      </c>
      <c r="AE1637" s="0" t="s">
        <v>150</v>
      </c>
      <c r="AF1637" s="0" t="s">
        <v>151</v>
      </c>
      <c r="AH1637" s="0" t="n">
        <v>14</v>
      </c>
      <c r="AI1637" s="0" t="n">
        <v>11</v>
      </c>
      <c r="AN1637" s="0" t="s">
        <v>147</v>
      </c>
      <c r="AO1637" s="0" t="s">
        <v>4116</v>
      </c>
      <c r="AP1637" s="0" t="s">
        <v>4117</v>
      </c>
      <c r="AQ1637" s="0" t="n">
        <v>9</v>
      </c>
      <c r="AR1637" s="0" t="n">
        <v>64</v>
      </c>
      <c r="AS1637" s="0" t="n">
        <v>32</v>
      </c>
      <c r="AU1637" s="0" t="n">
        <f aca="false">COUNTA($BA$1637:$EH$1637)</f>
        <v>5</v>
      </c>
      <c r="AV1637" s="0" t="n">
        <f aca="false">COUNTIF($BA$1637:$EH$1637,"D")</f>
        <v>0</v>
      </c>
      <c r="AW1637" s="0" t="n">
        <f aca="false">COUNTIF($BA$1637:$EH$1637,"R")</f>
        <v>0</v>
      </c>
      <c r="AX1637" s="0" t="n">
        <f aca="false">IF(BN1637="D",1,0)+IF(BO1637="D",1,0)+IF(BT1637="D",1,0)+IF(BU1637="D",1,0)+IF(BW1637="D",1,0)+IF(CC1637="D",1,0)+IF(CD1637="D",1,0)+IF(CE1637="D",1,0)+IF(CF1637="D",1,0)+IF(CL1637="D",1,0)+IF(CM1637="D",1,0)+IF(CQ1637="D",1,0)+IF(CR1637="D",1,0)+IF(CS1637="D",1,0)+IF(CW1637="D",1,0)+IF(CX1637="D",1,0)+IF(DD1637="D",1,0)+IF(DE1637="D",1,0)+IF(DJ1637="D",1,0)+IF(DK1637="D",1,0)+IF(DO1637="D",1,0)+IF(DP1637="D",1,0)+IF(DQ1637="D",1,0)+IF(DW1637="D",1,0)+IF(DZ1637="D",1,0)+IF(EH1637="D",1,0)</f>
        <v>0</v>
      </c>
      <c r="AY1637" s="0" t="n">
        <f aca="false">IF(DJ1637&lt;&gt;"",1,0)+IF(DK1637&lt;&gt;"",1,0)+IF(DM1637&lt;&gt;"",1,0)+IF(DO1637&lt;&gt;"",1,0)+IF(DP1637&lt;&gt;"",1,0)+IF(DQ1637&lt;&gt;"",1,0)+IF(DS1637&lt;&gt;"",1,0)+IF(DT1637&lt;&gt;"",1,0)+IF(DV1637&lt;&gt;"",1,0)+IF(DW1637&lt;&gt;"",1,0)+IF(DX1637&lt;&gt;"",1,0)+IF(DY1637&lt;&gt;"",1,0)+IF(DZ1637&lt;&gt;"",1,0)+IF(EB1637&lt;&gt;"",1,0)+IF(EC1637&lt;&gt;"",1,0)+IF(ED1637&lt;&gt;"",1,0)+IF(EG1637&lt;&gt;"",1,0)+IF(EH1637&lt;&gt;"",1,0)</f>
        <v>0</v>
      </c>
      <c r="AZ1637" s="0" t="n">
        <f aca="false">IF(EH1637&lt;&gt;"",1,0)</f>
        <v>0</v>
      </c>
      <c r="BB1637" s="0" t="s">
        <v>154</v>
      </c>
      <c r="CA1637" s="0" t="s">
        <v>155</v>
      </c>
      <c r="CP1637" s="0" t="s">
        <v>155</v>
      </c>
      <c r="CY1637" s="0" t="s">
        <v>155</v>
      </c>
      <c r="DC1637" s="0" t="s">
        <v>155</v>
      </c>
    </row>
    <row r="1638" customFormat="false" ht="15" hidden="false" customHeight="false" outlineLevel="0" collapsed="false">
      <c r="A1638" s="0" t="s">
        <v>7374</v>
      </c>
      <c r="B1638" s="0" t="n">
        <v>78</v>
      </c>
      <c r="C1638" s="0" t="n">
        <v>415675</v>
      </c>
      <c r="D1638" s="0" t="s">
        <v>4305</v>
      </c>
      <c r="E1638" s="0" t="s">
        <v>7375</v>
      </c>
      <c r="F1638" s="0" t="str">
        <f aca="false">CONCATENATE(D1638," ",LEFT(H1638,4),"T=",AU1638,"D=",AV1638,"R=",AW1638,"M=",AX1638,"L=",AY1638,"B=",AZ1638)</f>
        <v>PENNACHIO T=1D=0R=0M=0L=0B=0</v>
      </c>
      <c r="G1638" s="0" t="s">
        <v>269</v>
      </c>
      <c r="I1638" s="0" t="s">
        <v>6159</v>
      </c>
      <c r="J1638" s="0" t="s">
        <v>7376</v>
      </c>
      <c r="K1638" s="0" t="s">
        <v>182</v>
      </c>
      <c r="M1638" s="0" t="s">
        <v>4308</v>
      </c>
      <c r="N1638" s="0" t="str">
        <f aca="false">RIGHT(M1638,LEN(M1638)-FIND(" ",M1638))</f>
        <v>PERKINSWOOD BLVD SE</v>
      </c>
      <c r="P1638" s="0" t="s">
        <v>147</v>
      </c>
      <c r="Q1638" s="0" t="s">
        <v>148</v>
      </c>
      <c r="R1638" s="0" t="n">
        <v>44483</v>
      </c>
      <c r="AD1638" s="0" t="s">
        <v>149</v>
      </c>
      <c r="AE1638" s="0" t="s">
        <v>150</v>
      </c>
      <c r="AF1638" s="0" t="s">
        <v>151</v>
      </c>
      <c r="AH1638" s="0" t="n">
        <v>14</v>
      </c>
      <c r="AI1638" s="0" t="n">
        <v>11</v>
      </c>
      <c r="AN1638" s="0" t="s">
        <v>147</v>
      </c>
      <c r="AO1638" s="0" t="s">
        <v>4116</v>
      </c>
      <c r="AP1638" s="0" t="s">
        <v>4117</v>
      </c>
      <c r="AQ1638" s="0" t="n">
        <v>9</v>
      </c>
      <c r="AR1638" s="0" t="n">
        <v>64</v>
      </c>
      <c r="AS1638" s="0" t="n">
        <v>32</v>
      </c>
      <c r="AU1638" s="0" t="n">
        <f aca="false">COUNTA($BA$1638:$EH$1638)</f>
        <v>1</v>
      </c>
      <c r="AV1638" s="0" t="n">
        <f aca="false">COUNTIF($BA$1638:$EH$1638,"D")</f>
        <v>0</v>
      </c>
      <c r="AW1638" s="0" t="n">
        <f aca="false">COUNTIF($BA$1638:$EH$1638,"R")</f>
        <v>0</v>
      </c>
      <c r="AX1638" s="0" t="n">
        <f aca="false">IF(BN1638="D",1,0)+IF(BO1638="D",1,0)+IF(BT1638="D",1,0)+IF(BU1638="D",1,0)+IF(BW1638="D",1,0)+IF(CC1638="D",1,0)+IF(CD1638="D",1,0)+IF(CE1638="D",1,0)+IF(CF1638="D",1,0)+IF(CL1638="D",1,0)+IF(CM1638="D",1,0)+IF(CQ1638="D",1,0)+IF(CR1638="D",1,0)+IF(CS1638="D",1,0)+IF(CW1638="D",1,0)+IF(CX1638="D",1,0)+IF(DD1638="D",1,0)+IF(DE1638="D",1,0)+IF(DJ1638="D",1,0)+IF(DK1638="D",1,0)+IF(DO1638="D",1,0)+IF(DP1638="D",1,0)+IF(DQ1638="D",1,0)+IF(DW1638="D",1,0)+IF(DZ1638="D",1,0)+IF(EH1638="D",1,0)</f>
        <v>0</v>
      </c>
      <c r="AY1638" s="0" t="n">
        <f aca="false">IF(DJ1638&lt;&gt;"",1,0)+IF(DK1638&lt;&gt;"",1,0)+IF(DM1638&lt;&gt;"",1,0)+IF(DO1638&lt;&gt;"",1,0)+IF(DP1638&lt;&gt;"",1,0)+IF(DQ1638&lt;&gt;"",1,0)+IF(DS1638&lt;&gt;"",1,0)+IF(DT1638&lt;&gt;"",1,0)+IF(DV1638&lt;&gt;"",1,0)+IF(DW1638&lt;&gt;"",1,0)+IF(DX1638&lt;&gt;"",1,0)+IF(DY1638&lt;&gt;"",1,0)+IF(DZ1638&lt;&gt;"",1,0)+IF(EB1638&lt;&gt;"",1,0)+IF(EC1638&lt;&gt;"",1,0)+IF(ED1638&lt;&gt;"",1,0)+IF(EG1638&lt;&gt;"",1,0)+IF(EH1638&lt;&gt;"",1,0)</f>
        <v>0</v>
      </c>
      <c r="AZ1638" s="0" t="n">
        <f aca="false">IF(EH1638&lt;&gt;"",1,0)</f>
        <v>0</v>
      </c>
      <c r="BB1638" s="0" t="s">
        <v>154</v>
      </c>
    </row>
    <row r="1639" customFormat="false" ht="15" hidden="false" customHeight="false" outlineLevel="0" collapsed="false">
      <c r="A1639" s="0" t="s">
        <v>7377</v>
      </c>
      <c r="B1639" s="0" t="n">
        <v>78</v>
      </c>
      <c r="C1639" s="0" t="n">
        <v>308673</v>
      </c>
      <c r="D1639" s="0" t="s">
        <v>5731</v>
      </c>
      <c r="E1639" s="0" t="s">
        <v>7378</v>
      </c>
      <c r="F1639" s="0" t="str">
        <f aca="false">CONCATENATE(D1639," ",LEFT(H1639,4),"T=",AU1639,"D=",AV1639,"R=",AW1639,"M=",AX1639,"L=",AY1639,"B=",AZ1639)</f>
        <v>MCHAN T=12D=1R=0M=0L=0B=0</v>
      </c>
      <c r="G1639" s="0" t="s">
        <v>1500</v>
      </c>
      <c r="I1639" s="0" t="s">
        <v>7379</v>
      </c>
      <c r="J1639" s="0" t="s">
        <v>7380</v>
      </c>
      <c r="K1639" s="0" t="s">
        <v>144</v>
      </c>
      <c r="M1639" s="0" t="s">
        <v>5734</v>
      </c>
      <c r="N1639" s="0" t="str">
        <f aca="false">RIGHT(M1639,LEN(M1639)-FIND(" ",M1639))</f>
        <v>WILLARD AVE SE</v>
      </c>
      <c r="P1639" s="0" t="s">
        <v>147</v>
      </c>
      <c r="Q1639" s="0" t="s">
        <v>148</v>
      </c>
      <c r="R1639" s="0" t="n">
        <v>44484</v>
      </c>
      <c r="AD1639" s="0" t="s">
        <v>149</v>
      </c>
      <c r="AE1639" s="0" t="s">
        <v>150</v>
      </c>
      <c r="AF1639" s="0" t="s">
        <v>151</v>
      </c>
      <c r="AH1639" s="0" t="n">
        <v>14</v>
      </c>
      <c r="AI1639" s="0" t="n">
        <v>11</v>
      </c>
      <c r="AN1639" s="0" t="s">
        <v>147</v>
      </c>
      <c r="AO1639" s="0" t="s">
        <v>4116</v>
      </c>
      <c r="AP1639" s="0" t="s">
        <v>4117</v>
      </c>
      <c r="AQ1639" s="0" t="n">
        <v>9</v>
      </c>
      <c r="AR1639" s="0" t="n">
        <v>64</v>
      </c>
      <c r="AS1639" s="0" t="n">
        <v>32</v>
      </c>
      <c r="AU1639" s="0" t="n">
        <f aca="false">COUNTA($BA$1639:$EH$1639)</f>
        <v>12</v>
      </c>
      <c r="AV1639" s="0" t="n">
        <f aca="false">COUNTIF($BA$1639:$EH$1639,"D")</f>
        <v>1</v>
      </c>
      <c r="AW1639" s="0" t="n">
        <f aca="false">COUNTIF($BA$1639:$EH$1639,"R")</f>
        <v>0</v>
      </c>
      <c r="AX1639" s="0" t="n">
        <f aca="false">IF(BN1639="D",1,0)+IF(BO1639="D",1,0)+IF(BT1639="D",1,0)+IF(BU1639="D",1,0)+IF(BW1639="D",1,0)+IF(CC1639="D",1,0)+IF(CD1639="D",1,0)+IF(CE1639="D",1,0)+IF(CF1639="D",1,0)+IF(CL1639="D",1,0)+IF(CM1639="D",1,0)+IF(CQ1639="D",1,0)+IF(CR1639="D",1,0)+IF(CS1639="D",1,0)+IF(CW1639="D",1,0)+IF(CX1639="D",1,0)+IF(DD1639="D",1,0)+IF(DE1639="D",1,0)+IF(DJ1639="D",1,0)+IF(DK1639="D",1,0)+IF(DO1639="D",1,0)+IF(DP1639="D",1,0)+IF(DQ1639="D",1,0)+IF(DW1639="D",1,0)+IF(DZ1639="D",1,0)+IF(EH1639="D",1,0)</f>
        <v>0</v>
      </c>
      <c r="AY1639" s="0" t="n">
        <f aca="false">IF(DJ1639&lt;&gt;"",1,0)+IF(DK1639&lt;&gt;"",1,0)+IF(DM1639&lt;&gt;"",1,0)+IF(DO1639&lt;&gt;"",1,0)+IF(DP1639&lt;&gt;"",1,0)+IF(DQ1639&lt;&gt;"",1,0)+IF(DS1639&lt;&gt;"",1,0)+IF(DT1639&lt;&gt;"",1,0)+IF(DV1639&lt;&gt;"",1,0)+IF(DW1639&lt;&gt;"",1,0)+IF(DX1639&lt;&gt;"",1,0)+IF(DY1639&lt;&gt;"",1,0)+IF(DZ1639&lt;&gt;"",1,0)+IF(EB1639&lt;&gt;"",1,0)+IF(EC1639&lt;&gt;"",1,0)+IF(ED1639&lt;&gt;"",1,0)+IF(EG1639&lt;&gt;"",1,0)+IF(EH1639&lt;&gt;"",1,0)</f>
        <v>0</v>
      </c>
      <c r="AZ1639" s="0" t="n">
        <f aca="false">IF(EH1639&lt;&gt;"",1,0)</f>
        <v>0</v>
      </c>
      <c r="BB1639" s="0" t="s">
        <v>154</v>
      </c>
      <c r="BL1639" s="0" t="s">
        <v>155</v>
      </c>
      <c r="CA1639" s="0" t="s">
        <v>155</v>
      </c>
      <c r="CK1639" s="0" t="s">
        <v>155</v>
      </c>
      <c r="CP1639" s="0" t="s">
        <v>155</v>
      </c>
      <c r="CY1639" s="0" t="s">
        <v>155</v>
      </c>
      <c r="CZ1639" s="0" t="s">
        <v>156</v>
      </c>
      <c r="DC1639" s="0" t="s">
        <v>155</v>
      </c>
      <c r="DI1639" s="0" t="s">
        <v>155</v>
      </c>
      <c r="DN1639" s="0" t="s">
        <v>155</v>
      </c>
      <c r="EA1639" s="0" t="s">
        <v>155</v>
      </c>
      <c r="EF1639" s="0" t="s">
        <v>155</v>
      </c>
    </row>
    <row r="1640" customFormat="false" ht="15" hidden="false" customHeight="false" outlineLevel="0" collapsed="false">
      <c r="A1640" s="0" t="s">
        <v>7381</v>
      </c>
      <c r="B1640" s="0" t="n">
        <v>78</v>
      </c>
      <c r="C1640" s="0" t="n">
        <v>388743</v>
      </c>
      <c r="D1640" s="0" t="s">
        <v>2342</v>
      </c>
      <c r="E1640" s="0" t="s">
        <v>779</v>
      </c>
      <c r="F1640" s="0" t="str">
        <f aca="false">CONCATENATE(D1640," ",LEFT(H1640,4),"T=",AU1640,"D=",AV1640,"R=",AW1640,"M=",AX1640,"L=",AY1640,"B=",AZ1640)</f>
        <v>LEWIS JRT=4D=0R=0M=0L=0B=0</v>
      </c>
      <c r="G1640" s="0" t="s">
        <v>1044</v>
      </c>
      <c r="H1640" s="0" t="s">
        <v>310</v>
      </c>
      <c r="I1640" s="0" t="s">
        <v>3182</v>
      </c>
      <c r="J1640" s="0" t="s">
        <v>7382</v>
      </c>
      <c r="K1640" s="0" t="s">
        <v>182</v>
      </c>
      <c r="M1640" s="0" t="s">
        <v>4548</v>
      </c>
      <c r="N1640" s="0" t="str">
        <f aca="false">RIGHT(M1640,LEN(M1640)-FIND(" ",M1640))</f>
        <v>WILLARD AVE SE</v>
      </c>
      <c r="P1640" s="0" t="s">
        <v>147</v>
      </c>
      <c r="Q1640" s="0" t="s">
        <v>148</v>
      </c>
      <c r="R1640" s="0" t="n">
        <v>44484</v>
      </c>
      <c r="AD1640" s="0" t="s">
        <v>149</v>
      </c>
      <c r="AE1640" s="0" t="s">
        <v>150</v>
      </c>
      <c r="AF1640" s="0" t="s">
        <v>151</v>
      </c>
      <c r="AH1640" s="0" t="n">
        <v>14</v>
      </c>
      <c r="AI1640" s="0" t="n">
        <v>11</v>
      </c>
      <c r="AN1640" s="0" t="s">
        <v>147</v>
      </c>
      <c r="AO1640" s="0" t="s">
        <v>4116</v>
      </c>
      <c r="AP1640" s="0" t="s">
        <v>4117</v>
      </c>
      <c r="AQ1640" s="0" t="n">
        <v>9</v>
      </c>
      <c r="AR1640" s="0" t="n">
        <v>64</v>
      </c>
      <c r="AS1640" s="0" t="n">
        <v>32</v>
      </c>
      <c r="AU1640" s="0" t="n">
        <f aca="false">COUNTA($BA$1640:$EH$1640)</f>
        <v>4</v>
      </c>
      <c r="AV1640" s="0" t="n">
        <f aca="false">COUNTIF($BA$1640:$EH$1640,"D")</f>
        <v>0</v>
      </c>
      <c r="AW1640" s="0" t="n">
        <f aca="false">COUNTIF($BA$1640:$EH$1640,"R")</f>
        <v>0</v>
      </c>
      <c r="AX1640" s="0" t="n">
        <f aca="false">IF(BN1640="D",1,0)+IF(BO1640="D",1,0)+IF(BT1640="D",1,0)+IF(BU1640="D",1,0)+IF(BW1640="D",1,0)+IF(CC1640="D",1,0)+IF(CD1640="D",1,0)+IF(CE1640="D",1,0)+IF(CF1640="D",1,0)+IF(CL1640="D",1,0)+IF(CM1640="D",1,0)+IF(CQ1640="D",1,0)+IF(CR1640="D",1,0)+IF(CS1640="D",1,0)+IF(CW1640="D",1,0)+IF(CX1640="D",1,0)+IF(DD1640="D",1,0)+IF(DE1640="D",1,0)+IF(DJ1640="D",1,0)+IF(DK1640="D",1,0)+IF(DO1640="D",1,0)+IF(DP1640="D",1,0)+IF(DQ1640="D",1,0)+IF(DW1640="D",1,0)+IF(DZ1640="D",1,0)+IF(EH1640="D",1,0)</f>
        <v>0</v>
      </c>
      <c r="AY1640" s="0" t="n">
        <f aca="false">IF(DJ1640&lt;&gt;"",1,0)+IF(DK1640&lt;&gt;"",1,0)+IF(DM1640&lt;&gt;"",1,0)+IF(DO1640&lt;&gt;"",1,0)+IF(DP1640&lt;&gt;"",1,0)+IF(DQ1640&lt;&gt;"",1,0)+IF(DS1640&lt;&gt;"",1,0)+IF(DT1640&lt;&gt;"",1,0)+IF(DV1640&lt;&gt;"",1,0)+IF(DW1640&lt;&gt;"",1,0)+IF(DX1640&lt;&gt;"",1,0)+IF(DY1640&lt;&gt;"",1,0)+IF(DZ1640&lt;&gt;"",1,0)+IF(EB1640&lt;&gt;"",1,0)+IF(EC1640&lt;&gt;"",1,0)+IF(ED1640&lt;&gt;"",1,0)+IF(EG1640&lt;&gt;"",1,0)+IF(EH1640&lt;&gt;"",1,0)</f>
        <v>0</v>
      </c>
      <c r="AZ1640" s="0" t="n">
        <f aca="false">IF(EH1640&lt;&gt;"",1,0)</f>
        <v>0</v>
      </c>
      <c r="BB1640" s="0" t="s">
        <v>154</v>
      </c>
      <c r="CP1640" s="0" t="s">
        <v>155</v>
      </c>
      <c r="CY1640" s="0" t="s">
        <v>155</v>
      </c>
      <c r="DL1640" s="0" t="s">
        <v>155</v>
      </c>
    </row>
    <row r="1641" customFormat="false" ht="15" hidden="false" customHeight="false" outlineLevel="0" collapsed="false">
      <c r="A1641" s="0" t="s">
        <v>7383</v>
      </c>
      <c r="B1641" s="0" t="n">
        <v>78</v>
      </c>
      <c r="C1641" s="0" t="n">
        <v>305881</v>
      </c>
      <c r="D1641" s="0" t="s">
        <v>7384</v>
      </c>
      <c r="E1641" s="0" t="s">
        <v>1936</v>
      </c>
      <c r="F1641" s="0" t="str">
        <f aca="false">CONCATENATE(D1641," ",LEFT(H1641,4),"T=",AU1641,"D=",AV1641,"R=",AW1641,"M=",AX1641,"L=",AY1641,"B=",AZ1641)</f>
        <v>GUERRERO T=12D=1R=0M=0L=1B=0</v>
      </c>
      <c r="G1641" s="0" t="s">
        <v>145</v>
      </c>
      <c r="I1641" s="0" t="s">
        <v>7385</v>
      </c>
      <c r="J1641" s="0" t="s">
        <v>325</v>
      </c>
      <c r="K1641" s="0" t="s">
        <v>144</v>
      </c>
      <c r="M1641" s="0" t="s">
        <v>5093</v>
      </c>
      <c r="N1641" s="0" t="str">
        <f aca="false">RIGHT(M1641,LEN(M1641)-FIND(" ",M1641))</f>
        <v>PERKINSWOOD BLVD SE</v>
      </c>
      <c r="O1641" s="0" t="s">
        <v>2590</v>
      </c>
      <c r="P1641" s="0" t="s">
        <v>147</v>
      </c>
      <c r="Q1641" s="0" t="s">
        <v>148</v>
      </c>
      <c r="R1641" s="0" t="n">
        <v>44483</v>
      </c>
      <c r="AD1641" s="0" t="s">
        <v>149</v>
      </c>
      <c r="AE1641" s="0" t="s">
        <v>150</v>
      </c>
      <c r="AF1641" s="0" t="s">
        <v>151</v>
      </c>
      <c r="AH1641" s="0" t="n">
        <v>14</v>
      </c>
      <c r="AI1641" s="0" t="n">
        <v>11</v>
      </c>
      <c r="AN1641" s="0" t="s">
        <v>147</v>
      </c>
      <c r="AO1641" s="0" t="s">
        <v>4116</v>
      </c>
      <c r="AP1641" s="0" t="s">
        <v>4117</v>
      </c>
      <c r="AQ1641" s="0" t="n">
        <v>9</v>
      </c>
      <c r="AR1641" s="0" t="n">
        <v>64</v>
      </c>
      <c r="AS1641" s="0" t="n">
        <v>32</v>
      </c>
      <c r="AU1641" s="0" t="n">
        <f aca="false">COUNTA($BA$1641:$EH$1641)</f>
        <v>12</v>
      </c>
      <c r="AV1641" s="0" t="n">
        <f aca="false">COUNTIF($BA$1641:$EH$1641,"D")</f>
        <v>1</v>
      </c>
      <c r="AW1641" s="0" t="n">
        <f aca="false">COUNTIF($BA$1641:$EH$1641,"R")</f>
        <v>0</v>
      </c>
      <c r="AX1641" s="0" t="n">
        <f aca="false">IF(BN1641="D",1,0)+IF(BO1641="D",1,0)+IF(BT1641="D",1,0)+IF(BU1641="D",1,0)+IF(BW1641="D",1,0)+IF(CC1641="D",1,0)+IF(CD1641="D",1,0)+IF(CE1641="D",1,0)+IF(CF1641="D",1,0)+IF(CL1641="D",1,0)+IF(CM1641="D",1,0)+IF(CQ1641="D",1,0)+IF(CR1641="D",1,0)+IF(CS1641="D",1,0)+IF(CW1641="D",1,0)+IF(CX1641="D",1,0)+IF(DD1641="D",1,0)+IF(DE1641="D",1,0)+IF(DJ1641="D",1,0)+IF(DK1641="D",1,0)+IF(DO1641="D",1,0)+IF(DP1641="D",1,0)+IF(DQ1641="D",1,0)+IF(DW1641="D",1,0)+IF(DZ1641="D",1,0)+IF(EH1641="D",1,0)</f>
        <v>0</v>
      </c>
      <c r="AY1641" s="0" t="n">
        <f aca="false">IF(DJ1641&lt;&gt;"",1,0)+IF(DK1641&lt;&gt;"",1,0)+IF(DM1641&lt;&gt;"",1,0)+IF(DO1641&lt;&gt;"",1,0)+IF(DP1641&lt;&gt;"",1,0)+IF(DQ1641&lt;&gt;"",1,0)+IF(DS1641&lt;&gt;"",1,0)+IF(DT1641&lt;&gt;"",1,0)+IF(DV1641&lt;&gt;"",1,0)+IF(DW1641&lt;&gt;"",1,0)+IF(DX1641&lt;&gt;"",1,0)+IF(DY1641&lt;&gt;"",1,0)+IF(DZ1641&lt;&gt;"",1,0)+IF(EB1641&lt;&gt;"",1,0)+IF(EC1641&lt;&gt;"",1,0)+IF(ED1641&lt;&gt;"",1,0)+IF(EG1641&lt;&gt;"",1,0)+IF(EH1641&lt;&gt;"",1,0)</f>
        <v>1</v>
      </c>
      <c r="AZ1641" s="0" t="n">
        <f aca="false">IF(EH1641&lt;&gt;"",1,0)</f>
        <v>0</v>
      </c>
      <c r="BB1641" s="0" t="s">
        <v>154</v>
      </c>
      <c r="BL1641" s="0" t="s">
        <v>155</v>
      </c>
      <c r="CA1641" s="0" t="s">
        <v>155</v>
      </c>
      <c r="CP1641" s="0" t="s">
        <v>155</v>
      </c>
      <c r="CZ1641" s="0" t="s">
        <v>156</v>
      </c>
      <c r="DC1641" s="0" t="s">
        <v>155</v>
      </c>
      <c r="DI1641" s="0" t="s">
        <v>155</v>
      </c>
      <c r="DN1641" s="0" t="s">
        <v>155</v>
      </c>
      <c r="DU1641" s="0" t="s">
        <v>155</v>
      </c>
      <c r="DX1641" s="0" t="s">
        <v>155</v>
      </c>
      <c r="EA1641" s="0" t="s">
        <v>155</v>
      </c>
      <c r="EF1641" s="0" t="s">
        <v>155</v>
      </c>
    </row>
    <row r="1642" customFormat="false" ht="15" hidden="false" customHeight="false" outlineLevel="0" collapsed="false">
      <c r="A1642" s="0" t="s">
        <v>7386</v>
      </c>
      <c r="B1642" s="0" t="n">
        <v>78</v>
      </c>
      <c r="C1642" s="0" t="n">
        <v>340696</v>
      </c>
      <c r="D1642" s="0" t="s">
        <v>4127</v>
      </c>
      <c r="E1642" s="0" t="s">
        <v>1431</v>
      </c>
      <c r="F1642" s="0" t="str">
        <f aca="false">CONCATENATE(D1642," ",LEFT(H1642,4),"T=",AU1642,"D=",AV1642,"R=",AW1642,"M=",AX1642,"L=",AY1642,"B=",AZ1642)</f>
        <v>BEAR T=22D=6R=0M=3L=5B=1</v>
      </c>
      <c r="G1642" s="0" t="s">
        <v>1466</v>
      </c>
      <c r="I1642" s="0" t="s">
        <v>7387</v>
      </c>
      <c r="J1642" s="0" t="s">
        <v>7388</v>
      </c>
      <c r="K1642" s="0" t="s">
        <v>144</v>
      </c>
      <c r="L1642" s="0" t="s">
        <v>156</v>
      </c>
      <c r="M1642" s="0" t="s">
        <v>4130</v>
      </c>
      <c r="N1642" s="0" t="str">
        <f aca="false">RIGHT(M1642,LEN(M1642)-FIND(" ",M1642))</f>
        <v>KENMORE AVE SE</v>
      </c>
      <c r="P1642" s="0" t="s">
        <v>147</v>
      </c>
      <c r="Q1642" s="0" t="s">
        <v>148</v>
      </c>
      <c r="R1642" s="0" t="n">
        <v>44483</v>
      </c>
      <c r="AD1642" s="0" t="s">
        <v>149</v>
      </c>
      <c r="AE1642" s="0" t="s">
        <v>150</v>
      </c>
      <c r="AF1642" s="0" t="s">
        <v>151</v>
      </c>
      <c r="AH1642" s="0" t="n">
        <v>14</v>
      </c>
      <c r="AI1642" s="0" t="n">
        <v>11</v>
      </c>
      <c r="AN1642" s="0" t="s">
        <v>147</v>
      </c>
      <c r="AO1642" s="0" t="s">
        <v>4116</v>
      </c>
      <c r="AP1642" s="0" t="s">
        <v>4117</v>
      </c>
      <c r="AQ1642" s="0" t="n">
        <v>9</v>
      </c>
      <c r="AR1642" s="0" t="n">
        <v>64</v>
      </c>
      <c r="AS1642" s="0" t="n">
        <v>32</v>
      </c>
      <c r="AU1642" s="0" t="n">
        <f aca="false">COUNTA($BA$1642:$EH$1642)</f>
        <v>22</v>
      </c>
      <c r="AV1642" s="0" t="n">
        <f aca="false">COUNTIF($BA$1642:$EH$1642,"D")</f>
        <v>6</v>
      </c>
      <c r="AW1642" s="0" t="n">
        <f aca="false">COUNTIF($BA$1642:$EH$1642,"R")</f>
        <v>0</v>
      </c>
      <c r="AX1642" s="0" t="n">
        <f aca="false">IF(BN1642="D",1,0)+IF(BO1642="D",1,0)+IF(BT1642="D",1,0)+IF(BU1642="D",1,0)+IF(BW1642="D",1,0)+IF(CC1642="D",1,0)+IF(CD1642="D",1,0)+IF(CE1642="D",1,0)+IF(CF1642="D",1,0)+IF(CL1642="D",1,0)+IF(CM1642="D",1,0)+IF(CQ1642="D",1,0)+IF(CR1642="D",1,0)+IF(CS1642="D",1,0)+IF(CW1642="D",1,0)+IF(CX1642="D",1,0)+IF(DD1642="D",1,0)+IF(DE1642="D",1,0)+IF(DJ1642="D",1,0)+IF(DK1642="D",1,0)+IF(DO1642="D",1,0)+IF(DP1642="D",1,0)+IF(DQ1642="D",1,0)+IF(DW1642="D",1,0)+IF(DZ1642="D",1,0)+IF(EH1642="D",1,0)</f>
        <v>3</v>
      </c>
      <c r="AY1642" s="0" t="n">
        <f aca="false">IF(DJ1642&lt;&gt;"",1,0)+IF(DK1642&lt;&gt;"",1,0)+IF(DM1642&lt;&gt;"",1,0)+IF(DO1642&lt;&gt;"",1,0)+IF(DP1642&lt;&gt;"",1,0)+IF(DQ1642&lt;&gt;"",1,0)+IF(DS1642&lt;&gt;"",1,0)+IF(DT1642&lt;&gt;"",1,0)+IF(DV1642&lt;&gt;"",1,0)+IF(DW1642&lt;&gt;"",1,0)+IF(DX1642&lt;&gt;"",1,0)+IF(DY1642&lt;&gt;"",1,0)+IF(DZ1642&lt;&gt;"",1,0)+IF(EB1642&lt;&gt;"",1,0)+IF(EC1642&lt;&gt;"",1,0)+IF(ED1642&lt;&gt;"",1,0)+IF(EG1642&lt;&gt;"",1,0)+IF(EH1642&lt;&gt;"",1,0)</f>
        <v>5</v>
      </c>
      <c r="AZ1642" s="0" t="n">
        <f aca="false">IF(EH1642&lt;&gt;"",1,0)</f>
        <v>1</v>
      </c>
      <c r="BB1642" s="0" t="s">
        <v>154</v>
      </c>
      <c r="BP1642" s="0" t="s">
        <v>155</v>
      </c>
      <c r="BS1642" s="0" t="s">
        <v>155</v>
      </c>
      <c r="BV1642" s="0" t="s">
        <v>155</v>
      </c>
      <c r="BY1642" s="0" t="s">
        <v>156</v>
      </c>
      <c r="CA1642" s="0" t="s">
        <v>155</v>
      </c>
      <c r="CG1642" s="0" t="s">
        <v>155</v>
      </c>
      <c r="CN1642" s="0" t="s">
        <v>155</v>
      </c>
      <c r="DC1642" s="0" t="s">
        <v>155</v>
      </c>
      <c r="DD1642" s="0" t="s">
        <v>156</v>
      </c>
      <c r="DF1642" s="0" t="s">
        <v>155</v>
      </c>
      <c r="DI1642" s="0" t="s">
        <v>155</v>
      </c>
      <c r="DL1642" s="0" t="s">
        <v>155</v>
      </c>
      <c r="DN1642" s="0" t="s">
        <v>155</v>
      </c>
      <c r="DS1642" s="0" t="s">
        <v>156</v>
      </c>
      <c r="DU1642" s="0" t="s">
        <v>155</v>
      </c>
      <c r="DW1642" s="0" t="s">
        <v>156</v>
      </c>
      <c r="DX1642" s="0" t="s">
        <v>155</v>
      </c>
      <c r="EA1642" s="0" t="s">
        <v>155</v>
      </c>
      <c r="ED1642" s="0" t="s">
        <v>156</v>
      </c>
      <c r="EF1642" s="0" t="s">
        <v>155</v>
      </c>
      <c r="EH1642" s="0" t="s">
        <v>156</v>
      </c>
    </row>
    <row r="1643" customFormat="false" ht="15" hidden="false" customHeight="false" outlineLevel="0" collapsed="false">
      <c r="A1643" s="0" t="s">
        <v>7389</v>
      </c>
      <c r="B1643" s="0" t="n">
        <v>78</v>
      </c>
      <c r="C1643" s="0" t="n">
        <v>417330</v>
      </c>
      <c r="D1643" s="0" t="s">
        <v>6616</v>
      </c>
      <c r="E1643" s="0" t="s">
        <v>179</v>
      </c>
      <c r="F1643" s="0" t="str">
        <f aca="false">CONCATENATE(D1643," ",LEFT(H1643,4),"T=",AU1643,"D=",AV1643,"R=",AW1643,"M=",AX1643,"L=",AY1643,"B=",AZ1643)</f>
        <v>DOEBERLING T=26D=10R=0M=4L=8B=0</v>
      </c>
      <c r="G1643" s="0" t="s">
        <v>276</v>
      </c>
      <c r="I1643" s="0" t="s">
        <v>7390</v>
      </c>
      <c r="J1643" s="0" t="s">
        <v>7391</v>
      </c>
      <c r="K1643" s="0" t="s">
        <v>144</v>
      </c>
      <c r="L1643" s="0" t="s">
        <v>156</v>
      </c>
      <c r="M1643" s="0" t="s">
        <v>6619</v>
      </c>
      <c r="N1643" s="0" t="str">
        <f aca="false">RIGHT(M1643,LEN(M1643)-FIND(" ",M1643))</f>
        <v>KENMORE AVE SE</v>
      </c>
      <c r="P1643" s="0" t="s">
        <v>147</v>
      </c>
      <c r="Q1643" s="0" t="s">
        <v>148</v>
      </c>
      <c r="R1643" s="0" t="n">
        <v>44483</v>
      </c>
      <c r="AD1643" s="0" t="s">
        <v>149</v>
      </c>
      <c r="AE1643" s="0" t="s">
        <v>150</v>
      </c>
      <c r="AF1643" s="0" t="s">
        <v>151</v>
      </c>
      <c r="AH1643" s="0" t="n">
        <v>14</v>
      </c>
      <c r="AI1643" s="0" t="n">
        <v>11</v>
      </c>
      <c r="AN1643" s="0" t="s">
        <v>147</v>
      </c>
      <c r="AO1643" s="0" t="s">
        <v>4116</v>
      </c>
      <c r="AP1643" s="0" t="s">
        <v>4117</v>
      </c>
      <c r="AQ1643" s="0" t="n">
        <v>9</v>
      </c>
      <c r="AR1643" s="0" t="n">
        <v>64</v>
      </c>
      <c r="AS1643" s="0" t="n">
        <v>32</v>
      </c>
      <c r="AU1643" s="0" t="n">
        <f aca="false">COUNTA($BA$1643:$EH$1643)</f>
        <v>26</v>
      </c>
      <c r="AV1643" s="0" t="n">
        <f aca="false">COUNTIF($BA$1643:$EH$1643,"D")</f>
        <v>10</v>
      </c>
      <c r="AW1643" s="0" t="n">
        <f aca="false">COUNTIF($BA$1643:$EH$1643,"R")</f>
        <v>0</v>
      </c>
      <c r="AX1643" s="0" t="n">
        <f aca="false">IF(BN1643="D",1,0)+IF(BO1643="D",1,0)+IF(BT1643="D",1,0)+IF(BU1643="D",1,0)+IF(BW1643="D",1,0)+IF(CC1643="D",1,0)+IF(CD1643="D",1,0)+IF(CE1643="D",1,0)+IF(CF1643="D",1,0)+IF(CL1643="D",1,0)+IF(CM1643="D",1,0)+IF(CQ1643="D",1,0)+IF(CR1643="D",1,0)+IF(CS1643="D",1,0)+IF(CW1643="D",1,0)+IF(CX1643="D",1,0)+IF(DD1643="D",1,0)+IF(DE1643="D",1,0)+IF(DJ1643="D",1,0)+IF(DK1643="D",1,0)+IF(DO1643="D",1,0)+IF(DP1643="D",1,0)+IF(DQ1643="D",1,0)+IF(DW1643="D",1,0)+IF(DZ1643="D",1,0)+IF(EH1643="D",1,0)</f>
        <v>4</v>
      </c>
      <c r="AY1643" s="0" t="n">
        <f aca="false">IF(DJ1643&lt;&gt;"",1,0)+IF(DK1643&lt;&gt;"",1,0)+IF(DM1643&lt;&gt;"",1,0)+IF(DO1643&lt;&gt;"",1,0)+IF(DP1643&lt;&gt;"",1,0)+IF(DQ1643&lt;&gt;"",1,0)+IF(DS1643&lt;&gt;"",1,0)+IF(DT1643&lt;&gt;"",1,0)+IF(DV1643&lt;&gt;"",1,0)+IF(DW1643&lt;&gt;"",1,0)+IF(DX1643&lt;&gt;"",1,0)+IF(DY1643&lt;&gt;"",1,0)+IF(DZ1643&lt;&gt;"",1,0)+IF(EB1643&lt;&gt;"",1,0)+IF(EC1643&lt;&gt;"",1,0)+IF(ED1643&lt;&gt;"",1,0)+IF(EG1643&lt;&gt;"",1,0)+IF(EH1643&lt;&gt;"",1,0)</f>
        <v>8</v>
      </c>
      <c r="AZ1643" s="0" t="n">
        <f aca="false">IF(EH1643&lt;&gt;"",1,0)</f>
        <v>0</v>
      </c>
      <c r="BB1643" s="0" t="s">
        <v>154</v>
      </c>
      <c r="BP1643" s="0" t="s">
        <v>155</v>
      </c>
      <c r="BR1643" s="0" t="s">
        <v>155</v>
      </c>
      <c r="BS1643" s="0" t="s">
        <v>155</v>
      </c>
      <c r="CA1643" s="0" t="s">
        <v>155</v>
      </c>
      <c r="CG1643" s="0" t="s">
        <v>155</v>
      </c>
      <c r="CH1643" s="0" t="s">
        <v>156</v>
      </c>
      <c r="DC1643" s="0" t="s">
        <v>155</v>
      </c>
      <c r="DD1643" s="0" t="s">
        <v>156</v>
      </c>
      <c r="DF1643" s="0" t="s">
        <v>155</v>
      </c>
      <c r="DG1643" s="0" t="s">
        <v>156</v>
      </c>
      <c r="DI1643" s="0" t="s">
        <v>155</v>
      </c>
      <c r="DJ1643" s="0" t="s">
        <v>156</v>
      </c>
      <c r="DL1643" s="0" t="s">
        <v>155</v>
      </c>
      <c r="DM1643" s="0" t="s">
        <v>156</v>
      </c>
      <c r="DN1643" s="0" t="s">
        <v>155</v>
      </c>
      <c r="DO1643" s="0" t="s">
        <v>156</v>
      </c>
      <c r="DR1643" s="0" t="s">
        <v>155</v>
      </c>
      <c r="DS1643" s="0" t="s">
        <v>156</v>
      </c>
      <c r="DT1643" s="0" t="s">
        <v>156</v>
      </c>
      <c r="DU1643" s="0" t="s">
        <v>155</v>
      </c>
      <c r="DW1643" s="0" t="s">
        <v>156</v>
      </c>
      <c r="DX1643" s="0" t="s">
        <v>155</v>
      </c>
      <c r="EA1643" s="0" t="s">
        <v>155</v>
      </c>
      <c r="ED1643" s="0" t="s">
        <v>156</v>
      </c>
      <c r="EF1643" s="0" t="s">
        <v>155</v>
      </c>
    </row>
    <row r="1644" customFormat="false" ht="15" hidden="false" customHeight="false" outlineLevel="0" collapsed="false">
      <c r="A1644" s="0" t="s">
        <v>7392</v>
      </c>
      <c r="B1644" s="0" t="n">
        <v>78</v>
      </c>
      <c r="C1644" s="0" t="n">
        <v>418878</v>
      </c>
      <c r="D1644" s="0" t="s">
        <v>5631</v>
      </c>
      <c r="E1644" s="0" t="s">
        <v>2191</v>
      </c>
      <c r="F1644" s="0" t="str">
        <f aca="false">CONCATENATE(D1644," ",LEFT(H1644,4),"T=",AU1644,"D=",AV1644,"R=",AW1644,"M=",AX1644,"L=",AY1644,"B=",AZ1644)</f>
        <v>SCHOLTEN T=7D=0R=0M=0L=1B=0</v>
      </c>
      <c r="G1644" s="0" t="s">
        <v>284</v>
      </c>
      <c r="I1644" s="0" t="s">
        <v>7393</v>
      </c>
      <c r="J1644" s="0" t="s">
        <v>249</v>
      </c>
      <c r="K1644" s="0" t="s">
        <v>144</v>
      </c>
      <c r="M1644" s="0" t="s">
        <v>5634</v>
      </c>
      <c r="N1644" s="0" t="str">
        <f aca="false">RIGHT(M1644,LEN(M1644)-FIND(" ",M1644))</f>
        <v>PERKINSWOOD BLVD SE</v>
      </c>
      <c r="P1644" s="0" t="s">
        <v>147</v>
      </c>
      <c r="Q1644" s="0" t="s">
        <v>148</v>
      </c>
      <c r="R1644" s="0" t="n">
        <v>44484</v>
      </c>
      <c r="AD1644" s="0" t="s">
        <v>149</v>
      </c>
      <c r="AE1644" s="0" t="s">
        <v>150</v>
      </c>
      <c r="AF1644" s="0" t="s">
        <v>151</v>
      </c>
      <c r="AH1644" s="0" t="n">
        <v>14</v>
      </c>
      <c r="AI1644" s="0" t="n">
        <v>11</v>
      </c>
      <c r="AN1644" s="0" t="s">
        <v>147</v>
      </c>
      <c r="AO1644" s="0" t="s">
        <v>4116</v>
      </c>
      <c r="AP1644" s="0" t="s">
        <v>4117</v>
      </c>
      <c r="AQ1644" s="0" t="n">
        <v>9</v>
      </c>
      <c r="AR1644" s="0" t="n">
        <v>64</v>
      </c>
      <c r="AS1644" s="0" t="n">
        <v>32</v>
      </c>
      <c r="AU1644" s="0" t="n">
        <f aca="false">COUNTA($BA$1644:$EH$1644)</f>
        <v>7</v>
      </c>
      <c r="AV1644" s="0" t="n">
        <f aca="false">COUNTIF($BA$1644:$EH$1644,"D")</f>
        <v>0</v>
      </c>
      <c r="AW1644" s="0" t="n">
        <f aca="false">COUNTIF($BA$1644:$EH$1644,"R")</f>
        <v>0</v>
      </c>
      <c r="AX1644" s="0" t="n">
        <f aca="false">IF(BN1644="D",1,0)+IF(BO1644="D",1,0)+IF(BT1644="D",1,0)+IF(BU1644="D",1,0)+IF(BW1644="D",1,0)+IF(CC1644="D",1,0)+IF(CD1644="D",1,0)+IF(CE1644="D",1,0)+IF(CF1644="D",1,0)+IF(CL1644="D",1,0)+IF(CM1644="D",1,0)+IF(CQ1644="D",1,0)+IF(CR1644="D",1,0)+IF(CS1644="D",1,0)+IF(CW1644="D",1,0)+IF(CX1644="D",1,0)+IF(DD1644="D",1,0)+IF(DE1644="D",1,0)+IF(DJ1644="D",1,0)+IF(DK1644="D",1,0)+IF(DO1644="D",1,0)+IF(DP1644="D",1,0)+IF(DQ1644="D",1,0)+IF(DW1644="D",1,0)+IF(DZ1644="D",1,0)+IF(EH1644="D",1,0)</f>
        <v>0</v>
      </c>
      <c r="AY1644" s="0" t="n">
        <f aca="false">IF(DJ1644&lt;&gt;"",1,0)+IF(DK1644&lt;&gt;"",1,0)+IF(DM1644&lt;&gt;"",1,0)+IF(DO1644&lt;&gt;"",1,0)+IF(DP1644&lt;&gt;"",1,0)+IF(DQ1644&lt;&gt;"",1,0)+IF(DS1644&lt;&gt;"",1,0)+IF(DT1644&lt;&gt;"",1,0)+IF(DV1644&lt;&gt;"",1,0)+IF(DW1644&lt;&gt;"",1,0)+IF(DX1644&lt;&gt;"",1,0)+IF(DY1644&lt;&gt;"",1,0)+IF(DZ1644&lt;&gt;"",1,0)+IF(EB1644&lt;&gt;"",1,0)+IF(EC1644&lt;&gt;"",1,0)+IF(ED1644&lt;&gt;"",1,0)+IF(EG1644&lt;&gt;"",1,0)+IF(EH1644&lt;&gt;"",1,0)</f>
        <v>1</v>
      </c>
      <c r="AZ1644" s="0" t="n">
        <f aca="false">IF(EH1644&lt;&gt;"",1,0)</f>
        <v>0</v>
      </c>
      <c r="BB1644" s="0" t="s">
        <v>154</v>
      </c>
      <c r="DC1644" s="0" t="s">
        <v>155</v>
      </c>
      <c r="DI1644" s="0" t="s">
        <v>155</v>
      </c>
      <c r="DN1644" s="0" t="s">
        <v>155</v>
      </c>
      <c r="DX1644" s="0" t="s">
        <v>155</v>
      </c>
      <c r="EA1644" s="0" t="s">
        <v>155</v>
      </c>
      <c r="EF1644" s="0" t="s">
        <v>155</v>
      </c>
    </row>
    <row r="1645" customFormat="false" ht="15" hidden="false" customHeight="false" outlineLevel="0" collapsed="false">
      <c r="A1645" s="0" t="s">
        <v>7394</v>
      </c>
      <c r="B1645" s="0" t="n">
        <v>78</v>
      </c>
      <c r="C1645" s="0" t="n">
        <v>16117</v>
      </c>
      <c r="D1645" s="0" t="s">
        <v>631</v>
      </c>
      <c r="E1645" s="0" t="s">
        <v>7395</v>
      </c>
      <c r="F1645" s="0" t="str">
        <f aca="false">CONCATENATE(D1645," ",LEFT(H1645,4),"T=",AU1645,"D=",AV1645,"R=",AW1645,"M=",AX1645,"L=",AY1645,"B=",AZ1645)</f>
        <v>TAYLOR T=46D=15R=0M=7L=7B=1</v>
      </c>
      <c r="G1645" s="0" t="s">
        <v>195</v>
      </c>
      <c r="I1645" s="0" t="s">
        <v>7396</v>
      </c>
      <c r="J1645" s="0" t="s">
        <v>7397</v>
      </c>
      <c r="K1645" s="0" t="s">
        <v>144</v>
      </c>
      <c r="L1645" s="0" t="s">
        <v>156</v>
      </c>
      <c r="M1645" s="0" t="s">
        <v>7398</v>
      </c>
      <c r="N1645" s="0" t="str">
        <f aca="false">RIGHT(M1645,LEN(M1645)-FIND(" ",M1645))</f>
        <v>PERKINSWOOD BLVD SE</v>
      </c>
      <c r="P1645" s="0" t="s">
        <v>147</v>
      </c>
      <c r="Q1645" s="0" t="s">
        <v>148</v>
      </c>
      <c r="R1645" s="0" t="n">
        <v>44483</v>
      </c>
      <c r="AD1645" s="0" t="s">
        <v>149</v>
      </c>
      <c r="AE1645" s="0" t="s">
        <v>150</v>
      </c>
      <c r="AF1645" s="0" t="s">
        <v>151</v>
      </c>
      <c r="AH1645" s="0" t="n">
        <v>14</v>
      </c>
      <c r="AI1645" s="0" t="n">
        <v>11</v>
      </c>
      <c r="AN1645" s="0" t="s">
        <v>147</v>
      </c>
      <c r="AO1645" s="0" t="s">
        <v>4116</v>
      </c>
      <c r="AP1645" s="0" t="s">
        <v>4117</v>
      </c>
      <c r="AQ1645" s="0" t="n">
        <v>9</v>
      </c>
      <c r="AR1645" s="0" t="n">
        <v>64</v>
      </c>
      <c r="AS1645" s="0" t="n">
        <v>32</v>
      </c>
      <c r="AU1645" s="0" t="n">
        <f aca="false">COUNTA($BA$1645:$EH$1645)</f>
        <v>46</v>
      </c>
      <c r="AV1645" s="0" t="n">
        <f aca="false">COUNTIF($BA$1645:$EH$1645,"D")</f>
        <v>15</v>
      </c>
      <c r="AW1645" s="0" t="n">
        <f aca="false">COUNTIF($BA$1645:$EH$1645,"R")</f>
        <v>0</v>
      </c>
      <c r="AX1645" s="0" t="n">
        <f aca="false">IF(BN1645="D",1,0)+IF(BO1645="D",1,0)+IF(BT1645="D",1,0)+IF(BU1645="D",1,0)+IF(BW1645="D",1,0)+IF(CC1645="D",1,0)+IF(CD1645="D",1,0)+IF(CE1645="D",1,0)+IF(CF1645="D",1,0)+IF(CL1645="D",1,0)+IF(CM1645="D",1,0)+IF(CQ1645="D",1,0)+IF(CR1645="D",1,0)+IF(CS1645="D",1,0)+IF(CW1645="D",1,0)+IF(CX1645="D",1,0)+IF(DD1645="D",1,0)+IF(DE1645="D",1,0)+IF(DJ1645="D",1,0)+IF(DK1645="D",1,0)+IF(DO1645="D",1,0)+IF(DP1645="D",1,0)+IF(DQ1645="D",1,0)+IF(DW1645="D",1,0)+IF(DZ1645="D",1,0)+IF(EH1645="D",1,0)</f>
        <v>7</v>
      </c>
      <c r="AY1645" s="0" t="n">
        <f aca="false">IF(DJ1645&lt;&gt;"",1,0)+IF(DK1645&lt;&gt;"",1,0)+IF(DM1645&lt;&gt;"",1,0)+IF(DO1645&lt;&gt;"",1,0)+IF(DP1645&lt;&gt;"",1,0)+IF(DQ1645&lt;&gt;"",1,0)+IF(DS1645&lt;&gt;"",1,0)+IF(DT1645&lt;&gt;"",1,0)+IF(DV1645&lt;&gt;"",1,0)+IF(DW1645&lt;&gt;"",1,0)+IF(DX1645&lt;&gt;"",1,0)+IF(DY1645&lt;&gt;"",1,0)+IF(DZ1645&lt;&gt;"",1,0)+IF(EB1645&lt;&gt;"",1,0)+IF(EC1645&lt;&gt;"",1,0)+IF(ED1645&lt;&gt;"",1,0)+IF(EG1645&lt;&gt;"",1,0)+IF(EH1645&lt;&gt;"",1,0)</f>
        <v>7</v>
      </c>
      <c r="AZ1645" s="0" t="n">
        <f aca="false">IF(EH1645&lt;&gt;"",1,0)</f>
        <v>1</v>
      </c>
      <c r="BB1645" s="0" t="s">
        <v>154</v>
      </c>
      <c r="BC1645" s="0" t="s">
        <v>155</v>
      </c>
      <c r="BD1645" s="0" t="s">
        <v>155</v>
      </c>
      <c r="BE1645" s="0" t="s">
        <v>155</v>
      </c>
      <c r="BF1645" s="0" t="s">
        <v>155</v>
      </c>
      <c r="BG1645" s="0" t="s">
        <v>155</v>
      </c>
      <c r="BH1645" s="0" t="s">
        <v>155</v>
      </c>
      <c r="BJ1645" s="0" t="s">
        <v>155</v>
      </c>
      <c r="BK1645" s="0" t="s">
        <v>155</v>
      </c>
      <c r="BL1645" s="0" t="s">
        <v>155</v>
      </c>
      <c r="BP1645" s="0" t="s">
        <v>155</v>
      </c>
      <c r="BR1645" s="0" t="s">
        <v>155</v>
      </c>
      <c r="BS1645" s="0" t="s">
        <v>155</v>
      </c>
      <c r="BV1645" s="0" t="s">
        <v>155</v>
      </c>
      <c r="BY1645" s="0" t="s">
        <v>156</v>
      </c>
      <c r="CA1645" s="0" t="s">
        <v>155</v>
      </c>
      <c r="CC1645" s="0" t="s">
        <v>156</v>
      </c>
      <c r="CK1645" s="0" t="s">
        <v>155</v>
      </c>
      <c r="CL1645" s="0" t="s">
        <v>156</v>
      </c>
      <c r="CN1645" s="0" t="s">
        <v>155</v>
      </c>
      <c r="CO1645" s="0" t="s">
        <v>156</v>
      </c>
      <c r="CP1645" s="0" t="s">
        <v>155</v>
      </c>
      <c r="CT1645" s="0" t="s">
        <v>155</v>
      </c>
      <c r="CU1645" s="0" t="s">
        <v>156</v>
      </c>
      <c r="CV1645" s="0" t="s">
        <v>155</v>
      </c>
      <c r="CW1645" s="0" t="s">
        <v>156</v>
      </c>
      <c r="CY1645" s="0" t="s">
        <v>155</v>
      </c>
      <c r="CZ1645" s="0" t="s">
        <v>156</v>
      </c>
      <c r="DC1645" s="0" t="s">
        <v>155</v>
      </c>
      <c r="DD1645" s="0" t="s">
        <v>156</v>
      </c>
      <c r="DF1645" s="0" t="s">
        <v>155</v>
      </c>
      <c r="DG1645" s="0" t="s">
        <v>156</v>
      </c>
      <c r="DI1645" s="0" t="s">
        <v>155</v>
      </c>
      <c r="DJ1645" s="0" t="s">
        <v>156</v>
      </c>
      <c r="DL1645" s="0" t="s">
        <v>155</v>
      </c>
      <c r="DN1645" s="0" t="s">
        <v>155</v>
      </c>
      <c r="DR1645" s="0" t="s">
        <v>155</v>
      </c>
      <c r="DS1645" s="0" t="s">
        <v>156</v>
      </c>
      <c r="DT1645" s="0" t="s">
        <v>156</v>
      </c>
      <c r="DU1645" s="0" t="s">
        <v>155</v>
      </c>
      <c r="DW1645" s="0" t="s">
        <v>156</v>
      </c>
      <c r="DX1645" s="0" t="s">
        <v>155</v>
      </c>
      <c r="EA1645" s="0" t="s">
        <v>155</v>
      </c>
      <c r="ED1645" s="0" t="s">
        <v>156</v>
      </c>
      <c r="EF1645" s="0" t="s">
        <v>155</v>
      </c>
      <c r="EH1645" s="0" t="s">
        <v>156</v>
      </c>
    </row>
    <row r="1646" customFormat="false" ht="15" hidden="false" customHeight="false" outlineLevel="0" collapsed="false">
      <c r="A1646" s="0" t="s">
        <v>7399</v>
      </c>
      <c r="B1646" s="0" t="n">
        <v>78</v>
      </c>
      <c r="C1646" s="0" t="n">
        <v>360361</v>
      </c>
      <c r="D1646" s="0" t="s">
        <v>7400</v>
      </c>
      <c r="E1646" s="0" t="s">
        <v>1260</v>
      </c>
      <c r="F1646" s="0" t="str">
        <f aca="false">CONCATENATE(D1646," ",LEFT(H1646,4),"T=",AU1646,"D=",AV1646,"R=",AW1646,"M=",AX1646,"L=",AY1646,"B=",AZ1646)</f>
        <v>JASKULA T=15D=1R=2M=0L=1B=0</v>
      </c>
      <c r="G1646" s="0" t="s">
        <v>559</v>
      </c>
      <c r="I1646" s="0" t="s">
        <v>7401</v>
      </c>
      <c r="J1646" s="0" t="s">
        <v>7402</v>
      </c>
      <c r="K1646" s="0" t="s">
        <v>144</v>
      </c>
      <c r="M1646" s="0" t="s">
        <v>7403</v>
      </c>
      <c r="N1646" s="0" t="str">
        <f aca="false">RIGHT(M1646,LEN(M1646)-FIND(" ",M1646))</f>
        <v>WILLARD AVE SE</v>
      </c>
      <c r="P1646" s="0" t="s">
        <v>147</v>
      </c>
      <c r="Q1646" s="0" t="s">
        <v>148</v>
      </c>
      <c r="R1646" s="0" t="n">
        <v>44484</v>
      </c>
      <c r="AD1646" s="0" t="s">
        <v>149</v>
      </c>
      <c r="AE1646" s="0" t="s">
        <v>150</v>
      </c>
      <c r="AF1646" s="0" t="s">
        <v>151</v>
      </c>
      <c r="AH1646" s="0" t="n">
        <v>14</v>
      </c>
      <c r="AI1646" s="0" t="n">
        <v>11</v>
      </c>
      <c r="AN1646" s="0" t="s">
        <v>147</v>
      </c>
      <c r="AO1646" s="0" t="s">
        <v>4116</v>
      </c>
      <c r="AP1646" s="0" t="s">
        <v>4117</v>
      </c>
      <c r="AQ1646" s="0" t="n">
        <v>9</v>
      </c>
      <c r="AR1646" s="0" t="n">
        <v>64</v>
      </c>
      <c r="AS1646" s="0" t="n">
        <v>32</v>
      </c>
      <c r="AU1646" s="0" t="n">
        <f aca="false">COUNTA($BA$1646:$EH$1646)</f>
        <v>15</v>
      </c>
      <c r="AV1646" s="0" t="n">
        <f aca="false">COUNTIF($BA$1646:$EH$1646,"D")</f>
        <v>1</v>
      </c>
      <c r="AW1646" s="0" t="n">
        <f aca="false">COUNTIF($BA$1646:$EH$1646,"R")</f>
        <v>2</v>
      </c>
      <c r="AX1646" s="0" t="n">
        <f aca="false">IF(BN1646="D",1,0)+IF(BO1646="D",1,0)+IF(BT1646="D",1,0)+IF(BU1646="D",1,0)+IF(BW1646="D",1,0)+IF(CC1646="D",1,0)+IF(CD1646="D",1,0)+IF(CE1646="D",1,0)+IF(CF1646="D",1,0)+IF(CL1646="D",1,0)+IF(CM1646="D",1,0)+IF(CQ1646="D",1,0)+IF(CR1646="D",1,0)+IF(CS1646="D",1,0)+IF(CW1646="D",1,0)+IF(CX1646="D",1,0)+IF(DD1646="D",1,0)+IF(DE1646="D",1,0)+IF(DJ1646="D",1,0)+IF(DK1646="D",1,0)+IF(DO1646="D",1,0)+IF(DP1646="D",1,0)+IF(DQ1646="D",1,0)+IF(DW1646="D",1,0)+IF(DZ1646="D",1,0)+IF(EH1646="D",1,0)</f>
        <v>0</v>
      </c>
      <c r="AY1646" s="0" t="n">
        <f aca="false">IF(DJ1646&lt;&gt;"",1,0)+IF(DK1646&lt;&gt;"",1,0)+IF(DM1646&lt;&gt;"",1,0)+IF(DO1646&lt;&gt;"",1,0)+IF(DP1646&lt;&gt;"",1,0)+IF(DQ1646&lt;&gt;"",1,0)+IF(DS1646&lt;&gt;"",1,0)+IF(DT1646&lt;&gt;"",1,0)+IF(DV1646&lt;&gt;"",1,0)+IF(DW1646&lt;&gt;"",1,0)+IF(DX1646&lt;&gt;"",1,0)+IF(DY1646&lt;&gt;"",1,0)+IF(DZ1646&lt;&gt;"",1,0)+IF(EB1646&lt;&gt;"",1,0)+IF(EC1646&lt;&gt;"",1,0)+IF(ED1646&lt;&gt;"",1,0)+IF(EG1646&lt;&gt;"",1,0)+IF(EH1646&lt;&gt;"",1,0)</f>
        <v>1</v>
      </c>
      <c r="AZ1646" s="0" t="n">
        <f aca="false">IF(EH1646&lt;&gt;"",1,0)</f>
        <v>0</v>
      </c>
      <c r="BB1646" s="0" t="s">
        <v>154</v>
      </c>
      <c r="BS1646" s="0" t="s">
        <v>155</v>
      </c>
      <c r="BY1646" s="0" t="s">
        <v>156</v>
      </c>
      <c r="CA1646" s="0" t="s">
        <v>155</v>
      </c>
      <c r="CK1646" s="0" t="s">
        <v>155</v>
      </c>
      <c r="CN1646" s="0" t="s">
        <v>155</v>
      </c>
      <c r="CP1646" s="0" t="s">
        <v>155</v>
      </c>
      <c r="CV1646" s="0" t="s">
        <v>155</v>
      </c>
      <c r="CY1646" s="0" t="s">
        <v>155</v>
      </c>
      <c r="CZ1646" s="0" t="s">
        <v>145</v>
      </c>
      <c r="DC1646" s="0" t="s">
        <v>155</v>
      </c>
      <c r="DI1646" s="0" t="s">
        <v>155</v>
      </c>
      <c r="DL1646" s="0" t="s">
        <v>155</v>
      </c>
      <c r="DM1646" s="0" t="s">
        <v>145</v>
      </c>
      <c r="EF1646" s="0" t="s">
        <v>155</v>
      </c>
    </row>
    <row r="1647" customFormat="false" ht="15" hidden="false" customHeight="false" outlineLevel="0" collapsed="false">
      <c r="A1647" s="0" t="s">
        <v>7404</v>
      </c>
      <c r="B1647" s="0" t="n">
        <v>78</v>
      </c>
      <c r="C1647" s="0" t="n">
        <v>301645</v>
      </c>
      <c r="D1647" s="0" t="s">
        <v>5343</v>
      </c>
      <c r="E1647" s="0" t="s">
        <v>530</v>
      </c>
      <c r="F1647" s="0" t="str">
        <f aca="false">CONCATENATE(D1647," ",LEFT(H1647,4),"T=",AU1647,"D=",AV1647,"R=",AW1647,"M=",AX1647,"L=",AY1647,"B=",AZ1647)</f>
        <v>SIMPSON SRT=4D=0R=0M=0L=0B=0</v>
      </c>
      <c r="G1647" s="0" t="s">
        <v>156</v>
      </c>
      <c r="H1647" s="0" t="s">
        <v>547</v>
      </c>
      <c r="I1647" s="0" t="s">
        <v>5497</v>
      </c>
      <c r="J1647" s="0" t="s">
        <v>7043</v>
      </c>
      <c r="K1647" s="0" t="s">
        <v>144</v>
      </c>
      <c r="M1647" s="0" t="s">
        <v>5345</v>
      </c>
      <c r="N1647" s="0" t="str">
        <f aca="false">RIGHT(M1647,LEN(M1647)-FIND(" ",M1647))</f>
        <v>PERKINSWOOD BLVD SE</v>
      </c>
      <c r="P1647" s="0" t="s">
        <v>147</v>
      </c>
      <c r="Q1647" s="0" t="s">
        <v>148</v>
      </c>
      <c r="R1647" s="0" t="n">
        <v>44484</v>
      </c>
      <c r="AD1647" s="0" t="s">
        <v>149</v>
      </c>
      <c r="AE1647" s="0" t="s">
        <v>150</v>
      </c>
      <c r="AF1647" s="0" t="s">
        <v>151</v>
      </c>
      <c r="AH1647" s="0" t="n">
        <v>14</v>
      </c>
      <c r="AI1647" s="0" t="n">
        <v>11</v>
      </c>
      <c r="AN1647" s="0" t="s">
        <v>147</v>
      </c>
      <c r="AO1647" s="0" t="s">
        <v>4116</v>
      </c>
      <c r="AP1647" s="0" t="s">
        <v>4117</v>
      </c>
      <c r="AQ1647" s="0" t="n">
        <v>9</v>
      </c>
      <c r="AR1647" s="0" t="n">
        <v>64</v>
      </c>
      <c r="AS1647" s="0" t="n">
        <v>32</v>
      </c>
      <c r="AU1647" s="0" t="n">
        <f aca="false">COUNTA($BA$1647:$EH$1647)</f>
        <v>4</v>
      </c>
      <c r="AV1647" s="0" t="n">
        <f aca="false">COUNTIF($BA$1647:$EH$1647,"D")</f>
        <v>0</v>
      </c>
      <c r="AW1647" s="0" t="n">
        <f aca="false">COUNTIF($BA$1647:$EH$1647,"R")</f>
        <v>0</v>
      </c>
      <c r="AX1647" s="0" t="n">
        <f aca="false">IF(BN1647="D",1,0)+IF(BO1647="D",1,0)+IF(BT1647="D",1,0)+IF(BU1647="D",1,0)+IF(BW1647="D",1,0)+IF(CC1647="D",1,0)+IF(CD1647="D",1,0)+IF(CE1647="D",1,0)+IF(CF1647="D",1,0)+IF(CL1647="D",1,0)+IF(CM1647="D",1,0)+IF(CQ1647="D",1,0)+IF(CR1647="D",1,0)+IF(CS1647="D",1,0)+IF(CW1647="D",1,0)+IF(CX1647="D",1,0)+IF(DD1647="D",1,0)+IF(DE1647="D",1,0)+IF(DJ1647="D",1,0)+IF(DK1647="D",1,0)+IF(DO1647="D",1,0)+IF(DP1647="D",1,0)+IF(DQ1647="D",1,0)+IF(DW1647="D",1,0)+IF(DZ1647="D",1,0)+IF(EH1647="D",1,0)</f>
        <v>0</v>
      </c>
      <c r="AY1647" s="0" t="n">
        <f aca="false">IF(DJ1647&lt;&gt;"",1,0)+IF(DK1647&lt;&gt;"",1,0)+IF(DM1647&lt;&gt;"",1,0)+IF(DO1647&lt;&gt;"",1,0)+IF(DP1647&lt;&gt;"",1,0)+IF(DQ1647&lt;&gt;"",1,0)+IF(DS1647&lt;&gt;"",1,0)+IF(DT1647&lt;&gt;"",1,0)+IF(DV1647&lt;&gt;"",1,0)+IF(DW1647&lt;&gt;"",1,0)+IF(DX1647&lt;&gt;"",1,0)+IF(DY1647&lt;&gt;"",1,0)+IF(DZ1647&lt;&gt;"",1,0)+IF(EB1647&lt;&gt;"",1,0)+IF(EC1647&lt;&gt;"",1,0)+IF(ED1647&lt;&gt;"",1,0)+IF(EG1647&lt;&gt;"",1,0)+IF(EH1647&lt;&gt;"",1,0)</f>
        <v>0</v>
      </c>
      <c r="AZ1647" s="0" t="n">
        <f aca="false">IF(EH1647&lt;&gt;"",1,0)</f>
        <v>0</v>
      </c>
      <c r="BB1647" s="0" t="s">
        <v>154</v>
      </c>
      <c r="BE1647" s="0" t="s">
        <v>155</v>
      </c>
      <c r="DC1647" s="0" t="s">
        <v>155</v>
      </c>
      <c r="DN1647" s="0" t="s">
        <v>155</v>
      </c>
    </row>
    <row r="1648" customFormat="false" ht="15" hidden="false" customHeight="false" outlineLevel="0" collapsed="false">
      <c r="A1648" s="0" t="s">
        <v>7405</v>
      </c>
      <c r="B1648" s="0" t="n">
        <v>78</v>
      </c>
      <c r="C1648" s="0" t="n">
        <v>343961</v>
      </c>
      <c r="D1648" s="0" t="s">
        <v>7406</v>
      </c>
      <c r="E1648" s="0" t="s">
        <v>1936</v>
      </c>
      <c r="F1648" s="0" t="str">
        <f aca="false">CONCATENATE(D1648," ",LEFT(H1648,4),"T=",AU1648,"D=",AV1648,"R=",AW1648,"M=",AX1648,"L=",AY1648,"B=",AZ1648)</f>
        <v>BARTHOLOMEW T=5D=1R=0M=0L=0B=0</v>
      </c>
      <c r="G1648" s="0" t="s">
        <v>141</v>
      </c>
      <c r="I1648" s="0" t="s">
        <v>7407</v>
      </c>
      <c r="J1648" s="0" t="s">
        <v>7408</v>
      </c>
      <c r="K1648" s="0" t="s">
        <v>182</v>
      </c>
      <c r="M1648" s="0" t="s">
        <v>7409</v>
      </c>
      <c r="N1648" s="0" t="str">
        <f aca="false">RIGHT(M1648,LEN(M1648)-FIND(" ",M1648))</f>
        <v>PERKINSWOOD BLVD SE</v>
      </c>
      <c r="P1648" s="0" t="s">
        <v>147</v>
      </c>
      <c r="Q1648" s="0" t="s">
        <v>148</v>
      </c>
      <c r="R1648" s="0" t="n">
        <v>44484</v>
      </c>
      <c r="AD1648" s="0" t="s">
        <v>149</v>
      </c>
      <c r="AE1648" s="0" t="s">
        <v>150</v>
      </c>
      <c r="AF1648" s="0" t="s">
        <v>151</v>
      </c>
      <c r="AH1648" s="0" t="n">
        <v>14</v>
      </c>
      <c r="AI1648" s="0" t="n">
        <v>11</v>
      </c>
      <c r="AN1648" s="0" t="s">
        <v>147</v>
      </c>
      <c r="AO1648" s="0" t="s">
        <v>4116</v>
      </c>
      <c r="AP1648" s="0" t="s">
        <v>4117</v>
      </c>
      <c r="AQ1648" s="0" t="n">
        <v>9</v>
      </c>
      <c r="AR1648" s="0" t="n">
        <v>64</v>
      </c>
      <c r="AS1648" s="0" t="n">
        <v>32</v>
      </c>
      <c r="AU1648" s="0" t="n">
        <f aca="false">COUNTA($BA$1648:$EH$1648)</f>
        <v>5</v>
      </c>
      <c r="AV1648" s="0" t="n">
        <f aca="false">COUNTIF($BA$1648:$EH$1648,"D")</f>
        <v>1</v>
      </c>
      <c r="AW1648" s="0" t="n">
        <f aca="false">COUNTIF($BA$1648:$EH$1648,"R")</f>
        <v>0</v>
      </c>
      <c r="AX1648" s="0" t="n">
        <f aca="false">IF(BN1648="D",1,0)+IF(BO1648="D",1,0)+IF(BT1648="D",1,0)+IF(BU1648="D",1,0)+IF(BW1648="D",1,0)+IF(CC1648="D",1,0)+IF(CD1648="D",1,0)+IF(CE1648="D",1,0)+IF(CF1648="D",1,0)+IF(CL1648="D",1,0)+IF(CM1648="D",1,0)+IF(CQ1648="D",1,0)+IF(CR1648="D",1,0)+IF(CS1648="D",1,0)+IF(CW1648="D",1,0)+IF(CX1648="D",1,0)+IF(DD1648="D",1,0)+IF(DE1648="D",1,0)+IF(DJ1648="D",1,0)+IF(DK1648="D",1,0)+IF(DO1648="D",1,0)+IF(DP1648="D",1,0)+IF(DQ1648="D",1,0)+IF(DW1648="D",1,0)+IF(DZ1648="D",1,0)+IF(EH1648="D",1,0)</f>
        <v>0</v>
      </c>
      <c r="AY1648" s="0" t="n">
        <f aca="false">IF(DJ1648&lt;&gt;"",1,0)+IF(DK1648&lt;&gt;"",1,0)+IF(DM1648&lt;&gt;"",1,0)+IF(DO1648&lt;&gt;"",1,0)+IF(DP1648&lt;&gt;"",1,0)+IF(DQ1648&lt;&gt;"",1,0)+IF(DS1648&lt;&gt;"",1,0)+IF(DT1648&lt;&gt;"",1,0)+IF(DV1648&lt;&gt;"",1,0)+IF(DW1648&lt;&gt;"",1,0)+IF(DX1648&lt;&gt;"",1,0)+IF(DY1648&lt;&gt;"",1,0)+IF(DZ1648&lt;&gt;"",1,0)+IF(EB1648&lt;&gt;"",1,0)+IF(EC1648&lt;&gt;"",1,0)+IF(ED1648&lt;&gt;"",1,0)+IF(EG1648&lt;&gt;"",1,0)+IF(EH1648&lt;&gt;"",1,0)</f>
        <v>0</v>
      </c>
      <c r="AZ1648" s="0" t="n">
        <f aca="false">IF(EH1648&lt;&gt;"",1,0)</f>
        <v>0</v>
      </c>
      <c r="BB1648" s="0" t="s">
        <v>154</v>
      </c>
      <c r="BY1648" s="0" t="s">
        <v>156</v>
      </c>
      <c r="DC1648" s="0" t="s">
        <v>155</v>
      </c>
      <c r="DI1648" s="0" t="s">
        <v>155</v>
      </c>
      <c r="DN1648" s="0" t="s">
        <v>155</v>
      </c>
    </row>
    <row r="1649" customFormat="false" ht="15" hidden="false" customHeight="false" outlineLevel="0" collapsed="false">
      <c r="A1649" s="0" t="s">
        <v>7410</v>
      </c>
      <c r="B1649" s="0" t="n">
        <v>78</v>
      </c>
      <c r="C1649" s="0" t="n">
        <v>342528</v>
      </c>
      <c r="D1649" s="0" t="s">
        <v>7411</v>
      </c>
      <c r="E1649" s="0" t="s">
        <v>1964</v>
      </c>
      <c r="F1649" s="0" t="str">
        <f aca="false">CONCATENATE(D1649," ",LEFT(H1649,4),"T=",AU1649,"D=",AV1649,"R=",AW1649,"M=",AX1649,"L=",AY1649,"B=",AZ1649)</f>
        <v>SPANN T=33D=13R=0M=6L=7B=1</v>
      </c>
      <c r="G1649" s="0" t="s">
        <v>141</v>
      </c>
      <c r="I1649" s="0" t="s">
        <v>7412</v>
      </c>
      <c r="J1649" s="0" t="s">
        <v>7413</v>
      </c>
      <c r="K1649" s="0" t="s">
        <v>144</v>
      </c>
      <c r="L1649" s="0" t="s">
        <v>156</v>
      </c>
      <c r="M1649" s="0" t="s">
        <v>7414</v>
      </c>
      <c r="N1649" s="0" t="str">
        <f aca="false">RIGHT(M1649,LEN(M1649)-FIND(" ",M1649))</f>
        <v>KENMORE AVE SE</v>
      </c>
      <c r="P1649" s="0" t="s">
        <v>147</v>
      </c>
      <c r="Q1649" s="0" t="s">
        <v>148</v>
      </c>
      <c r="R1649" s="0" t="n">
        <v>44484</v>
      </c>
      <c r="AD1649" s="0" t="s">
        <v>149</v>
      </c>
      <c r="AE1649" s="0" t="s">
        <v>150</v>
      </c>
      <c r="AF1649" s="0" t="s">
        <v>151</v>
      </c>
      <c r="AH1649" s="0" t="n">
        <v>14</v>
      </c>
      <c r="AI1649" s="0" t="n">
        <v>11</v>
      </c>
      <c r="AN1649" s="0" t="s">
        <v>147</v>
      </c>
      <c r="AO1649" s="0" t="s">
        <v>4116</v>
      </c>
      <c r="AP1649" s="0" t="s">
        <v>4117</v>
      </c>
      <c r="AQ1649" s="0" t="n">
        <v>9</v>
      </c>
      <c r="AR1649" s="0" t="n">
        <v>64</v>
      </c>
      <c r="AS1649" s="0" t="n">
        <v>32</v>
      </c>
      <c r="AU1649" s="0" t="n">
        <f aca="false">COUNTA($BA$1649:$EH$1649)</f>
        <v>33</v>
      </c>
      <c r="AV1649" s="0" t="n">
        <f aca="false">COUNTIF($BA$1649:$EH$1649,"D")</f>
        <v>13</v>
      </c>
      <c r="AW1649" s="0" t="n">
        <f aca="false">COUNTIF($BA$1649:$EH$1649,"R")</f>
        <v>0</v>
      </c>
      <c r="AX1649" s="0" t="n">
        <f aca="false">IF(BN1649="D",1,0)+IF(BO1649="D",1,0)+IF(BT1649="D",1,0)+IF(BU1649="D",1,0)+IF(BW1649="D",1,0)+IF(CC1649="D",1,0)+IF(CD1649="D",1,0)+IF(CE1649="D",1,0)+IF(CF1649="D",1,0)+IF(CL1649="D",1,0)+IF(CM1649="D",1,0)+IF(CQ1649="D",1,0)+IF(CR1649="D",1,0)+IF(CS1649="D",1,0)+IF(CW1649="D",1,0)+IF(CX1649="D",1,0)+IF(DD1649="D",1,0)+IF(DE1649="D",1,0)+IF(DJ1649="D",1,0)+IF(DK1649="D",1,0)+IF(DO1649="D",1,0)+IF(DP1649="D",1,0)+IF(DQ1649="D",1,0)+IF(DW1649="D",1,0)+IF(DZ1649="D",1,0)+IF(EH1649="D",1,0)</f>
        <v>6</v>
      </c>
      <c r="AY1649" s="0" t="n">
        <f aca="false">IF(DJ1649&lt;&gt;"",1,0)+IF(DK1649&lt;&gt;"",1,0)+IF(DM1649&lt;&gt;"",1,0)+IF(DO1649&lt;&gt;"",1,0)+IF(DP1649&lt;&gt;"",1,0)+IF(DQ1649&lt;&gt;"",1,0)+IF(DS1649&lt;&gt;"",1,0)+IF(DT1649&lt;&gt;"",1,0)+IF(DV1649&lt;&gt;"",1,0)+IF(DW1649&lt;&gt;"",1,0)+IF(DX1649&lt;&gt;"",1,0)+IF(DY1649&lt;&gt;"",1,0)+IF(DZ1649&lt;&gt;"",1,0)+IF(EB1649&lt;&gt;"",1,0)+IF(EC1649&lt;&gt;"",1,0)+IF(ED1649&lt;&gt;"",1,0)+IF(EG1649&lt;&gt;"",1,0)+IF(EH1649&lt;&gt;"",1,0)</f>
        <v>7</v>
      </c>
      <c r="AZ1649" s="0" t="n">
        <f aca="false">IF(EH1649&lt;&gt;"",1,0)</f>
        <v>1</v>
      </c>
      <c r="BB1649" s="0" t="s">
        <v>154</v>
      </c>
      <c r="BL1649" s="0" t="s">
        <v>155</v>
      </c>
      <c r="BS1649" s="0" t="s">
        <v>155</v>
      </c>
      <c r="BY1649" s="0" t="s">
        <v>156</v>
      </c>
      <c r="CA1649" s="0" t="s">
        <v>155</v>
      </c>
      <c r="CG1649" s="0" t="s">
        <v>155</v>
      </c>
      <c r="CK1649" s="0" t="s">
        <v>155</v>
      </c>
      <c r="CL1649" s="0" t="s">
        <v>156</v>
      </c>
      <c r="CN1649" s="0" t="s">
        <v>155</v>
      </c>
      <c r="CP1649" s="0" t="s">
        <v>155</v>
      </c>
      <c r="CU1649" s="0" t="s">
        <v>156</v>
      </c>
      <c r="CV1649" s="0" t="s">
        <v>155</v>
      </c>
      <c r="CW1649" s="0" t="s">
        <v>156</v>
      </c>
      <c r="CY1649" s="0" t="s">
        <v>155</v>
      </c>
      <c r="CZ1649" s="0" t="s">
        <v>156</v>
      </c>
      <c r="DC1649" s="0" t="s">
        <v>155</v>
      </c>
      <c r="DD1649" s="0" t="s">
        <v>156</v>
      </c>
      <c r="DF1649" s="0" t="s">
        <v>155</v>
      </c>
      <c r="DG1649" s="0" t="s">
        <v>156</v>
      </c>
      <c r="DI1649" s="0" t="s">
        <v>155</v>
      </c>
      <c r="DJ1649" s="0" t="s">
        <v>156</v>
      </c>
      <c r="DL1649" s="0" t="s">
        <v>155</v>
      </c>
      <c r="DM1649" s="0" t="s">
        <v>156</v>
      </c>
      <c r="DN1649" s="0" t="s">
        <v>155</v>
      </c>
      <c r="DR1649" s="0" t="s">
        <v>155</v>
      </c>
      <c r="DS1649" s="0" t="s">
        <v>156</v>
      </c>
      <c r="DU1649" s="0" t="s">
        <v>155</v>
      </c>
      <c r="DW1649" s="0" t="s">
        <v>156</v>
      </c>
      <c r="DX1649" s="0" t="s">
        <v>155</v>
      </c>
      <c r="EA1649" s="0" t="s">
        <v>155</v>
      </c>
      <c r="ED1649" s="0" t="s">
        <v>156</v>
      </c>
      <c r="EF1649" s="0" t="s">
        <v>155</v>
      </c>
      <c r="EH1649" s="0" t="s">
        <v>156</v>
      </c>
    </row>
    <row r="1650" customFormat="false" ht="15" hidden="false" customHeight="false" outlineLevel="0" collapsed="false">
      <c r="A1650" s="0" t="s">
        <v>7415</v>
      </c>
      <c r="B1650" s="0" t="n">
        <v>78</v>
      </c>
      <c r="C1650" s="0" t="n">
        <v>465215</v>
      </c>
      <c r="D1650" s="0" t="s">
        <v>7416</v>
      </c>
      <c r="E1650" s="0" t="s">
        <v>1380</v>
      </c>
      <c r="F1650" s="0" t="str">
        <f aca="false">CONCATENATE(D1650," ",LEFT(H1650,4),"T=",AU1650,"D=",AV1650,"R=",AW1650,"M=",AX1650,"L=",AY1650,"B=",AZ1650)</f>
        <v>SUTTON T=8D=0R=0M=0L=1B=0</v>
      </c>
      <c r="G1650" s="0" t="s">
        <v>5213</v>
      </c>
      <c r="I1650" s="0" t="s">
        <v>7417</v>
      </c>
      <c r="J1650" s="0" t="s">
        <v>7418</v>
      </c>
      <c r="K1650" s="0" t="s">
        <v>144</v>
      </c>
      <c r="M1650" s="0" t="s">
        <v>4114</v>
      </c>
      <c r="N1650" s="0" t="str">
        <f aca="false">RIGHT(M1650,LEN(M1650)-FIND(" ",M1650))</f>
        <v>ARBOR AVE SE</v>
      </c>
      <c r="O1650" s="0" t="s">
        <v>7419</v>
      </c>
      <c r="P1650" s="0" t="s">
        <v>147</v>
      </c>
      <c r="Q1650" s="0" t="s">
        <v>148</v>
      </c>
      <c r="R1650" s="0" t="n">
        <v>44484</v>
      </c>
      <c r="AD1650" s="0" t="s">
        <v>149</v>
      </c>
      <c r="AE1650" s="0" t="s">
        <v>150</v>
      </c>
      <c r="AF1650" s="0" t="s">
        <v>151</v>
      </c>
      <c r="AH1650" s="0" t="n">
        <v>14</v>
      </c>
      <c r="AI1650" s="0" t="n">
        <v>11</v>
      </c>
      <c r="AN1650" s="0" t="s">
        <v>147</v>
      </c>
      <c r="AO1650" s="0" t="s">
        <v>4116</v>
      </c>
      <c r="AP1650" s="0" t="s">
        <v>4117</v>
      </c>
      <c r="AQ1650" s="0" t="n">
        <v>9</v>
      </c>
      <c r="AR1650" s="0" t="n">
        <v>64</v>
      </c>
      <c r="AS1650" s="0" t="n">
        <v>32</v>
      </c>
      <c r="AU1650" s="0" t="n">
        <f aca="false">COUNTA($BA$1650:$EH$1650)</f>
        <v>8</v>
      </c>
      <c r="AV1650" s="0" t="n">
        <f aca="false">COUNTIF($BA$1650:$EH$1650,"D")</f>
        <v>0</v>
      </c>
      <c r="AW1650" s="0" t="n">
        <f aca="false">COUNTIF($BA$1650:$EH$1650,"R")</f>
        <v>0</v>
      </c>
      <c r="AX1650" s="0" t="n">
        <f aca="false">IF(BN1650="D",1,0)+IF(BO1650="D",1,0)+IF(BT1650="D",1,0)+IF(BU1650="D",1,0)+IF(BW1650="D",1,0)+IF(CC1650="D",1,0)+IF(CD1650="D",1,0)+IF(CE1650="D",1,0)+IF(CF1650="D",1,0)+IF(CL1650="D",1,0)+IF(CM1650="D",1,0)+IF(CQ1650="D",1,0)+IF(CR1650="D",1,0)+IF(CS1650="D",1,0)+IF(CW1650="D",1,0)+IF(CX1650="D",1,0)+IF(DD1650="D",1,0)+IF(DE1650="D",1,0)+IF(DJ1650="D",1,0)+IF(DK1650="D",1,0)+IF(DO1650="D",1,0)+IF(DP1650="D",1,0)+IF(DQ1650="D",1,0)+IF(DW1650="D",1,0)+IF(DZ1650="D",1,0)+IF(EH1650="D",1,0)</f>
        <v>0</v>
      </c>
      <c r="AY1650" s="0" t="n">
        <f aca="false">IF(DJ1650&lt;&gt;"",1,0)+IF(DK1650&lt;&gt;"",1,0)+IF(DM1650&lt;&gt;"",1,0)+IF(DO1650&lt;&gt;"",1,0)+IF(DP1650&lt;&gt;"",1,0)+IF(DQ1650&lt;&gt;"",1,0)+IF(DS1650&lt;&gt;"",1,0)+IF(DT1650&lt;&gt;"",1,0)+IF(DV1650&lt;&gt;"",1,0)+IF(DW1650&lt;&gt;"",1,0)+IF(DX1650&lt;&gt;"",1,0)+IF(DY1650&lt;&gt;"",1,0)+IF(DZ1650&lt;&gt;"",1,0)+IF(EB1650&lt;&gt;"",1,0)+IF(EC1650&lt;&gt;"",1,0)+IF(ED1650&lt;&gt;"",1,0)+IF(EG1650&lt;&gt;"",1,0)+IF(EH1650&lt;&gt;"",1,0)</f>
        <v>1</v>
      </c>
      <c r="AZ1650" s="0" t="n">
        <f aca="false">IF(EH1650&lt;&gt;"",1,0)</f>
        <v>0</v>
      </c>
      <c r="BB1650" s="0" t="s">
        <v>154</v>
      </c>
      <c r="BK1650" s="0" t="s">
        <v>155</v>
      </c>
      <c r="BL1650" s="0" t="s">
        <v>155</v>
      </c>
      <c r="CK1650" s="0" t="s">
        <v>155</v>
      </c>
      <c r="CP1650" s="0" t="s">
        <v>155</v>
      </c>
      <c r="DU1650" s="0" t="s">
        <v>155</v>
      </c>
      <c r="DX1650" s="0" t="s">
        <v>155</v>
      </c>
      <c r="EF1650" s="0" t="s">
        <v>155</v>
      </c>
    </row>
    <row r="1651" customFormat="false" ht="15" hidden="false" customHeight="false" outlineLevel="0" collapsed="false">
      <c r="A1651" s="0" t="s">
        <v>7420</v>
      </c>
      <c r="B1651" s="0" t="n">
        <v>78</v>
      </c>
      <c r="C1651" s="0" t="n">
        <v>353353</v>
      </c>
      <c r="D1651" s="0" t="s">
        <v>4344</v>
      </c>
      <c r="E1651" s="0" t="s">
        <v>545</v>
      </c>
      <c r="F1651" s="0" t="str">
        <f aca="false">CONCATENATE(D1651," ",LEFT(H1651,4),"T=",AU1651,"D=",AV1651,"R=",AW1651,"M=",AX1651,"L=",AY1651,"B=",AZ1651)</f>
        <v>CAMPBELL T=9D=2R=0M=0L=0B=0</v>
      </c>
      <c r="G1651" s="0" t="s">
        <v>145</v>
      </c>
      <c r="I1651" s="0" t="s">
        <v>7421</v>
      </c>
      <c r="J1651" s="0" t="s">
        <v>7422</v>
      </c>
      <c r="K1651" s="0" t="s">
        <v>182</v>
      </c>
      <c r="M1651" s="0" t="s">
        <v>7423</v>
      </c>
      <c r="N1651" s="0" t="str">
        <f aca="false">RIGHT(M1651,LEN(M1651)-FIND(" ",M1651))</f>
        <v>KENMORE AVE SE</v>
      </c>
      <c r="P1651" s="0" t="s">
        <v>147</v>
      </c>
      <c r="Q1651" s="0" t="s">
        <v>148</v>
      </c>
      <c r="R1651" s="0" t="n">
        <v>44484</v>
      </c>
      <c r="AD1651" s="0" t="s">
        <v>149</v>
      </c>
      <c r="AE1651" s="0" t="s">
        <v>150</v>
      </c>
      <c r="AF1651" s="0" t="s">
        <v>151</v>
      </c>
      <c r="AH1651" s="0" t="n">
        <v>14</v>
      </c>
      <c r="AI1651" s="0" t="n">
        <v>11</v>
      </c>
      <c r="AN1651" s="0" t="s">
        <v>147</v>
      </c>
      <c r="AO1651" s="0" t="s">
        <v>4116</v>
      </c>
      <c r="AP1651" s="0" t="s">
        <v>4117</v>
      </c>
      <c r="AQ1651" s="0" t="n">
        <v>9</v>
      </c>
      <c r="AR1651" s="0" t="n">
        <v>64</v>
      </c>
      <c r="AS1651" s="0" t="n">
        <v>32</v>
      </c>
      <c r="AU1651" s="0" t="n">
        <f aca="false">COUNTA($BA$1651:$EH$1651)</f>
        <v>9</v>
      </c>
      <c r="AV1651" s="0" t="n">
        <f aca="false">COUNTIF($BA$1651:$EH$1651,"D")</f>
        <v>2</v>
      </c>
      <c r="AW1651" s="0" t="n">
        <f aca="false">COUNTIF($BA$1651:$EH$1651,"R")</f>
        <v>0</v>
      </c>
      <c r="AX1651" s="0" t="n">
        <f aca="false">IF(BN1651="D",1,0)+IF(BO1651="D",1,0)+IF(BT1651="D",1,0)+IF(BU1651="D",1,0)+IF(BW1651="D",1,0)+IF(CC1651="D",1,0)+IF(CD1651="D",1,0)+IF(CE1651="D",1,0)+IF(CF1651="D",1,0)+IF(CL1651="D",1,0)+IF(CM1651="D",1,0)+IF(CQ1651="D",1,0)+IF(CR1651="D",1,0)+IF(CS1651="D",1,0)+IF(CW1651="D",1,0)+IF(CX1651="D",1,0)+IF(DD1651="D",1,0)+IF(DE1651="D",1,0)+IF(DJ1651="D",1,0)+IF(DK1651="D",1,0)+IF(DO1651="D",1,0)+IF(DP1651="D",1,0)+IF(DQ1651="D",1,0)+IF(DW1651="D",1,0)+IF(DZ1651="D",1,0)+IF(EH1651="D",1,0)</f>
        <v>0</v>
      </c>
      <c r="AY1651" s="0" t="n">
        <f aca="false">IF(DJ1651&lt;&gt;"",1,0)+IF(DK1651&lt;&gt;"",1,0)+IF(DM1651&lt;&gt;"",1,0)+IF(DO1651&lt;&gt;"",1,0)+IF(DP1651&lt;&gt;"",1,0)+IF(DQ1651&lt;&gt;"",1,0)+IF(DS1651&lt;&gt;"",1,0)+IF(DT1651&lt;&gt;"",1,0)+IF(DV1651&lt;&gt;"",1,0)+IF(DW1651&lt;&gt;"",1,0)+IF(DX1651&lt;&gt;"",1,0)+IF(DY1651&lt;&gt;"",1,0)+IF(DZ1651&lt;&gt;"",1,0)+IF(EB1651&lt;&gt;"",1,0)+IF(EC1651&lt;&gt;"",1,0)+IF(ED1651&lt;&gt;"",1,0)+IF(EG1651&lt;&gt;"",1,0)+IF(EH1651&lt;&gt;"",1,0)</f>
        <v>0</v>
      </c>
      <c r="AZ1651" s="0" t="n">
        <f aca="false">IF(EH1651&lt;&gt;"",1,0)</f>
        <v>0</v>
      </c>
      <c r="BB1651" s="0" t="s">
        <v>154</v>
      </c>
      <c r="BY1651" s="0" t="s">
        <v>156</v>
      </c>
      <c r="CA1651" s="0" t="s">
        <v>155</v>
      </c>
      <c r="CK1651" s="0" t="s">
        <v>155</v>
      </c>
      <c r="CN1651" s="0" t="s">
        <v>155</v>
      </c>
      <c r="CP1651" s="0" t="s">
        <v>155</v>
      </c>
      <c r="CY1651" s="0" t="s">
        <v>155</v>
      </c>
      <c r="CZ1651" s="0" t="s">
        <v>156</v>
      </c>
      <c r="DC1651" s="0" t="s">
        <v>155</v>
      </c>
    </row>
    <row r="1652" customFormat="false" ht="15" hidden="false" customHeight="false" outlineLevel="0" collapsed="false">
      <c r="A1652" s="0" t="s">
        <v>7424</v>
      </c>
      <c r="B1652" s="0" t="n">
        <v>78</v>
      </c>
      <c r="C1652" s="0" t="n">
        <v>354799</v>
      </c>
      <c r="D1652" s="0" t="s">
        <v>6713</v>
      </c>
      <c r="E1652" s="0" t="s">
        <v>1987</v>
      </c>
      <c r="F1652" s="0" t="str">
        <f aca="false">CONCATENATE(D1652," ",LEFT(H1652,4),"T=",AU1652,"D=",AV1652,"R=",AW1652,"M=",AX1652,"L=",AY1652,"B=",AZ1652)</f>
        <v>COOK T=13D=2R=1M=0L=1B=0</v>
      </c>
      <c r="G1652" s="0" t="s">
        <v>160</v>
      </c>
      <c r="I1652" s="0" t="s">
        <v>7425</v>
      </c>
      <c r="J1652" s="0" t="s">
        <v>7426</v>
      </c>
      <c r="K1652" s="0" t="s">
        <v>144</v>
      </c>
      <c r="M1652" s="0" t="s">
        <v>6717</v>
      </c>
      <c r="N1652" s="0" t="str">
        <f aca="false">RIGHT(M1652,LEN(M1652)-FIND(" ",M1652))</f>
        <v>KENMORE AVE SE</v>
      </c>
      <c r="P1652" s="0" t="s">
        <v>147</v>
      </c>
      <c r="Q1652" s="0" t="s">
        <v>148</v>
      </c>
      <c r="R1652" s="0" t="n">
        <v>44484</v>
      </c>
      <c r="AD1652" s="0" t="s">
        <v>149</v>
      </c>
      <c r="AE1652" s="0" t="s">
        <v>150</v>
      </c>
      <c r="AF1652" s="0" t="s">
        <v>151</v>
      </c>
      <c r="AH1652" s="0" t="n">
        <v>14</v>
      </c>
      <c r="AI1652" s="0" t="n">
        <v>11</v>
      </c>
      <c r="AN1652" s="0" t="s">
        <v>147</v>
      </c>
      <c r="AO1652" s="0" t="s">
        <v>4116</v>
      </c>
      <c r="AP1652" s="0" t="s">
        <v>4117</v>
      </c>
      <c r="AQ1652" s="0" t="n">
        <v>9</v>
      </c>
      <c r="AR1652" s="0" t="n">
        <v>64</v>
      </c>
      <c r="AS1652" s="0" t="n">
        <v>32</v>
      </c>
      <c r="AU1652" s="0" t="n">
        <f aca="false">COUNTA($BA$1652:$EH$1652)</f>
        <v>13</v>
      </c>
      <c r="AV1652" s="0" t="n">
        <f aca="false">COUNTIF($BA$1652:$EH$1652,"D")</f>
        <v>2</v>
      </c>
      <c r="AW1652" s="0" t="n">
        <f aca="false">COUNTIF($BA$1652:$EH$1652,"R")</f>
        <v>1</v>
      </c>
      <c r="AX1652" s="0" t="n">
        <f aca="false">IF(BN1652="D",1,0)+IF(BO1652="D",1,0)+IF(BT1652="D",1,0)+IF(BU1652="D",1,0)+IF(BW1652="D",1,0)+IF(CC1652="D",1,0)+IF(CD1652="D",1,0)+IF(CE1652="D",1,0)+IF(CF1652="D",1,0)+IF(CL1652="D",1,0)+IF(CM1652="D",1,0)+IF(CQ1652="D",1,0)+IF(CR1652="D",1,0)+IF(CS1652="D",1,0)+IF(CW1652="D",1,0)+IF(CX1652="D",1,0)+IF(DD1652="D",1,0)+IF(DE1652="D",1,0)+IF(DJ1652="D",1,0)+IF(DK1652="D",1,0)+IF(DO1652="D",1,0)+IF(DP1652="D",1,0)+IF(DQ1652="D",1,0)+IF(DW1652="D",1,0)+IF(DZ1652="D",1,0)+IF(EH1652="D",1,0)</f>
        <v>0</v>
      </c>
      <c r="AY1652" s="0" t="n">
        <f aca="false">IF(DJ1652&lt;&gt;"",1,0)+IF(DK1652&lt;&gt;"",1,0)+IF(DM1652&lt;&gt;"",1,0)+IF(DO1652&lt;&gt;"",1,0)+IF(DP1652&lt;&gt;"",1,0)+IF(DQ1652&lt;&gt;"",1,0)+IF(DS1652&lt;&gt;"",1,0)+IF(DT1652&lt;&gt;"",1,0)+IF(DV1652&lt;&gt;"",1,0)+IF(DW1652&lt;&gt;"",1,0)+IF(DX1652&lt;&gt;"",1,0)+IF(DY1652&lt;&gt;"",1,0)+IF(DZ1652&lt;&gt;"",1,0)+IF(EB1652&lt;&gt;"",1,0)+IF(EC1652&lt;&gt;"",1,0)+IF(ED1652&lt;&gt;"",1,0)+IF(EG1652&lt;&gt;"",1,0)+IF(EH1652&lt;&gt;"",1,0)</f>
        <v>1</v>
      </c>
      <c r="AZ1652" s="0" t="n">
        <f aca="false">IF(EH1652&lt;&gt;"",1,0)</f>
        <v>0</v>
      </c>
      <c r="BB1652" s="0" t="s">
        <v>154</v>
      </c>
      <c r="BY1652" s="0" t="s">
        <v>156</v>
      </c>
      <c r="CA1652" s="0" t="s">
        <v>155</v>
      </c>
      <c r="CK1652" s="0" t="s">
        <v>155</v>
      </c>
      <c r="CO1652" s="0" t="s">
        <v>145</v>
      </c>
      <c r="CP1652" s="0" t="s">
        <v>155</v>
      </c>
      <c r="CY1652" s="0" t="s">
        <v>155</v>
      </c>
      <c r="DC1652" s="0" t="s">
        <v>155</v>
      </c>
      <c r="DI1652" s="0" t="s">
        <v>155</v>
      </c>
      <c r="DM1652" s="0" t="s">
        <v>156</v>
      </c>
      <c r="DN1652" s="0" t="s">
        <v>155</v>
      </c>
      <c r="DU1652" s="0" t="s">
        <v>155</v>
      </c>
      <c r="EF1652" s="0" t="s">
        <v>155</v>
      </c>
    </row>
    <row r="1653" customFormat="false" ht="15" hidden="false" customHeight="false" outlineLevel="0" collapsed="false">
      <c r="A1653" s="0" t="s">
        <v>7427</v>
      </c>
      <c r="B1653" s="0" t="n">
        <v>78</v>
      </c>
      <c r="C1653" s="0" t="n">
        <v>196025</v>
      </c>
      <c r="D1653" s="0" t="s">
        <v>7428</v>
      </c>
      <c r="E1653" s="0" t="s">
        <v>1198</v>
      </c>
      <c r="F1653" s="0" t="str">
        <f aca="false">CONCATENATE(D1653," ",LEFT(H1653,4),"T=",AU1653,"D=",AV1653,"R=",AW1653,"M=",AX1653,"L=",AY1653,"B=",AZ1653)</f>
        <v>SHEHANE T=20D=3R=0M=0L=1B=0</v>
      </c>
      <c r="G1653" s="0" t="s">
        <v>1960</v>
      </c>
      <c r="I1653" s="0" t="s">
        <v>7429</v>
      </c>
      <c r="J1653" s="0" t="s">
        <v>1244</v>
      </c>
      <c r="K1653" s="0" t="s">
        <v>144</v>
      </c>
      <c r="L1653" s="0" t="s">
        <v>156</v>
      </c>
      <c r="M1653" s="0" t="s">
        <v>7430</v>
      </c>
      <c r="N1653" s="0" t="str">
        <f aca="false">RIGHT(M1653,LEN(M1653)-FIND(" ",M1653))</f>
        <v>HAZELWOOD AVE SE</v>
      </c>
      <c r="P1653" s="0" t="s">
        <v>147</v>
      </c>
      <c r="Q1653" s="0" t="s">
        <v>148</v>
      </c>
      <c r="R1653" s="0" t="n">
        <v>44483</v>
      </c>
      <c r="AD1653" s="0" t="s">
        <v>149</v>
      </c>
      <c r="AE1653" s="0" t="s">
        <v>150</v>
      </c>
      <c r="AF1653" s="0" t="s">
        <v>151</v>
      </c>
      <c r="AH1653" s="0" t="n">
        <v>14</v>
      </c>
      <c r="AI1653" s="0" t="n">
        <v>11</v>
      </c>
      <c r="AN1653" s="0" t="s">
        <v>147</v>
      </c>
      <c r="AO1653" s="0" t="s">
        <v>4116</v>
      </c>
      <c r="AP1653" s="0" t="s">
        <v>4117</v>
      </c>
      <c r="AQ1653" s="0" t="n">
        <v>9</v>
      </c>
      <c r="AR1653" s="0" t="n">
        <v>64</v>
      </c>
      <c r="AS1653" s="0" t="n">
        <v>32</v>
      </c>
      <c r="AU1653" s="0" t="n">
        <f aca="false">COUNTA($BA$1653:$EH$1653)</f>
        <v>20</v>
      </c>
      <c r="AV1653" s="0" t="n">
        <f aca="false">COUNTIF($BA$1653:$EH$1653,"D")</f>
        <v>3</v>
      </c>
      <c r="AW1653" s="0" t="n">
        <f aca="false">COUNTIF($BA$1653:$EH$1653,"R")</f>
        <v>0</v>
      </c>
      <c r="AX1653" s="0" t="n">
        <f aca="false">IF(BN1653="D",1,0)+IF(BO1653="D",1,0)+IF(BT1653="D",1,0)+IF(BU1653="D",1,0)+IF(BW1653="D",1,0)+IF(CC1653="D",1,0)+IF(CD1653="D",1,0)+IF(CE1653="D",1,0)+IF(CF1653="D",1,0)+IF(CL1653="D",1,0)+IF(CM1653="D",1,0)+IF(CQ1653="D",1,0)+IF(CR1653="D",1,0)+IF(CS1653="D",1,0)+IF(CW1653="D",1,0)+IF(CX1653="D",1,0)+IF(DD1653="D",1,0)+IF(DE1653="D",1,0)+IF(DJ1653="D",1,0)+IF(DK1653="D",1,0)+IF(DO1653="D",1,0)+IF(DP1653="D",1,0)+IF(DQ1653="D",1,0)+IF(DW1653="D",1,0)+IF(DZ1653="D",1,0)+IF(EH1653="D",1,0)</f>
        <v>0</v>
      </c>
      <c r="AY1653" s="0" t="n">
        <f aca="false">IF(DJ1653&lt;&gt;"",1,0)+IF(DK1653&lt;&gt;"",1,0)+IF(DM1653&lt;&gt;"",1,0)+IF(DO1653&lt;&gt;"",1,0)+IF(DP1653&lt;&gt;"",1,0)+IF(DQ1653&lt;&gt;"",1,0)+IF(DS1653&lt;&gt;"",1,0)+IF(DT1653&lt;&gt;"",1,0)+IF(DV1653&lt;&gt;"",1,0)+IF(DW1653&lt;&gt;"",1,0)+IF(DX1653&lt;&gt;"",1,0)+IF(DY1653&lt;&gt;"",1,0)+IF(DZ1653&lt;&gt;"",1,0)+IF(EB1653&lt;&gt;"",1,0)+IF(EC1653&lt;&gt;"",1,0)+IF(ED1653&lt;&gt;"",1,0)+IF(EG1653&lt;&gt;"",1,0)+IF(EH1653&lt;&gt;"",1,0)</f>
        <v>1</v>
      </c>
      <c r="AZ1653" s="0" t="n">
        <f aca="false">IF(EH1653&lt;&gt;"",1,0)</f>
        <v>0</v>
      </c>
      <c r="BB1653" s="0" t="s">
        <v>154</v>
      </c>
      <c r="BC1653" s="0" t="s">
        <v>155</v>
      </c>
      <c r="BD1653" s="0" t="s">
        <v>155</v>
      </c>
      <c r="BL1653" s="0" t="s">
        <v>155</v>
      </c>
      <c r="BS1653" s="0" t="s">
        <v>155</v>
      </c>
      <c r="BV1653" s="0" t="s">
        <v>155</v>
      </c>
      <c r="BY1653" s="0" t="s">
        <v>156</v>
      </c>
      <c r="CA1653" s="0" t="s">
        <v>155</v>
      </c>
      <c r="CP1653" s="0" t="s">
        <v>155</v>
      </c>
      <c r="CT1653" s="0" t="s">
        <v>155</v>
      </c>
      <c r="CV1653" s="0" t="s">
        <v>155</v>
      </c>
      <c r="CY1653" s="0" t="s">
        <v>155</v>
      </c>
      <c r="CZ1653" s="0" t="s">
        <v>156</v>
      </c>
      <c r="DC1653" s="0" t="s">
        <v>155</v>
      </c>
      <c r="DI1653" s="0" t="s">
        <v>155</v>
      </c>
      <c r="DN1653" s="0" t="s">
        <v>155</v>
      </c>
      <c r="DU1653" s="0" t="s">
        <v>155</v>
      </c>
      <c r="EA1653" s="0" t="s">
        <v>155</v>
      </c>
      <c r="ED1653" s="0" t="s">
        <v>156</v>
      </c>
      <c r="EF1653" s="0" t="s">
        <v>155</v>
      </c>
    </row>
    <row r="1654" customFormat="false" ht="15" hidden="false" customHeight="false" outlineLevel="0" collapsed="false">
      <c r="A1654" s="0" t="s">
        <v>7431</v>
      </c>
      <c r="B1654" s="0" t="n">
        <v>78</v>
      </c>
      <c r="C1654" s="0" t="n">
        <v>400495</v>
      </c>
      <c r="D1654" s="0" t="s">
        <v>1470</v>
      </c>
      <c r="E1654" s="0" t="s">
        <v>1094</v>
      </c>
      <c r="F1654" s="0" t="str">
        <f aca="false">CONCATENATE(D1654," ",LEFT(H1654,4),"T=",AU1654,"D=",AV1654,"R=",AW1654,"M=",AX1654,"L=",AY1654,"B=",AZ1654)</f>
        <v>SMITH T=21D=0R=7M=0L=7B=1</v>
      </c>
      <c r="G1654" s="0" t="s">
        <v>1867</v>
      </c>
      <c r="I1654" s="0" t="s">
        <v>7432</v>
      </c>
      <c r="J1654" s="0" t="s">
        <v>7433</v>
      </c>
      <c r="K1654" s="0" t="s">
        <v>144</v>
      </c>
      <c r="L1654" s="0" t="s">
        <v>145</v>
      </c>
      <c r="M1654" s="0" t="s">
        <v>7434</v>
      </c>
      <c r="N1654" s="0" t="str">
        <f aca="false">RIGHT(M1654,LEN(M1654)-FIND(" ",M1654))</f>
        <v>KENMORE AVE SE</v>
      </c>
      <c r="P1654" s="0" t="s">
        <v>147</v>
      </c>
      <c r="Q1654" s="0" t="s">
        <v>148</v>
      </c>
      <c r="R1654" s="0" t="n">
        <v>44484</v>
      </c>
      <c r="AD1654" s="0" t="s">
        <v>149</v>
      </c>
      <c r="AE1654" s="0" t="s">
        <v>150</v>
      </c>
      <c r="AF1654" s="0" t="s">
        <v>151</v>
      </c>
      <c r="AH1654" s="0" t="n">
        <v>14</v>
      </c>
      <c r="AI1654" s="0" t="n">
        <v>11</v>
      </c>
      <c r="AN1654" s="0" t="s">
        <v>147</v>
      </c>
      <c r="AO1654" s="0" t="s">
        <v>4116</v>
      </c>
      <c r="AP1654" s="0" t="s">
        <v>4117</v>
      </c>
      <c r="AQ1654" s="0" t="n">
        <v>9</v>
      </c>
      <c r="AR1654" s="0" t="n">
        <v>64</v>
      </c>
      <c r="AS1654" s="0" t="n">
        <v>32</v>
      </c>
      <c r="AU1654" s="0" t="n">
        <f aca="false">COUNTA($BA$1654:$EH$1654)</f>
        <v>21</v>
      </c>
      <c r="AV1654" s="0" t="n">
        <f aca="false">COUNTIF($BA$1654:$EH$1654,"D")</f>
        <v>0</v>
      </c>
      <c r="AW1654" s="0" t="n">
        <f aca="false">COUNTIF($BA$1654:$EH$1654,"R")</f>
        <v>7</v>
      </c>
      <c r="AX1654" s="0" t="n">
        <f aca="false">IF(BN1654="D",1,0)+IF(BO1654="D",1,0)+IF(BT1654="D",1,0)+IF(BU1654="D",1,0)+IF(BW1654="D",1,0)+IF(CC1654="D",1,0)+IF(CD1654="D",1,0)+IF(CE1654="D",1,0)+IF(CF1654="D",1,0)+IF(CL1654="D",1,0)+IF(CM1654="D",1,0)+IF(CQ1654="D",1,0)+IF(CR1654="D",1,0)+IF(CS1654="D",1,0)+IF(CW1654="D",1,0)+IF(CX1654="D",1,0)+IF(DD1654="D",1,0)+IF(DE1654="D",1,0)+IF(DJ1654="D",1,0)+IF(DK1654="D",1,0)+IF(DO1654="D",1,0)+IF(DP1654="D",1,0)+IF(DQ1654="D",1,0)+IF(DW1654="D",1,0)+IF(DZ1654="D",1,0)+IF(EH1654="D",1,0)</f>
        <v>0</v>
      </c>
      <c r="AY1654" s="0" t="n">
        <f aca="false">IF(DJ1654&lt;&gt;"",1,0)+IF(DK1654&lt;&gt;"",1,0)+IF(DM1654&lt;&gt;"",1,0)+IF(DO1654&lt;&gt;"",1,0)+IF(DP1654&lt;&gt;"",1,0)+IF(DQ1654&lt;&gt;"",1,0)+IF(DS1654&lt;&gt;"",1,0)+IF(DT1654&lt;&gt;"",1,0)+IF(DV1654&lt;&gt;"",1,0)+IF(DW1654&lt;&gt;"",1,0)+IF(DX1654&lt;&gt;"",1,0)+IF(DY1654&lt;&gt;"",1,0)+IF(DZ1654&lt;&gt;"",1,0)+IF(EB1654&lt;&gt;"",1,0)+IF(EC1654&lt;&gt;"",1,0)+IF(ED1654&lt;&gt;"",1,0)+IF(EG1654&lt;&gt;"",1,0)+IF(EH1654&lt;&gt;"",1,0)</f>
        <v>7</v>
      </c>
      <c r="AZ1654" s="0" t="n">
        <f aca="false">IF(EH1654&lt;&gt;"",1,0)</f>
        <v>1</v>
      </c>
      <c r="BB1654" s="0" t="s">
        <v>154</v>
      </c>
      <c r="CU1654" s="0" t="s">
        <v>145</v>
      </c>
      <c r="CV1654" s="0" t="s">
        <v>155</v>
      </c>
      <c r="CY1654" s="0" t="s">
        <v>155</v>
      </c>
      <c r="CZ1654" s="0" t="s">
        <v>145</v>
      </c>
      <c r="DC1654" s="0" t="s">
        <v>155</v>
      </c>
      <c r="DF1654" s="0" t="s">
        <v>155</v>
      </c>
      <c r="DG1654" s="0" t="s">
        <v>145</v>
      </c>
      <c r="DI1654" s="0" t="s">
        <v>155</v>
      </c>
      <c r="DL1654" s="0" t="s">
        <v>155</v>
      </c>
      <c r="DM1654" s="0" t="s">
        <v>145</v>
      </c>
      <c r="DN1654" s="0" t="s">
        <v>155</v>
      </c>
      <c r="DS1654" s="0" t="s">
        <v>145</v>
      </c>
      <c r="DT1654" s="0" t="s">
        <v>145</v>
      </c>
      <c r="DU1654" s="0" t="s">
        <v>155</v>
      </c>
      <c r="DW1654" s="0" t="s">
        <v>155</v>
      </c>
      <c r="DX1654" s="0" t="s">
        <v>155</v>
      </c>
      <c r="EA1654" s="0" t="s">
        <v>155</v>
      </c>
      <c r="ED1654" s="0" t="s">
        <v>145</v>
      </c>
      <c r="EF1654" s="0" t="s">
        <v>155</v>
      </c>
      <c r="EH1654" s="0" t="s">
        <v>155</v>
      </c>
    </row>
    <row r="1655" customFormat="false" ht="15" hidden="false" customHeight="false" outlineLevel="0" collapsed="false">
      <c r="A1655" s="0" t="s">
        <v>7435</v>
      </c>
      <c r="B1655" s="0" t="n">
        <v>78</v>
      </c>
      <c r="C1655" s="0" t="n">
        <v>334530</v>
      </c>
      <c r="D1655" s="0" t="s">
        <v>7436</v>
      </c>
      <c r="E1655" s="0" t="s">
        <v>1812</v>
      </c>
      <c r="F1655" s="0" t="str">
        <f aca="false">CONCATENATE(D1655," ",LEFT(H1655,4),"T=",AU1655,"D=",AV1655,"R=",AW1655,"M=",AX1655,"L=",AY1655,"B=",AZ1655)</f>
        <v>TIGGETT T=7D=1R=0M=0L=0B=0</v>
      </c>
      <c r="G1655" s="0" t="s">
        <v>2000</v>
      </c>
      <c r="I1655" s="0" t="s">
        <v>7437</v>
      </c>
      <c r="J1655" s="0" t="s">
        <v>669</v>
      </c>
      <c r="K1655" s="0" t="s">
        <v>182</v>
      </c>
      <c r="M1655" s="0" t="s">
        <v>4455</v>
      </c>
      <c r="N1655" s="0" t="str">
        <f aca="false">RIGHT(M1655,LEN(M1655)-FIND(" ",M1655))</f>
        <v>PERKINSWOOD BLVD SE</v>
      </c>
      <c r="O1655" s="0" t="s">
        <v>1040</v>
      </c>
      <c r="P1655" s="0" t="s">
        <v>147</v>
      </c>
      <c r="Q1655" s="0" t="s">
        <v>148</v>
      </c>
      <c r="R1655" s="0" t="n">
        <v>44484</v>
      </c>
      <c r="AD1655" s="0" t="s">
        <v>149</v>
      </c>
      <c r="AE1655" s="0" t="s">
        <v>150</v>
      </c>
      <c r="AF1655" s="0" t="s">
        <v>151</v>
      </c>
      <c r="AH1655" s="0" t="n">
        <v>14</v>
      </c>
      <c r="AI1655" s="0" t="n">
        <v>11</v>
      </c>
      <c r="AN1655" s="0" t="s">
        <v>147</v>
      </c>
      <c r="AO1655" s="0" t="s">
        <v>4116</v>
      </c>
      <c r="AP1655" s="0" t="s">
        <v>4117</v>
      </c>
      <c r="AQ1655" s="0" t="n">
        <v>9</v>
      </c>
      <c r="AR1655" s="0" t="n">
        <v>64</v>
      </c>
      <c r="AS1655" s="0" t="n">
        <v>32</v>
      </c>
      <c r="AU1655" s="0" t="n">
        <f aca="false">COUNTA($BA$1655:$EH$1655)</f>
        <v>7</v>
      </c>
      <c r="AV1655" s="0" t="n">
        <f aca="false">COUNTIF($BA$1655:$EH$1655,"D")</f>
        <v>1</v>
      </c>
      <c r="AW1655" s="0" t="n">
        <f aca="false">COUNTIF($BA$1655:$EH$1655,"R")</f>
        <v>0</v>
      </c>
      <c r="AX1655" s="0" t="n">
        <f aca="false">IF(BN1655="D",1,0)+IF(BO1655="D",1,0)+IF(BT1655="D",1,0)+IF(BU1655="D",1,0)+IF(BW1655="D",1,0)+IF(CC1655="D",1,0)+IF(CD1655="D",1,0)+IF(CE1655="D",1,0)+IF(CF1655="D",1,0)+IF(CL1655="D",1,0)+IF(CM1655="D",1,0)+IF(CQ1655="D",1,0)+IF(CR1655="D",1,0)+IF(CS1655="D",1,0)+IF(CW1655="D",1,0)+IF(CX1655="D",1,0)+IF(DD1655="D",1,0)+IF(DE1655="D",1,0)+IF(DJ1655="D",1,0)+IF(DK1655="D",1,0)+IF(DO1655="D",1,0)+IF(DP1655="D",1,0)+IF(DQ1655="D",1,0)+IF(DW1655="D",1,0)+IF(DZ1655="D",1,0)+IF(EH1655="D",1,0)</f>
        <v>0</v>
      </c>
      <c r="AY1655" s="0" t="n">
        <f aca="false">IF(DJ1655&lt;&gt;"",1,0)+IF(DK1655&lt;&gt;"",1,0)+IF(DM1655&lt;&gt;"",1,0)+IF(DO1655&lt;&gt;"",1,0)+IF(DP1655&lt;&gt;"",1,0)+IF(DQ1655&lt;&gt;"",1,0)+IF(DS1655&lt;&gt;"",1,0)+IF(DT1655&lt;&gt;"",1,0)+IF(DV1655&lt;&gt;"",1,0)+IF(DW1655&lt;&gt;"",1,0)+IF(DX1655&lt;&gt;"",1,0)+IF(DY1655&lt;&gt;"",1,0)+IF(DZ1655&lt;&gt;"",1,0)+IF(EB1655&lt;&gt;"",1,0)+IF(EC1655&lt;&gt;"",1,0)+IF(ED1655&lt;&gt;"",1,0)+IF(EG1655&lt;&gt;"",1,0)+IF(EH1655&lt;&gt;"",1,0)</f>
        <v>0</v>
      </c>
      <c r="AZ1655" s="0" t="n">
        <f aca="false">IF(EH1655&lt;&gt;"",1,0)</f>
        <v>0</v>
      </c>
      <c r="BB1655" s="0" t="s">
        <v>154</v>
      </c>
      <c r="BL1655" s="0" t="s">
        <v>155</v>
      </c>
      <c r="BY1655" s="0" t="s">
        <v>156</v>
      </c>
      <c r="CA1655" s="0" t="s">
        <v>155</v>
      </c>
      <c r="CP1655" s="0" t="s">
        <v>155</v>
      </c>
      <c r="CV1655" s="0" t="s">
        <v>155</v>
      </c>
      <c r="DC1655" s="0" t="s">
        <v>155</v>
      </c>
    </row>
    <row r="1656" customFormat="false" ht="15" hidden="false" customHeight="false" outlineLevel="0" collapsed="false">
      <c r="A1656" s="0" t="s">
        <v>7438</v>
      </c>
      <c r="B1656" s="0" t="n">
        <v>78</v>
      </c>
      <c r="C1656" s="0" t="n">
        <v>418146</v>
      </c>
      <c r="D1656" s="0" t="s">
        <v>7439</v>
      </c>
      <c r="E1656" s="0" t="s">
        <v>1594</v>
      </c>
      <c r="F1656" s="0" t="str">
        <f aca="false">CONCATENATE(D1656," ",LEFT(H1656,4),"T=",AU1656,"D=",AV1656,"R=",AW1656,"M=",AX1656,"L=",AY1656,"B=",AZ1656)</f>
        <v>BODIE T=14D=3R=0M=0L=1B=0</v>
      </c>
      <c r="G1656" s="0" t="s">
        <v>160</v>
      </c>
      <c r="I1656" s="0" t="s">
        <v>7440</v>
      </c>
      <c r="J1656" s="0" t="s">
        <v>3338</v>
      </c>
      <c r="K1656" s="0" t="s">
        <v>144</v>
      </c>
      <c r="M1656" s="0" t="s">
        <v>7296</v>
      </c>
      <c r="N1656" s="0" t="str">
        <f aca="false">RIGHT(M1656,LEN(M1656)-FIND(" ",M1656))</f>
        <v>HAZELWOOD AVE SE</v>
      </c>
      <c r="P1656" s="0" t="s">
        <v>147</v>
      </c>
      <c r="Q1656" s="0" t="s">
        <v>148</v>
      </c>
      <c r="R1656" s="0" t="n">
        <v>44484</v>
      </c>
      <c r="AD1656" s="0" t="s">
        <v>149</v>
      </c>
      <c r="AE1656" s="0" t="s">
        <v>150</v>
      </c>
      <c r="AF1656" s="0" t="s">
        <v>151</v>
      </c>
      <c r="AH1656" s="0" t="n">
        <v>14</v>
      </c>
      <c r="AI1656" s="0" t="n">
        <v>11</v>
      </c>
      <c r="AN1656" s="0" t="s">
        <v>147</v>
      </c>
      <c r="AO1656" s="0" t="s">
        <v>4116</v>
      </c>
      <c r="AP1656" s="0" t="s">
        <v>4117</v>
      </c>
      <c r="AQ1656" s="0" t="n">
        <v>9</v>
      </c>
      <c r="AR1656" s="0" t="n">
        <v>64</v>
      </c>
      <c r="AS1656" s="0" t="n">
        <v>32</v>
      </c>
      <c r="AU1656" s="0" t="n">
        <f aca="false">COUNTA($BA$1656:$EH$1656)</f>
        <v>14</v>
      </c>
      <c r="AV1656" s="0" t="n">
        <f aca="false">COUNTIF($BA$1656:$EH$1656,"D")</f>
        <v>3</v>
      </c>
      <c r="AW1656" s="0" t="n">
        <f aca="false">COUNTIF($BA$1656:$EH$1656,"R")</f>
        <v>0</v>
      </c>
      <c r="AX1656" s="0" t="n">
        <f aca="false">IF(BN1656="D",1,0)+IF(BO1656="D",1,0)+IF(BT1656="D",1,0)+IF(BU1656="D",1,0)+IF(BW1656="D",1,0)+IF(CC1656="D",1,0)+IF(CD1656="D",1,0)+IF(CE1656="D",1,0)+IF(CF1656="D",1,0)+IF(CL1656="D",1,0)+IF(CM1656="D",1,0)+IF(CQ1656="D",1,0)+IF(CR1656="D",1,0)+IF(CS1656="D",1,0)+IF(CW1656="D",1,0)+IF(CX1656="D",1,0)+IF(DD1656="D",1,0)+IF(DE1656="D",1,0)+IF(DJ1656="D",1,0)+IF(DK1656="D",1,0)+IF(DO1656="D",1,0)+IF(DP1656="D",1,0)+IF(DQ1656="D",1,0)+IF(DW1656="D",1,0)+IF(DZ1656="D",1,0)+IF(EH1656="D",1,0)</f>
        <v>0</v>
      </c>
      <c r="AY1656" s="0" t="n">
        <f aca="false">IF(DJ1656&lt;&gt;"",1,0)+IF(DK1656&lt;&gt;"",1,0)+IF(DM1656&lt;&gt;"",1,0)+IF(DO1656&lt;&gt;"",1,0)+IF(DP1656&lt;&gt;"",1,0)+IF(DQ1656&lt;&gt;"",1,0)+IF(DS1656&lt;&gt;"",1,0)+IF(DT1656&lt;&gt;"",1,0)+IF(DV1656&lt;&gt;"",1,0)+IF(DW1656&lt;&gt;"",1,0)+IF(DX1656&lt;&gt;"",1,0)+IF(DY1656&lt;&gt;"",1,0)+IF(DZ1656&lt;&gt;"",1,0)+IF(EB1656&lt;&gt;"",1,0)+IF(EC1656&lt;&gt;"",1,0)+IF(ED1656&lt;&gt;"",1,0)+IF(EG1656&lt;&gt;"",1,0)+IF(EH1656&lt;&gt;"",1,0)</f>
        <v>1</v>
      </c>
      <c r="AZ1656" s="0" t="n">
        <f aca="false">IF(EH1656&lt;&gt;"",1,0)</f>
        <v>0</v>
      </c>
      <c r="BB1656" s="0" t="s">
        <v>154</v>
      </c>
      <c r="BY1656" s="0" t="s">
        <v>156</v>
      </c>
      <c r="CA1656" s="0" t="s">
        <v>155</v>
      </c>
      <c r="CK1656" s="0" t="s">
        <v>155</v>
      </c>
      <c r="CV1656" s="0" t="s">
        <v>155</v>
      </c>
      <c r="CY1656" s="0" t="s">
        <v>155</v>
      </c>
      <c r="CZ1656" s="0" t="s">
        <v>156</v>
      </c>
      <c r="DC1656" s="0" t="s">
        <v>155</v>
      </c>
      <c r="DI1656" s="0" t="s">
        <v>155</v>
      </c>
      <c r="DL1656" s="0" t="s">
        <v>155</v>
      </c>
      <c r="DM1656" s="0" t="s">
        <v>156</v>
      </c>
      <c r="DN1656" s="0" t="s">
        <v>155</v>
      </c>
      <c r="DR1656" s="0" t="s">
        <v>155</v>
      </c>
      <c r="DU1656" s="0" t="s">
        <v>155</v>
      </c>
    </row>
    <row r="1657" customFormat="false" ht="15" hidden="false" customHeight="false" outlineLevel="0" collapsed="false">
      <c r="A1657" s="0" t="s">
        <v>7441</v>
      </c>
      <c r="B1657" s="0" t="n">
        <v>78</v>
      </c>
      <c r="C1657" s="0" t="n">
        <v>296966</v>
      </c>
      <c r="D1657" s="0" t="s">
        <v>6526</v>
      </c>
      <c r="E1657" s="0" t="s">
        <v>7442</v>
      </c>
      <c r="F1657" s="0" t="str">
        <f aca="false">CONCATENATE(D1657," ",LEFT(H1657,4),"T=",AU1657,"D=",AV1657,"R=",AW1657,"M=",AX1657,"L=",AY1657,"B=",AZ1657)</f>
        <v>GOLDEN T=15D=2R=0M=0L=2B=0</v>
      </c>
      <c r="G1657" s="0" t="s">
        <v>2032</v>
      </c>
      <c r="I1657" s="0" t="s">
        <v>7443</v>
      </c>
      <c r="J1657" s="0" t="s">
        <v>1244</v>
      </c>
      <c r="K1657" s="0" t="s">
        <v>144</v>
      </c>
      <c r="M1657" s="0" t="s">
        <v>5739</v>
      </c>
      <c r="N1657" s="0" t="str">
        <f aca="false">RIGHT(M1657,LEN(M1657)-FIND(" ",M1657))</f>
        <v>HAZELWOOD AVE SE</v>
      </c>
      <c r="P1657" s="0" t="s">
        <v>147</v>
      </c>
      <c r="Q1657" s="0" t="s">
        <v>148</v>
      </c>
      <c r="R1657" s="0" t="n">
        <v>44484</v>
      </c>
      <c r="AD1657" s="0" t="s">
        <v>149</v>
      </c>
      <c r="AE1657" s="0" t="s">
        <v>150</v>
      </c>
      <c r="AF1657" s="0" t="s">
        <v>151</v>
      </c>
      <c r="AH1657" s="0" t="n">
        <v>14</v>
      </c>
      <c r="AI1657" s="0" t="n">
        <v>11</v>
      </c>
      <c r="AN1657" s="0" t="s">
        <v>147</v>
      </c>
      <c r="AO1657" s="0" t="s">
        <v>4116</v>
      </c>
      <c r="AP1657" s="0" t="s">
        <v>4117</v>
      </c>
      <c r="AQ1657" s="0" t="n">
        <v>9</v>
      </c>
      <c r="AR1657" s="0" t="n">
        <v>64</v>
      </c>
      <c r="AS1657" s="0" t="n">
        <v>32</v>
      </c>
      <c r="AU1657" s="0" t="n">
        <f aca="false">COUNTA($BA$1657:$EH$1657)</f>
        <v>15</v>
      </c>
      <c r="AV1657" s="0" t="n">
        <f aca="false">COUNTIF($BA$1657:$EH$1657,"D")</f>
        <v>2</v>
      </c>
      <c r="AW1657" s="0" t="n">
        <f aca="false">COUNTIF($BA$1657:$EH$1657,"R")</f>
        <v>0</v>
      </c>
      <c r="AX1657" s="0" t="n">
        <f aca="false">IF(BN1657="D",1,0)+IF(BO1657="D",1,0)+IF(BT1657="D",1,0)+IF(BU1657="D",1,0)+IF(BW1657="D",1,0)+IF(CC1657="D",1,0)+IF(CD1657="D",1,0)+IF(CE1657="D",1,0)+IF(CF1657="D",1,0)+IF(CL1657="D",1,0)+IF(CM1657="D",1,0)+IF(CQ1657="D",1,0)+IF(CR1657="D",1,0)+IF(CS1657="D",1,0)+IF(CW1657="D",1,0)+IF(CX1657="D",1,0)+IF(DD1657="D",1,0)+IF(DE1657="D",1,0)+IF(DJ1657="D",1,0)+IF(DK1657="D",1,0)+IF(DO1657="D",1,0)+IF(DP1657="D",1,0)+IF(DQ1657="D",1,0)+IF(DW1657="D",1,0)+IF(DZ1657="D",1,0)+IF(EH1657="D",1,0)</f>
        <v>0</v>
      </c>
      <c r="AY1657" s="0" t="n">
        <f aca="false">IF(DJ1657&lt;&gt;"",1,0)+IF(DK1657&lt;&gt;"",1,0)+IF(DM1657&lt;&gt;"",1,0)+IF(DO1657&lt;&gt;"",1,0)+IF(DP1657&lt;&gt;"",1,0)+IF(DQ1657&lt;&gt;"",1,0)+IF(DS1657&lt;&gt;"",1,0)+IF(DT1657&lt;&gt;"",1,0)+IF(DV1657&lt;&gt;"",1,0)+IF(DW1657&lt;&gt;"",1,0)+IF(DX1657&lt;&gt;"",1,0)+IF(DY1657&lt;&gt;"",1,0)+IF(DZ1657&lt;&gt;"",1,0)+IF(EB1657&lt;&gt;"",1,0)+IF(EC1657&lt;&gt;"",1,0)+IF(ED1657&lt;&gt;"",1,0)+IF(EG1657&lt;&gt;"",1,0)+IF(EH1657&lt;&gt;"",1,0)</f>
        <v>2</v>
      </c>
      <c r="AZ1657" s="0" t="n">
        <f aca="false">IF(EH1657&lt;&gt;"",1,0)</f>
        <v>0</v>
      </c>
      <c r="BB1657" s="0" t="s">
        <v>154</v>
      </c>
      <c r="BJ1657" s="0" t="s">
        <v>155</v>
      </c>
      <c r="BL1657" s="0" t="s">
        <v>155</v>
      </c>
      <c r="BY1657" s="0" t="s">
        <v>156</v>
      </c>
      <c r="CA1657" s="0" t="s">
        <v>155</v>
      </c>
      <c r="CK1657" s="0" t="s">
        <v>155</v>
      </c>
      <c r="CN1657" s="0" t="s">
        <v>155</v>
      </c>
      <c r="CP1657" s="0" t="s">
        <v>155</v>
      </c>
      <c r="DC1657" s="0" t="s">
        <v>155</v>
      </c>
      <c r="DI1657" s="0" t="s">
        <v>155</v>
      </c>
      <c r="DM1657" s="0" t="s">
        <v>156</v>
      </c>
      <c r="DN1657" s="0" t="s">
        <v>155</v>
      </c>
      <c r="DU1657" s="0" t="s">
        <v>155</v>
      </c>
      <c r="DX1657" s="0" t="s">
        <v>155</v>
      </c>
      <c r="EF1657" s="0" t="s">
        <v>155</v>
      </c>
    </row>
    <row r="1658" customFormat="false" ht="15" hidden="false" customHeight="false" outlineLevel="0" collapsed="false">
      <c r="A1658" s="0" t="s">
        <v>7444</v>
      </c>
      <c r="B1658" s="0" t="n">
        <v>78</v>
      </c>
      <c r="C1658" s="0" t="n">
        <v>470887</v>
      </c>
      <c r="D1658" s="0" t="s">
        <v>4737</v>
      </c>
      <c r="E1658" s="0" t="s">
        <v>1296</v>
      </c>
      <c r="F1658" s="0" t="str">
        <f aca="false">CONCATENATE(D1658," ",LEFT(H1658,4),"T=",AU1658,"D=",AV1658,"R=",AW1658,"M=",AX1658,"L=",AY1658,"B=",AZ1658)</f>
        <v>FISHER T=3D=0R=0M=0L=0B=0</v>
      </c>
      <c r="G1658" s="0" t="s">
        <v>208</v>
      </c>
      <c r="I1658" s="0" t="s">
        <v>7445</v>
      </c>
      <c r="J1658" s="0" t="s">
        <v>3729</v>
      </c>
      <c r="K1658" s="0" t="s">
        <v>144</v>
      </c>
      <c r="M1658" s="0" t="s">
        <v>6021</v>
      </c>
      <c r="N1658" s="0" t="str">
        <f aca="false">RIGHT(M1658,LEN(M1658)-FIND(" ",M1658))</f>
        <v>KENMORE AVE SE</v>
      </c>
      <c r="P1658" s="0" t="s">
        <v>147</v>
      </c>
      <c r="Q1658" s="0" t="s">
        <v>148</v>
      </c>
      <c r="R1658" s="0" t="n">
        <v>44484</v>
      </c>
      <c r="AD1658" s="0" t="s">
        <v>149</v>
      </c>
      <c r="AE1658" s="0" t="s">
        <v>150</v>
      </c>
      <c r="AF1658" s="0" t="s">
        <v>151</v>
      </c>
      <c r="AH1658" s="0" t="n">
        <v>14</v>
      </c>
      <c r="AI1658" s="0" t="n">
        <v>11</v>
      </c>
      <c r="AN1658" s="0" t="s">
        <v>147</v>
      </c>
      <c r="AO1658" s="0" t="s">
        <v>4116</v>
      </c>
      <c r="AP1658" s="0" t="s">
        <v>4117</v>
      </c>
      <c r="AQ1658" s="0" t="n">
        <v>9</v>
      </c>
      <c r="AR1658" s="0" t="n">
        <v>64</v>
      </c>
      <c r="AS1658" s="0" t="n">
        <v>32</v>
      </c>
      <c r="AU1658" s="0" t="n">
        <f aca="false">COUNTA($BA$1658:$EH$1658)</f>
        <v>3</v>
      </c>
      <c r="AV1658" s="0" t="n">
        <f aca="false">COUNTIF($BA$1658:$EH$1658,"D")</f>
        <v>0</v>
      </c>
      <c r="AW1658" s="0" t="n">
        <f aca="false">COUNTIF($BA$1658:$EH$1658,"R")</f>
        <v>0</v>
      </c>
      <c r="AX1658" s="0" t="n">
        <f aca="false">IF(BN1658="D",1,0)+IF(BO1658="D",1,0)+IF(BT1658="D",1,0)+IF(BU1658="D",1,0)+IF(BW1658="D",1,0)+IF(CC1658="D",1,0)+IF(CD1658="D",1,0)+IF(CE1658="D",1,0)+IF(CF1658="D",1,0)+IF(CL1658="D",1,0)+IF(CM1658="D",1,0)+IF(CQ1658="D",1,0)+IF(CR1658="D",1,0)+IF(CS1658="D",1,0)+IF(CW1658="D",1,0)+IF(CX1658="D",1,0)+IF(DD1658="D",1,0)+IF(DE1658="D",1,0)+IF(DJ1658="D",1,0)+IF(DK1658="D",1,0)+IF(DO1658="D",1,0)+IF(DP1658="D",1,0)+IF(DQ1658="D",1,0)+IF(DW1658="D",1,0)+IF(DZ1658="D",1,0)+IF(EH1658="D",1,0)</f>
        <v>0</v>
      </c>
      <c r="AY1658" s="0" t="n">
        <f aca="false">IF(DJ1658&lt;&gt;"",1,0)+IF(DK1658&lt;&gt;"",1,0)+IF(DM1658&lt;&gt;"",1,0)+IF(DO1658&lt;&gt;"",1,0)+IF(DP1658&lt;&gt;"",1,0)+IF(DQ1658&lt;&gt;"",1,0)+IF(DS1658&lt;&gt;"",1,0)+IF(DT1658&lt;&gt;"",1,0)+IF(DV1658&lt;&gt;"",1,0)+IF(DW1658&lt;&gt;"",1,0)+IF(DX1658&lt;&gt;"",1,0)+IF(DY1658&lt;&gt;"",1,0)+IF(DZ1658&lt;&gt;"",1,0)+IF(EB1658&lt;&gt;"",1,0)+IF(EC1658&lt;&gt;"",1,0)+IF(ED1658&lt;&gt;"",1,0)+IF(EG1658&lt;&gt;"",1,0)+IF(EH1658&lt;&gt;"",1,0)</f>
        <v>0</v>
      </c>
      <c r="AZ1658" s="0" t="n">
        <f aca="false">IF(EH1658&lt;&gt;"",1,0)</f>
        <v>0</v>
      </c>
      <c r="BB1658" s="0" t="s">
        <v>154</v>
      </c>
      <c r="EA1658" s="0" t="s">
        <v>155</v>
      </c>
      <c r="EF1658" s="0" t="s">
        <v>155</v>
      </c>
    </row>
    <row r="1659" customFormat="false" ht="15" hidden="false" customHeight="false" outlineLevel="0" collapsed="false">
      <c r="A1659" s="0" t="s">
        <v>7446</v>
      </c>
      <c r="B1659" s="0" t="n">
        <v>78</v>
      </c>
      <c r="C1659" s="0" t="n">
        <v>320635</v>
      </c>
      <c r="D1659" s="0" t="s">
        <v>7447</v>
      </c>
      <c r="E1659" s="0" t="s">
        <v>7448</v>
      </c>
      <c r="F1659" s="0" t="str">
        <f aca="false">CONCATENATE(D1659," ",LEFT(H1659,4),"T=",AU1659,"D=",AV1659,"R=",AW1659,"M=",AX1659,"L=",AY1659,"B=",AZ1659)</f>
        <v>WILBERT T=8D=0R=0M=0L=0B=0</v>
      </c>
      <c r="G1659" s="0" t="s">
        <v>632</v>
      </c>
      <c r="I1659" s="0" t="s">
        <v>7449</v>
      </c>
      <c r="J1659" s="0" t="s">
        <v>7450</v>
      </c>
      <c r="K1659" s="0" t="s">
        <v>144</v>
      </c>
      <c r="M1659" s="0" t="s">
        <v>5581</v>
      </c>
      <c r="N1659" s="0" t="str">
        <f aca="false">RIGHT(M1659,LEN(M1659)-FIND(" ",M1659))</f>
        <v>KENMORE AVE SE</v>
      </c>
      <c r="P1659" s="0" t="s">
        <v>147</v>
      </c>
      <c r="Q1659" s="0" t="s">
        <v>148</v>
      </c>
      <c r="R1659" s="0" t="n">
        <v>44484</v>
      </c>
      <c r="AD1659" s="0" t="s">
        <v>149</v>
      </c>
      <c r="AE1659" s="0" t="s">
        <v>150</v>
      </c>
      <c r="AF1659" s="0" t="s">
        <v>151</v>
      </c>
      <c r="AH1659" s="0" t="n">
        <v>14</v>
      </c>
      <c r="AI1659" s="0" t="n">
        <v>11</v>
      </c>
      <c r="AN1659" s="0" t="s">
        <v>147</v>
      </c>
      <c r="AO1659" s="0" t="s">
        <v>4116</v>
      </c>
      <c r="AP1659" s="0" t="s">
        <v>4117</v>
      </c>
      <c r="AQ1659" s="0" t="n">
        <v>9</v>
      </c>
      <c r="AR1659" s="0" t="n">
        <v>64</v>
      </c>
      <c r="AS1659" s="0" t="n">
        <v>32</v>
      </c>
      <c r="AU1659" s="0" t="n">
        <f aca="false">COUNTA($BA$1659:$EH$1659)</f>
        <v>8</v>
      </c>
      <c r="AV1659" s="0" t="n">
        <f aca="false">COUNTIF($BA$1659:$EH$1659,"D")</f>
        <v>0</v>
      </c>
      <c r="AW1659" s="0" t="n">
        <f aca="false">COUNTIF($BA$1659:$EH$1659,"R")</f>
        <v>0</v>
      </c>
      <c r="AX1659" s="0" t="n">
        <f aca="false">IF(BN1659="D",1,0)+IF(BO1659="D",1,0)+IF(BT1659="D",1,0)+IF(BU1659="D",1,0)+IF(BW1659="D",1,0)+IF(CC1659="D",1,0)+IF(CD1659="D",1,0)+IF(CE1659="D",1,0)+IF(CF1659="D",1,0)+IF(CL1659="D",1,0)+IF(CM1659="D",1,0)+IF(CQ1659="D",1,0)+IF(CR1659="D",1,0)+IF(CS1659="D",1,0)+IF(CW1659="D",1,0)+IF(CX1659="D",1,0)+IF(DD1659="D",1,0)+IF(DE1659="D",1,0)+IF(DJ1659="D",1,0)+IF(DK1659="D",1,0)+IF(DO1659="D",1,0)+IF(DP1659="D",1,0)+IF(DQ1659="D",1,0)+IF(DW1659="D",1,0)+IF(DZ1659="D",1,0)+IF(EH1659="D",1,0)</f>
        <v>0</v>
      </c>
      <c r="AY1659" s="0" t="n">
        <f aca="false">IF(DJ1659&lt;&gt;"",1,0)+IF(DK1659&lt;&gt;"",1,0)+IF(DM1659&lt;&gt;"",1,0)+IF(DO1659&lt;&gt;"",1,0)+IF(DP1659&lt;&gt;"",1,0)+IF(DQ1659&lt;&gt;"",1,0)+IF(DS1659&lt;&gt;"",1,0)+IF(DT1659&lt;&gt;"",1,0)+IF(DV1659&lt;&gt;"",1,0)+IF(DW1659&lt;&gt;"",1,0)+IF(DX1659&lt;&gt;"",1,0)+IF(DY1659&lt;&gt;"",1,0)+IF(DZ1659&lt;&gt;"",1,0)+IF(EB1659&lt;&gt;"",1,0)+IF(EC1659&lt;&gt;"",1,0)+IF(ED1659&lt;&gt;"",1,0)+IF(EG1659&lt;&gt;"",1,0)+IF(EH1659&lt;&gt;"",1,0)</f>
        <v>0</v>
      </c>
      <c r="AZ1659" s="0" t="n">
        <f aca="false">IF(EH1659&lt;&gt;"",1,0)</f>
        <v>0</v>
      </c>
      <c r="BB1659" s="0" t="s">
        <v>154</v>
      </c>
      <c r="CA1659" s="0" t="s">
        <v>155</v>
      </c>
      <c r="CP1659" s="0" t="s">
        <v>155</v>
      </c>
      <c r="DC1659" s="0" t="s">
        <v>155</v>
      </c>
      <c r="DI1659" s="0" t="s">
        <v>155</v>
      </c>
      <c r="DN1659" s="0" t="s">
        <v>155</v>
      </c>
      <c r="DU1659" s="0" t="s">
        <v>155</v>
      </c>
      <c r="EF1659" s="0" t="s">
        <v>155</v>
      </c>
    </row>
    <row r="1660" customFormat="false" ht="15" hidden="false" customHeight="false" outlineLevel="0" collapsed="false">
      <c r="A1660" s="0" t="s">
        <v>7451</v>
      </c>
      <c r="B1660" s="0" t="n">
        <v>78</v>
      </c>
      <c r="C1660" s="0" t="n">
        <v>358488</v>
      </c>
      <c r="D1660" s="0" t="s">
        <v>7452</v>
      </c>
      <c r="E1660" s="0" t="s">
        <v>398</v>
      </c>
      <c r="F1660" s="0" t="str">
        <f aca="false">CONCATENATE(D1660," ",LEFT(H1660,4),"T=",AU1660,"D=",AV1660,"R=",AW1660,"M=",AX1660,"L=",AY1660,"B=",AZ1660)</f>
        <v>BREWER T=9D=0R=0M=0L=0B=0</v>
      </c>
      <c r="G1660" s="0" t="s">
        <v>1680</v>
      </c>
      <c r="I1660" s="0" t="s">
        <v>7453</v>
      </c>
      <c r="J1660" s="0" t="s">
        <v>6877</v>
      </c>
      <c r="K1660" s="0" t="s">
        <v>144</v>
      </c>
      <c r="M1660" s="0" t="s">
        <v>5977</v>
      </c>
      <c r="N1660" s="0" t="str">
        <f aca="false">RIGHT(M1660,LEN(M1660)-FIND(" ",M1660))</f>
        <v>SUSSEX ST SE</v>
      </c>
      <c r="P1660" s="0" t="s">
        <v>147</v>
      </c>
      <c r="Q1660" s="0" t="s">
        <v>148</v>
      </c>
      <c r="R1660" s="0" t="n">
        <v>44484</v>
      </c>
      <c r="AD1660" s="0" t="s">
        <v>149</v>
      </c>
      <c r="AE1660" s="0" t="s">
        <v>150</v>
      </c>
      <c r="AF1660" s="0" t="s">
        <v>151</v>
      </c>
      <c r="AH1660" s="0" t="n">
        <v>14</v>
      </c>
      <c r="AI1660" s="0" t="n">
        <v>11</v>
      </c>
      <c r="AN1660" s="0" t="s">
        <v>147</v>
      </c>
      <c r="AO1660" s="0" t="s">
        <v>4116</v>
      </c>
      <c r="AP1660" s="0" t="s">
        <v>4117</v>
      </c>
      <c r="AQ1660" s="0" t="n">
        <v>9</v>
      </c>
      <c r="AR1660" s="0" t="n">
        <v>64</v>
      </c>
      <c r="AS1660" s="0" t="n">
        <v>32</v>
      </c>
      <c r="AU1660" s="0" t="n">
        <f aca="false">COUNTA($BA$1660:$EH$1660)</f>
        <v>9</v>
      </c>
      <c r="AV1660" s="0" t="n">
        <f aca="false">COUNTIF($BA$1660:$EH$1660,"D")</f>
        <v>0</v>
      </c>
      <c r="AW1660" s="0" t="n">
        <f aca="false">COUNTIF($BA$1660:$EH$1660,"R")</f>
        <v>0</v>
      </c>
      <c r="AX1660" s="0" t="n">
        <f aca="false">IF(BN1660="D",1,0)+IF(BO1660="D",1,0)+IF(BT1660="D",1,0)+IF(BU1660="D",1,0)+IF(BW1660="D",1,0)+IF(CC1660="D",1,0)+IF(CD1660="D",1,0)+IF(CE1660="D",1,0)+IF(CF1660="D",1,0)+IF(CL1660="D",1,0)+IF(CM1660="D",1,0)+IF(CQ1660="D",1,0)+IF(CR1660="D",1,0)+IF(CS1660="D",1,0)+IF(CW1660="D",1,0)+IF(CX1660="D",1,0)+IF(DD1660="D",1,0)+IF(DE1660="D",1,0)+IF(DJ1660="D",1,0)+IF(DK1660="D",1,0)+IF(DO1660="D",1,0)+IF(DP1660="D",1,0)+IF(DQ1660="D",1,0)+IF(DW1660="D",1,0)+IF(DZ1660="D",1,0)+IF(EH1660="D",1,0)</f>
        <v>0</v>
      </c>
      <c r="AY1660" s="0" t="n">
        <f aca="false">IF(DJ1660&lt;&gt;"",1,0)+IF(DK1660&lt;&gt;"",1,0)+IF(DM1660&lt;&gt;"",1,0)+IF(DO1660&lt;&gt;"",1,0)+IF(DP1660&lt;&gt;"",1,0)+IF(DQ1660&lt;&gt;"",1,0)+IF(DS1660&lt;&gt;"",1,0)+IF(DT1660&lt;&gt;"",1,0)+IF(DV1660&lt;&gt;"",1,0)+IF(DW1660&lt;&gt;"",1,0)+IF(DX1660&lt;&gt;"",1,0)+IF(DY1660&lt;&gt;"",1,0)+IF(DZ1660&lt;&gt;"",1,0)+IF(EB1660&lt;&gt;"",1,0)+IF(EC1660&lt;&gt;"",1,0)+IF(ED1660&lt;&gt;"",1,0)+IF(EG1660&lt;&gt;"",1,0)+IF(EH1660&lt;&gt;"",1,0)</f>
        <v>0</v>
      </c>
      <c r="AZ1660" s="0" t="n">
        <f aca="false">IF(EH1660&lt;&gt;"",1,0)</f>
        <v>0</v>
      </c>
      <c r="BB1660" s="0" t="s">
        <v>154</v>
      </c>
      <c r="CA1660" s="0" t="s">
        <v>155</v>
      </c>
      <c r="CP1660" s="0" t="s">
        <v>155</v>
      </c>
      <c r="CY1660" s="0" t="s">
        <v>155</v>
      </c>
      <c r="DC1660" s="0" t="s">
        <v>155</v>
      </c>
      <c r="DG1660" s="0" t="s">
        <v>155</v>
      </c>
      <c r="DI1660" s="0" t="s">
        <v>155</v>
      </c>
      <c r="DN1660" s="0" t="s">
        <v>155</v>
      </c>
      <c r="EF1660" s="0" t="s">
        <v>155</v>
      </c>
    </row>
    <row r="1661" customFormat="false" ht="15" hidden="false" customHeight="false" outlineLevel="0" collapsed="false">
      <c r="A1661" s="0" t="s">
        <v>7454</v>
      </c>
      <c r="B1661" s="0" t="n">
        <v>78</v>
      </c>
      <c r="C1661" s="0" t="n">
        <v>466105</v>
      </c>
      <c r="D1661" s="0" t="s">
        <v>1619</v>
      </c>
      <c r="E1661" s="0" t="s">
        <v>7455</v>
      </c>
      <c r="F1661" s="0" t="str">
        <f aca="false">CONCATENATE(D1661," ",LEFT(H1661,4),"T=",AU1661,"D=",AV1661,"R=",AW1661,"M=",AX1661,"L=",AY1661,"B=",AZ1661)</f>
        <v>HARRIS T=2D=0R=0M=0L=0B=0</v>
      </c>
      <c r="G1661" s="0" t="s">
        <v>6085</v>
      </c>
      <c r="I1661" s="0" t="s">
        <v>7325</v>
      </c>
      <c r="J1661" s="0" t="s">
        <v>6642</v>
      </c>
      <c r="K1661" s="0" t="s">
        <v>144</v>
      </c>
      <c r="M1661" s="0" t="s">
        <v>7165</v>
      </c>
      <c r="N1661" s="0" t="str">
        <f aca="false">RIGHT(M1661,LEN(M1661)-FIND(" ",M1661))</f>
        <v>WILLARD AVE SE</v>
      </c>
      <c r="P1661" s="0" t="s">
        <v>147</v>
      </c>
      <c r="Q1661" s="0" t="s">
        <v>148</v>
      </c>
      <c r="R1661" s="0" t="n">
        <v>44483</v>
      </c>
      <c r="AD1661" s="0" t="s">
        <v>149</v>
      </c>
      <c r="AE1661" s="0" t="s">
        <v>150</v>
      </c>
      <c r="AF1661" s="0" t="s">
        <v>151</v>
      </c>
      <c r="AH1661" s="0" t="n">
        <v>14</v>
      </c>
      <c r="AI1661" s="0" t="n">
        <v>11</v>
      </c>
      <c r="AN1661" s="0" t="s">
        <v>147</v>
      </c>
      <c r="AO1661" s="0" t="s">
        <v>4116</v>
      </c>
      <c r="AP1661" s="0" t="s">
        <v>4117</v>
      </c>
      <c r="AQ1661" s="0" t="n">
        <v>9</v>
      </c>
      <c r="AR1661" s="0" t="n">
        <v>64</v>
      </c>
      <c r="AS1661" s="0" t="n">
        <v>32</v>
      </c>
      <c r="AU1661" s="0" t="n">
        <f aca="false">COUNTA($BA$1661:$EH$1661)</f>
        <v>2</v>
      </c>
      <c r="AV1661" s="0" t="n">
        <f aca="false">COUNTIF($BA$1661:$EH$1661,"D")</f>
        <v>0</v>
      </c>
      <c r="AW1661" s="0" t="n">
        <f aca="false">COUNTIF($BA$1661:$EH$1661,"R")</f>
        <v>0</v>
      </c>
      <c r="AX1661" s="0" t="n">
        <f aca="false">IF(BN1661="D",1,0)+IF(BO1661="D",1,0)+IF(BT1661="D",1,0)+IF(BU1661="D",1,0)+IF(BW1661="D",1,0)+IF(CC1661="D",1,0)+IF(CD1661="D",1,0)+IF(CE1661="D",1,0)+IF(CF1661="D",1,0)+IF(CL1661="D",1,0)+IF(CM1661="D",1,0)+IF(CQ1661="D",1,0)+IF(CR1661="D",1,0)+IF(CS1661="D",1,0)+IF(CW1661="D",1,0)+IF(CX1661="D",1,0)+IF(DD1661="D",1,0)+IF(DE1661="D",1,0)+IF(DJ1661="D",1,0)+IF(DK1661="D",1,0)+IF(DO1661="D",1,0)+IF(DP1661="D",1,0)+IF(DQ1661="D",1,0)+IF(DW1661="D",1,0)+IF(DZ1661="D",1,0)+IF(EH1661="D",1,0)</f>
        <v>0</v>
      </c>
      <c r="AY1661" s="0" t="n">
        <f aca="false">IF(DJ1661&lt;&gt;"",1,0)+IF(DK1661&lt;&gt;"",1,0)+IF(DM1661&lt;&gt;"",1,0)+IF(DO1661&lt;&gt;"",1,0)+IF(DP1661&lt;&gt;"",1,0)+IF(DQ1661&lt;&gt;"",1,0)+IF(DS1661&lt;&gt;"",1,0)+IF(DT1661&lt;&gt;"",1,0)+IF(DV1661&lt;&gt;"",1,0)+IF(DW1661&lt;&gt;"",1,0)+IF(DX1661&lt;&gt;"",1,0)+IF(DY1661&lt;&gt;"",1,0)+IF(DZ1661&lt;&gt;"",1,0)+IF(EB1661&lt;&gt;"",1,0)+IF(EC1661&lt;&gt;"",1,0)+IF(ED1661&lt;&gt;"",1,0)+IF(EG1661&lt;&gt;"",1,0)+IF(EH1661&lt;&gt;"",1,0)</f>
        <v>0</v>
      </c>
      <c r="AZ1661" s="0" t="n">
        <f aca="false">IF(EH1661&lt;&gt;"",1,0)</f>
        <v>0</v>
      </c>
      <c r="BB1661" s="0" t="s">
        <v>154</v>
      </c>
      <c r="EA1661" s="0" t="s">
        <v>155</v>
      </c>
    </row>
    <row r="1662" customFormat="false" ht="15" hidden="false" customHeight="false" outlineLevel="0" collapsed="false">
      <c r="A1662" s="0" t="s">
        <v>7456</v>
      </c>
      <c r="B1662" s="0" t="n">
        <v>78</v>
      </c>
      <c r="C1662" s="0" t="n">
        <v>487237</v>
      </c>
      <c r="D1662" s="0" t="s">
        <v>7457</v>
      </c>
      <c r="E1662" s="0" t="s">
        <v>1616</v>
      </c>
      <c r="F1662" s="0" t="str">
        <f aca="false">CONCATENATE(D1662," ",LEFT(H1662,4),"T=",AU1662,"D=",AV1662,"R=",AW1662,"M=",AX1662,"L=",AY1662,"B=",AZ1662)</f>
        <v>LUZIER T=2D=0R=0M=0L=0B=0</v>
      </c>
      <c r="G1662" s="0" t="s">
        <v>349</v>
      </c>
      <c r="I1662" s="0" t="s">
        <v>7458</v>
      </c>
      <c r="J1662" s="0" t="s">
        <v>7459</v>
      </c>
      <c r="K1662" s="0" t="s">
        <v>144</v>
      </c>
      <c r="M1662" s="0" t="s">
        <v>7460</v>
      </c>
      <c r="N1662" s="0" t="str">
        <f aca="false">RIGHT(M1662,LEN(M1662)-FIND(" ",M1662))</f>
        <v>CENTRAL PARKWAY AVE SE</v>
      </c>
      <c r="P1662" s="0" t="s">
        <v>147</v>
      </c>
      <c r="Q1662" s="0" t="s">
        <v>148</v>
      </c>
      <c r="R1662" s="0" t="n">
        <v>44484</v>
      </c>
      <c r="AD1662" s="0" t="s">
        <v>149</v>
      </c>
      <c r="AE1662" s="0" t="s">
        <v>150</v>
      </c>
      <c r="AF1662" s="0" t="s">
        <v>151</v>
      </c>
      <c r="AH1662" s="0" t="n">
        <v>14</v>
      </c>
      <c r="AI1662" s="0" t="n">
        <v>11</v>
      </c>
      <c r="AN1662" s="0" t="s">
        <v>147</v>
      </c>
      <c r="AO1662" s="0" t="s">
        <v>4116</v>
      </c>
      <c r="AP1662" s="0" t="s">
        <v>4117</v>
      </c>
      <c r="AQ1662" s="0" t="n">
        <v>9</v>
      </c>
      <c r="AR1662" s="0" t="n">
        <v>64</v>
      </c>
      <c r="AS1662" s="0" t="n">
        <v>32</v>
      </c>
      <c r="AU1662" s="0" t="n">
        <f aca="false">COUNTA($BA$1662:$EH$1662)</f>
        <v>2</v>
      </c>
      <c r="AV1662" s="0" t="n">
        <f aca="false">COUNTIF($BA$1662:$EH$1662,"D")</f>
        <v>0</v>
      </c>
      <c r="AW1662" s="0" t="n">
        <f aca="false">COUNTIF($BA$1662:$EH$1662,"R")</f>
        <v>0</v>
      </c>
      <c r="AX1662" s="0" t="n">
        <f aca="false">IF(BN1662="D",1,0)+IF(BO1662="D",1,0)+IF(BT1662="D",1,0)+IF(BU1662="D",1,0)+IF(BW1662="D",1,0)+IF(CC1662="D",1,0)+IF(CD1662="D",1,0)+IF(CE1662="D",1,0)+IF(CF1662="D",1,0)+IF(CL1662="D",1,0)+IF(CM1662="D",1,0)+IF(CQ1662="D",1,0)+IF(CR1662="D",1,0)+IF(CS1662="D",1,0)+IF(CW1662="D",1,0)+IF(CX1662="D",1,0)+IF(DD1662="D",1,0)+IF(DE1662="D",1,0)+IF(DJ1662="D",1,0)+IF(DK1662="D",1,0)+IF(DO1662="D",1,0)+IF(DP1662="D",1,0)+IF(DQ1662="D",1,0)+IF(DW1662="D",1,0)+IF(DZ1662="D",1,0)+IF(EH1662="D",1,0)</f>
        <v>0</v>
      </c>
      <c r="AY1662" s="0" t="n">
        <f aca="false">IF(DJ1662&lt;&gt;"",1,0)+IF(DK1662&lt;&gt;"",1,0)+IF(DM1662&lt;&gt;"",1,0)+IF(DO1662&lt;&gt;"",1,0)+IF(DP1662&lt;&gt;"",1,0)+IF(DQ1662&lt;&gt;"",1,0)+IF(DS1662&lt;&gt;"",1,0)+IF(DT1662&lt;&gt;"",1,0)+IF(DV1662&lt;&gt;"",1,0)+IF(DW1662&lt;&gt;"",1,0)+IF(DX1662&lt;&gt;"",1,0)+IF(DY1662&lt;&gt;"",1,0)+IF(DZ1662&lt;&gt;"",1,0)+IF(EB1662&lt;&gt;"",1,0)+IF(EC1662&lt;&gt;"",1,0)+IF(ED1662&lt;&gt;"",1,0)+IF(EG1662&lt;&gt;"",1,0)+IF(EH1662&lt;&gt;"",1,0)</f>
        <v>0</v>
      </c>
      <c r="AZ1662" s="0" t="n">
        <f aca="false">IF(EH1662&lt;&gt;"",1,0)</f>
        <v>0</v>
      </c>
      <c r="BB1662" s="0" t="s">
        <v>154</v>
      </c>
      <c r="EF1662" s="0" t="s">
        <v>155</v>
      </c>
    </row>
    <row r="1663" customFormat="false" ht="15" hidden="false" customHeight="false" outlineLevel="0" collapsed="false">
      <c r="A1663" s="0" t="s">
        <v>7461</v>
      </c>
      <c r="B1663" s="0" t="n">
        <v>78</v>
      </c>
      <c r="C1663" s="0" t="n">
        <v>411772</v>
      </c>
      <c r="D1663" s="0" t="s">
        <v>7462</v>
      </c>
      <c r="E1663" s="0" t="s">
        <v>581</v>
      </c>
      <c r="F1663" s="0" t="str">
        <f aca="false">CONCATENATE(D1663," ",LEFT(H1663,4),"T=",AU1663,"D=",AV1663,"R=",AW1663,"M=",AX1663,"L=",AY1663,"B=",AZ1663)</f>
        <v>SAMS T=2D=0R=0M=0L=0B=0</v>
      </c>
      <c r="G1663" s="0" t="s">
        <v>881</v>
      </c>
      <c r="I1663" s="0" t="s">
        <v>7463</v>
      </c>
      <c r="J1663" s="0" t="s">
        <v>669</v>
      </c>
      <c r="K1663" s="0" t="s">
        <v>182</v>
      </c>
      <c r="M1663" s="0" t="s">
        <v>6241</v>
      </c>
      <c r="N1663" s="0" t="str">
        <f aca="false">RIGHT(M1663,LEN(M1663)-FIND(" ",M1663))</f>
        <v>WILLARD AVE SE</v>
      </c>
      <c r="P1663" s="0" t="s">
        <v>147</v>
      </c>
      <c r="Q1663" s="0" t="s">
        <v>148</v>
      </c>
      <c r="R1663" s="0" t="n">
        <v>44484</v>
      </c>
      <c r="AD1663" s="0" t="s">
        <v>149</v>
      </c>
      <c r="AE1663" s="0" t="s">
        <v>150</v>
      </c>
      <c r="AF1663" s="0" t="s">
        <v>151</v>
      </c>
      <c r="AH1663" s="0" t="n">
        <v>14</v>
      </c>
      <c r="AI1663" s="0" t="n">
        <v>11</v>
      </c>
      <c r="AN1663" s="0" t="s">
        <v>147</v>
      </c>
      <c r="AO1663" s="0" t="s">
        <v>4116</v>
      </c>
      <c r="AP1663" s="0" t="s">
        <v>4117</v>
      </c>
      <c r="AQ1663" s="0" t="n">
        <v>9</v>
      </c>
      <c r="AR1663" s="0" t="n">
        <v>64</v>
      </c>
      <c r="AS1663" s="0" t="n">
        <v>32</v>
      </c>
      <c r="AU1663" s="0" t="n">
        <f aca="false">COUNTA($BA$1663:$EH$1663)</f>
        <v>2</v>
      </c>
      <c r="AV1663" s="0" t="n">
        <f aca="false">COUNTIF($BA$1663:$EH$1663,"D")</f>
        <v>0</v>
      </c>
      <c r="AW1663" s="0" t="n">
        <f aca="false">COUNTIF($BA$1663:$EH$1663,"R")</f>
        <v>0</v>
      </c>
      <c r="AX1663" s="0" t="n">
        <f aca="false">IF(BN1663="D",1,0)+IF(BO1663="D",1,0)+IF(BT1663="D",1,0)+IF(BU1663="D",1,0)+IF(BW1663="D",1,0)+IF(CC1663="D",1,0)+IF(CD1663="D",1,0)+IF(CE1663="D",1,0)+IF(CF1663="D",1,0)+IF(CL1663="D",1,0)+IF(CM1663="D",1,0)+IF(CQ1663="D",1,0)+IF(CR1663="D",1,0)+IF(CS1663="D",1,0)+IF(CW1663="D",1,0)+IF(CX1663="D",1,0)+IF(DD1663="D",1,0)+IF(DE1663="D",1,0)+IF(DJ1663="D",1,0)+IF(DK1663="D",1,0)+IF(DO1663="D",1,0)+IF(DP1663="D",1,0)+IF(DQ1663="D",1,0)+IF(DW1663="D",1,0)+IF(DZ1663="D",1,0)+IF(EH1663="D",1,0)</f>
        <v>0</v>
      </c>
      <c r="AY1663" s="0" t="n">
        <f aca="false">IF(DJ1663&lt;&gt;"",1,0)+IF(DK1663&lt;&gt;"",1,0)+IF(DM1663&lt;&gt;"",1,0)+IF(DO1663&lt;&gt;"",1,0)+IF(DP1663&lt;&gt;"",1,0)+IF(DQ1663&lt;&gt;"",1,0)+IF(DS1663&lt;&gt;"",1,0)+IF(DT1663&lt;&gt;"",1,0)+IF(DV1663&lt;&gt;"",1,0)+IF(DW1663&lt;&gt;"",1,0)+IF(DX1663&lt;&gt;"",1,0)+IF(DY1663&lt;&gt;"",1,0)+IF(DZ1663&lt;&gt;"",1,0)+IF(EB1663&lt;&gt;"",1,0)+IF(EC1663&lt;&gt;"",1,0)+IF(ED1663&lt;&gt;"",1,0)+IF(EG1663&lt;&gt;"",1,0)+IF(EH1663&lt;&gt;"",1,0)</f>
        <v>0</v>
      </c>
      <c r="AZ1663" s="0" t="n">
        <f aca="false">IF(EH1663&lt;&gt;"",1,0)</f>
        <v>0</v>
      </c>
      <c r="BB1663" s="0" t="s">
        <v>154</v>
      </c>
      <c r="DC1663" s="0" t="s">
        <v>155</v>
      </c>
    </row>
    <row r="1664" customFormat="false" ht="15" hidden="false" customHeight="false" outlineLevel="0" collapsed="false">
      <c r="A1664" s="0" t="s">
        <v>7464</v>
      </c>
      <c r="B1664" s="0" t="n">
        <v>78</v>
      </c>
      <c r="C1664" s="0" t="n">
        <v>87250</v>
      </c>
      <c r="D1664" s="0" t="s">
        <v>7465</v>
      </c>
      <c r="E1664" s="0" t="s">
        <v>6127</v>
      </c>
      <c r="F1664" s="0" t="str">
        <f aca="false">CONCATENATE(D1664," ",LEFT(H1664,4),"T=",AU1664,"D=",AV1664,"R=",AW1664,"M=",AX1664,"L=",AY1664,"B=",AZ1664)</f>
        <v>OHLIN T=35D=10R=0M=5L=0B=0</v>
      </c>
      <c r="G1664" s="0" t="s">
        <v>208</v>
      </c>
      <c r="I1664" s="0" t="s">
        <v>7466</v>
      </c>
      <c r="J1664" s="0" t="s">
        <v>7467</v>
      </c>
      <c r="K1664" s="0" t="s">
        <v>182</v>
      </c>
      <c r="M1664" s="0" t="s">
        <v>7468</v>
      </c>
      <c r="N1664" s="0" t="str">
        <f aca="false">RIGHT(M1664,LEN(M1664)-FIND(" ",M1664))</f>
        <v>KENMORE AVE SE</v>
      </c>
      <c r="P1664" s="0" t="s">
        <v>147</v>
      </c>
      <c r="Q1664" s="0" t="s">
        <v>148</v>
      </c>
      <c r="R1664" s="0" t="n">
        <v>44484</v>
      </c>
      <c r="AD1664" s="0" t="s">
        <v>149</v>
      </c>
      <c r="AE1664" s="0" t="s">
        <v>150</v>
      </c>
      <c r="AF1664" s="0" t="s">
        <v>151</v>
      </c>
      <c r="AH1664" s="0" t="n">
        <v>14</v>
      </c>
      <c r="AI1664" s="0" t="n">
        <v>11</v>
      </c>
      <c r="AN1664" s="0" t="s">
        <v>147</v>
      </c>
      <c r="AO1664" s="0" t="s">
        <v>4116</v>
      </c>
      <c r="AP1664" s="0" t="s">
        <v>4117</v>
      </c>
      <c r="AQ1664" s="0" t="n">
        <v>9</v>
      </c>
      <c r="AR1664" s="0" t="n">
        <v>64</v>
      </c>
      <c r="AS1664" s="0" t="n">
        <v>32</v>
      </c>
      <c r="AU1664" s="0" t="n">
        <f aca="false">COUNTA($BA$1664:$EH$1664)</f>
        <v>35</v>
      </c>
      <c r="AV1664" s="0" t="n">
        <f aca="false">COUNTIF($BA$1664:$EH$1664,"D")</f>
        <v>10</v>
      </c>
      <c r="AW1664" s="0" t="n">
        <f aca="false">COUNTIF($BA$1664:$EH$1664,"R")</f>
        <v>0</v>
      </c>
      <c r="AX1664" s="0" t="n">
        <f aca="false">IF(BN1664="D",1,0)+IF(BO1664="D",1,0)+IF(BT1664="D",1,0)+IF(BU1664="D",1,0)+IF(BW1664="D",1,0)+IF(CC1664="D",1,0)+IF(CD1664="D",1,0)+IF(CE1664="D",1,0)+IF(CF1664="D",1,0)+IF(CL1664="D",1,0)+IF(CM1664="D",1,0)+IF(CQ1664="D",1,0)+IF(CR1664="D",1,0)+IF(CS1664="D",1,0)+IF(CW1664="D",1,0)+IF(CX1664="D",1,0)+IF(DD1664="D",1,0)+IF(DE1664="D",1,0)+IF(DJ1664="D",1,0)+IF(DK1664="D",1,0)+IF(DO1664="D",1,0)+IF(DP1664="D",1,0)+IF(DQ1664="D",1,0)+IF(DW1664="D",1,0)+IF(DZ1664="D",1,0)+IF(EH1664="D",1,0)</f>
        <v>5</v>
      </c>
      <c r="AY1664" s="0" t="n">
        <f aca="false">IF(DJ1664&lt;&gt;"",1,0)+IF(DK1664&lt;&gt;"",1,0)+IF(DM1664&lt;&gt;"",1,0)+IF(DO1664&lt;&gt;"",1,0)+IF(DP1664&lt;&gt;"",1,0)+IF(DQ1664&lt;&gt;"",1,0)+IF(DS1664&lt;&gt;"",1,0)+IF(DT1664&lt;&gt;"",1,0)+IF(DV1664&lt;&gt;"",1,0)+IF(DW1664&lt;&gt;"",1,0)+IF(DX1664&lt;&gt;"",1,0)+IF(DY1664&lt;&gt;"",1,0)+IF(DZ1664&lt;&gt;"",1,0)+IF(EB1664&lt;&gt;"",1,0)+IF(EC1664&lt;&gt;"",1,0)+IF(ED1664&lt;&gt;"",1,0)+IF(EG1664&lt;&gt;"",1,0)+IF(EH1664&lt;&gt;"",1,0)</f>
        <v>0</v>
      </c>
      <c r="AZ1664" s="0" t="n">
        <f aca="false">IF(EH1664&lt;&gt;"",1,0)</f>
        <v>0</v>
      </c>
      <c r="BB1664" s="0" t="s">
        <v>154</v>
      </c>
      <c r="BC1664" s="0" t="s">
        <v>155</v>
      </c>
      <c r="BD1664" s="0" t="s">
        <v>155</v>
      </c>
      <c r="BE1664" s="0" t="s">
        <v>155</v>
      </c>
      <c r="BF1664" s="0" t="s">
        <v>155</v>
      </c>
      <c r="BG1664" s="0" t="s">
        <v>155</v>
      </c>
      <c r="BH1664" s="0" t="s">
        <v>155</v>
      </c>
      <c r="BI1664" s="0" t="s">
        <v>155</v>
      </c>
      <c r="BJ1664" s="0" t="s">
        <v>155</v>
      </c>
      <c r="BK1664" s="0" t="s">
        <v>155</v>
      </c>
      <c r="BL1664" s="0" t="s">
        <v>155</v>
      </c>
      <c r="BP1664" s="0" t="s">
        <v>155</v>
      </c>
      <c r="BR1664" s="0" t="s">
        <v>155</v>
      </c>
      <c r="BS1664" s="0" t="s">
        <v>155</v>
      </c>
      <c r="BV1664" s="0" t="s">
        <v>155</v>
      </c>
      <c r="BY1664" s="0" t="s">
        <v>156</v>
      </c>
      <c r="CA1664" s="0" t="s">
        <v>155</v>
      </c>
      <c r="CC1664" s="0" t="s">
        <v>156</v>
      </c>
      <c r="CG1664" s="0" t="s">
        <v>155</v>
      </c>
      <c r="CH1664" s="0" t="s">
        <v>156</v>
      </c>
      <c r="CK1664" s="0" t="s">
        <v>155</v>
      </c>
      <c r="CL1664" s="0" t="s">
        <v>156</v>
      </c>
      <c r="CN1664" s="0" t="s">
        <v>155</v>
      </c>
      <c r="CO1664" s="0" t="s">
        <v>156</v>
      </c>
      <c r="CP1664" s="0" t="s">
        <v>155</v>
      </c>
      <c r="CQ1664" s="0" t="s">
        <v>156</v>
      </c>
      <c r="CT1664" s="0" t="s">
        <v>155</v>
      </c>
      <c r="CU1664" s="0" t="s">
        <v>156</v>
      </c>
      <c r="CV1664" s="0" t="s">
        <v>155</v>
      </c>
      <c r="CW1664" s="0" t="s">
        <v>156</v>
      </c>
      <c r="CY1664" s="0" t="s">
        <v>155</v>
      </c>
      <c r="CZ1664" s="0" t="s">
        <v>156</v>
      </c>
      <c r="DC1664" s="0" t="s">
        <v>155</v>
      </c>
      <c r="DD1664" s="0" t="s">
        <v>156</v>
      </c>
      <c r="DF1664" s="0" t="s">
        <v>155</v>
      </c>
    </row>
    <row r="1665" customFormat="false" ht="15" hidden="false" customHeight="false" outlineLevel="0" collapsed="false">
      <c r="A1665" s="0" t="s">
        <v>7469</v>
      </c>
      <c r="B1665" s="0" t="n">
        <v>78</v>
      </c>
      <c r="C1665" s="0" t="n">
        <v>477854</v>
      </c>
      <c r="D1665" s="0" t="s">
        <v>1816</v>
      </c>
      <c r="E1665" s="0" t="s">
        <v>5032</v>
      </c>
      <c r="F1665" s="0" t="str">
        <f aca="false">CONCATENATE(D1665," ",LEFT(H1665,4),"T=",AU1665,"D=",AV1665,"R=",AW1665,"M=",AX1665,"L=",AY1665,"B=",AZ1665)</f>
        <v>MARTIN T=3D=0R=0M=0L=0B=0</v>
      </c>
      <c r="G1665" s="0" t="s">
        <v>349</v>
      </c>
      <c r="I1665" s="0" t="s">
        <v>6121</v>
      </c>
      <c r="J1665" s="0" t="s">
        <v>5448</v>
      </c>
      <c r="K1665" s="0" t="s">
        <v>144</v>
      </c>
      <c r="M1665" s="0" t="s">
        <v>5242</v>
      </c>
      <c r="N1665" s="0" t="str">
        <f aca="false">RIGHT(M1665,LEN(M1665)-FIND(" ",M1665))</f>
        <v>TRUMBULL AVE SE</v>
      </c>
      <c r="P1665" s="0" t="s">
        <v>147</v>
      </c>
      <c r="Q1665" s="0" t="s">
        <v>148</v>
      </c>
      <c r="R1665" s="0" t="n">
        <v>44484</v>
      </c>
      <c r="AD1665" s="0" t="s">
        <v>149</v>
      </c>
      <c r="AE1665" s="0" t="s">
        <v>150</v>
      </c>
      <c r="AF1665" s="0" t="s">
        <v>151</v>
      </c>
      <c r="AH1665" s="0" t="n">
        <v>14</v>
      </c>
      <c r="AI1665" s="0" t="n">
        <v>11</v>
      </c>
      <c r="AN1665" s="0" t="s">
        <v>147</v>
      </c>
      <c r="AO1665" s="0" t="s">
        <v>4116</v>
      </c>
      <c r="AP1665" s="0" t="s">
        <v>4117</v>
      </c>
      <c r="AQ1665" s="0" t="n">
        <v>9</v>
      </c>
      <c r="AR1665" s="0" t="n">
        <v>64</v>
      </c>
      <c r="AS1665" s="0" t="n">
        <v>32</v>
      </c>
      <c r="AU1665" s="0" t="n">
        <f aca="false">COUNTA($BA$1665:$EH$1665)</f>
        <v>3</v>
      </c>
      <c r="AV1665" s="0" t="n">
        <f aca="false">COUNTIF($BA$1665:$EH$1665,"D")</f>
        <v>0</v>
      </c>
      <c r="AW1665" s="0" t="n">
        <f aca="false">COUNTIF($BA$1665:$EH$1665,"R")</f>
        <v>0</v>
      </c>
      <c r="AX1665" s="0" t="n">
        <f aca="false">IF(BN1665="D",1,0)+IF(BO1665="D",1,0)+IF(BT1665="D",1,0)+IF(BU1665="D",1,0)+IF(BW1665="D",1,0)+IF(CC1665="D",1,0)+IF(CD1665="D",1,0)+IF(CE1665="D",1,0)+IF(CF1665="D",1,0)+IF(CL1665="D",1,0)+IF(CM1665="D",1,0)+IF(CQ1665="D",1,0)+IF(CR1665="D",1,0)+IF(CS1665="D",1,0)+IF(CW1665="D",1,0)+IF(CX1665="D",1,0)+IF(DD1665="D",1,0)+IF(DE1665="D",1,0)+IF(DJ1665="D",1,0)+IF(DK1665="D",1,0)+IF(DO1665="D",1,0)+IF(DP1665="D",1,0)+IF(DQ1665="D",1,0)+IF(DW1665="D",1,0)+IF(DZ1665="D",1,0)+IF(EH1665="D",1,0)</f>
        <v>0</v>
      </c>
      <c r="AY1665" s="0" t="n">
        <f aca="false">IF(DJ1665&lt;&gt;"",1,0)+IF(DK1665&lt;&gt;"",1,0)+IF(DM1665&lt;&gt;"",1,0)+IF(DO1665&lt;&gt;"",1,0)+IF(DP1665&lt;&gt;"",1,0)+IF(DQ1665&lt;&gt;"",1,0)+IF(DS1665&lt;&gt;"",1,0)+IF(DT1665&lt;&gt;"",1,0)+IF(DV1665&lt;&gt;"",1,0)+IF(DW1665&lt;&gt;"",1,0)+IF(DX1665&lt;&gt;"",1,0)+IF(DY1665&lt;&gt;"",1,0)+IF(DZ1665&lt;&gt;"",1,0)+IF(EB1665&lt;&gt;"",1,0)+IF(EC1665&lt;&gt;"",1,0)+IF(ED1665&lt;&gt;"",1,0)+IF(EG1665&lt;&gt;"",1,0)+IF(EH1665&lt;&gt;"",1,0)</f>
        <v>0</v>
      </c>
      <c r="AZ1665" s="0" t="n">
        <f aca="false">IF(EH1665&lt;&gt;"",1,0)</f>
        <v>0</v>
      </c>
      <c r="BB1665" s="0" t="s">
        <v>154</v>
      </c>
      <c r="BH1665" s="0" t="s">
        <v>155</v>
      </c>
      <c r="BL1665" s="0" t="s">
        <v>155</v>
      </c>
    </row>
    <row r="1666" customFormat="false" ht="15" hidden="false" customHeight="false" outlineLevel="0" collapsed="false">
      <c r="A1666" s="0" t="s">
        <v>7470</v>
      </c>
      <c r="B1666" s="0" t="n">
        <v>78</v>
      </c>
      <c r="C1666" s="0" t="n">
        <v>152015</v>
      </c>
      <c r="D1666" s="0" t="s">
        <v>7471</v>
      </c>
      <c r="E1666" s="0" t="s">
        <v>398</v>
      </c>
      <c r="F1666" s="0" t="str">
        <f aca="false">CONCATENATE(D1666," ",LEFT(H1666,4),"T=",AU1666,"D=",AV1666,"R=",AW1666,"M=",AX1666,"L=",AY1666,"B=",AZ1666)</f>
        <v>KEEFNER T=15D=0R=0M=0L=0B=0</v>
      </c>
      <c r="G1666" s="0" t="s">
        <v>160</v>
      </c>
      <c r="I1666" s="0" t="s">
        <v>7472</v>
      </c>
      <c r="J1666" s="0" t="s">
        <v>4317</v>
      </c>
      <c r="K1666" s="0" t="s">
        <v>182</v>
      </c>
      <c r="M1666" s="0" t="s">
        <v>7473</v>
      </c>
      <c r="N1666" s="0" t="str">
        <f aca="false">RIGHT(M1666,LEN(M1666)-FIND(" ",M1666))</f>
        <v>MEADOWBROOK AVE SE</v>
      </c>
      <c r="P1666" s="0" t="s">
        <v>147</v>
      </c>
      <c r="Q1666" s="0" t="s">
        <v>148</v>
      </c>
      <c r="R1666" s="0" t="n">
        <v>44484</v>
      </c>
      <c r="AD1666" s="0" t="s">
        <v>149</v>
      </c>
      <c r="AE1666" s="0" t="s">
        <v>150</v>
      </c>
      <c r="AF1666" s="0" t="s">
        <v>151</v>
      </c>
      <c r="AH1666" s="0" t="n">
        <v>14</v>
      </c>
      <c r="AI1666" s="0" t="n">
        <v>11</v>
      </c>
      <c r="AN1666" s="0" t="s">
        <v>147</v>
      </c>
      <c r="AO1666" s="0" t="s">
        <v>7474</v>
      </c>
      <c r="AP1666" s="0" t="s">
        <v>7475</v>
      </c>
      <c r="AQ1666" s="0" t="n">
        <v>9</v>
      </c>
      <c r="AR1666" s="0" t="n">
        <v>64</v>
      </c>
      <c r="AS1666" s="0" t="n">
        <v>32</v>
      </c>
      <c r="AU1666" s="0" t="n">
        <f aca="false">COUNTA($BA$1666:$EH$1666)</f>
        <v>15</v>
      </c>
      <c r="AV1666" s="0" t="n">
        <f aca="false">COUNTIF($BA$1666:$EH$1666,"D")</f>
        <v>0</v>
      </c>
      <c r="AW1666" s="0" t="n">
        <f aca="false">COUNTIF($BA$1666:$EH$1666,"R")</f>
        <v>0</v>
      </c>
      <c r="AX1666" s="0" t="n">
        <f aca="false">IF(BN1666="D",1,0)+IF(BO1666="D",1,0)+IF(BT1666="D",1,0)+IF(BU1666="D",1,0)+IF(BW1666="D",1,0)+IF(CC1666="D",1,0)+IF(CD1666="D",1,0)+IF(CE1666="D",1,0)+IF(CF1666="D",1,0)+IF(CL1666="D",1,0)+IF(CM1666="D",1,0)+IF(CQ1666="D",1,0)+IF(CR1666="D",1,0)+IF(CS1666="D",1,0)+IF(CW1666="D",1,0)+IF(CX1666="D",1,0)+IF(DD1666="D",1,0)+IF(DE1666="D",1,0)+IF(DJ1666="D",1,0)+IF(DK1666="D",1,0)+IF(DO1666="D",1,0)+IF(DP1666="D",1,0)+IF(DQ1666="D",1,0)+IF(DW1666="D",1,0)+IF(DZ1666="D",1,0)+IF(EH1666="D",1,0)</f>
        <v>0</v>
      </c>
      <c r="AY1666" s="0" t="n">
        <f aca="false">IF(DJ1666&lt;&gt;"",1,0)+IF(DK1666&lt;&gt;"",1,0)+IF(DM1666&lt;&gt;"",1,0)+IF(DO1666&lt;&gt;"",1,0)+IF(DP1666&lt;&gt;"",1,0)+IF(DQ1666&lt;&gt;"",1,0)+IF(DS1666&lt;&gt;"",1,0)+IF(DT1666&lt;&gt;"",1,0)+IF(DV1666&lt;&gt;"",1,0)+IF(DW1666&lt;&gt;"",1,0)+IF(DX1666&lt;&gt;"",1,0)+IF(DY1666&lt;&gt;"",1,0)+IF(DZ1666&lt;&gt;"",1,0)+IF(EB1666&lt;&gt;"",1,0)+IF(EC1666&lt;&gt;"",1,0)+IF(ED1666&lt;&gt;"",1,0)+IF(EG1666&lt;&gt;"",1,0)+IF(EH1666&lt;&gt;"",1,0)</f>
        <v>0</v>
      </c>
      <c r="AZ1666" s="0" t="n">
        <f aca="false">IF(EH1666&lt;&gt;"",1,0)</f>
        <v>0</v>
      </c>
      <c r="BB1666" s="0" t="s">
        <v>154</v>
      </c>
      <c r="BD1666" s="0" t="s">
        <v>155</v>
      </c>
      <c r="BE1666" s="0" t="s">
        <v>155</v>
      </c>
      <c r="BH1666" s="0" t="s">
        <v>155</v>
      </c>
      <c r="BI1666" s="0" t="s">
        <v>155</v>
      </c>
      <c r="BL1666" s="0" t="s">
        <v>155</v>
      </c>
      <c r="BR1666" s="0" t="s">
        <v>155</v>
      </c>
      <c r="BV1666" s="0" t="s">
        <v>155</v>
      </c>
      <c r="CA1666" s="0" t="s">
        <v>155</v>
      </c>
      <c r="CG1666" s="0" t="s">
        <v>155</v>
      </c>
      <c r="CN1666" s="0" t="s">
        <v>155</v>
      </c>
      <c r="CP1666" s="0" t="s">
        <v>155</v>
      </c>
      <c r="CY1666" s="0" t="s">
        <v>155</v>
      </c>
      <c r="DC1666" s="0" t="s">
        <v>155</v>
      </c>
      <c r="DN1666" s="0" t="s">
        <v>155</v>
      </c>
    </row>
    <row r="1667" customFormat="false" ht="15" hidden="false" customHeight="false" outlineLevel="0" collapsed="false">
      <c r="A1667" s="0" t="s">
        <v>7476</v>
      </c>
      <c r="B1667" s="0" t="n">
        <v>78</v>
      </c>
      <c r="C1667" s="0" t="n">
        <v>475214</v>
      </c>
      <c r="D1667" s="0" t="s">
        <v>7477</v>
      </c>
      <c r="E1667" s="0" t="s">
        <v>893</v>
      </c>
      <c r="F1667" s="0" t="str">
        <f aca="false">CONCATENATE(D1667," ",LEFT(H1667,4),"T=",AU1667,"D=",AV1667,"R=",AW1667,"M=",AX1667,"L=",AY1667,"B=",AZ1667)</f>
        <v>PECORELLI T=4D=0R=0M=0L=0B=0</v>
      </c>
      <c r="G1667" s="0" t="s">
        <v>779</v>
      </c>
      <c r="I1667" s="0" t="s">
        <v>7478</v>
      </c>
      <c r="J1667" s="0" t="s">
        <v>7479</v>
      </c>
      <c r="K1667" s="0" t="s">
        <v>144</v>
      </c>
      <c r="M1667" s="0" t="s">
        <v>7480</v>
      </c>
      <c r="N1667" s="0" t="str">
        <f aca="false">RIGHT(M1667,LEN(M1667)-FIND(" ",M1667))</f>
        <v>TRUMBULL AVE SE</v>
      </c>
      <c r="P1667" s="0" t="s">
        <v>147</v>
      </c>
      <c r="Q1667" s="0" t="s">
        <v>148</v>
      </c>
      <c r="R1667" s="0" t="n">
        <v>44484</v>
      </c>
      <c r="AD1667" s="0" t="s">
        <v>149</v>
      </c>
      <c r="AE1667" s="0" t="s">
        <v>150</v>
      </c>
      <c r="AF1667" s="0" t="s">
        <v>151</v>
      </c>
      <c r="AH1667" s="0" t="n">
        <v>14</v>
      </c>
      <c r="AI1667" s="0" t="n">
        <v>11</v>
      </c>
      <c r="AN1667" s="0" t="s">
        <v>147</v>
      </c>
      <c r="AO1667" s="0" t="s">
        <v>7474</v>
      </c>
      <c r="AP1667" s="0" t="s">
        <v>7475</v>
      </c>
      <c r="AQ1667" s="0" t="n">
        <v>9</v>
      </c>
      <c r="AR1667" s="0" t="n">
        <v>64</v>
      </c>
      <c r="AS1667" s="0" t="n">
        <v>32</v>
      </c>
      <c r="AU1667" s="0" t="n">
        <f aca="false">COUNTA($BA$1667:$EH$1667)</f>
        <v>4</v>
      </c>
      <c r="AV1667" s="0" t="n">
        <f aca="false">COUNTIF($BA$1667:$EH$1667,"D")</f>
        <v>0</v>
      </c>
      <c r="AW1667" s="0" t="n">
        <f aca="false">COUNTIF($BA$1667:$EH$1667,"R")</f>
        <v>0</v>
      </c>
      <c r="AX1667" s="0" t="n">
        <f aca="false">IF(BN1667="D",1,0)+IF(BO1667="D",1,0)+IF(BT1667="D",1,0)+IF(BU1667="D",1,0)+IF(BW1667="D",1,0)+IF(CC1667="D",1,0)+IF(CD1667="D",1,0)+IF(CE1667="D",1,0)+IF(CF1667="D",1,0)+IF(CL1667="D",1,0)+IF(CM1667="D",1,0)+IF(CQ1667="D",1,0)+IF(CR1667="D",1,0)+IF(CS1667="D",1,0)+IF(CW1667="D",1,0)+IF(CX1667="D",1,0)+IF(DD1667="D",1,0)+IF(DE1667="D",1,0)+IF(DJ1667="D",1,0)+IF(DK1667="D",1,0)+IF(DO1667="D",1,0)+IF(DP1667="D",1,0)+IF(DQ1667="D",1,0)+IF(DW1667="D",1,0)+IF(DZ1667="D",1,0)+IF(EH1667="D",1,0)</f>
        <v>0</v>
      </c>
      <c r="AY1667" s="0" t="n">
        <f aca="false">IF(DJ1667&lt;&gt;"",1,0)+IF(DK1667&lt;&gt;"",1,0)+IF(DM1667&lt;&gt;"",1,0)+IF(DO1667&lt;&gt;"",1,0)+IF(DP1667&lt;&gt;"",1,0)+IF(DQ1667&lt;&gt;"",1,0)+IF(DS1667&lt;&gt;"",1,0)+IF(DT1667&lt;&gt;"",1,0)+IF(DV1667&lt;&gt;"",1,0)+IF(DW1667&lt;&gt;"",1,0)+IF(DX1667&lt;&gt;"",1,0)+IF(DY1667&lt;&gt;"",1,0)+IF(DZ1667&lt;&gt;"",1,0)+IF(EB1667&lt;&gt;"",1,0)+IF(EC1667&lt;&gt;"",1,0)+IF(ED1667&lt;&gt;"",1,0)+IF(EG1667&lt;&gt;"",1,0)+IF(EH1667&lt;&gt;"",1,0)</f>
        <v>0</v>
      </c>
      <c r="AZ1667" s="0" t="n">
        <f aca="false">IF(EH1667&lt;&gt;"",1,0)</f>
        <v>0</v>
      </c>
      <c r="BB1667" s="0" t="s">
        <v>154</v>
      </c>
      <c r="BD1667" s="0" t="s">
        <v>155</v>
      </c>
      <c r="EA1667" s="0" t="s">
        <v>155</v>
      </c>
      <c r="EF1667" s="0" t="s">
        <v>155</v>
      </c>
    </row>
    <row r="1668" customFormat="false" ht="15" hidden="false" customHeight="false" outlineLevel="0" collapsed="false">
      <c r="A1668" s="0" t="s">
        <v>7481</v>
      </c>
      <c r="B1668" s="0" t="n">
        <v>78</v>
      </c>
      <c r="C1668" s="0" t="n">
        <v>227701</v>
      </c>
      <c r="D1668" s="0" t="s">
        <v>7482</v>
      </c>
      <c r="E1668" s="0" t="s">
        <v>7079</v>
      </c>
      <c r="F1668" s="0" t="str">
        <f aca="false">CONCATENATE(D1668," ",LEFT(H1668,4),"T=",AU1668,"D=",AV1668,"R=",AW1668,"M=",AX1668,"L=",AY1668,"B=",AZ1668)</f>
        <v>GREGOS T=44D=11R=3M=5L=5B=0</v>
      </c>
      <c r="G1668" s="0" t="s">
        <v>141</v>
      </c>
      <c r="I1668" s="0" t="s">
        <v>7483</v>
      </c>
      <c r="J1668" s="0" t="s">
        <v>7099</v>
      </c>
      <c r="K1668" s="0" t="s">
        <v>144</v>
      </c>
      <c r="L1668" s="0" t="s">
        <v>145</v>
      </c>
      <c r="M1668" s="0" t="s">
        <v>7484</v>
      </c>
      <c r="N1668" s="0" t="str">
        <f aca="false">RIGHT(M1668,LEN(M1668)-FIND(" ",M1668))</f>
        <v>EASTLAND AVE SE</v>
      </c>
      <c r="P1668" s="0" t="s">
        <v>147</v>
      </c>
      <c r="Q1668" s="0" t="s">
        <v>148</v>
      </c>
      <c r="R1668" s="0" t="n">
        <v>44484</v>
      </c>
      <c r="AD1668" s="0" t="s">
        <v>149</v>
      </c>
      <c r="AE1668" s="0" t="s">
        <v>150</v>
      </c>
      <c r="AF1668" s="0" t="s">
        <v>151</v>
      </c>
      <c r="AH1668" s="0" t="n">
        <v>14</v>
      </c>
      <c r="AI1668" s="0" t="n">
        <v>11</v>
      </c>
      <c r="AN1668" s="0" t="s">
        <v>147</v>
      </c>
      <c r="AO1668" s="0" t="s">
        <v>7474</v>
      </c>
      <c r="AP1668" s="0" t="s">
        <v>7475</v>
      </c>
      <c r="AQ1668" s="0" t="n">
        <v>9</v>
      </c>
      <c r="AR1668" s="0" t="n">
        <v>64</v>
      </c>
      <c r="AS1668" s="0" t="n">
        <v>32</v>
      </c>
      <c r="AU1668" s="0" t="n">
        <f aca="false">COUNTA($BA$1668:$EH$1668)</f>
        <v>44</v>
      </c>
      <c r="AV1668" s="0" t="n">
        <f aca="false">COUNTIF($BA$1668:$EH$1668,"D")</f>
        <v>11</v>
      </c>
      <c r="AW1668" s="0" t="n">
        <f aca="false">COUNTIF($BA$1668:$EH$1668,"R")</f>
        <v>3</v>
      </c>
      <c r="AX1668" s="0" t="n">
        <f aca="false">IF(BN1668="D",1,0)+IF(BO1668="D",1,0)+IF(BT1668="D",1,0)+IF(BU1668="D",1,0)+IF(BW1668="D",1,0)+IF(CC1668="D",1,0)+IF(CD1668="D",1,0)+IF(CE1668="D",1,0)+IF(CF1668="D",1,0)+IF(CL1668="D",1,0)+IF(CM1668="D",1,0)+IF(CQ1668="D",1,0)+IF(CR1668="D",1,0)+IF(CS1668="D",1,0)+IF(CW1668="D",1,0)+IF(CX1668="D",1,0)+IF(DD1668="D",1,0)+IF(DE1668="D",1,0)+IF(DJ1668="D",1,0)+IF(DK1668="D",1,0)+IF(DO1668="D",1,0)+IF(DP1668="D",1,0)+IF(DQ1668="D",1,0)+IF(DW1668="D",1,0)+IF(DZ1668="D",1,0)+IF(EH1668="D",1,0)</f>
        <v>5</v>
      </c>
      <c r="AY1668" s="0" t="n">
        <f aca="false">IF(DJ1668&lt;&gt;"",1,0)+IF(DK1668&lt;&gt;"",1,0)+IF(DM1668&lt;&gt;"",1,0)+IF(DO1668&lt;&gt;"",1,0)+IF(DP1668&lt;&gt;"",1,0)+IF(DQ1668&lt;&gt;"",1,0)+IF(DS1668&lt;&gt;"",1,0)+IF(DT1668&lt;&gt;"",1,0)+IF(DV1668&lt;&gt;"",1,0)+IF(DW1668&lt;&gt;"",1,0)+IF(DX1668&lt;&gt;"",1,0)+IF(DY1668&lt;&gt;"",1,0)+IF(DZ1668&lt;&gt;"",1,0)+IF(EB1668&lt;&gt;"",1,0)+IF(EC1668&lt;&gt;"",1,0)+IF(ED1668&lt;&gt;"",1,0)+IF(EG1668&lt;&gt;"",1,0)+IF(EH1668&lt;&gt;"",1,0)</f>
        <v>5</v>
      </c>
      <c r="AZ1668" s="0" t="n">
        <f aca="false">IF(EH1668&lt;&gt;"",1,0)</f>
        <v>0</v>
      </c>
      <c r="BB1668" s="0" t="s">
        <v>154</v>
      </c>
      <c r="BC1668" s="0" t="s">
        <v>155</v>
      </c>
      <c r="BD1668" s="0" t="s">
        <v>155</v>
      </c>
      <c r="BF1668" s="0" t="s">
        <v>155</v>
      </c>
      <c r="BG1668" s="0" t="s">
        <v>155</v>
      </c>
      <c r="BH1668" s="0" t="s">
        <v>155</v>
      </c>
      <c r="BI1668" s="0" t="s">
        <v>155</v>
      </c>
      <c r="BJ1668" s="0" t="s">
        <v>155</v>
      </c>
      <c r="BK1668" s="0" t="s">
        <v>155</v>
      </c>
      <c r="BL1668" s="0" t="s">
        <v>155</v>
      </c>
      <c r="BP1668" s="0" t="s">
        <v>155</v>
      </c>
      <c r="BR1668" s="0" t="s">
        <v>155</v>
      </c>
      <c r="BS1668" s="0" t="s">
        <v>155</v>
      </c>
      <c r="BV1668" s="0" t="s">
        <v>155</v>
      </c>
      <c r="BY1668" s="0" t="s">
        <v>156</v>
      </c>
      <c r="CA1668" s="0" t="s">
        <v>155</v>
      </c>
      <c r="CH1668" s="0" t="s">
        <v>156</v>
      </c>
      <c r="CK1668" s="0" t="s">
        <v>155</v>
      </c>
      <c r="CL1668" s="0" t="s">
        <v>156</v>
      </c>
      <c r="CN1668" s="0" t="s">
        <v>155</v>
      </c>
      <c r="CO1668" s="0" t="s">
        <v>156</v>
      </c>
      <c r="CP1668" s="0" t="s">
        <v>155</v>
      </c>
      <c r="CQ1668" s="0" t="s">
        <v>156</v>
      </c>
      <c r="CT1668" s="0" t="s">
        <v>155</v>
      </c>
      <c r="CU1668" s="0" t="s">
        <v>156</v>
      </c>
      <c r="CV1668" s="0" t="s">
        <v>155</v>
      </c>
      <c r="CW1668" s="0" t="s">
        <v>156</v>
      </c>
      <c r="CY1668" s="0" t="s">
        <v>155</v>
      </c>
      <c r="CZ1668" s="0" t="s">
        <v>156</v>
      </c>
      <c r="DC1668" s="0" t="s">
        <v>155</v>
      </c>
      <c r="DD1668" s="0" t="s">
        <v>156</v>
      </c>
      <c r="DF1668" s="0" t="s">
        <v>155</v>
      </c>
      <c r="DG1668" s="0" t="s">
        <v>156</v>
      </c>
      <c r="DI1668" s="0" t="s">
        <v>155</v>
      </c>
      <c r="DJ1668" s="0" t="s">
        <v>156</v>
      </c>
      <c r="DL1668" s="0" t="s">
        <v>155</v>
      </c>
      <c r="DM1668" s="0" t="s">
        <v>145</v>
      </c>
      <c r="DN1668" s="0" t="s">
        <v>155</v>
      </c>
      <c r="DS1668" s="0" t="s">
        <v>145</v>
      </c>
      <c r="DU1668" s="0" t="s">
        <v>155</v>
      </c>
      <c r="DX1668" s="0" t="s">
        <v>155</v>
      </c>
      <c r="EA1668" s="0" t="s">
        <v>155</v>
      </c>
      <c r="ED1668" s="0" t="s">
        <v>145</v>
      </c>
      <c r="EF1668" s="0" t="s">
        <v>155</v>
      </c>
    </row>
    <row r="1669" customFormat="false" ht="15" hidden="false" customHeight="false" outlineLevel="0" collapsed="false">
      <c r="A1669" s="0" t="s">
        <v>7485</v>
      </c>
      <c r="B1669" s="0" t="n">
        <v>78</v>
      </c>
      <c r="C1669" s="0" t="n">
        <v>436292</v>
      </c>
      <c r="D1669" s="0" t="s">
        <v>7486</v>
      </c>
      <c r="E1669" s="0" t="s">
        <v>7487</v>
      </c>
      <c r="F1669" s="0" t="str">
        <f aca="false">CONCATENATE(D1669," ",LEFT(H1669,4),"T=",AU1669,"D=",AV1669,"R=",AW1669,"M=",AX1669,"L=",AY1669,"B=",AZ1669)</f>
        <v>SCATES T=14D=2R=0M=0L=2B=0</v>
      </c>
      <c r="G1669" s="0" t="s">
        <v>1422</v>
      </c>
      <c r="I1669" s="0" t="s">
        <v>7488</v>
      </c>
      <c r="J1669" s="0" t="s">
        <v>3338</v>
      </c>
      <c r="K1669" s="0" t="s">
        <v>144</v>
      </c>
      <c r="L1669" s="0" t="s">
        <v>156</v>
      </c>
      <c r="M1669" s="0" t="s">
        <v>7489</v>
      </c>
      <c r="N1669" s="0" t="str">
        <f aca="false">RIGHT(M1669,LEN(M1669)-FIND(" ",M1669))</f>
        <v>BECK ST SE</v>
      </c>
      <c r="P1669" s="0" t="s">
        <v>147</v>
      </c>
      <c r="Q1669" s="0" t="s">
        <v>148</v>
      </c>
      <c r="R1669" s="0" t="n">
        <v>44484</v>
      </c>
      <c r="AD1669" s="0" t="s">
        <v>149</v>
      </c>
      <c r="AE1669" s="0" t="s">
        <v>150</v>
      </c>
      <c r="AF1669" s="0" t="s">
        <v>151</v>
      </c>
      <c r="AH1669" s="0" t="n">
        <v>14</v>
      </c>
      <c r="AI1669" s="0" t="n">
        <v>11</v>
      </c>
      <c r="AN1669" s="0" t="s">
        <v>147</v>
      </c>
      <c r="AO1669" s="0" t="s">
        <v>7474</v>
      </c>
      <c r="AP1669" s="0" t="s">
        <v>7475</v>
      </c>
      <c r="AQ1669" s="0" t="n">
        <v>9</v>
      </c>
      <c r="AR1669" s="0" t="n">
        <v>64</v>
      </c>
      <c r="AS1669" s="0" t="n">
        <v>32</v>
      </c>
      <c r="AU1669" s="0" t="n">
        <f aca="false">COUNTA($BA$1669:$EH$1669)</f>
        <v>14</v>
      </c>
      <c r="AV1669" s="0" t="n">
        <f aca="false">COUNTIF($BA$1669:$EH$1669,"D")</f>
        <v>2</v>
      </c>
      <c r="AW1669" s="0" t="n">
        <f aca="false">COUNTIF($BA$1669:$EH$1669,"R")</f>
        <v>0</v>
      </c>
      <c r="AX1669" s="0" t="n">
        <f aca="false">IF(BN1669="D",1,0)+IF(BO1669="D",1,0)+IF(BT1669="D",1,0)+IF(BU1669="D",1,0)+IF(BW1669="D",1,0)+IF(CC1669="D",1,0)+IF(CD1669="D",1,0)+IF(CE1669="D",1,0)+IF(CF1669="D",1,0)+IF(CL1669="D",1,0)+IF(CM1669="D",1,0)+IF(CQ1669="D",1,0)+IF(CR1669="D",1,0)+IF(CS1669="D",1,0)+IF(CW1669="D",1,0)+IF(CX1669="D",1,0)+IF(DD1669="D",1,0)+IF(DE1669="D",1,0)+IF(DJ1669="D",1,0)+IF(DK1669="D",1,0)+IF(DO1669="D",1,0)+IF(DP1669="D",1,0)+IF(DQ1669="D",1,0)+IF(DW1669="D",1,0)+IF(DZ1669="D",1,0)+IF(EH1669="D",1,0)</f>
        <v>0</v>
      </c>
      <c r="AY1669" s="0" t="n">
        <f aca="false">IF(DJ1669&lt;&gt;"",1,0)+IF(DK1669&lt;&gt;"",1,0)+IF(DM1669&lt;&gt;"",1,0)+IF(DO1669&lt;&gt;"",1,0)+IF(DP1669&lt;&gt;"",1,0)+IF(DQ1669&lt;&gt;"",1,0)+IF(DS1669&lt;&gt;"",1,0)+IF(DT1669&lt;&gt;"",1,0)+IF(DV1669&lt;&gt;"",1,0)+IF(DW1669&lt;&gt;"",1,0)+IF(DX1669&lt;&gt;"",1,0)+IF(DY1669&lt;&gt;"",1,0)+IF(DZ1669&lt;&gt;"",1,0)+IF(EB1669&lt;&gt;"",1,0)+IF(EC1669&lt;&gt;"",1,0)+IF(ED1669&lt;&gt;"",1,0)+IF(EG1669&lt;&gt;"",1,0)+IF(EH1669&lt;&gt;"",1,0)</f>
        <v>2</v>
      </c>
      <c r="AZ1669" s="0" t="n">
        <f aca="false">IF(EH1669&lt;&gt;"",1,0)</f>
        <v>0</v>
      </c>
      <c r="BB1669" s="0" t="s">
        <v>154</v>
      </c>
      <c r="BC1669" s="0" t="s">
        <v>155</v>
      </c>
      <c r="BD1669" s="0" t="s">
        <v>155</v>
      </c>
      <c r="BH1669" s="0" t="s">
        <v>155</v>
      </c>
      <c r="BL1669" s="0" t="s">
        <v>155</v>
      </c>
      <c r="BY1669" s="0" t="s">
        <v>156</v>
      </c>
      <c r="CA1669" s="0" t="s">
        <v>155</v>
      </c>
      <c r="DI1669" s="0" t="s">
        <v>155</v>
      </c>
      <c r="DN1669" s="0" t="s">
        <v>155</v>
      </c>
      <c r="DR1669" s="0" t="s">
        <v>155</v>
      </c>
      <c r="DT1669" s="0" t="s">
        <v>156</v>
      </c>
      <c r="DU1669" s="0" t="s">
        <v>155</v>
      </c>
      <c r="DX1669" s="0" t="s">
        <v>155</v>
      </c>
      <c r="EF1669" s="0" t="s">
        <v>155</v>
      </c>
    </row>
    <row r="1670" customFormat="false" ht="15" hidden="false" customHeight="false" outlineLevel="0" collapsed="false">
      <c r="A1670" s="0" t="s">
        <v>7490</v>
      </c>
      <c r="B1670" s="0" t="n">
        <v>78</v>
      </c>
      <c r="C1670" s="0" t="n">
        <v>395462</v>
      </c>
      <c r="D1670" s="0" t="s">
        <v>7491</v>
      </c>
      <c r="E1670" s="0" t="s">
        <v>976</v>
      </c>
      <c r="F1670" s="0" t="str">
        <f aca="false">CONCATENATE(D1670," ",LEFT(H1670,4),"T=",AU1670,"D=",AV1670,"R=",AW1670,"M=",AX1670,"L=",AY1670,"B=",AZ1670)</f>
        <v>BALDWIN T=25D=12R=0M=6L=8B=1</v>
      </c>
      <c r="G1670" s="0" t="s">
        <v>7492</v>
      </c>
      <c r="I1670" s="0" t="s">
        <v>7493</v>
      </c>
      <c r="J1670" s="0" t="s">
        <v>7494</v>
      </c>
      <c r="K1670" s="0" t="s">
        <v>144</v>
      </c>
      <c r="L1670" s="0" t="s">
        <v>156</v>
      </c>
      <c r="M1670" s="0" t="s">
        <v>7495</v>
      </c>
      <c r="N1670" s="0" t="str">
        <f aca="false">RIGHT(M1670,LEN(M1670)-FIND(" ",M1670))</f>
        <v>BURTON ST SE</v>
      </c>
      <c r="P1670" s="0" t="s">
        <v>147</v>
      </c>
      <c r="Q1670" s="0" t="s">
        <v>148</v>
      </c>
      <c r="R1670" s="0" t="n">
        <v>44484</v>
      </c>
      <c r="AD1670" s="0" t="s">
        <v>149</v>
      </c>
      <c r="AE1670" s="0" t="s">
        <v>150</v>
      </c>
      <c r="AF1670" s="0" t="s">
        <v>151</v>
      </c>
      <c r="AH1670" s="0" t="n">
        <v>14</v>
      </c>
      <c r="AI1670" s="0" t="n">
        <v>11</v>
      </c>
      <c r="AN1670" s="0" t="s">
        <v>147</v>
      </c>
      <c r="AO1670" s="0" t="s">
        <v>7474</v>
      </c>
      <c r="AP1670" s="0" t="s">
        <v>7475</v>
      </c>
      <c r="AQ1670" s="0" t="n">
        <v>9</v>
      </c>
      <c r="AR1670" s="0" t="n">
        <v>64</v>
      </c>
      <c r="AS1670" s="0" t="n">
        <v>32</v>
      </c>
      <c r="AU1670" s="0" t="n">
        <f aca="false">COUNTA($BA$1670:$EH$1670)</f>
        <v>25</v>
      </c>
      <c r="AV1670" s="0" t="n">
        <f aca="false">COUNTIF($BA$1670:$EH$1670,"D")</f>
        <v>12</v>
      </c>
      <c r="AW1670" s="0" t="n">
        <f aca="false">COUNTIF($BA$1670:$EH$1670,"R")</f>
        <v>0</v>
      </c>
      <c r="AX1670" s="0" t="n">
        <f aca="false">IF(BN1670="D",1,0)+IF(BO1670="D",1,0)+IF(BT1670="D",1,0)+IF(BU1670="D",1,0)+IF(BW1670="D",1,0)+IF(CC1670="D",1,0)+IF(CD1670="D",1,0)+IF(CE1670="D",1,0)+IF(CF1670="D",1,0)+IF(CL1670="D",1,0)+IF(CM1670="D",1,0)+IF(CQ1670="D",1,0)+IF(CR1670="D",1,0)+IF(CS1670="D",1,0)+IF(CW1670="D",1,0)+IF(CX1670="D",1,0)+IF(DD1670="D",1,0)+IF(DE1670="D",1,0)+IF(DJ1670="D",1,0)+IF(DK1670="D",1,0)+IF(DO1670="D",1,0)+IF(DP1670="D",1,0)+IF(DQ1670="D",1,0)+IF(DW1670="D",1,0)+IF(DZ1670="D",1,0)+IF(EH1670="D",1,0)</f>
        <v>6</v>
      </c>
      <c r="AY1670" s="0" t="n">
        <f aca="false">IF(DJ1670&lt;&gt;"",1,0)+IF(DK1670&lt;&gt;"",1,0)+IF(DM1670&lt;&gt;"",1,0)+IF(DO1670&lt;&gt;"",1,0)+IF(DP1670&lt;&gt;"",1,0)+IF(DQ1670&lt;&gt;"",1,0)+IF(DS1670&lt;&gt;"",1,0)+IF(DT1670&lt;&gt;"",1,0)+IF(DV1670&lt;&gt;"",1,0)+IF(DW1670&lt;&gt;"",1,0)+IF(DX1670&lt;&gt;"",1,0)+IF(DY1670&lt;&gt;"",1,0)+IF(DZ1670&lt;&gt;"",1,0)+IF(EB1670&lt;&gt;"",1,0)+IF(EC1670&lt;&gt;"",1,0)+IF(ED1670&lt;&gt;"",1,0)+IF(EG1670&lt;&gt;"",1,0)+IF(EH1670&lt;&gt;"",1,0)</f>
        <v>8</v>
      </c>
      <c r="AZ1670" s="0" t="n">
        <f aca="false">IF(EH1670&lt;&gt;"",1,0)</f>
        <v>1</v>
      </c>
      <c r="BB1670" s="0" t="s">
        <v>154</v>
      </c>
      <c r="CQ1670" s="0" t="s">
        <v>156</v>
      </c>
      <c r="CU1670" s="0" t="s">
        <v>156</v>
      </c>
      <c r="CV1670" s="0" t="s">
        <v>155</v>
      </c>
      <c r="CW1670" s="0" t="s">
        <v>156</v>
      </c>
      <c r="CY1670" s="0" t="s">
        <v>155</v>
      </c>
      <c r="CZ1670" s="0" t="s">
        <v>156</v>
      </c>
      <c r="DC1670" s="0" t="s">
        <v>155</v>
      </c>
      <c r="DF1670" s="0" t="s">
        <v>155</v>
      </c>
      <c r="DG1670" s="0" t="s">
        <v>156</v>
      </c>
      <c r="DI1670" s="0" t="s">
        <v>155</v>
      </c>
      <c r="DJ1670" s="0" t="s">
        <v>156</v>
      </c>
      <c r="DL1670" s="0" t="s">
        <v>155</v>
      </c>
      <c r="DM1670" s="0" t="s">
        <v>156</v>
      </c>
      <c r="DN1670" s="0" t="s">
        <v>155</v>
      </c>
      <c r="DO1670" s="0" t="s">
        <v>156</v>
      </c>
      <c r="DR1670" s="0" t="s">
        <v>155</v>
      </c>
      <c r="DT1670" s="0" t="s">
        <v>156</v>
      </c>
      <c r="DU1670" s="0" t="s">
        <v>155</v>
      </c>
      <c r="DW1670" s="0" t="s">
        <v>156</v>
      </c>
      <c r="DX1670" s="0" t="s">
        <v>155</v>
      </c>
      <c r="EA1670" s="0" t="s">
        <v>155</v>
      </c>
      <c r="ED1670" s="0" t="s">
        <v>156</v>
      </c>
      <c r="EF1670" s="0" t="s">
        <v>155</v>
      </c>
      <c r="EH1670" s="0" t="s">
        <v>156</v>
      </c>
    </row>
    <row r="1671" customFormat="false" ht="15" hidden="false" customHeight="false" outlineLevel="0" collapsed="false">
      <c r="A1671" s="0" t="s">
        <v>7496</v>
      </c>
      <c r="B1671" s="0" t="n">
        <v>78</v>
      </c>
      <c r="C1671" s="0" t="n">
        <v>288589</v>
      </c>
      <c r="D1671" s="0" t="s">
        <v>7497</v>
      </c>
      <c r="E1671" s="0" t="s">
        <v>438</v>
      </c>
      <c r="F1671" s="0" t="str">
        <f aca="false">CONCATENATE(D1671," ",LEFT(H1671,4),"T=",AU1671,"D=",AV1671,"R=",AW1671,"M=",AX1671,"L=",AY1671,"B=",AZ1671)</f>
        <v>HENICO T=17D=0R=2M=0L=0B=0</v>
      </c>
      <c r="I1671" s="0" t="s">
        <v>7498</v>
      </c>
      <c r="J1671" s="0" t="s">
        <v>7499</v>
      </c>
      <c r="K1671" s="0" t="s">
        <v>144</v>
      </c>
      <c r="M1671" s="0" t="s">
        <v>7500</v>
      </c>
      <c r="N1671" s="0" t="str">
        <f aca="false">RIGHT(M1671,LEN(M1671)-FIND(" ",M1671))</f>
        <v>EASTLAND AVE SE</v>
      </c>
      <c r="P1671" s="0" t="s">
        <v>147</v>
      </c>
      <c r="Q1671" s="0" t="s">
        <v>148</v>
      </c>
      <c r="R1671" s="0" t="n">
        <v>44484</v>
      </c>
      <c r="AD1671" s="0" t="s">
        <v>149</v>
      </c>
      <c r="AE1671" s="0" t="s">
        <v>150</v>
      </c>
      <c r="AF1671" s="0" t="s">
        <v>151</v>
      </c>
      <c r="AH1671" s="0" t="n">
        <v>14</v>
      </c>
      <c r="AI1671" s="0" t="n">
        <v>11</v>
      </c>
      <c r="AN1671" s="0" t="s">
        <v>147</v>
      </c>
      <c r="AO1671" s="0" t="s">
        <v>7474</v>
      </c>
      <c r="AP1671" s="0" t="s">
        <v>7475</v>
      </c>
      <c r="AQ1671" s="0" t="n">
        <v>9</v>
      </c>
      <c r="AR1671" s="0" t="n">
        <v>64</v>
      </c>
      <c r="AS1671" s="0" t="n">
        <v>32</v>
      </c>
      <c r="AU1671" s="0" t="n">
        <f aca="false">COUNTA($BA$1671:$EH$1671)</f>
        <v>17</v>
      </c>
      <c r="AV1671" s="0" t="n">
        <f aca="false">COUNTIF($BA$1671:$EH$1671,"D")</f>
        <v>0</v>
      </c>
      <c r="AW1671" s="0" t="n">
        <f aca="false">COUNTIF($BA$1671:$EH$1671,"R")</f>
        <v>2</v>
      </c>
      <c r="AX1671" s="0" t="n">
        <f aca="false">IF(BN1671="D",1,0)+IF(BO1671="D",1,0)+IF(BT1671="D",1,0)+IF(BU1671="D",1,0)+IF(BW1671="D",1,0)+IF(CC1671="D",1,0)+IF(CD1671="D",1,0)+IF(CE1671="D",1,0)+IF(CF1671="D",1,0)+IF(CL1671="D",1,0)+IF(CM1671="D",1,0)+IF(CQ1671="D",1,0)+IF(CR1671="D",1,0)+IF(CS1671="D",1,0)+IF(CW1671="D",1,0)+IF(CX1671="D",1,0)+IF(DD1671="D",1,0)+IF(DE1671="D",1,0)+IF(DJ1671="D",1,0)+IF(DK1671="D",1,0)+IF(DO1671="D",1,0)+IF(DP1671="D",1,0)+IF(DQ1671="D",1,0)+IF(DW1671="D",1,0)+IF(DZ1671="D",1,0)+IF(EH1671="D",1,0)</f>
        <v>0</v>
      </c>
      <c r="AY1671" s="0" t="n">
        <f aca="false">IF(DJ1671&lt;&gt;"",1,0)+IF(DK1671&lt;&gt;"",1,0)+IF(DM1671&lt;&gt;"",1,0)+IF(DO1671&lt;&gt;"",1,0)+IF(DP1671&lt;&gt;"",1,0)+IF(DQ1671&lt;&gt;"",1,0)+IF(DS1671&lt;&gt;"",1,0)+IF(DT1671&lt;&gt;"",1,0)+IF(DV1671&lt;&gt;"",1,0)+IF(DW1671&lt;&gt;"",1,0)+IF(DX1671&lt;&gt;"",1,0)+IF(DY1671&lt;&gt;"",1,0)+IF(DZ1671&lt;&gt;"",1,0)+IF(EB1671&lt;&gt;"",1,0)+IF(EC1671&lt;&gt;"",1,0)+IF(ED1671&lt;&gt;"",1,0)+IF(EG1671&lt;&gt;"",1,0)+IF(EH1671&lt;&gt;"",1,0)</f>
        <v>0</v>
      </c>
      <c r="AZ1671" s="0" t="n">
        <f aca="false">IF(EH1671&lt;&gt;"",1,0)</f>
        <v>0</v>
      </c>
      <c r="BB1671" s="0" t="s">
        <v>154</v>
      </c>
      <c r="BD1671" s="0" t="s">
        <v>155</v>
      </c>
      <c r="BL1671" s="0" t="s">
        <v>155</v>
      </c>
      <c r="BP1671" s="0" t="s">
        <v>155</v>
      </c>
      <c r="BY1671" s="0" t="s">
        <v>145</v>
      </c>
      <c r="CA1671" s="0" t="s">
        <v>155</v>
      </c>
      <c r="CK1671" s="0" t="s">
        <v>155</v>
      </c>
      <c r="CN1671" s="0" t="s">
        <v>155</v>
      </c>
      <c r="CP1671" s="0" t="s">
        <v>155</v>
      </c>
      <c r="CV1671" s="0" t="s">
        <v>155</v>
      </c>
      <c r="CZ1671" s="0" t="s">
        <v>145</v>
      </c>
      <c r="DC1671" s="0" t="s">
        <v>155</v>
      </c>
      <c r="DL1671" s="0" t="s">
        <v>155</v>
      </c>
      <c r="DN1671" s="0" t="s">
        <v>155</v>
      </c>
      <c r="DU1671" s="0" t="s">
        <v>155</v>
      </c>
      <c r="EA1671" s="0" t="s">
        <v>155</v>
      </c>
      <c r="EF1671" s="0" t="s">
        <v>155</v>
      </c>
    </row>
    <row r="1672" customFormat="false" ht="15" hidden="false" customHeight="false" outlineLevel="0" collapsed="false">
      <c r="A1672" s="0" t="s">
        <v>7501</v>
      </c>
      <c r="B1672" s="0" t="n">
        <v>78</v>
      </c>
      <c r="C1672" s="0" t="n">
        <v>284967</v>
      </c>
      <c r="D1672" s="0" t="s">
        <v>7502</v>
      </c>
      <c r="E1672" s="0" t="s">
        <v>329</v>
      </c>
      <c r="F1672" s="0" t="str">
        <f aca="false">CONCATENATE(D1672," ",LEFT(H1672,4),"T=",AU1672,"D=",AV1672,"R=",AW1672,"M=",AX1672,"L=",AY1672,"B=",AZ1672)</f>
        <v>DAVIS WHETZEL T=26D=5R=1M=3L=4B=1</v>
      </c>
      <c r="G1672" s="0" t="s">
        <v>1500</v>
      </c>
      <c r="I1672" s="0" t="s">
        <v>7503</v>
      </c>
      <c r="J1672" s="0" t="s">
        <v>7081</v>
      </c>
      <c r="K1672" s="0" t="s">
        <v>144</v>
      </c>
      <c r="L1672" s="0" t="s">
        <v>156</v>
      </c>
      <c r="M1672" s="0" t="s">
        <v>7504</v>
      </c>
      <c r="N1672" s="0" t="str">
        <f aca="false">RIGHT(M1672,LEN(M1672)-FIND(" ",M1672))</f>
        <v>SURREY RD SE</v>
      </c>
      <c r="P1672" s="0" t="s">
        <v>147</v>
      </c>
      <c r="Q1672" s="0" t="s">
        <v>148</v>
      </c>
      <c r="R1672" s="0" t="n">
        <v>44484</v>
      </c>
      <c r="AD1672" s="0" t="s">
        <v>149</v>
      </c>
      <c r="AE1672" s="0" t="s">
        <v>150</v>
      </c>
      <c r="AF1672" s="0" t="s">
        <v>151</v>
      </c>
      <c r="AH1672" s="0" t="n">
        <v>14</v>
      </c>
      <c r="AI1672" s="0" t="n">
        <v>11</v>
      </c>
      <c r="AN1672" s="0" t="s">
        <v>147</v>
      </c>
      <c r="AO1672" s="0" t="s">
        <v>7474</v>
      </c>
      <c r="AP1672" s="0" t="s">
        <v>7475</v>
      </c>
      <c r="AQ1672" s="0" t="n">
        <v>9</v>
      </c>
      <c r="AR1672" s="0" t="n">
        <v>64</v>
      </c>
      <c r="AS1672" s="0" t="n">
        <v>32</v>
      </c>
      <c r="AU1672" s="0" t="n">
        <f aca="false">COUNTA($BA$1672:$EH$1672)</f>
        <v>26</v>
      </c>
      <c r="AV1672" s="0" t="n">
        <f aca="false">COUNTIF($BA$1672:$EH$1672,"D")</f>
        <v>5</v>
      </c>
      <c r="AW1672" s="0" t="n">
        <f aca="false">COUNTIF($BA$1672:$EH$1672,"R")</f>
        <v>1</v>
      </c>
      <c r="AX1672" s="0" t="n">
        <f aca="false">IF(BN1672="D",1,0)+IF(BO1672="D",1,0)+IF(BT1672="D",1,0)+IF(BU1672="D",1,0)+IF(BW1672="D",1,0)+IF(CC1672="D",1,0)+IF(CD1672="D",1,0)+IF(CE1672="D",1,0)+IF(CF1672="D",1,0)+IF(CL1672="D",1,0)+IF(CM1672="D",1,0)+IF(CQ1672="D",1,0)+IF(CR1672="D",1,0)+IF(CS1672="D",1,0)+IF(CW1672="D",1,0)+IF(CX1672="D",1,0)+IF(DD1672="D",1,0)+IF(DE1672="D",1,0)+IF(DJ1672="D",1,0)+IF(DK1672="D",1,0)+IF(DO1672="D",1,0)+IF(DP1672="D",1,0)+IF(DQ1672="D",1,0)+IF(DW1672="D",1,0)+IF(DZ1672="D",1,0)+IF(EH1672="D",1,0)</f>
        <v>3</v>
      </c>
      <c r="AY1672" s="0" t="n">
        <f aca="false">IF(DJ1672&lt;&gt;"",1,0)+IF(DK1672&lt;&gt;"",1,0)+IF(DM1672&lt;&gt;"",1,0)+IF(DO1672&lt;&gt;"",1,0)+IF(DP1672&lt;&gt;"",1,0)+IF(DQ1672&lt;&gt;"",1,0)+IF(DS1672&lt;&gt;"",1,0)+IF(DT1672&lt;&gt;"",1,0)+IF(DV1672&lt;&gt;"",1,0)+IF(DW1672&lt;&gt;"",1,0)+IF(DX1672&lt;&gt;"",1,0)+IF(DY1672&lt;&gt;"",1,0)+IF(DZ1672&lt;&gt;"",1,0)+IF(EB1672&lt;&gt;"",1,0)+IF(EC1672&lt;&gt;"",1,0)+IF(ED1672&lt;&gt;"",1,0)+IF(EG1672&lt;&gt;"",1,0)+IF(EH1672&lt;&gt;"",1,0)</f>
        <v>4</v>
      </c>
      <c r="AZ1672" s="0" t="n">
        <f aca="false">IF(EH1672&lt;&gt;"",1,0)</f>
        <v>1</v>
      </c>
      <c r="BB1672" s="0" t="s">
        <v>154</v>
      </c>
      <c r="BD1672" s="0" t="s">
        <v>155</v>
      </c>
      <c r="BH1672" s="0" t="s">
        <v>155</v>
      </c>
      <c r="BL1672" s="0" t="s">
        <v>155</v>
      </c>
      <c r="BY1672" s="0" t="s">
        <v>156</v>
      </c>
      <c r="CA1672" s="0" t="s">
        <v>155</v>
      </c>
      <c r="CC1672" s="0" t="s">
        <v>156</v>
      </c>
      <c r="CG1672" s="0" t="s">
        <v>155</v>
      </c>
      <c r="CK1672" s="0" t="s">
        <v>155</v>
      </c>
      <c r="CN1672" s="0" t="s">
        <v>155</v>
      </c>
      <c r="CP1672" s="0" t="s">
        <v>155</v>
      </c>
      <c r="CV1672" s="0" t="s">
        <v>155</v>
      </c>
      <c r="CY1672" s="0" t="s">
        <v>155</v>
      </c>
      <c r="CZ1672" s="0" t="s">
        <v>145</v>
      </c>
      <c r="DC1672" s="0" t="s">
        <v>155</v>
      </c>
      <c r="DF1672" s="0" t="s">
        <v>155</v>
      </c>
      <c r="DI1672" s="0" t="s">
        <v>155</v>
      </c>
      <c r="DJ1672" s="0" t="s">
        <v>156</v>
      </c>
      <c r="DN1672" s="0" t="s">
        <v>155</v>
      </c>
      <c r="DR1672" s="0" t="s">
        <v>155</v>
      </c>
      <c r="DS1672" s="0" t="s">
        <v>156</v>
      </c>
      <c r="DU1672" s="0" t="s">
        <v>155</v>
      </c>
      <c r="DX1672" s="0" t="s">
        <v>155</v>
      </c>
      <c r="EA1672" s="0" t="s">
        <v>155</v>
      </c>
      <c r="EF1672" s="0" t="s">
        <v>155</v>
      </c>
      <c r="EH1672" s="0" t="s">
        <v>156</v>
      </c>
    </row>
    <row r="1673" customFormat="false" ht="15" hidden="false" customHeight="false" outlineLevel="0" collapsed="false">
      <c r="A1673" s="0" t="s">
        <v>7505</v>
      </c>
      <c r="B1673" s="0" t="n">
        <v>78</v>
      </c>
      <c r="C1673" s="0" t="n">
        <v>55712</v>
      </c>
      <c r="D1673" s="0" t="s">
        <v>7506</v>
      </c>
      <c r="E1673" s="0" t="s">
        <v>221</v>
      </c>
      <c r="F1673" s="0" t="str">
        <f aca="false">CONCATENATE(D1673," ",LEFT(H1673,4),"T=",AU1673,"D=",AV1673,"R=",AW1673,"M=",AX1673,"L=",AY1673,"B=",AZ1673)</f>
        <v>TEDROW T=41D=10R=5M=6L=8B=0</v>
      </c>
      <c r="G1673" s="0" t="s">
        <v>1504</v>
      </c>
      <c r="I1673" s="0" t="s">
        <v>7507</v>
      </c>
      <c r="J1673" s="0" t="s">
        <v>948</v>
      </c>
      <c r="K1673" s="0" t="s">
        <v>144</v>
      </c>
      <c r="L1673" s="0" t="s">
        <v>145</v>
      </c>
      <c r="M1673" s="0" t="s">
        <v>7508</v>
      </c>
      <c r="N1673" s="0" t="str">
        <f aca="false">RIGHT(M1673,LEN(M1673)-FIND(" ",M1673))</f>
        <v>BURTON ST SE</v>
      </c>
      <c r="O1673" s="0" t="s">
        <v>7509</v>
      </c>
      <c r="P1673" s="0" t="s">
        <v>147</v>
      </c>
      <c r="Q1673" s="0" t="s">
        <v>148</v>
      </c>
      <c r="R1673" s="0" t="n">
        <v>44484</v>
      </c>
      <c r="AD1673" s="0" t="s">
        <v>149</v>
      </c>
      <c r="AE1673" s="0" t="s">
        <v>150</v>
      </c>
      <c r="AF1673" s="0" t="s">
        <v>151</v>
      </c>
      <c r="AH1673" s="0" t="n">
        <v>14</v>
      </c>
      <c r="AI1673" s="0" t="n">
        <v>11</v>
      </c>
      <c r="AN1673" s="0" t="s">
        <v>147</v>
      </c>
      <c r="AO1673" s="0" t="s">
        <v>7474</v>
      </c>
      <c r="AP1673" s="0" t="s">
        <v>7475</v>
      </c>
      <c r="AQ1673" s="0" t="n">
        <v>9</v>
      </c>
      <c r="AR1673" s="0" t="n">
        <v>64</v>
      </c>
      <c r="AS1673" s="0" t="n">
        <v>32</v>
      </c>
      <c r="AU1673" s="0" t="n">
        <f aca="false">COUNTA($BA$1673:$EH$1673)</f>
        <v>41</v>
      </c>
      <c r="AV1673" s="0" t="n">
        <f aca="false">COUNTIF($BA$1673:$EH$1673,"D")</f>
        <v>10</v>
      </c>
      <c r="AW1673" s="0" t="n">
        <f aca="false">COUNTIF($BA$1673:$EH$1673,"R")</f>
        <v>5</v>
      </c>
      <c r="AX1673" s="0" t="n">
        <f aca="false">IF(BN1673="D",1,0)+IF(BO1673="D",1,0)+IF(BT1673="D",1,0)+IF(BU1673="D",1,0)+IF(BW1673="D",1,0)+IF(CC1673="D",1,0)+IF(CD1673="D",1,0)+IF(CE1673="D",1,0)+IF(CF1673="D",1,0)+IF(CL1673="D",1,0)+IF(CM1673="D",1,0)+IF(CQ1673="D",1,0)+IF(CR1673="D",1,0)+IF(CS1673="D",1,0)+IF(CW1673="D",1,0)+IF(CX1673="D",1,0)+IF(DD1673="D",1,0)+IF(DE1673="D",1,0)+IF(DJ1673="D",1,0)+IF(DK1673="D",1,0)+IF(DO1673="D",1,0)+IF(DP1673="D",1,0)+IF(DQ1673="D",1,0)+IF(DW1673="D",1,0)+IF(DZ1673="D",1,0)+IF(EH1673="D",1,0)</f>
        <v>6</v>
      </c>
      <c r="AY1673" s="0" t="n">
        <f aca="false">IF(DJ1673&lt;&gt;"",1,0)+IF(DK1673&lt;&gt;"",1,0)+IF(DM1673&lt;&gt;"",1,0)+IF(DO1673&lt;&gt;"",1,0)+IF(DP1673&lt;&gt;"",1,0)+IF(DQ1673&lt;&gt;"",1,0)+IF(DS1673&lt;&gt;"",1,0)+IF(DT1673&lt;&gt;"",1,0)+IF(DV1673&lt;&gt;"",1,0)+IF(DW1673&lt;&gt;"",1,0)+IF(DX1673&lt;&gt;"",1,0)+IF(DY1673&lt;&gt;"",1,0)+IF(DZ1673&lt;&gt;"",1,0)+IF(EB1673&lt;&gt;"",1,0)+IF(EC1673&lt;&gt;"",1,0)+IF(ED1673&lt;&gt;"",1,0)+IF(EG1673&lt;&gt;"",1,0)+IF(EH1673&lt;&gt;"",1,0)</f>
        <v>8</v>
      </c>
      <c r="AZ1673" s="0" t="n">
        <f aca="false">IF(EH1673&lt;&gt;"",1,0)</f>
        <v>0</v>
      </c>
      <c r="BB1673" s="0" t="s">
        <v>154</v>
      </c>
      <c r="BC1673" s="0" t="s">
        <v>155</v>
      </c>
      <c r="BD1673" s="0" t="s">
        <v>155</v>
      </c>
      <c r="BF1673" s="0" t="s">
        <v>155</v>
      </c>
      <c r="BG1673" s="0" t="s">
        <v>155</v>
      </c>
      <c r="BH1673" s="0" t="s">
        <v>155</v>
      </c>
      <c r="BI1673" s="0" t="s">
        <v>155</v>
      </c>
      <c r="BJ1673" s="0" t="s">
        <v>155</v>
      </c>
      <c r="BL1673" s="0" t="s">
        <v>155</v>
      </c>
      <c r="BS1673" s="0" t="s">
        <v>155</v>
      </c>
      <c r="BT1673" s="0" t="s">
        <v>155</v>
      </c>
      <c r="BY1673" s="0" t="s">
        <v>156</v>
      </c>
      <c r="CA1673" s="0" t="s">
        <v>155</v>
      </c>
      <c r="CG1673" s="0" t="s">
        <v>155</v>
      </c>
      <c r="CH1673" s="0" t="s">
        <v>156</v>
      </c>
      <c r="CK1673" s="0" t="s">
        <v>155</v>
      </c>
      <c r="CL1673" s="0" t="s">
        <v>156</v>
      </c>
      <c r="CN1673" s="0" t="s">
        <v>155</v>
      </c>
      <c r="CO1673" s="0" t="s">
        <v>156</v>
      </c>
      <c r="CP1673" s="0" t="s">
        <v>155</v>
      </c>
      <c r="CQ1673" s="0" t="s">
        <v>156</v>
      </c>
      <c r="CT1673" s="0" t="s">
        <v>155</v>
      </c>
      <c r="CV1673" s="0" t="s">
        <v>155</v>
      </c>
      <c r="CZ1673" s="0" t="s">
        <v>156</v>
      </c>
      <c r="DC1673" s="0" t="s">
        <v>155</v>
      </c>
      <c r="DD1673" s="0" t="s">
        <v>156</v>
      </c>
      <c r="DG1673" s="0" t="s">
        <v>145</v>
      </c>
      <c r="DI1673" s="0" t="s">
        <v>155</v>
      </c>
      <c r="DJ1673" s="0" t="s">
        <v>156</v>
      </c>
      <c r="DL1673" s="0" t="s">
        <v>155</v>
      </c>
      <c r="DM1673" s="0" t="s">
        <v>145</v>
      </c>
      <c r="DN1673" s="0" t="s">
        <v>155</v>
      </c>
      <c r="DO1673" s="0" t="s">
        <v>156</v>
      </c>
      <c r="DS1673" s="0" t="s">
        <v>145</v>
      </c>
      <c r="DT1673" s="0" t="s">
        <v>145</v>
      </c>
      <c r="DU1673" s="0" t="s">
        <v>155</v>
      </c>
      <c r="DW1673" s="0" t="s">
        <v>156</v>
      </c>
      <c r="DX1673" s="0" t="s">
        <v>155</v>
      </c>
      <c r="EA1673" s="0" t="s">
        <v>155</v>
      </c>
      <c r="ED1673" s="0" t="s">
        <v>145</v>
      </c>
      <c r="EF1673" s="0" t="s">
        <v>155</v>
      </c>
    </row>
    <row r="1674" customFormat="false" ht="15" hidden="false" customHeight="false" outlineLevel="0" collapsed="false">
      <c r="A1674" s="0" t="s">
        <v>7510</v>
      </c>
      <c r="B1674" s="0" t="n">
        <v>78</v>
      </c>
      <c r="C1674" s="0" t="n">
        <v>256041</v>
      </c>
      <c r="D1674" s="0" t="s">
        <v>7511</v>
      </c>
      <c r="E1674" s="0" t="s">
        <v>412</v>
      </c>
      <c r="F1674" s="0" t="str">
        <f aca="false">CONCATENATE(D1674," ",LEFT(H1674,4),"T=",AU1674,"D=",AV1674,"R=",AW1674,"M=",AX1674,"L=",AY1674,"B=",AZ1674)</f>
        <v>GOUDEAU T=30D=8R=0M=3L=4B=0</v>
      </c>
      <c r="G1674" s="0" t="s">
        <v>156</v>
      </c>
      <c r="I1674" s="0" t="s">
        <v>7512</v>
      </c>
      <c r="J1674" s="0" t="s">
        <v>3725</v>
      </c>
      <c r="K1674" s="0" t="s">
        <v>144</v>
      </c>
      <c r="L1674" s="0" t="s">
        <v>156</v>
      </c>
      <c r="M1674" s="0" t="s">
        <v>7513</v>
      </c>
      <c r="N1674" s="0" t="str">
        <f aca="false">RIGHT(M1674,LEN(M1674)-FIND(" ",M1674))</f>
        <v>ARBOR AVE SE</v>
      </c>
      <c r="P1674" s="0" t="s">
        <v>147</v>
      </c>
      <c r="Q1674" s="0" t="s">
        <v>148</v>
      </c>
      <c r="R1674" s="0" t="n">
        <v>44484</v>
      </c>
      <c r="AD1674" s="0" t="s">
        <v>149</v>
      </c>
      <c r="AE1674" s="0" t="s">
        <v>150</v>
      </c>
      <c r="AF1674" s="0" t="s">
        <v>151</v>
      </c>
      <c r="AH1674" s="0" t="n">
        <v>14</v>
      </c>
      <c r="AI1674" s="0" t="n">
        <v>11</v>
      </c>
      <c r="AN1674" s="0" t="s">
        <v>147</v>
      </c>
      <c r="AO1674" s="0" t="s">
        <v>7474</v>
      </c>
      <c r="AP1674" s="0" t="s">
        <v>7475</v>
      </c>
      <c r="AQ1674" s="0" t="n">
        <v>9</v>
      </c>
      <c r="AR1674" s="0" t="n">
        <v>64</v>
      </c>
      <c r="AS1674" s="0" t="n">
        <v>32</v>
      </c>
      <c r="AU1674" s="0" t="n">
        <f aca="false">COUNTA($BA$1674:$EH$1674)</f>
        <v>30</v>
      </c>
      <c r="AV1674" s="0" t="n">
        <f aca="false">COUNTIF($BA$1674:$EH$1674,"D")</f>
        <v>8</v>
      </c>
      <c r="AW1674" s="0" t="n">
        <f aca="false">COUNTIF($BA$1674:$EH$1674,"R")</f>
        <v>0</v>
      </c>
      <c r="AX1674" s="0" t="n">
        <f aca="false">IF(BN1674="D",1,0)+IF(BO1674="D",1,0)+IF(BT1674="D",1,0)+IF(BU1674="D",1,0)+IF(BW1674="D",1,0)+IF(CC1674="D",1,0)+IF(CD1674="D",1,0)+IF(CE1674="D",1,0)+IF(CF1674="D",1,0)+IF(CL1674="D",1,0)+IF(CM1674="D",1,0)+IF(CQ1674="D",1,0)+IF(CR1674="D",1,0)+IF(CS1674="D",1,0)+IF(CW1674="D",1,0)+IF(CX1674="D",1,0)+IF(DD1674="D",1,0)+IF(DE1674="D",1,0)+IF(DJ1674="D",1,0)+IF(DK1674="D",1,0)+IF(DO1674="D",1,0)+IF(DP1674="D",1,0)+IF(DQ1674="D",1,0)+IF(DW1674="D",1,0)+IF(DZ1674="D",1,0)+IF(EH1674="D",1,0)</f>
        <v>3</v>
      </c>
      <c r="AY1674" s="0" t="n">
        <f aca="false">IF(DJ1674&lt;&gt;"",1,0)+IF(DK1674&lt;&gt;"",1,0)+IF(DM1674&lt;&gt;"",1,0)+IF(DO1674&lt;&gt;"",1,0)+IF(DP1674&lt;&gt;"",1,0)+IF(DQ1674&lt;&gt;"",1,0)+IF(DS1674&lt;&gt;"",1,0)+IF(DT1674&lt;&gt;"",1,0)+IF(DV1674&lt;&gt;"",1,0)+IF(DW1674&lt;&gt;"",1,0)+IF(DX1674&lt;&gt;"",1,0)+IF(DY1674&lt;&gt;"",1,0)+IF(DZ1674&lt;&gt;"",1,0)+IF(EB1674&lt;&gt;"",1,0)+IF(EC1674&lt;&gt;"",1,0)+IF(ED1674&lt;&gt;"",1,0)+IF(EG1674&lt;&gt;"",1,0)+IF(EH1674&lt;&gt;"",1,0)</f>
        <v>4</v>
      </c>
      <c r="AZ1674" s="0" t="n">
        <f aca="false">IF(EH1674&lt;&gt;"",1,0)</f>
        <v>0</v>
      </c>
      <c r="BB1674" s="0" t="s">
        <v>154</v>
      </c>
      <c r="BD1674" s="0" t="s">
        <v>155</v>
      </c>
      <c r="BH1674" s="0" t="s">
        <v>155</v>
      </c>
      <c r="BK1674" s="0" t="s">
        <v>155</v>
      </c>
      <c r="BL1674" s="0" t="s">
        <v>155</v>
      </c>
      <c r="BP1674" s="0" t="s">
        <v>155</v>
      </c>
      <c r="BS1674" s="0" t="s">
        <v>155</v>
      </c>
      <c r="BY1674" s="0" t="s">
        <v>156</v>
      </c>
      <c r="CA1674" s="0" t="s">
        <v>155</v>
      </c>
      <c r="CG1674" s="0" t="s">
        <v>155</v>
      </c>
      <c r="CK1674" s="0" t="s">
        <v>155</v>
      </c>
      <c r="CL1674" s="0" t="s">
        <v>156</v>
      </c>
      <c r="CN1674" s="0" t="s">
        <v>155</v>
      </c>
      <c r="CP1674" s="0" t="s">
        <v>155</v>
      </c>
      <c r="CQ1674" s="0" t="s">
        <v>156</v>
      </c>
      <c r="CV1674" s="0" t="s">
        <v>155</v>
      </c>
      <c r="CY1674" s="0" t="s">
        <v>155</v>
      </c>
      <c r="CZ1674" s="0" t="s">
        <v>156</v>
      </c>
      <c r="DC1674" s="0" t="s">
        <v>155</v>
      </c>
      <c r="DF1674" s="0" t="s">
        <v>155</v>
      </c>
      <c r="DG1674" s="0" t="s">
        <v>156</v>
      </c>
      <c r="DI1674" s="0" t="s">
        <v>155</v>
      </c>
      <c r="DJ1674" s="0" t="s">
        <v>156</v>
      </c>
      <c r="DM1674" s="0" t="s">
        <v>156</v>
      </c>
      <c r="DN1674" s="0" t="s">
        <v>155</v>
      </c>
      <c r="DU1674" s="0" t="s">
        <v>155</v>
      </c>
      <c r="DX1674" s="0" t="s">
        <v>155</v>
      </c>
      <c r="EA1674" s="0" t="s">
        <v>155</v>
      </c>
      <c r="ED1674" s="0" t="s">
        <v>156</v>
      </c>
      <c r="EF1674" s="0" t="s">
        <v>155</v>
      </c>
    </row>
    <row r="1675" customFormat="false" ht="15" hidden="false" customHeight="false" outlineLevel="0" collapsed="false">
      <c r="A1675" s="0" t="s">
        <v>7514</v>
      </c>
      <c r="B1675" s="0" t="n">
        <v>78</v>
      </c>
      <c r="C1675" s="0" t="n">
        <v>359019</v>
      </c>
      <c r="D1675" s="0" t="s">
        <v>7515</v>
      </c>
      <c r="E1675" s="0" t="s">
        <v>6923</v>
      </c>
      <c r="F1675" s="0" t="str">
        <f aca="false">CONCATENATE(D1675," ",LEFT(H1675,4),"T=",AU1675,"D=",AV1675,"R=",AW1675,"M=",AX1675,"L=",AY1675,"B=",AZ1675)</f>
        <v>LUCIGNANO T=5D=0R=0M=0L=0B=0</v>
      </c>
      <c r="I1675" s="0" t="s">
        <v>7516</v>
      </c>
      <c r="J1675" s="0" t="s">
        <v>7517</v>
      </c>
      <c r="K1675" s="0" t="s">
        <v>182</v>
      </c>
      <c r="M1675" s="0" t="s">
        <v>7518</v>
      </c>
      <c r="N1675" s="0" t="str">
        <f aca="false">RIGHT(M1675,LEN(M1675)-FIND(" ",M1675))</f>
        <v>SURREY POINT DR SE</v>
      </c>
      <c r="P1675" s="0" t="s">
        <v>147</v>
      </c>
      <c r="Q1675" s="0" t="s">
        <v>148</v>
      </c>
      <c r="R1675" s="0" t="n">
        <v>44484</v>
      </c>
      <c r="AD1675" s="0" t="s">
        <v>149</v>
      </c>
      <c r="AE1675" s="0" t="s">
        <v>150</v>
      </c>
      <c r="AH1675" s="0" t="n">
        <v>14</v>
      </c>
      <c r="AI1675" s="0" t="n">
        <v>11</v>
      </c>
      <c r="AJ1675" s="0" t="s">
        <v>185</v>
      </c>
      <c r="AM1675" s="0" t="s">
        <v>186</v>
      </c>
      <c r="AN1675" s="0" t="s">
        <v>147</v>
      </c>
      <c r="AO1675" s="0" t="s">
        <v>7474</v>
      </c>
      <c r="AP1675" s="0" t="s">
        <v>7475</v>
      </c>
      <c r="AQ1675" s="0" t="n">
        <v>9</v>
      </c>
      <c r="AR1675" s="0" t="n">
        <v>64</v>
      </c>
      <c r="AS1675" s="0" t="n">
        <v>32</v>
      </c>
      <c r="AU1675" s="0" t="n">
        <f aca="false">COUNTA($BA$1675:$EH$1675)</f>
        <v>5</v>
      </c>
      <c r="AV1675" s="0" t="n">
        <f aca="false">COUNTIF($BA$1675:$EH$1675,"D")</f>
        <v>0</v>
      </c>
      <c r="AW1675" s="0" t="n">
        <f aca="false">COUNTIF($BA$1675:$EH$1675,"R")</f>
        <v>0</v>
      </c>
      <c r="AX1675" s="0" t="n">
        <f aca="false">IF(BN1675="D",1,0)+IF(BO1675="D",1,0)+IF(BT1675="D",1,0)+IF(BU1675="D",1,0)+IF(BW1675="D",1,0)+IF(CC1675="D",1,0)+IF(CD1675="D",1,0)+IF(CE1675="D",1,0)+IF(CF1675="D",1,0)+IF(CL1675="D",1,0)+IF(CM1675="D",1,0)+IF(CQ1675="D",1,0)+IF(CR1675="D",1,0)+IF(CS1675="D",1,0)+IF(CW1675="D",1,0)+IF(CX1675="D",1,0)+IF(DD1675="D",1,0)+IF(DE1675="D",1,0)+IF(DJ1675="D",1,0)+IF(DK1675="D",1,0)+IF(DO1675="D",1,0)+IF(DP1675="D",1,0)+IF(DQ1675="D",1,0)+IF(DW1675="D",1,0)+IF(DZ1675="D",1,0)+IF(EH1675="D",1,0)</f>
        <v>0</v>
      </c>
      <c r="AY1675" s="0" t="n">
        <f aca="false">IF(DJ1675&lt;&gt;"",1,0)+IF(DK1675&lt;&gt;"",1,0)+IF(DM1675&lt;&gt;"",1,0)+IF(DO1675&lt;&gt;"",1,0)+IF(DP1675&lt;&gt;"",1,0)+IF(DQ1675&lt;&gt;"",1,0)+IF(DS1675&lt;&gt;"",1,0)+IF(DT1675&lt;&gt;"",1,0)+IF(DV1675&lt;&gt;"",1,0)+IF(DW1675&lt;&gt;"",1,0)+IF(DX1675&lt;&gt;"",1,0)+IF(DY1675&lt;&gt;"",1,0)+IF(DZ1675&lt;&gt;"",1,0)+IF(EB1675&lt;&gt;"",1,0)+IF(EC1675&lt;&gt;"",1,0)+IF(ED1675&lt;&gt;"",1,0)+IF(EG1675&lt;&gt;"",1,0)+IF(EH1675&lt;&gt;"",1,0)</f>
        <v>0</v>
      </c>
      <c r="AZ1675" s="0" t="n">
        <f aca="false">IF(EH1675&lt;&gt;"",1,0)</f>
        <v>0</v>
      </c>
      <c r="BB1675" s="0" t="s">
        <v>154</v>
      </c>
      <c r="CA1675" s="0" t="s">
        <v>155</v>
      </c>
      <c r="CP1675" s="0" t="s">
        <v>155</v>
      </c>
      <c r="CU1675" s="0" t="s">
        <v>155</v>
      </c>
      <c r="DN1675" s="0" t="s">
        <v>155</v>
      </c>
    </row>
    <row r="1676" customFormat="false" ht="15" hidden="false" customHeight="false" outlineLevel="0" collapsed="false">
      <c r="A1676" s="0" t="s">
        <v>7519</v>
      </c>
      <c r="B1676" s="0" t="n">
        <v>78</v>
      </c>
      <c r="C1676" s="0" t="n">
        <v>237426</v>
      </c>
      <c r="D1676" s="0" t="s">
        <v>7021</v>
      </c>
      <c r="E1676" s="0" t="s">
        <v>7520</v>
      </c>
      <c r="F1676" s="0" t="str">
        <f aca="false">CONCATENATE(D1676," ",LEFT(H1676,4),"T=",AU1676,"D=",AV1676,"R=",AW1676,"M=",AX1676,"L=",AY1676,"B=",AZ1676)</f>
        <v>HENDERSON T=34D=8R=0M=2L=3B=0</v>
      </c>
      <c r="I1676" s="0" t="s">
        <v>7521</v>
      </c>
      <c r="J1676" s="0" t="s">
        <v>7522</v>
      </c>
      <c r="K1676" s="0" t="s">
        <v>144</v>
      </c>
      <c r="L1676" s="0" t="s">
        <v>156</v>
      </c>
      <c r="M1676" s="0" t="s">
        <v>7523</v>
      </c>
      <c r="N1676" s="0" t="str">
        <f aca="false">RIGHT(M1676,LEN(M1676)-FIND(" ",M1676))</f>
        <v>EASTLAND AVE SE</v>
      </c>
      <c r="P1676" s="0" t="s">
        <v>147</v>
      </c>
      <c r="Q1676" s="0" t="s">
        <v>148</v>
      </c>
      <c r="R1676" s="0" t="n">
        <v>44484</v>
      </c>
      <c r="AD1676" s="0" t="s">
        <v>149</v>
      </c>
      <c r="AE1676" s="0" t="s">
        <v>150</v>
      </c>
      <c r="AF1676" s="0" t="s">
        <v>151</v>
      </c>
      <c r="AH1676" s="0" t="n">
        <v>14</v>
      </c>
      <c r="AI1676" s="0" t="n">
        <v>11</v>
      </c>
      <c r="AN1676" s="0" t="s">
        <v>147</v>
      </c>
      <c r="AO1676" s="0" t="s">
        <v>7474</v>
      </c>
      <c r="AP1676" s="0" t="s">
        <v>7475</v>
      </c>
      <c r="AQ1676" s="0" t="n">
        <v>9</v>
      </c>
      <c r="AR1676" s="0" t="n">
        <v>64</v>
      </c>
      <c r="AS1676" s="0" t="n">
        <v>32</v>
      </c>
      <c r="AU1676" s="0" t="n">
        <f aca="false">COUNTA($BA$1676:$EH$1676)</f>
        <v>34</v>
      </c>
      <c r="AV1676" s="0" t="n">
        <f aca="false">COUNTIF($BA$1676:$EH$1676,"D")</f>
        <v>8</v>
      </c>
      <c r="AW1676" s="0" t="n">
        <f aca="false">COUNTIF($BA$1676:$EH$1676,"R")</f>
        <v>0</v>
      </c>
      <c r="AX1676" s="0" t="n">
        <f aca="false">IF(BN1676="D",1,0)+IF(BO1676="D",1,0)+IF(BT1676="D",1,0)+IF(BU1676="D",1,0)+IF(BW1676="D",1,0)+IF(CC1676="D",1,0)+IF(CD1676="D",1,0)+IF(CE1676="D",1,0)+IF(CF1676="D",1,0)+IF(CL1676="D",1,0)+IF(CM1676="D",1,0)+IF(CQ1676="D",1,0)+IF(CR1676="D",1,0)+IF(CS1676="D",1,0)+IF(CW1676="D",1,0)+IF(CX1676="D",1,0)+IF(DD1676="D",1,0)+IF(DE1676="D",1,0)+IF(DJ1676="D",1,0)+IF(DK1676="D",1,0)+IF(DO1676="D",1,0)+IF(DP1676="D",1,0)+IF(DQ1676="D",1,0)+IF(DW1676="D",1,0)+IF(DZ1676="D",1,0)+IF(EH1676="D",1,0)</f>
        <v>2</v>
      </c>
      <c r="AY1676" s="0" t="n">
        <f aca="false">IF(DJ1676&lt;&gt;"",1,0)+IF(DK1676&lt;&gt;"",1,0)+IF(DM1676&lt;&gt;"",1,0)+IF(DO1676&lt;&gt;"",1,0)+IF(DP1676&lt;&gt;"",1,0)+IF(DQ1676&lt;&gt;"",1,0)+IF(DS1676&lt;&gt;"",1,0)+IF(DT1676&lt;&gt;"",1,0)+IF(DV1676&lt;&gt;"",1,0)+IF(DW1676&lt;&gt;"",1,0)+IF(DX1676&lt;&gt;"",1,0)+IF(DY1676&lt;&gt;"",1,0)+IF(DZ1676&lt;&gt;"",1,0)+IF(EB1676&lt;&gt;"",1,0)+IF(EC1676&lt;&gt;"",1,0)+IF(ED1676&lt;&gt;"",1,0)+IF(EG1676&lt;&gt;"",1,0)+IF(EH1676&lt;&gt;"",1,0)</f>
        <v>3</v>
      </c>
      <c r="AZ1676" s="0" t="n">
        <f aca="false">IF(EH1676&lt;&gt;"",1,0)</f>
        <v>0</v>
      </c>
      <c r="BB1676" s="0" t="s">
        <v>154</v>
      </c>
      <c r="BD1676" s="0" t="s">
        <v>155</v>
      </c>
      <c r="BE1676" s="0" t="s">
        <v>155</v>
      </c>
      <c r="BG1676" s="0" t="s">
        <v>155</v>
      </c>
      <c r="BH1676" s="0" t="s">
        <v>155</v>
      </c>
      <c r="BL1676" s="0" t="s">
        <v>155</v>
      </c>
      <c r="BP1676" s="0" t="s">
        <v>155</v>
      </c>
      <c r="BR1676" s="0" t="s">
        <v>155</v>
      </c>
      <c r="BS1676" s="0" t="s">
        <v>155</v>
      </c>
      <c r="BV1676" s="0" t="s">
        <v>155</v>
      </c>
      <c r="BY1676" s="0" t="s">
        <v>156</v>
      </c>
      <c r="CA1676" s="0" t="s">
        <v>155</v>
      </c>
      <c r="CG1676" s="0" t="s">
        <v>155</v>
      </c>
      <c r="CK1676" s="0" t="s">
        <v>155</v>
      </c>
      <c r="CL1676" s="0" t="s">
        <v>156</v>
      </c>
      <c r="CN1676" s="0" t="s">
        <v>155</v>
      </c>
      <c r="CO1676" s="0" t="s">
        <v>156</v>
      </c>
      <c r="CP1676" s="0" t="s">
        <v>155</v>
      </c>
      <c r="CV1676" s="0" t="s">
        <v>155</v>
      </c>
      <c r="CY1676" s="0" t="s">
        <v>155</v>
      </c>
      <c r="CZ1676" s="0" t="s">
        <v>156</v>
      </c>
      <c r="DC1676" s="0" t="s">
        <v>155</v>
      </c>
      <c r="DD1676" s="0" t="s">
        <v>156</v>
      </c>
      <c r="DF1676" s="0" t="s">
        <v>155</v>
      </c>
      <c r="DG1676" s="0" t="s">
        <v>156</v>
      </c>
      <c r="DI1676" s="0" t="s">
        <v>155</v>
      </c>
      <c r="DL1676" s="0" t="s">
        <v>155</v>
      </c>
      <c r="DN1676" s="0" t="s">
        <v>155</v>
      </c>
      <c r="DS1676" s="0" t="s">
        <v>156</v>
      </c>
      <c r="DU1676" s="0" t="s">
        <v>155</v>
      </c>
      <c r="DX1676" s="0" t="s">
        <v>155</v>
      </c>
      <c r="EA1676" s="0" t="s">
        <v>155</v>
      </c>
      <c r="ED1676" s="0" t="s">
        <v>156</v>
      </c>
      <c r="EF1676" s="0" t="s">
        <v>155</v>
      </c>
    </row>
    <row r="1677" customFormat="false" ht="15" hidden="false" customHeight="false" outlineLevel="0" collapsed="false">
      <c r="A1677" s="0" t="s">
        <v>7524</v>
      </c>
      <c r="B1677" s="0" t="n">
        <v>78</v>
      </c>
      <c r="C1677" s="0" t="n">
        <v>449005</v>
      </c>
      <c r="D1677" s="0" t="s">
        <v>910</v>
      </c>
      <c r="E1677" s="0" t="s">
        <v>7525</v>
      </c>
      <c r="F1677" s="0" t="str">
        <f aca="false">CONCATENATE(D1677," ",LEFT(H1677,4),"T=",AU1677,"D=",AV1677,"R=",AW1677,"M=",AX1677,"L=",AY1677,"B=",AZ1677)</f>
        <v>REED T=4D=0R=0M=0L=0B=0</v>
      </c>
      <c r="G1677" s="0" t="s">
        <v>7526</v>
      </c>
      <c r="I1677" s="0" t="s">
        <v>7527</v>
      </c>
      <c r="J1677" s="0" t="s">
        <v>7528</v>
      </c>
      <c r="K1677" s="0" t="s">
        <v>144</v>
      </c>
      <c r="M1677" s="0" t="s">
        <v>7529</v>
      </c>
      <c r="N1677" s="0" t="str">
        <f aca="false">RIGHT(M1677,LEN(M1677)-FIND(" ",M1677))</f>
        <v>EASTLAND AVE SE</v>
      </c>
      <c r="P1677" s="0" t="s">
        <v>147</v>
      </c>
      <c r="Q1677" s="0" t="s">
        <v>148</v>
      </c>
      <c r="R1677" s="0" t="n">
        <v>44484</v>
      </c>
      <c r="AD1677" s="0" t="s">
        <v>149</v>
      </c>
      <c r="AE1677" s="0" t="s">
        <v>150</v>
      </c>
      <c r="AF1677" s="0" t="s">
        <v>151</v>
      </c>
      <c r="AH1677" s="0" t="n">
        <v>14</v>
      </c>
      <c r="AI1677" s="0" t="n">
        <v>11</v>
      </c>
      <c r="AN1677" s="0" t="s">
        <v>147</v>
      </c>
      <c r="AO1677" s="0" t="s">
        <v>7474</v>
      </c>
      <c r="AP1677" s="0" t="s">
        <v>7475</v>
      </c>
      <c r="AQ1677" s="0" t="n">
        <v>9</v>
      </c>
      <c r="AR1677" s="0" t="n">
        <v>64</v>
      </c>
      <c r="AS1677" s="0" t="n">
        <v>32</v>
      </c>
      <c r="AU1677" s="0" t="n">
        <f aca="false">COUNTA($BA$1677:$EH$1677)</f>
        <v>4</v>
      </c>
      <c r="AV1677" s="0" t="n">
        <f aca="false">COUNTIF($BA$1677:$EH$1677,"D")</f>
        <v>0</v>
      </c>
      <c r="AW1677" s="0" t="n">
        <f aca="false">COUNTIF($BA$1677:$EH$1677,"R")</f>
        <v>0</v>
      </c>
      <c r="AX1677" s="0" t="n">
        <f aca="false">IF(BN1677="D",1,0)+IF(BO1677="D",1,0)+IF(BT1677="D",1,0)+IF(BU1677="D",1,0)+IF(BW1677="D",1,0)+IF(CC1677="D",1,0)+IF(CD1677="D",1,0)+IF(CE1677="D",1,0)+IF(CF1677="D",1,0)+IF(CL1677="D",1,0)+IF(CM1677="D",1,0)+IF(CQ1677="D",1,0)+IF(CR1677="D",1,0)+IF(CS1677="D",1,0)+IF(CW1677="D",1,0)+IF(CX1677="D",1,0)+IF(DD1677="D",1,0)+IF(DE1677="D",1,0)+IF(DJ1677="D",1,0)+IF(DK1677="D",1,0)+IF(DO1677="D",1,0)+IF(DP1677="D",1,0)+IF(DQ1677="D",1,0)+IF(DW1677="D",1,0)+IF(DZ1677="D",1,0)+IF(EH1677="D",1,0)</f>
        <v>0</v>
      </c>
      <c r="AY1677" s="0" t="n">
        <f aca="false">IF(DJ1677&lt;&gt;"",1,0)+IF(DK1677&lt;&gt;"",1,0)+IF(DM1677&lt;&gt;"",1,0)+IF(DO1677&lt;&gt;"",1,0)+IF(DP1677&lt;&gt;"",1,0)+IF(DQ1677&lt;&gt;"",1,0)+IF(DS1677&lt;&gt;"",1,0)+IF(DT1677&lt;&gt;"",1,0)+IF(DV1677&lt;&gt;"",1,0)+IF(DW1677&lt;&gt;"",1,0)+IF(DX1677&lt;&gt;"",1,0)+IF(DY1677&lt;&gt;"",1,0)+IF(DZ1677&lt;&gt;"",1,0)+IF(EB1677&lt;&gt;"",1,0)+IF(EC1677&lt;&gt;"",1,0)+IF(ED1677&lt;&gt;"",1,0)+IF(EG1677&lt;&gt;"",1,0)+IF(EH1677&lt;&gt;"",1,0)</f>
        <v>0</v>
      </c>
      <c r="AZ1677" s="0" t="n">
        <f aca="false">IF(EH1677&lt;&gt;"",1,0)</f>
        <v>0</v>
      </c>
      <c r="BB1677" s="0" t="s">
        <v>154</v>
      </c>
      <c r="DN1677" s="0" t="s">
        <v>155</v>
      </c>
      <c r="DU1677" s="0" t="s">
        <v>155</v>
      </c>
      <c r="EF1677" s="0" t="s">
        <v>155</v>
      </c>
    </row>
    <row r="1678" customFormat="false" ht="15" hidden="false" customHeight="false" outlineLevel="0" collapsed="false">
      <c r="A1678" s="0" t="s">
        <v>7530</v>
      </c>
      <c r="B1678" s="0" t="n">
        <v>78</v>
      </c>
      <c r="C1678" s="0" t="n">
        <v>165376</v>
      </c>
      <c r="D1678" s="0" t="s">
        <v>599</v>
      </c>
      <c r="E1678" s="0" t="s">
        <v>7531</v>
      </c>
      <c r="F1678" s="0" t="str">
        <f aca="false">CONCATENATE(D1678," ",LEFT(H1678,4),"T=",AU1678,"D=",AV1678,"R=",AW1678,"M=",AX1678,"L=",AY1678,"B=",AZ1678)</f>
        <v>JONES T=26D=0R=6M=0L=4B=0</v>
      </c>
      <c r="G1678" s="0" t="s">
        <v>141</v>
      </c>
      <c r="I1678" s="0" t="s">
        <v>7532</v>
      </c>
      <c r="J1678" s="0" t="s">
        <v>7533</v>
      </c>
      <c r="K1678" s="0" t="s">
        <v>144</v>
      </c>
      <c r="L1678" s="0" t="s">
        <v>145</v>
      </c>
      <c r="M1678" s="0" t="s">
        <v>7534</v>
      </c>
      <c r="N1678" s="0" t="str">
        <f aca="false">RIGHT(M1678,LEN(M1678)-FIND(" ",M1678))</f>
        <v>EASTLAND AVE SE</v>
      </c>
      <c r="P1678" s="0" t="s">
        <v>147</v>
      </c>
      <c r="Q1678" s="0" t="s">
        <v>148</v>
      </c>
      <c r="R1678" s="0" t="n">
        <v>44484</v>
      </c>
      <c r="AD1678" s="0" t="s">
        <v>149</v>
      </c>
      <c r="AE1678" s="0" t="s">
        <v>150</v>
      </c>
      <c r="AF1678" s="0" t="s">
        <v>151</v>
      </c>
      <c r="AH1678" s="0" t="n">
        <v>14</v>
      </c>
      <c r="AI1678" s="0" t="n">
        <v>11</v>
      </c>
      <c r="AN1678" s="0" t="s">
        <v>147</v>
      </c>
      <c r="AO1678" s="0" t="s">
        <v>7474</v>
      </c>
      <c r="AP1678" s="0" t="s">
        <v>7475</v>
      </c>
      <c r="AQ1678" s="0" t="n">
        <v>9</v>
      </c>
      <c r="AR1678" s="0" t="n">
        <v>64</v>
      </c>
      <c r="AS1678" s="0" t="n">
        <v>32</v>
      </c>
      <c r="AU1678" s="0" t="n">
        <f aca="false">COUNTA($BA$1678:$EH$1678)</f>
        <v>26</v>
      </c>
      <c r="AV1678" s="0" t="n">
        <f aca="false">COUNTIF($BA$1678:$EH$1678,"D")</f>
        <v>0</v>
      </c>
      <c r="AW1678" s="0" t="n">
        <f aca="false">COUNTIF($BA$1678:$EH$1678,"R")</f>
        <v>6</v>
      </c>
      <c r="AX1678" s="0" t="n">
        <f aca="false">IF(BN1678="D",1,0)+IF(BO1678="D",1,0)+IF(BT1678="D",1,0)+IF(BU1678="D",1,0)+IF(BW1678="D",1,0)+IF(CC1678="D",1,0)+IF(CD1678="D",1,0)+IF(CE1678="D",1,0)+IF(CF1678="D",1,0)+IF(CL1678="D",1,0)+IF(CM1678="D",1,0)+IF(CQ1678="D",1,0)+IF(CR1678="D",1,0)+IF(CS1678="D",1,0)+IF(CW1678="D",1,0)+IF(CX1678="D",1,0)+IF(DD1678="D",1,0)+IF(DE1678="D",1,0)+IF(DJ1678="D",1,0)+IF(DK1678="D",1,0)+IF(DO1678="D",1,0)+IF(DP1678="D",1,0)+IF(DQ1678="D",1,0)+IF(DW1678="D",1,0)+IF(DZ1678="D",1,0)+IF(EH1678="D",1,0)</f>
        <v>0</v>
      </c>
      <c r="AY1678" s="0" t="n">
        <f aca="false">IF(DJ1678&lt;&gt;"",1,0)+IF(DK1678&lt;&gt;"",1,0)+IF(DM1678&lt;&gt;"",1,0)+IF(DO1678&lt;&gt;"",1,0)+IF(DP1678&lt;&gt;"",1,0)+IF(DQ1678&lt;&gt;"",1,0)+IF(DS1678&lt;&gt;"",1,0)+IF(DT1678&lt;&gt;"",1,0)+IF(DV1678&lt;&gt;"",1,0)+IF(DW1678&lt;&gt;"",1,0)+IF(DX1678&lt;&gt;"",1,0)+IF(DY1678&lt;&gt;"",1,0)+IF(DZ1678&lt;&gt;"",1,0)+IF(EB1678&lt;&gt;"",1,0)+IF(EC1678&lt;&gt;"",1,0)+IF(ED1678&lt;&gt;"",1,0)+IF(EG1678&lt;&gt;"",1,0)+IF(EH1678&lt;&gt;"",1,0)</f>
        <v>4</v>
      </c>
      <c r="AZ1678" s="0" t="n">
        <f aca="false">IF(EH1678&lt;&gt;"",1,0)</f>
        <v>0</v>
      </c>
      <c r="BB1678" s="0" t="s">
        <v>154</v>
      </c>
      <c r="BD1678" s="0" t="s">
        <v>155</v>
      </c>
      <c r="BL1678" s="0" t="s">
        <v>155</v>
      </c>
      <c r="BP1678" s="0" t="s">
        <v>155</v>
      </c>
      <c r="BY1678" s="0" t="s">
        <v>145</v>
      </c>
      <c r="CA1678" s="0" t="s">
        <v>155</v>
      </c>
      <c r="CG1678" s="0" t="s">
        <v>155</v>
      </c>
      <c r="CK1678" s="0" t="s">
        <v>155</v>
      </c>
      <c r="CN1678" s="0" t="s">
        <v>155</v>
      </c>
      <c r="CP1678" s="0" t="s">
        <v>155</v>
      </c>
      <c r="CT1678" s="0" t="s">
        <v>155</v>
      </c>
      <c r="CU1678" s="0" t="s">
        <v>145</v>
      </c>
      <c r="CV1678" s="0" t="s">
        <v>155</v>
      </c>
      <c r="CY1678" s="0" t="s">
        <v>155</v>
      </c>
      <c r="CZ1678" s="0" t="s">
        <v>145</v>
      </c>
      <c r="DC1678" s="0" t="s">
        <v>155</v>
      </c>
      <c r="DF1678" s="0" t="s">
        <v>155</v>
      </c>
      <c r="DI1678" s="0" t="s">
        <v>155</v>
      </c>
      <c r="DL1678" s="0" t="s">
        <v>155</v>
      </c>
      <c r="DM1678" s="0" t="s">
        <v>145</v>
      </c>
      <c r="DN1678" s="0" t="s">
        <v>155</v>
      </c>
      <c r="DS1678" s="0" t="s">
        <v>145</v>
      </c>
      <c r="DU1678" s="0" t="s">
        <v>155</v>
      </c>
      <c r="DX1678" s="0" t="s">
        <v>155</v>
      </c>
      <c r="ED1678" s="0" t="s">
        <v>145</v>
      </c>
      <c r="EF1678" s="0" t="s">
        <v>155</v>
      </c>
    </row>
    <row r="1679" customFormat="false" ht="15" hidden="false" customHeight="false" outlineLevel="0" collapsed="false">
      <c r="A1679" s="0" t="s">
        <v>7535</v>
      </c>
      <c r="B1679" s="0" t="n">
        <v>78</v>
      </c>
      <c r="C1679" s="0" t="n">
        <v>371176</v>
      </c>
      <c r="D1679" s="0" t="s">
        <v>1367</v>
      </c>
      <c r="E1679" s="0" t="s">
        <v>942</v>
      </c>
      <c r="F1679" s="0" t="str">
        <f aca="false">CONCATENATE(D1679," ",LEFT(H1679,4),"T=",AU1679,"D=",AV1679,"R=",AW1679,"M=",AX1679,"L=",AY1679,"B=",AZ1679)</f>
        <v>CROSS T=5D=0R=0M=0L=0B=0</v>
      </c>
      <c r="G1679" s="0" t="s">
        <v>145</v>
      </c>
      <c r="I1679" s="0" t="s">
        <v>7536</v>
      </c>
      <c r="J1679" s="0" t="s">
        <v>7537</v>
      </c>
      <c r="K1679" s="0" t="s">
        <v>144</v>
      </c>
      <c r="M1679" s="0" t="s">
        <v>7538</v>
      </c>
      <c r="N1679" s="0" t="str">
        <f aca="false">RIGHT(M1679,LEN(M1679)-FIND(" ",M1679))</f>
        <v>SURREY POINT CIR SE</v>
      </c>
      <c r="P1679" s="0" t="s">
        <v>147</v>
      </c>
      <c r="Q1679" s="0" t="s">
        <v>148</v>
      </c>
      <c r="R1679" s="0" t="n">
        <v>44484</v>
      </c>
      <c r="AD1679" s="0" t="s">
        <v>149</v>
      </c>
      <c r="AE1679" s="0" t="s">
        <v>150</v>
      </c>
      <c r="AH1679" s="0" t="n">
        <v>14</v>
      </c>
      <c r="AI1679" s="0" t="n">
        <v>11</v>
      </c>
      <c r="AJ1679" s="0" t="s">
        <v>185</v>
      </c>
      <c r="AM1679" s="0" t="s">
        <v>186</v>
      </c>
      <c r="AN1679" s="0" t="s">
        <v>147</v>
      </c>
      <c r="AO1679" s="0" t="s">
        <v>7474</v>
      </c>
      <c r="AP1679" s="0" t="s">
        <v>7475</v>
      </c>
      <c r="AQ1679" s="0" t="n">
        <v>9</v>
      </c>
      <c r="AR1679" s="0" t="n">
        <v>64</v>
      </c>
      <c r="AS1679" s="0" t="n">
        <v>32</v>
      </c>
      <c r="AU1679" s="0" t="n">
        <f aca="false">COUNTA($BA$1679:$EH$1679)</f>
        <v>5</v>
      </c>
      <c r="AV1679" s="0" t="n">
        <f aca="false">COUNTIF($BA$1679:$EH$1679,"D")</f>
        <v>0</v>
      </c>
      <c r="AW1679" s="0" t="n">
        <f aca="false">COUNTIF($BA$1679:$EH$1679,"R")</f>
        <v>0</v>
      </c>
      <c r="AX1679" s="0" t="n">
        <f aca="false">IF(BN1679="D",1,0)+IF(BO1679="D",1,0)+IF(BT1679="D",1,0)+IF(BU1679="D",1,0)+IF(BW1679="D",1,0)+IF(CC1679="D",1,0)+IF(CD1679="D",1,0)+IF(CE1679="D",1,0)+IF(CF1679="D",1,0)+IF(CL1679="D",1,0)+IF(CM1679="D",1,0)+IF(CQ1679="D",1,0)+IF(CR1679="D",1,0)+IF(CS1679="D",1,0)+IF(CW1679="D",1,0)+IF(CX1679="D",1,0)+IF(DD1679="D",1,0)+IF(DE1679="D",1,0)+IF(DJ1679="D",1,0)+IF(DK1679="D",1,0)+IF(DO1679="D",1,0)+IF(DP1679="D",1,0)+IF(DQ1679="D",1,0)+IF(DW1679="D",1,0)+IF(DZ1679="D",1,0)+IF(EH1679="D",1,0)</f>
        <v>0</v>
      </c>
      <c r="AY1679" s="0" t="n">
        <f aca="false">IF(DJ1679&lt;&gt;"",1,0)+IF(DK1679&lt;&gt;"",1,0)+IF(DM1679&lt;&gt;"",1,0)+IF(DO1679&lt;&gt;"",1,0)+IF(DP1679&lt;&gt;"",1,0)+IF(DQ1679&lt;&gt;"",1,0)+IF(DS1679&lt;&gt;"",1,0)+IF(DT1679&lt;&gt;"",1,0)+IF(DV1679&lt;&gt;"",1,0)+IF(DW1679&lt;&gt;"",1,0)+IF(DX1679&lt;&gt;"",1,0)+IF(DY1679&lt;&gt;"",1,0)+IF(DZ1679&lt;&gt;"",1,0)+IF(EB1679&lt;&gt;"",1,0)+IF(EC1679&lt;&gt;"",1,0)+IF(ED1679&lt;&gt;"",1,0)+IF(EG1679&lt;&gt;"",1,0)+IF(EH1679&lt;&gt;"",1,0)</f>
        <v>0</v>
      </c>
      <c r="AZ1679" s="0" t="n">
        <f aca="false">IF(EH1679&lt;&gt;"",1,0)</f>
        <v>0</v>
      </c>
      <c r="BB1679" s="0" t="s">
        <v>154</v>
      </c>
      <c r="DI1679" s="0" t="s">
        <v>155</v>
      </c>
      <c r="DN1679" s="0" t="s">
        <v>155</v>
      </c>
      <c r="DU1679" s="0" t="s">
        <v>155</v>
      </c>
      <c r="EF1679" s="0" t="s">
        <v>155</v>
      </c>
    </row>
    <row r="1680" customFormat="false" ht="15" hidden="false" customHeight="false" outlineLevel="0" collapsed="false">
      <c r="A1680" s="0" t="s">
        <v>7539</v>
      </c>
      <c r="B1680" s="0" t="n">
        <v>78</v>
      </c>
      <c r="C1680" s="0" t="n">
        <v>352550</v>
      </c>
      <c r="D1680" s="0" t="s">
        <v>1242</v>
      </c>
      <c r="E1680" s="0" t="s">
        <v>779</v>
      </c>
      <c r="F1680" s="0" t="str">
        <f aca="false">CONCATENATE(D1680," ",LEFT(H1680,4),"T=",AU1680,"D=",AV1680,"R=",AW1680,"M=",AX1680,"L=",AY1680,"B=",AZ1680)</f>
        <v>AUSTIN T=3D=1R=0M=0L=0B=0</v>
      </c>
      <c r="G1680" s="0" t="s">
        <v>750</v>
      </c>
      <c r="I1680" s="0" t="s">
        <v>7540</v>
      </c>
      <c r="J1680" s="0" t="s">
        <v>6995</v>
      </c>
      <c r="K1680" s="0" t="s">
        <v>182</v>
      </c>
      <c r="M1680" s="0" t="s">
        <v>7541</v>
      </c>
      <c r="N1680" s="0" t="str">
        <f aca="false">RIGHT(M1680,LEN(M1680)-FIND(" ",M1680))</f>
        <v>TRUMBULL AVE SE</v>
      </c>
      <c r="P1680" s="0" t="s">
        <v>147</v>
      </c>
      <c r="Q1680" s="0" t="s">
        <v>148</v>
      </c>
      <c r="R1680" s="0" t="n">
        <v>44484</v>
      </c>
      <c r="AD1680" s="0" t="s">
        <v>149</v>
      </c>
      <c r="AE1680" s="0" t="s">
        <v>150</v>
      </c>
      <c r="AF1680" s="0" t="s">
        <v>151</v>
      </c>
      <c r="AH1680" s="0" t="n">
        <v>14</v>
      </c>
      <c r="AI1680" s="0" t="n">
        <v>11</v>
      </c>
      <c r="AN1680" s="0" t="s">
        <v>147</v>
      </c>
      <c r="AO1680" s="0" t="s">
        <v>7474</v>
      </c>
      <c r="AP1680" s="0" t="s">
        <v>7475</v>
      </c>
      <c r="AQ1680" s="0" t="n">
        <v>9</v>
      </c>
      <c r="AR1680" s="0" t="n">
        <v>64</v>
      </c>
      <c r="AS1680" s="0" t="n">
        <v>32</v>
      </c>
      <c r="AU1680" s="0" t="n">
        <f aca="false">COUNTA($BA$1680:$EH$1680)</f>
        <v>3</v>
      </c>
      <c r="AV1680" s="0" t="n">
        <f aca="false">COUNTIF($BA$1680:$EH$1680,"D")</f>
        <v>1</v>
      </c>
      <c r="AW1680" s="0" t="n">
        <f aca="false">COUNTIF($BA$1680:$EH$1680,"R")</f>
        <v>0</v>
      </c>
      <c r="AX1680" s="0" t="n">
        <f aca="false">IF(BN1680="D",1,0)+IF(BO1680="D",1,0)+IF(BT1680="D",1,0)+IF(BU1680="D",1,0)+IF(BW1680="D",1,0)+IF(CC1680="D",1,0)+IF(CD1680="D",1,0)+IF(CE1680="D",1,0)+IF(CF1680="D",1,0)+IF(CL1680="D",1,0)+IF(CM1680="D",1,0)+IF(CQ1680="D",1,0)+IF(CR1680="D",1,0)+IF(CS1680="D",1,0)+IF(CW1680="D",1,0)+IF(CX1680="D",1,0)+IF(DD1680="D",1,0)+IF(DE1680="D",1,0)+IF(DJ1680="D",1,0)+IF(DK1680="D",1,0)+IF(DO1680="D",1,0)+IF(DP1680="D",1,0)+IF(DQ1680="D",1,0)+IF(DW1680="D",1,0)+IF(DZ1680="D",1,0)+IF(EH1680="D",1,0)</f>
        <v>0</v>
      </c>
      <c r="AY1680" s="0" t="n">
        <f aca="false">IF(DJ1680&lt;&gt;"",1,0)+IF(DK1680&lt;&gt;"",1,0)+IF(DM1680&lt;&gt;"",1,0)+IF(DO1680&lt;&gt;"",1,0)+IF(DP1680&lt;&gt;"",1,0)+IF(DQ1680&lt;&gt;"",1,0)+IF(DS1680&lt;&gt;"",1,0)+IF(DT1680&lt;&gt;"",1,0)+IF(DV1680&lt;&gt;"",1,0)+IF(DW1680&lt;&gt;"",1,0)+IF(DX1680&lt;&gt;"",1,0)+IF(DY1680&lt;&gt;"",1,0)+IF(DZ1680&lt;&gt;"",1,0)+IF(EB1680&lt;&gt;"",1,0)+IF(EC1680&lt;&gt;"",1,0)+IF(ED1680&lt;&gt;"",1,0)+IF(EG1680&lt;&gt;"",1,0)+IF(EH1680&lt;&gt;"",1,0)</f>
        <v>0</v>
      </c>
      <c r="AZ1680" s="0" t="n">
        <f aca="false">IF(EH1680&lt;&gt;"",1,0)</f>
        <v>0</v>
      </c>
      <c r="BB1680" s="0" t="s">
        <v>154</v>
      </c>
      <c r="BY1680" s="0" t="s">
        <v>156</v>
      </c>
      <c r="CP1680" s="0" t="s">
        <v>155</v>
      </c>
    </row>
    <row r="1681" customFormat="false" ht="15" hidden="false" customHeight="false" outlineLevel="0" collapsed="false">
      <c r="A1681" s="0" t="s">
        <v>7542</v>
      </c>
      <c r="B1681" s="0" t="n">
        <v>78</v>
      </c>
      <c r="C1681" s="0" t="n">
        <v>397026</v>
      </c>
      <c r="D1681" s="0" t="s">
        <v>7543</v>
      </c>
      <c r="E1681" s="0" t="s">
        <v>779</v>
      </c>
      <c r="F1681" s="0" t="str">
        <f aca="false">CONCATENATE(D1681," ",LEFT(H1681,4),"T=",AU1681,"D=",AV1681,"R=",AW1681,"M=",AX1681,"L=",AY1681,"B=",AZ1681)</f>
        <v>WATROS T=12D=3R=0M=2L=1B=1</v>
      </c>
      <c r="G1681" s="0" t="s">
        <v>2686</v>
      </c>
      <c r="I1681" s="0" t="s">
        <v>7544</v>
      </c>
      <c r="J1681" s="0" t="s">
        <v>7545</v>
      </c>
      <c r="K1681" s="0" t="s">
        <v>144</v>
      </c>
      <c r="L1681" s="0" t="s">
        <v>156</v>
      </c>
      <c r="M1681" s="0" t="s">
        <v>7546</v>
      </c>
      <c r="N1681" s="0" t="str">
        <f aca="false">RIGHT(M1681,LEN(M1681)-FIND(" ",M1681))</f>
        <v>EDGEHILL AVE SE</v>
      </c>
      <c r="P1681" s="0" t="s">
        <v>147</v>
      </c>
      <c r="Q1681" s="0" t="s">
        <v>148</v>
      </c>
      <c r="R1681" s="0" t="n">
        <v>44484</v>
      </c>
      <c r="AD1681" s="0" t="s">
        <v>149</v>
      </c>
      <c r="AE1681" s="0" t="s">
        <v>150</v>
      </c>
      <c r="AF1681" s="0" t="s">
        <v>151</v>
      </c>
      <c r="AH1681" s="0" t="n">
        <v>14</v>
      </c>
      <c r="AI1681" s="0" t="n">
        <v>11</v>
      </c>
      <c r="AN1681" s="0" t="s">
        <v>147</v>
      </c>
      <c r="AO1681" s="0" t="s">
        <v>7474</v>
      </c>
      <c r="AP1681" s="0" t="s">
        <v>7475</v>
      </c>
      <c r="AQ1681" s="0" t="n">
        <v>9</v>
      </c>
      <c r="AR1681" s="0" t="n">
        <v>64</v>
      </c>
      <c r="AS1681" s="0" t="n">
        <v>32</v>
      </c>
      <c r="AU1681" s="0" t="n">
        <f aca="false">COUNTA($BA$1681:$EH$1681)</f>
        <v>12</v>
      </c>
      <c r="AV1681" s="0" t="n">
        <f aca="false">COUNTIF($BA$1681:$EH$1681,"D")</f>
        <v>3</v>
      </c>
      <c r="AW1681" s="0" t="n">
        <f aca="false">COUNTIF($BA$1681:$EH$1681,"R")</f>
        <v>0</v>
      </c>
      <c r="AX1681" s="0" t="n">
        <f aca="false">IF(BN1681="D",1,0)+IF(BO1681="D",1,0)+IF(BT1681="D",1,0)+IF(BU1681="D",1,0)+IF(BW1681="D",1,0)+IF(CC1681="D",1,0)+IF(CD1681="D",1,0)+IF(CE1681="D",1,0)+IF(CF1681="D",1,0)+IF(CL1681="D",1,0)+IF(CM1681="D",1,0)+IF(CQ1681="D",1,0)+IF(CR1681="D",1,0)+IF(CS1681="D",1,0)+IF(CW1681="D",1,0)+IF(CX1681="D",1,0)+IF(DD1681="D",1,0)+IF(DE1681="D",1,0)+IF(DJ1681="D",1,0)+IF(DK1681="D",1,0)+IF(DO1681="D",1,0)+IF(DP1681="D",1,0)+IF(DQ1681="D",1,0)+IF(DW1681="D",1,0)+IF(DZ1681="D",1,0)+IF(EH1681="D",1,0)</f>
        <v>2</v>
      </c>
      <c r="AY1681" s="0" t="n">
        <f aca="false">IF(DJ1681&lt;&gt;"",1,0)+IF(DK1681&lt;&gt;"",1,0)+IF(DM1681&lt;&gt;"",1,0)+IF(DO1681&lt;&gt;"",1,0)+IF(DP1681&lt;&gt;"",1,0)+IF(DQ1681&lt;&gt;"",1,0)+IF(DS1681&lt;&gt;"",1,0)+IF(DT1681&lt;&gt;"",1,0)+IF(DV1681&lt;&gt;"",1,0)+IF(DW1681&lt;&gt;"",1,0)+IF(DX1681&lt;&gt;"",1,0)+IF(DY1681&lt;&gt;"",1,0)+IF(DZ1681&lt;&gt;"",1,0)+IF(EB1681&lt;&gt;"",1,0)+IF(EC1681&lt;&gt;"",1,0)+IF(ED1681&lt;&gt;"",1,0)+IF(EG1681&lt;&gt;"",1,0)+IF(EH1681&lt;&gt;"",1,0)</f>
        <v>1</v>
      </c>
      <c r="AZ1681" s="0" t="n">
        <f aca="false">IF(EH1681&lt;&gt;"",1,0)</f>
        <v>1</v>
      </c>
      <c r="BB1681" s="0" t="s">
        <v>154</v>
      </c>
      <c r="CY1681" s="0" t="s">
        <v>155</v>
      </c>
      <c r="CZ1681" s="0" t="s">
        <v>156</v>
      </c>
      <c r="DC1681" s="0" t="s">
        <v>155</v>
      </c>
      <c r="DD1681" s="0" t="s">
        <v>156</v>
      </c>
      <c r="DI1681" s="0" t="s">
        <v>155</v>
      </c>
      <c r="DL1681" s="0" t="s">
        <v>155</v>
      </c>
      <c r="DN1681" s="0" t="s">
        <v>155</v>
      </c>
      <c r="DU1681" s="0" t="s">
        <v>155</v>
      </c>
      <c r="EA1681" s="0" t="s">
        <v>155</v>
      </c>
      <c r="EF1681" s="0" t="s">
        <v>155</v>
      </c>
      <c r="EH1681" s="0" t="s">
        <v>156</v>
      </c>
    </row>
    <row r="1682" customFormat="false" ht="15" hidden="false" customHeight="false" outlineLevel="0" collapsed="false">
      <c r="A1682" s="0" t="s">
        <v>7547</v>
      </c>
      <c r="B1682" s="0" t="n">
        <v>78</v>
      </c>
      <c r="C1682" s="0" t="n">
        <v>474039</v>
      </c>
      <c r="D1682" s="0" t="s">
        <v>7548</v>
      </c>
      <c r="E1682" s="0" t="s">
        <v>329</v>
      </c>
      <c r="F1682" s="0" t="str">
        <f aca="false">CONCATENATE(D1682," ",LEFT(H1682,4),"T=",AU1682,"D=",AV1682,"R=",AW1682,"M=",AX1682,"L=",AY1682,"B=",AZ1682)</f>
        <v>BRIGGS T=12D=2R=0M=1L=0B=0</v>
      </c>
      <c r="G1682" s="0" t="s">
        <v>222</v>
      </c>
      <c r="I1682" s="0" t="s">
        <v>7549</v>
      </c>
      <c r="J1682" s="0" t="s">
        <v>7550</v>
      </c>
      <c r="K1682" s="0" t="s">
        <v>144</v>
      </c>
      <c r="M1682" s="0" t="s">
        <v>7551</v>
      </c>
      <c r="N1682" s="0" t="str">
        <f aca="false">RIGHT(M1682,LEN(M1682)-FIND(" ",M1682))</f>
        <v>WILLOW CREEK DR SE</v>
      </c>
      <c r="P1682" s="0" t="s">
        <v>147</v>
      </c>
      <c r="Q1682" s="0" t="s">
        <v>148</v>
      </c>
      <c r="R1682" s="0" t="n">
        <v>44484</v>
      </c>
      <c r="AD1682" s="0" t="s">
        <v>149</v>
      </c>
      <c r="AE1682" s="0" t="s">
        <v>150</v>
      </c>
      <c r="AH1682" s="0" t="n">
        <v>14</v>
      </c>
      <c r="AI1682" s="0" t="n">
        <v>11</v>
      </c>
      <c r="AJ1682" s="0" t="s">
        <v>185</v>
      </c>
      <c r="AM1682" s="0" t="s">
        <v>186</v>
      </c>
      <c r="AN1682" s="0" t="s">
        <v>147</v>
      </c>
      <c r="AO1682" s="0" t="s">
        <v>7474</v>
      </c>
      <c r="AP1682" s="0" t="s">
        <v>7475</v>
      </c>
      <c r="AQ1682" s="0" t="n">
        <v>9</v>
      </c>
      <c r="AR1682" s="0" t="n">
        <v>64</v>
      </c>
      <c r="AS1682" s="0" t="n">
        <v>32</v>
      </c>
      <c r="AU1682" s="0" t="n">
        <f aca="false">COUNTA($BA$1682:$EH$1682)</f>
        <v>12</v>
      </c>
      <c r="AV1682" s="0" t="n">
        <f aca="false">COUNTIF($BA$1682:$EH$1682,"D")</f>
        <v>2</v>
      </c>
      <c r="AW1682" s="0" t="n">
        <f aca="false">COUNTIF($BA$1682:$EH$1682,"R")</f>
        <v>0</v>
      </c>
      <c r="AX1682" s="0" t="n">
        <f aca="false">IF(BN1682="D",1,0)+IF(BO1682="D",1,0)+IF(BT1682="D",1,0)+IF(BU1682="D",1,0)+IF(BW1682="D",1,0)+IF(CC1682="D",1,0)+IF(CD1682="D",1,0)+IF(CE1682="D",1,0)+IF(CF1682="D",1,0)+IF(CL1682="D",1,0)+IF(CM1682="D",1,0)+IF(CQ1682="D",1,0)+IF(CR1682="D",1,0)+IF(CS1682="D",1,0)+IF(CW1682="D",1,0)+IF(CX1682="D",1,0)+IF(DD1682="D",1,0)+IF(DE1682="D",1,0)+IF(DJ1682="D",1,0)+IF(DK1682="D",1,0)+IF(DO1682="D",1,0)+IF(DP1682="D",1,0)+IF(DQ1682="D",1,0)+IF(DW1682="D",1,0)+IF(DZ1682="D",1,0)+IF(EH1682="D",1,0)</f>
        <v>1</v>
      </c>
      <c r="AY1682" s="0" t="n">
        <f aca="false">IF(DJ1682&lt;&gt;"",1,0)+IF(DK1682&lt;&gt;"",1,0)+IF(DM1682&lt;&gt;"",1,0)+IF(DO1682&lt;&gt;"",1,0)+IF(DP1682&lt;&gt;"",1,0)+IF(DQ1682&lt;&gt;"",1,0)+IF(DS1682&lt;&gt;"",1,0)+IF(DT1682&lt;&gt;"",1,0)+IF(DV1682&lt;&gt;"",1,0)+IF(DW1682&lt;&gt;"",1,0)+IF(DX1682&lt;&gt;"",1,0)+IF(DY1682&lt;&gt;"",1,0)+IF(DZ1682&lt;&gt;"",1,0)+IF(EB1682&lt;&gt;"",1,0)+IF(EC1682&lt;&gt;"",1,0)+IF(ED1682&lt;&gt;"",1,0)+IF(EG1682&lt;&gt;"",1,0)+IF(EH1682&lt;&gt;"",1,0)</f>
        <v>0</v>
      </c>
      <c r="AZ1682" s="0" t="n">
        <f aca="false">IF(EH1682&lt;&gt;"",1,0)</f>
        <v>0</v>
      </c>
      <c r="BB1682" s="0" t="s">
        <v>154</v>
      </c>
      <c r="BL1682" s="0" t="s">
        <v>155</v>
      </c>
      <c r="BN1682" s="0" t="s">
        <v>156</v>
      </c>
      <c r="BP1682" s="0" t="s">
        <v>155</v>
      </c>
      <c r="BS1682" s="0" t="s">
        <v>155</v>
      </c>
      <c r="BY1682" s="0" t="s">
        <v>156</v>
      </c>
      <c r="CA1682" s="0" t="s">
        <v>155</v>
      </c>
      <c r="CN1682" s="0" t="s">
        <v>155</v>
      </c>
      <c r="CP1682" s="0" t="s">
        <v>155</v>
      </c>
      <c r="DC1682" s="0" t="s">
        <v>155</v>
      </c>
      <c r="DN1682" s="0" t="s">
        <v>155</v>
      </c>
      <c r="EF1682" s="0" t="s">
        <v>155</v>
      </c>
    </row>
    <row r="1683" customFormat="false" ht="15" hidden="false" customHeight="false" outlineLevel="0" collapsed="false">
      <c r="A1683" s="0" t="s">
        <v>7552</v>
      </c>
      <c r="B1683" s="0" t="n">
        <v>78</v>
      </c>
      <c r="C1683" s="0" t="n">
        <v>359053</v>
      </c>
      <c r="D1683" s="0" t="s">
        <v>177</v>
      </c>
      <c r="E1683" s="0" t="s">
        <v>3043</v>
      </c>
      <c r="F1683" s="0" t="str">
        <f aca="false">CONCATENATE(D1683," ",LEFT(H1683,4),"T=",AU1683,"D=",AV1683,"R=",AW1683,"M=",AX1683,"L=",AY1683,"B=",AZ1683)</f>
        <v>JOHNSON T=14D=6R=0M=2L=6B=1</v>
      </c>
      <c r="G1683" s="0" t="s">
        <v>451</v>
      </c>
      <c r="I1683" s="0" t="s">
        <v>7553</v>
      </c>
      <c r="J1683" s="0" t="s">
        <v>3049</v>
      </c>
      <c r="K1683" s="0" t="s">
        <v>144</v>
      </c>
      <c r="L1683" s="0" t="s">
        <v>156</v>
      </c>
      <c r="M1683" s="0" t="s">
        <v>7554</v>
      </c>
      <c r="N1683" s="0" t="str">
        <f aca="false">RIGHT(M1683,LEN(M1683)-FIND(" ",M1683))</f>
        <v>YOUNGSTOWN RD SE</v>
      </c>
      <c r="O1683" s="0" t="s">
        <v>1898</v>
      </c>
      <c r="P1683" s="0" t="s">
        <v>147</v>
      </c>
      <c r="Q1683" s="0" t="s">
        <v>148</v>
      </c>
      <c r="R1683" s="0" t="n">
        <v>44484</v>
      </c>
      <c r="AD1683" s="0" t="s">
        <v>149</v>
      </c>
      <c r="AE1683" s="0" t="s">
        <v>150</v>
      </c>
      <c r="AH1683" s="0" t="n">
        <v>14</v>
      </c>
      <c r="AI1683" s="0" t="n">
        <v>11</v>
      </c>
      <c r="AJ1683" s="0" t="s">
        <v>185</v>
      </c>
      <c r="AM1683" s="0" t="s">
        <v>186</v>
      </c>
      <c r="AN1683" s="0" t="s">
        <v>147</v>
      </c>
      <c r="AO1683" s="0" t="s">
        <v>7474</v>
      </c>
      <c r="AP1683" s="0" t="s">
        <v>7475</v>
      </c>
      <c r="AQ1683" s="0" t="n">
        <v>9</v>
      </c>
      <c r="AR1683" s="0" t="n">
        <v>64</v>
      </c>
      <c r="AS1683" s="0" t="n">
        <v>32</v>
      </c>
      <c r="AU1683" s="0" t="n">
        <f aca="false">COUNTA($BA$1683:$EH$1683)</f>
        <v>14</v>
      </c>
      <c r="AV1683" s="0" t="n">
        <f aca="false">COUNTIF($BA$1683:$EH$1683,"D")</f>
        <v>6</v>
      </c>
      <c r="AW1683" s="0" t="n">
        <f aca="false">COUNTIF($BA$1683:$EH$1683,"R")</f>
        <v>0</v>
      </c>
      <c r="AX1683" s="0" t="n">
        <f aca="false">IF(BN1683="D",1,0)+IF(BO1683="D",1,0)+IF(BT1683="D",1,0)+IF(BU1683="D",1,0)+IF(BW1683="D",1,0)+IF(CC1683="D",1,0)+IF(CD1683="D",1,0)+IF(CE1683="D",1,0)+IF(CF1683="D",1,0)+IF(CL1683="D",1,0)+IF(CM1683="D",1,0)+IF(CQ1683="D",1,0)+IF(CR1683="D",1,0)+IF(CS1683="D",1,0)+IF(CW1683="D",1,0)+IF(CX1683="D",1,0)+IF(DD1683="D",1,0)+IF(DE1683="D",1,0)+IF(DJ1683="D",1,0)+IF(DK1683="D",1,0)+IF(DO1683="D",1,0)+IF(DP1683="D",1,0)+IF(DQ1683="D",1,0)+IF(DW1683="D",1,0)+IF(DZ1683="D",1,0)+IF(EH1683="D",1,0)</f>
        <v>2</v>
      </c>
      <c r="AY1683" s="0" t="n">
        <f aca="false">IF(DJ1683&lt;&gt;"",1,0)+IF(DK1683&lt;&gt;"",1,0)+IF(DM1683&lt;&gt;"",1,0)+IF(DO1683&lt;&gt;"",1,0)+IF(DP1683&lt;&gt;"",1,0)+IF(DQ1683&lt;&gt;"",1,0)+IF(DS1683&lt;&gt;"",1,0)+IF(DT1683&lt;&gt;"",1,0)+IF(DV1683&lt;&gt;"",1,0)+IF(DW1683&lt;&gt;"",1,0)+IF(DX1683&lt;&gt;"",1,0)+IF(DY1683&lt;&gt;"",1,0)+IF(DZ1683&lt;&gt;"",1,0)+IF(EB1683&lt;&gt;"",1,0)+IF(EC1683&lt;&gt;"",1,0)+IF(ED1683&lt;&gt;"",1,0)+IF(EG1683&lt;&gt;"",1,0)+IF(EH1683&lt;&gt;"",1,0)</f>
        <v>6</v>
      </c>
      <c r="AZ1683" s="0" t="n">
        <f aca="false">IF(EH1683&lt;&gt;"",1,0)</f>
        <v>1</v>
      </c>
      <c r="BB1683" s="0" t="s">
        <v>154</v>
      </c>
      <c r="BP1683" s="0" t="s">
        <v>155</v>
      </c>
      <c r="CH1683" s="0" t="s">
        <v>156</v>
      </c>
      <c r="CP1683" s="0" t="s">
        <v>155</v>
      </c>
      <c r="DL1683" s="0" t="s">
        <v>155</v>
      </c>
      <c r="DM1683" s="0" t="s">
        <v>156</v>
      </c>
      <c r="DN1683" s="0" t="s">
        <v>155</v>
      </c>
      <c r="DO1683" s="0" t="s">
        <v>156</v>
      </c>
      <c r="DS1683" s="0" t="s">
        <v>156</v>
      </c>
      <c r="DX1683" s="0" t="s">
        <v>155</v>
      </c>
      <c r="EA1683" s="0" t="s">
        <v>155</v>
      </c>
      <c r="ED1683" s="0" t="s">
        <v>156</v>
      </c>
      <c r="EF1683" s="0" t="s">
        <v>155</v>
      </c>
      <c r="EH1683" s="0" t="s">
        <v>156</v>
      </c>
    </row>
    <row r="1684" customFormat="false" ht="15" hidden="false" customHeight="false" outlineLevel="0" collapsed="false">
      <c r="A1684" s="0" t="s">
        <v>7555</v>
      </c>
      <c r="B1684" s="0" t="n">
        <v>78</v>
      </c>
      <c r="C1684" s="0" t="n">
        <v>348662</v>
      </c>
      <c r="D1684" s="0" t="s">
        <v>7556</v>
      </c>
      <c r="E1684" s="0" t="s">
        <v>7557</v>
      </c>
      <c r="F1684" s="0" t="str">
        <f aca="false">CONCATENATE(D1684," ",LEFT(H1684,4),"T=",AU1684,"D=",AV1684,"R=",AW1684,"M=",AX1684,"L=",AY1684,"B=",AZ1684)</f>
        <v>YARTZ T=1D=0R=0M=0L=0B=0</v>
      </c>
      <c r="G1684" s="0" t="s">
        <v>208</v>
      </c>
      <c r="I1684" s="0" t="s">
        <v>7558</v>
      </c>
      <c r="J1684" s="0" t="s">
        <v>7559</v>
      </c>
      <c r="K1684" s="0" t="s">
        <v>182</v>
      </c>
      <c r="M1684" s="0" t="s">
        <v>7560</v>
      </c>
      <c r="N1684" s="0" t="str">
        <f aca="false">RIGHT(M1684,LEN(M1684)-FIND(" ",M1684))</f>
        <v>EDGEHILL AVE SE</v>
      </c>
      <c r="P1684" s="0" t="s">
        <v>147</v>
      </c>
      <c r="Q1684" s="0" t="s">
        <v>148</v>
      </c>
      <c r="R1684" s="0" t="n">
        <v>44484</v>
      </c>
      <c r="AD1684" s="0" t="s">
        <v>149</v>
      </c>
      <c r="AE1684" s="0" t="s">
        <v>150</v>
      </c>
      <c r="AF1684" s="0" t="s">
        <v>151</v>
      </c>
      <c r="AH1684" s="0" t="n">
        <v>14</v>
      </c>
      <c r="AI1684" s="0" t="n">
        <v>11</v>
      </c>
      <c r="AN1684" s="0" t="s">
        <v>147</v>
      </c>
      <c r="AO1684" s="0" t="s">
        <v>7474</v>
      </c>
      <c r="AP1684" s="0" t="s">
        <v>7475</v>
      </c>
      <c r="AQ1684" s="0" t="n">
        <v>9</v>
      </c>
      <c r="AR1684" s="0" t="n">
        <v>64</v>
      </c>
      <c r="AS1684" s="0" t="n">
        <v>32</v>
      </c>
      <c r="AU1684" s="0" t="n">
        <f aca="false">COUNTA($BA$1684:$EH$1684)</f>
        <v>1</v>
      </c>
      <c r="AV1684" s="0" t="n">
        <f aca="false">COUNTIF($BA$1684:$EH$1684,"D")</f>
        <v>0</v>
      </c>
      <c r="AW1684" s="0" t="n">
        <f aca="false">COUNTIF($BA$1684:$EH$1684,"R")</f>
        <v>0</v>
      </c>
      <c r="AX1684" s="0" t="n">
        <f aca="false">IF(BN1684="D",1,0)+IF(BO1684="D",1,0)+IF(BT1684="D",1,0)+IF(BU1684="D",1,0)+IF(BW1684="D",1,0)+IF(CC1684="D",1,0)+IF(CD1684="D",1,0)+IF(CE1684="D",1,0)+IF(CF1684="D",1,0)+IF(CL1684="D",1,0)+IF(CM1684="D",1,0)+IF(CQ1684="D",1,0)+IF(CR1684="D",1,0)+IF(CS1684="D",1,0)+IF(CW1684="D",1,0)+IF(CX1684="D",1,0)+IF(DD1684="D",1,0)+IF(DE1684="D",1,0)+IF(DJ1684="D",1,0)+IF(DK1684="D",1,0)+IF(DO1684="D",1,0)+IF(DP1684="D",1,0)+IF(DQ1684="D",1,0)+IF(DW1684="D",1,0)+IF(DZ1684="D",1,0)+IF(EH1684="D",1,0)</f>
        <v>0</v>
      </c>
      <c r="AY1684" s="0" t="n">
        <f aca="false">IF(DJ1684&lt;&gt;"",1,0)+IF(DK1684&lt;&gt;"",1,0)+IF(DM1684&lt;&gt;"",1,0)+IF(DO1684&lt;&gt;"",1,0)+IF(DP1684&lt;&gt;"",1,0)+IF(DQ1684&lt;&gt;"",1,0)+IF(DS1684&lt;&gt;"",1,0)+IF(DT1684&lt;&gt;"",1,0)+IF(DV1684&lt;&gt;"",1,0)+IF(DW1684&lt;&gt;"",1,0)+IF(DX1684&lt;&gt;"",1,0)+IF(DY1684&lt;&gt;"",1,0)+IF(DZ1684&lt;&gt;"",1,0)+IF(EB1684&lt;&gt;"",1,0)+IF(EC1684&lt;&gt;"",1,0)+IF(ED1684&lt;&gt;"",1,0)+IF(EG1684&lt;&gt;"",1,0)+IF(EH1684&lt;&gt;"",1,0)</f>
        <v>0</v>
      </c>
      <c r="AZ1684" s="0" t="n">
        <f aca="false">IF(EH1684&lt;&gt;"",1,0)</f>
        <v>0</v>
      </c>
      <c r="BB1684" s="0" t="s">
        <v>154</v>
      </c>
    </row>
    <row r="1685" customFormat="false" ht="15" hidden="false" customHeight="false" outlineLevel="0" collapsed="false">
      <c r="A1685" s="0" t="s">
        <v>7561</v>
      </c>
      <c r="B1685" s="0" t="n">
        <v>78</v>
      </c>
      <c r="C1685" s="0" t="n">
        <v>11740</v>
      </c>
      <c r="D1685" s="0" t="s">
        <v>7562</v>
      </c>
      <c r="E1685" s="0" t="s">
        <v>4039</v>
      </c>
      <c r="F1685" s="0" t="str">
        <f aca="false">CONCATENATE(D1685," ",LEFT(H1685,4),"T=",AU1685,"D=",AV1685,"R=",AW1685,"M=",AX1685,"L=",AY1685,"B=",AZ1685)</f>
        <v>KACHELRIES T=17D=1R=0M=0L=0B=0</v>
      </c>
      <c r="G1685" s="0" t="s">
        <v>269</v>
      </c>
      <c r="I1685" s="0" t="s">
        <v>7563</v>
      </c>
      <c r="J1685" s="0" t="s">
        <v>5232</v>
      </c>
      <c r="K1685" s="0" t="s">
        <v>182</v>
      </c>
      <c r="M1685" s="0" t="s">
        <v>7564</v>
      </c>
      <c r="N1685" s="0" t="str">
        <f aca="false">RIGHT(M1685,LEN(M1685)-FIND(" ",M1685))</f>
        <v>MEADOWBROOK AVE SE</v>
      </c>
      <c r="P1685" s="0" t="s">
        <v>147</v>
      </c>
      <c r="Q1685" s="0" t="s">
        <v>148</v>
      </c>
      <c r="R1685" s="0" t="n">
        <v>44484</v>
      </c>
      <c r="AD1685" s="0" t="s">
        <v>149</v>
      </c>
      <c r="AE1685" s="0" t="s">
        <v>150</v>
      </c>
      <c r="AF1685" s="0" t="s">
        <v>151</v>
      </c>
      <c r="AH1685" s="0" t="n">
        <v>14</v>
      </c>
      <c r="AI1685" s="0" t="n">
        <v>11</v>
      </c>
      <c r="AN1685" s="0" t="s">
        <v>147</v>
      </c>
      <c r="AO1685" s="0" t="s">
        <v>7474</v>
      </c>
      <c r="AP1685" s="0" t="s">
        <v>7475</v>
      </c>
      <c r="AQ1685" s="0" t="n">
        <v>9</v>
      </c>
      <c r="AR1685" s="0" t="n">
        <v>64</v>
      </c>
      <c r="AS1685" s="0" t="n">
        <v>32</v>
      </c>
      <c r="AU1685" s="0" t="n">
        <f aca="false">COUNTA($BA$1685:$EH$1685)</f>
        <v>17</v>
      </c>
      <c r="AV1685" s="0" t="n">
        <f aca="false">COUNTIF($BA$1685:$EH$1685,"D")</f>
        <v>1</v>
      </c>
      <c r="AW1685" s="0" t="n">
        <f aca="false">COUNTIF($BA$1685:$EH$1685,"R")</f>
        <v>0</v>
      </c>
      <c r="AX1685" s="0" t="n">
        <f aca="false">IF(BN1685="D",1,0)+IF(BO1685="D",1,0)+IF(BT1685="D",1,0)+IF(BU1685="D",1,0)+IF(BW1685="D",1,0)+IF(CC1685="D",1,0)+IF(CD1685="D",1,0)+IF(CE1685="D",1,0)+IF(CF1685="D",1,0)+IF(CL1685="D",1,0)+IF(CM1685="D",1,0)+IF(CQ1685="D",1,0)+IF(CR1685="D",1,0)+IF(CS1685="D",1,0)+IF(CW1685="D",1,0)+IF(CX1685="D",1,0)+IF(DD1685="D",1,0)+IF(DE1685="D",1,0)+IF(DJ1685="D",1,0)+IF(DK1685="D",1,0)+IF(DO1685="D",1,0)+IF(DP1685="D",1,0)+IF(DQ1685="D",1,0)+IF(DW1685="D",1,0)+IF(DZ1685="D",1,0)+IF(EH1685="D",1,0)</f>
        <v>0</v>
      </c>
      <c r="AY1685" s="0" t="n">
        <f aca="false">IF(DJ1685&lt;&gt;"",1,0)+IF(DK1685&lt;&gt;"",1,0)+IF(DM1685&lt;&gt;"",1,0)+IF(DO1685&lt;&gt;"",1,0)+IF(DP1685&lt;&gt;"",1,0)+IF(DQ1685&lt;&gt;"",1,0)+IF(DS1685&lt;&gt;"",1,0)+IF(DT1685&lt;&gt;"",1,0)+IF(DV1685&lt;&gt;"",1,0)+IF(DW1685&lt;&gt;"",1,0)+IF(DX1685&lt;&gt;"",1,0)+IF(DY1685&lt;&gt;"",1,0)+IF(DZ1685&lt;&gt;"",1,0)+IF(EB1685&lt;&gt;"",1,0)+IF(EC1685&lt;&gt;"",1,0)+IF(ED1685&lt;&gt;"",1,0)+IF(EG1685&lt;&gt;"",1,0)+IF(EH1685&lt;&gt;"",1,0)</f>
        <v>0</v>
      </c>
      <c r="AZ1685" s="0" t="n">
        <f aca="false">IF(EH1685&lt;&gt;"",1,0)</f>
        <v>0</v>
      </c>
      <c r="BB1685" s="0" t="s">
        <v>154</v>
      </c>
      <c r="BC1685" s="0" t="s">
        <v>155</v>
      </c>
      <c r="BD1685" s="0" t="s">
        <v>155</v>
      </c>
      <c r="BF1685" s="0" t="s">
        <v>155</v>
      </c>
      <c r="BG1685" s="0" t="s">
        <v>155</v>
      </c>
      <c r="BH1685" s="0" t="s">
        <v>155</v>
      </c>
      <c r="BJ1685" s="0" t="s">
        <v>155</v>
      </c>
      <c r="BK1685" s="0" t="s">
        <v>155</v>
      </c>
      <c r="BL1685" s="0" t="s">
        <v>155</v>
      </c>
      <c r="BR1685" s="0" t="s">
        <v>155</v>
      </c>
      <c r="BS1685" s="0" t="s">
        <v>155</v>
      </c>
      <c r="BY1685" s="0" t="s">
        <v>156</v>
      </c>
      <c r="CA1685" s="0" t="s">
        <v>155</v>
      </c>
      <c r="CG1685" s="0" t="s">
        <v>155</v>
      </c>
      <c r="CK1685" s="0" t="s">
        <v>155</v>
      </c>
      <c r="CP1685" s="0" t="s">
        <v>155</v>
      </c>
      <c r="DC1685" s="0" t="s">
        <v>155</v>
      </c>
    </row>
    <row r="1686" customFormat="false" ht="15" hidden="false" customHeight="false" outlineLevel="0" collapsed="false">
      <c r="A1686" s="0" t="s">
        <v>7565</v>
      </c>
      <c r="B1686" s="0" t="n">
        <v>78</v>
      </c>
      <c r="C1686" s="0" t="n">
        <v>271157</v>
      </c>
      <c r="D1686" s="0" t="s">
        <v>7482</v>
      </c>
      <c r="E1686" s="0" t="s">
        <v>7566</v>
      </c>
      <c r="F1686" s="0" t="str">
        <f aca="false">CONCATENATE(D1686," ",LEFT(H1686,4),"T=",AU1686,"D=",AV1686,"R=",AW1686,"M=",AX1686,"L=",AY1686,"B=",AZ1686)</f>
        <v>GREGOS T=42D=11R=2M=5L=4B=0</v>
      </c>
      <c r="G1686" s="0" t="s">
        <v>1834</v>
      </c>
      <c r="I1686" s="0" t="s">
        <v>7567</v>
      </c>
      <c r="J1686" s="0" t="s">
        <v>7099</v>
      </c>
      <c r="K1686" s="0" t="s">
        <v>144</v>
      </c>
      <c r="L1686" s="0" t="s">
        <v>145</v>
      </c>
      <c r="M1686" s="0" t="s">
        <v>7484</v>
      </c>
      <c r="N1686" s="0" t="str">
        <f aca="false">RIGHT(M1686,LEN(M1686)-FIND(" ",M1686))</f>
        <v>EASTLAND AVE SE</v>
      </c>
      <c r="P1686" s="0" t="s">
        <v>147</v>
      </c>
      <c r="Q1686" s="0" t="s">
        <v>148</v>
      </c>
      <c r="R1686" s="0" t="n">
        <v>44484</v>
      </c>
      <c r="AD1686" s="0" t="s">
        <v>149</v>
      </c>
      <c r="AE1686" s="0" t="s">
        <v>150</v>
      </c>
      <c r="AF1686" s="0" t="s">
        <v>151</v>
      </c>
      <c r="AH1686" s="0" t="n">
        <v>14</v>
      </c>
      <c r="AI1686" s="0" t="n">
        <v>11</v>
      </c>
      <c r="AN1686" s="0" t="s">
        <v>147</v>
      </c>
      <c r="AO1686" s="0" t="s">
        <v>7474</v>
      </c>
      <c r="AP1686" s="0" t="s">
        <v>7475</v>
      </c>
      <c r="AQ1686" s="0" t="n">
        <v>9</v>
      </c>
      <c r="AR1686" s="0" t="n">
        <v>64</v>
      </c>
      <c r="AS1686" s="0" t="n">
        <v>32</v>
      </c>
      <c r="AU1686" s="0" t="n">
        <f aca="false">COUNTA($BA$1686:$EH$1686)</f>
        <v>42</v>
      </c>
      <c r="AV1686" s="0" t="n">
        <f aca="false">COUNTIF($BA$1686:$EH$1686,"D")</f>
        <v>11</v>
      </c>
      <c r="AW1686" s="0" t="n">
        <f aca="false">COUNTIF($BA$1686:$EH$1686,"R")</f>
        <v>2</v>
      </c>
      <c r="AX1686" s="0" t="n">
        <f aca="false">IF(BN1686="D",1,0)+IF(BO1686="D",1,0)+IF(BT1686="D",1,0)+IF(BU1686="D",1,0)+IF(BW1686="D",1,0)+IF(CC1686="D",1,0)+IF(CD1686="D",1,0)+IF(CE1686="D",1,0)+IF(CF1686="D",1,0)+IF(CL1686="D",1,0)+IF(CM1686="D",1,0)+IF(CQ1686="D",1,0)+IF(CR1686="D",1,0)+IF(CS1686="D",1,0)+IF(CW1686="D",1,0)+IF(CX1686="D",1,0)+IF(DD1686="D",1,0)+IF(DE1686="D",1,0)+IF(DJ1686="D",1,0)+IF(DK1686="D",1,0)+IF(DO1686="D",1,0)+IF(DP1686="D",1,0)+IF(DQ1686="D",1,0)+IF(DW1686="D",1,0)+IF(DZ1686="D",1,0)+IF(EH1686="D",1,0)</f>
        <v>5</v>
      </c>
      <c r="AY1686" s="0" t="n">
        <f aca="false">IF(DJ1686&lt;&gt;"",1,0)+IF(DK1686&lt;&gt;"",1,0)+IF(DM1686&lt;&gt;"",1,0)+IF(DO1686&lt;&gt;"",1,0)+IF(DP1686&lt;&gt;"",1,0)+IF(DQ1686&lt;&gt;"",1,0)+IF(DS1686&lt;&gt;"",1,0)+IF(DT1686&lt;&gt;"",1,0)+IF(DV1686&lt;&gt;"",1,0)+IF(DW1686&lt;&gt;"",1,0)+IF(DX1686&lt;&gt;"",1,0)+IF(DY1686&lt;&gt;"",1,0)+IF(DZ1686&lt;&gt;"",1,0)+IF(EB1686&lt;&gt;"",1,0)+IF(EC1686&lt;&gt;"",1,0)+IF(ED1686&lt;&gt;"",1,0)+IF(EG1686&lt;&gt;"",1,0)+IF(EH1686&lt;&gt;"",1,0)</f>
        <v>4</v>
      </c>
      <c r="AZ1686" s="0" t="n">
        <f aca="false">IF(EH1686&lt;&gt;"",1,0)</f>
        <v>0</v>
      </c>
      <c r="BB1686" s="0" t="s">
        <v>154</v>
      </c>
      <c r="BC1686" s="0" t="s">
        <v>155</v>
      </c>
      <c r="BD1686" s="0" t="s">
        <v>155</v>
      </c>
      <c r="BF1686" s="0" t="s">
        <v>155</v>
      </c>
      <c r="BG1686" s="0" t="s">
        <v>155</v>
      </c>
      <c r="BH1686" s="0" t="s">
        <v>155</v>
      </c>
      <c r="BI1686" s="0" t="s">
        <v>155</v>
      </c>
      <c r="BJ1686" s="0" t="s">
        <v>155</v>
      </c>
      <c r="BK1686" s="0" t="s">
        <v>155</v>
      </c>
      <c r="BL1686" s="0" t="s">
        <v>155</v>
      </c>
      <c r="BP1686" s="0" t="s">
        <v>155</v>
      </c>
      <c r="BR1686" s="0" t="s">
        <v>155</v>
      </c>
      <c r="BS1686" s="0" t="s">
        <v>155</v>
      </c>
      <c r="BV1686" s="0" t="s">
        <v>155</v>
      </c>
      <c r="BY1686" s="0" t="s">
        <v>156</v>
      </c>
      <c r="CA1686" s="0" t="s">
        <v>155</v>
      </c>
      <c r="CH1686" s="0" t="s">
        <v>156</v>
      </c>
      <c r="CK1686" s="0" t="s">
        <v>155</v>
      </c>
      <c r="CL1686" s="0" t="s">
        <v>156</v>
      </c>
      <c r="CN1686" s="0" t="s">
        <v>155</v>
      </c>
      <c r="CO1686" s="0" t="s">
        <v>156</v>
      </c>
      <c r="CP1686" s="0" t="s">
        <v>155</v>
      </c>
      <c r="CQ1686" s="0" t="s">
        <v>156</v>
      </c>
      <c r="CT1686" s="0" t="s">
        <v>155</v>
      </c>
      <c r="CU1686" s="0" t="s">
        <v>156</v>
      </c>
      <c r="CV1686" s="0" t="s">
        <v>155</v>
      </c>
      <c r="CW1686" s="0" t="s">
        <v>156</v>
      </c>
      <c r="CY1686" s="0" t="s">
        <v>155</v>
      </c>
      <c r="CZ1686" s="0" t="s">
        <v>156</v>
      </c>
      <c r="DC1686" s="0" t="s">
        <v>155</v>
      </c>
      <c r="DD1686" s="0" t="s">
        <v>156</v>
      </c>
      <c r="DF1686" s="0" t="s">
        <v>155</v>
      </c>
      <c r="DG1686" s="0" t="s">
        <v>156</v>
      </c>
      <c r="DI1686" s="0" t="s">
        <v>155</v>
      </c>
      <c r="DJ1686" s="0" t="s">
        <v>156</v>
      </c>
      <c r="DL1686" s="0" t="s">
        <v>155</v>
      </c>
      <c r="DM1686" s="0" t="s">
        <v>145</v>
      </c>
      <c r="DN1686" s="0" t="s">
        <v>155</v>
      </c>
      <c r="DX1686" s="0" t="s">
        <v>155</v>
      </c>
      <c r="EA1686" s="0" t="s">
        <v>155</v>
      </c>
      <c r="ED1686" s="0" t="s">
        <v>145</v>
      </c>
      <c r="EF1686" s="0" t="s">
        <v>155</v>
      </c>
    </row>
    <row r="1687" customFormat="false" ht="15" hidden="false" customHeight="false" outlineLevel="0" collapsed="false">
      <c r="A1687" s="0" t="s">
        <v>7568</v>
      </c>
      <c r="B1687" s="0" t="n">
        <v>78</v>
      </c>
      <c r="C1687" s="0" t="n">
        <v>462646</v>
      </c>
      <c r="D1687" s="0" t="s">
        <v>7569</v>
      </c>
      <c r="E1687" s="0" t="s">
        <v>2686</v>
      </c>
      <c r="F1687" s="0" t="str">
        <f aca="false">CONCATENATE(D1687," ",LEFT(H1687,4),"T=",AU1687,"D=",AV1687,"R=",AW1687,"M=",AX1687,"L=",AY1687,"B=",AZ1687)</f>
        <v>ZUCCO T=4D=1R=0M=1L=1B=0</v>
      </c>
      <c r="G1687" s="0" t="s">
        <v>141</v>
      </c>
      <c r="I1687" s="0" t="s">
        <v>7570</v>
      </c>
      <c r="J1687" s="0" t="s">
        <v>7040</v>
      </c>
      <c r="K1687" s="0" t="s">
        <v>144</v>
      </c>
      <c r="L1687" s="0" t="s">
        <v>156</v>
      </c>
      <c r="M1687" s="0" t="s">
        <v>7571</v>
      </c>
      <c r="N1687" s="0" t="str">
        <f aca="false">RIGHT(M1687,LEN(M1687)-FIND(" ",M1687))</f>
        <v>SURREY POINT DR SE</v>
      </c>
      <c r="P1687" s="0" t="s">
        <v>147</v>
      </c>
      <c r="Q1687" s="0" t="s">
        <v>148</v>
      </c>
      <c r="R1687" s="0" t="n">
        <v>44484</v>
      </c>
      <c r="AD1687" s="0" t="s">
        <v>149</v>
      </c>
      <c r="AE1687" s="0" t="s">
        <v>150</v>
      </c>
      <c r="AH1687" s="0" t="n">
        <v>14</v>
      </c>
      <c r="AI1687" s="0" t="n">
        <v>11</v>
      </c>
      <c r="AJ1687" s="0" t="s">
        <v>185</v>
      </c>
      <c r="AM1687" s="0" t="s">
        <v>186</v>
      </c>
      <c r="AN1687" s="0" t="s">
        <v>147</v>
      </c>
      <c r="AO1687" s="0" t="s">
        <v>7474</v>
      </c>
      <c r="AP1687" s="0" t="s">
        <v>7475</v>
      </c>
      <c r="AQ1687" s="0" t="n">
        <v>9</v>
      </c>
      <c r="AR1687" s="0" t="n">
        <v>64</v>
      </c>
      <c r="AS1687" s="0" t="n">
        <v>32</v>
      </c>
      <c r="AU1687" s="0" t="n">
        <f aca="false">COUNTA($BA$1687:$EH$1687)</f>
        <v>4</v>
      </c>
      <c r="AV1687" s="0" t="n">
        <f aca="false">COUNTIF($BA$1687:$EH$1687,"D")</f>
        <v>1</v>
      </c>
      <c r="AW1687" s="0" t="n">
        <f aca="false">COUNTIF($BA$1687:$EH$1687,"R")</f>
        <v>0</v>
      </c>
      <c r="AX1687" s="0" t="n">
        <f aca="false">IF(BN1687="D",1,0)+IF(BO1687="D",1,0)+IF(BT1687="D",1,0)+IF(BU1687="D",1,0)+IF(BW1687="D",1,0)+IF(CC1687="D",1,0)+IF(CD1687="D",1,0)+IF(CE1687="D",1,0)+IF(CF1687="D",1,0)+IF(CL1687="D",1,0)+IF(CM1687="D",1,0)+IF(CQ1687="D",1,0)+IF(CR1687="D",1,0)+IF(CS1687="D",1,0)+IF(CW1687="D",1,0)+IF(CX1687="D",1,0)+IF(DD1687="D",1,0)+IF(DE1687="D",1,0)+IF(DJ1687="D",1,0)+IF(DK1687="D",1,0)+IF(DO1687="D",1,0)+IF(DP1687="D",1,0)+IF(DQ1687="D",1,0)+IF(DW1687="D",1,0)+IF(DZ1687="D",1,0)+IF(EH1687="D",1,0)</f>
        <v>1</v>
      </c>
      <c r="AY1687" s="0" t="n">
        <f aca="false">IF(DJ1687&lt;&gt;"",1,0)+IF(DK1687&lt;&gt;"",1,0)+IF(DM1687&lt;&gt;"",1,0)+IF(DO1687&lt;&gt;"",1,0)+IF(DP1687&lt;&gt;"",1,0)+IF(DQ1687&lt;&gt;"",1,0)+IF(DS1687&lt;&gt;"",1,0)+IF(DT1687&lt;&gt;"",1,0)+IF(DV1687&lt;&gt;"",1,0)+IF(DW1687&lt;&gt;"",1,0)+IF(DX1687&lt;&gt;"",1,0)+IF(DY1687&lt;&gt;"",1,0)+IF(DZ1687&lt;&gt;"",1,0)+IF(EB1687&lt;&gt;"",1,0)+IF(EC1687&lt;&gt;"",1,0)+IF(ED1687&lt;&gt;"",1,0)+IF(EG1687&lt;&gt;"",1,0)+IF(EH1687&lt;&gt;"",1,0)</f>
        <v>1</v>
      </c>
      <c r="AZ1687" s="0" t="n">
        <f aca="false">IF(EH1687&lt;&gt;"",1,0)</f>
        <v>0</v>
      </c>
      <c r="BB1687" s="0" t="s">
        <v>154</v>
      </c>
      <c r="DU1687" s="0" t="s">
        <v>155</v>
      </c>
      <c r="DW1687" s="0" t="s">
        <v>156</v>
      </c>
      <c r="EF1687" s="0" t="s">
        <v>155</v>
      </c>
    </row>
    <row r="1688" customFormat="false" ht="15" hidden="false" customHeight="false" outlineLevel="0" collapsed="false">
      <c r="A1688" s="0" t="s">
        <v>7572</v>
      </c>
      <c r="B1688" s="0" t="n">
        <v>78</v>
      </c>
      <c r="C1688" s="0" t="n">
        <v>415638</v>
      </c>
      <c r="D1688" s="0" t="s">
        <v>7573</v>
      </c>
      <c r="E1688" s="0" t="s">
        <v>7574</v>
      </c>
      <c r="F1688" s="0" t="str">
        <f aca="false">CONCATENATE(D1688," ",LEFT(H1688,4),"T=",AU1688,"D=",AV1688,"R=",AW1688,"M=",AX1688,"L=",AY1688,"B=",AZ1688)</f>
        <v>BOGGS T=11D=4R=0M=1L=4B=1</v>
      </c>
      <c r="G1688" s="0" t="s">
        <v>803</v>
      </c>
      <c r="I1688" s="0" t="s">
        <v>7575</v>
      </c>
      <c r="J1688" s="0" t="s">
        <v>7576</v>
      </c>
      <c r="K1688" s="0" t="s">
        <v>144</v>
      </c>
      <c r="L1688" s="0" t="s">
        <v>156</v>
      </c>
      <c r="M1688" s="0" t="s">
        <v>7577</v>
      </c>
      <c r="N1688" s="0" t="str">
        <f aca="false">RIGHT(M1688,LEN(M1688)-FIND(" ",M1688))</f>
        <v>MEADOWBROOK AVE SE</v>
      </c>
      <c r="P1688" s="0" t="s">
        <v>147</v>
      </c>
      <c r="Q1688" s="0" t="s">
        <v>148</v>
      </c>
      <c r="R1688" s="0" t="n">
        <v>44484</v>
      </c>
      <c r="AD1688" s="0" t="s">
        <v>149</v>
      </c>
      <c r="AE1688" s="0" t="s">
        <v>150</v>
      </c>
      <c r="AF1688" s="0" t="s">
        <v>151</v>
      </c>
      <c r="AH1688" s="0" t="n">
        <v>14</v>
      </c>
      <c r="AI1688" s="0" t="n">
        <v>11</v>
      </c>
      <c r="AN1688" s="0" t="s">
        <v>147</v>
      </c>
      <c r="AO1688" s="0" t="s">
        <v>7474</v>
      </c>
      <c r="AP1688" s="0" t="s">
        <v>7475</v>
      </c>
      <c r="AQ1688" s="0" t="n">
        <v>9</v>
      </c>
      <c r="AR1688" s="0" t="n">
        <v>64</v>
      </c>
      <c r="AS1688" s="0" t="n">
        <v>32</v>
      </c>
      <c r="AU1688" s="0" t="n">
        <f aca="false">COUNTA($BA$1688:$EH$1688)</f>
        <v>11</v>
      </c>
      <c r="AV1688" s="0" t="n">
        <f aca="false">COUNTIF($BA$1688:$EH$1688,"D")</f>
        <v>4</v>
      </c>
      <c r="AW1688" s="0" t="n">
        <f aca="false">COUNTIF($BA$1688:$EH$1688,"R")</f>
        <v>0</v>
      </c>
      <c r="AX1688" s="0" t="n">
        <f aca="false">IF(BN1688="D",1,0)+IF(BO1688="D",1,0)+IF(BT1688="D",1,0)+IF(BU1688="D",1,0)+IF(BW1688="D",1,0)+IF(CC1688="D",1,0)+IF(CD1688="D",1,0)+IF(CE1688="D",1,0)+IF(CF1688="D",1,0)+IF(CL1688="D",1,0)+IF(CM1688="D",1,0)+IF(CQ1688="D",1,0)+IF(CR1688="D",1,0)+IF(CS1688="D",1,0)+IF(CW1688="D",1,0)+IF(CX1688="D",1,0)+IF(DD1688="D",1,0)+IF(DE1688="D",1,0)+IF(DJ1688="D",1,0)+IF(DK1688="D",1,0)+IF(DO1688="D",1,0)+IF(DP1688="D",1,0)+IF(DQ1688="D",1,0)+IF(DW1688="D",1,0)+IF(DZ1688="D",1,0)+IF(EH1688="D",1,0)</f>
        <v>1</v>
      </c>
      <c r="AY1688" s="0" t="n">
        <f aca="false">IF(DJ1688&lt;&gt;"",1,0)+IF(DK1688&lt;&gt;"",1,0)+IF(DM1688&lt;&gt;"",1,0)+IF(DO1688&lt;&gt;"",1,0)+IF(DP1688&lt;&gt;"",1,0)+IF(DQ1688&lt;&gt;"",1,0)+IF(DS1688&lt;&gt;"",1,0)+IF(DT1688&lt;&gt;"",1,0)+IF(DV1688&lt;&gt;"",1,0)+IF(DW1688&lt;&gt;"",1,0)+IF(DX1688&lt;&gt;"",1,0)+IF(DY1688&lt;&gt;"",1,0)+IF(DZ1688&lt;&gt;"",1,0)+IF(EB1688&lt;&gt;"",1,0)+IF(EC1688&lt;&gt;"",1,0)+IF(ED1688&lt;&gt;"",1,0)+IF(EG1688&lt;&gt;"",1,0)+IF(EH1688&lt;&gt;"",1,0)</f>
        <v>4</v>
      </c>
      <c r="AZ1688" s="0" t="n">
        <f aca="false">IF(EH1688&lt;&gt;"",1,0)</f>
        <v>1</v>
      </c>
      <c r="BB1688" s="0" t="s">
        <v>154</v>
      </c>
      <c r="DC1688" s="0" t="s">
        <v>155</v>
      </c>
      <c r="DG1688" s="0" t="s">
        <v>156</v>
      </c>
      <c r="DI1688" s="0" t="s">
        <v>155</v>
      </c>
      <c r="DM1688" s="0" t="s">
        <v>156</v>
      </c>
      <c r="DN1688" s="0" t="s">
        <v>155</v>
      </c>
      <c r="DT1688" s="0" t="s">
        <v>156</v>
      </c>
      <c r="DX1688" s="0" t="s">
        <v>155</v>
      </c>
      <c r="EA1688" s="0" t="s">
        <v>155</v>
      </c>
      <c r="EF1688" s="0" t="s">
        <v>155</v>
      </c>
      <c r="EH1688" s="0" t="s">
        <v>156</v>
      </c>
    </row>
    <row r="1689" customFormat="false" ht="15" hidden="false" customHeight="false" outlineLevel="0" collapsed="false">
      <c r="A1689" s="0" t="s">
        <v>7578</v>
      </c>
      <c r="B1689" s="0" t="n">
        <v>78</v>
      </c>
      <c r="C1689" s="0" t="n">
        <v>197589</v>
      </c>
      <c r="D1689" s="0" t="s">
        <v>7579</v>
      </c>
      <c r="E1689" s="0" t="s">
        <v>1704</v>
      </c>
      <c r="F1689" s="0" t="str">
        <f aca="false">CONCATENATE(D1689," ",LEFT(H1689,4),"T=",AU1689,"D=",AV1689,"R=",AW1689,"M=",AX1689,"L=",AY1689,"B=",AZ1689)</f>
        <v>KARAFA T=9D=0R=0M=0L=0B=0</v>
      </c>
      <c r="G1689" s="0" t="s">
        <v>1011</v>
      </c>
      <c r="I1689" s="0" t="s">
        <v>7580</v>
      </c>
      <c r="J1689" s="0" t="s">
        <v>7581</v>
      </c>
      <c r="K1689" s="0" t="s">
        <v>182</v>
      </c>
      <c r="M1689" s="0" t="s">
        <v>7582</v>
      </c>
      <c r="N1689" s="0" t="str">
        <f aca="false">RIGHT(M1689,LEN(M1689)-FIND(" ",M1689))</f>
        <v>TRUMBULL AVE SE</v>
      </c>
      <c r="P1689" s="0" t="s">
        <v>147</v>
      </c>
      <c r="Q1689" s="0" t="s">
        <v>148</v>
      </c>
      <c r="R1689" s="0" t="n">
        <v>44484</v>
      </c>
      <c r="AD1689" s="0" t="s">
        <v>149</v>
      </c>
      <c r="AE1689" s="0" t="s">
        <v>150</v>
      </c>
      <c r="AF1689" s="0" t="s">
        <v>151</v>
      </c>
      <c r="AH1689" s="0" t="n">
        <v>14</v>
      </c>
      <c r="AI1689" s="0" t="n">
        <v>11</v>
      </c>
      <c r="AN1689" s="0" t="s">
        <v>147</v>
      </c>
      <c r="AO1689" s="0" t="s">
        <v>7474</v>
      </c>
      <c r="AP1689" s="0" t="s">
        <v>7475</v>
      </c>
      <c r="AQ1689" s="0" t="n">
        <v>9</v>
      </c>
      <c r="AR1689" s="0" t="n">
        <v>64</v>
      </c>
      <c r="AS1689" s="0" t="n">
        <v>32</v>
      </c>
      <c r="AU1689" s="0" t="n">
        <f aca="false">COUNTA($BA$1689:$EH$1689)</f>
        <v>9</v>
      </c>
      <c r="AV1689" s="0" t="n">
        <f aca="false">COUNTIF($BA$1689:$EH$1689,"D")</f>
        <v>0</v>
      </c>
      <c r="AW1689" s="0" t="n">
        <f aca="false">COUNTIF($BA$1689:$EH$1689,"R")</f>
        <v>0</v>
      </c>
      <c r="AX1689" s="0" t="n">
        <f aca="false">IF(BN1689="D",1,0)+IF(BO1689="D",1,0)+IF(BT1689="D",1,0)+IF(BU1689="D",1,0)+IF(BW1689="D",1,0)+IF(CC1689="D",1,0)+IF(CD1689="D",1,0)+IF(CE1689="D",1,0)+IF(CF1689="D",1,0)+IF(CL1689="D",1,0)+IF(CM1689="D",1,0)+IF(CQ1689="D",1,0)+IF(CR1689="D",1,0)+IF(CS1689="D",1,0)+IF(CW1689="D",1,0)+IF(CX1689="D",1,0)+IF(DD1689="D",1,0)+IF(DE1689="D",1,0)+IF(DJ1689="D",1,0)+IF(DK1689="D",1,0)+IF(DO1689="D",1,0)+IF(DP1689="D",1,0)+IF(DQ1689="D",1,0)+IF(DW1689="D",1,0)+IF(DZ1689="D",1,0)+IF(EH1689="D",1,0)</f>
        <v>0</v>
      </c>
      <c r="AY1689" s="0" t="n">
        <f aca="false">IF(DJ1689&lt;&gt;"",1,0)+IF(DK1689&lt;&gt;"",1,0)+IF(DM1689&lt;&gt;"",1,0)+IF(DO1689&lt;&gt;"",1,0)+IF(DP1689&lt;&gt;"",1,0)+IF(DQ1689&lt;&gt;"",1,0)+IF(DS1689&lt;&gt;"",1,0)+IF(DT1689&lt;&gt;"",1,0)+IF(DV1689&lt;&gt;"",1,0)+IF(DW1689&lt;&gt;"",1,0)+IF(DX1689&lt;&gt;"",1,0)+IF(DY1689&lt;&gt;"",1,0)+IF(DZ1689&lt;&gt;"",1,0)+IF(EB1689&lt;&gt;"",1,0)+IF(EC1689&lt;&gt;"",1,0)+IF(ED1689&lt;&gt;"",1,0)+IF(EG1689&lt;&gt;"",1,0)+IF(EH1689&lt;&gt;"",1,0)</f>
        <v>0</v>
      </c>
      <c r="AZ1689" s="0" t="n">
        <f aca="false">IF(EH1689&lt;&gt;"",1,0)</f>
        <v>0</v>
      </c>
      <c r="BB1689" s="0" t="s">
        <v>154</v>
      </c>
      <c r="BL1689" s="0" t="s">
        <v>155</v>
      </c>
      <c r="BS1689" s="0" t="s">
        <v>155</v>
      </c>
      <c r="CA1689" s="0" t="s">
        <v>155</v>
      </c>
      <c r="CG1689" s="0" t="s">
        <v>155</v>
      </c>
      <c r="CK1689" s="0" t="s">
        <v>155</v>
      </c>
      <c r="CP1689" s="0" t="s">
        <v>155</v>
      </c>
      <c r="DC1689" s="0" t="s">
        <v>155</v>
      </c>
      <c r="DN1689" s="0" t="s">
        <v>155</v>
      </c>
    </row>
    <row r="1690" customFormat="false" ht="15" hidden="false" customHeight="false" outlineLevel="0" collapsed="false">
      <c r="A1690" s="0" t="s">
        <v>7583</v>
      </c>
      <c r="B1690" s="0" t="n">
        <v>78</v>
      </c>
      <c r="C1690" s="0" t="n">
        <v>17561</v>
      </c>
      <c r="D1690" s="0" t="s">
        <v>4310</v>
      </c>
      <c r="E1690" s="0" t="s">
        <v>7584</v>
      </c>
      <c r="F1690" s="0" t="str">
        <f aca="false">CONCATENATE(D1690," ",LEFT(H1690,4),"T=",AU1690,"D=",AV1690,"R=",AW1690,"M=",AX1690,"L=",AY1690,"B=",AZ1690)</f>
        <v>KERR T=36D=10R=0M=2L=3B=0</v>
      </c>
      <c r="G1690" s="0" t="s">
        <v>145</v>
      </c>
      <c r="I1690" s="0" t="s">
        <v>7585</v>
      </c>
      <c r="J1690" s="0" t="s">
        <v>7586</v>
      </c>
      <c r="K1690" s="0" t="s">
        <v>182</v>
      </c>
      <c r="L1690" s="0" t="s">
        <v>156</v>
      </c>
      <c r="M1690" s="0" t="s">
        <v>7587</v>
      </c>
      <c r="N1690" s="0" t="str">
        <f aca="false">RIGHT(M1690,LEN(M1690)-FIND(" ",M1690))</f>
        <v>EASTLAND AVE SE</v>
      </c>
      <c r="P1690" s="0" t="s">
        <v>147</v>
      </c>
      <c r="Q1690" s="0" t="s">
        <v>148</v>
      </c>
      <c r="R1690" s="0" t="n">
        <v>44484</v>
      </c>
      <c r="AD1690" s="0" t="s">
        <v>149</v>
      </c>
      <c r="AE1690" s="0" t="s">
        <v>150</v>
      </c>
      <c r="AF1690" s="0" t="s">
        <v>151</v>
      </c>
      <c r="AH1690" s="0" t="n">
        <v>14</v>
      </c>
      <c r="AI1690" s="0" t="n">
        <v>11</v>
      </c>
      <c r="AN1690" s="0" t="s">
        <v>147</v>
      </c>
      <c r="AO1690" s="0" t="s">
        <v>7474</v>
      </c>
      <c r="AP1690" s="0" t="s">
        <v>7475</v>
      </c>
      <c r="AQ1690" s="0" t="n">
        <v>9</v>
      </c>
      <c r="AR1690" s="0" t="n">
        <v>64</v>
      </c>
      <c r="AS1690" s="0" t="n">
        <v>32</v>
      </c>
      <c r="AU1690" s="0" t="n">
        <f aca="false">COUNTA($BA$1690:$EH$1690)</f>
        <v>36</v>
      </c>
      <c r="AV1690" s="0" t="n">
        <f aca="false">COUNTIF($BA$1690:$EH$1690,"D")</f>
        <v>10</v>
      </c>
      <c r="AW1690" s="0" t="n">
        <f aca="false">COUNTIF($BA$1690:$EH$1690,"R")</f>
        <v>0</v>
      </c>
      <c r="AX1690" s="0" t="n">
        <f aca="false">IF(BN1690="D",1,0)+IF(BO1690="D",1,0)+IF(BT1690="D",1,0)+IF(BU1690="D",1,0)+IF(BW1690="D",1,0)+IF(CC1690="D",1,0)+IF(CD1690="D",1,0)+IF(CE1690="D",1,0)+IF(CF1690="D",1,0)+IF(CL1690="D",1,0)+IF(CM1690="D",1,0)+IF(CQ1690="D",1,0)+IF(CR1690="D",1,0)+IF(CS1690="D",1,0)+IF(CW1690="D",1,0)+IF(CX1690="D",1,0)+IF(DD1690="D",1,0)+IF(DE1690="D",1,0)+IF(DJ1690="D",1,0)+IF(DK1690="D",1,0)+IF(DO1690="D",1,0)+IF(DP1690="D",1,0)+IF(DQ1690="D",1,0)+IF(DW1690="D",1,0)+IF(DZ1690="D",1,0)+IF(EH1690="D",1,0)</f>
        <v>2</v>
      </c>
      <c r="AY1690" s="0" t="n">
        <f aca="false">IF(DJ1690&lt;&gt;"",1,0)+IF(DK1690&lt;&gt;"",1,0)+IF(DM1690&lt;&gt;"",1,0)+IF(DO1690&lt;&gt;"",1,0)+IF(DP1690&lt;&gt;"",1,0)+IF(DQ1690&lt;&gt;"",1,0)+IF(DS1690&lt;&gt;"",1,0)+IF(DT1690&lt;&gt;"",1,0)+IF(DV1690&lt;&gt;"",1,0)+IF(DW1690&lt;&gt;"",1,0)+IF(DX1690&lt;&gt;"",1,0)+IF(DY1690&lt;&gt;"",1,0)+IF(DZ1690&lt;&gt;"",1,0)+IF(EB1690&lt;&gt;"",1,0)+IF(EC1690&lt;&gt;"",1,0)+IF(ED1690&lt;&gt;"",1,0)+IF(EG1690&lt;&gt;"",1,0)+IF(EH1690&lt;&gt;"",1,0)</f>
        <v>3</v>
      </c>
      <c r="AZ1690" s="0" t="n">
        <f aca="false">IF(EH1690&lt;&gt;"",1,0)</f>
        <v>0</v>
      </c>
      <c r="BB1690" s="0" t="s">
        <v>154</v>
      </c>
      <c r="BC1690" s="0" t="s">
        <v>155</v>
      </c>
      <c r="BD1690" s="0" t="s">
        <v>155</v>
      </c>
      <c r="BF1690" s="0" t="s">
        <v>155</v>
      </c>
      <c r="BG1690" s="0" t="s">
        <v>155</v>
      </c>
      <c r="BH1690" s="0" t="s">
        <v>155</v>
      </c>
      <c r="BI1690" s="0" t="s">
        <v>155</v>
      </c>
      <c r="BK1690" s="0" t="s">
        <v>155</v>
      </c>
      <c r="BL1690" s="0" t="s">
        <v>155</v>
      </c>
      <c r="BP1690" s="0" t="s">
        <v>155</v>
      </c>
      <c r="BR1690" s="0" t="s">
        <v>155</v>
      </c>
      <c r="BS1690" s="0" t="s">
        <v>155</v>
      </c>
      <c r="BV1690" s="0" t="s">
        <v>155</v>
      </c>
      <c r="BY1690" s="0" t="s">
        <v>156</v>
      </c>
      <c r="CA1690" s="0" t="s">
        <v>155</v>
      </c>
      <c r="CG1690" s="0" t="s">
        <v>155</v>
      </c>
      <c r="CH1690" s="0" t="s">
        <v>156</v>
      </c>
      <c r="CK1690" s="0" t="s">
        <v>155</v>
      </c>
      <c r="CN1690" s="0" t="s">
        <v>155</v>
      </c>
      <c r="CO1690" s="0" t="s">
        <v>156</v>
      </c>
      <c r="CP1690" s="0" t="s">
        <v>155</v>
      </c>
      <c r="CT1690" s="0" t="s">
        <v>155</v>
      </c>
      <c r="CU1690" s="0" t="s">
        <v>156</v>
      </c>
      <c r="CV1690" s="0" t="s">
        <v>155</v>
      </c>
      <c r="CW1690" s="0" t="s">
        <v>156</v>
      </c>
      <c r="CY1690" s="0" t="s">
        <v>155</v>
      </c>
      <c r="CZ1690" s="0" t="s">
        <v>156</v>
      </c>
      <c r="DC1690" s="0" t="s">
        <v>155</v>
      </c>
      <c r="DF1690" s="0" t="s">
        <v>155</v>
      </c>
      <c r="DG1690" s="0" t="s">
        <v>156</v>
      </c>
      <c r="DI1690" s="0" t="s">
        <v>155</v>
      </c>
      <c r="DJ1690" s="0" t="s">
        <v>156</v>
      </c>
      <c r="DL1690" s="0" t="s">
        <v>155</v>
      </c>
      <c r="DM1690" s="0" t="s">
        <v>156</v>
      </c>
      <c r="DN1690" s="0" t="s">
        <v>155</v>
      </c>
      <c r="DT1690" s="0" t="s">
        <v>156</v>
      </c>
    </row>
    <row r="1691" customFormat="false" ht="15" hidden="false" customHeight="false" outlineLevel="0" collapsed="false">
      <c r="A1691" s="0" t="s">
        <v>7588</v>
      </c>
      <c r="B1691" s="0" t="n">
        <v>78</v>
      </c>
      <c r="C1691" s="0" t="n">
        <v>463028</v>
      </c>
      <c r="D1691" s="0" t="s">
        <v>7589</v>
      </c>
      <c r="E1691" s="0" t="s">
        <v>3834</v>
      </c>
      <c r="F1691" s="0" t="str">
        <f aca="false">CONCATENATE(D1691," ",LEFT(H1691,4),"T=",AU1691,"D=",AV1691,"R=",AW1691,"M=",AX1691,"L=",AY1691,"B=",AZ1691)</f>
        <v>VANWYCK T=8D=0R=2M=0L=1B=0</v>
      </c>
      <c r="G1691" s="0" t="s">
        <v>1210</v>
      </c>
      <c r="I1691" s="0" t="s">
        <v>7590</v>
      </c>
      <c r="J1691" s="0" t="s">
        <v>2213</v>
      </c>
      <c r="K1691" s="0" t="s">
        <v>144</v>
      </c>
      <c r="M1691" s="0" t="s">
        <v>7591</v>
      </c>
      <c r="N1691" s="0" t="str">
        <f aca="false">RIGHT(M1691,LEN(M1691)-FIND(" ",M1691))</f>
        <v>EDGEHILL AVE SE</v>
      </c>
      <c r="P1691" s="0" t="s">
        <v>147</v>
      </c>
      <c r="Q1691" s="0" t="s">
        <v>148</v>
      </c>
      <c r="R1691" s="0" t="n">
        <v>44484</v>
      </c>
      <c r="AD1691" s="0" t="s">
        <v>149</v>
      </c>
      <c r="AE1691" s="0" t="s">
        <v>150</v>
      </c>
      <c r="AF1691" s="0" t="s">
        <v>151</v>
      </c>
      <c r="AH1691" s="0" t="n">
        <v>14</v>
      </c>
      <c r="AI1691" s="0" t="n">
        <v>11</v>
      </c>
      <c r="AN1691" s="0" t="s">
        <v>147</v>
      </c>
      <c r="AO1691" s="0" t="s">
        <v>7474</v>
      </c>
      <c r="AP1691" s="0" t="s">
        <v>7475</v>
      </c>
      <c r="AQ1691" s="0" t="n">
        <v>9</v>
      </c>
      <c r="AR1691" s="0" t="n">
        <v>64</v>
      </c>
      <c r="AS1691" s="0" t="n">
        <v>32</v>
      </c>
      <c r="AU1691" s="0" t="n">
        <f aca="false">COUNTA($BA$1691:$EH$1691)</f>
        <v>8</v>
      </c>
      <c r="AV1691" s="0" t="n">
        <f aca="false">COUNTIF($BA$1691:$EH$1691,"D")</f>
        <v>0</v>
      </c>
      <c r="AW1691" s="0" t="n">
        <f aca="false">COUNTIF($BA$1691:$EH$1691,"R")</f>
        <v>2</v>
      </c>
      <c r="AX1691" s="0" t="n">
        <f aca="false">IF(BN1691="D",1,0)+IF(BO1691="D",1,0)+IF(BT1691="D",1,0)+IF(BU1691="D",1,0)+IF(BW1691="D",1,0)+IF(CC1691="D",1,0)+IF(CD1691="D",1,0)+IF(CE1691="D",1,0)+IF(CF1691="D",1,0)+IF(CL1691="D",1,0)+IF(CM1691="D",1,0)+IF(CQ1691="D",1,0)+IF(CR1691="D",1,0)+IF(CS1691="D",1,0)+IF(CW1691="D",1,0)+IF(CX1691="D",1,0)+IF(DD1691="D",1,0)+IF(DE1691="D",1,0)+IF(DJ1691="D",1,0)+IF(DK1691="D",1,0)+IF(DO1691="D",1,0)+IF(DP1691="D",1,0)+IF(DQ1691="D",1,0)+IF(DW1691="D",1,0)+IF(DZ1691="D",1,0)+IF(EH1691="D",1,0)</f>
        <v>0</v>
      </c>
      <c r="AY1691" s="0" t="n">
        <f aca="false">IF(DJ1691&lt;&gt;"",1,0)+IF(DK1691&lt;&gt;"",1,0)+IF(DM1691&lt;&gt;"",1,0)+IF(DO1691&lt;&gt;"",1,0)+IF(DP1691&lt;&gt;"",1,0)+IF(DQ1691&lt;&gt;"",1,0)+IF(DS1691&lt;&gt;"",1,0)+IF(DT1691&lt;&gt;"",1,0)+IF(DV1691&lt;&gt;"",1,0)+IF(DW1691&lt;&gt;"",1,0)+IF(DX1691&lt;&gt;"",1,0)+IF(DY1691&lt;&gt;"",1,0)+IF(DZ1691&lt;&gt;"",1,0)+IF(EB1691&lt;&gt;"",1,0)+IF(EC1691&lt;&gt;"",1,0)+IF(ED1691&lt;&gt;"",1,0)+IF(EG1691&lt;&gt;"",1,0)+IF(EH1691&lt;&gt;"",1,0)</f>
        <v>1</v>
      </c>
      <c r="AZ1691" s="0" t="n">
        <f aca="false">IF(EH1691&lt;&gt;"",1,0)</f>
        <v>0</v>
      </c>
      <c r="BB1691" s="0" t="s">
        <v>154</v>
      </c>
      <c r="DF1691" s="0" t="s">
        <v>155</v>
      </c>
      <c r="DG1691" s="0" t="s">
        <v>145</v>
      </c>
      <c r="DI1691" s="0" t="s">
        <v>155</v>
      </c>
      <c r="DL1691" s="0" t="s">
        <v>155</v>
      </c>
      <c r="DM1691" s="0" t="s">
        <v>145</v>
      </c>
      <c r="DN1691" s="0" t="s">
        <v>155</v>
      </c>
      <c r="EF1691" s="0" t="s">
        <v>155</v>
      </c>
    </row>
    <row r="1692" customFormat="false" ht="15" hidden="false" customHeight="false" outlineLevel="0" collapsed="false">
      <c r="A1692" s="0" t="s">
        <v>7592</v>
      </c>
      <c r="B1692" s="0" t="n">
        <v>78</v>
      </c>
      <c r="C1692" s="0" t="n">
        <v>442134</v>
      </c>
      <c r="D1692" s="0" t="s">
        <v>7593</v>
      </c>
      <c r="E1692" s="0" t="s">
        <v>438</v>
      </c>
      <c r="F1692" s="0" t="str">
        <f aca="false">CONCATENATE(D1692," ",LEFT(H1692,4),"T=",AU1692,"D=",AV1692,"R=",AW1692,"M=",AX1692,"L=",AY1692,"B=",AZ1692)</f>
        <v>CURREY T=4D=0R=0M=0L=0B=0</v>
      </c>
      <c r="G1692" s="0" t="s">
        <v>145</v>
      </c>
      <c r="I1692" s="0" t="s">
        <v>7594</v>
      </c>
      <c r="J1692" s="0" t="s">
        <v>7595</v>
      </c>
      <c r="K1692" s="0" t="s">
        <v>144</v>
      </c>
      <c r="M1692" s="0" t="s">
        <v>7596</v>
      </c>
      <c r="N1692" s="0" t="str">
        <f aca="false">RIGHT(M1692,LEN(M1692)-FIND(" ",M1692))</f>
        <v>EASTLAND AVE SE</v>
      </c>
      <c r="P1692" s="0" t="s">
        <v>147</v>
      </c>
      <c r="Q1692" s="0" t="s">
        <v>148</v>
      </c>
      <c r="R1692" s="0" t="n">
        <v>44484</v>
      </c>
      <c r="AD1692" s="0" t="s">
        <v>149</v>
      </c>
      <c r="AE1692" s="0" t="s">
        <v>150</v>
      </c>
      <c r="AF1692" s="0" t="s">
        <v>151</v>
      </c>
      <c r="AH1692" s="0" t="n">
        <v>14</v>
      </c>
      <c r="AI1692" s="0" t="n">
        <v>11</v>
      </c>
      <c r="AN1692" s="0" t="s">
        <v>147</v>
      </c>
      <c r="AO1692" s="0" t="s">
        <v>7474</v>
      </c>
      <c r="AP1692" s="0" t="s">
        <v>7475</v>
      </c>
      <c r="AQ1692" s="0" t="n">
        <v>9</v>
      </c>
      <c r="AR1692" s="0" t="n">
        <v>64</v>
      </c>
      <c r="AS1692" s="0" t="n">
        <v>32</v>
      </c>
      <c r="AU1692" s="0" t="n">
        <f aca="false">COUNTA($BA$1692:$EH$1692)</f>
        <v>4</v>
      </c>
      <c r="AV1692" s="0" t="n">
        <f aca="false">COUNTIF($BA$1692:$EH$1692,"D")</f>
        <v>0</v>
      </c>
      <c r="AW1692" s="0" t="n">
        <f aca="false">COUNTIF($BA$1692:$EH$1692,"R")</f>
        <v>0</v>
      </c>
      <c r="AX1692" s="0" t="n">
        <f aca="false">IF(BN1692="D",1,0)+IF(BO1692="D",1,0)+IF(BT1692="D",1,0)+IF(BU1692="D",1,0)+IF(BW1692="D",1,0)+IF(CC1692="D",1,0)+IF(CD1692="D",1,0)+IF(CE1692="D",1,0)+IF(CF1692="D",1,0)+IF(CL1692="D",1,0)+IF(CM1692="D",1,0)+IF(CQ1692="D",1,0)+IF(CR1692="D",1,0)+IF(CS1692="D",1,0)+IF(CW1692="D",1,0)+IF(CX1692="D",1,0)+IF(DD1692="D",1,0)+IF(DE1692="D",1,0)+IF(DJ1692="D",1,0)+IF(DK1692="D",1,0)+IF(DO1692="D",1,0)+IF(DP1692="D",1,0)+IF(DQ1692="D",1,0)+IF(DW1692="D",1,0)+IF(DZ1692="D",1,0)+IF(EH1692="D",1,0)</f>
        <v>0</v>
      </c>
      <c r="AY1692" s="0" t="n">
        <f aca="false">IF(DJ1692&lt;&gt;"",1,0)+IF(DK1692&lt;&gt;"",1,0)+IF(DM1692&lt;&gt;"",1,0)+IF(DO1692&lt;&gt;"",1,0)+IF(DP1692&lt;&gt;"",1,0)+IF(DQ1692&lt;&gt;"",1,0)+IF(DS1692&lt;&gt;"",1,0)+IF(DT1692&lt;&gt;"",1,0)+IF(DV1692&lt;&gt;"",1,0)+IF(DW1692&lt;&gt;"",1,0)+IF(DX1692&lt;&gt;"",1,0)+IF(DY1692&lt;&gt;"",1,0)+IF(DZ1692&lt;&gt;"",1,0)+IF(EB1692&lt;&gt;"",1,0)+IF(EC1692&lt;&gt;"",1,0)+IF(ED1692&lt;&gt;"",1,0)+IF(EG1692&lt;&gt;"",1,0)+IF(EH1692&lt;&gt;"",1,0)</f>
        <v>0</v>
      </c>
      <c r="AZ1692" s="0" t="n">
        <f aca="false">IF(EH1692&lt;&gt;"",1,0)</f>
        <v>0</v>
      </c>
      <c r="BB1692" s="0" t="s">
        <v>154</v>
      </c>
      <c r="DL1692" s="0" t="s">
        <v>155</v>
      </c>
      <c r="DN1692" s="0" t="s">
        <v>155</v>
      </c>
      <c r="DU1692" s="0" t="s">
        <v>155</v>
      </c>
    </row>
    <row r="1693" customFormat="false" ht="15" hidden="false" customHeight="false" outlineLevel="0" collapsed="false">
      <c r="A1693" s="0" t="s">
        <v>7597</v>
      </c>
      <c r="B1693" s="0" t="n">
        <v>78</v>
      </c>
      <c r="C1693" s="0" t="n">
        <v>382060</v>
      </c>
      <c r="D1693" s="0" t="s">
        <v>7598</v>
      </c>
      <c r="E1693" s="0" t="s">
        <v>3653</v>
      </c>
      <c r="F1693" s="0" t="str">
        <f aca="false">CONCATENATE(D1693," ",LEFT(H1693,4),"T=",AU1693,"D=",AV1693,"R=",AW1693,"M=",AX1693,"L=",AY1693,"B=",AZ1693)</f>
        <v>TOWNES T=1D=0R=0M=0L=0B=0</v>
      </c>
      <c r="G1693" s="0" t="s">
        <v>208</v>
      </c>
      <c r="I1693" s="0" t="s">
        <v>7599</v>
      </c>
      <c r="J1693" s="0" t="s">
        <v>2697</v>
      </c>
      <c r="K1693" s="0" t="s">
        <v>182</v>
      </c>
      <c r="M1693" s="0" t="s">
        <v>7600</v>
      </c>
      <c r="N1693" s="0" t="str">
        <f aca="false">RIGHT(M1693,LEN(M1693)-FIND(" ",M1693))</f>
        <v>EDGEHILL AVE SE</v>
      </c>
      <c r="P1693" s="0" t="s">
        <v>147</v>
      </c>
      <c r="Q1693" s="0" t="s">
        <v>148</v>
      </c>
      <c r="R1693" s="0" t="n">
        <v>44484</v>
      </c>
      <c r="AD1693" s="0" t="s">
        <v>149</v>
      </c>
      <c r="AE1693" s="0" t="s">
        <v>150</v>
      </c>
      <c r="AF1693" s="0" t="s">
        <v>151</v>
      </c>
      <c r="AH1693" s="0" t="n">
        <v>14</v>
      </c>
      <c r="AI1693" s="0" t="n">
        <v>11</v>
      </c>
      <c r="AN1693" s="0" t="s">
        <v>147</v>
      </c>
      <c r="AO1693" s="0" t="s">
        <v>7474</v>
      </c>
      <c r="AP1693" s="0" t="s">
        <v>7475</v>
      </c>
      <c r="AQ1693" s="0" t="n">
        <v>9</v>
      </c>
      <c r="AR1693" s="0" t="n">
        <v>64</v>
      </c>
      <c r="AS1693" s="0" t="n">
        <v>32</v>
      </c>
      <c r="AU1693" s="0" t="n">
        <f aca="false">COUNTA($BA$1693:$EH$1693)</f>
        <v>1</v>
      </c>
      <c r="AV1693" s="0" t="n">
        <f aca="false">COUNTIF($BA$1693:$EH$1693,"D")</f>
        <v>0</v>
      </c>
      <c r="AW1693" s="0" t="n">
        <f aca="false">COUNTIF($BA$1693:$EH$1693,"R")</f>
        <v>0</v>
      </c>
      <c r="AX1693" s="0" t="n">
        <f aca="false">IF(BN1693="D",1,0)+IF(BO1693="D",1,0)+IF(BT1693="D",1,0)+IF(BU1693="D",1,0)+IF(BW1693="D",1,0)+IF(CC1693="D",1,0)+IF(CD1693="D",1,0)+IF(CE1693="D",1,0)+IF(CF1693="D",1,0)+IF(CL1693="D",1,0)+IF(CM1693="D",1,0)+IF(CQ1693="D",1,0)+IF(CR1693="D",1,0)+IF(CS1693="D",1,0)+IF(CW1693="D",1,0)+IF(CX1693="D",1,0)+IF(DD1693="D",1,0)+IF(DE1693="D",1,0)+IF(DJ1693="D",1,0)+IF(DK1693="D",1,0)+IF(DO1693="D",1,0)+IF(DP1693="D",1,0)+IF(DQ1693="D",1,0)+IF(DW1693="D",1,0)+IF(DZ1693="D",1,0)+IF(EH1693="D",1,0)</f>
        <v>0</v>
      </c>
      <c r="AY1693" s="0" t="n">
        <f aca="false">IF(DJ1693&lt;&gt;"",1,0)+IF(DK1693&lt;&gt;"",1,0)+IF(DM1693&lt;&gt;"",1,0)+IF(DO1693&lt;&gt;"",1,0)+IF(DP1693&lt;&gt;"",1,0)+IF(DQ1693&lt;&gt;"",1,0)+IF(DS1693&lt;&gt;"",1,0)+IF(DT1693&lt;&gt;"",1,0)+IF(DV1693&lt;&gt;"",1,0)+IF(DW1693&lt;&gt;"",1,0)+IF(DX1693&lt;&gt;"",1,0)+IF(DY1693&lt;&gt;"",1,0)+IF(DZ1693&lt;&gt;"",1,0)+IF(EB1693&lt;&gt;"",1,0)+IF(EC1693&lt;&gt;"",1,0)+IF(ED1693&lt;&gt;"",1,0)+IF(EG1693&lt;&gt;"",1,0)+IF(EH1693&lt;&gt;"",1,0)</f>
        <v>0</v>
      </c>
      <c r="AZ1693" s="0" t="n">
        <f aca="false">IF(EH1693&lt;&gt;"",1,0)</f>
        <v>0</v>
      </c>
      <c r="BB1693" s="0" t="s">
        <v>154</v>
      </c>
    </row>
    <row r="1694" customFormat="false" ht="15" hidden="false" customHeight="false" outlineLevel="0" collapsed="false">
      <c r="A1694" s="0" t="s">
        <v>7601</v>
      </c>
      <c r="B1694" s="0" t="n">
        <v>78</v>
      </c>
      <c r="C1694" s="0" t="n">
        <v>154664</v>
      </c>
      <c r="D1694" s="0" t="s">
        <v>7602</v>
      </c>
      <c r="E1694" s="0" t="s">
        <v>3507</v>
      </c>
      <c r="F1694" s="0" t="str">
        <f aca="false">CONCATENATE(D1694," ",LEFT(H1694,4),"T=",AU1694,"D=",AV1694,"R=",AW1694,"M=",AX1694,"L=",AY1694,"B=",AZ1694)</f>
        <v>EMRICK T=8D=0R=1M=0L=0B=0</v>
      </c>
      <c r="G1694" s="0" t="s">
        <v>369</v>
      </c>
      <c r="I1694" s="0" t="s">
        <v>7603</v>
      </c>
      <c r="J1694" s="0" t="s">
        <v>7604</v>
      </c>
      <c r="K1694" s="0" t="s">
        <v>144</v>
      </c>
      <c r="M1694" s="0" t="s">
        <v>7605</v>
      </c>
      <c r="N1694" s="0" t="str">
        <f aca="false">RIGHT(M1694,LEN(M1694)-FIND(" ",M1694))</f>
        <v>VAN WYE ST SE</v>
      </c>
      <c r="P1694" s="0" t="s">
        <v>147</v>
      </c>
      <c r="Q1694" s="0" t="s">
        <v>148</v>
      </c>
      <c r="R1694" s="0" t="n">
        <v>44484</v>
      </c>
      <c r="AD1694" s="0" t="s">
        <v>149</v>
      </c>
      <c r="AE1694" s="0" t="s">
        <v>150</v>
      </c>
      <c r="AF1694" s="0" t="s">
        <v>151</v>
      </c>
      <c r="AH1694" s="0" t="n">
        <v>14</v>
      </c>
      <c r="AI1694" s="0" t="n">
        <v>11</v>
      </c>
      <c r="AN1694" s="0" t="s">
        <v>147</v>
      </c>
      <c r="AO1694" s="0" t="s">
        <v>7474</v>
      </c>
      <c r="AP1694" s="0" t="s">
        <v>7475</v>
      </c>
      <c r="AQ1694" s="0" t="n">
        <v>9</v>
      </c>
      <c r="AR1694" s="0" t="n">
        <v>64</v>
      </c>
      <c r="AS1694" s="0" t="n">
        <v>32</v>
      </c>
      <c r="AU1694" s="0" t="n">
        <f aca="false">COUNTA($BA$1694:$EH$1694)</f>
        <v>8</v>
      </c>
      <c r="AV1694" s="0" t="n">
        <f aca="false">COUNTIF($BA$1694:$EH$1694,"D")</f>
        <v>0</v>
      </c>
      <c r="AW1694" s="0" t="n">
        <f aca="false">COUNTIF($BA$1694:$EH$1694,"R")</f>
        <v>1</v>
      </c>
      <c r="AX1694" s="0" t="n">
        <f aca="false">IF(BN1694="D",1,0)+IF(BO1694="D",1,0)+IF(BT1694="D",1,0)+IF(BU1694="D",1,0)+IF(BW1694="D",1,0)+IF(CC1694="D",1,0)+IF(CD1694="D",1,0)+IF(CE1694="D",1,0)+IF(CF1694="D",1,0)+IF(CL1694="D",1,0)+IF(CM1694="D",1,0)+IF(CQ1694="D",1,0)+IF(CR1694="D",1,0)+IF(CS1694="D",1,0)+IF(CW1694="D",1,0)+IF(CX1694="D",1,0)+IF(DD1694="D",1,0)+IF(DE1694="D",1,0)+IF(DJ1694="D",1,0)+IF(DK1694="D",1,0)+IF(DO1694="D",1,0)+IF(DP1694="D",1,0)+IF(DQ1694="D",1,0)+IF(DW1694="D",1,0)+IF(DZ1694="D",1,0)+IF(EH1694="D",1,0)</f>
        <v>0</v>
      </c>
      <c r="AY1694" s="0" t="n">
        <f aca="false">IF(DJ1694&lt;&gt;"",1,0)+IF(DK1694&lt;&gt;"",1,0)+IF(DM1694&lt;&gt;"",1,0)+IF(DO1694&lt;&gt;"",1,0)+IF(DP1694&lt;&gt;"",1,0)+IF(DQ1694&lt;&gt;"",1,0)+IF(DS1694&lt;&gt;"",1,0)+IF(DT1694&lt;&gt;"",1,0)+IF(DV1694&lt;&gt;"",1,0)+IF(DW1694&lt;&gt;"",1,0)+IF(DX1694&lt;&gt;"",1,0)+IF(DY1694&lt;&gt;"",1,0)+IF(DZ1694&lt;&gt;"",1,0)+IF(EB1694&lt;&gt;"",1,0)+IF(EC1694&lt;&gt;"",1,0)+IF(ED1694&lt;&gt;"",1,0)+IF(EG1694&lt;&gt;"",1,0)+IF(EH1694&lt;&gt;"",1,0)</f>
        <v>0</v>
      </c>
      <c r="AZ1694" s="0" t="n">
        <f aca="false">IF(EH1694&lt;&gt;"",1,0)</f>
        <v>0</v>
      </c>
      <c r="BB1694" s="0" t="s">
        <v>154</v>
      </c>
      <c r="BK1694" s="0" t="s">
        <v>155</v>
      </c>
      <c r="BL1694" s="0" t="s">
        <v>155</v>
      </c>
      <c r="BY1694" s="0" t="s">
        <v>145</v>
      </c>
      <c r="CA1694" s="0" t="s">
        <v>155</v>
      </c>
      <c r="CG1694" s="0" t="s">
        <v>155</v>
      </c>
      <c r="DC1694" s="0" t="s">
        <v>155</v>
      </c>
      <c r="EA1694" s="0" t="s">
        <v>155</v>
      </c>
    </row>
    <row r="1695" customFormat="false" ht="15" hidden="false" customHeight="false" outlineLevel="0" collapsed="false">
      <c r="A1695" s="0" t="s">
        <v>7606</v>
      </c>
      <c r="B1695" s="0" t="n">
        <v>78</v>
      </c>
      <c r="C1695" s="0" t="n">
        <v>148557</v>
      </c>
      <c r="D1695" s="0" t="s">
        <v>7607</v>
      </c>
      <c r="E1695" s="0" t="s">
        <v>3025</v>
      </c>
      <c r="F1695" s="0" t="str">
        <f aca="false">CONCATENATE(D1695," ",LEFT(H1695,4),"T=",AU1695,"D=",AV1695,"R=",AW1695,"M=",AX1695,"L=",AY1695,"B=",AZ1695)</f>
        <v>REEL T=48D=17R=0M=7L=8B=1</v>
      </c>
      <c r="G1695" s="0" t="s">
        <v>141</v>
      </c>
      <c r="I1695" s="0" t="s">
        <v>7608</v>
      </c>
      <c r="J1695" s="0" t="s">
        <v>7609</v>
      </c>
      <c r="K1695" s="0" t="s">
        <v>144</v>
      </c>
      <c r="L1695" s="0" t="s">
        <v>156</v>
      </c>
      <c r="M1695" s="0" t="s">
        <v>7610</v>
      </c>
      <c r="N1695" s="0" t="str">
        <f aca="false">RIGHT(M1695,LEN(M1695)-FIND(" ",M1695))</f>
        <v>EASTLAND AVE SE</v>
      </c>
      <c r="P1695" s="0" t="s">
        <v>147</v>
      </c>
      <c r="Q1695" s="0" t="s">
        <v>148</v>
      </c>
      <c r="R1695" s="0" t="n">
        <v>44484</v>
      </c>
      <c r="AD1695" s="0" t="s">
        <v>149</v>
      </c>
      <c r="AE1695" s="0" t="s">
        <v>150</v>
      </c>
      <c r="AF1695" s="0" t="s">
        <v>151</v>
      </c>
      <c r="AH1695" s="0" t="n">
        <v>14</v>
      </c>
      <c r="AI1695" s="0" t="n">
        <v>11</v>
      </c>
      <c r="AN1695" s="0" t="s">
        <v>147</v>
      </c>
      <c r="AO1695" s="0" t="s">
        <v>7474</v>
      </c>
      <c r="AP1695" s="0" t="s">
        <v>7475</v>
      </c>
      <c r="AQ1695" s="0" t="n">
        <v>9</v>
      </c>
      <c r="AR1695" s="0" t="n">
        <v>64</v>
      </c>
      <c r="AS1695" s="0" t="n">
        <v>32</v>
      </c>
      <c r="AU1695" s="0" t="n">
        <f aca="false">COUNTA($BA$1695:$EH$1695)</f>
        <v>48</v>
      </c>
      <c r="AV1695" s="0" t="n">
        <f aca="false">COUNTIF($BA$1695:$EH$1695,"D")</f>
        <v>17</v>
      </c>
      <c r="AW1695" s="0" t="n">
        <f aca="false">COUNTIF($BA$1695:$EH$1695,"R")</f>
        <v>0</v>
      </c>
      <c r="AX1695" s="0" t="n">
        <f aca="false">IF(BN1695="D",1,0)+IF(BO1695="D",1,0)+IF(BT1695="D",1,0)+IF(BU1695="D",1,0)+IF(BW1695="D",1,0)+IF(CC1695="D",1,0)+IF(CD1695="D",1,0)+IF(CE1695="D",1,0)+IF(CF1695="D",1,0)+IF(CL1695="D",1,0)+IF(CM1695="D",1,0)+IF(CQ1695="D",1,0)+IF(CR1695="D",1,0)+IF(CS1695="D",1,0)+IF(CW1695="D",1,0)+IF(CX1695="D",1,0)+IF(DD1695="D",1,0)+IF(DE1695="D",1,0)+IF(DJ1695="D",1,0)+IF(DK1695="D",1,0)+IF(DO1695="D",1,0)+IF(DP1695="D",1,0)+IF(DQ1695="D",1,0)+IF(DW1695="D",1,0)+IF(DZ1695="D",1,0)+IF(EH1695="D",1,0)</f>
        <v>7</v>
      </c>
      <c r="AY1695" s="0" t="n">
        <f aca="false">IF(DJ1695&lt;&gt;"",1,0)+IF(DK1695&lt;&gt;"",1,0)+IF(DM1695&lt;&gt;"",1,0)+IF(DO1695&lt;&gt;"",1,0)+IF(DP1695&lt;&gt;"",1,0)+IF(DQ1695&lt;&gt;"",1,0)+IF(DS1695&lt;&gt;"",1,0)+IF(DT1695&lt;&gt;"",1,0)+IF(DV1695&lt;&gt;"",1,0)+IF(DW1695&lt;&gt;"",1,0)+IF(DX1695&lt;&gt;"",1,0)+IF(DY1695&lt;&gt;"",1,0)+IF(DZ1695&lt;&gt;"",1,0)+IF(EB1695&lt;&gt;"",1,0)+IF(EC1695&lt;&gt;"",1,0)+IF(ED1695&lt;&gt;"",1,0)+IF(EG1695&lt;&gt;"",1,0)+IF(EH1695&lt;&gt;"",1,0)</f>
        <v>8</v>
      </c>
      <c r="AZ1695" s="0" t="n">
        <f aca="false">IF(EH1695&lt;&gt;"",1,0)</f>
        <v>1</v>
      </c>
      <c r="BB1695" s="0" t="s">
        <v>154</v>
      </c>
      <c r="BC1695" s="0" t="s">
        <v>155</v>
      </c>
      <c r="BD1695" s="0" t="s">
        <v>155</v>
      </c>
      <c r="BE1695" s="0" t="s">
        <v>155</v>
      </c>
      <c r="BG1695" s="0" t="s">
        <v>155</v>
      </c>
      <c r="BH1695" s="0" t="s">
        <v>155</v>
      </c>
      <c r="BJ1695" s="0" t="s">
        <v>155</v>
      </c>
      <c r="BK1695" s="0" t="s">
        <v>155</v>
      </c>
      <c r="BL1695" s="0" t="s">
        <v>155</v>
      </c>
      <c r="BP1695" s="0" t="s">
        <v>155</v>
      </c>
      <c r="BR1695" s="0" t="s">
        <v>155</v>
      </c>
      <c r="BS1695" s="0" t="s">
        <v>155</v>
      </c>
      <c r="BV1695" s="0" t="s">
        <v>155</v>
      </c>
      <c r="BY1695" s="0" t="s">
        <v>156</v>
      </c>
      <c r="CA1695" s="0" t="s">
        <v>155</v>
      </c>
      <c r="CG1695" s="0" t="s">
        <v>155</v>
      </c>
      <c r="CH1695" s="0" t="s">
        <v>156</v>
      </c>
      <c r="CK1695" s="0" t="s">
        <v>155</v>
      </c>
      <c r="CL1695" s="0" t="s">
        <v>156</v>
      </c>
      <c r="CN1695" s="0" t="s">
        <v>155</v>
      </c>
      <c r="CO1695" s="0" t="s">
        <v>156</v>
      </c>
      <c r="CP1695" s="0" t="s">
        <v>155</v>
      </c>
      <c r="CQ1695" s="0" t="s">
        <v>156</v>
      </c>
      <c r="CT1695" s="0" t="s">
        <v>155</v>
      </c>
      <c r="CU1695" s="0" t="s">
        <v>156</v>
      </c>
      <c r="CV1695" s="0" t="s">
        <v>155</v>
      </c>
      <c r="CW1695" s="0" t="s">
        <v>156</v>
      </c>
      <c r="CY1695" s="0" t="s">
        <v>155</v>
      </c>
      <c r="CZ1695" s="0" t="s">
        <v>156</v>
      </c>
      <c r="DC1695" s="0" t="s">
        <v>155</v>
      </c>
      <c r="DD1695" s="0" t="s">
        <v>156</v>
      </c>
      <c r="DF1695" s="0" t="s">
        <v>155</v>
      </c>
      <c r="DG1695" s="0" t="s">
        <v>156</v>
      </c>
      <c r="DI1695" s="0" t="s">
        <v>155</v>
      </c>
      <c r="DJ1695" s="0" t="s">
        <v>156</v>
      </c>
      <c r="DL1695" s="0" t="s">
        <v>155</v>
      </c>
      <c r="DM1695" s="0" t="s">
        <v>156</v>
      </c>
      <c r="DN1695" s="0" t="s">
        <v>155</v>
      </c>
      <c r="DR1695" s="0" t="s">
        <v>155</v>
      </c>
      <c r="DS1695" s="0" t="s">
        <v>156</v>
      </c>
      <c r="DT1695" s="0" t="s">
        <v>156</v>
      </c>
      <c r="DU1695" s="0" t="s">
        <v>155</v>
      </c>
      <c r="DW1695" s="0" t="s">
        <v>156</v>
      </c>
      <c r="DX1695" s="0" t="s">
        <v>155</v>
      </c>
      <c r="EA1695" s="0" t="s">
        <v>155</v>
      </c>
      <c r="ED1695" s="0" t="s">
        <v>156</v>
      </c>
      <c r="EF1695" s="0" t="s">
        <v>155</v>
      </c>
      <c r="EH1695" s="0" t="s">
        <v>156</v>
      </c>
    </row>
    <row r="1696" customFormat="false" ht="15" hidden="false" customHeight="false" outlineLevel="0" collapsed="false">
      <c r="A1696" s="0" t="s">
        <v>7611</v>
      </c>
      <c r="B1696" s="0" t="n">
        <v>78</v>
      </c>
      <c r="C1696" s="0" t="n">
        <v>129162</v>
      </c>
      <c r="D1696" s="0" t="s">
        <v>7612</v>
      </c>
      <c r="E1696" s="0" t="s">
        <v>145</v>
      </c>
      <c r="F1696" s="0" t="str">
        <f aca="false">CONCATENATE(D1696," ",LEFT(H1696,4),"T=",AU1696,"D=",AV1696,"R=",AW1696,"M=",AX1696,"L=",AY1696,"B=",AZ1696)</f>
        <v>RULE T=38D=12R=0M=4L=5B=0</v>
      </c>
      <c r="G1696" s="0" t="s">
        <v>269</v>
      </c>
      <c r="I1696" s="0" t="s">
        <v>7613</v>
      </c>
      <c r="J1696" s="0" t="s">
        <v>4331</v>
      </c>
      <c r="K1696" s="0" t="s">
        <v>144</v>
      </c>
      <c r="L1696" s="0" t="s">
        <v>156</v>
      </c>
      <c r="M1696" s="0" t="s">
        <v>7614</v>
      </c>
      <c r="N1696" s="0" t="str">
        <f aca="false">RIGHT(M1696,LEN(M1696)-FIND(" ",M1696))</f>
        <v>SURREY POINT CIR SE</v>
      </c>
      <c r="P1696" s="0" t="s">
        <v>147</v>
      </c>
      <c r="Q1696" s="0" t="s">
        <v>148</v>
      </c>
      <c r="R1696" s="0" t="n">
        <v>44484</v>
      </c>
      <c r="AD1696" s="0" t="s">
        <v>149</v>
      </c>
      <c r="AE1696" s="0" t="s">
        <v>150</v>
      </c>
      <c r="AH1696" s="0" t="n">
        <v>14</v>
      </c>
      <c r="AI1696" s="0" t="n">
        <v>11</v>
      </c>
      <c r="AJ1696" s="0" t="s">
        <v>185</v>
      </c>
      <c r="AM1696" s="0" t="s">
        <v>186</v>
      </c>
      <c r="AN1696" s="0" t="s">
        <v>147</v>
      </c>
      <c r="AO1696" s="0" t="s">
        <v>7474</v>
      </c>
      <c r="AP1696" s="0" t="s">
        <v>7475</v>
      </c>
      <c r="AQ1696" s="0" t="n">
        <v>9</v>
      </c>
      <c r="AR1696" s="0" t="n">
        <v>64</v>
      </c>
      <c r="AS1696" s="0" t="n">
        <v>32</v>
      </c>
      <c r="AU1696" s="0" t="n">
        <f aca="false">COUNTA($BA$1696:$EH$1696)</f>
        <v>38</v>
      </c>
      <c r="AV1696" s="0" t="n">
        <f aca="false">COUNTIF($BA$1696:$EH$1696,"D")</f>
        <v>12</v>
      </c>
      <c r="AW1696" s="0" t="n">
        <f aca="false">COUNTIF($BA$1696:$EH$1696,"R")</f>
        <v>0</v>
      </c>
      <c r="AX1696" s="0" t="n">
        <f aca="false">IF(BN1696="D",1,0)+IF(BO1696="D",1,0)+IF(BT1696="D",1,0)+IF(BU1696="D",1,0)+IF(BW1696="D",1,0)+IF(CC1696="D",1,0)+IF(CD1696="D",1,0)+IF(CE1696="D",1,0)+IF(CF1696="D",1,0)+IF(CL1696="D",1,0)+IF(CM1696="D",1,0)+IF(CQ1696="D",1,0)+IF(CR1696="D",1,0)+IF(CS1696="D",1,0)+IF(CW1696="D",1,0)+IF(CX1696="D",1,0)+IF(DD1696="D",1,0)+IF(DE1696="D",1,0)+IF(DJ1696="D",1,0)+IF(DK1696="D",1,0)+IF(DO1696="D",1,0)+IF(DP1696="D",1,0)+IF(DQ1696="D",1,0)+IF(DW1696="D",1,0)+IF(DZ1696="D",1,0)+IF(EH1696="D",1,0)</f>
        <v>4</v>
      </c>
      <c r="AY1696" s="0" t="n">
        <f aca="false">IF(DJ1696&lt;&gt;"",1,0)+IF(DK1696&lt;&gt;"",1,0)+IF(DM1696&lt;&gt;"",1,0)+IF(DO1696&lt;&gt;"",1,0)+IF(DP1696&lt;&gt;"",1,0)+IF(DQ1696&lt;&gt;"",1,0)+IF(DS1696&lt;&gt;"",1,0)+IF(DT1696&lt;&gt;"",1,0)+IF(DV1696&lt;&gt;"",1,0)+IF(DW1696&lt;&gt;"",1,0)+IF(DX1696&lt;&gt;"",1,0)+IF(DY1696&lt;&gt;"",1,0)+IF(DZ1696&lt;&gt;"",1,0)+IF(EB1696&lt;&gt;"",1,0)+IF(EC1696&lt;&gt;"",1,0)+IF(ED1696&lt;&gt;"",1,0)+IF(EG1696&lt;&gt;"",1,0)+IF(EH1696&lt;&gt;"",1,0)</f>
        <v>5</v>
      </c>
      <c r="AZ1696" s="0" t="n">
        <f aca="false">IF(EH1696&lt;&gt;"",1,0)</f>
        <v>0</v>
      </c>
      <c r="BB1696" s="0" t="s">
        <v>154</v>
      </c>
      <c r="BC1696" s="0" t="s">
        <v>155</v>
      </c>
      <c r="BD1696" s="0" t="s">
        <v>155</v>
      </c>
      <c r="BE1696" s="0" t="s">
        <v>155</v>
      </c>
      <c r="BG1696" s="0" t="s">
        <v>155</v>
      </c>
      <c r="BK1696" s="0" t="s">
        <v>155</v>
      </c>
      <c r="BL1696" s="0" t="s">
        <v>155</v>
      </c>
      <c r="BR1696" s="0" t="s">
        <v>155</v>
      </c>
      <c r="BS1696" s="0" t="s">
        <v>155</v>
      </c>
      <c r="BV1696" s="0" t="s">
        <v>155</v>
      </c>
      <c r="BY1696" s="0" t="s">
        <v>156</v>
      </c>
      <c r="CA1696" s="0" t="s">
        <v>155</v>
      </c>
      <c r="CG1696" s="0" t="s">
        <v>155</v>
      </c>
      <c r="CK1696" s="0" t="s">
        <v>155</v>
      </c>
      <c r="CL1696" s="0" t="s">
        <v>156</v>
      </c>
      <c r="CN1696" s="0" t="s">
        <v>155</v>
      </c>
      <c r="CO1696" s="0" t="s">
        <v>156</v>
      </c>
      <c r="CP1696" s="0" t="s">
        <v>155</v>
      </c>
      <c r="CT1696" s="0" t="s">
        <v>155</v>
      </c>
      <c r="CU1696" s="0" t="s">
        <v>156</v>
      </c>
      <c r="CV1696" s="0" t="s">
        <v>155</v>
      </c>
      <c r="CY1696" s="0" t="s">
        <v>155</v>
      </c>
      <c r="CZ1696" s="0" t="s">
        <v>156</v>
      </c>
      <c r="DC1696" s="0" t="s">
        <v>155</v>
      </c>
      <c r="DD1696" s="0" t="s">
        <v>156</v>
      </c>
      <c r="DF1696" s="0" t="s">
        <v>155</v>
      </c>
      <c r="DG1696" s="0" t="s">
        <v>156</v>
      </c>
      <c r="DI1696" s="0" t="s">
        <v>155</v>
      </c>
      <c r="DJ1696" s="0" t="s">
        <v>156</v>
      </c>
      <c r="DL1696" s="0" t="s">
        <v>155</v>
      </c>
      <c r="DM1696" s="0" t="s">
        <v>156</v>
      </c>
      <c r="DN1696" s="0" t="s">
        <v>155</v>
      </c>
      <c r="DR1696" s="0" t="s">
        <v>155</v>
      </c>
      <c r="DS1696" s="0" t="s">
        <v>156</v>
      </c>
      <c r="DU1696" s="0" t="s">
        <v>155</v>
      </c>
      <c r="DW1696" s="0" t="s">
        <v>156</v>
      </c>
      <c r="EA1696" s="0" t="s">
        <v>155</v>
      </c>
      <c r="ED1696" s="0" t="s">
        <v>156</v>
      </c>
    </row>
    <row r="1697" customFormat="false" ht="15" hidden="false" customHeight="false" outlineLevel="0" collapsed="false">
      <c r="A1697" s="0" t="s">
        <v>7615</v>
      </c>
      <c r="B1697" s="0" t="n">
        <v>78</v>
      </c>
      <c r="C1697" s="0" t="n">
        <v>444434</v>
      </c>
      <c r="D1697" s="0" t="s">
        <v>464</v>
      </c>
      <c r="E1697" s="0" t="s">
        <v>2531</v>
      </c>
      <c r="F1697" s="0" t="str">
        <f aca="false">CONCATENATE(D1697," ",LEFT(H1697,4),"T=",AU1697,"D=",AV1697,"R=",AW1697,"M=",AX1697,"L=",AY1697,"B=",AZ1697)</f>
        <v>HOLBROOK T=19D=2R=0M=0L=3B=0</v>
      </c>
      <c r="G1697" s="0" t="s">
        <v>195</v>
      </c>
      <c r="I1697" s="0" t="s">
        <v>7616</v>
      </c>
      <c r="J1697" s="0" t="s">
        <v>7617</v>
      </c>
      <c r="K1697" s="0" t="s">
        <v>144</v>
      </c>
      <c r="L1697" s="0" t="s">
        <v>156</v>
      </c>
      <c r="M1697" s="0" t="s">
        <v>7618</v>
      </c>
      <c r="N1697" s="0" t="str">
        <f aca="false">RIGHT(M1697,LEN(M1697)-FIND(" ",M1697))</f>
        <v>MEADOWBROOK AVE SE</v>
      </c>
      <c r="P1697" s="0" t="s">
        <v>147</v>
      </c>
      <c r="Q1697" s="0" t="s">
        <v>148</v>
      </c>
      <c r="R1697" s="0" t="n">
        <v>44484</v>
      </c>
      <c r="AD1697" s="0" t="s">
        <v>149</v>
      </c>
      <c r="AE1697" s="0" t="s">
        <v>150</v>
      </c>
      <c r="AF1697" s="0" t="s">
        <v>151</v>
      </c>
      <c r="AH1697" s="0" t="n">
        <v>14</v>
      </c>
      <c r="AI1697" s="0" t="n">
        <v>11</v>
      </c>
      <c r="AN1697" s="0" t="s">
        <v>147</v>
      </c>
      <c r="AO1697" s="0" t="s">
        <v>7474</v>
      </c>
      <c r="AP1697" s="0" t="s">
        <v>7475</v>
      </c>
      <c r="AQ1697" s="0" t="n">
        <v>9</v>
      </c>
      <c r="AR1697" s="0" t="n">
        <v>64</v>
      </c>
      <c r="AS1697" s="0" t="n">
        <v>32</v>
      </c>
      <c r="AU1697" s="0" t="n">
        <f aca="false">COUNTA($BA$1697:$EH$1697)</f>
        <v>19</v>
      </c>
      <c r="AV1697" s="0" t="n">
        <f aca="false">COUNTIF($BA$1697:$EH$1697,"D")</f>
        <v>2</v>
      </c>
      <c r="AW1697" s="0" t="n">
        <f aca="false">COUNTIF($BA$1697:$EH$1697,"R")</f>
        <v>0</v>
      </c>
      <c r="AX1697" s="0" t="n">
        <f aca="false">IF(BN1697="D",1,0)+IF(BO1697="D",1,0)+IF(BT1697="D",1,0)+IF(BU1697="D",1,0)+IF(BW1697="D",1,0)+IF(CC1697="D",1,0)+IF(CD1697="D",1,0)+IF(CE1697="D",1,0)+IF(CF1697="D",1,0)+IF(CL1697="D",1,0)+IF(CM1697="D",1,0)+IF(CQ1697="D",1,0)+IF(CR1697="D",1,0)+IF(CS1697="D",1,0)+IF(CW1697="D",1,0)+IF(CX1697="D",1,0)+IF(DD1697="D",1,0)+IF(DE1697="D",1,0)+IF(DJ1697="D",1,0)+IF(DK1697="D",1,0)+IF(DO1697="D",1,0)+IF(DP1697="D",1,0)+IF(DQ1697="D",1,0)+IF(DW1697="D",1,0)+IF(DZ1697="D",1,0)+IF(EH1697="D",1,0)</f>
        <v>0</v>
      </c>
      <c r="AY1697" s="0" t="n">
        <f aca="false">IF(DJ1697&lt;&gt;"",1,0)+IF(DK1697&lt;&gt;"",1,0)+IF(DM1697&lt;&gt;"",1,0)+IF(DO1697&lt;&gt;"",1,0)+IF(DP1697&lt;&gt;"",1,0)+IF(DQ1697&lt;&gt;"",1,0)+IF(DS1697&lt;&gt;"",1,0)+IF(DT1697&lt;&gt;"",1,0)+IF(DV1697&lt;&gt;"",1,0)+IF(DW1697&lt;&gt;"",1,0)+IF(DX1697&lt;&gt;"",1,0)+IF(DY1697&lt;&gt;"",1,0)+IF(DZ1697&lt;&gt;"",1,0)+IF(EB1697&lt;&gt;"",1,0)+IF(EC1697&lt;&gt;"",1,0)+IF(ED1697&lt;&gt;"",1,0)+IF(EG1697&lt;&gt;"",1,0)+IF(EH1697&lt;&gt;"",1,0)</f>
        <v>3</v>
      </c>
      <c r="AZ1697" s="0" t="n">
        <f aca="false">IF(EH1697&lt;&gt;"",1,0)</f>
        <v>0</v>
      </c>
      <c r="BB1697" s="0" t="s">
        <v>154</v>
      </c>
      <c r="BH1697" s="0" t="s">
        <v>155</v>
      </c>
      <c r="BI1697" s="0" t="s">
        <v>155</v>
      </c>
      <c r="BJ1697" s="0" t="s">
        <v>155</v>
      </c>
      <c r="BK1697" s="0" t="s">
        <v>155</v>
      </c>
      <c r="BL1697" s="0" t="s">
        <v>155</v>
      </c>
      <c r="BP1697" s="0" t="s">
        <v>155</v>
      </c>
      <c r="BS1697" s="0" t="s">
        <v>155</v>
      </c>
      <c r="BV1697" s="0" t="s">
        <v>155</v>
      </c>
      <c r="CA1697" s="0" t="s">
        <v>155</v>
      </c>
      <c r="CN1697" s="0" t="s">
        <v>155</v>
      </c>
      <c r="CP1697" s="0" t="s">
        <v>155</v>
      </c>
      <c r="DM1697" s="0" t="s">
        <v>156</v>
      </c>
      <c r="DN1697" s="0" t="s">
        <v>155</v>
      </c>
      <c r="DU1697" s="0" t="s">
        <v>155</v>
      </c>
      <c r="DX1697" s="0" t="s">
        <v>155</v>
      </c>
      <c r="EA1697" s="0" t="s">
        <v>155</v>
      </c>
      <c r="ED1697" s="0" t="s">
        <v>156</v>
      </c>
      <c r="EF1697" s="0" t="s">
        <v>155</v>
      </c>
    </row>
    <row r="1698" customFormat="false" ht="15" hidden="false" customHeight="false" outlineLevel="0" collapsed="false">
      <c r="A1698" s="0" t="s">
        <v>7619</v>
      </c>
      <c r="B1698" s="0" t="n">
        <v>78</v>
      </c>
      <c r="C1698" s="0" t="n">
        <v>289893</v>
      </c>
      <c r="D1698" s="0" t="s">
        <v>7620</v>
      </c>
      <c r="E1698" s="0" t="s">
        <v>4244</v>
      </c>
      <c r="F1698" s="0" t="str">
        <f aca="false">CONCATENATE(D1698," ",LEFT(H1698,4),"T=",AU1698,"D=",AV1698,"R=",AW1698,"M=",AX1698,"L=",AY1698,"B=",AZ1698)</f>
        <v>LAUGHLIN T=31D=1R=6M=0L=2B=0</v>
      </c>
      <c r="G1698" s="0" t="s">
        <v>559</v>
      </c>
      <c r="I1698" s="0" t="s">
        <v>7621</v>
      </c>
      <c r="J1698" s="0" t="s">
        <v>7622</v>
      </c>
      <c r="K1698" s="0" t="s">
        <v>144</v>
      </c>
      <c r="L1698" s="0" t="s">
        <v>145</v>
      </c>
      <c r="M1698" s="0" t="s">
        <v>7623</v>
      </c>
      <c r="N1698" s="0" t="str">
        <f aca="false">RIGHT(M1698,LEN(M1698)-FIND(" ",M1698))</f>
        <v>EASTLAND AVE SE</v>
      </c>
      <c r="P1698" s="0" t="s">
        <v>147</v>
      </c>
      <c r="Q1698" s="0" t="s">
        <v>148</v>
      </c>
      <c r="R1698" s="0" t="n">
        <v>44484</v>
      </c>
      <c r="AD1698" s="0" t="s">
        <v>149</v>
      </c>
      <c r="AE1698" s="0" t="s">
        <v>150</v>
      </c>
      <c r="AF1698" s="0" t="s">
        <v>151</v>
      </c>
      <c r="AH1698" s="0" t="n">
        <v>14</v>
      </c>
      <c r="AI1698" s="0" t="n">
        <v>11</v>
      </c>
      <c r="AN1698" s="0" t="s">
        <v>147</v>
      </c>
      <c r="AO1698" s="0" t="s">
        <v>7474</v>
      </c>
      <c r="AP1698" s="0" t="s">
        <v>7475</v>
      </c>
      <c r="AQ1698" s="0" t="n">
        <v>9</v>
      </c>
      <c r="AR1698" s="0" t="n">
        <v>64</v>
      </c>
      <c r="AS1698" s="0" t="n">
        <v>32</v>
      </c>
      <c r="AU1698" s="0" t="n">
        <f aca="false">COUNTA($BA$1698:$EH$1698)</f>
        <v>31</v>
      </c>
      <c r="AV1698" s="0" t="n">
        <f aca="false">COUNTIF($BA$1698:$EH$1698,"D")</f>
        <v>1</v>
      </c>
      <c r="AW1698" s="0" t="n">
        <f aca="false">COUNTIF($BA$1698:$EH$1698,"R")</f>
        <v>6</v>
      </c>
      <c r="AX1698" s="0" t="n">
        <f aca="false">IF(BN1698="D",1,0)+IF(BO1698="D",1,0)+IF(BT1698="D",1,0)+IF(BU1698="D",1,0)+IF(BW1698="D",1,0)+IF(CC1698="D",1,0)+IF(CD1698="D",1,0)+IF(CE1698="D",1,0)+IF(CF1698="D",1,0)+IF(CL1698="D",1,0)+IF(CM1698="D",1,0)+IF(CQ1698="D",1,0)+IF(CR1698="D",1,0)+IF(CS1698="D",1,0)+IF(CW1698="D",1,0)+IF(CX1698="D",1,0)+IF(DD1698="D",1,0)+IF(DE1698="D",1,0)+IF(DJ1698="D",1,0)+IF(DK1698="D",1,0)+IF(DO1698="D",1,0)+IF(DP1698="D",1,0)+IF(DQ1698="D",1,0)+IF(DW1698="D",1,0)+IF(DZ1698="D",1,0)+IF(EH1698="D",1,0)</f>
        <v>0</v>
      </c>
      <c r="AY1698" s="0" t="n">
        <f aca="false">IF(DJ1698&lt;&gt;"",1,0)+IF(DK1698&lt;&gt;"",1,0)+IF(DM1698&lt;&gt;"",1,0)+IF(DO1698&lt;&gt;"",1,0)+IF(DP1698&lt;&gt;"",1,0)+IF(DQ1698&lt;&gt;"",1,0)+IF(DS1698&lt;&gt;"",1,0)+IF(DT1698&lt;&gt;"",1,0)+IF(DV1698&lt;&gt;"",1,0)+IF(DW1698&lt;&gt;"",1,0)+IF(DX1698&lt;&gt;"",1,0)+IF(DY1698&lt;&gt;"",1,0)+IF(DZ1698&lt;&gt;"",1,0)+IF(EB1698&lt;&gt;"",1,0)+IF(EC1698&lt;&gt;"",1,0)+IF(ED1698&lt;&gt;"",1,0)+IF(EG1698&lt;&gt;"",1,0)+IF(EH1698&lt;&gt;"",1,0)</f>
        <v>2</v>
      </c>
      <c r="AZ1698" s="0" t="n">
        <f aca="false">IF(EH1698&lt;&gt;"",1,0)</f>
        <v>0</v>
      </c>
      <c r="BB1698" s="0" t="s">
        <v>154</v>
      </c>
      <c r="BC1698" s="0" t="s">
        <v>155</v>
      </c>
      <c r="BD1698" s="0" t="s">
        <v>155</v>
      </c>
      <c r="BG1698" s="0" t="s">
        <v>155</v>
      </c>
      <c r="BH1698" s="0" t="s">
        <v>155</v>
      </c>
      <c r="BJ1698" s="0" t="s">
        <v>155</v>
      </c>
      <c r="BK1698" s="0" t="s">
        <v>155</v>
      </c>
      <c r="BL1698" s="0" t="s">
        <v>155</v>
      </c>
      <c r="BP1698" s="0" t="s">
        <v>155</v>
      </c>
      <c r="BS1698" s="0" t="s">
        <v>155</v>
      </c>
      <c r="BV1698" s="0" t="s">
        <v>155</v>
      </c>
      <c r="BY1698" s="0" t="s">
        <v>156</v>
      </c>
      <c r="CA1698" s="0" t="s">
        <v>155</v>
      </c>
      <c r="CG1698" s="0" t="s">
        <v>155</v>
      </c>
      <c r="CH1698" s="0" t="s">
        <v>145</v>
      </c>
      <c r="CK1698" s="0" t="s">
        <v>155</v>
      </c>
      <c r="CN1698" s="0" t="s">
        <v>155</v>
      </c>
      <c r="CO1698" s="0" t="s">
        <v>145</v>
      </c>
      <c r="CP1698" s="0" t="s">
        <v>155</v>
      </c>
      <c r="CV1698" s="0" t="s">
        <v>155</v>
      </c>
      <c r="CY1698" s="0" t="s">
        <v>155</v>
      </c>
      <c r="CZ1698" s="0" t="s">
        <v>145</v>
      </c>
      <c r="DC1698" s="0" t="s">
        <v>155</v>
      </c>
      <c r="DG1698" s="0" t="s">
        <v>145</v>
      </c>
      <c r="DI1698" s="0" t="s">
        <v>155</v>
      </c>
      <c r="DM1698" s="0" t="s">
        <v>145</v>
      </c>
      <c r="DN1698" s="0" t="s">
        <v>155</v>
      </c>
      <c r="DS1698" s="0" t="s">
        <v>145</v>
      </c>
      <c r="DU1698" s="0" t="s">
        <v>155</v>
      </c>
      <c r="EA1698" s="0" t="s">
        <v>155</v>
      </c>
      <c r="EF1698" s="0" t="s">
        <v>155</v>
      </c>
    </row>
    <row r="1699" customFormat="false" ht="15" hidden="false" customHeight="false" outlineLevel="0" collapsed="false">
      <c r="A1699" s="0" t="s">
        <v>7624</v>
      </c>
      <c r="B1699" s="0" t="n">
        <v>78</v>
      </c>
      <c r="C1699" s="0" t="n">
        <v>321278</v>
      </c>
      <c r="D1699" s="0" t="s">
        <v>7625</v>
      </c>
      <c r="E1699" s="0" t="s">
        <v>7050</v>
      </c>
      <c r="F1699" s="0" t="str">
        <f aca="false">CONCATENATE(D1699," ",LEFT(H1699,4),"T=",AU1699,"D=",AV1699,"R=",AW1699,"M=",AX1699,"L=",AY1699,"B=",AZ1699)</f>
        <v>PINTO T=3D=0R=0M=0L=0B=0</v>
      </c>
      <c r="G1699" s="0" t="s">
        <v>222</v>
      </c>
      <c r="I1699" s="0" t="s">
        <v>7626</v>
      </c>
      <c r="J1699" s="0" t="s">
        <v>7627</v>
      </c>
      <c r="K1699" s="0" t="s">
        <v>182</v>
      </c>
      <c r="M1699" s="0" t="s">
        <v>7628</v>
      </c>
      <c r="N1699" s="0" t="str">
        <f aca="false">RIGHT(M1699,LEN(M1699)-FIND(" ",M1699))</f>
        <v>EDGEHILL AVE SE</v>
      </c>
      <c r="P1699" s="0" t="s">
        <v>147</v>
      </c>
      <c r="Q1699" s="0" t="s">
        <v>148</v>
      </c>
      <c r="R1699" s="0" t="n">
        <v>44484</v>
      </c>
      <c r="AD1699" s="0" t="s">
        <v>149</v>
      </c>
      <c r="AE1699" s="0" t="s">
        <v>150</v>
      </c>
      <c r="AF1699" s="0" t="s">
        <v>151</v>
      </c>
      <c r="AH1699" s="0" t="n">
        <v>14</v>
      </c>
      <c r="AI1699" s="0" t="n">
        <v>11</v>
      </c>
      <c r="AN1699" s="0" t="s">
        <v>147</v>
      </c>
      <c r="AO1699" s="0" t="s">
        <v>7474</v>
      </c>
      <c r="AP1699" s="0" t="s">
        <v>7475</v>
      </c>
      <c r="AQ1699" s="0" t="n">
        <v>9</v>
      </c>
      <c r="AR1699" s="0" t="n">
        <v>64</v>
      </c>
      <c r="AS1699" s="0" t="n">
        <v>32</v>
      </c>
      <c r="AU1699" s="0" t="n">
        <f aca="false">COUNTA($BA$1699:$EH$1699)</f>
        <v>3</v>
      </c>
      <c r="AV1699" s="0" t="n">
        <f aca="false">COUNTIF($BA$1699:$EH$1699,"D")</f>
        <v>0</v>
      </c>
      <c r="AW1699" s="0" t="n">
        <f aca="false">COUNTIF($BA$1699:$EH$1699,"R")</f>
        <v>0</v>
      </c>
      <c r="AX1699" s="0" t="n">
        <f aca="false">IF(BN1699="D",1,0)+IF(BO1699="D",1,0)+IF(BT1699="D",1,0)+IF(BU1699="D",1,0)+IF(BW1699="D",1,0)+IF(CC1699="D",1,0)+IF(CD1699="D",1,0)+IF(CE1699="D",1,0)+IF(CF1699="D",1,0)+IF(CL1699="D",1,0)+IF(CM1699="D",1,0)+IF(CQ1699="D",1,0)+IF(CR1699="D",1,0)+IF(CS1699="D",1,0)+IF(CW1699="D",1,0)+IF(CX1699="D",1,0)+IF(DD1699="D",1,0)+IF(DE1699="D",1,0)+IF(DJ1699="D",1,0)+IF(DK1699="D",1,0)+IF(DO1699="D",1,0)+IF(DP1699="D",1,0)+IF(DQ1699="D",1,0)+IF(DW1699="D",1,0)+IF(DZ1699="D",1,0)+IF(EH1699="D",1,0)</f>
        <v>0</v>
      </c>
      <c r="AY1699" s="0" t="n">
        <f aca="false">IF(DJ1699&lt;&gt;"",1,0)+IF(DK1699&lt;&gt;"",1,0)+IF(DM1699&lt;&gt;"",1,0)+IF(DO1699&lt;&gt;"",1,0)+IF(DP1699&lt;&gt;"",1,0)+IF(DQ1699&lt;&gt;"",1,0)+IF(DS1699&lt;&gt;"",1,0)+IF(DT1699&lt;&gt;"",1,0)+IF(DV1699&lt;&gt;"",1,0)+IF(DW1699&lt;&gt;"",1,0)+IF(DX1699&lt;&gt;"",1,0)+IF(DY1699&lt;&gt;"",1,0)+IF(DZ1699&lt;&gt;"",1,0)+IF(EB1699&lt;&gt;"",1,0)+IF(EC1699&lt;&gt;"",1,0)+IF(ED1699&lt;&gt;"",1,0)+IF(EG1699&lt;&gt;"",1,0)+IF(EH1699&lt;&gt;"",1,0)</f>
        <v>0</v>
      </c>
      <c r="AZ1699" s="0" t="n">
        <f aca="false">IF(EH1699&lt;&gt;"",1,0)</f>
        <v>0</v>
      </c>
      <c r="BB1699" s="0" t="s">
        <v>154</v>
      </c>
      <c r="BL1699" s="0" t="s">
        <v>155</v>
      </c>
      <c r="CA1699" s="0" t="s">
        <v>155</v>
      </c>
    </row>
    <row r="1700" customFormat="false" ht="15" hidden="false" customHeight="false" outlineLevel="0" collapsed="false">
      <c r="A1700" s="0" t="s">
        <v>7629</v>
      </c>
      <c r="B1700" s="0" t="n">
        <v>78</v>
      </c>
      <c r="C1700" s="0" t="n">
        <v>28676</v>
      </c>
      <c r="D1700" s="0" t="s">
        <v>7630</v>
      </c>
      <c r="E1700" s="0" t="s">
        <v>483</v>
      </c>
      <c r="F1700" s="0" t="str">
        <f aca="false">CONCATENATE(D1700," ",LEFT(H1700,4),"T=",AU1700,"D=",AV1700,"R=",AW1700,"M=",AX1700,"L=",AY1700,"B=",AZ1700)</f>
        <v>MARTINO T=18D=2R=1M=1L=0B=0</v>
      </c>
      <c r="G1700" s="0" t="s">
        <v>208</v>
      </c>
      <c r="I1700" s="0" t="s">
        <v>7631</v>
      </c>
      <c r="J1700" s="0" t="s">
        <v>3849</v>
      </c>
      <c r="K1700" s="0" t="s">
        <v>182</v>
      </c>
      <c r="M1700" s="0" t="s">
        <v>7632</v>
      </c>
      <c r="N1700" s="0" t="str">
        <f aca="false">RIGHT(M1700,LEN(M1700)-FIND(" ",M1700))</f>
        <v>SURREY POINT DR SE</v>
      </c>
      <c r="P1700" s="0" t="s">
        <v>147</v>
      </c>
      <c r="Q1700" s="0" t="s">
        <v>148</v>
      </c>
      <c r="R1700" s="0" t="n">
        <v>44484</v>
      </c>
      <c r="AD1700" s="0" t="s">
        <v>149</v>
      </c>
      <c r="AE1700" s="0" t="s">
        <v>150</v>
      </c>
      <c r="AH1700" s="0" t="n">
        <v>14</v>
      </c>
      <c r="AI1700" s="0" t="n">
        <v>11</v>
      </c>
      <c r="AJ1700" s="0" t="s">
        <v>185</v>
      </c>
      <c r="AM1700" s="0" t="s">
        <v>186</v>
      </c>
      <c r="AN1700" s="0" t="s">
        <v>147</v>
      </c>
      <c r="AO1700" s="0" t="s">
        <v>7474</v>
      </c>
      <c r="AP1700" s="0" t="s">
        <v>7475</v>
      </c>
      <c r="AQ1700" s="0" t="n">
        <v>9</v>
      </c>
      <c r="AR1700" s="0" t="n">
        <v>64</v>
      </c>
      <c r="AS1700" s="0" t="n">
        <v>32</v>
      </c>
      <c r="AU1700" s="0" t="n">
        <f aca="false">COUNTA($BA$1700:$EH$1700)</f>
        <v>18</v>
      </c>
      <c r="AV1700" s="0" t="n">
        <f aca="false">COUNTIF($BA$1700:$EH$1700,"D")</f>
        <v>2</v>
      </c>
      <c r="AW1700" s="0" t="n">
        <f aca="false">COUNTIF($BA$1700:$EH$1700,"R")</f>
        <v>1</v>
      </c>
      <c r="AX1700" s="0" t="n">
        <f aca="false">IF(BN1700="D",1,0)+IF(BO1700="D",1,0)+IF(BT1700="D",1,0)+IF(BU1700="D",1,0)+IF(BW1700="D",1,0)+IF(CC1700="D",1,0)+IF(CD1700="D",1,0)+IF(CE1700="D",1,0)+IF(CF1700="D",1,0)+IF(CL1700="D",1,0)+IF(CM1700="D",1,0)+IF(CQ1700="D",1,0)+IF(CR1700="D",1,0)+IF(CS1700="D",1,0)+IF(CW1700="D",1,0)+IF(CX1700="D",1,0)+IF(DD1700="D",1,0)+IF(DE1700="D",1,0)+IF(DJ1700="D",1,0)+IF(DK1700="D",1,0)+IF(DO1700="D",1,0)+IF(DP1700="D",1,0)+IF(DQ1700="D",1,0)+IF(DW1700="D",1,0)+IF(DZ1700="D",1,0)+IF(EH1700="D",1,0)</f>
        <v>1</v>
      </c>
      <c r="AY1700" s="0" t="n">
        <f aca="false">IF(DJ1700&lt;&gt;"",1,0)+IF(DK1700&lt;&gt;"",1,0)+IF(DM1700&lt;&gt;"",1,0)+IF(DO1700&lt;&gt;"",1,0)+IF(DP1700&lt;&gt;"",1,0)+IF(DQ1700&lt;&gt;"",1,0)+IF(DS1700&lt;&gt;"",1,0)+IF(DT1700&lt;&gt;"",1,0)+IF(DV1700&lt;&gt;"",1,0)+IF(DW1700&lt;&gt;"",1,0)+IF(DX1700&lt;&gt;"",1,0)+IF(DY1700&lt;&gt;"",1,0)+IF(DZ1700&lt;&gt;"",1,0)+IF(EB1700&lt;&gt;"",1,0)+IF(EC1700&lt;&gt;"",1,0)+IF(ED1700&lt;&gt;"",1,0)+IF(EG1700&lt;&gt;"",1,0)+IF(EH1700&lt;&gt;"",1,0)</f>
        <v>0</v>
      </c>
      <c r="AZ1700" s="0" t="n">
        <f aca="false">IF(EH1700&lt;&gt;"",1,0)</f>
        <v>0</v>
      </c>
      <c r="BB1700" s="0" t="s">
        <v>154</v>
      </c>
      <c r="BC1700" s="0" t="s">
        <v>155</v>
      </c>
      <c r="BE1700" s="0" t="s">
        <v>155</v>
      </c>
      <c r="BG1700" s="0" t="s">
        <v>155</v>
      </c>
      <c r="BI1700" s="0" t="s">
        <v>155</v>
      </c>
      <c r="BK1700" s="0" t="s">
        <v>155</v>
      </c>
      <c r="BL1700" s="0" t="s">
        <v>155</v>
      </c>
      <c r="BP1700" s="0" t="s">
        <v>155</v>
      </c>
      <c r="BR1700" s="0" t="s">
        <v>155</v>
      </c>
      <c r="BS1700" s="0" t="s">
        <v>155</v>
      </c>
      <c r="BY1700" s="0" t="s">
        <v>156</v>
      </c>
      <c r="CA1700" s="0" t="s">
        <v>155</v>
      </c>
      <c r="CG1700" s="0" t="s">
        <v>155</v>
      </c>
      <c r="CL1700" s="0" t="s">
        <v>156</v>
      </c>
      <c r="CP1700" s="0" t="s">
        <v>155</v>
      </c>
      <c r="CZ1700" s="0" t="s">
        <v>145</v>
      </c>
      <c r="DC1700" s="0" t="s">
        <v>155</v>
      </c>
      <c r="DN1700" s="0" t="s">
        <v>155</v>
      </c>
    </row>
    <row r="1701" customFormat="false" ht="15" hidden="false" customHeight="false" outlineLevel="0" collapsed="false">
      <c r="A1701" s="0" t="s">
        <v>7633</v>
      </c>
      <c r="B1701" s="0" t="n">
        <v>78</v>
      </c>
      <c r="C1701" s="0" t="n">
        <v>362698</v>
      </c>
      <c r="D1701" s="0" t="s">
        <v>7634</v>
      </c>
      <c r="E1701" s="0" t="s">
        <v>3808</v>
      </c>
      <c r="F1701" s="0" t="str">
        <f aca="false">CONCATENATE(D1701," ",LEFT(H1701,4),"T=",AU1701,"D=",AV1701,"R=",AW1701,"M=",AX1701,"L=",AY1701,"B=",AZ1701)</f>
        <v>PATTERSON T=19D=5R=0M=1L=5B=0</v>
      </c>
      <c r="G1701" s="0" t="s">
        <v>269</v>
      </c>
      <c r="I1701" s="0" t="s">
        <v>7635</v>
      </c>
      <c r="J1701" s="0" t="s">
        <v>7345</v>
      </c>
      <c r="K1701" s="0" t="s">
        <v>144</v>
      </c>
      <c r="L1701" s="0" t="s">
        <v>156</v>
      </c>
      <c r="M1701" s="0" t="s">
        <v>7636</v>
      </c>
      <c r="N1701" s="0" t="str">
        <f aca="false">RIGHT(M1701,LEN(M1701)-FIND(" ",M1701))</f>
        <v>SURREY POINT CIR SE</v>
      </c>
      <c r="P1701" s="0" t="s">
        <v>147</v>
      </c>
      <c r="Q1701" s="0" t="s">
        <v>148</v>
      </c>
      <c r="R1701" s="0" t="n">
        <v>44484</v>
      </c>
      <c r="AD1701" s="0" t="s">
        <v>149</v>
      </c>
      <c r="AE1701" s="0" t="s">
        <v>150</v>
      </c>
      <c r="AH1701" s="0" t="n">
        <v>14</v>
      </c>
      <c r="AI1701" s="0" t="n">
        <v>11</v>
      </c>
      <c r="AJ1701" s="0" t="s">
        <v>185</v>
      </c>
      <c r="AM1701" s="0" t="s">
        <v>186</v>
      </c>
      <c r="AN1701" s="0" t="s">
        <v>147</v>
      </c>
      <c r="AO1701" s="0" t="s">
        <v>7474</v>
      </c>
      <c r="AP1701" s="0" t="s">
        <v>7475</v>
      </c>
      <c r="AQ1701" s="0" t="n">
        <v>9</v>
      </c>
      <c r="AR1701" s="0" t="n">
        <v>64</v>
      </c>
      <c r="AS1701" s="0" t="n">
        <v>32</v>
      </c>
      <c r="AU1701" s="0" t="n">
        <f aca="false">COUNTA($BA$1701:$EH$1701)</f>
        <v>19</v>
      </c>
      <c r="AV1701" s="0" t="n">
        <f aca="false">COUNTIF($BA$1701:$EH$1701,"D")</f>
        <v>5</v>
      </c>
      <c r="AW1701" s="0" t="n">
        <f aca="false">COUNTIF($BA$1701:$EH$1701,"R")</f>
        <v>0</v>
      </c>
      <c r="AX1701" s="0" t="n">
        <f aca="false">IF(BN1701="D",1,0)+IF(BO1701="D",1,0)+IF(BT1701="D",1,0)+IF(BU1701="D",1,0)+IF(BW1701="D",1,0)+IF(CC1701="D",1,0)+IF(CD1701="D",1,0)+IF(CE1701="D",1,0)+IF(CF1701="D",1,0)+IF(CL1701="D",1,0)+IF(CM1701="D",1,0)+IF(CQ1701="D",1,0)+IF(CR1701="D",1,0)+IF(CS1701="D",1,0)+IF(CW1701="D",1,0)+IF(CX1701="D",1,0)+IF(DD1701="D",1,0)+IF(DE1701="D",1,0)+IF(DJ1701="D",1,0)+IF(DK1701="D",1,0)+IF(DO1701="D",1,0)+IF(DP1701="D",1,0)+IF(DQ1701="D",1,0)+IF(DW1701="D",1,0)+IF(DZ1701="D",1,0)+IF(EH1701="D",1,0)</f>
        <v>1</v>
      </c>
      <c r="AY1701" s="0" t="n">
        <f aca="false">IF(DJ1701&lt;&gt;"",1,0)+IF(DK1701&lt;&gt;"",1,0)+IF(DM1701&lt;&gt;"",1,0)+IF(DO1701&lt;&gt;"",1,0)+IF(DP1701&lt;&gt;"",1,0)+IF(DQ1701&lt;&gt;"",1,0)+IF(DS1701&lt;&gt;"",1,0)+IF(DT1701&lt;&gt;"",1,0)+IF(DV1701&lt;&gt;"",1,0)+IF(DW1701&lt;&gt;"",1,0)+IF(DX1701&lt;&gt;"",1,0)+IF(DY1701&lt;&gt;"",1,0)+IF(DZ1701&lt;&gt;"",1,0)+IF(EB1701&lt;&gt;"",1,0)+IF(EC1701&lt;&gt;"",1,0)+IF(ED1701&lt;&gt;"",1,0)+IF(EG1701&lt;&gt;"",1,0)+IF(EH1701&lt;&gt;"",1,0)</f>
        <v>5</v>
      </c>
      <c r="AZ1701" s="0" t="n">
        <f aca="false">IF(EH1701&lt;&gt;"",1,0)</f>
        <v>0</v>
      </c>
      <c r="BB1701" s="0" t="s">
        <v>154</v>
      </c>
      <c r="CA1701" s="0" t="s">
        <v>155</v>
      </c>
      <c r="CG1701" s="0" t="s">
        <v>155</v>
      </c>
      <c r="CK1701" s="0" t="s">
        <v>155</v>
      </c>
      <c r="CN1701" s="0" t="s">
        <v>155</v>
      </c>
      <c r="CP1701" s="0" t="s">
        <v>155</v>
      </c>
      <c r="CT1701" s="0" t="s">
        <v>155</v>
      </c>
      <c r="CY1701" s="0" t="s">
        <v>155</v>
      </c>
      <c r="CZ1701" s="0" t="s">
        <v>156</v>
      </c>
      <c r="DC1701" s="0" t="s">
        <v>155</v>
      </c>
      <c r="DI1701" s="0" t="s">
        <v>155</v>
      </c>
      <c r="DM1701" s="0" t="s">
        <v>156</v>
      </c>
      <c r="DN1701" s="0" t="s">
        <v>155</v>
      </c>
      <c r="DS1701" s="0" t="s">
        <v>156</v>
      </c>
      <c r="DU1701" s="0" t="s">
        <v>155</v>
      </c>
      <c r="DW1701" s="0" t="s">
        <v>156</v>
      </c>
      <c r="DX1701" s="0" t="s">
        <v>155</v>
      </c>
      <c r="ED1701" s="0" t="s">
        <v>156</v>
      </c>
      <c r="EF1701" s="0" t="s">
        <v>155</v>
      </c>
    </row>
    <row r="1702" customFormat="false" ht="15" hidden="false" customHeight="false" outlineLevel="0" collapsed="false">
      <c r="A1702" s="0" t="s">
        <v>7637</v>
      </c>
      <c r="B1702" s="0" t="n">
        <v>78</v>
      </c>
      <c r="C1702" s="0" t="n">
        <v>303575</v>
      </c>
      <c r="D1702" s="0" t="s">
        <v>7638</v>
      </c>
      <c r="E1702" s="0" t="s">
        <v>275</v>
      </c>
      <c r="F1702" s="0" t="str">
        <f aca="false">CONCATENATE(D1702," ",LEFT(H1702,4),"T=",AU1702,"D=",AV1702,"R=",AW1702,"M=",AX1702,"L=",AY1702,"B=",AZ1702)</f>
        <v>FIFE T=18D=0R=3M=0L=0B=0</v>
      </c>
      <c r="G1702" s="0" t="s">
        <v>451</v>
      </c>
      <c r="I1702" s="0" t="s">
        <v>7639</v>
      </c>
      <c r="J1702" s="0" t="s">
        <v>7640</v>
      </c>
      <c r="K1702" s="0" t="s">
        <v>182</v>
      </c>
      <c r="M1702" s="0" t="s">
        <v>7641</v>
      </c>
      <c r="N1702" s="0" t="str">
        <f aca="false">RIGHT(M1702,LEN(M1702)-FIND(" ",M1702))</f>
        <v>MEADOWBROOK AVE SE</v>
      </c>
      <c r="P1702" s="0" t="s">
        <v>147</v>
      </c>
      <c r="Q1702" s="0" t="s">
        <v>148</v>
      </c>
      <c r="R1702" s="0" t="n">
        <v>44484</v>
      </c>
      <c r="AD1702" s="0" t="s">
        <v>149</v>
      </c>
      <c r="AE1702" s="0" t="s">
        <v>150</v>
      </c>
      <c r="AF1702" s="0" t="s">
        <v>151</v>
      </c>
      <c r="AH1702" s="0" t="n">
        <v>14</v>
      </c>
      <c r="AI1702" s="0" t="n">
        <v>11</v>
      </c>
      <c r="AN1702" s="0" t="s">
        <v>147</v>
      </c>
      <c r="AO1702" s="0" t="s">
        <v>7474</v>
      </c>
      <c r="AP1702" s="0" t="s">
        <v>7475</v>
      </c>
      <c r="AQ1702" s="0" t="n">
        <v>9</v>
      </c>
      <c r="AR1702" s="0" t="n">
        <v>64</v>
      </c>
      <c r="AS1702" s="0" t="n">
        <v>32</v>
      </c>
      <c r="AU1702" s="0" t="n">
        <f aca="false">COUNTA($BA$1702:$EH$1702)</f>
        <v>18</v>
      </c>
      <c r="AV1702" s="0" t="n">
        <f aca="false">COUNTIF($BA$1702:$EH$1702,"D")</f>
        <v>0</v>
      </c>
      <c r="AW1702" s="0" t="n">
        <f aca="false">COUNTIF($BA$1702:$EH$1702,"R")</f>
        <v>3</v>
      </c>
      <c r="AX1702" s="0" t="n">
        <f aca="false">IF(BN1702="D",1,0)+IF(BO1702="D",1,0)+IF(BT1702="D",1,0)+IF(BU1702="D",1,0)+IF(BW1702="D",1,0)+IF(CC1702="D",1,0)+IF(CD1702="D",1,0)+IF(CE1702="D",1,0)+IF(CF1702="D",1,0)+IF(CL1702="D",1,0)+IF(CM1702="D",1,0)+IF(CQ1702="D",1,0)+IF(CR1702="D",1,0)+IF(CS1702="D",1,0)+IF(CW1702="D",1,0)+IF(CX1702="D",1,0)+IF(DD1702="D",1,0)+IF(DE1702="D",1,0)+IF(DJ1702="D",1,0)+IF(DK1702="D",1,0)+IF(DO1702="D",1,0)+IF(DP1702="D",1,0)+IF(DQ1702="D",1,0)+IF(DW1702="D",1,0)+IF(DZ1702="D",1,0)+IF(EH1702="D",1,0)</f>
        <v>0</v>
      </c>
      <c r="AY1702" s="0" t="n">
        <f aca="false">IF(DJ1702&lt;&gt;"",1,0)+IF(DK1702&lt;&gt;"",1,0)+IF(DM1702&lt;&gt;"",1,0)+IF(DO1702&lt;&gt;"",1,0)+IF(DP1702&lt;&gt;"",1,0)+IF(DQ1702&lt;&gt;"",1,0)+IF(DS1702&lt;&gt;"",1,0)+IF(DT1702&lt;&gt;"",1,0)+IF(DV1702&lt;&gt;"",1,0)+IF(DW1702&lt;&gt;"",1,0)+IF(DX1702&lt;&gt;"",1,0)+IF(DY1702&lt;&gt;"",1,0)+IF(DZ1702&lt;&gt;"",1,0)+IF(EB1702&lt;&gt;"",1,0)+IF(EC1702&lt;&gt;"",1,0)+IF(ED1702&lt;&gt;"",1,0)+IF(EG1702&lt;&gt;"",1,0)+IF(EH1702&lt;&gt;"",1,0)</f>
        <v>0</v>
      </c>
      <c r="AZ1702" s="0" t="n">
        <f aca="false">IF(EH1702&lt;&gt;"",1,0)</f>
        <v>0</v>
      </c>
      <c r="BB1702" s="0" t="s">
        <v>154</v>
      </c>
      <c r="BH1702" s="0" t="s">
        <v>155</v>
      </c>
      <c r="BJ1702" s="0" t="s">
        <v>155</v>
      </c>
      <c r="BL1702" s="0" t="s">
        <v>155</v>
      </c>
      <c r="BP1702" s="0" t="s">
        <v>155</v>
      </c>
      <c r="BR1702" s="0" t="s">
        <v>155</v>
      </c>
      <c r="BS1702" s="0" t="s">
        <v>155</v>
      </c>
      <c r="BY1702" s="0" t="s">
        <v>145</v>
      </c>
      <c r="CA1702" s="0" t="s">
        <v>155</v>
      </c>
      <c r="CG1702" s="0" t="s">
        <v>155</v>
      </c>
      <c r="CK1702" s="0" t="s">
        <v>155</v>
      </c>
      <c r="CO1702" s="0" t="s">
        <v>145</v>
      </c>
      <c r="CP1702" s="0" t="s">
        <v>155</v>
      </c>
      <c r="CZ1702" s="0" t="s">
        <v>145</v>
      </c>
      <c r="DC1702" s="0" t="s">
        <v>155</v>
      </c>
      <c r="DI1702" s="0" t="s">
        <v>155</v>
      </c>
      <c r="DL1702" s="0" t="s">
        <v>155</v>
      </c>
      <c r="DN1702" s="0" t="s">
        <v>155</v>
      </c>
    </row>
    <row r="1703" customFormat="false" ht="15" hidden="false" customHeight="false" outlineLevel="0" collapsed="false">
      <c r="A1703" s="0" t="s">
        <v>7642</v>
      </c>
      <c r="B1703" s="0" t="n">
        <v>78</v>
      </c>
      <c r="C1703" s="0" t="n">
        <v>314738</v>
      </c>
      <c r="D1703" s="0" t="s">
        <v>1252</v>
      </c>
      <c r="E1703" s="0" t="s">
        <v>507</v>
      </c>
      <c r="F1703" s="0" t="str">
        <f aca="false">CONCATENATE(D1703," ",LEFT(H1703,4),"T=",AU1703,"D=",AV1703,"R=",AW1703,"M=",AX1703,"L=",AY1703,"B=",AZ1703)</f>
        <v>LUCAS T=5D=1R=0M=0L=0B=0</v>
      </c>
      <c r="G1703" s="0" t="s">
        <v>632</v>
      </c>
      <c r="I1703" s="0" t="s">
        <v>7643</v>
      </c>
      <c r="J1703" s="0" t="s">
        <v>614</v>
      </c>
      <c r="K1703" s="0" t="s">
        <v>182</v>
      </c>
      <c r="M1703" s="0" t="s">
        <v>7644</v>
      </c>
      <c r="N1703" s="0" t="str">
        <f aca="false">RIGHT(M1703,LEN(M1703)-FIND(" ",M1703))</f>
        <v>MEADOWBROOK AVE SE</v>
      </c>
      <c r="P1703" s="0" t="s">
        <v>147</v>
      </c>
      <c r="Q1703" s="0" t="s">
        <v>148</v>
      </c>
      <c r="R1703" s="0" t="n">
        <v>44484</v>
      </c>
      <c r="AD1703" s="0" t="s">
        <v>149</v>
      </c>
      <c r="AE1703" s="0" t="s">
        <v>150</v>
      </c>
      <c r="AF1703" s="0" t="s">
        <v>151</v>
      </c>
      <c r="AH1703" s="0" t="n">
        <v>14</v>
      </c>
      <c r="AI1703" s="0" t="n">
        <v>11</v>
      </c>
      <c r="AN1703" s="0" t="s">
        <v>147</v>
      </c>
      <c r="AO1703" s="0" t="s">
        <v>7474</v>
      </c>
      <c r="AP1703" s="0" t="s">
        <v>7475</v>
      </c>
      <c r="AQ1703" s="0" t="n">
        <v>9</v>
      </c>
      <c r="AR1703" s="0" t="n">
        <v>64</v>
      </c>
      <c r="AS1703" s="0" t="n">
        <v>32</v>
      </c>
      <c r="AU1703" s="0" t="n">
        <f aca="false">COUNTA($BA$1703:$EH$1703)</f>
        <v>5</v>
      </c>
      <c r="AV1703" s="0" t="n">
        <f aca="false">COUNTIF($BA$1703:$EH$1703,"D")</f>
        <v>1</v>
      </c>
      <c r="AW1703" s="0" t="n">
        <f aca="false">COUNTIF($BA$1703:$EH$1703,"R")</f>
        <v>0</v>
      </c>
      <c r="AX1703" s="0" t="n">
        <f aca="false">IF(BN1703="D",1,0)+IF(BO1703="D",1,0)+IF(BT1703="D",1,0)+IF(BU1703="D",1,0)+IF(BW1703="D",1,0)+IF(CC1703="D",1,0)+IF(CD1703="D",1,0)+IF(CE1703="D",1,0)+IF(CF1703="D",1,0)+IF(CL1703="D",1,0)+IF(CM1703="D",1,0)+IF(CQ1703="D",1,0)+IF(CR1703="D",1,0)+IF(CS1703="D",1,0)+IF(CW1703="D",1,0)+IF(CX1703="D",1,0)+IF(DD1703="D",1,0)+IF(DE1703="D",1,0)+IF(DJ1703="D",1,0)+IF(DK1703="D",1,0)+IF(DO1703="D",1,0)+IF(DP1703="D",1,0)+IF(DQ1703="D",1,0)+IF(DW1703="D",1,0)+IF(DZ1703="D",1,0)+IF(EH1703="D",1,0)</f>
        <v>0</v>
      </c>
      <c r="AY1703" s="0" t="n">
        <f aca="false">IF(DJ1703&lt;&gt;"",1,0)+IF(DK1703&lt;&gt;"",1,0)+IF(DM1703&lt;&gt;"",1,0)+IF(DO1703&lt;&gt;"",1,0)+IF(DP1703&lt;&gt;"",1,0)+IF(DQ1703&lt;&gt;"",1,0)+IF(DS1703&lt;&gt;"",1,0)+IF(DT1703&lt;&gt;"",1,0)+IF(DV1703&lt;&gt;"",1,0)+IF(DW1703&lt;&gt;"",1,0)+IF(DX1703&lt;&gt;"",1,0)+IF(DY1703&lt;&gt;"",1,0)+IF(DZ1703&lt;&gt;"",1,0)+IF(EB1703&lt;&gt;"",1,0)+IF(EC1703&lt;&gt;"",1,0)+IF(ED1703&lt;&gt;"",1,0)+IF(EG1703&lt;&gt;"",1,0)+IF(EH1703&lt;&gt;"",1,0)</f>
        <v>0</v>
      </c>
      <c r="AZ1703" s="0" t="n">
        <f aca="false">IF(EH1703&lt;&gt;"",1,0)</f>
        <v>0</v>
      </c>
      <c r="BB1703" s="0" t="s">
        <v>154</v>
      </c>
      <c r="BL1703" s="0" t="s">
        <v>155</v>
      </c>
      <c r="BY1703" s="0" t="s">
        <v>156</v>
      </c>
      <c r="CY1703" s="0" t="s">
        <v>155</v>
      </c>
      <c r="DC1703" s="0" t="s">
        <v>155</v>
      </c>
    </row>
    <row r="1704" customFormat="false" ht="15" hidden="false" customHeight="false" outlineLevel="0" collapsed="false">
      <c r="A1704" s="0" t="s">
        <v>7645</v>
      </c>
      <c r="B1704" s="0" t="n">
        <v>78</v>
      </c>
      <c r="C1704" s="0" t="n">
        <v>87918</v>
      </c>
      <c r="D1704" s="0" t="s">
        <v>7646</v>
      </c>
      <c r="E1704" s="0" t="s">
        <v>6137</v>
      </c>
      <c r="F1704" s="0" t="str">
        <f aca="false">CONCATENATE(D1704," ",LEFT(H1704,4),"T=",AU1704,"D=",AV1704,"R=",AW1704,"M=",AX1704,"L=",AY1704,"B=",AZ1704)</f>
        <v>VALENTA T=44D=15R=0M=5L=9B=1</v>
      </c>
      <c r="I1704" s="0" t="s">
        <v>5290</v>
      </c>
      <c r="J1704" s="0" t="s">
        <v>7647</v>
      </c>
      <c r="K1704" s="0" t="s">
        <v>144</v>
      </c>
      <c r="L1704" s="0" t="s">
        <v>156</v>
      </c>
      <c r="M1704" s="0" t="s">
        <v>7648</v>
      </c>
      <c r="N1704" s="0" t="str">
        <f aca="false">RIGHT(M1704,LEN(M1704)-FIND(" ",M1704))</f>
        <v>SURREY POINT CIR SE</v>
      </c>
      <c r="P1704" s="0" t="s">
        <v>147</v>
      </c>
      <c r="Q1704" s="0" t="s">
        <v>148</v>
      </c>
      <c r="R1704" s="0" t="n">
        <v>44484</v>
      </c>
      <c r="AD1704" s="0" t="s">
        <v>149</v>
      </c>
      <c r="AE1704" s="0" t="s">
        <v>150</v>
      </c>
      <c r="AH1704" s="0" t="n">
        <v>14</v>
      </c>
      <c r="AI1704" s="0" t="n">
        <v>11</v>
      </c>
      <c r="AJ1704" s="0" t="s">
        <v>185</v>
      </c>
      <c r="AM1704" s="0" t="s">
        <v>186</v>
      </c>
      <c r="AN1704" s="0" t="s">
        <v>147</v>
      </c>
      <c r="AO1704" s="0" t="s">
        <v>7474</v>
      </c>
      <c r="AP1704" s="0" t="s">
        <v>7475</v>
      </c>
      <c r="AQ1704" s="0" t="n">
        <v>9</v>
      </c>
      <c r="AR1704" s="0" t="n">
        <v>64</v>
      </c>
      <c r="AS1704" s="0" t="n">
        <v>32</v>
      </c>
      <c r="AU1704" s="0" t="n">
        <f aca="false">COUNTA($BA$1704:$EH$1704)</f>
        <v>44</v>
      </c>
      <c r="AV1704" s="0" t="n">
        <f aca="false">COUNTIF($BA$1704:$EH$1704,"D")</f>
        <v>15</v>
      </c>
      <c r="AW1704" s="0" t="n">
        <f aca="false">COUNTIF($BA$1704:$EH$1704,"R")</f>
        <v>0</v>
      </c>
      <c r="AX1704" s="0" t="n">
        <f aca="false">IF(BN1704="D",1,0)+IF(BO1704="D",1,0)+IF(BT1704="D",1,0)+IF(BU1704="D",1,0)+IF(BW1704="D",1,0)+IF(CC1704="D",1,0)+IF(CD1704="D",1,0)+IF(CE1704="D",1,0)+IF(CF1704="D",1,0)+IF(CL1704="D",1,0)+IF(CM1704="D",1,0)+IF(CQ1704="D",1,0)+IF(CR1704="D",1,0)+IF(CS1704="D",1,0)+IF(CW1704="D",1,0)+IF(CX1704="D",1,0)+IF(DD1704="D",1,0)+IF(DE1704="D",1,0)+IF(DJ1704="D",1,0)+IF(DK1704="D",1,0)+IF(DO1704="D",1,0)+IF(DP1704="D",1,0)+IF(DQ1704="D",1,0)+IF(DW1704="D",1,0)+IF(DZ1704="D",1,0)+IF(EH1704="D",1,0)</f>
        <v>5</v>
      </c>
      <c r="AY1704" s="0" t="n">
        <f aca="false">IF(DJ1704&lt;&gt;"",1,0)+IF(DK1704&lt;&gt;"",1,0)+IF(DM1704&lt;&gt;"",1,0)+IF(DO1704&lt;&gt;"",1,0)+IF(DP1704&lt;&gt;"",1,0)+IF(DQ1704&lt;&gt;"",1,0)+IF(DS1704&lt;&gt;"",1,0)+IF(DT1704&lt;&gt;"",1,0)+IF(DV1704&lt;&gt;"",1,0)+IF(DW1704&lt;&gt;"",1,0)+IF(DX1704&lt;&gt;"",1,0)+IF(DY1704&lt;&gt;"",1,0)+IF(DZ1704&lt;&gt;"",1,0)+IF(EB1704&lt;&gt;"",1,0)+IF(EC1704&lt;&gt;"",1,0)+IF(ED1704&lt;&gt;"",1,0)+IF(EG1704&lt;&gt;"",1,0)+IF(EH1704&lt;&gt;"",1,0)</f>
        <v>9</v>
      </c>
      <c r="AZ1704" s="0" t="n">
        <f aca="false">IF(EH1704&lt;&gt;"",1,0)</f>
        <v>1</v>
      </c>
      <c r="BB1704" s="0" t="s">
        <v>154</v>
      </c>
      <c r="BC1704" s="0" t="s">
        <v>155</v>
      </c>
      <c r="BD1704" s="0" t="s">
        <v>155</v>
      </c>
      <c r="BG1704" s="0" t="s">
        <v>155</v>
      </c>
      <c r="BH1704" s="0" t="s">
        <v>155</v>
      </c>
      <c r="BI1704" s="0" t="s">
        <v>155</v>
      </c>
      <c r="BJ1704" s="0" t="s">
        <v>155</v>
      </c>
      <c r="BK1704" s="0" t="s">
        <v>155</v>
      </c>
      <c r="BL1704" s="0" t="s">
        <v>155</v>
      </c>
      <c r="BP1704" s="0" t="s">
        <v>155</v>
      </c>
      <c r="BS1704" s="0" t="s">
        <v>155</v>
      </c>
      <c r="BY1704" s="0" t="s">
        <v>156</v>
      </c>
      <c r="CA1704" s="0" t="s">
        <v>155</v>
      </c>
      <c r="CG1704" s="0" t="s">
        <v>155</v>
      </c>
      <c r="CH1704" s="0" t="s">
        <v>156</v>
      </c>
      <c r="CK1704" s="0" t="s">
        <v>155</v>
      </c>
      <c r="CN1704" s="0" t="s">
        <v>155</v>
      </c>
      <c r="CO1704" s="0" t="s">
        <v>156</v>
      </c>
      <c r="CP1704" s="0" t="s">
        <v>155</v>
      </c>
      <c r="CT1704" s="0" t="s">
        <v>155</v>
      </c>
      <c r="CU1704" s="0" t="s">
        <v>156</v>
      </c>
      <c r="CV1704" s="0" t="s">
        <v>155</v>
      </c>
      <c r="CW1704" s="0" t="s">
        <v>156</v>
      </c>
      <c r="CY1704" s="0" t="s">
        <v>155</v>
      </c>
      <c r="CZ1704" s="0" t="s">
        <v>156</v>
      </c>
      <c r="DC1704" s="0" t="s">
        <v>155</v>
      </c>
      <c r="DF1704" s="0" t="s">
        <v>155</v>
      </c>
      <c r="DG1704" s="0" t="s">
        <v>156</v>
      </c>
      <c r="DI1704" s="0" t="s">
        <v>155</v>
      </c>
      <c r="DJ1704" s="0" t="s">
        <v>156</v>
      </c>
      <c r="DL1704" s="0" t="s">
        <v>155</v>
      </c>
      <c r="DM1704" s="0" t="s">
        <v>156</v>
      </c>
      <c r="DN1704" s="0" t="s">
        <v>155</v>
      </c>
      <c r="DO1704" s="0" t="s">
        <v>156</v>
      </c>
      <c r="DR1704" s="0" t="s">
        <v>155</v>
      </c>
      <c r="DS1704" s="0" t="s">
        <v>156</v>
      </c>
      <c r="DT1704" s="0" t="s">
        <v>156</v>
      </c>
      <c r="DU1704" s="0" t="s">
        <v>155</v>
      </c>
      <c r="DW1704" s="0" t="s">
        <v>156</v>
      </c>
      <c r="DX1704" s="0" t="s">
        <v>155</v>
      </c>
      <c r="EA1704" s="0" t="s">
        <v>155</v>
      </c>
      <c r="ED1704" s="0" t="s">
        <v>156</v>
      </c>
      <c r="EF1704" s="0" t="s">
        <v>155</v>
      </c>
      <c r="EH1704" s="0" t="s">
        <v>156</v>
      </c>
    </row>
    <row r="1705" customFormat="false" ht="15" hidden="false" customHeight="false" outlineLevel="0" collapsed="false">
      <c r="A1705" s="0" t="s">
        <v>7649</v>
      </c>
      <c r="B1705" s="0" t="n">
        <v>78</v>
      </c>
      <c r="C1705" s="0" t="n">
        <v>416808</v>
      </c>
      <c r="D1705" s="0" t="s">
        <v>7650</v>
      </c>
      <c r="E1705" s="0" t="s">
        <v>7651</v>
      </c>
      <c r="F1705" s="0" t="str">
        <f aca="false">CONCATENATE(D1705," ",LEFT(H1705,4),"T=",AU1705,"D=",AV1705,"R=",AW1705,"M=",AX1705,"L=",AY1705,"B=",AZ1705)</f>
        <v>GOUVAS T=3D=0R=0M=0L=0B=0</v>
      </c>
      <c r="G1705" s="0" t="s">
        <v>1802</v>
      </c>
      <c r="I1705" s="0" t="s">
        <v>7652</v>
      </c>
      <c r="J1705" s="0" t="s">
        <v>7653</v>
      </c>
      <c r="K1705" s="0" t="s">
        <v>144</v>
      </c>
      <c r="M1705" s="0" t="s">
        <v>7654</v>
      </c>
      <c r="N1705" s="0" t="str">
        <f aca="false">RIGHT(M1705,LEN(M1705)-FIND(" ",M1705))</f>
        <v>EASTLAND AVE SE</v>
      </c>
      <c r="P1705" s="0" t="s">
        <v>147</v>
      </c>
      <c r="Q1705" s="0" t="s">
        <v>148</v>
      </c>
      <c r="R1705" s="0" t="n">
        <v>44484</v>
      </c>
      <c r="AD1705" s="0" t="s">
        <v>149</v>
      </c>
      <c r="AE1705" s="0" t="s">
        <v>150</v>
      </c>
      <c r="AF1705" s="0" t="s">
        <v>151</v>
      </c>
      <c r="AH1705" s="0" t="n">
        <v>14</v>
      </c>
      <c r="AI1705" s="0" t="n">
        <v>11</v>
      </c>
      <c r="AN1705" s="0" t="s">
        <v>147</v>
      </c>
      <c r="AO1705" s="0" t="s">
        <v>7474</v>
      </c>
      <c r="AP1705" s="0" t="s">
        <v>7475</v>
      </c>
      <c r="AQ1705" s="0" t="n">
        <v>9</v>
      </c>
      <c r="AR1705" s="0" t="n">
        <v>64</v>
      </c>
      <c r="AS1705" s="0" t="n">
        <v>32</v>
      </c>
      <c r="AU1705" s="0" t="n">
        <f aca="false">COUNTA($BA$1705:$EH$1705)</f>
        <v>3</v>
      </c>
      <c r="AV1705" s="0" t="n">
        <f aca="false">COUNTIF($BA$1705:$EH$1705,"D")</f>
        <v>0</v>
      </c>
      <c r="AW1705" s="0" t="n">
        <f aca="false">COUNTIF($BA$1705:$EH$1705,"R")</f>
        <v>0</v>
      </c>
      <c r="AX1705" s="0" t="n">
        <f aca="false">IF(BN1705="D",1,0)+IF(BO1705="D",1,0)+IF(BT1705="D",1,0)+IF(BU1705="D",1,0)+IF(BW1705="D",1,0)+IF(CC1705="D",1,0)+IF(CD1705="D",1,0)+IF(CE1705="D",1,0)+IF(CF1705="D",1,0)+IF(CL1705="D",1,0)+IF(CM1705="D",1,0)+IF(CQ1705="D",1,0)+IF(CR1705="D",1,0)+IF(CS1705="D",1,0)+IF(CW1705="D",1,0)+IF(CX1705="D",1,0)+IF(DD1705="D",1,0)+IF(DE1705="D",1,0)+IF(DJ1705="D",1,0)+IF(DK1705="D",1,0)+IF(DO1705="D",1,0)+IF(DP1705="D",1,0)+IF(DQ1705="D",1,0)+IF(DW1705="D",1,0)+IF(DZ1705="D",1,0)+IF(EH1705="D",1,0)</f>
        <v>0</v>
      </c>
      <c r="AY1705" s="0" t="n">
        <f aca="false">IF(DJ1705&lt;&gt;"",1,0)+IF(DK1705&lt;&gt;"",1,0)+IF(DM1705&lt;&gt;"",1,0)+IF(DO1705&lt;&gt;"",1,0)+IF(DP1705&lt;&gt;"",1,0)+IF(DQ1705&lt;&gt;"",1,0)+IF(DS1705&lt;&gt;"",1,0)+IF(DT1705&lt;&gt;"",1,0)+IF(DV1705&lt;&gt;"",1,0)+IF(DW1705&lt;&gt;"",1,0)+IF(DX1705&lt;&gt;"",1,0)+IF(DY1705&lt;&gt;"",1,0)+IF(DZ1705&lt;&gt;"",1,0)+IF(EB1705&lt;&gt;"",1,0)+IF(EC1705&lt;&gt;"",1,0)+IF(ED1705&lt;&gt;"",1,0)+IF(EG1705&lt;&gt;"",1,0)+IF(EH1705&lt;&gt;"",1,0)</f>
        <v>0</v>
      </c>
      <c r="AZ1705" s="0" t="n">
        <f aca="false">IF(EH1705&lt;&gt;"",1,0)</f>
        <v>0</v>
      </c>
      <c r="BB1705" s="0" t="s">
        <v>154</v>
      </c>
      <c r="DU1705" s="0" t="s">
        <v>155</v>
      </c>
      <c r="EF1705" s="0" t="s">
        <v>155</v>
      </c>
    </row>
    <row r="1706" customFormat="false" ht="15" hidden="false" customHeight="false" outlineLevel="0" collapsed="false">
      <c r="A1706" s="0" t="s">
        <v>7655</v>
      </c>
      <c r="B1706" s="0" t="n">
        <v>78</v>
      </c>
      <c r="C1706" s="0" t="n">
        <v>136465</v>
      </c>
      <c r="D1706" s="0" t="s">
        <v>7656</v>
      </c>
      <c r="E1706" s="0" t="s">
        <v>7657</v>
      </c>
      <c r="F1706" s="0" t="str">
        <f aca="false">CONCATENATE(D1706," ",LEFT(H1706,4),"T=",AU1706,"D=",AV1706,"R=",AW1706,"M=",AX1706,"L=",AY1706,"B=",AZ1706)</f>
        <v>HUMPHREY T=23D=3R=0M=0L=3B=0</v>
      </c>
      <c r="I1706" s="0" t="s">
        <v>7658</v>
      </c>
      <c r="J1706" s="0" t="s">
        <v>7659</v>
      </c>
      <c r="K1706" s="0" t="s">
        <v>144</v>
      </c>
      <c r="L1706" s="0" t="s">
        <v>156</v>
      </c>
      <c r="M1706" s="0" t="s">
        <v>7554</v>
      </c>
      <c r="N1706" s="0" t="str">
        <f aca="false">RIGHT(M1706,LEN(M1706)-FIND(" ",M1706))</f>
        <v>YOUNGSTOWN RD SE</v>
      </c>
      <c r="O1706" s="0" t="s">
        <v>300</v>
      </c>
      <c r="P1706" s="0" t="s">
        <v>147</v>
      </c>
      <c r="Q1706" s="0" t="s">
        <v>148</v>
      </c>
      <c r="R1706" s="0" t="n">
        <v>44484</v>
      </c>
      <c r="AD1706" s="0" t="s">
        <v>149</v>
      </c>
      <c r="AE1706" s="0" t="s">
        <v>150</v>
      </c>
      <c r="AH1706" s="0" t="n">
        <v>14</v>
      </c>
      <c r="AI1706" s="0" t="n">
        <v>11</v>
      </c>
      <c r="AJ1706" s="0" t="s">
        <v>185</v>
      </c>
      <c r="AM1706" s="0" t="s">
        <v>186</v>
      </c>
      <c r="AN1706" s="0" t="s">
        <v>147</v>
      </c>
      <c r="AO1706" s="0" t="s">
        <v>7474</v>
      </c>
      <c r="AP1706" s="0" t="s">
        <v>7475</v>
      </c>
      <c r="AQ1706" s="0" t="n">
        <v>9</v>
      </c>
      <c r="AR1706" s="0" t="n">
        <v>64</v>
      </c>
      <c r="AS1706" s="0" t="n">
        <v>32</v>
      </c>
      <c r="AU1706" s="0" t="n">
        <f aca="false">COUNTA($BA$1706:$EH$1706)</f>
        <v>23</v>
      </c>
      <c r="AV1706" s="0" t="n">
        <f aca="false">COUNTIF($BA$1706:$EH$1706,"D")</f>
        <v>3</v>
      </c>
      <c r="AW1706" s="0" t="n">
        <f aca="false">COUNTIF($BA$1706:$EH$1706,"R")</f>
        <v>0</v>
      </c>
      <c r="AX1706" s="0" t="n">
        <f aca="false">IF(BN1706="D",1,0)+IF(BO1706="D",1,0)+IF(BT1706="D",1,0)+IF(BU1706="D",1,0)+IF(BW1706="D",1,0)+IF(CC1706="D",1,0)+IF(CD1706="D",1,0)+IF(CE1706="D",1,0)+IF(CF1706="D",1,0)+IF(CL1706="D",1,0)+IF(CM1706="D",1,0)+IF(CQ1706="D",1,0)+IF(CR1706="D",1,0)+IF(CS1706="D",1,0)+IF(CW1706="D",1,0)+IF(CX1706="D",1,0)+IF(DD1706="D",1,0)+IF(DE1706="D",1,0)+IF(DJ1706="D",1,0)+IF(DK1706="D",1,0)+IF(DO1706="D",1,0)+IF(DP1706="D",1,0)+IF(DQ1706="D",1,0)+IF(DW1706="D",1,0)+IF(DZ1706="D",1,0)+IF(EH1706="D",1,0)</f>
        <v>0</v>
      </c>
      <c r="AY1706" s="0" t="n">
        <f aca="false">IF(DJ1706&lt;&gt;"",1,0)+IF(DK1706&lt;&gt;"",1,0)+IF(DM1706&lt;&gt;"",1,0)+IF(DO1706&lt;&gt;"",1,0)+IF(DP1706&lt;&gt;"",1,0)+IF(DQ1706&lt;&gt;"",1,0)+IF(DS1706&lt;&gt;"",1,0)+IF(DT1706&lt;&gt;"",1,0)+IF(DV1706&lt;&gt;"",1,0)+IF(DW1706&lt;&gt;"",1,0)+IF(DX1706&lt;&gt;"",1,0)+IF(DY1706&lt;&gt;"",1,0)+IF(DZ1706&lt;&gt;"",1,0)+IF(EB1706&lt;&gt;"",1,0)+IF(EC1706&lt;&gt;"",1,0)+IF(ED1706&lt;&gt;"",1,0)+IF(EG1706&lt;&gt;"",1,0)+IF(EH1706&lt;&gt;"",1,0)</f>
        <v>3</v>
      </c>
      <c r="AZ1706" s="0" t="n">
        <f aca="false">IF(EH1706&lt;&gt;"",1,0)</f>
        <v>0</v>
      </c>
      <c r="BB1706" s="0" t="s">
        <v>154</v>
      </c>
      <c r="BC1706" s="0" t="s">
        <v>155</v>
      </c>
      <c r="BD1706" s="0" t="s">
        <v>155</v>
      </c>
      <c r="BF1706" s="0" t="s">
        <v>155</v>
      </c>
      <c r="BJ1706" s="0" t="s">
        <v>155</v>
      </c>
      <c r="BK1706" s="0" t="s">
        <v>155</v>
      </c>
      <c r="BL1706" s="0" t="s">
        <v>155</v>
      </c>
      <c r="BS1706" s="0" t="s">
        <v>155</v>
      </c>
      <c r="BY1706" s="0" t="s">
        <v>156</v>
      </c>
      <c r="CA1706" s="0" t="s">
        <v>155</v>
      </c>
      <c r="CK1706" s="0" t="s">
        <v>155</v>
      </c>
      <c r="CP1706" s="0" t="s">
        <v>155</v>
      </c>
      <c r="CY1706" s="0" t="s">
        <v>155</v>
      </c>
      <c r="DC1706" s="0" t="s">
        <v>155</v>
      </c>
      <c r="DF1706" s="0" t="s">
        <v>155</v>
      </c>
      <c r="DI1706" s="0" t="s">
        <v>155</v>
      </c>
      <c r="DM1706" s="0" t="s">
        <v>156</v>
      </c>
      <c r="DN1706" s="0" t="s">
        <v>155</v>
      </c>
      <c r="DU1706" s="0" t="s">
        <v>155</v>
      </c>
      <c r="DX1706" s="0" t="s">
        <v>155</v>
      </c>
      <c r="EA1706" s="0" t="s">
        <v>155</v>
      </c>
      <c r="ED1706" s="0" t="s">
        <v>156</v>
      </c>
      <c r="EF1706" s="0" t="s">
        <v>155</v>
      </c>
    </row>
    <row r="1707" customFormat="false" ht="15" hidden="false" customHeight="false" outlineLevel="0" collapsed="false">
      <c r="A1707" s="0" t="s">
        <v>7660</v>
      </c>
      <c r="B1707" s="0" t="n">
        <v>78</v>
      </c>
      <c r="C1707" s="0" t="n">
        <v>221823</v>
      </c>
      <c r="D1707" s="0" t="s">
        <v>3961</v>
      </c>
      <c r="E1707" s="0" t="s">
        <v>3680</v>
      </c>
      <c r="F1707" s="0" t="str">
        <f aca="false">CONCATENATE(D1707," ",LEFT(H1707,4),"T=",AU1707,"D=",AV1707,"R=",AW1707,"M=",AX1707,"L=",AY1707,"B=",AZ1707)</f>
        <v>HILL T=39D=14R=0M=6L=6B=1</v>
      </c>
      <c r="I1707" s="0" t="s">
        <v>7661</v>
      </c>
      <c r="J1707" s="0" t="s">
        <v>751</v>
      </c>
      <c r="K1707" s="0" t="s">
        <v>144</v>
      </c>
      <c r="L1707" s="0" t="s">
        <v>156</v>
      </c>
      <c r="M1707" s="0" t="s">
        <v>7662</v>
      </c>
      <c r="N1707" s="0" t="str">
        <f aca="false">RIGHT(M1707,LEN(M1707)-FIND(" ",M1707))</f>
        <v>MILTON ST SE</v>
      </c>
      <c r="P1707" s="0" t="s">
        <v>147</v>
      </c>
      <c r="Q1707" s="0" t="s">
        <v>148</v>
      </c>
      <c r="R1707" s="0" t="n">
        <v>44484</v>
      </c>
      <c r="AD1707" s="0" t="s">
        <v>149</v>
      </c>
      <c r="AE1707" s="0" t="s">
        <v>150</v>
      </c>
      <c r="AF1707" s="0" t="s">
        <v>151</v>
      </c>
      <c r="AH1707" s="0" t="n">
        <v>14</v>
      </c>
      <c r="AI1707" s="0" t="n">
        <v>11</v>
      </c>
      <c r="AN1707" s="0" t="s">
        <v>147</v>
      </c>
      <c r="AO1707" s="0" t="s">
        <v>7474</v>
      </c>
      <c r="AP1707" s="0" t="s">
        <v>7475</v>
      </c>
      <c r="AQ1707" s="0" t="n">
        <v>9</v>
      </c>
      <c r="AR1707" s="0" t="n">
        <v>64</v>
      </c>
      <c r="AS1707" s="0" t="n">
        <v>32</v>
      </c>
      <c r="AU1707" s="0" t="n">
        <f aca="false">COUNTA($BA$1707:$EH$1707)</f>
        <v>39</v>
      </c>
      <c r="AV1707" s="0" t="n">
        <f aca="false">COUNTIF($BA$1707:$EH$1707,"D")</f>
        <v>14</v>
      </c>
      <c r="AW1707" s="0" t="n">
        <f aca="false">COUNTIF($BA$1707:$EH$1707,"R")</f>
        <v>0</v>
      </c>
      <c r="AX1707" s="0" t="n">
        <f aca="false">IF(BN1707="D",1,0)+IF(BO1707="D",1,0)+IF(BT1707="D",1,0)+IF(BU1707="D",1,0)+IF(BW1707="D",1,0)+IF(CC1707="D",1,0)+IF(CD1707="D",1,0)+IF(CE1707="D",1,0)+IF(CF1707="D",1,0)+IF(CL1707="D",1,0)+IF(CM1707="D",1,0)+IF(CQ1707="D",1,0)+IF(CR1707="D",1,0)+IF(CS1707="D",1,0)+IF(CW1707="D",1,0)+IF(CX1707="D",1,0)+IF(DD1707="D",1,0)+IF(DE1707="D",1,0)+IF(DJ1707="D",1,0)+IF(DK1707="D",1,0)+IF(DO1707="D",1,0)+IF(DP1707="D",1,0)+IF(DQ1707="D",1,0)+IF(DW1707="D",1,0)+IF(DZ1707="D",1,0)+IF(EH1707="D",1,0)</f>
        <v>6</v>
      </c>
      <c r="AY1707" s="0" t="n">
        <f aca="false">IF(DJ1707&lt;&gt;"",1,0)+IF(DK1707&lt;&gt;"",1,0)+IF(DM1707&lt;&gt;"",1,0)+IF(DO1707&lt;&gt;"",1,0)+IF(DP1707&lt;&gt;"",1,0)+IF(DQ1707&lt;&gt;"",1,0)+IF(DS1707&lt;&gt;"",1,0)+IF(DT1707&lt;&gt;"",1,0)+IF(DV1707&lt;&gt;"",1,0)+IF(DW1707&lt;&gt;"",1,0)+IF(DX1707&lt;&gt;"",1,0)+IF(DY1707&lt;&gt;"",1,0)+IF(DZ1707&lt;&gt;"",1,0)+IF(EB1707&lt;&gt;"",1,0)+IF(EC1707&lt;&gt;"",1,0)+IF(ED1707&lt;&gt;"",1,0)+IF(EG1707&lt;&gt;"",1,0)+IF(EH1707&lt;&gt;"",1,0)</f>
        <v>6</v>
      </c>
      <c r="AZ1707" s="0" t="n">
        <f aca="false">IF(EH1707&lt;&gt;"",1,0)</f>
        <v>1</v>
      </c>
      <c r="BB1707" s="0" t="s">
        <v>154</v>
      </c>
      <c r="BH1707" s="0" t="s">
        <v>155</v>
      </c>
      <c r="BI1707" s="0" t="s">
        <v>155</v>
      </c>
      <c r="BJ1707" s="0" t="s">
        <v>155</v>
      </c>
      <c r="BK1707" s="0" t="s">
        <v>155</v>
      </c>
      <c r="BL1707" s="0" t="s">
        <v>155</v>
      </c>
      <c r="BP1707" s="0" t="s">
        <v>155</v>
      </c>
      <c r="BR1707" s="0" t="s">
        <v>155</v>
      </c>
      <c r="BS1707" s="0" t="s">
        <v>155</v>
      </c>
      <c r="BY1707" s="0" t="s">
        <v>156</v>
      </c>
      <c r="CA1707" s="0" t="s">
        <v>155</v>
      </c>
      <c r="CG1707" s="0" t="s">
        <v>155</v>
      </c>
      <c r="CK1707" s="0" t="s">
        <v>155</v>
      </c>
      <c r="CL1707" s="0" t="s">
        <v>156</v>
      </c>
      <c r="CN1707" s="0" t="s">
        <v>155</v>
      </c>
      <c r="CO1707" s="0" t="s">
        <v>156</v>
      </c>
      <c r="CP1707" s="0" t="s">
        <v>155</v>
      </c>
      <c r="CQ1707" s="0" t="s">
        <v>156</v>
      </c>
      <c r="CT1707" s="0" t="s">
        <v>155</v>
      </c>
      <c r="CU1707" s="0" t="s">
        <v>156</v>
      </c>
      <c r="CV1707" s="0" t="s">
        <v>155</v>
      </c>
      <c r="CW1707" s="0" t="s">
        <v>156</v>
      </c>
      <c r="CY1707" s="0" t="s">
        <v>155</v>
      </c>
      <c r="CZ1707" s="0" t="s">
        <v>156</v>
      </c>
      <c r="DC1707" s="0" t="s">
        <v>155</v>
      </c>
      <c r="DD1707" s="0" t="s">
        <v>156</v>
      </c>
      <c r="DF1707" s="0" t="s">
        <v>155</v>
      </c>
      <c r="DG1707" s="0" t="s">
        <v>156</v>
      </c>
      <c r="DI1707" s="0" t="s">
        <v>155</v>
      </c>
      <c r="DN1707" s="0" t="s">
        <v>155</v>
      </c>
      <c r="DS1707" s="0" t="s">
        <v>156</v>
      </c>
      <c r="DT1707" s="0" t="s">
        <v>156</v>
      </c>
      <c r="DU1707" s="0" t="s">
        <v>155</v>
      </c>
      <c r="DW1707" s="0" t="s">
        <v>156</v>
      </c>
      <c r="DX1707" s="0" t="s">
        <v>155</v>
      </c>
      <c r="EA1707" s="0" t="s">
        <v>155</v>
      </c>
      <c r="ED1707" s="0" t="s">
        <v>156</v>
      </c>
      <c r="EF1707" s="0" t="s">
        <v>155</v>
      </c>
      <c r="EH1707" s="0" t="s">
        <v>156</v>
      </c>
    </row>
    <row r="1708" customFormat="false" ht="15" hidden="false" customHeight="false" outlineLevel="0" collapsed="false">
      <c r="A1708" s="0" t="s">
        <v>7663</v>
      </c>
      <c r="B1708" s="0" t="n">
        <v>78</v>
      </c>
      <c r="C1708" s="0" t="n">
        <v>305905</v>
      </c>
      <c r="D1708" s="0" t="s">
        <v>7664</v>
      </c>
      <c r="E1708" s="0" t="s">
        <v>1279</v>
      </c>
      <c r="F1708" s="0" t="str">
        <f aca="false">CONCATENATE(D1708," ",LEFT(H1708,4),"T=",AU1708,"D=",AV1708,"R=",AW1708,"M=",AX1708,"L=",AY1708,"B=",AZ1708)</f>
        <v>DILLEY T=4D=0R=0M=0L=0B=0</v>
      </c>
      <c r="G1708" s="0" t="s">
        <v>160</v>
      </c>
      <c r="I1708" s="0" t="s">
        <v>7665</v>
      </c>
      <c r="J1708" s="0" t="s">
        <v>7666</v>
      </c>
      <c r="K1708" s="0" t="s">
        <v>144</v>
      </c>
      <c r="M1708" s="0" t="s">
        <v>7667</v>
      </c>
      <c r="N1708" s="0" t="str">
        <f aca="false">RIGHT(M1708,LEN(M1708)-FIND(" ",M1708))</f>
        <v>EDGEHILL AVE SE</v>
      </c>
      <c r="P1708" s="0" t="s">
        <v>147</v>
      </c>
      <c r="Q1708" s="0" t="s">
        <v>148</v>
      </c>
      <c r="R1708" s="0" t="n">
        <v>44484</v>
      </c>
      <c r="AD1708" s="0" t="s">
        <v>149</v>
      </c>
      <c r="AE1708" s="0" t="s">
        <v>150</v>
      </c>
      <c r="AF1708" s="0" t="s">
        <v>151</v>
      </c>
      <c r="AH1708" s="0" t="n">
        <v>14</v>
      </c>
      <c r="AI1708" s="0" t="n">
        <v>11</v>
      </c>
      <c r="AN1708" s="0" t="s">
        <v>147</v>
      </c>
      <c r="AO1708" s="0" t="s">
        <v>7474</v>
      </c>
      <c r="AP1708" s="0" t="s">
        <v>7475</v>
      </c>
      <c r="AQ1708" s="0" t="n">
        <v>9</v>
      </c>
      <c r="AR1708" s="0" t="n">
        <v>64</v>
      </c>
      <c r="AS1708" s="0" t="n">
        <v>32</v>
      </c>
      <c r="AU1708" s="0" t="n">
        <f aca="false">COUNTA($BA$1708:$EH$1708)</f>
        <v>4</v>
      </c>
      <c r="AV1708" s="0" t="n">
        <f aca="false">COUNTIF($BA$1708:$EH$1708,"D")</f>
        <v>0</v>
      </c>
      <c r="AW1708" s="0" t="n">
        <f aca="false">COUNTIF($BA$1708:$EH$1708,"R")</f>
        <v>0</v>
      </c>
      <c r="AX1708" s="0" t="n">
        <f aca="false">IF(BN1708="D",1,0)+IF(BO1708="D",1,0)+IF(BT1708="D",1,0)+IF(BU1708="D",1,0)+IF(BW1708="D",1,0)+IF(CC1708="D",1,0)+IF(CD1708="D",1,0)+IF(CE1708="D",1,0)+IF(CF1708="D",1,0)+IF(CL1708="D",1,0)+IF(CM1708="D",1,0)+IF(CQ1708="D",1,0)+IF(CR1708="D",1,0)+IF(CS1708="D",1,0)+IF(CW1708="D",1,0)+IF(CX1708="D",1,0)+IF(DD1708="D",1,0)+IF(DE1708="D",1,0)+IF(DJ1708="D",1,0)+IF(DK1708="D",1,0)+IF(DO1708="D",1,0)+IF(DP1708="D",1,0)+IF(DQ1708="D",1,0)+IF(DW1708="D",1,0)+IF(DZ1708="D",1,0)+IF(EH1708="D",1,0)</f>
        <v>0</v>
      </c>
      <c r="AY1708" s="0" t="n">
        <f aca="false">IF(DJ1708&lt;&gt;"",1,0)+IF(DK1708&lt;&gt;"",1,0)+IF(DM1708&lt;&gt;"",1,0)+IF(DO1708&lt;&gt;"",1,0)+IF(DP1708&lt;&gt;"",1,0)+IF(DQ1708&lt;&gt;"",1,0)+IF(DS1708&lt;&gt;"",1,0)+IF(DT1708&lt;&gt;"",1,0)+IF(DV1708&lt;&gt;"",1,0)+IF(DW1708&lt;&gt;"",1,0)+IF(DX1708&lt;&gt;"",1,0)+IF(DY1708&lt;&gt;"",1,0)+IF(DZ1708&lt;&gt;"",1,0)+IF(EB1708&lt;&gt;"",1,0)+IF(EC1708&lt;&gt;"",1,0)+IF(ED1708&lt;&gt;"",1,0)+IF(EG1708&lt;&gt;"",1,0)+IF(EH1708&lt;&gt;"",1,0)</f>
        <v>0</v>
      </c>
      <c r="AZ1708" s="0" t="n">
        <f aca="false">IF(EH1708&lt;&gt;"",1,0)</f>
        <v>0</v>
      </c>
      <c r="BB1708" s="0" t="s">
        <v>154</v>
      </c>
      <c r="DN1708" s="0" t="s">
        <v>155</v>
      </c>
      <c r="DU1708" s="0" t="s">
        <v>155</v>
      </c>
      <c r="EF1708" s="0" t="s">
        <v>155</v>
      </c>
    </row>
    <row r="1709" customFormat="false" ht="15" hidden="false" customHeight="false" outlineLevel="0" collapsed="false">
      <c r="A1709" s="0" t="s">
        <v>7668</v>
      </c>
      <c r="B1709" s="0" t="n">
        <v>78</v>
      </c>
      <c r="C1709" s="0" t="n">
        <v>307262</v>
      </c>
      <c r="D1709" s="0" t="s">
        <v>7669</v>
      </c>
      <c r="E1709" s="0" t="s">
        <v>2526</v>
      </c>
      <c r="F1709" s="0" t="str">
        <f aca="false">CONCATENATE(D1709," ",LEFT(H1709,4),"T=",AU1709,"D=",AV1709,"R=",AW1709,"M=",AX1709,"L=",AY1709,"B=",AZ1709)</f>
        <v>SCHENK T=9D=1R=3M=1L=4B=0</v>
      </c>
      <c r="I1709" s="0" t="s">
        <v>7670</v>
      </c>
      <c r="J1709" s="0" t="s">
        <v>2603</v>
      </c>
      <c r="K1709" s="0" t="s">
        <v>144</v>
      </c>
      <c r="L1709" s="0" t="s">
        <v>145</v>
      </c>
      <c r="M1709" s="0" t="s">
        <v>7671</v>
      </c>
      <c r="N1709" s="0" t="str">
        <f aca="false">RIGHT(M1709,LEN(M1709)-FIND(" ",M1709))</f>
        <v>CENTRAL PARKWAY AVE SE</v>
      </c>
      <c r="P1709" s="0" t="s">
        <v>147</v>
      </c>
      <c r="Q1709" s="0" t="s">
        <v>148</v>
      </c>
      <c r="R1709" s="0" t="n">
        <v>44484</v>
      </c>
      <c r="AD1709" s="0" t="s">
        <v>149</v>
      </c>
      <c r="AE1709" s="0" t="s">
        <v>150</v>
      </c>
      <c r="AF1709" s="0" t="s">
        <v>151</v>
      </c>
      <c r="AH1709" s="0" t="n">
        <v>14</v>
      </c>
      <c r="AI1709" s="0" t="n">
        <v>11</v>
      </c>
      <c r="AN1709" s="0" t="s">
        <v>147</v>
      </c>
      <c r="AO1709" s="0" t="s">
        <v>7474</v>
      </c>
      <c r="AP1709" s="0" t="s">
        <v>7475</v>
      </c>
      <c r="AQ1709" s="0" t="n">
        <v>9</v>
      </c>
      <c r="AR1709" s="0" t="n">
        <v>64</v>
      </c>
      <c r="AS1709" s="0" t="n">
        <v>32</v>
      </c>
      <c r="AU1709" s="0" t="n">
        <f aca="false">COUNTA($BA$1709:$EH$1709)</f>
        <v>9</v>
      </c>
      <c r="AV1709" s="0" t="n">
        <f aca="false">COUNTIF($BA$1709:$EH$1709,"D")</f>
        <v>1</v>
      </c>
      <c r="AW1709" s="0" t="n">
        <f aca="false">COUNTIF($BA$1709:$EH$1709,"R")</f>
        <v>3</v>
      </c>
      <c r="AX1709" s="0" t="n">
        <f aca="false">IF(BN1709="D",1,0)+IF(BO1709="D",1,0)+IF(BT1709="D",1,0)+IF(BU1709="D",1,0)+IF(BW1709="D",1,0)+IF(CC1709="D",1,0)+IF(CD1709="D",1,0)+IF(CE1709="D",1,0)+IF(CF1709="D",1,0)+IF(CL1709="D",1,0)+IF(CM1709="D",1,0)+IF(CQ1709="D",1,0)+IF(CR1709="D",1,0)+IF(CS1709="D",1,0)+IF(CW1709="D",1,0)+IF(CX1709="D",1,0)+IF(DD1709="D",1,0)+IF(DE1709="D",1,0)+IF(DJ1709="D",1,0)+IF(DK1709="D",1,0)+IF(DO1709="D",1,0)+IF(DP1709="D",1,0)+IF(DQ1709="D",1,0)+IF(DW1709="D",1,0)+IF(DZ1709="D",1,0)+IF(EH1709="D",1,0)</f>
        <v>1</v>
      </c>
      <c r="AY1709" s="0" t="n">
        <f aca="false">IF(DJ1709&lt;&gt;"",1,0)+IF(DK1709&lt;&gt;"",1,0)+IF(DM1709&lt;&gt;"",1,0)+IF(DO1709&lt;&gt;"",1,0)+IF(DP1709&lt;&gt;"",1,0)+IF(DQ1709&lt;&gt;"",1,0)+IF(DS1709&lt;&gt;"",1,0)+IF(DT1709&lt;&gt;"",1,0)+IF(DV1709&lt;&gt;"",1,0)+IF(DW1709&lt;&gt;"",1,0)+IF(DX1709&lt;&gt;"",1,0)+IF(DY1709&lt;&gt;"",1,0)+IF(DZ1709&lt;&gt;"",1,0)+IF(EB1709&lt;&gt;"",1,0)+IF(EC1709&lt;&gt;"",1,0)+IF(ED1709&lt;&gt;"",1,0)+IF(EG1709&lt;&gt;"",1,0)+IF(EH1709&lt;&gt;"",1,0)</f>
        <v>4</v>
      </c>
      <c r="AZ1709" s="0" t="n">
        <f aca="false">IF(EH1709&lt;&gt;"",1,0)</f>
        <v>0</v>
      </c>
      <c r="BB1709" s="0" t="s">
        <v>154</v>
      </c>
      <c r="DN1709" s="0" t="s">
        <v>155</v>
      </c>
      <c r="DR1709" s="0" t="s">
        <v>155</v>
      </c>
      <c r="DS1709" s="0" t="s">
        <v>145</v>
      </c>
      <c r="DT1709" s="0" t="s">
        <v>145</v>
      </c>
      <c r="DU1709" s="0" t="s">
        <v>155</v>
      </c>
      <c r="DW1709" s="0" t="s">
        <v>156</v>
      </c>
      <c r="ED1709" s="0" t="s">
        <v>145</v>
      </c>
      <c r="EF1709" s="0" t="s">
        <v>155</v>
      </c>
    </row>
    <row r="1710" customFormat="false" ht="15" hidden="false" customHeight="false" outlineLevel="0" collapsed="false">
      <c r="A1710" s="0" t="s">
        <v>7672</v>
      </c>
      <c r="B1710" s="0" t="n">
        <v>78</v>
      </c>
      <c r="C1710" s="0" t="n">
        <v>381359</v>
      </c>
      <c r="D1710" s="0" t="s">
        <v>7673</v>
      </c>
      <c r="E1710" s="0" t="s">
        <v>7674</v>
      </c>
      <c r="F1710" s="0" t="str">
        <f aca="false">CONCATENATE(D1710," ",LEFT(H1710,4),"T=",AU1710,"D=",AV1710,"R=",AW1710,"M=",AX1710,"L=",AY1710,"B=",AZ1710)</f>
        <v>MATEJCIC T=10D=2R=1M=1L=3B=1</v>
      </c>
      <c r="I1710" s="0" t="s">
        <v>7675</v>
      </c>
      <c r="J1710" s="0" t="s">
        <v>7676</v>
      </c>
      <c r="K1710" s="0" t="s">
        <v>144</v>
      </c>
      <c r="L1710" s="0" t="s">
        <v>156</v>
      </c>
      <c r="M1710" s="0" t="s">
        <v>7677</v>
      </c>
      <c r="N1710" s="0" t="str">
        <f aca="false">RIGHT(M1710,LEN(M1710)-FIND(" ",M1710))</f>
        <v>SURREY POINT CIR SE</v>
      </c>
      <c r="P1710" s="0" t="s">
        <v>147</v>
      </c>
      <c r="Q1710" s="0" t="s">
        <v>148</v>
      </c>
      <c r="R1710" s="0" t="n">
        <v>44484</v>
      </c>
      <c r="AD1710" s="0" t="s">
        <v>149</v>
      </c>
      <c r="AE1710" s="0" t="s">
        <v>150</v>
      </c>
      <c r="AH1710" s="0" t="n">
        <v>14</v>
      </c>
      <c r="AI1710" s="0" t="n">
        <v>11</v>
      </c>
      <c r="AJ1710" s="0" t="s">
        <v>185</v>
      </c>
      <c r="AM1710" s="0" t="s">
        <v>186</v>
      </c>
      <c r="AN1710" s="0" t="s">
        <v>147</v>
      </c>
      <c r="AO1710" s="0" t="s">
        <v>7474</v>
      </c>
      <c r="AP1710" s="0" t="s">
        <v>7475</v>
      </c>
      <c r="AQ1710" s="0" t="n">
        <v>9</v>
      </c>
      <c r="AR1710" s="0" t="n">
        <v>64</v>
      </c>
      <c r="AS1710" s="0" t="n">
        <v>32</v>
      </c>
      <c r="AU1710" s="0" t="n">
        <f aca="false">COUNTA($BA$1710:$EH$1710)</f>
        <v>10</v>
      </c>
      <c r="AV1710" s="0" t="n">
        <f aca="false">COUNTIF($BA$1710:$EH$1710,"D")</f>
        <v>2</v>
      </c>
      <c r="AW1710" s="0" t="n">
        <f aca="false">COUNTIF($BA$1710:$EH$1710,"R")</f>
        <v>1</v>
      </c>
      <c r="AX1710" s="0" t="n">
        <f aca="false">IF(BN1710="D",1,0)+IF(BO1710="D",1,0)+IF(BT1710="D",1,0)+IF(BU1710="D",1,0)+IF(BW1710="D",1,0)+IF(CC1710="D",1,0)+IF(CD1710="D",1,0)+IF(CE1710="D",1,0)+IF(CF1710="D",1,0)+IF(CL1710="D",1,0)+IF(CM1710="D",1,0)+IF(CQ1710="D",1,0)+IF(CR1710="D",1,0)+IF(CS1710="D",1,0)+IF(CW1710="D",1,0)+IF(CX1710="D",1,0)+IF(DD1710="D",1,0)+IF(DE1710="D",1,0)+IF(DJ1710="D",1,0)+IF(DK1710="D",1,0)+IF(DO1710="D",1,0)+IF(DP1710="D",1,0)+IF(DQ1710="D",1,0)+IF(DW1710="D",1,0)+IF(DZ1710="D",1,0)+IF(EH1710="D",1,0)</f>
        <v>1</v>
      </c>
      <c r="AY1710" s="0" t="n">
        <f aca="false">IF(DJ1710&lt;&gt;"",1,0)+IF(DK1710&lt;&gt;"",1,0)+IF(DM1710&lt;&gt;"",1,0)+IF(DO1710&lt;&gt;"",1,0)+IF(DP1710&lt;&gt;"",1,0)+IF(DQ1710&lt;&gt;"",1,0)+IF(DS1710&lt;&gt;"",1,0)+IF(DT1710&lt;&gt;"",1,0)+IF(DV1710&lt;&gt;"",1,0)+IF(DW1710&lt;&gt;"",1,0)+IF(DX1710&lt;&gt;"",1,0)+IF(DY1710&lt;&gt;"",1,0)+IF(DZ1710&lt;&gt;"",1,0)+IF(EB1710&lt;&gt;"",1,0)+IF(EC1710&lt;&gt;"",1,0)+IF(ED1710&lt;&gt;"",1,0)+IF(EG1710&lt;&gt;"",1,0)+IF(EH1710&lt;&gt;"",1,0)</f>
        <v>3</v>
      </c>
      <c r="AZ1710" s="0" t="n">
        <f aca="false">IF(EH1710&lt;&gt;"",1,0)</f>
        <v>1</v>
      </c>
      <c r="BB1710" s="0" t="s">
        <v>154</v>
      </c>
      <c r="CY1710" s="0" t="s">
        <v>155</v>
      </c>
      <c r="DI1710" s="0" t="s">
        <v>155</v>
      </c>
      <c r="DL1710" s="0" t="s">
        <v>155</v>
      </c>
      <c r="DM1710" s="0" t="s">
        <v>156</v>
      </c>
      <c r="DN1710" s="0" t="s">
        <v>155</v>
      </c>
      <c r="DU1710" s="0" t="s">
        <v>155</v>
      </c>
      <c r="ED1710" s="0" t="s">
        <v>145</v>
      </c>
      <c r="EF1710" s="0" t="s">
        <v>155</v>
      </c>
      <c r="EH1710" s="0" t="s">
        <v>156</v>
      </c>
    </row>
    <row r="1711" customFormat="false" ht="15" hidden="false" customHeight="false" outlineLevel="0" collapsed="false">
      <c r="A1711" s="0" t="s">
        <v>7678</v>
      </c>
      <c r="B1711" s="0" t="n">
        <v>78</v>
      </c>
      <c r="C1711" s="0" t="n">
        <v>470498</v>
      </c>
      <c r="D1711" s="0" t="s">
        <v>819</v>
      </c>
      <c r="E1711" s="0" t="s">
        <v>7679</v>
      </c>
      <c r="F1711" s="0" t="str">
        <f aca="false">CONCATENATE(D1711," ",LEFT(H1711,4),"T=",AU1711,"D=",AV1711,"R=",AW1711,"M=",AX1711,"L=",AY1711,"B=",AZ1711)</f>
        <v>SCOTT T=3D=0R=0M=0L=1B=0</v>
      </c>
      <c r="G1711" s="0" t="s">
        <v>7680</v>
      </c>
      <c r="I1711" s="0" t="s">
        <v>7681</v>
      </c>
      <c r="J1711" s="0" t="s">
        <v>1636</v>
      </c>
      <c r="K1711" s="0" t="s">
        <v>144</v>
      </c>
      <c r="M1711" s="0" t="s">
        <v>7560</v>
      </c>
      <c r="N1711" s="0" t="str">
        <f aca="false">RIGHT(M1711,LEN(M1711)-FIND(" ",M1711))</f>
        <v>EDGEHILL AVE SE</v>
      </c>
      <c r="P1711" s="0" t="s">
        <v>147</v>
      </c>
      <c r="Q1711" s="0" t="s">
        <v>148</v>
      </c>
      <c r="R1711" s="0" t="n">
        <v>44484</v>
      </c>
      <c r="AD1711" s="0" t="s">
        <v>149</v>
      </c>
      <c r="AE1711" s="0" t="s">
        <v>150</v>
      </c>
      <c r="AF1711" s="0" t="s">
        <v>151</v>
      </c>
      <c r="AH1711" s="0" t="n">
        <v>14</v>
      </c>
      <c r="AI1711" s="0" t="n">
        <v>11</v>
      </c>
      <c r="AN1711" s="0" t="s">
        <v>147</v>
      </c>
      <c r="AO1711" s="0" t="s">
        <v>7474</v>
      </c>
      <c r="AP1711" s="0" t="s">
        <v>7475</v>
      </c>
      <c r="AQ1711" s="0" t="n">
        <v>9</v>
      </c>
      <c r="AR1711" s="0" t="n">
        <v>64</v>
      </c>
      <c r="AS1711" s="0" t="n">
        <v>32</v>
      </c>
      <c r="AU1711" s="0" t="n">
        <f aca="false">COUNTA($BA$1711:$EH$1711)</f>
        <v>3</v>
      </c>
      <c r="AV1711" s="0" t="n">
        <f aca="false">COUNTIF($BA$1711:$EH$1711,"D")</f>
        <v>0</v>
      </c>
      <c r="AW1711" s="0" t="n">
        <f aca="false">COUNTIF($BA$1711:$EH$1711,"R")</f>
        <v>0</v>
      </c>
      <c r="AX1711" s="0" t="n">
        <f aca="false">IF(BN1711="D",1,0)+IF(BO1711="D",1,0)+IF(BT1711="D",1,0)+IF(BU1711="D",1,0)+IF(BW1711="D",1,0)+IF(CC1711="D",1,0)+IF(CD1711="D",1,0)+IF(CE1711="D",1,0)+IF(CF1711="D",1,0)+IF(CL1711="D",1,0)+IF(CM1711="D",1,0)+IF(CQ1711="D",1,0)+IF(CR1711="D",1,0)+IF(CS1711="D",1,0)+IF(CW1711="D",1,0)+IF(CX1711="D",1,0)+IF(DD1711="D",1,0)+IF(DE1711="D",1,0)+IF(DJ1711="D",1,0)+IF(DK1711="D",1,0)+IF(DO1711="D",1,0)+IF(DP1711="D",1,0)+IF(DQ1711="D",1,0)+IF(DW1711="D",1,0)+IF(DZ1711="D",1,0)+IF(EH1711="D",1,0)</f>
        <v>0</v>
      </c>
      <c r="AY1711" s="0" t="n">
        <f aca="false">IF(DJ1711&lt;&gt;"",1,0)+IF(DK1711&lt;&gt;"",1,0)+IF(DM1711&lt;&gt;"",1,0)+IF(DO1711&lt;&gt;"",1,0)+IF(DP1711&lt;&gt;"",1,0)+IF(DQ1711&lt;&gt;"",1,0)+IF(DS1711&lt;&gt;"",1,0)+IF(DT1711&lt;&gt;"",1,0)+IF(DV1711&lt;&gt;"",1,0)+IF(DW1711&lt;&gt;"",1,0)+IF(DX1711&lt;&gt;"",1,0)+IF(DY1711&lt;&gt;"",1,0)+IF(DZ1711&lt;&gt;"",1,0)+IF(EB1711&lt;&gt;"",1,0)+IF(EC1711&lt;&gt;"",1,0)+IF(ED1711&lt;&gt;"",1,0)+IF(EG1711&lt;&gt;"",1,0)+IF(EH1711&lt;&gt;"",1,0)</f>
        <v>1</v>
      </c>
      <c r="AZ1711" s="0" t="n">
        <f aca="false">IF(EH1711&lt;&gt;"",1,0)</f>
        <v>0</v>
      </c>
      <c r="BB1711" s="0" t="s">
        <v>154</v>
      </c>
      <c r="DX1711" s="0" t="s">
        <v>155</v>
      </c>
      <c r="EF1711" s="0" t="s">
        <v>155</v>
      </c>
    </row>
    <row r="1712" customFormat="false" ht="15" hidden="false" customHeight="false" outlineLevel="0" collapsed="false">
      <c r="A1712" s="0" t="s">
        <v>7682</v>
      </c>
      <c r="B1712" s="0" t="n">
        <v>78</v>
      </c>
      <c r="C1712" s="0" t="n">
        <v>177745</v>
      </c>
      <c r="D1712" s="0" t="s">
        <v>7683</v>
      </c>
      <c r="E1712" s="0" t="s">
        <v>2531</v>
      </c>
      <c r="F1712" s="0" t="str">
        <f aca="false">CONCATENATE(D1712," ",LEFT(H1712,4),"T=",AU1712,"D=",AV1712,"R=",AW1712,"M=",AX1712,"L=",AY1712,"B=",AZ1712)</f>
        <v>HARGROVE T=21D=7R=0M=2L=4B=0</v>
      </c>
      <c r="G1712" s="0" t="s">
        <v>141</v>
      </c>
      <c r="I1712" s="0" t="s">
        <v>7684</v>
      </c>
      <c r="J1712" s="0" t="s">
        <v>7685</v>
      </c>
      <c r="K1712" s="0" t="s">
        <v>144</v>
      </c>
      <c r="L1712" s="0" t="s">
        <v>156</v>
      </c>
      <c r="M1712" s="0" t="s">
        <v>7508</v>
      </c>
      <c r="N1712" s="0" t="str">
        <f aca="false">RIGHT(M1712,LEN(M1712)-FIND(" ",M1712))</f>
        <v>BURTON ST SE</v>
      </c>
      <c r="O1712" s="0" t="s">
        <v>851</v>
      </c>
      <c r="P1712" s="0" t="s">
        <v>147</v>
      </c>
      <c r="Q1712" s="0" t="s">
        <v>148</v>
      </c>
      <c r="R1712" s="0" t="n">
        <v>44484</v>
      </c>
      <c r="AD1712" s="0" t="s">
        <v>149</v>
      </c>
      <c r="AE1712" s="0" t="s">
        <v>150</v>
      </c>
      <c r="AF1712" s="0" t="s">
        <v>151</v>
      </c>
      <c r="AH1712" s="0" t="n">
        <v>14</v>
      </c>
      <c r="AI1712" s="0" t="n">
        <v>11</v>
      </c>
      <c r="AN1712" s="0" t="s">
        <v>147</v>
      </c>
      <c r="AO1712" s="0" t="s">
        <v>7474</v>
      </c>
      <c r="AP1712" s="0" t="s">
        <v>7475</v>
      </c>
      <c r="AQ1712" s="0" t="n">
        <v>9</v>
      </c>
      <c r="AR1712" s="0" t="n">
        <v>64</v>
      </c>
      <c r="AS1712" s="0" t="n">
        <v>32</v>
      </c>
      <c r="AU1712" s="0" t="n">
        <f aca="false">COUNTA($BA$1712:$EH$1712)</f>
        <v>21</v>
      </c>
      <c r="AV1712" s="0" t="n">
        <f aca="false">COUNTIF($BA$1712:$EH$1712,"D")</f>
        <v>7</v>
      </c>
      <c r="AW1712" s="0" t="n">
        <f aca="false">COUNTIF($BA$1712:$EH$1712,"R")</f>
        <v>0</v>
      </c>
      <c r="AX1712" s="0" t="n">
        <f aca="false">IF(BN1712="D",1,0)+IF(BO1712="D",1,0)+IF(BT1712="D",1,0)+IF(BU1712="D",1,0)+IF(BW1712="D",1,0)+IF(CC1712="D",1,0)+IF(CD1712="D",1,0)+IF(CE1712="D",1,0)+IF(CF1712="D",1,0)+IF(CL1712="D",1,0)+IF(CM1712="D",1,0)+IF(CQ1712="D",1,0)+IF(CR1712="D",1,0)+IF(CS1712="D",1,0)+IF(CW1712="D",1,0)+IF(CX1712="D",1,0)+IF(DD1712="D",1,0)+IF(DE1712="D",1,0)+IF(DJ1712="D",1,0)+IF(DK1712="D",1,0)+IF(DO1712="D",1,0)+IF(DP1712="D",1,0)+IF(DQ1712="D",1,0)+IF(DW1712="D",1,0)+IF(DZ1712="D",1,0)+IF(EH1712="D",1,0)</f>
        <v>2</v>
      </c>
      <c r="AY1712" s="0" t="n">
        <f aca="false">IF(DJ1712&lt;&gt;"",1,0)+IF(DK1712&lt;&gt;"",1,0)+IF(DM1712&lt;&gt;"",1,0)+IF(DO1712&lt;&gt;"",1,0)+IF(DP1712&lt;&gt;"",1,0)+IF(DQ1712&lt;&gt;"",1,0)+IF(DS1712&lt;&gt;"",1,0)+IF(DT1712&lt;&gt;"",1,0)+IF(DV1712&lt;&gt;"",1,0)+IF(DW1712&lt;&gt;"",1,0)+IF(DX1712&lt;&gt;"",1,0)+IF(DY1712&lt;&gt;"",1,0)+IF(DZ1712&lt;&gt;"",1,0)+IF(EB1712&lt;&gt;"",1,0)+IF(EC1712&lt;&gt;"",1,0)+IF(ED1712&lt;&gt;"",1,0)+IF(EG1712&lt;&gt;"",1,0)+IF(EH1712&lt;&gt;"",1,0)</f>
        <v>4</v>
      </c>
      <c r="AZ1712" s="0" t="n">
        <f aca="false">IF(EH1712&lt;&gt;"",1,0)</f>
        <v>0</v>
      </c>
      <c r="BB1712" s="0" t="s">
        <v>154</v>
      </c>
      <c r="BY1712" s="0" t="s">
        <v>156</v>
      </c>
      <c r="CA1712" s="0" t="s">
        <v>155</v>
      </c>
      <c r="CG1712" s="0" t="s">
        <v>155</v>
      </c>
      <c r="CH1712" s="0" t="s">
        <v>156</v>
      </c>
      <c r="CK1712" s="0" t="s">
        <v>155</v>
      </c>
      <c r="CL1712" s="0" t="s">
        <v>156</v>
      </c>
      <c r="CN1712" s="0" t="s">
        <v>155</v>
      </c>
      <c r="CP1712" s="0" t="s">
        <v>155</v>
      </c>
      <c r="CY1712" s="0" t="s">
        <v>155</v>
      </c>
      <c r="CZ1712" s="0" t="s">
        <v>156</v>
      </c>
      <c r="DC1712" s="0" t="s">
        <v>155</v>
      </c>
      <c r="DF1712" s="0" t="s">
        <v>155</v>
      </c>
      <c r="DN1712" s="0" t="s">
        <v>155</v>
      </c>
      <c r="DS1712" s="0" t="s">
        <v>156</v>
      </c>
      <c r="DU1712" s="0" t="s">
        <v>155</v>
      </c>
      <c r="DW1712" s="0" t="s">
        <v>156</v>
      </c>
      <c r="DX1712" s="0" t="s">
        <v>155</v>
      </c>
      <c r="EA1712" s="0" t="s">
        <v>155</v>
      </c>
      <c r="ED1712" s="0" t="s">
        <v>156</v>
      </c>
      <c r="EF1712" s="0" t="s">
        <v>155</v>
      </c>
    </row>
    <row r="1713" customFormat="false" ht="15" hidden="false" customHeight="false" outlineLevel="0" collapsed="false">
      <c r="A1713" s="0" t="s">
        <v>7686</v>
      </c>
      <c r="B1713" s="0" t="n">
        <v>78</v>
      </c>
      <c r="C1713" s="0" t="n">
        <v>85954</v>
      </c>
      <c r="D1713" s="0" t="s">
        <v>7687</v>
      </c>
      <c r="E1713" s="0" t="s">
        <v>1758</v>
      </c>
      <c r="F1713" s="0" t="str">
        <f aca="false">CONCATENATE(D1713," ",LEFT(H1713,4),"T=",AU1713,"D=",AV1713,"R=",AW1713,"M=",AX1713,"L=",AY1713,"B=",AZ1713)</f>
        <v>KELLNER T=20D=1R=0M=0L=0B=0</v>
      </c>
      <c r="G1713" s="0" t="s">
        <v>349</v>
      </c>
      <c r="I1713" s="0" t="s">
        <v>7688</v>
      </c>
      <c r="J1713" s="0" t="s">
        <v>7689</v>
      </c>
      <c r="K1713" s="0" t="s">
        <v>144</v>
      </c>
      <c r="M1713" s="0" t="s">
        <v>7690</v>
      </c>
      <c r="N1713" s="0" t="str">
        <f aca="false">RIGHT(M1713,LEN(M1713)-FIND(" ",M1713))</f>
        <v>SURREY POINT DR SE</v>
      </c>
      <c r="P1713" s="0" t="s">
        <v>147</v>
      </c>
      <c r="Q1713" s="0" t="s">
        <v>148</v>
      </c>
      <c r="R1713" s="0" t="n">
        <v>44484</v>
      </c>
      <c r="AD1713" s="0" t="s">
        <v>149</v>
      </c>
      <c r="AE1713" s="0" t="s">
        <v>150</v>
      </c>
      <c r="AH1713" s="0" t="n">
        <v>14</v>
      </c>
      <c r="AI1713" s="0" t="n">
        <v>11</v>
      </c>
      <c r="AJ1713" s="0" t="s">
        <v>185</v>
      </c>
      <c r="AM1713" s="0" t="s">
        <v>186</v>
      </c>
      <c r="AN1713" s="0" t="s">
        <v>147</v>
      </c>
      <c r="AO1713" s="0" t="s">
        <v>7474</v>
      </c>
      <c r="AP1713" s="0" t="s">
        <v>7475</v>
      </c>
      <c r="AQ1713" s="0" t="n">
        <v>9</v>
      </c>
      <c r="AR1713" s="0" t="n">
        <v>64</v>
      </c>
      <c r="AS1713" s="0" t="n">
        <v>32</v>
      </c>
      <c r="AU1713" s="0" t="n">
        <f aca="false">COUNTA($BA$1713:$EH$1713)</f>
        <v>20</v>
      </c>
      <c r="AV1713" s="0" t="n">
        <f aca="false">COUNTIF($BA$1713:$EH$1713,"D")</f>
        <v>1</v>
      </c>
      <c r="AW1713" s="0" t="n">
        <f aca="false">COUNTIF($BA$1713:$EH$1713,"R")</f>
        <v>0</v>
      </c>
      <c r="AX1713" s="0" t="n">
        <f aca="false">IF(BN1713="D",1,0)+IF(BO1713="D",1,0)+IF(BT1713="D",1,0)+IF(BU1713="D",1,0)+IF(BW1713="D",1,0)+IF(CC1713="D",1,0)+IF(CD1713="D",1,0)+IF(CE1713="D",1,0)+IF(CF1713="D",1,0)+IF(CL1713="D",1,0)+IF(CM1713="D",1,0)+IF(CQ1713="D",1,0)+IF(CR1713="D",1,0)+IF(CS1713="D",1,0)+IF(CW1713="D",1,0)+IF(CX1713="D",1,0)+IF(DD1713="D",1,0)+IF(DE1713="D",1,0)+IF(DJ1713="D",1,0)+IF(DK1713="D",1,0)+IF(DO1713="D",1,0)+IF(DP1713="D",1,0)+IF(DQ1713="D",1,0)+IF(DW1713="D",1,0)+IF(DZ1713="D",1,0)+IF(EH1713="D",1,0)</f>
        <v>0</v>
      </c>
      <c r="AY1713" s="0" t="n">
        <f aca="false">IF(DJ1713&lt;&gt;"",1,0)+IF(DK1713&lt;&gt;"",1,0)+IF(DM1713&lt;&gt;"",1,0)+IF(DO1713&lt;&gt;"",1,0)+IF(DP1713&lt;&gt;"",1,0)+IF(DQ1713&lt;&gt;"",1,0)+IF(DS1713&lt;&gt;"",1,0)+IF(DT1713&lt;&gt;"",1,0)+IF(DV1713&lt;&gt;"",1,0)+IF(DW1713&lt;&gt;"",1,0)+IF(DX1713&lt;&gt;"",1,0)+IF(DY1713&lt;&gt;"",1,0)+IF(DZ1713&lt;&gt;"",1,0)+IF(EB1713&lt;&gt;"",1,0)+IF(EC1713&lt;&gt;"",1,0)+IF(ED1713&lt;&gt;"",1,0)+IF(EG1713&lt;&gt;"",1,0)+IF(EH1713&lt;&gt;"",1,0)</f>
        <v>0</v>
      </c>
      <c r="AZ1713" s="0" t="n">
        <f aca="false">IF(EH1713&lt;&gt;"",1,0)</f>
        <v>0</v>
      </c>
      <c r="BB1713" s="0" t="s">
        <v>154</v>
      </c>
      <c r="BC1713" s="0" t="s">
        <v>155</v>
      </c>
      <c r="BD1713" s="0" t="s">
        <v>155</v>
      </c>
      <c r="BK1713" s="0" t="s">
        <v>155</v>
      </c>
      <c r="BL1713" s="0" t="s">
        <v>155</v>
      </c>
      <c r="BP1713" s="0" t="s">
        <v>155</v>
      </c>
      <c r="BS1713" s="0" t="s">
        <v>155</v>
      </c>
      <c r="BY1713" s="0" t="s">
        <v>156</v>
      </c>
      <c r="CA1713" s="0" t="s">
        <v>155</v>
      </c>
      <c r="CK1713" s="0" t="s">
        <v>155</v>
      </c>
      <c r="CN1713" s="0" t="s">
        <v>155</v>
      </c>
      <c r="CP1713" s="0" t="s">
        <v>155</v>
      </c>
      <c r="CV1713" s="0" t="s">
        <v>155</v>
      </c>
      <c r="CW1713" s="0" t="s">
        <v>155</v>
      </c>
      <c r="CY1713" s="0" t="s">
        <v>155</v>
      </c>
      <c r="DC1713" s="0" t="s">
        <v>155</v>
      </c>
      <c r="DN1713" s="0" t="s">
        <v>155</v>
      </c>
      <c r="DU1713" s="0" t="s">
        <v>155</v>
      </c>
      <c r="EA1713" s="0" t="s">
        <v>155</v>
      </c>
      <c r="EF1713" s="0" t="s">
        <v>155</v>
      </c>
    </row>
    <row r="1714" customFormat="false" ht="15" hidden="false" customHeight="false" outlineLevel="0" collapsed="false">
      <c r="A1714" s="0" t="s">
        <v>7691</v>
      </c>
      <c r="B1714" s="0" t="n">
        <v>78</v>
      </c>
      <c r="C1714" s="0" t="n">
        <v>80923</v>
      </c>
      <c r="D1714" s="0" t="s">
        <v>7692</v>
      </c>
      <c r="E1714" s="0" t="s">
        <v>7693</v>
      </c>
      <c r="F1714" s="0" t="str">
        <f aca="false">CONCATENATE(D1714," ",LEFT(H1714,4),"T=",AU1714,"D=",AV1714,"R=",AW1714,"M=",AX1714,"L=",AY1714,"B=",AZ1714)</f>
        <v>FLEISCHER T=40D=4R=5M=2L=3B=0</v>
      </c>
      <c r="G1714" s="0" t="s">
        <v>269</v>
      </c>
      <c r="I1714" s="0" t="s">
        <v>7694</v>
      </c>
      <c r="J1714" s="0" t="s">
        <v>7695</v>
      </c>
      <c r="K1714" s="0" t="s">
        <v>144</v>
      </c>
      <c r="L1714" s="0" t="s">
        <v>156</v>
      </c>
      <c r="M1714" s="0" t="s">
        <v>7696</v>
      </c>
      <c r="N1714" s="0" t="str">
        <f aca="false">RIGHT(M1714,LEN(M1714)-FIND(" ",M1714))</f>
        <v>SURREY POINT DR SE</v>
      </c>
      <c r="P1714" s="0" t="s">
        <v>147</v>
      </c>
      <c r="Q1714" s="0" t="s">
        <v>148</v>
      </c>
      <c r="R1714" s="0" t="n">
        <v>44484</v>
      </c>
      <c r="AD1714" s="0" t="s">
        <v>149</v>
      </c>
      <c r="AE1714" s="0" t="s">
        <v>150</v>
      </c>
      <c r="AH1714" s="0" t="n">
        <v>14</v>
      </c>
      <c r="AI1714" s="0" t="n">
        <v>11</v>
      </c>
      <c r="AJ1714" s="0" t="s">
        <v>185</v>
      </c>
      <c r="AM1714" s="0" t="s">
        <v>186</v>
      </c>
      <c r="AN1714" s="0" t="s">
        <v>147</v>
      </c>
      <c r="AO1714" s="0" t="s">
        <v>7474</v>
      </c>
      <c r="AP1714" s="0" t="s">
        <v>7475</v>
      </c>
      <c r="AQ1714" s="0" t="n">
        <v>9</v>
      </c>
      <c r="AR1714" s="0" t="n">
        <v>64</v>
      </c>
      <c r="AS1714" s="0" t="n">
        <v>32</v>
      </c>
      <c r="AU1714" s="0" t="n">
        <f aca="false">COUNTA($BA$1714:$EH$1714)</f>
        <v>40</v>
      </c>
      <c r="AV1714" s="0" t="n">
        <f aca="false">COUNTIF($BA$1714:$EH$1714,"D")</f>
        <v>4</v>
      </c>
      <c r="AW1714" s="0" t="n">
        <f aca="false">COUNTIF($BA$1714:$EH$1714,"R")</f>
        <v>5</v>
      </c>
      <c r="AX1714" s="0" t="n">
        <f aca="false">IF(BN1714="D",1,0)+IF(BO1714="D",1,0)+IF(BT1714="D",1,0)+IF(BU1714="D",1,0)+IF(BW1714="D",1,0)+IF(CC1714="D",1,0)+IF(CD1714="D",1,0)+IF(CE1714="D",1,0)+IF(CF1714="D",1,0)+IF(CL1714="D",1,0)+IF(CM1714="D",1,0)+IF(CQ1714="D",1,0)+IF(CR1714="D",1,0)+IF(CS1714="D",1,0)+IF(CW1714="D",1,0)+IF(CX1714="D",1,0)+IF(DD1714="D",1,0)+IF(DE1714="D",1,0)+IF(DJ1714="D",1,0)+IF(DK1714="D",1,0)+IF(DO1714="D",1,0)+IF(DP1714="D",1,0)+IF(DQ1714="D",1,0)+IF(DW1714="D",1,0)+IF(DZ1714="D",1,0)+IF(EH1714="D",1,0)</f>
        <v>2</v>
      </c>
      <c r="AY1714" s="0" t="n">
        <f aca="false">IF(DJ1714&lt;&gt;"",1,0)+IF(DK1714&lt;&gt;"",1,0)+IF(DM1714&lt;&gt;"",1,0)+IF(DO1714&lt;&gt;"",1,0)+IF(DP1714&lt;&gt;"",1,0)+IF(DQ1714&lt;&gt;"",1,0)+IF(DS1714&lt;&gt;"",1,0)+IF(DT1714&lt;&gt;"",1,0)+IF(DV1714&lt;&gt;"",1,0)+IF(DW1714&lt;&gt;"",1,0)+IF(DX1714&lt;&gt;"",1,0)+IF(DY1714&lt;&gt;"",1,0)+IF(DZ1714&lt;&gt;"",1,0)+IF(EB1714&lt;&gt;"",1,0)+IF(EC1714&lt;&gt;"",1,0)+IF(ED1714&lt;&gt;"",1,0)+IF(EG1714&lt;&gt;"",1,0)+IF(EH1714&lt;&gt;"",1,0)</f>
        <v>3</v>
      </c>
      <c r="AZ1714" s="0" t="n">
        <f aca="false">IF(EH1714&lt;&gt;"",1,0)</f>
        <v>0</v>
      </c>
      <c r="BB1714" s="0" t="s">
        <v>154</v>
      </c>
      <c r="BC1714" s="0" t="s">
        <v>155</v>
      </c>
      <c r="BD1714" s="0" t="s">
        <v>155</v>
      </c>
      <c r="BF1714" s="0" t="s">
        <v>155</v>
      </c>
      <c r="BG1714" s="0" t="s">
        <v>155</v>
      </c>
      <c r="BH1714" s="0" t="s">
        <v>155</v>
      </c>
      <c r="BI1714" s="0" t="s">
        <v>155</v>
      </c>
      <c r="BJ1714" s="0" t="s">
        <v>155</v>
      </c>
      <c r="BK1714" s="0" t="s">
        <v>155</v>
      </c>
      <c r="BL1714" s="0" t="s">
        <v>155</v>
      </c>
      <c r="BP1714" s="0" t="s">
        <v>155</v>
      </c>
      <c r="BR1714" s="0" t="s">
        <v>155</v>
      </c>
      <c r="BS1714" s="0" t="s">
        <v>155</v>
      </c>
      <c r="BV1714" s="0" t="s">
        <v>155</v>
      </c>
      <c r="BY1714" s="0" t="s">
        <v>145</v>
      </c>
      <c r="CA1714" s="0" t="s">
        <v>155</v>
      </c>
      <c r="CG1714" s="0" t="s">
        <v>155</v>
      </c>
      <c r="CH1714" s="0" t="s">
        <v>145</v>
      </c>
      <c r="CK1714" s="0" t="s">
        <v>155</v>
      </c>
      <c r="CN1714" s="0" t="s">
        <v>155</v>
      </c>
      <c r="CO1714" s="0" t="s">
        <v>145</v>
      </c>
      <c r="CP1714" s="0" t="s">
        <v>155</v>
      </c>
      <c r="CT1714" s="0" t="s">
        <v>155</v>
      </c>
      <c r="CU1714" s="0" t="s">
        <v>145</v>
      </c>
      <c r="CV1714" s="0" t="s">
        <v>155</v>
      </c>
      <c r="CY1714" s="0" t="s">
        <v>155</v>
      </c>
      <c r="CZ1714" s="0" t="s">
        <v>145</v>
      </c>
      <c r="DC1714" s="0" t="s">
        <v>155</v>
      </c>
      <c r="DF1714" s="0" t="s">
        <v>155</v>
      </c>
      <c r="DG1714" s="0" t="s">
        <v>156</v>
      </c>
      <c r="DI1714" s="0" t="s">
        <v>155</v>
      </c>
      <c r="DJ1714" s="0" t="s">
        <v>156</v>
      </c>
      <c r="DL1714" s="0" t="s">
        <v>155</v>
      </c>
      <c r="DM1714" s="0" t="s">
        <v>156</v>
      </c>
      <c r="DN1714" s="0" t="s">
        <v>155</v>
      </c>
      <c r="DR1714" s="0" t="s">
        <v>155</v>
      </c>
      <c r="DU1714" s="0" t="s">
        <v>155</v>
      </c>
      <c r="DW1714" s="0" t="s">
        <v>156</v>
      </c>
      <c r="EA1714" s="0" t="s">
        <v>155</v>
      </c>
      <c r="EF1714" s="0" t="s">
        <v>155</v>
      </c>
    </row>
    <row r="1715" customFormat="false" ht="15" hidden="false" customHeight="false" outlineLevel="0" collapsed="false">
      <c r="A1715" s="0" t="s">
        <v>7697</v>
      </c>
      <c r="B1715" s="0" t="n">
        <v>78</v>
      </c>
      <c r="C1715" s="0" t="n">
        <v>484145</v>
      </c>
      <c r="D1715" s="0" t="s">
        <v>2458</v>
      </c>
      <c r="E1715" s="0" t="s">
        <v>1354</v>
      </c>
      <c r="F1715" s="0" t="str">
        <f aca="false">CONCATENATE(D1715," ",LEFT(H1715,4),"T=",AU1715,"D=",AV1715,"R=",AW1715,"M=",AX1715,"L=",AY1715,"B=",AZ1715)</f>
        <v>SANDERS SRT=2D=0R=0M=0L=0B=0</v>
      </c>
      <c r="G1715" s="0" t="s">
        <v>530</v>
      </c>
      <c r="H1715" s="0" t="s">
        <v>547</v>
      </c>
      <c r="I1715" s="0" t="s">
        <v>7698</v>
      </c>
      <c r="J1715" s="0" t="s">
        <v>7699</v>
      </c>
      <c r="K1715" s="0" t="s">
        <v>144</v>
      </c>
      <c r="M1715" s="0" t="s">
        <v>7700</v>
      </c>
      <c r="N1715" s="0" t="str">
        <f aca="false">RIGHT(M1715,LEN(M1715)-FIND(" ",M1715))</f>
        <v>SURREY RD SE</v>
      </c>
      <c r="P1715" s="0" t="s">
        <v>147</v>
      </c>
      <c r="Q1715" s="0" t="s">
        <v>148</v>
      </c>
      <c r="R1715" s="0" t="n">
        <v>44484</v>
      </c>
      <c r="AD1715" s="0" t="s">
        <v>149</v>
      </c>
      <c r="AE1715" s="0" t="s">
        <v>150</v>
      </c>
      <c r="AF1715" s="0" t="s">
        <v>151</v>
      </c>
      <c r="AH1715" s="0" t="n">
        <v>14</v>
      </c>
      <c r="AI1715" s="0" t="n">
        <v>11</v>
      </c>
      <c r="AN1715" s="0" t="s">
        <v>147</v>
      </c>
      <c r="AO1715" s="0" t="s">
        <v>7474</v>
      </c>
      <c r="AP1715" s="0" t="s">
        <v>7475</v>
      </c>
      <c r="AQ1715" s="0" t="n">
        <v>9</v>
      </c>
      <c r="AR1715" s="0" t="n">
        <v>64</v>
      </c>
      <c r="AS1715" s="0" t="n">
        <v>32</v>
      </c>
      <c r="AU1715" s="0" t="n">
        <f aca="false">COUNTA($BA$1715:$EH$1715)</f>
        <v>2</v>
      </c>
      <c r="AV1715" s="0" t="n">
        <f aca="false">COUNTIF($BA$1715:$EH$1715,"D")</f>
        <v>0</v>
      </c>
      <c r="AW1715" s="0" t="n">
        <f aca="false">COUNTIF($BA$1715:$EH$1715,"R")</f>
        <v>0</v>
      </c>
      <c r="AX1715" s="0" t="n">
        <f aca="false">IF(BN1715="D",1,0)+IF(BO1715="D",1,0)+IF(BT1715="D",1,0)+IF(BU1715="D",1,0)+IF(BW1715="D",1,0)+IF(CC1715="D",1,0)+IF(CD1715="D",1,0)+IF(CE1715="D",1,0)+IF(CF1715="D",1,0)+IF(CL1715="D",1,0)+IF(CM1715="D",1,0)+IF(CQ1715="D",1,0)+IF(CR1715="D",1,0)+IF(CS1715="D",1,0)+IF(CW1715="D",1,0)+IF(CX1715="D",1,0)+IF(DD1715="D",1,0)+IF(DE1715="D",1,0)+IF(DJ1715="D",1,0)+IF(DK1715="D",1,0)+IF(DO1715="D",1,0)+IF(DP1715="D",1,0)+IF(DQ1715="D",1,0)+IF(DW1715="D",1,0)+IF(DZ1715="D",1,0)+IF(EH1715="D",1,0)</f>
        <v>0</v>
      </c>
      <c r="AY1715" s="0" t="n">
        <f aca="false">IF(DJ1715&lt;&gt;"",1,0)+IF(DK1715&lt;&gt;"",1,0)+IF(DM1715&lt;&gt;"",1,0)+IF(DO1715&lt;&gt;"",1,0)+IF(DP1715&lt;&gt;"",1,0)+IF(DQ1715&lt;&gt;"",1,0)+IF(DS1715&lt;&gt;"",1,0)+IF(DT1715&lt;&gt;"",1,0)+IF(DV1715&lt;&gt;"",1,0)+IF(DW1715&lt;&gt;"",1,0)+IF(DX1715&lt;&gt;"",1,0)+IF(DY1715&lt;&gt;"",1,0)+IF(DZ1715&lt;&gt;"",1,0)+IF(EB1715&lt;&gt;"",1,0)+IF(EC1715&lt;&gt;"",1,0)+IF(ED1715&lt;&gt;"",1,0)+IF(EG1715&lt;&gt;"",1,0)+IF(EH1715&lt;&gt;"",1,0)</f>
        <v>0</v>
      </c>
      <c r="AZ1715" s="0" t="n">
        <f aca="false">IF(EH1715&lt;&gt;"",1,0)</f>
        <v>0</v>
      </c>
      <c r="BB1715" s="0" t="s">
        <v>154</v>
      </c>
      <c r="EF1715" s="0" t="s">
        <v>155</v>
      </c>
    </row>
    <row r="1716" customFormat="false" ht="15" hidden="false" customHeight="false" outlineLevel="0" collapsed="false">
      <c r="A1716" s="0" t="s">
        <v>7701</v>
      </c>
      <c r="B1716" s="0" t="n">
        <v>78</v>
      </c>
      <c r="C1716" s="0" t="n">
        <v>364903</v>
      </c>
      <c r="D1716" s="0" t="s">
        <v>403</v>
      </c>
      <c r="E1716" s="0" t="s">
        <v>7702</v>
      </c>
      <c r="F1716" s="0" t="str">
        <f aca="false">CONCATENATE(D1716," ",LEFT(H1716,4),"T=",AU1716,"D=",AV1716,"R=",AW1716,"M=",AX1716,"L=",AY1716,"B=",AZ1716)</f>
        <v>MILLER T=13D=1R=0M=0L=0B=0</v>
      </c>
      <c r="G1716" s="0" t="s">
        <v>195</v>
      </c>
      <c r="I1716" s="0" t="s">
        <v>7703</v>
      </c>
      <c r="J1716" s="0" t="s">
        <v>2424</v>
      </c>
      <c r="K1716" s="0" t="s">
        <v>144</v>
      </c>
      <c r="M1716" s="0" t="s">
        <v>7704</v>
      </c>
      <c r="N1716" s="0" t="str">
        <f aca="false">RIGHT(M1716,LEN(M1716)-FIND(" ",M1716))</f>
        <v>VAN WYE ST SE</v>
      </c>
      <c r="P1716" s="0" t="s">
        <v>147</v>
      </c>
      <c r="Q1716" s="0" t="s">
        <v>148</v>
      </c>
      <c r="R1716" s="0" t="n">
        <v>44484</v>
      </c>
      <c r="AD1716" s="0" t="s">
        <v>149</v>
      </c>
      <c r="AE1716" s="0" t="s">
        <v>150</v>
      </c>
      <c r="AF1716" s="0" t="s">
        <v>151</v>
      </c>
      <c r="AH1716" s="0" t="n">
        <v>14</v>
      </c>
      <c r="AI1716" s="0" t="n">
        <v>11</v>
      </c>
      <c r="AN1716" s="0" t="s">
        <v>147</v>
      </c>
      <c r="AO1716" s="0" t="s">
        <v>7474</v>
      </c>
      <c r="AP1716" s="0" t="s">
        <v>7475</v>
      </c>
      <c r="AQ1716" s="0" t="n">
        <v>9</v>
      </c>
      <c r="AR1716" s="0" t="n">
        <v>64</v>
      </c>
      <c r="AS1716" s="0" t="n">
        <v>32</v>
      </c>
      <c r="AU1716" s="0" t="n">
        <f aca="false">COUNTA($BA$1716:$EH$1716)</f>
        <v>13</v>
      </c>
      <c r="AV1716" s="0" t="n">
        <f aca="false">COUNTIF($BA$1716:$EH$1716,"D")</f>
        <v>1</v>
      </c>
      <c r="AW1716" s="0" t="n">
        <f aca="false">COUNTIF($BA$1716:$EH$1716,"R")</f>
        <v>0</v>
      </c>
      <c r="AX1716" s="0" t="n">
        <f aca="false">IF(BN1716="D",1,0)+IF(BO1716="D",1,0)+IF(BT1716="D",1,0)+IF(BU1716="D",1,0)+IF(BW1716="D",1,0)+IF(CC1716="D",1,0)+IF(CD1716="D",1,0)+IF(CE1716="D",1,0)+IF(CF1716="D",1,0)+IF(CL1716="D",1,0)+IF(CM1716="D",1,0)+IF(CQ1716="D",1,0)+IF(CR1716="D",1,0)+IF(CS1716="D",1,0)+IF(CW1716="D",1,0)+IF(CX1716="D",1,0)+IF(DD1716="D",1,0)+IF(DE1716="D",1,0)+IF(DJ1716="D",1,0)+IF(DK1716="D",1,0)+IF(DO1716="D",1,0)+IF(DP1716="D",1,0)+IF(DQ1716="D",1,0)+IF(DW1716="D",1,0)+IF(DZ1716="D",1,0)+IF(EH1716="D",1,0)</f>
        <v>0</v>
      </c>
      <c r="AY1716" s="0" t="n">
        <f aca="false">IF(DJ1716&lt;&gt;"",1,0)+IF(DK1716&lt;&gt;"",1,0)+IF(DM1716&lt;&gt;"",1,0)+IF(DO1716&lt;&gt;"",1,0)+IF(DP1716&lt;&gt;"",1,0)+IF(DQ1716&lt;&gt;"",1,0)+IF(DS1716&lt;&gt;"",1,0)+IF(DT1716&lt;&gt;"",1,0)+IF(DV1716&lt;&gt;"",1,0)+IF(DW1716&lt;&gt;"",1,0)+IF(DX1716&lt;&gt;"",1,0)+IF(DY1716&lt;&gt;"",1,0)+IF(DZ1716&lt;&gt;"",1,0)+IF(EB1716&lt;&gt;"",1,0)+IF(EC1716&lt;&gt;"",1,0)+IF(ED1716&lt;&gt;"",1,0)+IF(EG1716&lt;&gt;"",1,0)+IF(EH1716&lt;&gt;"",1,0)</f>
        <v>0</v>
      </c>
      <c r="AZ1716" s="0" t="n">
        <f aca="false">IF(EH1716&lt;&gt;"",1,0)</f>
        <v>0</v>
      </c>
      <c r="BB1716" s="0" t="s">
        <v>154</v>
      </c>
      <c r="CA1716" s="0" t="s">
        <v>155</v>
      </c>
      <c r="CK1716" s="0" t="s">
        <v>155</v>
      </c>
      <c r="CN1716" s="0" t="s">
        <v>155</v>
      </c>
      <c r="CP1716" s="0" t="s">
        <v>155</v>
      </c>
      <c r="CY1716" s="0" t="s">
        <v>155</v>
      </c>
      <c r="CZ1716" s="0" t="s">
        <v>156</v>
      </c>
      <c r="DC1716" s="0" t="s">
        <v>155</v>
      </c>
      <c r="DI1716" s="0" t="s">
        <v>155</v>
      </c>
      <c r="DL1716" s="0" t="s">
        <v>155</v>
      </c>
      <c r="DN1716" s="0" t="s">
        <v>155</v>
      </c>
      <c r="DU1716" s="0" t="s">
        <v>155</v>
      </c>
      <c r="EF1716" s="0" t="s">
        <v>155</v>
      </c>
    </row>
    <row r="1717" customFormat="false" ht="15" hidden="false" customHeight="false" outlineLevel="0" collapsed="false">
      <c r="A1717" s="0" t="s">
        <v>7705</v>
      </c>
      <c r="B1717" s="0" t="n">
        <v>78</v>
      </c>
      <c r="C1717" s="0" t="n">
        <v>307662</v>
      </c>
      <c r="D1717" s="0" t="s">
        <v>403</v>
      </c>
      <c r="E1717" s="0" t="s">
        <v>594</v>
      </c>
      <c r="F1717" s="0" t="str">
        <f aca="false">CONCATENATE(D1717," ",LEFT(H1717,4),"T=",AU1717,"D=",AV1717,"R=",AW1717,"M=",AX1717,"L=",AY1717,"B=",AZ1717)</f>
        <v>MILLER T=48D=19R=0M=9L=9B=1</v>
      </c>
      <c r="G1717" s="0" t="s">
        <v>750</v>
      </c>
      <c r="I1717" s="0" t="s">
        <v>7706</v>
      </c>
      <c r="J1717" s="0" t="s">
        <v>7707</v>
      </c>
      <c r="K1717" s="0" t="s">
        <v>144</v>
      </c>
      <c r="L1717" s="0" t="s">
        <v>156</v>
      </c>
      <c r="M1717" s="0" t="s">
        <v>7708</v>
      </c>
      <c r="N1717" s="0" t="str">
        <f aca="false">RIGHT(M1717,LEN(M1717)-FIND(" ",M1717))</f>
        <v>MEADOWBROOK AVE SE</v>
      </c>
      <c r="P1717" s="0" t="s">
        <v>147</v>
      </c>
      <c r="Q1717" s="0" t="s">
        <v>148</v>
      </c>
      <c r="R1717" s="0" t="n">
        <v>44484</v>
      </c>
      <c r="S1717" s="0" t="n">
        <v>4558</v>
      </c>
      <c r="AD1717" s="0" t="s">
        <v>149</v>
      </c>
      <c r="AE1717" s="0" t="s">
        <v>150</v>
      </c>
      <c r="AF1717" s="0" t="s">
        <v>151</v>
      </c>
      <c r="AH1717" s="0" t="n">
        <v>14</v>
      </c>
      <c r="AI1717" s="0" t="n">
        <v>11</v>
      </c>
      <c r="AN1717" s="0" t="s">
        <v>147</v>
      </c>
      <c r="AO1717" s="0" t="s">
        <v>7474</v>
      </c>
      <c r="AP1717" s="0" t="s">
        <v>7475</v>
      </c>
      <c r="AQ1717" s="0" t="n">
        <v>9</v>
      </c>
      <c r="AR1717" s="0" t="n">
        <v>64</v>
      </c>
      <c r="AS1717" s="0" t="n">
        <v>32</v>
      </c>
      <c r="AU1717" s="0" t="n">
        <f aca="false">COUNTA($BA$1717:$EH$1717)</f>
        <v>48</v>
      </c>
      <c r="AV1717" s="0" t="n">
        <f aca="false">COUNTIF($BA$1717:$EH$1717,"D")</f>
        <v>19</v>
      </c>
      <c r="AW1717" s="0" t="n">
        <f aca="false">COUNTIF($BA$1717:$EH$1717,"R")</f>
        <v>0</v>
      </c>
      <c r="AX1717" s="0" t="n">
        <f aca="false">IF(BN1717="D",1,0)+IF(BO1717="D",1,0)+IF(BT1717="D",1,0)+IF(BU1717="D",1,0)+IF(BW1717="D",1,0)+IF(CC1717="D",1,0)+IF(CD1717="D",1,0)+IF(CE1717="D",1,0)+IF(CF1717="D",1,0)+IF(CL1717="D",1,0)+IF(CM1717="D",1,0)+IF(CQ1717="D",1,0)+IF(CR1717="D",1,0)+IF(CS1717="D",1,0)+IF(CW1717="D",1,0)+IF(CX1717="D",1,0)+IF(DD1717="D",1,0)+IF(DE1717="D",1,0)+IF(DJ1717="D",1,0)+IF(DK1717="D",1,0)+IF(DO1717="D",1,0)+IF(DP1717="D",1,0)+IF(DQ1717="D",1,0)+IF(DW1717="D",1,0)+IF(DZ1717="D",1,0)+IF(EH1717="D",1,0)</f>
        <v>9</v>
      </c>
      <c r="AY1717" s="0" t="n">
        <f aca="false">IF(DJ1717&lt;&gt;"",1,0)+IF(DK1717&lt;&gt;"",1,0)+IF(DM1717&lt;&gt;"",1,0)+IF(DO1717&lt;&gt;"",1,0)+IF(DP1717&lt;&gt;"",1,0)+IF(DQ1717&lt;&gt;"",1,0)+IF(DS1717&lt;&gt;"",1,0)+IF(DT1717&lt;&gt;"",1,0)+IF(DV1717&lt;&gt;"",1,0)+IF(DW1717&lt;&gt;"",1,0)+IF(DX1717&lt;&gt;"",1,0)+IF(DY1717&lt;&gt;"",1,0)+IF(DZ1717&lt;&gt;"",1,0)+IF(EB1717&lt;&gt;"",1,0)+IF(EC1717&lt;&gt;"",1,0)+IF(ED1717&lt;&gt;"",1,0)+IF(EG1717&lt;&gt;"",1,0)+IF(EH1717&lt;&gt;"",1,0)</f>
        <v>9</v>
      </c>
      <c r="AZ1717" s="0" t="n">
        <f aca="false">IF(EH1717&lt;&gt;"",1,0)</f>
        <v>1</v>
      </c>
      <c r="BB1717" s="0" t="s">
        <v>154</v>
      </c>
      <c r="BG1717" s="0" t="s">
        <v>155</v>
      </c>
      <c r="BH1717" s="0" t="s">
        <v>155</v>
      </c>
      <c r="BI1717" s="0" t="s">
        <v>155</v>
      </c>
      <c r="BJ1717" s="0" t="s">
        <v>155</v>
      </c>
      <c r="BK1717" s="0" t="s">
        <v>155</v>
      </c>
      <c r="BL1717" s="0" t="s">
        <v>155</v>
      </c>
      <c r="BP1717" s="0" t="s">
        <v>155</v>
      </c>
      <c r="BR1717" s="0" t="s">
        <v>155</v>
      </c>
      <c r="BS1717" s="0" t="s">
        <v>155</v>
      </c>
      <c r="BV1717" s="0" t="s">
        <v>155</v>
      </c>
      <c r="BY1717" s="0" t="s">
        <v>156</v>
      </c>
      <c r="CA1717" s="0" t="s">
        <v>155</v>
      </c>
      <c r="CC1717" s="0" t="s">
        <v>156</v>
      </c>
      <c r="CG1717" s="0" t="s">
        <v>155</v>
      </c>
      <c r="CH1717" s="0" t="s">
        <v>156</v>
      </c>
      <c r="CK1717" s="0" t="s">
        <v>155</v>
      </c>
      <c r="CL1717" s="0" t="s">
        <v>156</v>
      </c>
      <c r="CN1717" s="0" t="s">
        <v>155</v>
      </c>
      <c r="CO1717" s="0" t="s">
        <v>156</v>
      </c>
      <c r="CP1717" s="0" t="s">
        <v>155</v>
      </c>
      <c r="CQ1717" s="0" t="s">
        <v>156</v>
      </c>
      <c r="CT1717" s="0" t="s">
        <v>155</v>
      </c>
      <c r="CU1717" s="0" t="s">
        <v>156</v>
      </c>
      <c r="CV1717" s="0" t="s">
        <v>155</v>
      </c>
      <c r="CW1717" s="0" t="s">
        <v>156</v>
      </c>
      <c r="CY1717" s="0" t="s">
        <v>155</v>
      </c>
      <c r="CZ1717" s="0" t="s">
        <v>156</v>
      </c>
      <c r="DC1717" s="0" t="s">
        <v>155</v>
      </c>
      <c r="DD1717" s="0" t="s">
        <v>156</v>
      </c>
      <c r="DF1717" s="0" t="s">
        <v>155</v>
      </c>
      <c r="DG1717" s="0" t="s">
        <v>156</v>
      </c>
      <c r="DI1717" s="0" t="s">
        <v>155</v>
      </c>
      <c r="DJ1717" s="0" t="s">
        <v>156</v>
      </c>
      <c r="DL1717" s="0" t="s">
        <v>155</v>
      </c>
      <c r="DM1717" s="0" t="s">
        <v>156</v>
      </c>
      <c r="DN1717" s="0" t="s">
        <v>155</v>
      </c>
      <c r="DO1717" s="0" t="s">
        <v>156</v>
      </c>
      <c r="DR1717" s="0" t="s">
        <v>155</v>
      </c>
      <c r="DS1717" s="0" t="s">
        <v>156</v>
      </c>
      <c r="DT1717" s="0" t="s">
        <v>156</v>
      </c>
      <c r="DU1717" s="0" t="s">
        <v>155</v>
      </c>
      <c r="DW1717" s="0" t="s">
        <v>156</v>
      </c>
      <c r="DX1717" s="0" t="s">
        <v>155</v>
      </c>
      <c r="EA1717" s="0" t="s">
        <v>155</v>
      </c>
      <c r="ED1717" s="0" t="s">
        <v>156</v>
      </c>
      <c r="EF1717" s="0" t="s">
        <v>155</v>
      </c>
      <c r="EH1717" s="0" t="s">
        <v>156</v>
      </c>
    </row>
    <row r="1718" customFormat="false" ht="15" hidden="false" customHeight="false" outlineLevel="0" collapsed="false">
      <c r="A1718" s="0" t="s">
        <v>7709</v>
      </c>
      <c r="B1718" s="0" t="n">
        <v>78</v>
      </c>
      <c r="C1718" s="0" t="n">
        <v>454727</v>
      </c>
      <c r="D1718" s="0" t="s">
        <v>4897</v>
      </c>
      <c r="E1718" s="0" t="s">
        <v>262</v>
      </c>
      <c r="F1718" s="0" t="str">
        <f aca="false">CONCATENATE(D1718," ",LEFT(H1718,4),"T=",AU1718,"D=",AV1718,"R=",AW1718,"M=",AX1718,"L=",AY1718,"B=",AZ1718)</f>
        <v>MARSH T=2D=0R=0M=0L=0B=0</v>
      </c>
      <c r="G1718" s="0" t="s">
        <v>530</v>
      </c>
      <c r="I1718" s="0" t="s">
        <v>7710</v>
      </c>
      <c r="J1718" s="0" t="s">
        <v>7711</v>
      </c>
      <c r="K1718" s="0" t="s">
        <v>144</v>
      </c>
      <c r="M1718" s="0" t="s">
        <v>7712</v>
      </c>
      <c r="N1718" s="0" t="str">
        <f aca="false">RIGHT(M1718,LEN(M1718)-FIND(" ",M1718))</f>
        <v>BURTON ST SE</v>
      </c>
      <c r="P1718" s="0" t="s">
        <v>147</v>
      </c>
      <c r="Q1718" s="0" t="s">
        <v>148</v>
      </c>
      <c r="R1718" s="0" t="n">
        <v>44484</v>
      </c>
      <c r="AD1718" s="0" t="s">
        <v>149</v>
      </c>
      <c r="AE1718" s="0" t="s">
        <v>150</v>
      </c>
      <c r="AF1718" s="0" t="s">
        <v>151</v>
      </c>
      <c r="AH1718" s="0" t="n">
        <v>14</v>
      </c>
      <c r="AI1718" s="0" t="n">
        <v>11</v>
      </c>
      <c r="AN1718" s="0" t="s">
        <v>147</v>
      </c>
      <c r="AO1718" s="0" t="s">
        <v>7474</v>
      </c>
      <c r="AP1718" s="0" t="s">
        <v>7475</v>
      </c>
      <c r="AQ1718" s="0" t="n">
        <v>9</v>
      </c>
      <c r="AR1718" s="0" t="n">
        <v>64</v>
      </c>
      <c r="AS1718" s="0" t="n">
        <v>32</v>
      </c>
      <c r="AU1718" s="0" t="n">
        <f aca="false">COUNTA($BA$1718:$EH$1718)</f>
        <v>2</v>
      </c>
      <c r="AV1718" s="0" t="n">
        <f aca="false">COUNTIF($BA$1718:$EH$1718,"D")</f>
        <v>0</v>
      </c>
      <c r="AW1718" s="0" t="n">
        <f aca="false">COUNTIF($BA$1718:$EH$1718,"R")</f>
        <v>0</v>
      </c>
      <c r="AX1718" s="0" t="n">
        <f aca="false">IF(BN1718="D",1,0)+IF(BO1718="D",1,0)+IF(BT1718="D",1,0)+IF(BU1718="D",1,0)+IF(BW1718="D",1,0)+IF(CC1718="D",1,0)+IF(CD1718="D",1,0)+IF(CE1718="D",1,0)+IF(CF1718="D",1,0)+IF(CL1718="D",1,0)+IF(CM1718="D",1,0)+IF(CQ1718="D",1,0)+IF(CR1718="D",1,0)+IF(CS1718="D",1,0)+IF(CW1718="D",1,0)+IF(CX1718="D",1,0)+IF(DD1718="D",1,0)+IF(DE1718="D",1,0)+IF(DJ1718="D",1,0)+IF(DK1718="D",1,0)+IF(DO1718="D",1,0)+IF(DP1718="D",1,0)+IF(DQ1718="D",1,0)+IF(DW1718="D",1,0)+IF(DZ1718="D",1,0)+IF(EH1718="D",1,0)</f>
        <v>0</v>
      </c>
      <c r="AY1718" s="0" t="n">
        <f aca="false">IF(DJ1718&lt;&gt;"",1,0)+IF(DK1718&lt;&gt;"",1,0)+IF(DM1718&lt;&gt;"",1,0)+IF(DO1718&lt;&gt;"",1,0)+IF(DP1718&lt;&gt;"",1,0)+IF(DQ1718&lt;&gt;"",1,0)+IF(DS1718&lt;&gt;"",1,0)+IF(DT1718&lt;&gt;"",1,0)+IF(DV1718&lt;&gt;"",1,0)+IF(DW1718&lt;&gt;"",1,0)+IF(DX1718&lt;&gt;"",1,0)+IF(DY1718&lt;&gt;"",1,0)+IF(DZ1718&lt;&gt;"",1,0)+IF(EB1718&lt;&gt;"",1,0)+IF(EC1718&lt;&gt;"",1,0)+IF(ED1718&lt;&gt;"",1,0)+IF(EG1718&lt;&gt;"",1,0)+IF(EH1718&lt;&gt;"",1,0)</f>
        <v>0</v>
      </c>
      <c r="AZ1718" s="0" t="n">
        <f aca="false">IF(EH1718&lt;&gt;"",1,0)</f>
        <v>0</v>
      </c>
      <c r="BB1718" s="0" t="s">
        <v>154</v>
      </c>
      <c r="DN1718" s="0" t="s">
        <v>155</v>
      </c>
    </row>
    <row r="1719" customFormat="false" ht="15" hidden="false" customHeight="false" outlineLevel="0" collapsed="false">
      <c r="A1719" s="0" t="s">
        <v>7713</v>
      </c>
      <c r="B1719" s="0" t="n">
        <v>78</v>
      </c>
      <c r="C1719" s="0" t="n">
        <v>483932</v>
      </c>
      <c r="D1719" s="0" t="s">
        <v>7714</v>
      </c>
      <c r="E1719" s="0" t="s">
        <v>398</v>
      </c>
      <c r="F1719" s="0" t="str">
        <f aca="false">CONCATENATE(D1719," ",LEFT(H1719,4),"T=",AU1719,"D=",AV1719,"R=",AW1719,"M=",AX1719,"L=",AY1719,"B=",AZ1719)</f>
        <v>REYES JRT=2D=0R=0M=0L=0B=0</v>
      </c>
      <c r="H1719" s="0" t="s">
        <v>310</v>
      </c>
      <c r="I1719" s="0" t="s">
        <v>7715</v>
      </c>
      <c r="J1719" s="0" t="s">
        <v>1219</v>
      </c>
      <c r="K1719" s="0" t="s">
        <v>144</v>
      </c>
      <c r="M1719" s="0" t="s">
        <v>7716</v>
      </c>
      <c r="N1719" s="0" t="str">
        <f aca="false">RIGHT(M1719,LEN(M1719)-FIND(" ",M1719))</f>
        <v>EDGEHILL AVE SE</v>
      </c>
      <c r="P1719" s="0" t="s">
        <v>147</v>
      </c>
      <c r="Q1719" s="0" t="s">
        <v>148</v>
      </c>
      <c r="R1719" s="0" t="n">
        <v>44484</v>
      </c>
      <c r="AD1719" s="0" t="s">
        <v>149</v>
      </c>
      <c r="AE1719" s="0" t="s">
        <v>150</v>
      </c>
      <c r="AF1719" s="0" t="s">
        <v>151</v>
      </c>
      <c r="AH1719" s="0" t="n">
        <v>14</v>
      </c>
      <c r="AI1719" s="0" t="n">
        <v>11</v>
      </c>
      <c r="AN1719" s="0" t="s">
        <v>147</v>
      </c>
      <c r="AO1719" s="0" t="s">
        <v>7474</v>
      </c>
      <c r="AP1719" s="0" t="s">
        <v>7475</v>
      </c>
      <c r="AQ1719" s="0" t="n">
        <v>9</v>
      </c>
      <c r="AR1719" s="0" t="n">
        <v>64</v>
      </c>
      <c r="AS1719" s="0" t="n">
        <v>32</v>
      </c>
      <c r="AU1719" s="0" t="n">
        <f aca="false">COUNTA($BA$1719:$EH$1719)</f>
        <v>2</v>
      </c>
      <c r="AV1719" s="0" t="n">
        <f aca="false">COUNTIF($BA$1719:$EH$1719,"D")</f>
        <v>0</v>
      </c>
      <c r="AW1719" s="0" t="n">
        <f aca="false">COUNTIF($BA$1719:$EH$1719,"R")</f>
        <v>0</v>
      </c>
      <c r="AX1719" s="0" t="n">
        <f aca="false">IF(BN1719="D",1,0)+IF(BO1719="D",1,0)+IF(BT1719="D",1,0)+IF(BU1719="D",1,0)+IF(BW1719="D",1,0)+IF(CC1719="D",1,0)+IF(CD1719="D",1,0)+IF(CE1719="D",1,0)+IF(CF1719="D",1,0)+IF(CL1719="D",1,0)+IF(CM1719="D",1,0)+IF(CQ1719="D",1,0)+IF(CR1719="D",1,0)+IF(CS1719="D",1,0)+IF(CW1719="D",1,0)+IF(CX1719="D",1,0)+IF(DD1719="D",1,0)+IF(DE1719="D",1,0)+IF(DJ1719="D",1,0)+IF(DK1719="D",1,0)+IF(DO1719="D",1,0)+IF(DP1719="D",1,0)+IF(DQ1719="D",1,0)+IF(DW1719="D",1,0)+IF(DZ1719="D",1,0)+IF(EH1719="D",1,0)</f>
        <v>0</v>
      </c>
      <c r="AY1719" s="0" t="n">
        <f aca="false">IF(DJ1719&lt;&gt;"",1,0)+IF(DK1719&lt;&gt;"",1,0)+IF(DM1719&lt;&gt;"",1,0)+IF(DO1719&lt;&gt;"",1,0)+IF(DP1719&lt;&gt;"",1,0)+IF(DQ1719&lt;&gt;"",1,0)+IF(DS1719&lt;&gt;"",1,0)+IF(DT1719&lt;&gt;"",1,0)+IF(DV1719&lt;&gt;"",1,0)+IF(DW1719&lt;&gt;"",1,0)+IF(DX1719&lt;&gt;"",1,0)+IF(DY1719&lt;&gt;"",1,0)+IF(DZ1719&lt;&gt;"",1,0)+IF(EB1719&lt;&gt;"",1,0)+IF(EC1719&lt;&gt;"",1,0)+IF(ED1719&lt;&gt;"",1,0)+IF(EG1719&lt;&gt;"",1,0)+IF(EH1719&lt;&gt;"",1,0)</f>
        <v>0</v>
      </c>
      <c r="AZ1719" s="0" t="n">
        <f aca="false">IF(EH1719&lt;&gt;"",1,0)</f>
        <v>0</v>
      </c>
      <c r="BB1719" s="0" t="s">
        <v>154</v>
      </c>
      <c r="EF1719" s="0" t="s">
        <v>155</v>
      </c>
    </row>
    <row r="1720" customFormat="false" ht="15" hidden="false" customHeight="false" outlineLevel="0" collapsed="false">
      <c r="A1720" s="0" t="s">
        <v>7717</v>
      </c>
      <c r="B1720" s="0" t="n">
        <v>78</v>
      </c>
      <c r="C1720" s="0" t="n">
        <v>483520</v>
      </c>
      <c r="D1720" s="0" t="s">
        <v>7718</v>
      </c>
      <c r="E1720" s="0" t="s">
        <v>3336</v>
      </c>
      <c r="F1720" s="0" t="str">
        <f aca="false">CONCATENATE(D1720," ",LEFT(H1720,4),"T=",AU1720,"D=",AV1720,"R=",AW1720,"M=",AX1720,"L=",AY1720,"B=",AZ1720)</f>
        <v>JOHANNESSEN JRT=2D=0R=0M=0L=0B=0</v>
      </c>
      <c r="G1720" s="0" t="s">
        <v>7719</v>
      </c>
      <c r="H1720" s="0" t="s">
        <v>310</v>
      </c>
      <c r="I1720" s="0" t="s">
        <v>7720</v>
      </c>
      <c r="J1720" s="0" t="s">
        <v>7721</v>
      </c>
      <c r="K1720" s="0" t="s">
        <v>144</v>
      </c>
      <c r="M1720" s="0" t="s">
        <v>7722</v>
      </c>
      <c r="N1720" s="0" t="str">
        <f aca="false">RIGHT(M1720,LEN(M1720)-FIND(" ",M1720))</f>
        <v>SURREY POINT DR SE</v>
      </c>
      <c r="P1720" s="0" t="s">
        <v>147</v>
      </c>
      <c r="Q1720" s="0" t="s">
        <v>148</v>
      </c>
      <c r="R1720" s="0" t="n">
        <v>44484</v>
      </c>
      <c r="AD1720" s="0" t="s">
        <v>149</v>
      </c>
      <c r="AE1720" s="0" t="s">
        <v>150</v>
      </c>
      <c r="AH1720" s="0" t="n">
        <v>14</v>
      </c>
      <c r="AI1720" s="0" t="n">
        <v>11</v>
      </c>
      <c r="AJ1720" s="0" t="s">
        <v>185</v>
      </c>
      <c r="AM1720" s="0" t="s">
        <v>186</v>
      </c>
      <c r="AN1720" s="0" t="s">
        <v>147</v>
      </c>
      <c r="AO1720" s="0" t="s">
        <v>7474</v>
      </c>
      <c r="AP1720" s="0" t="s">
        <v>7475</v>
      </c>
      <c r="AQ1720" s="0" t="n">
        <v>9</v>
      </c>
      <c r="AR1720" s="0" t="n">
        <v>64</v>
      </c>
      <c r="AS1720" s="0" t="n">
        <v>32</v>
      </c>
      <c r="AU1720" s="0" t="n">
        <f aca="false">COUNTA($BA$1720:$EH$1720)</f>
        <v>2</v>
      </c>
      <c r="AV1720" s="0" t="n">
        <f aca="false">COUNTIF($BA$1720:$EH$1720,"D")</f>
        <v>0</v>
      </c>
      <c r="AW1720" s="0" t="n">
        <f aca="false">COUNTIF($BA$1720:$EH$1720,"R")</f>
        <v>0</v>
      </c>
      <c r="AX1720" s="0" t="n">
        <f aca="false">IF(BN1720="D",1,0)+IF(BO1720="D",1,0)+IF(BT1720="D",1,0)+IF(BU1720="D",1,0)+IF(BW1720="D",1,0)+IF(CC1720="D",1,0)+IF(CD1720="D",1,0)+IF(CE1720="D",1,0)+IF(CF1720="D",1,0)+IF(CL1720="D",1,0)+IF(CM1720="D",1,0)+IF(CQ1720="D",1,0)+IF(CR1720="D",1,0)+IF(CS1720="D",1,0)+IF(CW1720="D",1,0)+IF(CX1720="D",1,0)+IF(DD1720="D",1,0)+IF(DE1720="D",1,0)+IF(DJ1720="D",1,0)+IF(DK1720="D",1,0)+IF(DO1720="D",1,0)+IF(DP1720="D",1,0)+IF(DQ1720="D",1,0)+IF(DW1720="D",1,0)+IF(DZ1720="D",1,0)+IF(EH1720="D",1,0)</f>
        <v>0</v>
      </c>
      <c r="AY1720" s="0" t="n">
        <f aca="false">IF(DJ1720&lt;&gt;"",1,0)+IF(DK1720&lt;&gt;"",1,0)+IF(DM1720&lt;&gt;"",1,0)+IF(DO1720&lt;&gt;"",1,0)+IF(DP1720&lt;&gt;"",1,0)+IF(DQ1720&lt;&gt;"",1,0)+IF(DS1720&lt;&gt;"",1,0)+IF(DT1720&lt;&gt;"",1,0)+IF(DV1720&lt;&gt;"",1,0)+IF(DW1720&lt;&gt;"",1,0)+IF(DX1720&lt;&gt;"",1,0)+IF(DY1720&lt;&gt;"",1,0)+IF(DZ1720&lt;&gt;"",1,0)+IF(EB1720&lt;&gt;"",1,0)+IF(EC1720&lt;&gt;"",1,0)+IF(ED1720&lt;&gt;"",1,0)+IF(EG1720&lt;&gt;"",1,0)+IF(EH1720&lt;&gt;"",1,0)</f>
        <v>0</v>
      </c>
      <c r="AZ1720" s="0" t="n">
        <f aca="false">IF(EH1720&lt;&gt;"",1,0)</f>
        <v>0</v>
      </c>
      <c r="BB1720" s="0" t="s">
        <v>154</v>
      </c>
      <c r="EF1720" s="0" t="s">
        <v>155</v>
      </c>
    </row>
    <row r="1721" customFormat="false" ht="15" hidden="false" customHeight="false" outlineLevel="0" collapsed="false">
      <c r="A1721" s="0" t="s">
        <v>7723</v>
      </c>
      <c r="B1721" s="0" t="n">
        <v>78</v>
      </c>
      <c r="C1721" s="0" t="n">
        <v>483517</v>
      </c>
      <c r="D1721" s="0" t="s">
        <v>7718</v>
      </c>
      <c r="E1721" s="0" t="s">
        <v>842</v>
      </c>
      <c r="F1721" s="0" t="str">
        <f aca="false">CONCATENATE(D1721," ",LEFT(H1721,4),"T=",AU1721,"D=",AV1721,"R=",AW1721,"M=",AX1721,"L=",AY1721,"B=",AZ1721)</f>
        <v>JOHANNESSEN T=2D=0R=0M=0L=0B=0</v>
      </c>
      <c r="G1721" s="0" t="s">
        <v>7724</v>
      </c>
      <c r="I1721" s="0" t="s">
        <v>7725</v>
      </c>
      <c r="J1721" s="0" t="s">
        <v>7721</v>
      </c>
      <c r="K1721" s="0" t="s">
        <v>144</v>
      </c>
      <c r="M1721" s="0" t="s">
        <v>7722</v>
      </c>
      <c r="N1721" s="0" t="str">
        <f aca="false">RIGHT(M1721,LEN(M1721)-FIND(" ",M1721))</f>
        <v>SURREY POINT DR SE</v>
      </c>
      <c r="P1721" s="0" t="s">
        <v>147</v>
      </c>
      <c r="Q1721" s="0" t="s">
        <v>148</v>
      </c>
      <c r="R1721" s="0" t="n">
        <v>44484</v>
      </c>
      <c r="AD1721" s="0" t="s">
        <v>149</v>
      </c>
      <c r="AE1721" s="0" t="s">
        <v>150</v>
      </c>
      <c r="AH1721" s="0" t="n">
        <v>14</v>
      </c>
      <c r="AI1721" s="0" t="n">
        <v>11</v>
      </c>
      <c r="AJ1721" s="0" t="s">
        <v>185</v>
      </c>
      <c r="AM1721" s="0" t="s">
        <v>186</v>
      </c>
      <c r="AN1721" s="0" t="s">
        <v>147</v>
      </c>
      <c r="AO1721" s="0" t="s">
        <v>7474</v>
      </c>
      <c r="AP1721" s="0" t="s">
        <v>7475</v>
      </c>
      <c r="AQ1721" s="0" t="n">
        <v>9</v>
      </c>
      <c r="AR1721" s="0" t="n">
        <v>64</v>
      </c>
      <c r="AS1721" s="0" t="n">
        <v>32</v>
      </c>
      <c r="AU1721" s="0" t="n">
        <f aca="false">COUNTA($BA$1721:$EH$1721)</f>
        <v>2</v>
      </c>
      <c r="AV1721" s="0" t="n">
        <f aca="false">COUNTIF($BA$1721:$EH$1721,"D")</f>
        <v>0</v>
      </c>
      <c r="AW1721" s="0" t="n">
        <f aca="false">COUNTIF($BA$1721:$EH$1721,"R")</f>
        <v>0</v>
      </c>
      <c r="AX1721" s="0" t="n">
        <f aca="false">IF(BN1721="D",1,0)+IF(BO1721="D",1,0)+IF(BT1721="D",1,0)+IF(BU1721="D",1,0)+IF(BW1721="D",1,0)+IF(CC1721="D",1,0)+IF(CD1721="D",1,0)+IF(CE1721="D",1,0)+IF(CF1721="D",1,0)+IF(CL1721="D",1,0)+IF(CM1721="D",1,0)+IF(CQ1721="D",1,0)+IF(CR1721="D",1,0)+IF(CS1721="D",1,0)+IF(CW1721="D",1,0)+IF(CX1721="D",1,0)+IF(DD1721="D",1,0)+IF(DE1721="D",1,0)+IF(DJ1721="D",1,0)+IF(DK1721="D",1,0)+IF(DO1721="D",1,0)+IF(DP1721="D",1,0)+IF(DQ1721="D",1,0)+IF(DW1721="D",1,0)+IF(DZ1721="D",1,0)+IF(EH1721="D",1,0)</f>
        <v>0</v>
      </c>
      <c r="AY1721" s="0" t="n">
        <f aca="false">IF(DJ1721&lt;&gt;"",1,0)+IF(DK1721&lt;&gt;"",1,0)+IF(DM1721&lt;&gt;"",1,0)+IF(DO1721&lt;&gt;"",1,0)+IF(DP1721&lt;&gt;"",1,0)+IF(DQ1721&lt;&gt;"",1,0)+IF(DS1721&lt;&gt;"",1,0)+IF(DT1721&lt;&gt;"",1,0)+IF(DV1721&lt;&gt;"",1,0)+IF(DW1721&lt;&gt;"",1,0)+IF(DX1721&lt;&gt;"",1,0)+IF(DY1721&lt;&gt;"",1,0)+IF(DZ1721&lt;&gt;"",1,0)+IF(EB1721&lt;&gt;"",1,0)+IF(EC1721&lt;&gt;"",1,0)+IF(ED1721&lt;&gt;"",1,0)+IF(EG1721&lt;&gt;"",1,0)+IF(EH1721&lt;&gt;"",1,0)</f>
        <v>0</v>
      </c>
      <c r="AZ1721" s="0" t="n">
        <f aca="false">IF(EH1721&lt;&gt;"",1,0)</f>
        <v>0</v>
      </c>
      <c r="BB1721" s="0" t="s">
        <v>154</v>
      </c>
      <c r="EF1721" s="0" t="s">
        <v>155</v>
      </c>
    </row>
    <row r="1722" customFormat="false" ht="15" hidden="false" customHeight="false" outlineLevel="0" collapsed="false">
      <c r="A1722" s="0" t="s">
        <v>7726</v>
      </c>
      <c r="B1722" s="0" t="n">
        <v>78</v>
      </c>
      <c r="C1722" s="0" t="n">
        <v>491881</v>
      </c>
      <c r="D1722" s="0" t="s">
        <v>7727</v>
      </c>
      <c r="E1722" s="0" t="s">
        <v>7728</v>
      </c>
      <c r="F1722" s="0" t="str">
        <f aca="false">CONCATENATE(D1722," ",LEFT(H1722,4),"T=",AU1722,"D=",AV1722,"R=",AW1722,"M=",AX1722,"L=",AY1722,"B=",AZ1722)</f>
        <v>POUNDS T=2D=0R=0M=0L=0B=0</v>
      </c>
      <c r="G1722" s="0" t="s">
        <v>7729</v>
      </c>
      <c r="I1722" s="0" t="s">
        <v>7730</v>
      </c>
      <c r="J1722" s="0" t="s">
        <v>293</v>
      </c>
      <c r="K1722" s="0" t="s">
        <v>144</v>
      </c>
      <c r="M1722" s="0" t="s">
        <v>7731</v>
      </c>
      <c r="N1722" s="0" t="str">
        <f aca="false">RIGHT(M1722,LEN(M1722)-FIND(" ",M1722))</f>
        <v>MEADOWBROOK AVE SE</v>
      </c>
      <c r="P1722" s="0" t="s">
        <v>147</v>
      </c>
      <c r="Q1722" s="0" t="s">
        <v>148</v>
      </c>
      <c r="R1722" s="0" t="n">
        <v>44484</v>
      </c>
      <c r="AD1722" s="0" t="s">
        <v>149</v>
      </c>
      <c r="AE1722" s="0" t="s">
        <v>150</v>
      </c>
      <c r="AF1722" s="0" t="s">
        <v>151</v>
      </c>
      <c r="AH1722" s="0" t="n">
        <v>14</v>
      </c>
      <c r="AI1722" s="0" t="n">
        <v>11</v>
      </c>
      <c r="AN1722" s="0" t="s">
        <v>147</v>
      </c>
      <c r="AO1722" s="0" t="s">
        <v>7474</v>
      </c>
      <c r="AP1722" s="0" t="s">
        <v>7475</v>
      </c>
      <c r="AQ1722" s="0" t="n">
        <v>9</v>
      </c>
      <c r="AR1722" s="0" t="n">
        <v>64</v>
      </c>
      <c r="AS1722" s="0" t="n">
        <v>32</v>
      </c>
      <c r="AU1722" s="0" t="n">
        <f aca="false">COUNTA($BA$1722:$EH$1722)</f>
        <v>2</v>
      </c>
      <c r="AV1722" s="0" t="n">
        <f aca="false">COUNTIF($BA$1722:$EH$1722,"D")</f>
        <v>0</v>
      </c>
      <c r="AW1722" s="0" t="n">
        <f aca="false">COUNTIF($BA$1722:$EH$1722,"R")</f>
        <v>0</v>
      </c>
      <c r="AX1722" s="0" t="n">
        <f aca="false">IF(BN1722="D",1,0)+IF(BO1722="D",1,0)+IF(BT1722="D",1,0)+IF(BU1722="D",1,0)+IF(BW1722="D",1,0)+IF(CC1722="D",1,0)+IF(CD1722="D",1,0)+IF(CE1722="D",1,0)+IF(CF1722="D",1,0)+IF(CL1722="D",1,0)+IF(CM1722="D",1,0)+IF(CQ1722="D",1,0)+IF(CR1722="D",1,0)+IF(CS1722="D",1,0)+IF(CW1722="D",1,0)+IF(CX1722="D",1,0)+IF(DD1722="D",1,0)+IF(DE1722="D",1,0)+IF(DJ1722="D",1,0)+IF(DK1722="D",1,0)+IF(DO1722="D",1,0)+IF(DP1722="D",1,0)+IF(DQ1722="D",1,0)+IF(DW1722="D",1,0)+IF(DZ1722="D",1,0)+IF(EH1722="D",1,0)</f>
        <v>0</v>
      </c>
      <c r="AY1722" s="0" t="n">
        <f aca="false">IF(DJ1722&lt;&gt;"",1,0)+IF(DK1722&lt;&gt;"",1,0)+IF(DM1722&lt;&gt;"",1,0)+IF(DO1722&lt;&gt;"",1,0)+IF(DP1722&lt;&gt;"",1,0)+IF(DQ1722&lt;&gt;"",1,0)+IF(DS1722&lt;&gt;"",1,0)+IF(DT1722&lt;&gt;"",1,0)+IF(DV1722&lt;&gt;"",1,0)+IF(DW1722&lt;&gt;"",1,0)+IF(DX1722&lt;&gt;"",1,0)+IF(DY1722&lt;&gt;"",1,0)+IF(DZ1722&lt;&gt;"",1,0)+IF(EB1722&lt;&gt;"",1,0)+IF(EC1722&lt;&gt;"",1,0)+IF(ED1722&lt;&gt;"",1,0)+IF(EG1722&lt;&gt;"",1,0)+IF(EH1722&lt;&gt;"",1,0)</f>
        <v>0</v>
      </c>
      <c r="AZ1722" s="0" t="n">
        <f aca="false">IF(EH1722&lt;&gt;"",1,0)</f>
        <v>0</v>
      </c>
      <c r="BB1722" s="0" t="s">
        <v>154</v>
      </c>
      <c r="EF1722" s="0" t="s">
        <v>155</v>
      </c>
    </row>
    <row r="1723" customFormat="false" ht="15" hidden="false" customHeight="false" outlineLevel="0" collapsed="false">
      <c r="A1723" s="0" t="s">
        <v>7732</v>
      </c>
      <c r="B1723" s="0" t="n">
        <v>78</v>
      </c>
      <c r="C1723" s="0" t="n">
        <v>309359</v>
      </c>
      <c r="D1723" s="0" t="s">
        <v>7733</v>
      </c>
      <c r="E1723" s="0" t="s">
        <v>7734</v>
      </c>
      <c r="F1723" s="0" t="str">
        <f aca="false">CONCATENATE(D1723," ",LEFT(H1723,4),"T=",AU1723,"D=",AV1723,"R=",AW1723,"M=",AX1723,"L=",AY1723,"B=",AZ1723)</f>
        <v>MALDONADO T=1D=0R=0M=0L=0B=0</v>
      </c>
      <c r="I1723" s="0" t="s">
        <v>7735</v>
      </c>
      <c r="J1723" s="0" t="s">
        <v>7736</v>
      </c>
      <c r="K1723" s="0" t="s">
        <v>144</v>
      </c>
      <c r="M1723" s="0" t="s">
        <v>7737</v>
      </c>
      <c r="N1723" s="0" t="str">
        <f aca="false">RIGHT(M1723,LEN(M1723)-FIND(" ",M1723))</f>
        <v>CENTRAL PARKWAY AVE SE</v>
      </c>
      <c r="P1723" s="0" t="s">
        <v>147</v>
      </c>
      <c r="Q1723" s="0" t="s">
        <v>148</v>
      </c>
      <c r="R1723" s="0" t="n">
        <v>44484</v>
      </c>
      <c r="AD1723" s="0" t="s">
        <v>149</v>
      </c>
      <c r="AE1723" s="0" t="s">
        <v>150</v>
      </c>
      <c r="AF1723" s="0" t="s">
        <v>151</v>
      </c>
      <c r="AH1723" s="0" t="n">
        <v>14</v>
      </c>
      <c r="AI1723" s="0" t="n">
        <v>11</v>
      </c>
      <c r="AN1723" s="0" t="s">
        <v>147</v>
      </c>
      <c r="AO1723" s="0" t="s">
        <v>7474</v>
      </c>
      <c r="AP1723" s="0" t="s">
        <v>7475</v>
      </c>
      <c r="AQ1723" s="0" t="n">
        <v>9</v>
      </c>
      <c r="AR1723" s="0" t="n">
        <v>64</v>
      </c>
      <c r="AS1723" s="0" t="n">
        <v>32</v>
      </c>
      <c r="AU1723" s="0" t="n">
        <f aca="false">COUNTA($BA$1723:$EH$1723)</f>
        <v>1</v>
      </c>
      <c r="AV1723" s="0" t="n">
        <f aca="false">COUNTIF($BA$1723:$EH$1723,"D")</f>
        <v>0</v>
      </c>
      <c r="AW1723" s="0" t="n">
        <f aca="false">COUNTIF($BA$1723:$EH$1723,"R")</f>
        <v>0</v>
      </c>
      <c r="AX1723" s="0" t="n">
        <f aca="false">IF(BN1723="D",1,0)+IF(BO1723="D",1,0)+IF(BT1723="D",1,0)+IF(BU1723="D",1,0)+IF(BW1723="D",1,0)+IF(CC1723="D",1,0)+IF(CD1723="D",1,0)+IF(CE1723="D",1,0)+IF(CF1723="D",1,0)+IF(CL1723="D",1,0)+IF(CM1723="D",1,0)+IF(CQ1723="D",1,0)+IF(CR1723="D",1,0)+IF(CS1723="D",1,0)+IF(CW1723="D",1,0)+IF(CX1723="D",1,0)+IF(DD1723="D",1,0)+IF(DE1723="D",1,0)+IF(DJ1723="D",1,0)+IF(DK1723="D",1,0)+IF(DO1723="D",1,0)+IF(DP1723="D",1,0)+IF(DQ1723="D",1,0)+IF(DW1723="D",1,0)+IF(DZ1723="D",1,0)+IF(EH1723="D",1,0)</f>
        <v>0</v>
      </c>
      <c r="AY1723" s="0" t="n">
        <f aca="false">IF(DJ1723&lt;&gt;"",1,0)+IF(DK1723&lt;&gt;"",1,0)+IF(DM1723&lt;&gt;"",1,0)+IF(DO1723&lt;&gt;"",1,0)+IF(DP1723&lt;&gt;"",1,0)+IF(DQ1723&lt;&gt;"",1,0)+IF(DS1723&lt;&gt;"",1,0)+IF(DT1723&lt;&gt;"",1,0)+IF(DV1723&lt;&gt;"",1,0)+IF(DW1723&lt;&gt;"",1,0)+IF(DX1723&lt;&gt;"",1,0)+IF(DY1723&lt;&gt;"",1,0)+IF(DZ1723&lt;&gt;"",1,0)+IF(EB1723&lt;&gt;"",1,0)+IF(EC1723&lt;&gt;"",1,0)+IF(ED1723&lt;&gt;"",1,0)+IF(EG1723&lt;&gt;"",1,0)+IF(EH1723&lt;&gt;"",1,0)</f>
        <v>0</v>
      </c>
      <c r="AZ1723" s="0" t="n">
        <f aca="false">IF(EH1723&lt;&gt;"",1,0)</f>
        <v>0</v>
      </c>
      <c r="BB1723" s="0" t="s">
        <v>154</v>
      </c>
    </row>
    <row r="1724" customFormat="false" ht="15" hidden="false" customHeight="false" outlineLevel="0" collapsed="false">
      <c r="A1724" s="0" t="s">
        <v>7738</v>
      </c>
      <c r="B1724" s="0" t="n">
        <v>78</v>
      </c>
      <c r="C1724" s="0" t="n">
        <v>346014</v>
      </c>
      <c r="D1724" s="0" t="s">
        <v>7739</v>
      </c>
      <c r="E1724" s="0" t="s">
        <v>336</v>
      </c>
      <c r="F1724" s="0" t="str">
        <f aca="false">CONCATENATE(D1724," ",LEFT(H1724,4),"T=",AU1724,"D=",AV1724,"R=",AW1724,"M=",AX1724,"L=",AY1724,"B=",AZ1724)</f>
        <v>MINER MCBRIDE T=15D=5R=0M=2L=6B=0</v>
      </c>
      <c r="G1724" s="0" t="s">
        <v>208</v>
      </c>
      <c r="I1724" s="0" t="s">
        <v>7740</v>
      </c>
      <c r="J1724" s="0" t="s">
        <v>7741</v>
      </c>
      <c r="K1724" s="0" t="s">
        <v>144</v>
      </c>
      <c r="L1724" s="0" t="s">
        <v>156</v>
      </c>
      <c r="M1724" s="0" t="s">
        <v>7742</v>
      </c>
      <c r="N1724" s="0" t="str">
        <f aca="false">RIGHT(M1724,LEN(M1724)-FIND(" ",M1724))</f>
        <v>BURTON ST SE</v>
      </c>
      <c r="P1724" s="0" t="s">
        <v>147</v>
      </c>
      <c r="Q1724" s="0" t="s">
        <v>148</v>
      </c>
      <c r="R1724" s="0" t="n">
        <v>44484</v>
      </c>
      <c r="AD1724" s="0" t="s">
        <v>149</v>
      </c>
      <c r="AE1724" s="0" t="s">
        <v>150</v>
      </c>
      <c r="AF1724" s="0" t="s">
        <v>151</v>
      </c>
      <c r="AH1724" s="0" t="n">
        <v>14</v>
      </c>
      <c r="AI1724" s="0" t="n">
        <v>11</v>
      </c>
      <c r="AN1724" s="0" t="s">
        <v>147</v>
      </c>
      <c r="AO1724" s="0" t="s">
        <v>7474</v>
      </c>
      <c r="AP1724" s="0" t="s">
        <v>7475</v>
      </c>
      <c r="AQ1724" s="0" t="n">
        <v>9</v>
      </c>
      <c r="AR1724" s="0" t="n">
        <v>64</v>
      </c>
      <c r="AS1724" s="0" t="n">
        <v>32</v>
      </c>
      <c r="AU1724" s="0" t="n">
        <f aca="false">COUNTA($BA$1724:$EH$1724)</f>
        <v>15</v>
      </c>
      <c r="AV1724" s="0" t="n">
        <f aca="false">COUNTIF($BA$1724:$EH$1724,"D")</f>
        <v>5</v>
      </c>
      <c r="AW1724" s="0" t="n">
        <f aca="false">COUNTIF($BA$1724:$EH$1724,"R")</f>
        <v>0</v>
      </c>
      <c r="AX1724" s="0" t="n">
        <f aca="false">IF(BN1724="D",1,0)+IF(BO1724="D",1,0)+IF(BT1724="D",1,0)+IF(BU1724="D",1,0)+IF(BW1724="D",1,0)+IF(CC1724="D",1,0)+IF(CD1724="D",1,0)+IF(CE1724="D",1,0)+IF(CF1724="D",1,0)+IF(CL1724="D",1,0)+IF(CM1724="D",1,0)+IF(CQ1724="D",1,0)+IF(CR1724="D",1,0)+IF(CS1724="D",1,0)+IF(CW1724="D",1,0)+IF(CX1724="D",1,0)+IF(DD1724="D",1,0)+IF(DE1724="D",1,0)+IF(DJ1724="D",1,0)+IF(DK1724="D",1,0)+IF(DO1724="D",1,0)+IF(DP1724="D",1,0)+IF(DQ1724="D",1,0)+IF(DW1724="D",1,0)+IF(DZ1724="D",1,0)+IF(EH1724="D",1,0)</f>
        <v>2</v>
      </c>
      <c r="AY1724" s="0" t="n">
        <f aca="false">IF(DJ1724&lt;&gt;"",1,0)+IF(DK1724&lt;&gt;"",1,0)+IF(DM1724&lt;&gt;"",1,0)+IF(DO1724&lt;&gt;"",1,0)+IF(DP1724&lt;&gt;"",1,0)+IF(DQ1724&lt;&gt;"",1,0)+IF(DS1724&lt;&gt;"",1,0)+IF(DT1724&lt;&gt;"",1,0)+IF(DV1724&lt;&gt;"",1,0)+IF(DW1724&lt;&gt;"",1,0)+IF(DX1724&lt;&gt;"",1,0)+IF(DY1724&lt;&gt;"",1,0)+IF(DZ1724&lt;&gt;"",1,0)+IF(EB1724&lt;&gt;"",1,0)+IF(EC1724&lt;&gt;"",1,0)+IF(ED1724&lt;&gt;"",1,0)+IF(EG1724&lt;&gt;"",1,0)+IF(EH1724&lt;&gt;"",1,0)</f>
        <v>6</v>
      </c>
      <c r="AZ1724" s="0" t="n">
        <f aca="false">IF(EH1724&lt;&gt;"",1,0)</f>
        <v>0</v>
      </c>
      <c r="BB1724" s="0" t="s">
        <v>154</v>
      </c>
      <c r="CP1724" s="0" t="s">
        <v>155</v>
      </c>
      <c r="CV1724" s="0" t="s">
        <v>155</v>
      </c>
      <c r="CY1724" s="0" t="s">
        <v>155</v>
      </c>
      <c r="DC1724" s="0" t="s">
        <v>155</v>
      </c>
      <c r="DN1724" s="0" t="s">
        <v>155</v>
      </c>
      <c r="DO1724" s="0" t="s">
        <v>156</v>
      </c>
      <c r="DR1724" s="0" t="s">
        <v>155</v>
      </c>
      <c r="DS1724" s="0" t="s">
        <v>156</v>
      </c>
      <c r="DT1724" s="0" t="s">
        <v>156</v>
      </c>
      <c r="DU1724" s="0" t="s">
        <v>155</v>
      </c>
      <c r="DW1724" s="0" t="s">
        <v>156</v>
      </c>
      <c r="DX1724" s="0" t="s">
        <v>155</v>
      </c>
      <c r="ED1724" s="0" t="s">
        <v>156</v>
      </c>
      <c r="EF1724" s="0" t="s">
        <v>155</v>
      </c>
    </row>
    <row r="1725" customFormat="false" ht="15" hidden="false" customHeight="false" outlineLevel="0" collapsed="false">
      <c r="A1725" s="0" t="s">
        <v>7743</v>
      </c>
      <c r="B1725" s="0" t="n">
        <v>78</v>
      </c>
      <c r="C1725" s="0" t="n">
        <v>167475</v>
      </c>
      <c r="D1725" s="0" t="s">
        <v>848</v>
      </c>
      <c r="E1725" s="0" t="s">
        <v>645</v>
      </c>
      <c r="F1725" s="0" t="str">
        <f aca="false">CONCATENATE(D1725," ",LEFT(H1725,4),"T=",AU1725,"D=",AV1725,"R=",AW1725,"M=",AX1725,"L=",AY1725,"B=",AZ1725)</f>
        <v>JOSEPH T=41D=16R=0M=6L=7B=1</v>
      </c>
      <c r="G1725" s="0" t="s">
        <v>559</v>
      </c>
      <c r="I1725" s="0" t="s">
        <v>7744</v>
      </c>
      <c r="J1725" s="0" t="s">
        <v>7745</v>
      </c>
      <c r="K1725" s="0" t="s">
        <v>144</v>
      </c>
      <c r="L1725" s="0" t="s">
        <v>156</v>
      </c>
      <c r="M1725" s="0" t="s">
        <v>7746</v>
      </c>
      <c r="N1725" s="0" t="str">
        <f aca="false">RIGHT(M1725,LEN(M1725)-FIND(" ",M1725))</f>
        <v>EASTLAND AVE SE</v>
      </c>
      <c r="P1725" s="0" t="s">
        <v>147</v>
      </c>
      <c r="Q1725" s="0" t="s">
        <v>148</v>
      </c>
      <c r="R1725" s="0" t="n">
        <v>44484</v>
      </c>
      <c r="AD1725" s="0" t="s">
        <v>149</v>
      </c>
      <c r="AE1725" s="0" t="s">
        <v>150</v>
      </c>
      <c r="AF1725" s="0" t="s">
        <v>151</v>
      </c>
      <c r="AH1725" s="0" t="n">
        <v>14</v>
      </c>
      <c r="AI1725" s="0" t="n">
        <v>11</v>
      </c>
      <c r="AN1725" s="0" t="s">
        <v>147</v>
      </c>
      <c r="AO1725" s="0" t="s">
        <v>7474</v>
      </c>
      <c r="AP1725" s="0" t="s">
        <v>7475</v>
      </c>
      <c r="AQ1725" s="0" t="n">
        <v>9</v>
      </c>
      <c r="AR1725" s="0" t="n">
        <v>64</v>
      </c>
      <c r="AS1725" s="0" t="n">
        <v>32</v>
      </c>
      <c r="AU1725" s="0" t="n">
        <f aca="false">COUNTA($BA$1725:$EH$1725)</f>
        <v>41</v>
      </c>
      <c r="AV1725" s="0" t="n">
        <f aca="false">COUNTIF($BA$1725:$EH$1725,"D")</f>
        <v>16</v>
      </c>
      <c r="AW1725" s="0" t="n">
        <f aca="false">COUNTIF($BA$1725:$EH$1725,"R")</f>
        <v>0</v>
      </c>
      <c r="AX1725" s="0" t="n">
        <f aca="false">IF(BN1725="D",1,0)+IF(BO1725="D",1,0)+IF(BT1725="D",1,0)+IF(BU1725="D",1,0)+IF(BW1725="D",1,0)+IF(CC1725="D",1,0)+IF(CD1725="D",1,0)+IF(CE1725="D",1,0)+IF(CF1725="D",1,0)+IF(CL1725="D",1,0)+IF(CM1725="D",1,0)+IF(CQ1725="D",1,0)+IF(CR1725="D",1,0)+IF(CS1725="D",1,0)+IF(CW1725="D",1,0)+IF(CX1725="D",1,0)+IF(DD1725="D",1,0)+IF(DE1725="D",1,0)+IF(DJ1725="D",1,0)+IF(DK1725="D",1,0)+IF(DO1725="D",1,0)+IF(DP1725="D",1,0)+IF(DQ1725="D",1,0)+IF(DW1725="D",1,0)+IF(DZ1725="D",1,0)+IF(EH1725="D",1,0)</f>
        <v>6</v>
      </c>
      <c r="AY1725" s="0" t="n">
        <f aca="false">IF(DJ1725&lt;&gt;"",1,0)+IF(DK1725&lt;&gt;"",1,0)+IF(DM1725&lt;&gt;"",1,0)+IF(DO1725&lt;&gt;"",1,0)+IF(DP1725&lt;&gt;"",1,0)+IF(DQ1725&lt;&gt;"",1,0)+IF(DS1725&lt;&gt;"",1,0)+IF(DT1725&lt;&gt;"",1,0)+IF(DV1725&lt;&gt;"",1,0)+IF(DW1725&lt;&gt;"",1,0)+IF(DX1725&lt;&gt;"",1,0)+IF(DY1725&lt;&gt;"",1,0)+IF(DZ1725&lt;&gt;"",1,0)+IF(EB1725&lt;&gt;"",1,0)+IF(EC1725&lt;&gt;"",1,0)+IF(ED1725&lt;&gt;"",1,0)+IF(EG1725&lt;&gt;"",1,0)+IF(EH1725&lt;&gt;"",1,0)</f>
        <v>7</v>
      </c>
      <c r="AZ1725" s="0" t="n">
        <f aca="false">IF(EH1725&lt;&gt;"",1,0)</f>
        <v>1</v>
      </c>
      <c r="BB1725" s="0" t="s">
        <v>154</v>
      </c>
      <c r="BC1725" s="0" t="s">
        <v>155</v>
      </c>
      <c r="BD1725" s="0" t="s">
        <v>155</v>
      </c>
      <c r="BG1725" s="0" t="s">
        <v>155</v>
      </c>
      <c r="BH1725" s="0" t="s">
        <v>155</v>
      </c>
      <c r="BJ1725" s="0" t="s">
        <v>155</v>
      </c>
      <c r="BK1725" s="0" t="s">
        <v>155</v>
      </c>
      <c r="BL1725" s="0" t="s">
        <v>155</v>
      </c>
      <c r="BP1725" s="0" t="s">
        <v>155</v>
      </c>
      <c r="BS1725" s="0" t="s">
        <v>155</v>
      </c>
      <c r="BV1725" s="0" t="s">
        <v>155</v>
      </c>
      <c r="BY1725" s="0" t="s">
        <v>156</v>
      </c>
      <c r="CA1725" s="0" t="s">
        <v>155</v>
      </c>
      <c r="CC1725" s="0" t="s">
        <v>156</v>
      </c>
      <c r="CG1725" s="0" t="s">
        <v>155</v>
      </c>
      <c r="CH1725" s="0" t="s">
        <v>156</v>
      </c>
      <c r="CK1725" s="0" t="s">
        <v>155</v>
      </c>
      <c r="CL1725" s="0" t="s">
        <v>156</v>
      </c>
      <c r="CN1725" s="0" t="s">
        <v>155</v>
      </c>
      <c r="CO1725" s="0" t="s">
        <v>156</v>
      </c>
      <c r="CP1725" s="0" t="s">
        <v>155</v>
      </c>
      <c r="CQ1725" s="0" t="s">
        <v>156</v>
      </c>
      <c r="CU1725" s="0" t="s">
        <v>156</v>
      </c>
      <c r="CV1725" s="0" t="s">
        <v>155</v>
      </c>
      <c r="CY1725" s="0" t="s">
        <v>155</v>
      </c>
      <c r="CZ1725" s="0" t="s">
        <v>156</v>
      </c>
      <c r="DC1725" s="0" t="s">
        <v>155</v>
      </c>
      <c r="DD1725" s="0" t="s">
        <v>156</v>
      </c>
      <c r="DG1725" s="0" t="s">
        <v>156</v>
      </c>
      <c r="DI1725" s="0" t="s">
        <v>155</v>
      </c>
      <c r="DM1725" s="0" t="s">
        <v>156</v>
      </c>
      <c r="DN1725" s="0" t="s">
        <v>155</v>
      </c>
      <c r="DS1725" s="0" t="s">
        <v>156</v>
      </c>
      <c r="DT1725" s="0" t="s">
        <v>156</v>
      </c>
      <c r="DU1725" s="0" t="s">
        <v>155</v>
      </c>
      <c r="DW1725" s="0" t="s">
        <v>156</v>
      </c>
      <c r="DX1725" s="0" t="s">
        <v>155</v>
      </c>
      <c r="EA1725" s="0" t="s">
        <v>155</v>
      </c>
      <c r="ED1725" s="0" t="s">
        <v>156</v>
      </c>
      <c r="EF1725" s="0" t="s">
        <v>155</v>
      </c>
      <c r="EH1725" s="0" t="s">
        <v>156</v>
      </c>
    </row>
    <row r="1726" customFormat="false" ht="15" hidden="false" customHeight="false" outlineLevel="0" collapsed="false">
      <c r="A1726" s="0" t="s">
        <v>7747</v>
      </c>
      <c r="B1726" s="0" t="n">
        <v>78</v>
      </c>
      <c r="C1726" s="0" t="n">
        <v>143803</v>
      </c>
      <c r="D1726" s="0" t="s">
        <v>7748</v>
      </c>
      <c r="E1726" s="0" t="s">
        <v>942</v>
      </c>
      <c r="F1726" s="0" t="str">
        <f aca="false">CONCATENATE(D1726," ",LEFT(H1726,4),"T=",AU1726,"D=",AV1726,"R=",AW1726,"M=",AX1726,"L=",AY1726,"B=",AZ1726)</f>
        <v>HESS T=31D=5R=0M=1L=1B=0</v>
      </c>
      <c r="G1726" s="0" t="s">
        <v>141</v>
      </c>
      <c r="I1726" s="0" t="s">
        <v>7749</v>
      </c>
      <c r="J1726" s="0" t="s">
        <v>7750</v>
      </c>
      <c r="K1726" s="0" t="s">
        <v>144</v>
      </c>
      <c r="M1726" s="0" t="s">
        <v>7751</v>
      </c>
      <c r="N1726" s="0" t="str">
        <f aca="false">RIGHT(M1726,LEN(M1726)-FIND(" ",M1726))</f>
        <v>NORTH RD SE</v>
      </c>
      <c r="P1726" s="0" t="s">
        <v>147</v>
      </c>
      <c r="Q1726" s="0" t="s">
        <v>148</v>
      </c>
      <c r="R1726" s="0" t="n">
        <v>44484</v>
      </c>
      <c r="AD1726" s="0" t="s">
        <v>149</v>
      </c>
      <c r="AE1726" s="0" t="s">
        <v>150</v>
      </c>
      <c r="AH1726" s="0" t="n">
        <v>14</v>
      </c>
      <c r="AI1726" s="0" t="n">
        <v>11</v>
      </c>
      <c r="AJ1726" s="0" t="s">
        <v>185</v>
      </c>
      <c r="AM1726" s="0" t="s">
        <v>186</v>
      </c>
      <c r="AN1726" s="0" t="s">
        <v>147</v>
      </c>
      <c r="AO1726" s="0" t="s">
        <v>7474</v>
      </c>
      <c r="AP1726" s="0" t="s">
        <v>7475</v>
      </c>
      <c r="AQ1726" s="0" t="n">
        <v>9</v>
      </c>
      <c r="AR1726" s="0" t="n">
        <v>64</v>
      </c>
      <c r="AS1726" s="0" t="n">
        <v>32</v>
      </c>
      <c r="AU1726" s="0" t="n">
        <f aca="false">COUNTA($BA$1726:$EH$1726)</f>
        <v>31</v>
      </c>
      <c r="AV1726" s="0" t="n">
        <f aca="false">COUNTIF($BA$1726:$EH$1726,"D")</f>
        <v>5</v>
      </c>
      <c r="AW1726" s="0" t="n">
        <f aca="false">COUNTIF($BA$1726:$EH$1726,"R")</f>
        <v>0</v>
      </c>
      <c r="AX1726" s="0" t="n">
        <f aca="false">IF(BN1726="D",1,0)+IF(BO1726="D",1,0)+IF(BT1726="D",1,0)+IF(BU1726="D",1,0)+IF(BW1726="D",1,0)+IF(CC1726="D",1,0)+IF(CD1726="D",1,0)+IF(CE1726="D",1,0)+IF(CF1726="D",1,0)+IF(CL1726="D",1,0)+IF(CM1726="D",1,0)+IF(CQ1726="D",1,0)+IF(CR1726="D",1,0)+IF(CS1726="D",1,0)+IF(CW1726="D",1,0)+IF(CX1726="D",1,0)+IF(DD1726="D",1,0)+IF(DE1726="D",1,0)+IF(DJ1726="D",1,0)+IF(DK1726="D",1,0)+IF(DO1726="D",1,0)+IF(DP1726="D",1,0)+IF(DQ1726="D",1,0)+IF(DW1726="D",1,0)+IF(DZ1726="D",1,0)+IF(EH1726="D",1,0)</f>
        <v>1</v>
      </c>
      <c r="AY1726" s="0" t="n">
        <f aca="false">IF(DJ1726&lt;&gt;"",1,0)+IF(DK1726&lt;&gt;"",1,0)+IF(DM1726&lt;&gt;"",1,0)+IF(DO1726&lt;&gt;"",1,0)+IF(DP1726&lt;&gt;"",1,0)+IF(DQ1726&lt;&gt;"",1,0)+IF(DS1726&lt;&gt;"",1,0)+IF(DT1726&lt;&gt;"",1,0)+IF(DV1726&lt;&gt;"",1,0)+IF(DW1726&lt;&gt;"",1,0)+IF(DX1726&lt;&gt;"",1,0)+IF(DY1726&lt;&gt;"",1,0)+IF(DZ1726&lt;&gt;"",1,0)+IF(EB1726&lt;&gt;"",1,0)+IF(EC1726&lt;&gt;"",1,0)+IF(ED1726&lt;&gt;"",1,0)+IF(EG1726&lt;&gt;"",1,0)+IF(EH1726&lt;&gt;"",1,0)</f>
        <v>1</v>
      </c>
      <c r="AZ1726" s="0" t="n">
        <f aca="false">IF(EH1726&lt;&gt;"",1,0)</f>
        <v>0</v>
      </c>
      <c r="BB1726" s="0" t="s">
        <v>154</v>
      </c>
      <c r="BC1726" s="0" t="s">
        <v>155</v>
      </c>
      <c r="BD1726" s="0" t="s">
        <v>155</v>
      </c>
      <c r="BE1726" s="0" t="s">
        <v>155</v>
      </c>
      <c r="BF1726" s="0" t="s">
        <v>155</v>
      </c>
      <c r="BG1726" s="0" t="s">
        <v>155</v>
      </c>
      <c r="BH1726" s="0" t="s">
        <v>155</v>
      </c>
      <c r="BJ1726" s="0" t="s">
        <v>155</v>
      </c>
      <c r="BK1726" s="0" t="s">
        <v>155</v>
      </c>
      <c r="BL1726" s="0" t="s">
        <v>155</v>
      </c>
      <c r="BP1726" s="0" t="s">
        <v>155</v>
      </c>
      <c r="BR1726" s="0" t="s">
        <v>155</v>
      </c>
      <c r="BS1726" s="0" t="s">
        <v>155</v>
      </c>
      <c r="BT1726" s="0" t="s">
        <v>155</v>
      </c>
      <c r="BY1726" s="0" t="s">
        <v>156</v>
      </c>
      <c r="CA1726" s="0" t="s">
        <v>155</v>
      </c>
      <c r="CG1726" s="0" t="s">
        <v>155</v>
      </c>
      <c r="CH1726" s="0" t="s">
        <v>156</v>
      </c>
      <c r="CK1726" s="0" t="s">
        <v>155</v>
      </c>
      <c r="CN1726" s="0" t="s">
        <v>155</v>
      </c>
      <c r="CO1726" s="0" t="s">
        <v>156</v>
      </c>
      <c r="CP1726" s="0" t="s">
        <v>155</v>
      </c>
      <c r="CQ1726" s="0" t="s">
        <v>156</v>
      </c>
      <c r="CT1726" s="0" t="s">
        <v>155</v>
      </c>
      <c r="CV1726" s="0" t="s">
        <v>155</v>
      </c>
      <c r="DC1726" s="0" t="s">
        <v>155</v>
      </c>
      <c r="DI1726" s="0" t="s">
        <v>155</v>
      </c>
      <c r="DM1726" s="0" t="s">
        <v>156</v>
      </c>
      <c r="DN1726" s="0" t="s">
        <v>155</v>
      </c>
      <c r="DU1726" s="0" t="s">
        <v>155</v>
      </c>
      <c r="EF1726" s="0" t="s">
        <v>155</v>
      </c>
    </row>
    <row r="1727" customFormat="false" ht="15" hidden="false" customHeight="false" outlineLevel="0" collapsed="false">
      <c r="A1727" s="0" t="s">
        <v>7752</v>
      </c>
      <c r="B1727" s="0" t="n">
        <v>78</v>
      </c>
      <c r="C1727" s="0" t="n">
        <v>236743</v>
      </c>
      <c r="D1727" s="0" t="s">
        <v>599</v>
      </c>
      <c r="E1727" s="0" t="s">
        <v>241</v>
      </c>
      <c r="F1727" s="0" t="str">
        <f aca="false">CONCATENATE(D1727," ",LEFT(H1727,4),"T=",AU1727,"D=",AV1727,"R=",AW1727,"M=",AX1727,"L=",AY1727,"B=",AZ1727)</f>
        <v>JONES T=18D=2R=0M=1L=0B=0</v>
      </c>
      <c r="G1727" s="0" t="s">
        <v>145</v>
      </c>
      <c r="I1727" s="0" t="s">
        <v>5363</v>
      </c>
      <c r="J1727" s="0" t="s">
        <v>7753</v>
      </c>
      <c r="K1727" s="0" t="s">
        <v>144</v>
      </c>
      <c r="M1727" s="0" t="s">
        <v>7754</v>
      </c>
      <c r="N1727" s="0" t="str">
        <f aca="false">RIGHT(M1727,LEN(M1727)-FIND(" ",M1727))</f>
        <v>WICK ST SE</v>
      </c>
      <c r="P1727" s="0" t="s">
        <v>147</v>
      </c>
      <c r="Q1727" s="0" t="s">
        <v>148</v>
      </c>
      <c r="R1727" s="0" t="n">
        <v>44484</v>
      </c>
      <c r="AD1727" s="0" t="s">
        <v>149</v>
      </c>
      <c r="AE1727" s="0" t="s">
        <v>150</v>
      </c>
      <c r="AF1727" s="0" t="s">
        <v>151</v>
      </c>
      <c r="AH1727" s="0" t="n">
        <v>14</v>
      </c>
      <c r="AI1727" s="0" t="n">
        <v>11</v>
      </c>
      <c r="AN1727" s="0" t="s">
        <v>147</v>
      </c>
      <c r="AO1727" s="0" t="s">
        <v>7474</v>
      </c>
      <c r="AP1727" s="0" t="s">
        <v>7475</v>
      </c>
      <c r="AQ1727" s="0" t="n">
        <v>9</v>
      </c>
      <c r="AR1727" s="0" t="n">
        <v>64</v>
      </c>
      <c r="AS1727" s="0" t="n">
        <v>32</v>
      </c>
      <c r="AU1727" s="0" t="n">
        <f aca="false">COUNTA($BA$1727:$EH$1727)</f>
        <v>18</v>
      </c>
      <c r="AV1727" s="0" t="n">
        <f aca="false">COUNTIF($BA$1727:$EH$1727,"D")</f>
        <v>2</v>
      </c>
      <c r="AW1727" s="0" t="n">
        <f aca="false">COUNTIF($BA$1727:$EH$1727,"R")</f>
        <v>0</v>
      </c>
      <c r="AX1727" s="0" t="n">
        <f aca="false">IF(BN1727="D",1,0)+IF(BO1727="D",1,0)+IF(BT1727="D",1,0)+IF(BU1727="D",1,0)+IF(BW1727="D",1,0)+IF(CC1727="D",1,0)+IF(CD1727="D",1,0)+IF(CE1727="D",1,0)+IF(CF1727="D",1,0)+IF(CL1727="D",1,0)+IF(CM1727="D",1,0)+IF(CQ1727="D",1,0)+IF(CR1727="D",1,0)+IF(CS1727="D",1,0)+IF(CW1727="D",1,0)+IF(CX1727="D",1,0)+IF(DD1727="D",1,0)+IF(DE1727="D",1,0)+IF(DJ1727="D",1,0)+IF(DK1727="D",1,0)+IF(DO1727="D",1,0)+IF(DP1727="D",1,0)+IF(DQ1727="D",1,0)+IF(DW1727="D",1,0)+IF(DZ1727="D",1,0)+IF(EH1727="D",1,0)</f>
        <v>1</v>
      </c>
      <c r="AY1727" s="0" t="n">
        <f aca="false">IF(DJ1727&lt;&gt;"",1,0)+IF(DK1727&lt;&gt;"",1,0)+IF(DM1727&lt;&gt;"",1,0)+IF(DO1727&lt;&gt;"",1,0)+IF(DP1727&lt;&gt;"",1,0)+IF(DQ1727&lt;&gt;"",1,0)+IF(DS1727&lt;&gt;"",1,0)+IF(DT1727&lt;&gt;"",1,0)+IF(DV1727&lt;&gt;"",1,0)+IF(DW1727&lt;&gt;"",1,0)+IF(DX1727&lt;&gt;"",1,0)+IF(DY1727&lt;&gt;"",1,0)+IF(DZ1727&lt;&gt;"",1,0)+IF(EB1727&lt;&gt;"",1,0)+IF(EC1727&lt;&gt;"",1,0)+IF(ED1727&lt;&gt;"",1,0)+IF(EG1727&lt;&gt;"",1,0)+IF(EH1727&lt;&gt;"",1,0)</f>
        <v>0</v>
      </c>
      <c r="AZ1727" s="0" t="n">
        <f aca="false">IF(EH1727&lt;&gt;"",1,0)</f>
        <v>0</v>
      </c>
      <c r="BB1727" s="0" t="s">
        <v>154</v>
      </c>
      <c r="BC1727" s="0" t="s">
        <v>155</v>
      </c>
      <c r="BD1727" s="0" t="s">
        <v>155</v>
      </c>
      <c r="BF1727" s="0" t="s">
        <v>155</v>
      </c>
      <c r="BL1727" s="0" t="s">
        <v>155</v>
      </c>
      <c r="BP1727" s="0" t="s">
        <v>155</v>
      </c>
      <c r="BS1727" s="0" t="s">
        <v>155</v>
      </c>
      <c r="CA1727" s="0" t="s">
        <v>155</v>
      </c>
      <c r="CL1727" s="0" t="s">
        <v>156</v>
      </c>
      <c r="CP1727" s="0" t="s">
        <v>155</v>
      </c>
      <c r="CY1727" s="0" t="s">
        <v>155</v>
      </c>
      <c r="CZ1727" s="0" t="s">
        <v>156</v>
      </c>
      <c r="DC1727" s="0" t="s">
        <v>155</v>
      </c>
      <c r="DF1727" s="0" t="s">
        <v>155</v>
      </c>
      <c r="DL1727" s="0" t="s">
        <v>155</v>
      </c>
      <c r="DN1727" s="0" t="s">
        <v>155</v>
      </c>
      <c r="EA1727" s="0" t="s">
        <v>155</v>
      </c>
      <c r="EF1727" s="0" t="s">
        <v>155</v>
      </c>
    </row>
    <row r="1728" customFormat="false" ht="15" hidden="false" customHeight="false" outlineLevel="0" collapsed="false">
      <c r="A1728" s="0" t="s">
        <v>7755</v>
      </c>
      <c r="B1728" s="0" t="n">
        <v>78</v>
      </c>
      <c r="C1728" s="0" t="n">
        <v>203088</v>
      </c>
      <c r="D1728" s="0" t="s">
        <v>7756</v>
      </c>
      <c r="E1728" s="0" t="s">
        <v>7757</v>
      </c>
      <c r="F1728" s="0" t="str">
        <f aca="false">CONCATENATE(D1728," ",LEFT(H1728,4),"T=",AU1728,"D=",AV1728,"R=",AW1728,"M=",AX1728,"L=",AY1728,"B=",AZ1728)</f>
        <v>WILKINS T=23D=5R=0M=1L=4B=0</v>
      </c>
      <c r="G1728" s="0" t="s">
        <v>156</v>
      </c>
      <c r="I1728" s="0" t="s">
        <v>7758</v>
      </c>
      <c r="J1728" s="0" t="s">
        <v>6991</v>
      </c>
      <c r="K1728" s="0" t="s">
        <v>144</v>
      </c>
      <c r="L1728" s="0" t="s">
        <v>156</v>
      </c>
      <c r="M1728" s="0" t="s">
        <v>7759</v>
      </c>
      <c r="N1728" s="0" t="str">
        <f aca="false">RIGHT(M1728,LEN(M1728)-FIND(" ",M1728))</f>
        <v>EASTLAND AVE SE</v>
      </c>
      <c r="P1728" s="0" t="s">
        <v>147</v>
      </c>
      <c r="Q1728" s="0" t="s">
        <v>148</v>
      </c>
      <c r="R1728" s="0" t="n">
        <v>44484</v>
      </c>
      <c r="V1728" s="0" t="s">
        <v>7760</v>
      </c>
      <c r="X1728" s="0" t="s">
        <v>147</v>
      </c>
      <c r="Y1728" s="0" t="s">
        <v>148</v>
      </c>
      <c r="Z1728" s="0" t="n">
        <v>44485</v>
      </c>
      <c r="AD1728" s="0" t="s">
        <v>149</v>
      </c>
      <c r="AE1728" s="0" t="s">
        <v>150</v>
      </c>
      <c r="AF1728" s="0" t="s">
        <v>151</v>
      </c>
      <c r="AH1728" s="0" t="n">
        <v>14</v>
      </c>
      <c r="AI1728" s="0" t="n">
        <v>11</v>
      </c>
      <c r="AN1728" s="0" t="s">
        <v>147</v>
      </c>
      <c r="AO1728" s="0" t="s">
        <v>7474</v>
      </c>
      <c r="AP1728" s="0" t="s">
        <v>7475</v>
      </c>
      <c r="AQ1728" s="0" t="n">
        <v>9</v>
      </c>
      <c r="AR1728" s="0" t="n">
        <v>64</v>
      </c>
      <c r="AS1728" s="0" t="n">
        <v>32</v>
      </c>
      <c r="AU1728" s="0" t="n">
        <f aca="false">COUNTA($BA$1728:$EH$1728)</f>
        <v>23</v>
      </c>
      <c r="AV1728" s="0" t="n">
        <f aca="false">COUNTIF($BA$1728:$EH$1728,"D")</f>
        <v>5</v>
      </c>
      <c r="AW1728" s="0" t="n">
        <f aca="false">COUNTIF($BA$1728:$EH$1728,"R")</f>
        <v>0</v>
      </c>
      <c r="AX1728" s="0" t="n">
        <f aca="false">IF(BN1728="D",1,0)+IF(BO1728="D",1,0)+IF(BT1728="D",1,0)+IF(BU1728="D",1,0)+IF(BW1728="D",1,0)+IF(CC1728="D",1,0)+IF(CD1728="D",1,0)+IF(CE1728="D",1,0)+IF(CF1728="D",1,0)+IF(CL1728="D",1,0)+IF(CM1728="D",1,0)+IF(CQ1728="D",1,0)+IF(CR1728="D",1,0)+IF(CS1728="D",1,0)+IF(CW1728="D",1,0)+IF(CX1728="D",1,0)+IF(DD1728="D",1,0)+IF(DE1728="D",1,0)+IF(DJ1728="D",1,0)+IF(DK1728="D",1,0)+IF(DO1728="D",1,0)+IF(DP1728="D",1,0)+IF(DQ1728="D",1,0)+IF(DW1728="D",1,0)+IF(DZ1728="D",1,0)+IF(EH1728="D",1,0)</f>
        <v>1</v>
      </c>
      <c r="AY1728" s="0" t="n">
        <f aca="false">IF(DJ1728&lt;&gt;"",1,0)+IF(DK1728&lt;&gt;"",1,0)+IF(DM1728&lt;&gt;"",1,0)+IF(DO1728&lt;&gt;"",1,0)+IF(DP1728&lt;&gt;"",1,0)+IF(DQ1728&lt;&gt;"",1,0)+IF(DS1728&lt;&gt;"",1,0)+IF(DT1728&lt;&gt;"",1,0)+IF(DV1728&lt;&gt;"",1,0)+IF(DW1728&lt;&gt;"",1,0)+IF(DX1728&lt;&gt;"",1,0)+IF(DY1728&lt;&gt;"",1,0)+IF(DZ1728&lt;&gt;"",1,0)+IF(EB1728&lt;&gt;"",1,0)+IF(EC1728&lt;&gt;"",1,0)+IF(ED1728&lt;&gt;"",1,0)+IF(EG1728&lt;&gt;"",1,0)+IF(EH1728&lt;&gt;"",1,0)</f>
        <v>4</v>
      </c>
      <c r="AZ1728" s="0" t="n">
        <f aca="false">IF(EH1728&lt;&gt;"",1,0)</f>
        <v>0</v>
      </c>
      <c r="BB1728" s="0" t="s">
        <v>154</v>
      </c>
      <c r="BD1728" s="0" t="s">
        <v>155</v>
      </c>
      <c r="BJ1728" s="0" t="s">
        <v>155</v>
      </c>
      <c r="BL1728" s="0" t="s">
        <v>155</v>
      </c>
      <c r="BP1728" s="0" t="s">
        <v>155</v>
      </c>
      <c r="BS1728" s="0" t="s">
        <v>155</v>
      </c>
      <c r="BY1728" s="0" t="s">
        <v>156</v>
      </c>
      <c r="CA1728" s="0" t="s">
        <v>155</v>
      </c>
      <c r="CK1728" s="0" t="s">
        <v>155</v>
      </c>
      <c r="CN1728" s="0" t="s">
        <v>155</v>
      </c>
      <c r="CP1728" s="0" t="s">
        <v>155</v>
      </c>
      <c r="CY1728" s="0" t="s">
        <v>155</v>
      </c>
      <c r="CZ1728" s="0" t="s">
        <v>156</v>
      </c>
      <c r="DC1728" s="0" t="s">
        <v>155</v>
      </c>
      <c r="DI1728" s="0" t="s">
        <v>155</v>
      </c>
      <c r="DM1728" s="0" t="s">
        <v>156</v>
      </c>
      <c r="DN1728" s="0" t="s">
        <v>155</v>
      </c>
      <c r="DU1728" s="0" t="s">
        <v>155</v>
      </c>
      <c r="DW1728" s="0" t="s">
        <v>156</v>
      </c>
      <c r="DX1728" s="0" t="s">
        <v>155</v>
      </c>
      <c r="EA1728" s="0" t="s">
        <v>155</v>
      </c>
      <c r="ED1728" s="0" t="s">
        <v>156</v>
      </c>
      <c r="EF1728" s="0" t="s">
        <v>155</v>
      </c>
    </row>
    <row r="1729" customFormat="false" ht="15" hidden="false" customHeight="false" outlineLevel="0" collapsed="false">
      <c r="A1729" s="0" t="s">
        <v>7761</v>
      </c>
      <c r="B1729" s="0" t="n">
        <v>78</v>
      </c>
      <c r="C1729" s="0" t="n">
        <v>456456</v>
      </c>
      <c r="D1729" s="0" t="s">
        <v>7762</v>
      </c>
      <c r="E1729" s="0" t="s">
        <v>4418</v>
      </c>
      <c r="F1729" s="0" t="str">
        <f aca="false">CONCATENATE(D1729," ",LEFT(H1729,4),"T=",AU1729,"D=",AV1729,"R=",AW1729,"M=",AX1729,"L=",AY1729,"B=",AZ1729)</f>
        <v>WHISLER T=4D=0R=0M=0L=1B=0</v>
      </c>
      <c r="G1729" s="0" t="s">
        <v>1276</v>
      </c>
      <c r="I1729" s="0" t="s">
        <v>7763</v>
      </c>
      <c r="J1729" s="0" t="s">
        <v>7764</v>
      </c>
      <c r="K1729" s="0" t="s">
        <v>144</v>
      </c>
      <c r="M1729" s="0" t="s">
        <v>7765</v>
      </c>
      <c r="N1729" s="0" t="str">
        <f aca="false">RIGHT(M1729,LEN(M1729)-FIND(" ",M1729))</f>
        <v>SURREY POINT DR SE</v>
      </c>
      <c r="P1729" s="0" t="s">
        <v>147</v>
      </c>
      <c r="Q1729" s="0" t="s">
        <v>148</v>
      </c>
      <c r="R1729" s="0" t="n">
        <v>44484</v>
      </c>
      <c r="AD1729" s="0" t="s">
        <v>149</v>
      </c>
      <c r="AE1729" s="0" t="s">
        <v>150</v>
      </c>
      <c r="AH1729" s="0" t="n">
        <v>14</v>
      </c>
      <c r="AI1729" s="0" t="n">
        <v>11</v>
      </c>
      <c r="AJ1729" s="0" t="s">
        <v>185</v>
      </c>
      <c r="AM1729" s="0" t="s">
        <v>186</v>
      </c>
      <c r="AN1729" s="0" t="s">
        <v>147</v>
      </c>
      <c r="AO1729" s="0" t="s">
        <v>7474</v>
      </c>
      <c r="AP1729" s="0" t="s">
        <v>7475</v>
      </c>
      <c r="AQ1729" s="0" t="n">
        <v>9</v>
      </c>
      <c r="AR1729" s="0" t="n">
        <v>64</v>
      </c>
      <c r="AS1729" s="0" t="n">
        <v>32</v>
      </c>
      <c r="AU1729" s="0" t="n">
        <f aca="false">COUNTA($BA$1729:$EH$1729)</f>
        <v>4</v>
      </c>
      <c r="AV1729" s="0" t="n">
        <f aca="false">COUNTIF($BA$1729:$EH$1729,"D")</f>
        <v>0</v>
      </c>
      <c r="AW1729" s="0" t="n">
        <f aca="false">COUNTIF($BA$1729:$EH$1729,"R")</f>
        <v>0</v>
      </c>
      <c r="AX1729" s="0" t="n">
        <f aca="false">IF(BN1729="D",1,0)+IF(BO1729="D",1,0)+IF(BT1729="D",1,0)+IF(BU1729="D",1,0)+IF(BW1729="D",1,0)+IF(CC1729="D",1,0)+IF(CD1729="D",1,0)+IF(CE1729="D",1,0)+IF(CF1729="D",1,0)+IF(CL1729="D",1,0)+IF(CM1729="D",1,0)+IF(CQ1729="D",1,0)+IF(CR1729="D",1,0)+IF(CS1729="D",1,0)+IF(CW1729="D",1,0)+IF(CX1729="D",1,0)+IF(DD1729="D",1,0)+IF(DE1729="D",1,0)+IF(DJ1729="D",1,0)+IF(DK1729="D",1,0)+IF(DO1729="D",1,0)+IF(DP1729="D",1,0)+IF(DQ1729="D",1,0)+IF(DW1729="D",1,0)+IF(DZ1729="D",1,0)+IF(EH1729="D",1,0)</f>
        <v>0</v>
      </c>
      <c r="AY1729" s="0" t="n">
        <f aca="false">IF(DJ1729&lt;&gt;"",1,0)+IF(DK1729&lt;&gt;"",1,0)+IF(DM1729&lt;&gt;"",1,0)+IF(DO1729&lt;&gt;"",1,0)+IF(DP1729&lt;&gt;"",1,0)+IF(DQ1729&lt;&gt;"",1,0)+IF(DS1729&lt;&gt;"",1,0)+IF(DT1729&lt;&gt;"",1,0)+IF(DV1729&lt;&gt;"",1,0)+IF(DW1729&lt;&gt;"",1,0)+IF(DX1729&lt;&gt;"",1,0)+IF(DY1729&lt;&gt;"",1,0)+IF(DZ1729&lt;&gt;"",1,0)+IF(EB1729&lt;&gt;"",1,0)+IF(EC1729&lt;&gt;"",1,0)+IF(ED1729&lt;&gt;"",1,0)+IF(EG1729&lt;&gt;"",1,0)+IF(EH1729&lt;&gt;"",1,0)</f>
        <v>1</v>
      </c>
      <c r="AZ1729" s="0" t="n">
        <f aca="false">IF(EH1729&lt;&gt;"",1,0)</f>
        <v>0</v>
      </c>
      <c r="BB1729" s="0" t="s">
        <v>154</v>
      </c>
      <c r="DX1729" s="0" t="s">
        <v>155</v>
      </c>
      <c r="EA1729" s="0" t="s">
        <v>155</v>
      </c>
      <c r="EF1729" s="0" t="s">
        <v>155</v>
      </c>
    </row>
    <row r="1730" customFormat="false" ht="15" hidden="false" customHeight="false" outlineLevel="0" collapsed="false">
      <c r="A1730" s="0" t="s">
        <v>7766</v>
      </c>
      <c r="B1730" s="0" t="n">
        <v>78</v>
      </c>
      <c r="C1730" s="0" t="n">
        <v>225598</v>
      </c>
      <c r="D1730" s="0" t="s">
        <v>7767</v>
      </c>
      <c r="E1730" s="0" t="s">
        <v>7768</v>
      </c>
      <c r="F1730" s="0" t="str">
        <f aca="false">CONCATENATE(D1730," ",LEFT(H1730,4),"T=",AU1730,"D=",AV1730,"R=",AW1730,"M=",AX1730,"L=",AY1730,"B=",AZ1730)</f>
        <v>BAHHUR T=12D=1R=0M=0L=0B=0</v>
      </c>
      <c r="I1730" s="0" t="s">
        <v>7769</v>
      </c>
      <c r="J1730" s="0" t="s">
        <v>3207</v>
      </c>
      <c r="K1730" s="0" t="s">
        <v>182</v>
      </c>
      <c r="M1730" s="0" t="s">
        <v>7770</v>
      </c>
      <c r="N1730" s="0" t="str">
        <f aca="false">RIGHT(M1730,LEN(M1730)-FIND(" ",M1730))</f>
        <v>MEADOWBROOK AVE SE</v>
      </c>
      <c r="P1730" s="0" t="s">
        <v>147</v>
      </c>
      <c r="Q1730" s="0" t="s">
        <v>148</v>
      </c>
      <c r="R1730" s="0" t="n">
        <v>44484</v>
      </c>
      <c r="AD1730" s="0" t="s">
        <v>149</v>
      </c>
      <c r="AE1730" s="0" t="s">
        <v>150</v>
      </c>
      <c r="AF1730" s="0" t="s">
        <v>151</v>
      </c>
      <c r="AH1730" s="0" t="n">
        <v>14</v>
      </c>
      <c r="AI1730" s="0" t="n">
        <v>11</v>
      </c>
      <c r="AN1730" s="0" t="s">
        <v>147</v>
      </c>
      <c r="AO1730" s="0" t="s">
        <v>7474</v>
      </c>
      <c r="AP1730" s="0" t="s">
        <v>7475</v>
      </c>
      <c r="AQ1730" s="0" t="n">
        <v>9</v>
      </c>
      <c r="AR1730" s="0" t="n">
        <v>64</v>
      </c>
      <c r="AS1730" s="0" t="n">
        <v>32</v>
      </c>
      <c r="AU1730" s="0" t="n">
        <f aca="false">COUNTA($BA$1730:$EH$1730)</f>
        <v>12</v>
      </c>
      <c r="AV1730" s="0" t="n">
        <f aca="false">COUNTIF($BA$1730:$EH$1730,"D")</f>
        <v>1</v>
      </c>
      <c r="AW1730" s="0" t="n">
        <f aca="false">COUNTIF($BA$1730:$EH$1730,"R")</f>
        <v>0</v>
      </c>
      <c r="AX1730" s="0" t="n">
        <f aca="false">IF(BN1730="D",1,0)+IF(BO1730="D",1,0)+IF(BT1730="D",1,0)+IF(BU1730="D",1,0)+IF(BW1730="D",1,0)+IF(CC1730="D",1,0)+IF(CD1730="D",1,0)+IF(CE1730="D",1,0)+IF(CF1730="D",1,0)+IF(CL1730="D",1,0)+IF(CM1730="D",1,0)+IF(CQ1730="D",1,0)+IF(CR1730="D",1,0)+IF(CS1730="D",1,0)+IF(CW1730="D",1,0)+IF(CX1730="D",1,0)+IF(DD1730="D",1,0)+IF(DE1730="D",1,0)+IF(DJ1730="D",1,0)+IF(DK1730="D",1,0)+IF(DO1730="D",1,0)+IF(DP1730="D",1,0)+IF(DQ1730="D",1,0)+IF(DW1730="D",1,0)+IF(DZ1730="D",1,0)+IF(EH1730="D",1,0)</f>
        <v>0</v>
      </c>
      <c r="AY1730" s="0" t="n">
        <f aca="false">IF(DJ1730&lt;&gt;"",1,0)+IF(DK1730&lt;&gt;"",1,0)+IF(DM1730&lt;&gt;"",1,0)+IF(DO1730&lt;&gt;"",1,0)+IF(DP1730&lt;&gt;"",1,0)+IF(DQ1730&lt;&gt;"",1,0)+IF(DS1730&lt;&gt;"",1,0)+IF(DT1730&lt;&gt;"",1,0)+IF(DV1730&lt;&gt;"",1,0)+IF(DW1730&lt;&gt;"",1,0)+IF(DX1730&lt;&gt;"",1,0)+IF(DY1730&lt;&gt;"",1,0)+IF(DZ1730&lt;&gt;"",1,0)+IF(EB1730&lt;&gt;"",1,0)+IF(EC1730&lt;&gt;"",1,0)+IF(ED1730&lt;&gt;"",1,0)+IF(EG1730&lt;&gt;"",1,0)+IF(EH1730&lt;&gt;"",1,0)</f>
        <v>0</v>
      </c>
      <c r="AZ1730" s="0" t="n">
        <f aca="false">IF(EH1730&lt;&gt;"",1,0)</f>
        <v>0</v>
      </c>
      <c r="BB1730" s="0" t="s">
        <v>154</v>
      </c>
      <c r="BC1730" s="0" t="s">
        <v>155</v>
      </c>
      <c r="BD1730" s="0" t="s">
        <v>155</v>
      </c>
      <c r="BH1730" s="0" t="s">
        <v>155</v>
      </c>
      <c r="BL1730" s="0" t="s">
        <v>155</v>
      </c>
      <c r="BS1730" s="0" t="s">
        <v>155</v>
      </c>
      <c r="BY1730" s="0" t="s">
        <v>156</v>
      </c>
      <c r="CA1730" s="0" t="s">
        <v>155</v>
      </c>
      <c r="CG1730" s="0" t="s">
        <v>155</v>
      </c>
      <c r="CK1730" s="0" t="s">
        <v>155</v>
      </c>
      <c r="CP1730" s="0" t="s">
        <v>155</v>
      </c>
      <c r="DN1730" s="0" t="s">
        <v>155</v>
      </c>
    </row>
    <row r="1731" customFormat="false" ht="15" hidden="false" customHeight="false" outlineLevel="0" collapsed="false">
      <c r="A1731" s="0" t="s">
        <v>7771</v>
      </c>
      <c r="B1731" s="0" t="n">
        <v>78</v>
      </c>
      <c r="C1731" s="0" t="n">
        <v>87917</v>
      </c>
      <c r="D1731" s="0" t="s">
        <v>7646</v>
      </c>
      <c r="E1731" s="0" t="s">
        <v>558</v>
      </c>
      <c r="F1731" s="0" t="str">
        <f aca="false">CONCATENATE(D1731," ",LEFT(H1731,4),"T=",AU1731,"D=",AV1731,"R=",AW1731,"M=",AX1731,"L=",AY1731,"B=",AZ1731)</f>
        <v>VALENTA T=44D=14R=2M=6L=9B=1</v>
      </c>
      <c r="G1731" s="0" t="s">
        <v>141</v>
      </c>
      <c r="I1731" s="0" t="s">
        <v>7772</v>
      </c>
      <c r="J1731" s="0" t="s">
        <v>7647</v>
      </c>
      <c r="K1731" s="0" t="s">
        <v>144</v>
      </c>
      <c r="L1731" s="0" t="s">
        <v>156</v>
      </c>
      <c r="M1731" s="0" t="s">
        <v>7648</v>
      </c>
      <c r="N1731" s="0" t="str">
        <f aca="false">RIGHT(M1731,LEN(M1731)-FIND(" ",M1731))</f>
        <v>SURREY POINT CIR SE</v>
      </c>
      <c r="P1731" s="0" t="s">
        <v>147</v>
      </c>
      <c r="Q1731" s="0" t="s">
        <v>148</v>
      </c>
      <c r="R1731" s="0" t="n">
        <v>44484</v>
      </c>
      <c r="AD1731" s="0" t="s">
        <v>149</v>
      </c>
      <c r="AE1731" s="0" t="s">
        <v>150</v>
      </c>
      <c r="AH1731" s="0" t="n">
        <v>14</v>
      </c>
      <c r="AI1731" s="0" t="n">
        <v>11</v>
      </c>
      <c r="AJ1731" s="0" t="s">
        <v>185</v>
      </c>
      <c r="AM1731" s="0" t="s">
        <v>186</v>
      </c>
      <c r="AN1731" s="0" t="s">
        <v>147</v>
      </c>
      <c r="AO1731" s="0" t="s">
        <v>7474</v>
      </c>
      <c r="AP1731" s="0" t="s">
        <v>7475</v>
      </c>
      <c r="AQ1731" s="0" t="n">
        <v>9</v>
      </c>
      <c r="AR1731" s="0" t="n">
        <v>64</v>
      </c>
      <c r="AS1731" s="0" t="n">
        <v>32</v>
      </c>
      <c r="AU1731" s="0" t="n">
        <f aca="false">COUNTA($BA$1731:$EH$1731)</f>
        <v>44</v>
      </c>
      <c r="AV1731" s="0" t="n">
        <f aca="false">COUNTIF($BA$1731:$EH$1731,"D")</f>
        <v>14</v>
      </c>
      <c r="AW1731" s="0" t="n">
        <f aca="false">COUNTIF($BA$1731:$EH$1731,"R")</f>
        <v>2</v>
      </c>
      <c r="AX1731" s="0" t="n">
        <f aca="false">IF(BN1731="D",1,0)+IF(BO1731="D",1,0)+IF(BT1731="D",1,0)+IF(BU1731="D",1,0)+IF(BW1731="D",1,0)+IF(CC1731="D",1,0)+IF(CD1731="D",1,0)+IF(CE1731="D",1,0)+IF(CF1731="D",1,0)+IF(CL1731="D",1,0)+IF(CM1731="D",1,0)+IF(CQ1731="D",1,0)+IF(CR1731="D",1,0)+IF(CS1731="D",1,0)+IF(CW1731="D",1,0)+IF(CX1731="D",1,0)+IF(DD1731="D",1,0)+IF(DE1731="D",1,0)+IF(DJ1731="D",1,0)+IF(DK1731="D",1,0)+IF(DO1731="D",1,0)+IF(DP1731="D",1,0)+IF(DQ1731="D",1,0)+IF(DW1731="D",1,0)+IF(DZ1731="D",1,0)+IF(EH1731="D",1,0)</f>
        <v>6</v>
      </c>
      <c r="AY1731" s="0" t="n">
        <f aca="false">IF(DJ1731&lt;&gt;"",1,0)+IF(DK1731&lt;&gt;"",1,0)+IF(DM1731&lt;&gt;"",1,0)+IF(DO1731&lt;&gt;"",1,0)+IF(DP1731&lt;&gt;"",1,0)+IF(DQ1731&lt;&gt;"",1,0)+IF(DS1731&lt;&gt;"",1,0)+IF(DT1731&lt;&gt;"",1,0)+IF(DV1731&lt;&gt;"",1,0)+IF(DW1731&lt;&gt;"",1,0)+IF(DX1731&lt;&gt;"",1,0)+IF(DY1731&lt;&gt;"",1,0)+IF(DZ1731&lt;&gt;"",1,0)+IF(EB1731&lt;&gt;"",1,0)+IF(EC1731&lt;&gt;"",1,0)+IF(ED1731&lt;&gt;"",1,0)+IF(EG1731&lt;&gt;"",1,0)+IF(EH1731&lt;&gt;"",1,0)</f>
        <v>9</v>
      </c>
      <c r="AZ1731" s="0" t="n">
        <f aca="false">IF(EH1731&lt;&gt;"",1,0)</f>
        <v>1</v>
      </c>
      <c r="BB1731" s="0" t="s">
        <v>154</v>
      </c>
      <c r="BC1731" s="0" t="s">
        <v>155</v>
      </c>
      <c r="BD1731" s="0" t="s">
        <v>155</v>
      </c>
      <c r="BG1731" s="0" t="s">
        <v>155</v>
      </c>
      <c r="BH1731" s="0" t="s">
        <v>155</v>
      </c>
      <c r="BI1731" s="0" t="s">
        <v>155</v>
      </c>
      <c r="BK1731" s="0" t="s">
        <v>155</v>
      </c>
      <c r="BL1731" s="0" t="s">
        <v>155</v>
      </c>
      <c r="BP1731" s="0" t="s">
        <v>155</v>
      </c>
      <c r="BS1731" s="0" t="s">
        <v>155</v>
      </c>
      <c r="BY1731" s="0" t="s">
        <v>156</v>
      </c>
      <c r="CA1731" s="0" t="s">
        <v>155</v>
      </c>
      <c r="CG1731" s="0" t="s">
        <v>155</v>
      </c>
      <c r="CH1731" s="0" t="s">
        <v>156</v>
      </c>
      <c r="CK1731" s="0" t="s">
        <v>155</v>
      </c>
      <c r="CL1731" s="0" t="s">
        <v>156</v>
      </c>
      <c r="CN1731" s="0" t="s">
        <v>155</v>
      </c>
      <c r="CO1731" s="0" t="s">
        <v>145</v>
      </c>
      <c r="CP1731" s="0" t="s">
        <v>155</v>
      </c>
      <c r="CT1731" s="0" t="s">
        <v>155</v>
      </c>
      <c r="CU1731" s="0" t="s">
        <v>156</v>
      </c>
      <c r="CV1731" s="0" t="s">
        <v>155</v>
      </c>
      <c r="CW1731" s="0" t="s">
        <v>156</v>
      </c>
      <c r="CY1731" s="0" t="s">
        <v>155</v>
      </c>
      <c r="CZ1731" s="0" t="s">
        <v>156</v>
      </c>
      <c r="DC1731" s="0" t="s">
        <v>155</v>
      </c>
      <c r="DF1731" s="0" t="s">
        <v>155</v>
      </c>
      <c r="DG1731" s="0" t="s">
        <v>156</v>
      </c>
      <c r="DI1731" s="0" t="s">
        <v>155</v>
      </c>
      <c r="DJ1731" s="0" t="s">
        <v>156</v>
      </c>
      <c r="DL1731" s="0" t="s">
        <v>155</v>
      </c>
      <c r="DM1731" s="0" t="s">
        <v>156</v>
      </c>
      <c r="DN1731" s="0" t="s">
        <v>155</v>
      </c>
      <c r="DO1731" s="0" t="s">
        <v>156</v>
      </c>
      <c r="DR1731" s="0" t="s">
        <v>155</v>
      </c>
      <c r="DS1731" s="0" t="s">
        <v>156</v>
      </c>
      <c r="DT1731" s="0" t="s">
        <v>145</v>
      </c>
      <c r="DU1731" s="0" t="s">
        <v>155</v>
      </c>
      <c r="DW1731" s="0" t="s">
        <v>156</v>
      </c>
      <c r="DX1731" s="0" t="s">
        <v>155</v>
      </c>
      <c r="EA1731" s="0" t="s">
        <v>155</v>
      </c>
      <c r="ED1731" s="0" t="s">
        <v>156</v>
      </c>
      <c r="EF1731" s="0" t="s">
        <v>155</v>
      </c>
      <c r="EH1731" s="0" t="s">
        <v>156</v>
      </c>
    </row>
    <row r="1732" customFormat="false" ht="15" hidden="false" customHeight="false" outlineLevel="0" collapsed="false">
      <c r="A1732" s="0" t="s">
        <v>7773</v>
      </c>
      <c r="B1732" s="0" t="n">
        <v>78</v>
      </c>
      <c r="C1732" s="0" t="n">
        <v>284482</v>
      </c>
      <c r="D1732" s="0" t="s">
        <v>552</v>
      </c>
      <c r="E1732" s="0" t="s">
        <v>7774</v>
      </c>
      <c r="F1732" s="0" t="str">
        <f aca="false">CONCATENATE(D1732," ",LEFT(H1732,4),"T=",AU1732,"D=",AV1732,"R=",AW1732,"M=",AX1732,"L=",AY1732,"B=",AZ1732)</f>
        <v>WHITE T=11D=1R=0M=0L=0B=0</v>
      </c>
      <c r="G1732" s="0" t="s">
        <v>1044</v>
      </c>
      <c r="I1732" s="0" t="s">
        <v>7775</v>
      </c>
      <c r="J1732" s="0" t="s">
        <v>874</v>
      </c>
      <c r="K1732" s="0" t="s">
        <v>144</v>
      </c>
      <c r="M1732" s="0" t="s">
        <v>7776</v>
      </c>
      <c r="N1732" s="0" t="str">
        <f aca="false">RIGHT(M1732,LEN(M1732)-FIND(" ",M1732))</f>
        <v>MEADOWBROOK AVE SE</v>
      </c>
      <c r="P1732" s="0" t="s">
        <v>147</v>
      </c>
      <c r="Q1732" s="0" t="s">
        <v>148</v>
      </c>
      <c r="R1732" s="0" t="n">
        <v>44484</v>
      </c>
      <c r="AD1732" s="0" t="s">
        <v>149</v>
      </c>
      <c r="AE1732" s="0" t="s">
        <v>150</v>
      </c>
      <c r="AF1732" s="0" t="s">
        <v>151</v>
      </c>
      <c r="AH1732" s="0" t="n">
        <v>14</v>
      </c>
      <c r="AI1732" s="0" t="n">
        <v>11</v>
      </c>
      <c r="AN1732" s="0" t="s">
        <v>147</v>
      </c>
      <c r="AO1732" s="0" t="s">
        <v>7474</v>
      </c>
      <c r="AP1732" s="0" t="s">
        <v>7475</v>
      </c>
      <c r="AQ1732" s="0" t="n">
        <v>9</v>
      </c>
      <c r="AR1732" s="0" t="n">
        <v>64</v>
      </c>
      <c r="AS1732" s="0" t="n">
        <v>32</v>
      </c>
      <c r="AU1732" s="0" t="n">
        <f aca="false">COUNTA($BA$1732:$EH$1732)</f>
        <v>11</v>
      </c>
      <c r="AV1732" s="0" t="n">
        <f aca="false">COUNTIF($BA$1732:$EH$1732,"D")</f>
        <v>1</v>
      </c>
      <c r="AW1732" s="0" t="n">
        <f aca="false">COUNTIF($BA$1732:$EH$1732,"R")</f>
        <v>0</v>
      </c>
      <c r="AX1732" s="0" t="n">
        <f aca="false">IF(BN1732="D",1,0)+IF(BO1732="D",1,0)+IF(BT1732="D",1,0)+IF(BU1732="D",1,0)+IF(BW1732="D",1,0)+IF(CC1732="D",1,0)+IF(CD1732="D",1,0)+IF(CE1732="D",1,0)+IF(CF1732="D",1,0)+IF(CL1732="D",1,0)+IF(CM1732="D",1,0)+IF(CQ1732="D",1,0)+IF(CR1732="D",1,0)+IF(CS1732="D",1,0)+IF(CW1732="D",1,0)+IF(CX1732="D",1,0)+IF(DD1732="D",1,0)+IF(DE1732="D",1,0)+IF(DJ1732="D",1,0)+IF(DK1732="D",1,0)+IF(DO1732="D",1,0)+IF(DP1732="D",1,0)+IF(DQ1732="D",1,0)+IF(DW1732="D",1,0)+IF(DZ1732="D",1,0)+IF(EH1732="D",1,0)</f>
        <v>0</v>
      </c>
      <c r="AY1732" s="0" t="n">
        <f aca="false">IF(DJ1732&lt;&gt;"",1,0)+IF(DK1732&lt;&gt;"",1,0)+IF(DM1732&lt;&gt;"",1,0)+IF(DO1732&lt;&gt;"",1,0)+IF(DP1732&lt;&gt;"",1,0)+IF(DQ1732&lt;&gt;"",1,0)+IF(DS1732&lt;&gt;"",1,0)+IF(DT1732&lt;&gt;"",1,0)+IF(DV1732&lt;&gt;"",1,0)+IF(DW1732&lt;&gt;"",1,0)+IF(DX1732&lt;&gt;"",1,0)+IF(DY1732&lt;&gt;"",1,0)+IF(DZ1732&lt;&gt;"",1,0)+IF(EB1732&lt;&gt;"",1,0)+IF(EC1732&lt;&gt;"",1,0)+IF(ED1732&lt;&gt;"",1,0)+IF(EG1732&lt;&gt;"",1,0)+IF(EH1732&lt;&gt;"",1,0)</f>
        <v>0</v>
      </c>
      <c r="AZ1732" s="0" t="n">
        <f aca="false">IF(EH1732&lt;&gt;"",1,0)</f>
        <v>0</v>
      </c>
      <c r="BB1732" s="0" t="s">
        <v>154</v>
      </c>
      <c r="BD1732" s="0" t="s">
        <v>155</v>
      </c>
      <c r="BK1732" s="0" t="s">
        <v>155</v>
      </c>
      <c r="BL1732" s="0" t="s">
        <v>155</v>
      </c>
      <c r="BP1732" s="0" t="s">
        <v>155</v>
      </c>
      <c r="BY1732" s="0" t="s">
        <v>156</v>
      </c>
      <c r="CA1732" s="0" t="s">
        <v>155</v>
      </c>
      <c r="CP1732" s="0" t="s">
        <v>155</v>
      </c>
      <c r="DC1732" s="0" t="s">
        <v>155</v>
      </c>
      <c r="DU1732" s="0" t="s">
        <v>155</v>
      </c>
      <c r="EA1732" s="0" t="s">
        <v>155</v>
      </c>
    </row>
    <row r="1733" customFormat="false" ht="15" hidden="false" customHeight="false" outlineLevel="0" collapsed="false">
      <c r="A1733" s="0" t="s">
        <v>7777</v>
      </c>
      <c r="B1733" s="0" t="n">
        <v>78</v>
      </c>
      <c r="C1733" s="0" t="n">
        <v>456859</v>
      </c>
      <c r="D1733" s="0" t="s">
        <v>7778</v>
      </c>
      <c r="E1733" s="0" t="s">
        <v>2308</v>
      </c>
      <c r="F1733" s="0" t="str">
        <f aca="false">CONCATENATE(D1733," ",LEFT(H1733,4),"T=",AU1733,"D=",AV1733,"R=",AW1733,"M=",AX1733,"L=",AY1733,"B=",AZ1733)</f>
        <v>DILLEN T=2D=0R=0M=0L=0B=0</v>
      </c>
      <c r="G1733" s="0" t="s">
        <v>1489</v>
      </c>
      <c r="I1733" s="0" t="s">
        <v>7779</v>
      </c>
      <c r="J1733" s="0" t="s">
        <v>7780</v>
      </c>
      <c r="K1733" s="0" t="s">
        <v>144</v>
      </c>
      <c r="M1733" s="0" t="s">
        <v>7781</v>
      </c>
      <c r="N1733" s="0" t="str">
        <f aca="false">RIGHT(M1733,LEN(M1733)-FIND(" ",M1733))</f>
        <v>MEADOWBROOK AVE SE</v>
      </c>
      <c r="P1733" s="0" t="s">
        <v>147</v>
      </c>
      <c r="Q1733" s="0" t="s">
        <v>148</v>
      </c>
      <c r="R1733" s="0" t="n">
        <v>44484</v>
      </c>
      <c r="AD1733" s="0" t="s">
        <v>149</v>
      </c>
      <c r="AE1733" s="0" t="s">
        <v>150</v>
      </c>
      <c r="AF1733" s="0" t="s">
        <v>151</v>
      </c>
      <c r="AH1733" s="0" t="n">
        <v>14</v>
      </c>
      <c r="AI1733" s="0" t="n">
        <v>11</v>
      </c>
      <c r="AN1733" s="0" t="s">
        <v>147</v>
      </c>
      <c r="AO1733" s="0" t="s">
        <v>7474</v>
      </c>
      <c r="AP1733" s="0" t="s">
        <v>7475</v>
      </c>
      <c r="AQ1733" s="0" t="n">
        <v>9</v>
      </c>
      <c r="AR1733" s="0" t="n">
        <v>64</v>
      </c>
      <c r="AS1733" s="0" t="n">
        <v>32</v>
      </c>
      <c r="AU1733" s="0" t="n">
        <f aca="false">COUNTA($BA$1733:$EH$1733)</f>
        <v>2</v>
      </c>
      <c r="AV1733" s="0" t="n">
        <f aca="false">COUNTIF($BA$1733:$EH$1733,"D")</f>
        <v>0</v>
      </c>
      <c r="AW1733" s="0" t="n">
        <f aca="false">COUNTIF($BA$1733:$EH$1733,"R")</f>
        <v>0</v>
      </c>
      <c r="AX1733" s="0" t="n">
        <f aca="false">IF(BN1733="D",1,0)+IF(BO1733="D",1,0)+IF(BT1733="D",1,0)+IF(BU1733="D",1,0)+IF(BW1733="D",1,0)+IF(CC1733="D",1,0)+IF(CD1733="D",1,0)+IF(CE1733="D",1,0)+IF(CF1733="D",1,0)+IF(CL1733="D",1,0)+IF(CM1733="D",1,0)+IF(CQ1733="D",1,0)+IF(CR1733="D",1,0)+IF(CS1733="D",1,0)+IF(CW1733="D",1,0)+IF(CX1733="D",1,0)+IF(DD1733="D",1,0)+IF(DE1733="D",1,0)+IF(DJ1733="D",1,0)+IF(DK1733="D",1,0)+IF(DO1733="D",1,0)+IF(DP1733="D",1,0)+IF(DQ1733="D",1,0)+IF(DW1733="D",1,0)+IF(DZ1733="D",1,0)+IF(EH1733="D",1,0)</f>
        <v>0</v>
      </c>
      <c r="AY1733" s="0" t="n">
        <f aca="false">IF(DJ1733&lt;&gt;"",1,0)+IF(DK1733&lt;&gt;"",1,0)+IF(DM1733&lt;&gt;"",1,0)+IF(DO1733&lt;&gt;"",1,0)+IF(DP1733&lt;&gt;"",1,0)+IF(DQ1733&lt;&gt;"",1,0)+IF(DS1733&lt;&gt;"",1,0)+IF(DT1733&lt;&gt;"",1,0)+IF(DV1733&lt;&gt;"",1,0)+IF(DW1733&lt;&gt;"",1,0)+IF(DX1733&lt;&gt;"",1,0)+IF(DY1733&lt;&gt;"",1,0)+IF(DZ1733&lt;&gt;"",1,0)+IF(EB1733&lt;&gt;"",1,0)+IF(EC1733&lt;&gt;"",1,0)+IF(ED1733&lt;&gt;"",1,0)+IF(EG1733&lt;&gt;"",1,0)+IF(EH1733&lt;&gt;"",1,0)</f>
        <v>0</v>
      </c>
      <c r="AZ1733" s="0" t="n">
        <f aca="false">IF(EH1733&lt;&gt;"",1,0)</f>
        <v>0</v>
      </c>
      <c r="BB1733" s="0" t="s">
        <v>154</v>
      </c>
      <c r="EF1733" s="0" t="s">
        <v>155</v>
      </c>
    </row>
    <row r="1734" customFormat="false" ht="15" hidden="false" customHeight="false" outlineLevel="0" collapsed="false">
      <c r="A1734" s="0" t="s">
        <v>7782</v>
      </c>
      <c r="B1734" s="0" t="n">
        <v>78</v>
      </c>
      <c r="C1734" s="0" t="n">
        <v>288827</v>
      </c>
      <c r="D1734" s="0" t="s">
        <v>7767</v>
      </c>
      <c r="E1734" s="0" t="s">
        <v>7783</v>
      </c>
      <c r="F1734" s="0" t="str">
        <f aca="false">CONCATENATE(D1734," ",LEFT(H1734,4),"T=",AU1734,"D=",AV1734,"R=",AW1734,"M=",AX1734,"L=",AY1734,"B=",AZ1734)</f>
        <v>BAHHUR T=19D=2R=0M=0L=0B=0</v>
      </c>
      <c r="I1734" s="0" t="s">
        <v>7784</v>
      </c>
      <c r="J1734" s="0" t="s">
        <v>7785</v>
      </c>
      <c r="K1734" s="0" t="s">
        <v>182</v>
      </c>
      <c r="M1734" s="0" t="s">
        <v>7770</v>
      </c>
      <c r="N1734" s="0" t="str">
        <f aca="false">RIGHT(M1734,LEN(M1734)-FIND(" ",M1734))</f>
        <v>MEADOWBROOK AVE SE</v>
      </c>
      <c r="P1734" s="0" t="s">
        <v>147</v>
      </c>
      <c r="Q1734" s="0" t="s">
        <v>148</v>
      </c>
      <c r="R1734" s="0" t="n">
        <v>44484</v>
      </c>
      <c r="AD1734" s="0" t="s">
        <v>149</v>
      </c>
      <c r="AE1734" s="0" t="s">
        <v>150</v>
      </c>
      <c r="AF1734" s="0" t="s">
        <v>151</v>
      </c>
      <c r="AH1734" s="0" t="n">
        <v>14</v>
      </c>
      <c r="AI1734" s="0" t="n">
        <v>11</v>
      </c>
      <c r="AN1734" s="0" t="s">
        <v>147</v>
      </c>
      <c r="AO1734" s="0" t="s">
        <v>7474</v>
      </c>
      <c r="AP1734" s="0" t="s">
        <v>7475</v>
      </c>
      <c r="AQ1734" s="0" t="n">
        <v>9</v>
      </c>
      <c r="AR1734" s="0" t="n">
        <v>64</v>
      </c>
      <c r="AS1734" s="0" t="n">
        <v>32</v>
      </c>
      <c r="AU1734" s="0" t="n">
        <f aca="false">COUNTA($BA$1734:$EH$1734)</f>
        <v>19</v>
      </c>
      <c r="AV1734" s="0" t="n">
        <f aca="false">COUNTIF($BA$1734:$EH$1734,"D")</f>
        <v>2</v>
      </c>
      <c r="AW1734" s="0" t="n">
        <f aca="false">COUNTIF($BA$1734:$EH$1734,"R")</f>
        <v>0</v>
      </c>
      <c r="AX1734" s="0" t="n">
        <f aca="false">IF(BN1734="D",1,0)+IF(BO1734="D",1,0)+IF(BT1734="D",1,0)+IF(BU1734="D",1,0)+IF(BW1734="D",1,0)+IF(CC1734="D",1,0)+IF(CD1734="D",1,0)+IF(CE1734="D",1,0)+IF(CF1734="D",1,0)+IF(CL1734="D",1,0)+IF(CM1734="D",1,0)+IF(CQ1734="D",1,0)+IF(CR1734="D",1,0)+IF(CS1734="D",1,0)+IF(CW1734="D",1,0)+IF(CX1734="D",1,0)+IF(DD1734="D",1,0)+IF(DE1734="D",1,0)+IF(DJ1734="D",1,0)+IF(DK1734="D",1,0)+IF(DO1734="D",1,0)+IF(DP1734="D",1,0)+IF(DQ1734="D",1,0)+IF(DW1734="D",1,0)+IF(DZ1734="D",1,0)+IF(EH1734="D",1,0)</f>
        <v>0</v>
      </c>
      <c r="AY1734" s="0" t="n">
        <f aca="false">IF(DJ1734&lt;&gt;"",1,0)+IF(DK1734&lt;&gt;"",1,0)+IF(DM1734&lt;&gt;"",1,0)+IF(DO1734&lt;&gt;"",1,0)+IF(DP1734&lt;&gt;"",1,0)+IF(DQ1734&lt;&gt;"",1,0)+IF(DS1734&lt;&gt;"",1,0)+IF(DT1734&lt;&gt;"",1,0)+IF(DV1734&lt;&gt;"",1,0)+IF(DW1734&lt;&gt;"",1,0)+IF(DX1734&lt;&gt;"",1,0)+IF(DY1734&lt;&gt;"",1,0)+IF(DZ1734&lt;&gt;"",1,0)+IF(EB1734&lt;&gt;"",1,0)+IF(EC1734&lt;&gt;"",1,0)+IF(ED1734&lt;&gt;"",1,0)+IF(EG1734&lt;&gt;"",1,0)+IF(EH1734&lt;&gt;"",1,0)</f>
        <v>0</v>
      </c>
      <c r="AZ1734" s="0" t="n">
        <f aca="false">IF(EH1734&lt;&gt;"",1,0)</f>
        <v>0</v>
      </c>
      <c r="BB1734" s="0" t="s">
        <v>154</v>
      </c>
      <c r="BC1734" s="0" t="s">
        <v>155</v>
      </c>
      <c r="BD1734" s="0" t="s">
        <v>155</v>
      </c>
      <c r="BH1734" s="0" t="s">
        <v>155</v>
      </c>
      <c r="BJ1734" s="0" t="s">
        <v>155</v>
      </c>
      <c r="BK1734" s="0" t="s">
        <v>155</v>
      </c>
      <c r="BL1734" s="0" t="s">
        <v>155</v>
      </c>
      <c r="BR1734" s="0" t="s">
        <v>155</v>
      </c>
      <c r="BS1734" s="0" t="s">
        <v>155</v>
      </c>
      <c r="BV1734" s="0" t="s">
        <v>155</v>
      </c>
      <c r="BY1734" s="0" t="s">
        <v>156</v>
      </c>
      <c r="CA1734" s="0" t="s">
        <v>155</v>
      </c>
      <c r="CG1734" s="0" t="s">
        <v>155</v>
      </c>
      <c r="CK1734" s="0" t="s">
        <v>155</v>
      </c>
      <c r="CN1734" s="0" t="s">
        <v>155</v>
      </c>
      <c r="CP1734" s="0" t="s">
        <v>155</v>
      </c>
      <c r="CU1734" s="0" t="s">
        <v>156</v>
      </c>
      <c r="CY1734" s="0" t="s">
        <v>155</v>
      </c>
      <c r="DN1734" s="0" t="s">
        <v>155</v>
      </c>
    </row>
    <row r="1735" customFormat="false" ht="15" hidden="false" customHeight="false" outlineLevel="0" collapsed="false">
      <c r="A1735" s="0" t="s">
        <v>7786</v>
      </c>
      <c r="B1735" s="0" t="n">
        <v>78</v>
      </c>
      <c r="C1735" s="0" t="n">
        <v>462401</v>
      </c>
      <c r="D1735" s="0" t="s">
        <v>7787</v>
      </c>
      <c r="E1735" s="0" t="s">
        <v>1242</v>
      </c>
      <c r="F1735" s="0" t="str">
        <f aca="false">CONCATENATE(D1735," ",LEFT(H1735,4),"T=",AU1735,"D=",AV1735,"R=",AW1735,"M=",AX1735,"L=",AY1735,"B=",AZ1735)</f>
        <v>CARMEN T=1D=0R=0M=0L=0B=0</v>
      </c>
      <c r="G1735" s="0" t="s">
        <v>530</v>
      </c>
      <c r="I1735" s="0" t="s">
        <v>7788</v>
      </c>
      <c r="J1735" s="0" t="s">
        <v>5951</v>
      </c>
      <c r="K1735" s="0" t="s">
        <v>182</v>
      </c>
      <c r="M1735" s="0" t="s">
        <v>7789</v>
      </c>
      <c r="N1735" s="0" t="str">
        <f aca="false">RIGHT(M1735,LEN(M1735)-FIND(" ",M1735))</f>
        <v>EDGEHILL AVE SE</v>
      </c>
      <c r="P1735" s="0" t="s">
        <v>147</v>
      </c>
      <c r="Q1735" s="0" t="s">
        <v>148</v>
      </c>
      <c r="R1735" s="0" t="n">
        <v>44484</v>
      </c>
      <c r="AD1735" s="0" t="s">
        <v>149</v>
      </c>
      <c r="AE1735" s="0" t="s">
        <v>150</v>
      </c>
      <c r="AF1735" s="0" t="s">
        <v>151</v>
      </c>
      <c r="AH1735" s="0" t="n">
        <v>14</v>
      </c>
      <c r="AI1735" s="0" t="n">
        <v>11</v>
      </c>
      <c r="AN1735" s="0" t="s">
        <v>147</v>
      </c>
      <c r="AO1735" s="0" t="s">
        <v>7474</v>
      </c>
      <c r="AP1735" s="0" t="s">
        <v>7475</v>
      </c>
      <c r="AQ1735" s="0" t="n">
        <v>9</v>
      </c>
      <c r="AR1735" s="0" t="n">
        <v>64</v>
      </c>
      <c r="AS1735" s="0" t="n">
        <v>32</v>
      </c>
      <c r="AU1735" s="0" t="n">
        <f aca="false">COUNTA($BA$1735:$EH$1735)</f>
        <v>1</v>
      </c>
      <c r="AV1735" s="0" t="n">
        <f aca="false">COUNTIF($BA$1735:$EH$1735,"D")</f>
        <v>0</v>
      </c>
      <c r="AW1735" s="0" t="n">
        <f aca="false">COUNTIF($BA$1735:$EH$1735,"R")</f>
        <v>0</v>
      </c>
      <c r="AX1735" s="0" t="n">
        <f aca="false">IF(BN1735="D",1,0)+IF(BO1735="D",1,0)+IF(BT1735="D",1,0)+IF(BU1735="D",1,0)+IF(BW1735="D",1,0)+IF(CC1735="D",1,0)+IF(CD1735="D",1,0)+IF(CE1735="D",1,0)+IF(CF1735="D",1,0)+IF(CL1735="D",1,0)+IF(CM1735="D",1,0)+IF(CQ1735="D",1,0)+IF(CR1735="D",1,0)+IF(CS1735="D",1,0)+IF(CW1735="D",1,0)+IF(CX1735="D",1,0)+IF(DD1735="D",1,0)+IF(DE1735="D",1,0)+IF(DJ1735="D",1,0)+IF(DK1735="D",1,0)+IF(DO1735="D",1,0)+IF(DP1735="D",1,0)+IF(DQ1735="D",1,0)+IF(DW1735="D",1,0)+IF(DZ1735="D",1,0)+IF(EH1735="D",1,0)</f>
        <v>0</v>
      </c>
      <c r="AY1735" s="0" t="n">
        <f aca="false">IF(DJ1735&lt;&gt;"",1,0)+IF(DK1735&lt;&gt;"",1,0)+IF(DM1735&lt;&gt;"",1,0)+IF(DO1735&lt;&gt;"",1,0)+IF(DP1735&lt;&gt;"",1,0)+IF(DQ1735&lt;&gt;"",1,0)+IF(DS1735&lt;&gt;"",1,0)+IF(DT1735&lt;&gt;"",1,0)+IF(DV1735&lt;&gt;"",1,0)+IF(DW1735&lt;&gt;"",1,0)+IF(DX1735&lt;&gt;"",1,0)+IF(DY1735&lt;&gt;"",1,0)+IF(DZ1735&lt;&gt;"",1,0)+IF(EB1735&lt;&gt;"",1,0)+IF(EC1735&lt;&gt;"",1,0)+IF(ED1735&lt;&gt;"",1,0)+IF(EG1735&lt;&gt;"",1,0)+IF(EH1735&lt;&gt;"",1,0)</f>
        <v>0</v>
      </c>
      <c r="AZ1735" s="0" t="n">
        <f aca="false">IF(EH1735&lt;&gt;"",1,0)</f>
        <v>0</v>
      </c>
      <c r="BB1735" s="0" t="s">
        <v>154</v>
      </c>
    </row>
    <row r="1736" customFormat="false" ht="15" hidden="false" customHeight="false" outlineLevel="0" collapsed="false">
      <c r="A1736" s="0" t="s">
        <v>7790</v>
      </c>
      <c r="B1736" s="0" t="n">
        <v>78</v>
      </c>
      <c r="C1736" s="0" t="n">
        <v>418594</v>
      </c>
      <c r="D1736" s="0" t="s">
        <v>4057</v>
      </c>
      <c r="E1736" s="0" t="s">
        <v>7791</v>
      </c>
      <c r="F1736" s="0" t="str">
        <f aca="false">CONCATENATE(D1736," ",LEFT(H1736,4),"T=",AU1736,"D=",AV1736,"R=",AW1736,"M=",AX1736,"L=",AY1736,"B=",AZ1736)</f>
        <v>MOORE T=1D=0R=0M=0L=0B=0</v>
      </c>
      <c r="G1736" s="0" t="s">
        <v>348</v>
      </c>
      <c r="I1736" s="0" t="s">
        <v>7792</v>
      </c>
      <c r="J1736" s="0" t="s">
        <v>7793</v>
      </c>
      <c r="K1736" s="0" t="s">
        <v>182</v>
      </c>
      <c r="M1736" s="0" t="s">
        <v>7794</v>
      </c>
      <c r="N1736" s="0" t="str">
        <f aca="false">RIGHT(M1736,LEN(M1736)-FIND(" ",M1736))</f>
        <v>DRAPER AVE SE</v>
      </c>
      <c r="P1736" s="0" t="s">
        <v>147</v>
      </c>
      <c r="Q1736" s="0" t="s">
        <v>148</v>
      </c>
      <c r="R1736" s="0" t="n">
        <v>44484</v>
      </c>
      <c r="AD1736" s="0" t="s">
        <v>149</v>
      </c>
      <c r="AE1736" s="0" t="s">
        <v>150</v>
      </c>
      <c r="AF1736" s="0" t="s">
        <v>151</v>
      </c>
      <c r="AH1736" s="0" t="n">
        <v>14</v>
      </c>
      <c r="AI1736" s="0" t="n">
        <v>11</v>
      </c>
      <c r="AN1736" s="0" t="s">
        <v>147</v>
      </c>
      <c r="AO1736" s="0" t="s">
        <v>7474</v>
      </c>
      <c r="AP1736" s="0" t="s">
        <v>7475</v>
      </c>
      <c r="AQ1736" s="0" t="n">
        <v>9</v>
      </c>
      <c r="AR1736" s="0" t="n">
        <v>64</v>
      </c>
      <c r="AS1736" s="0" t="n">
        <v>32</v>
      </c>
      <c r="AU1736" s="0" t="n">
        <f aca="false">COUNTA($BA$1736:$EH$1736)</f>
        <v>1</v>
      </c>
      <c r="AV1736" s="0" t="n">
        <f aca="false">COUNTIF($BA$1736:$EH$1736,"D")</f>
        <v>0</v>
      </c>
      <c r="AW1736" s="0" t="n">
        <f aca="false">COUNTIF($BA$1736:$EH$1736,"R")</f>
        <v>0</v>
      </c>
      <c r="AX1736" s="0" t="n">
        <f aca="false">IF(BN1736="D",1,0)+IF(BO1736="D",1,0)+IF(BT1736="D",1,0)+IF(BU1736="D",1,0)+IF(BW1736="D",1,0)+IF(CC1736="D",1,0)+IF(CD1736="D",1,0)+IF(CE1736="D",1,0)+IF(CF1736="D",1,0)+IF(CL1736="D",1,0)+IF(CM1736="D",1,0)+IF(CQ1736="D",1,0)+IF(CR1736="D",1,0)+IF(CS1736="D",1,0)+IF(CW1736="D",1,0)+IF(CX1736="D",1,0)+IF(DD1736="D",1,0)+IF(DE1736="D",1,0)+IF(DJ1736="D",1,0)+IF(DK1736="D",1,0)+IF(DO1736="D",1,0)+IF(DP1736="D",1,0)+IF(DQ1736="D",1,0)+IF(DW1736="D",1,0)+IF(DZ1736="D",1,0)+IF(EH1736="D",1,0)</f>
        <v>0</v>
      </c>
      <c r="AY1736" s="0" t="n">
        <f aca="false">IF(DJ1736&lt;&gt;"",1,0)+IF(DK1736&lt;&gt;"",1,0)+IF(DM1736&lt;&gt;"",1,0)+IF(DO1736&lt;&gt;"",1,0)+IF(DP1736&lt;&gt;"",1,0)+IF(DQ1736&lt;&gt;"",1,0)+IF(DS1736&lt;&gt;"",1,0)+IF(DT1736&lt;&gt;"",1,0)+IF(DV1736&lt;&gt;"",1,0)+IF(DW1736&lt;&gt;"",1,0)+IF(DX1736&lt;&gt;"",1,0)+IF(DY1736&lt;&gt;"",1,0)+IF(DZ1736&lt;&gt;"",1,0)+IF(EB1736&lt;&gt;"",1,0)+IF(EC1736&lt;&gt;"",1,0)+IF(ED1736&lt;&gt;"",1,0)+IF(EG1736&lt;&gt;"",1,0)+IF(EH1736&lt;&gt;"",1,0)</f>
        <v>0</v>
      </c>
      <c r="AZ1736" s="0" t="n">
        <f aca="false">IF(EH1736&lt;&gt;"",1,0)</f>
        <v>0</v>
      </c>
      <c r="BB1736" s="0" t="s">
        <v>154</v>
      </c>
    </row>
    <row r="1737" customFormat="false" ht="15" hidden="false" customHeight="false" outlineLevel="0" collapsed="false">
      <c r="A1737" s="0" t="s">
        <v>7795</v>
      </c>
      <c r="B1737" s="0" t="n">
        <v>78</v>
      </c>
      <c r="C1737" s="0" t="n">
        <v>447706</v>
      </c>
      <c r="D1737" s="0" t="s">
        <v>7796</v>
      </c>
      <c r="E1737" s="0" t="s">
        <v>7797</v>
      </c>
      <c r="F1737" s="0" t="str">
        <f aca="false">CONCATENATE(D1737," ",LEFT(H1737,4),"T=",AU1737,"D=",AV1737,"R=",AW1737,"M=",AX1737,"L=",AY1737,"B=",AZ1737)</f>
        <v>WARFIELD T=1D=0R=0M=0L=0B=0</v>
      </c>
      <c r="G1737" s="0" t="s">
        <v>7798</v>
      </c>
      <c r="I1737" s="0" t="s">
        <v>7799</v>
      </c>
      <c r="J1737" s="0" t="s">
        <v>7800</v>
      </c>
      <c r="K1737" s="0" t="s">
        <v>182</v>
      </c>
      <c r="M1737" s="0" t="s">
        <v>7801</v>
      </c>
      <c r="N1737" s="0" t="str">
        <f aca="false">RIGHT(M1737,LEN(M1737)-FIND(" ",M1737))</f>
        <v>BRIER ST SE</v>
      </c>
      <c r="P1737" s="0" t="s">
        <v>147</v>
      </c>
      <c r="Q1737" s="0" t="s">
        <v>148</v>
      </c>
      <c r="R1737" s="0" t="n">
        <v>44484</v>
      </c>
      <c r="AD1737" s="0" t="s">
        <v>149</v>
      </c>
      <c r="AE1737" s="0" t="s">
        <v>150</v>
      </c>
      <c r="AF1737" s="0" t="s">
        <v>151</v>
      </c>
      <c r="AH1737" s="0" t="n">
        <v>14</v>
      </c>
      <c r="AI1737" s="0" t="n">
        <v>11</v>
      </c>
      <c r="AN1737" s="0" t="s">
        <v>147</v>
      </c>
      <c r="AO1737" s="0" t="s">
        <v>7474</v>
      </c>
      <c r="AP1737" s="0" t="s">
        <v>7475</v>
      </c>
      <c r="AQ1737" s="0" t="n">
        <v>9</v>
      </c>
      <c r="AR1737" s="0" t="n">
        <v>64</v>
      </c>
      <c r="AS1737" s="0" t="n">
        <v>32</v>
      </c>
      <c r="AU1737" s="0" t="n">
        <f aca="false">COUNTA($BA$1737:$EH$1737)</f>
        <v>1</v>
      </c>
      <c r="AV1737" s="0" t="n">
        <f aca="false">COUNTIF($BA$1737:$EH$1737,"D")</f>
        <v>0</v>
      </c>
      <c r="AW1737" s="0" t="n">
        <f aca="false">COUNTIF($BA$1737:$EH$1737,"R")</f>
        <v>0</v>
      </c>
      <c r="AX1737" s="0" t="n">
        <f aca="false">IF(BN1737="D",1,0)+IF(BO1737="D",1,0)+IF(BT1737="D",1,0)+IF(BU1737="D",1,0)+IF(BW1737="D",1,0)+IF(CC1737="D",1,0)+IF(CD1737="D",1,0)+IF(CE1737="D",1,0)+IF(CF1737="D",1,0)+IF(CL1737="D",1,0)+IF(CM1737="D",1,0)+IF(CQ1737="D",1,0)+IF(CR1737="D",1,0)+IF(CS1737="D",1,0)+IF(CW1737="D",1,0)+IF(CX1737="D",1,0)+IF(DD1737="D",1,0)+IF(DE1737="D",1,0)+IF(DJ1737="D",1,0)+IF(DK1737="D",1,0)+IF(DO1737="D",1,0)+IF(DP1737="D",1,0)+IF(DQ1737="D",1,0)+IF(DW1737="D",1,0)+IF(DZ1737="D",1,0)+IF(EH1737="D",1,0)</f>
        <v>0</v>
      </c>
      <c r="AY1737" s="0" t="n">
        <f aca="false">IF(DJ1737&lt;&gt;"",1,0)+IF(DK1737&lt;&gt;"",1,0)+IF(DM1737&lt;&gt;"",1,0)+IF(DO1737&lt;&gt;"",1,0)+IF(DP1737&lt;&gt;"",1,0)+IF(DQ1737&lt;&gt;"",1,0)+IF(DS1737&lt;&gt;"",1,0)+IF(DT1737&lt;&gt;"",1,0)+IF(DV1737&lt;&gt;"",1,0)+IF(DW1737&lt;&gt;"",1,0)+IF(DX1737&lt;&gt;"",1,0)+IF(DY1737&lt;&gt;"",1,0)+IF(DZ1737&lt;&gt;"",1,0)+IF(EB1737&lt;&gt;"",1,0)+IF(EC1737&lt;&gt;"",1,0)+IF(ED1737&lt;&gt;"",1,0)+IF(EG1737&lt;&gt;"",1,0)+IF(EH1737&lt;&gt;"",1,0)</f>
        <v>0</v>
      </c>
      <c r="AZ1737" s="0" t="n">
        <f aca="false">IF(EH1737&lt;&gt;"",1,0)</f>
        <v>0</v>
      </c>
      <c r="BB1737" s="0" t="s">
        <v>154</v>
      </c>
    </row>
    <row r="1738" customFormat="false" ht="15" hidden="false" customHeight="false" outlineLevel="0" collapsed="false">
      <c r="A1738" s="0" t="s">
        <v>7802</v>
      </c>
      <c r="B1738" s="0" t="n">
        <v>78</v>
      </c>
      <c r="C1738" s="0" t="n">
        <v>360266</v>
      </c>
      <c r="D1738" s="0" t="s">
        <v>7803</v>
      </c>
      <c r="E1738" s="0" t="s">
        <v>7804</v>
      </c>
      <c r="F1738" s="0" t="str">
        <f aca="false">CONCATENATE(D1738," ",LEFT(H1738,4),"T=",AU1738,"D=",AV1738,"R=",AW1738,"M=",AX1738,"L=",AY1738,"B=",AZ1738)</f>
        <v>BLACK HALICKI T=6D=0R=0M=0L=0B=0</v>
      </c>
      <c r="G1738" s="0" t="s">
        <v>195</v>
      </c>
      <c r="I1738" s="0" t="s">
        <v>7805</v>
      </c>
      <c r="J1738" s="0" t="s">
        <v>6229</v>
      </c>
      <c r="K1738" s="0" t="s">
        <v>182</v>
      </c>
      <c r="M1738" s="0" t="s">
        <v>7731</v>
      </c>
      <c r="N1738" s="0" t="str">
        <f aca="false">RIGHT(M1738,LEN(M1738)-FIND(" ",M1738))</f>
        <v>MEADOWBROOK AVE SE</v>
      </c>
      <c r="P1738" s="0" t="s">
        <v>147</v>
      </c>
      <c r="Q1738" s="0" t="s">
        <v>148</v>
      </c>
      <c r="R1738" s="0" t="n">
        <v>44484</v>
      </c>
      <c r="AD1738" s="0" t="s">
        <v>149</v>
      </c>
      <c r="AE1738" s="0" t="s">
        <v>150</v>
      </c>
      <c r="AF1738" s="0" t="s">
        <v>151</v>
      </c>
      <c r="AH1738" s="0" t="n">
        <v>14</v>
      </c>
      <c r="AI1738" s="0" t="n">
        <v>11</v>
      </c>
      <c r="AN1738" s="0" t="s">
        <v>147</v>
      </c>
      <c r="AO1738" s="0" t="s">
        <v>7474</v>
      </c>
      <c r="AP1738" s="0" t="s">
        <v>7475</v>
      </c>
      <c r="AQ1738" s="0" t="n">
        <v>9</v>
      </c>
      <c r="AR1738" s="0" t="n">
        <v>64</v>
      </c>
      <c r="AS1738" s="0" t="n">
        <v>32</v>
      </c>
      <c r="AU1738" s="0" t="n">
        <f aca="false">COUNTA($BA$1738:$EH$1738)</f>
        <v>6</v>
      </c>
      <c r="AV1738" s="0" t="n">
        <f aca="false">COUNTIF($BA$1738:$EH$1738,"D")</f>
        <v>0</v>
      </c>
      <c r="AW1738" s="0" t="n">
        <f aca="false">COUNTIF($BA$1738:$EH$1738,"R")</f>
        <v>0</v>
      </c>
      <c r="AX1738" s="0" t="n">
        <f aca="false">IF(BN1738="D",1,0)+IF(BO1738="D",1,0)+IF(BT1738="D",1,0)+IF(BU1738="D",1,0)+IF(BW1738="D",1,0)+IF(CC1738="D",1,0)+IF(CD1738="D",1,0)+IF(CE1738="D",1,0)+IF(CF1738="D",1,0)+IF(CL1738="D",1,0)+IF(CM1738="D",1,0)+IF(CQ1738="D",1,0)+IF(CR1738="D",1,0)+IF(CS1738="D",1,0)+IF(CW1738="D",1,0)+IF(CX1738="D",1,0)+IF(DD1738="D",1,0)+IF(DE1738="D",1,0)+IF(DJ1738="D",1,0)+IF(DK1738="D",1,0)+IF(DO1738="D",1,0)+IF(DP1738="D",1,0)+IF(DQ1738="D",1,0)+IF(DW1738="D",1,0)+IF(DZ1738="D",1,0)+IF(EH1738="D",1,0)</f>
        <v>0</v>
      </c>
      <c r="AY1738" s="0" t="n">
        <f aca="false">IF(DJ1738&lt;&gt;"",1,0)+IF(DK1738&lt;&gt;"",1,0)+IF(DM1738&lt;&gt;"",1,0)+IF(DO1738&lt;&gt;"",1,0)+IF(DP1738&lt;&gt;"",1,0)+IF(DQ1738&lt;&gt;"",1,0)+IF(DS1738&lt;&gt;"",1,0)+IF(DT1738&lt;&gt;"",1,0)+IF(DV1738&lt;&gt;"",1,0)+IF(DW1738&lt;&gt;"",1,0)+IF(DX1738&lt;&gt;"",1,0)+IF(DY1738&lt;&gt;"",1,0)+IF(DZ1738&lt;&gt;"",1,0)+IF(EB1738&lt;&gt;"",1,0)+IF(EC1738&lt;&gt;"",1,0)+IF(ED1738&lt;&gt;"",1,0)+IF(EG1738&lt;&gt;"",1,0)+IF(EH1738&lt;&gt;"",1,0)</f>
        <v>0</v>
      </c>
      <c r="AZ1738" s="0" t="n">
        <f aca="false">IF(EH1738&lt;&gt;"",1,0)</f>
        <v>0</v>
      </c>
      <c r="BB1738" s="0" t="s">
        <v>154</v>
      </c>
      <c r="CA1738" s="0" t="s">
        <v>155</v>
      </c>
      <c r="CN1738" s="0" t="s">
        <v>155</v>
      </c>
      <c r="CP1738" s="0" t="s">
        <v>155</v>
      </c>
      <c r="DC1738" s="0" t="s">
        <v>155</v>
      </c>
      <c r="DI1738" s="0" t="s">
        <v>155</v>
      </c>
    </row>
    <row r="1739" customFormat="false" ht="15" hidden="false" customHeight="false" outlineLevel="0" collapsed="false">
      <c r="A1739" s="0" t="s">
        <v>7806</v>
      </c>
      <c r="B1739" s="0" t="n">
        <v>78</v>
      </c>
      <c r="C1739" s="0" t="n">
        <v>388495</v>
      </c>
      <c r="D1739" s="0" t="s">
        <v>7807</v>
      </c>
      <c r="E1739" s="0" t="s">
        <v>1279</v>
      </c>
      <c r="F1739" s="0" t="str">
        <f aca="false">CONCATENATE(D1739," ",LEFT(H1739,4),"T=",AU1739,"D=",AV1739,"R=",AW1739,"M=",AX1739,"L=",AY1739,"B=",AZ1739)</f>
        <v>PINKO T=28D=8R=0M=4L=3B=0</v>
      </c>
      <c r="G1739" s="0" t="s">
        <v>141</v>
      </c>
      <c r="I1739" s="0" t="s">
        <v>7808</v>
      </c>
      <c r="J1739" s="0" t="s">
        <v>7809</v>
      </c>
      <c r="K1739" s="0" t="s">
        <v>144</v>
      </c>
      <c r="L1739" s="0" t="s">
        <v>156</v>
      </c>
      <c r="M1739" s="0" t="s">
        <v>7810</v>
      </c>
      <c r="N1739" s="0" t="str">
        <f aca="false">RIGHT(M1739,LEN(M1739)-FIND(" ",M1739))</f>
        <v>MEADOWBROOK AVE SE</v>
      </c>
      <c r="P1739" s="0" t="s">
        <v>147</v>
      </c>
      <c r="Q1739" s="0" t="s">
        <v>148</v>
      </c>
      <c r="R1739" s="0" t="n">
        <v>44484</v>
      </c>
      <c r="AD1739" s="0" t="s">
        <v>149</v>
      </c>
      <c r="AE1739" s="0" t="s">
        <v>150</v>
      </c>
      <c r="AF1739" s="0" t="s">
        <v>151</v>
      </c>
      <c r="AH1739" s="0" t="n">
        <v>14</v>
      </c>
      <c r="AI1739" s="0" t="n">
        <v>11</v>
      </c>
      <c r="AN1739" s="0" t="s">
        <v>147</v>
      </c>
      <c r="AO1739" s="0" t="s">
        <v>7474</v>
      </c>
      <c r="AP1739" s="0" t="s">
        <v>7475</v>
      </c>
      <c r="AQ1739" s="0" t="n">
        <v>9</v>
      </c>
      <c r="AR1739" s="0" t="n">
        <v>64</v>
      </c>
      <c r="AS1739" s="0" t="n">
        <v>32</v>
      </c>
      <c r="AU1739" s="0" t="n">
        <f aca="false">COUNTA($BA$1739:$EH$1739)</f>
        <v>28</v>
      </c>
      <c r="AV1739" s="0" t="n">
        <f aca="false">COUNTIF($BA$1739:$EH$1739,"D")</f>
        <v>8</v>
      </c>
      <c r="AW1739" s="0" t="n">
        <f aca="false">COUNTIF($BA$1739:$EH$1739,"R")</f>
        <v>0</v>
      </c>
      <c r="AX1739" s="0" t="n">
        <f aca="false">IF(BN1739="D",1,0)+IF(BO1739="D",1,0)+IF(BT1739="D",1,0)+IF(BU1739="D",1,0)+IF(BW1739="D",1,0)+IF(CC1739="D",1,0)+IF(CD1739="D",1,0)+IF(CE1739="D",1,0)+IF(CF1739="D",1,0)+IF(CL1739="D",1,0)+IF(CM1739="D",1,0)+IF(CQ1739="D",1,0)+IF(CR1739="D",1,0)+IF(CS1739="D",1,0)+IF(CW1739="D",1,0)+IF(CX1739="D",1,0)+IF(DD1739="D",1,0)+IF(DE1739="D",1,0)+IF(DJ1739="D",1,0)+IF(DK1739="D",1,0)+IF(DO1739="D",1,0)+IF(DP1739="D",1,0)+IF(DQ1739="D",1,0)+IF(DW1739="D",1,0)+IF(DZ1739="D",1,0)+IF(EH1739="D",1,0)</f>
        <v>4</v>
      </c>
      <c r="AY1739" s="0" t="n">
        <f aca="false">IF(DJ1739&lt;&gt;"",1,0)+IF(DK1739&lt;&gt;"",1,0)+IF(DM1739&lt;&gt;"",1,0)+IF(DO1739&lt;&gt;"",1,0)+IF(DP1739&lt;&gt;"",1,0)+IF(DQ1739&lt;&gt;"",1,0)+IF(DS1739&lt;&gt;"",1,0)+IF(DT1739&lt;&gt;"",1,0)+IF(DV1739&lt;&gt;"",1,0)+IF(DW1739&lt;&gt;"",1,0)+IF(DX1739&lt;&gt;"",1,0)+IF(DY1739&lt;&gt;"",1,0)+IF(DZ1739&lt;&gt;"",1,0)+IF(EB1739&lt;&gt;"",1,0)+IF(EC1739&lt;&gt;"",1,0)+IF(ED1739&lt;&gt;"",1,0)+IF(EG1739&lt;&gt;"",1,0)+IF(EH1739&lt;&gt;"",1,0)</f>
        <v>3</v>
      </c>
      <c r="AZ1739" s="0" t="n">
        <f aca="false">IF(EH1739&lt;&gt;"",1,0)</f>
        <v>0</v>
      </c>
      <c r="BB1739" s="0" t="s">
        <v>154</v>
      </c>
      <c r="BC1739" s="0" t="s">
        <v>155</v>
      </c>
      <c r="BD1739" s="0" t="s">
        <v>155</v>
      </c>
      <c r="BH1739" s="0" t="s">
        <v>155</v>
      </c>
      <c r="BL1739" s="0" t="s">
        <v>155</v>
      </c>
      <c r="BP1739" s="0" t="s">
        <v>155</v>
      </c>
      <c r="BR1739" s="0" t="s">
        <v>155</v>
      </c>
      <c r="BS1739" s="0" t="s">
        <v>155</v>
      </c>
      <c r="CP1739" s="0" t="s">
        <v>155</v>
      </c>
      <c r="CT1739" s="0" t="s">
        <v>155</v>
      </c>
      <c r="CU1739" s="0" t="s">
        <v>156</v>
      </c>
      <c r="CV1739" s="0" t="s">
        <v>155</v>
      </c>
      <c r="CW1739" s="0" t="s">
        <v>156</v>
      </c>
      <c r="CY1739" s="0" t="s">
        <v>155</v>
      </c>
      <c r="CZ1739" s="0" t="s">
        <v>156</v>
      </c>
      <c r="DC1739" s="0" t="s">
        <v>155</v>
      </c>
      <c r="DD1739" s="0" t="s">
        <v>156</v>
      </c>
      <c r="DF1739" s="0" t="s">
        <v>155</v>
      </c>
      <c r="DG1739" s="0" t="s">
        <v>156</v>
      </c>
      <c r="DI1739" s="0" t="s">
        <v>155</v>
      </c>
      <c r="DJ1739" s="0" t="s">
        <v>156</v>
      </c>
      <c r="DL1739" s="0" t="s">
        <v>155</v>
      </c>
      <c r="DM1739" s="0" t="s">
        <v>156</v>
      </c>
      <c r="DN1739" s="0" t="s">
        <v>155</v>
      </c>
      <c r="DR1739" s="0" t="s">
        <v>155</v>
      </c>
      <c r="DU1739" s="0" t="s">
        <v>155</v>
      </c>
      <c r="DW1739" s="0" t="s">
        <v>156</v>
      </c>
      <c r="EF1739" s="0" t="s">
        <v>155</v>
      </c>
    </row>
    <row r="1740" customFormat="false" ht="15" hidden="false" customHeight="false" outlineLevel="0" collapsed="false">
      <c r="A1740" s="0" t="s">
        <v>7811</v>
      </c>
      <c r="B1740" s="0" t="n">
        <v>78</v>
      </c>
      <c r="C1740" s="0" t="n">
        <v>456684</v>
      </c>
      <c r="D1740" s="0" t="s">
        <v>4058</v>
      </c>
      <c r="E1740" s="0" t="s">
        <v>5045</v>
      </c>
      <c r="F1740" s="0" t="str">
        <f aca="false">CONCATENATE(D1740," ",LEFT(H1740,4),"T=",AU1740,"D=",AV1740,"R=",AW1740,"M=",AX1740,"L=",AY1740,"B=",AZ1740)</f>
        <v>CLARK T=1D=0R=0M=0L=0B=0</v>
      </c>
      <c r="G1740" s="0" t="s">
        <v>1965</v>
      </c>
      <c r="I1740" s="0" t="s">
        <v>7812</v>
      </c>
      <c r="J1740" s="0" t="s">
        <v>7813</v>
      </c>
      <c r="K1740" s="0" t="s">
        <v>182</v>
      </c>
      <c r="M1740" s="0" t="s">
        <v>7814</v>
      </c>
      <c r="N1740" s="0" t="str">
        <f aca="false">RIGHT(M1740,LEN(M1740)-FIND(" ",M1740))</f>
        <v>SUSSEX ST SE</v>
      </c>
      <c r="P1740" s="0" t="s">
        <v>147</v>
      </c>
      <c r="Q1740" s="0" t="s">
        <v>148</v>
      </c>
      <c r="R1740" s="0" t="n">
        <v>44484</v>
      </c>
      <c r="AD1740" s="0" t="s">
        <v>149</v>
      </c>
      <c r="AE1740" s="0" t="s">
        <v>150</v>
      </c>
      <c r="AF1740" s="0" t="s">
        <v>151</v>
      </c>
      <c r="AH1740" s="0" t="n">
        <v>14</v>
      </c>
      <c r="AI1740" s="0" t="n">
        <v>11</v>
      </c>
      <c r="AN1740" s="0" t="s">
        <v>147</v>
      </c>
      <c r="AO1740" s="0" t="s">
        <v>7474</v>
      </c>
      <c r="AP1740" s="0" t="s">
        <v>7475</v>
      </c>
      <c r="AQ1740" s="0" t="n">
        <v>9</v>
      </c>
      <c r="AR1740" s="0" t="n">
        <v>64</v>
      </c>
      <c r="AS1740" s="0" t="n">
        <v>32</v>
      </c>
      <c r="AU1740" s="0" t="n">
        <f aca="false">COUNTA($BA$1740:$EH$1740)</f>
        <v>1</v>
      </c>
      <c r="AV1740" s="0" t="n">
        <f aca="false">COUNTIF($BA$1740:$EH$1740,"D")</f>
        <v>0</v>
      </c>
      <c r="AW1740" s="0" t="n">
        <f aca="false">COUNTIF($BA$1740:$EH$1740,"R")</f>
        <v>0</v>
      </c>
      <c r="AX1740" s="0" t="n">
        <f aca="false">IF(BN1740="D",1,0)+IF(BO1740="D",1,0)+IF(BT1740="D",1,0)+IF(BU1740="D",1,0)+IF(BW1740="D",1,0)+IF(CC1740="D",1,0)+IF(CD1740="D",1,0)+IF(CE1740="D",1,0)+IF(CF1740="D",1,0)+IF(CL1740="D",1,0)+IF(CM1740="D",1,0)+IF(CQ1740="D",1,0)+IF(CR1740="D",1,0)+IF(CS1740="D",1,0)+IF(CW1740="D",1,0)+IF(CX1740="D",1,0)+IF(DD1740="D",1,0)+IF(DE1740="D",1,0)+IF(DJ1740="D",1,0)+IF(DK1740="D",1,0)+IF(DO1740="D",1,0)+IF(DP1740="D",1,0)+IF(DQ1740="D",1,0)+IF(DW1740="D",1,0)+IF(DZ1740="D",1,0)+IF(EH1740="D",1,0)</f>
        <v>0</v>
      </c>
      <c r="AY1740" s="0" t="n">
        <f aca="false">IF(DJ1740&lt;&gt;"",1,0)+IF(DK1740&lt;&gt;"",1,0)+IF(DM1740&lt;&gt;"",1,0)+IF(DO1740&lt;&gt;"",1,0)+IF(DP1740&lt;&gt;"",1,0)+IF(DQ1740&lt;&gt;"",1,0)+IF(DS1740&lt;&gt;"",1,0)+IF(DT1740&lt;&gt;"",1,0)+IF(DV1740&lt;&gt;"",1,0)+IF(DW1740&lt;&gt;"",1,0)+IF(DX1740&lt;&gt;"",1,0)+IF(DY1740&lt;&gt;"",1,0)+IF(DZ1740&lt;&gt;"",1,0)+IF(EB1740&lt;&gt;"",1,0)+IF(EC1740&lt;&gt;"",1,0)+IF(ED1740&lt;&gt;"",1,0)+IF(EG1740&lt;&gt;"",1,0)+IF(EH1740&lt;&gt;"",1,0)</f>
        <v>0</v>
      </c>
      <c r="AZ1740" s="0" t="n">
        <f aca="false">IF(EH1740&lt;&gt;"",1,0)</f>
        <v>0</v>
      </c>
      <c r="BB1740" s="0" t="s">
        <v>154</v>
      </c>
    </row>
    <row r="1741" customFormat="false" ht="15" hidden="false" customHeight="false" outlineLevel="0" collapsed="false">
      <c r="A1741" s="0" t="s">
        <v>7815</v>
      </c>
      <c r="B1741" s="0" t="n">
        <v>78</v>
      </c>
      <c r="C1741" s="0" t="n">
        <v>365734</v>
      </c>
      <c r="D1741" s="0" t="s">
        <v>7816</v>
      </c>
      <c r="E1741" s="0" t="s">
        <v>1616</v>
      </c>
      <c r="F1741" s="0" t="str">
        <f aca="false">CONCATENATE(D1741," ",LEFT(H1741,4),"T=",AU1741,"D=",AV1741,"R=",AW1741,"M=",AX1741,"L=",AY1741,"B=",AZ1741)</f>
        <v>ESPOSITO T=15D=1R=0M=0L=1B=0</v>
      </c>
      <c r="G1741" s="0" t="s">
        <v>141</v>
      </c>
      <c r="I1741" s="0" t="s">
        <v>7817</v>
      </c>
      <c r="J1741" s="0" t="s">
        <v>7818</v>
      </c>
      <c r="K1741" s="0" t="s">
        <v>144</v>
      </c>
      <c r="M1741" s="0" t="s">
        <v>7819</v>
      </c>
      <c r="N1741" s="0" t="str">
        <f aca="false">RIGHT(M1741,LEN(M1741)-FIND(" ",M1741))</f>
        <v>SURREY RD SE</v>
      </c>
      <c r="P1741" s="0" t="s">
        <v>147</v>
      </c>
      <c r="Q1741" s="0" t="s">
        <v>148</v>
      </c>
      <c r="R1741" s="0" t="n">
        <v>44484</v>
      </c>
      <c r="AD1741" s="0" t="s">
        <v>149</v>
      </c>
      <c r="AE1741" s="0" t="s">
        <v>150</v>
      </c>
      <c r="AF1741" s="0" t="s">
        <v>151</v>
      </c>
      <c r="AH1741" s="0" t="n">
        <v>14</v>
      </c>
      <c r="AI1741" s="0" t="n">
        <v>11</v>
      </c>
      <c r="AN1741" s="0" t="s">
        <v>147</v>
      </c>
      <c r="AO1741" s="0" t="s">
        <v>7474</v>
      </c>
      <c r="AP1741" s="0" t="s">
        <v>7475</v>
      </c>
      <c r="AQ1741" s="0" t="n">
        <v>9</v>
      </c>
      <c r="AR1741" s="0" t="n">
        <v>64</v>
      </c>
      <c r="AS1741" s="0" t="n">
        <v>32</v>
      </c>
      <c r="AU1741" s="0" t="n">
        <f aca="false">COUNTA($BA$1741:$EH$1741)</f>
        <v>15</v>
      </c>
      <c r="AV1741" s="0" t="n">
        <f aca="false">COUNTIF($BA$1741:$EH$1741,"D")</f>
        <v>1</v>
      </c>
      <c r="AW1741" s="0" t="n">
        <f aca="false">COUNTIF($BA$1741:$EH$1741,"R")</f>
        <v>0</v>
      </c>
      <c r="AX1741" s="0" t="n">
        <f aca="false">IF(BN1741="D",1,0)+IF(BO1741="D",1,0)+IF(BT1741="D",1,0)+IF(BU1741="D",1,0)+IF(BW1741="D",1,0)+IF(CC1741="D",1,0)+IF(CD1741="D",1,0)+IF(CE1741="D",1,0)+IF(CF1741="D",1,0)+IF(CL1741="D",1,0)+IF(CM1741="D",1,0)+IF(CQ1741="D",1,0)+IF(CR1741="D",1,0)+IF(CS1741="D",1,0)+IF(CW1741="D",1,0)+IF(CX1741="D",1,0)+IF(DD1741="D",1,0)+IF(DE1741="D",1,0)+IF(DJ1741="D",1,0)+IF(DK1741="D",1,0)+IF(DO1741="D",1,0)+IF(DP1741="D",1,0)+IF(DQ1741="D",1,0)+IF(DW1741="D",1,0)+IF(DZ1741="D",1,0)+IF(EH1741="D",1,0)</f>
        <v>0</v>
      </c>
      <c r="AY1741" s="0" t="n">
        <f aca="false">IF(DJ1741&lt;&gt;"",1,0)+IF(DK1741&lt;&gt;"",1,0)+IF(DM1741&lt;&gt;"",1,0)+IF(DO1741&lt;&gt;"",1,0)+IF(DP1741&lt;&gt;"",1,0)+IF(DQ1741&lt;&gt;"",1,0)+IF(DS1741&lt;&gt;"",1,0)+IF(DT1741&lt;&gt;"",1,0)+IF(DV1741&lt;&gt;"",1,0)+IF(DW1741&lt;&gt;"",1,0)+IF(DX1741&lt;&gt;"",1,0)+IF(DY1741&lt;&gt;"",1,0)+IF(DZ1741&lt;&gt;"",1,0)+IF(EB1741&lt;&gt;"",1,0)+IF(EC1741&lt;&gt;"",1,0)+IF(ED1741&lt;&gt;"",1,0)+IF(EG1741&lt;&gt;"",1,0)+IF(EH1741&lt;&gt;"",1,0)</f>
        <v>1</v>
      </c>
      <c r="AZ1741" s="0" t="n">
        <f aca="false">IF(EH1741&lt;&gt;"",1,0)</f>
        <v>0</v>
      </c>
      <c r="BB1741" s="0" t="s">
        <v>154</v>
      </c>
      <c r="CA1741" s="0" t="s">
        <v>155</v>
      </c>
      <c r="CG1741" s="0" t="s">
        <v>155</v>
      </c>
      <c r="CK1741" s="0" t="s">
        <v>155</v>
      </c>
      <c r="CN1741" s="0" t="s">
        <v>155</v>
      </c>
      <c r="CP1741" s="0" t="s">
        <v>155</v>
      </c>
      <c r="CV1741" s="0" t="s">
        <v>155</v>
      </c>
      <c r="CY1741" s="0" t="s">
        <v>155</v>
      </c>
      <c r="CZ1741" s="0" t="s">
        <v>156</v>
      </c>
      <c r="DC1741" s="0" t="s">
        <v>155</v>
      </c>
      <c r="DN1741" s="0" t="s">
        <v>155</v>
      </c>
      <c r="DU1741" s="0" t="s">
        <v>155</v>
      </c>
      <c r="DX1741" s="0" t="s">
        <v>155</v>
      </c>
      <c r="EA1741" s="0" t="s">
        <v>155</v>
      </c>
      <c r="EF1741" s="0" t="s">
        <v>155</v>
      </c>
    </row>
    <row r="1742" customFormat="false" ht="15" hidden="false" customHeight="false" outlineLevel="0" collapsed="false">
      <c r="A1742" s="0" t="s">
        <v>7820</v>
      </c>
      <c r="B1742" s="0" t="n">
        <v>78</v>
      </c>
      <c r="C1742" s="0" t="n">
        <v>93627</v>
      </c>
      <c r="D1742" s="0" t="s">
        <v>7821</v>
      </c>
      <c r="E1742" s="0" t="s">
        <v>779</v>
      </c>
      <c r="F1742" s="0" t="str">
        <f aca="false">CONCATENATE(D1742," ",LEFT(H1742,4),"T=",AU1742,"D=",AV1742,"R=",AW1742,"M=",AX1742,"L=",AY1742,"B=",AZ1742)</f>
        <v>STEFANO T=20D=1R=0M=0L=0B=0</v>
      </c>
      <c r="I1742" s="0" t="s">
        <v>7822</v>
      </c>
      <c r="J1742" s="0" t="s">
        <v>7823</v>
      </c>
      <c r="K1742" s="0" t="s">
        <v>144</v>
      </c>
      <c r="M1742" s="0" t="s">
        <v>7824</v>
      </c>
      <c r="N1742" s="0" t="str">
        <f aca="false">RIGHT(M1742,LEN(M1742)-FIND(" ",M1742))</f>
        <v>SURREY POINT CIR SE</v>
      </c>
      <c r="P1742" s="0" t="s">
        <v>147</v>
      </c>
      <c r="Q1742" s="0" t="s">
        <v>148</v>
      </c>
      <c r="R1742" s="0" t="n">
        <v>44484</v>
      </c>
      <c r="AD1742" s="0" t="s">
        <v>149</v>
      </c>
      <c r="AE1742" s="0" t="s">
        <v>150</v>
      </c>
      <c r="AH1742" s="0" t="n">
        <v>14</v>
      </c>
      <c r="AI1742" s="0" t="n">
        <v>11</v>
      </c>
      <c r="AJ1742" s="0" t="s">
        <v>185</v>
      </c>
      <c r="AM1742" s="0" t="s">
        <v>186</v>
      </c>
      <c r="AN1742" s="0" t="s">
        <v>147</v>
      </c>
      <c r="AO1742" s="0" t="s">
        <v>7474</v>
      </c>
      <c r="AP1742" s="0" t="s">
        <v>7475</v>
      </c>
      <c r="AQ1742" s="0" t="n">
        <v>9</v>
      </c>
      <c r="AR1742" s="0" t="n">
        <v>64</v>
      </c>
      <c r="AS1742" s="0" t="n">
        <v>32</v>
      </c>
      <c r="AU1742" s="0" t="n">
        <f aca="false">COUNTA($BA$1742:$EH$1742)</f>
        <v>20</v>
      </c>
      <c r="AV1742" s="0" t="n">
        <f aca="false">COUNTIF($BA$1742:$EH$1742,"D")</f>
        <v>1</v>
      </c>
      <c r="AW1742" s="0" t="n">
        <f aca="false">COUNTIF($BA$1742:$EH$1742,"R")</f>
        <v>0</v>
      </c>
      <c r="AX1742" s="0" t="n">
        <f aca="false">IF(BN1742="D",1,0)+IF(BO1742="D",1,0)+IF(BT1742="D",1,0)+IF(BU1742="D",1,0)+IF(BW1742="D",1,0)+IF(CC1742="D",1,0)+IF(CD1742="D",1,0)+IF(CE1742="D",1,0)+IF(CF1742="D",1,0)+IF(CL1742="D",1,0)+IF(CM1742="D",1,0)+IF(CQ1742="D",1,0)+IF(CR1742="D",1,0)+IF(CS1742="D",1,0)+IF(CW1742="D",1,0)+IF(CX1742="D",1,0)+IF(DD1742="D",1,0)+IF(DE1742="D",1,0)+IF(DJ1742="D",1,0)+IF(DK1742="D",1,0)+IF(DO1742="D",1,0)+IF(DP1742="D",1,0)+IF(DQ1742="D",1,0)+IF(DW1742="D",1,0)+IF(DZ1742="D",1,0)+IF(EH1742="D",1,0)</f>
        <v>0</v>
      </c>
      <c r="AY1742" s="0" t="n">
        <f aca="false">IF(DJ1742&lt;&gt;"",1,0)+IF(DK1742&lt;&gt;"",1,0)+IF(DM1742&lt;&gt;"",1,0)+IF(DO1742&lt;&gt;"",1,0)+IF(DP1742&lt;&gt;"",1,0)+IF(DQ1742&lt;&gt;"",1,0)+IF(DS1742&lt;&gt;"",1,0)+IF(DT1742&lt;&gt;"",1,0)+IF(DV1742&lt;&gt;"",1,0)+IF(DW1742&lt;&gt;"",1,0)+IF(DX1742&lt;&gt;"",1,0)+IF(DY1742&lt;&gt;"",1,0)+IF(DZ1742&lt;&gt;"",1,0)+IF(EB1742&lt;&gt;"",1,0)+IF(EC1742&lt;&gt;"",1,0)+IF(ED1742&lt;&gt;"",1,0)+IF(EG1742&lt;&gt;"",1,0)+IF(EH1742&lt;&gt;"",1,0)</f>
        <v>0</v>
      </c>
      <c r="AZ1742" s="0" t="n">
        <f aca="false">IF(EH1742&lt;&gt;"",1,0)</f>
        <v>0</v>
      </c>
      <c r="BB1742" s="0" t="s">
        <v>154</v>
      </c>
      <c r="BC1742" s="0" t="s">
        <v>155</v>
      </c>
      <c r="BD1742" s="0" t="s">
        <v>155</v>
      </c>
      <c r="BE1742" s="0" t="s">
        <v>155</v>
      </c>
      <c r="BH1742" s="0" t="s">
        <v>155</v>
      </c>
      <c r="BI1742" s="0" t="s">
        <v>155</v>
      </c>
      <c r="BJ1742" s="0" t="s">
        <v>155</v>
      </c>
      <c r="BK1742" s="0" t="s">
        <v>155</v>
      </c>
      <c r="BL1742" s="0" t="s">
        <v>155</v>
      </c>
      <c r="BS1742" s="0" t="s">
        <v>155</v>
      </c>
      <c r="BV1742" s="0" t="s">
        <v>155</v>
      </c>
      <c r="BY1742" s="0" t="s">
        <v>156</v>
      </c>
      <c r="CA1742" s="0" t="s">
        <v>155</v>
      </c>
      <c r="CG1742" s="0" t="s">
        <v>155</v>
      </c>
      <c r="CK1742" s="0" t="s">
        <v>155</v>
      </c>
      <c r="CN1742" s="0" t="s">
        <v>155</v>
      </c>
      <c r="CP1742" s="0" t="s">
        <v>155</v>
      </c>
      <c r="DN1742" s="0" t="s">
        <v>155</v>
      </c>
      <c r="DU1742" s="0" t="s">
        <v>155</v>
      </c>
      <c r="EF1742" s="0" t="s">
        <v>155</v>
      </c>
    </row>
    <row r="1743" customFormat="false" ht="15" hidden="false" customHeight="false" outlineLevel="0" collapsed="false">
      <c r="A1743" s="0" t="s">
        <v>7825</v>
      </c>
      <c r="B1743" s="0" t="n">
        <v>78</v>
      </c>
      <c r="C1743" s="0" t="n">
        <v>26240</v>
      </c>
      <c r="D1743" s="0" t="s">
        <v>7826</v>
      </c>
      <c r="E1743" s="0" t="s">
        <v>848</v>
      </c>
      <c r="F1743" s="0" t="str">
        <f aca="false">CONCATENATE(D1743," ",LEFT(H1743,4),"T=",AU1743,"D=",AV1743,"R=",AW1743,"M=",AX1743,"L=",AY1743,"B=",AZ1743)</f>
        <v>SEKULA T=33D=12R=0M=3L=6B=0</v>
      </c>
      <c r="G1743" s="0" t="s">
        <v>208</v>
      </c>
      <c r="I1743" s="0" t="s">
        <v>7827</v>
      </c>
      <c r="J1743" s="0" t="s">
        <v>5029</v>
      </c>
      <c r="K1743" s="0" t="s">
        <v>144</v>
      </c>
      <c r="L1743" s="0" t="s">
        <v>156</v>
      </c>
      <c r="M1743" s="0" t="s">
        <v>7828</v>
      </c>
      <c r="N1743" s="0" t="str">
        <f aca="false">RIGHT(M1743,LEN(M1743)-FIND(" ",M1743))</f>
        <v>SURREY POINT CIR SE</v>
      </c>
      <c r="P1743" s="0" t="s">
        <v>147</v>
      </c>
      <c r="Q1743" s="0" t="s">
        <v>148</v>
      </c>
      <c r="R1743" s="0" t="n">
        <v>44484</v>
      </c>
      <c r="AD1743" s="0" t="s">
        <v>149</v>
      </c>
      <c r="AE1743" s="0" t="s">
        <v>150</v>
      </c>
      <c r="AH1743" s="0" t="n">
        <v>14</v>
      </c>
      <c r="AI1743" s="0" t="n">
        <v>11</v>
      </c>
      <c r="AJ1743" s="0" t="s">
        <v>185</v>
      </c>
      <c r="AM1743" s="0" t="s">
        <v>186</v>
      </c>
      <c r="AN1743" s="0" t="s">
        <v>147</v>
      </c>
      <c r="AO1743" s="0" t="s">
        <v>7474</v>
      </c>
      <c r="AP1743" s="0" t="s">
        <v>7475</v>
      </c>
      <c r="AQ1743" s="0" t="n">
        <v>9</v>
      </c>
      <c r="AR1743" s="0" t="n">
        <v>64</v>
      </c>
      <c r="AS1743" s="0" t="n">
        <v>32</v>
      </c>
      <c r="AU1743" s="0" t="n">
        <f aca="false">COUNTA($BA$1743:$EH$1743)</f>
        <v>33</v>
      </c>
      <c r="AV1743" s="0" t="n">
        <f aca="false">COUNTIF($BA$1743:$EH$1743,"D")</f>
        <v>12</v>
      </c>
      <c r="AW1743" s="0" t="n">
        <f aca="false">COUNTIF($BA$1743:$EH$1743,"R")</f>
        <v>0</v>
      </c>
      <c r="AX1743" s="0" t="n">
        <f aca="false">IF(BN1743="D",1,0)+IF(BO1743="D",1,0)+IF(BT1743="D",1,0)+IF(BU1743="D",1,0)+IF(BW1743="D",1,0)+IF(CC1743="D",1,0)+IF(CD1743="D",1,0)+IF(CE1743="D",1,0)+IF(CF1743="D",1,0)+IF(CL1743="D",1,0)+IF(CM1743="D",1,0)+IF(CQ1743="D",1,0)+IF(CR1743="D",1,0)+IF(CS1743="D",1,0)+IF(CW1743="D",1,0)+IF(CX1743="D",1,0)+IF(DD1743="D",1,0)+IF(DE1743="D",1,0)+IF(DJ1743="D",1,0)+IF(DK1743="D",1,0)+IF(DO1743="D",1,0)+IF(DP1743="D",1,0)+IF(DQ1743="D",1,0)+IF(DW1743="D",1,0)+IF(DZ1743="D",1,0)+IF(EH1743="D",1,0)</f>
        <v>3</v>
      </c>
      <c r="AY1743" s="0" t="n">
        <f aca="false">IF(DJ1743&lt;&gt;"",1,0)+IF(DK1743&lt;&gt;"",1,0)+IF(DM1743&lt;&gt;"",1,0)+IF(DO1743&lt;&gt;"",1,0)+IF(DP1743&lt;&gt;"",1,0)+IF(DQ1743&lt;&gt;"",1,0)+IF(DS1743&lt;&gt;"",1,0)+IF(DT1743&lt;&gt;"",1,0)+IF(DV1743&lt;&gt;"",1,0)+IF(DW1743&lt;&gt;"",1,0)+IF(DX1743&lt;&gt;"",1,0)+IF(DY1743&lt;&gt;"",1,0)+IF(DZ1743&lt;&gt;"",1,0)+IF(EB1743&lt;&gt;"",1,0)+IF(EC1743&lt;&gt;"",1,0)+IF(ED1743&lt;&gt;"",1,0)+IF(EG1743&lt;&gt;"",1,0)+IF(EH1743&lt;&gt;"",1,0)</f>
        <v>6</v>
      </c>
      <c r="AZ1743" s="0" t="n">
        <f aca="false">IF(EH1743&lt;&gt;"",1,0)</f>
        <v>0</v>
      </c>
      <c r="BB1743" s="0" t="s">
        <v>154</v>
      </c>
      <c r="BC1743" s="0" t="s">
        <v>155</v>
      </c>
      <c r="BD1743" s="0" t="s">
        <v>155</v>
      </c>
      <c r="BH1743" s="0" t="s">
        <v>155</v>
      </c>
      <c r="BJ1743" s="0" t="s">
        <v>155</v>
      </c>
      <c r="BK1743" s="0" t="s">
        <v>155</v>
      </c>
      <c r="BL1743" s="0" t="s">
        <v>155</v>
      </c>
      <c r="BS1743" s="0" t="s">
        <v>155</v>
      </c>
      <c r="BY1743" s="0" t="s">
        <v>156</v>
      </c>
      <c r="CA1743" s="0" t="s">
        <v>155</v>
      </c>
      <c r="CG1743" s="0" t="s">
        <v>155</v>
      </c>
      <c r="CH1743" s="0" t="s">
        <v>156</v>
      </c>
      <c r="CK1743" s="0" t="s">
        <v>155</v>
      </c>
      <c r="CN1743" s="0" t="s">
        <v>155</v>
      </c>
      <c r="CO1743" s="0" t="s">
        <v>156</v>
      </c>
      <c r="CP1743" s="0" t="s">
        <v>155</v>
      </c>
      <c r="CY1743" s="0" t="s">
        <v>155</v>
      </c>
      <c r="CZ1743" s="0" t="s">
        <v>156</v>
      </c>
      <c r="DC1743" s="0" t="s">
        <v>155</v>
      </c>
      <c r="DD1743" s="0" t="s">
        <v>156</v>
      </c>
      <c r="DF1743" s="0" t="s">
        <v>155</v>
      </c>
      <c r="DG1743" s="0" t="s">
        <v>156</v>
      </c>
      <c r="DI1743" s="0" t="s">
        <v>155</v>
      </c>
      <c r="DL1743" s="0" t="s">
        <v>155</v>
      </c>
      <c r="DM1743" s="0" t="s">
        <v>156</v>
      </c>
      <c r="DN1743" s="0" t="s">
        <v>155</v>
      </c>
      <c r="DO1743" s="0" t="s">
        <v>156</v>
      </c>
      <c r="DS1743" s="0" t="s">
        <v>156</v>
      </c>
      <c r="DT1743" s="0" t="s">
        <v>156</v>
      </c>
      <c r="DU1743" s="0" t="s">
        <v>155</v>
      </c>
      <c r="DW1743" s="0" t="s">
        <v>156</v>
      </c>
      <c r="ED1743" s="0" t="s">
        <v>156</v>
      </c>
      <c r="EF1743" s="0" t="s">
        <v>155</v>
      </c>
    </row>
    <row r="1744" customFormat="false" ht="15" hidden="false" customHeight="false" outlineLevel="0" collapsed="false">
      <c r="A1744" s="0" t="s">
        <v>7829</v>
      </c>
      <c r="B1744" s="0" t="n">
        <v>78</v>
      </c>
      <c r="C1744" s="0" t="n">
        <v>243755</v>
      </c>
      <c r="D1744" s="0" t="s">
        <v>7830</v>
      </c>
      <c r="E1744" s="0" t="s">
        <v>1233</v>
      </c>
      <c r="F1744" s="0" t="str">
        <f aca="false">CONCATENATE(D1744," ",LEFT(H1744,4),"T=",AU1744,"D=",AV1744,"R=",AW1744,"M=",AX1744,"L=",AY1744,"B=",AZ1744)</f>
        <v>AYRES T=31D=0R=6M=0L=4B=0</v>
      </c>
      <c r="G1744" s="0" t="s">
        <v>1011</v>
      </c>
      <c r="I1744" s="0" t="s">
        <v>7831</v>
      </c>
      <c r="J1744" s="0" t="s">
        <v>7832</v>
      </c>
      <c r="K1744" s="0" t="s">
        <v>144</v>
      </c>
      <c r="L1744" s="0" t="s">
        <v>145</v>
      </c>
      <c r="M1744" s="0" t="s">
        <v>7833</v>
      </c>
      <c r="N1744" s="0" t="str">
        <f aca="false">RIGHT(M1744,LEN(M1744)-FIND(" ",M1744))</f>
        <v>WILLARD AVE SE</v>
      </c>
      <c r="P1744" s="0" t="s">
        <v>147</v>
      </c>
      <c r="Q1744" s="0" t="s">
        <v>148</v>
      </c>
      <c r="R1744" s="0" t="n">
        <v>44484</v>
      </c>
      <c r="AD1744" s="0" t="s">
        <v>149</v>
      </c>
      <c r="AE1744" s="0" t="s">
        <v>150</v>
      </c>
      <c r="AF1744" s="0" t="s">
        <v>151</v>
      </c>
      <c r="AH1744" s="0" t="n">
        <v>14</v>
      </c>
      <c r="AI1744" s="0" t="n">
        <v>11</v>
      </c>
      <c r="AN1744" s="0" t="s">
        <v>147</v>
      </c>
      <c r="AO1744" s="0" t="s">
        <v>7474</v>
      </c>
      <c r="AP1744" s="0" t="s">
        <v>7475</v>
      </c>
      <c r="AQ1744" s="0" t="n">
        <v>9</v>
      </c>
      <c r="AR1744" s="0" t="n">
        <v>64</v>
      </c>
      <c r="AS1744" s="0" t="n">
        <v>32</v>
      </c>
      <c r="AU1744" s="0" t="n">
        <f aca="false">COUNTA($BA$1744:$EH$1744)</f>
        <v>31</v>
      </c>
      <c r="AV1744" s="0" t="n">
        <f aca="false">COUNTIF($BA$1744:$EH$1744,"D")</f>
        <v>0</v>
      </c>
      <c r="AW1744" s="0" t="n">
        <f aca="false">COUNTIF($BA$1744:$EH$1744,"R")</f>
        <v>6</v>
      </c>
      <c r="AX1744" s="0" t="n">
        <f aca="false">IF(BN1744="D",1,0)+IF(BO1744="D",1,0)+IF(BT1744="D",1,0)+IF(BU1744="D",1,0)+IF(BW1744="D",1,0)+IF(CC1744="D",1,0)+IF(CD1744="D",1,0)+IF(CE1744="D",1,0)+IF(CF1744="D",1,0)+IF(CL1744="D",1,0)+IF(CM1744="D",1,0)+IF(CQ1744="D",1,0)+IF(CR1744="D",1,0)+IF(CS1744="D",1,0)+IF(CW1744="D",1,0)+IF(CX1744="D",1,0)+IF(DD1744="D",1,0)+IF(DE1744="D",1,0)+IF(DJ1744="D",1,0)+IF(DK1744="D",1,0)+IF(DO1744="D",1,0)+IF(DP1744="D",1,0)+IF(DQ1744="D",1,0)+IF(DW1744="D",1,0)+IF(DZ1744="D",1,0)+IF(EH1744="D",1,0)</f>
        <v>0</v>
      </c>
      <c r="AY1744" s="0" t="n">
        <f aca="false">IF(DJ1744&lt;&gt;"",1,0)+IF(DK1744&lt;&gt;"",1,0)+IF(DM1744&lt;&gt;"",1,0)+IF(DO1744&lt;&gt;"",1,0)+IF(DP1744&lt;&gt;"",1,0)+IF(DQ1744&lt;&gt;"",1,0)+IF(DS1744&lt;&gt;"",1,0)+IF(DT1744&lt;&gt;"",1,0)+IF(DV1744&lt;&gt;"",1,0)+IF(DW1744&lt;&gt;"",1,0)+IF(DX1744&lt;&gt;"",1,0)+IF(DY1744&lt;&gt;"",1,0)+IF(DZ1744&lt;&gt;"",1,0)+IF(EB1744&lt;&gt;"",1,0)+IF(EC1744&lt;&gt;"",1,0)+IF(ED1744&lt;&gt;"",1,0)+IF(EG1744&lt;&gt;"",1,0)+IF(EH1744&lt;&gt;"",1,0)</f>
        <v>4</v>
      </c>
      <c r="AZ1744" s="0" t="n">
        <f aca="false">IF(EH1744&lt;&gt;"",1,0)</f>
        <v>0</v>
      </c>
      <c r="BB1744" s="0" t="s">
        <v>154</v>
      </c>
      <c r="BC1744" s="0" t="s">
        <v>155</v>
      </c>
      <c r="BD1744" s="0" t="s">
        <v>155</v>
      </c>
      <c r="BF1744" s="0" t="s">
        <v>155</v>
      </c>
      <c r="BK1744" s="0" t="s">
        <v>155</v>
      </c>
      <c r="BL1744" s="0" t="s">
        <v>155</v>
      </c>
      <c r="BP1744" s="0" t="s">
        <v>155</v>
      </c>
      <c r="BS1744" s="0" t="s">
        <v>155</v>
      </c>
      <c r="BV1744" s="0" t="s">
        <v>155</v>
      </c>
      <c r="BY1744" s="0" t="s">
        <v>145</v>
      </c>
      <c r="CA1744" s="0" t="s">
        <v>155</v>
      </c>
      <c r="CG1744" s="0" t="s">
        <v>155</v>
      </c>
      <c r="CK1744" s="0" t="s">
        <v>155</v>
      </c>
      <c r="CN1744" s="0" t="s">
        <v>155</v>
      </c>
      <c r="CO1744" s="0" t="s">
        <v>145</v>
      </c>
      <c r="CP1744" s="0" t="s">
        <v>155</v>
      </c>
      <c r="CY1744" s="0" t="s">
        <v>155</v>
      </c>
      <c r="CZ1744" s="0" t="s">
        <v>145</v>
      </c>
      <c r="DC1744" s="0" t="s">
        <v>155</v>
      </c>
      <c r="DF1744" s="0" t="s">
        <v>155</v>
      </c>
      <c r="DI1744" s="0" t="s">
        <v>155</v>
      </c>
      <c r="DL1744" s="0" t="s">
        <v>155</v>
      </c>
      <c r="DN1744" s="0" t="s">
        <v>155</v>
      </c>
      <c r="DR1744" s="0" t="s">
        <v>155</v>
      </c>
      <c r="DS1744" s="0" t="s">
        <v>145</v>
      </c>
      <c r="DT1744" s="0" t="s">
        <v>145</v>
      </c>
      <c r="DU1744" s="0" t="s">
        <v>155</v>
      </c>
      <c r="DX1744" s="0" t="s">
        <v>155</v>
      </c>
      <c r="EA1744" s="0" t="s">
        <v>155</v>
      </c>
      <c r="ED1744" s="0" t="s">
        <v>145</v>
      </c>
      <c r="EF1744" s="0" t="s">
        <v>155</v>
      </c>
    </row>
    <row r="1745" customFormat="false" ht="15" hidden="false" customHeight="false" outlineLevel="0" collapsed="false">
      <c r="A1745" s="0" t="s">
        <v>7834</v>
      </c>
      <c r="B1745" s="0" t="n">
        <v>78</v>
      </c>
      <c r="C1745" s="0" t="n">
        <v>488494</v>
      </c>
      <c r="D1745" s="0" t="s">
        <v>7835</v>
      </c>
      <c r="E1745" s="0" t="s">
        <v>179</v>
      </c>
      <c r="F1745" s="0" t="str">
        <f aca="false">CONCATENATE(D1745," ",LEFT(H1745,4),"T=",AU1745,"D=",AV1745,"R=",AW1745,"M=",AX1745,"L=",AY1745,"B=",AZ1745)</f>
        <v>FRIENDLY T=2D=0R=0M=0L=0B=0</v>
      </c>
      <c r="G1745" s="0" t="s">
        <v>156</v>
      </c>
      <c r="I1745" s="0" t="s">
        <v>7836</v>
      </c>
      <c r="J1745" s="0" t="s">
        <v>5614</v>
      </c>
      <c r="K1745" s="0" t="s">
        <v>144</v>
      </c>
      <c r="M1745" s="0" t="s">
        <v>7837</v>
      </c>
      <c r="N1745" s="0" t="str">
        <f aca="false">RIGHT(M1745,LEN(M1745)-FIND(" ",M1745))</f>
        <v>RIDGE RD SE</v>
      </c>
      <c r="P1745" s="0" t="s">
        <v>147</v>
      </c>
      <c r="Q1745" s="0" t="s">
        <v>148</v>
      </c>
      <c r="R1745" s="0" t="n">
        <v>44484</v>
      </c>
      <c r="AD1745" s="0" t="s">
        <v>149</v>
      </c>
      <c r="AE1745" s="0" t="s">
        <v>150</v>
      </c>
      <c r="AF1745" s="0" t="s">
        <v>151</v>
      </c>
      <c r="AH1745" s="0" t="n">
        <v>14</v>
      </c>
      <c r="AI1745" s="0" t="n">
        <v>11</v>
      </c>
      <c r="AN1745" s="0" t="s">
        <v>147</v>
      </c>
      <c r="AO1745" s="0" t="s">
        <v>7474</v>
      </c>
      <c r="AP1745" s="0" t="s">
        <v>7475</v>
      </c>
      <c r="AQ1745" s="0" t="n">
        <v>9</v>
      </c>
      <c r="AR1745" s="0" t="n">
        <v>64</v>
      </c>
      <c r="AS1745" s="0" t="n">
        <v>32</v>
      </c>
      <c r="AU1745" s="0" t="n">
        <f aca="false">COUNTA($BA$1745:$EH$1745)</f>
        <v>2</v>
      </c>
      <c r="AV1745" s="0" t="n">
        <f aca="false">COUNTIF($BA$1745:$EH$1745,"D")</f>
        <v>0</v>
      </c>
      <c r="AW1745" s="0" t="n">
        <f aca="false">COUNTIF($BA$1745:$EH$1745,"R")</f>
        <v>0</v>
      </c>
      <c r="AX1745" s="0" t="n">
        <f aca="false">IF(BN1745="D",1,0)+IF(BO1745="D",1,0)+IF(BT1745="D",1,0)+IF(BU1745="D",1,0)+IF(BW1745="D",1,0)+IF(CC1745="D",1,0)+IF(CD1745="D",1,0)+IF(CE1745="D",1,0)+IF(CF1745="D",1,0)+IF(CL1745="D",1,0)+IF(CM1745="D",1,0)+IF(CQ1745="D",1,0)+IF(CR1745="D",1,0)+IF(CS1745="D",1,0)+IF(CW1745="D",1,0)+IF(CX1745="D",1,0)+IF(DD1745="D",1,0)+IF(DE1745="D",1,0)+IF(DJ1745="D",1,0)+IF(DK1745="D",1,0)+IF(DO1745="D",1,0)+IF(DP1745="D",1,0)+IF(DQ1745="D",1,0)+IF(DW1745="D",1,0)+IF(DZ1745="D",1,0)+IF(EH1745="D",1,0)</f>
        <v>0</v>
      </c>
      <c r="AY1745" s="0" t="n">
        <f aca="false">IF(DJ1745&lt;&gt;"",1,0)+IF(DK1745&lt;&gt;"",1,0)+IF(DM1745&lt;&gt;"",1,0)+IF(DO1745&lt;&gt;"",1,0)+IF(DP1745&lt;&gt;"",1,0)+IF(DQ1745&lt;&gt;"",1,0)+IF(DS1745&lt;&gt;"",1,0)+IF(DT1745&lt;&gt;"",1,0)+IF(DV1745&lt;&gt;"",1,0)+IF(DW1745&lt;&gt;"",1,0)+IF(DX1745&lt;&gt;"",1,0)+IF(DY1745&lt;&gt;"",1,0)+IF(DZ1745&lt;&gt;"",1,0)+IF(EB1745&lt;&gt;"",1,0)+IF(EC1745&lt;&gt;"",1,0)+IF(ED1745&lt;&gt;"",1,0)+IF(EG1745&lt;&gt;"",1,0)+IF(EH1745&lt;&gt;"",1,0)</f>
        <v>0</v>
      </c>
      <c r="AZ1745" s="0" t="n">
        <f aca="false">IF(EH1745&lt;&gt;"",1,0)</f>
        <v>0</v>
      </c>
      <c r="BB1745" s="0" t="s">
        <v>154</v>
      </c>
      <c r="CP1745" s="0" t="s">
        <v>155</v>
      </c>
    </row>
    <row r="1746" customFormat="false" ht="15" hidden="false" customHeight="false" outlineLevel="0" collapsed="false">
      <c r="A1746" s="0" t="s">
        <v>7838</v>
      </c>
      <c r="B1746" s="0" t="n">
        <v>78</v>
      </c>
      <c r="C1746" s="0" t="n">
        <v>374899</v>
      </c>
      <c r="D1746" s="0" t="s">
        <v>7839</v>
      </c>
      <c r="E1746" s="0" t="s">
        <v>5090</v>
      </c>
      <c r="F1746" s="0" t="str">
        <f aca="false">CONCATENATE(D1746," ",LEFT(H1746,4),"T=",AU1746,"D=",AV1746,"R=",AW1746,"M=",AX1746,"L=",AY1746,"B=",AZ1746)</f>
        <v>BENTLEY T=1D=0R=0M=0L=0B=0</v>
      </c>
      <c r="G1746" s="0" t="s">
        <v>141</v>
      </c>
      <c r="I1746" s="0" t="s">
        <v>7840</v>
      </c>
      <c r="J1746" s="0" t="s">
        <v>7841</v>
      </c>
      <c r="K1746" s="0" t="s">
        <v>182</v>
      </c>
      <c r="M1746" s="0" t="s">
        <v>7842</v>
      </c>
      <c r="N1746" s="0" t="str">
        <f aca="false">RIGHT(M1746,LEN(M1746)-FIND(" ",M1746))</f>
        <v>EASTLAND AVE SE</v>
      </c>
      <c r="P1746" s="0" t="s">
        <v>147</v>
      </c>
      <c r="Q1746" s="0" t="s">
        <v>148</v>
      </c>
      <c r="R1746" s="0" t="n">
        <v>44484</v>
      </c>
      <c r="AD1746" s="0" t="s">
        <v>149</v>
      </c>
      <c r="AE1746" s="0" t="s">
        <v>150</v>
      </c>
      <c r="AF1746" s="0" t="s">
        <v>151</v>
      </c>
      <c r="AH1746" s="0" t="n">
        <v>14</v>
      </c>
      <c r="AI1746" s="0" t="n">
        <v>11</v>
      </c>
      <c r="AN1746" s="0" t="s">
        <v>147</v>
      </c>
      <c r="AO1746" s="0" t="s">
        <v>7474</v>
      </c>
      <c r="AP1746" s="0" t="s">
        <v>7475</v>
      </c>
      <c r="AQ1746" s="0" t="n">
        <v>9</v>
      </c>
      <c r="AR1746" s="0" t="n">
        <v>64</v>
      </c>
      <c r="AS1746" s="0" t="n">
        <v>32</v>
      </c>
      <c r="AU1746" s="0" t="n">
        <f aca="false">COUNTA($BA$1746:$EH$1746)</f>
        <v>1</v>
      </c>
      <c r="AV1746" s="0" t="n">
        <f aca="false">COUNTIF($BA$1746:$EH$1746,"D")</f>
        <v>0</v>
      </c>
      <c r="AW1746" s="0" t="n">
        <f aca="false">COUNTIF($BA$1746:$EH$1746,"R")</f>
        <v>0</v>
      </c>
      <c r="AX1746" s="0" t="n">
        <f aca="false">IF(BN1746="D",1,0)+IF(BO1746="D",1,0)+IF(BT1746="D",1,0)+IF(BU1746="D",1,0)+IF(BW1746="D",1,0)+IF(CC1746="D",1,0)+IF(CD1746="D",1,0)+IF(CE1746="D",1,0)+IF(CF1746="D",1,0)+IF(CL1746="D",1,0)+IF(CM1746="D",1,0)+IF(CQ1746="D",1,0)+IF(CR1746="D",1,0)+IF(CS1746="D",1,0)+IF(CW1746="D",1,0)+IF(CX1746="D",1,0)+IF(DD1746="D",1,0)+IF(DE1746="D",1,0)+IF(DJ1746="D",1,0)+IF(DK1746="D",1,0)+IF(DO1746="D",1,0)+IF(DP1746="D",1,0)+IF(DQ1746="D",1,0)+IF(DW1746="D",1,0)+IF(DZ1746="D",1,0)+IF(EH1746="D",1,0)</f>
        <v>0</v>
      </c>
      <c r="AY1746" s="0" t="n">
        <f aca="false">IF(DJ1746&lt;&gt;"",1,0)+IF(DK1746&lt;&gt;"",1,0)+IF(DM1746&lt;&gt;"",1,0)+IF(DO1746&lt;&gt;"",1,0)+IF(DP1746&lt;&gt;"",1,0)+IF(DQ1746&lt;&gt;"",1,0)+IF(DS1746&lt;&gt;"",1,0)+IF(DT1746&lt;&gt;"",1,0)+IF(DV1746&lt;&gt;"",1,0)+IF(DW1746&lt;&gt;"",1,0)+IF(DX1746&lt;&gt;"",1,0)+IF(DY1746&lt;&gt;"",1,0)+IF(DZ1746&lt;&gt;"",1,0)+IF(EB1746&lt;&gt;"",1,0)+IF(EC1746&lt;&gt;"",1,0)+IF(ED1746&lt;&gt;"",1,0)+IF(EG1746&lt;&gt;"",1,0)+IF(EH1746&lt;&gt;"",1,0)</f>
        <v>0</v>
      </c>
      <c r="AZ1746" s="0" t="n">
        <f aca="false">IF(EH1746&lt;&gt;"",1,0)</f>
        <v>0</v>
      </c>
      <c r="BB1746" s="0" t="s">
        <v>154</v>
      </c>
    </row>
    <row r="1747" customFormat="false" ht="15" hidden="false" customHeight="false" outlineLevel="0" collapsed="false">
      <c r="A1747" s="0" t="s">
        <v>7843</v>
      </c>
      <c r="B1747" s="0" t="n">
        <v>78</v>
      </c>
      <c r="C1747" s="0" t="n">
        <v>312310</v>
      </c>
      <c r="D1747" s="0" t="s">
        <v>7844</v>
      </c>
      <c r="E1747" s="0" t="s">
        <v>3794</v>
      </c>
      <c r="F1747" s="0" t="str">
        <f aca="false">CONCATENATE(D1747," ",LEFT(H1747,4),"T=",AU1747,"D=",AV1747,"R=",AW1747,"M=",AX1747,"L=",AY1747,"B=",AZ1747)</f>
        <v>HENDERLIGHT T=7D=0R=1M=0L=1B=0</v>
      </c>
      <c r="G1747" s="0" t="s">
        <v>141</v>
      </c>
      <c r="I1747" s="0" t="s">
        <v>7845</v>
      </c>
      <c r="J1747" s="0" t="s">
        <v>1962</v>
      </c>
      <c r="K1747" s="0" t="s">
        <v>144</v>
      </c>
      <c r="M1747" s="0" t="s">
        <v>7846</v>
      </c>
      <c r="N1747" s="0" t="str">
        <f aca="false">RIGHT(M1747,LEN(M1747)-FIND(" ",M1747))</f>
        <v>CENTRAL PARKWAY AVE SE</v>
      </c>
      <c r="P1747" s="0" t="s">
        <v>147</v>
      </c>
      <c r="Q1747" s="0" t="s">
        <v>148</v>
      </c>
      <c r="R1747" s="0" t="n">
        <v>44484</v>
      </c>
      <c r="AD1747" s="0" t="s">
        <v>149</v>
      </c>
      <c r="AE1747" s="0" t="s">
        <v>150</v>
      </c>
      <c r="AF1747" s="0" t="s">
        <v>151</v>
      </c>
      <c r="AH1747" s="0" t="n">
        <v>14</v>
      </c>
      <c r="AI1747" s="0" t="n">
        <v>11</v>
      </c>
      <c r="AN1747" s="0" t="s">
        <v>147</v>
      </c>
      <c r="AO1747" s="0" t="s">
        <v>7474</v>
      </c>
      <c r="AP1747" s="0" t="s">
        <v>7475</v>
      </c>
      <c r="AQ1747" s="0" t="n">
        <v>9</v>
      </c>
      <c r="AR1747" s="0" t="n">
        <v>64</v>
      </c>
      <c r="AS1747" s="0" t="n">
        <v>32</v>
      </c>
      <c r="AU1747" s="0" t="n">
        <f aca="false">COUNTA($BA$1747:$EH$1747)</f>
        <v>7</v>
      </c>
      <c r="AV1747" s="0" t="n">
        <f aca="false">COUNTIF($BA$1747:$EH$1747,"D")</f>
        <v>0</v>
      </c>
      <c r="AW1747" s="0" t="n">
        <f aca="false">COUNTIF($BA$1747:$EH$1747,"R")</f>
        <v>1</v>
      </c>
      <c r="AX1747" s="0" t="n">
        <f aca="false">IF(BN1747="D",1,0)+IF(BO1747="D",1,0)+IF(BT1747="D",1,0)+IF(BU1747="D",1,0)+IF(BW1747="D",1,0)+IF(CC1747="D",1,0)+IF(CD1747="D",1,0)+IF(CE1747="D",1,0)+IF(CF1747="D",1,0)+IF(CL1747="D",1,0)+IF(CM1747="D",1,0)+IF(CQ1747="D",1,0)+IF(CR1747="D",1,0)+IF(CS1747="D",1,0)+IF(CW1747="D",1,0)+IF(CX1747="D",1,0)+IF(DD1747="D",1,0)+IF(DE1747="D",1,0)+IF(DJ1747="D",1,0)+IF(DK1747="D",1,0)+IF(DO1747="D",1,0)+IF(DP1747="D",1,0)+IF(DQ1747="D",1,0)+IF(DW1747="D",1,0)+IF(DZ1747="D",1,0)+IF(EH1747="D",1,0)</f>
        <v>0</v>
      </c>
      <c r="AY1747" s="0" t="n">
        <f aca="false">IF(DJ1747&lt;&gt;"",1,0)+IF(DK1747&lt;&gt;"",1,0)+IF(DM1747&lt;&gt;"",1,0)+IF(DO1747&lt;&gt;"",1,0)+IF(DP1747&lt;&gt;"",1,0)+IF(DQ1747&lt;&gt;"",1,0)+IF(DS1747&lt;&gt;"",1,0)+IF(DT1747&lt;&gt;"",1,0)+IF(DV1747&lt;&gt;"",1,0)+IF(DW1747&lt;&gt;"",1,0)+IF(DX1747&lt;&gt;"",1,0)+IF(DY1747&lt;&gt;"",1,0)+IF(DZ1747&lt;&gt;"",1,0)+IF(EB1747&lt;&gt;"",1,0)+IF(EC1747&lt;&gt;"",1,0)+IF(ED1747&lt;&gt;"",1,0)+IF(EG1747&lt;&gt;"",1,0)+IF(EH1747&lt;&gt;"",1,0)</f>
        <v>1</v>
      </c>
      <c r="AZ1747" s="0" t="n">
        <f aca="false">IF(EH1747&lt;&gt;"",1,0)</f>
        <v>0</v>
      </c>
      <c r="BB1747" s="0" t="s">
        <v>154</v>
      </c>
      <c r="CG1747" s="0" t="s">
        <v>155</v>
      </c>
      <c r="CK1747" s="0" t="s">
        <v>155</v>
      </c>
      <c r="CY1747" s="0" t="s">
        <v>155</v>
      </c>
      <c r="DC1747" s="0" t="s">
        <v>155</v>
      </c>
      <c r="DM1747" s="0" t="s">
        <v>145</v>
      </c>
      <c r="DN1747" s="0" t="s">
        <v>155</v>
      </c>
    </row>
    <row r="1748" customFormat="false" ht="15" hidden="false" customHeight="false" outlineLevel="0" collapsed="false">
      <c r="A1748" s="0" t="s">
        <v>7847</v>
      </c>
      <c r="B1748" s="0" t="n">
        <v>78</v>
      </c>
      <c r="C1748" s="0" t="n">
        <v>273947</v>
      </c>
      <c r="D1748" s="0" t="s">
        <v>7848</v>
      </c>
      <c r="E1748" s="0" t="s">
        <v>2868</v>
      </c>
      <c r="F1748" s="0" t="str">
        <f aca="false">CONCATENATE(D1748," ",LEFT(H1748,4),"T=",AU1748,"D=",AV1748,"R=",AW1748,"M=",AX1748,"L=",AY1748,"B=",AZ1748)</f>
        <v>JACKSON GOUDEAU T=35D=11R=0M=4L=7B=0</v>
      </c>
      <c r="G1748" s="0" t="s">
        <v>141</v>
      </c>
      <c r="I1748" s="0" t="s">
        <v>7849</v>
      </c>
      <c r="J1748" s="0" t="s">
        <v>7850</v>
      </c>
      <c r="K1748" s="0" t="s">
        <v>144</v>
      </c>
      <c r="L1748" s="0" t="s">
        <v>156</v>
      </c>
      <c r="M1748" s="0" t="s">
        <v>7513</v>
      </c>
      <c r="N1748" s="0" t="str">
        <f aca="false">RIGHT(M1748,LEN(M1748)-FIND(" ",M1748))</f>
        <v>ARBOR AVE SE</v>
      </c>
      <c r="P1748" s="0" t="s">
        <v>147</v>
      </c>
      <c r="Q1748" s="0" t="s">
        <v>148</v>
      </c>
      <c r="R1748" s="0" t="n">
        <v>44484</v>
      </c>
      <c r="AD1748" s="0" t="s">
        <v>149</v>
      </c>
      <c r="AE1748" s="0" t="s">
        <v>150</v>
      </c>
      <c r="AF1748" s="0" t="s">
        <v>151</v>
      </c>
      <c r="AH1748" s="0" t="n">
        <v>14</v>
      </c>
      <c r="AI1748" s="0" t="n">
        <v>11</v>
      </c>
      <c r="AN1748" s="0" t="s">
        <v>147</v>
      </c>
      <c r="AO1748" s="0" t="s">
        <v>7474</v>
      </c>
      <c r="AP1748" s="0" t="s">
        <v>7475</v>
      </c>
      <c r="AQ1748" s="0" t="n">
        <v>9</v>
      </c>
      <c r="AR1748" s="0" t="n">
        <v>64</v>
      </c>
      <c r="AS1748" s="0" t="n">
        <v>32</v>
      </c>
      <c r="AU1748" s="0" t="n">
        <f aca="false">COUNTA($BA$1748:$EH$1748)</f>
        <v>35</v>
      </c>
      <c r="AV1748" s="0" t="n">
        <f aca="false">COUNTIF($BA$1748:$EH$1748,"D")</f>
        <v>11</v>
      </c>
      <c r="AW1748" s="0" t="n">
        <f aca="false">COUNTIF($BA$1748:$EH$1748,"R")</f>
        <v>0</v>
      </c>
      <c r="AX1748" s="0" t="n">
        <f aca="false">IF(BN1748="D",1,0)+IF(BO1748="D",1,0)+IF(BT1748="D",1,0)+IF(BU1748="D",1,0)+IF(BW1748="D",1,0)+IF(CC1748="D",1,0)+IF(CD1748="D",1,0)+IF(CE1748="D",1,0)+IF(CF1748="D",1,0)+IF(CL1748="D",1,0)+IF(CM1748="D",1,0)+IF(CQ1748="D",1,0)+IF(CR1748="D",1,0)+IF(CS1748="D",1,0)+IF(CW1748="D",1,0)+IF(CX1748="D",1,0)+IF(DD1748="D",1,0)+IF(DE1748="D",1,0)+IF(DJ1748="D",1,0)+IF(DK1748="D",1,0)+IF(DO1748="D",1,0)+IF(DP1748="D",1,0)+IF(DQ1748="D",1,0)+IF(DW1748="D",1,0)+IF(DZ1748="D",1,0)+IF(EH1748="D",1,0)</f>
        <v>4</v>
      </c>
      <c r="AY1748" s="0" t="n">
        <f aca="false">IF(DJ1748&lt;&gt;"",1,0)+IF(DK1748&lt;&gt;"",1,0)+IF(DM1748&lt;&gt;"",1,0)+IF(DO1748&lt;&gt;"",1,0)+IF(DP1748&lt;&gt;"",1,0)+IF(DQ1748&lt;&gt;"",1,0)+IF(DS1748&lt;&gt;"",1,0)+IF(DT1748&lt;&gt;"",1,0)+IF(DV1748&lt;&gt;"",1,0)+IF(DW1748&lt;&gt;"",1,0)+IF(DX1748&lt;&gt;"",1,0)+IF(DY1748&lt;&gt;"",1,0)+IF(DZ1748&lt;&gt;"",1,0)+IF(EB1748&lt;&gt;"",1,0)+IF(EC1748&lt;&gt;"",1,0)+IF(ED1748&lt;&gt;"",1,0)+IF(EG1748&lt;&gt;"",1,0)+IF(EH1748&lt;&gt;"",1,0)</f>
        <v>7</v>
      </c>
      <c r="AZ1748" s="0" t="n">
        <f aca="false">IF(EH1748&lt;&gt;"",1,0)</f>
        <v>0</v>
      </c>
      <c r="BB1748" s="0" t="s">
        <v>154</v>
      </c>
      <c r="BD1748" s="0" t="s">
        <v>155</v>
      </c>
      <c r="BH1748" s="0" t="s">
        <v>155</v>
      </c>
      <c r="BK1748" s="0" t="s">
        <v>155</v>
      </c>
      <c r="BL1748" s="0" t="s">
        <v>155</v>
      </c>
      <c r="BP1748" s="0" t="s">
        <v>155</v>
      </c>
      <c r="BS1748" s="0" t="s">
        <v>155</v>
      </c>
      <c r="BY1748" s="0" t="s">
        <v>156</v>
      </c>
      <c r="CA1748" s="0" t="s">
        <v>155</v>
      </c>
      <c r="CG1748" s="0" t="s">
        <v>155</v>
      </c>
      <c r="CK1748" s="0" t="s">
        <v>155</v>
      </c>
      <c r="CL1748" s="0" t="s">
        <v>156</v>
      </c>
      <c r="CN1748" s="0" t="s">
        <v>155</v>
      </c>
      <c r="CP1748" s="0" t="s">
        <v>155</v>
      </c>
      <c r="CQ1748" s="0" t="s">
        <v>156</v>
      </c>
      <c r="CV1748" s="0" t="s">
        <v>155</v>
      </c>
      <c r="CY1748" s="0" t="s">
        <v>155</v>
      </c>
      <c r="CZ1748" s="0" t="s">
        <v>156</v>
      </c>
      <c r="DC1748" s="0" t="s">
        <v>155</v>
      </c>
      <c r="DF1748" s="0" t="s">
        <v>155</v>
      </c>
      <c r="DG1748" s="0" t="s">
        <v>156</v>
      </c>
      <c r="DI1748" s="0" t="s">
        <v>155</v>
      </c>
      <c r="DJ1748" s="0" t="s">
        <v>156</v>
      </c>
      <c r="DL1748" s="0" t="s">
        <v>155</v>
      </c>
      <c r="DM1748" s="0" t="s">
        <v>156</v>
      </c>
      <c r="DN1748" s="0" t="s">
        <v>155</v>
      </c>
      <c r="DO1748" s="0" t="s">
        <v>156</v>
      </c>
      <c r="DR1748" s="0" t="s">
        <v>155</v>
      </c>
      <c r="DS1748" s="0" t="s">
        <v>156</v>
      </c>
      <c r="DT1748" s="0" t="s">
        <v>156</v>
      </c>
      <c r="DU1748" s="0" t="s">
        <v>155</v>
      </c>
      <c r="DX1748" s="0" t="s">
        <v>155</v>
      </c>
      <c r="EA1748" s="0" t="s">
        <v>155</v>
      </c>
      <c r="ED1748" s="0" t="s">
        <v>156</v>
      </c>
      <c r="EF1748" s="0" t="s">
        <v>155</v>
      </c>
    </row>
    <row r="1749" customFormat="false" ht="15" hidden="false" customHeight="false" outlineLevel="0" collapsed="false">
      <c r="A1749" s="0" t="s">
        <v>7851</v>
      </c>
      <c r="B1749" s="0" t="n">
        <v>78</v>
      </c>
      <c r="C1749" s="0" t="n">
        <v>401443</v>
      </c>
      <c r="D1749" s="0" t="s">
        <v>7852</v>
      </c>
      <c r="E1749" s="0" t="s">
        <v>1204</v>
      </c>
      <c r="F1749" s="0" t="str">
        <f aca="false">CONCATENATE(D1749," ",LEFT(H1749,4),"T=",AU1749,"D=",AV1749,"R=",AW1749,"M=",AX1749,"L=",AY1749,"B=",AZ1749)</f>
        <v>COLA T=26D=1R=7M=1L=7B=0</v>
      </c>
      <c r="G1749" s="0" t="s">
        <v>7853</v>
      </c>
      <c r="I1749" s="0" t="s">
        <v>7854</v>
      </c>
      <c r="J1749" s="0" t="s">
        <v>7855</v>
      </c>
      <c r="K1749" s="0" t="s">
        <v>144</v>
      </c>
      <c r="L1749" s="0" t="s">
        <v>145</v>
      </c>
      <c r="M1749" s="0" t="s">
        <v>7856</v>
      </c>
      <c r="N1749" s="0" t="str">
        <f aca="false">RIGHT(M1749,LEN(M1749)-FIND(" ",M1749))</f>
        <v>SURREY RD SE</v>
      </c>
      <c r="P1749" s="0" t="s">
        <v>147</v>
      </c>
      <c r="Q1749" s="0" t="s">
        <v>148</v>
      </c>
      <c r="R1749" s="0" t="n">
        <v>44484</v>
      </c>
      <c r="AD1749" s="0" t="s">
        <v>149</v>
      </c>
      <c r="AE1749" s="0" t="s">
        <v>150</v>
      </c>
      <c r="AF1749" s="0" t="s">
        <v>151</v>
      </c>
      <c r="AH1749" s="0" t="n">
        <v>14</v>
      </c>
      <c r="AI1749" s="0" t="n">
        <v>11</v>
      </c>
      <c r="AN1749" s="0" t="s">
        <v>147</v>
      </c>
      <c r="AO1749" s="0" t="s">
        <v>7474</v>
      </c>
      <c r="AP1749" s="0" t="s">
        <v>7475</v>
      </c>
      <c r="AQ1749" s="0" t="n">
        <v>9</v>
      </c>
      <c r="AR1749" s="0" t="n">
        <v>64</v>
      </c>
      <c r="AS1749" s="0" t="n">
        <v>32</v>
      </c>
      <c r="AU1749" s="0" t="n">
        <f aca="false">COUNTA($BA$1749:$EH$1749)</f>
        <v>26</v>
      </c>
      <c r="AV1749" s="0" t="n">
        <f aca="false">COUNTIF($BA$1749:$EH$1749,"D")</f>
        <v>1</v>
      </c>
      <c r="AW1749" s="0" t="n">
        <f aca="false">COUNTIF($BA$1749:$EH$1749,"R")</f>
        <v>7</v>
      </c>
      <c r="AX1749" s="0" t="n">
        <f aca="false">IF(BN1749="D",1,0)+IF(BO1749="D",1,0)+IF(BT1749="D",1,0)+IF(BU1749="D",1,0)+IF(BW1749="D",1,0)+IF(CC1749="D",1,0)+IF(CD1749="D",1,0)+IF(CE1749="D",1,0)+IF(CF1749="D",1,0)+IF(CL1749="D",1,0)+IF(CM1749="D",1,0)+IF(CQ1749="D",1,0)+IF(CR1749="D",1,0)+IF(CS1749="D",1,0)+IF(CW1749="D",1,0)+IF(CX1749="D",1,0)+IF(DD1749="D",1,0)+IF(DE1749="D",1,0)+IF(DJ1749="D",1,0)+IF(DK1749="D",1,0)+IF(DO1749="D",1,0)+IF(DP1749="D",1,0)+IF(DQ1749="D",1,0)+IF(DW1749="D",1,0)+IF(DZ1749="D",1,0)+IF(EH1749="D",1,0)</f>
        <v>1</v>
      </c>
      <c r="AY1749" s="0" t="n">
        <f aca="false">IF(DJ1749&lt;&gt;"",1,0)+IF(DK1749&lt;&gt;"",1,0)+IF(DM1749&lt;&gt;"",1,0)+IF(DO1749&lt;&gt;"",1,0)+IF(DP1749&lt;&gt;"",1,0)+IF(DQ1749&lt;&gt;"",1,0)+IF(DS1749&lt;&gt;"",1,0)+IF(DT1749&lt;&gt;"",1,0)+IF(DV1749&lt;&gt;"",1,0)+IF(DW1749&lt;&gt;"",1,0)+IF(DX1749&lt;&gt;"",1,0)+IF(DY1749&lt;&gt;"",1,0)+IF(DZ1749&lt;&gt;"",1,0)+IF(EB1749&lt;&gt;"",1,0)+IF(EC1749&lt;&gt;"",1,0)+IF(ED1749&lt;&gt;"",1,0)+IF(EG1749&lt;&gt;"",1,0)+IF(EH1749&lt;&gt;"",1,0)</f>
        <v>7</v>
      </c>
      <c r="AZ1749" s="0" t="n">
        <f aca="false">IF(EH1749&lt;&gt;"",1,0)</f>
        <v>0</v>
      </c>
      <c r="BB1749" s="0" t="s">
        <v>154</v>
      </c>
      <c r="BD1749" s="0" t="s">
        <v>155</v>
      </c>
      <c r="BF1749" s="0" t="s">
        <v>155</v>
      </c>
      <c r="BH1749" s="0" t="s">
        <v>155</v>
      </c>
      <c r="CP1749" s="0" t="s">
        <v>155</v>
      </c>
      <c r="CU1749" s="0" t="s">
        <v>145</v>
      </c>
      <c r="CV1749" s="0" t="s">
        <v>155</v>
      </c>
      <c r="CY1749" s="0" t="s">
        <v>155</v>
      </c>
      <c r="CZ1749" s="0" t="s">
        <v>145</v>
      </c>
      <c r="DC1749" s="0" t="s">
        <v>155</v>
      </c>
      <c r="DF1749" s="0" t="s">
        <v>155</v>
      </c>
      <c r="DG1749" s="0" t="s">
        <v>145</v>
      </c>
      <c r="DI1749" s="0" t="s">
        <v>155</v>
      </c>
      <c r="DL1749" s="0" t="s">
        <v>155</v>
      </c>
      <c r="DM1749" s="0" t="s">
        <v>145</v>
      </c>
      <c r="DN1749" s="0" t="s">
        <v>155</v>
      </c>
      <c r="DO1749" s="0" t="s">
        <v>156</v>
      </c>
      <c r="DR1749" s="0" t="s">
        <v>155</v>
      </c>
      <c r="DS1749" s="0" t="s">
        <v>145</v>
      </c>
      <c r="DT1749" s="0" t="s">
        <v>145</v>
      </c>
      <c r="DU1749" s="0" t="s">
        <v>155</v>
      </c>
      <c r="DW1749" s="0" t="s">
        <v>155</v>
      </c>
      <c r="DX1749" s="0" t="s">
        <v>155</v>
      </c>
      <c r="EA1749" s="0" t="s">
        <v>155</v>
      </c>
      <c r="ED1749" s="0" t="s">
        <v>145</v>
      </c>
      <c r="EF1749" s="0" t="s">
        <v>155</v>
      </c>
    </row>
    <row r="1750" customFormat="false" ht="15" hidden="false" customHeight="false" outlineLevel="0" collapsed="false">
      <c r="A1750" s="0" t="s">
        <v>7857</v>
      </c>
      <c r="B1750" s="0" t="n">
        <v>78</v>
      </c>
      <c r="C1750" s="0" t="n">
        <v>463061</v>
      </c>
      <c r="D1750" s="0" t="s">
        <v>6192</v>
      </c>
      <c r="E1750" s="0" t="s">
        <v>7858</v>
      </c>
      <c r="F1750" s="0" t="str">
        <f aca="false">CONCATENATE(D1750," ",LEFT(H1750,4),"T=",AU1750,"D=",AV1750,"R=",AW1750,"M=",AX1750,"L=",AY1750,"B=",AZ1750)</f>
        <v>PALM T=11D=0R=2M=0L=0B=0</v>
      </c>
      <c r="G1750" s="0" t="s">
        <v>1369</v>
      </c>
      <c r="I1750" s="0" t="s">
        <v>7859</v>
      </c>
      <c r="J1750" s="0" t="s">
        <v>2152</v>
      </c>
      <c r="K1750" s="0" t="s">
        <v>144</v>
      </c>
      <c r="M1750" s="0" t="s">
        <v>7716</v>
      </c>
      <c r="N1750" s="0" t="str">
        <f aca="false">RIGHT(M1750,LEN(M1750)-FIND(" ",M1750))</f>
        <v>EDGEHILL AVE SE</v>
      </c>
      <c r="P1750" s="0" t="s">
        <v>147</v>
      </c>
      <c r="Q1750" s="0" t="s">
        <v>148</v>
      </c>
      <c r="R1750" s="0" t="n">
        <v>44484</v>
      </c>
      <c r="AD1750" s="0" t="s">
        <v>149</v>
      </c>
      <c r="AE1750" s="0" t="s">
        <v>150</v>
      </c>
      <c r="AF1750" s="0" t="s">
        <v>151</v>
      </c>
      <c r="AH1750" s="0" t="n">
        <v>14</v>
      </c>
      <c r="AI1750" s="0" t="n">
        <v>11</v>
      </c>
      <c r="AN1750" s="0" t="s">
        <v>147</v>
      </c>
      <c r="AO1750" s="0" t="s">
        <v>7474</v>
      </c>
      <c r="AP1750" s="0" t="s">
        <v>7475</v>
      </c>
      <c r="AQ1750" s="0" t="n">
        <v>9</v>
      </c>
      <c r="AR1750" s="0" t="n">
        <v>64</v>
      </c>
      <c r="AS1750" s="0" t="n">
        <v>32</v>
      </c>
      <c r="AU1750" s="0" t="n">
        <f aca="false">COUNTA($BA$1750:$EH$1750)</f>
        <v>11</v>
      </c>
      <c r="AV1750" s="0" t="n">
        <f aca="false">COUNTIF($BA$1750:$EH$1750,"D")</f>
        <v>0</v>
      </c>
      <c r="AW1750" s="0" t="n">
        <f aca="false">COUNTIF($BA$1750:$EH$1750,"R")</f>
        <v>2</v>
      </c>
      <c r="AX1750" s="0" t="n">
        <f aca="false">IF(BN1750="D",1,0)+IF(BO1750="D",1,0)+IF(BT1750="D",1,0)+IF(BU1750="D",1,0)+IF(BW1750="D",1,0)+IF(CC1750="D",1,0)+IF(CD1750="D",1,0)+IF(CE1750="D",1,0)+IF(CF1750="D",1,0)+IF(CL1750="D",1,0)+IF(CM1750="D",1,0)+IF(CQ1750="D",1,0)+IF(CR1750="D",1,0)+IF(CS1750="D",1,0)+IF(CW1750="D",1,0)+IF(CX1750="D",1,0)+IF(DD1750="D",1,0)+IF(DE1750="D",1,0)+IF(DJ1750="D",1,0)+IF(DK1750="D",1,0)+IF(DO1750="D",1,0)+IF(DP1750="D",1,0)+IF(DQ1750="D",1,0)+IF(DW1750="D",1,0)+IF(DZ1750="D",1,0)+IF(EH1750="D",1,0)</f>
        <v>0</v>
      </c>
      <c r="AY1750" s="0" t="n">
        <f aca="false">IF(DJ1750&lt;&gt;"",1,0)+IF(DK1750&lt;&gt;"",1,0)+IF(DM1750&lt;&gt;"",1,0)+IF(DO1750&lt;&gt;"",1,0)+IF(DP1750&lt;&gt;"",1,0)+IF(DQ1750&lt;&gt;"",1,0)+IF(DS1750&lt;&gt;"",1,0)+IF(DT1750&lt;&gt;"",1,0)+IF(DV1750&lt;&gt;"",1,0)+IF(DW1750&lt;&gt;"",1,0)+IF(DX1750&lt;&gt;"",1,0)+IF(DY1750&lt;&gt;"",1,0)+IF(DZ1750&lt;&gt;"",1,0)+IF(EB1750&lt;&gt;"",1,0)+IF(EC1750&lt;&gt;"",1,0)+IF(ED1750&lt;&gt;"",1,0)+IF(EG1750&lt;&gt;"",1,0)+IF(EH1750&lt;&gt;"",1,0)</f>
        <v>0</v>
      </c>
      <c r="AZ1750" s="0" t="n">
        <f aca="false">IF(EH1750&lt;&gt;"",1,0)</f>
        <v>0</v>
      </c>
      <c r="BB1750" s="0" t="s">
        <v>154</v>
      </c>
      <c r="CK1750" s="0" t="s">
        <v>155</v>
      </c>
      <c r="CN1750" s="0" t="s">
        <v>155</v>
      </c>
      <c r="CO1750" s="0" t="s">
        <v>145</v>
      </c>
      <c r="CP1750" s="0" t="s">
        <v>155</v>
      </c>
      <c r="CV1750" s="0" t="s">
        <v>155</v>
      </c>
      <c r="CY1750" s="0" t="s">
        <v>155</v>
      </c>
      <c r="CZ1750" s="0" t="s">
        <v>145</v>
      </c>
      <c r="DC1750" s="0" t="s">
        <v>155</v>
      </c>
      <c r="DI1750" s="0" t="s">
        <v>155</v>
      </c>
      <c r="DN1750" s="0" t="s">
        <v>155</v>
      </c>
    </row>
    <row r="1751" customFormat="false" ht="15" hidden="false" customHeight="false" outlineLevel="0" collapsed="false">
      <c r="A1751" s="0" t="s">
        <v>7860</v>
      </c>
      <c r="B1751" s="0" t="n">
        <v>78</v>
      </c>
      <c r="C1751" s="0" t="n">
        <v>434362</v>
      </c>
      <c r="D1751" s="0" t="s">
        <v>7861</v>
      </c>
      <c r="E1751" s="0" t="s">
        <v>4356</v>
      </c>
      <c r="F1751" s="0" t="str">
        <f aca="false">CONCATENATE(D1751," ",LEFT(H1751,4),"T=",AU1751,"D=",AV1751,"R=",AW1751,"M=",AX1751,"L=",AY1751,"B=",AZ1751)</f>
        <v>CROWDER T=3D=0R=0M=0L=0B=0</v>
      </c>
      <c r="I1751" s="0" t="s">
        <v>3878</v>
      </c>
      <c r="J1751" s="0" t="s">
        <v>293</v>
      </c>
      <c r="K1751" s="0" t="s">
        <v>144</v>
      </c>
      <c r="M1751" s="0" t="s">
        <v>7862</v>
      </c>
      <c r="N1751" s="0" t="str">
        <f aca="false">RIGHT(M1751,LEN(M1751)-FIND(" ",M1751))</f>
        <v>YOUNGSTOWN RD SE</v>
      </c>
      <c r="P1751" s="0" t="s">
        <v>147</v>
      </c>
      <c r="Q1751" s="0" t="s">
        <v>148</v>
      </c>
      <c r="R1751" s="0" t="n">
        <v>44484</v>
      </c>
      <c r="AD1751" s="0" t="s">
        <v>149</v>
      </c>
      <c r="AE1751" s="0" t="s">
        <v>150</v>
      </c>
      <c r="AF1751" s="0" t="s">
        <v>151</v>
      </c>
      <c r="AH1751" s="0" t="n">
        <v>14</v>
      </c>
      <c r="AI1751" s="0" t="n">
        <v>11</v>
      </c>
      <c r="AN1751" s="0" t="s">
        <v>147</v>
      </c>
      <c r="AO1751" s="0" t="s">
        <v>7474</v>
      </c>
      <c r="AP1751" s="0" t="s">
        <v>7475</v>
      </c>
      <c r="AQ1751" s="0" t="n">
        <v>9</v>
      </c>
      <c r="AR1751" s="0" t="n">
        <v>64</v>
      </c>
      <c r="AS1751" s="0" t="n">
        <v>32</v>
      </c>
      <c r="AU1751" s="0" t="n">
        <f aca="false">COUNTA($BA$1751:$EH$1751)</f>
        <v>3</v>
      </c>
      <c r="AV1751" s="0" t="n">
        <f aca="false">COUNTIF($BA$1751:$EH$1751,"D")</f>
        <v>0</v>
      </c>
      <c r="AW1751" s="0" t="n">
        <f aca="false">COUNTIF($BA$1751:$EH$1751,"R")</f>
        <v>0</v>
      </c>
      <c r="AX1751" s="0" t="n">
        <f aca="false">IF(BN1751="D",1,0)+IF(BO1751="D",1,0)+IF(BT1751="D",1,0)+IF(BU1751="D",1,0)+IF(BW1751="D",1,0)+IF(CC1751="D",1,0)+IF(CD1751="D",1,0)+IF(CE1751="D",1,0)+IF(CF1751="D",1,0)+IF(CL1751="D",1,0)+IF(CM1751="D",1,0)+IF(CQ1751="D",1,0)+IF(CR1751="D",1,0)+IF(CS1751="D",1,0)+IF(CW1751="D",1,0)+IF(CX1751="D",1,0)+IF(DD1751="D",1,0)+IF(DE1751="D",1,0)+IF(DJ1751="D",1,0)+IF(DK1751="D",1,0)+IF(DO1751="D",1,0)+IF(DP1751="D",1,0)+IF(DQ1751="D",1,0)+IF(DW1751="D",1,0)+IF(DZ1751="D",1,0)+IF(EH1751="D",1,0)</f>
        <v>0</v>
      </c>
      <c r="AY1751" s="0" t="n">
        <f aca="false">IF(DJ1751&lt;&gt;"",1,0)+IF(DK1751&lt;&gt;"",1,0)+IF(DM1751&lt;&gt;"",1,0)+IF(DO1751&lt;&gt;"",1,0)+IF(DP1751&lt;&gt;"",1,0)+IF(DQ1751&lt;&gt;"",1,0)+IF(DS1751&lt;&gt;"",1,0)+IF(DT1751&lt;&gt;"",1,0)+IF(DV1751&lt;&gt;"",1,0)+IF(DW1751&lt;&gt;"",1,0)+IF(DX1751&lt;&gt;"",1,0)+IF(DY1751&lt;&gt;"",1,0)+IF(DZ1751&lt;&gt;"",1,0)+IF(EB1751&lt;&gt;"",1,0)+IF(EC1751&lt;&gt;"",1,0)+IF(ED1751&lt;&gt;"",1,0)+IF(EG1751&lt;&gt;"",1,0)+IF(EH1751&lt;&gt;"",1,0)</f>
        <v>0</v>
      </c>
      <c r="AZ1751" s="0" t="n">
        <f aca="false">IF(EH1751&lt;&gt;"",1,0)</f>
        <v>0</v>
      </c>
      <c r="BB1751" s="0" t="s">
        <v>154</v>
      </c>
      <c r="DN1751" s="0" t="s">
        <v>155</v>
      </c>
      <c r="EF1751" s="0" t="s">
        <v>155</v>
      </c>
    </row>
    <row r="1752" customFormat="false" ht="15" hidden="false" customHeight="false" outlineLevel="0" collapsed="false">
      <c r="A1752" s="0" t="s">
        <v>7863</v>
      </c>
      <c r="B1752" s="0" t="n">
        <v>78</v>
      </c>
      <c r="C1752" s="0" t="n">
        <v>324069</v>
      </c>
      <c r="D1752" s="0" t="s">
        <v>7864</v>
      </c>
      <c r="E1752" s="0" t="s">
        <v>887</v>
      </c>
      <c r="F1752" s="0" t="str">
        <f aca="false">CONCATENATE(D1752," ",LEFT(H1752,4),"T=",AU1752,"D=",AV1752,"R=",AW1752,"M=",AX1752,"L=",AY1752,"B=",AZ1752)</f>
        <v>PETERSON T=38D=15R=0M=5L=8B=0</v>
      </c>
      <c r="G1752" s="0" t="s">
        <v>208</v>
      </c>
      <c r="I1752" s="0" t="s">
        <v>7865</v>
      </c>
      <c r="J1752" s="0" t="s">
        <v>7866</v>
      </c>
      <c r="K1752" s="0" t="s">
        <v>144</v>
      </c>
      <c r="L1752" s="0" t="s">
        <v>156</v>
      </c>
      <c r="M1752" s="0" t="s">
        <v>7867</v>
      </c>
      <c r="N1752" s="0" t="str">
        <f aca="false">RIGHT(M1752,LEN(M1752)-FIND(" ",M1752))</f>
        <v>BURTON ST SE</v>
      </c>
      <c r="P1752" s="0" t="s">
        <v>147</v>
      </c>
      <c r="Q1752" s="0" t="s">
        <v>148</v>
      </c>
      <c r="R1752" s="0" t="n">
        <v>44484</v>
      </c>
      <c r="AD1752" s="0" t="s">
        <v>149</v>
      </c>
      <c r="AE1752" s="0" t="s">
        <v>150</v>
      </c>
      <c r="AF1752" s="0" t="s">
        <v>151</v>
      </c>
      <c r="AH1752" s="0" t="n">
        <v>14</v>
      </c>
      <c r="AI1752" s="0" t="n">
        <v>11</v>
      </c>
      <c r="AN1752" s="0" t="s">
        <v>147</v>
      </c>
      <c r="AO1752" s="0" t="s">
        <v>7474</v>
      </c>
      <c r="AP1752" s="0" t="s">
        <v>7475</v>
      </c>
      <c r="AQ1752" s="0" t="n">
        <v>9</v>
      </c>
      <c r="AR1752" s="0" t="n">
        <v>64</v>
      </c>
      <c r="AS1752" s="0" t="n">
        <v>32</v>
      </c>
      <c r="AU1752" s="0" t="n">
        <f aca="false">COUNTA($BA$1752:$EH$1752)</f>
        <v>38</v>
      </c>
      <c r="AV1752" s="0" t="n">
        <f aca="false">COUNTIF($BA$1752:$EH$1752,"D")</f>
        <v>15</v>
      </c>
      <c r="AW1752" s="0" t="n">
        <f aca="false">COUNTIF($BA$1752:$EH$1752,"R")</f>
        <v>0</v>
      </c>
      <c r="AX1752" s="0" t="n">
        <f aca="false">IF(BN1752="D",1,0)+IF(BO1752="D",1,0)+IF(BT1752="D",1,0)+IF(BU1752="D",1,0)+IF(BW1752="D",1,0)+IF(CC1752="D",1,0)+IF(CD1752="D",1,0)+IF(CE1752="D",1,0)+IF(CF1752="D",1,0)+IF(CL1752="D",1,0)+IF(CM1752="D",1,0)+IF(CQ1752="D",1,0)+IF(CR1752="D",1,0)+IF(CS1752="D",1,0)+IF(CW1752="D",1,0)+IF(CX1752="D",1,0)+IF(DD1752="D",1,0)+IF(DE1752="D",1,0)+IF(DJ1752="D",1,0)+IF(DK1752="D",1,0)+IF(DO1752="D",1,0)+IF(DP1752="D",1,0)+IF(DQ1752="D",1,0)+IF(DW1752="D",1,0)+IF(DZ1752="D",1,0)+IF(EH1752="D",1,0)</f>
        <v>5</v>
      </c>
      <c r="AY1752" s="0" t="n">
        <f aca="false">IF(DJ1752&lt;&gt;"",1,0)+IF(DK1752&lt;&gt;"",1,0)+IF(DM1752&lt;&gt;"",1,0)+IF(DO1752&lt;&gt;"",1,0)+IF(DP1752&lt;&gt;"",1,0)+IF(DQ1752&lt;&gt;"",1,0)+IF(DS1752&lt;&gt;"",1,0)+IF(DT1752&lt;&gt;"",1,0)+IF(DV1752&lt;&gt;"",1,0)+IF(DW1752&lt;&gt;"",1,0)+IF(DX1752&lt;&gt;"",1,0)+IF(DY1752&lt;&gt;"",1,0)+IF(DZ1752&lt;&gt;"",1,0)+IF(EB1752&lt;&gt;"",1,0)+IF(EC1752&lt;&gt;"",1,0)+IF(ED1752&lt;&gt;"",1,0)+IF(EG1752&lt;&gt;"",1,0)+IF(EH1752&lt;&gt;"",1,0)</f>
        <v>8</v>
      </c>
      <c r="AZ1752" s="0" t="n">
        <f aca="false">IF(EH1752&lt;&gt;"",1,0)</f>
        <v>0</v>
      </c>
      <c r="BB1752" s="0" t="s">
        <v>154</v>
      </c>
      <c r="BL1752" s="0" t="s">
        <v>155</v>
      </c>
      <c r="BP1752" s="0" t="s">
        <v>155</v>
      </c>
      <c r="BR1752" s="0" t="s">
        <v>155</v>
      </c>
      <c r="BS1752" s="0" t="s">
        <v>155</v>
      </c>
      <c r="BV1752" s="0" t="s">
        <v>155</v>
      </c>
      <c r="BY1752" s="0" t="s">
        <v>156</v>
      </c>
      <c r="CA1752" s="0" t="s">
        <v>155</v>
      </c>
      <c r="CC1752" s="0" t="s">
        <v>156</v>
      </c>
      <c r="CG1752" s="0" t="s">
        <v>155</v>
      </c>
      <c r="CH1752" s="0" t="s">
        <v>156</v>
      </c>
      <c r="CK1752" s="0" t="s">
        <v>155</v>
      </c>
      <c r="CL1752" s="0" t="s">
        <v>156</v>
      </c>
      <c r="CN1752" s="0" t="s">
        <v>155</v>
      </c>
      <c r="CO1752" s="0" t="s">
        <v>156</v>
      </c>
      <c r="CP1752" s="0" t="s">
        <v>155</v>
      </c>
      <c r="CU1752" s="0" t="s">
        <v>156</v>
      </c>
      <c r="CV1752" s="0" t="s">
        <v>155</v>
      </c>
      <c r="CY1752" s="0" t="s">
        <v>155</v>
      </c>
      <c r="CZ1752" s="0" t="s">
        <v>156</v>
      </c>
      <c r="DC1752" s="0" t="s">
        <v>155</v>
      </c>
      <c r="DF1752" s="0" t="s">
        <v>155</v>
      </c>
      <c r="DG1752" s="0" t="s">
        <v>156</v>
      </c>
      <c r="DI1752" s="0" t="s">
        <v>155</v>
      </c>
      <c r="DJ1752" s="0" t="s">
        <v>156</v>
      </c>
      <c r="DL1752" s="0" t="s">
        <v>155</v>
      </c>
      <c r="DM1752" s="0" t="s">
        <v>156</v>
      </c>
      <c r="DN1752" s="0" t="s">
        <v>155</v>
      </c>
      <c r="DO1752" s="0" t="s">
        <v>156</v>
      </c>
      <c r="DR1752" s="0" t="s">
        <v>155</v>
      </c>
      <c r="DS1752" s="0" t="s">
        <v>156</v>
      </c>
      <c r="DT1752" s="0" t="s">
        <v>156</v>
      </c>
      <c r="DU1752" s="0" t="s">
        <v>155</v>
      </c>
      <c r="DW1752" s="0" t="s">
        <v>156</v>
      </c>
      <c r="DX1752" s="0" t="s">
        <v>155</v>
      </c>
      <c r="EA1752" s="0" t="s">
        <v>155</v>
      </c>
      <c r="ED1752" s="0" t="s">
        <v>156</v>
      </c>
      <c r="EF1752" s="0" t="s">
        <v>155</v>
      </c>
    </row>
    <row r="1753" customFormat="false" ht="15" hidden="false" customHeight="false" outlineLevel="0" collapsed="false">
      <c r="A1753" s="0" t="s">
        <v>7868</v>
      </c>
      <c r="B1753" s="0" t="n">
        <v>78</v>
      </c>
      <c r="C1753" s="0" t="n">
        <v>363711</v>
      </c>
      <c r="D1753" s="0" t="s">
        <v>7869</v>
      </c>
      <c r="E1753" s="0" t="s">
        <v>4690</v>
      </c>
      <c r="F1753" s="0" t="str">
        <f aca="false">CONCATENATE(D1753," ",LEFT(H1753,4),"T=",AU1753,"D=",AV1753,"R=",AW1753,"M=",AX1753,"L=",AY1753,"B=",AZ1753)</f>
        <v>ZDUNIAK T=9D=0R=0M=0L=0B=0</v>
      </c>
      <c r="G1753" s="0" t="s">
        <v>208</v>
      </c>
      <c r="I1753" s="0" t="s">
        <v>7870</v>
      </c>
      <c r="J1753" s="0" t="s">
        <v>293</v>
      </c>
      <c r="K1753" s="0" t="s">
        <v>144</v>
      </c>
      <c r="M1753" s="0" t="s">
        <v>7871</v>
      </c>
      <c r="N1753" s="0" t="str">
        <f aca="false">RIGHT(M1753,LEN(M1753)-FIND(" ",M1753))</f>
        <v>MEADOWBROOK AVE SE</v>
      </c>
      <c r="P1753" s="0" t="s">
        <v>147</v>
      </c>
      <c r="Q1753" s="0" t="s">
        <v>148</v>
      </c>
      <c r="R1753" s="0" t="n">
        <v>44484</v>
      </c>
      <c r="AD1753" s="0" t="s">
        <v>149</v>
      </c>
      <c r="AE1753" s="0" t="s">
        <v>150</v>
      </c>
      <c r="AF1753" s="0" t="s">
        <v>151</v>
      </c>
      <c r="AH1753" s="0" t="n">
        <v>14</v>
      </c>
      <c r="AI1753" s="0" t="n">
        <v>11</v>
      </c>
      <c r="AN1753" s="0" t="s">
        <v>147</v>
      </c>
      <c r="AO1753" s="0" t="s">
        <v>7474</v>
      </c>
      <c r="AP1753" s="0" t="s">
        <v>7475</v>
      </c>
      <c r="AQ1753" s="0" t="n">
        <v>9</v>
      </c>
      <c r="AR1753" s="0" t="n">
        <v>64</v>
      </c>
      <c r="AS1753" s="0" t="n">
        <v>32</v>
      </c>
      <c r="AU1753" s="0" t="n">
        <f aca="false">COUNTA($BA$1753:$EH$1753)</f>
        <v>9</v>
      </c>
      <c r="AV1753" s="0" t="n">
        <f aca="false">COUNTIF($BA$1753:$EH$1753,"D")</f>
        <v>0</v>
      </c>
      <c r="AW1753" s="0" t="n">
        <f aca="false">COUNTIF($BA$1753:$EH$1753,"R")</f>
        <v>0</v>
      </c>
      <c r="AX1753" s="0" t="n">
        <f aca="false">IF(BN1753="D",1,0)+IF(BO1753="D",1,0)+IF(BT1753="D",1,0)+IF(BU1753="D",1,0)+IF(BW1753="D",1,0)+IF(CC1753="D",1,0)+IF(CD1753="D",1,0)+IF(CE1753="D",1,0)+IF(CF1753="D",1,0)+IF(CL1753="D",1,0)+IF(CM1753="D",1,0)+IF(CQ1753="D",1,0)+IF(CR1753="D",1,0)+IF(CS1753="D",1,0)+IF(CW1753="D",1,0)+IF(CX1753="D",1,0)+IF(DD1753="D",1,0)+IF(DE1753="D",1,0)+IF(DJ1753="D",1,0)+IF(DK1753="D",1,0)+IF(DO1753="D",1,0)+IF(DP1753="D",1,0)+IF(DQ1753="D",1,0)+IF(DW1753="D",1,0)+IF(DZ1753="D",1,0)+IF(EH1753="D",1,0)</f>
        <v>0</v>
      </c>
      <c r="AY1753" s="0" t="n">
        <f aca="false">IF(DJ1753&lt;&gt;"",1,0)+IF(DK1753&lt;&gt;"",1,0)+IF(DM1753&lt;&gt;"",1,0)+IF(DO1753&lt;&gt;"",1,0)+IF(DP1753&lt;&gt;"",1,0)+IF(DQ1753&lt;&gt;"",1,0)+IF(DS1753&lt;&gt;"",1,0)+IF(DT1753&lt;&gt;"",1,0)+IF(DV1753&lt;&gt;"",1,0)+IF(DW1753&lt;&gt;"",1,0)+IF(DX1753&lt;&gt;"",1,0)+IF(DY1753&lt;&gt;"",1,0)+IF(DZ1753&lt;&gt;"",1,0)+IF(EB1753&lt;&gt;"",1,0)+IF(EC1753&lt;&gt;"",1,0)+IF(ED1753&lt;&gt;"",1,0)+IF(EG1753&lt;&gt;"",1,0)+IF(EH1753&lt;&gt;"",1,0)</f>
        <v>0</v>
      </c>
      <c r="AZ1753" s="0" t="n">
        <f aca="false">IF(EH1753&lt;&gt;"",1,0)</f>
        <v>0</v>
      </c>
      <c r="BB1753" s="0" t="s">
        <v>154</v>
      </c>
      <c r="CA1753" s="0" t="s">
        <v>155</v>
      </c>
      <c r="CP1753" s="0" t="s">
        <v>155</v>
      </c>
      <c r="CV1753" s="0" t="s">
        <v>155</v>
      </c>
      <c r="CY1753" s="0" t="s">
        <v>155</v>
      </c>
      <c r="DC1753" s="0" t="s">
        <v>155</v>
      </c>
      <c r="DI1753" s="0" t="s">
        <v>155</v>
      </c>
      <c r="DN1753" s="0" t="s">
        <v>155</v>
      </c>
      <c r="EF1753" s="0" t="s">
        <v>155</v>
      </c>
    </row>
    <row r="1754" customFormat="false" ht="15" hidden="false" customHeight="false" outlineLevel="0" collapsed="false">
      <c r="A1754" s="0" t="s">
        <v>7872</v>
      </c>
      <c r="B1754" s="0" t="n">
        <v>78</v>
      </c>
      <c r="C1754" s="0" t="n">
        <v>378308</v>
      </c>
      <c r="D1754" s="0" t="s">
        <v>291</v>
      </c>
      <c r="E1754" s="0" t="s">
        <v>3872</v>
      </c>
      <c r="F1754" s="0" t="str">
        <f aca="false">CONCATENATE(D1754," ",LEFT(H1754,4),"T=",AU1754,"D=",AV1754,"R=",AW1754,"M=",AX1754,"L=",AY1754,"B=",AZ1754)</f>
        <v>CLOVER T=3D=0R=0M=0L=0B=0</v>
      </c>
      <c r="G1754" s="0" t="s">
        <v>1802</v>
      </c>
      <c r="I1754" s="0" t="s">
        <v>7873</v>
      </c>
      <c r="J1754" s="0" t="s">
        <v>293</v>
      </c>
      <c r="K1754" s="0" t="s">
        <v>144</v>
      </c>
      <c r="M1754" s="0" t="s">
        <v>7874</v>
      </c>
      <c r="N1754" s="0" t="str">
        <f aca="false">RIGHT(M1754,LEN(M1754)-FIND(" ",M1754))</f>
        <v>TRUMBULL AVE SE</v>
      </c>
      <c r="P1754" s="0" t="s">
        <v>147</v>
      </c>
      <c r="Q1754" s="0" t="s">
        <v>148</v>
      </c>
      <c r="R1754" s="0" t="n">
        <v>44484</v>
      </c>
      <c r="AD1754" s="0" t="s">
        <v>149</v>
      </c>
      <c r="AE1754" s="0" t="s">
        <v>150</v>
      </c>
      <c r="AF1754" s="0" t="s">
        <v>151</v>
      </c>
      <c r="AH1754" s="0" t="n">
        <v>14</v>
      </c>
      <c r="AI1754" s="0" t="n">
        <v>11</v>
      </c>
      <c r="AN1754" s="0" t="s">
        <v>147</v>
      </c>
      <c r="AO1754" s="0" t="s">
        <v>7474</v>
      </c>
      <c r="AP1754" s="0" t="s">
        <v>7475</v>
      </c>
      <c r="AQ1754" s="0" t="n">
        <v>9</v>
      </c>
      <c r="AR1754" s="0" t="n">
        <v>64</v>
      </c>
      <c r="AS1754" s="0" t="n">
        <v>32</v>
      </c>
      <c r="AU1754" s="0" t="n">
        <f aca="false">COUNTA($BA$1754:$EH$1754)</f>
        <v>3</v>
      </c>
      <c r="AV1754" s="0" t="n">
        <f aca="false">COUNTIF($BA$1754:$EH$1754,"D")</f>
        <v>0</v>
      </c>
      <c r="AW1754" s="0" t="n">
        <f aca="false">COUNTIF($BA$1754:$EH$1754,"R")</f>
        <v>0</v>
      </c>
      <c r="AX1754" s="0" t="n">
        <f aca="false">IF(BN1754="D",1,0)+IF(BO1754="D",1,0)+IF(BT1754="D",1,0)+IF(BU1754="D",1,0)+IF(BW1754="D",1,0)+IF(CC1754="D",1,0)+IF(CD1754="D",1,0)+IF(CE1754="D",1,0)+IF(CF1754="D",1,0)+IF(CL1754="D",1,0)+IF(CM1754="D",1,0)+IF(CQ1754="D",1,0)+IF(CR1754="D",1,0)+IF(CS1754="D",1,0)+IF(CW1754="D",1,0)+IF(CX1754="D",1,0)+IF(DD1754="D",1,0)+IF(DE1754="D",1,0)+IF(DJ1754="D",1,0)+IF(DK1754="D",1,0)+IF(DO1754="D",1,0)+IF(DP1754="D",1,0)+IF(DQ1754="D",1,0)+IF(DW1754="D",1,0)+IF(DZ1754="D",1,0)+IF(EH1754="D",1,0)</f>
        <v>0</v>
      </c>
      <c r="AY1754" s="0" t="n">
        <f aca="false">IF(DJ1754&lt;&gt;"",1,0)+IF(DK1754&lt;&gt;"",1,0)+IF(DM1754&lt;&gt;"",1,0)+IF(DO1754&lt;&gt;"",1,0)+IF(DP1754&lt;&gt;"",1,0)+IF(DQ1754&lt;&gt;"",1,0)+IF(DS1754&lt;&gt;"",1,0)+IF(DT1754&lt;&gt;"",1,0)+IF(DV1754&lt;&gt;"",1,0)+IF(DW1754&lt;&gt;"",1,0)+IF(DX1754&lt;&gt;"",1,0)+IF(DY1754&lt;&gt;"",1,0)+IF(DZ1754&lt;&gt;"",1,0)+IF(EB1754&lt;&gt;"",1,0)+IF(EC1754&lt;&gt;"",1,0)+IF(ED1754&lt;&gt;"",1,0)+IF(EG1754&lt;&gt;"",1,0)+IF(EH1754&lt;&gt;"",1,0)</f>
        <v>0</v>
      </c>
      <c r="AZ1754" s="0" t="n">
        <f aca="false">IF(EH1754&lt;&gt;"",1,0)</f>
        <v>0</v>
      </c>
      <c r="BB1754" s="0" t="s">
        <v>154</v>
      </c>
      <c r="CP1754" s="0" t="s">
        <v>155</v>
      </c>
      <c r="EF1754" s="0" t="s">
        <v>155</v>
      </c>
    </row>
    <row r="1755" customFormat="false" ht="15" hidden="false" customHeight="false" outlineLevel="0" collapsed="false">
      <c r="A1755" s="0" t="s">
        <v>7875</v>
      </c>
      <c r="B1755" s="0" t="n">
        <v>78</v>
      </c>
      <c r="C1755" s="0" t="n">
        <v>415264</v>
      </c>
      <c r="D1755" s="0" t="s">
        <v>7876</v>
      </c>
      <c r="E1755" s="0" t="s">
        <v>7877</v>
      </c>
      <c r="F1755" s="0" t="str">
        <f aca="false">CONCATENATE(D1755," ",LEFT(H1755,4),"T=",AU1755,"D=",AV1755,"R=",AW1755,"M=",AX1755,"L=",AY1755,"B=",AZ1755)</f>
        <v>ELSER T=5D=0R=0M=0L=0B=0</v>
      </c>
      <c r="G1755" s="0" t="s">
        <v>7878</v>
      </c>
      <c r="I1755" s="0" t="s">
        <v>7879</v>
      </c>
      <c r="J1755" s="0" t="s">
        <v>293</v>
      </c>
      <c r="K1755" s="0" t="s">
        <v>144</v>
      </c>
      <c r="M1755" s="0" t="s">
        <v>7554</v>
      </c>
      <c r="N1755" s="0" t="str">
        <f aca="false">RIGHT(M1755,LEN(M1755)-FIND(" ",M1755))</f>
        <v>YOUNGSTOWN RD SE</v>
      </c>
      <c r="P1755" s="0" t="s">
        <v>147</v>
      </c>
      <c r="Q1755" s="0" t="s">
        <v>148</v>
      </c>
      <c r="R1755" s="0" t="n">
        <v>44484</v>
      </c>
      <c r="AD1755" s="0" t="s">
        <v>149</v>
      </c>
      <c r="AE1755" s="0" t="s">
        <v>150</v>
      </c>
      <c r="AH1755" s="0" t="n">
        <v>14</v>
      </c>
      <c r="AI1755" s="0" t="n">
        <v>11</v>
      </c>
      <c r="AJ1755" s="0" t="s">
        <v>185</v>
      </c>
      <c r="AM1755" s="0" t="s">
        <v>186</v>
      </c>
      <c r="AN1755" s="0" t="s">
        <v>147</v>
      </c>
      <c r="AO1755" s="0" t="s">
        <v>7474</v>
      </c>
      <c r="AP1755" s="0" t="s">
        <v>7475</v>
      </c>
      <c r="AQ1755" s="0" t="n">
        <v>9</v>
      </c>
      <c r="AR1755" s="0" t="n">
        <v>64</v>
      </c>
      <c r="AS1755" s="0" t="n">
        <v>32</v>
      </c>
      <c r="AU1755" s="0" t="n">
        <f aca="false">COUNTA($BA$1755:$EH$1755)</f>
        <v>5</v>
      </c>
      <c r="AV1755" s="0" t="n">
        <f aca="false">COUNTIF($BA$1755:$EH$1755,"D")</f>
        <v>0</v>
      </c>
      <c r="AW1755" s="0" t="n">
        <f aca="false">COUNTIF($BA$1755:$EH$1755,"R")</f>
        <v>0</v>
      </c>
      <c r="AX1755" s="0" t="n">
        <f aca="false">IF(BN1755="D",1,0)+IF(BO1755="D",1,0)+IF(BT1755="D",1,0)+IF(BU1755="D",1,0)+IF(BW1755="D",1,0)+IF(CC1755="D",1,0)+IF(CD1755="D",1,0)+IF(CE1755="D",1,0)+IF(CF1755="D",1,0)+IF(CL1755="D",1,0)+IF(CM1755="D",1,0)+IF(CQ1755="D",1,0)+IF(CR1755="D",1,0)+IF(CS1755="D",1,0)+IF(CW1755="D",1,0)+IF(CX1755="D",1,0)+IF(DD1755="D",1,0)+IF(DE1755="D",1,0)+IF(DJ1755="D",1,0)+IF(DK1755="D",1,0)+IF(DO1755="D",1,0)+IF(DP1755="D",1,0)+IF(DQ1755="D",1,0)+IF(DW1755="D",1,0)+IF(DZ1755="D",1,0)+IF(EH1755="D",1,0)</f>
        <v>0</v>
      </c>
      <c r="AY1755" s="0" t="n">
        <f aca="false">IF(DJ1755&lt;&gt;"",1,0)+IF(DK1755&lt;&gt;"",1,0)+IF(DM1755&lt;&gt;"",1,0)+IF(DO1755&lt;&gt;"",1,0)+IF(DP1755&lt;&gt;"",1,0)+IF(DQ1755&lt;&gt;"",1,0)+IF(DS1755&lt;&gt;"",1,0)+IF(DT1755&lt;&gt;"",1,0)+IF(DV1755&lt;&gt;"",1,0)+IF(DW1755&lt;&gt;"",1,0)+IF(DX1755&lt;&gt;"",1,0)+IF(DY1755&lt;&gt;"",1,0)+IF(DZ1755&lt;&gt;"",1,0)+IF(EB1755&lt;&gt;"",1,0)+IF(EC1755&lt;&gt;"",1,0)+IF(ED1755&lt;&gt;"",1,0)+IF(EG1755&lt;&gt;"",1,0)+IF(EH1755&lt;&gt;"",1,0)</f>
        <v>0</v>
      </c>
      <c r="AZ1755" s="0" t="n">
        <f aca="false">IF(EH1755&lt;&gt;"",1,0)</f>
        <v>0</v>
      </c>
      <c r="BB1755" s="0" t="s">
        <v>154</v>
      </c>
      <c r="DC1755" s="0" t="s">
        <v>155</v>
      </c>
      <c r="DN1755" s="0" t="s">
        <v>155</v>
      </c>
      <c r="DU1755" s="0" t="s">
        <v>155</v>
      </c>
      <c r="EF1755" s="0" t="s">
        <v>155</v>
      </c>
    </row>
    <row r="1756" customFormat="false" ht="15" hidden="false" customHeight="false" outlineLevel="0" collapsed="false">
      <c r="A1756" s="0" t="s">
        <v>7880</v>
      </c>
      <c r="B1756" s="0" t="n">
        <v>78</v>
      </c>
      <c r="C1756" s="0" t="n">
        <v>395446</v>
      </c>
      <c r="D1756" s="0" t="s">
        <v>7881</v>
      </c>
      <c r="E1756" s="0" t="s">
        <v>7882</v>
      </c>
      <c r="F1756" s="0" t="str">
        <f aca="false">CONCATENATE(D1756," ",LEFT(H1756,4),"T=",AU1756,"D=",AV1756,"R=",AW1756,"M=",AX1756,"L=",AY1756,"B=",AZ1756)</f>
        <v>OCONNELL T=1D=0R=0M=0L=0B=0</v>
      </c>
      <c r="G1756" s="0" t="s">
        <v>1392</v>
      </c>
      <c r="I1756" s="0" t="s">
        <v>7883</v>
      </c>
      <c r="J1756" s="0" t="s">
        <v>7884</v>
      </c>
      <c r="K1756" s="0" t="s">
        <v>182</v>
      </c>
      <c r="M1756" s="0" t="s">
        <v>7885</v>
      </c>
      <c r="N1756" s="0" t="str">
        <f aca="false">RIGHT(M1756,LEN(M1756)-FIND(" ",M1756))</f>
        <v>RIDGE RD SE</v>
      </c>
      <c r="P1756" s="0" t="s">
        <v>147</v>
      </c>
      <c r="Q1756" s="0" t="s">
        <v>148</v>
      </c>
      <c r="R1756" s="0" t="n">
        <v>44484</v>
      </c>
      <c r="AD1756" s="0" t="s">
        <v>149</v>
      </c>
      <c r="AE1756" s="0" t="s">
        <v>150</v>
      </c>
      <c r="AF1756" s="0" t="s">
        <v>151</v>
      </c>
      <c r="AH1756" s="0" t="n">
        <v>14</v>
      </c>
      <c r="AI1756" s="0" t="n">
        <v>11</v>
      </c>
      <c r="AN1756" s="0" t="s">
        <v>147</v>
      </c>
      <c r="AO1756" s="0" t="s">
        <v>7474</v>
      </c>
      <c r="AP1756" s="0" t="s">
        <v>7475</v>
      </c>
      <c r="AQ1756" s="0" t="n">
        <v>9</v>
      </c>
      <c r="AR1756" s="0" t="n">
        <v>64</v>
      </c>
      <c r="AS1756" s="0" t="n">
        <v>32</v>
      </c>
      <c r="AU1756" s="0" t="n">
        <f aca="false">COUNTA($BA$1756:$EH$1756)</f>
        <v>1</v>
      </c>
      <c r="AV1756" s="0" t="n">
        <f aca="false">COUNTIF($BA$1756:$EH$1756,"D")</f>
        <v>0</v>
      </c>
      <c r="AW1756" s="0" t="n">
        <f aca="false">COUNTIF($BA$1756:$EH$1756,"R")</f>
        <v>0</v>
      </c>
      <c r="AX1756" s="0" t="n">
        <f aca="false">IF(BN1756="D",1,0)+IF(BO1756="D",1,0)+IF(BT1756="D",1,0)+IF(BU1756="D",1,0)+IF(BW1756="D",1,0)+IF(CC1756="D",1,0)+IF(CD1756="D",1,0)+IF(CE1756="D",1,0)+IF(CF1756="D",1,0)+IF(CL1756="D",1,0)+IF(CM1756="D",1,0)+IF(CQ1756="D",1,0)+IF(CR1756="D",1,0)+IF(CS1756="D",1,0)+IF(CW1756="D",1,0)+IF(CX1756="D",1,0)+IF(DD1756="D",1,0)+IF(DE1756="D",1,0)+IF(DJ1756="D",1,0)+IF(DK1756="D",1,0)+IF(DO1756="D",1,0)+IF(DP1756="D",1,0)+IF(DQ1756="D",1,0)+IF(DW1756="D",1,0)+IF(DZ1756="D",1,0)+IF(EH1756="D",1,0)</f>
        <v>0</v>
      </c>
      <c r="AY1756" s="0" t="n">
        <f aca="false">IF(DJ1756&lt;&gt;"",1,0)+IF(DK1756&lt;&gt;"",1,0)+IF(DM1756&lt;&gt;"",1,0)+IF(DO1756&lt;&gt;"",1,0)+IF(DP1756&lt;&gt;"",1,0)+IF(DQ1756&lt;&gt;"",1,0)+IF(DS1756&lt;&gt;"",1,0)+IF(DT1756&lt;&gt;"",1,0)+IF(DV1756&lt;&gt;"",1,0)+IF(DW1756&lt;&gt;"",1,0)+IF(DX1756&lt;&gt;"",1,0)+IF(DY1756&lt;&gt;"",1,0)+IF(DZ1756&lt;&gt;"",1,0)+IF(EB1756&lt;&gt;"",1,0)+IF(EC1756&lt;&gt;"",1,0)+IF(ED1756&lt;&gt;"",1,0)+IF(EG1756&lt;&gt;"",1,0)+IF(EH1756&lt;&gt;"",1,0)</f>
        <v>0</v>
      </c>
      <c r="AZ1756" s="0" t="n">
        <f aca="false">IF(EH1756&lt;&gt;"",1,0)</f>
        <v>0</v>
      </c>
      <c r="BB1756" s="0" t="s">
        <v>154</v>
      </c>
    </row>
    <row r="1757" customFormat="false" ht="15" hidden="false" customHeight="false" outlineLevel="0" collapsed="false">
      <c r="A1757" s="0" t="s">
        <v>7886</v>
      </c>
      <c r="B1757" s="0" t="n">
        <v>78</v>
      </c>
      <c r="C1757" s="0" t="n">
        <v>239399</v>
      </c>
      <c r="D1757" s="0" t="s">
        <v>7887</v>
      </c>
      <c r="E1757" s="0" t="s">
        <v>6348</v>
      </c>
      <c r="F1757" s="0" t="str">
        <f aca="false">CONCATENATE(D1757," ",LEFT(H1757,4),"T=",AU1757,"D=",AV1757,"R=",AW1757,"M=",AX1757,"L=",AY1757,"B=",AZ1757)</f>
        <v>MALATESTA T=37D=14R=0M=5L=8B=1</v>
      </c>
      <c r="G1757" s="0" t="s">
        <v>269</v>
      </c>
      <c r="I1757" s="0" t="s">
        <v>7888</v>
      </c>
      <c r="J1757" s="0" t="s">
        <v>293</v>
      </c>
      <c r="K1757" s="0" t="s">
        <v>144</v>
      </c>
      <c r="L1757" s="0" t="s">
        <v>156</v>
      </c>
      <c r="M1757" s="0" t="s">
        <v>7508</v>
      </c>
      <c r="N1757" s="0" t="str">
        <f aca="false">RIGHT(M1757,LEN(M1757)-FIND(" ",M1757))</f>
        <v>BURTON ST SE</v>
      </c>
      <c r="O1757" s="0" t="s">
        <v>339</v>
      </c>
      <c r="P1757" s="0" t="s">
        <v>147</v>
      </c>
      <c r="Q1757" s="0" t="s">
        <v>148</v>
      </c>
      <c r="R1757" s="0" t="n">
        <v>44484</v>
      </c>
      <c r="AD1757" s="0" t="s">
        <v>149</v>
      </c>
      <c r="AE1757" s="0" t="s">
        <v>150</v>
      </c>
      <c r="AF1757" s="0" t="s">
        <v>151</v>
      </c>
      <c r="AH1757" s="0" t="n">
        <v>14</v>
      </c>
      <c r="AI1757" s="0" t="n">
        <v>11</v>
      </c>
      <c r="AN1757" s="0" t="s">
        <v>147</v>
      </c>
      <c r="AO1757" s="0" t="s">
        <v>7474</v>
      </c>
      <c r="AP1757" s="0" t="s">
        <v>7475</v>
      </c>
      <c r="AQ1757" s="0" t="n">
        <v>9</v>
      </c>
      <c r="AR1757" s="0" t="n">
        <v>64</v>
      </c>
      <c r="AS1757" s="0" t="n">
        <v>32</v>
      </c>
      <c r="AU1757" s="0" t="n">
        <f aca="false">COUNTA($BA$1757:$EH$1757)</f>
        <v>37</v>
      </c>
      <c r="AV1757" s="0" t="n">
        <f aca="false">COUNTIF($BA$1757:$EH$1757,"D")</f>
        <v>14</v>
      </c>
      <c r="AW1757" s="0" t="n">
        <f aca="false">COUNTIF($BA$1757:$EH$1757,"R")</f>
        <v>0</v>
      </c>
      <c r="AX1757" s="0" t="n">
        <f aca="false">IF(BN1757="D",1,0)+IF(BO1757="D",1,0)+IF(BT1757="D",1,0)+IF(BU1757="D",1,0)+IF(BW1757="D",1,0)+IF(CC1757="D",1,0)+IF(CD1757="D",1,0)+IF(CE1757="D",1,0)+IF(CF1757="D",1,0)+IF(CL1757="D",1,0)+IF(CM1757="D",1,0)+IF(CQ1757="D",1,0)+IF(CR1757="D",1,0)+IF(CS1757="D",1,0)+IF(CW1757="D",1,0)+IF(CX1757="D",1,0)+IF(DD1757="D",1,0)+IF(DE1757="D",1,0)+IF(DJ1757="D",1,0)+IF(DK1757="D",1,0)+IF(DO1757="D",1,0)+IF(DP1757="D",1,0)+IF(DQ1757="D",1,0)+IF(DW1757="D",1,0)+IF(DZ1757="D",1,0)+IF(EH1757="D",1,0)</f>
        <v>5</v>
      </c>
      <c r="AY1757" s="0" t="n">
        <f aca="false">IF(DJ1757&lt;&gt;"",1,0)+IF(DK1757&lt;&gt;"",1,0)+IF(DM1757&lt;&gt;"",1,0)+IF(DO1757&lt;&gt;"",1,0)+IF(DP1757&lt;&gt;"",1,0)+IF(DQ1757&lt;&gt;"",1,0)+IF(DS1757&lt;&gt;"",1,0)+IF(DT1757&lt;&gt;"",1,0)+IF(DV1757&lt;&gt;"",1,0)+IF(DW1757&lt;&gt;"",1,0)+IF(DX1757&lt;&gt;"",1,0)+IF(DY1757&lt;&gt;"",1,0)+IF(DZ1757&lt;&gt;"",1,0)+IF(EB1757&lt;&gt;"",1,0)+IF(EC1757&lt;&gt;"",1,0)+IF(ED1757&lt;&gt;"",1,0)+IF(EG1757&lt;&gt;"",1,0)+IF(EH1757&lt;&gt;"",1,0)</f>
        <v>8</v>
      </c>
      <c r="AZ1757" s="0" t="n">
        <f aca="false">IF(EH1757&lt;&gt;"",1,0)</f>
        <v>1</v>
      </c>
      <c r="BB1757" s="0" t="s">
        <v>154</v>
      </c>
      <c r="BC1757" s="0" t="s">
        <v>155</v>
      </c>
      <c r="BD1757" s="0" t="s">
        <v>155</v>
      </c>
      <c r="BH1757" s="0" t="s">
        <v>155</v>
      </c>
      <c r="BK1757" s="0" t="s">
        <v>155</v>
      </c>
      <c r="BL1757" s="0" t="s">
        <v>155</v>
      </c>
      <c r="BP1757" s="0" t="s">
        <v>155</v>
      </c>
      <c r="BS1757" s="0" t="s">
        <v>155</v>
      </c>
      <c r="BY1757" s="0" t="s">
        <v>156</v>
      </c>
      <c r="CA1757" s="0" t="s">
        <v>155</v>
      </c>
      <c r="CH1757" s="0" t="s">
        <v>156</v>
      </c>
      <c r="CN1757" s="0" t="s">
        <v>155</v>
      </c>
      <c r="CO1757" s="0" t="s">
        <v>156</v>
      </c>
      <c r="CP1757" s="0" t="s">
        <v>155</v>
      </c>
      <c r="CU1757" s="0" t="s">
        <v>156</v>
      </c>
      <c r="CV1757" s="0" t="s">
        <v>155</v>
      </c>
      <c r="CY1757" s="0" t="s">
        <v>155</v>
      </c>
      <c r="CZ1757" s="0" t="s">
        <v>156</v>
      </c>
      <c r="DC1757" s="0" t="s">
        <v>155</v>
      </c>
      <c r="DD1757" s="0" t="s">
        <v>156</v>
      </c>
      <c r="DF1757" s="0" t="s">
        <v>155</v>
      </c>
      <c r="DG1757" s="0" t="s">
        <v>156</v>
      </c>
      <c r="DI1757" s="0" t="s">
        <v>155</v>
      </c>
      <c r="DJ1757" s="0" t="s">
        <v>156</v>
      </c>
      <c r="DL1757" s="0" t="s">
        <v>155</v>
      </c>
      <c r="DN1757" s="0" t="s">
        <v>155</v>
      </c>
      <c r="DO1757" s="0" t="s">
        <v>156</v>
      </c>
      <c r="DR1757" s="0" t="s">
        <v>155</v>
      </c>
      <c r="DS1757" s="0" t="s">
        <v>156</v>
      </c>
      <c r="DT1757" s="0" t="s">
        <v>156</v>
      </c>
      <c r="DU1757" s="0" t="s">
        <v>155</v>
      </c>
      <c r="DW1757" s="0" t="s">
        <v>156</v>
      </c>
      <c r="DX1757" s="0" t="s">
        <v>155</v>
      </c>
      <c r="EA1757" s="0" t="s">
        <v>155</v>
      </c>
      <c r="ED1757" s="0" t="s">
        <v>156</v>
      </c>
      <c r="EF1757" s="0" t="s">
        <v>155</v>
      </c>
      <c r="EH1757" s="0" t="s">
        <v>156</v>
      </c>
    </row>
    <row r="1758" customFormat="false" ht="15" hidden="false" customHeight="false" outlineLevel="0" collapsed="false">
      <c r="A1758" s="0" t="s">
        <v>7889</v>
      </c>
      <c r="B1758" s="0" t="n">
        <v>78</v>
      </c>
      <c r="C1758" s="0" t="n">
        <v>455498</v>
      </c>
      <c r="D1758" s="0" t="s">
        <v>177</v>
      </c>
      <c r="E1758" s="0" t="s">
        <v>6573</v>
      </c>
      <c r="F1758" s="0" t="str">
        <f aca="false">CONCATENATE(D1758," ",LEFT(H1758,4),"T=",AU1758,"D=",AV1758,"R=",AW1758,"M=",AX1758,"L=",AY1758,"B=",AZ1758)</f>
        <v>JOHNSON T=2D=0R=0M=0L=0B=0</v>
      </c>
      <c r="G1758" s="0" t="s">
        <v>559</v>
      </c>
      <c r="I1758" s="0" t="s">
        <v>7890</v>
      </c>
      <c r="J1758" s="0" t="s">
        <v>7891</v>
      </c>
      <c r="K1758" s="0" t="s">
        <v>182</v>
      </c>
      <c r="M1758" s="0" t="s">
        <v>7892</v>
      </c>
      <c r="N1758" s="0" t="str">
        <f aca="false">RIGHT(M1758,LEN(M1758)-FIND(" ",M1758))</f>
        <v>DRAPER AVE SE</v>
      </c>
      <c r="P1758" s="0" t="s">
        <v>147</v>
      </c>
      <c r="Q1758" s="0" t="s">
        <v>148</v>
      </c>
      <c r="R1758" s="0" t="n">
        <v>44484</v>
      </c>
      <c r="AD1758" s="0" t="s">
        <v>149</v>
      </c>
      <c r="AE1758" s="0" t="s">
        <v>150</v>
      </c>
      <c r="AF1758" s="0" t="s">
        <v>151</v>
      </c>
      <c r="AH1758" s="0" t="n">
        <v>14</v>
      </c>
      <c r="AI1758" s="0" t="n">
        <v>11</v>
      </c>
      <c r="AN1758" s="0" t="s">
        <v>147</v>
      </c>
      <c r="AO1758" s="0" t="s">
        <v>7474</v>
      </c>
      <c r="AP1758" s="0" t="s">
        <v>7475</v>
      </c>
      <c r="AQ1758" s="0" t="n">
        <v>9</v>
      </c>
      <c r="AR1758" s="0" t="n">
        <v>64</v>
      </c>
      <c r="AS1758" s="0" t="n">
        <v>32</v>
      </c>
      <c r="AU1758" s="0" t="n">
        <f aca="false">COUNTA($BA$1758:$EH$1758)</f>
        <v>2</v>
      </c>
      <c r="AV1758" s="0" t="n">
        <f aca="false">COUNTIF($BA$1758:$EH$1758,"D")</f>
        <v>0</v>
      </c>
      <c r="AW1758" s="0" t="n">
        <f aca="false">COUNTIF($BA$1758:$EH$1758,"R")</f>
        <v>0</v>
      </c>
      <c r="AX1758" s="0" t="n">
        <f aca="false">IF(BN1758="D",1,0)+IF(BO1758="D",1,0)+IF(BT1758="D",1,0)+IF(BU1758="D",1,0)+IF(BW1758="D",1,0)+IF(CC1758="D",1,0)+IF(CD1758="D",1,0)+IF(CE1758="D",1,0)+IF(CF1758="D",1,0)+IF(CL1758="D",1,0)+IF(CM1758="D",1,0)+IF(CQ1758="D",1,0)+IF(CR1758="D",1,0)+IF(CS1758="D",1,0)+IF(CW1758="D",1,0)+IF(CX1758="D",1,0)+IF(DD1758="D",1,0)+IF(DE1758="D",1,0)+IF(DJ1758="D",1,0)+IF(DK1758="D",1,0)+IF(DO1758="D",1,0)+IF(DP1758="D",1,0)+IF(DQ1758="D",1,0)+IF(DW1758="D",1,0)+IF(DZ1758="D",1,0)+IF(EH1758="D",1,0)</f>
        <v>0</v>
      </c>
      <c r="AY1758" s="0" t="n">
        <f aca="false">IF(DJ1758&lt;&gt;"",1,0)+IF(DK1758&lt;&gt;"",1,0)+IF(DM1758&lt;&gt;"",1,0)+IF(DO1758&lt;&gt;"",1,0)+IF(DP1758&lt;&gt;"",1,0)+IF(DQ1758&lt;&gt;"",1,0)+IF(DS1758&lt;&gt;"",1,0)+IF(DT1758&lt;&gt;"",1,0)+IF(DV1758&lt;&gt;"",1,0)+IF(DW1758&lt;&gt;"",1,0)+IF(DX1758&lt;&gt;"",1,0)+IF(DY1758&lt;&gt;"",1,0)+IF(DZ1758&lt;&gt;"",1,0)+IF(EB1758&lt;&gt;"",1,0)+IF(EC1758&lt;&gt;"",1,0)+IF(ED1758&lt;&gt;"",1,0)+IF(EG1758&lt;&gt;"",1,0)+IF(EH1758&lt;&gt;"",1,0)</f>
        <v>0</v>
      </c>
      <c r="AZ1758" s="0" t="n">
        <f aca="false">IF(EH1758&lt;&gt;"",1,0)</f>
        <v>0</v>
      </c>
      <c r="BB1758" s="0" t="s">
        <v>154</v>
      </c>
      <c r="CK1758" s="0" t="s">
        <v>155</v>
      </c>
    </row>
    <row r="1759" customFormat="false" ht="15" hidden="false" customHeight="false" outlineLevel="0" collapsed="false">
      <c r="A1759" s="0" t="s">
        <v>7893</v>
      </c>
      <c r="B1759" s="0" t="n">
        <v>78</v>
      </c>
      <c r="C1759" s="0" t="n">
        <v>430172</v>
      </c>
      <c r="D1759" s="0" t="s">
        <v>7894</v>
      </c>
      <c r="E1759" s="0" t="s">
        <v>3909</v>
      </c>
      <c r="F1759" s="0" t="str">
        <f aca="false">CONCATENATE(D1759," ",LEFT(H1759,4),"T=",AU1759,"D=",AV1759,"R=",AW1759,"M=",AX1759,"L=",AY1759,"B=",AZ1759)</f>
        <v>SKEDEL T=1D=0R=0M=0L=0B=0</v>
      </c>
      <c r="G1759" s="0" t="s">
        <v>269</v>
      </c>
      <c r="I1759" s="0" t="s">
        <v>7895</v>
      </c>
      <c r="J1759" s="0" t="s">
        <v>5614</v>
      </c>
      <c r="K1759" s="0" t="s">
        <v>144</v>
      </c>
      <c r="M1759" s="0" t="s">
        <v>7896</v>
      </c>
      <c r="N1759" s="0" t="str">
        <f aca="false">RIGHT(M1759,LEN(M1759)-FIND(" ",M1759))</f>
        <v>CENTRAL PARKWAY AVE SE</v>
      </c>
      <c r="P1759" s="0" t="s">
        <v>147</v>
      </c>
      <c r="Q1759" s="0" t="s">
        <v>148</v>
      </c>
      <c r="R1759" s="0" t="n">
        <v>44484</v>
      </c>
      <c r="AD1759" s="0" t="s">
        <v>149</v>
      </c>
      <c r="AE1759" s="0" t="s">
        <v>150</v>
      </c>
      <c r="AF1759" s="0" t="s">
        <v>151</v>
      </c>
      <c r="AH1759" s="0" t="n">
        <v>14</v>
      </c>
      <c r="AI1759" s="0" t="n">
        <v>11</v>
      </c>
      <c r="AN1759" s="0" t="s">
        <v>147</v>
      </c>
      <c r="AO1759" s="0" t="s">
        <v>7474</v>
      </c>
      <c r="AP1759" s="0" t="s">
        <v>7475</v>
      </c>
      <c r="AQ1759" s="0" t="n">
        <v>9</v>
      </c>
      <c r="AR1759" s="0" t="n">
        <v>64</v>
      </c>
      <c r="AS1759" s="0" t="n">
        <v>32</v>
      </c>
      <c r="AU1759" s="0" t="n">
        <f aca="false">COUNTA($BA$1759:$EH$1759)</f>
        <v>1</v>
      </c>
      <c r="AV1759" s="0" t="n">
        <f aca="false">COUNTIF($BA$1759:$EH$1759,"D")</f>
        <v>0</v>
      </c>
      <c r="AW1759" s="0" t="n">
        <f aca="false">COUNTIF($BA$1759:$EH$1759,"R")</f>
        <v>0</v>
      </c>
      <c r="AX1759" s="0" t="n">
        <f aca="false">IF(BN1759="D",1,0)+IF(BO1759="D",1,0)+IF(BT1759="D",1,0)+IF(BU1759="D",1,0)+IF(BW1759="D",1,0)+IF(CC1759="D",1,0)+IF(CD1759="D",1,0)+IF(CE1759="D",1,0)+IF(CF1759="D",1,0)+IF(CL1759="D",1,0)+IF(CM1759="D",1,0)+IF(CQ1759="D",1,0)+IF(CR1759="D",1,0)+IF(CS1759="D",1,0)+IF(CW1759="D",1,0)+IF(CX1759="D",1,0)+IF(DD1759="D",1,0)+IF(DE1759="D",1,0)+IF(DJ1759="D",1,0)+IF(DK1759="D",1,0)+IF(DO1759="D",1,0)+IF(DP1759="D",1,0)+IF(DQ1759="D",1,0)+IF(DW1759="D",1,0)+IF(DZ1759="D",1,0)+IF(EH1759="D",1,0)</f>
        <v>0</v>
      </c>
      <c r="AY1759" s="0" t="n">
        <f aca="false">IF(DJ1759&lt;&gt;"",1,0)+IF(DK1759&lt;&gt;"",1,0)+IF(DM1759&lt;&gt;"",1,0)+IF(DO1759&lt;&gt;"",1,0)+IF(DP1759&lt;&gt;"",1,0)+IF(DQ1759&lt;&gt;"",1,0)+IF(DS1759&lt;&gt;"",1,0)+IF(DT1759&lt;&gt;"",1,0)+IF(DV1759&lt;&gt;"",1,0)+IF(DW1759&lt;&gt;"",1,0)+IF(DX1759&lt;&gt;"",1,0)+IF(DY1759&lt;&gt;"",1,0)+IF(DZ1759&lt;&gt;"",1,0)+IF(EB1759&lt;&gt;"",1,0)+IF(EC1759&lt;&gt;"",1,0)+IF(ED1759&lt;&gt;"",1,0)+IF(EG1759&lt;&gt;"",1,0)+IF(EH1759&lt;&gt;"",1,0)</f>
        <v>0</v>
      </c>
      <c r="AZ1759" s="0" t="n">
        <f aca="false">IF(EH1759&lt;&gt;"",1,0)</f>
        <v>0</v>
      </c>
      <c r="BB1759" s="0" t="s">
        <v>154</v>
      </c>
    </row>
    <row r="1760" customFormat="false" ht="15" hidden="false" customHeight="false" outlineLevel="0" collapsed="false">
      <c r="A1760" s="0" t="s">
        <v>7897</v>
      </c>
      <c r="B1760" s="0" t="n">
        <v>78</v>
      </c>
      <c r="C1760" s="0" t="n">
        <v>426697</v>
      </c>
      <c r="D1760" s="0" t="s">
        <v>7898</v>
      </c>
      <c r="E1760" s="0" t="s">
        <v>7899</v>
      </c>
      <c r="F1760" s="0" t="str">
        <f aca="false">CONCATENATE(D1760," ",LEFT(H1760,4),"T=",AU1760,"D=",AV1760,"R=",AW1760,"M=",AX1760,"L=",AY1760,"B=",AZ1760)</f>
        <v>FRYER T=1D=0R=0M=0L=0B=0</v>
      </c>
      <c r="G1760" s="0" t="s">
        <v>284</v>
      </c>
      <c r="I1760" s="0" t="s">
        <v>7900</v>
      </c>
      <c r="J1760" s="0" t="s">
        <v>7901</v>
      </c>
      <c r="K1760" s="0" t="s">
        <v>182</v>
      </c>
      <c r="M1760" s="0" t="s">
        <v>7554</v>
      </c>
      <c r="N1760" s="0" t="str">
        <f aca="false">RIGHT(M1760,LEN(M1760)-FIND(" ",M1760))</f>
        <v>YOUNGSTOWN RD SE</v>
      </c>
      <c r="P1760" s="0" t="s">
        <v>147</v>
      </c>
      <c r="Q1760" s="0" t="s">
        <v>148</v>
      </c>
      <c r="R1760" s="0" t="n">
        <v>44484</v>
      </c>
      <c r="AD1760" s="0" t="s">
        <v>149</v>
      </c>
      <c r="AE1760" s="0" t="s">
        <v>150</v>
      </c>
      <c r="AH1760" s="0" t="n">
        <v>14</v>
      </c>
      <c r="AI1760" s="0" t="n">
        <v>11</v>
      </c>
      <c r="AJ1760" s="0" t="s">
        <v>185</v>
      </c>
      <c r="AM1760" s="0" t="s">
        <v>186</v>
      </c>
      <c r="AN1760" s="0" t="s">
        <v>147</v>
      </c>
      <c r="AO1760" s="0" t="s">
        <v>7474</v>
      </c>
      <c r="AP1760" s="0" t="s">
        <v>7475</v>
      </c>
      <c r="AQ1760" s="0" t="n">
        <v>9</v>
      </c>
      <c r="AR1760" s="0" t="n">
        <v>64</v>
      </c>
      <c r="AS1760" s="0" t="n">
        <v>32</v>
      </c>
      <c r="AU1760" s="0" t="n">
        <f aca="false">COUNTA($BA$1760:$EH$1760)</f>
        <v>1</v>
      </c>
      <c r="AV1760" s="0" t="n">
        <f aca="false">COUNTIF($BA$1760:$EH$1760,"D")</f>
        <v>0</v>
      </c>
      <c r="AW1760" s="0" t="n">
        <f aca="false">COUNTIF($BA$1760:$EH$1760,"R")</f>
        <v>0</v>
      </c>
      <c r="AX1760" s="0" t="n">
        <f aca="false">IF(BN1760="D",1,0)+IF(BO1760="D",1,0)+IF(BT1760="D",1,0)+IF(BU1760="D",1,0)+IF(BW1760="D",1,0)+IF(CC1760="D",1,0)+IF(CD1760="D",1,0)+IF(CE1760="D",1,0)+IF(CF1760="D",1,0)+IF(CL1760="D",1,0)+IF(CM1760="D",1,0)+IF(CQ1760="D",1,0)+IF(CR1760="D",1,0)+IF(CS1760="D",1,0)+IF(CW1760="D",1,0)+IF(CX1760="D",1,0)+IF(DD1760="D",1,0)+IF(DE1760="D",1,0)+IF(DJ1760="D",1,0)+IF(DK1760="D",1,0)+IF(DO1760="D",1,0)+IF(DP1760="D",1,0)+IF(DQ1760="D",1,0)+IF(DW1760="D",1,0)+IF(DZ1760="D",1,0)+IF(EH1760="D",1,0)</f>
        <v>0</v>
      </c>
      <c r="AY1760" s="0" t="n">
        <f aca="false">IF(DJ1760&lt;&gt;"",1,0)+IF(DK1760&lt;&gt;"",1,0)+IF(DM1760&lt;&gt;"",1,0)+IF(DO1760&lt;&gt;"",1,0)+IF(DP1760&lt;&gt;"",1,0)+IF(DQ1760&lt;&gt;"",1,0)+IF(DS1760&lt;&gt;"",1,0)+IF(DT1760&lt;&gt;"",1,0)+IF(DV1760&lt;&gt;"",1,0)+IF(DW1760&lt;&gt;"",1,0)+IF(DX1760&lt;&gt;"",1,0)+IF(DY1760&lt;&gt;"",1,0)+IF(DZ1760&lt;&gt;"",1,0)+IF(EB1760&lt;&gt;"",1,0)+IF(EC1760&lt;&gt;"",1,0)+IF(ED1760&lt;&gt;"",1,0)+IF(EG1760&lt;&gt;"",1,0)+IF(EH1760&lt;&gt;"",1,0)</f>
        <v>0</v>
      </c>
      <c r="AZ1760" s="0" t="n">
        <f aca="false">IF(EH1760&lt;&gt;"",1,0)</f>
        <v>0</v>
      </c>
      <c r="BB1760" s="0" t="s">
        <v>154</v>
      </c>
    </row>
    <row r="1761" customFormat="false" ht="15" hidden="false" customHeight="false" outlineLevel="0" collapsed="false">
      <c r="A1761" s="0" t="s">
        <v>7902</v>
      </c>
      <c r="B1761" s="0" t="n">
        <v>78</v>
      </c>
      <c r="C1761" s="0" t="n">
        <v>399199</v>
      </c>
      <c r="D1761" s="0" t="s">
        <v>7903</v>
      </c>
      <c r="E1761" s="0" t="s">
        <v>546</v>
      </c>
      <c r="F1761" s="0" t="str">
        <f aca="false">CONCATENATE(D1761," ",LEFT(H1761,4),"T=",AU1761,"D=",AV1761,"R=",AW1761,"M=",AX1761,"L=",AY1761,"B=",AZ1761)</f>
        <v>MOSKO T=20D=2R=0M=0L=0B=0</v>
      </c>
      <c r="G1761" s="0" t="s">
        <v>269</v>
      </c>
      <c r="I1761" s="0" t="s">
        <v>7904</v>
      </c>
      <c r="J1761" s="0" t="s">
        <v>7905</v>
      </c>
      <c r="K1761" s="0" t="s">
        <v>144</v>
      </c>
      <c r="M1761" s="0" t="s">
        <v>7906</v>
      </c>
      <c r="N1761" s="0" t="str">
        <f aca="false">RIGHT(M1761,LEN(M1761)-FIND(" ",M1761))</f>
        <v>TRUMBULL AVE SE</v>
      </c>
      <c r="P1761" s="0" t="s">
        <v>147</v>
      </c>
      <c r="Q1761" s="0" t="s">
        <v>148</v>
      </c>
      <c r="R1761" s="0" t="n">
        <v>44484</v>
      </c>
      <c r="AD1761" s="0" t="s">
        <v>149</v>
      </c>
      <c r="AE1761" s="0" t="s">
        <v>150</v>
      </c>
      <c r="AF1761" s="0" t="s">
        <v>151</v>
      </c>
      <c r="AH1761" s="0" t="n">
        <v>14</v>
      </c>
      <c r="AI1761" s="0" t="n">
        <v>11</v>
      </c>
      <c r="AN1761" s="0" t="s">
        <v>147</v>
      </c>
      <c r="AO1761" s="0" t="s">
        <v>7474</v>
      </c>
      <c r="AP1761" s="0" t="s">
        <v>7475</v>
      </c>
      <c r="AQ1761" s="0" t="n">
        <v>9</v>
      </c>
      <c r="AR1761" s="0" t="n">
        <v>64</v>
      </c>
      <c r="AS1761" s="0" t="n">
        <v>32</v>
      </c>
      <c r="AU1761" s="0" t="n">
        <f aca="false">COUNTA($BA$1761:$EH$1761)</f>
        <v>20</v>
      </c>
      <c r="AV1761" s="0" t="n">
        <f aca="false">COUNTIF($BA$1761:$EH$1761,"D")</f>
        <v>2</v>
      </c>
      <c r="AW1761" s="0" t="n">
        <f aca="false">COUNTIF($BA$1761:$EH$1761,"R")</f>
        <v>0</v>
      </c>
      <c r="AX1761" s="0" t="n">
        <f aca="false">IF(BN1761="D",1,0)+IF(BO1761="D",1,0)+IF(BT1761="D",1,0)+IF(BU1761="D",1,0)+IF(BW1761="D",1,0)+IF(CC1761="D",1,0)+IF(CD1761="D",1,0)+IF(CE1761="D",1,0)+IF(CF1761="D",1,0)+IF(CL1761="D",1,0)+IF(CM1761="D",1,0)+IF(CQ1761="D",1,0)+IF(CR1761="D",1,0)+IF(CS1761="D",1,0)+IF(CW1761="D",1,0)+IF(CX1761="D",1,0)+IF(DD1761="D",1,0)+IF(DE1761="D",1,0)+IF(DJ1761="D",1,0)+IF(DK1761="D",1,0)+IF(DO1761="D",1,0)+IF(DP1761="D",1,0)+IF(DQ1761="D",1,0)+IF(DW1761="D",1,0)+IF(DZ1761="D",1,0)+IF(EH1761="D",1,0)</f>
        <v>0</v>
      </c>
      <c r="AY1761" s="0" t="n">
        <f aca="false">IF(DJ1761&lt;&gt;"",1,0)+IF(DK1761&lt;&gt;"",1,0)+IF(DM1761&lt;&gt;"",1,0)+IF(DO1761&lt;&gt;"",1,0)+IF(DP1761&lt;&gt;"",1,0)+IF(DQ1761&lt;&gt;"",1,0)+IF(DS1761&lt;&gt;"",1,0)+IF(DT1761&lt;&gt;"",1,0)+IF(DV1761&lt;&gt;"",1,0)+IF(DW1761&lt;&gt;"",1,0)+IF(DX1761&lt;&gt;"",1,0)+IF(DY1761&lt;&gt;"",1,0)+IF(DZ1761&lt;&gt;"",1,0)+IF(EB1761&lt;&gt;"",1,0)+IF(EC1761&lt;&gt;"",1,0)+IF(ED1761&lt;&gt;"",1,0)+IF(EG1761&lt;&gt;"",1,0)+IF(EH1761&lt;&gt;"",1,0)</f>
        <v>0</v>
      </c>
      <c r="AZ1761" s="0" t="n">
        <f aca="false">IF(EH1761&lt;&gt;"",1,0)</f>
        <v>0</v>
      </c>
      <c r="BB1761" s="0" t="s">
        <v>154</v>
      </c>
      <c r="BD1761" s="0" t="s">
        <v>155</v>
      </c>
      <c r="BE1761" s="0" t="s">
        <v>155</v>
      </c>
      <c r="BG1761" s="0" t="s">
        <v>155</v>
      </c>
      <c r="BH1761" s="0" t="s">
        <v>155</v>
      </c>
      <c r="BJ1761" s="0" t="s">
        <v>155</v>
      </c>
      <c r="BL1761" s="0" t="s">
        <v>155</v>
      </c>
      <c r="BS1761" s="0" t="s">
        <v>155</v>
      </c>
      <c r="BY1761" s="0" t="s">
        <v>156</v>
      </c>
      <c r="CA1761" s="0" t="s">
        <v>155</v>
      </c>
      <c r="CG1761" s="0" t="s">
        <v>155</v>
      </c>
      <c r="CK1761" s="0" t="s">
        <v>155</v>
      </c>
      <c r="CO1761" s="0" t="s">
        <v>156</v>
      </c>
      <c r="CP1761" s="0" t="s">
        <v>155</v>
      </c>
      <c r="CV1761" s="0" t="s">
        <v>155</v>
      </c>
      <c r="DC1761" s="0" t="s">
        <v>155</v>
      </c>
      <c r="DI1761" s="0" t="s">
        <v>155</v>
      </c>
      <c r="DN1761" s="0" t="s">
        <v>155</v>
      </c>
      <c r="DU1761" s="0" t="s">
        <v>155</v>
      </c>
      <c r="EF1761" s="0" t="s">
        <v>155</v>
      </c>
    </row>
    <row r="1762" customFormat="false" ht="15" hidden="false" customHeight="false" outlineLevel="0" collapsed="false">
      <c r="A1762" s="0" t="s">
        <v>7907</v>
      </c>
      <c r="B1762" s="0" t="n">
        <v>78</v>
      </c>
      <c r="C1762" s="0" t="n">
        <v>429035</v>
      </c>
      <c r="D1762" s="0" t="s">
        <v>7908</v>
      </c>
      <c r="E1762" s="0" t="s">
        <v>140</v>
      </c>
      <c r="F1762" s="0" t="str">
        <f aca="false">CONCATENATE(D1762," ",LEFT(H1762,4),"T=",AU1762,"D=",AV1762,"R=",AW1762,"M=",AX1762,"L=",AY1762,"B=",AZ1762)</f>
        <v>NOYES T=9D=0R=0M=0L=0B=0</v>
      </c>
      <c r="G1762" s="0" t="s">
        <v>284</v>
      </c>
      <c r="I1762" s="0" t="s">
        <v>7909</v>
      </c>
      <c r="J1762" s="0" t="s">
        <v>7910</v>
      </c>
      <c r="K1762" s="0" t="s">
        <v>144</v>
      </c>
      <c r="M1762" s="0" t="s">
        <v>7911</v>
      </c>
      <c r="N1762" s="0" t="str">
        <f aca="false">RIGHT(M1762,LEN(M1762)-FIND(" ",M1762))</f>
        <v>EASTLAND AVE SE</v>
      </c>
      <c r="P1762" s="0" t="s">
        <v>147</v>
      </c>
      <c r="Q1762" s="0" t="s">
        <v>148</v>
      </c>
      <c r="R1762" s="0" t="n">
        <v>44484</v>
      </c>
      <c r="AD1762" s="0" t="s">
        <v>149</v>
      </c>
      <c r="AE1762" s="0" t="s">
        <v>150</v>
      </c>
      <c r="AF1762" s="0" t="s">
        <v>151</v>
      </c>
      <c r="AH1762" s="0" t="n">
        <v>14</v>
      </c>
      <c r="AI1762" s="0" t="n">
        <v>11</v>
      </c>
      <c r="AN1762" s="0" t="s">
        <v>147</v>
      </c>
      <c r="AO1762" s="0" t="s">
        <v>7474</v>
      </c>
      <c r="AP1762" s="0" t="s">
        <v>7475</v>
      </c>
      <c r="AQ1762" s="0" t="n">
        <v>9</v>
      </c>
      <c r="AR1762" s="0" t="n">
        <v>64</v>
      </c>
      <c r="AS1762" s="0" t="n">
        <v>32</v>
      </c>
      <c r="AU1762" s="0" t="n">
        <f aca="false">COUNTA($BA$1762:$EH$1762)</f>
        <v>9</v>
      </c>
      <c r="AV1762" s="0" t="n">
        <f aca="false">COUNTIF($BA$1762:$EH$1762,"D")</f>
        <v>0</v>
      </c>
      <c r="AW1762" s="0" t="n">
        <f aca="false">COUNTIF($BA$1762:$EH$1762,"R")</f>
        <v>0</v>
      </c>
      <c r="AX1762" s="0" t="n">
        <f aca="false">IF(BN1762="D",1,0)+IF(BO1762="D",1,0)+IF(BT1762="D",1,0)+IF(BU1762="D",1,0)+IF(BW1762="D",1,0)+IF(CC1762="D",1,0)+IF(CD1762="D",1,0)+IF(CE1762="D",1,0)+IF(CF1762="D",1,0)+IF(CL1762="D",1,0)+IF(CM1762="D",1,0)+IF(CQ1762="D",1,0)+IF(CR1762="D",1,0)+IF(CS1762="D",1,0)+IF(CW1762="D",1,0)+IF(CX1762="D",1,0)+IF(DD1762="D",1,0)+IF(DE1762="D",1,0)+IF(DJ1762="D",1,0)+IF(DK1762="D",1,0)+IF(DO1762="D",1,0)+IF(DP1762="D",1,0)+IF(DQ1762="D",1,0)+IF(DW1762="D",1,0)+IF(DZ1762="D",1,0)+IF(EH1762="D",1,0)</f>
        <v>0</v>
      </c>
      <c r="AY1762" s="0" t="n">
        <f aca="false">IF(DJ1762&lt;&gt;"",1,0)+IF(DK1762&lt;&gt;"",1,0)+IF(DM1762&lt;&gt;"",1,0)+IF(DO1762&lt;&gt;"",1,0)+IF(DP1762&lt;&gt;"",1,0)+IF(DQ1762&lt;&gt;"",1,0)+IF(DS1762&lt;&gt;"",1,0)+IF(DT1762&lt;&gt;"",1,0)+IF(DV1762&lt;&gt;"",1,0)+IF(DW1762&lt;&gt;"",1,0)+IF(DX1762&lt;&gt;"",1,0)+IF(DY1762&lt;&gt;"",1,0)+IF(DZ1762&lt;&gt;"",1,0)+IF(EB1762&lt;&gt;"",1,0)+IF(EC1762&lt;&gt;"",1,0)+IF(ED1762&lt;&gt;"",1,0)+IF(EG1762&lt;&gt;"",1,0)+IF(EH1762&lt;&gt;"",1,0)</f>
        <v>0</v>
      </c>
      <c r="AZ1762" s="0" t="n">
        <f aca="false">IF(EH1762&lt;&gt;"",1,0)</f>
        <v>0</v>
      </c>
      <c r="BB1762" s="0" t="s">
        <v>154</v>
      </c>
      <c r="BP1762" s="0" t="s">
        <v>155</v>
      </c>
      <c r="BS1762" s="0" t="s">
        <v>155</v>
      </c>
      <c r="BT1762" s="0" t="s">
        <v>155</v>
      </c>
      <c r="CG1762" s="0" t="s">
        <v>155</v>
      </c>
      <c r="CK1762" s="0" t="s">
        <v>155</v>
      </c>
      <c r="CP1762" s="0" t="s">
        <v>155</v>
      </c>
      <c r="DC1762" s="0" t="s">
        <v>155</v>
      </c>
      <c r="DU1762" s="0" t="s">
        <v>155</v>
      </c>
    </row>
    <row r="1763" customFormat="false" ht="15" hidden="false" customHeight="false" outlineLevel="0" collapsed="false">
      <c r="A1763" s="0" t="s">
        <v>7912</v>
      </c>
      <c r="B1763" s="0" t="n">
        <v>78</v>
      </c>
      <c r="C1763" s="0" t="n">
        <v>367420</v>
      </c>
      <c r="D1763" s="0" t="s">
        <v>7913</v>
      </c>
      <c r="E1763" s="0" t="s">
        <v>7914</v>
      </c>
      <c r="F1763" s="0" t="str">
        <f aca="false">CONCATENATE(D1763," ",LEFT(H1763,4),"T=",AU1763,"D=",AV1763,"R=",AW1763,"M=",AX1763,"L=",AY1763,"B=",AZ1763)</f>
        <v>STREET T=7D=2R=0M=0L=1B=0</v>
      </c>
      <c r="G1763" s="0" t="s">
        <v>156</v>
      </c>
      <c r="I1763" s="0" t="s">
        <v>7915</v>
      </c>
      <c r="J1763" s="0" t="s">
        <v>7916</v>
      </c>
      <c r="K1763" s="0" t="s">
        <v>144</v>
      </c>
      <c r="L1763" s="0" t="s">
        <v>156</v>
      </c>
      <c r="M1763" s="0" t="s">
        <v>7917</v>
      </c>
      <c r="N1763" s="0" t="str">
        <f aca="false">RIGHT(M1763,LEN(M1763)-FIND(" ",M1763))</f>
        <v>EDGEHILL AVE SE</v>
      </c>
      <c r="P1763" s="0" t="s">
        <v>147</v>
      </c>
      <c r="Q1763" s="0" t="s">
        <v>148</v>
      </c>
      <c r="R1763" s="0" t="n">
        <v>44484</v>
      </c>
      <c r="AD1763" s="0" t="s">
        <v>149</v>
      </c>
      <c r="AE1763" s="0" t="s">
        <v>150</v>
      </c>
      <c r="AF1763" s="0" t="s">
        <v>151</v>
      </c>
      <c r="AH1763" s="0" t="n">
        <v>14</v>
      </c>
      <c r="AI1763" s="0" t="n">
        <v>11</v>
      </c>
      <c r="AN1763" s="0" t="s">
        <v>147</v>
      </c>
      <c r="AO1763" s="0" t="s">
        <v>7474</v>
      </c>
      <c r="AP1763" s="0" t="s">
        <v>7475</v>
      </c>
      <c r="AQ1763" s="0" t="n">
        <v>9</v>
      </c>
      <c r="AR1763" s="0" t="n">
        <v>64</v>
      </c>
      <c r="AS1763" s="0" t="n">
        <v>32</v>
      </c>
      <c r="AU1763" s="0" t="n">
        <f aca="false">COUNTA($BA$1763:$EH$1763)</f>
        <v>7</v>
      </c>
      <c r="AV1763" s="0" t="n">
        <f aca="false">COUNTIF($BA$1763:$EH$1763,"D")</f>
        <v>2</v>
      </c>
      <c r="AW1763" s="0" t="n">
        <f aca="false">COUNTIF($BA$1763:$EH$1763,"R")</f>
        <v>0</v>
      </c>
      <c r="AX1763" s="0" t="n">
        <f aca="false">IF(BN1763="D",1,0)+IF(BO1763="D",1,0)+IF(BT1763="D",1,0)+IF(BU1763="D",1,0)+IF(BW1763="D",1,0)+IF(CC1763="D",1,0)+IF(CD1763="D",1,0)+IF(CE1763="D",1,0)+IF(CF1763="D",1,0)+IF(CL1763="D",1,0)+IF(CM1763="D",1,0)+IF(CQ1763="D",1,0)+IF(CR1763="D",1,0)+IF(CS1763="D",1,0)+IF(CW1763="D",1,0)+IF(CX1763="D",1,0)+IF(DD1763="D",1,0)+IF(DE1763="D",1,0)+IF(DJ1763="D",1,0)+IF(DK1763="D",1,0)+IF(DO1763="D",1,0)+IF(DP1763="D",1,0)+IF(DQ1763="D",1,0)+IF(DW1763="D",1,0)+IF(DZ1763="D",1,0)+IF(EH1763="D",1,0)</f>
        <v>0</v>
      </c>
      <c r="AY1763" s="0" t="n">
        <f aca="false">IF(DJ1763&lt;&gt;"",1,0)+IF(DK1763&lt;&gt;"",1,0)+IF(DM1763&lt;&gt;"",1,0)+IF(DO1763&lt;&gt;"",1,0)+IF(DP1763&lt;&gt;"",1,0)+IF(DQ1763&lt;&gt;"",1,0)+IF(DS1763&lt;&gt;"",1,0)+IF(DT1763&lt;&gt;"",1,0)+IF(DV1763&lt;&gt;"",1,0)+IF(DW1763&lt;&gt;"",1,0)+IF(DX1763&lt;&gt;"",1,0)+IF(DY1763&lt;&gt;"",1,0)+IF(DZ1763&lt;&gt;"",1,0)+IF(EB1763&lt;&gt;"",1,0)+IF(EC1763&lt;&gt;"",1,0)+IF(ED1763&lt;&gt;"",1,0)+IF(EG1763&lt;&gt;"",1,0)+IF(EH1763&lt;&gt;"",1,0)</f>
        <v>1</v>
      </c>
      <c r="AZ1763" s="0" t="n">
        <f aca="false">IF(EH1763&lt;&gt;"",1,0)</f>
        <v>0</v>
      </c>
      <c r="BB1763" s="0" t="s">
        <v>154</v>
      </c>
      <c r="BY1763" s="0" t="s">
        <v>156</v>
      </c>
      <c r="CP1763" s="0" t="s">
        <v>155</v>
      </c>
      <c r="DC1763" s="0" t="s">
        <v>155</v>
      </c>
      <c r="DN1763" s="0" t="s">
        <v>155</v>
      </c>
      <c r="ED1763" s="0" t="s">
        <v>156</v>
      </c>
      <c r="EF1763" s="0" t="s">
        <v>155</v>
      </c>
    </row>
    <row r="1764" customFormat="false" ht="15" hidden="false" customHeight="false" outlineLevel="0" collapsed="false">
      <c r="A1764" s="0" t="s">
        <v>7918</v>
      </c>
      <c r="B1764" s="0" t="n">
        <v>78</v>
      </c>
      <c r="C1764" s="0" t="n">
        <v>328250</v>
      </c>
      <c r="D1764" s="0" t="s">
        <v>7919</v>
      </c>
      <c r="E1764" s="0" t="s">
        <v>876</v>
      </c>
      <c r="F1764" s="0" t="str">
        <f aca="false">CONCATENATE(D1764," ",LEFT(H1764,4),"T=",AU1764,"D=",AV1764,"R=",AW1764,"M=",AX1764,"L=",AY1764,"B=",AZ1764)</f>
        <v>TIPTON T=3D=0R=0M=0L=0B=0</v>
      </c>
      <c r="I1764" s="0" t="s">
        <v>7920</v>
      </c>
      <c r="J1764" s="0" t="s">
        <v>7921</v>
      </c>
      <c r="K1764" s="0" t="s">
        <v>182</v>
      </c>
      <c r="M1764" s="0" t="s">
        <v>7922</v>
      </c>
      <c r="N1764" s="0" t="str">
        <f aca="false">RIGHT(M1764,LEN(M1764)-FIND(" ",M1764))</f>
        <v>WILLARD AVE SE</v>
      </c>
      <c r="P1764" s="0" t="s">
        <v>147</v>
      </c>
      <c r="Q1764" s="0" t="s">
        <v>148</v>
      </c>
      <c r="R1764" s="0" t="n">
        <v>44484</v>
      </c>
      <c r="AD1764" s="0" t="s">
        <v>149</v>
      </c>
      <c r="AE1764" s="0" t="s">
        <v>150</v>
      </c>
      <c r="AF1764" s="0" t="s">
        <v>151</v>
      </c>
      <c r="AH1764" s="0" t="n">
        <v>14</v>
      </c>
      <c r="AI1764" s="0" t="n">
        <v>11</v>
      </c>
      <c r="AN1764" s="0" t="s">
        <v>147</v>
      </c>
      <c r="AO1764" s="0" t="s">
        <v>7474</v>
      </c>
      <c r="AP1764" s="0" t="s">
        <v>7475</v>
      </c>
      <c r="AQ1764" s="0" t="n">
        <v>9</v>
      </c>
      <c r="AR1764" s="0" t="n">
        <v>64</v>
      </c>
      <c r="AS1764" s="0" t="n">
        <v>32</v>
      </c>
      <c r="AU1764" s="0" t="n">
        <f aca="false">COUNTA($BA$1764:$EH$1764)</f>
        <v>3</v>
      </c>
      <c r="AV1764" s="0" t="n">
        <f aca="false">COUNTIF($BA$1764:$EH$1764,"D")</f>
        <v>0</v>
      </c>
      <c r="AW1764" s="0" t="n">
        <f aca="false">COUNTIF($BA$1764:$EH$1764,"R")</f>
        <v>0</v>
      </c>
      <c r="AX1764" s="0" t="n">
        <f aca="false">IF(BN1764="D",1,0)+IF(BO1764="D",1,0)+IF(BT1764="D",1,0)+IF(BU1764="D",1,0)+IF(BW1764="D",1,0)+IF(CC1764="D",1,0)+IF(CD1764="D",1,0)+IF(CE1764="D",1,0)+IF(CF1764="D",1,0)+IF(CL1764="D",1,0)+IF(CM1764="D",1,0)+IF(CQ1764="D",1,0)+IF(CR1764="D",1,0)+IF(CS1764="D",1,0)+IF(CW1764="D",1,0)+IF(CX1764="D",1,0)+IF(DD1764="D",1,0)+IF(DE1764="D",1,0)+IF(DJ1764="D",1,0)+IF(DK1764="D",1,0)+IF(DO1764="D",1,0)+IF(DP1764="D",1,0)+IF(DQ1764="D",1,0)+IF(DW1764="D",1,0)+IF(DZ1764="D",1,0)+IF(EH1764="D",1,0)</f>
        <v>0</v>
      </c>
      <c r="AY1764" s="0" t="n">
        <f aca="false">IF(DJ1764&lt;&gt;"",1,0)+IF(DK1764&lt;&gt;"",1,0)+IF(DM1764&lt;&gt;"",1,0)+IF(DO1764&lt;&gt;"",1,0)+IF(DP1764&lt;&gt;"",1,0)+IF(DQ1764&lt;&gt;"",1,0)+IF(DS1764&lt;&gt;"",1,0)+IF(DT1764&lt;&gt;"",1,0)+IF(DV1764&lt;&gt;"",1,0)+IF(DW1764&lt;&gt;"",1,0)+IF(DX1764&lt;&gt;"",1,0)+IF(DY1764&lt;&gt;"",1,0)+IF(DZ1764&lt;&gt;"",1,0)+IF(EB1764&lt;&gt;"",1,0)+IF(EC1764&lt;&gt;"",1,0)+IF(ED1764&lt;&gt;"",1,0)+IF(EG1764&lt;&gt;"",1,0)+IF(EH1764&lt;&gt;"",1,0)</f>
        <v>0</v>
      </c>
      <c r="AZ1764" s="0" t="n">
        <f aca="false">IF(EH1764&lt;&gt;"",1,0)</f>
        <v>0</v>
      </c>
      <c r="BB1764" s="0" t="s">
        <v>154</v>
      </c>
      <c r="BL1764" s="0" t="s">
        <v>155</v>
      </c>
      <c r="CA1764" s="0" t="s">
        <v>155</v>
      </c>
    </row>
    <row r="1765" customFormat="false" ht="15" hidden="false" customHeight="false" outlineLevel="0" collapsed="false">
      <c r="A1765" s="0" t="s">
        <v>7923</v>
      </c>
      <c r="B1765" s="0" t="n">
        <v>78</v>
      </c>
      <c r="C1765" s="0" t="n">
        <v>346946</v>
      </c>
      <c r="D1765" s="0" t="s">
        <v>7924</v>
      </c>
      <c r="E1765" s="0" t="s">
        <v>3353</v>
      </c>
      <c r="F1765" s="0" t="str">
        <f aca="false">CONCATENATE(D1765," ",LEFT(H1765,4),"T=",AU1765,"D=",AV1765,"R=",AW1765,"M=",AX1765,"L=",AY1765,"B=",AZ1765)</f>
        <v>ALDRICH T=19D=1R=3M=0L=2B=0</v>
      </c>
      <c r="G1765" s="0" t="s">
        <v>269</v>
      </c>
      <c r="I1765" s="0" t="s">
        <v>7925</v>
      </c>
      <c r="J1765" s="0" t="s">
        <v>7926</v>
      </c>
      <c r="K1765" s="0" t="s">
        <v>144</v>
      </c>
      <c r="L1765" s="0" t="s">
        <v>156</v>
      </c>
      <c r="M1765" s="0" t="s">
        <v>7927</v>
      </c>
      <c r="N1765" s="0" t="str">
        <f aca="false">RIGHT(M1765,LEN(M1765)-FIND(" ",M1765))</f>
        <v>TRUMBULL AVE SE</v>
      </c>
      <c r="P1765" s="0" t="s">
        <v>147</v>
      </c>
      <c r="Q1765" s="0" t="s">
        <v>148</v>
      </c>
      <c r="R1765" s="0" t="n">
        <v>44484</v>
      </c>
      <c r="AD1765" s="0" t="s">
        <v>149</v>
      </c>
      <c r="AE1765" s="0" t="s">
        <v>150</v>
      </c>
      <c r="AF1765" s="0" t="s">
        <v>151</v>
      </c>
      <c r="AH1765" s="0" t="n">
        <v>14</v>
      </c>
      <c r="AI1765" s="0" t="n">
        <v>11</v>
      </c>
      <c r="AN1765" s="0" t="s">
        <v>147</v>
      </c>
      <c r="AO1765" s="0" t="s">
        <v>7474</v>
      </c>
      <c r="AP1765" s="0" t="s">
        <v>7475</v>
      </c>
      <c r="AQ1765" s="0" t="n">
        <v>9</v>
      </c>
      <c r="AR1765" s="0" t="n">
        <v>64</v>
      </c>
      <c r="AS1765" s="0" t="n">
        <v>32</v>
      </c>
      <c r="AU1765" s="0" t="n">
        <f aca="false">COUNTA($BA$1765:$EH$1765)</f>
        <v>19</v>
      </c>
      <c r="AV1765" s="0" t="n">
        <f aca="false">COUNTIF($BA$1765:$EH$1765,"D")</f>
        <v>1</v>
      </c>
      <c r="AW1765" s="0" t="n">
        <f aca="false">COUNTIF($BA$1765:$EH$1765,"R")</f>
        <v>3</v>
      </c>
      <c r="AX1765" s="0" t="n">
        <f aca="false">IF(BN1765="D",1,0)+IF(BO1765="D",1,0)+IF(BT1765="D",1,0)+IF(BU1765="D",1,0)+IF(BW1765="D",1,0)+IF(CC1765="D",1,0)+IF(CD1765="D",1,0)+IF(CE1765="D",1,0)+IF(CF1765="D",1,0)+IF(CL1765="D",1,0)+IF(CM1765="D",1,0)+IF(CQ1765="D",1,0)+IF(CR1765="D",1,0)+IF(CS1765="D",1,0)+IF(CW1765="D",1,0)+IF(CX1765="D",1,0)+IF(DD1765="D",1,0)+IF(DE1765="D",1,0)+IF(DJ1765="D",1,0)+IF(DK1765="D",1,0)+IF(DO1765="D",1,0)+IF(DP1765="D",1,0)+IF(DQ1765="D",1,0)+IF(DW1765="D",1,0)+IF(DZ1765="D",1,0)+IF(EH1765="D",1,0)</f>
        <v>0</v>
      </c>
      <c r="AY1765" s="0" t="n">
        <f aca="false">IF(DJ1765&lt;&gt;"",1,0)+IF(DK1765&lt;&gt;"",1,0)+IF(DM1765&lt;&gt;"",1,0)+IF(DO1765&lt;&gt;"",1,0)+IF(DP1765&lt;&gt;"",1,0)+IF(DQ1765&lt;&gt;"",1,0)+IF(DS1765&lt;&gt;"",1,0)+IF(DT1765&lt;&gt;"",1,0)+IF(DV1765&lt;&gt;"",1,0)+IF(DW1765&lt;&gt;"",1,0)+IF(DX1765&lt;&gt;"",1,0)+IF(DY1765&lt;&gt;"",1,0)+IF(DZ1765&lt;&gt;"",1,0)+IF(EB1765&lt;&gt;"",1,0)+IF(EC1765&lt;&gt;"",1,0)+IF(ED1765&lt;&gt;"",1,0)+IF(EG1765&lt;&gt;"",1,0)+IF(EH1765&lt;&gt;"",1,0)</f>
        <v>2</v>
      </c>
      <c r="AZ1765" s="0" t="n">
        <f aca="false">IF(EH1765&lt;&gt;"",1,0)</f>
        <v>0</v>
      </c>
      <c r="BB1765" s="0" t="s">
        <v>154</v>
      </c>
      <c r="BS1765" s="0" t="s">
        <v>155</v>
      </c>
      <c r="CK1765" s="0" t="s">
        <v>155</v>
      </c>
      <c r="CN1765" s="0" t="s">
        <v>155</v>
      </c>
      <c r="CO1765" s="0" t="s">
        <v>145</v>
      </c>
      <c r="CP1765" s="0" t="s">
        <v>155</v>
      </c>
      <c r="CV1765" s="0" t="s">
        <v>155</v>
      </c>
      <c r="CY1765" s="0" t="s">
        <v>155</v>
      </c>
      <c r="CZ1765" s="0" t="s">
        <v>145</v>
      </c>
      <c r="DC1765" s="0" t="s">
        <v>155</v>
      </c>
      <c r="DF1765" s="0" t="s">
        <v>155</v>
      </c>
      <c r="DG1765" s="0" t="s">
        <v>145</v>
      </c>
      <c r="DI1765" s="0" t="s">
        <v>155</v>
      </c>
      <c r="DN1765" s="0" t="s">
        <v>155</v>
      </c>
      <c r="DS1765" s="0" t="s">
        <v>156</v>
      </c>
      <c r="DU1765" s="0" t="s">
        <v>155</v>
      </c>
      <c r="DX1765" s="0" t="s">
        <v>155</v>
      </c>
      <c r="EA1765" s="0" t="s">
        <v>155</v>
      </c>
      <c r="EF1765" s="0" t="s">
        <v>155</v>
      </c>
    </row>
    <row r="1766" customFormat="false" ht="15" hidden="false" customHeight="false" outlineLevel="0" collapsed="false">
      <c r="A1766" s="0" t="s">
        <v>7928</v>
      </c>
      <c r="B1766" s="0" t="n">
        <v>78</v>
      </c>
      <c r="C1766" s="0" t="n">
        <v>464481</v>
      </c>
      <c r="D1766" s="0" t="s">
        <v>704</v>
      </c>
      <c r="E1766" s="0" t="s">
        <v>7929</v>
      </c>
      <c r="F1766" s="0" t="str">
        <f aca="false">CONCATENATE(D1766," ",LEFT(H1766,4),"T=",AU1766,"D=",AV1766,"R=",AW1766,"M=",AX1766,"L=",AY1766,"B=",AZ1766)</f>
        <v>MCBRIDE JRT=6D=1R=1M=0L=1B=0</v>
      </c>
      <c r="G1766" s="0" t="s">
        <v>848</v>
      </c>
      <c r="H1766" s="0" t="s">
        <v>310</v>
      </c>
      <c r="I1766" s="0" t="s">
        <v>7930</v>
      </c>
      <c r="J1766" s="0" t="s">
        <v>7931</v>
      </c>
      <c r="K1766" s="0" t="s">
        <v>144</v>
      </c>
      <c r="L1766" s="0" t="s">
        <v>145</v>
      </c>
      <c r="M1766" s="0" t="s">
        <v>7742</v>
      </c>
      <c r="N1766" s="0" t="str">
        <f aca="false">RIGHT(M1766,LEN(M1766)-FIND(" ",M1766))</f>
        <v>BURTON ST SE</v>
      </c>
      <c r="P1766" s="0" t="s">
        <v>147</v>
      </c>
      <c r="Q1766" s="0" t="s">
        <v>148</v>
      </c>
      <c r="R1766" s="0" t="n">
        <v>44484</v>
      </c>
      <c r="AD1766" s="0" t="s">
        <v>149</v>
      </c>
      <c r="AE1766" s="0" t="s">
        <v>150</v>
      </c>
      <c r="AF1766" s="0" t="s">
        <v>151</v>
      </c>
      <c r="AH1766" s="0" t="n">
        <v>14</v>
      </c>
      <c r="AI1766" s="0" t="n">
        <v>11</v>
      </c>
      <c r="AN1766" s="0" t="s">
        <v>147</v>
      </c>
      <c r="AO1766" s="0" t="s">
        <v>7474</v>
      </c>
      <c r="AP1766" s="0" t="s">
        <v>7475</v>
      </c>
      <c r="AQ1766" s="0" t="n">
        <v>9</v>
      </c>
      <c r="AR1766" s="0" t="n">
        <v>64</v>
      </c>
      <c r="AS1766" s="0" t="n">
        <v>32</v>
      </c>
      <c r="AU1766" s="0" t="n">
        <f aca="false">COUNTA($BA$1766:$EH$1766)</f>
        <v>6</v>
      </c>
      <c r="AV1766" s="0" t="n">
        <f aca="false">COUNTIF($BA$1766:$EH$1766,"D")</f>
        <v>1</v>
      </c>
      <c r="AW1766" s="0" t="n">
        <f aca="false">COUNTIF($BA$1766:$EH$1766,"R")</f>
        <v>1</v>
      </c>
      <c r="AX1766" s="0" t="n">
        <f aca="false">IF(BN1766="D",1,0)+IF(BO1766="D",1,0)+IF(BT1766="D",1,0)+IF(BU1766="D",1,0)+IF(BW1766="D",1,0)+IF(CC1766="D",1,0)+IF(CD1766="D",1,0)+IF(CE1766="D",1,0)+IF(CF1766="D",1,0)+IF(CL1766="D",1,0)+IF(CM1766="D",1,0)+IF(CQ1766="D",1,0)+IF(CR1766="D",1,0)+IF(CS1766="D",1,0)+IF(CW1766="D",1,0)+IF(CX1766="D",1,0)+IF(DD1766="D",1,0)+IF(DE1766="D",1,0)+IF(DJ1766="D",1,0)+IF(DK1766="D",1,0)+IF(DO1766="D",1,0)+IF(DP1766="D",1,0)+IF(DQ1766="D",1,0)+IF(DW1766="D",1,0)+IF(DZ1766="D",1,0)+IF(EH1766="D",1,0)</f>
        <v>0</v>
      </c>
      <c r="AY1766" s="0" t="n">
        <f aca="false">IF(DJ1766&lt;&gt;"",1,0)+IF(DK1766&lt;&gt;"",1,0)+IF(DM1766&lt;&gt;"",1,0)+IF(DO1766&lt;&gt;"",1,0)+IF(DP1766&lt;&gt;"",1,0)+IF(DQ1766&lt;&gt;"",1,0)+IF(DS1766&lt;&gt;"",1,0)+IF(DT1766&lt;&gt;"",1,0)+IF(DV1766&lt;&gt;"",1,0)+IF(DW1766&lt;&gt;"",1,0)+IF(DX1766&lt;&gt;"",1,0)+IF(DY1766&lt;&gt;"",1,0)+IF(DZ1766&lt;&gt;"",1,0)+IF(EB1766&lt;&gt;"",1,0)+IF(EC1766&lt;&gt;"",1,0)+IF(ED1766&lt;&gt;"",1,0)+IF(EG1766&lt;&gt;"",1,0)+IF(EH1766&lt;&gt;"",1,0)</f>
        <v>1</v>
      </c>
      <c r="AZ1766" s="0" t="n">
        <f aca="false">IF(EH1766&lt;&gt;"",1,0)</f>
        <v>0</v>
      </c>
      <c r="BB1766" s="0" t="s">
        <v>154</v>
      </c>
      <c r="BY1766" s="0" t="s">
        <v>156</v>
      </c>
      <c r="CA1766" s="0" t="s">
        <v>155</v>
      </c>
      <c r="DU1766" s="0" t="s">
        <v>155</v>
      </c>
      <c r="ED1766" s="0" t="s">
        <v>145</v>
      </c>
      <c r="EF1766" s="0" t="s">
        <v>155</v>
      </c>
    </row>
    <row r="1767" customFormat="false" ht="15" hidden="false" customHeight="false" outlineLevel="0" collapsed="false">
      <c r="A1767" s="0" t="s">
        <v>7932</v>
      </c>
      <c r="B1767" s="0" t="n">
        <v>78</v>
      </c>
      <c r="C1767" s="0" t="n">
        <v>263403</v>
      </c>
      <c r="D1767" s="0" t="s">
        <v>1422</v>
      </c>
      <c r="E1767" s="0" t="s">
        <v>7933</v>
      </c>
      <c r="F1767" s="0" t="str">
        <f aca="false">CONCATENATE(D1767," ",LEFT(H1767,4),"T=",AU1767,"D=",AV1767,"R=",AW1767,"M=",AX1767,"L=",AY1767,"B=",AZ1767)</f>
        <v>WALKER T=26D=5R=0M=1L=4B=0</v>
      </c>
      <c r="G1767" s="0" t="s">
        <v>882</v>
      </c>
      <c r="I1767" s="0" t="s">
        <v>7934</v>
      </c>
      <c r="J1767" s="0" t="s">
        <v>7935</v>
      </c>
      <c r="K1767" s="0" t="s">
        <v>144</v>
      </c>
      <c r="L1767" s="0" t="s">
        <v>156</v>
      </c>
      <c r="M1767" s="0" t="s">
        <v>7936</v>
      </c>
      <c r="N1767" s="0" t="str">
        <f aca="false">RIGHT(M1767,LEN(M1767)-FIND(" ",M1767))</f>
        <v>MILTON ST SE</v>
      </c>
      <c r="P1767" s="0" t="s">
        <v>147</v>
      </c>
      <c r="Q1767" s="0" t="s">
        <v>148</v>
      </c>
      <c r="R1767" s="0" t="n">
        <v>44484</v>
      </c>
      <c r="AD1767" s="0" t="s">
        <v>149</v>
      </c>
      <c r="AE1767" s="0" t="s">
        <v>150</v>
      </c>
      <c r="AF1767" s="0" t="s">
        <v>151</v>
      </c>
      <c r="AH1767" s="0" t="n">
        <v>14</v>
      </c>
      <c r="AI1767" s="0" t="n">
        <v>11</v>
      </c>
      <c r="AN1767" s="0" t="s">
        <v>147</v>
      </c>
      <c r="AO1767" s="0" t="s">
        <v>7474</v>
      </c>
      <c r="AP1767" s="0" t="s">
        <v>7475</v>
      </c>
      <c r="AQ1767" s="0" t="n">
        <v>9</v>
      </c>
      <c r="AR1767" s="0" t="n">
        <v>64</v>
      </c>
      <c r="AS1767" s="0" t="n">
        <v>32</v>
      </c>
      <c r="AU1767" s="0" t="n">
        <f aca="false">COUNTA($BA$1767:$EH$1767)</f>
        <v>26</v>
      </c>
      <c r="AV1767" s="0" t="n">
        <f aca="false">COUNTIF($BA$1767:$EH$1767,"D")</f>
        <v>5</v>
      </c>
      <c r="AW1767" s="0" t="n">
        <f aca="false">COUNTIF($BA$1767:$EH$1767,"R")</f>
        <v>0</v>
      </c>
      <c r="AX1767" s="0" t="n">
        <f aca="false">IF(BN1767="D",1,0)+IF(BO1767="D",1,0)+IF(BT1767="D",1,0)+IF(BU1767="D",1,0)+IF(BW1767="D",1,0)+IF(CC1767="D",1,0)+IF(CD1767="D",1,0)+IF(CE1767="D",1,0)+IF(CF1767="D",1,0)+IF(CL1767="D",1,0)+IF(CM1767="D",1,0)+IF(CQ1767="D",1,0)+IF(CR1767="D",1,0)+IF(CS1767="D",1,0)+IF(CW1767="D",1,0)+IF(CX1767="D",1,0)+IF(DD1767="D",1,0)+IF(DE1767="D",1,0)+IF(DJ1767="D",1,0)+IF(DK1767="D",1,0)+IF(DO1767="D",1,0)+IF(DP1767="D",1,0)+IF(DQ1767="D",1,0)+IF(DW1767="D",1,0)+IF(DZ1767="D",1,0)+IF(EH1767="D",1,0)</f>
        <v>1</v>
      </c>
      <c r="AY1767" s="0" t="n">
        <f aca="false">IF(DJ1767&lt;&gt;"",1,0)+IF(DK1767&lt;&gt;"",1,0)+IF(DM1767&lt;&gt;"",1,0)+IF(DO1767&lt;&gt;"",1,0)+IF(DP1767&lt;&gt;"",1,0)+IF(DQ1767&lt;&gt;"",1,0)+IF(DS1767&lt;&gt;"",1,0)+IF(DT1767&lt;&gt;"",1,0)+IF(DV1767&lt;&gt;"",1,0)+IF(DW1767&lt;&gt;"",1,0)+IF(DX1767&lt;&gt;"",1,0)+IF(DY1767&lt;&gt;"",1,0)+IF(DZ1767&lt;&gt;"",1,0)+IF(EB1767&lt;&gt;"",1,0)+IF(EC1767&lt;&gt;"",1,0)+IF(ED1767&lt;&gt;"",1,0)+IF(EG1767&lt;&gt;"",1,0)+IF(EH1767&lt;&gt;"",1,0)</f>
        <v>4</v>
      </c>
      <c r="AZ1767" s="0" t="n">
        <f aca="false">IF(EH1767&lt;&gt;"",1,0)</f>
        <v>0</v>
      </c>
      <c r="BB1767" s="0" t="s">
        <v>154</v>
      </c>
      <c r="BD1767" s="0" t="s">
        <v>155</v>
      </c>
      <c r="BK1767" s="0" t="s">
        <v>155</v>
      </c>
      <c r="BL1767" s="0" t="s">
        <v>155</v>
      </c>
      <c r="BS1767" s="0" t="s">
        <v>155</v>
      </c>
      <c r="BY1767" s="0" t="s">
        <v>156</v>
      </c>
      <c r="CA1767" s="0" t="s">
        <v>155</v>
      </c>
      <c r="CG1767" s="0" t="s">
        <v>155</v>
      </c>
      <c r="CK1767" s="0" t="s">
        <v>155</v>
      </c>
      <c r="CN1767" s="0" t="s">
        <v>155</v>
      </c>
      <c r="CP1767" s="0" t="s">
        <v>155</v>
      </c>
      <c r="CT1767" s="0" t="s">
        <v>155</v>
      </c>
      <c r="CV1767" s="0" t="s">
        <v>155</v>
      </c>
      <c r="CY1767" s="0" t="s">
        <v>155</v>
      </c>
      <c r="CZ1767" s="0" t="s">
        <v>156</v>
      </c>
      <c r="DC1767" s="0" t="s">
        <v>155</v>
      </c>
      <c r="DI1767" s="0" t="s">
        <v>155</v>
      </c>
      <c r="DM1767" s="0" t="s">
        <v>156</v>
      </c>
      <c r="DN1767" s="0" t="s">
        <v>155</v>
      </c>
      <c r="DR1767" s="0" t="s">
        <v>155</v>
      </c>
      <c r="DS1767" s="0" t="s">
        <v>156</v>
      </c>
      <c r="DU1767" s="0" t="s">
        <v>155</v>
      </c>
      <c r="DW1767" s="0" t="s">
        <v>156</v>
      </c>
      <c r="DX1767" s="0" t="s">
        <v>155</v>
      </c>
      <c r="EA1767" s="0" t="s">
        <v>155</v>
      </c>
      <c r="EF1767" s="0" t="s">
        <v>155</v>
      </c>
    </row>
    <row r="1768" customFormat="false" ht="15" hidden="false" customHeight="false" outlineLevel="0" collapsed="false">
      <c r="A1768" s="0" t="s">
        <v>7937</v>
      </c>
      <c r="B1768" s="0" t="n">
        <v>78</v>
      </c>
      <c r="C1768" s="0" t="n">
        <v>440220</v>
      </c>
      <c r="D1768" s="0" t="s">
        <v>1606</v>
      </c>
      <c r="E1768" s="0" t="s">
        <v>836</v>
      </c>
      <c r="F1768" s="0" t="str">
        <f aca="false">CONCATENATE(D1768," ",LEFT(H1768,4),"T=",AU1768,"D=",AV1768,"R=",AW1768,"M=",AX1768,"L=",AY1768,"B=",AZ1768)</f>
        <v>FRANKLIN T=10D=1R=0M=0L=0B=0</v>
      </c>
      <c r="I1768" s="0" t="s">
        <v>7938</v>
      </c>
      <c r="J1768" s="0" t="s">
        <v>4765</v>
      </c>
      <c r="K1768" s="0" t="s">
        <v>144</v>
      </c>
      <c r="M1768" s="0" t="s">
        <v>7939</v>
      </c>
      <c r="N1768" s="0" t="str">
        <f aca="false">RIGHT(M1768,LEN(M1768)-FIND(" ",M1768))</f>
        <v>MEADOWBROOK AVE SE</v>
      </c>
      <c r="P1768" s="0" t="s">
        <v>147</v>
      </c>
      <c r="Q1768" s="0" t="s">
        <v>148</v>
      </c>
      <c r="R1768" s="0" t="n">
        <v>44484</v>
      </c>
      <c r="AD1768" s="0" t="s">
        <v>149</v>
      </c>
      <c r="AE1768" s="0" t="s">
        <v>150</v>
      </c>
      <c r="AF1768" s="0" t="s">
        <v>151</v>
      </c>
      <c r="AH1768" s="0" t="n">
        <v>14</v>
      </c>
      <c r="AI1768" s="0" t="n">
        <v>11</v>
      </c>
      <c r="AN1768" s="0" t="s">
        <v>147</v>
      </c>
      <c r="AO1768" s="0" t="s">
        <v>7474</v>
      </c>
      <c r="AP1768" s="0" t="s">
        <v>7475</v>
      </c>
      <c r="AQ1768" s="0" t="n">
        <v>9</v>
      </c>
      <c r="AR1768" s="0" t="n">
        <v>64</v>
      </c>
      <c r="AS1768" s="0" t="n">
        <v>32</v>
      </c>
      <c r="AU1768" s="0" t="n">
        <f aca="false">COUNTA($BA$1768:$EH$1768)</f>
        <v>10</v>
      </c>
      <c r="AV1768" s="0" t="n">
        <f aca="false">COUNTIF($BA$1768:$EH$1768,"D")</f>
        <v>1</v>
      </c>
      <c r="AW1768" s="0" t="n">
        <f aca="false">COUNTIF($BA$1768:$EH$1768,"R")</f>
        <v>0</v>
      </c>
      <c r="AX1768" s="0" t="n">
        <f aca="false">IF(BN1768="D",1,0)+IF(BO1768="D",1,0)+IF(BT1768="D",1,0)+IF(BU1768="D",1,0)+IF(BW1768="D",1,0)+IF(CC1768="D",1,0)+IF(CD1768="D",1,0)+IF(CE1768="D",1,0)+IF(CF1768="D",1,0)+IF(CL1768="D",1,0)+IF(CM1768="D",1,0)+IF(CQ1768="D",1,0)+IF(CR1768="D",1,0)+IF(CS1768="D",1,0)+IF(CW1768="D",1,0)+IF(CX1768="D",1,0)+IF(DD1768="D",1,0)+IF(DE1768="D",1,0)+IF(DJ1768="D",1,0)+IF(DK1768="D",1,0)+IF(DO1768="D",1,0)+IF(DP1768="D",1,0)+IF(DQ1768="D",1,0)+IF(DW1768="D",1,0)+IF(DZ1768="D",1,0)+IF(EH1768="D",1,0)</f>
        <v>0</v>
      </c>
      <c r="AY1768" s="0" t="n">
        <f aca="false">IF(DJ1768&lt;&gt;"",1,0)+IF(DK1768&lt;&gt;"",1,0)+IF(DM1768&lt;&gt;"",1,0)+IF(DO1768&lt;&gt;"",1,0)+IF(DP1768&lt;&gt;"",1,0)+IF(DQ1768&lt;&gt;"",1,0)+IF(DS1768&lt;&gt;"",1,0)+IF(DT1768&lt;&gt;"",1,0)+IF(DV1768&lt;&gt;"",1,0)+IF(DW1768&lt;&gt;"",1,0)+IF(DX1768&lt;&gt;"",1,0)+IF(DY1768&lt;&gt;"",1,0)+IF(DZ1768&lt;&gt;"",1,0)+IF(EB1768&lt;&gt;"",1,0)+IF(EC1768&lt;&gt;"",1,0)+IF(ED1768&lt;&gt;"",1,0)+IF(EG1768&lt;&gt;"",1,0)+IF(EH1768&lt;&gt;"",1,0)</f>
        <v>0</v>
      </c>
      <c r="AZ1768" s="0" t="n">
        <f aca="false">IF(EH1768&lt;&gt;"",1,0)</f>
        <v>0</v>
      </c>
      <c r="BB1768" s="0" t="s">
        <v>154</v>
      </c>
      <c r="CA1768" s="0" t="s">
        <v>155</v>
      </c>
      <c r="CK1768" s="0" t="s">
        <v>155</v>
      </c>
      <c r="CN1768" s="0" t="s">
        <v>155</v>
      </c>
      <c r="CP1768" s="0" t="s">
        <v>155</v>
      </c>
      <c r="CZ1768" s="0" t="s">
        <v>156</v>
      </c>
      <c r="DC1768" s="0" t="s">
        <v>155</v>
      </c>
      <c r="DF1768" s="0" t="s">
        <v>155</v>
      </c>
      <c r="DN1768" s="0" t="s">
        <v>155</v>
      </c>
      <c r="EF1768" s="0" t="s">
        <v>155</v>
      </c>
    </row>
    <row r="1769" customFormat="false" ht="15" hidden="false" customHeight="false" outlineLevel="0" collapsed="false">
      <c r="A1769" s="0" t="s">
        <v>7940</v>
      </c>
      <c r="B1769" s="0" t="n">
        <v>78</v>
      </c>
      <c r="C1769" s="0" t="n">
        <v>425717</v>
      </c>
      <c r="D1769" s="0" t="s">
        <v>847</v>
      </c>
      <c r="E1769" s="0" t="s">
        <v>7941</v>
      </c>
      <c r="F1769" s="0" t="str">
        <f aca="false">CONCATENATE(D1769," ",LEFT(H1769,4),"T=",AU1769,"D=",AV1769,"R=",AW1769,"M=",AX1769,"L=",AY1769,"B=",AZ1769)</f>
        <v>DANIEL T=1D=0R=0M=0L=0B=0</v>
      </c>
      <c r="G1769" s="0" t="s">
        <v>195</v>
      </c>
      <c r="I1769" s="0" t="s">
        <v>7942</v>
      </c>
      <c r="J1769" s="0" t="s">
        <v>7943</v>
      </c>
      <c r="K1769" s="0" t="s">
        <v>144</v>
      </c>
      <c r="M1769" s="0" t="s">
        <v>7944</v>
      </c>
      <c r="N1769" s="0" t="str">
        <f aca="false">RIGHT(M1769,LEN(M1769)-FIND(" ",M1769))</f>
        <v>BURTON ST SE</v>
      </c>
      <c r="P1769" s="0" t="s">
        <v>147</v>
      </c>
      <c r="Q1769" s="0" t="s">
        <v>148</v>
      </c>
      <c r="R1769" s="0" t="n">
        <v>44484</v>
      </c>
      <c r="AD1769" s="0" t="s">
        <v>149</v>
      </c>
      <c r="AE1769" s="0" t="s">
        <v>150</v>
      </c>
      <c r="AF1769" s="0" t="s">
        <v>151</v>
      </c>
      <c r="AH1769" s="0" t="n">
        <v>14</v>
      </c>
      <c r="AI1769" s="0" t="n">
        <v>11</v>
      </c>
      <c r="AN1769" s="0" t="s">
        <v>147</v>
      </c>
      <c r="AO1769" s="0" t="s">
        <v>7474</v>
      </c>
      <c r="AP1769" s="0" t="s">
        <v>7475</v>
      </c>
      <c r="AQ1769" s="0" t="n">
        <v>9</v>
      </c>
      <c r="AR1769" s="0" t="n">
        <v>64</v>
      </c>
      <c r="AS1769" s="0" t="n">
        <v>32</v>
      </c>
      <c r="AU1769" s="0" t="n">
        <f aca="false">COUNTA($BA$1769:$EH$1769)</f>
        <v>1</v>
      </c>
      <c r="AV1769" s="0" t="n">
        <f aca="false">COUNTIF($BA$1769:$EH$1769,"D")</f>
        <v>0</v>
      </c>
      <c r="AW1769" s="0" t="n">
        <f aca="false">COUNTIF($BA$1769:$EH$1769,"R")</f>
        <v>0</v>
      </c>
      <c r="AX1769" s="0" t="n">
        <f aca="false">IF(BN1769="D",1,0)+IF(BO1769="D",1,0)+IF(BT1769="D",1,0)+IF(BU1769="D",1,0)+IF(BW1769="D",1,0)+IF(CC1769="D",1,0)+IF(CD1769="D",1,0)+IF(CE1769="D",1,0)+IF(CF1769="D",1,0)+IF(CL1769="D",1,0)+IF(CM1769="D",1,0)+IF(CQ1769="D",1,0)+IF(CR1769="D",1,0)+IF(CS1769="D",1,0)+IF(CW1769="D",1,0)+IF(CX1769="D",1,0)+IF(DD1769="D",1,0)+IF(DE1769="D",1,0)+IF(DJ1769="D",1,0)+IF(DK1769="D",1,0)+IF(DO1769="D",1,0)+IF(DP1769="D",1,0)+IF(DQ1769="D",1,0)+IF(DW1769="D",1,0)+IF(DZ1769="D",1,0)+IF(EH1769="D",1,0)</f>
        <v>0</v>
      </c>
      <c r="AY1769" s="0" t="n">
        <f aca="false">IF(DJ1769&lt;&gt;"",1,0)+IF(DK1769&lt;&gt;"",1,0)+IF(DM1769&lt;&gt;"",1,0)+IF(DO1769&lt;&gt;"",1,0)+IF(DP1769&lt;&gt;"",1,0)+IF(DQ1769&lt;&gt;"",1,0)+IF(DS1769&lt;&gt;"",1,0)+IF(DT1769&lt;&gt;"",1,0)+IF(DV1769&lt;&gt;"",1,0)+IF(DW1769&lt;&gt;"",1,0)+IF(DX1769&lt;&gt;"",1,0)+IF(DY1769&lt;&gt;"",1,0)+IF(DZ1769&lt;&gt;"",1,0)+IF(EB1769&lt;&gt;"",1,0)+IF(EC1769&lt;&gt;"",1,0)+IF(ED1769&lt;&gt;"",1,0)+IF(EG1769&lt;&gt;"",1,0)+IF(EH1769&lt;&gt;"",1,0)</f>
        <v>0</v>
      </c>
      <c r="AZ1769" s="0" t="n">
        <f aca="false">IF(EH1769&lt;&gt;"",1,0)</f>
        <v>0</v>
      </c>
      <c r="BB1769" s="0" t="s">
        <v>154</v>
      </c>
    </row>
    <row r="1770" customFormat="false" ht="15" hidden="false" customHeight="false" outlineLevel="0" collapsed="false">
      <c r="A1770" s="0" t="s">
        <v>7945</v>
      </c>
      <c r="B1770" s="0" t="n">
        <v>78</v>
      </c>
      <c r="C1770" s="0" t="n">
        <v>166828</v>
      </c>
      <c r="D1770" s="0" t="s">
        <v>7946</v>
      </c>
      <c r="E1770" s="0" t="s">
        <v>7947</v>
      </c>
      <c r="F1770" s="0" t="str">
        <f aca="false">CONCATENATE(D1770," ",LEFT(H1770,4),"T=",AU1770,"D=",AV1770,"R=",AW1770,"M=",AX1770,"L=",AY1770,"B=",AZ1770)</f>
        <v>KISSINGER T=47D=14R=0M=7L=7B=1</v>
      </c>
      <c r="G1770" s="0" t="s">
        <v>160</v>
      </c>
      <c r="I1770" s="0" t="s">
        <v>7948</v>
      </c>
      <c r="J1770" s="0" t="s">
        <v>7949</v>
      </c>
      <c r="K1770" s="0" t="s">
        <v>144</v>
      </c>
      <c r="L1770" s="0" t="s">
        <v>156</v>
      </c>
      <c r="M1770" s="0" t="s">
        <v>7950</v>
      </c>
      <c r="N1770" s="0" t="str">
        <f aca="false">RIGHT(M1770,LEN(M1770)-FIND(" ",M1770))</f>
        <v>WICK ST SE</v>
      </c>
      <c r="P1770" s="0" t="s">
        <v>147</v>
      </c>
      <c r="Q1770" s="0" t="s">
        <v>148</v>
      </c>
      <c r="R1770" s="0" t="n">
        <v>44484</v>
      </c>
      <c r="AD1770" s="0" t="s">
        <v>149</v>
      </c>
      <c r="AE1770" s="0" t="s">
        <v>150</v>
      </c>
      <c r="AF1770" s="0" t="s">
        <v>151</v>
      </c>
      <c r="AH1770" s="0" t="n">
        <v>14</v>
      </c>
      <c r="AI1770" s="0" t="n">
        <v>11</v>
      </c>
      <c r="AN1770" s="0" t="s">
        <v>147</v>
      </c>
      <c r="AO1770" s="0" t="s">
        <v>7474</v>
      </c>
      <c r="AP1770" s="0" t="s">
        <v>7475</v>
      </c>
      <c r="AQ1770" s="0" t="n">
        <v>9</v>
      </c>
      <c r="AR1770" s="0" t="n">
        <v>64</v>
      </c>
      <c r="AS1770" s="0" t="n">
        <v>32</v>
      </c>
      <c r="AU1770" s="0" t="n">
        <f aca="false">COUNTA($BA$1770:$EH$1770)</f>
        <v>47</v>
      </c>
      <c r="AV1770" s="0" t="n">
        <f aca="false">COUNTIF($BA$1770:$EH$1770,"D")</f>
        <v>14</v>
      </c>
      <c r="AW1770" s="0" t="n">
        <f aca="false">COUNTIF($BA$1770:$EH$1770,"R")</f>
        <v>0</v>
      </c>
      <c r="AX1770" s="0" t="n">
        <f aca="false">IF(BN1770="D",1,0)+IF(BO1770="D",1,0)+IF(BT1770="D",1,0)+IF(BU1770="D",1,0)+IF(BW1770="D",1,0)+IF(CC1770="D",1,0)+IF(CD1770="D",1,0)+IF(CE1770="D",1,0)+IF(CF1770="D",1,0)+IF(CL1770="D",1,0)+IF(CM1770="D",1,0)+IF(CQ1770="D",1,0)+IF(CR1770="D",1,0)+IF(CS1770="D",1,0)+IF(CW1770="D",1,0)+IF(CX1770="D",1,0)+IF(DD1770="D",1,0)+IF(DE1770="D",1,0)+IF(DJ1770="D",1,0)+IF(DK1770="D",1,0)+IF(DO1770="D",1,0)+IF(DP1770="D",1,0)+IF(DQ1770="D",1,0)+IF(DW1770="D",1,0)+IF(DZ1770="D",1,0)+IF(EH1770="D",1,0)</f>
        <v>7</v>
      </c>
      <c r="AY1770" s="0" t="n">
        <f aca="false">IF(DJ1770&lt;&gt;"",1,0)+IF(DK1770&lt;&gt;"",1,0)+IF(DM1770&lt;&gt;"",1,0)+IF(DO1770&lt;&gt;"",1,0)+IF(DP1770&lt;&gt;"",1,0)+IF(DQ1770&lt;&gt;"",1,0)+IF(DS1770&lt;&gt;"",1,0)+IF(DT1770&lt;&gt;"",1,0)+IF(DV1770&lt;&gt;"",1,0)+IF(DW1770&lt;&gt;"",1,0)+IF(DX1770&lt;&gt;"",1,0)+IF(DY1770&lt;&gt;"",1,0)+IF(DZ1770&lt;&gt;"",1,0)+IF(EB1770&lt;&gt;"",1,0)+IF(EC1770&lt;&gt;"",1,0)+IF(ED1770&lt;&gt;"",1,0)+IF(EG1770&lt;&gt;"",1,0)+IF(EH1770&lt;&gt;"",1,0)</f>
        <v>7</v>
      </c>
      <c r="AZ1770" s="0" t="n">
        <f aca="false">IF(EH1770&lt;&gt;"",1,0)</f>
        <v>1</v>
      </c>
      <c r="BB1770" s="0" t="s">
        <v>154</v>
      </c>
      <c r="BC1770" s="0" t="s">
        <v>155</v>
      </c>
      <c r="BD1770" s="0" t="s">
        <v>155</v>
      </c>
      <c r="BE1770" s="0" t="s">
        <v>155</v>
      </c>
      <c r="BF1770" s="0" t="s">
        <v>155</v>
      </c>
      <c r="BH1770" s="0" t="s">
        <v>155</v>
      </c>
      <c r="BI1770" s="0" t="s">
        <v>155</v>
      </c>
      <c r="BJ1770" s="0" t="s">
        <v>155</v>
      </c>
      <c r="BK1770" s="0" t="s">
        <v>155</v>
      </c>
      <c r="BL1770" s="0" t="s">
        <v>155</v>
      </c>
      <c r="BP1770" s="0" t="s">
        <v>155</v>
      </c>
      <c r="BR1770" s="0" t="s">
        <v>155</v>
      </c>
      <c r="BS1770" s="0" t="s">
        <v>155</v>
      </c>
      <c r="BV1770" s="0" t="s">
        <v>155</v>
      </c>
      <c r="BY1770" s="0" t="s">
        <v>156</v>
      </c>
      <c r="CA1770" s="0" t="s">
        <v>155</v>
      </c>
      <c r="CG1770" s="0" t="s">
        <v>155</v>
      </c>
      <c r="CK1770" s="0" t="s">
        <v>155</v>
      </c>
      <c r="CL1770" s="0" t="s">
        <v>156</v>
      </c>
      <c r="CN1770" s="0" t="s">
        <v>155</v>
      </c>
      <c r="CO1770" s="0" t="s">
        <v>156</v>
      </c>
      <c r="CP1770" s="0" t="s">
        <v>155</v>
      </c>
      <c r="CQ1770" s="0" t="s">
        <v>156</v>
      </c>
      <c r="CT1770" s="0" t="s">
        <v>155</v>
      </c>
      <c r="CU1770" s="0" t="s">
        <v>156</v>
      </c>
      <c r="CV1770" s="0" t="s">
        <v>155</v>
      </c>
      <c r="CW1770" s="0" t="s">
        <v>156</v>
      </c>
      <c r="CY1770" s="0" t="s">
        <v>155</v>
      </c>
      <c r="CZ1770" s="0" t="s">
        <v>156</v>
      </c>
      <c r="DC1770" s="0" t="s">
        <v>155</v>
      </c>
      <c r="DD1770" s="0" t="s">
        <v>156</v>
      </c>
      <c r="DF1770" s="0" t="s">
        <v>155</v>
      </c>
      <c r="DG1770" s="0" t="s">
        <v>156</v>
      </c>
      <c r="DI1770" s="0" t="s">
        <v>155</v>
      </c>
      <c r="DJ1770" s="0" t="s">
        <v>156</v>
      </c>
      <c r="DL1770" s="0" t="s">
        <v>155</v>
      </c>
      <c r="DM1770" s="0" t="s">
        <v>156</v>
      </c>
      <c r="DN1770" s="0" t="s">
        <v>155</v>
      </c>
      <c r="DR1770" s="0" t="s">
        <v>155</v>
      </c>
      <c r="DS1770" s="0" t="s">
        <v>156</v>
      </c>
      <c r="DU1770" s="0" t="s">
        <v>155</v>
      </c>
      <c r="DW1770" s="0" t="s">
        <v>156</v>
      </c>
      <c r="DX1770" s="0" t="s">
        <v>155</v>
      </c>
      <c r="EA1770" s="0" t="s">
        <v>155</v>
      </c>
      <c r="ED1770" s="0" t="s">
        <v>155</v>
      </c>
      <c r="EF1770" s="0" t="s">
        <v>155</v>
      </c>
      <c r="EH1770" s="0" t="s">
        <v>156</v>
      </c>
    </row>
    <row r="1771" customFormat="false" ht="15" hidden="false" customHeight="false" outlineLevel="0" collapsed="false">
      <c r="A1771" s="0" t="s">
        <v>7951</v>
      </c>
      <c r="B1771" s="0" t="n">
        <v>78</v>
      </c>
      <c r="C1771" s="0" t="n">
        <v>290977</v>
      </c>
      <c r="D1771" s="0" t="s">
        <v>6146</v>
      </c>
      <c r="E1771" s="0" t="s">
        <v>348</v>
      </c>
      <c r="F1771" s="0" t="str">
        <f aca="false">CONCATENATE(D1771," ",LEFT(H1771,4),"T=",AU1771,"D=",AV1771,"R=",AW1771,"M=",AX1771,"L=",AY1771,"B=",AZ1771)</f>
        <v>GILL T=23D=7R=0M=4L=3B=0</v>
      </c>
      <c r="G1771" s="0" t="s">
        <v>559</v>
      </c>
      <c r="I1771" s="0" t="s">
        <v>7952</v>
      </c>
      <c r="J1771" s="0" t="s">
        <v>7953</v>
      </c>
      <c r="K1771" s="0" t="s">
        <v>144</v>
      </c>
      <c r="L1771" s="0" t="s">
        <v>156</v>
      </c>
      <c r="M1771" s="0" t="s">
        <v>7954</v>
      </c>
      <c r="N1771" s="0" t="str">
        <f aca="false">RIGHT(M1771,LEN(M1771)-FIND(" ",M1771))</f>
        <v>TRUMBULL AVE SE</v>
      </c>
      <c r="P1771" s="0" t="s">
        <v>147</v>
      </c>
      <c r="Q1771" s="0" t="s">
        <v>148</v>
      </c>
      <c r="R1771" s="0" t="n">
        <v>44484</v>
      </c>
      <c r="AD1771" s="0" t="s">
        <v>149</v>
      </c>
      <c r="AE1771" s="0" t="s">
        <v>150</v>
      </c>
      <c r="AF1771" s="0" t="s">
        <v>151</v>
      </c>
      <c r="AH1771" s="0" t="n">
        <v>14</v>
      </c>
      <c r="AI1771" s="0" t="n">
        <v>11</v>
      </c>
      <c r="AN1771" s="0" t="s">
        <v>147</v>
      </c>
      <c r="AO1771" s="0" t="s">
        <v>7474</v>
      </c>
      <c r="AP1771" s="0" t="s">
        <v>7475</v>
      </c>
      <c r="AQ1771" s="0" t="n">
        <v>9</v>
      </c>
      <c r="AR1771" s="0" t="n">
        <v>64</v>
      </c>
      <c r="AS1771" s="0" t="n">
        <v>32</v>
      </c>
      <c r="AU1771" s="0" t="n">
        <f aca="false">COUNTA($BA$1771:$EH$1771)</f>
        <v>23</v>
      </c>
      <c r="AV1771" s="0" t="n">
        <f aca="false">COUNTIF($BA$1771:$EH$1771,"D")</f>
        <v>7</v>
      </c>
      <c r="AW1771" s="0" t="n">
        <f aca="false">COUNTIF($BA$1771:$EH$1771,"R")</f>
        <v>0</v>
      </c>
      <c r="AX1771" s="0" t="n">
        <f aca="false">IF(BN1771="D",1,0)+IF(BO1771="D",1,0)+IF(BT1771="D",1,0)+IF(BU1771="D",1,0)+IF(BW1771="D",1,0)+IF(CC1771="D",1,0)+IF(CD1771="D",1,0)+IF(CE1771="D",1,0)+IF(CF1771="D",1,0)+IF(CL1771="D",1,0)+IF(CM1771="D",1,0)+IF(CQ1771="D",1,0)+IF(CR1771="D",1,0)+IF(CS1771="D",1,0)+IF(CW1771="D",1,0)+IF(CX1771="D",1,0)+IF(DD1771="D",1,0)+IF(DE1771="D",1,0)+IF(DJ1771="D",1,0)+IF(DK1771="D",1,0)+IF(DO1771="D",1,0)+IF(DP1771="D",1,0)+IF(DQ1771="D",1,0)+IF(DW1771="D",1,0)+IF(DZ1771="D",1,0)+IF(EH1771="D",1,0)</f>
        <v>4</v>
      </c>
      <c r="AY1771" s="0" t="n">
        <f aca="false">IF(DJ1771&lt;&gt;"",1,0)+IF(DK1771&lt;&gt;"",1,0)+IF(DM1771&lt;&gt;"",1,0)+IF(DO1771&lt;&gt;"",1,0)+IF(DP1771&lt;&gt;"",1,0)+IF(DQ1771&lt;&gt;"",1,0)+IF(DS1771&lt;&gt;"",1,0)+IF(DT1771&lt;&gt;"",1,0)+IF(DV1771&lt;&gt;"",1,0)+IF(DW1771&lt;&gt;"",1,0)+IF(DX1771&lt;&gt;"",1,0)+IF(DY1771&lt;&gt;"",1,0)+IF(DZ1771&lt;&gt;"",1,0)+IF(EB1771&lt;&gt;"",1,0)+IF(EC1771&lt;&gt;"",1,0)+IF(ED1771&lt;&gt;"",1,0)+IF(EG1771&lt;&gt;"",1,0)+IF(EH1771&lt;&gt;"",1,0)</f>
        <v>3</v>
      </c>
      <c r="AZ1771" s="0" t="n">
        <f aca="false">IF(EH1771&lt;&gt;"",1,0)</f>
        <v>0</v>
      </c>
      <c r="BB1771" s="0" t="s">
        <v>154</v>
      </c>
      <c r="BL1771" s="0" t="s">
        <v>155</v>
      </c>
      <c r="BV1771" s="0" t="s">
        <v>155</v>
      </c>
      <c r="BY1771" s="0" t="s">
        <v>156</v>
      </c>
      <c r="CA1771" s="0" t="s">
        <v>155</v>
      </c>
      <c r="CC1771" s="0" t="s">
        <v>156</v>
      </c>
      <c r="CG1771" s="0" t="s">
        <v>155</v>
      </c>
      <c r="CL1771" s="0" t="s">
        <v>156</v>
      </c>
      <c r="CN1771" s="0" t="s">
        <v>155</v>
      </c>
      <c r="CP1771" s="0" t="s">
        <v>155</v>
      </c>
      <c r="CT1771" s="0" t="s">
        <v>155</v>
      </c>
      <c r="CU1771" s="0" t="s">
        <v>156</v>
      </c>
      <c r="CY1771" s="0" t="s">
        <v>155</v>
      </c>
      <c r="DC1771" s="0" t="s">
        <v>155</v>
      </c>
      <c r="DF1771" s="0" t="s">
        <v>155</v>
      </c>
      <c r="DI1771" s="0" t="s">
        <v>155</v>
      </c>
      <c r="DJ1771" s="0" t="s">
        <v>156</v>
      </c>
      <c r="DL1771" s="0" t="s">
        <v>155</v>
      </c>
      <c r="DN1771" s="0" t="s">
        <v>155</v>
      </c>
      <c r="DS1771" s="0" t="s">
        <v>156</v>
      </c>
      <c r="DU1771" s="0" t="s">
        <v>155</v>
      </c>
      <c r="DW1771" s="0" t="s">
        <v>156</v>
      </c>
      <c r="EF1771" s="0" t="s">
        <v>155</v>
      </c>
    </row>
    <row r="1772" customFormat="false" ht="15" hidden="false" customHeight="false" outlineLevel="0" collapsed="false">
      <c r="A1772" s="0" t="s">
        <v>7955</v>
      </c>
      <c r="B1772" s="0" t="n">
        <v>78</v>
      </c>
      <c r="C1772" s="0" t="n">
        <v>448549</v>
      </c>
      <c r="D1772" s="0" t="s">
        <v>7956</v>
      </c>
      <c r="E1772" s="0" t="s">
        <v>7957</v>
      </c>
      <c r="F1772" s="0" t="str">
        <f aca="false">CONCATENATE(D1772," ",LEFT(H1772,4),"T=",AU1772,"D=",AV1772,"R=",AW1772,"M=",AX1772,"L=",AY1772,"B=",AZ1772)</f>
        <v>MCCLIMANS T=4D=0R=0M=0L=1B=0</v>
      </c>
      <c r="G1772" s="0" t="s">
        <v>530</v>
      </c>
      <c r="I1772" s="0" t="s">
        <v>7958</v>
      </c>
      <c r="J1772" s="0" t="s">
        <v>6569</v>
      </c>
      <c r="K1772" s="0" t="s">
        <v>144</v>
      </c>
      <c r="M1772" s="0" t="s">
        <v>7959</v>
      </c>
      <c r="N1772" s="0" t="str">
        <f aca="false">RIGHT(M1772,LEN(M1772)-FIND(" ",M1772))</f>
        <v>TRUMBULL AVE SE</v>
      </c>
      <c r="P1772" s="0" t="s">
        <v>147</v>
      </c>
      <c r="Q1772" s="0" t="s">
        <v>148</v>
      </c>
      <c r="R1772" s="0" t="n">
        <v>44484</v>
      </c>
      <c r="AD1772" s="0" t="s">
        <v>149</v>
      </c>
      <c r="AE1772" s="0" t="s">
        <v>150</v>
      </c>
      <c r="AF1772" s="0" t="s">
        <v>151</v>
      </c>
      <c r="AH1772" s="0" t="n">
        <v>14</v>
      </c>
      <c r="AI1772" s="0" t="n">
        <v>11</v>
      </c>
      <c r="AN1772" s="0" t="s">
        <v>147</v>
      </c>
      <c r="AO1772" s="0" t="s">
        <v>7474</v>
      </c>
      <c r="AP1772" s="0" t="s">
        <v>7475</v>
      </c>
      <c r="AQ1772" s="0" t="n">
        <v>9</v>
      </c>
      <c r="AR1772" s="0" t="n">
        <v>64</v>
      </c>
      <c r="AS1772" s="0" t="n">
        <v>32</v>
      </c>
      <c r="AU1772" s="0" t="n">
        <f aca="false">COUNTA($BA$1772:$EH$1772)</f>
        <v>4</v>
      </c>
      <c r="AV1772" s="0" t="n">
        <f aca="false">COUNTIF($BA$1772:$EH$1772,"D")</f>
        <v>0</v>
      </c>
      <c r="AW1772" s="0" t="n">
        <f aca="false">COUNTIF($BA$1772:$EH$1772,"R")</f>
        <v>0</v>
      </c>
      <c r="AX1772" s="0" t="n">
        <f aca="false">IF(BN1772="D",1,0)+IF(BO1772="D",1,0)+IF(BT1772="D",1,0)+IF(BU1772="D",1,0)+IF(BW1772="D",1,0)+IF(CC1772="D",1,0)+IF(CD1772="D",1,0)+IF(CE1772="D",1,0)+IF(CF1772="D",1,0)+IF(CL1772="D",1,0)+IF(CM1772="D",1,0)+IF(CQ1772="D",1,0)+IF(CR1772="D",1,0)+IF(CS1772="D",1,0)+IF(CW1772="D",1,0)+IF(CX1772="D",1,0)+IF(DD1772="D",1,0)+IF(DE1772="D",1,0)+IF(DJ1772="D",1,0)+IF(DK1772="D",1,0)+IF(DO1772="D",1,0)+IF(DP1772="D",1,0)+IF(DQ1772="D",1,0)+IF(DW1772="D",1,0)+IF(DZ1772="D",1,0)+IF(EH1772="D",1,0)</f>
        <v>0</v>
      </c>
      <c r="AY1772" s="0" t="n">
        <f aca="false">IF(DJ1772&lt;&gt;"",1,0)+IF(DK1772&lt;&gt;"",1,0)+IF(DM1772&lt;&gt;"",1,0)+IF(DO1772&lt;&gt;"",1,0)+IF(DP1772&lt;&gt;"",1,0)+IF(DQ1772&lt;&gt;"",1,0)+IF(DS1772&lt;&gt;"",1,0)+IF(DT1772&lt;&gt;"",1,0)+IF(DV1772&lt;&gt;"",1,0)+IF(DW1772&lt;&gt;"",1,0)+IF(DX1772&lt;&gt;"",1,0)+IF(DY1772&lt;&gt;"",1,0)+IF(DZ1772&lt;&gt;"",1,0)+IF(EB1772&lt;&gt;"",1,0)+IF(EC1772&lt;&gt;"",1,0)+IF(ED1772&lt;&gt;"",1,0)+IF(EG1772&lt;&gt;"",1,0)+IF(EH1772&lt;&gt;"",1,0)</f>
        <v>1</v>
      </c>
      <c r="AZ1772" s="0" t="n">
        <f aca="false">IF(EH1772&lt;&gt;"",1,0)</f>
        <v>0</v>
      </c>
      <c r="BB1772" s="0" t="s">
        <v>154</v>
      </c>
      <c r="DN1772" s="0" t="s">
        <v>155</v>
      </c>
      <c r="DX1772" s="0" t="s">
        <v>155</v>
      </c>
      <c r="EF1772" s="0" t="s">
        <v>155</v>
      </c>
    </row>
    <row r="1773" customFormat="false" ht="15" hidden="false" customHeight="false" outlineLevel="0" collapsed="false">
      <c r="A1773" s="0" t="s">
        <v>7960</v>
      </c>
      <c r="B1773" s="0" t="n">
        <v>78</v>
      </c>
      <c r="C1773" s="0" t="n">
        <v>299422</v>
      </c>
      <c r="D1773" s="0" t="s">
        <v>1606</v>
      </c>
      <c r="E1773" s="0" t="s">
        <v>1417</v>
      </c>
      <c r="F1773" s="0" t="str">
        <f aca="false">CONCATENATE(D1773," ",LEFT(H1773,4),"T=",AU1773,"D=",AV1773,"R=",AW1773,"M=",AX1773,"L=",AY1773,"B=",AZ1773)</f>
        <v>FRANKLIN JRT=18D=6R=0M=3L=1B=0</v>
      </c>
      <c r="G1773" s="0" t="s">
        <v>269</v>
      </c>
      <c r="H1773" s="0" t="s">
        <v>310</v>
      </c>
      <c r="I1773" s="0" t="s">
        <v>7961</v>
      </c>
      <c r="J1773" s="0" t="s">
        <v>7962</v>
      </c>
      <c r="K1773" s="0" t="s">
        <v>144</v>
      </c>
      <c r="L1773" s="0" t="s">
        <v>156</v>
      </c>
      <c r="M1773" s="0" t="s">
        <v>7963</v>
      </c>
      <c r="N1773" s="0" t="str">
        <f aca="false">RIGHT(M1773,LEN(M1773)-FIND(" ",M1773))</f>
        <v>DRAPER AVE SE</v>
      </c>
      <c r="P1773" s="0" t="s">
        <v>147</v>
      </c>
      <c r="Q1773" s="0" t="s">
        <v>148</v>
      </c>
      <c r="R1773" s="0" t="n">
        <v>44484</v>
      </c>
      <c r="AD1773" s="0" t="s">
        <v>149</v>
      </c>
      <c r="AE1773" s="0" t="s">
        <v>150</v>
      </c>
      <c r="AF1773" s="0" t="s">
        <v>151</v>
      </c>
      <c r="AH1773" s="0" t="n">
        <v>14</v>
      </c>
      <c r="AI1773" s="0" t="n">
        <v>11</v>
      </c>
      <c r="AN1773" s="0" t="s">
        <v>147</v>
      </c>
      <c r="AO1773" s="0" t="s">
        <v>7474</v>
      </c>
      <c r="AP1773" s="0" t="s">
        <v>7475</v>
      </c>
      <c r="AQ1773" s="0" t="n">
        <v>9</v>
      </c>
      <c r="AR1773" s="0" t="n">
        <v>64</v>
      </c>
      <c r="AS1773" s="0" t="n">
        <v>32</v>
      </c>
      <c r="AU1773" s="0" t="n">
        <f aca="false">COUNTA($BA$1773:$EH$1773)</f>
        <v>18</v>
      </c>
      <c r="AV1773" s="0" t="n">
        <f aca="false">COUNTIF($BA$1773:$EH$1773,"D")</f>
        <v>6</v>
      </c>
      <c r="AW1773" s="0" t="n">
        <f aca="false">COUNTIF($BA$1773:$EH$1773,"R")</f>
        <v>0</v>
      </c>
      <c r="AX1773" s="0" t="n">
        <f aca="false">IF(BN1773="D",1,0)+IF(BO1773="D",1,0)+IF(BT1773="D",1,0)+IF(BU1773="D",1,0)+IF(BW1773="D",1,0)+IF(CC1773="D",1,0)+IF(CD1773="D",1,0)+IF(CE1773="D",1,0)+IF(CF1773="D",1,0)+IF(CL1773="D",1,0)+IF(CM1773="D",1,0)+IF(CQ1773="D",1,0)+IF(CR1773="D",1,0)+IF(CS1773="D",1,0)+IF(CW1773="D",1,0)+IF(CX1773="D",1,0)+IF(DD1773="D",1,0)+IF(DE1773="D",1,0)+IF(DJ1773="D",1,0)+IF(DK1773="D",1,0)+IF(DO1773="D",1,0)+IF(DP1773="D",1,0)+IF(DQ1773="D",1,0)+IF(DW1773="D",1,0)+IF(DZ1773="D",1,0)+IF(EH1773="D",1,0)</f>
        <v>3</v>
      </c>
      <c r="AY1773" s="0" t="n">
        <f aca="false">IF(DJ1773&lt;&gt;"",1,0)+IF(DK1773&lt;&gt;"",1,0)+IF(DM1773&lt;&gt;"",1,0)+IF(DO1773&lt;&gt;"",1,0)+IF(DP1773&lt;&gt;"",1,0)+IF(DQ1773&lt;&gt;"",1,0)+IF(DS1773&lt;&gt;"",1,0)+IF(DT1773&lt;&gt;"",1,0)+IF(DV1773&lt;&gt;"",1,0)+IF(DW1773&lt;&gt;"",1,0)+IF(DX1773&lt;&gt;"",1,0)+IF(DY1773&lt;&gt;"",1,0)+IF(DZ1773&lt;&gt;"",1,0)+IF(EB1773&lt;&gt;"",1,0)+IF(EC1773&lt;&gt;"",1,0)+IF(ED1773&lt;&gt;"",1,0)+IF(EG1773&lt;&gt;"",1,0)+IF(EH1773&lt;&gt;"",1,0)</f>
        <v>1</v>
      </c>
      <c r="AZ1773" s="0" t="n">
        <f aca="false">IF(EH1773&lt;&gt;"",1,0)</f>
        <v>0</v>
      </c>
      <c r="BB1773" s="0" t="s">
        <v>154</v>
      </c>
      <c r="BH1773" s="0" t="s">
        <v>155</v>
      </c>
      <c r="BL1773" s="0" t="s">
        <v>155</v>
      </c>
      <c r="BP1773" s="0" t="s">
        <v>155</v>
      </c>
      <c r="BS1773" s="0" t="s">
        <v>155</v>
      </c>
      <c r="BY1773" s="0" t="s">
        <v>156</v>
      </c>
      <c r="CA1773" s="0" t="s">
        <v>155</v>
      </c>
      <c r="CG1773" s="0" t="s">
        <v>155</v>
      </c>
      <c r="CL1773" s="0" t="s">
        <v>156</v>
      </c>
      <c r="CN1773" s="0" t="s">
        <v>155</v>
      </c>
      <c r="CO1773" s="0" t="s">
        <v>156</v>
      </c>
      <c r="CP1773" s="0" t="s">
        <v>155</v>
      </c>
      <c r="CU1773" s="0" t="s">
        <v>156</v>
      </c>
      <c r="CV1773" s="0" t="s">
        <v>155</v>
      </c>
      <c r="CY1773" s="0" t="s">
        <v>155</v>
      </c>
      <c r="DD1773" s="0" t="s">
        <v>156</v>
      </c>
      <c r="DU1773" s="0" t="s">
        <v>155</v>
      </c>
      <c r="DW1773" s="0" t="s">
        <v>156</v>
      </c>
    </row>
    <row r="1774" customFormat="false" ht="15" hidden="false" customHeight="false" outlineLevel="0" collapsed="false">
      <c r="A1774" s="0" t="s">
        <v>7964</v>
      </c>
      <c r="B1774" s="0" t="n">
        <v>78</v>
      </c>
      <c r="C1774" s="0" t="n">
        <v>390761</v>
      </c>
      <c r="D1774" s="0" t="s">
        <v>4887</v>
      </c>
      <c r="E1774" s="0" t="s">
        <v>7965</v>
      </c>
      <c r="F1774" s="0" t="str">
        <f aca="false">CONCATENATE(D1774," ",LEFT(H1774,4),"T=",AU1774,"D=",AV1774,"R=",AW1774,"M=",AX1774,"L=",AY1774,"B=",AZ1774)</f>
        <v>FRANTZ T=2D=0R=0M=0L=0B=0</v>
      </c>
      <c r="G1774" s="0" t="s">
        <v>1369</v>
      </c>
      <c r="I1774" s="0" t="s">
        <v>7966</v>
      </c>
      <c r="J1774" s="0" t="s">
        <v>1873</v>
      </c>
      <c r="K1774" s="0" t="s">
        <v>144</v>
      </c>
      <c r="M1774" s="0" t="s">
        <v>7967</v>
      </c>
      <c r="N1774" s="0" t="str">
        <f aca="false">RIGHT(M1774,LEN(M1774)-FIND(" ",M1774))</f>
        <v>EDGEHILL AVE SE</v>
      </c>
      <c r="P1774" s="0" t="s">
        <v>147</v>
      </c>
      <c r="Q1774" s="0" t="s">
        <v>148</v>
      </c>
      <c r="R1774" s="0" t="n">
        <v>44484</v>
      </c>
      <c r="AD1774" s="0" t="s">
        <v>149</v>
      </c>
      <c r="AE1774" s="0" t="s">
        <v>150</v>
      </c>
      <c r="AF1774" s="0" t="s">
        <v>151</v>
      </c>
      <c r="AH1774" s="0" t="n">
        <v>14</v>
      </c>
      <c r="AI1774" s="0" t="n">
        <v>11</v>
      </c>
      <c r="AN1774" s="0" t="s">
        <v>147</v>
      </c>
      <c r="AO1774" s="0" t="s">
        <v>7474</v>
      </c>
      <c r="AP1774" s="0" t="s">
        <v>7475</v>
      </c>
      <c r="AQ1774" s="0" t="n">
        <v>9</v>
      </c>
      <c r="AR1774" s="0" t="n">
        <v>64</v>
      </c>
      <c r="AS1774" s="0" t="n">
        <v>32</v>
      </c>
      <c r="AU1774" s="0" t="n">
        <f aca="false">COUNTA($BA$1774:$EH$1774)</f>
        <v>2</v>
      </c>
      <c r="AV1774" s="0" t="n">
        <f aca="false">COUNTIF($BA$1774:$EH$1774,"D")</f>
        <v>0</v>
      </c>
      <c r="AW1774" s="0" t="n">
        <f aca="false">COUNTIF($BA$1774:$EH$1774,"R")</f>
        <v>0</v>
      </c>
      <c r="AX1774" s="0" t="n">
        <f aca="false">IF(BN1774="D",1,0)+IF(BO1774="D",1,0)+IF(BT1774="D",1,0)+IF(BU1774="D",1,0)+IF(BW1774="D",1,0)+IF(CC1774="D",1,0)+IF(CD1774="D",1,0)+IF(CE1774="D",1,0)+IF(CF1774="D",1,0)+IF(CL1774="D",1,0)+IF(CM1774="D",1,0)+IF(CQ1774="D",1,0)+IF(CR1774="D",1,0)+IF(CS1774="D",1,0)+IF(CW1774="D",1,0)+IF(CX1774="D",1,0)+IF(DD1774="D",1,0)+IF(DE1774="D",1,0)+IF(DJ1774="D",1,0)+IF(DK1774="D",1,0)+IF(DO1774="D",1,0)+IF(DP1774="D",1,0)+IF(DQ1774="D",1,0)+IF(DW1774="D",1,0)+IF(DZ1774="D",1,0)+IF(EH1774="D",1,0)</f>
        <v>0</v>
      </c>
      <c r="AY1774" s="0" t="n">
        <f aca="false">IF(DJ1774&lt;&gt;"",1,0)+IF(DK1774&lt;&gt;"",1,0)+IF(DM1774&lt;&gt;"",1,0)+IF(DO1774&lt;&gt;"",1,0)+IF(DP1774&lt;&gt;"",1,0)+IF(DQ1774&lt;&gt;"",1,0)+IF(DS1774&lt;&gt;"",1,0)+IF(DT1774&lt;&gt;"",1,0)+IF(DV1774&lt;&gt;"",1,0)+IF(DW1774&lt;&gt;"",1,0)+IF(DX1774&lt;&gt;"",1,0)+IF(DY1774&lt;&gt;"",1,0)+IF(DZ1774&lt;&gt;"",1,0)+IF(EB1774&lt;&gt;"",1,0)+IF(EC1774&lt;&gt;"",1,0)+IF(ED1774&lt;&gt;"",1,0)+IF(EG1774&lt;&gt;"",1,0)+IF(EH1774&lt;&gt;"",1,0)</f>
        <v>0</v>
      </c>
      <c r="AZ1774" s="0" t="n">
        <f aca="false">IF(EH1774&lt;&gt;"",1,0)</f>
        <v>0</v>
      </c>
      <c r="BB1774" s="0" t="s">
        <v>154</v>
      </c>
      <c r="EF1774" s="0" t="s">
        <v>155</v>
      </c>
    </row>
    <row r="1775" customFormat="false" ht="15" hidden="false" customHeight="false" outlineLevel="0" collapsed="false">
      <c r="A1775" s="0" t="s">
        <v>7968</v>
      </c>
      <c r="B1775" s="0" t="n">
        <v>78</v>
      </c>
      <c r="C1775" s="0" t="n">
        <v>347742</v>
      </c>
      <c r="D1775" s="0" t="s">
        <v>7924</v>
      </c>
      <c r="E1775" s="0" t="s">
        <v>2703</v>
      </c>
      <c r="F1775" s="0" t="str">
        <f aca="false">CONCATENATE(D1775," ",LEFT(H1775,4),"T=",AU1775,"D=",AV1775,"R=",AW1775,"M=",AX1775,"L=",AY1775,"B=",AZ1775)</f>
        <v>ALDRICH T=19D=0R=3M=0L=1B=0</v>
      </c>
      <c r="I1775" s="0" t="s">
        <v>7969</v>
      </c>
      <c r="J1775" s="0" t="s">
        <v>7970</v>
      </c>
      <c r="K1775" s="0" t="s">
        <v>144</v>
      </c>
      <c r="M1775" s="0" t="s">
        <v>7927</v>
      </c>
      <c r="N1775" s="0" t="str">
        <f aca="false">RIGHT(M1775,LEN(M1775)-FIND(" ",M1775))</f>
        <v>TRUMBULL AVE SE</v>
      </c>
      <c r="P1775" s="0" t="s">
        <v>147</v>
      </c>
      <c r="Q1775" s="0" t="s">
        <v>148</v>
      </c>
      <c r="R1775" s="0" t="n">
        <v>44484</v>
      </c>
      <c r="AD1775" s="0" t="s">
        <v>149</v>
      </c>
      <c r="AE1775" s="0" t="s">
        <v>150</v>
      </c>
      <c r="AF1775" s="0" t="s">
        <v>151</v>
      </c>
      <c r="AH1775" s="0" t="n">
        <v>14</v>
      </c>
      <c r="AI1775" s="0" t="n">
        <v>11</v>
      </c>
      <c r="AN1775" s="0" t="s">
        <v>147</v>
      </c>
      <c r="AO1775" s="0" t="s">
        <v>7474</v>
      </c>
      <c r="AP1775" s="0" t="s">
        <v>7475</v>
      </c>
      <c r="AQ1775" s="0" t="n">
        <v>9</v>
      </c>
      <c r="AR1775" s="0" t="n">
        <v>64</v>
      </c>
      <c r="AS1775" s="0" t="n">
        <v>32</v>
      </c>
      <c r="AU1775" s="0" t="n">
        <f aca="false">COUNTA($BA$1775:$EH$1775)</f>
        <v>19</v>
      </c>
      <c r="AV1775" s="0" t="n">
        <f aca="false">COUNTIF($BA$1775:$EH$1775,"D")</f>
        <v>0</v>
      </c>
      <c r="AW1775" s="0" t="n">
        <f aca="false">COUNTIF($BA$1775:$EH$1775,"R")</f>
        <v>3</v>
      </c>
      <c r="AX1775" s="0" t="n">
        <f aca="false">IF(BN1775="D",1,0)+IF(BO1775="D",1,0)+IF(BT1775="D",1,0)+IF(BU1775="D",1,0)+IF(BW1775="D",1,0)+IF(CC1775="D",1,0)+IF(CD1775="D",1,0)+IF(CE1775="D",1,0)+IF(CF1775="D",1,0)+IF(CL1775="D",1,0)+IF(CM1775="D",1,0)+IF(CQ1775="D",1,0)+IF(CR1775="D",1,0)+IF(CS1775="D",1,0)+IF(CW1775="D",1,0)+IF(CX1775="D",1,0)+IF(DD1775="D",1,0)+IF(DE1775="D",1,0)+IF(DJ1775="D",1,0)+IF(DK1775="D",1,0)+IF(DO1775="D",1,0)+IF(DP1775="D",1,0)+IF(DQ1775="D",1,0)+IF(DW1775="D",1,0)+IF(DZ1775="D",1,0)+IF(EH1775="D",1,0)</f>
        <v>0</v>
      </c>
      <c r="AY1775" s="0" t="n">
        <f aca="false">IF(DJ1775&lt;&gt;"",1,0)+IF(DK1775&lt;&gt;"",1,0)+IF(DM1775&lt;&gt;"",1,0)+IF(DO1775&lt;&gt;"",1,0)+IF(DP1775&lt;&gt;"",1,0)+IF(DQ1775&lt;&gt;"",1,0)+IF(DS1775&lt;&gt;"",1,0)+IF(DT1775&lt;&gt;"",1,0)+IF(DV1775&lt;&gt;"",1,0)+IF(DW1775&lt;&gt;"",1,0)+IF(DX1775&lt;&gt;"",1,0)+IF(DY1775&lt;&gt;"",1,0)+IF(DZ1775&lt;&gt;"",1,0)+IF(EB1775&lt;&gt;"",1,0)+IF(EC1775&lt;&gt;"",1,0)+IF(ED1775&lt;&gt;"",1,0)+IF(EG1775&lt;&gt;"",1,0)+IF(EH1775&lt;&gt;"",1,0)</f>
        <v>1</v>
      </c>
      <c r="AZ1775" s="0" t="n">
        <f aca="false">IF(EH1775&lt;&gt;"",1,0)</f>
        <v>0</v>
      </c>
      <c r="BB1775" s="0" t="s">
        <v>154</v>
      </c>
      <c r="CA1775" s="0" t="s">
        <v>155</v>
      </c>
      <c r="CG1775" s="0" t="s">
        <v>155</v>
      </c>
      <c r="CK1775" s="0" t="s">
        <v>155</v>
      </c>
      <c r="CN1775" s="0" t="s">
        <v>155</v>
      </c>
      <c r="CO1775" s="0" t="s">
        <v>145</v>
      </c>
      <c r="CP1775" s="0" t="s">
        <v>155</v>
      </c>
      <c r="CV1775" s="0" t="s">
        <v>155</v>
      </c>
      <c r="CY1775" s="0" t="s">
        <v>155</v>
      </c>
      <c r="CZ1775" s="0" t="s">
        <v>145</v>
      </c>
      <c r="DC1775" s="0" t="s">
        <v>155</v>
      </c>
      <c r="DF1775" s="0" t="s">
        <v>155</v>
      </c>
      <c r="DG1775" s="0" t="s">
        <v>145</v>
      </c>
      <c r="DI1775" s="0" t="s">
        <v>155</v>
      </c>
      <c r="DN1775" s="0" t="s">
        <v>155</v>
      </c>
      <c r="DU1775" s="0" t="s">
        <v>155</v>
      </c>
      <c r="DX1775" s="0" t="s">
        <v>155</v>
      </c>
      <c r="EA1775" s="0" t="s">
        <v>155</v>
      </c>
      <c r="EF1775" s="0" t="s">
        <v>155</v>
      </c>
    </row>
    <row r="1776" customFormat="false" ht="15" hidden="false" customHeight="false" outlineLevel="0" collapsed="false">
      <c r="A1776" s="0" t="s">
        <v>7971</v>
      </c>
      <c r="B1776" s="0" t="n">
        <v>78</v>
      </c>
      <c r="C1776" s="0" t="n">
        <v>480770</v>
      </c>
      <c r="D1776" s="0" t="s">
        <v>7972</v>
      </c>
      <c r="E1776" s="0" t="s">
        <v>7973</v>
      </c>
      <c r="F1776" s="0" t="str">
        <f aca="false">CONCATENATE(D1776," ",LEFT(H1776,4),"T=",AU1776,"D=",AV1776,"R=",AW1776,"M=",AX1776,"L=",AY1776,"B=",AZ1776)</f>
        <v>MARBURGER T=10D=0R=0M=0L=0B=0</v>
      </c>
      <c r="G1776" s="0" t="s">
        <v>779</v>
      </c>
      <c r="I1776" s="0" t="s">
        <v>7974</v>
      </c>
      <c r="J1776" s="0" t="s">
        <v>7975</v>
      </c>
      <c r="K1776" s="0" t="s">
        <v>144</v>
      </c>
      <c r="M1776" s="0" t="s">
        <v>7976</v>
      </c>
      <c r="N1776" s="0" t="str">
        <f aca="false">RIGHT(M1776,LEN(M1776)-FIND(" ",M1776))</f>
        <v>RIDGE RD SE</v>
      </c>
      <c r="P1776" s="0" t="s">
        <v>147</v>
      </c>
      <c r="Q1776" s="0" t="s">
        <v>148</v>
      </c>
      <c r="R1776" s="0" t="n">
        <v>44484</v>
      </c>
      <c r="AD1776" s="0" t="s">
        <v>149</v>
      </c>
      <c r="AE1776" s="0" t="s">
        <v>150</v>
      </c>
      <c r="AF1776" s="0" t="s">
        <v>151</v>
      </c>
      <c r="AH1776" s="0" t="n">
        <v>14</v>
      </c>
      <c r="AI1776" s="0" t="n">
        <v>11</v>
      </c>
      <c r="AN1776" s="0" t="s">
        <v>147</v>
      </c>
      <c r="AO1776" s="0" t="s">
        <v>7474</v>
      </c>
      <c r="AP1776" s="0" t="s">
        <v>7475</v>
      </c>
      <c r="AQ1776" s="0" t="n">
        <v>9</v>
      </c>
      <c r="AR1776" s="0" t="n">
        <v>64</v>
      </c>
      <c r="AS1776" s="0" t="n">
        <v>32</v>
      </c>
      <c r="AU1776" s="0" t="n">
        <f aca="false">COUNTA($BA$1776:$EH$1776)</f>
        <v>10</v>
      </c>
      <c r="AV1776" s="0" t="n">
        <f aca="false">COUNTIF($BA$1776:$EH$1776,"D")</f>
        <v>0</v>
      </c>
      <c r="AW1776" s="0" t="n">
        <f aca="false">COUNTIF($BA$1776:$EH$1776,"R")</f>
        <v>0</v>
      </c>
      <c r="AX1776" s="0" t="n">
        <f aca="false">IF(BN1776="D",1,0)+IF(BO1776="D",1,0)+IF(BT1776="D",1,0)+IF(BU1776="D",1,0)+IF(BW1776="D",1,0)+IF(CC1776="D",1,0)+IF(CD1776="D",1,0)+IF(CE1776="D",1,0)+IF(CF1776="D",1,0)+IF(CL1776="D",1,0)+IF(CM1776="D",1,0)+IF(CQ1776="D",1,0)+IF(CR1776="D",1,0)+IF(CS1776="D",1,0)+IF(CW1776="D",1,0)+IF(CX1776="D",1,0)+IF(DD1776="D",1,0)+IF(DE1776="D",1,0)+IF(DJ1776="D",1,0)+IF(DK1776="D",1,0)+IF(DO1776="D",1,0)+IF(DP1776="D",1,0)+IF(DQ1776="D",1,0)+IF(DW1776="D",1,0)+IF(DZ1776="D",1,0)+IF(EH1776="D",1,0)</f>
        <v>0</v>
      </c>
      <c r="AY1776" s="0" t="n">
        <f aca="false">IF(DJ1776&lt;&gt;"",1,0)+IF(DK1776&lt;&gt;"",1,0)+IF(DM1776&lt;&gt;"",1,0)+IF(DO1776&lt;&gt;"",1,0)+IF(DP1776&lt;&gt;"",1,0)+IF(DQ1776&lt;&gt;"",1,0)+IF(DS1776&lt;&gt;"",1,0)+IF(DT1776&lt;&gt;"",1,0)+IF(DV1776&lt;&gt;"",1,0)+IF(DW1776&lt;&gt;"",1,0)+IF(DX1776&lt;&gt;"",1,0)+IF(DY1776&lt;&gt;"",1,0)+IF(DZ1776&lt;&gt;"",1,0)+IF(EB1776&lt;&gt;"",1,0)+IF(EC1776&lt;&gt;"",1,0)+IF(ED1776&lt;&gt;"",1,0)+IF(EG1776&lt;&gt;"",1,0)+IF(EH1776&lt;&gt;"",1,0)</f>
        <v>0</v>
      </c>
      <c r="AZ1776" s="0" t="n">
        <f aca="false">IF(EH1776&lt;&gt;"",1,0)</f>
        <v>0</v>
      </c>
      <c r="BB1776" s="0" t="s">
        <v>154</v>
      </c>
      <c r="BD1776" s="0" t="s">
        <v>155</v>
      </c>
      <c r="BE1776" s="0" t="s">
        <v>155</v>
      </c>
      <c r="BH1776" s="0" t="s">
        <v>155</v>
      </c>
      <c r="BK1776" s="0" t="s">
        <v>155</v>
      </c>
      <c r="BL1776" s="0" t="s">
        <v>155</v>
      </c>
      <c r="BP1776" s="0" t="s">
        <v>155</v>
      </c>
      <c r="BR1776" s="0" t="s">
        <v>155</v>
      </c>
      <c r="BS1776" s="0" t="s">
        <v>155</v>
      </c>
      <c r="EF1776" s="0" t="s">
        <v>155</v>
      </c>
    </row>
    <row r="1777" customFormat="false" ht="15" hidden="false" customHeight="false" outlineLevel="0" collapsed="false">
      <c r="A1777" s="0" t="s">
        <v>7977</v>
      </c>
      <c r="B1777" s="0" t="n">
        <v>78</v>
      </c>
      <c r="C1777" s="0" t="n">
        <v>461007</v>
      </c>
      <c r="D1777" s="0" t="s">
        <v>7978</v>
      </c>
      <c r="E1777" s="0" t="s">
        <v>1695</v>
      </c>
      <c r="F1777" s="0" t="str">
        <f aca="false">CONCATENATE(D1777," ",LEFT(H1777,4),"T=",AU1777,"D=",AV1777,"R=",AW1777,"M=",AX1777,"L=",AY1777,"B=",AZ1777)</f>
        <v>WARGO T=1D=0R=0M=0L=0B=0</v>
      </c>
      <c r="G1777" s="0" t="s">
        <v>7979</v>
      </c>
      <c r="I1777" s="0" t="s">
        <v>7980</v>
      </c>
      <c r="J1777" s="0" t="s">
        <v>7981</v>
      </c>
      <c r="K1777" s="0" t="s">
        <v>144</v>
      </c>
      <c r="M1777" s="0" t="s">
        <v>7982</v>
      </c>
      <c r="N1777" s="0" t="str">
        <f aca="false">RIGHT(M1777,LEN(M1777)-FIND(" ",M1777))</f>
        <v>EDGEHILL AVE SE</v>
      </c>
      <c r="P1777" s="0" t="s">
        <v>147</v>
      </c>
      <c r="Q1777" s="0" t="s">
        <v>148</v>
      </c>
      <c r="R1777" s="0" t="n">
        <v>44484</v>
      </c>
      <c r="AD1777" s="0" t="s">
        <v>149</v>
      </c>
      <c r="AE1777" s="0" t="s">
        <v>150</v>
      </c>
      <c r="AF1777" s="0" t="s">
        <v>151</v>
      </c>
      <c r="AH1777" s="0" t="n">
        <v>14</v>
      </c>
      <c r="AI1777" s="0" t="n">
        <v>11</v>
      </c>
      <c r="AN1777" s="0" t="s">
        <v>147</v>
      </c>
      <c r="AO1777" s="0" t="s">
        <v>7474</v>
      </c>
      <c r="AP1777" s="0" t="s">
        <v>7475</v>
      </c>
      <c r="AQ1777" s="0" t="n">
        <v>9</v>
      </c>
      <c r="AR1777" s="0" t="n">
        <v>64</v>
      </c>
      <c r="AS1777" s="0" t="n">
        <v>32</v>
      </c>
      <c r="AU1777" s="0" t="n">
        <f aca="false">COUNTA($BA$1777:$EH$1777)</f>
        <v>1</v>
      </c>
      <c r="AV1777" s="0" t="n">
        <f aca="false">COUNTIF($BA$1777:$EH$1777,"D")</f>
        <v>0</v>
      </c>
      <c r="AW1777" s="0" t="n">
        <f aca="false">COUNTIF($BA$1777:$EH$1777,"R")</f>
        <v>0</v>
      </c>
      <c r="AX1777" s="0" t="n">
        <f aca="false">IF(BN1777="D",1,0)+IF(BO1777="D",1,0)+IF(BT1777="D",1,0)+IF(BU1777="D",1,0)+IF(BW1777="D",1,0)+IF(CC1777="D",1,0)+IF(CD1777="D",1,0)+IF(CE1777="D",1,0)+IF(CF1777="D",1,0)+IF(CL1777="D",1,0)+IF(CM1777="D",1,0)+IF(CQ1777="D",1,0)+IF(CR1777="D",1,0)+IF(CS1777="D",1,0)+IF(CW1777="D",1,0)+IF(CX1777="D",1,0)+IF(DD1777="D",1,0)+IF(DE1777="D",1,0)+IF(DJ1777="D",1,0)+IF(DK1777="D",1,0)+IF(DO1777="D",1,0)+IF(DP1777="D",1,0)+IF(DQ1777="D",1,0)+IF(DW1777="D",1,0)+IF(DZ1777="D",1,0)+IF(EH1777="D",1,0)</f>
        <v>0</v>
      </c>
      <c r="AY1777" s="0" t="n">
        <f aca="false">IF(DJ1777&lt;&gt;"",1,0)+IF(DK1777&lt;&gt;"",1,0)+IF(DM1777&lt;&gt;"",1,0)+IF(DO1777&lt;&gt;"",1,0)+IF(DP1777&lt;&gt;"",1,0)+IF(DQ1777&lt;&gt;"",1,0)+IF(DS1777&lt;&gt;"",1,0)+IF(DT1777&lt;&gt;"",1,0)+IF(DV1777&lt;&gt;"",1,0)+IF(DW1777&lt;&gt;"",1,0)+IF(DX1777&lt;&gt;"",1,0)+IF(DY1777&lt;&gt;"",1,0)+IF(DZ1777&lt;&gt;"",1,0)+IF(EB1777&lt;&gt;"",1,0)+IF(EC1777&lt;&gt;"",1,0)+IF(ED1777&lt;&gt;"",1,0)+IF(EG1777&lt;&gt;"",1,0)+IF(EH1777&lt;&gt;"",1,0)</f>
        <v>0</v>
      </c>
      <c r="AZ1777" s="0" t="n">
        <f aca="false">IF(EH1777&lt;&gt;"",1,0)</f>
        <v>0</v>
      </c>
      <c r="BB1777" s="0" t="s">
        <v>154</v>
      </c>
    </row>
    <row r="1778" customFormat="false" ht="15" hidden="false" customHeight="false" outlineLevel="0" collapsed="false">
      <c r="A1778" s="0" t="s">
        <v>7983</v>
      </c>
      <c r="B1778" s="0" t="n">
        <v>78</v>
      </c>
      <c r="C1778" s="0" t="n">
        <v>297054</v>
      </c>
      <c r="D1778" s="0" t="s">
        <v>7984</v>
      </c>
      <c r="E1778" s="0" t="s">
        <v>7985</v>
      </c>
      <c r="F1778" s="0" t="str">
        <f aca="false">CONCATENATE(D1778," ",LEFT(H1778,4),"T=",AU1778,"D=",AV1778,"R=",AW1778,"M=",AX1778,"L=",AY1778,"B=",AZ1778)</f>
        <v>LYONS T=12D=0R=0M=0L=0B=0</v>
      </c>
      <c r="G1778" s="0" t="s">
        <v>559</v>
      </c>
      <c r="I1778" s="0" t="s">
        <v>7986</v>
      </c>
      <c r="J1778" s="0" t="s">
        <v>7987</v>
      </c>
      <c r="K1778" s="0" t="s">
        <v>144</v>
      </c>
      <c r="M1778" s="0" t="s">
        <v>7988</v>
      </c>
      <c r="N1778" s="0" t="str">
        <f aca="false">RIGHT(M1778,LEN(M1778)-FIND(" ",M1778))</f>
        <v>TRUMBULL AVE SE</v>
      </c>
      <c r="P1778" s="0" t="s">
        <v>147</v>
      </c>
      <c r="Q1778" s="0" t="s">
        <v>148</v>
      </c>
      <c r="R1778" s="0" t="n">
        <v>44484</v>
      </c>
      <c r="AD1778" s="0" t="s">
        <v>149</v>
      </c>
      <c r="AE1778" s="0" t="s">
        <v>150</v>
      </c>
      <c r="AF1778" s="0" t="s">
        <v>151</v>
      </c>
      <c r="AH1778" s="0" t="n">
        <v>14</v>
      </c>
      <c r="AI1778" s="0" t="n">
        <v>11</v>
      </c>
      <c r="AN1778" s="0" t="s">
        <v>147</v>
      </c>
      <c r="AO1778" s="0" t="s">
        <v>7474</v>
      </c>
      <c r="AP1778" s="0" t="s">
        <v>7475</v>
      </c>
      <c r="AQ1778" s="0" t="n">
        <v>9</v>
      </c>
      <c r="AR1778" s="0" t="n">
        <v>64</v>
      </c>
      <c r="AS1778" s="0" t="n">
        <v>32</v>
      </c>
      <c r="AU1778" s="0" t="n">
        <f aca="false">COUNTA($BA$1778:$EH$1778)</f>
        <v>12</v>
      </c>
      <c r="AV1778" s="0" t="n">
        <f aca="false">COUNTIF($BA$1778:$EH$1778,"D")</f>
        <v>0</v>
      </c>
      <c r="AW1778" s="0" t="n">
        <f aca="false">COUNTIF($BA$1778:$EH$1778,"R")</f>
        <v>0</v>
      </c>
      <c r="AX1778" s="0" t="n">
        <f aca="false">IF(BN1778="D",1,0)+IF(BO1778="D",1,0)+IF(BT1778="D",1,0)+IF(BU1778="D",1,0)+IF(BW1778="D",1,0)+IF(CC1778="D",1,0)+IF(CD1778="D",1,0)+IF(CE1778="D",1,0)+IF(CF1778="D",1,0)+IF(CL1778="D",1,0)+IF(CM1778="D",1,0)+IF(CQ1778="D",1,0)+IF(CR1778="D",1,0)+IF(CS1778="D",1,0)+IF(CW1778="D",1,0)+IF(CX1778="D",1,0)+IF(DD1778="D",1,0)+IF(DE1778="D",1,0)+IF(DJ1778="D",1,0)+IF(DK1778="D",1,0)+IF(DO1778="D",1,0)+IF(DP1778="D",1,0)+IF(DQ1778="D",1,0)+IF(DW1778="D",1,0)+IF(DZ1778="D",1,0)+IF(EH1778="D",1,0)</f>
        <v>0</v>
      </c>
      <c r="AY1778" s="0" t="n">
        <f aca="false">IF(DJ1778&lt;&gt;"",1,0)+IF(DK1778&lt;&gt;"",1,0)+IF(DM1778&lt;&gt;"",1,0)+IF(DO1778&lt;&gt;"",1,0)+IF(DP1778&lt;&gt;"",1,0)+IF(DQ1778&lt;&gt;"",1,0)+IF(DS1778&lt;&gt;"",1,0)+IF(DT1778&lt;&gt;"",1,0)+IF(DV1778&lt;&gt;"",1,0)+IF(DW1778&lt;&gt;"",1,0)+IF(DX1778&lt;&gt;"",1,0)+IF(DY1778&lt;&gt;"",1,0)+IF(DZ1778&lt;&gt;"",1,0)+IF(EB1778&lt;&gt;"",1,0)+IF(EC1778&lt;&gt;"",1,0)+IF(ED1778&lt;&gt;"",1,0)+IF(EG1778&lt;&gt;"",1,0)+IF(EH1778&lt;&gt;"",1,0)</f>
        <v>0</v>
      </c>
      <c r="AZ1778" s="0" t="n">
        <f aca="false">IF(EH1778&lt;&gt;"",1,0)</f>
        <v>0</v>
      </c>
      <c r="BB1778" s="0" t="s">
        <v>154</v>
      </c>
      <c r="BD1778" s="0" t="s">
        <v>155</v>
      </c>
      <c r="BJ1778" s="0" t="s">
        <v>155</v>
      </c>
      <c r="BL1778" s="0" t="s">
        <v>155</v>
      </c>
      <c r="BP1778" s="0" t="s">
        <v>155</v>
      </c>
      <c r="BS1778" s="0" t="s">
        <v>155</v>
      </c>
      <c r="CA1778" s="0" t="s">
        <v>155</v>
      </c>
      <c r="CP1778" s="0" t="s">
        <v>155</v>
      </c>
      <c r="CY1778" s="0" t="s">
        <v>155</v>
      </c>
      <c r="DC1778" s="0" t="s">
        <v>155</v>
      </c>
      <c r="DN1778" s="0" t="s">
        <v>155</v>
      </c>
      <c r="EF1778" s="0" t="s">
        <v>155</v>
      </c>
    </row>
    <row r="1779" customFormat="false" ht="15" hidden="false" customHeight="false" outlineLevel="0" collapsed="false">
      <c r="A1779" s="0" t="s">
        <v>7989</v>
      </c>
      <c r="B1779" s="0" t="n">
        <v>78</v>
      </c>
      <c r="C1779" s="0" t="n">
        <v>329892</v>
      </c>
      <c r="D1779" s="0" t="s">
        <v>7990</v>
      </c>
      <c r="E1779" s="0" t="s">
        <v>6030</v>
      </c>
      <c r="F1779" s="0" t="str">
        <f aca="false">CONCATENATE(D1779," ",LEFT(H1779,4),"T=",AU1779,"D=",AV1779,"R=",AW1779,"M=",AX1779,"L=",AY1779,"B=",AZ1779)</f>
        <v>MAURICE T=5D=0R=0M=0L=0B=0</v>
      </c>
      <c r="I1779" s="0" t="s">
        <v>7991</v>
      </c>
      <c r="J1779" s="0" t="s">
        <v>7992</v>
      </c>
      <c r="K1779" s="0" t="s">
        <v>144</v>
      </c>
      <c r="M1779" s="0" t="s">
        <v>7993</v>
      </c>
      <c r="N1779" s="0" t="str">
        <f aca="false">RIGHT(M1779,LEN(M1779)-FIND(" ",M1779))</f>
        <v>TRUMBULL AVE SE</v>
      </c>
      <c r="P1779" s="0" t="s">
        <v>147</v>
      </c>
      <c r="Q1779" s="0" t="s">
        <v>148</v>
      </c>
      <c r="R1779" s="0" t="n">
        <v>44484</v>
      </c>
      <c r="AD1779" s="0" t="s">
        <v>149</v>
      </c>
      <c r="AE1779" s="0" t="s">
        <v>150</v>
      </c>
      <c r="AF1779" s="0" t="s">
        <v>151</v>
      </c>
      <c r="AH1779" s="0" t="n">
        <v>14</v>
      </c>
      <c r="AI1779" s="0" t="n">
        <v>11</v>
      </c>
      <c r="AN1779" s="0" t="s">
        <v>147</v>
      </c>
      <c r="AO1779" s="0" t="s">
        <v>7474</v>
      </c>
      <c r="AP1779" s="0" t="s">
        <v>7475</v>
      </c>
      <c r="AQ1779" s="0" t="n">
        <v>9</v>
      </c>
      <c r="AR1779" s="0" t="n">
        <v>64</v>
      </c>
      <c r="AS1779" s="0" t="n">
        <v>32</v>
      </c>
      <c r="AU1779" s="0" t="n">
        <f aca="false">COUNTA($BA$1779:$EH$1779)</f>
        <v>5</v>
      </c>
      <c r="AV1779" s="0" t="n">
        <f aca="false">COUNTIF($BA$1779:$EH$1779,"D")</f>
        <v>0</v>
      </c>
      <c r="AW1779" s="0" t="n">
        <f aca="false">COUNTIF($BA$1779:$EH$1779,"R")</f>
        <v>0</v>
      </c>
      <c r="AX1779" s="0" t="n">
        <f aca="false">IF(BN1779="D",1,0)+IF(BO1779="D",1,0)+IF(BT1779="D",1,0)+IF(BU1779="D",1,0)+IF(BW1779="D",1,0)+IF(CC1779="D",1,0)+IF(CD1779="D",1,0)+IF(CE1779="D",1,0)+IF(CF1779="D",1,0)+IF(CL1779="D",1,0)+IF(CM1779="D",1,0)+IF(CQ1779="D",1,0)+IF(CR1779="D",1,0)+IF(CS1779="D",1,0)+IF(CW1779="D",1,0)+IF(CX1779="D",1,0)+IF(DD1779="D",1,0)+IF(DE1779="D",1,0)+IF(DJ1779="D",1,0)+IF(DK1779="D",1,0)+IF(DO1779="D",1,0)+IF(DP1779="D",1,0)+IF(DQ1779="D",1,0)+IF(DW1779="D",1,0)+IF(DZ1779="D",1,0)+IF(EH1779="D",1,0)</f>
        <v>0</v>
      </c>
      <c r="AY1779" s="0" t="n">
        <f aca="false">IF(DJ1779&lt;&gt;"",1,0)+IF(DK1779&lt;&gt;"",1,0)+IF(DM1779&lt;&gt;"",1,0)+IF(DO1779&lt;&gt;"",1,0)+IF(DP1779&lt;&gt;"",1,0)+IF(DQ1779&lt;&gt;"",1,0)+IF(DS1779&lt;&gt;"",1,0)+IF(DT1779&lt;&gt;"",1,0)+IF(DV1779&lt;&gt;"",1,0)+IF(DW1779&lt;&gt;"",1,0)+IF(DX1779&lt;&gt;"",1,0)+IF(DY1779&lt;&gt;"",1,0)+IF(DZ1779&lt;&gt;"",1,0)+IF(EB1779&lt;&gt;"",1,0)+IF(EC1779&lt;&gt;"",1,0)+IF(ED1779&lt;&gt;"",1,0)+IF(EG1779&lt;&gt;"",1,0)+IF(EH1779&lt;&gt;"",1,0)</f>
        <v>0</v>
      </c>
      <c r="AZ1779" s="0" t="n">
        <f aca="false">IF(EH1779&lt;&gt;"",1,0)</f>
        <v>0</v>
      </c>
      <c r="BB1779" s="0" t="s">
        <v>154</v>
      </c>
      <c r="BL1779" s="0" t="s">
        <v>155</v>
      </c>
      <c r="CP1779" s="0" t="s">
        <v>155</v>
      </c>
      <c r="DC1779" s="0" t="s">
        <v>155</v>
      </c>
      <c r="DI1779" s="0" t="s">
        <v>155</v>
      </c>
    </row>
    <row r="1780" customFormat="false" ht="15" hidden="false" customHeight="false" outlineLevel="0" collapsed="false">
      <c r="A1780" s="0" t="s">
        <v>7994</v>
      </c>
      <c r="B1780" s="0" t="n">
        <v>78</v>
      </c>
      <c r="C1780" s="0" t="n">
        <v>288581</v>
      </c>
      <c r="D1780" s="0" t="s">
        <v>1470</v>
      </c>
      <c r="E1780" s="0" t="s">
        <v>2326</v>
      </c>
      <c r="F1780" s="0" t="str">
        <f aca="false">CONCATENATE(D1780," ",LEFT(H1780,4),"T=",AU1780,"D=",AV1780,"R=",AW1780,"M=",AX1780,"L=",AY1780,"B=",AZ1780)</f>
        <v>SMITH T=6D=0R=0M=0L=0B=0</v>
      </c>
      <c r="I1780" s="0" t="s">
        <v>7995</v>
      </c>
      <c r="J1780" s="0" t="s">
        <v>293</v>
      </c>
      <c r="K1780" s="0" t="s">
        <v>144</v>
      </c>
      <c r="M1780" s="0" t="s">
        <v>7996</v>
      </c>
      <c r="N1780" s="0" t="str">
        <f aca="false">RIGHT(M1780,LEN(M1780)-FIND(" ",M1780))</f>
        <v>TRUMBULL AVE SE</v>
      </c>
      <c r="P1780" s="0" t="s">
        <v>147</v>
      </c>
      <c r="Q1780" s="0" t="s">
        <v>148</v>
      </c>
      <c r="R1780" s="0" t="n">
        <v>44484</v>
      </c>
      <c r="AD1780" s="0" t="s">
        <v>149</v>
      </c>
      <c r="AE1780" s="0" t="s">
        <v>150</v>
      </c>
      <c r="AF1780" s="0" t="s">
        <v>151</v>
      </c>
      <c r="AH1780" s="0" t="n">
        <v>14</v>
      </c>
      <c r="AI1780" s="0" t="n">
        <v>11</v>
      </c>
      <c r="AN1780" s="0" t="s">
        <v>147</v>
      </c>
      <c r="AO1780" s="0" t="s">
        <v>7474</v>
      </c>
      <c r="AP1780" s="0" t="s">
        <v>7475</v>
      </c>
      <c r="AQ1780" s="0" t="n">
        <v>9</v>
      </c>
      <c r="AR1780" s="0" t="n">
        <v>64</v>
      </c>
      <c r="AS1780" s="0" t="n">
        <v>32</v>
      </c>
      <c r="AU1780" s="0" t="n">
        <f aca="false">COUNTA($BA$1780:$EH$1780)</f>
        <v>6</v>
      </c>
      <c r="AV1780" s="0" t="n">
        <f aca="false">COUNTIF($BA$1780:$EH$1780,"D")</f>
        <v>0</v>
      </c>
      <c r="AW1780" s="0" t="n">
        <f aca="false">COUNTIF($BA$1780:$EH$1780,"R")</f>
        <v>0</v>
      </c>
      <c r="AX1780" s="0" t="n">
        <f aca="false">IF(BN1780="D",1,0)+IF(BO1780="D",1,0)+IF(BT1780="D",1,0)+IF(BU1780="D",1,0)+IF(BW1780="D",1,0)+IF(CC1780="D",1,0)+IF(CD1780="D",1,0)+IF(CE1780="D",1,0)+IF(CF1780="D",1,0)+IF(CL1780="D",1,0)+IF(CM1780="D",1,0)+IF(CQ1780="D",1,0)+IF(CR1780="D",1,0)+IF(CS1780="D",1,0)+IF(CW1780="D",1,0)+IF(CX1780="D",1,0)+IF(DD1780="D",1,0)+IF(DE1780="D",1,0)+IF(DJ1780="D",1,0)+IF(DK1780="D",1,0)+IF(DO1780="D",1,0)+IF(DP1780="D",1,0)+IF(DQ1780="D",1,0)+IF(DW1780="D",1,0)+IF(DZ1780="D",1,0)+IF(EH1780="D",1,0)</f>
        <v>0</v>
      </c>
      <c r="AY1780" s="0" t="n">
        <f aca="false">IF(DJ1780&lt;&gt;"",1,0)+IF(DK1780&lt;&gt;"",1,0)+IF(DM1780&lt;&gt;"",1,0)+IF(DO1780&lt;&gt;"",1,0)+IF(DP1780&lt;&gt;"",1,0)+IF(DQ1780&lt;&gt;"",1,0)+IF(DS1780&lt;&gt;"",1,0)+IF(DT1780&lt;&gt;"",1,0)+IF(DV1780&lt;&gt;"",1,0)+IF(DW1780&lt;&gt;"",1,0)+IF(DX1780&lt;&gt;"",1,0)+IF(DY1780&lt;&gt;"",1,0)+IF(DZ1780&lt;&gt;"",1,0)+IF(EB1780&lt;&gt;"",1,0)+IF(EC1780&lt;&gt;"",1,0)+IF(ED1780&lt;&gt;"",1,0)+IF(EG1780&lt;&gt;"",1,0)+IF(EH1780&lt;&gt;"",1,0)</f>
        <v>0</v>
      </c>
      <c r="AZ1780" s="0" t="n">
        <f aca="false">IF(EH1780&lt;&gt;"",1,0)</f>
        <v>0</v>
      </c>
      <c r="BB1780" s="0" t="s">
        <v>154</v>
      </c>
      <c r="BD1780" s="0" t="s">
        <v>155</v>
      </c>
      <c r="BL1780" s="0" t="s">
        <v>155</v>
      </c>
      <c r="DC1780" s="0" t="s">
        <v>155</v>
      </c>
      <c r="DN1780" s="0" t="s">
        <v>155</v>
      </c>
      <c r="EF1780" s="0" t="s">
        <v>155</v>
      </c>
    </row>
    <row r="1781" customFormat="false" ht="15" hidden="false" customHeight="false" outlineLevel="0" collapsed="false">
      <c r="A1781" s="0" t="s">
        <v>7997</v>
      </c>
      <c r="B1781" s="0" t="n">
        <v>78</v>
      </c>
      <c r="C1781" s="0" t="n">
        <v>468094</v>
      </c>
      <c r="D1781" s="0" t="s">
        <v>403</v>
      </c>
      <c r="E1781" s="0" t="s">
        <v>7998</v>
      </c>
      <c r="F1781" s="0" t="str">
        <f aca="false">CONCATENATE(D1781," ",LEFT(H1781,4),"T=",AU1781,"D=",AV1781,"R=",AW1781,"M=",AX1781,"L=",AY1781,"B=",AZ1781)</f>
        <v>MILLER T=2D=0R=0M=0L=0B=0</v>
      </c>
      <c r="G1781" s="0" t="s">
        <v>2822</v>
      </c>
      <c r="I1781" s="0" t="s">
        <v>7999</v>
      </c>
      <c r="J1781" s="0" t="s">
        <v>8000</v>
      </c>
      <c r="K1781" s="0" t="s">
        <v>144</v>
      </c>
      <c r="M1781" s="0" t="s">
        <v>8001</v>
      </c>
      <c r="N1781" s="0" t="str">
        <f aca="false">RIGHT(M1781,LEN(M1781)-FIND(" ",M1781))</f>
        <v>CENTRAL PARKWAY AVE SE</v>
      </c>
      <c r="P1781" s="0" t="s">
        <v>147</v>
      </c>
      <c r="Q1781" s="0" t="s">
        <v>148</v>
      </c>
      <c r="R1781" s="0" t="n">
        <v>44484</v>
      </c>
      <c r="AD1781" s="0" t="s">
        <v>149</v>
      </c>
      <c r="AE1781" s="0" t="s">
        <v>150</v>
      </c>
      <c r="AF1781" s="0" t="s">
        <v>151</v>
      </c>
      <c r="AH1781" s="0" t="n">
        <v>14</v>
      </c>
      <c r="AI1781" s="0" t="n">
        <v>11</v>
      </c>
      <c r="AN1781" s="0" t="s">
        <v>147</v>
      </c>
      <c r="AO1781" s="0" t="s">
        <v>7474</v>
      </c>
      <c r="AP1781" s="0" t="s">
        <v>7475</v>
      </c>
      <c r="AQ1781" s="0" t="n">
        <v>9</v>
      </c>
      <c r="AR1781" s="0" t="n">
        <v>64</v>
      </c>
      <c r="AS1781" s="0" t="n">
        <v>32</v>
      </c>
      <c r="AU1781" s="0" t="n">
        <f aca="false">COUNTA($BA$1781:$EH$1781)</f>
        <v>2</v>
      </c>
      <c r="AV1781" s="0" t="n">
        <f aca="false">COUNTIF($BA$1781:$EH$1781,"D")</f>
        <v>0</v>
      </c>
      <c r="AW1781" s="0" t="n">
        <f aca="false">COUNTIF($BA$1781:$EH$1781,"R")</f>
        <v>0</v>
      </c>
      <c r="AX1781" s="0" t="n">
        <f aca="false">IF(BN1781="D",1,0)+IF(BO1781="D",1,0)+IF(BT1781="D",1,0)+IF(BU1781="D",1,0)+IF(BW1781="D",1,0)+IF(CC1781="D",1,0)+IF(CD1781="D",1,0)+IF(CE1781="D",1,0)+IF(CF1781="D",1,0)+IF(CL1781="D",1,0)+IF(CM1781="D",1,0)+IF(CQ1781="D",1,0)+IF(CR1781="D",1,0)+IF(CS1781="D",1,0)+IF(CW1781="D",1,0)+IF(CX1781="D",1,0)+IF(DD1781="D",1,0)+IF(DE1781="D",1,0)+IF(DJ1781="D",1,0)+IF(DK1781="D",1,0)+IF(DO1781="D",1,0)+IF(DP1781="D",1,0)+IF(DQ1781="D",1,0)+IF(DW1781="D",1,0)+IF(DZ1781="D",1,0)+IF(EH1781="D",1,0)</f>
        <v>0</v>
      </c>
      <c r="AY1781" s="0" t="n">
        <f aca="false">IF(DJ1781&lt;&gt;"",1,0)+IF(DK1781&lt;&gt;"",1,0)+IF(DM1781&lt;&gt;"",1,0)+IF(DO1781&lt;&gt;"",1,0)+IF(DP1781&lt;&gt;"",1,0)+IF(DQ1781&lt;&gt;"",1,0)+IF(DS1781&lt;&gt;"",1,0)+IF(DT1781&lt;&gt;"",1,0)+IF(DV1781&lt;&gt;"",1,0)+IF(DW1781&lt;&gt;"",1,0)+IF(DX1781&lt;&gt;"",1,0)+IF(DY1781&lt;&gt;"",1,0)+IF(DZ1781&lt;&gt;"",1,0)+IF(EB1781&lt;&gt;"",1,0)+IF(EC1781&lt;&gt;"",1,0)+IF(ED1781&lt;&gt;"",1,0)+IF(EG1781&lt;&gt;"",1,0)+IF(EH1781&lt;&gt;"",1,0)</f>
        <v>0</v>
      </c>
      <c r="AZ1781" s="0" t="n">
        <f aca="false">IF(EH1781&lt;&gt;"",1,0)</f>
        <v>0</v>
      </c>
      <c r="BB1781" s="0" t="s">
        <v>154</v>
      </c>
      <c r="EF1781" s="0" t="s">
        <v>155</v>
      </c>
    </row>
    <row r="1782" customFormat="false" ht="15" hidden="false" customHeight="false" outlineLevel="0" collapsed="false">
      <c r="A1782" s="0" t="s">
        <v>8002</v>
      </c>
      <c r="B1782" s="0" t="n">
        <v>78</v>
      </c>
      <c r="C1782" s="0" t="n">
        <v>427006</v>
      </c>
      <c r="D1782" s="0" t="s">
        <v>1606</v>
      </c>
      <c r="E1782" s="0" t="s">
        <v>8003</v>
      </c>
      <c r="F1782" s="0" t="str">
        <f aca="false">CONCATENATE(D1782," ",LEFT(H1782,4),"T=",AU1782,"D=",AV1782,"R=",AW1782,"M=",AX1782,"L=",AY1782,"B=",AZ1782)</f>
        <v>FRANKLIN T=2D=0R=0M=0L=0B=0</v>
      </c>
      <c r="G1782" s="0" t="s">
        <v>284</v>
      </c>
      <c r="I1782" s="0" t="s">
        <v>8004</v>
      </c>
      <c r="J1782" s="0" t="s">
        <v>8005</v>
      </c>
      <c r="K1782" s="0" t="s">
        <v>182</v>
      </c>
      <c r="M1782" s="0" t="s">
        <v>7939</v>
      </c>
      <c r="N1782" s="0" t="str">
        <f aca="false">RIGHT(M1782,LEN(M1782)-FIND(" ",M1782))</f>
        <v>MEADOWBROOK AVE SE</v>
      </c>
      <c r="P1782" s="0" t="s">
        <v>147</v>
      </c>
      <c r="Q1782" s="0" t="s">
        <v>148</v>
      </c>
      <c r="R1782" s="0" t="n">
        <v>44484</v>
      </c>
      <c r="AD1782" s="0" t="s">
        <v>149</v>
      </c>
      <c r="AE1782" s="0" t="s">
        <v>150</v>
      </c>
      <c r="AF1782" s="0" t="s">
        <v>151</v>
      </c>
      <c r="AH1782" s="0" t="n">
        <v>14</v>
      </c>
      <c r="AI1782" s="0" t="n">
        <v>11</v>
      </c>
      <c r="AN1782" s="0" t="s">
        <v>147</v>
      </c>
      <c r="AO1782" s="0" t="s">
        <v>7474</v>
      </c>
      <c r="AP1782" s="0" t="s">
        <v>7475</v>
      </c>
      <c r="AQ1782" s="0" t="n">
        <v>9</v>
      </c>
      <c r="AR1782" s="0" t="n">
        <v>64</v>
      </c>
      <c r="AS1782" s="0" t="n">
        <v>32</v>
      </c>
      <c r="AU1782" s="0" t="n">
        <f aca="false">COUNTA($BA$1782:$EH$1782)</f>
        <v>2</v>
      </c>
      <c r="AV1782" s="0" t="n">
        <f aca="false">COUNTIF($BA$1782:$EH$1782,"D")</f>
        <v>0</v>
      </c>
      <c r="AW1782" s="0" t="n">
        <f aca="false">COUNTIF($BA$1782:$EH$1782,"R")</f>
        <v>0</v>
      </c>
      <c r="AX1782" s="0" t="n">
        <f aca="false">IF(BN1782="D",1,0)+IF(BO1782="D",1,0)+IF(BT1782="D",1,0)+IF(BU1782="D",1,0)+IF(BW1782="D",1,0)+IF(CC1782="D",1,0)+IF(CD1782="D",1,0)+IF(CE1782="D",1,0)+IF(CF1782="D",1,0)+IF(CL1782="D",1,0)+IF(CM1782="D",1,0)+IF(CQ1782="D",1,0)+IF(CR1782="D",1,0)+IF(CS1782="D",1,0)+IF(CW1782="D",1,0)+IF(CX1782="D",1,0)+IF(DD1782="D",1,0)+IF(DE1782="D",1,0)+IF(DJ1782="D",1,0)+IF(DK1782="D",1,0)+IF(DO1782="D",1,0)+IF(DP1782="D",1,0)+IF(DQ1782="D",1,0)+IF(DW1782="D",1,0)+IF(DZ1782="D",1,0)+IF(EH1782="D",1,0)</f>
        <v>0</v>
      </c>
      <c r="AY1782" s="0" t="n">
        <f aca="false">IF(DJ1782&lt;&gt;"",1,0)+IF(DK1782&lt;&gt;"",1,0)+IF(DM1782&lt;&gt;"",1,0)+IF(DO1782&lt;&gt;"",1,0)+IF(DP1782&lt;&gt;"",1,0)+IF(DQ1782&lt;&gt;"",1,0)+IF(DS1782&lt;&gt;"",1,0)+IF(DT1782&lt;&gt;"",1,0)+IF(DV1782&lt;&gt;"",1,0)+IF(DW1782&lt;&gt;"",1,0)+IF(DX1782&lt;&gt;"",1,0)+IF(DY1782&lt;&gt;"",1,0)+IF(DZ1782&lt;&gt;"",1,0)+IF(EB1782&lt;&gt;"",1,0)+IF(EC1782&lt;&gt;"",1,0)+IF(ED1782&lt;&gt;"",1,0)+IF(EG1782&lt;&gt;"",1,0)+IF(EH1782&lt;&gt;"",1,0)</f>
        <v>0</v>
      </c>
      <c r="AZ1782" s="0" t="n">
        <f aca="false">IF(EH1782&lt;&gt;"",1,0)</f>
        <v>0</v>
      </c>
      <c r="BB1782" s="0" t="s">
        <v>154</v>
      </c>
      <c r="DF1782" s="0" t="s">
        <v>155</v>
      </c>
    </row>
    <row r="1783" customFormat="false" ht="15" hidden="false" customHeight="false" outlineLevel="0" collapsed="false">
      <c r="A1783" s="0" t="s">
        <v>8006</v>
      </c>
      <c r="B1783" s="0" t="n">
        <v>78</v>
      </c>
      <c r="C1783" s="0" t="n">
        <v>326761</v>
      </c>
      <c r="D1783" s="0" t="s">
        <v>276</v>
      </c>
      <c r="E1783" s="0" t="s">
        <v>8007</v>
      </c>
      <c r="F1783" s="0" t="str">
        <f aca="false">CONCATENATE(D1783," ",LEFT(H1783,4),"T=",AU1783,"D=",AV1783,"R=",AW1783,"M=",AX1783,"L=",AY1783,"B=",AZ1783)</f>
        <v>ALLEN T=21D=3R=0M=2L=0B=0</v>
      </c>
      <c r="I1783" s="0" t="s">
        <v>8008</v>
      </c>
      <c r="J1783" s="0" t="s">
        <v>293</v>
      </c>
      <c r="K1783" s="0" t="s">
        <v>144</v>
      </c>
      <c r="M1783" s="0" t="s">
        <v>8009</v>
      </c>
      <c r="N1783" s="0" t="str">
        <f aca="false">RIGHT(M1783,LEN(M1783)-FIND(" ",M1783))</f>
        <v>EASTLAND AVE SE</v>
      </c>
      <c r="P1783" s="0" t="s">
        <v>147</v>
      </c>
      <c r="Q1783" s="0" t="s">
        <v>148</v>
      </c>
      <c r="R1783" s="0" t="n">
        <v>44484</v>
      </c>
      <c r="AD1783" s="0" t="s">
        <v>149</v>
      </c>
      <c r="AE1783" s="0" t="s">
        <v>150</v>
      </c>
      <c r="AF1783" s="0" t="s">
        <v>151</v>
      </c>
      <c r="AH1783" s="0" t="n">
        <v>14</v>
      </c>
      <c r="AI1783" s="0" t="n">
        <v>11</v>
      </c>
      <c r="AN1783" s="0" t="s">
        <v>147</v>
      </c>
      <c r="AO1783" s="0" t="s">
        <v>7474</v>
      </c>
      <c r="AP1783" s="0" t="s">
        <v>7475</v>
      </c>
      <c r="AQ1783" s="0" t="n">
        <v>9</v>
      </c>
      <c r="AR1783" s="0" t="n">
        <v>64</v>
      </c>
      <c r="AS1783" s="0" t="n">
        <v>32</v>
      </c>
      <c r="AU1783" s="0" t="n">
        <f aca="false">COUNTA($BA$1783:$EH$1783)</f>
        <v>21</v>
      </c>
      <c r="AV1783" s="0" t="n">
        <f aca="false">COUNTIF($BA$1783:$EH$1783,"D")</f>
        <v>3</v>
      </c>
      <c r="AW1783" s="0" t="n">
        <f aca="false">COUNTIF($BA$1783:$EH$1783,"R")</f>
        <v>0</v>
      </c>
      <c r="AX1783" s="0" t="n">
        <f aca="false">IF(BN1783="D",1,0)+IF(BO1783="D",1,0)+IF(BT1783="D",1,0)+IF(BU1783="D",1,0)+IF(BW1783="D",1,0)+IF(CC1783="D",1,0)+IF(CD1783="D",1,0)+IF(CE1783="D",1,0)+IF(CF1783="D",1,0)+IF(CL1783="D",1,0)+IF(CM1783="D",1,0)+IF(CQ1783="D",1,0)+IF(CR1783="D",1,0)+IF(CS1783="D",1,0)+IF(CW1783="D",1,0)+IF(CX1783="D",1,0)+IF(DD1783="D",1,0)+IF(DE1783="D",1,0)+IF(DJ1783="D",1,0)+IF(DK1783="D",1,0)+IF(DO1783="D",1,0)+IF(DP1783="D",1,0)+IF(DQ1783="D",1,0)+IF(DW1783="D",1,0)+IF(DZ1783="D",1,0)+IF(EH1783="D",1,0)</f>
        <v>2</v>
      </c>
      <c r="AY1783" s="0" t="n">
        <f aca="false">IF(DJ1783&lt;&gt;"",1,0)+IF(DK1783&lt;&gt;"",1,0)+IF(DM1783&lt;&gt;"",1,0)+IF(DO1783&lt;&gt;"",1,0)+IF(DP1783&lt;&gt;"",1,0)+IF(DQ1783&lt;&gt;"",1,0)+IF(DS1783&lt;&gt;"",1,0)+IF(DT1783&lt;&gt;"",1,0)+IF(DV1783&lt;&gt;"",1,0)+IF(DW1783&lt;&gt;"",1,0)+IF(DX1783&lt;&gt;"",1,0)+IF(DY1783&lt;&gt;"",1,0)+IF(DZ1783&lt;&gt;"",1,0)+IF(EB1783&lt;&gt;"",1,0)+IF(EC1783&lt;&gt;"",1,0)+IF(ED1783&lt;&gt;"",1,0)+IF(EG1783&lt;&gt;"",1,0)+IF(EH1783&lt;&gt;"",1,0)</f>
        <v>0</v>
      </c>
      <c r="AZ1783" s="0" t="n">
        <f aca="false">IF(EH1783&lt;&gt;"",1,0)</f>
        <v>0</v>
      </c>
      <c r="BB1783" s="0" t="s">
        <v>154</v>
      </c>
      <c r="BL1783" s="0" t="s">
        <v>155</v>
      </c>
      <c r="BP1783" s="0" t="s">
        <v>155</v>
      </c>
      <c r="BR1783" s="0" t="s">
        <v>155</v>
      </c>
      <c r="BS1783" s="0" t="s">
        <v>155</v>
      </c>
      <c r="BY1783" s="0" t="s">
        <v>156</v>
      </c>
      <c r="CA1783" s="0" t="s">
        <v>155</v>
      </c>
      <c r="CK1783" s="0" t="s">
        <v>155</v>
      </c>
      <c r="CL1783" s="0" t="s">
        <v>156</v>
      </c>
      <c r="CN1783" s="0" t="s">
        <v>155</v>
      </c>
      <c r="CP1783" s="0" t="s">
        <v>155</v>
      </c>
      <c r="CQ1783" s="0" t="s">
        <v>156</v>
      </c>
      <c r="CV1783" s="0" t="s">
        <v>155</v>
      </c>
      <c r="CY1783" s="0" t="s">
        <v>155</v>
      </c>
      <c r="DC1783" s="0" t="s">
        <v>155</v>
      </c>
      <c r="DI1783" s="0" t="s">
        <v>155</v>
      </c>
      <c r="DL1783" s="0" t="s">
        <v>155</v>
      </c>
      <c r="DN1783" s="0" t="s">
        <v>155</v>
      </c>
      <c r="DU1783" s="0" t="s">
        <v>155</v>
      </c>
      <c r="EA1783" s="0" t="s">
        <v>155</v>
      </c>
      <c r="EF1783" s="0" t="s">
        <v>155</v>
      </c>
    </row>
    <row r="1784" customFormat="false" ht="15" hidden="false" customHeight="false" outlineLevel="0" collapsed="false">
      <c r="A1784" s="0" t="s">
        <v>8010</v>
      </c>
      <c r="B1784" s="0" t="n">
        <v>78</v>
      </c>
      <c r="C1784" s="0" t="n">
        <v>82592</v>
      </c>
      <c r="D1784" s="0" t="s">
        <v>8011</v>
      </c>
      <c r="E1784" s="0" t="s">
        <v>1427</v>
      </c>
      <c r="F1784" s="0" t="str">
        <f aca="false">CONCATENATE(D1784," ",LEFT(H1784,4),"T=",AU1784,"D=",AV1784,"R=",AW1784,"M=",AX1784,"L=",AY1784,"B=",AZ1784)</f>
        <v>DAUM T=24D=1R=3M=0L=3B=0</v>
      </c>
      <c r="G1784" s="0" t="s">
        <v>559</v>
      </c>
      <c r="I1784" s="0" t="s">
        <v>8012</v>
      </c>
      <c r="J1784" s="0" t="s">
        <v>8013</v>
      </c>
      <c r="K1784" s="0" t="s">
        <v>144</v>
      </c>
      <c r="L1784" s="0" t="s">
        <v>145</v>
      </c>
      <c r="M1784" s="0" t="s">
        <v>8014</v>
      </c>
      <c r="N1784" s="0" t="str">
        <f aca="false">RIGHT(M1784,LEN(M1784)-FIND(" ",M1784))</f>
        <v>SURREY POINT CIR SE</v>
      </c>
      <c r="P1784" s="0" t="s">
        <v>147</v>
      </c>
      <c r="Q1784" s="0" t="s">
        <v>148</v>
      </c>
      <c r="R1784" s="0" t="n">
        <v>44484</v>
      </c>
      <c r="AD1784" s="0" t="s">
        <v>149</v>
      </c>
      <c r="AE1784" s="0" t="s">
        <v>150</v>
      </c>
      <c r="AH1784" s="0" t="n">
        <v>14</v>
      </c>
      <c r="AI1784" s="0" t="n">
        <v>11</v>
      </c>
      <c r="AJ1784" s="0" t="s">
        <v>185</v>
      </c>
      <c r="AM1784" s="0" t="s">
        <v>186</v>
      </c>
      <c r="AN1784" s="0" t="s">
        <v>147</v>
      </c>
      <c r="AO1784" s="0" t="s">
        <v>7474</v>
      </c>
      <c r="AP1784" s="0" t="s">
        <v>7475</v>
      </c>
      <c r="AQ1784" s="0" t="n">
        <v>9</v>
      </c>
      <c r="AR1784" s="0" t="n">
        <v>64</v>
      </c>
      <c r="AS1784" s="0" t="n">
        <v>32</v>
      </c>
      <c r="AU1784" s="0" t="n">
        <f aca="false">COUNTA($BA$1784:$EH$1784)</f>
        <v>24</v>
      </c>
      <c r="AV1784" s="0" t="n">
        <f aca="false">COUNTIF($BA$1784:$EH$1784,"D")</f>
        <v>1</v>
      </c>
      <c r="AW1784" s="0" t="n">
        <f aca="false">COUNTIF($BA$1784:$EH$1784,"R")</f>
        <v>3</v>
      </c>
      <c r="AX1784" s="0" t="n">
        <f aca="false">IF(BN1784="D",1,0)+IF(BO1784="D",1,0)+IF(BT1784="D",1,0)+IF(BU1784="D",1,0)+IF(BW1784="D",1,0)+IF(CC1784="D",1,0)+IF(CD1784="D",1,0)+IF(CE1784="D",1,0)+IF(CF1784="D",1,0)+IF(CL1784="D",1,0)+IF(CM1784="D",1,0)+IF(CQ1784="D",1,0)+IF(CR1784="D",1,0)+IF(CS1784="D",1,0)+IF(CW1784="D",1,0)+IF(CX1784="D",1,0)+IF(DD1784="D",1,0)+IF(DE1784="D",1,0)+IF(DJ1784="D",1,0)+IF(DK1784="D",1,0)+IF(DO1784="D",1,0)+IF(DP1784="D",1,0)+IF(DQ1784="D",1,0)+IF(DW1784="D",1,0)+IF(DZ1784="D",1,0)+IF(EH1784="D",1,0)</f>
        <v>0</v>
      </c>
      <c r="AY1784" s="0" t="n">
        <f aca="false">IF(DJ1784&lt;&gt;"",1,0)+IF(DK1784&lt;&gt;"",1,0)+IF(DM1784&lt;&gt;"",1,0)+IF(DO1784&lt;&gt;"",1,0)+IF(DP1784&lt;&gt;"",1,0)+IF(DQ1784&lt;&gt;"",1,0)+IF(DS1784&lt;&gt;"",1,0)+IF(DT1784&lt;&gt;"",1,0)+IF(DV1784&lt;&gt;"",1,0)+IF(DW1784&lt;&gt;"",1,0)+IF(DX1784&lt;&gt;"",1,0)+IF(DY1784&lt;&gt;"",1,0)+IF(DZ1784&lt;&gt;"",1,0)+IF(EB1784&lt;&gt;"",1,0)+IF(EC1784&lt;&gt;"",1,0)+IF(ED1784&lt;&gt;"",1,0)+IF(EG1784&lt;&gt;"",1,0)+IF(EH1784&lt;&gt;"",1,0)</f>
        <v>3</v>
      </c>
      <c r="AZ1784" s="0" t="n">
        <f aca="false">IF(EH1784&lt;&gt;"",1,0)</f>
        <v>0</v>
      </c>
      <c r="BB1784" s="0" t="s">
        <v>154</v>
      </c>
      <c r="BC1784" s="0" t="s">
        <v>155</v>
      </c>
      <c r="BD1784" s="0" t="s">
        <v>155</v>
      </c>
      <c r="BH1784" s="0" t="s">
        <v>155</v>
      </c>
      <c r="BJ1784" s="0" t="s">
        <v>155</v>
      </c>
      <c r="BL1784" s="0" t="s">
        <v>155</v>
      </c>
      <c r="BP1784" s="0" t="s">
        <v>155</v>
      </c>
      <c r="BS1784" s="0" t="s">
        <v>155</v>
      </c>
      <c r="BY1784" s="0" t="s">
        <v>156</v>
      </c>
      <c r="CA1784" s="0" t="s">
        <v>155</v>
      </c>
      <c r="CG1784" s="0" t="s">
        <v>155</v>
      </c>
      <c r="CN1784" s="0" t="s">
        <v>155</v>
      </c>
      <c r="CP1784" s="0" t="s">
        <v>155</v>
      </c>
      <c r="CU1784" s="0" t="s">
        <v>155</v>
      </c>
      <c r="CV1784" s="0" t="s">
        <v>155</v>
      </c>
      <c r="CY1784" s="0" t="s">
        <v>155</v>
      </c>
      <c r="DC1784" s="0" t="s">
        <v>155</v>
      </c>
      <c r="DI1784" s="0" t="s">
        <v>155</v>
      </c>
      <c r="DM1784" s="0" t="s">
        <v>145</v>
      </c>
      <c r="DN1784" s="0" t="s">
        <v>155</v>
      </c>
      <c r="DS1784" s="0" t="s">
        <v>145</v>
      </c>
      <c r="DU1784" s="0" t="s">
        <v>155</v>
      </c>
      <c r="ED1784" s="0" t="s">
        <v>145</v>
      </c>
      <c r="EF1784" s="0" t="s">
        <v>155</v>
      </c>
    </row>
    <row r="1785" customFormat="false" ht="15" hidden="false" customHeight="false" outlineLevel="0" collapsed="false">
      <c r="A1785" s="0" t="s">
        <v>8015</v>
      </c>
      <c r="B1785" s="0" t="n">
        <v>78</v>
      </c>
      <c r="C1785" s="0" t="n">
        <v>202448</v>
      </c>
      <c r="D1785" s="0" t="s">
        <v>546</v>
      </c>
      <c r="E1785" s="0" t="s">
        <v>2639</v>
      </c>
      <c r="F1785" s="0" t="str">
        <f aca="false">CONCATENATE(D1785," ",LEFT(H1785,4),"T=",AU1785,"D=",AV1785,"R=",AW1785,"M=",AX1785,"L=",AY1785,"B=",AZ1785)</f>
        <v>CHRISTOPHER T=29D=11R=0M=4L=8B=1</v>
      </c>
      <c r="G1785" s="0" t="s">
        <v>208</v>
      </c>
      <c r="I1785" s="0" t="s">
        <v>8016</v>
      </c>
      <c r="J1785" s="0" t="s">
        <v>8017</v>
      </c>
      <c r="K1785" s="0" t="s">
        <v>144</v>
      </c>
      <c r="L1785" s="0" t="s">
        <v>156</v>
      </c>
      <c r="M1785" s="0" t="s">
        <v>8018</v>
      </c>
      <c r="N1785" s="0" t="str">
        <f aca="false">RIGHT(M1785,LEN(M1785)-FIND(" ",M1785))</f>
        <v>RIDGE RD SE</v>
      </c>
      <c r="P1785" s="0" t="s">
        <v>147</v>
      </c>
      <c r="Q1785" s="0" t="s">
        <v>148</v>
      </c>
      <c r="R1785" s="0" t="n">
        <v>44484</v>
      </c>
      <c r="AD1785" s="0" t="s">
        <v>149</v>
      </c>
      <c r="AE1785" s="0" t="s">
        <v>150</v>
      </c>
      <c r="AF1785" s="0" t="s">
        <v>151</v>
      </c>
      <c r="AH1785" s="0" t="n">
        <v>14</v>
      </c>
      <c r="AI1785" s="0" t="n">
        <v>11</v>
      </c>
      <c r="AN1785" s="0" t="s">
        <v>147</v>
      </c>
      <c r="AO1785" s="0" t="s">
        <v>7474</v>
      </c>
      <c r="AP1785" s="0" t="s">
        <v>7475</v>
      </c>
      <c r="AQ1785" s="0" t="n">
        <v>9</v>
      </c>
      <c r="AR1785" s="0" t="n">
        <v>64</v>
      </c>
      <c r="AS1785" s="0" t="n">
        <v>32</v>
      </c>
      <c r="AU1785" s="0" t="n">
        <f aca="false">COUNTA($BA$1785:$EH$1785)</f>
        <v>29</v>
      </c>
      <c r="AV1785" s="0" t="n">
        <f aca="false">COUNTIF($BA$1785:$EH$1785,"D")</f>
        <v>11</v>
      </c>
      <c r="AW1785" s="0" t="n">
        <f aca="false">COUNTIF($BA$1785:$EH$1785,"R")</f>
        <v>0</v>
      </c>
      <c r="AX1785" s="0" t="n">
        <f aca="false">IF(BN1785="D",1,0)+IF(BO1785="D",1,0)+IF(BT1785="D",1,0)+IF(BU1785="D",1,0)+IF(BW1785="D",1,0)+IF(CC1785="D",1,0)+IF(CD1785="D",1,0)+IF(CE1785="D",1,0)+IF(CF1785="D",1,0)+IF(CL1785="D",1,0)+IF(CM1785="D",1,0)+IF(CQ1785="D",1,0)+IF(CR1785="D",1,0)+IF(CS1785="D",1,0)+IF(CW1785="D",1,0)+IF(CX1785="D",1,0)+IF(DD1785="D",1,0)+IF(DE1785="D",1,0)+IF(DJ1785="D",1,0)+IF(DK1785="D",1,0)+IF(DO1785="D",1,0)+IF(DP1785="D",1,0)+IF(DQ1785="D",1,0)+IF(DW1785="D",1,0)+IF(DZ1785="D",1,0)+IF(EH1785="D",1,0)</f>
        <v>4</v>
      </c>
      <c r="AY1785" s="0" t="n">
        <f aca="false">IF(DJ1785&lt;&gt;"",1,0)+IF(DK1785&lt;&gt;"",1,0)+IF(DM1785&lt;&gt;"",1,0)+IF(DO1785&lt;&gt;"",1,0)+IF(DP1785&lt;&gt;"",1,0)+IF(DQ1785&lt;&gt;"",1,0)+IF(DS1785&lt;&gt;"",1,0)+IF(DT1785&lt;&gt;"",1,0)+IF(DV1785&lt;&gt;"",1,0)+IF(DW1785&lt;&gt;"",1,0)+IF(DX1785&lt;&gt;"",1,0)+IF(DY1785&lt;&gt;"",1,0)+IF(DZ1785&lt;&gt;"",1,0)+IF(EB1785&lt;&gt;"",1,0)+IF(EC1785&lt;&gt;"",1,0)+IF(ED1785&lt;&gt;"",1,0)+IF(EG1785&lt;&gt;"",1,0)+IF(EH1785&lt;&gt;"",1,0)</f>
        <v>8</v>
      </c>
      <c r="AZ1785" s="0" t="n">
        <f aca="false">IF(EH1785&lt;&gt;"",1,0)</f>
        <v>1</v>
      </c>
      <c r="BB1785" s="0" t="s">
        <v>154</v>
      </c>
      <c r="BC1785" s="0" t="s">
        <v>155</v>
      </c>
      <c r="BD1785" s="0" t="s">
        <v>155</v>
      </c>
      <c r="BK1785" s="0" t="s">
        <v>155</v>
      </c>
      <c r="BL1785" s="0" t="s">
        <v>155</v>
      </c>
      <c r="BS1785" s="0" t="s">
        <v>155</v>
      </c>
      <c r="BY1785" s="0" t="s">
        <v>156</v>
      </c>
      <c r="CA1785" s="0" t="s">
        <v>155</v>
      </c>
      <c r="CP1785" s="0" t="s">
        <v>155</v>
      </c>
      <c r="CZ1785" s="0" t="s">
        <v>156</v>
      </c>
      <c r="DC1785" s="0" t="s">
        <v>155</v>
      </c>
      <c r="DD1785" s="0" t="s">
        <v>156</v>
      </c>
      <c r="DF1785" s="0" t="s">
        <v>155</v>
      </c>
      <c r="DG1785" s="0" t="s">
        <v>156</v>
      </c>
      <c r="DI1785" s="0" t="s">
        <v>155</v>
      </c>
      <c r="DJ1785" s="0" t="s">
        <v>156</v>
      </c>
      <c r="DL1785" s="0" t="s">
        <v>155</v>
      </c>
      <c r="DM1785" s="0" t="s">
        <v>156</v>
      </c>
      <c r="DN1785" s="0" t="s">
        <v>155</v>
      </c>
      <c r="DR1785" s="0" t="s">
        <v>155</v>
      </c>
      <c r="DS1785" s="0" t="s">
        <v>156</v>
      </c>
      <c r="DT1785" s="0" t="s">
        <v>156</v>
      </c>
      <c r="DU1785" s="0" t="s">
        <v>155</v>
      </c>
      <c r="DW1785" s="0" t="s">
        <v>156</v>
      </c>
      <c r="DX1785" s="0" t="s">
        <v>155</v>
      </c>
      <c r="EA1785" s="0" t="s">
        <v>155</v>
      </c>
      <c r="ED1785" s="0" t="s">
        <v>156</v>
      </c>
      <c r="EF1785" s="0" t="s">
        <v>155</v>
      </c>
      <c r="EH1785" s="0" t="s">
        <v>156</v>
      </c>
    </row>
    <row r="1786" customFormat="false" ht="15" hidden="false" customHeight="false" outlineLevel="0" collapsed="false">
      <c r="A1786" s="0" t="s">
        <v>8019</v>
      </c>
      <c r="B1786" s="0" t="n">
        <v>78</v>
      </c>
      <c r="C1786" s="0" t="n">
        <v>384983</v>
      </c>
      <c r="D1786" s="0" t="s">
        <v>8020</v>
      </c>
      <c r="E1786" s="0" t="s">
        <v>2718</v>
      </c>
      <c r="F1786" s="0" t="str">
        <f aca="false">CONCATENATE(D1786," ",LEFT(H1786,4),"T=",AU1786,"D=",AV1786,"R=",AW1786,"M=",AX1786,"L=",AY1786,"B=",AZ1786)</f>
        <v>BACHMAN T=13D=3R=1M=2L=4B=1</v>
      </c>
      <c r="G1786" s="0" t="s">
        <v>8021</v>
      </c>
      <c r="I1786" s="0" t="s">
        <v>8022</v>
      </c>
      <c r="J1786" s="0" t="s">
        <v>2094</v>
      </c>
      <c r="K1786" s="0" t="s">
        <v>144</v>
      </c>
      <c r="L1786" s="0" t="s">
        <v>156</v>
      </c>
      <c r="M1786" s="0" t="s">
        <v>8023</v>
      </c>
      <c r="N1786" s="0" t="str">
        <f aca="false">RIGHT(M1786,LEN(M1786)-FIND(" ",M1786))</f>
        <v>EASTLAND AVE SE</v>
      </c>
      <c r="P1786" s="0" t="s">
        <v>147</v>
      </c>
      <c r="Q1786" s="0" t="s">
        <v>148</v>
      </c>
      <c r="R1786" s="0" t="n">
        <v>44484</v>
      </c>
      <c r="AD1786" s="0" t="s">
        <v>149</v>
      </c>
      <c r="AE1786" s="0" t="s">
        <v>150</v>
      </c>
      <c r="AF1786" s="0" t="s">
        <v>151</v>
      </c>
      <c r="AH1786" s="0" t="n">
        <v>14</v>
      </c>
      <c r="AI1786" s="0" t="n">
        <v>11</v>
      </c>
      <c r="AN1786" s="0" t="s">
        <v>147</v>
      </c>
      <c r="AO1786" s="0" t="s">
        <v>7474</v>
      </c>
      <c r="AP1786" s="0" t="s">
        <v>7475</v>
      </c>
      <c r="AQ1786" s="0" t="n">
        <v>9</v>
      </c>
      <c r="AR1786" s="0" t="n">
        <v>64</v>
      </c>
      <c r="AS1786" s="0" t="n">
        <v>32</v>
      </c>
      <c r="AU1786" s="0" t="n">
        <f aca="false">COUNTA($BA$1786:$EH$1786)</f>
        <v>13</v>
      </c>
      <c r="AV1786" s="0" t="n">
        <f aca="false">COUNTIF($BA$1786:$EH$1786,"D")</f>
        <v>3</v>
      </c>
      <c r="AW1786" s="0" t="n">
        <f aca="false">COUNTIF($BA$1786:$EH$1786,"R")</f>
        <v>1</v>
      </c>
      <c r="AX1786" s="0" t="n">
        <f aca="false">IF(BN1786="D",1,0)+IF(BO1786="D",1,0)+IF(BT1786="D",1,0)+IF(BU1786="D",1,0)+IF(BW1786="D",1,0)+IF(CC1786="D",1,0)+IF(CD1786="D",1,0)+IF(CE1786="D",1,0)+IF(CF1786="D",1,0)+IF(CL1786="D",1,0)+IF(CM1786="D",1,0)+IF(CQ1786="D",1,0)+IF(CR1786="D",1,0)+IF(CS1786="D",1,0)+IF(CW1786="D",1,0)+IF(CX1786="D",1,0)+IF(DD1786="D",1,0)+IF(DE1786="D",1,0)+IF(DJ1786="D",1,0)+IF(DK1786="D",1,0)+IF(DO1786="D",1,0)+IF(DP1786="D",1,0)+IF(DQ1786="D",1,0)+IF(DW1786="D",1,0)+IF(DZ1786="D",1,0)+IF(EH1786="D",1,0)</f>
        <v>2</v>
      </c>
      <c r="AY1786" s="0" t="n">
        <f aca="false">IF(DJ1786&lt;&gt;"",1,0)+IF(DK1786&lt;&gt;"",1,0)+IF(DM1786&lt;&gt;"",1,0)+IF(DO1786&lt;&gt;"",1,0)+IF(DP1786&lt;&gt;"",1,0)+IF(DQ1786&lt;&gt;"",1,0)+IF(DS1786&lt;&gt;"",1,0)+IF(DT1786&lt;&gt;"",1,0)+IF(DV1786&lt;&gt;"",1,0)+IF(DW1786&lt;&gt;"",1,0)+IF(DX1786&lt;&gt;"",1,0)+IF(DY1786&lt;&gt;"",1,0)+IF(DZ1786&lt;&gt;"",1,0)+IF(EB1786&lt;&gt;"",1,0)+IF(EC1786&lt;&gt;"",1,0)+IF(ED1786&lt;&gt;"",1,0)+IF(EG1786&lt;&gt;"",1,0)+IF(EH1786&lt;&gt;"",1,0)</f>
        <v>4</v>
      </c>
      <c r="AZ1786" s="0" t="n">
        <f aca="false">IF(EH1786&lt;&gt;"",1,0)</f>
        <v>1</v>
      </c>
      <c r="BB1786" s="0" t="s">
        <v>154</v>
      </c>
      <c r="CO1786" s="0" t="s">
        <v>145</v>
      </c>
      <c r="CP1786" s="0" t="s">
        <v>155</v>
      </c>
      <c r="CV1786" s="0" t="s">
        <v>155</v>
      </c>
      <c r="DC1786" s="0" t="s">
        <v>155</v>
      </c>
      <c r="DN1786" s="0" t="s">
        <v>155</v>
      </c>
      <c r="DU1786" s="0" t="s">
        <v>155</v>
      </c>
      <c r="DW1786" s="0" t="s">
        <v>156</v>
      </c>
      <c r="DX1786" s="0" t="s">
        <v>155</v>
      </c>
      <c r="EA1786" s="0" t="s">
        <v>155</v>
      </c>
      <c r="ED1786" s="0" t="s">
        <v>156</v>
      </c>
      <c r="EF1786" s="0" t="s">
        <v>155</v>
      </c>
      <c r="EH1786" s="0" t="s">
        <v>156</v>
      </c>
    </row>
    <row r="1787" customFormat="false" ht="15" hidden="false" customHeight="false" outlineLevel="0" collapsed="false">
      <c r="A1787" s="0" t="s">
        <v>8024</v>
      </c>
      <c r="B1787" s="0" t="n">
        <v>78</v>
      </c>
      <c r="C1787" s="0" t="n">
        <v>210130</v>
      </c>
      <c r="D1787" s="0" t="s">
        <v>8025</v>
      </c>
      <c r="E1787" s="0" t="s">
        <v>6079</v>
      </c>
      <c r="F1787" s="0" t="str">
        <f aca="false">CONCATENATE(D1787," ",LEFT(H1787,4),"T=",AU1787,"D=",AV1787,"R=",AW1787,"M=",AX1787,"L=",AY1787,"B=",AZ1787)</f>
        <v>ZACK SRT=8D=1R=0M=0L=0B=0</v>
      </c>
      <c r="G1787" s="0" t="s">
        <v>276</v>
      </c>
      <c r="H1787" s="0" t="s">
        <v>547</v>
      </c>
      <c r="I1787" s="0" t="s">
        <v>8026</v>
      </c>
      <c r="J1787" s="0" t="s">
        <v>5614</v>
      </c>
      <c r="K1787" s="0" t="s">
        <v>144</v>
      </c>
      <c r="M1787" s="0" t="s">
        <v>7837</v>
      </c>
      <c r="N1787" s="0" t="str">
        <f aca="false">RIGHT(M1787,LEN(M1787)-FIND(" ",M1787))</f>
        <v>RIDGE RD SE</v>
      </c>
      <c r="P1787" s="0" t="s">
        <v>147</v>
      </c>
      <c r="Q1787" s="0" t="s">
        <v>148</v>
      </c>
      <c r="R1787" s="0" t="n">
        <v>44484</v>
      </c>
      <c r="AD1787" s="0" t="s">
        <v>149</v>
      </c>
      <c r="AE1787" s="0" t="s">
        <v>150</v>
      </c>
      <c r="AF1787" s="0" t="s">
        <v>151</v>
      </c>
      <c r="AH1787" s="0" t="n">
        <v>14</v>
      </c>
      <c r="AI1787" s="0" t="n">
        <v>11</v>
      </c>
      <c r="AN1787" s="0" t="s">
        <v>147</v>
      </c>
      <c r="AO1787" s="0" t="s">
        <v>7474</v>
      </c>
      <c r="AP1787" s="0" t="s">
        <v>7475</v>
      </c>
      <c r="AQ1787" s="0" t="n">
        <v>9</v>
      </c>
      <c r="AR1787" s="0" t="n">
        <v>64</v>
      </c>
      <c r="AS1787" s="0" t="n">
        <v>32</v>
      </c>
      <c r="AU1787" s="0" t="n">
        <f aca="false">COUNTA($BA$1787:$EH$1787)</f>
        <v>8</v>
      </c>
      <c r="AV1787" s="0" t="n">
        <f aca="false">COUNTIF($BA$1787:$EH$1787,"D")</f>
        <v>1</v>
      </c>
      <c r="AW1787" s="0" t="n">
        <f aca="false">COUNTIF($BA$1787:$EH$1787,"R")</f>
        <v>0</v>
      </c>
      <c r="AX1787" s="0" t="n">
        <f aca="false">IF(BN1787="D",1,0)+IF(BO1787="D",1,0)+IF(BT1787="D",1,0)+IF(BU1787="D",1,0)+IF(BW1787="D",1,0)+IF(CC1787="D",1,0)+IF(CD1787="D",1,0)+IF(CE1787="D",1,0)+IF(CF1787="D",1,0)+IF(CL1787="D",1,0)+IF(CM1787="D",1,0)+IF(CQ1787="D",1,0)+IF(CR1787="D",1,0)+IF(CS1787="D",1,0)+IF(CW1787="D",1,0)+IF(CX1787="D",1,0)+IF(DD1787="D",1,0)+IF(DE1787="D",1,0)+IF(DJ1787="D",1,0)+IF(DK1787="D",1,0)+IF(DO1787="D",1,0)+IF(DP1787="D",1,0)+IF(DQ1787="D",1,0)+IF(DW1787="D",1,0)+IF(DZ1787="D",1,0)+IF(EH1787="D",1,0)</f>
        <v>0</v>
      </c>
      <c r="AY1787" s="0" t="n">
        <f aca="false">IF(DJ1787&lt;&gt;"",1,0)+IF(DK1787&lt;&gt;"",1,0)+IF(DM1787&lt;&gt;"",1,0)+IF(DO1787&lt;&gt;"",1,0)+IF(DP1787&lt;&gt;"",1,0)+IF(DQ1787&lt;&gt;"",1,0)+IF(DS1787&lt;&gt;"",1,0)+IF(DT1787&lt;&gt;"",1,0)+IF(DV1787&lt;&gt;"",1,0)+IF(DW1787&lt;&gt;"",1,0)+IF(DX1787&lt;&gt;"",1,0)+IF(DY1787&lt;&gt;"",1,0)+IF(DZ1787&lt;&gt;"",1,0)+IF(EB1787&lt;&gt;"",1,0)+IF(EC1787&lt;&gt;"",1,0)+IF(ED1787&lt;&gt;"",1,0)+IF(EG1787&lt;&gt;"",1,0)+IF(EH1787&lt;&gt;"",1,0)</f>
        <v>0</v>
      </c>
      <c r="AZ1787" s="0" t="n">
        <f aca="false">IF(EH1787&lt;&gt;"",1,0)</f>
        <v>0</v>
      </c>
      <c r="BB1787" s="0" t="s">
        <v>154</v>
      </c>
      <c r="BD1787" s="0" t="s">
        <v>155</v>
      </c>
      <c r="BL1787" s="0" t="s">
        <v>155</v>
      </c>
      <c r="BS1787" s="0" t="s">
        <v>155</v>
      </c>
      <c r="BY1787" s="0" t="s">
        <v>156</v>
      </c>
      <c r="CA1787" s="0" t="s">
        <v>155</v>
      </c>
      <c r="CP1787" s="0" t="s">
        <v>155</v>
      </c>
      <c r="DN1787" s="0" t="s">
        <v>155</v>
      </c>
    </row>
    <row r="1788" customFormat="false" ht="15" hidden="false" customHeight="false" outlineLevel="0" collapsed="false">
      <c r="A1788" s="0" t="s">
        <v>8027</v>
      </c>
      <c r="B1788" s="0" t="n">
        <v>78</v>
      </c>
      <c r="C1788" s="0" t="n">
        <v>381371</v>
      </c>
      <c r="D1788" s="0" t="s">
        <v>8028</v>
      </c>
      <c r="E1788" s="0" t="s">
        <v>8029</v>
      </c>
      <c r="F1788" s="0" t="str">
        <f aca="false">CONCATENATE(D1788," ",LEFT(H1788,4),"T=",AU1788,"D=",AV1788,"R=",AW1788,"M=",AX1788,"L=",AY1788,"B=",AZ1788)</f>
        <v>BUCKLER T=12D=0R=0M=0L=0B=0</v>
      </c>
      <c r="G1788" s="0" t="s">
        <v>156</v>
      </c>
      <c r="I1788" s="0" t="s">
        <v>8030</v>
      </c>
      <c r="J1788" s="0" t="s">
        <v>249</v>
      </c>
      <c r="K1788" s="0" t="s">
        <v>144</v>
      </c>
      <c r="M1788" s="0" t="s">
        <v>8031</v>
      </c>
      <c r="N1788" s="0" t="str">
        <f aca="false">RIGHT(M1788,LEN(M1788)-FIND(" ",M1788))</f>
        <v>DRAPER AVE SE</v>
      </c>
      <c r="P1788" s="0" t="s">
        <v>147</v>
      </c>
      <c r="Q1788" s="0" t="s">
        <v>148</v>
      </c>
      <c r="R1788" s="0" t="n">
        <v>44484</v>
      </c>
      <c r="AD1788" s="0" t="s">
        <v>149</v>
      </c>
      <c r="AE1788" s="0" t="s">
        <v>150</v>
      </c>
      <c r="AF1788" s="0" t="s">
        <v>151</v>
      </c>
      <c r="AH1788" s="0" t="n">
        <v>14</v>
      </c>
      <c r="AI1788" s="0" t="n">
        <v>11</v>
      </c>
      <c r="AN1788" s="0" t="s">
        <v>147</v>
      </c>
      <c r="AO1788" s="0" t="s">
        <v>7474</v>
      </c>
      <c r="AP1788" s="0" t="s">
        <v>7475</v>
      </c>
      <c r="AQ1788" s="0" t="n">
        <v>9</v>
      </c>
      <c r="AR1788" s="0" t="n">
        <v>64</v>
      </c>
      <c r="AS1788" s="0" t="n">
        <v>32</v>
      </c>
      <c r="AU1788" s="0" t="n">
        <f aca="false">COUNTA($BA$1788:$EH$1788)</f>
        <v>12</v>
      </c>
      <c r="AV1788" s="0" t="n">
        <f aca="false">COUNTIF($BA$1788:$EH$1788,"D")</f>
        <v>0</v>
      </c>
      <c r="AW1788" s="0" t="n">
        <f aca="false">COUNTIF($BA$1788:$EH$1788,"R")</f>
        <v>0</v>
      </c>
      <c r="AX1788" s="0" t="n">
        <f aca="false">IF(BN1788="D",1,0)+IF(BO1788="D",1,0)+IF(BT1788="D",1,0)+IF(BU1788="D",1,0)+IF(BW1788="D",1,0)+IF(CC1788="D",1,0)+IF(CD1788="D",1,0)+IF(CE1788="D",1,0)+IF(CF1788="D",1,0)+IF(CL1788="D",1,0)+IF(CM1788="D",1,0)+IF(CQ1788="D",1,0)+IF(CR1788="D",1,0)+IF(CS1788="D",1,0)+IF(CW1788="D",1,0)+IF(CX1788="D",1,0)+IF(DD1788="D",1,0)+IF(DE1788="D",1,0)+IF(DJ1788="D",1,0)+IF(DK1788="D",1,0)+IF(DO1788="D",1,0)+IF(DP1788="D",1,0)+IF(DQ1788="D",1,0)+IF(DW1788="D",1,0)+IF(DZ1788="D",1,0)+IF(EH1788="D",1,0)</f>
        <v>0</v>
      </c>
      <c r="AY1788" s="0" t="n">
        <f aca="false">IF(DJ1788&lt;&gt;"",1,0)+IF(DK1788&lt;&gt;"",1,0)+IF(DM1788&lt;&gt;"",1,0)+IF(DO1788&lt;&gt;"",1,0)+IF(DP1788&lt;&gt;"",1,0)+IF(DQ1788&lt;&gt;"",1,0)+IF(DS1788&lt;&gt;"",1,0)+IF(DT1788&lt;&gt;"",1,0)+IF(DV1788&lt;&gt;"",1,0)+IF(DW1788&lt;&gt;"",1,0)+IF(DX1788&lt;&gt;"",1,0)+IF(DY1788&lt;&gt;"",1,0)+IF(DZ1788&lt;&gt;"",1,0)+IF(EB1788&lt;&gt;"",1,0)+IF(EC1788&lt;&gt;"",1,0)+IF(ED1788&lt;&gt;"",1,0)+IF(EG1788&lt;&gt;"",1,0)+IF(EH1788&lt;&gt;"",1,0)</f>
        <v>0</v>
      </c>
      <c r="AZ1788" s="0" t="n">
        <f aca="false">IF(EH1788&lt;&gt;"",1,0)</f>
        <v>0</v>
      </c>
      <c r="BB1788" s="0" t="s">
        <v>154</v>
      </c>
      <c r="BD1788" s="0" t="s">
        <v>155</v>
      </c>
      <c r="BF1788" s="0" t="s">
        <v>155</v>
      </c>
      <c r="BG1788" s="0" t="s">
        <v>155</v>
      </c>
      <c r="BH1788" s="0" t="s">
        <v>155</v>
      </c>
      <c r="BI1788" s="0" t="s">
        <v>155</v>
      </c>
      <c r="BL1788" s="0" t="s">
        <v>155</v>
      </c>
      <c r="BP1788" s="0" t="s">
        <v>155</v>
      </c>
      <c r="BR1788" s="0" t="s">
        <v>155</v>
      </c>
      <c r="DC1788" s="0" t="s">
        <v>155</v>
      </c>
      <c r="DN1788" s="0" t="s">
        <v>155</v>
      </c>
      <c r="EF1788" s="0" t="s">
        <v>155</v>
      </c>
    </row>
    <row r="1789" customFormat="false" ht="15" hidden="false" customHeight="false" outlineLevel="0" collapsed="false">
      <c r="A1789" s="0" t="s">
        <v>8032</v>
      </c>
      <c r="B1789" s="0" t="n">
        <v>78</v>
      </c>
      <c r="C1789" s="0" t="n">
        <v>309811</v>
      </c>
      <c r="D1789" s="0" t="s">
        <v>8033</v>
      </c>
      <c r="E1789" s="0" t="s">
        <v>8034</v>
      </c>
      <c r="F1789" s="0" t="str">
        <f aca="false">CONCATENATE(D1789," ",LEFT(H1789,4),"T=",AU1789,"D=",AV1789,"R=",AW1789,"M=",AX1789,"L=",AY1789,"B=",AZ1789)</f>
        <v>FERRELL T=16D=3R=0M=1L=0B=0</v>
      </c>
      <c r="I1789" s="0" t="s">
        <v>8035</v>
      </c>
      <c r="J1789" s="0" t="s">
        <v>2344</v>
      </c>
      <c r="K1789" s="0" t="s">
        <v>144</v>
      </c>
      <c r="M1789" s="0" t="s">
        <v>8036</v>
      </c>
      <c r="N1789" s="0" t="str">
        <f aca="false">RIGHT(M1789,LEN(M1789)-FIND(" ",M1789))</f>
        <v>EDGEHILL AVE SE</v>
      </c>
      <c r="P1789" s="0" t="s">
        <v>147</v>
      </c>
      <c r="Q1789" s="0" t="s">
        <v>148</v>
      </c>
      <c r="R1789" s="0" t="n">
        <v>44484</v>
      </c>
      <c r="AD1789" s="0" t="s">
        <v>149</v>
      </c>
      <c r="AE1789" s="0" t="s">
        <v>150</v>
      </c>
      <c r="AF1789" s="0" t="s">
        <v>151</v>
      </c>
      <c r="AH1789" s="0" t="n">
        <v>14</v>
      </c>
      <c r="AI1789" s="0" t="n">
        <v>11</v>
      </c>
      <c r="AN1789" s="0" t="s">
        <v>147</v>
      </c>
      <c r="AO1789" s="0" t="s">
        <v>7474</v>
      </c>
      <c r="AP1789" s="0" t="s">
        <v>7475</v>
      </c>
      <c r="AQ1789" s="0" t="n">
        <v>9</v>
      </c>
      <c r="AR1789" s="0" t="n">
        <v>64</v>
      </c>
      <c r="AS1789" s="0" t="n">
        <v>32</v>
      </c>
      <c r="AU1789" s="0" t="n">
        <f aca="false">COUNTA($BA$1789:$EH$1789)</f>
        <v>16</v>
      </c>
      <c r="AV1789" s="0" t="n">
        <f aca="false">COUNTIF($BA$1789:$EH$1789,"D")</f>
        <v>3</v>
      </c>
      <c r="AW1789" s="0" t="n">
        <f aca="false">COUNTIF($BA$1789:$EH$1789,"R")</f>
        <v>0</v>
      </c>
      <c r="AX1789" s="0" t="n">
        <f aca="false">IF(BN1789="D",1,0)+IF(BO1789="D",1,0)+IF(BT1789="D",1,0)+IF(BU1789="D",1,0)+IF(BW1789="D",1,0)+IF(CC1789="D",1,0)+IF(CD1789="D",1,0)+IF(CE1789="D",1,0)+IF(CF1789="D",1,0)+IF(CL1789="D",1,0)+IF(CM1789="D",1,0)+IF(CQ1789="D",1,0)+IF(CR1789="D",1,0)+IF(CS1789="D",1,0)+IF(CW1789="D",1,0)+IF(CX1789="D",1,0)+IF(DD1789="D",1,0)+IF(DE1789="D",1,0)+IF(DJ1789="D",1,0)+IF(DK1789="D",1,0)+IF(DO1789="D",1,0)+IF(DP1789="D",1,0)+IF(DQ1789="D",1,0)+IF(DW1789="D",1,0)+IF(DZ1789="D",1,0)+IF(EH1789="D",1,0)</f>
        <v>1</v>
      </c>
      <c r="AY1789" s="0" t="n">
        <f aca="false">IF(DJ1789&lt;&gt;"",1,0)+IF(DK1789&lt;&gt;"",1,0)+IF(DM1789&lt;&gt;"",1,0)+IF(DO1789&lt;&gt;"",1,0)+IF(DP1789&lt;&gt;"",1,0)+IF(DQ1789&lt;&gt;"",1,0)+IF(DS1789&lt;&gt;"",1,0)+IF(DT1789&lt;&gt;"",1,0)+IF(DV1789&lt;&gt;"",1,0)+IF(DW1789&lt;&gt;"",1,0)+IF(DX1789&lt;&gt;"",1,0)+IF(DY1789&lt;&gt;"",1,0)+IF(DZ1789&lt;&gt;"",1,0)+IF(EB1789&lt;&gt;"",1,0)+IF(EC1789&lt;&gt;"",1,0)+IF(ED1789&lt;&gt;"",1,0)+IF(EG1789&lt;&gt;"",1,0)+IF(EH1789&lt;&gt;"",1,0)</f>
        <v>0</v>
      </c>
      <c r="AZ1789" s="0" t="n">
        <f aca="false">IF(EH1789&lt;&gt;"",1,0)</f>
        <v>0</v>
      </c>
      <c r="BB1789" s="0" t="s">
        <v>154</v>
      </c>
      <c r="BH1789" s="0" t="s">
        <v>155</v>
      </c>
      <c r="BL1789" s="0" t="s">
        <v>155</v>
      </c>
      <c r="BP1789" s="0" t="s">
        <v>155</v>
      </c>
      <c r="BY1789" s="0" t="s">
        <v>156</v>
      </c>
      <c r="CA1789" s="0" t="s">
        <v>155</v>
      </c>
      <c r="CG1789" s="0" t="s">
        <v>155</v>
      </c>
      <c r="CK1789" s="0" t="s">
        <v>155</v>
      </c>
      <c r="CL1789" s="0" t="s">
        <v>156</v>
      </c>
      <c r="CN1789" s="0" t="s">
        <v>155</v>
      </c>
      <c r="CY1789" s="0" t="s">
        <v>155</v>
      </c>
      <c r="DC1789" s="0" t="s">
        <v>155</v>
      </c>
      <c r="DG1789" s="0" t="s">
        <v>156</v>
      </c>
      <c r="DI1789" s="0" t="s">
        <v>155</v>
      </c>
      <c r="DN1789" s="0" t="s">
        <v>155</v>
      </c>
      <c r="EF1789" s="0" t="s">
        <v>155</v>
      </c>
    </row>
    <row r="1790" customFormat="false" ht="15" hidden="false" customHeight="false" outlineLevel="0" collapsed="false">
      <c r="A1790" s="0" t="s">
        <v>8037</v>
      </c>
      <c r="B1790" s="0" t="n">
        <v>78</v>
      </c>
      <c r="C1790" s="0" t="n">
        <v>416511</v>
      </c>
      <c r="D1790" s="0" t="s">
        <v>7515</v>
      </c>
      <c r="E1790" s="0" t="s">
        <v>241</v>
      </c>
      <c r="F1790" s="0" t="str">
        <f aca="false">CONCATENATE(D1790," ",LEFT(H1790,4),"T=",AU1790,"D=",AV1790,"R=",AW1790,"M=",AX1790,"L=",AY1790,"B=",AZ1790)</f>
        <v>LUCIGNANO T=2D=0R=0M=0L=0B=0</v>
      </c>
      <c r="I1790" s="0" t="s">
        <v>8038</v>
      </c>
      <c r="J1790" s="0" t="s">
        <v>8039</v>
      </c>
      <c r="K1790" s="0" t="s">
        <v>144</v>
      </c>
      <c r="M1790" s="0" t="s">
        <v>7518</v>
      </c>
      <c r="N1790" s="0" t="str">
        <f aca="false">RIGHT(M1790,LEN(M1790)-FIND(" ",M1790))</f>
        <v>SURREY POINT DR SE</v>
      </c>
      <c r="P1790" s="0" t="s">
        <v>147</v>
      </c>
      <c r="Q1790" s="0" t="s">
        <v>148</v>
      </c>
      <c r="R1790" s="0" t="n">
        <v>44484</v>
      </c>
      <c r="AD1790" s="0" t="s">
        <v>149</v>
      </c>
      <c r="AE1790" s="0" t="s">
        <v>150</v>
      </c>
      <c r="AH1790" s="0" t="n">
        <v>14</v>
      </c>
      <c r="AI1790" s="0" t="n">
        <v>11</v>
      </c>
      <c r="AJ1790" s="0" t="s">
        <v>185</v>
      </c>
      <c r="AM1790" s="0" t="s">
        <v>186</v>
      </c>
      <c r="AN1790" s="0" t="s">
        <v>147</v>
      </c>
      <c r="AO1790" s="0" t="s">
        <v>7474</v>
      </c>
      <c r="AP1790" s="0" t="s">
        <v>7475</v>
      </c>
      <c r="AQ1790" s="0" t="n">
        <v>9</v>
      </c>
      <c r="AR1790" s="0" t="n">
        <v>64</v>
      </c>
      <c r="AS1790" s="0" t="n">
        <v>32</v>
      </c>
      <c r="AU1790" s="0" t="n">
        <f aca="false">COUNTA($BA$1790:$EH$1790)</f>
        <v>2</v>
      </c>
      <c r="AV1790" s="0" t="n">
        <f aca="false">COUNTIF($BA$1790:$EH$1790,"D")</f>
        <v>0</v>
      </c>
      <c r="AW1790" s="0" t="n">
        <f aca="false">COUNTIF($BA$1790:$EH$1790,"R")</f>
        <v>0</v>
      </c>
      <c r="AX1790" s="0" t="n">
        <f aca="false">IF(BN1790="D",1,0)+IF(BO1790="D",1,0)+IF(BT1790="D",1,0)+IF(BU1790="D",1,0)+IF(BW1790="D",1,0)+IF(CC1790="D",1,0)+IF(CD1790="D",1,0)+IF(CE1790="D",1,0)+IF(CF1790="D",1,0)+IF(CL1790="D",1,0)+IF(CM1790="D",1,0)+IF(CQ1790="D",1,0)+IF(CR1790="D",1,0)+IF(CS1790="D",1,0)+IF(CW1790="D",1,0)+IF(CX1790="D",1,0)+IF(DD1790="D",1,0)+IF(DE1790="D",1,0)+IF(DJ1790="D",1,0)+IF(DK1790="D",1,0)+IF(DO1790="D",1,0)+IF(DP1790="D",1,0)+IF(DQ1790="D",1,0)+IF(DW1790="D",1,0)+IF(DZ1790="D",1,0)+IF(EH1790="D",1,0)</f>
        <v>0</v>
      </c>
      <c r="AY1790" s="0" t="n">
        <f aca="false">IF(DJ1790&lt;&gt;"",1,0)+IF(DK1790&lt;&gt;"",1,0)+IF(DM1790&lt;&gt;"",1,0)+IF(DO1790&lt;&gt;"",1,0)+IF(DP1790&lt;&gt;"",1,0)+IF(DQ1790&lt;&gt;"",1,0)+IF(DS1790&lt;&gt;"",1,0)+IF(DT1790&lt;&gt;"",1,0)+IF(DV1790&lt;&gt;"",1,0)+IF(DW1790&lt;&gt;"",1,0)+IF(DX1790&lt;&gt;"",1,0)+IF(DY1790&lt;&gt;"",1,0)+IF(DZ1790&lt;&gt;"",1,0)+IF(EB1790&lt;&gt;"",1,0)+IF(EC1790&lt;&gt;"",1,0)+IF(ED1790&lt;&gt;"",1,0)+IF(EG1790&lt;&gt;"",1,0)+IF(EH1790&lt;&gt;"",1,0)</f>
        <v>0</v>
      </c>
      <c r="AZ1790" s="0" t="n">
        <f aca="false">IF(EH1790&lt;&gt;"",1,0)</f>
        <v>0</v>
      </c>
      <c r="BB1790" s="0" t="s">
        <v>154</v>
      </c>
      <c r="DC1790" s="0" t="s">
        <v>155</v>
      </c>
    </row>
    <row r="1791" customFormat="false" ht="15" hidden="false" customHeight="false" outlineLevel="0" collapsed="false">
      <c r="A1791" s="0" t="s">
        <v>8040</v>
      </c>
      <c r="B1791" s="0" t="n">
        <v>78</v>
      </c>
      <c r="C1791" s="0" t="n">
        <v>489010</v>
      </c>
      <c r="D1791" s="0" t="s">
        <v>8041</v>
      </c>
      <c r="E1791" s="0" t="s">
        <v>1812</v>
      </c>
      <c r="F1791" s="0" t="str">
        <f aca="false">CONCATENATE(D1791," ",LEFT(H1791,4),"T=",AU1791,"D=",AV1791,"R=",AW1791,"M=",AX1791,"L=",AY1791,"B=",AZ1791)</f>
        <v>PENNEY T=1D=0R=0M=0L=0B=0</v>
      </c>
      <c r="G1791" s="0" t="s">
        <v>349</v>
      </c>
      <c r="I1791" s="0" t="s">
        <v>8042</v>
      </c>
      <c r="J1791" s="0" t="s">
        <v>2757</v>
      </c>
      <c r="K1791" s="0" t="s">
        <v>144</v>
      </c>
      <c r="M1791" s="0" t="s">
        <v>8043</v>
      </c>
      <c r="N1791" s="0" t="str">
        <f aca="false">RIGHT(M1791,LEN(M1791)-FIND(" ",M1791))</f>
        <v>EDGEHILL AVE SE</v>
      </c>
      <c r="P1791" s="0" t="s">
        <v>147</v>
      </c>
      <c r="Q1791" s="0" t="s">
        <v>148</v>
      </c>
      <c r="R1791" s="0" t="n">
        <v>44484</v>
      </c>
      <c r="AD1791" s="0" t="s">
        <v>149</v>
      </c>
      <c r="AE1791" s="0" t="s">
        <v>150</v>
      </c>
      <c r="AF1791" s="0" t="s">
        <v>151</v>
      </c>
      <c r="AH1791" s="0" t="n">
        <v>14</v>
      </c>
      <c r="AI1791" s="0" t="n">
        <v>11</v>
      </c>
      <c r="AN1791" s="0" t="s">
        <v>147</v>
      </c>
      <c r="AO1791" s="0" t="s">
        <v>7474</v>
      </c>
      <c r="AP1791" s="0" t="s">
        <v>7475</v>
      </c>
      <c r="AQ1791" s="0" t="n">
        <v>9</v>
      </c>
      <c r="AR1791" s="0" t="n">
        <v>64</v>
      </c>
      <c r="AS1791" s="0" t="n">
        <v>32</v>
      </c>
      <c r="AU1791" s="0" t="n">
        <f aca="false">COUNTA($BA$1791:$EH$1791)</f>
        <v>1</v>
      </c>
      <c r="AV1791" s="0" t="n">
        <f aca="false">COUNTIF($BA$1791:$EH$1791,"D")</f>
        <v>0</v>
      </c>
      <c r="AW1791" s="0" t="n">
        <f aca="false">COUNTIF($BA$1791:$EH$1791,"R")</f>
        <v>0</v>
      </c>
      <c r="AX1791" s="0" t="n">
        <f aca="false">IF(BN1791="D",1,0)+IF(BO1791="D",1,0)+IF(BT1791="D",1,0)+IF(BU1791="D",1,0)+IF(BW1791="D",1,0)+IF(CC1791="D",1,0)+IF(CD1791="D",1,0)+IF(CE1791="D",1,0)+IF(CF1791="D",1,0)+IF(CL1791="D",1,0)+IF(CM1791="D",1,0)+IF(CQ1791="D",1,0)+IF(CR1791="D",1,0)+IF(CS1791="D",1,0)+IF(CW1791="D",1,0)+IF(CX1791="D",1,0)+IF(DD1791="D",1,0)+IF(DE1791="D",1,0)+IF(DJ1791="D",1,0)+IF(DK1791="D",1,0)+IF(DO1791="D",1,0)+IF(DP1791="D",1,0)+IF(DQ1791="D",1,0)+IF(DW1791="D",1,0)+IF(DZ1791="D",1,0)+IF(EH1791="D",1,0)</f>
        <v>0</v>
      </c>
      <c r="AY1791" s="0" t="n">
        <f aca="false">IF(DJ1791&lt;&gt;"",1,0)+IF(DK1791&lt;&gt;"",1,0)+IF(DM1791&lt;&gt;"",1,0)+IF(DO1791&lt;&gt;"",1,0)+IF(DP1791&lt;&gt;"",1,0)+IF(DQ1791&lt;&gt;"",1,0)+IF(DS1791&lt;&gt;"",1,0)+IF(DT1791&lt;&gt;"",1,0)+IF(DV1791&lt;&gt;"",1,0)+IF(DW1791&lt;&gt;"",1,0)+IF(DX1791&lt;&gt;"",1,0)+IF(DY1791&lt;&gt;"",1,0)+IF(DZ1791&lt;&gt;"",1,0)+IF(EB1791&lt;&gt;"",1,0)+IF(EC1791&lt;&gt;"",1,0)+IF(ED1791&lt;&gt;"",1,0)+IF(EG1791&lt;&gt;"",1,0)+IF(EH1791&lt;&gt;"",1,0)</f>
        <v>0</v>
      </c>
      <c r="AZ1791" s="0" t="n">
        <f aca="false">IF(EH1791&lt;&gt;"",1,0)</f>
        <v>0</v>
      </c>
      <c r="BB1791" s="0" t="s">
        <v>154</v>
      </c>
    </row>
    <row r="1792" customFormat="false" ht="15" hidden="false" customHeight="false" outlineLevel="0" collapsed="false">
      <c r="A1792" s="0" t="s">
        <v>8044</v>
      </c>
      <c r="B1792" s="0" t="n">
        <v>78</v>
      </c>
      <c r="C1792" s="0" t="n">
        <v>394230</v>
      </c>
      <c r="D1792" s="0" t="s">
        <v>8045</v>
      </c>
      <c r="E1792" s="0" t="s">
        <v>8046</v>
      </c>
      <c r="F1792" s="0" t="str">
        <f aca="false">CONCATENATE(D1792," ",LEFT(H1792,4),"T=",AU1792,"D=",AV1792,"R=",AW1792,"M=",AX1792,"L=",AY1792,"B=",AZ1792)</f>
        <v>CROWN T=8D=0R=0M=0L=0B=0</v>
      </c>
      <c r="G1792" s="0" t="s">
        <v>141</v>
      </c>
      <c r="I1792" s="0" t="s">
        <v>8047</v>
      </c>
      <c r="J1792" s="0" t="s">
        <v>8048</v>
      </c>
      <c r="K1792" s="0" t="s">
        <v>144</v>
      </c>
      <c r="M1792" s="0" t="s">
        <v>7554</v>
      </c>
      <c r="N1792" s="0" t="str">
        <f aca="false">RIGHT(M1792,LEN(M1792)-FIND(" ",M1792))</f>
        <v>YOUNGSTOWN RD SE</v>
      </c>
      <c r="O1792" s="0" t="s">
        <v>8049</v>
      </c>
      <c r="P1792" s="0" t="s">
        <v>147</v>
      </c>
      <c r="Q1792" s="0" t="s">
        <v>148</v>
      </c>
      <c r="R1792" s="0" t="n">
        <v>44484</v>
      </c>
      <c r="AD1792" s="0" t="s">
        <v>149</v>
      </c>
      <c r="AE1792" s="0" t="s">
        <v>150</v>
      </c>
      <c r="AH1792" s="0" t="n">
        <v>14</v>
      </c>
      <c r="AI1792" s="0" t="n">
        <v>11</v>
      </c>
      <c r="AJ1792" s="0" t="s">
        <v>185</v>
      </c>
      <c r="AM1792" s="0" t="s">
        <v>186</v>
      </c>
      <c r="AN1792" s="0" t="s">
        <v>147</v>
      </c>
      <c r="AO1792" s="0" t="s">
        <v>7474</v>
      </c>
      <c r="AP1792" s="0" t="s">
        <v>7475</v>
      </c>
      <c r="AQ1792" s="0" t="n">
        <v>9</v>
      </c>
      <c r="AR1792" s="0" t="n">
        <v>64</v>
      </c>
      <c r="AS1792" s="0" t="n">
        <v>32</v>
      </c>
      <c r="AU1792" s="0" t="n">
        <f aca="false">COUNTA($BA$1792:$EH$1792)</f>
        <v>8</v>
      </c>
      <c r="AV1792" s="0" t="n">
        <f aca="false">COUNTIF($BA$1792:$EH$1792,"D")</f>
        <v>0</v>
      </c>
      <c r="AW1792" s="0" t="n">
        <f aca="false">COUNTIF($BA$1792:$EH$1792,"R")</f>
        <v>0</v>
      </c>
      <c r="AX1792" s="0" t="n">
        <f aca="false">IF(BN1792="D",1,0)+IF(BO1792="D",1,0)+IF(BT1792="D",1,0)+IF(BU1792="D",1,0)+IF(BW1792="D",1,0)+IF(CC1792="D",1,0)+IF(CD1792="D",1,0)+IF(CE1792="D",1,0)+IF(CF1792="D",1,0)+IF(CL1792="D",1,0)+IF(CM1792="D",1,0)+IF(CQ1792="D",1,0)+IF(CR1792="D",1,0)+IF(CS1792="D",1,0)+IF(CW1792="D",1,0)+IF(CX1792="D",1,0)+IF(DD1792="D",1,0)+IF(DE1792="D",1,0)+IF(DJ1792="D",1,0)+IF(DK1792="D",1,0)+IF(DO1792="D",1,0)+IF(DP1792="D",1,0)+IF(DQ1792="D",1,0)+IF(DW1792="D",1,0)+IF(DZ1792="D",1,0)+IF(EH1792="D",1,0)</f>
        <v>0</v>
      </c>
      <c r="AY1792" s="0" t="n">
        <f aca="false">IF(DJ1792&lt;&gt;"",1,0)+IF(DK1792&lt;&gt;"",1,0)+IF(DM1792&lt;&gt;"",1,0)+IF(DO1792&lt;&gt;"",1,0)+IF(DP1792&lt;&gt;"",1,0)+IF(DQ1792&lt;&gt;"",1,0)+IF(DS1792&lt;&gt;"",1,0)+IF(DT1792&lt;&gt;"",1,0)+IF(DV1792&lt;&gt;"",1,0)+IF(DW1792&lt;&gt;"",1,0)+IF(DX1792&lt;&gt;"",1,0)+IF(DY1792&lt;&gt;"",1,0)+IF(DZ1792&lt;&gt;"",1,0)+IF(EB1792&lt;&gt;"",1,0)+IF(EC1792&lt;&gt;"",1,0)+IF(ED1792&lt;&gt;"",1,0)+IF(EG1792&lt;&gt;"",1,0)+IF(EH1792&lt;&gt;"",1,0)</f>
        <v>0</v>
      </c>
      <c r="AZ1792" s="0" t="n">
        <f aca="false">IF(EH1792&lt;&gt;"",1,0)</f>
        <v>0</v>
      </c>
      <c r="BB1792" s="0" t="s">
        <v>154</v>
      </c>
      <c r="CT1792" s="0" t="s">
        <v>155</v>
      </c>
      <c r="CV1792" s="0" t="s">
        <v>155</v>
      </c>
      <c r="DC1792" s="0" t="s">
        <v>155</v>
      </c>
      <c r="DI1792" s="0" t="s">
        <v>155</v>
      </c>
      <c r="DN1792" s="0" t="s">
        <v>155</v>
      </c>
      <c r="DU1792" s="0" t="s">
        <v>155</v>
      </c>
      <c r="EF1792" s="0" t="s">
        <v>155</v>
      </c>
    </row>
    <row r="1793" customFormat="false" ht="15" hidden="false" customHeight="false" outlineLevel="0" collapsed="false">
      <c r="A1793" s="0" t="s">
        <v>8050</v>
      </c>
      <c r="B1793" s="0" t="n">
        <v>78</v>
      </c>
      <c r="C1793" s="0" t="n">
        <v>488021</v>
      </c>
      <c r="D1793" s="0" t="s">
        <v>910</v>
      </c>
      <c r="E1793" s="0" t="s">
        <v>8051</v>
      </c>
      <c r="F1793" s="0" t="str">
        <f aca="false">CONCATENATE(D1793," ",LEFT(H1793,4),"T=",AU1793,"D=",AV1793,"R=",AW1793,"M=",AX1793,"L=",AY1793,"B=",AZ1793)</f>
        <v>REED T=2D=0R=0M=0L=0B=0</v>
      </c>
      <c r="G1793" s="0" t="s">
        <v>8052</v>
      </c>
      <c r="I1793" s="0" t="s">
        <v>4045</v>
      </c>
      <c r="J1793" s="0" t="s">
        <v>1091</v>
      </c>
      <c r="K1793" s="0" t="s">
        <v>144</v>
      </c>
      <c r="M1793" s="0" t="s">
        <v>7529</v>
      </c>
      <c r="N1793" s="0" t="str">
        <f aca="false">RIGHT(M1793,LEN(M1793)-FIND(" ",M1793))</f>
        <v>EASTLAND AVE SE</v>
      </c>
      <c r="P1793" s="0" t="s">
        <v>147</v>
      </c>
      <c r="Q1793" s="0" t="s">
        <v>148</v>
      </c>
      <c r="R1793" s="0" t="n">
        <v>44484</v>
      </c>
      <c r="AD1793" s="0" t="s">
        <v>149</v>
      </c>
      <c r="AE1793" s="0" t="s">
        <v>150</v>
      </c>
      <c r="AF1793" s="0" t="s">
        <v>151</v>
      </c>
      <c r="AH1793" s="0" t="n">
        <v>14</v>
      </c>
      <c r="AI1793" s="0" t="n">
        <v>11</v>
      </c>
      <c r="AN1793" s="0" t="s">
        <v>147</v>
      </c>
      <c r="AO1793" s="0" t="s">
        <v>7474</v>
      </c>
      <c r="AP1793" s="0" t="s">
        <v>7475</v>
      </c>
      <c r="AQ1793" s="0" t="n">
        <v>9</v>
      </c>
      <c r="AR1793" s="0" t="n">
        <v>64</v>
      </c>
      <c r="AS1793" s="0" t="n">
        <v>32</v>
      </c>
      <c r="AU1793" s="0" t="n">
        <f aca="false">COUNTA($BA$1793:$EH$1793)</f>
        <v>2</v>
      </c>
      <c r="AV1793" s="0" t="n">
        <f aca="false">COUNTIF($BA$1793:$EH$1793,"D")</f>
        <v>0</v>
      </c>
      <c r="AW1793" s="0" t="n">
        <f aca="false">COUNTIF($BA$1793:$EH$1793,"R")</f>
        <v>0</v>
      </c>
      <c r="AX1793" s="0" t="n">
        <f aca="false">IF(BN1793="D",1,0)+IF(BO1793="D",1,0)+IF(BT1793="D",1,0)+IF(BU1793="D",1,0)+IF(BW1793="D",1,0)+IF(CC1793="D",1,0)+IF(CD1793="D",1,0)+IF(CE1793="D",1,0)+IF(CF1793="D",1,0)+IF(CL1793="D",1,0)+IF(CM1793="D",1,0)+IF(CQ1793="D",1,0)+IF(CR1793="D",1,0)+IF(CS1793="D",1,0)+IF(CW1793="D",1,0)+IF(CX1793="D",1,0)+IF(DD1793="D",1,0)+IF(DE1793="D",1,0)+IF(DJ1793="D",1,0)+IF(DK1793="D",1,0)+IF(DO1793="D",1,0)+IF(DP1793="D",1,0)+IF(DQ1793="D",1,0)+IF(DW1793="D",1,0)+IF(DZ1793="D",1,0)+IF(EH1793="D",1,0)</f>
        <v>0</v>
      </c>
      <c r="AY1793" s="0" t="n">
        <f aca="false">IF(DJ1793&lt;&gt;"",1,0)+IF(DK1793&lt;&gt;"",1,0)+IF(DM1793&lt;&gt;"",1,0)+IF(DO1793&lt;&gt;"",1,0)+IF(DP1793&lt;&gt;"",1,0)+IF(DQ1793&lt;&gt;"",1,0)+IF(DS1793&lt;&gt;"",1,0)+IF(DT1793&lt;&gt;"",1,0)+IF(DV1793&lt;&gt;"",1,0)+IF(DW1793&lt;&gt;"",1,0)+IF(DX1793&lt;&gt;"",1,0)+IF(DY1793&lt;&gt;"",1,0)+IF(DZ1793&lt;&gt;"",1,0)+IF(EB1793&lt;&gt;"",1,0)+IF(EC1793&lt;&gt;"",1,0)+IF(ED1793&lt;&gt;"",1,0)+IF(EG1793&lt;&gt;"",1,0)+IF(EH1793&lt;&gt;"",1,0)</f>
        <v>0</v>
      </c>
      <c r="AZ1793" s="0" t="n">
        <f aca="false">IF(EH1793&lt;&gt;"",1,0)</f>
        <v>0</v>
      </c>
      <c r="BB1793" s="0" t="s">
        <v>154</v>
      </c>
      <c r="EF1793" s="0" t="s">
        <v>155</v>
      </c>
    </row>
    <row r="1794" customFormat="false" ht="15" hidden="false" customHeight="false" outlineLevel="0" collapsed="false">
      <c r="A1794" s="0" t="s">
        <v>8053</v>
      </c>
      <c r="B1794" s="0" t="n">
        <v>78</v>
      </c>
      <c r="C1794" s="0" t="n">
        <v>256083</v>
      </c>
      <c r="D1794" s="0" t="s">
        <v>177</v>
      </c>
      <c r="E1794" s="0" t="s">
        <v>1525</v>
      </c>
      <c r="F1794" s="0" t="str">
        <f aca="false">CONCATENATE(D1794," ",LEFT(H1794,4),"T=",AU1794,"D=",AV1794,"R=",AW1794,"M=",AX1794,"L=",AY1794,"B=",AZ1794)</f>
        <v>JOHNSON T=12D=0R=0M=0L=1B=0</v>
      </c>
      <c r="G1794" s="0" t="s">
        <v>2506</v>
      </c>
      <c r="I1794" s="0" t="s">
        <v>8054</v>
      </c>
      <c r="J1794" s="0" t="s">
        <v>6358</v>
      </c>
      <c r="K1794" s="0" t="s">
        <v>144</v>
      </c>
      <c r="M1794" s="0" t="s">
        <v>7508</v>
      </c>
      <c r="N1794" s="0" t="str">
        <f aca="false">RIGHT(M1794,LEN(M1794)-FIND(" ",M1794))</f>
        <v>BURTON ST SE</v>
      </c>
      <c r="O1794" s="0" t="s">
        <v>8055</v>
      </c>
      <c r="P1794" s="0" t="s">
        <v>147</v>
      </c>
      <c r="Q1794" s="0" t="s">
        <v>148</v>
      </c>
      <c r="R1794" s="0" t="n">
        <v>44484</v>
      </c>
      <c r="AD1794" s="0" t="s">
        <v>149</v>
      </c>
      <c r="AE1794" s="0" t="s">
        <v>150</v>
      </c>
      <c r="AF1794" s="0" t="s">
        <v>151</v>
      </c>
      <c r="AH1794" s="0" t="n">
        <v>14</v>
      </c>
      <c r="AI1794" s="0" t="n">
        <v>11</v>
      </c>
      <c r="AN1794" s="0" t="s">
        <v>147</v>
      </c>
      <c r="AO1794" s="0" t="s">
        <v>7474</v>
      </c>
      <c r="AP1794" s="0" t="s">
        <v>7475</v>
      </c>
      <c r="AQ1794" s="0" t="n">
        <v>9</v>
      </c>
      <c r="AR1794" s="0" t="n">
        <v>64</v>
      </c>
      <c r="AS1794" s="0" t="n">
        <v>32</v>
      </c>
      <c r="AU1794" s="0" t="n">
        <f aca="false">COUNTA($BA$1794:$EH$1794)</f>
        <v>12</v>
      </c>
      <c r="AV1794" s="0" t="n">
        <f aca="false">COUNTIF($BA$1794:$EH$1794,"D")</f>
        <v>0</v>
      </c>
      <c r="AW1794" s="0" t="n">
        <f aca="false">COUNTIF($BA$1794:$EH$1794,"R")</f>
        <v>0</v>
      </c>
      <c r="AX1794" s="0" t="n">
        <f aca="false">IF(BN1794="D",1,0)+IF(BO1794="D",1,0)+IF(BT1794="D",1,0)+IF(BU1794="D",1,0)+IF(BW1794="D",1,0)+IF(CC1794="D",1,0)+IF(CD1794="D",1,0)+IF(CE1794="D",1,0)+IF(CF1794="D",1,0)+IF(CL1794="D",1,0)+IF(CM1794="D",1,0)+IF(CQ1794="D",1,0)+IF(CR1794="D",1,0)+IF(CS1794="D",1,0)+IF(CW1794="D",1,0)+IF(CX1794="D",1,0)+IF(DD1794="D",1,0)+IF(DE1794="D",1,0)+IF(DJ1794="D",1,0)+IF(DK1794="D",1,0)+IF(DO1794="D",1,0)+IF(DP1794="D",1,0)+IF(DQ1794="D",1,0)+IF(DW1794="D",1,0)+IF(DZ1794="D",1,0)+IF(EH1794="D",1,0)</f>
        <v>0</v>
      </c>
      <c r="AY1794" s="0" t="n">
        <f aca="false">IF(DJ1794&lt;&gt;"",1,0)+IF(DK1794&lt;&gt;"",1,0)+IF(DM1794&lt;&gt;"",1,0)+IF(DO1794&lt;&gt;"",1,0)+IF(DP1794&lt;&gt;"",1,0)+IF(DQ1794&lt;&gt;"",1,0)+IF(DS1794&lt;&gt;"",1,0)+IF(DT1794&lt;&gt;"",1,0)+IF(DV1794&lt;&gt;"",1,0)+IF(DW1794&lt;&gt;"",1,0)+IF(DX1794&lt;&gt;"",1,0)+IF(DY1794&lt;&gt;"",1,0)+IF(DZ1794&lt;&gt;"",1,0)+IF(EB1794&lt;&gt;"",1,0)+IF(EC1794&lt;&gt;"",1,0)+IF(ED1794&lt;&gt;"",1,0)+IF(EG1794&lt;&gt;"",1,0)+IF(EH1794&lt;&gt;"",1,0)</f>
        <v>1</v>
      </c>
      <c r="AZ1794" s="0" t="n">
        <f aca="false">IF(EH1794&lt;&gt;"",1,0)</f>
        <v>0</v>
      </c>
      <c r="BB1794" s="0" t="s">
        <v>154</v>
      </c>
      <c r="BD1794" s="0" t="s">
        <v>155</v>
      </c>
      <c r="CA1794" s="0" t="s">
        <v>155</v>
      </c>
      <c r="CK1794" s="0" t="s">
        <v>155</v>
      </c>
      <c r="CP1794" s="0" t="s">
        <v>155</v>
      </c>
      <c r="CY1794" s="0" t="s">
        <v>155</v>
      </c>
      <c r="DC1794" s="0" t="s">
        <v>155</v>
      </c>
      <c r="DI1794" s="0" t="s">
        <v>155</v>
      </c>
      <c r="DN1794" s="0" t="s">
        <v>155</v>
      </c>
      <c r="DU1794" s="0" t="s">
        <v>155</v>
      </c>
      <c r="DX1794" s="0" t="s">
        <v>155</v>
      </c>
      <c r="EF1794" s="0" t="s">
        <v>155</v>
      </c>
    </row>
    <row r="1795" customFormat="false" ht="15" hidden="false" customHeight="false" outlineLevel="0" collapsed="false">
      <c r="A1795" s="0" t="s">
        <v>8056</v>
      </c>
      <c r="B1795" s="0" t="n">
        <v>78</v>
      </c>
      <c r="C1795" s="0" t="n">
        <v>412097</v>
      </c>
      <c r="D1795" s="0" t="s">
        <v>2892</v>
      </c>
      <c r="E1795" s="0" t="s">
        <v>4397</v>
      </c>
      <c r="F1795" s="0" t="str">
        <f aca="false">CONCATENATE(D1795," ",LEFT(H1795,4),"T=",AU1795,"D=",AV1795,"R=",AW1795,"M=",AX1795,"L=",AY1795,"B=",AZ1795)</f>
        <v>MCELROY SRT=3D=0R=0M=0L=0B=0</v>
      </c>
      <c r="H1795" s="0" t="s">
        <v>547</v>
      </c>
      <c r="I1795" s="0" t="s">
        <v>8057</v>
      </c>
      <c r="J1795" s="0" t="s">
        <v>7921</v>
      </c>
      <c r="K1795" s="0" t="s">
        <v>144</v>
      </c>
      <c r="M1795" s="0" t="s">
        <v>7554</v>
      </c>
      <c r="N1795" s="0" t="str">
        <f aca="false">RIGHT(M1795,LEN(M1795)-FIND(" ",M1795))</f>
        <v>YOUNGSTOWN RD SE</v>
      </c>
      <c r="O1795" s="0" t="s">
        <v>8058</v>
      </c>
      <c r="P1795" s="0" t="s">
        <v>147</v>
      </c>
      <c r="Q1795" s="0" t="s">
        <v>148</v>
      </c>
      <c r="R1795" s="0" t="n">
        <v>44484</v>
      </c>
      <c r="AD1795" s="0" t="s">
        <v>149</v>
      </c>
      <c r="AE1795" s="0" t="s">
        <v>150</v>
      </c>
      <c r="AH1795" s="0" t="n">
        <v>14</v>
      </c>
      <c r="AI1795" s="0" t="n">
        <v>11</v>
      </c>
      <c r="AJ1795" s="0" t="s">
        <v>185</v>
      </c>
      <c r="AM1795" s="0" t="s">
        <v>186</v>
      </c>
      <c r="AN1795" s="0" t="s">
        <v>147</v>
      </c>
      <c r="AO1795" s="0" t="s">
        <v>7474</v>
      </c>
      <c r="AP1795" s="0" t="s">
        <v>7475</v>
      </c>
      <c r="AQ1795" s="0" t="n">
        <v>9</v>
      </c>
      <c r="AR1795" s="0" t="n">
        <v>64</v>
      </c>
      <c r="AS1795" s="0" t="n">
        <v>32</v>
      </c>
      <c r="AU1795" s="0" t="n">
        <f aca="false">COUNTA($BA$1795:$EH$1795)</f>
        <v>3</v>
      </c>
      <c r="AV1795" s="0" t="n">
        <f aca="false">COUNTIF($BA$1795:$EH$1795,"D")</f>
        <v>0</v>
      </c>
      <c r="AW1795" s="0" t="n">
        <f aca="false">COUNTIF($BA$1795:$EH$1795,"R")</f>
        <v>0</v>
      </c>
      <c r="AX1795" s="0" t="n">
        <f aca="false">IF(BN1795="D",1,0)+IF(BO1795="D",1,0)+IF(BT1795="D",1,0)+IF(BU1795="D",1,0)+IF(BW1795="D",1,0)+IF(CC1795="D",1,0)+IF(CD1795="D",1,0)+IF(CE1795="D",1,0)+IF(CF1795="D",1,0)+IF(CL1795="D",1,0)+IF(CM1795="D",1,0)+IF(CQ1795="D",1,0)+IF(CR1795="D",1,0)+IF(CS1795="D",1,0)+IF(CW1795="D",1,0)+IF(CX1795="D",1,0)+IF(DD1795="D",1,0)+IF(DE1795="D",1,0)+IF(DJ1795="D",1,0)+IF(DK1795="D",1,0)+IF(DO1795="D",1,0)+IF(DP1795="D",1,0)+IF(DQ1795="D",1,0)+IF(DW1795="D",1,0)+IF(DZ1795="D",1,0)+IF(EH1795="D",1,0)</f>
        <v>0</v>
      </c>
      <c r="AY1795" s="0" t="n">
        <f aca="false">IF(DJ1795&lt;&gt;"",1,0)+IF(DK1795&lt;&gt;"",1,0)+IF(DM1795&lt;&gt;"",1,0)+IF(DO1795&lt;&gt;"",1,0)+IF(DP1795&lt;&gt;"",1,0)+IF(DQ1795&lt;&gt;"",1,0)+IF(DS1795&lt;&gt;"",1,0)+IF(DT1795&lt;&gt;"",1,0)+IF(DV1795&lt;&gt;"",1,0)+IF(DW1795&lt;&gt;"",1,0)+IF(DX1795&lt;&gt;"",1,0)+IF(DY1795&lt;&gt;"",1,0)+IF(DZ1795&lt;&gt;"",1,0)+IF(EB1795&lt;&gt;"",1,0)+IF(EC1795&lt;&gt;"",1,0)+IF(ED1795&lt;&gt;"",1,0)+IF(EG1795&lt;&gt;"",1,0)+IF(EH1795&lt;&gt;"",1,0)</f>
        <v>0</v>
      </c>
      <c r="AZ1795" s="0" t="n">
        <f aca="false">IF(EH1795&lt;&gt;"",1,0)</f>
        <v>0</v>
      </c>
      <c r="BB1795" s="0" t="s">
        <v>154</v>
      </c>
      <c r="DI1795" s="0" t="s">
        <v>155</v>
      </c>
      <c r="EF1795" s="0" t="s">
        <v>155</v>
      </c>
    </row>
    <row r="1796" customFormat="false" ht="15" hidden="false" customHeight="false" outlineLevel="0" collapsed="false">
      <c r="A1796" s="0" t="s">
        <v>8059</v>
      </c>
      <c r="B1796" s="0" t="n">
        <v>78</v>
      </c>
      <c r="C1796" s="0" t="n">
        <v>487738</v>
      </c>
      <c r="D1796" s="0" t="s">
        <v>2375</v>
      </c>
      <c r="E1796" s="0" t="s">
        <v>8060</v>
      </c>
      <c r="F1796" s="0" t="str">
        <f aca="false">CONCATENATE(D1796," ",LEFT(H1796,4),"T=",AU1796,"D=",AV1796,"R=",AW1796,"M=",AX1796,"L=",AY1796,"B=",AZ1796)</f>
        <v>OWENS T=1D=0R=0M=0L=0B=0</v>
      </c>
      <c r="G1796" s="0" t="s">
        <v>559</v>
      </c>
      <c r="I1796" s="0" t="s">
        <v>8061</v>
      </c>
      <c r="J1796" s="0" t="s">
        <v>5310</v>
      </c>
      <c r="K1796" s="0" t="s">
        <v>144</v>
      </c>
      <c r="M1796" s="0" t="s">
        <v>7885</v>
      </c>
      <c r="N1796" s="0" t="str">
        <f aca="false">RIGHT(M1796,LEN(M1796)-FIND(" ",M1796))</f>
        <v>RIDGE RD SE</v>
      </c>
      <c r="P1796" s="0" t="s">
        <v>147</v>
      </c>
      <c r="Q1796" s="0" t="s">
        <v>148</v>
      </c>
      <c r="R1796" s="0" t="n">
        <v>44484</v>
      </c>
      <c r="AD1796" s="0" t="s">
        <v>149</v>
      </c>
      <c r="AE1796" s="0" t="s">
        <v>150</v>
      </c>
      <c r="AF1796" s="0" t="s">
        <v>151</v>
      </c>
      <c r="AH1796" s="0" t="n">
        <v>14</v>
      </c>
      <c r="AI1796" s="0" t="n">
        <v>11</v>
      </c>
      <c r="AN1796" s="0" t="s">
        <v>147</v>
      </c>
      <c r="AO1796" s="0" t="s">
        <v>7474</v>
      </c>
      <c r="AP1796" s="0" t="s">
        <v>7475</v>
      </c>
      <c r="AQ1796" s="0" t="n">
        <v>9</v>
      </c>
      <c r="AR1796" s="0" t="n">
        <v>64</v>
      </c>
      <c r="AS1796" s="0" t="n">
        <v>32</v>
      </c>
      <c r="AU1796" s="0" t="n">
        <f aca="false">COUNTA($BA$1796:$EH$1796)</f>
        <v>1</v>
      </c>
      <c r="AV1796" s="0" t="n">
        <f aca="false">COUNTIF($BA$1796:$EH$1796,"D")</f>
        <v>0</v>
      </c>
      <c r="AW1796" s="0" t="n">
        <f aca="false">COUNTIF($BA$1796:$EH$1796,"R")</f>
        <v>0</v>
      </c>
      <c r="AX1796" s="0" t="n">
        <f aca="false">IF(BN1796="D",1,0)+IF(BO1796="D",1,0)+IF(BT1796="D",1,0)+IF(BU1796="D",1,0)+IF(BW1796="D",1,0)+IF(CC1796="D",1,0)+IF(CD1796="D",1,0)+IF(CE1796="D",1,0)+IF(CF1796="D",1,0)+IF(CL1796="D",1,0)+IF(CM1796="D",1,0)+IF(CQ1796="D",1,0)+IF(CR1796="D",1,0)+IF(CS1796="D",1,0)+IF(CW1796="D",1,0)+IF(CX1796="D",1,0)+IF(DD1796="D",1,0)+IF(DE1796="D",1,0)+IF(DJ1796="D",1,0)+IF(DK1796="D",1,0)+IF(DO1796="D",1,0)+IF(DP1796="D",1,0)+IF(DQ1796="D",1,0)+IF(DW1796="D",1,0)+IF(DZ1796="D",1,0)+IF(EH1796="D",1,0)</f>
        <v>0</v>
      </c>
      <c r="AY1796" s="0" t="n">
        <f aca="false">IF(DJ1796&lt;&gt;"",1,0)+IF(DK1796&lt;&gt;"",1,0)+IF(DM1796&lt;&gt;"",1,0)+IF(DO1796&lt;&gt;"",1,0)+IF(DP1796&lt;&gt;"",1,0)+IF(DQ1796&lt;&gt;"",1,0)+IF(DS1796&lt;&gt;"",1,0)+IF(DT1796&lt;&gt;"",1,0)+IF(DV1796&lt;&gt;"",1,0)+IF(DW1796&lt;&gt;"",1,0)+IF(DX1796&lt;&gt;"",1,0)+IF(DY1796&lt;&gt;"",1,0)+IF(DZ1796&lt;&gt;"",1,0)+IF(EB1796&lt;&gt;"",1,0)+IF(EC1796&lt;&gt;"",1,0)+IF(ED1796&lt;&gt;"",1,0)+IF(EG1796&lt;&gt;"",1,0)+IF(EH1796&lt;&gt;"",1,0)</f>
        <v>0</v>
      </c>
      <c r="AZ1796" s="0" t="n">
        <f aca="false">IF(EH1796&lt;&gt;"",1,0)</f>
        <v>0</v>
      </c>
      <c r="BB1796" s="0" t="s">
        <v>154</v>
      </c>
    </row>
    <row r="1797" customFormat="false" ht="15" hidden="false" customHeight="false" outlineLevel="0" collapsed="false">
      <c r="A1797" s="0" t="s">
        <v>8062</v>
      </c>
      <c r="B1797" s="0" t="n">
        <v>78</v>
      </c>
      <c r="C1797" s="0" t="n">
        <v>212239</v>
      </c>
      <c r="D1797" s="0" t="s">
        <v>8063</v>
      </c>
      <c r="E1797" s="0" t="s">
        <v>4820</v>
      </c>
      <c r="F1797" s="0" t="str">
        <f aca="false">CONCATENATE(D1797," ",LEFT(H1797,4),"T=",AU1797,"D=",AV1797,"R=",AW1797,"M=",AX1797,"L=",AY1797,"B=",AZ1797)</f>
        <v>YATZ T=12D=2R=0M=0L=0B=0</v>
      </c>
      <c r="G1797" s="0" t="s">
        <v>559</v>
      </c>
      <c r="I1797" s="0" t="s">
        <v>8064</v>
      </c>
      <c r="J1797" s="0" t="s">
        <v>2173</v>
      </c>
      <c r="K1797" s="0" t="s">
        <v>144</v>
      </c>
      <c r="M1797" s="0" t="s">
        <v>8065</v>
      </c>
      <c r="N1797" s="0" t="str">
        <f aca="false">RIGHT(M1797,LEN(M1797)-FIND(" ",M1797))</f>
        <v>EDGEHILL AVE SE</v>
      </c>
      <c r="P1797" s="0" t="s">
        <v>147</v>
      </c>
      <c r="Q1797" s="0" t="s">
        <v>148</v>
      </c>
      <c r="R1797" s="0" t="n">
        <v>44484</v>
      </c>
      <c r="AD1797" s="0" t="s">
        <v>149</v>
      </c>
      <c r="AE1797" s="0" t="s">
        <v>150</v>
      </c>
      <c r="AF1797" s="0" t="s">
        <v>151</v>
      </c>
      <c r="AH1797" s="0" t="n">
        <v>14</v>
      </c>
      <c r="AI1797" s="0" t="n">
        <v>11</v>
      </c>
      <c r="AN1797" s="0" t="s">
        <v>147</v>
      </c>
      <c r="AO1797" s="0" t="s">
        <v>7474</v>
      </c>
      <c r="AP1797" s="0" t="s">
        <v>7475</v>
      </c>
      <c r="AQ1797" s="0" t="n">
        <v>9</v>
      </c>
      <c r="AR1797" s="0" t="n">
        <v>64</v>
      </c>
      <c r="AS1797" s="0" t="n">
        <v>32</v>
      </c>
      <c r="AU1797" s="0" t="n">
        <f aca="false">COUNTA($BA$1797:$EH$1797)</f>
        <v>12</v>
      </c>
      <c r="AV1797" s="0" t="n">
        <f aca="false">COUNTIF($BA$1797:$EH$1797,"D")</f>
        <v>2</v>
      </c>
      <c r="AW1797" s="0" t="n">
        <f aca="false">COUNTIF($BA$1797:$EH$1797,"R")</f>
        <v>0</v>
      </c>
      <c r="AX1797" s="0" t="n">
        <f aca="false">IF(BN1797="D",1,0)+IF(BO1797="D",1,0)+IF(BT1797="D",1,0)+IF(BU1797="D",1,0)+IF(BW1797="D",1,0)+IF(CC1797="D",1,0)+IF(CD1797="D",1,0)+IF(CE1797="D",1,0)+IF(CF1797="D",1,0)+IF(CL1797="D",1,0)+IF(CM1797="D",1,0)+IF(CQ1797="D",1,0)+IF(CR1797="D",1,0)+IF(CS1797="D",1,0)+IF(CW1797="D",1,0)+IF(CX1797="D",1,0)+IF(DD1797="D",1,0)+IF(DE1797="D",1,0)+IF(DJ1797="D",1,0)+IF(DK1797="D",1,0)+IF(DO1797="D",1,0)+IF(DP1797="D",1,0)+IF(DQ1797="D",1,0)+IF(DW1797="D",1,0)+IF(DZ1797="D",1,0)+IF(EH1797="D",1,0)</f>
        <v>0</v>
      </c>
      <c r="AY1797" s="0" t="n">
        <f aca="false">IF(DJ1797&lt;&gt;"",1,0)+IF(DK1797&lt;&gt;"",1,0)+IF(DM1797&lt;&gt;"",1,0)+IF(DO1797&lt;&gt;"",1,0)+IF(DP1797&lt;&gt;"",1,0)+IF(DQ1797&lt;&gt;"",1,0)+IF(DS1797&lt;&gt;"",1,0)+IF(DT1797&lt;&gt;"",1,0)+IF(DV1797&lt;&gt;"",1,0)+IF(DW1797&lt;&gt;"",1,0)+IF(DX1797&lt;&gt;"",1,0)+IF(DY1797&lt;&gt;"",1,0)+IF(DZ1797&lt;&gt;"",1,0)+IF(EB1797&lt;&gt;"",1,0)+IF(EC1797&lt;&gt;"",1,0)+IF(ED1797&lt;&gt;"",1,0)+IF(EG1797&lt;&gt;"",1,0)+IF(EH1797&lt;&gt;"",1,0)</f>
        <v>0</v>
      </c>
      <c r="AZ1797" s="0" t="n">
        <f aca="false">IF(EH1797&lt;&gt;"",1,0)</f>
        <v>0</v>
      </c>
      <c r="BB1797" s="0" t="s">
        <v>154</v>
      </c>
      <c r="BC1797" s="0" t="s">
        <v>155</v>
      </c>
      <c r="BD1797" s="0" t="s">
        <v>155</v>
      </c>
      <c r="CO1797" s="0" t="s">
        <v>156</v>
      </c>
      <c r="CP1797" s="0" t="s">
        <v>155</v>
      </c>
      <c r="CY1797" s="0" t="s">
        <v>155</v>
      </c>
      <c r="CZ1797" s="0" t="s">
        <v>156</v>
      </c>
      <c r="DC1797" s="0" t="s">
        <v>155</v>
      </c>
      <c r="DN1797" s="0" t="s">
        <v>155</v>
      </c>
      <c r="DU1797" s="0" t="s">
        <v>155</v>
      </c>
      <c r="EA1797" s="0" t="s">
        <v>155</v>
      </c>
      <c r="EF1797" s="0" t="s">
        <v>155</v>
      </c>
    </row>
    <row r="1798" customFormat="false" ht="15" hidden="false" customHeight="false" outlineLevel="0" collapsed="false">
      <c r="A1798" s="0" t="s">
        <v>8066</v>
      </c>
      <c r="B1798" s="0" t="n">
        <v>78</v>
      </c>
      <c r="C1798" s="0" t="n">
        <v>277620</v>
      </c>
      <c r="D1798" s="0" t="s">
        <v>1954</v>
      </c>
      <c r="E1798" s="0" t="s">
        <v>530</v>
      </c>
      <c r="F1798" s="0" t="str">
        <f aca="false">CONCATENATE(D1798," ",LEFT(H1798,4),"T=",AU1798,"D=",AV1798,"R=",AW1798,"M=",AX1798,"L=",AY1798,"B=",AZ1798)</f>
        <v>FREEMAN T=32D=9R=0M=3L=5B=1</v>
      </c>
      <c r="G1798" s="0" t="s">
        <v>222</v>
      </c>
      <c r="I1798" s="0" t="s">
        <v>8067</v>
      </c>
      <c r="J1798" s="0" t="s">
        <v>2987</v>
      </c>
      <c r="K1798" s="0" t="s">
        <v>144</v>
      </c>
      <c r="L1798" s="0" t="s">
        <v>156</v>
      </c>
      <c r="M1798" s="0" t="s">
        <v>8068</v>
      </c>
      <c r="N1798" s="0" t="str">
        <f aca="false">RIGHT(M1798,LEN(M1798)-FIND(" ",M1798))</f>
        <v>SUSSEX ST SE</v>
      </c>
      <c r="P1798" s="0" t="s">
        <v>147</v>
      </c>
      <c r="Q1798" s="0" t="s">
        <v>148</v>
      </c>
      <c r="R1798" s="0" t="n">
        <v>44484</v>
      </c>
      <c r="V1798" s="0" t="s">
        <v>8069</v>
      </c>
      <c r="X1798" s="0" t="s">
        <v>147</v>
      </c>
      <c r="Y1798" s="0" t="s">
        <v>148</v>
      </c>
      <c r="Z1798" s="0" t="n">
        <v>44482</v>
      </c>
      <c r="AD1798" s="0" t="s">
        <v>149</v>
      </c>
      <c r="AE1798" s="0" t="s">
        <v>150</v>
      </c>
      <c r="AF1798" s="0" t="s">
        <v>151</v>
      </c>
      <c r="AH1798" s="0" t="n">
        <v>14</v>
      </c>
      <c r="AI1798" s="0" t="n">
        <v>11</v>
      </c>
      <c r="AN1798" s="0" t="s">
        <v>147</v>
      </c>
      <c r="AO1798" s="0" t="s">
        <v>7474</v>
      </c>
      <c r="AP1798" s="0" t="s">
        <v>7475</v>
      </c>
      <c r="AQ1798" s="0" t="n">
        <v>9</v>
      </c>
      <c r="AR1798" s="0" t="n">
        <v>64</v>
      </c>
      <c r="AS1798" s="0" t="n">
        <v>32</v>
      </c>
      <c r="AU1798" s="0" t="n">
        <f aca="false">COUNTA($BA$1798:$EH$1798)</f>
        <v>32</v>
      </c>
      <c r="AV1798" s="0" t="n">
        <f aca="false">COUNTIF($BA$1798:$EH$1798,"D")</f>
        <v>9</v>
      </c>
      <c r="AW1798" s="0" t="n">
        <f aca="false">COUNTIF($BA$1798:$EH$1798,"R")</f>
        <v>0</v>
      </c>
      <c r="AX1798" s="0" t="n">
        <f aca="false">IF(BN1798="D",1,0)+IF(BO1798="D",1,0)+IF(BT1798="D",1,0)+IF(BU1798="D",1,0)+IF(BW1798="D",1,0)+IF(CC1798="D",1,0)+IF(CD1798="D",1,0)+IF(CE1798="D",1,0)+IF(CF1798="D",1,0)+IF(CL1798="D",1,0)+IF(CM1798="D",1,0)+IF(CQ1798="D",1,0)+IF(CR1798="D",1,0)+IF(CS1798="D",1,0)+IF(CW1798="D",1,0)+IF(CX1798="D",1,0)+IF(DD1798="D",1,0)+IF(DE1798="D",1,0)+IF(DJ1798="D",1,0)+IF(DK1798="D",1,0)+IF(DO1798="D",1,0)+IF(DP1798="D",1,0)+IF(DQ1798="D",1,0)+IF(DW1798="D",1,0)+IF(DZ1798="D",1,0)+IF(EH1798="D",1,0)</f>
        <v>3</v>
      </c>
      <c r="AY1798" s="0" t="n">
        <f aca="false">IF(DJ1798&lt;&gt;"",1,0)+IF(DK1798&lt;&gt;"",1,0)+IF(DM1798&lt;&gt;"",1,0)+IF(DO1798&lt;&gt;"",1,0)+IF(DP1798&lt;&gt;"",1,0)+IF(DQ1798&lt;&gt;"",1,0)+IF(DS1798&lt;&gt;"",1,0)+IF(DT1798&lt;&gt;"",1,0)+IF(DV1798&lt;&gt;"",1,0)+IF(DW1798&lt;&gt;"",1,0)+IF(DX1798&lt;&gt;"",1,0)+IF(DY1798&lt;&gt;"",1,0)+IF(DZ1798&lt;&gt;"",1,0)+IF(EB1798&lt;&gt;"",1,0)+IF(EC1798&lt;&gt;"",1,0)+IF(ED1798&lt;&gt;"",1,0)+IF(EG1798&lt;&gt;"",1,0)+IF(EH1798&lt;&gt;"",1,0)</f>
        <v>5</v>
      </c>
      <c r="AZ1798" s="0" t="n">
        <f aca="false">IF(EH1798&lt;&gt;"",1,0)</f>
        <v>1</v>
      </c>
      <c r="BB1798" s="0" t="s">
        <v>154</v>
      </c>
      <c r="BD1798" s="0" t="s">
        <v>155</v>
      </c>
      <c r="BH1798" s="0" t="s">
        <v>155</v>
      </c>
      <c r="BK1798" s="0" t="s">
        <v>155</v>
      </c>
      <c r="BL1798" s="0" t="s">
        <v>155</v>
      </c>
      <c r="BS1798" s="0" t="s">
        <v>155</v>
      </c>
      <c r="BY1798" s="0" t="s">
        <v>156</v>
      </c>
      <c r="CA1798" s="0" t="s">
        <v>155</v>
      </c>
      <c r="CK1798" s="0" t="s">
        <v>155</v>
      </c>
      <c r="CL1798" s="0" t="s">
        <v>156</v>
      </c>
      <c r="CN1798" s="0" t="s">
        <v>155</v>
      </c>
      <c r="CP1798" s="0" t="s">
        <v>155</v>
      </c>
      <c r="CT1798" s="0" t="s">
        <v>155</v>
      </c>
      <c r="CU1798" s="0" t="s">
        <v>156</v>
      </c>
      <c r="CV1798" s="0" t="s">
        <v>155</v>
      </c>
      <c r="CY1798" s="0" t="s">
        <v>155</v>
      </c>
      <c r="CZ1798" s="0" t="s">
        <v>156</v>
      </c>
      <c r="DC1798" s="0" t="s">
        <v>155</v>
      </c>
      <c r="DF1798" s="0" t="s">
        <v>155</v>
      </c>
      <c r="DG1798" s="0" t="s">
        <v>156</v>
      </c>
      <c r="DI1798" s="0" t="s">
        <v>155</v>
      </c>
      <c r="DJ1798" s="0" t="s">
        <v>156</v>
      </c>
      <c r="DL1798" s="0" t="s">
        <v>155</v>
      </c>
      <c r="DN1798" s="0" t="s">
        <v>155</v>
      </c>
      <c r="DR1798" s="0" t="s">
        <v>155</v>
      </c>
      <c r="DS1798" s="0" t="s">
        <v>156</v>
      </c>
      <c r="DT1798" s="0" t="s">
        <v>156</v>
      </c>
      <c r="DU1798" s="0" t="s">
        <v>155</v>
      </c>
      <c r="DX1798" s="0" t="s">
        <v>155</v>
      </c>
      <c r="EA1798" s="0" t="s">
        <v>155</v>
      </c>
      <c r="EF1798" s="0" t="s">
        <v>155</v>
      </c>
      <c r="EH1798" s="0" t="s">
        <v>156</v>
      </c>
    </row>
    <row r="1799" customFormat="false" ht="15" hidden="false" customHeight="false" outlineLevel="0" collapsed="false">
      <c r="A1799" s="0" t="s">
        <v>8070</v>
      </c>
      <c r="B1799" s="0" t="n">
        <v>78</v>
      </c>
      <c r="C1799" s="0" t="n">
        <v>91371</v>
      </c>
      <c r="D1799" s="0" t="s">
        <v>8071</v>
      </c>
      <c r="E1799" s="0" t="s">
        <v>1500</v>
      </c>
      <c r="F1799" s="0" t="str">
        <f aca="false">CONCATENATE(D1799," ",LEFT(H1799,4),"T=",AU1799,"D=",AV1799,"R=",AW1799,"M=",AX1799,"L=",AY1799,"B=",AZ1799)</f>
        <v>SEGALL T=34D=3R=3M=0L=5B=0</v>
      </c>
      <c r="G1799" s="0" t="s">
        <v>559</v>
      </c>
      <c r="I1799" s="0" t="s">
        <v>8072</v>
      </c>
      <c r="J1799" s="0" t="s">
        <v>3540</v>
      </c>
      <c r="K1799" s="0" t="s">
        <v>144</v>
      </c>
      <c r="L1799" s="0" t="s">
        <v>145</v>
      </c>
      <c r="M1799" s="0" t="s">
        <v>8073</v>
      </c>
      <c r="N1799" s="0" t="str">
        <f aca="false">RIGHT(M1799,LEN(M1799)-FIND(" ",M1799))</f>
        <v>WILLOW CREEK DR SE</v>
      </c>
      <c r="P1799" s="0" t="s">
        <v>147</v>
      </c>
      <c r="Q1799" s="0" t="s">
        <v>148</v>
      </c>
      <c r="R1799" s="0" t="n">
        <v>44484</v>
      </c>
      <c r="AD1799" s="0" t="s">
        <v>149</v>
      </c>
      <c r="AE1799" s="0" t="s">
        <v>150</v>
      </c>
      <c r="AH1799" s="0" t="n">
        <v>14</v>
      </c>
      <c r="AI1799" s="0" t="n">
        <v>11</v>
      </c>
      <c r="AJ1799" s="0" t="s">
        <v>185</v>
      </c>
      <c r="AM1799" s="0" t="s">
        <v>186</v>
      </c>
      <c r="AN1799" s="0" t="s">
        <v>147</v>
      </c>
      <c r="AO1799" s="0" t="s">
        <v>7474</v>
      </c>
      <c r="AP1799" s="0" t="s">
        <v>7475</v>
      </c>
      <c r="AQ1799" s="0" t="n">
        <v>9</v>
      </c>
      <c r="AR1799" s="0" t="n">
        <v>64</v>
      </c>
      <c r="AS1799" s="0" t="n">
        <v>32</v>
      </c>
      <c r="AU1799" s="0" t="n">
        <f aca="false">COUNTA($BA$1799:$EH$1799)</f>
        <v>34</v>
      </c>
      <c r="AV1799" s="0" t="n">
        <f aca="false">COUNTIF($BA$1799:$EH$1799,"D")</f>
        <v>3</v>
      </c>
      <c r="AW1799" s="0" t="n">
        <f aca="false">COUNTIF($BA$1799:$EH$1799,"R")</f>
        <v>3</v>
      </c>
      <c r="AX1799" s="0" t="n">
        <f aca="false">IF(BN1799="D",1,0)+IF(BO1799="D",1,0)+IF(BT1799="D",1,0)+IF(BU1799="D",1,0)+IF(BW1799="D",1,0)+IF(CC1799="D",1,0)+IF(CD1799="D",1,0)+IF(CE1799="D",1,0)+IF(CF1799="D",1,0)+IF(CL1799="D",1,0)+IF(CM1799="D",1,0)+IF(CQ1799="D",1,0)+IF(CR1799="D",1,0)+IF(CS1799="D",1,0)+IF(CW1799="D",1,0)+IF(CX1799="D",1,0)+IF(DD1799="D",1,0)+IF(DE1799="D",1,0)+IF(DJ1799="D",1,0)+IF(DK1799="D",1,0)+IF(DO1799="D",1,0)+IF(DP1799="D",1,0)+IF(DQ1799="D",1,0)+IF(DW1799="D",1,0)+IF(DZ1799="D",1,0)+IF(EH1799="D",1,0)</f>
        <v>0</v>
      </c>
      <c r="AY1799" s="0" t="n">
        <f aca="false">IF(DJ1799&lt;&gt;"",1,0)+IF(DK1799&lt;&gt;"",1,0)+IF(DM1799&lt;&gt;"",1,0)+IF(DO1799&lt;&gt;"",1,0)+IF(DP1799&lt;&gt;"",1,0)+IF(DQ1799&lt;&gt;"",1,0)+IF(DS1799&lt;&gt;"",1,0)+IF(DT1799&lt;&gt;"",1,0)+IF(DV1799&lt;&gt;"",1,0)+IF(DW1799&lt;&gt;"",1,0)+IF(DX1799&lt;&gt;"",1,0)+IF(DY1799&lt;&gt;"",1,0)+IF(DZ1799&lt;&gt;"",1,0)+IF(EB1799&lt;&gt;"",1,0)+IF(EC1799&lt;&gt;"",1,0)+IF(ED1799&lt;&gt;"",1,0)+IF(EG1799&lt;&gt;"",1,0)+IF(EH1799&lt;&gt;"",1,0)</f>
        <v>5</v>
      </c>
      <c r="AZ1799" s="0" t="n">
        <f aca="false">IF(EH1799&lt;&gt;"",1,0)</f>
        <v>0</v>
      </c>
      <c r="BB1799" s="0" t="s">
        <v>154</v>
      </c>
      <c r="BC1799" s="0" t="s">
        <v>155</v>
      </c>
      <c r="BD1799" s="0" t="s">
        <v>155</v>
      </c>
      <c r="BF1799" s="0" t="s">
        <v>155</v>
      </c>
      <c r="BG1799" s="0" t="s">
        <v>155</v>
      </c>
      <c r="BH1799" s="0" t="s">
        <v>155</v>
      </c>
      <c r="BI1799" s="0" t="s">
        <v>155</v>
      </c>
      <c r="BK1799" s="0" t="s">
        <v>155</v>
      </c>
      <c r="BL1799" s="0" t="s">
        <v>155</v>
      </c>
      <c r="BP1799" s="0" t="s">
        <v>155</v>
      </c>
      <c r="BS1799" s="0" t="s">
        <v>155</v>
      </c>
      <c r="BV1799" s="0" t="s">
        <v>155</v>
      </c>
      <c r="BY1799" s="0" t="s">
        <v>156</v>
      </c>
      <c r="CA1799" s="0" t="s">
        <v>155</v>
      </c>
      <c r="CG1799" s="0" t="s">
        <v>155</v>
      </c>
      <c r="CH1799" s="0" t="s">
        <v>156</v>
      </c>
      <c r="CK1799" s="0" t="s">
        <v>155</v>
      </c>
      <c r="CN1799" s="0" t="s">
        <v>155</v>
      </c>
      <c r="CO1799" s="0" t="s">
        <v>156</v>
      </c>
      <c r="CP1799" s="0" t="s">
        <v>155</v>
      </c>
      <c r="CT1799" s="0" t="s">
        <v>155</v>
      </c>
      <c r="CV1799" s="0" t="s">
        <v>155</v>
      </c>
      <c r="DC1799" s="0" t="s">
        <v>155</v>
      </c>
      <c r="DI1799" s="0" t="s">
        <v>155</v>
      </c>
      <c r="DL1799" s="0" t="s">
        <v>155</v>
      </c>
      <c r="DM1799" s="0" t="s">
        <v>145</v>
      </c>
      <c r="DN1799" s="0" t="s">
        <v>155</v>
      </c>
      <c r="DS1799" s="0" t="s">
        <v>145</v>
      </c>
      <c r="DU1799" s="0" t="s">
        <v>155</v>
      </c>
      <c r="DW1799" s="0" t="s">
        <v>155</v>
      </c>
      <c r="DX1799" s="0" t="s">
        <v>155</v>
      </c>
      <c r="EA1799" s="0" t="s">
        <v>155</v>
      </c>
      <c r="ED1799" s="0" t="s">
        <v>145</v>
      </c>
      <c r="EF1799" s="0" t="s">
        <v>155</v>
      </c>
    </row>
    <row r="1800" customFormat="false" ht="15" hidden="false" customHeight="false" outlineLevel="0" collapsed="false">
      <c r="A1800" s="0" t="s">
        <v>8074</v>
      </c>
      <c r="B1800" s="0" t="n">
        <v>78</v>
      </c>
      <c r="C1800" s="0" t="n">
        <v>286901</v>
      </c>
      <c r="D1800" s="0" t="s">
        <v>599</v>
      </c>
      <c r="E1800" s="0" t="s">
        <v>8075</v>
      </c>
      <c r="F1800" s="0" t="str">
        <f aca="false">CONCATENATE(D1800," ",LEFT(H1800,4),"T=",AU1800,"D=",AV1800,"R=",AW1800,"M=",AX1800,"L=",AY1800,"B=",AZ1800)</f>
        <v>JONES T=4D=0R=0M=0L=0B=0</v>
      </c>
      <c r="G1800" s="0" t="s">
        <v>1011</v>
      </c>
      <c r="I1800" s="0" t="s">
        <v>8076</v>
      </c>
      <c r="J1800" s="0" t="s">
        <v>8077</v>
      </c>
      <c r="K1800" s="0" t="s">
        <v>144</v>
      </c>
      <c r="M1800" s="0" t="s">
        <v>7534</v>
      </c>
      <c r="N1800" s="0" t="str">
        <f aca="false">RIGHT(M1800,LEN(M1800)-FIND(" ",M1800))</f>
        <v>EASTLAND AVE SE</v>
      </c>
      <c r="P1800" s="0" t="s">
        <v>147</v>
      </c>
      <c r="Q1800" s="0" t="s">
        <v>148</v>
      </c>
      <c r="R1800" s="0" t="n">
        <v>44484</v>
      </c>
      <c r="AD1800" s="0" t="s">
        <v>149</v>
      </c>
      <c r="AE1800" s="0" t="s">
        <v>150</v>
      </c>
      <c r="AF1800" s="0" t="s">
        <v>151</v>
      </c>
      <c r="AH1800" s="0" t="n">
        <v>14</v>
      </c>
      <c r="AI1800" s="0" t="n">
        <v>11</v>
      </c>
      <c r="AN1800" s="0" t="s">
        <v>147</v>
      </c>
      <c r="AO1800" s="0" t="s">
        <v>7474</v>
      </c>
      <c r="AP1800" s="0" t="s">
        <v>7475</v>
      </c>
      <c r="AQ1800" s="0" t="n">
        <v>9</v>
      </c>
      <c r="AR1800" s="0" t="n">
        <v>64</v>
      </c>
      <c r="AS1800" s="0" t="n">
        <v>32</v>
      </c>
      <c r="AU1800" s="0" t="n">
        <f aca="false">COUNTA($BA$1800:$EH$1800)</f>
        <v>4</v>
      </c>
      <c r="AV1800" s="0" t="n">
        <f aca="false">COUNTIF($BA$1800:$EH$1800,"D")</f>
        <v>0</v>
      </c>
      <c r="AW1800" s="0" t="n">
        <f aca="false">COUNTIF($BA$1800:$EH$1800,"R")</f>
        <v>0</v>
      </c>
      <c r="AX1800" s="0" t="n">
        <f aca="false">IF(BN1800="D",1,0)+IF(BO1800="D",1,0)+IF(BT1800="D",1,0)+IF(BU1800="D",1,0)+IF(BW1800="D",1,0)+IF(CC1800="D",1,0)+IF(CD1800="D",1,0)+IF(CE1800="D",1,0)+IF(CF1800="D",1,0)+IF(CL1800="D",1,0)+IF(CM1800="D",1,0)+IF(CQ1800="D",1,0)+IF(CR1800="D",1,0)+IF(CS1800="D",1,0)+IF(CW1800="D",1,0)+IF(CX1800="D",1,0)+IF(DD1800="D",1,0)+IF(DE1800="D",1,0)+IF(DJ1800="D",1,0)+IF(DK1800="D",1,0)+IF(DO1800="D",1,0)+IF(DP1800="D",1,0)+IF(DQ1800="D",1,0)+IF(DW1800="D",1,0)+IF(DZ1800="D",1,0)+IF(EH1800="D",1,0)</f>
        <v>0</v>
      </c>
      <c r="AY1800" s="0" t="n">
        <f aca="false">IF(DJ1800&lt;&gt;"",1,0)+IF(DK1800&lt;&gt;"",1,0)+IF(DM1800&lt;&gt;"",1,0)+IF(DO1800&lt;&gt;"",1,0)+IF(DP1800&lt;&gt;"",1,0)+IF(DQ1800&lt;&gt;"",1,0)+IF(DS1800&lt;&gt;"",1,0)+IF(DT1800&lt;&gt;"",1,0)+IF(DV1800&lt;&gt;"",1,0)+IF(DW1800&lt;&gt;"",1,0)+IF(DX1800&lt;&gt;"",1,0)+IF(DY1800&lt;&gt;"",1,0)+IF(DZ1800&lt;&gt;"",1,0)+IF(EB1800&lt;&gt;"",1,0)+IF(EC1800&lt;&gt;"",1,0)+IF(ED1800&lt;&gt;"",1,0)+IF(EG1800&lt;&gt;"",1,0)+IF(EH1800&lt;&gt;"",1,0)</f>
        <v>0</v>
      </c>
      <c r="AZ1800" s="0" t="n">
        <f aca="false">IF(EH1800&lt;&gt;"",1,0)</f>
        <v>0</v>
      </c>
      <c r="BB1800" s="0" t="s">
        <v>154</v>
      </c>
      <c r="CA1800" s="0" t="s">
        <v>155</v>
      </c>
      <c r="DN1800" s="0" t="s">
        <v>155</v>
      </c>
      <c r="EF1800" s="0" t="s">
        <v>155</v>
      </c>
    </row>
    <row r="1801" customFormat="false" ht="15" hidden="false" customHeight="false" outlineLevel="0" collapsed="false">
      <c r="A1801" s="0" t="s">
        <v>8078</v>
      </c>
      <c r="B1801" s="0" t="n">
        <v>78</v>
      </c>
      <c r="C1801" s="0" t="n">
        <v>443472</v>
      </c>
      <c r="D1801" s="0" t="s">
        <v>8079</v>
      </c>
      <c r="E1801" s="0" t="s">
        <v>705</v>
      </c>
      <c r="F1801" s="0" t="str">
        <f aca="false">CONCATENATE(D1801," ",LEFT(H1801,4),"T=",AU1801,"D=",AV1801,"R=",AW1801,"M=",AX1801,"L=",AY1801,"B=",AZ1801)</f>
        <v>DELARATTA PECORELLI T=8D=1R=0M=0L=2B=0</v>
      </c>
      <c r="G1801" s="0" t="s">
        <v>2032</v>
      </c>
      <c r="I1801" s="0" t="s">
        <v>8080</v>
      </c>
      <c r="J1801" s="0" t="s">
        <v>8081</v>
      </c>
      <c r="K1801" s="0" t="s">
        <v>144</v>
      </c>
      <c r="L1801" s="0" t="s">
        <v>156</v>
      </c>
      <c r="M1801" s="0" t="s">
        <v>7480</v>
      </c>
      <c r="N1801" s="0" t="str">
        <f aca="false">RIGHT(M1801,LEN(M1801)-FIND(" ",M1801))</f>
        <v>TRUMBULL AVE SE</v>
      </c>
      <c r="P1801" s="0" t="s">
        <v>147</v>
      </c>
      <c r="Q1801" s="0" t="s">
        <v>148</v>
      </c>
      <c r="R1801" s="0" t="n">
        <v>44484</v>
      </c>
      <c r="AD1801" s="0" t="s">
        <v>149</v>
      </c>
      <c r="AE1801" s="0" t="s">
        <v>150</v>
      </c>
      <c r="AF1801" s="0" t="s">
        <v>151</v>
      </c>
      <c r="AH1801" s="0" t="n">
        <v>14</v>
      </c>
      <c r="AI1801" s="0" t="n">
        <v>11</v>
      </c>
      <c r="AN1801" s="0" t="s">
        <v>147</v>
      </c>
      <c r="AO1801" s="0" t="s">
        <v>7474</v>
      </c>
      <c r="AP1801" s="0" t="s">
        <v>7475</v>
      </c>
      <c r="AQ1801" s="0" t="n">
        <v>9</v>
      </c>
      <c r="AR1801" s="0" t="n">
        <v>64</v>
      </c>
      <c r="AS1801" s="0" t="n">
        <v>32</v>
      </c>
      <c r="AU1801" s="0" t="n">
        <f aca="false">COUNTA($BA$1801:$EH$1801)</f>
        <v>8</v>
      </c>
      <c r="AV1801" s="0" t="n">
        <f aca="false">COUNTIF($BA$1801:$EH$1801,"D")</f>
        <v>1</v>
      </c>
      <c r="AW1801" s="0" t="n">
        <f aca="false">COUNTIF($BA$1801:$EH$1801,"R")</f>
        <v>0</v>
      </c>
      <c r="AX1801" s="0" t="n">
        <f aca="false">IF(BN1801="D",1,0)+IF(BO1801="D",1,0)+IF(BT1801="D",1,0)+IF(BU1801="D",1,0)+IF(BW1801="D",1,0)+IF(CC1801="D",1,0)+IF(CD1801="D",1,0)+IF(CE1801="D",1,0)+IF(CF1801="D",1,0)+IF(CL1801="D",1,0)+IF(CM1801="D",1,0)+IF(CQ1801="D",1,0)+IF(CR1801="D",1,0)+IF(CS1801="D",1,0)+IF(CW1801="D",1,0)+IF(CX1801="D",1,0)+IF(DD1801="D",1,0)+IF(DE1801="D",1,0)+IF(DJ1801="D",1,0)+IF(DK1801="D",1,0)+IF(DO1801="D",1,0)+IF(DP1801="D",1,0)+IF(DQ1801="D",1,0)+IF(DW1801="D",1,0)+IF(DZ1801="D",1,0)+IF(EH1801="D",1,0)</f>
        <v>0</v>
      </c>
      <c r="AY1801" s="0" t="n">
        <f aca="false">IF(DJ1801&lt;&gt;"",1,0)+IF(DK1801&lt;&gt;"",1,0)+IF(DM1801&lt;&gt;"",1,0)+IF(DO1801&lt;&gt;"",1,0)+IF(DP1801&lt;&gt;"",1,0)+IF(DQ1801&lt;&gt;"",1,0)+IF(DS1801&lt;&gt;"",1,0)+IF(DT1801&lt;&gt;"",1,0)+IF(DV1801&lt;&gt;"",1,0)+IF(DW1801&lt;&gt;"",1,0)+IF(DX1801&lt;&gt;"",1,0)+IF(DY1801&lt;&gt;"",1,0)+IF(DZ1801&lt;&gt;"",1,0)+IF(EB1801&lt;&gt;"",1,0)+IF(EC1801&lt;&gt;"",1,0)+IF(ED1801&lt;&gt;"",1,0)+IF(EG1801&lt;&gt;"",1,0)+IF(EH1801&lt;&gt;"",1,0)</f>
        <v>2</v>
      </c>
      <c r="AZ1801" s="0" t="n">
        <f aca="false">IF(EH1801&lt;&gt;"",1,0)</f>
        <v>0</v>
      </c>
      <c r="BB1801" s="0" t="s">
        <v>154</v>
      </c>
      <c r="CY1801" s="0" t="s">
        <v>155</v>
      </c>
      <c r="DC1801" s="0" t="s">
        <v>155</v>
      </c>
      <c r="DS1801" s="0" t="s">
        <v>156</v>
      </c>
      <c r="DU1801" s="0" t="s">
        <v>155</v>
      </c>
      <c r="DX1801" s="0" t="s">
        <v>155</v>
      </c>
      <c r="EA1801" s="0" t="s">
        <v>155</v>
      </c>
      <c r="EF1801" s="0" t="s">
        <v>155</v>
      </c>
    </row>
    <row r="1802" customFormat="false" ht="15" hidden="false" customHeight="false" outlineLevel="0" collapsed="false">
      <c r="A1802" s="0" t="s">
        <v>8082</v>
      </c>
      <c r="B1802" s="0" t="n">
        <v>78</v>
      </c>
      <c r="C1802" s="0" t="n">
        <v>397103</v>
      </c>
      <c r="D1802" s="0" t="s">
        <v>1242</v>
      </c>
      <c r="E1802" s="0" t="s">
        <v>8083</v>
      </c>
      <c r="F1802" s="0" t="str">
        <f aca="false">CONCATENATE(D1802," ",LEFT(H1802,4),"T=",AU1802,"D=",AV1802,"R=",AW1802,"M=",AX1802,"L=",AY1802,"B=",AZ1802)</f>
        <v>AUSTIN T=5D=0R=0M=0L=0B=0</v>
      </c>
      <c r="G1802" s="0" t="s">
        <v>156</v>
      </c>
      <c r="I1802" s="0" t="s">
        <v>8084</v>
      </c>
      <c r="J1802" s="0" t="s">
        <v>8085</v>
      </c>
      <c r="K1802" s="0" t="s">
        <v>144</v>
      </c>
      <c r="M1802" s="0" t="s">
        <v>8086</v>
      </c>
      <c r="N1802" s="0" t="str">
        <f aca="false">RIGHT(M1802,LEN(M1802)-FIND(" ",M1802))</f>
        <v>BECK ST SE</v>
      </c>
      <c r="P1802" s="0" t="s">
        <v>147</v>
      </c>
      <c r="Q1802" s="0" t="s">
        <v>148</v>
      </c>
      <c r="R1802" s="0" t="n">
        <v>44484</v>
      </c>
      <c r="AD1802" s="0" t="s">
        <v>149</v>
      </c>
      <c r="AE1802" s="0" t="s">
        <v>150</v>
      </c>
      <c r="AF1802" s="0" t="s">
        <v>151</v>
      </c>
      <c r="AH1802" s="0" t="n">
        <v>14</v>
      </c>
      <c r="AI1802" s="0" t="n">
        <v>11</v>
      </c>
      <c r="AN1802" s="0" t="s">
        <v>147</v>
      </c>
      <c r="AO1802" s="0" t="s">
        <v>7474</v>
      </c>
      <c r="AP1802" s="0" t="s">
        <v>7475</v>
      </c>
      <c r="AQ1802" s="0" t="n">
        <v>9</v>
      </c>
      <c r="AR1802" s="0" t="n">
        <v>64</v>
      </c>
      <c r="AS1802" s="0" t="n">
        <v>32</v>
      </c>
      <c r="AU1802" s="0" t="n">
        <f aca="false">COUNTA($BA$1802:$EH$1802)</f>
        <v>5</v>
      </c>
      <c r="AV1802" s="0" t="n">
        <f aca="false">COUNTIF($BA$1802:$EH$1802,"D")</f>
        <v>0</v>
      </c>
      <c r="AW1802" s="0" t="n">
        <f aca="false">COUNTIF($BA$1802:$EH$1802,"R")</f>
        <v>0</v>
      </c>
      <c r="AX1802" s="0" t="n">
        <f aca="false">IF(BN1802="D",1,0)+IF(BO1802="D",1,0)+IF(BT1802="D",1,0)+IF(BU1802="D",1,0)+IF(BW1802="D",1,0)+IF(CC1802="D",1,0)+IF(CD1802="D",1,0)+IF(CE1802="D",1,0)+IF(CF1802="D",1,0)+IF(CL1802="D",1,0)+IF(CM1802="D",1,0)+IF(CQ1802="D",1,0)+IF(CR1802="D",1,0)+IF(CS1802="D",1,0)+IF(CW1802="D",1,0)+IF(CX1802="D",1,0)+IF(DD1802="D",1,0)+IF(DE1802="D",1,0)+IF(DJ1802="D",1,0)+IF(DK1802="D",1,0)+IF(DO1802="D",1,0)+IF(DP1802="D",1,0)+IF(DQ1802="D",1,0)+IF(DW1802="D",1,0)+IF(DZ1802="D",1,0)+IF(EH1802="D",1,0)</f>
        <v>0</v>
      </c>
      <c r="AY1802" s="0" t="n">
        <f aca="false">IF(DJ1802&lt;&gt;"",1,0)+IF(DK1802&lt;&gt;"",1,0)+IF(DM1802&lt;&gt;"",1,0)+IF(DO1802&lt;&gt;"",1,0)+IF(DP1802&lt;&gt;"",1,0)+IF(DQ1802&lt;&gt;"",1,0)+IF(DS1802&lt;&gt;"",1,0)+IF(DT1802&lt;&gt;"",1,0)+IF(DV1802&lt;&gt;"",1,0)+IF(DW1802&lt;&gt;"",1,0)+IF(DX1802&lt;&gt;"",1,0)+IF(DY1802&lt;&gt;"",1,0)+IF(DZ1802&lt;&gt;"",1,0)+IF(EB1802&lt;&gt;"",1,0)+IF(EC1802&lt;&gt;"",1,0)+IF(ED1802&lt;&gt;"",1,0)+IF(EG1802&lt;&gt;"",1,0)+IF(EH1802&lt;&gt;"",1,0)</f>
        <v>0</v>
      </c>
      <c r="AZ1802" s="0" t="n">
        <f aca="false">IF(EH1802&lt;&gt;"",1,0)</f>
        <v>0</v>
      </c>
      <c r="BB1802" s="0" t="s">
        <v>154</v>
      </c>
      <c r="DI1802" s="0" t="s">
        <v>155</v>
      </c>
      <c r="DN1802" s="0" t="s">
        <v>155</v>
      </c>
      <c r="EA1802" s="0" t="s">
        <v>155</v>
      </c>
      <c r="EF1802" s="0" t="s">
        <v>155</v>
      </c>
    </row>
    <row r="1803" customFormat="false" ht="15" hidden="false" customHeight="false" outlineLevel="0" collapsed="false">
      <c r="A1803" s="0" t="s">
        <v>8087</v>
      </c>
      <c r="B1803" s="0" t="n">
        <v>78</v>
      </c>
      <c r="C1803" s="0" t="n">
        <v>443465</v>
      </c>
      <c r="D1803" s="0" t="s">
        <v>8088</v>
      </c>
      <c r="E1803" s="0" t="s">
        <v>1124</v>
      </c>
      <c r="F1803" s="0" t="str">
        <f aca="false">CONCATENATE(D1803," ",LEFT(H1803,4),"T=",AU1803,"D=",AV1803,"R=",AW1803,"M=",AX1803,"L=",AY1803,"B=",AZ1803)</f>
        <v>CARDONA T=5D=0R=0M=0L=0B=0</v>
      </c>
      <c r="G1803" s="0" t="s">
        <v>208</v>
      </c>
      <c r="I1803" s="0" t="s">
        <v>8089</v>
      </c>
      <c r="J1803" s="0" t="s">
        <v>1646</v>
      </c>
      <c r="K1803" s="0" t="s">
        <v>144</v>
      </c>
      <c r="M1803" s="0" t="s">
        <v>8090</v>
      </c>
      <c r="N1803" s="0" t="str">
        <f aca="false">RIGHT(M1803,LEN(M1803)-FIND(" ",M1803))</f>
        <v>BECK ST SE</v>
      </c>
      <c r="P1803" s="0" t="s">
        <v>147</v>
      </c>
      <c r="Q1803" s="0" t="s">
        <v>148</v>
      </c>
      <c r="R1803" s="0" t="n">
        <v>44484</v>
      </c>
      <c r="AD1803" s="0" t="s">
        <v>149</v>
      </c>
      <c r="AE1803" s="0" t="s">
        <v>150</v>
      </c>
      <c r="AF1803" s="0" t="s">
        <v>151</v>
      </c>
      <c r="AH1803" s="0" t="n">
        <v>14</v>
      </c>
      <c r="AI1803" s="0" t="n">
        <v>11</v>
      </c>
      <c r="AN1803" s="0" t="s">
        <v>147</v>
      </c>
      <c r="AO1803" s="0" t="s">
        <v>7474</v>
      </c>
      <c r="AP1803" s="0" t="s">
        <v>7475</v>
      </c>
      <c r="AQ1803" s="0" t="n">
        <v>9</v>
      </c>
      <c r="AR1803" s="0" t="n">
        <v>64</v>
      </c>
      <c r="AS1803" s="0" t="n">
        <v>32</v>
      </c>
      <c r="AU1803" s="0" t="n">
        <f aca="false">COUNTA($BA$1803:$EH$1803)</f>
        <v>5</v>
      </c>
      <c r="AV1803" s="0" t="n">
        <f aca="false">COUNTIF($BA$1803:$EH$1803,"D")</f>
        <v>0</v>
      </c>
      <c r="AW1803" s="0" t="n">
        <f aca="false">COUNTIF($BA$1803:$EH$1803,"R")</f>
        <v>0</v>
      </c>
      <c r="AX1803" s="0" t="n">
        <f aca="false">IF(BN1803="D",1,0)+IF(BO1803="D",1,0)+IF(BT1803="D",1,0)+IF(BU1803="D",1,0)+IF(BW1803="D",1,0)+IF(CC1803="D",1,0)+IF(CD1803="D",1,0)+IF(CE1803="D",1,0)+IF(CF1803="D",1,0)+IF(CL1803="D",1,0)+IF(CM1803="D",1,0)+IF(CQ1803="D",1,0)+IF(CR1803="D",1,0)+IF(CS1803="D",1,0)+IF(CW1803="D",1,0)+IF(CX1803="D",1,0)+IF(DD1803="D",1,0)+IF(DE1803="D",1,0)+IF(DJ1803="D",1,0)+IF(DK1803="D",1,0)+IF(DO1803="D",1,0)+IF(DP1803="D",1,0)+IF(DQ1803="D",1,0)+IF(DW1803="D",1,0)+IF(DZ1803="D",1,0)+IF(EH1803="D",1,0)</f>
        <v>0</v>
      </c>
      <c r="AY1803" s="0" t="n">
        <f aca="false">IF(DJ1803&lt;&gt;"",1,0)+IF(DK1803&lt;&gt;"",1,0)+IF(DM1803&lt;&gt;"",1,0)+IF(DO1803&lt;&gt;"",1,0)+IF(DP1803&lt;&gt;"",1,0)+IF(DQ1803&lt;&gt;"",1,0)+IF(DS1803&lt;&gt;"",1,0)+IF(DT1803&lt;&gt;"",1,0)+IF(DV1803&lt;&gt;"",1,0)+IF(DW1803&lt;&gt;"",1,0)+IF(DX1803&lt;&gt;"",1,0)+IF(DY1803&lt;&gt;"",1,0)+IF(DZ1803&lt;&gt;"",1,0)+IF(EB1803&lt;&gt;"",1,0)+IF(EC1803&lt;&gt;"",1,0)+IF(ED1803&lt;&gt;"",1,0)+IF(EG1803&lt;&gt;"",1,0)+IF(EH1803&lt;&gt;"",1,0)</f>
        <v>0</v>
      </c>
      <c r="AZ1803" s="0" t="n">
        <f aca="false">IF(EH1803&lt;&gt;"",1,0)</f>
        <v>0</v>
      </c>
      <c r="BB1803" s="0" t="s">
        <v>154</v>
      </c>
      <c r="CA1803" s="0" t="s">
        <v>155</v>
      </c>
      <c r="CP1803" s="0" t="s">
        <v>155</v>
      </c>
      <c r="CY1803" s="0" t="s">
        <v>155</v>
      </c>
      <c r="DN1803" s="0" t="s">
        <v>155</v>
      </c>
    </row>
    <row r="1804" customFormat="false" ht="15" hidden="false" customHeight="false" outlineLevel="0" collapsed="false">
      <c r="A1804" s="0" t="s">
        <v>8091</v>
      </c>
      <c r="B1804" s="0" t="n">
        <v>78</v>
      </c>
      <c r="C1804" s="0" t="n">
        <v>452585</v>
      </c>
      <c r="D1804" s="0" t="s">
        <v>8092</v>
      </c>
      <c r="E1804" s="0" t="s">
        <v>1964</v>
      </c>
      <c r="F1804" s="0" t="str">
        <f aca="false">CONCATENATE(D1804," ",LEFT(H1804,4),"T=",AU1804,"D=",AV1804,"R=",AW1804,"M=",AX1804,"L=",AY1804,"B=",AZ1804)</f>
        <v>MURRY T=2D=0R=0M=0L=0B=0</v>
      </c>
      <c r="G1804" s="0" t="s">
        <v>208</v>
      </c>
      <c r="I1804" s="0" t="s">
        <v>8093</v>
      </c>
      <c r="J1804" s="0" t="s">
        <v>4266</v>
      </c>
      <c r="K1804" s="0" t="s">
        <v>182</v>
      </c>
      <c r="M1804" s="0" t="s">
        <v>8094</v>
      </c>
      <c r="N1804" s="0" t="str">
        <f aca="false">RIGHT(M1804,LEN(M1804)-FIND(" ",M1804))</f>
        <v>RIDGE RD SE</v>
      </c>
      <c r="P1804" s="0" t="s">
        <v>147</v>
      </c>
      <c r="Q1804" s="0" t="s">
        <v>148</v>
      </c>
      <c r="R1804" s="0" t="n">
        <v>44484</v>
      </c>
      <c r="AD1804" s="0" t="s">
        <v>149</v>
      </c>
      <c r="AE1804" s="0" t="s">
        <v>150</v>
      </c>
      <c r="AF1804" s="0" t="s">
        <v>151</v>
      </c>
      <c r="AH1804" s="0" t="n">
        <v>14</v>
      </c>
      <c r="AI1804" s="0" t="n">
        <v>11</v>
      </c>
      <c r="AN1804" s="0" t="s">
        <v>147</v>
      </c>
      <c r="AO1804" s="0" t="s">
        <v>7474</v>
      </c>
      <c r="AP1804" s="0" t="s">
        <v>7475</v>
      </c>
      <c r="AQ1804" s="0" t="n">
        <v>9</v>
      </c>
      <c r="AR1804" s="0" t="n">
        <v>64</v>
      </c>
      <c r="AS1804" s="0" t="n">
        <v>32</v>
      </c>
      <c r="AU1804" s="0" t="n">
        <f aca="false">COUNTA($BA$1804:$EH$1804)</f>
        <v>2</v>
      </c>
      <c r="AV1804" s="0" t="n">
        <f aca="false">COUNTIF($BA$1804:$EH$1804,"D")</f>
        <v>0</v>
      </c>
      <c r="AW1804" s="0" t="n">
        <f aca="false">COUNTIF($BA$1804:$EH$1804,"R")</f>
        <v>0</v>
      </c>
      <c r="AX1804" s="0" t="n">
        <f aca="false">IF(BN1804="D",1,0)+IF(BO1804="D",1,0)+IF(BT1804="D",1,0)+IF(BU1804="D",1,0)+IF(BW1804="D",1,0)+IF(CC1804="D",1,0)+IF(CD1804="D",1,0)+IF(CE1804="D",1,0)+IF(CF1804="D",1,0)+IF(CL1804="D",1,0)+IF(CM1804="D",1,0)+IF(CQ1804="D",1,0)+IF(CR1804="D",1,0)+IF(CS1804="D",1,0)+IF(CW1804="D",1,0)+IF(CX1804="D",1,0)+IF(DD1804="D",1,0)+IF(DE1804="D",1,0)+IF(DJ1804="D",1,0)+IF(DK1804="D",1,0)+IF(DO1804="D",1,0)+IF(DP1804="D",1,0)+IF(DQ1804="D",1,0)+IF(DW1804="D",1,0)+IF(DZ1804="D",1,0)+IF(EH1804="D",1,0)</f>
        <v>0</v>
      </c>
      <c r="AY1804" s="0" t="n">
        <f aca="false">IF(DJ1804&lt;&gt;"",1,0)+IF(DK1804&lt;&gt;"",1,0)+IF(DM1804&lt;&gt;"",1,0)+IF(DO1804&lt;&gt;"",1,0)+IF(DP1804&lt;&gt;"",1,0)+IF(DQ1804&lt;&gt;"",1,0)+IF(DS1804&lt;&gt;"",1,0)+IF(DT1804&lt;&gt;"",1,0)+IF(DV1804&lt;&gt;"",1,0)+IF(DW1804&lt;&gt;"",1,0)+IF(DX1804&lt;&gt;"",1,0)+IF(DY1804&lt;&gt;"",1,0)+IF(DZ1804&lt;&gt;"",1,0)+IF(EB1804&lt;&gt;"",1,0)+IF(EC1804&lt;&gt;"",1,0)+IF(ED1804&lt;&gt;"",1,0)+IF(EG1804&lt;&gt;"",1,0)+IF(EH1804&lt;&gt;"",1,0)</f>
        <v>0</v>
      </c>
      <c r="AZ1804" s="0" t="n">
        <f aca="false">IF(EH1804&lt;&gt;"",1,0)</f>
        <v>0</v>
      </c>
      <c r="BB1804" s="0" t="s">
        <v>154</v>
      </c>
      <c r="DN1804" s="0" t="s">
        <v>155</v>
      </c>
    </row>
    <row r="1805" customFormat="false" ht="15" hidden="false" customHeight="false" outlineLevel="0" collapsed="false">
      <c r="A1805" s="0" t="s">
        <v>8095</v>
      </c>
      <c r="B1805" s="0" t="n">
        <v>78</v>
      </c>
      <c r="C1805" s="0" t="n">
        <v>388362</v>
      </c>
      <c r="D1805" s="0" t="s">
        <v>8096</v>
      </c>
      <c r="E1805" s="0" t="s">
        <v>355</v>
      </c>
      <c r="F1805" s="0" t="str">
        <f aca="false">CONCATENATE(D1805," ",LEFT(H1805,4),"T=",AU1805,"D=",AV1805,"R=",AW1805,"M=",AX1805,"L=",AY1805,"B=",AZ1805)</f>
        <v>COLLINS T=11D=1R=0M=0L=0B=0</v>
      </c>
      <c r="G1805" s="0" t="s">
        <v>362</v>
      </c>
      <c r="I1805" s="0" t="s">
        <v>8097</v>
      </c>
      <c r="J1805" s="0" t="s">
        <v>8098</v>
      </c>
      <c r="K1805" s="0" t="s">
        <v>144</v>
      </c>
      <c r="M1805" s="0" t="s">
        <v>8099</v>
      </c>
      <c r="N1805" s="0" t="str">
        <f aca="false">RIGHT(M1805,LEN(M1805)-FIND(" ",M1805))</f>
        <v>EDGEHILL AVE SE</v>
      </c>
      <c r="P1805" s="0" t="s">
        <v>147</v>
      </c>
      <c r="Q1805" s="0" t="s">
        <v>148</v>
      </c>
      <c r="R1805" s="0" t="n">
        <v>44484</v>
      </c>
      <c r="AD1805" s="0" t="s">
        <v>149</v>
      </c>
      <c r="AE1805" s="0" t="s">
        <v>150</v>
      </c>
      <c r="AF1805" s="0" t="s">
        <v>151</v>
      </c>
      <c r="AH1805" s="0" t="n">
        <v>14</v>
      </c>
      <c r="AI1805" s="0" t="n">
        <v>11</v>
      </c>
      <c r="AN1805" s="0" t="s">
        <v>147</v>
      </c>
      <c r="AO1805" s="0" t="s">
        <v>7474</v>
      </c>
      <c r="AP1805" s="0" t="s">
        <v>7475</v>
      </c>
      <c r="AQ1805" s="0" t="n">
        <v>9</v>
      </c>
      <c r="AR1805" s="0" t="n">
        <v>64</v>
      </c>
      <c r="AS1805" s="0" t="n">
        <v>32</v>
      </c>
      <c r="AU1805" s="0" t="n">
        <f aca="false">COUNTA($BA$1805:$EH$1805)</f>
        <v>11</v>
      </c>
      <c r="AV1805" s="0" t="n">
        <f aca="false">COUNTIF($BA$1805:$EH$1805,"D")</f>
        <v>1</v>
      </c>
      <c r="AW1805" s="0" t="n">
        <f aca="false">COUNTIF($BA$1805:$EH$1805,"R")</f>
        <v>0</v>
      </c>
      <c r="AX1805" s="0" t="n">
        <f aca="false">IF(BN1805="D",1,0)+IF(BO1805="D",1,0)+IF(BT1805="D",1,0)+IF(BU1805="D",1,0)+IF(BW1805="D",1,0)+IF(CC1805="D",1,0)+IF(CD1805="D",1,0)+IF(CE1805="D",1,0)+IF(CF1805="D",1,0)+IF(CL1805="D",1,0)+IF(CM1805="D",1,0)+IF(CQ1805="D",1,0)+IF(CR1805="D",1,0)+IF(CS1805="D",1,0)+IF(CW1805="D",1,0)+IF(CX1805="D",1,0)+IF(DD1805="D",1,0)+IF(DE1805="D",1,0)+IF(DJ1805="D",1,0)+IF(DK1805="D",1,0)+IF(DO1805="D",1,0)+IF(DP1805="D",1,0)+IF(DQ1805="D",1,0)+IF(DW1805="D",1,0)+IF(DZ1805="D",1,0)+IF(EH1805="D",1,0)</f>
        <v>0</v>
      </c>
      <c r="AY1805" s="0" t="n">
        <f aca="false">IF(DJ1805&lt;&gt;"",1,0)+IF(DK1805&lt;&gt;"",1,0)+IF(DM1805&lt;&gt;"",1,0)+IF(DO1805&lt;&gt;"",1,0)+IF(DP1805&lt;&gt;"",1,0)+IF(DQ1805&lt;&gt;"",1,0)+IF(DS1805&lt;&gt;"",1,0)+IF(DT1805&lt;&gt;"",1,0)+IF(DV1805&lt;&gt;"",1,0)+IF(DW1805&lt;&gt;"",1,0)+IF(DX1805&lt;&gt;"",1,0)+IF(DY1805&lt;&gt;"",1,0)+IF(DZ1805&lt;&gt;"",1,0)+IF(EB1805&lt;&gt;"",1,0)+IF(EC1805&lt;&gt;"",1,0)+IF(ED1805&lt;&gt;"",1,0)+IF(EG1805&lt;&gt;"",1,0)+IF(EH1805&lt;&gt;"",1,0)</f>
        <v>0</v>
      </c>
      <c r="AZ1805" s="0" t="n">
        <f aca="false">IF(EH1805&lt;&gt;"",1,0)</f>
        <v>0</v>
      </c>
      <c r="BB1805" s="0" t="s">
        <v>154</v>
      </c>
      <c r="CP1805" s="0" t="s">
        <v>155</v>
      </c>
      <c r="CV1805" s="0" t="s">
        <v>155</v>
      </c>
      <c r="CY1805" s="0" t="s">
        <v>155</v>
      </c>
      <c r="CZ1805" s="0" t="s">
        <v>156</v>
      </c>
      <c r="DC1805" s="0" t="s">
        <v>155</v>
      </c>
      <c r="DF1805" s="0" t="s">
        <v>155</v>
      </c>
      <c r="DI1805" s="0" t="s">
        <v>155</v>
      </c>
      <c r="DN1805" s="0" t="s">
        <v>155</v>
      </c>
      <c r="DU1805" s="0" t="s">
        <v>155</v>
      </c>
      <c r="EF1805" s="0" t="s">
        <v>155</v>
      </c>
    </row>
    <row r="1806" customFormat="false" ht="15" hidden="false" customHeight="false" outlineLevel="0" collapsed="false">
      <c r="A1806" s="0" t="s">
        <v>8100</v>
      </c>
      <c r="B1806" s="0" t="n">
        <v>78</v>
      </c>
      <c r="C1806" s="0" t="n">
        <v>209706</v>
      </c>
      <c r="D1806" s="0" t="s">
        <v>8101</v>
      </c>
      <c r="E1806" s="0" t="s">
        <v>4696</v>
      </c>
      <c r="F1806" s="0" t="str">
        <f aca="false">CONCATENATE(D1806," ",LEFT(H1806,4),"T=",AU1806,"D=",AV1806,"R=",AW1806,"M=",AX1806,"L=",AY1806,"B=",AZ1806)</f>
        <v>PINKERTON T=24D=7R=0M=1L=5B=1</v>
      </c>
      <c r="G1806" s="0" t="s">
        <v>269</v>
      </c>
      <c r="I1806" s="0" t="s">
        <v>8102</v>
      </c>
      <c r="J1806" s="0" t="s">
        <v>8103</v>
      </c>
      <c r="K1806" s="0" t="s">
        <v>144</v>
      </c>
      <c r="L1806" s="0" t="s">
        <v>156</v>
      </c>
      <c r="M1806" s="0" t="s">
        <v>8104</v>
      </c>
      <c r="N1806" s="0" t="str">
        <f aca="false">RIGHT(M1806,LEN(M1806)-FIND(" ",M1806))</f>
        <v>TRUMBULL AVE SE</v>
      </c>
      <c r="P1806" s="0" t="s">
        <v>147</v>
      </c>
      <c r="Q1806" s="0" t="s">
        <v>148</v>
      </c>
      <c r="R1806" s="0" t="n">
        <v>44484</v>
      </c>
      <c r="AD1806" s="0" t="s">
        <v>149</v>
      </c>
      <c r="AE1806" s="0" t="s">
        <v>150</v>
      </c>
      <c r="AF1806" s="0" t="s">
        <v>151</v>
      </c>
      <c r="AH1806" s="0" t="n">
        <v>14</v>
      </c>
      <c r="AI1806" s="0" t="n">
        <v>11</v>
      </c>
      <c r="AN1806" s="0" t="s">
        <v>147</v>
      </c>
      <c r="AO1806" s="0" t="s">
        <v>7474</v>
      </c>
      <c r="AP1806" s="0" t="s">
        <v>7475</v>
      </c>
      <c r="AQ1806" s="0" t="n">
        <v>9</v>
      </c>
      <c r="AR1806" s="0" t="n">
        <v>64</v>
      </c>
      <c r="AS1806" s="0" t="n">
        <v>32</v>
      </c>
      <c r="AU1806" s="0" t="n">
        <f aca="false">COUNTA($BA$1806:$EH$1806)</f>
        <v>24</v>
      </c>
      <c r="AV1806" s="0" t="n">
        <f aca="false">COUNTIF($BA$1806:$EH$1806,"D")</f>
        <v>7</v>
      </c>
      <c r="AW1806" s="0" t="n">
        <f aca="false">COUNTIF($BA$1806:$EH$1806,"R")</f>
        <v>0</v>
      </c>
      <c r="AX1806" s="0" t="n">
        <f aca="false">IF(BN1806="D",1,0)+IF(BO1806="D",1,0)+IF(BT1806="D",1,0)+IF(BU1806="D",1,0)+IF(BW1806="D",1,0)+IF(CC1806="D",1,0)+IF(CD1806="D",1,0)+IF(CE1806="D",1,0)+IF(CF1806="D",1,0)+IF(CL1806="D",1,0)+IF(CM1806="D",1,0)+IF(CQ1806="D",1,0)+IF(CR1806="D",1,0)+IF(CS1806="D",1,0)+IF(CW1806="D",1,0)+IF(CX1806="D",1,0)+IF(DD1806="D",1,0)+IF(DE1806="D",1,0)+IF(DJ1806="D",1,0)+IF(DK1806="D",1,0)+IF(DO1806="D",1,0)+IF(DP1806="D",1,0)+IF(DQ1806="D",1,0)+IF(DW1806="D",1,0)+IF(DZ1806="D",1,0)+IF(EH1806="D",1,0)</f>
        <v>1</v>
      </c>
      <c r="AY1806" s="0" t="n">
        <f aca="false">IF(DJ1806&lt;&gt;"",1,0)+IF(DK1806&lt;&gt;"",1,0)+IF(DM1806&lt;&gt;"",1,0)+IF(DO1806&lt;&gt;"",1,0)+IF(DP1806&lt;&gt;"",1,0)+IF(DQ1806&lt;&gt;"",1,0)+IF(DS1806&lt;&gt;"",1,0)+IF(DT1806&lt;&gt;"",1,0)+IF(DV1806&lt;&gt;"",1,0)+IF(DW1806&lt;&gt;"",1,0)+IF(DX1806&lt;&gt;"",1,0)+IF(DY1806&lt;&gt;"",1,0)+IF(DZ1806&lt;&gt;"",1,0)+IF(EB1806&lt;&gt;"",1,0)+IF(EC1806&lt;&gt;"",1,0)+IF(ED1806&lt;&gt;"",1,0)+IF(EG1806&lt;&gt;"",1,0)+IF(EH1806&lt;&gt;"",1,0)</f>
        <v>5</v>
      </c>
      <c r="AZ1806" s="0" t="n">
        <f aca="false">IF(EH1806&lt;&gt;"",1,0)</f>
        <v>1</v>
      </c>
      <c r="BB1806" s="0" t="s">
        <v>154</v>
      </c>
      <c r="BL1806" s="0" t="s">
        <v>155</v>
      </c>
      <c r="BP1806" s="0" t="s">
        <v>155</v>
      </c>
      <c r="BR1806" s="0" t="s">
        <v>155</v>
      </c>
      <c r="BS1806" s="0" t="s">
        <v>155</v>
      </c>
      <c r="BY1806" s="0" t="s">
        <v>156</v>
      </c>
      <c r="CA1806" s="0" t="s">
        <v>155</v>
      </c>
      <c r="CG1806" s="0" t="s">
        <v>155</v>
      </c>
      <c r="CH1806" s="0" t="s">
        <v>156</v>
      </c>
      <c r="CK1806" s="0" t="s">
        <v>155</v>
      </c>
      <c r="CN1806" s="0" t="s">
        <v>155</v>
      </c>
      <c r="CP1806" s="0" t="s">
        <v>155</v>
      </c>
      <c r="CZ1806" s="0" t="s">
        <v>156</v>
      </c>
      <c r="DC1806" s="0" t="s">
        <v>155</v>
      </c>
      <c r="DI1806" s="0" t="s">
        <v>155</v>
      </c>
      <c r="DN1806" s="0" t="s">
        <v>155</v>
      </c>
      <c r="DS1806" s="0" t="s">
        <v>156</v>
      </c>
      <c r="DT1806" s="0" t="s">
        <v>156</v>
      </c>
      <c r="DU1806" s="0" t="s">
        <v>155</v>
      </c>
      <c r="DX1806" s="0" t="s">
        <v>155</v>
      </c>
      <c r="EA1806" s="0" t="s">
        <v>155</v>
      </c>
      <c r="ED1806" s="0" t="s">
        <v>156</v>
      </c>
      <c r="EF1806" s="0" t="s">
        <v>155</v>
      </c>
      <c r="EH1806" s="0" t="s">
        <v>156</v>
      </c>
    </row>
    <row r="1807" customFormat="false" ht="15" hidden="false" customHeight="false" outlineLevel="0" collapsed="false">
      <c r="A1807" s="0" t="s">
        <v>8105</v>
      </c>
      <c r="B1807" s="0" t="n">
        <v>78</v>
      </c>
      <c r="C1807" s="0" t="n">
        <v>470812</v>
      </c>
      <c r="D1807" s="0" t="s">
        <v>7669</v>
      </c>
      <c r="E1807" s="0" t="s">
        <v>8106</v>
      </c>
      <c r="F1807" s="0" t="str">
        <f aca="false">CONCATENATE(D1807," ",LEFT(H1807,4),"T=",AU1807,"D=",AV1807,"R=",AW1807,"M=",AX1807,"L=",AY1807,"B=",AZ1807)</f>
        <v>SCHENK T=3D=1R=1M=1L=2B=0</v>
      </c>
      <c r="G1807" s="0" t="s">
        <v>276</v>
      </c>
      <c r="I1807" s="0" t="s">
        <v>8107</v>
      </c>
      <c r="J1807" s="0" t="s">
        <v>8108</v>
      </c>
      <c r="K1807" s="0" t="s">
        <v>144</v>
      </c>
      <c r="L1807" s="0" t="s">
        <v>145</v>
      </c>
      <c r="M1807" s="0" t="s">
        <v>7671</v>
      </c>
      <c r="N1807" s="0" t="str">
        <f aca="false">RIGHT(M1807,LEN(M1807)-FIND(" ",M1807))</f>
        <v>CENTRAL PARKWAY AVE SE</v>
      </c>
      <c r="P1807" s="0" t="s">
        <v>147</v>
      </c>
      <c r="Q1807" s="0" t="s">
        <v>148</v>
      </c>
      <c r="R1807" s="0" t="n">
        <v>44484</v>
      </c>
      <c r="AD1807" s="0" t="s">
        <v>149</v>
      </c>
      <c r="AE1807" s="0" t="s">
        <v>150</v>
      </c>
      <c r="AF1807" s="0" t="s">
        <v>151</v>
      </c>
      <c r="AH1807" s="0" t="n">
        <v>14</v>
      </c>
      <c r="AI1807" s="0" t="n">
        <v>11</v>
      </c>
      <c r="AN1807" s="0" t="s">
        <v>147</v>
      </c>
      <c r="AO1807" s="0" t="s">
        <v>7474</v>
      </c>
      <c r="AP1807" s="0" t="s">
        <v>7475</v>
      </c>
      <c r="AQ1807" s="0" t="n">
        <v>9</v>
      </c>
      <c r="AR1807" s="0" t="n">
        <v>64</v>
      </c>
      <c r="AS1807" s="0" t="n">
        <v>32</v>
      </c>
      <c r="AU1807" s="0" t="n">
        <f aca="false">COUNTA($BA$1807:$EH$1807)</f>
        <v>3</v>
      </c>
      <c r="AV1807" s="0" t="n">
        <f aca="false">COUNTIF($BA$1807:$EH$1807,"D")</f>
        <v>1</v>
      </c>
      <c r="AW1807" s="0" t="n">
        <f aca="false">COUNTIF($BA$1807:$EH$1807,"R")</f>
        <v>1</v>
      </c>
      <c r="AX1807" s="0" t="n">
        <f aca="false">IF(BN1807="D",1,0)+IF(BO1807="D",1,0)+IF(BT1807="D",1,0)+IF(BU1807="D",1,0)+IF(BW1807="D",1,0)+IF(CC1807="D",1,0)+IF(CD1807="D",1,0)+IF(CE1807="D",1,0)+IF(CF1807="D",1,0)+IF(CL1807="D",1,0)+IF(CM1807="D",1,0)+IF(CQ1807="D",1,0)+IF(CR1807="D",1,0)+IF(CS1807="D",1,0)+IF(CW1807="D",1,0)+IF(CX1807="D",1,0)+IF(DD1807="D",1,0)+IF(DE1807="D",1,0)+IF(DJ1807="D",1,0)+IF(DK1807="D",1,0)+IF(DO1807="D",1,0)+IF(DP1807="D",1,0)+IF(DQ1807="D",1,0)+IF(DW1807="D",1,0)+IF(DZ1807="D",1,0)+IF(EH1807="D",1,0)</f>
        <v>1</v>
      </c>
      <c r="AY1807" s="0" t="n">
        <f aca="false">IF(DJ1807&lt;&gt;"",1,0)+IF(DK1807&lt;&gt;"",1,0)+IF(DM1807&lt;&gt;"",1,0)+IF(DO1807&lt;&gt;"",1,0)+IF(DP1807&lt;&gt;"",1,0)+IF(DQ1807&lt;&gt;"",1,0)+IF(DS1807&lt;&gt;"",1,0)+IF(DT1807&lt;&gt;"",1,0)+IF(DV1807&lt;&gt;"",1,0)+IF(DW1807&lt;&gt;"",1,0)+IF(DX1807&lt;&gt;"",1,0)+IF(DY1807&lt;&gt;"",1,0)+IF(DZ1807&lt;&gt;"",1,0)+IF(EB1807&lt;&gt;"",1,0)+IF(EC1807&lt;&gt;"",1,0)+IF(ED1807&lt;&gt;"",1,0)+IF(EG1807&lt;&gt;"",1,0)+IF(EH1807&lt;&gt;"",1,0)</f>
        <v>2</v>
      </c>
      <c r="AZ1807" s="0" t="n">
        <f aca="false">IF(EH1807&lt;&gt;"",1,0)</f>
        <v>0</v>
      </c>
      <c r="BB1807" s="0" t="s">
        <v>154</v>
      </c>
      <c r="DW1807" s="0" t="s">
        <v>156</v>
      </c>
      <c r="ED1807" s="0" t="s">
        <v>145</v>
      </c>
    </row>
    <row r="1808" customFormat="false" ht="15" hidden="false" customHeight="false" outlineLevel="0" collapsed="false">
      <c r="A1808" s="0" t="s">
        <v>8109</v>
      </c>
      <c r="B1808" s="0" t="n">
        <v>78</v>
      </c>
      <c r="C1808" s="0" t="n">
        <v>307759</v>
      </c>
      <c r="D1808" s="0" t="s">
        <v>8110</v>
      </c>
      <c r="E1808" s="0" t="s">
        <v>1397</v>
      </c>
      <c r="F1808" s="0" t="str">
        <f aca="false">CONCATENATE(D1808," ",LEFT(H1808,4),"T=",AU1808,"D=",AV1808,"R=",AW1808,"M=",AX1808,"L=",AY1808,"B=",AZ1808)</f>
        <v>MENDOZA T=5D=0R=0M=0L=1B=0</v>
      </c>
      <c r="G1808" s="0" t="s">
        <v>1433</v>
      </c>
      <c r="I1808" s="0" t="s">
        <v>8111</v>
      </c>
      <c r="J1808" s="0" t="s">
        <v>8112</v>
      </c>
      <c r="K1808" s="0" t="s">
        <v>144</v>
      </c>
      <c r="M1808" s="0" t="s">
        <v>7982</v>
      </c>
      <c r="N1808" s="0" t="str">
        <f aca="false">RIGHT(M1808,LEN(M1808)-FIND(" ",M1808))</f>
        <v>EDGEHILL AVE SE</v>
      </c>
      <c r="P1808" s="0" t="s">
        <v>147</v>
      </c>
      <c r="Q1808" s="0" t="s">
        <v>148</v>
      </c>
      <c r="R1808" s="0" t="n">
        <v>44484</v>
      </c>
      <c r="AD1808" s="0" t="s">
        <v>149</v>
      </c>
      <c r="AE1808" s="0" t="s">
        <v>150</v>
      </c>
      <c r="AF1808" s="0" t="s">
        <v>151</v>
      </c>
      <c r="AH1808" s="0" t="n">
        <v>14</v>
      </c>
      <c r="AI1808" s="0" t="n">
        <v>11</v>
      </c>
      <c r="AN1808" s="0" t="s">
        <v>147</v>
      </c>
      <c r="AO1808" s="0" t="s">
        <v>7474</v>
      </c>
      <c r="AP1808" s="0" t="s">
        <v>7475</v>
      </c>
      <c r="AQ1808" s="0" t="n">
        <v>9</v>
      </c>
      <c r="AR1808" s="0" t="n">
        <v>64</v>
      </c>
      <c r="AS1808" s="0" t="n">
        <v>32</v>
      </c>
      <c r="AU1808" s="0" t="n">
        <f aca="false">COUNTA($BA$1808:$EH$1808)</f>
        <v>5</v>
      </c>
      <c r="AV1808" s="0" t="n">
        <f aca="false">COUNTIF($BA$1808:$EH$1808,"D")</f>
        <v>0</v>
      </c>
      <c r="AW1808" s="0" t="n">
        <f aca="false">COUNTIF($BA$1808:$EH$1808,"R")</f>
        <v>0</v>
      </c>
      <c r="AX1808" s="0" t="n">
        <f aca="false">IF(BN1808="D",1,0)+IF(BO1808="D",1,0)+IF(BT1808="D",1,0)+IF(BU1808="D",1,0)+IF(BW1808="D",1,0)+IF(CC1808="D",1,0)+IF(CD1808="D",1,0)+IF(CE1808="D",1,0)+IF(CF1808="D",1,0)+IF(CL1808="D",1,0)+IF(CM1808="D",1,0)+IF(CQ1808="D",1,0)+IF(CR1808="D",1,0)+IF(CS1808="D",1,0)+IF(CW1808="D",1,0)+IF(CX1808="D",1,0)+IF(DD1808="D",1,0)+IF(DE1808="D",1,0)+IF(DJ1808="D",1,0)+IF(DK1808="D",1,0)+IF(DO1808="D",1,0)+IF(DP1808="D",1,0)+IF(DQ1808="D",1,0)+IF(DW1808="D",1,0)+IF(DZ1808="D",1,0)+IF(EH1808="D",1,0)</f>
        <v>0</v>
      </c>
      <c r="AY1808" s="0" t="n">
        <f aca="false">IF(DJ1808&lt;&gt;"",1,0)+IF(DK1808&lt;&gt;"",1,0)+IF(DM1808&lt;&gt;"",1,0)+IF(DO1808&lt;&gt;"",1,0)+IF(DP1808&lt;&gt;"",1,0)+IF(DQ1808&lt;&gt;"",1,0)+IF(DS1808&lt;&gt;"",1,0)+IF(DT1808&lt;&gt;"",1,0)+IF(DV1808&lt;&gt;"",1,0)+IF(DW1808&lt;&gt;"",1,0)+IF(DX1808&lt;&gt;"",1,0)+IF(DY1808&lt;&gt;"",1,0)+IF(DZ1808&lt;&gt;"",1,0)+IF(EB1808&lt;&gt;"",1,0)+IF(EC1808&lt;&gt;"",1,0)+IF(ED1808&lt;&gt;"",1,0)+IF(EG1808&lt;&gt;"",1,0)+IF(EH1808&lt;&gt;"",1,0)</f>
        <v>1</v>
      </c>
      <c r="AZ1808" s="0" t="n">
        <f aca="false">IF(EH1808&lt;&gt;"",1,0)</f>
        <v>0</v>
      </c>
      <c r="BB1808" s="0" t="s">
        <v>154</v>
      </c>
      <c r="BS1808" s="0" t="s">
        <v>155</v>
      </c>
      <c r="CA1808" s="0" t="s">
        <v>155</v>
      </c>
      <c r="DN1808" s="0" t="s">
        <v>155</v>
      </c>
      <c r="DX1808" s="0" t="s">
        <v>155</v>
      </c>
    </row>
    <row r="1809" customFormat="false" ht="15" hidden="false" customHeight="false" outlineLevel="0" collapsed="false">
      <c r="A1809" s="0" t="s">
        <v>8113</v>
      </c>
      <c r="B1809" s="0" t="n">
        <v>78</v>
      </c>
      <c r="C1809" s="0" t="n">
        <v>495658</v>
      </c>
      <c r="D1809" s="0" t="s">
        <v>1465</v>
      </c>
      <c r="E1809" s="0" t="s">
        <v>2279</v>
      </c>
      <c r="F1809" s="0" t="str">
        <f aca="false">CONCATENATE(D1809," ",LEFT(H1809,4),"T=",AU1809,"D=",AV1809,"R=",AW1809,"M=",AX1809,"L=",AY1809,"B=",AZ1809)</f>
        <v>SAM T=1D=0R=0M=0L=0B=0</v>
      </c>
      <c r="G1809" s="0" t="s">
        <v>8114</v>
      </c>
      <c r="I1809" s="0" t="s">
        <v>1309</v>
      </c>
      <c r="J1809" s="0" t="s">
        <v>8115</v>
      </c>
      <c r="K1809" s="0" t="s">
        <v>144</v>
      </c>
      <c r="M1809" s="0" t="s">
        <v>7623</v>
      </c>
      <c r="N1809" s="0" t="str">
        <f aca="false">RIGHT(M1809,LEN(M1809)-FIND(" ",M1809))</f>
        <v>EASTLAND AVE SE</v>
      </c>
      <c r="P1809" s="0" t="s">
        <v>147</v>
      </c>
      <c r="Q1809" s="0" t="s">
        <v>148</v>
      </c>
      <c r="R1809" s="0" t="n">
        <v>44484</v>
      </c>
      <c r="AD1809" s="0" t="s">
        <v>149</v>
      </c>
      <c r="AE1809" s="0" t="s">
        <v>150</v>
      </c>
      <c r="AF1809" s="0" t="s">
        <v>151</v>
      </c>
      <c r="AH1809" s="0" t="n">
        <v>14</v>
      </c>
      <c r="AI1809" s="0" t="n">
        <v>11</v>
      </c>
      <c r="AN1809" s="0" t="s">
        <v>147</v>
      </c>
      <c r="AO1809" s="0" t="s">
        <v>7474</v>
      </c>
      <c r="AP1809" s="0" t="s">
        <v>7475</v>
      </c>
      <c r="AQ1809" s="0" t="n">
        <v>9</v>
      </c>
      <c r="AR1809" s="0" t="n">
        <v>64</v>
      </c>
      <c r="AS1809" s="0" t="n">
        <v>32</v>
      </c>
      <c r="AU1809" s="0" t="n">
        <f aca="false">COUNTA($BA$1809:$EH$1809)</f>
        <v>1</v>
      </c>
      <c r="AV1809" s="0" t="n">
        <f aca="false">COUNTIF($BA$1809:$EH$1809,"D")</f>
        <v>0</v>
      </c>
      <c r="AW1809" s="0" t="n">
        <f aca="false">COUNTIF($BA$1809:$EH$1809,"R")</f>
        <v>0</v>
      </c>
      <c r="AX1809" s="0" t="n">
        <f aca="false">IF(BN1809="D",1,0)+IF(BO1809="D",1,0)+IF(BT1809="D",1,0)+IF(BU1809="D",1,0)+IF(BW1809="D",1,0)+IF(CC1809="D",1,0)+IF(CD1809="D",1,0)+IF(CE1809="D",1,0)+IF(CF1809="D",1,0)+IF(CL1809="D",1,0)+IF(CM1809="D",1,0)+IF(CQ1809="D",1,0)+IF(CR1809="D",1,0)+IF(CS1809="D",1,0)+IF(CW1809="D",1,0)+IF(CX1809="D",1,0)+IF(DD1809="D",1,0)+IF(DE1809="D",1,0)+IF(DJ1809="D",1,0)+IF(DK1809="D",1,0)+IF(DO1809="D",1,0)+IF(DP1809="D",1,0)+IF(DQ1809="D",1,0)+IF(DW1809="D",1,0)+IF(DZ1809="D",1,0)+IF(EH1809="D",1,0)</f>
        <v>0</v>
      </c>
      <c r="AY1809" s="0" t="n">
        <f aca="false">IF(DJ1809&lt;&gt;"",1,0)+IF(DK1809&lt;&gt;"",1,0)+IF(DM1809&lt;&gt;"",1,0)+IF(DO1809&lt;&gt;"",1,0)+IF(DP1809&lt;&gt;"",1,0)+IF(DQ1809&lt;&gt;"",1,0)+IF(DS1809&lt;&gt;"",1,0)+IF(DT1809&lt;&gt;"",1,0)+IF(DV1809&lt;&gt;"",1,0)+IF(DW1809&lt;&gt;"",1,0)+IF(DX1809&lt;&gt;"",1,0)+IF(DY1809&lt;&gt;"",1,0)+IF(DZ1809&lt;&gt;"",1,0)+IF(EB1809&lt;&gt;"",1,0)+IF(EC1809&lt;&gt;"",1,0)+IF(ED1809&lt;&gt;"",1,0)+IF(EG1809&lt;&gt;"",1,0)+IF(EH1809&lt;&gt;"",1,0)</f>
        <v>0</v>
      </c>
      <c r="AZ1809" s="0" t="n">
        <f aca="false">IF(EH1809&lt;&gt;"",1,0)</f>
        <v>0</v>
      </c>
      <c r="BB1809" s="0" t="s">
        <v>154</v>
      </c>
    </row>
    <row r="1810" customFormat="false" ht="15" hidden="false" customHeight="false" outlineLevel="0" collapsed="false">
      <c r="A1810" s="0" t="s">
        <v>8116</v>
      </c>
      <c r="B1810" s="0" t="n">
        <v>78</v>
      </c>
      <c r="C1810" s="0" t="n">
        <v>457834</v>
      </c>
      <c r="D1810" s="0" t="s">
        <v>6543</v>
      </c>
      <c r="E1810" s="0" t="s">
        <v>8117</v>
      </c>
      <c r="F1810" s="0" t="str">
        <f aca="false">CONCATENATE(D1810," ",LEFT(H1810,4),"T=",AU1810,"D=",AV1810,"R=",AW1810,"M=",AX1810,"L=",AY1810,"B=",AZ1810)</f>
        <v>MILENDER T=1D=0R=0M=0L=0B=0</v>
      </c>
      <c r="G1810" s="0" t="s">
        <v>156</v>
      </c>
      <c r="I1810" s="0" t="s">
        <v>8118</v>
      </c>
      <c r="J1810" s="0" t="s">
        <v>8119</v>
      </c>
      <c r="K1810" s="0" t="s">
        <v>182</v>
      </c>
      <c r="M1810" s="0" t="s">
        <v>7560</v>
      </c>
      <c r="N1810" s="0" t="str">
        <f aca="false">RIGHT(M1810,LEN(M1810)-FIND(" ",M1810))</f>
        <v>EDGEHILL AVE SE</v>
      </c>
      <c r="P1810" s="0" t="s">
        <v>147</v>
      </c>
      <c r="Q1810" s="0" t="s">
        <v>148</v>
      </c>
      <c r="R1810" s="0" t="n">
        <v>44484</v>
      </c>
      <c r="AD1810" s="0" t="s">
        <v>149</v>
      </c>
      <c r="AE1810" s="0" t="s">
        <v>150</v>
      </c>
      <c r="AF1810" s="0" t="s">
        <v>151</v>
      </c>
      <c r="AH1810" s="0" t="n">
        <v>14</v>
      </c>
      <c r="AI1810" s="0" t="n">
        <v>11</v>
      </c>
      <c r="AN1810" s="0" t="s">
        <v>147</v>
      </c>
      <c r="AO1810" s="0" t="s">
        <v>7474</v>
      </c>
      <c r="AP1810" s="0" t="s">
        <v>7475</v>
      </c>
      <c r="AQ1810" s="0" t="n">
        <v>9</v>
      </c>
      <c r="AR1810" s="0" t="n">
        <v>64</v>
      </c>
      <c r="AS1810" s="0" t="n">
        <v>32</v>
      </c>
      <c r="AU1810" s="0" t="n">
        <f aca="false">COUNTA($BA$1810:$EH$1810)</f>
        <v>1</v>
      </c>
      <c r="AV1810" s="0" t="n">
        <f aca="false">COUNTIF($BA$1810:$EH$1810,"D")</f>
        <v>0</v>
      </c>
      <c r="AW1810" s="0" t="n">
        <f aca="false">COUNTIF($BA$1810:$EH$1810,"R")</f>
        <v>0</v>
      </c>
      <c r="AX1810" s="0" t="n">
        <f aca="false">IF(BN1810="D",1,0)+IF(BO1810="D",1,0)+IF(BT1810="D",1,0)+IF(BU1810="D",1,0)+IF(BW1810="D",1,0)+IF(CC1810="D",1,0)+IF(CD1810="D",1,0)+IF(CE1810="D",1,0)+IF(CF1810="D",1,0)+IF(CL1810="D",1,0)+IF(CM1810="D",1,0)+IF(CQ1810="D",1,0)+IF(CR1810="D",1,0)+IF(CS1810="D",1,0)+IF(CW1810="D",1,0)+IF(CX1810="D",1,0)+IF(DD1810="D",1,0)+IF(DE1810="D",1,0)+IF(DJ1810="D",1,0)+IF(DK1810="D",1,0)+IF(DO1810="D",1,0)+IF(DP1810="D",1,0)+IF(DQ1810="D",1,0)+IF(DW1810="D",1,0)+IF(DZ1810="D",1,0)+IF(EH1810="D",1,0)</f>
        <v>0</v>
      </c>
      <c r="AY1810" s="0" t="n">
        <f aca="false">IF(DJ1810&lt;&gt;"",1,0)+IF(DK1810&lt;&gt;"",1,0)+IF(DM1810&lt;&gt;"",1,0)+IF(DO1810&lt;&gt;"",1,0)+IF(DP1810&lt;&gt;"",1,0)+IF(DQ1810&lt;&gt;"",1,0)+IF(DS1810&lt;&gt;"",1,0)+IF(DT1810&lt;&gt;"",1,0)+IF(DV1810&lt;&gt;"",1,0)+IF(DW1810&lt;&gt;"",1,0)+IF(DX1810&lt;&gt;"",1,0)+IF(DY1810&lt;&gt;"",1,0)+IF(DZ1810&lt;&gt;"",1,0)+IF(EB1810&lt;&gt;"",1,0)+IF(EC1810&lt;&gt;"",1,0)+IF(ED1810&lt;&gt;"",1,0)+IF(EG1810&lt;&gt;"",1,0)+IF(EH1810&lt;&gt;"",1,0)</f>
        <v>0</v>
      </c>
      <c r="AZ1810" s="0" t="n">
        <f aca="false">IF(EH1810&lt;&gt;"",1,0)</f>
        <v>0</v>
      </c>
      <c r="BB1810" s="0" t="s">
        <v>154</v>
      </c>
    </row>
    <row r="1811" customFormat="false" ht="15" hidden="false" customHeight="false" outlineLevel="0" collapsed="false">
      <c r="A1811" s="0" t="s">
        <v>8120</v>
      </c>
      <c r="B1811" s="0" t="n">
        <v>78</v>
      </c>
      <c r="C1811" s="0" t="n">
        <v>414900</v>
      </c>
      <c r="D1811" s="0" t="s">
        <v>8121</v>
      </c>
      <c r="E1811" s="0" t="s">
        <v>1316</v>
      </c>
      <c r="F1811" s="0" t="str">
        <f aca="false">CONCATENATE(D1811," ",LEFT(H1811,4),"T=",AU1811,"D=",AV1811,"R=",AW1811,"M=",AX1811,"L=",AY1811,"B=",AZ1811)</f>
        <v>FISCHER T=4D=0R=0M=0L=0B=0</v>
      </c>
      <c r="G1811" s="0" t="s">
        <v>141</v>
      </c>
      <c r="I1811" s="0" t="s">
        <v>8122</v>
      </c>
      <c r="J1811" s="0" t="s">
        <v>8123</v>
      </c>
      <c r="K1811" s="0" t="s">
        <v>144</v>
      </c>
      <c r="M1811" s="0" t="s">
        <v>8124</v>
      </c>
      <c r="N1811" s="0" t="str">
        <f aca="false">RIGHT(M1811,LEN(M1811)-FIND(" ",M1811))</f>
        <v>EDGEHILL AVE SE</v>
      </c>
      <c r="P1811" s="0" t="s">
        <v>147</v>
      </c>
      <c r="Q1811" s="0" t="s">
        <v>148</v>
      </c>
      <c r="R1811" s="0" t="n">
        <v>44484</v>
      </c>
      <c r="AD1811" s="0" t="s">
        <v>149</v>
      </c>
      <c r="AE1811" s="0" t="s">
        <v>150</v>
      </c>
      <c r="AF1811" s="0" t="s">
        <v>151</v>
      </c>
      <c r="AH1811" s="0" t="n">
        <v>14</v>
      </c>
      <c r="AI1811" s="0" t="n">
        <v>11</v>
      </c>
      <c r="AN1811" s="0" t="s">
        <v>147</v>
      </c>
      <c r="AO1811" s="0" t="s">
        <v>7474</v>
      </c>
      <c r="AP1811" s="0" t="s">
        <v>7475</v>
      </c>
      <c r="AQ1811" s="0" t="n">
        <v>9</v>
      </c>
      <c r="AR1811" s="0" t="n">
        <v>64</v>
      </c>
      <c r="AS1811" s="0" t="n">
        <v>32</v>
      </c>
      <c r="AU1811" s="0" t="n">
        <f aca="false">COUNTA($BA$1811:$EH$1811)</f>
        <v>4</v>
      </c>
      <c r="AV1811" s="0" t="n">
        <f aca="false">COUNTIF($BA$1811:$EH$1811,"D")</f>
        <v>0</v>
      </c>
      <c r="AW1811" s="0" t="n">
        <f aca="false">COUNTIF($BA$1811:$EH$1811,"R")</f>
        <v>0</v>
      </c>
      <c r="AX1811" s="0" t="n">
        <f aca="false">IF(BN1811="D",1,0)+IF(BO1811="D",1,0)+IF(BT1811="D",1,0)+IF(BU1811="D",1,0)+IF(BW1811="D",1,0)+IF(CC1811="D",1,0)+IF(CD1811="D",1,0)+IF(CE1811="D",1,0)+IF(CF1811="D",1,0)+IF(CL1811="D",1,0)+IF(CM1811="D",1,0)+IF(CQ1811="D",1,0)+IF(CR1811="D",1,0)+IF(CS1811="D",1,0)+IF(CW1811="D",1,0)+IF(CX1811="D",1,0)+IF(DD1811="D",1,0)+IF(DE1811="D",1,0)+IF(DJ1811="D",1,0)+IF(DK1811="D",1,0)+IF(DO1811="D",1,0)+IF(DP1811="D",1,0)+IF(DQ1811="D",1,0)+IF(DW1811="D",1,0)+IF(DZ1811="D",1,0)+IF(EH1811="D",1,0)</f>
        <v>0</v>
      </c>
      <c r="AY1811" s="0" t="n">
        <f aca="false">IF(DJ1811&lt;&gt;"",1,0)+IF(DK1811&lt;&gt;"",1,0)+IF(DM1811&lt;&gt;"",1,0)+IF(DO1811&lt;&gt;"",1,0)+IF(DP1811&lt;&gt;"",1,0)+IF(DQ1811&lt;&gt;"",1,0)+IF(DS1811&lt;&gt;"",1,0)+IF(DT1811&lt;&gt;"",1,0)+IF(DV1811&lt;&gt;"",1,0)+IF(DW1811&lt;&gt;"",1,0)+IF(DX1811&lt;&gt;"",1,0)+IF(DY1811&lt;&gt;"",1,0)+IF(DZ1811&lt;&gt;"",1,0)+IF(EB1811&lt;&gt;"",1,0)+IF(EC1811&lt;&gt;"",1,0)+IF(ED1811&lt;&gt;"",1,0)+IF(EG1811&lt;&gt;"",1,0)+IF(EH1811&lt;&gt;"",1,0)</f>
        <v>0</v>
      </c>
      <c r="AZ1811" s="0" t="n">
        <f aca="false">IF(EH1811&lt;&gt;"",1,0)</f>
        <v>0</v>
      </c>
      <c r="BB1811" s="0" t="s">
        <v>154</v>
      </c>
      <c r="DC1811" s="0" t="s">
        <v>155</v>
      </c>
      <c r="DI1811" s="0" t="s">
        <v>155</v>
      </c>
      <c r="EF1811" s="0" t="s">
        <v>155</v>
      </c>
    </row>
    <row r="1812" customFormat="false" ht="15" hidden="false" customHeight="false" outlineLevel="0" collapsed="false">
      <c r="A1812" s="0" t="s">
        <v>8125</v>
      </c>
      <c r="B1812" s="0" t="n">
        <v>78</v>
      </c>
      <c r="C1812" s="0" t="n">
        <v>491036</v>
      </c>
      <c r="D1812" s="0" t="s">
        <v>681</v>
      </c>
      <c r="E1812" s="0" t="s">
        <v>8126</v>
      </c>
      <c r="F1812" s="0" t="str">
        <f aca="false">CONCATENATE(D1812," ",LEFT(H1812,4),"T=",AU1812,"D=",AV1812,"R=",AW1812,"M=",AX1812,"L=",AY1812,"B=",AZ1812)</f>
        <v>BELL T=2D=0R=0M=0L=0B=0</v>
      </c>
      <c r="G1812" s="0" t="s">
        <v>1500</v>
      </c>
      <c r="I1812" s="0" t="s">
        <v>8127</v>
      </c>
      <c r="J1812" s="0" t="s">
        <v>293</v>
      </c>
      <c r="K1812" s="0" t="s">
        <v>144</v>
      </c>
      <c r="M1812" s="0" t="s">
        <v>8128</v>
      </c>
      <c r="N1812" s="0" t="str">
        <f aca="false">RIGHT(M1812,LEN(M1812)-FIND(" ",M1812))</f>
        <v>MEADOWBROOK AVE SE</v>
      </c>
      <c r="P1812" s="0" t="s">
        <v>147</v>
      </c>
      <c r="Q1812" s="0" t="s">
        <v>148</v>
      </c>
      <c r="R1812" s="0" t="n">
        <v>44484</v>
      </c>
      <c r="AD1812" s="0" t="s">
        <v>149</v>
      </c>
      <c r="AE1812" s="0" t="s">
        <v>150</v>
      </c>
      <c r="AF1812" s="0" t="s">
        <v>151</v>
      </c>
      <c r="AH1812" s="0" t="n">
        <v>14</v>
      </c>
      <c r="AI1812" s="0" t="n">
        <v>11</v>
      </c>
      <c r="AN1812" s="0" t="s">
        <v>147</v>
      </c>
      <c r="AO1812" s="0" t="s">
        <v>7474</v>
      </c>
      <c r="AP1812" s="0" t="s">
        <v>7475</v>
      </c>
      <c r="AQ1812" s="0" t="n">
        <v>9</v>
      </c>
      <c r="AR1812" s="0" t="n">
        <v>64</v>
      </c>
      <c r="AS1812" s="0" t="n">
        <v>32</v>
      </c>
      <c r="AU1812" s="0" t="n">
        <f aca="false">COUNTA($BA$1812:$EH$1812)</f>
        <v>2</v>
      </c>
      <c r="AV1812" s="0" t="n">
        <f aca="false">COUNTIF($BA$1812:$EH$1812,"D")</f>
        <v>0</v>
      </c>
      <c r="AW1812" s="0" t="n">
        <f aca="false">COUNTIF($BA$1812:$EH$1812,"R")</f>
        <v>0</v>
      </c>
      <c r="AX1812" s="0" t="n">
        <f aca="false">IF(BN1812="D",1,0)+IF(BO1812="D",1,0)+IF(BT1812="D",1,0)+IF(BU1812="D",1,0)+IF(BW1812="D",1,0)+IF(CC1812="D",1,0)+IF(CD1812="D",1,0)+IF(CE1812="D",1,0)+IF(CF1812="D",1,0)+IF(CL1812="D",1,0)+IF(CM1812="D",1,0)+IF(CQ1812="D",1,0)+IF(CR1812="D",1,0)+IF(CS1812="D",1,0)+IF(CW1812="D",1,0)+IF(CX1812="D",1,0)+IF(DD1812="D",1,0)+IF(DE1812="D",1,0)+IF(DJ1812="D",1,0)+IF(DK1812="D",1,0)+IF(DO1812="D",1,0)+IF(DP1812="D",1,0)+IF(DQ1812="D",1,0)+IF(DW1812="D",1,0)+IF(DZ1812="D",1,0)+IF(EH1812="D",1,0)</f>
        <v>0</v>
      </c>
      <c r="AY1812" s="0" t="n">
        <f aca="false">IF(DJ1812&lt;&gt;"",1,0)+IF(DK1812&lt;&gt;"",1,0)+IF(DM1812&lt;&gt;"",1,0)+IF(DO1812&lt;&gt;"",1,0)+IF(DP1812&lt;&gt;"",1,0)+IF(DQ1812&lt;&gt;"",1,0)+IF(DS1812&lt;&gt;"",1,0)+IF(DT1812&lt;&gt;"",1,0)+IF(DV1812&lt;&gt;"",1,0)+IF(DW1812&lt;&gt;"",1,0)+IF(DX1812&lt;&gt;"",1,0)+IF(DY1812&lt;&gt;"",1,0)+IF(DZ1812&lt;&gt;"",1,0)+IF(EB1812&lt;&gt;"",1,0)+IF(EC1812&lt;&gt;"",1,0)+IF(ED1812&lt;&gt;"",1,0)+IF(EG1812&lt;&gt;"",1,0)+IF(EH1812&lt;&gt;"",1,0)</f>
        <v>0</v>
      </c>
      <c r="AZ1812" s="0" t="n">
        <f aca="false">IF(EH1812&lt;&gt;"",1,0)</f>
        <v>0</v>
      </c>
      <c r="BB1812" s="0" t="s">
        <v>154</v>
      </c>
      <c r="EF1812" s="0" t="s">
        <v>155</v>
      </c>
    </row>
    <row r="1813" customFormat="false" ht="15" hidden="false" customHeight="false" outlineLevel="0" collapsed="false">
      <c r="A1813" s="0" t="s">
        <v>8129</v>
      </c>
      <c r="B1813" s="0" t="n">
        <v>78</v>
      </c>
      <c r="C1813" s="0" t="n">
        <v>386077</v>
      </c>
      <c r="D1813" s="0" t="s">
        <v>5361</v>
      </c>
      <c r="E1813" s="0" t="s">
        <v>8130</v>
      </c>
      <c r="F1813" s="0" t="str">
        <f aca="false">CONCATENATE(D1813," ",LEFT(H1813,4),"T=",AU1813,"D=",AV1813,"R=",AW1813,"M=",AX1813,"L=",AY1813,"B=",AZ1813)</f>
        <v>BARNES T=6D=0R=0M=0L=0B=0</v>
      </c>
      <c r="G1813" s="0" t="s">
        <v>208</v>
      </c>
      <c r="I1813" s="0" t="s">
        <v>8131</v>
      </c>
      <c r="J1813" s="0" t="s">
        <v>293</v>
      </c>
      <c r="K1813" s="0" t="s">
        <v>144</v>
      </c>
      <c r="M1813" s="0" t="s">
        <v>8132</v>
      </c>
      <c r="N1813" s="0" t="str">
        <f aca="false">RIGHT(M1813,LEN(M1813)-FIND(" ",M1813))</f>
        <v>WILLARD AVE SE</v>
      </c>
      <c r="P1813" s="0" t="s">
        <v>147</v>
      </c>
      <c r="Q1813" s="0" t="s">
        <v>148</v>
      </c>
      <c r="R1813" s="0" t="n">
        <v>44484</v>
      </c>
      <c r="AD1813" s="0" t="s">
        <v>149</v>
      </c>
      <c r="AE1813" s="0" t="s">
        <v>150</v>
      </c>
      <c r="AF1813" s="0" t="s">
        <v>151</v>
      </c>
      <c r="AH1813" s="0" t="n">
        <v>14</v>
      </c>
      <c r="AI1813" s="0" t="n">
        <v>11</v>
      </c>
      <c r="AN1813" s="0" t="s">
        <v>147</v>
      </c>
      <c r="AO1813" s="0" t="s">
        <v>7474</v>
      </c>
      <c r="AP1813" s="0" t="s">
        <v>7475</v>
      </c>
      <c r="AQ1813" s="0" t="n">
        <v>9</v>
      </c>
      <c r="AR1813" s="0" t="n">
        <v>64</v>
      </c>
      <c r="AS1813" s="0" t="n">
        <v>32</v>
      </c>
      <c r="AU1813" s="0" t="n">
        <f aca="false">COUNTA($BA$1813:$EH$1813)</f>
        <v>6</v>
      </c>
      <c r="AV1813" s="0" t="n">
        <f aca="false">COUNTIF($BA$1813:$EH$1813,"D")</f>
        <v>0</v>
      </c>
      <c r="AW1813" s="0" t="n">
        <f aca="false">COUNTIF($BA$1813:$EH$1813,"R")</f>
        <v>0</v>
      </c>
      <c r="AX1813" s="0" t="n">
        <f aca="false">IF(BN1813="D",1,0)+IF(BO1813="D",1,0)+IF(BT1813="D",1,0)+IF(BU1813="D",1,0)+IF(BW1813="D",1,0)+IF(CC1813="D",1,0)+IF(CD1813="D",1,0)+IF(CE1813="D",1,0)+IF(CF1813="D",1,0)+IF(CL1813="D",1,0)+IF(CM1813="D",1,0)+IF(CQ1813="D",1,0)+IF(CR1813="D",1,0)+IF(CS1813="D",1,0)+IF(CW1813="D",1,0)+IF(CX1813="D",1,0)+IF(DD1813="D",1,0)+IF(DE1813="D",1,0)+IF(DJ1813="D",1,0)+IF(DK1813="D",1,0)+IF(DO1813="D",1,0)+IF(DP1813="D",1,0)+IF(DQ1813="D",1,0)+IF(DW1813="D",1,0)+IF(DZ1813="D",1,0)+IF(EH1813="D",1,0)</f>
        <v>0</v>
      </c>
      <c r="AY1813" s="0" t="n">
        <f aca="false">IF(DJ1813&lt;&gt;"",1,0)+IF(DK1813&lt;&gt;"",1,0)+IF(DM1813&lt;&gt;"",1,0)+IF(DO1813&lt;&gt;"",1,0)+IF(DP1813&lt;&gt;"",1,0)+IF(DQ1813&lt;&gt;"",1,0)+IF(DS1813&lt;&gt;"",1,0)+IF(DT1813&lt;&gt;"",1,0)+IF(DV1813&lt;&gt;"",1,0)+IF(DW1813&lt;&gt;"",1,0)+IF(DX1813&lt;&gt;"",1,0)+IF(DY1813&lt;&gt;"",1,0)+IF(DZ1813&lt;&gt;"",1,0)+IF(EB1813&lt;&gt;"",1,0)+IF(EC1813&lt;&gt;"",1,0)+IF(ED1813&lt;&gt;"",1,0)+IF(EG1813&lt;&gt;"",1,0)+IF(EH1813&lt;&gt;"",1,0)</f>
        <v>0</v>
      </c>
      <c r="AZ1813" s="0" t="n">
        <f aca="false">IF(EH1813&lt;&gt;"",1,0)</f>
        <v>0</v>
      </c>
      <c r="BB1813" s="0" t="s">
        <v>154</v>
      </c>
      <c r="CP1813" s="0" t="s">
        <v>155</v>
      </c>
      <c r="DC1813" s="0" t="s">
        <v>155</v>
      </c>
      <c r="DI1813" s="0" t="s">
        <v>155</v>
      </c>
      <c r="DN1813" s="0" t="s">
        <v>155</v>
      </c>
      <c r="EF1813" s="0" t="s">
        <v>155</v>
      </c>
    </row>
    <row r="1814" customFormat="false" ht="15" hidden="false" customHeight="false" outlineLevel="0" collapsed="false">
      <c r="A1814" s="0" t="s">
        <v>8133</v>
      </c>
      <c r="B1814" s="0" t="n">
        <v>78</v>
      </c>
      <c r="C1814" s="0" t="n">
        <v>420479</v>
      </c>
      <c r="D1814" s="0" t="s">
        <v>8134</v>
      </c>
      <c r="E1814" s="0" t="s">
        <v>398</v>
      </c>
      <c r="F1814" s="0" t="str">
        <f aca="false">CONCATENATE(D1814," ",LEFT(H1814,4),"T=",AU1814,"D=",AV1814,"R=",AW1814,"M=",AX1814,"L=",AY1814,"B=",AZ1814)</f>
        <v>HIVICK T=12D=0R=3M=0L=4B=0</v>
      </c>
      <c r="G1814" s="0" t="s">
        <v>195</v>
      </c>
      <c r="I1814" s="0" t="s">
        <v>8135</v>
      </c>
      <c r="J1814" s="0" t="s">
        <v>1281</v>
      </c>
      <c r="K1814" s="0" t="s">
        <v>144</v>
      </c>
      <c r="L1814" s="0" t="s">
        <v>145</v>
      </c>
      <c r="M1814" s="0" t="s">
        <v>8136</v>
      </c>
      <c r="N1814" s="0" t="str">
        <f aca="false">RIGHT(M1814,LEN(M1814)-FIND(" ",M1814))</f>
        <v>TRUMBULL AVE SE</v>
      </c>
      <c r="P1814" s="0" t="s">
        <v>147</v>
      </c>
      <c r="Q1814" s="0" t="s">
        <v>148</v>
      </c>
      <c r="R1814" s="0" t="n">
        <v>44484</v>
      </c>
      <c r="AD1814" s="0" t="s">
        <v>149</v>
      </c>
      <c r="AE1814" s="0" t="s">
        <v>150</v>
      </c>
      <c r="AF1814" s="0" t="s">
        <v>151</v>
      </c>
      <c r="AH1814" s="0" t="n">
        <v>14</v>
      </c>
      <c r="AI1814" s="0" t="n">
        <v>11</v>
      </c>
      <c r="AN1814" s="0" t="s">
        <v>147</v>
      </c>
      <c r="AO1814" s="0" t="s">
        <v>7474</v>
      </c>
      <c r="AP1814" s="0" t="s">
        <v>7475</v>
      </c>
      <c r="AQ1814" s="0" t="n">
        <v>9</v>
      </c>
      <c r="AR1814" s="0" t="n">
        <v>64</v>
      </c>
      <c r="AS1814" s="0" t="n">
        <v>32</v>
      </c>
      <c r="AU1814" s="0" t="n">
        <f aca="false">COUNTA($BA$1814:$EH$1814)</f>
        <v>12</v>
      </c>
      <c r="AV1814" s="0" t="n">
        <f aca="false">COUNTIF($BA$1814:$EH$1814,"D")</f>
        <v>0</v>
      </c>
      <c r="AW1814" s="0" t="n">
        <f aca="false">COUNTIF($BA$1814:$EH$1814,"R")</f>
        <v>3</v>
      </c>
      <c r="AX1814" s="0" t="n">
        <f aca="false">IF(BN1814="D",1,0)+IF(BO1814="D",1,0)+IF(BT1814="D",1,0)+IF(BU1814="D",1,0)+IF(BW1814="D",1,0)+IF(CC1814="D",1,0)+IF(CD1814="D",1,0)+IF(CE1814="D",1,0)+IF(CF1814="D",1,0)+IF(CL1814="D",1,0)+IF(CM1814="D",1,0)+IF(CQ1814="D",1,0)+IF(CR1814="D",1,0)+IF(CS1814="D",1,0)+IF(CW1814="D",1,0)+IF(CX1814="D",1,0)+IF(DD1814="D",1,0)+IF(DE1814="D",1,0)+IF(DJ1814="D",1,0)+IF(DK1814="D",1,0)+IF(DO1814="D",1,0)+IF(DP1814="D",1,0)+IF(DQ1814="D",1,0)+IF(DW1814="D",1,0)+IF(DZ1814="D",1,0)+IF(EH1814="D",1,0)</f>
        <v>0</v>
      </c>
      <c r="AY1814" s="0" t="n">
        <f aca="false">IF(DJ1814&lt;&gt;"",1,0)+IF(DK1814&lt;&gt;"",1,0)+IF(DM1814&lt;&gt;"",1,0)+IF(DO1814&lt;&gt;"",1,0)+IF(DP1814&lt;&gt;"",1,0)+IF(DQ1814&lt;&gt;"",1,0)+IF(DS1814&lt;&gt;"",1,0)+IF(DT1814&lt;&gt;"",1,0)+IF(DV1814&lt;&gt;"",1,0)+IF(DW1814&lt;&gt;"",1,0)+IF(DX1814&lt;&gt;"",1,0)+IF(DY1814&lt;&gt;"",1,0)+IF(DZ1814&lt;&gt;"",1,0)+IF(EB1814&lt;&gt;"",1,0)+IF(EC1814&lt;&gt;"",1,0)+IF(ED1814&lt;&gt;"",1,0)+IF(EG1814&lt;&gt;"",1,0)+IF(EH1814&lt;&gt;"",1,0)</f>
        <v>4</v>
      </c>
      <c r="AZ1814" s="0" t="n">
        <f aca="false">IF(EH1814&lt;&gt;"",1,0)</f>
        <v>0</v>
      </c>
      <c r="BB1814" s="0" t="s">
        <v>154</v>
      </c>
      <c r="DC1814" s="0" t="s">
        <v>155</v>
      </c>
      <c r="DI1814" s="0" t="s">
        <v>155</v>
      </c>
      <c r="DM1814" s="0" t="s">
        <v>145</v>
      </c>
      <c r="DN1814" s="0" t="s">
        <v>155</v>
      </c>
      <c r="DR1814" s="0" t="s">
        <v>155</v>
      </c>
      <c r="DS1814" s="0" t="s">
        <v>145</v>
      </c>
      <c r="DU1814" s="0" t="s">
        <v>155</v>
      </c>
      <c r="DX1814" s="0" t="s">
        <v>155</v>
      </c>
      <c r="EA1814" s="0" t="s">
        <v>155</v>
      </c>
      <c r="ED1814" s="0" t="s">
        <v>145</v>
      </c>
      <c r="EF1814" s="0" t="s">
        <v>155</v>
      </c>
    </row>
    <row r="1815" customFormat="false" ht="15" hidden="false" customHeight="false" outlineLevel="0" collapsed="false">
      <c r="A1815" s="0" t="s">
        <v>8137</v>
      </c>
      <c r="B1815" s="0" t="n">
        <v>78</v>
      </c>
      <c r="C1815" s="0" t="n">
        <v>351121</v>
      </c>
      <c r="D1815" s="0" t="s">
        <v>8138</v>
      </c>
      <c r="E1815" s="0" t="s">
        <v>412</v>
      </c>
      <c r="F1815" s="0" t="str">
        <f aca="false">CONCATENATE(D1815," ",LEFT(H1815,4),"T=",AU1815,"D=",AV1815,"R=",AW1815,"M=",AX1815,"L=",AY1815,"B=",AZ1815)</f>
        <v>METZGER T=2D=0R=0M=0L=0B=0</v>
      </c>
      <c r="G1815" s="0" t="s">
        <v>141</v>
      </c>
      <c r="I1815" s="0" t="s">
        <v>8139</v>
      </c>
      <c r="J1815" s="0" t="s">
        <v>8140</v>
      </c>
      <c r="K1815" s="0" t="s">
        <v>144</v>
      </c>
      <c r="M1815" s="0" t="s">
        <v>8141</v>
      </c>
      <c r="N1815" s="0" t="str">
        <f aca="false">RIGHT(M1815,LEN(M1815)-FIND(" ",M1815))</f>
        <v>BRIER ST SE</v>
      </c>
      <c r="P1815" s="0" t="s">
        <v>147</v>
      </c>
      <c r="Q1815" s="0" t="s">
        <v>148</v>
      </c>
      <c r="R1815" s="0" t="n">
        <v>44484</v>
      </c>
      <c r="AD1815" s="0" t="s">
        <v>149</v>
      </c>
      <c r="AE1815" s="0" t="s">
        <v>150</v>
      </c>
      <c r="AF1815" s="0" t="s">
        <v>151</v>
      </c>
      <c r="AH1815" s="0" t="n">
        <v>14</v>
      </c>
      <c r="AI1815" s="0" t="n">
        <v>11</v>
      </c>
      <c r="AN1815" s="0" t="s">
        <v>147</v>
      </c>
      <c r="AO1815" s="0" t="s">
        <v>7474</v>
      </c>
      <c r="AP1815" s="0" t="s">
        <v>7475</v>
      </c>
      <c r="AQ1815" s="0" t="n">
        <v>9</v>
      </c>
      <c r="AR1815" s="0" t="n">
        <v>64</v>
      </c>
      <c r="AS1815" s="0" t="n">
        <v>32</v>
      </c>
      <c r="AU1815" s="0" t="n">
        <f aca="false">COUNTA($BA$1815:$EH$1815)</f>
        <v>2</v>
      </c>
      <c r="AV1815" s="0" t="n">
        <f aca="false">COUNTIF($BA$1815:$EH$1815,"D")</f>
        <v>0</v>
      </c>
      <c r="AW1815" s="0" t="n">
        <f aca="false">COUNTIF($BA$1815:$EH$1815,"R")</f>
        <v>0</v>
      </c>
      <c r="AX1815" s="0" t="n">
        <f aca="false">IF(BN1815="D",1,0)+IF(BO1815="D",1,0)+IF(BT1815="D",1,0)+IF(BU1815="D",1,0)+IF(BW1815="D",1,0)+IF(CC1815="D",1,0)+IF(CD1815="D",1,0)+IF(CE1815="D",1,0)+IF(CF1815="D",1,0)+IF(CL1815="D",1,0)+IF(CM1815="D",1,0)+IF(CQ1815="D",1,0)+IF(CR1815="D",1,0)+IF(CS1815="D",1,0)+IF(CW1815="D",1,0)+IF(CX1815="D",1,0)+IF(DD1815="D",1,0)+IF(DE1815="D",1,0)+IF(DJ1815="D",1,0)+IF(DK1815="D",1,0)+IF(DO1815="D",1,0)+IF(DP1815="D",1,0)+IF(DQ1815="D",1,0)+IF(DW1815="D",1,0)+IF(DZ1815="D",1,0)+IF(EH1815="D",1,0)</f>
        <v>0</v>
      </c>
      <c r="AY1815" s="0" t="n">
        <f aca="false">IF(DJ1815&lt;&gt;"",1,0)+IF(DK1815&lt;&gt;"",1,0)+IF(DM1815&lt;&gt;"",1,0)+IF(DO1815&lt;&gt;"",1,0)+IF(DP1815&lt;&gt;"",1,0)+IF(DQ1815&lt;&gt;"",1,0)+IF(DS1815&lt;&gt;"",1,0)+IF(DT1815&lt;&gt;"",1,0)+IF(DV1815&lt;&gt;"",1,0)+IF(DW1815&lt;&gt;"",1,0)+IF(DX1815&lt;&gt;"",1,0)+IF(DY1815&lt;&gt;"",1,0)+IF(DZ1815&lt;&gt;"",1,0)+IF(EB1815&lt;&gt;"",1,0)+IF(EC1815&lt;&gt;"",1,0)+IF(ED1815&lt;&gt;"",1,0)+IF(EG1815&lt;&gt;"",1,0)+IF(EH1815&lt;&gt;"",1,0)</f>
        <v>0</v>
      </c>
      <c r="AZ1815" s="0" t="n">
        <f aca="false">IF(EH1815&lt;&gt;"",1,0)</f>
        <v>0</v>
      </c>
      <c r="BB1815" s="0" t="s">
        <v>154</v>
      </c>
      <c r="EF1815" s="0" t="s">
        <v>155</v>
      </c>
    </row>
    <row r="1816" customFormat="false" ht="15" hidden="false" customHeight="false" outlineLevel="0" collapsed="false">
      <c r="A1816" s="0" t="s">
        <v>8142</v>
      </c>
      <c r="B1816" s="0" t="n">
        <v>78</v>
      </c>
      <c r="C1816" s="0" t="n">
        <v>353488</v>
      </c>
      <c r="D1816" s="0" t="s">
        <v>8143</v>
      </c>
      <c r="E1816" s="0" t="s">
        <v>645</v>
      </c>
      <c r="F1816" s="0" t="str">
        <f aca="false">CONCATENATE(D1816," ",LEFT(H1816,4),"T=",AU1816,"D=",AV1816,"R=",AW1816,"M=",AX1816,"L=",AY1816,"B=",AZ1816)</f>
        <v>CRUZ T=1D=0R=0M=0L=0B=0</v>
      </c>
      <c r="G1816" s="0" t="s">
        <v>1011</v>
      </c>
      <c r="I1816" s="0" t="s">
        <v>8144</v>
      </c>
      <c r="J1816" s="0" t="s">
        <v>8145</v>
      </c>
      <c r="K1816" s="0" t="s">
        <v>182</v>
      </c>
      <c r="M1816" s="0" t="s">
        <v>7508</v>
      </c>
      <c r="N1816" s="0" t="str">
        <f aca="false">RIGHT(M1816,LEN(M1816)-FIND(" ",M1816))</f>
        <v>BURTON ST SE</v>
      </c>
      <c r="O1816" s="0" t="s">
        <v>8146</v>
      </c>
      <c r="P1816" s="0" t="s">
        <v>147</v>
      </c>
      <c r="Q1816" s="0" t="s">
        <v>148</v>
      </c>
      <c r="R1816" s="0" t="n">
        <v>44484</v>
      </c>
      <c r="V1816" s="0" t="s">
        <v>8147</v>
      </c>
      <c r="X1816" s="0" t="s">
        <v>147</v>
      </c>
      <c r="Y1816" s="0" t="s">
        <v>148</v>
      </c>
      <c r="Z1816" s="0" t="n">
        <v>44484</v>
      </c>
      <c r="AD1816" s="0" t="s">
        <v>149</v>
      </c>
      <c r="AE1816" s="0" t="s">
        <v>150</v>
      </c>
      <c r="AF1816" s="0" t="s">
        <v>151</v>
      </c>
      <c r="AH1816" s="0" t="n">
        <v>14</v>
      </c>
      <c r="AI1816" s="0" t="n">
        <v>11</v>
      </c>
      <c r="AN1816" s="0" t="s">
        <v>147</v>
      </c>
      <c r="AO1816" s="0" t="s">
        <v>7474</v>
      </c>
      <c r="AP1816" s="0" t="s">
        <v>7475</v>
      </c>
      <c r="AQ1816" s="0" t="n">
        <v>9</v>
      </c>
      <c r="AR1816" s="0" t="n">
        <v>64</v>
      </c>
      <c r="AS1816" s="0" t="n">
        <v>32</v>
      </c>
      <c r="AU1816" s="0" t="n">
        <f aca="false">COUNTA($BA$1816:$EH$1816)</f>
        <v>1</v>
      </c>
      <c r="AV1816" s="0" t="n">
        <f aca="false">COUNTIF($BA$1816:$EH$1816,"D")</f>
        <v>0</v>
      </c>
      <c r="AW1816" s="0" t="n">
        <f aca="false">COUNTIF($BA$1816:$EH$1816,"R")</f>
        <v>0</v>
      </c>
      <c r="AX1816" s="0" t="n">
        <f aca="false">IF(BN1816="D",1,0)+IF(BO1816="D",1,0)+IF(BT1816="D",1,0)+IF(BU1816="D",1,0)+IF(BW1816="D",1,0)+IF(CC1816="D",1,0)+IF(CD1816="D",1,0)+IF(CE1816="D",1,0)+IF(CF1816="D",1,0)+IF(CL1816="D",1,0)+IF(CM1816="D",1,0)+IF(CQ1816="D",1,0)+IF(CR1816="D",1,0)+IF(CS1816="D",1,0)+IF(CW1816="D",1,0)+IF(CX1816="D",1,0)+IF(DD1816="D",1,0)+IF(DE1816="D",1,0)+IF(DJ1816="D",1,0)+IF(DK1816="D",1,0)+IF(DO1816="D",1,0)+IF(DP1816="D",1,0)+IF(DQ1816="D",1,0)+IF(DW1816="D",1,0)+IF(DZ1816="D",1,0)+IF(EH1816="D",1,0)</f>
        <v>0</v>
      </c>
      <c r="AY1816" s="0" t="n">
        <f aca="false">IF(DJ1816&lt;&gt;"",1,0)+IF(DK1816&lt;&gt;"",1,0)+IF(DM1816&lt;&gt;"",1,0)+IF(DO1816&lt;&gt;"",1,0)+IF(DP1816&lt;&gt;"",1,0)+IF(DQ1816&lt;&gt;"",1,0)+IF(DS1816&lt;&gt;"",1,0)+IF(DT1816&lt;&gt;"",1,0)+IF(DV1816&lt;&gt;"",1,0)+IF(DW1816&lt;&gt;"",1,0)+IF(DX1816&lt;&gt;"",1,0)+IF(DY1816&lt;&gt;"",1,0)+IF(DZ1816&lt;&gt;"",1,0)+IF(EB1816&lt;&gt;"",1,0)+IF(EC1816&lt;&gt;"",1,0)+IF(ED1816&lt;&gt;"",1,0)+IF(EG1816&lt;&gt;"",1,0)+IF(EH1816&lt;&gt;"",1,0)</f>
        <v>0</v>
      </c>
      <c r="AZ1816" s="0" t="n">
        <f aca="false">IF(EH1816&lt;&gt;"",1,0)</f>
        <v>0</v>
      </c>
      <c r="BB1816" s="0" t="s">
        <v>154</v>
      </c>
    </row>
    <row r="1817" customFormat="false" ht="15" hidden="false" customHeight="false" outlineLevel="0" collapsed="false">
      <c r="A1817" s="0" t="s">
        <v>8148</v>
      </c>
      <c r="B1817" s="0" t="n">
        <v>78</v>
      </c>
      <c r="C1817" s="0" t="n">
        <v>415751</v>
      </c>
      <c r="D1817" s="0" t="s">
        <v>8149</v>
      </c>
      <c r="E1817" s="0" t="s">
        <v>8150</v>
      </c>
      <c r="F1817" s="0" t="str">
        <f aca="false">CONCATENATE(D1817," ",LEFT(H1817,4),"T=",AU1817,"D=",AV1817,"R=",AW1817,"M=",AX1817,"L=",AY1817,"B=",AZ1817)</f>
        <v>MARRS T=4D=0R=0M=0L=0B=0</v>
      </c>
      <c r="G1817" s="0" t="s">
        <v>8151</v>
      </c>
      <c r="I1817" s="0" t="s">
        <v>8152</v>
      </c>
      <c r="J1817" s="0" t="s">
        <v>5541</v>
      </c>
      <c r="K1817" s="0" t="s">
        <v>144</v>
      </c>
      <c r="M1817" s="0" t="s">
        <v>8153</v>
      </c>
      <c r="N1817" s="0" t="str">
        <f aca="false">RIGHT(M1817,LEN(M1817)-FIND(" ",M1817))</f>
        <v>WILLOW CREEK DR SE</v>
      </c>
      <c r="P1817" s="0" t="s">
        <v>147</v>
      </c>
      <c r="Q1817" s="0" t="s">
        <v>148</v>
      </c>
      <c r="R1817" s="0" t="n">
        <v>44484</v>
      </c>
      <c r="AD1817" s="0" t="s">
        <v>149</v>
      </c>
      <c r="AE1817" s="0" t="s">
        <v>150</v>
      </c>
      <c r="AH1817" s="0" t="n">
        <v>14</v>
      </c>
      <c r="AI1817" s="0" t="n">
        <v>11</v>
      </c>
      <c r="AJ1817" s="0" t="s">
        <v>185</v>
      </c>
      <c r="AM1817" s="0" t="s">
        <v>186</v>
      </c>
      <c r="AN1817" s="0" t="s">
        <v>147</v>
      </c>
      <c r="AO1817" s="0" t="s">
        <v>7474</v>
      </c>
      <c r="AP1817" s="0" t="s">
        <v>7475</v>
      </c>
      <c r="AQ1817" s="0" t="n">
        <v>9</v>
      </c>
      <c r="AR1817" s="0" t="n">
        <v>64</v>
      </c>
      <c r="AS1817" s="0" t="n">
        <v>32</v>
      </c>
      <c r="AU1817" s="0" t="n">
        <f aca="false">COUNTA($BA$1817:$EH$1817)</f>
        <v>4</v>
      </c>
      <c r="AV1817" s="0" t="n">
        <f aca="false">COUNTIF($BA$1817:$EH$1817,"D")</f>
        <v>0</v>
      </c>
      <c r="AW1817" s="0" t="n">
        <f aca="false">COUNTIF($BA$1817:$EH$1817,"R")</f>
        <v>0</v>
      </c>
      <c r="AX1817" s="0" t="n">
        <f aca="false">IF(BN1817="D",1,0)+IF(BO1817="D",1,0)+IF(BT1817="D",1,0)+IF(BU1817="D",1,0)+IF(BW1817="D",1,0)+IF(CC1817="D",1,0)+IF(CD1817="D",1,0)+IF(CE1817="D",1,0)+IF(CF1817="D",1,0)+IF(CL1817="D",1,0)+IF(CM1817="D",1,0)+IF(CQ1817="D",1,0)+IF(CR1817="D",1,0)+IF(CS1817="D",1,0)+IF(CW1817="D",1,0)+IF(CX1817="D",1,0)+IF(DD1817="D",1,0)+IF(DE1817="D",1,0)+IF(DJ1817="D",1,0)+IF(DK1817="D",1,0)+IF(DO1817="D",1,0)+IF(DP1817="D",1,0)+IF(DQ1817="D",1,0)+IF(DW1817="D",1,0)+IF(DZ1817="D",1,0)+IF(EH1817="D",1,0)</f>
        <v>0</v>
      </c>
      <c r="AY1817" s="0" t="n">
        <f aca="false">IF(DJ1817&lt;&gt;"",1,0)+IF(DK1817&lt;&gt;"",1,0)+IF(DM1817&lt;&gt;"",1,0)+IF(DO1817&lt;&gt;"",1,0)+IF(DP1817&lt;&gt;"",1,0)+IF(DQ1817&lt;&gt;"",1,0)+IF(DS1817&lt;&gt;"",1,0)+IF(DT1817&lt;&gt;"",1,0)+IF(DV1817&lt;&gt;"",1,0)+IF(DW1817&lt;&gt;"",1,0)+IF(DX1817&lt;&gt;"",1,0)+IF(DY1817&lt;&gt;"",1,0)+IF(DZ1817&lt;&gt;"",1,0)+IF(EB1817&lt;&gt;"",1,0)+IF(EC1817&lt;&gt;"",1,0)+IF(ED1817&lt;&gt;"",1,0)+IF(EG1817&lt;&gt;"",1,0)+IF(EH1817&lt;&gt;"",1,0)</f>
        <v>0</v>
      </c>
      <c r="AZ1817" s="0" t="n">
        <f aca="false">IF(EH1817&lt;&gt;"",1,0)</f>
        <v>0</v>
      </c>
      <c r="BB1817" s="0" t="s">
        <v>154</v>
      </c>
      <c r="DC1817" s="0" t="s">
        <v>155</v>
      </c>
      <c r="DN1817" s="0" t="s">
        <v>155</v>
      </c>
      <c r="EF1817" s="0" t="s">
        <v>155</v>
      </c>
    </row>
    <row r="1818" customFormat="false" ht="15" hidden="false" customHeight="false" outlineLevel="0" collapsed="false">
      <c r="A1818" s="0" t="s">
        <v>8154</v>
      </c>
      <c r="B1818" s="0" t="n">
        <v>78</v>
      </c>
      <c r="C1818" s="0" t="n">
        <v>18496</v>
      </c>
      <c r="D1818" s="0" t="s">
        <v>1342</v>
      </c>
      <c r="E1818" s="0" t="s">
        <v>8155</v>
      </c>
      <c r="F1818" s="0" t="str">
        <f aca="false">CONCATENATE(D1818," ",LEFT(H1818,4),"T=",AU1818,"D=",AV1818,"R=",AW1818,"M=",AX1818,"L=",AY1818,"B=",AZ1818)</f>
        <v>FORD JRT=31D=8R=0M=2L=4B=0</v>
      </c>
      <c r="G1818" s="0" t="s">
        <v>559</v>
      </c>
      <c r="H1818" s="0" t="s">
        <v>310</v>
      </c>
      <c r="I1818" s="0" t="s">
        <v>8156</v>
      </c>
      <c r="J1818" s="0" t="s">
        <v>3884</v>
      </c>
      <c r="K1818" s="0" t="s">
        <v>144</v>
      </c>
      <c r="L1818" s="0" t="s">
        <v>156</v>
      </c>
      <c r="M1818" s="0" t="s">
        <v>8157</v>
      </c>
      <c r="N1818" s="0" t="str">
        <f aca="false">RIGHT(M1818,LEN(M1818)-FIND(" ",M1818))</f>
        <v>WICK ST SE</v>
      </c>
      <c r="P1818" s="0" t="s">
        <v>147</v>
      </c>
      <c r="Q1818" s="0" t="s">
        <v>148</v>
      </c>
      <c r="R1818" s="0" t="n">
        <v>44484</v>
      </c>
      <c r="AD1818" s="0" t="s">
        <v>149</v>
      </c>
      <c r="AE1818" s="0" t="s">
        <v>150</v>
      </c>
      <c r="AF1818" s="0" t="s">
        <v>151</v>
      </c>
      <c r="AH1818" s="0" t="n">
        <v>14</v>
      </c>
      <c r="AI1818" s="0" t="n">
        <v>11</v>
      </c>
      <c r="AN1818" s="0" t="s">
        <v>147</v>
      </c>
      <c r="AO1818" s="0" t="s">
        <v>7474</v>
      </c>
      <c r="AP1818" s="0" t="s">
        <v>7475</v>
      </c>
      <c r="AQ1818" s="0" t="n">
        <v>9</v>
      </c>
      <c r="AR1818" s="0" t="n">
        <v>64</v>
      </c>
      <c r="AS1818" s="0" t="n">
        <v>32</v>
      </c>
      <c r="AU1818" s="0" t="n">
        <f aca="false">COUNTA($BA$1818:$EH$1818)</f>
        <v>31</v>
      </c>
      <c r="AV1818" s="0" t="n">
        <f aca="false">COUNTIF($BA$1818:$EH$1818,"D")</f>
        <v>8</v>
      </c>
      <c r="AW1818" s="0" t="n">
        <f aca="false">COUNTIF($BA$1818:$EH$1818,"R")</f>
        <v>0</v>
      </c>
      <c r="AX1818" s="0" t="n">
        <f aca="false">IF(BN1818="D",1,0)+IF(BO1818="D",1,0)+IF(BT1818="D",1,0)+IF(BU1818="D",1,0)+IF(BW1818="D",1,0)+IF(CC1818="D",1,0)+IF(CD1818="D",1,0)+IF(CE1818="D",1,0)+IF(CF1818="D",1,0)+IF(CL1818="D",1,0)+IF(CM1818="D",1,0)+IF(CQ1818="D",1,0)+IF(CR1818="D",1,0)+IF(CS1818="D",1,0)+IF(CW1818="D",1,0)+IF(CX1818="D",1,0)+IF(DD1818="D",1,0)+IF(DE1818="D",1,0)+IF(DJ1818="D",1,0)+IF(DK1818="D",1,0)+IF(DO1818="D",1,0)+IF(DP1818="D",1,0)+IF(DQ1818="D",1,0)+IF(DW1818="D",1,0)+IF(DZ1818="D",1,0)+IF(EH1818="D",1,0)</f>
        <v>2</v>
      </c>
      <c r="AY1818" s="0" t="n">
        <f aca="false">IF(DJ1818&lt;&gt;"",1,0)+IF(DK1818&lt;&gt;"",1,0)+IF(DM1818&lt;&gt;"",1,0)+IF(DO1818&lt;&gt;"",1,0)+IF(DP1818&lt;&gt;"",1,0)+IF(DQ1818&lt;&gt;"",1,0)+IF(DS1818&lt;&gt;"",1,0)+IF(DT1818&lt;&gt;"",1,0)+IF(DV1818&lt;&gt;"",1,0)+IF(DW1818&lt;&gt;"",1,0)+IF(DX1818&lt;&gt;"",1,0)+IF(DY1818&lt;&gt;"",1,0)+IF(DZ1818&lt;&gt;"",1,0)+IF(EB1818&lt;&gt;"",1,0)+IF(EC1818&lt;&gt;"",1,0)+IF(ED1818&lt;&gt;"",1,0)+IF(EG1818&lt;&gt;"",1,0)+IF(EH1818&lt;&gt;"",1,0)</f>
        <v>4</v>
      </c>
      <c r="AZ1818" s="0" t="n">
        <f aca="false">IF(EH1818&lt;&gt;"",1,0)</f>
        <v>0</v>
      </c>
      <c r="BB1818" s="0" t="s">
        <v>154</v>
      </c>
      <c r="BC1818" s="0" t="s">
        <v>155</v>
      </c>
      <c r="BD1818" s="0" t="s">
        <v>155</v>
      </c>
      <c r="BF1818" s="0" t="s">
        <v>155</v>
      </c>
      <c r="BH1818" s="0" t="s">
        <v>155</v>
      </c>
      <c r="BJ1818" s="0" t="s">
        <v>155</v>
      </c>
      <c r="BL1818" s="0" t="s">
        <v>155</v>
      </c>
      <c r="BP1818" s="0" t="s">
        <v>155</v>
      </c>
      <c r="BR1818" s="0" t="s">
        <v>155</v>
      </c>
      <c r="BS1818" s="0" t="s">
        <v>155</v>
      </c>
      <c r="BV1818" s="0" t="s">
        <v>155</v>
      </c>
      <c r="BY1818" s="0" t="s">
        <v>156</v>
      </c>
      <c r="CA1818" s="0" t="s">
        <v>155</v>
      </c>
      <c r="CG1818" s="0" t="s">
        <v>155</v>
      </c>
      <c r="CK1818" s="0" t="s">
        <v>155</v>
      </c>
      <c r="CL1818" s="0" t="s">
        <v>156</v>
      </c>
      <c r="CN1818" s="0" t="s">
        <v>155</v>
      </c>
      <c r="CP1818" s="0" t="s">
        <v>155</v>
      </c>
      <c r="CU1818" s="0" t="s">
        <v>156</v>
      </c>
      <c r="CZ1818" s="0" t="s">
        <v>156</v>
      </c>
      <c r="DC1818" s="0" t="s">
        <v>155</v>
      </c>
      <c r="DF1818" s="0" t="s">
        <v>155</v>
      </c>
      <c r="DI1818" s="0" t="s">
        <v>155</v>
      </c>
      <c r="DL1818" s="0" t="s">
        <v>155</v>
      </c>
      <c r="DM1818" s="0" t="s">
        <v>156</v>
      </c>
      <c r="DN1818" s="0" t="s">
        <v>155</v>
      </c>
      <c r="DS1818" s="0" t="s">
        <v>156</v>
      </c>
      <c r="DU1818" s="0" t="s">
        <v>155</v>
      </c>
      <c r="DW1818" s="0" t="s">
        <v>156</v>
      </c>
      <c r="ED1818" s="0" t="s">
        <v>156</v>
      </c>
      <c r="EF1818" s="0" t="s">
        <v>155</v>
      </c>
    </row>
    <row r="1819" customFormat="false" ht="15" hidden="false" customHeight="false" outlineLevel="0" collapsed="false">
      <c r="A1819" s="0" t="s">
        <v>8158</v>
      </c>
      <c r="B1819" s="0" t="n">
        <v>78</v>
      </c>
      <c r="C1819" s="0" t="n">
        <v>271969</v>
      </c>
      <c r="D1819" s="0" t="s">
        <v>760</v>
      </c>
      <c r="E1819" s="0" t="s">
        <v>546</v>
      </c>
      <c r="F1819" s="0" t="str">
        <f aca="false">CONCATENATE(D1819," ",LEFT(H1819,4),"T=",AU1819,"D=",AV1819,"R=",AW1819,"M=",AX1819,"L=",AY1819,"B=",AZ1819)</f>
        <v>BURKE T=22D=0R=1M=0L=1B=0</v>
      </c>
      <c r="G1819" s="0" t="s">
        <v>269</v>
      </c>
      <c r="I1819" s="0" t="s">
        <v>8159</v>
      </c>
      <c r="J1819" s="0" t="s">
        <v>2323</v>
      </c>
      <c r="K1819" s="0" t="s">
        <v>144</v>
      </c>
      <c r="M1819" s="0" t="s">
        <v>8160</v>
      </c>
      <c r="N1819" s="0" t="str">
        <f aca="false">RIGHT(M1819,LEN(M1819)-FIND(" ",M1819))</f>
        <v>CENTRAL PARKWAY AVE SE</v>
      </c>
      <c r="P1819" s="0" t="s">
        <v>147</v>
      </c>
      <c r="Q1819" s="0" t="s">
        <v>148</v>
      </c>
      <c r="R1819" s="0" t="n">
        <v>44484</v>
      </c>
      <c r="AD1819" s="0" t="s">
        <v>149</v>
      </c>
      <c r="AE1819" s="0" t="s">
        <v>150</v>
      </c>
      <c r="AF1819" s="0" t="s">
        <v>151</v>
      </c>
      <c r="AH1819" s="0" t="n">
        <v>14</v>
      </c>
      <c r="AI1819" s="0" t="n">
        <v>11</v>
      </c>
      <c r="AN1819" s="0" t="s">
        <v>147</v>
      </c>
      <c r="AO1819" s="0" t="s">
        <v>7474</v>
      </c>
      <c r="AP1819" s="0" t="s">
        <v>7475</v>
      </c>
      <c r="AQ1819" s="0" t="n">
        <v>9</v>
      </c>
      <c r="AR1819" s="0" t="n">
        <v>64</v>
      </c>
      <c r="AS1819" s="0" t="n">
        <v>32</v>
      </c>
      <c r="AU1819" s="0" t="n">
        <f aca="false">COUNTA($BA$1819:$EH$1819)</f>
        <v>22</v>
      </c>
      <c r="AV1819" s="0" t="n">
        <f aca="false">COUNTIF($BA$1819:$EH$1819,"D")</f>
        <v>0</v>
      </c>
      <c r="AW1819" s="0" t="n">
        <f aca="false">COUNTIF($BA$1819:$EH$1819,"R")</f>
        <v>1</v>
      </c>
      <c r="AX1819" s="0" t="n">
        <f aca="false">IF(BN1819="D",1,0)+IF(BO1819="D",1,0)+IF(BT1819="D",1,0)+IF(BU1819="D",1,0)+IF(BW1819="D",1,0)+IF(CC1819="D",1,0)+IF(CD1819="D",1,0)+IF(CE1819="D",1,0)+IF(CF1819="D",1,0)+IF(CL1819="D",1,0)+IF(CM1819="D",1,0)+IF(CQ1819="D",1,0)+IF(CR1819="D",1,0)+IF(CS1819="D",1,0)+IF(CW1819="D",1,0)+IF(CX1819="D",1,0)+IF(DD1819="D",1,0)+IF(DE1819="D",1,0)+IF(DJ1819="D",1,0)+IF(DK1819="D",1,0)+IF(DO1819="D",1,0)+IF(DP1819="D",1,0)+IF(DQ1819="D",1,0)+IF(DW1819="D",1,0)+IF(DZ1819="D",1,0)+IF(EH1819="D",1,0)</f>
        <v>0</v>
      </c>
      <c r="AY1819" s="0" t="n">
        <f aca="false">IF(DJ1819&lt;&gt;"",1,0)+IF(DK1819&lt;&gt;"",1,0)+IF(DM1819&lt;&gt;"",1,0)+IF(DO1819&lt;&gt;"",1,0)+IF(DP1819&lt;&gt;"",1,0)+IF(DQ1819&lt;&gt;"",1,0)+IF(DS1819&lt;&gt;"",1,0)+IF(DT1819&lt;&gt;"",1,0)+IF(DV1819&lt;&gt;"",1,0)+IF(DW1819&lt;&gt;"",1,0)+IF(DX1819&lt;&gt;"",1,0)+IF(DY1819&lt;&gt;"",1,0)+IF(DZ1819&lt;&gt;"",1,0)+IF(EB1819&lt;&gt;"",1,0)+IF(EC1819&lt;&gt;"",1,0)+IF(ED1819&lt;&gt;"",1,0)+IF(EG1819&lt;&gt;"",1,0)+IF(EH1819&lt;&gt;"",1,0)</f>
        <v>1</v>
      </c>
      <c r="AZ1819" s="0" t="n">
        <f aca="false">IF(EH1819&lt;&gt;"",1,0)</f>
        <v>0</v>
      </c>
      <c r="BB1819" s="0" t="s">
        <v>154</v>
      </c>
      <c r="BC1819" s="0" t="s">
        <v>155</v>
      </c>
      <c r="BD1819" s="0" t="s">
        <v>155</v>
      </c>
      <c r="BF1819" s="0" t="s">
        <v>155</v>
      </c>
      <c r="BH1819" s="0" t="s">
        <v>155</v>
      </c>
      <c r="BJ1819" s="0" t="s">
        <v>155</v>
      </c>
      <c r="BK1819" s="0" t="s">
        <v>155</v>
      </c>
      <c r="BL1819" s="0" t="s">
        <v>155</v>
      </c>
      <c r="BV1819" s="0" t="s">
        <v>155</v>
      </c>
      <c r="BY1819" s="0" t="s">
        <v>145</v>
      </c>
      <c r="CA1819" s="0" t="s">
        <v>155</v>
      </c>
      <c r="CK1819" s="0" t="s">
        <v>155</v>
      </c>
      <c r="CP1819" s="0" t="s">
        <v>155</v>
      </c>
      <c r="CV1819" s="0" t="s">
        <v>155</v>
      </c>
      <c r="DC1819" s="0" t="s">
        <v>155</v>
      </c>
      <c r="DF1819" s="0" t="s">
        <v>155</v>
      </c>
      <c r="DI1819" s="0" t="s">
        <v>155</v>
      </c>
      <c r="DN1819" s="0" t="s">
        <v>155</v>
      </c>
      <c r="DU1819" s="0" t="s">
        <v>155</v>
      </c>
      <c r="DX1819" s="0" t="s">
        <v>155</v>
      </c>
      <c r="EA1819" s="0" t="s">
        <v>155</v>
      </c>
      <c r="EF1819" s="0" t="s">
        <v>155</v>
      </c>
    </row>
    <row r="1820" customFormat="false" ht="15" hidden="false" customHeight="false" outlineLevel="0" collapsed="false">
      <c r="A1820" s="0" t="s">
        <v>8161</v>
      </c>
      <c r="B1820" s="0" t="n">
        <v>78</v>
      </c>
      <c r="C1820" s="0" t="n">
        <v>206470</v>
      </c>
      <c r="D1820" s="0" t="s">
        <v>8162</v>
      </c>
      <c r="E1820" s="0" t="s">
        <v>1710</v>
      </c>
      <c r="F1820" s="0" t="str">
        <f aca="false">CONCATENATE(D1820," ",LEFT(H1820,4),"T=",AU1820,"D=",AV1820,"R=",AW1820,"M=",AX1820,"L=",AY1820,"B=",AZ1820)</f>
        <v>FREEBORN T=19D=4R=0M=2L=2B=0</v>
      </c>
      <c r="G1820" s="0" t="s">
        <v>559</v>
      </c>
      <c r="I1820" s="0" t="s">
        <v>8163</v>
      </c>
      <c r="J1820" s="0" t="s">
        <v>1348</v>
      </c>
      <c r="K1820" s="0" t="s">
        <v>144</v>
      </c>
      <c r="L1820" s="0" t="s">
        <v>156</v>
      </c>
      <c r="M1820" s="0" t="s">
        <v>8164</v>
      </c>
      <c r="N1820" s="0" t="str">
        <f aca="false">RIGHT(M1820,LEN(M1820)-FIND(" ",M1820))</f>
        <v>EASTLAND AVE SE</v>
      </c>
      <c r="P1820" s="0" t="s">
        <v>147</v>
      </c>
      <c r="Q1820" s="0" t="s">
        <v>148</v>
      </c>
      <c r="R1820" s="0" t="n">
        <v>44484</v>
      </c>
      <c r="AD1820" s="0" t="s">
        <v>149</v>
      </c>
      <c r="AE1820" s="0" t="s">
        <v>150</v>
      </c>
      <c r="AF1820" s="0" t="s">
        <v>151</v>
      </c>
      <c r="AH1820" s="0" t="n">
        <v>14</v>
      </c>
      <c r="AI1820" s="0" t="n">
        <v>11</v>
      </c>
      <c r="AN1820" s="0" t="s">
        <v>147</v>
      </c>
      <c r="AO1820" s="0" t="s">
        <v>7474</v>
      </c>
      <c r="AP1820" s="0" t="s">
        <v>7475</v>
      </c>
      <c r="AQ1820" s="0" t="n">
        <v>9</v>
      </c>
      <c r="AR1820" s="0" t="n">
        <v>64</v>
      </c>
      <c r="AS1820" s="0" t="n">
        <v>32</v>
      </c>
      <c r="AU1820" s="0" t="n">
        <f aca="false">COUNTA($BA$1820:$EH$1820)</f>
        <v>19</v>
      </c>
      <c r="AV1820" s="0" t="n">
        <f aca="false">COUNTIF($BA$1820:$EH$1820,"D")</f>
        <v>4</v>
      </c>
      <c r="AW1820" s="0" t="n">
        <f aca="false">COUNTIF($BA$1820:$EH$1820,"R")</f>
        <v>0</v>
      </c>
      <c r="AX1820" s="0" t="n">
        <f aca="false">IF(BN1820="D",1,0)+IF(BO1820="D",1,0)+IF(BT1820="D",1,0)+IF(BU1820="D",1,0)+IF(BW1820="D",1,0)+IF(CC1820="D",1,0)+IF(CD1820="D",1,0)+IF(CE1820="D",1,0)+IF(CF1820="D",1,0)+IF(CL1820="D",1,0)+IF(CM1820="D",1,0)+IF(CQ1820="D",1,0)+IF(CR1820="D",1,0)+IF(CS1820="D",1,0)+IF(CW1820="D",1,0)+IF(CX1820="D",1,0)+IF(DD1820="D",1,0)+IF(DE1820="D",1,0)+IF(DJ1820="D",1,0)+IF(DK1820="D",1,0)+IF(DO1820="D",1,0)+IF(DP1820="D",1,0)+IF(DQ1820="D",1,0)+IF(DW1820="D",1,0)+IF(DZ1820="D",1,0)+IF(EH1820="D",1,0)</f>
        <v>2</v>
      </c>
      <c r="AY1820" s="0" t="n">
        <f aca="false">IF(DJ1820&lt;&gt;"",1,0)+IF(DK1820&lt;&gt;"",1,0)+IF(DM1820&lt;&gt;"",1,0)+IF(DO1820&lt;&gt;"",1,0)+IF(DP1820&lt;&gt;"",1,0)+IF(DQ1820&lt;&gt;"",1,0)+IF(DS1820&lt;&gt;"",1,0)+IF(DT1820&lt;&gt;"",1,0)+IF(DV1820&lt;&gt;"",1,0)+IF(DW1820&lt;&gt;"",1,0)+IF(DX1820&lt;&gt;"",1,0)+IF(DY1820&lt;&gt;"",1,0)+IF(DZ1820&lt;&gt;"",1,0)+IF(EB1820&lt;&gt;"",1,0)+IF(EC1820&lt;&gt;"",1,0)+IF(ED1820&lt;&gt;"",1,0)+IF(EG1820&lt;&gt;"",1,0)+IF(EH1820&lt;&gt;"",1,0)</f>
        <v>2</v>
      </c>
      <c r="AZ1820" s="0" t="n">
        <f aca="false">IF(EH1820&lt;&gt;"",1,0)</f>
        <v>0</v>
      </c>
      <c r="BB1820" s="0" t="s">
        <v>154</v>
      </c>
      <c r="BD1820" s="0" t="s">
        <v>155</v>
      </c>
      <c r="BL1820" s="0" t="s">
        <v>155</v>
      </c>
      <c r="BS1820" s="0" t="s">
        <v>155</v>
      </c>
      <c r="BY1820" s="0" t="s">
        <v>156</v>
      </c>
      <c r="CA1820" s="0" t="s">
        <v>155</v>
      </c>
      <c r="CK1820" s="0" t="s">
        <v>155</v>
      </c>
      <c r="CN1820" s="0" t="s">
        <v>155</v>
      </c>
      <c r="CP1820" s="0" t="s">
        <v>155</v>
      </c>
      <c r="CV1820" s="0" t="s">
        <v>155</v>
      </c>
      <c r="CY1820" s="0" t="s">
        <v>155</v>
      </c>
      <c r="CZ1820" s="0" t="s">
        <v>156</v>
      </c>
      <c r="DC1820" s="0" t="s">
        <v>155</v>
      </c>
      <c r="DI1820" s="0" t="s">
        <v>155</v>
      </c>
      <c r="DJ1820" s="0" t="s">
        <v>156</v>
      </c>
      <c r="DN1820" s="0" t="s">
        <v>155</v>
      </c>
      <c r="DU1820" s="0" t="s">
        <v>155</v>
      </c>
      <c r="DW1820" s="0" t="s">
        <v>156</v>
      </c>
      <c r="EF1820" s="0" t="s">
        <v>155</v>
      </c>
    </row>
    <row r="1821" customFormat="false" ht="15" hidden="false" customHeight="false" outlineLevel="0" collapsed="false">
      <c r="A1821" s="0" t="s">
        <v>8165</v>
      </c>
      <c r="B1821" s="0" t="n">
        <v>78</v>
      </c>
      <c r="C1821" s="0" t="n">
        <v>448896</v>
      </c>
      <c r="D1821" s="0" t="s">
        <v>760</v>
      </c>
      <c r="E1821" s="0" t="s">
        <v>8166</v>
      </c>
      <c r="F1821" s="0" t="str">
        <f aca="false">CONCATENATE(D1821," ",LEFT(H1821,4),"T=",AU1821,"D=",AV1821,"R=",AW1821,"M=",AX1821,"L=",AY1821,"B=",AZ1821)</f>
        <v>BURKE T=1D=0R=0M=0L=0B=0</v>
      </c>
      <c r="G1821" s="0" t="s">
        <v>559</v>
      </c>
      <c r="I1821" s="0" t="s">
        <v>7341</v>
      </c>
      <c r="J1821" s="0" t="s">
        <v>8167</v>
      </c>
      <c r="K1821" s="0" t="s">
        <v>182</v>
      </c>
      <c r="M1821" s="0" t="s">
        <v>8160</v>
      </c>
      <c r="N1821" s="0" t="str">
        <f aca="false">RIGHT(M1821,LEN(M1821)-FIND(" ",M1821))</f>
        <v>CENTRAL PARKWAY AVE SE</v>
      </c>
      <c r="P1821" s="0" t="s">
        <v>147</v>
      </c>
      <c r="Q1821" s="0" t="s">
        <v>148</v>
      </c>
      <c r="R1821" s="0" t="n">
        <v>44484</v>
      </c>
      <c r="AD1821" s="0" t="s">
        <v>149</v>
      </c>
      <c r="AE1821" s="0" t="s">
        <v>150</v>
      </c>
      <c r="AF1821" s="0" t="s">
        <v>151</v>
      </c>
      <c r="AH1821" s="0" t="n">
        <v>14</v>
      </c>
      <c r="AI1821" s="0" t="n">
        <v>11</v>
      </c>
      <c r="AN1821" s="0" t="s">
        <v>147</v>
      </c>
      <c r="AO1821" s="0" t="s">
        <v>7474</v>
      </c>
      <c r="AP1821" s="0" t="s">
        <v>7475</v>
      </c>
      <c r="AQ1821" s="0" t="n">
        <v>9</v>
      </c>
      <c r="AR1821" s="0" t="n">
        <v>64</v>
      </c>
      <c r="AS1821" s="0" t="n">
        <v>32</v>
      </c>
      <c r="AU1821" s="0" t="n">
        <f aca="false">COUNTA($BA$1821:$EH$1821)</f>
        <v>1</v>
      </c>
      <c r="AV1821" s="0" t="n">
        <f aca="false">COUNTIF($BA$1821:$EH$1821,"D")</f>
        <v>0</v>
      </c>
      <c r="AW1821" s="0" t="n">
        <f aca="false">COUNTIF($BA$1821:$EH$1821,"R")</f>
        <v>0</v>
      </c>
      <c r="AX1821" s="0" t="n">
        <f aca="false">IF(BN1821="D",1,0)+IF(BO1821="D",1,0)+IF(BT1821="D",1,0)+IF(BU1821="D",1,0)+IF(BW1821="D",1,0)+IF(CC1821="D",1,0)+IF(CD1821="D",1,0)+IF(CE1821="D",1,0)+IF(CF1821="D",1,0)+IF(CL1821="D",1,0)+IF(CM1821="D",1,0)+IF(CQ1821="D",1,0)+IF(CR1821="D",1,0)+IF(CS1821="D",1,0)+IF(CW1821="D",1,0)+IF(CX1821="D",1,0)+IF(DD1821="D",1,0)+IF(DE1821="D",1,0)+IF(DJ1821="D",1,0)+IF(DK1821="D",1,0)+IF(DO1821="D",1,0)+IF(DP1821="D",1,0)+IF(DQ1821="D",1,0)+IF(DW1821="D",1,0)+IF(DZ1821="D",1,0)+IF(EH1821="D",1,0)</f>
        <v>0</v>
      </c>
      <c r="AY1821" s="0" t="n">
        <f aca="false">IF(DJ1821&lt;&gt;"",1,0)+IF(DK1821&lt;&gt;"",1,0)+IF(DM1821&lt;&gt;"",1,0)+IF(DO1821&lt;&gt;"",1,0)+IF(DP1821&lt;&gt;"",1,0)+IF(DQ1821&lt;&gt;"",1,0)+IF(DS1821&lt;&gt;"",1,0)+IF(DT1821&lt;&gt;"",1,0)+IF(DV1821&lt;&gt;"",1,0)+IF(DW1821&lt;&gt;"",1,0)+IF(DX1821&lt;&gt;"",1,0)+IF(DY1821&lt;&gt;"",1,0)+IF(DZ1821&lt;&gt;"",1,0)+IF(EB1821&lt;&gt;"",1,0)+IF(EC1821&lt;&gt;"",1,0)+IF(ED1821&lt;&gt;"",1,0)+IF(EG1821&lt;&gt;"",1,0)+IF(EH1821&lt;&gt;"",1,0)</f>
        <v>0</v>
      </c>
      <c r="AZ1821" s="0" t="n">
        <f aca="false">IF(EH1821&lt;&gt;"",1,0)</f>
        <v>0</v>
      </c>
      <c r="BB1821" s="0" t="s">
        <v>154</v>
      </c>
    </row>
    <row r="1822" customFormat="false" ht="15" hidden="false" customHeight="false" outlineLevel="0" collapsed="false">
      <c r="A1822" s="0" t="s">
        <v>8168</v>
      </c>
      <c r="B1822" s="0" t="n">
        <v>78</v>
      </c>
      <c r="C1822" s="0" t="n">
        <v>219259</v>
      </c>
      <c r="D1822" s="0" t="s">
        <v>7762</v>
      </c>
      <c r="E1822" s="0" t="s">
        <v>8169</v>
      </c>
      <c r="F1822" s="0" t="str">
        <f aca="false">CONCATENATE(D1822," ",LEFT(H1822,4),"T=",AU1822,"D=",AV1822,"R=",AW1822,"M=",AX1822,"L=",AY1822,"B=",AZ1822)</f>
        <v>WHISLER T=24D=1R=0M=0L=0B=0</v>
      </c>
      <c r="G1822" s="0" t="s">
        <v>269</v>
      </c>
      <c r="I1822" s="0" t="s">
        <v>8170</v>
      </c>
      <c r="J1822" s="0" t="s">
        <v>8171</v>
      </c>
      <c r="K1822" s="0" t="s">
        <v>144</v>
      </c>
      <c r="M1822" s="0" t="s">
        <v>7765</v>
      </c>
      <c r="N1822" s="0" t="str">
        <f aca="false">RIGHT(M1822,LEN(M1822)-FIND(" ",M1822))</f>
        <v>SURREY POINT DR SE</v>
      </c>
      <c r="P1822" s="0" t="s">
        <v>147</v>
      </c>
      <c r="Q1822" s="0" t="s">
        <v>148</v>
      </c>
      <c r="R1822" s="0" t="n">
        <v>44484</v>
      </c>
      <c r="AD1822" s="0" t="s">
        <v>149</v>
      </c>
      <c r="AE1822" s="0" t="s">
        <v>150</v>
      </c>
      <c r="AH1822" s="0" t="n">
        <v>14</v>
      </c>
      <c r="AI1822" s="0" t="n">
        <v>11</v>
      </c>
      <c r="AJ1822" s="0" t="s">
        <v>185</v>
      </c>
      <c r="AM1822" s="0" t="s">
        <v>186</v>
      </c>
      <c r="AN1822" s="0" t="s">
        <v>147</v>
      </c>
      <c r="AO1822" s="0" t="s">
        <v>7474</v>
      </c>
      <c r="AP1822" s="0" t="s">
        <v>7475</v>
      </c>
      <c r="AQ1822" s="0" t="n">
        <v>9</v>
      </c>
      <c r="AR1822" s="0" t="n">
        <v>64</v>
      </c>
      <c r="AS1822" s="0" t="n">
        <v>32</v>
      </c>
      <c r="AU1822" s="0" t="n">
        <f aca="false">COUNTA($BA$1822:$EH$1822)</f>
        <v>24</v>
      </c>
      <c r="AV1822" s="0" t="n">
        <f aca="false">COUNTIF($BA$1822:$EH$1822,"D")</f>
        <v>1</v>
      </c>
      <c r="AW1822" s="0" t="n">
        <f aca="false">COUNTIF($BA$1822:$EH$1822,"R")</f>
        <v>0</v>
      </c>
      <c r="AX1822" s="0" t="n">
        <f aca="false">IF(BN1822="D",1,0)+IF(BO1822="D",1,0)+IF(BT1822="D",1,0)+IF(BU1822="D",1,0)+IF(BW1822="D",1,0)+IF(CC1822="D",1,0)+IF(CD1822="D",1,0)+IF(CE1822="D",1,0)+IF(CF1822="D",1,0)+IF(CL1822="D",1,0)+IF(CM1822="D",1,0)+IF(CQ1822="D",1,0)+IF(CR1822="D",1,0)+IF(CS1822="D",1,0)+IF(CW1822="D",1,0)+IF(CX1822="D",1,0)+IF(DD1822="D",1,0)+IF(DE1822="D",1,0)+IF(DJ1822="D",1,0)+IF(DK1822="D",1,0)+IF(DO1822="D",1,0)+IF(DP1822="D",1,0)+IF(DQ1822="D",1,0)+IF(DW1822="D",1,0)+IF(DZ1822="D",1,0)+IF(EH1822="D",1,0)</f>
        <v>0</v>
      </c>
      <c r="AY1822" s="0" t="n">
        <f aca="false">IF(DJ1822&lt;&gt;"",1,0)+IF(DK1822&lt;&gt;"",1,0)+IF(DM1822&lt;&gt;"",1,0)+IF(DO1822&lt;&gt;"",1,0)+IF(DP1822&lt;&gt;"",1,0)+IF(DQ1822&lt;&gt;"",1,0)+IF(DS1822&lt;&gt;"",1,0)+IF(DT1822&lt;&gt;"",1,0)+IF(DV1822&lt;&gt;"",1,0)+IF(DW1822&lt;&gt;"",1,0)+IF(DX1822&lt;&gt;"",1,0)+IF(DY1822&lt;&gt;"",1,0)+IF(DZ1822&lt;&gt;"",1,0)+IF(EB1822&lt;&gt;"",1,0)+IF(EC1822&lt;&gt;"",1,0)+IF(ED1822&lt;&gt;"",1,0)+IF(EG1822&lt;&gt;"",1,0)+IF(EH1822&lt;&gt;"",1,0)</f>
        <v>0</v>
      </c>
      <c r="AZ1822" s="0" t="n">
        <f aca="false">IF(EH1822&lt;&gt;"",1,0)</f>
        <v>0</v>
      </c>
      <c r="BB1822" s="0" t="s">
        <v>154</v>
      </c>
      <c r="BC1822" s="0" t="s">
        <v>155</v>
      </c>
      <c r="BD1822" s="0" t="s">
        <v>155</v>
      </c>
      <c r="BE1822" s="0" t="s">
        <v>155</v>
      </c>
      <c r="BG1822" s="0" t="s">
        <v>155</v>
      </c>
      <c r="BH1822" s="0" t="s">
        <v>155</v>
      </c>
      <c r="BK1822" s="0" t="s">
        <v>155</v>
      </c>
      <c r="BL1822" s="0" t="s">
        <v>155</v>
      </c>
      <c r="BS1822" s="0" t="s">
        <v>155</v>
      </c>
      <c r="BV1822" s="0" t="s">
        <v>155</v>
      </c>
      <c r="BY1822" s="0" t="s">
        <v>156</v>
      </c>
      <c r="CA1822" s="0" t="s">
        <v>155</v>
      </c>
      <c r="CG1822" s="0" t="s">
        <v>155</v>
      </c>
      <c r="CK1822" s="0" t="s">
        <v>155</v>
      </c>
      <c r="CN1822" s="0" t="s">
        <v>155</v>
      </c>
      <c r="CP1822" s="0" t="s">
        <v>155</v>
      </c>
      <c r="CT1822" s="0" t="s">
        <v>155</v>
      </c>
      <c r="CV1822" s="0" t="s">
        <v>155</v>
      </c>
      <c r="CY1822" s="0" t="s">
        <v>155</v>
      </c>
      <c r="DC1822" s="0" t="s">
        <v>155</v>
      </c>
      <c r="DN1822" s="0" t="s">
        <v>155</v>
      </c>
      <c r="DU1822" s="0" t="s">
        <v>155</v>
      </c>
      <c r="EA1822" s="0" t="s">
        <v>155</v>
      </c>
      <c r="EF1822" s="0" t="s">
        <v>155</v>
      </c>
    </row>
    <row r="1823" customFormat="false" ht="15" hidden="false" customHeight="false" outlineLevel="0" collapsed="false">
      <c r="A1823" s="0" t="s">
        <v>8172</v>
      </c>
      <c r="B1823" s="0" t="n">
        <v>78</v>
      </c>
      <c r="C1823" s="0" t="n">
        <v>346952</v>
      </c>
      <c r="D1823" s="0" t="s">
        <v>617</v>
      </c>
      <c r="E1823" s="0" t="s">
        <v>530</v>
      </c>
      <c r="F1823" s="0" t="str">
        <f aca="false">CONCATENATE(D1823," ",LEFT(H1823,4),"T=",AU1823,"D=",AV1823,"R=",AW1823,"M=",AX1823,"L=",AY1823,"B=",AZ1823)</f>
        <v>DAVIS T=16D=6R=0M=3L=1B=0</v>
      </c>
      <c r="G1823" s="0" t="s">
        <v>141</v>
      </c>
      <c r="I1823" s="0" t="s">
        <v>8173</v>
      </c>
      <c r="J1823" s="0" t="s">
        <v>8174</v>
      </c>
      <c r="K1823" s="0" t="s">
        <v>182</v>
      </c>
      <c r="M1823" s="0" t="s">
        <v>8175</v>
      </c>
      <c r="N1823" s="0" t="str">
        <f aca="false">RIGHT(M1823,LEN(M1823)-FIND(" ",M1823))</f>
        <v>MILTON ST SE</v>
      </c>
      <c r="P1823" s="0" t="s">
        <v>147</v>
      </c>
      <c r="Q1823" s="0" t="s">
        <v>148</v>
      </c>
      <c r="R1823" s="0" t="n">
        <v>44484</v>
      </c>
      <c r="AD1823" s="0" t="s">
        <v>149</v>
      </c>
      <c r="AE1823" s="0" t="s">
        <v>150</v>
      </c>
      <c r="AF1823" s="0" t="s">
        <v>151</v>
      </c>
      <c r="AH1823" s="0" t="n">
        <v>14</v>
      </c>
      <c r="AI1823" s="0" t="n">
        <v>11</v>
      </c>
      <c r="AN1823" s="0" t="s">
        <v>147</v>
      </c>
      <c r="AO1823" s="0" t="s">
        <v>7474</v>
      </c>
      <c r="AP1823" s="0" t="s">
        <v>7475</v>
      </c>
      <c r="AQ1823" s="0" t="n">
        <v>9</v>
      </c>
      <c r="AR1823" s="0" t="n">
        <v>64</v>
      </c>
      <c r="AS1823" s="0" t="n">
        <v>32</v>
      </c>
      <c r="AU1823" s="0" t="n">
        <f aca="false">COUNTA($BA$1823:$EH$1823)</f>
        <v>16</v>
      </c>
      <c r="AV1823" s="0" t="n">
        <f aca="false">COUNTIF($BA$1823:$EH$1823,"D")</f>
        <v>6</v>
      </c>
      <c r="AW1823" s="0" t="n">
        <f aca="false">COUNTIF($BA$1823:$EH$1823,"R")</f>
        <v>0</v>
      </c>
      <c r="AX1823" s="0" t="n">
        <f aca="false">IF(BN1823="D",1,0)+IF(BO1823="D",1,0)+IF(BT1823="D",1,0)+IF(BU1823="D",1,0)+IF(BW1823="D",1,0)+IF(CC1823="D",1,0)+IF(CD1823="D",1,0)+IF(CE1823="D",1,0)+IF(CF1823="D",1,0)+IF(CL1823="D",1,0)+IF(CM1823="D",1,0)+IF(CQ1823="D",1,0)+IF(CR1823="D",1,0)+IF(CS1823="D",1,0)+IF(CW1823="D",1,0)+IF(CX1823="D",1,0)+IF(DD1823="D",1,0)+IF(DE1823="D",1,0)+IF(DJ1823="D",1,0)+IF(DK1823="D",1,0)+IF(DO1823="D",1,0)+IF(DP1823="D",1,0)+IF(DQ1823="D",1,0)+IF(DW1823="D",1,0)+IF(DZ1823="D",1,0)+IF(EH1823="D",1,0)</f>
        <v>3</v>
      </c>
      <c r="AY1823" s="0" t="n">
        <f aca="false">IF(DJ1823&lt;&gt;"",1,0)+IF(DK1823&lt;&gt;"",1,0)+IF(DM1823&lt;&gt;"",1,0)+IF(DO1823&lt;&gt;"",1,0)+IF(DP1823&lt;&gt;"",1,0)+IF(DQ1823&lt;&gt;"",1,0)+IF(DS1823&lt;&gt;"",1,0)+IF(DT1823&lt;&gt;"",1,0)+IF(DV1823&lt;&gt;"",1,0)+IF(DW1823&lt;&gt;"",1,0)+IF(DX1823&lt;&gt;"",1,0)+IF(DY1823&lt;&gt;"",1,0)+IF(DZ1823&lt;&gt;"",1,0)+IF(EB1823&lt;&gt;"",1,0)+IF(EC1823&lt;&gt;"",1,0)+IF(ED1823&lt;&gt;"",1,0)+IF(EG1823&lt;&gt;"",1,0)+IF(EH1823&lt;&gt;"",1,0)</f>
        <v>1</v>
      </c>
      <c r="AZ1823" s="0" t="n">
        <f aca="false">IF(EH1823&lt;&gt;"",1,0)</f>
        <v>0</v>
      </c>
      <c r="BB1823" s="0" t="s">
        <v>154</v>
      </c>
      <c r="BS1823" s="0" t="s">
        <v>155</v>
      </c>
      <c r="BY1823" s="0" t="s">
        <v>156</v>
      </c>
      <c r="CA1823" s="0" t="s">
        <v>155</v>
      </c>
      <c r="CL1823" s="0" t="s">
        <v>156</v>
      </c>
      <c r="CN1823" s="0" t="s">
        <v>155</v>
      </c>
      <c r="CO1823" s="0" t="s">
        <v>156</v>
      </c>
      <c r="CP1823" s="0" t="s">
        <v>155</v>
      </c>
      <c r="CQ1823" s="0" t="s">
        <v>156</v>
      </c>
      <c r="CV1823" s="0" t="s">
        <v>155</v>
      </c>
      <c r="CY1823" s="0" t="s">
        <v>155</v>
      </c>
      <c r="CZ1823" s="0" t="s">
        <v>156</v>
      </c>
      <c r="DC1823" s="0" t="s">
        <v>155</v>
      </c>
      <c r="DI1823" s="0" t="s">
        <v>155</v>
      </c>
      <c r="DJ1823" s="0" t="s">
        <v>156</v>
      </c>
      <c r="DN1823" s="0" t="s">
        <v>155</v>
      </c>
    </row>
    <row r="1824" customFormat="false" ht="15" hidden="false" customHeight="false" outlineLevel="0" collapsed="false">
      <c r="A1824" s="0" t="s">
        <v>8176</v>
      </c>
      <c r="B1824" s="0" t="n">
        <v>78</v>
      </c>
      <c r="C1824" s="0" t="n">
        <v>232794</v>
      </c>
      <c r="D1824" s="0" t="s">
        <v>2079</v>
      </c>
      <c r="E1824" s="0" t="s">
        <v>8177</v>
      </c>
      <c r="F1824" s="0" t="str">
        <f aca="false">CONCATENATE(D1824," ",LEFT(H1824,4),"T=",AU1824,"D=",AV1824,"R=",AW1824,"M=",AX1824,"L=",AY1824,"B=",AZ1824)</f>
        <v>REID T=30D=6R=0M=1L=2B=0</v>
      </c>
      <c r="G1824" s="0" t="s">
        <v>1011</v>
      </c>
      <c r="I1824" s="0" t="s">
        <v>4810</v>
      </c>
      <c r="J1824" s="0" t="s">
        <v>8178</v>
      </c>
      <c r="K1824" s="0" t="s">
        <v>144</v>
      </c>
      <c r="L1824" s="0" t="s">
        <v>156</v>
      </c>
      <c r="M1824" s="0" t="s">
        <v>8179</v>
      </c>
      <c r="N1824" s="0" t="str">
        <f aca="false">RIGHT(M1824,LEN(M1824)-FIND(" ",M1824))</f>
        <v>WICK ST SE</v>
      </c>
      <c r="P1824" s="0" t="s">
        <v>147</v>
      </c>
      <c r="Q1824" s="0" t="s">
        <v>148</v>
      </c>
      <c r="R1824" s="0" t="n">
        <v>44484</v>
      </c>
      <c r="AD1824" s="0" t="s">
        <v>149</v>
      </c>
      <c r="AE1824" s="0" t="s">
        <v>150</v>
      </c>
      <c r="AF1824" s="0" t="s">
        <v>151</v>
      </c>
      <c r="AH1824" s="0" t="n">
        <v>14</v>
      </c>
      <c r="AI1824" s="0" t="n">
        <v>11</v>
      </c>
      <c r="AN1824" s="0" t="s">
        <v>147</v>
      </c>
      <c r="AO1824" s="0" t="s">
        <v>7474</v>
      </c>
      <c r="AP1824" s="0" t="s">
        <v>7475</v>
      </c>
      <c r="AQ1824" s="0" t="n">
        <v>9</v>
      </c>
      <c r="AR1824" s="0" t="n">
        <v>64</v>
      </c>
      <c r="AS1824" s="0" t="n">
        <v>32</v>
      </c>
      <c r="AU1824" s="0" t="n">
        <f aca="false">COUNTA($BA$1824:$EH$1824)</f>
        <v>30</v>
      </c>
      <c r="AV1824" s="0" t="n">
        <f aca="false">COUNTIF($BA$1824:$EH$1824,"D")</f>
        <v>6</v>
      </c>
      <c r="AW1824" s="0" t="n">
        <f aca="false">COUNTIF($BA$1824:$EH$1824,"R")</f>
        <v>0</v>
      </c>
      <c r="AX1824" s="0" t="n">
        <f aca="false">IF(BN1824="D",1,0)+IF(BO1824="D",1,0)+IF(BT1824="D",1,0)+IF(BU1824="D",1,0)+IF(BW1824="D",1,0)+IF(CC1824="D",1,0)+IF(CD1824="D",1,0)+IF(CE1824="D",1,0)+IF(CF1824="D",1,0)+IF(CL1824="D",1,0)+IF(CM1824="D",1,0)+IF(CQ1824="D",1,0)+IF(CR1824="D",1,0)+IF(CS1824="D",1,0)+IF(CW1824="D",1,0)+IF(CX1824="D",1,0)+IF(DD1824="D",1,0)+IF(DE1824="D",1,0)+IF(DJ1824="D",1,0)+IF(DK1824="D",1,0)+IF(DO1824="D",1,0)+IF(DP1824="D",1,0)+IF(DQ1824="D",1,0)+IF(DW1824="D",1,0)+IF(DZ1824="D",1,0)+IF(EH1824="D",1,0)</f>
        <v>1</v>
      </c>
      <c r="AY1824" s="0" t="n">
        <f aca="false">IF(DJ1824&lt;&gt;"",1,0)+IF(DK1824&lt;&gt;"",1,0)+IF(DM1824&lt;&gt;"",1,0)+IF(DO1824&lt;&gt;"",1,0)+IF(DP1824&lt;&gt;"",1,0)+IF(DQ1824&lt;&gt;"",1,0)+IF(DS1824&lt;&gt;"",1,0)+IF(DT1824&lt;&gt;"",1,0)+IF(DV1824&lt;&gt;"",1,0)+IF(DW1824&lt;&gt;"",1,0)+IF(DX1824&lt;&gt;"",1,0)+IF(DY1824&lt;&gt;"",1,0)+IF(DZ1824&lt;&gt;"",1,0)+IF(EB1824&lt;&gt;"",1,0)+IF(EC1824&lt;&gt;"",1,0)+IF(ED1824&lt;&gt;"",1,0)+IF(EG1824&lt;&gt;"",1,0)+IF(EH1824&lt;&gt;"",1,0)</f>
        <v>2</v>
      </c>
      <c r="AZ1824" s="0" t="n">
        <f aca="false">IF(EH1824&lt;&gt;"",1,0)</f>
        <v>0</v>
      </c>
      <c r="BB1824" s="0" t="s">
        <v>154</v>
      </c>
      <c r="BC1824" s="0" t="s">
        <v>155</v>
      </c>
      <c r="BD1824" s="0" t="s">
        <v>155</v>
      </c>
      <c r="BE1824" s="0" t="s">
        <v>155</v>
      </c>
      <c r="BH1824" s="0" t="s">
        <v>155</v>
      </c>
      <c r="BI1824" s="0" t="s">
        <v>155</v>
      </c>
      <c r="BJ1824" s="0" t="s">
        <v>155</v>
      </c>
      <c r="BK1824" s="0" t="s">
        <v>155</v>
      </c>
      <c r="BL1824" s="0" t="s">
        <v>155</v>
      </c>
      <c r="BP1824" s="0" t="s">
        <v>155</v>
      </c>
      <c r="BS1824" s="0" t="s">
        <v>155</v>
      </c>
      <c r="BY1824" s="0" t="s">
        <v>156</v>
      </c>
      <c r="CA1824" s="0" t="s">
        <v>155</v>
      </c>
      <c r="CG1824" s="0" t="s">
        <v>155</v>
      </c>
      <c r="CH1824" s="0" t="s">
        <v>156</v>
      </c>
      <c r="CK1824" s="0" t="s">
        <v>155</v>
      </c>
      <c r="CN1824" s="0" t="s">
        <v>155</v>
      </c>
      <c r="CP1824" s="0" t="s">
        <v>155</v>
      </c>
      <c r="CV1824" s="0" t="s">
        <v>155</v>
      </c>
      <c r="CY1824" s="0" t="s">
        <v>155</v>
      </c>
      <c r="CZ1824" s="0" t="s">
        <v>156</v>
      </c>
      <c r="DC1824" s="0" t="s">
        <v>155</v>
      </c>
      <c r="DG1824" s="0" t="s">
        <v>156</v>
      </c>
      <c r="DI1824" s="0" t="s">
        <v>155</v>
      </c>
      <c r="DJ1824" s="0" t="s">
        <v>156</v>
      </c>
      <c r="DL1824" s="0" t="s">
        <v>155</v>
      </c>
      <c r="DN1824" s="0" t="s">
        <v>155</v>
      </c>
      <c r="DS1824" s="0" t="s">
        <v>156</v>
      </c>
      <c r="DU1824" s="0" t="s">
        <v>155</v>
      </c>
      <c r="EF1824" s="0" t="s">
        <v>155</v>
      </c>
    </row>
    <row r="1825" customFormat="false" ht="15" hidden="false" customHeight="false" outlineLevel="0" collapsed="false">
      <c r="A1825" s="0" t="s">
        <v>8180</v>
      </c>
      <c r="B1825" s="0" t="n">
        <v>78</v>
      </c>
      <c r="C1825" s="0" t="n">
        <v>288613</v>
      </c>
      <c r="D1825" s="0" t="s">
        <v>8181</v>
      </c>
      <c r="E1825" s="0" t="s">
        <v>8182</v>
      </c>
      <c r="F1825" s="0" t="str">
        <f aca="false">CONCATENATE(D1825," ",LEFT(H1825,4),"T=",AU1825,"D=",AV1825,"R=",AW1825,"M=",AX1825,"L=",AY1825,"B=",AZ1825)</f>
        <v>KIRKSEY T=14D=3R=0M=1L=0B=0</v>
      </c>
      <c r="G1825" s="0" t="s">
        <v>141</v>
      </c>
      <c r="I1825" s="0" t="s">
        <v>8183</v>
      </c>
      <c r="J1825" s="0" t="s">
        <v>8184</v>
      </c>
      <c r="K1825" s="0" t="s">
        <v>144</v>
      </c>
      <c r="M1825" s="0" t="s">
        <v>8185</v>
      </c>
      <c r="N1825" s="0" t="str">
        <f aca="false">RIGHT(M1825,LEN(M1825)-FIND(" ",M1825))</f>
        <v>WICK ST SE</v>
      </c>
      <c r="P1825" s="0" t="s">
        <v>147</v>
      </c>
      <c r="Q1825" s="0" t="s">
        <v>148</v>
      </c>
      <c r="R1825" s="0" t="n">
        <v>44484</v>
      </c>
      <c r="AD1825" s="0" t="s">
        <v>149</v>
      </c>
      <c r="AE1825" s="0" t="s">
        <v>150</v>
      </c>
      <c r="AF1825" s="0" t="s">
        <v>151</v>
      </c>
      <c r="AH1825" s="0" t="n">
        <v>14</v>
      </c>
      <c r="AI1825" s="0" t="n">
        <v>11</v>
      </c>
      <c r="AN1825" s="0" t="s">
        <v>147</v>
      </c>
      <c r="AO1825" s="0" t="s">
        <v>7474</v>
      </c>
      <c r="AP1825" s="0" t="s">
        <v>7475</v>
      </c>
      <c r="AQ1825" s="0" t="n">
        <v>9</v>
      </c>
      <c r="AR1825" s="0" t="n">
        <v>64</v>
      </c>
      <c r="AS1825" s="0" t="n">
        <v>32</v>
      </c>
      <c r="AU1825" s="0" t="n">
        <f aca="false">COUNTA($BA$1825:$EH$1825)</f>
        <v>14</v>
      </c>
      <c r="AV1825" s="0" t="n">
        <f aca="false">COUNTIF($BA$1825:$EH$1825,"D")</f>
        <v>3</v>
      </c>
      <c r="AW1825" s="0" t="n">
        <f aca="false">COUNTIF($BA$1825:$EH$1825,"R")</f>
        <v>0</v>
      </c>
      <c r="AX1825" s="0" t="n">
        <f aca="false">IF(BN1825="D",1,0)+IF(BO1825="D",1,0)+IF(BT1825="D",1,0)+IF(BU1825="D",1,0)+IF(BW1825="D",1,0)+IF(CC1825="D",1,0)+IF(CD1825="D",1,0)+IF(CE1825="D",1,0)+IF(CF1825="D",1,0)+IF(CL1825="D",1,0)+IF(CM1825="D",1,0)+IF(CQ1825="D",1,0)+IF(CR1825="D",1,0)+IF(CS1825="D",1,0)+IF(CW1825="D",1,0)+IF(CX1825="D",1,0)+IF(DD1825="D",1,0)+IF(DE1825="D",1,0)+IF(DJ1825="D",1,0)+IF(DK1825="D",1,0)+IF(DO1825="D",1,0)+IF(DP1825="D",1,0)+IF(DQ1825="D",1,0)+IF(DW1825="D",1,0)+IF(DZ1825="D",1,0)+IF(EH1825="D",1,0)</f>
        <v>1</v>
      </c>
      <c r="AY1825" s="0" t="n">
        <f aca="false">IF(DJ1825&lt;&gt;"",1,0)+IF(DK1825&lt;&gt;"",1,0)+IF(DM1825&lt;&gt;"",1,0)+IF(DO1825&lt;&gt;"",1,0)+IF(DP1825&lt;&gt;"",1,0)+IF(DQ1825&lt;&gt;"",1,0)+IF(DS1825&lt;&gt;"",1,0)+IF(DT1825&lt;&gt;"",1,0)+IF(DV1825&lt;&gt;"",1,0)+IF(DW1825&lt;&gt;"",1,0)+IF(DX1825&lt;&gt;"",1,0)+IF(DY1825&lt;&gt;"",1,0)+IF(DZ1825&lt;&gt;"",1,0)+IF(EB1825&lt;&gt;"",1,0)+IF(EC1825&lt;&gt;"",1,0)+IF(ED1825&lt;&gt;"",1,0)+IF(EG1825&lt;&gt;"",1,0)+IF(EH1825&lt;&gt;"",1,0)</f>
        <v>0</v>
      </c>
      <c r="AZ1825" s="0" t="n">
        <f aca="false">IF(EH1825&lt;&gt;"",1,0)</f>
        <v>0</v>
      </c>
      <c r="BB1825" s="0" t="s">
        <v>154</v>
      </c>
      <c r="BD1825" s="0" t="s">
        <v>155</v>
      </c>
      <c r="BL1825" s="0" t="s">
        <v>155</v>
      </c>
      <c r="BS1825" s="0" t="s">
        <v>155</v>
      </c>
      <c r="BY1825" s="0" t="s">
        <v>156</v>
      </c>
      <c r="CA1825" s="0" t="s">
        <v>155</v>
      </c>
      <c r="CG1825" s="0" t="s">
        <v>155</v>
      </c>
      <c r="CL1825" s="0" t="s">
        <v>156</v>
      </c>
      <c r="CN1825" s="0" t="s">
        <v>155</v>
      </c>
      <c r="CP1825" s="0" t="s">
        <v>155</v>
      </c>
      <c r="CY1825" s="0" t="s">
        <v>155</v>
      </c>
      <c r="CZ1825" s="0" t="s">
        <v>156</v>
      </c>
      <c r="DI1825" s="0" t="s">
        <v>155</v>
      </c>
      <c r="DN1825" s="0" t="s">
        <v>155</v>
      </c>
    </row>
    <row r="1826" customFormat="false" ht="15" hidden="false" customHeight="false" outlineLevel="0" collapsed="false">
      <c r="A1826" s="0" t="s">
        <v>8186</v>
      </c>
      <c r="B1826" s="0" t="n">
        <v>78</v>
      </c>
      <c r="C1826" s="0" t="n">
        <v>404153</v>
      </c>
      <c r="D1826" s="0" t="s">
        <v>8187</v>
      </c>
      <c r="E1826" s="0" t="s">
        <v>600</v>
      </c>
      <c r="F1826" s="0" t="str">
        <f aca="false">CONCATENATE(D1826," ",LEFT(H1826,4),"T=",AU1826,"D=",AV1826,"R=",AW1826,"M=",AX1826,"L=",AY1826,"B=",AZ1826)</f>
        <v>BERGMAN T=2D=0R=0M=0L=0B=0</v>
      </c>
      <c r="G1826" s="0" t="s">
        <v>222</v>
      </c>
      <c r="I1826" s="0" t="s">
        <v>8188</v>
      </c>
      <c r="J1826" s="0" t="s">
        <v>8112</v>
      </c>
      <c r="K1826" s="0" t="s">
        <v>182</v>
      </c>
      <c r="M1826" s="0" t="s">
        <v>8189</v>
      </c>
      <c r="N1826" s="0" t="str">
        <f aca="false">RIGHT(M1826,LEN(M1826)-FIND(" ",M1826))</f>
        <v>MEADOWBROOK AVE SE</v>
      </c>
      <c r="P1826" s="0" t="s">
        <v>147</v>
      </c>
      <c r="Q1826" s="0" t="s">
        <v>148</v>
      </c>
      <c r="R1826" s="0" t="n">
        <v>44484</v>
      </c>
      <c r="AD1826" s="0" t="s">
        <v>149</v>
      </c>
      <c r="AE1826" s="0" t="s">
        <v>150</v>
      </c>
      <c r="AF1826" s="0" t="s">
        <v>151</v>
      </c>
      <c r="AH1826" s="0" t="n">
        <v>14</v>
      </c>
      <c r="AI1826" s="0" t="n">
        <v>11</v>
      </c>
      <c r="AN1826" s="0" t="s">
        <v>147</v>
      </c>
      <c r="AO1826" s="0" t="s">
        <v>7474</v>
      </c>
      <c r="AP1826" s="0" t="s">
        <v>7475</v>
      </c>
      <c r="AQ1826" s="0" t="n">
        <v>9</v>
      </c>
      <c r="AR1826" s="0" t="n">
        <v>64</v>
      </c>
      <c r="AS1826" s="0" t="n">
        <v>32</v>
      </c>
      <c r="AU1826" s="0" t="n">
        <f aca="false">COUNTA($BA$1826:$EH$1826)</f>
        <v>2</v>
      </c>
      <c r="AV1826" s="0" t="n">
        <f aca="false">COUNTIF($BA$1826:$EH$1826,"D")</f>
        <v>0</v>
      </c>
      <c r="AW1826" s="0" t="n">
        <f aca="false">COUNTIF($BA$1826:$EH$1826,"R")</f>
        <v>0</v>
      </c>
      <c r="AX1826" s="0" t="n">
        <f aca="false">IF(BN1826="D",1,0)+IF(BO1826="D",1,0)+IF(BT1826="D",1,0)+IF(BU1826="D",1,0)+IF(BW1826="D",1,0)+IF(CC1826="D",1,0)+IF(CD1826="D",1,0)+IF(CE1826="D",1,0)+IF(CF1826="D",1,0)+IF(CL1826="D",1,0)+IF(CM1826="D",1,0)+IF(CQ1826="D",1,0)+IF(CR1826="D",1,0)+IF(CS1826="D",1,0)+IF(CW1826="D",1,0)+IF(CX1826="D",1,0)+IF(DD1826="D",1,0)+IF(DE1826="D",1,0)+IF(DJ1826="D",1,0)+IF(DK1826="D",1,0)+IF(DO1826="D",1,0)+IF(DP1826="D",1,0)+IF(DQ1826="D",1,0)+IF(DW1826="D",1,0)+IF(DZ1826="D",1,0)+IF(EH1826="D",1,0)</f>
        <v>0</v>
      </c>
      <c r="AY1826" s="0" t="n">
        <f aca="false">IF(DJ1826&lt;&gt;"",1,0)+IF(DK1826&lt;&gt;"",1,0)+IF(DM1826&lt;&gt;"",1,0)+IF(DO1826&lt;&gt;"",1,0)+IF(DP1826&lt;&gt;"",1,0)+IF(DQ1826&lt;&gt;"",1,0)+IF(DS1826&lt;&gt;"",1,0)+IF(DT1826&lt;&gt;"",1,0)+IF(DV1826&lt;&gt;"",1,0)+IF(DW1826&lt;&gt;"",1,0)+IF(DX1826&lt;&gt;"",1,0)+IF(DY1826&lt;&gt;"",1,0)+IF(DZ1826&lt;&gt;"",1,0)+IF(EB1826&lt;&gt;"",1,0)+IF(EC1826&lt;&gt;"",1,0)+IF(ED1826&lt;&gt;"",1,0)+IF(EG1826&lt;&gt;"",1,0)+IF(EH1826&lt;&gt;"",1,0)</f>
        <v>0</v>
      </c>
      <c r="AZ1826" s="0" t="n">
        <f aca="false">IF(EH1826&lt;&gt;"",1,0)</f>
        <v>0</v>
      </c>
      <c r="BB1826" s="0" t="s">
        <v>154</v>
      </c>
      <c r="CY1826" s="0" t="s">
        <v>155</v>
      </c>
    </row>
    <row r="1827" customFormat="false" ht="15" hidden="false" customHeight="false" outlineLevel="0" collapsed="false">
      <c r="A1827" s="0" t="s">
        <v>8190</v>
      </c>
      <c r="B1827" s="0" t="n">
        <v>78</v>
      </c>
      <c r="C1827" s="0" t="n">
        <v>14447</v>
      </c>
      <c r="D1827" s="0" t="s">
        <v>6396</v>
      </c>
      <c r="E1827" s="0" t="s">
        <v>8191</v>
      </c>
      <c r="F1827" s="0" t="str">
        <f aca="false">CONCATENATE(D1827," ",LEFT(H1827,4),"T=",AU1827,"D=",AV1827,"R=",AW1827,"M=",AX1827,"L=",AY1827,"B=",AZ1827)</f>
        <v>SPARKS T=33D=10R=0M=4L=3B=0</v>
      </c>
      <c r="G1827" s="0" t="s">
        <v>8192</v>
      </c>
      <c r="I1827" s="0" t="s">
        <v>8193</v>
      </c>
      <c r="J1827" s="0" t="s">
        <v>1672</v>
      </c>
      <c r="K1827" s="0" t="s">
        <v>144</v>
      </c>
      <c r="L1827" s="0" t="s">
        <v>156</v>
      </c>
      <c r="M1827" s="0" t="s">
        <v>8194</v>
      </c>
      <c r="N1827" s="0" t="str">
        <f aca="false">RIGHT(M1827,LEN(M1827)-FIND(" ",M1827))</f>
        <v>BURTON ST SE</v>
      </c>
      <c r="P1827" s="0" t="s">
        <v>147</v>
      </c>
      <c r="Q1827" s="0" t="s">
        <v>148</v>
      </c>
      <c r="R1827" s="0" t="n">
        <v>44484</v>
      </c>
      <c r="AD1827" s="0" t="s">
        <v>149</v>
      </c>
      <c r="AE1827" s="0" t="s">
        <v>150</v>
      </c>
      <c r="AF1827" s="0" t="s">
        <v>151</v>
      </c>
      <c r="AH1827" s="0" t="n">
        <v>14</v>
      </c>
      <c r="AI1827" s="0" t="n">
        <v>11</v>
      </c>
      <c r="AN1827" s="0" t="s">
        <v>147</v>
      </c>
      <c r="AO1827" s="0" t="s">
        <v>7474</v>
      </c>
      <c r="AP1827" s="0" t="s">
        <v>7475</v>
      </c>
      <c r="AQ1827" s="0" t="n">
        <v>9</v>
      </c>
      <c r="AR1827" s="0" t="n">
        <v>64</v>
      </c>
      <c r="AS1827" s="0" t="n">
        <v>32</v>
      </c>
      <c r="AU1827" s="0" t="n">
        <f aca="false">COUNTA($BA$1827:$EH$1827)</f>
        <v>33</v>
      </c>
      <c r="AV1827" s="0" t="n">
        <f aca="false">COUNTIF($BA$1827:$EH$1827,"D")</f>
        <v>10</v>
      </c>
      <c r="AW1827" s="0" t="n">
        <f aca="false">COUNTIF($BA$1827:$EH$1827,"R")</f>
        <v>0</v>
      </c>
      <c r="AX1827" s="0" t="n">
        <f aca="false">IF(BN1827="D",1,0)+IF(BO1827="D",1,0)+IF(BT1827="D",1,0)+IF(BU1827="D",1,0)+IF(BW1827="D",1,0)+IF(CC1827="D",1,0)+IF(CD1827="D",1,0)+IF(CE1827="D",1,0)+IF(CF1827="D",1,0)+IF(CL1827="D",1,0)+IF(CM1827="D",1,0)+IF(CQ1827="D",1,0)+IF(CR1827="D",1,0)+IF(CS1827="D",1,0)+IF(CW1827="D",1,0)+IF(CX1827="D",1,0)+IF(DD1827="D",1,0)+IF(DE1827="D",1,0)+IF(DJ1827="D",1,0)+IF(DK1827="D",1,0)+IF(DO1827="D",1,0)+IF(DP1827="D",1,0)+IF(DQ1827="D",1,0)+IF(DW1827="D",1,0)+IF(DZ1827="D",1,0)+IF(EH1827="D",1,0)</f>
        <v>4</v>
      </c>
      <c r="AY1827" s="0" t="n">
        <f aca="false">IF(DJ1827&lt;&gt;"",1,0)+IF(DK1827&lt;&gt;"",1,0)+IF(DM1827&lt;&gt;"",1,0)+IF(DO1827&lt;&gt;"",1,0)+IF(DP1827&lt;&gt;"",1,0)+IF(DQ1827&lt;&gt;"",1,0)+IF(DS1827&lt;&gt;"",1,0)+IF(DT1827&lt;&gt;"",1,0)+IF(DV1827&lt;&gt;"",1,0)+IF(DW1827&lt;&gt;"",1,0)+IF(DX1827&lt;&gt;"",1,0)+IF(DY1827&lt;&gt;"",1,0)+IF(DZ1827&lt;&gt;"",1,0)+IF(EB1827&lt;&gt;"",1,0)+IF(EC1827&lt;&gt;"",1,0)+IF(ED1827&lt;&gt;"",1,0)+IF(EG1827&lt;&gt;"",1,0)+IF(EH1827&lt;&gt;"",1,0)</f>
        <v>3</v>
      </c>
      <c r="AZ1827" s="0" t="n">
        <f aca="false">IF(EH1827&lt;&gt;"",1,0)</f>
        <v>0</v>
      </c>
      <c r="BB1827" s="0" t="s">
        <v>154</v>
      </c>
      <c r="BC1827" s="0" t="s">
        <v>155</v>
      </c>
      <c r="BD1827" s="0" t="s">
        <v>155</v>
      </c>
      <c r="BI1827" s="0" t="s">
        <v>155</v>
      </c>
      <c r="BJ1827" s="0" t="s">
        <v>155</v>
      </c>
      <c r="BL1827" s="0" t="s">
        <v>155</v>
      </c>
      <c r="BS1827" s="0" t="s">
        <v>155</v>
      </c>
      <c r="BY1827" s="0" t="s">
        <v>156</v>
      </c>
      <c r="CA1827" s="0" t="s">
        <v>155</v>
      </c>
      <c r="CG1827" s="0" t="s">
        <v>155</v>
      </c>
      <c r="CK1827" s="0" t="s">
        <v>155</v>
      </c>
      <c r="CL1827" s="0" t="s">
        <v>156</v>
      </c>
      <c r="CN1827" s="0" t="s">
        <v>155</v>
      </c>
      <c r="CO1827" s="0" t="s">
        <v>156</v>
      </c>
      <c r="CP1827" s="0" t="s">
        <v>155</v>
      </c>
      <c r="CQ1827" s="0" t="s">
        <v>156</v>
      </c>
      <c r="CT1827" s="0" t="s">
        <v>155</v>
      </c>
      <c r="CU1827" s="0" t="s">
        <v>156</v>
      </c>
      <c r="CV1827" s="0" t="s">
        <v>155</v>
      </c>
      <c r="CW1827" s="0" t="s">
        <v>156</v>
      </c>
      <c r="CY1827" s="0" t="s">
        <v>155</v>
      </c>
      <c r="CZ1827" s="0" t="s">
        <v>156</v>
      </c>
      <c r="DC1827" s="0" t="s">
        <v>155</v>
      </c>
      <c r="DD1827" s="0" t="s">
        <v>156</v>
      </c>
      <c r="DI1827" s="0" t="s">
        <v>155</v>
      </c>
      <c r="DL1827" s="0" t="s">
        <v>155</v>
      </c>
      <c r="DM1827" s="0" t="s">
        <v>156</v>
      </c>
      <c r="DR1827" s="0" t="s">
        <v>155</v>
      </c>
      <c r="DT1827" s="0" t="s">
        <v>156</v>
      </c>
      <c r="DU1827" s="0" t="s">
        <v>155</v>
      </c>
      <c r="DX1827" s="0" t="s">
        <v>155</v>
      </c>
      <c r="EA1827" s="0" t="s">
        <v>155</v>
      </c>
      <c r="EF1827" s="0" t="s">
        <v>155</v>
      </c>
    </row>
    <row r="1828" customFormat="false" ht="15" hidden="false" customHeight="false" outlineLevel="0" collapsed="false">
      <c r="A1828" s="0" t="s">
        <v>8195</v>
      </c>
      <c r="B1828" s="0" t="n">
        <v>78</v>
      </c>
      <c r="C1828" s="0" t="n">
        <v>492734</v>
      </c>
      <c r="D1828" s="0" t="s">
        <v>8196</v>
      </c>
      <c r="E1828" s="0" t="s">
        <v>8197</v>
      </c>
      <c r="F1828" s="0" t="str">
        <f aca="false">CONCATENATE(D1828," ",LEFT(H1828,4),"T=",AU1828,"D=",AV1828,"R=",AW1828,"M=",AX1828,"L=",AY1828,"B=",AZ1828)</f>
        <v>PAL T=1D=0R=0M=0L=0B=0</v>
      </c>
      <c r="G1828" s="0" t="s">
        <v>141</v>
      </c>
      <c r="I1828" s="0" t="s">
        <v>8198</v>
      </c>
      <c r="J1828" s="0" t="s">
        <v>1740</v>
      </c>
      <c r="K1828" s="0" t="s">
        <v>144</v>
      </c>
      <c r="M1828" s="0" t="s">
        <v>7534</v>
      </c>
      <c r="N1828" s="0" t="str">
        <f aca="false">RIGHT(M1828,LEN(M1828)-FIND(" ",M1828))</f>
        <v>EASTLAND AVE SE</v>
      </c>
      <c r="P1828" s="0" t="s">
        <v>147</v>
      </c>
      <c r="Q1828" s="0" t="s">
        <v>148</v>
      </c>
      <c r="R1828" s="0" t="n">
        <v>44484</v>
      </c>
      <c r="AD1828" s="0" t="s">
        <v>149</v>
      </c>
      <c r="AE1828" s="0" t="s">
        <v>150</v>
      </c>
      <c r="AF1828" s="0" t="s">
        <v>151</v>
      </c>
      <c r="AH1828" s="0" t="n">
        <v>14</v>
      </c>
      <c r="AI1828" s="0" t="n">
        <v>11</v>
      </c>
      <c r="AN1828" s="0" t="s">
        <v>147</v>
      </c>
      <c r="AO1828" s="0" t="s">
        <v>7474</v>
      </c>
      <c r="AP1828" s="0" t="s">
        <v>7475</v>
      </c>
      <c r="AQ1828" s="0" t="n">
        <v>9</v>
      </c>
      <c r="AR1828" s="0" t="n">
        <v>64</v>
      </c>
      <c r="AS1828" s="0" t="n">
        <v>32</v>
      </c>
      <c r="AU1828" s="0" t="n">
        <f aca="false">COUNTA($BA$1828:$EH$1828)</f>
        <v>1</v>
      </c>
      <c r="AV1828" s="0" t="n">
        <f aca="false">COUNTIF($BA$1828:$EH$1828,"D")</f>
        <v>0</v>
      </c>
      <c r="AW1828" s="0" t="n">
        <f aca="false">COUNTIF($BA$1828:$EH$1828,"R")</f>
        <v>0</v>
      </c>
      <c r="AX1828" s="0" t="n">
        <f aca="false">IF(BN1828="D",1,0)+IF(BO1828="D",1,0)+IF(BT1828="D",1,0)+IF(BU1828="D",1,0)+IF(BW1828="D",1,0)+IF(CC1828="D",1,0)+IF(CD1828="D",1,0)+IF(CE1828="D",1,0)+IF(CF1828="D",1,0)+IF(CL1828="D",1,0)+IF(CM1828="D",1,0)+IF(CQ1828="D",1,0)+IF(CR1828="D",1,0)+IF(CS1828="D",1,0)+IF(CW1828="D",1,0)+IF(CX1828="D",1,0)+IF(DD1828="D",1,0)+IF(DE1828="D",1,0)+IF(DJ1828="D",1,0)+IF(DK1828="D",1,0)+IF(DO1828="D",1,0)+IF(DP1828="D",1,0)+IF(DQ1828="D",1,0)+IF(DW1828="D",1,0)+IF(DZ1828="D",1,0)+IF(EH1828="D",1,0)</f>
        <v>0</v>
      </c>
      <c r="AY1828" s="0" t="n">
        <f aca="false">IF(DJ1828&lt;&gt;"",1,0)+IF(DK1828&lt;&gt;"",1,0)+IF(DM1828&lt;&gt;"",1,0)+IF(DO1828&lt;&gt;"",1,0)+IF(DP1828&lt;&gt;"",1,0)+IF(DQ1828&lt;&gt;"",1,0)+IF(DS1828&lt;&gt;"",1,0)+IF(DT1828&lt;&gt;"",1,0)+IF(DV1828&lt;&gt;"",1,0)+IF(DW1828&lt;&gt;"",1,0)+IF(DX1828&lt;&gt;"",1,0)+IF(DY1828&lt;&gt;"",1,0)+IF(DZ1828&lt;&gt;"",1,0)+IF(EB1828&lt;&gt;"",1,0)+IF(EC1828&lt;&gt;"",1,0)+IF(ED1828&lt;&gt;"",1,0)+IF(EG1828&lt;&gt;"",1,0)+IF(EH1828&lt;&gt;"",1,0)</f>
        <v>0</v>
      </c>
      <c r="AZ1828" s="0" t="n">
        <f aca="false">IF(EH1828&lt;&gt;"",1,0)</f>
        <v>0</v>
      </c>
      <c r="BB1828" s="0" t="s">
        <v>154</v>
      </c>
    </row>
    <row r="1829" customFormat="false" ht="15" hidden="false" customHeight="false" outlineLevel="0" collapsed="false">
      <c r="A1829" s="0" t="s">
        <v>8199</v>
      </c>
      <c r="B1829" s="0" t="n">
        <v>78</v>
      </c>
      <c r="C1829" s="0" t="n">
        <v>459000</v>
      </c>
      <c r="D1829" s="0" t="s">
        <v>8200</v>
      </c>
      <c r="E1829" s="0" t="s">
        <v>336</v>
      </c>
      <c r="F1829" s="0" t="str">
        <f aca="false">CONCATENATE(D1829," ",LEFT(H1829,4),"T=",AU1829,"D=",AV1829,"R=",AW1829,"M=",AX1829,"L=",AY1829,"B=",AZ1829)</f>
        <v>LOKASH T=14D=3R=0M=0L=0B=0</v>
      </c>
      <c r="G1829" s="0" t="s">
        <v>141</v>
      </c>
      <c r="I1829" s="0" t="s">
        <v>8201</v>
      </c>
      <c r="J1829" s="0" t="s">
        <v>641</v>
      </c>
      <c r="K1829" s="0" t="s">
        <v>144</v>
      </c>
      <c r="M1829" s="0" t="s">
        <v>8202</v>
      </c>
      <c r="N1829" s="0" t="str">
        <f aca="false">RIGHT(M1829,LEN(M1829)-FIND(" ",M1829))</f>
        <v>WILLOW CREEK DR SE</v>
      </c>
      <c r="P1829" s="0" t="s">
        <v>147</v>
      </c>
      <c r="Q1829" s="0" t="s">
        <v>148</v>
      </c>
      <c r="R1829" s="0" t="n">
        <v>44484</v>
      </c>
      <c r="AD1829" s="0" t="s">
        <v>149</v>
      </c>
      <c r="AE1829" s="0" t="s">
        <v>150</v>
      </c>
      <c r="AH1829" s="0" t="n">
        <v>14</v>
      </c>
      <c r="AI1829" s="0" t="n">
        <v>11</v>
      </c>
      <c r="AJ1829" s="0" t="s">
        <v>185</v>
      </c>
      <c r="AM1829" s="0" t="s">
        <v>186</v>
      </c>
      <c r="AN1829" s="0" t="s">
        <v>147</v>
      </c>
      <c r="AO1829" s="0" t="s">
        <v>7474</v>
      </c>
      <c r="AP1829" s="0" t="s">
        <v>7475</v>
      </c>
      <c r="AQ1829" s="0" t="n">
        <v>9</v>
      </c>
      <c r="AR1829" s="0" t="n">
        <v>64</v>
      </c>
      <c r="AS1829" s="0" t="n">
        <v>32</v>
      </c>
      <c r="AU1829" s="0" t="n">
        <f aca="false">COUNTA($BA$1829:$EH$1829)</f>
        <v>14</v>
      </c>
      <c r="AV1829" s="0" t="n">
        <f aca="false">COUNTIF($BA$1829:$EH$1829,"D")</f>
        <v>3</v>
      </c>
      <c r="AW1829" s="0" t="n">
        <f aca="false">COUNTIF($BA$1829:$EH$1829,"R")</f>
        <v>0</v>
      </c>
      <c r="AX1829" s="0" t="n">
        <f aca="false">IF(BN1829="D",1,0)+IF(BO1829="D",1,0)+IF(BT1829="D",1,0)+IF(BU1829="D",1,0)+IF(BW1829="D",1,0)+IF(CC1829="D",1,0)+IF(CD1829="D",1,0)+IF(CE1829="D",1,0)+IF(CF1829="D",1,0)+IF(CL1829="D",1,0)+IF(CM1829="D",1,0)+IF(CQ1829="D",1,0)+IF(CR1829="D",1,0)+IF(CS1829="D",1,0)+IF(CW1829="D",1,0)+IF(CX1829="D",1,0)+IF(DD1829="D",1,0)+IF(DE1829="D",1,0)+IF(DJ1829="D",1,0)+IF(DK1829="D",1,0)+IF(DO1829="D",1,0)+IF(DP1829="D",1,0)+IF(DQ1829="D",1,0)+IF(DW1829="D",1,0)+IF(DZ1829="D",1,0)+IF(EH1829="D",1,0)</f>
        <v>0</v>
      </c>
      <c r="AY1829" s="0" t="n">
        <f aca="false">IF(DJ1829&lt;&gt;"",1,0)+IF(DK1829&lt;&gt;"",1,0)+IF(DM1829&lt;&gt;"",1,0)+IF(DO1829&lt;&gt;"",1,0)+IF(DP1829&lt;&gt;"",1,0)+IF(DQ1829&lt;&gt;"",1,0)+IF(DS1829&lt;&gt;"",1,0)+IF(DT1829&lt;&gt;"",1,0)+IF(DV1829&lt;&gt;"",1,0)+IF(DW1829&lt;&gt;"",1,0)+IF(DX1829&lt;&gt;"",1,0)+IF(DY1829&lt;&gt;"",1,0)+IF(DZ1829&lt;&gt;"",1,0)+IF(EB1829&lt;&gt;"",1,0)+IF(EC1829&lt;&gt;"",1,0)+IF(ED1829&lt;&gt;"",1,0)+IF(EG1829&lt;&gt;"",1,0)+IF(EH1829&lt;&gt;"",1,0)</f>
        <v>0</v>
      </c>
      <c r="AZ1829" s="0" t="n">
        <f aca="false">IF(EH1829&lt;&gt;"",1,0)</f>
        <v>0</v>
      </c>
      <c r="BB1829" s="0" t="s">
        <v>154</v>
      </c>
      <c r="BS1829" s="0" t="s">
        <v>155</v>
      </c>
      <c r="BY1829" s="0" t="s">
        <v>156</v>
      </c>
      <c r="CA1829" s="0" t="s">
        <v>155</v>
      </c>
      <c r="CK1829" s="0" t="s">
        <v>155</v>
      </c>
      <c r="CN1829" s="0" t="s">
        <v>155</v>
      </c>
      <c r="CO1829" s="0" t="s">
        <v>156</v>
      </c>
      <c r="CP1829" s="0" t="s">
        <v>155</v>
      </c>
      <c r="CY1829" s="0" t="s">
        <v>155</v>
      </c>
      <c r="CZ1829" s="0" t="s">
        <v>156</v>
      </c>
      <c r="DN1829" s="0" t="s">
        <v>155</v>
      </c>
      <c r="DU1829" s="0" t="s">
        <v>155</v>
      </c>
      <c r="EA1829" s="0" t="s">
        <v>155</v>
      </c>
      <c r="EF1829" s="0" t="s">
        <v>155</v>
      </c>
    </row>
    <row r="1830" customFormat="false" ht="15" hidden="false" customHeight="false" outlineLevel="0" collapsed="false">
      <c r="A1830" s="0" t="s">
        <v>8203</v>
      </c>
      <c r="B1830" s="0" t="n">
        <v>78</v>
      </c>
      <c r="C1830" s="0" t="n">
        <v>449040</v>
      </c>
      <c r="D1830" s="0" t="s">
        <v>8204</v>
      </c>
      <c r="E1830" s="0" t="s">
        <v>2614</v>
      </c>
      <c r="F1830" s="0" t="str">
        <f aca="false">CONCATENATE(D1830," ",LEFT(H1830,4),"T=",AU1830,"D=",AV1830,"R=",AW1830,"M=",AX1830,"L=",AY1830,"B=",AZ1830)</f>
        <v>HOFF T=10D=0R=1M=0L=0B=0</v>
      </c>
      <c r="G1830" s="0" t="s">
        <v>2946</v>
      </c>
      <c r="I1830" s="0" t="s">
        <v>8205</v>
      </c>
      <c r="J1830" s="0" t="s">
        <v>8206</v>
      </c>
      <c r="K1830" s="0" t="s">
        <v>144</v>
      </c>
      <c r="M1830" s="0" t="s">
        <v>8207</v>
      </c>
      <c r="N1830" s="0" t="str">
        <f aca="false">RIGHT(M1830,LEN(M1830)-FIND(" ",M1830))</f>
        <v>WICK ST SE</v>
      </c>
      <c r="P1830" s="0" t="s">
        <v>147</v>
      </c>
      <c r="Q1830" s="0" t="s">
        <v>148</v>
      </c>
      <c r="R1830" s="0" t="n">
        <v>44484</v>
      </c>
      <c r="AD1830" s="0" t="s">
        <v>149</v>
      </c>
      <c r="AE1830" s="0" t="s">
        <v>150</v>
      </c>
      <c r="AF1830" s="0" t="s">
        <v>151</v>
      </c>
      <c r="AH1830" s="0" t="n">
        <v>14</v>
      </c>
      <c r="AI1830" s="0" t="n">
        <v>11</v>
      </c>
      <c r="AN1830" s="0" t="s">
        <v>147</v>
      </c>
      <c r="AO1830" s="0" t="s">
        <v>7474</v>
      </c>
      <c r="AP1830" s="0" t="s">
        <v>7475</v>
      </c>
      <c r="AQ1830" s="0" t="n">
        <v>9</v>
      </c>
      <c r="AR1830" s="0" t="n">
        <v>64</v>
      </c>
      <c r="AS1830" s="0" t="n">
        <v>32</v>
      </c>
      <c r="AU1830" s="0" t="n">
        <f aca="false">COUNTA($BA$1830:$EH$1830)</f>
        <v>10</v>
      </c>
      <c r="AV1830" s="0" t="n">
        <f aca="false">COUNTIF($BA$1830:$EH$1830,"D")</f>
        <v>0</v>
      </c>
      <c r="AW1830" s="0" t="n">
        <f aca="false">COUNTIF($BA$1830:$EH$1830,"R")</f>
        <v>1</v>
      </c>
      <c r="AX1830" s="0" t="n">
        <f aca="false">IF(BN1830="D",1,0)+IF(BO1830="D",1,0)+IF(BT1830="D",1,0)+IF(BU1830="D",1,0)+IF(BW1830="D",1,0)+IF(CC1830="D",1,0)+IF(CD1830="D",1,0)+IF(CE1830="D",1,0)+IF(CF1830="D",1,0)+IF(CL1830="D",1,0)+IF(CM1830="D",1,0)+IF(CQ1830="D",1,0)+IF(CR1830="D",1,0)+IF(CS1830="D",1,0)+IF(CW1830="D",1,0)+IF(CX1830="D",1,0)+IF(DD1830="D",1,0)+IF(DE1830="D",1,0)+IF(DJ1830="D",1,0)+IF(DK1830="D",1,0)+IF(DO1830="D",1,0)+IF(DP1830="D",1,0)+IF(DQ1830="D",1,0)+IF(DW1830="D",1,0)+IF(DZ1830="D",1,0)+IF(EH1830="D",1,0)</f>
        <v>0</v>
      </c>
      <c r="AY1830" s="0" t="n">
        <f aca="false">IF(DJ1830&lt;&gt;"",1,0)+IF(DK1830&lt;&gt;"",1,0)+IF(DM1830&lt;&gt;"",1,0)+IF(DO1830&lt;&gt;"",1,0)+IF(DP1830&lt;&gt;"",1,0)+IF(DQ1830&lt;&gt;"",1,0)+IF(DS1830&lt;&gt;"",1,0)+IF(DT1830&lt;&gt;"",1,0)+IF(DV1830&lt;&gt;"",1,0)+IF(DW1830&lt;&gt;"",1,0)+IF(DX1830&lt;&gt;"",1,0)+IF(DY1830&lt;&gt;"",1,0)+IF(DZ1830&lt;&gt;"",1,0)+IF(EB1830&lt;&gt;"",1,0)+IF(EC1830&lt;&gt;"",1,0)+IF(ED1830&lt;&gt;"",1,0)+IF(EG1830&lt;&gt;"",1,0)+IF(EH1830&lt;&gt;"",1,0)</f>
        <v>0</v>
      </c>
      <c r="AZ1830" s="0" t="n">
        <f aca="false">IF(EH1830&lt;&gt;"",1,0)</f>
        <v>0</v>
      </c>
      <c r="BB1830" s="0" t="s">
        <v>154</v>
      </c>
      <c r="CA1830" s="0" t="s">
        <v>155</v>
      </c>
      <c r="CP1830" s="0" t="s">
        <v>155</v>
      </c>
      <c r="CY1830" s="0" t="s">
        <v>155</v>
      </c>
      <c r="CZ1830" s="0" t="s">
        <v>145</v>
      </c>
      <c r="DC1830" s="0" t="s">
        <v>155</v>
      </c>
      <c r="DI1830" s="0" t="s">
        <v>155</v>
      </c>
      <c r="DN1830" s="0" t="s">
        <v>155</v>
      </c>
      <c r="DU1830" s="0" t="s">
        <v>155</v>
      </c>
      <c r="EF1830" s="0" t="s">
        <v>155</v>
      </c>
    </row>
    <row r="1831" customFormat="false" ht="15" hidden="false" customHeight="false" outlineLevel="0" collapsed="false">
      <c r="A1831" s="0" t="s">
        <v>8208</v>
      </c>
      <c r="B1831" s="0" t="n">
        <v>78</v>
      </c>
      <c r="C1831" s="0" t="n">
        <v>462235</v>
      </c>
      <c r="D1831" s="0" t="s">
        <v>8209</v>
      </c>
      <c r="E1831" s="0" t="s">
        <v>8210</v>
      </c>
      <c r="F1831" s="0" t="str">
        <f aca="false">CONCATENATE(D1831," ",LEFT(H1831,4),"T=",AU1831,"D=",AV1831,"R=",AW1831,"M=",AX1831,"L=",AY1831,"B=",AZ1831)</f>
        <v>CANDELARIA T=11D=0R=1M=0L=1B=0</v>
      </c>
      <c r="I1831" s="0" t="s">
        <v>8211</v>
      </c>
      <c r="J1831" s="0" t="s">
        <v>3940</v>
      </c>
      <c r="K1831" s="0" t="s">
        <v>144</v>
      </c>
      <c r="L1831" s="0" t="s">
        <v>145</v>
      </c>
      <c r="M1831" s="0" t="s">
        <v>8212</v>
      </c>
      <c r="N1831" s="0" t="str">
        <f aca="false">RIGHT(M1831,LEN(M1831)-FIND(" ",M1831))</f>
        <v>BRIER ST SE</v>
      </c>
      <c r="P1831" s="0" t="s">
        <v>147</v>
      </c>
      <c r="Q1831" s="0" t="s">
        <v>148</v>
      </c>
      <c r="R1831" s="0" t="n">
        <v>44484</v>
      </c>
      <c r="AD1831" s="0" t="s">
        <v>149</v>
      </c>
      <c r="AE1831" s="0" t="s">
        <v>150</v>
      </c>
      <c r="AF1831" s="0" t="s">
        <v>151</v>
      </c>
      <c r="AH1831" s="0" t="n">
        <v>14</v>
      </c>
      <c r="AI1831" s="0" t="n">
        <v>11</v>
      </c>
      <c r="AN1831" s="0" t="s">
        <v>147</v>
      </c>
      <c r="AO1831" s="0" t="s">
        <v>7474</v>
      </c>
      <c r="AP1831" s="0" t="s">
        <v>7475</v>
      </c>
      <c r="AQ1831" s="0" t="n">
        <v>9</v>
      </c>
      <c r="AR1831" s="0" t="n">
        <v>64</v>
      </c>
      <c r="AS1831" s="0" t="n">
        <v>32</v>
      </c>
      <c r="AU1831" s="0" t="n">
        <f aca="false">COUNTA($BA$1831:$EH$1831)</f>
        <v>11</v>
      </c>
      <c r="AV1831" s="0" t="n">
        <f aca="false">COUNTIF($BA$1831:$EH$1831,"D")</f>
        <v>0</v>
      </c>
      <c r="AW1831" s="0" t="n">
        <f aca="false">COUNTIF($BA$1831:$EH$1831,"R")</f>
        <v>1</v>
      </c>
      <c r="AX1831" s="0" t="n">
        <f aca="false">IF(BN1831="D",1,0)+IF(BO1831="D",1,0)+IF(BT1831="D",1,0)+IF(BU1831="D",1,0)+IF(BW1831="D",1,0)+IF(CC1831="D",1,0)+IF(CD1831="D",1,0)+IF(CE1831="D",1,0)+IF(CF1831="D",1,0)+IF(CL1831="D",1,0)+IF(CM1831="D",1,0)+IF(CQ1831="D",1,0)+IF(CR1831="D",1,0)+IF(CS1831="D",1,0)+IF(CW1831="D",1,0)+IF(CX1831="D",1,0)+IF(DD1831="D",1,0)+IF(DE1831="D",1,0)+IF(DJ1831="D",1,0)+IF(DK1831="D",1,0)+IF(DO1831="D",1,0)+IF(DP1831="D",1,0)+IF(DQ1831="D",1,0)+IF(DW1831="D",1,0)+IF(DZ1831="D",1,0)+IF(EH1831="D",1,0)</f>
        <v>0</v>
      </c>
      <c r="AY1831" s="0" t="n">
        <f aca="false">IF(DJ1831&lt;&gt;"",1,0)+IF(DK1831&lt;&gt;"",1,0)+IF(DM1831&lt;&gt;"",1,0)+IF(DO1831&lt;&gt;"",1,0)+IF(DP1831&lt;&gt;"",1,0)+IF(DQ1831&lt;&gt;"",1,0)+IF(DS1831&lt;&gt;"",1,0)+IF(DT1831&lt;&gt;"",1,0)+IF(DV1831&lt;&gt;"",1,0)+IF(DW1831&lt;&gt;"",1,0)+IF(DX1831&lt;&gt;"",1,0)+IF(DY1831&lt;&gt;"",1,0)+IF(DZ1831&lt;&gt;"",1,0)+IF(EB1831&lt;&gt;"",1,0)+IF(EC1831&lt;&gt;"",1,0)+IF(ED1831&lt;&gt;"",1,0)+IF(EG1831&lt;&gt;"",1,0)+IF(EH1831&lt;&gt;"",1,0)</f>
        <v>1</v>
      </c>
      <c r="AZ1831" s="0" t="n">
        <f aca="false">IF(EH1831&lt;&gt;"",1,0)</f>
        <v>0</v>
      </c>
      <c r="BB1831" s="0" t="s">
        <v>154</v>
      </c>
      <c r="BD1831" s="0" t="s">
        <v>155</v>
      </c>
      <c r="BH1831" s="0" t="s">
        <v>155</v>
      </c>
      <c r="BL1831" s="0" t="s">
        <v>155</v>
      </c>
      <c r="CA1831" s="0" t="s">
        <v>155</v>
      </c>
      <c r="CV1831" s="0" t="s">
        <v>155</v>
      </c>
      <c r="DC1831" s="0" t="s">
        <v>155</v>
      </c>
      <c r="DN1831" s="0" t="s">
        <v>155</v>
      </c>
      <c r="EA1831" s="0" t="s">
        <v>155</v>
      </c>
      <c r="ED1831" s="0" t="s">
        <v>145</v>
      </c>
      <c r="EF1831" s="0" t="s">
        <v>155</v>
      </c>
    </row>
    <row r="1832" customFormat="false" ht="15" hidden="false" customHeight="false" outlineLevel="0" collapsed="false">
      <c r="A1832" s="0" t="s">
        <v>8213</v>
      </c>
      <c r="B1832" s="0" t="n">
        <v>78</v>
      </c>
      <c r="C1832" s="0" t="n">
        <v>421188</v>
      </c>
      <c r="D1832" s="0" t="s">
        <v>7593</v>
      </c>
      <c r="E1832" s="0" t="s">
        <v>2479</v>
      </c>
      <c r="F1832" s="0" t="str">
        <f aca="false">CONCATENATE(D1832," ",LEFT(H1832,4),"T=",AU1832,"D=",AV1832,"R=",AW1832,"M=",AX1832,"L=",AY1832,"B=",AZ1832)</f>
        <v>CURREY T=4D=0R=0M=0L=0B=0</v>
      </c>
      <c r="G1832" s="0" t="s">
        <v>208</v>
      </c>
      <c r="I1832" s="0" t="s">
        <v>8214</v>
      </c>
      <c r="J1832" s="0" t="s">
        <v>5827</v>
      </c>
      <c r="K1832" s="0" t="s">
        <v>144</v>
      </c>
      <c r="M1832" s="0" t="s">
        <v>7596</v>
      </c>
      <c r="N1832" s="0" t="str">
        <f aca="false">RIGHT(M1832,LEN(M1832)-FIND(" ",M1832))</f>
        <v>EASTLAND AVE SE</v>
      </c>
      <c r="P1832" s="0" t="s">
        <v>147</v>
      </c>
      <c r="Q1832" s="0" t="s">
        <v>148</v>
      </c>
      <c r="R1832" s="0" t="n">
        <v>44484</v>
      </c>
      <c r="AD1832" s="0" t="s">
        <v>149</v>
      </c>
      <c r="AE1832" s="0" t="s">
        <v>150</v>
      </c>
      <c r="AF1832" s="0" t="s">
        <v>151</v>
      </c>
      <c r="AH1832" s="0" t="n">
        <v>14</v>
      </c>
      <c r="AI1832" s="0" t="n">
        <v>11</v>
      </c>
      <c r="AN1832" s="0" t="s">
        <v>147</v>
      </c>
      <c r="AO1832" s="0" t="s">
        <v>7474</v>
      </c>
      <c r="AP1832" s="0" t="s">
        <v>7475</v>
      </c>
      <c r="AQ1832" s="0" t="n">
        <v>9</v>
      </c>
      <c r="AR1832" s="0" t="n">
        <v>64</v>
      </c>
      <c r="AS1832" s="0" t="n">
        <v>32</v>
      </c>
      <c r="AU1832" s="0" t="n">
        <f aca="false">COUNTA($BA$1832:$EH$1832)</f>
        <v>4</v>
      </c>
      <c r="AV1832" s="0" t="n">
        <f aca="false">COUNTIF($BA$1832:$EH$1832,"D")</f>
        <v>0</v>
      </c>
      <c r="AW1832" s="0" t="n">
        <f aca="false">COUNTIF($BA$1832:$EH$1832,"R")</f>
        <v>0</v>
      </c>
      <c r="AX1832" s="0" t="n">
        <f aca="false">IF(BN1832="D",1,0)+IF(BO1832="D",1,0)+IF(BT1832="D",1,0)+IF(BU1832="D",1,0)+IF(BW1832="D",1,0)+IF(CC1832="D",1,0)+IF(CD1832="D",1,0)+IF(CE1832="D",1,0)+IF(CF1832="D",1,0)+IF(CL1832="D",1,0)+IF(CM1832="D",1,0)+IF(CQ1832="D",1,0)+IF(CR1832="D",1,0)+IF(CS1832="D",1,0)+IF(CW1832="D",1,0)+IF(CX1832="D",1,0)+IF(DD1832="D",1,0)+IF(DE1832="D",1,0)+IF(DJ1832="D",1,0)+IF(DK1832="D",1,0)+IF(DO1832="D",1,0)+IF(DP1832="D",1,0)+IF(DQ1832="D",1,0)+IF(DW1832="D",1,0)+IF(DZ1832="D",1,0)+IF(EH1832="D",1,0)</f>
        <v>0</v>
      </c>
      <c r="AY1832" s="0" t="n">
        <f aca="false">IF(DJ1832&lt;&gt;"",1,0)+IF(DK1832&lt;&gt;"",1,0)+IF(DM1832&lt;&gt;"",1,0)+IF(DO1832&lt;&gt;"",1,0)+IF(DP1832&lt;&gt;"",1,0)+IF(DQ1832&lt;&gt;"",1,0)+IF(DS1832&lt;&gt;"",1,0)+IF(DT1832&lt;&gt;"",1,0)+IF(DV1832&lt;&gt;"",1,0)+IF(DW1832&lt;&gt;"",1,0)+IF(DX1832&lt;&gt;"",1,0)+IF(DY1832&lt;&gt;"",1,0)+IF(DZ1832&lt;&gt;"",1,0)+IF(EB1832&lt;&gt;"",1,0)+IF(EC1832&lt;&gt;"",1,0)+IF(ED1832&lt;&gt;"",1,0)+IF(EG1832&lt;&gt;"",1,0)+IF(EH1832&lt;&gt;"",1,0)</f>
        <v>0</v>
      </c>
      <c r="AZ1832" s="0" t="n">
        <f aca="false">IF(EH1832&lt;&gt;"",1,0)</f>
        <v>0</v>
      </c>
      <c r="BB1832" s="0" t="s">
        <v>154</v>
      </c>
      <c r="DC1832" s="0" t="s">
        <v>155</v>
      </c>
      <c r="DN1832" s="0" t="s">
        <v>155</v>
      </c>
      <c r="DU1832" s="0" t="s">
        <v>155</v>
      </c>
    </row>
    <row r="1833" customFormat="false" ht="15" hidden="false" customHeight="false" outlineLevel="0" collapsed="false">
      <c r="A1833" s="0" t="s">
        <v>8215</v>
      </c>
      <c r="B1833" s="0" t="n">
        <v>78</v>
      </c>
      <c r="C1833" s="0" t="n">
        <v>286312</v>
      </c>
      <c r="D1833" s="0" t="s">
        <v>139</v>
      </c>
      <c r="E1833" s="0" t="s">
        <v>483</v>
      </c>
      <c r="F1833" s="0" t="str">
        <f aca="false">CONCATENATE(D1833," ",LEFT(H1833,4),"T=",AU1833,"D=",AV1833,"R=",AW1833,"M=",AX1833,"L=",AY1833,"B=",AZ1833)</f>
        <v>ROSSI T=32D=12R=0M=6L=7B=1</v>
      </c>
      <c r="G1833" s="0" t="s">
        <v>284</v>
      </c>
      <c r="I1833" s="0" t="s">
        <v>8216</v>
      </c>
      <c r="J1833" s="0" t="s">
        <v>8217</v>
      </c>
      <c r="K1833" s="0" t="s">
        <v>144</v>
      </c>
      <c r="L1833" s="0" t="s">
        <v>156</v>
      </c>
      <c r="M1833" s="0" t="s">
        <v>7708</v>
      </c>
      <c r="N1833" s="0" t="str">
        <f aca="false">RIGHT(M1833,LEN(M1833)-FIND(" ",M1833))</f>
        <v>MEADOWBROOK AVE SE</v>
      </c>
      <c r="P1833" s="0" t="s">
        <v>147</v>
      </c>
      <c r="Q1833" s="0" t="s">
        <v>148</v>
      </c>
      <c r="R1833" s="0" t="n">
        <v>44484</v>
      </c>
      <c r="AD1833" s="0" t="s">
        <v>149</v>
      </c>
      <c r="AE1833" s="0" t="s">
        <v>150</v>
      </c>
      <c r="AF1833" s="0" t="s">
        <v>151</v>
      </c>
      <c r="AH1833" s="0" t="n">
        <v>14</v>
      </c>
      <c r="AI1833" s="0" t="n">
        <v>11</v>
      </c>
      <c r="AN1833" s="0" t="s">
        <v>147</v>
      </c>
      <c r="AO1833" s="0" t="s">
        <v>7474</v>
      </c>
      <c r="AP1833" s="0" t="s">
        <v>7475</v>
      </c>
      <c r="AQ1833" s="0" t="n">
        <v>9</v>
      </c>
      <c r="AR1833" s="0" t="n">
        <v>64</v>
      </c>
      <c r="AS1833" s="0" t="n">
        <v>32</v>
      </c>
      <c r="AU1833" s="0" t="n">
        <f aca="false">COUNTA($BA$1833:$EH$1833)</f>
        <v>32</v>
      </c>
      <c r="AV1833" s="0" t="n">
        <f aca="false">COUNTIF($BA$1833:$EH$1833,"D")</f>
        <v>12</v>
      </c>
      <c r="AW1833" s="0" t="n">
        <f aca="false">COUNTIF($BA$1833:$EH$1833,"R")</f>
        <v>0</v>
      </c>
      <c r="AX1833" s="0" t="n">
        <f aca="false">IF(BN1833="D",1,0)+IF(BO1833="D",1,0)+IF(BT1833="D",1,0)+IF(BU1833="D",1,0)+IF(BW1833="D",1,0)+IF(CC1833="D",1,0)+IF(CD1833="D",1,0)+IF(CE1833="D",1,0)+IF(CF1833="D",1,0)+IF(CL1833="D",1,0)+IF(CM1833="D",1,0)+IF(CQ1833="D",1,0)+IF(CR1833="D",1,0)+IF(CS1833="D",1,0)+IF(CW1833="D",1,0)+IF(CX1833="D",1,0)+IF(DD1833="D",1,0)+IF(DE1833="D",1,0)+IF(DJ1833="D",1,0)+IF(DK1833="D",1,0)+IF(DO1833="D",1,0)+IF(DP1833="D",1,0)+IF(DQ1833="D",1,0)+IF(DW1833="D",1,0)+IF(DZ1833="D",1,0)+IF(EH1833="D",1,0)</f>
        <v>6</v>
      </c>
      <c r="AY1833" s="0" t="n">
        <f aca="false">IF(DJ1833&lt;&gt;"",1,0)+IF(DK1833&lt;&gt;"",1,0)+IF(DM1833&lt;&gt;"",1,0)+IF(DO1833&lt;&gt;"",1,0)+IF(DP1833&lt;&gt;"",1,0)+IF(DQ1833&lt;&gt;"",1,0)+IF(DS1833&lt;&gt;"",1,0)+IF(DT1833&lt;&gt;"",1,0)+IF(DV1833&lt;&gt;"",1,0)+IF(DW1833&lt;&gt;"",1,0)+IF(DX1833&lt;&gt;"",1,0)+IF(DY1833&lt;&gt;"",1,0)+IF(DZ1833&lt;&gt;"",1,0)+IF(EB1833&lt;&gt;"",1,0)+IF(EC1833&lt;&gt;"",1,0)+IF(ED1833&lt;&gt;"",1,0)+IF(EG1833&lt;&gt;"",1,0)+IF(EH1833&lt;&gt;"",1,0)</f>
        <v>7</v>
      </c>
      <c r="AZ1833" s="0" t="n">
        <f aca="false">IF(EH1833&lt;&gt;"",1,0)</f>
        <v>1</v>
      </c>
      <c r="BB1833" s="0" t="s">
        <v>154</v>
      </c>
      <c r="BF1833" s="0" t="s">
        <v>155</v>
      </c>
      <c r="BL1833" s="0" t="s">
        <v>155</v>
      </c>
      <c r="BS1833" s="0" t="s">
        <v>155</v>
      </c>
      <c r="BV1833" s="0" t="s">
        <v>155</v>
      </c>
      <c r="CA1833" s="0" t="s">
        <v>155</v>
      </c>
      <c r="CG1833" s="0" t="s">
        <v>155</v>
      </c>
      <c r="CH1833" s="0" t="s">
        <v>156</v>
      </c>
      <c r="CN1833" s="0" t="s">
        <v>155</v>
      </c>
      <c r="CO1833" s="0" t="s">
        <v>156</v>
      </c>
      <c r="CP1833" s="0" t="s">
        <v>155</v>
      </c>
      <c r="CQ1833" s="0" t="s">
        <v>156</v>
      </c>
      <c r="CT1833" s="0" t="s">
        <v>155</v>
      </c>
      <c r="CV1833" s="0" t="s">
        <v>155</v>
      </c>
      <c r="CW1833" s="0" t="s">
        <v>156</v>
      </c>
      <c r="CY1833" s="0" t="s">
        <v>155</v>
      </c>
      <c r="CZ1833" s="0" t="s">
        <v>156</v>
      </c>
      <c r="DC1833" s="0" t="s">
        <v>155</v>
      </c>
      <c r="DD1833" s="0" t="s">
        <v>156</v>
      </c>
      <c r="DI1833" s="0" t="s">
        <v>155</v>
      </c>
      <c r="DN1833" s="0" t="s">
        <v>155</v>
      </c>
      <c r="DO1833" s="0" t="s">
        <v>156</v>
      </c>
      <c r="DR1833" s="0" t="s">
        <v>155</v>
      </c>
      <c r="DS1833" s="0" t="s">
        <v>156</v>
      </c>
      <c r="DT1833" s="0" t="s">
        <v>156</v>
      </c>
      <c r="DU1833" s="0" t="s">
        <v>155</v>
      </c>
      <c r="DW1833" s="0" t="s">
        <v>156</v>
      </c>
      <c r="DX1833" s="0" t="s">
        <v>155</v>
      </c>
      <c r="EA1833" s="0" t="s">
        <v>155</v>
      </c>
      <c r="ED1833" s="0" t="s">
        <v>156</v>
      </c>
      <c r="EF1833" s="0" t="s">
        <v>155</v>
      </c>
      <c r="EH1833" s="0" t="s">
        <v>156</v>
      </c>
    </row>
    <row r="1834" customFormat="false" ht="15" hidden="false" customHeight="false" outlineLevel="0" collapsed="false">
      <c r="A1834" s="0" t="s">
        <v>8218</v>
      </c>
      <c r="B1834" s="0" t="n">
        <v>78</v>
      </c>
      <c r="C1834" s="0" t="n">
        <v>378617</v>
      </c>
      <c r="D1834" s="0" t="s">
        <v>8219</v>
      </c>
      <c r="E1834" s="0" t="s">
        <v>581</v>
      </c>
      <c r="F1834" s="0" t="str">
        <f aca="false">CONCATENATE(D1834," ",LEFT(H1834,4),"T=",AU1834,"D=",AV1834,"R=",AW1834,"M=",AX1834,"L=",AY1834,"B=",AZ1834)</f>
        <v>MUNDELL T=5D=0R=0M=0L=0B=0</v>
      </c>
      <c r="G1834" s="0" t="s">
        <v>750</v>
      </c>
      <c r="I1834" s="0" t="s">
        <v>8220</v>
      </c>
      <c r="J1834" s="0" t="s">
        <v>8221</v>
      </c>
      <c r="K1834" s="0" t="s">
        <v>144</v>
      </c>
      <c r="M1834" s="0" t="s">
        <v>8222</v>
      </c>
      <c r="N1834" s="0" t="str">
        <f aca="false">RIGHT(M1834,LEN(M1834)-FIND(" ",M1834))</f>
        <v>RIDGE RD SE</v>
      </c>
      <c r="P1834" s="0" t="s">
        <v>147</v>
      </c>
      <c r="Q1834" s="0" t="s">
        <v>148</v>
      </c>
      <c r="R1834" s="0" t="n">
        <v>44484</v>
      </c>
      <c r="AD1834" s="0" t="s">
        <v>149</v>
      </c>
      <c r="AE1834" s="0" t="s">
        <v>150</v>
      </c>
      <c r="AF1834" s="0" t="s">
        <v>151</v>
      </c>
      <c r="AH1834" s="0" t="n">
        <v>14</v>
      </c>
      <c r="AI1834" s="0" t="n">
        <v>11</v>
      </c>
      <c r="AN1834" s="0" t="s">
        <v>147</v>
      </c>
      <c r="AO1834" s="0" t="s">
        <v>7474</v>
      </c>
      <c r="AP1834" s="0" t="s">
        <v>7475</v>
      </c>
      <c r="AQ1834" s="0" t="n">
        <v>9</v>
      </c>
      <c r="AR1834" s="0" t="n">
        <v>64</v>
      </c>
      <c r="AS1834" s="0" t="n">
        <v>32</v>
      </c>
      <c r="AU1834" s="0" t="n">
        <f aca="false">COUNTA($BA$1834:$EH$1834)</f>
        <v>5</v>
      </c>
      <c r="AV1834" s="0" t="n">
        <f aca="false">COUNTIF($BA$1834:$EH$1834,"D")</f>
        <v>0</v>
      </c>
      <c r="AW1834" s="0" t="n">
        <f aca="false">COUNTIF($BA$1834:$EH$1834,"R")</f>
        <v>0</v>
      </c>
      <c r="AX1834" s="0" t="n">
        <f aca="false">IF(BN1834="D",1,0)+IF(BO1834="D",1,0)+IF(BT1834="D",1,0)+IF(BU1834="D",1,0)+IF(BW1834="D",1,0)+IF(CC1834="D",1,0)+IF(CD1834="D",1,0)+IF(CE1834="D",1,0)+IF(CF1834="D",1,0)+IF(CL1834="D",1,0)+IF(CM1834="D",1,0)+IF(CQ1834="D",1,0)+IF(CR1834="D",1,0)+IF(CS1834="D",1,0)+IF(CW1834="D",1,0)+IF(CX1834="D",1,0)+IF(DD1834="D",1,0)+IF(DE1834="D",1,0)+IF(DJ1834="D",1,0)+IF(DK1834="D",1,0)+IF(DO1834="D",1,0)+IF(DP1834="D",1,0)+IF(DQ1834="D",1,0)+IF(DW1834="D",1,0)+IF(DZ1834="D",1,0)+IF(EH1834="D",1,0)</f>
        <v>0</v>
      </c>
      <c r="AY1834" s="0" t="n">
        <f aca="false">IF(DJ1834&lt;&gt;"",1,0)+IF(DK1834&lt;&gt;"",1,0)+IF(DM1834&lt;&gt;"",1,0)+IF(DO1834&lt;&gt;"",1,0)+IF(DP1834&lt;&gt;"",1,0)+IF(DQ1834&lt;&gt;"",1,0)+IF(DS1834&lt;&gt;"",1,0)+IF(DT1834&lt;&gt;"",1,0)+IF(DV1834&lt;&gt;"",1,0)+IF(DW1834&lt;&gt;"",1,0)+IF(DX1834&lt;&gt;"",1,0)+IF(DY1834&lt;&gt;"",1,0)+IF(DZ1834&lt;&gt;"",1,0)+IF(EB1834&lt;&gt;"",1,0)+IF(EC1834&lt;&gt;"",1,0)+IF(ED1834&lt;&gt;"",1,0)+IF(EG1834&lt;&gt;"",1,0)+IF(EH1834&lt;&gt;"",1,0)</f>
        <v>0</v>
      </c>
      <c r="AZ1834" s="0" t="n">
        <f aca="false">IF(EH1834&lt;&gt;"",1,0)</f>
        <v>0</v>
      </c>
      <c r="BB1834" s="0" t="s">
        <v>154</v>
      </c>
      <c r="CP1834" s="0" t="s">
        <v>155</v>
      </c>
      <c r="CV1834" s="0" t="s">
        <v>155</v>
      </c>
      <c r="CW1834" s="0" t="s">
        <v>155</v>
      </c>
      <c r="DC1834" s="0" t="s">
        <v>155</v>
      </c>
    </row>
    <row r="1835" customFormat="false" ht="15" hidden="false" customHeight="false" outlineLevel="0" collapsed="false">
      <c r="A1835" s="0" t="s">
        <v>8223</v>
      </c>
      <c r="B1835" s="0" t="n">
        <v>78</v>
      </c>
      <c r="C1835" s="0" t="n">
        <v>331886</v>
      </c>
      <c r="D1835" s="0" t="s">
        <v>8224</v>
      </c>
      <c r="E1835" s="0" t="s">
        <v>412</v>
      </c>
      <c r="F1835" s="0" t="str">
        <f aca="false">CONCATENATE(D1835," ",LEFT(H1835,4),"T=",AU1835,"D=",AV1835,"R=",AW1835,"M=",AX1835,"L=",AY1835,"B=",AZ1835)</f>
        <v>MCCAFFERTY T=8D=1R=0M=0L=0B=0</v>
      </c>
      <c r="G1835" s="0" t="s">
        <v>160</v>
      </c>
      <c r="I1835" s="0" t="s">
        <v>8225</v>
      </c>
      <c r="J1835" s="0" t="s">
        <v>2757</v>
      </c>
      <c r="K1835" s="0" t="s">
        <v>144</v>
      </c>
      <c r="M1835" s="0" t="s">
        <v>8226</v>
      </c>
      <c r="N1835" s="0" t="str">
        <f aca="false">RIGHT(M1835,LEN(M1835)-FIND(" ",M1835))</f>
        <v>CENTRAL PARKWAY AVE SE</v>
      </c>
      <c r="P1835" s="0" t="s">
        <v>147</v>
      </c>
      <c r="Q1835" s="0" t="s">
        <v>148</v>
      </c>
      <c r="R1835" s="0" t="n">
        <v>44484</v>
      </c>
      <c r="AD1835" s="0" t="s">
        <v>149</v>
      </c>
      <c r="AE1835" s="0" t="s">
        <v>150</v>
      </c>
      <c r="AF1835" s="0" t="s">
        <v>151</v>
      </c>
      <c r="AH1835" s="0" t="n">
        <v>14</v>
      </c>
      <c r="AI1835" s="0" t="n">
        <v>11</v>
      </c>
      <c r="AN1835" s="0" t="s">
        <v>147</v>
      </c>
      <c r="AO1835" s="0" t="s">
        <v>7474</v>
      </c>
      <c r="AP1835" s="0" t="s">
        <v>7475</v>
      </c>
      <c r="AQ1835" s="0" t="n">
        <v>9</v>
      </c>
      <c r="AR1835" s="0" t="n">
        <v>64</v>
      </c>
      <c r="AS1835" s="0" t="n">
        <v>32</v>
      </c>
      <c r="AU1835" s="0" t="n">
        <f aca="false">COUNTA($BA$1835:$EH$1835)</f>
        <v>8</v>
      </c>
      <c r="AV1835" s="0" t="n">
        <f aca="false">COUNTIF($BA$1835:$EH$1835,"D")</f>
        <v>1</v>
      </c>
      <c r="AW1835" s="0" t="n">
        <f aca="false">COUNTIF($BA$1835:$EH$1835,"R")</f>
        <v>0</v>
      </c>
      <c r="AX1835" s="0" t="n">
        <f aca="false">IF(BN1835="D",1,0)+IF(BO1835="D",1,0)+IF(BT1835="D",1,0)+IF(BU1835="D",1,0)+IF(BW1835="D",1,0)+IF(CC1835="D",1,0)+IF(CD1835="D",1,0)+IF(CE1835="D",1,0)+IF(CF1835="D",1,0)+IF(CL1835="D",1,0)+IF(CM1835="D",1,0)+IF(CQ1835="D",1,0)+IF(CR1835="D",1,0)+IF(CS1835="D",1,0)+IF(CW1835="D",1,0)+IF(CX1835="D",1,0)+IF(DD1835="D",1,0)+IF(DE1835="D",1,0)+IF(DJ1835="D",1,0)+IF(DK1835="D",1,0)+IF(DO1835="D",1,0)+IF(DP1835="D",1,0)+IF(DQ1835="D",1,0)+IF(DW1835="D",1,0)+IF(DZ1835="D",1,0)+IF(EH1835="D",1,0)</f>
        <v>0</v>
      </c>
      <c r="AY1835" s="0" t="n">
        <f aca="false">IF(DJ1835&lt;&gt;"",1,0)+IF(DK1835&lt;&gt;"",1,0)+IF(DM1835&lt;&gt;"",1,0)+IF(DO1835&lt;&gt;"",1,0)+IF(DP1835&lt;&gt;"",1,0)+IF(DQ1835&lt;&gt;"",1,0)+IF(DS1835&lt;&gt;"",1,0)+IF(DT1835&lt;&gt;"",1,0)+IF(DV1835&lt;&gt;"",1,0)+IF(DW1835&lt;&gt;"",1,0)+IF(DX1835&lt;&gt;"",1,0)+IF(DY1835&lt;&gt;"",1,0)+IF(DZ1835&lt;&gt;"",1,0)+IF(EB1835&lt;&gt;"",1,0)+IF(EC1835&lt;&gt;"",1,0)+IF(ED1835&lt;&gt;"",1,0)+IF(EG1835&lt;&gt;"",1,0)+IF(EH1835&lt;&gt;"",1,0)</f>
        <v>0</v>
      </c>
      <c r="AZ1835" s="0" t="n">
        <f aca="false">IF(EH1835&lt;&gt;"",1,0)</f>
        <v>0</v>
      </c>
      <c r="BB1835" s="0" t="s">
        <v>154</v>
      </c>
      <c r="BP1835" s="0" t="s">
        <v>155</v>
      </c>
      <c r="BS1835" s="0" t="s">
        <v>155</v>
      </c>
      <c r="BY1835" s="0" t="s">
        <v>156</v>
      </c>
      <c r="CA1835" s="0" t="s">
        <v>155</v>
      </c>
      <c r="CG1835" s="0" t="s">
        <v>155</v>
      </c>
      <c r="CN1835" s="0" t="s">
        <v>155</v>
      </c>
      <c r="CP1835" s="0" t="s">
        <v>155</v>
      </c>
    </row>
    <row r="1836" customFormat="false" ht="15" hidden="false" customHeight="false" outlineLevel="0" collapsed="false">
      <c r="A1836" s="0" t="s">
        <v>8227</v>
      </c>
      <c r="B1836" s="0" t="n">
        <v>78</v>
      </c>
      <c r="C1836" s="0" t="n">
        <v>491483</v>
      </c>
      <c r="D1836" s="0" t="s">
        <v>638</v>
      </c>
      <c r="E1836" s="0" t="s">
        <v>1148</v>
      </c>
      <c r="F1836" s="0" t="str">
        <f aca="false">CONCATENATE(D1836," ",LEFT(H1836,4),"T=",AU1836,"D=",AV1836,"R=",AW1836,"M=",AX1836,"L=",AY1836,"B=",AZ1836)</f>
        <v>COLE T=2D=0R=0M=0L=0B=0</v>
      </c>
      <c r="G1836" s="0" t="s">
        <v>1369</v>
      </c>
      <c r="I1836" s="0" t="s">
        <v>8228</v>
      </c>
      <c r="J1836" s="0" t="s">
        <v>5605</v>
      </c>
      <c r="K1836" s="0" t="s">
        <v>144</v>
      </c>
      <c r="M1836" s="0" t="s">
        <v>8229</v>
      </c>
      <c r="N1836" s="0" t="str">
        <f aca="false">RIGHT(M1836,LEN(M1836)-FIND(" ",M1836))</f>
        <v>DRAPER AVE SE</v>
      </c>
      <c r="P1836" s="0" t="s">
        <v>147</v>
      </c>
      <c r="Q1836" s="0" t="s">
        <v>148</v>
      </c>
      <c r="R1836" s="0" t="n">
        <v>44484</v>
      </c>
      <c r="AD1836" s="0" t="s">
        <v>149</v>
      </c>
      <c r="AE1836" s="0" t="s">
        <v>150</v>
      </c>
      <c r="AF1836" s="0" t="s">
        <v>151</v>
      </c>
      <c r="AH1836" s="0" t="n">
        <v>14</v>
      </c>
      <c r="AI1836" s="0" t="n">
        <v>11</v>
      </c>
      <c r="AN1836" s="0" t="s">
        <v>147</v>
      </c>
      <c r="AO1836" s="0" t="s">
        <v>7474</v>
      </c>
      <c r="AP1836" s="0" t="s">
        <v>7475</v>
      </c>
      <c r="AQ1836" s="0" t="n">
        <v>9</v>
      </c>
      <c r="AR1836" s="0" t="n">
        <v>64</v>
      </c>
      <c r="AS1836" s="0" t="n">
        <v>32</v>
      </c>
      <c r="AU1836" s="0" t="n">
        <f aca="false">COUNTA($BA$1836:$EH$1836)</f>
        <v>2</v>
      </c>
      <c r="AV1836" s="0" t="n">
        <f aca="false">COUNTIF($BA$1836:$EH$1836,"D")</f>
        <v>0</v>
      </c>
      <c r="AW1836" s="0" t="n">
        <f aca="false">COUNTIF($BA$1836:$EH$1836,"R")</f>
        <v>0</v>
      </c>
      <c r="AX1836" s="0" t="n">
        <f aca="false">IF(BN1836="D",1,0)+IF(BO1836="D",1,0)+IF(BT1836="D",1,0)+IF(BU1836="D",1,0)+IF(BW1836="D",1,0)+IF(CC1836="D",1,0)+IF(CD1836="D",1,0)+IF(CE1836="D",1,0)+IF(CF1836="D",1,0)+IF(CL1836="D",1,0)+IF(CM1836="D",1,0)+IF(CQ1836="D",1,0)+IF(CR1836="D",1,0)+IF(CS1836="D",1,0)+IF(CW1836="D",1,0)+IF(CX1836="D",1,0)+IF(DD1836="D",1,0)+IF(DE1836="D",1,0)+IF(DJ1836="D",1,0)+IF(DK1836="D",1,0)+IF(DO1836="D",1,0)+IF(DP1836="D",1,0)+IF(DQ1836="D",1,0)+IF(DW1836="D",1,0)+IF(DZ1836="D",1,0)+IF(EH1836="D",1,0)</f>
        <v>0</v>
      </c>
      <c r="AY1836" s="0" t="n">
        <f aca="false">IF(DJ1836&lt;&gt;"",1,0)+IF(DK1836&lt;&gt;"",1,0)+IF(DM1836&lt;&gt;"",1,0)+IF(DO1836&lt;&gt;"",1,0)+IF(DP1836&lt;&gt;"",1,0)+IF(DQ1836&lt;&gt;"",1,0)+IF(DS1836&lt;&gt;"",1,0)+IF(DT1836&lt;&gt;"",1,0)+IF(DV1836&lt;&gt;"",1,0)+IF(DW1836&lt;&gt;"",1,0)+IF(DX1836&lt;&gt;"",1,0)+IF(DY1836&lt;&gt;"",1,0)+IF(DZ1836&lt;&gt;"",1,0)+IF(EB1836&lt;&gt;"",1,0)+IF(EC1836&lt;&gt;"",1,0)+IF(ED1836&lt;&gt;"",1,0)+IF(EG1836&lt;&gt;"",1,0)+IF(EH1836&lt;&gt;"",1,0)</f>
        <v>0</v>
      </c>
      <c r="AZ1836" s="0" t="n">
        <f aca="false">IF(EH1836&lt;&gt;"",1,0)</f>
        <v>0</v>
      </c>
      <c r="BB1836" s="0" t="s">
        <v>154</v>
      </c>
      <c r="EF1836" s="0" t="s">
        <v>155</v>
      </c>
    </row>
    <row r="1837" customFormat="false" ht="15" hidden="false" customHeight="false" outlineLevel="0" collapsed="false">
      <c r="A1837" s="0" t="s">
        <v>8230</v>
      </c>
      <c r="B1837" s="0" t="n">
        <v>78</v>
      </c>
      <c r="C1837" s="0" t="n">
        <v>396377</v>
      </c>
      <c r="D1837" s="0" t="s">
        <v>7727</v>
      </c>
      <c r="E1837" s="0" t="s">
        <v>1598</v>
      </c>
      <c r="F1837" s="0" t="str">
        <f aca="false">CONCATENATE(D1837," ",LEFT(H1837,4),"T=",AU1837,"D=",AV1837,"R=",AW1837,"M=",AX1837,"L=",AY1837,"B=",AZ1837)</f>
        <v>POUNDS T=8D=1R=0M=0L=0B=0</v>
      </c>
      <c r="G1837" s="0" t="s">
        <v>160</v>
      </c>
      <c r="I1837" s="0" t="s">
        <v>6011</v>
      </c>
      <c r="J1837" s="0" t="s">
        <v>8231</v>
      </c>
      <c r="K1837" s="0" t="s">
        <v>144</v>
      </c>
      <c r="M1837" s="0" t="s">
        <v>7731</v>
      </c>
      <c r="N1837" s="0" t="str">
        <f aca="false">RIGHT(M1837,LEN(M1837)-FIND(" ",M1837))</f>
        <v>MEADOWBROOK AVE SE</v>
      </c>
      <c r="P1837" s="0" t="s">
        <v>147</v>
      </c>
      <c r="Q1837" s="0" t="s">
        <v>148</v>
      </c>
      <c r="R1837" s="0" t="n">
        <v>44484</v>
      </c>
      <c r="AD1837" s="0" t="s">
        <v>149</v>
      </c>
      <c r="AE1837" s="0" t="s">
        <v>150</v>
      </c>
      <c r="AF1837" s="0" t="s">
        <v>151</v>
      </c>
      <c r="AH1837" s="0" t="n">
        <v>14</v>
      </c>
      <c r="AI1837" s="0" t="n">
        <v>11</v>
      </c>
      <c r="AN1837" s="0" t="s">
        <v>147</v>
      </c>
      <c r="AO1837" s="0" t="s">
        <v>7474</v>
      </c>
      <c r="AP1837" s="0" t="s">
        <v>7475</v>
      </c>
      <c r="AQ1837" s="0" t="n">
        <v>9</v>
      </c>
      <c r="AR1837" s="0" t="n">
        <v>64</v>
      </c>
      <c r="AS1837" s="0" t="n">
        <v>32</v>
      </c>
      <c r="AU1837" s="0" t="n">
        <f aca="false">COUNTA($BA$1837:$EH$1837)</f>
        <v>8</v>
      </c>
      <c r="AV1837" s="0" t="n">
        <f aca="false">COUNTIF($BA$1837:$EH$1837,"D")</f>
        <v>1</v>
      </c>
      <c r="AW1837" s="0" t="n">
        <f aca="false">COUNTIF($BA$1837:$EH$1837,"R")</f>
        <v>0</v>
      </c>
      <c r="AX1837" s="0" t="n">
        <f aca="false">IF(BN1837="D",1,0)+IF(BO1837="D",1,0)+IF(BT1837="D",1,0)+IF(BU1837="D",1,0)+IF(BW1837="D",1,0)+IF(CC1837="D",1,0)+IF(CD1837="D",1,0)+IF(CE1837="D",1,0)+IF(CF1837="D",1,0)+IF(CL1837="D",1,0)+IF(CM1837="D",1,0)+IF(CQ1837="D",1,0)+IF(CR1837="D",1,0)+IF(CS1837="D",1,0)+IF(CW1837="D",1,0)+IF(CX1837="D",1,0)+IF(DD1837="D",1,0)+IF(DE1837="D",1,0)+IF(DJ1837="D",1,0)+IF(DK1837="D",1,0)+IF(DO1837="D",1,0)+IF(DP1837="D",1,0)+IF(DQ1837="D",1,0)+IF(DW1837="D",1,0)+IF(DZ1837="D",1,0)+IF(EH1837="D",1,0)</f>
        <v>0</v>
      </c>
      <c r="AY1837" s="0" t="n">
        <f aca="false">IF(DJ1837&lt;&gt;"",1,0)+IF(DK1837&lt;&gt;"",1,0)+IF(DM1837&lt;&gt;"",1,0)+IF(DO1837&lt;&gt;"",1,0)+IF(DP1837&lt;&gt;"",1,0)+IF(DQ1837&lt;&gt;"",1,0)+IF(DS1837&lt;&gt;"",1,0)+IF(DT1837&lt;&gt;"",1,0)+IF(DV1837&lt;&gt;"",1,0)+IF(DW1837&lt;&gt;"",1,0)+IF(DX1837&lt;&gt;"",1,0)+IF(DY1837&lt;&gt;"",1,0)+IF(DZ1837&lt;&gt;"",1,0)+IF(EB1837&lt;&gt;"",1,0)+IF(EC1837&lt;&gt;"",1,0)+IF(ED1837&lt;&gt;"",1,0)+IF(EG1837&lt;&gt;"",1,0)+IF(EH1837&lt;&gt;"",1,0)</f>
        <v>0</v>
      </c>
      <c r="AZ1837" s="0" t="n">
        <f aca="false">IF(EH1837&lt;&gt;"",1,0)</f>
        <v>0</v>
      </c>
      <c r="BB1837" s="0" t="s">
        <v>154</v>
      </c>
      <c r="BS1837" s="0" t="s">
        <v>155</v>
      </c>
      <c r="CA1837" s="0" t="s">
        <v>155</v>
      </c>
      <c r="CP1837" s="0" t="s">
        <v>155</v>
      </c>
      <c r="CZ1837" s="0" t="s">
        <v>156</v>
      </c>
      <c r="DN1837" s="0" t="s">
        <v>155</v>
      </c>
      <c r="DU1837" s="0" t="s">
        <v>155</v>
      </c>
      <c r="EF1837" s="0" t="s">
        <v>155</v>
      </c>
    </row>
    <row r="1838" customFormat="false" ht="15" hidden="false" customHeight="false" outlineLevel="0" collapsed="false">
      <c r="A1838" s="0" t="s">
        <v>8232</v>
      </c>
      <c r="B1838" s="0" t="n">
        <v>78</v>
      </c>
      <c r="C1838" s="0" t="n">
        <v>235970</v>
      </c>
      <c r="D1838" s="0" t="s">
        <v>7876</v>
      </c>
      <c r="E1838" s="0" t="s">
        <v>8233</v>
      </c>
      <c r="F1838" s="0" t="str">
        <f aca="false">CONCATENATE(D1838," ",LEFT(H1838,4),"T=",AU1838,"D=",AV1838,"R=",AW1838,"M=",AX1838,"L=",AY1838,"B=",AZ1838)</f>
        <v>ELSER T=38D=15R=0M=7L=4B=0</v>
      </c>
      <c r="G1838" s="0" t="s">
        <v>298</v>
      </c>
      <c r="I1838" s="0" t="s">
        <v>8234</v>
      </c>
      <c r="J1838" s="0" t="s">
        <v>4593</v>
      </c>
      <c r="K1838" s="0" t="s">
        <v>144</v>
      </c>
      <c r="L1838" s="0" t="s">
        <v>156</v>
      </c>
      <c r="M1838" s="0" t="s">
        <v>7554</v>
      </c>
      <c r="N1838" s="0" t="str">
        <f aca="false">RIGHT(M1838,LEN(M1838)-FIND(" ",M1838))</f>
        <v>YOUNGSTOWN RD SE</v>
      </c>
      <c r="O1838" s="0" t="s">
        <v>8235</v>
      </c>
      <c r="P1838" s="0" t="s">
        <v>147</v>
      </c>
      <c r="Q1838" s="0" t="s">
        <v>148</v>
      </c>
      <c r="R1838" s="0" t="n">
        <v>44484</v>
      </c>
      <c r="AD1838" s="0" t="s">
        <v>149</v>
      </c>
      <c r="AE1838" s="0" t="s">
        <v>150</v>
      </c>
      <c r="AH1838" s="0" t="n">
        <v>14</v>
      </c>
      <c r="AI1838" s="0" t="n">
        <v>11</v>
      </c>
      <c r="AJ1838" s="0" t="s">
        <v>185</v>
      </c>
      <c r="AM1838" s="0" t="s">
        <v>186</v>
      </c>
      <c r="AN1838" s="0" t="s">
        <v>147</v>
      </c>
      <c r="AO1838" s="0" t="s">
        <v>7474</v>
      </c>
      <c r="AP1838" s="0" t="s">
        <v>7475</v>
      </c>
      <c r="AQ1838" s="0" t="n">
        <v>9</v>
      </c>
      <c r="AR1838" s="0" t="n">
        <v>64</v>
      </c>
      <c r="AS1838" s="0" t="n">
        <v>32</v>
      </c>
      <c r="AU1838" s="0" t="n">
        <f aca="false">COUNTA($BA$1838:$EH$1838)</f>
        <v>38</v>
      </c>
      <c r="AV1838" s="0" t="n">
        <f aca="false">COUNTIF($BA$1838:$EH$1838,"D")</f>
        <v>15</v>
      </c>
      <c r="AW1838" s="0" t="n">
        <f aca="false">COUNTIF($BA$1838:$EH$1838,"R")</f>
        <v>0</v>
      </c>
      <c r="AX1838" s="0" t="n">
        <f aca="false">IF(BN1838="D",1,0)+IF(BO1838="D",1,0)+IF(BT1838="D",1,0)+IF(BU1838="D",1,0)+IF(BW1838="D",1,0)+IF(CC1838="D",1,0)+IF(CD1838="D",1,0)+IF(CE1838="D",1,0)+IF(CF1838="D",1,0)+IF(CL1838="D",1,0)+IF(CM1838="D",1,0)+IF(CQ1838="D",1,0)+IF(CR1838="D",1,0)+IF(CS1838="D",1,0)+IF(CW1838="D",1,0)+IF(CX1838="D",1,0)+IF(DD1838="D",1,0)+IF(DE1838="D",1,0)+IF(DJ1838="D",1,0)+IF(DK1838="D",1,0)+IF(DO1838="D",1,0)+IF(DP1838="D",1,0)+IF(DQ1838="D",1,0)+IF(DW1838="D",1,0)+IF(DZ1838="D",1,0)+IF(EH1838="D",1,0)</f>
        <v>7</v>
      </c>
      <c r="AY1838" s="0" t="n">
        <f aca="false">IF(DJ1838&lt;&gt;"",1,0)+IF(DK1838&lt;&gt;"",1,0)+IF(DM1838&lt;&gt;"",1,0)+IF(DO1838&lt;&gt;"",1,0)+IF(DP1838&lt;&gt;"",1,0)+IF(DQ1838&lt;&gt;"",1,0)+IF(DS1838&lt;&gt;"",1,0)+IF(DT1838&lt;&gt;"",1,0)+IF(DV1838&lt;&gt;"",1,0)+IF(DW1838&lt;&gt;"",1,0)+IF(DX1838&lt;&gt;"",1,0)+IF(DY1838&lt;&gt;"",1,0)+IF(DZ1838&lt;&gt;"",1,0)+IF(EB1838&lt;&gt;"",1,0)+IF(EC1838&lt;&gt;"",1,0)+IF(ED1838&lt;&gt;"",1,0)+IF(EG1838&lt;&gt;"",1,0)+IF(EH1838&lt;&gt;"",1,0)</f>
        <v>4</v>
      </c>
      <c r="AZ1838" s="0" t="n">
        <f aca="false">IF(EH1838&lt;&gt;"",1,0)</f>
        <v>0</v>
      </c>
      <c r="BB1838" s="0" t="s">
        <v>154</v>
      </c>
      <c r="BC1838" s="0" t="s">
        <v>155</v>
      </c>
      <c r="BD1838" s="0" t="s">
        <v>155</v>
      </c>
      <c r="BG1838" s="0" t="s">
        <v>155</v>
      </c>
      <c r="BH1838" s="0" t="s">
        <v>155</v>
      </c>
      <c r="BI1838" s="0" t="s">
        <v>155</v>
      </c>
      <c r="BJ1838" s="0" t="s">
        <v>155</v>
      </c>
      <c r="BK1838" s="0" t="s">
        <v>155</v>
      </c>
      <c r="BL1838" s="0" t="s">
        <v>155</v>
      </c>
      <c r="BS1838" s="0" t="s">
        <v>155</v>
      </c>
      <c r="BY1838" s="0" t="s">
        <v>156</v>
      </c>
      <c r="CA1838" s="0" t="s">
        <v>155</v>
      </c>
      <c r="CC1838" s="0" t="s">
        <v>156</v>
      </c>
      <c r="CG1838" s="0" t="s">
        <v>155</v>
      </c>
      <c r="CH1838" s="0" t="s">
        <v>156</v>
      </c>
      <c r="CK1838" s="0" t="s">
        <v>155</v>
      </c>
      <c r="CL1838" s="0" t="s">
        <v>156</v>
      </c>
      <c r="CN1838" s="0" t="s">
        <v>155</v>
      </c>
      <c r="CO1838" s="0" t="s">
        <v>156</v>
      </c>
      <c r="CP1838" s="0" t="s">
        <v>155</v>
      </c>
      <c r="CQ1838" s="0" t="s">
        <v>156</v>
      </c>
      <c r="CU1838" s="0" t="s">
        <v>156</v>
      </c>
      <c r="CV1838" s="0" t="s">
        <v>155</v>
      </c>
      <c r="CW1838" s="0" t="s">
        <v>156</v>
      </c>
      <c r="CY1838" s="0" t="s">
        <v>155</v>
      </c>
      <c r="CZ1838" s="0" t="s">
        <v>156</v>
      </c>
      <c r="DC1838" s="0" t="s">
        <v>155</v>
      </c>
      <c r="DD1838" s="0" t="s">
        <v>156</v>
      </c>
      <c r="DF1838" s="0" t="s">
        <v>155</v>
      </c>
      <c r="DG1838" s="0" t="s">
        <v>156</v>
      </c>
      <c r="DI1838" s="0" t="s">
        <v>155</v>
      </c>
      <c r="DJ1838" s="0" t="s">
        <v>156</v>
      </c>
      <c r="DL1838" s="0" t="s">
        <v>155</v>
      </c>
      <c r="DM1838" s="0" t="s">
        <v>156</v>
      </c>
      <c r="DN1838" s="0" t="s">
        <v>155</v>
      </c>
      <c r="DS1838" s="0" t="s">
        <v>156</v>
      </c>
      <c r="DU1838" s="0" t="s">
        <v>155</v>
      </c>
      <c r="DW1838" s="0" t="s">
        <v>156</v>
      </c>
    </row>
    <row r="1839" customFormat="false" ht="15" hidden="false" customHeight="false" outlineLevel="0" collapsed="false">
      <c r="A1839" s="0" t="s">
        <v>8236</v>
      </c>
      <c r="B1839" s="0" t="n">
        <v>78</v>
      </c>
      <c r="C1839" s="0" t="n">
        <v>461744</v>
      </c>
      <c r="D1839" s="0" t="s">
        <v>6688</v>
      </c>
      <c r="E1839" s="0" t="s">
        <v>3715</v>
      </c>
      <c r="F1839" s="0" t="str">
        <f aca="false">CONCATENATE(D1839," ",LEFT(H1839,4),"T=",AU1839,"D=",AV1839,"R=",AW1839,"M=",AX1839,"L=",AY1839,"B=",AZ1839)</f>
        <v>CULLER T=1D=0R=0M=0L=0B=0</v>
      </c>
      <c r="G1839" s="0" t="s">
        <v>779</v>
      </c>
      <c r="I1839" s="0" t="s">
        <v>8237</v>
      </c>
      <c r="J1839" s="0" t="s">
        <v>8238</v>
      </c>
      <c r="K1839" s="0" t="s">
        <v>182</v>
      </c>
      <c r="M1839" s="0" t="s">
        <v>8239</v>
      </c>
      <c r="N1839" s="0" t="str">
        <f aca="false">RIGHT(M1839,LEN(M1839)-FIND(" ",M1839))</f>
        <v>WICK ST SE</v>
      </c>
      <c r="P1839" s="0" t="s">
        <v>147</v>
      </c>
      <c r="Q1839" s="0" t="s">
        <v>148</v>
      </c>
      <c r="R1839" s="0" t="n">
        <v>44484</v>
      </c>
      <c r="AD1839" s="0" t="s">
        <v>149</v>
      </c>
      <c r="AE1839" s="0" t="s">
        <v>150</v>
      </c>
      <c r="AF1839" s="0" t="s">
        <v>151</v>
      </c>
      <c r="AH1839" s="0" t="n">
        <v>14</v>
      </c>
      <c r="AI1839" s="0" t="n">
        <v>11</v>
      </c>
      <c r="AN1839" s="0" t="s">
        <v>147</v>
      </c>
      <c r="AO1839" s="0" t="s">
        <v>7474</v>
      </c>
      <c r="AP1839" s="0" t="s">
        <v>7475</v>
      </c>
      <c r="AQ1839" s="0" t="n">
        <v>9</v>
      </c>
      <c r="AR1839" s="0" t="n">
        <v>64</v>
      </c>
      <c r="AS1839" s="0" t="n">
        <v>32</v>
      </c>
      <c r="AU1839" s="0" t="n">
        <f aca="false">COUNTA($BA$1839:$EH$1839)</f>
        <v>1</v>
      </c>
      <c r="AV1839" s="0" t="n">
        <f aca="false">COUNTIF($BA$1839:$EH$1839,"D")</f>
        <v>0</v>
      </c>
      <c r="AW1839" s="0" t="n">
        <f aca="false">COUNTIF($BA$1839:$EH$1839,"R")</f>
        <v>0</v>
      </c>
      <c r="AX1839" s="0" t="n">
        <f aca="false">IF(BN1839="D",1,0)+IF(BO1839="D",1,0)+IF(BT1839="D",1,0)+IF(BU1839="D",1,0)+IF(BW1839="D",1,0)+IF(CC1839="D",1,0)+IF(CD1839="D",1,0)+IF(CE1839="D",1,0)+IF(CF1839="D",1,0)+IF(CL1839="D",1,0)+IF(CM1839="D",1,0)+IF(CQ1839="D",1,0)+IF(CR1839="D",1,0)+IF(CS1839="D",1,0)+IF(CW1839="D",1,0)+IF(CX1839="D",1,0)+IF(DD1839="D",1,0)+IF(DE1839="D",1,0)+IF(DJ1839="D",1,0)+IF(DK1839="D",1,0)+IF(DO1839="D",1,0)+IF(DP1839="D",1,0)+IF(DQ1839="D",1,0)+IF(DW1839="D",1,0)+IF(DZ1839="D",1,0)+IF(EH1839="D",1,0)</f>
        <v>0</v>
      </c>
      <c r="AY1839" s="0" t="n">
        <f aca="false">IF(DJ1839&lt;&gt;"",1,0)+IF(DK1839&lt;&gt;"",1,0)+IF(DM1839&lt;&gt;"",1,0)+IF(DO1839&lt;&gt;"",1,0)+IF(DP1839&lt;&gt;"",1,0)+IF(DQ1839&lt;&gt;"",1,0)+IF(DS1839&lt;&gt;"",1,0)+IF(DT1839&lt;&gt;"",1,0)+IF(DV1839&lt;&gt;"",1,0)+IF(DW1839&lt;&gt;"",1,0)+IF(DX1839&lt;&gt;"",1,0)+IF(DY1839&lt;&gt;"",1,0)+IF(DZ1839&lt;&gt;"",1,0)+IF(EB1839&lt;&gt;"",1,0)+IF(EC1839&lt;&gt;"",1,0)+IF(ED1839&lt;&gt;"",1,0)+IF(EG1839&lt;&gt;"",1,0)+IF(EH1839&lt;&gt;"",1,0)</f>
        <v>0</v>
      </c>
      <c r="AZ1839" s="0" t="n">
        <f aca="false">IF(EH1839&lt;&gt;"",1,0)</f>
        <v>0</v>
      </c>
      <c r="BB1839" s="0" t="s">
        <v>154</v>
      </c>
    </row>
    <row r="1840" customFormat="false" ht="15" hidden="false" customHeight="false" outlineLevel="0" collapsed="false">
      <c r="A1840" s="0" t="s">
        <v>8240</v>
      </c>
      <c r="B1840" s="0" t="n">
        <v>78</v>
      </c>
      <c r="C1840" s="0" t="n">
        <v>397397</v>
      </c>
      <c r="D1840" s="0" t="s">
        <v>8241</v>
      </c>
      <c r="E1840" s="0" t="s">
        <v>2596</v>
      </c>
      <c r="F1840" s="0" t="str">
        <f aca="false">CONCATENATE(D1840," ",LEFT(H1840,4),"T=",AU1840,"D=",AV1840,"R=",AW1840,"M=",AX1840,"L=",AY1840,"B=",AZ1840)</f>
        <v>BURKEY T=7D=0R=1M=0L=0B=0</v>
      </c>
      <c r="G1840" s="0" t="s">
        <v>141</v>
      </c>
      <c r="I1840" s="0" t="s">
        <v>8242</v>
      </c>
      <c r="J1840" s="0" t="s">
        <v>1719</v>
      </c>
      <c r="K1840" s="0" t="s">
        <v>144</v>
      </c>
      <c r="M1840" s="0" t="s">
        <v>7554</v>
      </c>
      <c r="N1840" s="0" t="str">
        <f aca="false">RIGHT(M1840,LEN(M1840)-FIND(" ",M1840))</f>
        <v>YOUNGSTOWN RD SE</v>
      </c>
      <c r="O1840" s="0" t="s">
        <v>8243</v>
      </c>
      <c r="P1840" s="0" t="s">
        <v>147</v>
      </c>
      <c r="Q1840" s="0" t="s">
        <v>148</v>
      </c>
      <c r="R1840" s="0" t="n">
        <v>44484</v>
      </c>
      <c r="AD1840" s="0" t="s">
        <v>149</v>
      </c>
      <c r="AE1840" s="0" t="s">
        <v>150</v>
      </c>
      <c r="AH1840" s="0" t="n">
        <v>14</v>
      </c>
      <c r="AI1840" s="0" t="n">
        <v>11</v>
      </c>
      <c r="AJ1840" s="0" t="s">
        <v>185</v>
      </c>
      <c r="AM1840" s="0" t="s">
        <v>186</v>
      </c>
      <c r="AN1840" s="0" t="s">
        <v>147</v>
      </c>
      <c r="AO1840" s="0" t="s">
        <v>7474</v>
      </c>
      <c r="AP1840" s="0" t="s">
        <v>7475</v>
      </c>
      <c r="AQ1840" s="0" t="n">
        <v>9</v>
      </c>
      <c r="AR1840" s="0" t="n">
        <v>64</v>
      </c>
      <c r="AS1840" s="0" t="n">
        <v>32</v>
      </c>
      <c r="AU1840" s="0" t="n">
        <f aca="false">COUNTA($BA$1840:$EH$1840)</f>
        <v>7</v>
      </c>
      <c r="AV1840" s="0" t="n">
        <f aca="false">COUNTIF($BA$1840:$EH$1840,"D")</f>
        <v>0</v>
      </c>
      <c r="AW1840" s="0" t="n">
        <f aca="false">COUNTIF($BA$1840:$EH$1840,"R")</f>
        <v>1</v>
      </c>
      <c r="AX1840" s="0" t="n">
        <f aca="false">IF(BN1840="D",1,0)+IF(BO1840="D",1,0)+IF(BT1840="D",1,0)+IF(BU1840="D",1,0)+IF(BW1840="D",1,0)+IF(CC1840="D",1,0)+IF(CD1840="D",1,0)+IF(CE1840="D",1,0)+IF(CF1840="D",1,0)+IF(CL1840="D",1,0)+IF(CM1840="D",1,0)+IF(CQ1840="D",1,0)+IF(CR1840="D",1,0)+IF(CS1840="D",1,0)+IF(CW1840="D",1,0)+IF(CX1840="D",1,0)+IF(DD1840="D",1,0)+IF(DE1840="D",1,0)+IF(DJ1840="D",1,0)+IF(DK1840="D",1,0)+IF(DO1840="D",1,0)+IF(DP1840="D",1,0)+IF(DQ1840="D",1,0)+IF(DW1840="D",1,0)+IF(DZ1840="D",1,0)+IF(EH1840="D",1,0)</f>
        <v>0</v>
      </c>
      <c r="AY1840" s="0" t="n">
        <f aca="false">IF(DJ1840&lt;&gt;"",1,0)+IF(DK1840&lt;&gt;"",1,0)+IF(DM1840&lt;&gt;"",1,0)+IF(DO1840&lt;&gt;"",1,0)+IF(DP1840&lt;&gt;"",1,0)+IF(DQ1840&lt;&gt;"",1,0)+IF(DS1840&lt;&gt;"",1,0)+IF(DT1840&lt;&gt;"",1,0)+IF(DV1840&lt;&gt;"",1,0)+IF(DW1840&lt;&gt;"",1,0)+IF(DX1840&lt;&gt;"",1,0)+IF(DY1840&lt;&gt;"",1,0)+IF(DZ1840&lt;&gt;"",1,0)+IF(EB1840&lt;&gt;"",1,0)+IF(EC1840&lt;&gt;"",1,0)+IF(ED1840&lt;&gt;"",1,0)+IF(EG1840&lt;&gt;"",1,0)+IF(EH1840&lt;&gt;"",1,0)</f>
        <v>0</v>
      </c>
      <c r="AZ1840" s="0" t="n">
        <f aca="false">IF(EH1840&lt;&gt;"",1,0)</f>
        <v>0</v>
      </c>
      <c r="BB1840" s="0" t="s">
        <v>154</v>
      </c>
      <c r="CZ1840" s="0" t="s">
        <v>145</v>
      </c>
      <c r="DC1840" s="0" t="s">
        <v>155</v>
      </c>
      <c r="DI1840" s="0" t="s">
        <v>155</v>
      </c>
      <c r="DL1840" s="0" t="s">
        <v>155</v>
      </c>
      <c r="DN1840" s="0" t="s">
        <v>155</v>
      </c>
      <c r="DU1840" s="0" t="s">
        <v>155</v>
      </c>
    </row>
    <row r="1841" customFormat="false" ht="15" hidden="false" customHeight="false" outlineLevel="0" collapsed="false">
      <c r="A1841" s="0" t="s">
        <v>8244</v>
      </c>
      <c r="B1841" s="0" t="n">
        <v>78</v>
      </c>
      <c r="C1841" s="0" t="n">
        <v>328492</v>
      </c>
      <c r="D1841" s="0" t="s">
        <v>8245</v>
      </c>
      <c r="E1841" s="0" t="s">
        <v>7124</v>
      </c>
      <c r="F1841" s="0" t="str">
        <f aca="false">CONCATENATE(D1841," ",LEFT(H1841,4),"T=",AU1841,"D=",AV1841,"R=",AW1841,"M=",AX1841,"L=",AY1841,"B=",AZ1841)</f>
        <v>MCNEES T=7D=1R=1M=0L=1B=0</v>
      </c>
      <c r="G1841" s="0" t="s">
        <v>284</v>
      </c>
      <c r="I1841" s="0" t="s">
        <v>8246</v>
      </c>
      <c r="J1841" s="0" t="s">
        <v>8247</v>
      </c>
      <c r="K1841" s="0" t="s">
        <v>144</v>
      </c>
      <c r="M1841" s="0" t="s">
        <v>7554</v>
      </c>
      <c r="N1841" s="0" t="str">
        <f aca="false">RIGHT(M1841,LEN(M1841)-FIND(" ",M1841))</f>
        <v>YOUNGSTOWN RD SE</v>
      </c>
      <c r="O1841" s="0" t="s">
        <v>3932</v>
      </c>
      <c r="P1841" s="0" t="s">
        <v>147</v>
      </c>
      <c r="Q1841" s="0" t="s">
        <v>148</v>
      </c>
      <c r="R1841" s="0" t="n">
        <v>44484</v>
      </c>
      <c r="AD1841" s="0" t="s">
        <v>149</v>
      </c>
      <c r="AE1841" s="0" t="s">
        <v>150</v>
      </c>
      <c r="AH1841" s="0" t="n">
        <v>14</v>
      </c>
      <c r="AI1841" s="0" t="n">
        <v>11</v>
      </c>
      <c r="AJ1841" s="0" t="s">
        <v>185</v>
      </c>
      <c r="AM1841" s="0" t="s">
        <v>186</v>
      </c>
      <c r="AN1841" s="0" t="s">
        <v>147</v>
      </c>
      <c r="AO1841" s="0" t="s">
        <v>7474</v>
      </c>
      <c r="AP1841" s="0" t="s">
        <v>7475</v>
      </c>
      <c r="AQ1841" s="0" t="n">
        <v>9</v>
      </c>
      <c r="AR1841" s="0" t="n">
        <v>64</v>
      </c>
      <c r="AS1841" s="0" t="n">
        <v>32</v>
      </c>
      <c r="AU1841" s="0" t="n">
        <f aca="false">COUNTA($BA$1841:$EH$1841)</f>
        <v>7</v>
      </c>
      <c r="AV1841" s="0" t="n">
        <f aca="false">COUNTIF($BA$1841:$EH$1841,"D")</f>
        <v>1</v>
      </c>
      <c r="AW1841" s="0" t="n">
        <f aca="false">COUNTIF($BA$1841:$EH$1841,"R")</f>
        <v>1</v>
      </c>
      <c r="AX1841" s="0" t="n">
        <f aca="false">IF(BN1841="D",1,0)+IF(BO1841="D",1,0)+IF(BT1841="D",1,0)+IF(BU1841="D",1,0)+IF(BW1841="D",1,0)+IF(CC1841="D",1,0)+IF(CD1841="D",1,0)+IF(CE1841="D",1,0)+IF(CF1841="D",1,0)+IF(CL1841="D",1,0)+IF(CM1841="D",1,0)+IF(CQ1841="D",1,0)+IF(CR1841="D",1,0)+IF(CS1841="D",1,0)+IF(CW1841="D",1,0)+IF(CX1841="D",1,0)+IF(DD1841="D",1,0)+IF(DE1841="D",1,0)+IF(DJ1841="D",1,0)+IF(DK1841="D",1,0)+IF(DO1841="D",1,0)+IF(DP1841="D",1,0)+IF(DQ1841="D",1,0)+IF(DW1841="D",1,0)+IF(DZ1841="D",1,0)+IF(EH1841="D",1,0)</f>
        <v>0</v>
      </c>
      <c r="AY1841" s="0" t="n">
        <f aca="false">IF(DJ1841&lt;&gt;"",1,0)+IF(DK1841&lt;&gt;"",1,0)+IF(DM1841&lt;&gt;"",1,0)+IF(DO1841&lt;&gt;"",1,0)+IF(DP1841&lt;&gt;"",1,0)+IF(DQ1841&lt;&gt;"",1,0)+IF(DS1841&lt;&gt;"",1,0)+IF(DT1841&lt;&gt;"",1,0)+IF(DV1841&lt;&gt;"",1,0)+IF(DW1841&lt;&gt;"",1,0)+IF(DX1841&lt;&gt;"",1,0)+IF(DY1841&lt;&gt;"",1,0)+IF(DZ1841&lt;&gt;"",1,0)+IF(EB1841&lt;&gt;"",1,0)+IF(EC1841&lt;&gt;"",1,0)+IF(ED1841&lt;&gt;"",1,0)+IF(EG1841&lt;&gt;"",1,0)+IF(EH1841&lt;&gt;"",1,0)</f>
        <v>1</v>
      </c>
      <c r="AZ1841" s="0" t="n">
        <f aca="false">IF(EH1841&lt;&gt;"",1,0)</f>
        <v>0</v>
      </c>
      <c r="BB1841" s="0" t="s">
        <v>154</v>
      </c>
      <c r="BL1841" s="0" t="s">
        <v>155</v>
      </c>
      <c r="BY1841" s="0" t="s">
        <v>156</v>
      </c>
      <c r="CA1841" s="0" t="s">
        <v>155</v>
      </c>
      <c r="DI1841" s="0" t="s">
        <v>155</v>
      </c>
      <c r="DM1841" s="0" t="s">
        <v>145</v>
      </c>
      <c r="DN1841" s="0" t="s">
        <v>155</v>
      </c>
    </row>
    <row r="1842" customFormat="false" ht="15" hidden="false" customHeight="false" outlineLevel="0" collapsed="false">
      <c r="A1842" s="0" t="s">
        <v>8248</v>
      </c>
      <c r="B1842" s="0" t="n">
        <v>78</v>
      </c>
      <c r="C1842" s="0" t="n">
        <v>29529</v>
      </c>
      <c r="D1842" s="0" t="s">
        <v>8249</v>
      </c>
      <c r="E1842" s="0" t="s">
        <v>779</v>
      </c>
      <c r="F1842" s="0" t="str">
        <f aca="false">CONCATENATE(D1842," ",LEFT(H1842,4),"T=",AU1842,"D=",AV1842,"R=",AW1842,"M=",AX1842,"L=",AY1842,"B=",AZ1842)</f>
        <v>SCHEITRUMPF T=29D=6R=0M=2L=3B=0</v>
      </c>
      <c r="G1842" s="0" t="s">
        <v>893</v>
      </c>
      <c r="I1842" s="0" t="s">
        <v>8250</v>
      </c>
      <c r="J1842" s="0" t="s">
        <v>8251</v>
      </c>
      <c r="K1842" s="0" t="s">
        <v>144</v>
      </c>
      <c r="L1842" s="0" t="s">
        <v>156</v>
      </c>
      <c r="M1842" s="0" t="s">
        <v>8252</v>
      </c>
      <c r="N1842" s="0" t="str">
        <f aca="false">RIGHT(M1842,LEN(M1842)-FIND(" ",M1842))</f>
        <v>SURREY POINT CIR SE</v>
      </c>
      <c r="P1842" s="0" t="s">
        <v>147</v>
      </c>
      <c r="Q1842" s="0" t="s">
        <v>148</v>
      </c>
      <c r="R1842" s="0" t="n">
        <v>44484</v>
      </c>
      <c r="AD1842" s="0" t="s">
        <v>149</v>
      </c>
      <c r="AE1842" s="0" t="s">
        <v>150</v>
      </c>
      <c r="AH1842" s="0" t="n">
        <v>14</v>
      </c>
      <c r="AI1842" s="0" t="n">
        <v>11</v>
      </c>
      <c r="AJ1842" s="0" t="s">
        <v>185</v>
      </c>
      <c r="AM1842" s="0" t="s">
        <v>186</v>
      </c>
      <c r="AN1842" s="0" t="s">
        <v>147</v>
      </c>
      <c r="AO1842" s="0" t="s">
        <v>7474</v>
      </c>
      <c r="AP1842" s="0" t="s">
        <v>7475</v>
      </c>
      <c r="AQ1842" s="0" t="n">
        <v>9</v>
      </c>
      <c r="AR1842" s="0" t="n">
        <v>64</v>
      </c>
      <c r="AS1842" s="0" t="n">
        <v>32</v>
      </c>
      <c r="AU1842" s="0" t="n">
        <f aca="false">COUNTA($BA$1842:$EH$1842)</f>
        <v>29</v>
      </c>
      <c r="AV1842" s="0" t="n">
        <f aca="false">COUNTIF($BA$1842:$EH$1842,"D")</f>
        <v>6</v>
      </c>
      <c r="AW1842" s="0" t="n">
        <f aca="false">COUNTIF($BA$1842:$EH$1842,"R")</f>
        <v>0</v>
      </c>
      <c r="AX1842" s="0" t="n">
        <f aca="false">IF(BN1842="D",1,0)+IF(BO1842="D",1,0)+IF(BT1842="D",1,0)+IF(BU1842="D",1,0)+IF(BW1842="D",1,0)+IF(CC1842="D",1,0)+IF(CD1842="D",1,0)+IF(CE1842="D",1,0)+IF(CF1842="D",1,0)+IF(CL1842="D",1,0)+IF(CM1842="D",1,0)+IF(CQ1842="D",1,0)+IF(CR1842="D",1,0)+IF(CS1842="D",1,0)+IF(CW1842="D",1,0)+IF(CX1842="D",1,0)+IF(DD1842="D",1,0)+IF(DE1842="D",1,0)+IF(DJ1842="D",1,0)+IF(DK1842="D",1,0)+IF(DO1842="D",1,0)+IF(DP1842="D",1,0)+IF(DQ1842="D",1,0)+IF(DW1842="D",1,0)+IF(DZ1842="D",1,0)+IF(EH1842="D",1,0)</f>
        <v>2</v>
      </c>
      <c r="AY1842" s="0" t="n">
        <f aca="false">IF(DJ1842&lt;&gt;"",1,0)+IF(DK1842&lt;&gt;"",1,0)+IF(DM1842&lt;&gt;"",1,0)+IF(DO1842&lt;&gt;"",1,0)+IF(DP1842&lt;&gt;"",1,0)+IF(DQ1842&lt;&gt;"",1,0)+IF(DS1842&lt;&gt;"",1,0)+IF(DT1842&lt;&gt;"",1,0)+IF(DV1842&lt;&gt;"",1,0)+IF(DW1842&lt;&gt;"",1,0)+IF(DX1842&lt;&gt;"",1,0)+IF(DY1842&lt;&gt;"",1,0)+IF(DZ1842&lt;&gt;"",1,0)+IF(EB1842&lt;&gt;"",1,0)+IF(EC1842&lt;&gt;"",1,0)+IF(ED1842&lt;&gt;"",1,0)+IF(EG1842&lt;&gt;"",1,0)+IF(EH1842&lt;&gt;"",1,0)</f>
        <v>3</v>
      </c>
      <c r="AZ1842" s="0" t="n">
        <f aca="false">IF(EH1842&lt;&gt;"",1,0)</f>
        <v>0</v>
      </c>
      <c r="BB1842" s="0" t="s">
        <v>154</v>
      </c>
      <c r="BC1842" s="0" t="s">
        <v>155</v>
      </c>
      <c r="BD1842" s="0" t="s">
        <v>155</v>
      </c>
      <c r="BE1842" s="0" t="s">
        <v>155</v>
      </c>
      <c r="BK1842" s="0" t="s">
        <v>155</v>
      </c>
      <c r="BL1842" s="0" t="s">
        <v>155</v>
      </c>
      <c r="BP1842" s="0" t="s">
        <v>155</v>
      </c>
      <c r="BS1842" s="0" t="s">
        <v>155</v>
      </c>
      <c r="BV1842" s="0" t="s">
        <v>155</v>
      </c>
      <c r="BY1842" s="0" t="s">
        <v>156</v>
      </c>
      <c r="CA1842" s="0" t="s">
        <v>155</v>
      </c>
      <c r="CK1842" s="0" t="s">
        <v>155</v>
      </c>
      <c r="CL1842" s="0" t="s">
        <v>156</v>
      </c>
      <c r="CN1842" s="0" t="s">
        <v>155</v>
      </c>
      <c r="CP1842" s="0" t="s">
        <v>155</v>
      </c>
      <c r="CV1842" s="0" t="s">
        <v>155</v>
      </c>
      <c r="CY1842" s="0" t="s">
        <v>155</v>
      </c>
      <c r="DC1842" s="0" t="s">
        <v>155</v>
      </c>
      <c r="DF1842" s="0" t="s">
        <v>155</v>
      </c>
      <c r="DG1842" s="0" t="s">
        <v>156</v>
      </c>
      <c r="DI1842" s="0" t="s">
        <v>155</v>
      </c>
      <c r="DL1842" s="0" t="s">
        <v>155</v>
      </c>
      <c r="DM1842" s="0" t="s">
        <v>156</v>
      </c>
      <c r="DN1842" s="0" t="s">
        <v>155</v>
      </c>
      <c r="DO1842" s="0" t="s">
        <v>156</v>
      </c>
      <c r="DU1842" s="0" t="s">
        <v>155</v>
      </c>
      <c r="EA1842" s="0" t="s">
        <v>155</v>
      </c>
      <c r="ED1842" s="0" t="s">
        <v>156</v>
      </c>
      <c r="EF1842" s="0" t="s">
        <v>155</v>
      </c>
    </row>
    <row r="1843" customFormat="false" ht="15" hidden="false" customHeight="false" outlineLevel="0" collapsed="false">
      <c r="A1843" s="0" t="s">
        <v>8253</v>
      </c>
      <c r="B1843" s="0" t="n">
        <v>78</v>
      </c>
      <c r="C1843" s="0" t="n">
        <v>457791</v>
      </c>
      <c r="D1843" s="0" t="s">
        <v>8254</v>
      </c>
      <c r="E1843" s="0" t="s">
        <v>8255</v>
      </c>
      <c r="F1843" s="0" t="str">
        <f aca="false">CONCATENATE(D1843," ",LEFT(H1843,4),"T=",AU1843,"D=",AV1843,"R=",AW1843,"M=",AX1843,"L=",AY1843,"B=",AZ1843)</f>
        <v>GADDIS IIIT=1D=0R=0M=0L=0B=0</v>
      </c>
      <c r="G1843" s="0" t="s">
        <v>1204</v>
      </c>
      <c r="H1843" s="0" t="s">
        <v>459</v>
      </c>
      <c r="I1843" s="0" t="s">
        <v>8256</v>
      </c>
      <c r="J1843" s="0" t="s">
        <v>8257</v>
      </c>
      <c r="K1843" s="0" t="s">
        <v>182</v>
      </c>
      <c r="M1843" s="0" t="s">
        <v>8258</v>
      </c>
      <c r="N1843" s="0" t="str">
        <f aca="false">RIGHT(M1843,LEN(M1843)-FIND(" ",M1843))</f>
        <v>WICK ST SE</v>
      </c>
      <c r="P1843" s="0" t="s">
        <v>147</v>
      </c>
      <c r="Q1843" s="0" t="s">
        <v>148</v>
      </c>
      <c r="R1843" s="0" t="n">
        <v>44484</v>
      </c>
      <c r="AD1843" s="0" t="s">
        <v>149</v>
      </c>
      <c r="AE1843" s="0" t="s">
        <v>150</v>
      </c>
      <c r="AF1843" s="0" t="s">
        <v>151</v>
      </c>
      <c r="AH1843" s="0" t="n">
        <v>14</v>
      </c>
      <c r="AI1843" s="0" t="n">
        <v>11</v>
      </c>
      <c r="AN1843" s="0" t="s">
        <v>147</v>
      </c>
      <c r="AO1843" s="0" t="s">
        <v>7474</v>
      </c>
      <c r="AP1843" s="0" t="s">
        <v>7475</v>
      </c>
      <c r="AQ1843" s="0" t="n">
        <v>9</v>
      </c>
      <c r="AR1843" s="0" t="n">
        <v>64</v>
      </c>
      <c r="AS1843" s="0" t="n">
        <v>32</v>
      </c>
      <c r="AU1843" s="0" t="n">
        <f aca="false">COUNTA($BA$1843:$EH$1843)</f>
        <v>1</v>
      </c>
      <c r="AV1843" s="0" t="n">
        <f aca="false">COUNTIF($BA$1843:$EH$1843,"D")</f>
        <v>0</v>
      </c>
      <c r="AW1843" s="0" t="n">
        <f aca="false">COUNTIF($BA$1843:$EH$1843,"R")</f>
        <v>0</v>
      </c>
      <c r="AX1843" s="0" t="n">
        <f aca="false">IF(BN1843="D",1,0)+IF(BO1843="D",1,0)+IF(BT1843="D",1,0)+IF(BU1843="D",1,0)+IF(BW1843="D",1,0)+IF(CC1843="D",1,0)+IF(CD1843="D",1,0)+IF(CE1843="D",1,0)+IF(CF1843="D",1,0)+IF(CL1843="D",1,0)+IF(CM1843="D",1,0)+IF(CQ1843="D",1,0)+IF(CR1843="D",1,0)+IF(CS1843="D",1,0)+IF(CW1843="D",1,0)+IF(CX1843="D",1,0)+IF(DD1843="D",1,0)+IF(DE1843="D",1,0)+IF(DJ1843="D",1,0)+IF(DK1843="D",1,0)+IF(DO1843="D",1,0)+IF(DP1843="D",1,0)+IF(DQ1843="D",1,0)+IF(DW1843="D",1,0)+IF(DZ1843="D",1,0)+IF(EH1843="D",1,0)</f>
        <v>0</v>
      </c>
      <c r="AY1843" s="0" t="n">
        <f aca="false">IF(DJ1843&lt;&gt;"",1,0)+IF(DK1843&lt;&gt;"",1,0)+IF(DM1843&lt;&gt;"",1,0)+IF(DO1843&lt;&gt;"",1,0)+IF(DP1843&lt;&gt;"",1,0)+IF(DQ1843&lt;&gt;"",1,0)+IF(DS1843&lt;&gt;"",1,0)+IF(DT1843&lt;&gt;"",1,0)+IF(DV1843&lt;&gt;"",1,0)+IF(DW1843&lt;&gt;"",1,0)+IF(DX1843&lt;&gt;"",1,0)+IF(DY1843&lt;&gt;"",1,0)+IF(DZ1843&lt;&gt;"",1,0)+IF(EB1843&lt;&gt;"",1,0)+IF(EC1843&lt;&gt;"",1,0)+IF(ED1843&lt;&gt;"",1,0)+IF(EG1843&lt;&gt;"",1,0)+IF(EH1843&lt;&gt;"",1,0)</f>
        <v>0</v>
      </c>
      <c r="AZ1843" s="0" t="n">
        <f aca="false">IF(EH1843&lt;&gt;"",1,0)</f>
        <v>0</v>
      </c>
      <c r="BB1843" s="0" t="s">
        <v>154</v>
      </c>
    </row>
    <row r="1844" customFormat="false" ht="15" hidden="false" customHeight="false" outlineLevel="0" collapsed="false">
      <c r="A1844" s="0" t="s">
        <v>8259</v>
      </c>
      <c r="B1844" s="0" t="n">
        <v>78</v>
      </c>
      <c r="C1844" s="0" t="n">
        <v>243309</v>
      </c>
      <c r="D1844" s="0" t="s">
        <v>8260</v>
      </c>
      <c r="E1844" s="0" t="s">
        <v>8261</v>
      </c>
      <c r="F1844" s="0" t="str">
        <f aca="false">CONCATENATE(D1844," ",LEFT(H1844,4),"T=",AU1844,"D=",AV1844,"R=",AW1844,"M=",AX1844,"L=",AY1844,"B=",AZ1844)</f>
        <v>BRIGHT T=46D=14R=1M=7L=6B=0</v>
      </c>
      <c r="G1844" s="0" t="s">
        <v>195</v>
      </c>
      <c r="I1844" s="0" t="s">
        <v>8262</v>
      </c>
      <c r="J1844" s="0" t="s">
        <v>8263</v>
      </c>
      <c r="K1844" s="0" t="s">
        <v>144</v>
      </c>
      <c r="L1844" s="0" t="s">
        <v>145</v>
      </c>
      <c r="M1844" s="0" t="s">
        <v>8264</v>
      </c>
      <c r="N1844" s="0" t="str">
        <f aca="false">RIGHT(M1844,LEN(M1844)-FIND(" ",M1844))</f>
        <v>BURTON ST SE</v>
      </c>
      <c r="P1844" s="0" t="s">
        <v>147</v>
      </c>
      <c r="Q1844" s="0" t="s">
        <v>148</v>
      </c>
      <c r="R1844" s="0" t="n">
        <v>44484</v>
      </c>
      <c r="AD1844" s="0" t="s">
        <v>149</v>
      </c>
      <c r="AE1844" s="0" t="s">
        <v>150</v>
      </c>
      <c r="AF1844" s="0" t="s">
        <v>151</v>
      </c>
      <c r="AH1844" s="0" t="n">
        <v>14</v>
      </c>
      <c r="AI1844" s="0" t="n">
        <v>11</v>
      </c>
      <c r="AN1844" s="0" t="s">
        <v>147</v>
      </c>
      <c r="AO1844" s="0" t="s">
        <v>7474</v>
      </c>
      <c r="AP1844" s="0" t="s">
        <v>7475</v>
      </c>
      <c r="AQ1844" s="0" t="n">
        <v>9</v>
      </c>
      <c r="AR1844" s="0" t="n">
        <v>64</v>
      </c>
      <c r="AS1844" s="0" t="n">
        <v>32</v>
      </c>
      <c r="AU1844" s="0" t="n">
        <f aca="false">COUNTA($BA$1844:$EH$1844)</f>
        <v>46</v>
      </c>
      <c r="AV1844" s="0" t="n">
        <f aca="false">COUNTIF($BA$1844:$EH$1844,"D")</f>
        <v>14</v>
      </c>
      <c r="AW1844" s="0" t="n">
        <f aca="false">COUNTIF($BA$1844:$EH$1844,"R")</f>
        <v>1</v>
      </c>
      <c r="AX1844" s="0" t="n">
        <f aca="false">IF(BN1844="D",1,0)+IF(BO1844="D",1,0)+IF(BT1844="D",1,0)+IF(BU1844="D",1,0)+IF(BW1844="D",1,0)+IF(CC1844="D",1,0)+IF(CD1844="D",1,0)+IF(CE1844="D",1,0)+IF(CF1844="D",1,0)+IF(CL1844="D",1,0)+IF(CM1844="D",1,0)+IF(CQ1844="D",1,0)+IF(CR1844="D",1,0)+IF(CS1844="D",1,0)+IF(CW1844="D",1,0)+IF(CX1844="D",1,0)+IF(DD1844="D",1,0)+IF(DE1844="D",1,0)+IF(DJ1844="D",1,0)+IF(DK1844="D",1,0)+IF(DO1844="D",1,0)+IF(DP1844="D",1,0)+IF(DQ1844="D",1,0)+IF(DW1844="D",1,0)+IF(DZ1844="D",1,0)+IF(EH1844="D",1,0)</f>
        <v>7</v>
      </c>
      <c r="AY1844" s="0" t="n">
        <f aca="false">IF(DJ1844&lt;&gt;"",1,0)+IF(DK1844&lt;&gt;"",1,0)+IF(DM1844&lt;&gt;"",1,0)+IF(DO1844&lt;&gt;"",1,0)+IF(DP1844&lt;&gt;"",1,0)+IF(DQ1844&lt;&gt;"",1,0)+IF(DS1844&lt;&gt;"",1,0)+IF(DT1844&lt;&gt;"",1,0)+IF(DV1844&lt;&gt;"",1,0)+IF(DW1844&lt;&gt;"",1,0)+IF(DX1844&lt;&gt;"",1,0)+IF(DY1844&lt;&gt;"",1,0)+IF(DZ1844&lt;&gt;"",1,0)+IF(EB1844&lt;&gt;"",1,0)+IF(EC1844&lt;&gt;"",1,0)+IF(ED1844&lt;&gt;"",1,0)+IF(EG1844&lt;&gt;"",1,0)+IF(EH1844&lt;&gt;"",1,0)</f>
        <v>6</v>
      </c>
      <c r="AZ1844" s="0" t="n">
        <f aca="false">IF(EH1844&lt;&gt;"",1,0)</f>
        <v>0</v>
      </c>
      <c r="BB1844" s="0" t="s">
        <v>154</v>
      </c>
      <c r="BC1844" s="0" t="s">
        <v>155</v>
      </c>
      <c r="BD1844" s="0" t="s">
        <v>155</v>
      </c>
      <c r="BE1844" s="0" t="s">
        <v>155</v>
      </c>
      <c r="BF1844" s="0" t="s">
        <v>155</v>
      </c>
      <c r="BG1844" s="0" t="s">
        <v>155</v>
      </c>
      <c r="BH1844" s="0" t="s">
        <v>155</v>
      </c>
      <c r="BI1844" s="0" t="s">
        <v>155</v>
      </c>
      <c r="BJ1844" s="0" t="s">
        <v>155</v>
      </c>
      <c r="BK1844" s="0" t="s">
        <v>155</v>
      </c>
      <c r="BL1844" s="0" t="s">
        <v>155</v>
      </c>
      <c r="BP1844" s="0" t="s">
        <v>155</v>
      </c>
      <c r="BR1844" s="0" t="s">
        <v>155</v>
      </c>
      <c r="BS1844" s="0" t="s">
        <v>155</v>
      </c>
      <c r="BV1844" s="0" t="s">
        <v>155</v>
      </c>
      <c r="BY1844" s="0" t="s">
        <v>156</v>
      </c>
      <c r="CA1844" s="0" t="s">
        <v>155</v>
      </c>
      <c r="CC1844" s="0" t="s">
        <v>156</v>
      </c>
      <c r="CG1844" s="0" t="s">
        <v>155</v>
      </c>
      <c r="CH1844" s="0" t="s">
        <v>156</v>
      </c>
      <c r="CK1844" s="0" t="s">
        <v>155</v>
      </c>
      <c r="CN1844" s="0" t="s">
        <v>155</v>
      </c>
      <c r="CO1844" s="0" t="s">
        <v>156</v>
      </c>
      <c r="CP1844" s="0" t="s">
        <v>155</v>
      </c>
      <c r="CQ1844" s="0" t="s">
        <v>156</v>
      </c>
      <c r="CT1844" s="0" t="s">
        <v>155</v>
      </c>
      <c r="CU1844" s="0" t="s">
        <v>156</v>
      </c>
      <c r="CV1844" s="0" t="s">
        <v>155</v>
      </c>
      <c r="CW1844" s="0" t="s">
        <v>156</v>
      </c>
      <c r="CY1844" s="0" t="s">
        <v>155</v>
      </c>
      <c r="CZ1844" s="0" t="s">
        <v>156</v>
      </c>
      <c r="DC1844" s="0" t="s">
        <v>155</v>
      </c>
      <c r="DD1844" s="0" t="s">
        <v>156</v>
      </c>
      <c r="DF1844" s="0" t="s">
        <v>155</v>
      </c>
      <c r="DI1844" s="0" t="s">
        <v>155</v>
      </c>
      <c r="DJ1844" s="0" t="s">
        <v>156</v>
      </c>
      <c r="DL1844" s="0" t="s">
        <v>155</v>
      </c>
      <c r="DM1844" s="0" t="s">
        <v>156</v>
      </c>
      <c r="DN1844" s="0" t="s">
        <v>155</v>
      </c>
      <c r="DO1844" s="0" t="s">
        <v>156</v>
      </c>
      <c r="DR1844" s="0" t="s">
        <v>155</v>
      </c>
      <c r="DS1844" s="0" t="s">
        <v>156</v>
      </c>
      <c r="DU1844" s="0" t="s">
        <v>155</v>
      </c>
      <c r="DW1844" s="0" t="s">
        <v>156</v>
      </c>
      <c r="ED1844" s="0" t="s">
        <v>145</v>
      </c>
      <c r="EF1844" s="0" t="s">
        <v>155</v>
      </c>
    </row>
    <row r="1845" customFormat="false" ht="15" hidden="false" customHeight="false" outlineLevel="0" collapsed="false">
      <c r="A1845" s="0" t="s">
        <v>8265</v>
      </c>
      <c r="B1845" s="0" t="n">
        <v>78</v>
      </c>
      <c r="C1845" s="0" t="n">
        <v>410790</v>
      </c>
      <c r="D1845" s="0" t="s">
        <v>8266</v>
      </c>
      <c r="E1845" s="0" t="s">
        <v>8267</v>
      </c>
      <c r="F1845" s="0" t="str">
        <f aca="false">CONCATENATE(D1845," ",LEFT(H1845,4),"T=",AU1845,"D=",AV1845,"R=",AW1845,"M=",AX1845,"L=",AY1845,"B=",AZ1845)</f>
        <v>SMALES T=3D=1R=0M=0L=0B=0</v>
      </c>
      <c r="G1845" s="0" t="s">
        <v>1834</v>
      </c>
      <c r="I1845" s="0" t="s">
        <v>8268</v>
      </c>
      <c r="J1845" s="0" t="s">
        <v>5021</v>
      </c>
      <c r="K1845" s="0" t="s">
        <v>144</v>
      </c>
      <c r="M1845" s="0" t="s">
        <v>8269</v>
      </c>
      <c r="N1845" s="0" t="str">
        <f aca="false">RIGHT(M1845,LEN(M1845)-FIND(" ",M1845))</f>
        <v>EASTLAND AVE SE</v>
      </c>
      <c r="P1845" s="0" t="s">
        <v>147</v>
      </c>
      <c r="Q1845" s="0" t="s">
        <v>148</v>
      </c>
      <c r="R1845" s="0" t="n">
        <v>44484</v>
      </c>
      <c r="AD1845" s="0" t="s">
        <v>149</v>
      </c>
      <c r="AE1845" s="0" t="s">
        <v>150</v>
      </c>
      <c r="AF1845" s="0" t="s">
        <v>151</v>
      </c>
      <c r="AH1845" s="0" t="n">
        <v>14</v>
      </c>
      <c r="AI1845" s="0" t="n">
        <v>11</v>
      </c>
      <c r="AN1845" s="0" t="s">
        <v>147</v>
      </c>
      <c r="AO1845" s="0" t="s">
        <v>7474</v>
      </c>
      <c r="AP1845" s="0" t="s">
        <v>7475</v>
      </c>
      <c r="AQ1845" s="0" t="n">
        <v>9</v>
      </c>
      <c r="AR1845" s="0" t="n">
        <v>64</v>
      </c>
      <c r="AS1845" s="0" t="n">
        <v>32</v>
      </c>
      <c r="AU1845" s="0" t="n">
        <f aca="false">COUNTA($BA$1845:$EH$1845)</f>
        <v>3</v>
      </c>
      <c r="AV1845" s="0" t="n">
        <f aca="false">COUNTIF($BA$1845:$EH$1845,"D")</f>
        <v>1</v>
      </c>
      <c r="AW1845" s="0" t="n">
        <f aca="false">COUNTIF($BA$1845:$EH$1845,"R")</f>
        <v>0</v>
      </c>
      <c r="AX1845" s="0" t="n">
        <f aca="false">IF(BN1845="D",1,0)+IF(BO1845="D",1,0)+IF(BT1845="D",1,0)+IF(BU1845="D",1,0)+IF(BW1845="D",1,0)+IF(CC1845="D",1,0)+IF(CD1845="D",1,0)+IF(CE1845="D",1,0)+IF(CF1845="D",1,0)+IF(CL1845="D",1,0)+IF(CM1845="D",1,0)+IF(CQ1845="D",1,0)+IF(CR1845="D",1,0)+IF(CS1845="D",1,0)+IF(CW1845="D",1,0)+IF(CX1845="D",1,0)+IF(DD1845="D",1,0)+IF(DE1845="D",1,0)+IF(DJ1845="D",1,0)+IF(DK1845="D",1,0)+IF(DO1845="D",1,0)+IF(DP1845="D",1,0)+IF(DQ1845="D",1,0)+IF(DW1845="D",1,0)+IF(DZ1845="D",1,0)+IF(EH1845="D",1,0)</f>
        <v>0</v>
      </c>
      <c r="AY1845" s="0" t="n">
        <f aca="false">IF(DJ1845&lt;&gt;"",1,0)+IF(DK1845&lt;&gt;"",1,0)+IF(DM1845&lt;&gt;"",1,0)+IF(DO1845&lt;&gt;"",1,0)+IF(DP1845&lt;&gt;"",1,0)+IF(DQ1845&lt;&gt;"",1,0)+IF(DS1845&lt;&gt;"",1,0)+IF(DT1845&lt;&gt;"",1,0)+IF(DV1845&lt;&gt;"",1,0)+IF(DW1845&lt;&gt;"",1,0)+IF(DX1845&lt;&gt;"",1,0)+IF(DY1845&lt;&gt;"",1,0)+IF(DZ1845&lt;&gt;"",1,0)+IF(EB1845&lt;&gt;"",1,0)+IF(EC1845&lt;&gt;"",1,0)+IF(ED1845&lt;&gt;"",1,0)+IF(EG1845&lt;&gt;"",1,0)+IF(EH1845&lt;&gt;"",1,0)</f>
        <v>0</v>
      </c>
      <c r="AZ1845" s="0" t="n">
        <f aca="false">IF(EH1845&lt;&gt;"",1,0)</f>
        <v>0</v>
      </c>
      <c r="BB1845" s="0" t="s">
        <v>154</v>
      </c>
      <c r="DG1845" s="0" t="s">
        <v>156</v>
      </c>
      <c r="DN1845" s="0" t="s">
        <v>155</v>
      </c>
    </row>
    <row r="1846" customFormat="false" ht="15" hidden="false" customHeight="false" outlineLevel="0" collapsed="false">
      <c r="A1846" s="0" t="s">
        <v>8270</v>
      </c>
      <c r="B1846" s="0" t="n">
        <v>78</v>
      </c>
      <c r="C1846" s="0" t="n">
        <v>275764</v>
      </c>
      <c r="D1846" s="0" t="s">
        <v>8271</v>
      </c>
      <c r="E1846" s="0" t="s">
        <v>546</v>
      </c>
      <c r="F1846" s="0" t="str">
        <f aca="false">CONCATENATE(D1846," ",LEFT(H1846,4),"T=",AU1846,"D=",AV1846,"R=",AW1846,"M=",AX1846,"L=",AY1846,"B=",AZ1846)</f>
        <v>WHETZEL T=31D=4R=3M=3L=4B=1</v>
      </c>
      <c r="G1846" s="0" t="s">
        <v>145</v>
      </c>
      <c r="I1846" s="0" t="s">
        <v>8272</v>
      </c>
      <c r="J1846" s="0" t="s">
        <v>7081</v>
      </c>
      <c r="K1846" s="0" t="s">
        <v>144</v>
      </c>
      <c r="L1846" s="0" t="s">
        <v>156</v>
      </c>
      <c r="M1846" s="0" t="s">
        <v>7504</v>
      </c>
      <c r="N1846" s="0" t="str">
        <f aca="false">RIGHT(M1846,LEN(M1846)-FIND(" ",M1846))</f>
        <v>SURREY RD SE</v>
      </c>
      <c r="P1846" s="0" t="s">
        <v>147</v>
      </c>
      <c r="Q1846" s="0" t="s">
        <v>148</v>
      </c>
      <c r="R1846" s="0" t="n">
        <v>44484</v>
      </c>
      <c r="AD1846" s="0" t="s">
        <v>149</v>
      </c>
      <c r="AE1846" s="0" t="s">
        <v>150</v>
      </c>
      <c r="AF1846" s="0" t="s">
        <v>151</v>
      </c>
      <c r="AH1846" s="0" t="n">
        <v>14</v>
      </c>
      <c r="AI1846" s="0" t="n">
        <v>11</v>
      </c>
      <c r="AN1846" s="0" t="s">
        <v>147</v>
      </c>
      <c r="AO1846" s="0" t="s">
        <v>7474</v>
      </c>
      <c r="AP1846" s="0" t="s">
        <v>7475</v>
      </c>
      <c r="AQ1846" s="0" t="n">
        <v>9</v>
      </c>
      <c r="AR1846" s="0" t="n">
        <v>64</v>
      </c>
      <c r="AS1846" s="0" t="n">
        <v>32</v>
      </c>
      <c r="AU1846" s="0" t="n">
        <f aca="false">COUNTA($BA$1846:$EH$1846)</f>
        <v>31</v>
      </c>
      <c r="AV1846" s="0" t="n">
        <f aca="false">COUNTIF($BA$1846:$EH$1846,"D")</f>
        <v>4</v>
      </c>
      <c r="AW1846" s="0" t="n">
        <f aca="false">COUNTIF($BA$1846:$EH$1846,"R")</f>
        <v>3</v>
      </c>
      <c r="AX1846" s="0" t="n">
        <f aca="false">IF(BN1846="D",1,0)+IF(BO1846="D",1,0)+IF(BT1846="D",1,0)+IF(BU1846="D",1,0)+IF(BW1846="D",1,0)+IF(CC1846="D",1,0)+IF(CD1846="D",1,0)+IF(CE1846="D",1,0)+IF(CF1846="D",1,0)+IF(CL1846="D",1,0)+IF(CM1846="D",1,0)+IF(CQ1846="D",1,0)+IF(CR1846="D",1,0)+IF(CS1846="D",1,0)+IF(CW1846="D",1,0)+IF(CX1846="D",1,0)+IF(DD1846="D",1,0)+IF(DE1846="D",1,0)+IF(DJ1846="D",1,0)+IF(DK1846="D",1,0)+IF(DO1846="D",1,0)+IF(DP1846="D",1,0)+IF(DQ1846="D",1,0)+IF(DW1846="D",1,0)+IF(DZ1846="D",1,0)+IF(EH1846="D",1,0)</f>
        <v>3</v>
      </c>
      <c r="AY1846" s="0" t="n">
        <f aca="false">IF(DJ1846&lt;&gt;"",1,0)+IF(DK1846&lt;&gt;"",1,0)+IF(DM1846&lt;&gt;"",1,0)+IF(DO1846&lt;&gt;"",1,0)+IF(DP1846&lt;&gt;"",1,0)+IF(DQ1846&lt;&gt;"",1,0)+IF(DS1846&lt;&gt;"",1,0)+IF(DT1846&lt;&gt;"",1,0)+IF(DV1846&lt;&gt;"",1,0)+IF(DW1846&lt;&gt;"",1,0)+IF(DX1846&lt;&gt;"",1,0)+IF(DY1846&lt;&gt;"",1,0)+IF(DZ1846&lt;&gt;"",1,0)+IF(EB1846&lt;&gt;"",1,0)+IF(EC1846&lt;&gt;"",1,0)+IF(ED1846&lt;&gt;"",1,0)+IF(EG1846&lt;&gt;"",1,0)+IF(EH1846&lt;&gt;"",1,0)</f>
        <v>4</v>
      </c>
      <c r="AZ1846" s="0" t="n">
        <f aca="false">IF(EH1846&lt;&gt;"",1,0)</f>
        <v>1</v>
      </c>
      <c r="BB1846" s="0" t="s">
        <v>154</v>
      </c>
      <c r="BD1846" s="0" t="s">
        <v>155</v>
      </c>
      <c r="BH1846" s="0" t="s">
        <v>155</v>
      </c>
      <c r="BL1846" s="0" t="s">
        <v>155</v>
      </c>
      <c r="BS1846" s="0" t="s">
        <v>155</v>
      </c>
      <c r="BY1846" s="0" t="s">
        <v>156</v>
      </c>
      <c r="CA1846" s="0" t="s">
        <v>155</v>
      </c>
      <c r="CC1846" s="0" t="s">
        <v>156</v>
      </c>
      <c r="CG1846" s="0" t="s">
        <v>155</v>
      </c>
      <c r="CK1846" s="0" t="s">
        <v>155</v>
      </c>
      <c r="CN1846" s="0" t="s">
        <v>155</v>
      </c>
      <c r="CO1846" s="0" t="s">
        <v>145</v>
      </c>
      <c r="CP1846" s="0" t="s">
        <v>155</v>
      </c>
      <c r="CT1846" s="0" t="s">
        <v>155</v>
      </c>
      <c r="CU1846" s="0" t="s">
        <v>155</v>
      </c>
      <c r="CV1846" s="0" t="s">
        <v>155</v>
      </c>
      <c r="CY1846" s="0" t="s">
        <v>155</v>
      </c>
      <c r="DC1846" s="0" t="s">
        <v>155</v>
      </c>
      <c r="DF1846" s="0" t="s">
        <v>155</v>
      </c>
      <c r="DG1846" s="0" t="s">
        <v>145</v>
      </c>
      <c r="DI1846" s="0" t="s">
        <v>155</v>
      </c>
      <c r="DJ1846" s="0" t="s">
        <v>156</v>
      </c>
      <c r="DL1846" s="0" t="s">
        <v>155</v>
      </c>
      <c r="DN1846" s="0" t="s">
        <v>155</v>
      </c>
      <c r="DR1846" s="0" t="s">
        <v>155</v>
      </c>
      <c r="DS1846" s="0" t="s">
        <v>145</v>
      </c>
      <c r="DU1846" s="0" t="s">
        <v>155</v>
      </c>
      <c r="DX1846" s="0" t="s">
        <v>155</v>
      </c>
      <c r="EA1846" s="0" t="s">
        <v>155</v>
      </c>
      <c r="EF1846" s="0" t="s">
        <v>155</v>
      </c>
      <c r="EH1846" s="0" t="s">
        <v>156</v>
      </c>
    </row>
    <row r="1847" customFormat="false" ht="15" hidden="false" customHeight="false" outlineLevel="0" collapsed="false">
      <c r="A1847" s="0" t="s">
        <v>8273</v>
      </c>
      <c r="B1847" s="0" t="n">
        <v>78</v>
      </c>
      <c r="C1847" s="0" t="n">
        <v>259848</v>
      </c>
      <c r="D1847" s="0" t="s">
        <v>2555</v>
      </c>
      <c r="E1847" s="0" t="s">
        <v>581</v>
      </c>
      <c r="F1847" s="0" t="str">
        <f aca="false">CONCATENATE(D1847," ",LEFT(H1847,4),"T=",AU1847,"D=",AV1847,"R=",AW1847,"M=",AX1847,"L=",AY1847,"B=",AZ1847)</f>
        <v>REESE T=27D=6R=0M=2L=1B=0</v>
      </c>
      <c r="G1847" s="0" t="s">
        <v>1044</v>
      </c>
      <c r="I1847" s="0" t="s">
        <v>8274</v>
      </c>
      <c r="J1847" s="0" t="s">
        <v>5232</v>
      </c>
      <c r="K1847" s="0" t="s">
        <v>144</v>
      </c>
      <c r="L1847" s="0" t="s">
        <v>156</v>
      </c>
      <c r="M1847" s="0" t="s">
        <v>8275</v>
      </c>
      <c r="N1847" s="0" t="str">
        <f aca="false">RIGHT(M1847,LEN(M1847)-FIND(" ",M1847))</f>
        <v>EASTLAND AVE SE</v>
      </c>
      <c r="P1847" s="0" t="s">
        <v>147</v>
      </c>
      <c r="Q1847" s="0" t="s">
        <v>148</v>
      </c>
      <c r="R1847" s="0" t="n">
        <v>44484</v>
      </c>
      <c r="AD1847" s="0" t="s">
        <v>149</v>
      </c>
      <c r="AE1847" s="0" t="s">
        <v>150</v>
      </c>
      <c r="AF1847" s="0" t="s">
        <v>151</v>
      </c>
      <c r="AH1847" s="0" t="n">
        <v>14</v>
      </c>
      <c r="AI1847" s="0" t="n">
        <v>11</v>
      </c>
      <c r="AN1847" s="0" t="s">
        <v>147</v>
      </c>
      <c r="AO1847" s="0" t="s">
        <v>7474</v>
      </c>
      <c r="AP1847" s="0" t="s">
        <v>7475</v>
      </c>
      <c r="AQ1847" s="0" t="n">
        <v>9</v>
      </c>
      <c r="AR1847" s="0" t="n">
        <v>64</v>
      </c>
      <c r="AS1847" s="0" t="n">
        <v>32</v>
      </c>
      <c r="AU1847" s="0" t="n">
        <f aca="false">COUNTA($BA$1847:$EH$1847)</f>
        <v>27</v>
      </c>
      <c r="AV1847" s="0" t="n">
        <f aca="false">COUNTIF($BA$1847:$EH$1847,"D")</f>
        <v>6</v>
      </c>
      <c r="AW1847" s="0" t="n">
        <f aca="false">COUNTIF($BA$1847:$EH$1847,"R")</f>
        <v>0</v>
      </c>
      <c r="AX1847" s="0" t="n">
        <f aca="false">IF(BN1847="D",1,0)+IF(BO1847="D",1,0)+IF(BT1847="D",1,0)+IF(BU1847="D",1,0)+IF(BW1847="D",1,0)+IF(CC1847="D",1,0)+IF(CD1847="D",1,0)+IF(CE1847="D",1,0)+IF(CF1847="D",1,0)+IF(CL1847="D",1,0)+IF(CM1847="D",1,0)+IF(CQ1847="D",1,0)+IF(CR1847="D",1,0)+IF(CS1847="D",1,0)+IF(CW1847="D",1,0)+IF(CX1847="D",1,0)+IF(DD1847="D",1,0)+IF(DE1847="D",1,0)+IF(DJ1847="D",1,0)+IF(DK1847="D",1,0)+IF(DO1847="D",1,0)+IF(DP1847="D",1,0)+IF(DQ1847="D",1,0)+IF(DW1847="D",1,0)+IF(DZ1847="D",1,0)+IF(EH1847="D",1,0)</f>
        <v>2</v>
      </c>
      <c r="AY1847" s="0" t="n">
        <f aca="false">IF(DJ1847&lt;&gt;"",1,0)+IF(DK1847&lt;&gt;"",1,0)+IF(DM1847&lt;&gt;"",1,0)+IF(DO1847&lt;&gt;"",1,0)+IF(DP1847&lt;&gt;"",1,0)+IF(DQ1847&lt;&gt;"",1,0)+IF(DS1847&lt;&gt;"",1,0)+IF(DT1847&lt;&gt;"",1,0)+IF(DV1847&lt;&gt;"",1,0)+IF(DW1847&lt;&gt;"",1,0)+IF(DX1847&lt;&gt;"",1,0)+IF(DY1847&lt;&gt;"",1,0)+IF(DZ1847&lt;&gt;"",1,0)+IF(EB1847&lt;&gt;"",1,0)+IF(EC1847&lt;&gt;"",1,0)+IF(ED1847&lt;&gt;"",1,0)+IF(EG1847&lt;&gt;"",1,0)+IF(EH1847&lt;&gt;"",1,0)</f>
        <v>1</v>
      </c>
      <c r="AZ1847" s="0" t="n">
        <f aca="false">IF(EH1847&lt;&gt;"",1,0)</f>
        <v>0</v>
      </c>
      <c r="BB1847" s="0" t="s">
        <v>154</v>
      </c>
      <c r="BC1847" s="0" t="s">
        <v>155</v>
      </c>
      <c r="BD1847" s="0" t="s">
        <v>155</v>
      </c>
      <c r="BG1847" s="0" t="s">
        <v>155</v>
      </c>
      <c r="BH1847" s="0" t="s">
        <v>155</v>
      </c>
      <c r="BK1847" s="0" t="s">
        <v>155</v>
      </c>
      <c r="BL1847" s="0" t="s">
        <v>155</v>
      </c>
      <c r="BS1847" s="0" t="s">
        <v>155</v>
      </c>
      <c r="BV1847" s="0" t="s">
        <v>155</v>
      </c>
      <c r="BY1847" s="0" t="s">
        <v>156</v>
      </c>
      <c r="CA1847" s="0" t="s">
        <v>155</v>
      </c>
      <c r="CG1847" s="0" t="s">
        <v>155</v>
      </c>
      <c r="CK1847" s="0" t="s">
        <v>155</v>
      </c>
      <c r="CL1847" s="0" t="s">
        <v>156</v>
      </c>
      <c r="CO1847" s="0" t="s">
        <v>156</v>
      </c>
      <c r="CP1847" s="0" t="s">
        <v>155</v>
      </c>
      <c r="CV1847" s="0" t="s">
        <v>155</v>
      </c>
      <c r="CY1847" s="0" t="s">
        <v>155</v>
      </c>
      <c r="CZ1847" s="0" t="s">
        <v>156</v>
      </c>
      <c r="DC1847" s="0" t="s">
        <v>155</v>
      </c>
      <c r="DG1847" s="0" t="s">
        <v>156</v>
      </c>
      <c r="DI1847" s="0" t="s">
        <v>155</v>
      </c>
      <c r="DN1847" s="0" t="s">
        <v>155</v>
      </c>
      <c r="DU1847" s="0" t="s">
        <v>155</v>
      </c>
      <c r="DW1847" s="0" t="s">
        <v>156</v>
      </c>
      <c r="EA1847" s="0" t="s">
        <v>155</v>
      </c>
      <c r="EF1847" s="0" t="s">
        <v>155</v>
      </c>
    </row>
    <row r="1848" customFormat="false" ht="15" hidden="false" customHeight="false" outlineLevel="0" collapsed="false">
      <c r="A1848" s="0" t="s">
        <v>8276</v>
      </c>
      <c r="B1848" s="0" t="n">
        <v>78</v>
      </c>
      <c r="C1848" s="0" t="n">
        <v>399806</v>
      </c>
      <c r="D1848" s="0" t="s">
        <v>8277</v>
      </c>
      <c r="E1848" s="0" t="s">
        <v>3200</v>
      </c>
      <c r="F1848" s="0" t="str">
        <f aca="false">CONCATENATE(D1848," ",LEFT(H1848,4),"T=",AU1848,"D=",AV1848,"R=",AW1848,"M=",AX1848,"L=",AY1848,"B=",AZ1848)</f>
        <v>HANNAN T=20D=4R=2M=0L=6B=1</v>
      </c>
      <c r="G1848" s="0" t="s">
        <v>559</v>
      </c>
      <c r="I1848" s="0" t="s">
        <v>8278</v>
      </c>
      <c r="J1848" s="0" t="s">
        <v>8279</v>
      </c>
      <c r="K1848" s="0" t="s">
        <v>144</v>
      </c>
      <c r="L1848" s="0" t="s">
        <v>145</v>
      </c>
      <c r="M1848" s="0" t="s">
        <v>8280</v>
      </c>
      <c r="N1848" s="0" t="str">
        <f aca="false">RIGHT(M1848,LEN(M1848)-FIND(" ",M1848))</f>
        <v>MEADOWBROOK AVE SE</v>
      </c>
      <c r="P1848" s="0" t="s">
        <v>147</v>
      </c>
      <c r="Q1848" s="0" t="s">
        <v>148</v>
      </c>
      <c r="R1848" s="0" t="n">
        <v>44484</v>
      </c>
      <c r="AD1848" s="0" t="s">
        <v>149</v>
      </c>
      <c r="AE1848" s="0" t="s">
        <v>150</v>
      </c>
      <c r="AF1848" s="0" t="s">
        <v>151</v>
      </c>
      <c r="AH1848" s="0" t="n">
        <v>14</v>
      </c>
      <c r="AI1848" s="0" t="n">
        <v>11</v>
      </c>
      <c r="AN1848" s="0" t="s">
        <v>147</v>
      </c>
      <c r="AO1848" s="0" t="s">
        <v>7474</v>
      </c>
      <c r="AP1848" s="0" t="s">
        <v>7475</v>
      </c>
      <c r="AQ1848" s="0" t="n">
        <v>9</v>
      </c>
      <c r="AR1848" s="0" t="n">
        <v>64</v>
      </c>
      <c r="AS1848" s="0" t="n">
        <v>32</v>
      </c>
      <c r="AU1848" s="0" t="n">
        <f aca="false">COUNTA($BA$1848:$EH$1848)</f>
        <v>20</v>
      </c>
      <c r="AV1848" s="0" t="n">
        <f aca="false">COUNTIF($BA$1848:$EH$1848,"D")</f>
        <v>4</v>
      </c>
      <c r="AW1848" s="0" t="n">
        <f aca="false">COUNTIF($BA$1848:$EH$1848,"R")</f>
        <v>2</v>
      </c>
      <c r="AX1848" s="0" t="n">
        <f aca="false">IF(BN1848="D",1,0)+IF(BO1848="D",1,0)+IF(BT1848="D",1,0)+IF(BU1848="D",1,0)+IF(BW1848="D",1,0)+IF(CC1848="D",1,0)+IF(CD1848="D",1,0)+IF(CE1848="D",1,0)+IF(CF1848="D",1,0)+IF(CL1848="D",1,0)+IF(CM1848="D",1,0)+IF(CQ1848="D",1,0)+IF(CR1848="D",1,0)+IF(CS1848="D",1,0)+IF(CW1848="D",1,0)+IF(CX1848="D",1,0)+IF(DD1848="D",1,0)+IF(DE1848="D",1,0)+IF(DJ1848="D",1,0)+IF(DK1848="D",1,0)+IF(DO1848="D",1,0)+IF(DP1848="D",1,0)+IF(DQ1848="D",1,0)+IF(DW1848="D",1,0)+IF(DZ1848="D",1,0)+IF(EH1848="D",1,0)</f>
        <v>0</v>
      </c>
      <c r="AY1848" s="0" t="n">
        <f aca="false">IF(DJ1848&lt;&gt;"",1,0)+IF(DK1848&lt;&gt;"",1,0)+IF(DM1848&lt;&gt;"",1,0)+IF(DO1848&lt;&gt;"",1,0)+IF(DP1848&lt;&gt;"",1,0)+IF(DQ1848&lt;&gt;"",1,0)+IF(DS1848&lt;&gt;"",1,0)+IF(DT1848&lt;&gt;"",1,0)+IF(DV1848&lt;&gt;"",1,0)+IF(DW1848&lt;&gt;"",1,0)+IF(DX1848&lt;&gt;"",1,0)+IF(DY1848&lt;&gt;"",1,0)+IF(DZ1848&lt;&gt;"",1,0)+IF(EB1848&lt;&gt;"",1,0)+IF(EC1848&lt;&gt;"",1,0)+IF(ED1848&lt;&gt;"",1,0)+IF(EG1848&lt;&gt;"",1,0)+IF(EH1848&lt;&gt;"",1,0)</f>
        <v>6</v>
      </c>
      <c r="AZ1848" s="0" t="n">
        <f aca="false">IF(EH1848&lt;&gt;"",1,0)</f>
        <v>1</v>
      </c>
      <c r="BB1848" s="0" t="s">
        <v>154</v>
      </c>
      <c r="BL1848" s="0" t="s">
        <v>155</v>
      </c>
      <c r="BN1848" s="0" t="s">
        <v>155</v>
      </c>
      <c r="BS1848" s="0" t="s">
        <v>155</v>
      </c>
      <c r="BY1848" s="0" t="s">
        <v>156</v>
      </c>
      <c r="CA1848" s="0" t="s">
        <v>155</v>
      </c>
      <c r="CZ1848" s="0" t="s">
        <v>156</v>
      </c>
      <c r="DC1848" s="0" t="s">
        <v>155</v>
      </c>
      <c r="DI1848" s="0" t="s">
        <v>155</v>
      </c>
      <c r="DL1848" s="0" t="s">
        <v>155</v>
      </c>
      <c r="DM1848" s="0" t="s">
        <v>156</v>
      </c>
      <c r="DN1848" s="0" t="s">
        <v>155</v>
      </c>
      <c r="DS1848" s="0" t="s">
        <v>156</v>
      </c>
      <c r="DT1848" s="0" t="s">
        <v>145</v>
      </c>
      <c r="DU1848" s="0" t="s">
        <v>155</v>
      </c>
      <c r="DX1848" s="0" t="s">
        <v>155</v>
      </c>
      <c r="EA1848" s="0" t="s">
        <v>155</v>
      </c>
      <c r="ED1848" s="0" t="s">
        <v>145</v>
      </c>
      <c r="EF1848" s="0" t="s">
        <v>155</v>
      </c>
      <c r="EH1848" s="0" t="s">
        <v>155</v>
      </c>
    </row>
    <row r="1849" customFormat="false" ht="15" hidden="false" customHeight="false" outlineLevel="0" collapsed="false">
      <c r="A1849" s="0" t="s">
        <v>8281</v>
      </c>
      <c r="B1849" s="0" t="n">
        <v>78</v>
      </c>
      <c r="C1849" s="0" t="n">
        <v>89743</v>
      </c>
      <c r="D1849" s="0" t="s">
        <v>8282</v>
      </c>
      <c r="E1849" s="0" t="s">
        <v>1936</v>
      </c>
      <c r="F1849" s="0" t="str">
        <f aca="false">CONCATENATE(D1849," ",LEFT(H1849,4),"T=",AU1849,"D=",AV1849,"R=",AW1849,"M=",AX1849,"L=",AY1849,"B=",AZ1849)</f>
        <v>CONSIDDER T=16D=0R=3M=0L=1B=0</v>
      </c>
      <c r="G1849" s="0" t="s">
        <v>208</v>
      </c>
      <c r="I1849" s="0" t="s">
        <v>8283</v>
      </c>
      <c r="J1849" s="0" t="s">
        <v>8284</v>
      </c>
      <c r="K1849" s="0" t="s">
        <v>182</v>
      </c>
      <c r="M1849" s="0" t="s">
        <v>7722</v>
      </c>
      <c r="N1849" s="0" t="str">
        <f aca="false">RIGHT(M1849,LEN(M1849)-FIND(" ",M1849))</f>
        <v>SURREY POINT DR SE</v>
      </c>
      <c r="P1849" s="0" t="s">
        <v>147</v>
      </c>
      <c r="Q1849" s="0" t="s">
        <v>148</v>
      </c>
      <c r="R1849" s="0" t="n">
        <v>44484</v>
      </c>
      <c r="AD1849" s="0" t="s">
        <v>149</v>
      </c>
      <c r="AE1849" s="0" t="s">
        <v>150</v>
      </c>
      <c r="AH1849" s="0" t="n">
        <v>14</v>
      </c>
      <c r="AI1849" s="0" t="n">
        <v>11</v>
      </c>
      <c r="AJ1849" s="0" t="s">
        <v>185</v>
      </c>
      <c r="AM1849" s="0" t="s">
        <v>186</v>
      </c>
      <c r="AN1849" s="0" t="s">
        <v>147</v>
      </c>
      <c r="AO1849" s="0" t="s">
        <v>7474</v>
      </c>
      <c r="AP1849" s="0" t="s">
        <v>7475</v>
      </c>
      <c r="AQ1849" s="0" t="n">
        <v>9</v>
      </c>
      <c r="AR1849" s="0" t="n">
        <v>64</v>
      </c>
      <c r="AS1849" s="0" t="n">
        <v>32</v>
      </c>
      <c r="AU1849" s="0" t="n">
        <f aca="false">COUNTA($BA$1849:$EH$1849)</f>
        <v>16</v>
      </c>
      <c r="AV1849" s="0" t="n">
        <f aca="false">COUNTIF($BA$1849:$EH$1849,"D")</f>
        <v>0</v>
      </c>
      <c r="AW1849" s="0" t="n">
        <f aca="false">COUNTIF($BA$1849:$EH$1849,"R")</f>
        <v>3</v>
      </c>
      <c r="AX1849" s="0" t="n">
        <f aca="false">IF(BN1849="D",1,0)+IF(BO1849="D",1,0)+IF(BT1849="D",1,0)+IF(BU1849="D",1,0)+IF(BW1849="D",1,0)+IF(CC1849="D",1,0)+IF(CD1849="D",1,0)+IF(CE1849="D",1,0)+IF(CF1849="D",1,0)+IF(CL1849="D",1,0)+IF(CM1849="D",1,0)+IF(CQ1849="D",1,0)+IF(CR1849="D",1,0)+IF(CS1849="D",1,0)+IF(CW1849="D",1,0)+IF(CX1849="D",1,0)+IF(DD1849="D",1,0)+IF(DE1849="D",1,0)+IF(DJ1849="D",1,0)+IF(DK1849="D",1,0)+IF(DO1849="D",1,0)+IF(DP1849="D",1,0)+IF(DQ1849="D",1,0)+IF(DW1849="D",1,0)+IF(DZ1849="D",1,0)+IF(EH1849="D",1,0)</f>
        <v>0</v>
      </c>
      <c r="AY1849" s="0" t="n">
        <f aca="false">IF(DJ1849&lt;&gt;"",1,0)+IF(DK1849&lt;&gt;"",1,0)+IF(DM1849&lt;&gt;"",1,0)+IF(DO1849&lt;&gt;"",1,0)+IF(DP1849&lt;&gt;"",1,0)+IF(DQ1849&lt;&gt;"",1,0)+IF(DS1849&lt;&gt;"",1,0)+IF(DT1849&lt;&gt;"",1,0)+IF(DV1849&lt;&gt;"",1,0)+IF(DW1849&lt;&gt;"",1,0)+IF(DX1849&lt;&gt;"",1,0)+IF(DY1849&lt;&gt;"",1,0)+IF(DZ1849&lt;&gt;"",1,0)+IF(EB1849&lt;&gt;"",1,0)+IF(EC1849&lt;&gt;"",1,0)+IF(ED1849&lt;&gt;"",1,0)+IF(EG1849&lt;&gt;"",1,0)+IF(EH1849&lt;&gt;"",1,0)</f>
        <v>1</v>
      </c>
      <c r="AZ1849" s="0" t="n">
        <f aca="false">IF(EH1849&lt;&gt;"",1,0)</f>
        <v>0</v>
      </c>
      <c r="BB1849" s="0" t="s">
        <v>154</v>
      </c>
      <c r="BC1849" s="0" t="s">
        <v>155</v>
      </c>
      <c r="BD1849" s="0" t="s">
        <v>155</v>
      </c>
      <c r="BH1849" s="0" t="s">
        <v>155</v>
      </c>
      <c r="BI1849" s="0" t="s">
        <v>155</v>
      </c>
      <c r="BL1849" s="0" t="s">
        <v>155</v>
      </c>
      <c r="CA1849" s="0" t="s">
        <v>155</v>
      </c>
      <c r="CG1849" s="0" t="s">
        <v>155</v>
      </c>
      <c r="CK1849" s="0" t="s">
        <v>155</v>
      </c>
      <c r="CO1849" s="0" t="s">
        <v>145</v>
      </c>
      <c r="CY1849" s="0" t="s">
        <v>155</v>
      </c>
      <c r="CZ1849" s="0" t="s">
        <v>145</v>
      </c>
      <c r="DC1849" s="0" t="s">
        <v>155</v>
      </c>
      <c r="DI1849" s="0" t="s">
        <v>155</v>
      </c>
      <c r="DM1849" s="0" t="s">
        <v>145</v>
      </c>
      <c r="DN1849" s="0" t="s">
        <v>155</v>
      </c>
    </row>
    <row r="1850" customFormat="false" ht="15" hidden="false" customHeight="false" outlineLevel="0" collapsed="false">
      <c r="A1850" s="0" t="s">
        <v>8285</v>
      </c>
      <c r="B1850" s="0" t="n">
        <v>78</v>
      </c>
      <c r="C1850" s="0" t="n">
        <v>487730</v>
      </c>
      <c r="D1850" s="0" t="s">
        <v>2241</v>
      </c>
      <c r="E1850" s="0" t="s">
        <v>412</v>
      </c>
      <c r="F1850" s="0" t="str">
        <f aca="false">CONCATENATE(D1850," ",LEFT(H1850,4),"T=",AU1850,"D=",AV1850,"R=",AW1850,"M=",AX1850,"L=",AY1850,"B=",AZ1850)</f>
        <v>PUTNAM JRT=3D=0R=0M=0L=0B=0</v>
      </c>
      <c r="G1850" s="0" t="s">
        <v>369</v>
      </c>
      <c r="H1850" s="0" t="s">
        <v>310</v>
      </c>
      <c r="I1850" s="0" t="s">
        <v>8286</v>
      </c>
      <c r="J1850" s="0" t="s">
        <v>5310</v>
      </c>
      <c r="K1850" s="0" t="s">
        <v>144</v>
      </c>
      <c r="M1850" s="0" t="s">
        <v>7885</v>
      </c>
      <c r="N1850" s="0" t="str">
        <f aca="false">RIGHT(M1850,LEN(M1850)-FIND(" ",M1850))</f>
        <v>RIDGE RD SE</v>
      </c>
      <c r="P1850" s="0" t="s">
        <v>147</v>
      </c>
      <c r="Q1850" s="0" t="s">
        <v>148</v>
      </c>
      <c r="R1850" s="0" t="n">
        <v>44484</v>
      </c>
      <c r="AD1850" s="0" t="s">
        <v>149</v>
      </c>
      <c r="AE1850" s="0" t="s">
        <v>150</v>
      </c>
      <c r="AF1850" s="0" t="s">
        <v>151</v>
      </c>
      <c r="AH1850" s="0" t="n">
        <v>14</v>
      </c>
      <c r="AI1850" s="0" t="n">
        <v>11</v>
      </c>
      <c r="AN1850" s="0" t="s">
        <v>147</v>
      </c>
      <c r="AO1850" s="0" t="s">
        <v>7474</v>
      </c>
      <c r="AP1850" s="0" t="s">
        <v>7475</v>
      </c>
      <c r="AQ1850" s="0" t="n">
        <v>9</v>
      </c>
      <c r="AR1850" s="0" t="n">
        <v>64</v>
      </c>
      <c r="AS1850" s="0" t="n">
        <v>32</v>
      </c>
      <c r="AU1850" s="0" t="n">
        <f aca="false">COUNTA($BA$1850:$EH$1850)</f>
        <v>3</v>
      </c>
      <c r="AV1850" s="0" t="n">
        <f aca="false">COUNTIF($BA$1850:$EH$1850,"D")</f>
        <v>0</v>
      </c>
      <c r="AW1850" s="0" t="n">
        <f aca="false">COUNTIF($BA$1850:$EH$1850,"R")</f>
        <v>0</v>
      </c>
      <c r="AX1850" s="0" t="n">
        <f aca="false">IF(BN1850="D",1,0)+IF(BO1850="D",1,0)+IF(BT1850="D",1,0)+IF(BU1850="D",1,0)+IF(BW1850="D",1,0)+IF(CC1850="D",1,0)+IF(CD1850="D",1,0)+IF(CE1850="D",1,0)+IF(CF1850="D",1,0)+IF(CL1850="D",1,0)+IF(CM1850="D",1,0)+IF(CQ1850="D",1,0)+IF(CR1850="D",1,0)+IF(CS1850="D",1,0)+IF(CW1850="D",1,0)+IF(CX1850="D",1,0)+IF(DD1850="D",1,0)+IF(DE1850="D",1,0)+IF(DJ1850="D",1,0)+IF(DK1850="D",1,0)+IF(DO1850="D",1,0)+IF(DP1850="D",1,0)+IF(DQ1850="D",1,0)+IF(DW1850="D",1,0)+IF(DZ1850="D",1,0)+IF(EH1850="D",1,0)</f>
        <v>0</v>
      </c>
      <c r="AY1850" s="0" t="n">
        <f aca="false">IF(DJ1850&lt;&gt;"",1,0)+IF(DK1850&lt;&gt;"",1,0)+IF(DM1850&lt;&gt;"",1,0)+IF(DO1850&lt;&gt;"",1,0)+IF(DP1850&lt;&gt;"",1,0)+IF(DQ1850&lt;&gt;"",1,0)+IF(DS1850&lt;&gt;"",1,0)+IF(DT1850&lt;&gt;"",1,0)+IF(DV1850&lt;&gt;"",1,0)+IF(DW1850&lt;&gt;"",1,0)+IF(DX1850&lt;&gt;"",1,0)+IF(DY1850&lt;&gt;"",1,0)+IF(DZ1850&lt;&gt;"",1,0)+IF(EB1850&lt;&gt;"",1,0)+IF(EC1850&lt;&gt;"",1,0)+IF(ED1850&lt;&gt;"",1,0)+IF(EG1850&lt;&gt;"",1,0)+IF(EH1850&lt;&gt;"",1,0)</f>
        <v>0</v>
      </c>
      <c r="AZ1850" s="0" t="n">
        <f aca="false">IF(EH1850&lt;&gt;"",1,0)</f>
        <v>0</v>
      </c>
      <c r="BB1850" s="0" t="s">
        <v>154</v>
      </c>
      <c r="CA1850" s="0" t="s">
        <v>155</v>
      </c>
      <c r="CP1850" s="0" t="s">
        <v>155</v>
      </c>
    </row>
    <row r="1851" customFormat="false" ht="15" hidden="false" customHeight="false" outlineLevel="0" collapsed="false">
      <c r="A1851" s="0" t="s">
        <v>8287</v>
      </c>
      <c r="B1851" s="0" t="n">
        <v>78</v>
      </c>
      <c r="C1851" s="0" t="n">
        <v>477942</v>
      </c>
      <c r="D1851" s="0" t="s">
        <v>8288</v>
      </c>
      <c r="E1851" s="0" t="s">
        <v>1110</v>
      </c>
      <c r="F1851" s="0" t="str">
        <f aca="false">CONCATENATE(D1851," ",LEFT(H1851,4),"T=",AU1851,"D=",AV1851,"R=",AW1851,"M=",AX1851,"L=",AY1851,"B=",AZ1851)</f>
        <v>CELLI T=1D=0R=0M=0L=0B=0</v>
      </c>
      <c r="G1851" s="0" t="s">
        <v>848</v>
      </c>
      <c r="I1851" s="0" t="s">
        <v>8289</v>
      </c>
      <c r="J1851" s="0" t="s">
        <v>6179</v>
      </c>
      <c r="K1851" s="0" t="s">
        <v>144</v>
      </c>
      <c r="M1851" s="0" t="s">
        <v>8290</v>
      </c>
      <c r="N1851" s="0" t="str">
        <f aca="false">RIGHT(M1851,LEN(M1851)-FIND(" ",M1851))</f>
        <v>BRIER ST SE</v>
      </c>
      <c r="P1851" s="0" t="s">
        <v>147</v>
      </c>
      <c r="Q1851" s="0" t="s">
        <v>148</v>
      </c>
      <c r="R1851" s="0" t="n">
        <v>44484</v>
      </c>
      <c r="AD1851" s="0" t="s">
        <v>149</v>
      </c>
      <c r="AE1851" s="0" t="s">
        <v>150</v>
      </c>
      <c r="AF1851" s="0" t="s">
        <v>151</v>
      </c>
      <c r="AH1851" s="0" t="n">
        <v>14</v>
      </c>
      <c r="AI1851" s="0" t="n">
        <v>11</v>
      </c>
      <c r="AN1851" s="0" t="s">
        <v>147</v>
      </c>
      <c r="AO1851" s="0" t="s">
        <v>7474</v>
      </c>
      <c r="AP1851" s="0" t="s">
        <v>7475</v>
      </c>
      <c r="AQ1851" s="0" t="n">
        <v>9</v>
      </c>
      <c r="AR1851" s="0" t="n">
        <v>64</v>
      </c>
      <c r="AS1851" s="0" t="n">
        <v>32</v>
      </c>
      <c r="AU1851" s="0" t="n">
        <f aca="false">COUNTA($BA$1851:$EH$1851)</f>
        <v>1</v>
      </c>
      <c r="AV1851" s="0" t="n">
        <f aca="false">COUNTIF($BA$1851:$EH$1851,"D")</f>
        <v>0</v>
      </c>
      <c r="AW1851" s="0" t="n">
        <f aca="false">COUNTIF($BA$1851:$EH$1851,"R")</f>
        <v>0</v>
      </c>
      <c r="AX1851" s="0" t="n">
        <f aca="false">IF(BN1851="D",1,0)+IF(BO1851="D",1,0)+IF(BT1851="D",1,0)+IF(BU1851="D",1,0)+IF(BW1851="D",1,0)+IF(CC1851="D",1,0)+IF(CD1851="D",1,0)+IF(CE1851="D",1,0)+IF(CF1851="D",1,0)+IF(CL1851="D",1,0)+IF(CM1851="D",1,0)+IF(CQ1851="D",1,0)+IF(CR1851="D",1,0)+IF(CS1851="D",1,0)+IF(CW1851="D",1,0)+IF(CX1851="D",1,0)+IF(DD1851="D",1,0)+IF(DE1851="D",1,0)+IF(DJ1851="D",1,0)+IF(DK1851="D",1,0)+IF(DO1851="D",1,0)+IF(DP1851="D",1,0)+IF(DQ1851="D",1,0)+IF(DW1851="D",1,0)+IF(DZ1851="D",1,0)+IF(EH1851="D",1,0)</f>
        <v>0</v>
      </c>
      <c r="AY1851" s="0" t="n">
        <f aca="false">IF(DJ1851&lt;&gt;"",1,0)+IF(DK1851&lt;&gt;"",1,0)+IF(DM1851&lt;&gt;"",1,0)+IF(DO1851&lt;&gt;"",1,0)+IF(DP1851&lt;&gt;"",1,0)+IF(DQ1851&lt;&gt;"",1,0)+IF(DS1851&lt;&gt;"",1,0)+IF(DT1851&lt;&gt;"",1,0)+IF(DV1851&lt;&gt;"",1,0)+IF(DW1851&lt;&gt;"",1,0)+IF(DX1851&lt;&gt;"",1,0)+IF(DY1851&lt;&gt;"",1,0)+IF(DZ1851&lt;&gt;"",1,0)+IF(EB1851&lt;&gt;"",1,0)+IF(EC1851&lt;&gt;"",1,0)+IF(ED1851&lt;&gt;"",1,0)+IF(EG1851&lt;&gt;"",1,0)+IF(EH1851&lt;&gt;"",1,0)</f>
        <v>0</v>
      </c>
      <c r="AZ1851" s="0" t="n">
        <f aca="false">IF(EH1851&lt;&gt;"",1,0)</f>
        <v>0</v>
      </c>
      <c r="BB1851" s="0" t="s">
        <v>154</v>
      </c>
    </row>
    <row r="1852" customFormat="false" ht="15" hidden="false" customHeight="false" outlineLevel="0" collapsed="false">
      <c r="A1852" s="0" t="s">
        <v>8291</v>
      </c>
      <c r="B1852" s="0" t="n">
        <v>78</v>
      </c>
      <c r="C1852" s="0" t="n">
        <v>391380</v>
      </c>
      <c r="D1852" s="0" t="s">
        <v>2609</v>
      </c>
      <c r="E1852" s="0" t="s">
        <v>398</v>
      </c>
      <c r="F1852" s="0" t="str">
        <f aca="false">CONCATENATE(D1852," ",LEFT(H1852,4),"T=",AU1852,"D=",AV1852,"R=",AW1852,"M=",AX1852,"L=",AY1852,"B=",AZ1852)</f>
        <v>CLAY T=5D=0R=0M=0L=0B=0</v>
      </c>
      <c r="I1852" s="0" t="s">
        <v>8292</v>
      </c>
      <c r="J1852" s="0" t="s">
        <v>8293</v>
      </c>
      <c r="K1852" s="0" t="s">
        <v>144</v>
      </c>
      <c r="M1852" s="0" t="s">
        <v>8294</v>
      </c>
      <c r="N1852" s="0" t="str">
        <f aca="false">RIGHT(M1852,LEN(M1852)-FIND(" ",M1852))</f>
        <v>DRAPER AVE SE</v>
      </c>
      <c r="P1852" s="0" t="s">
        <v>147</v>
      </c>
      <c r="Q1852" s="0" t="s">
        <v>148</v>
      </c>
      <c r="R1852" s="0" t="n">
        <v>44484</v>
      </c>
      <c r="AD1852" s="0" t="s">
        <v>149</v>
      </c>
      <c r="AE1852" s="0" t="s">
        <v>150</v>
      </c>
      <c r="AF1852" s="0" t="s">
        <v>151</v>
      </c>
      <c r="AH1852" s="0" t="n">
        <v>14</v>
      </c>
      <c r="AI1852" s="0" t="n">
        <v>11</v>
      </c>
      <c r="AN1852" s="0" t="s">
        <v>147</v>
      </c>
      <c r="AO1852" s="0" t="s">
        <v>7474</v>
      </c>
      <c r="AP1852" s="0" t="s">
        <v>7475</v>
      </c>
      <c r="AQ1852" s="0" t="n">
        <v>9</v>
      </c>
      <c r="AR1852" s="0" t="n">
        <v>64</v>
      </c>
      <c r="AS1852" s="0" t="n">
        <v>32</v>
      </c>
      <c r="AU1852" s="0" t="n">
        <f aca="false">COUNTA($BA$1852:$EH$1852)</f>
        <v>5</v>
      </c>
      <c r="AV1852" s="0" t="n">
        <f aca="false">COUNTIF($BA$1852:$EH$1852,"D")</f>
        <v>0</v>
      </c>
      <c r="AW1852" s="0" t="n">
        <f aca="false">COUNTIF($BA$1852:$EH$1852,"R")</f>
        <v>0</v>
      </c>
      <c r="AX1852" s="0" t="n">
        <f aca="false">IF(BN1852="D",1,0)+IF(BO1852="D",1,0)+IF(BT1852="D",1,0)+IF(BU1852="D",1,0)+IF(BW1852="D",1,0)+IF(CC1852="D",1,0)+IF(CD1852="D",1,0)+IF(CE1852="D",1,0)+IF(CF1852="D",1,0)+IF(CL1852="D",1,0)+IF(CM1852="D",1,0)+IF(CQ1852="D",1,0)+IF(CR1852="D",1,0)+IF(CS1852="D",1,0)+IF(CW1852="D",1,0)+IF(CX1852="D",1,0)+IF(DD1852="D",1,0)+IF(DE1852="D",1,0)+IF(DJ1852="D",1,0)+IF(DK1852="D",1,0)+IF(DO1852="D",1,0)+IF(DP1852="D",1,0)+IF(DQ1852="D",1,0)+IF(DW1852="D",1,0)+IF(DZ1852="D",1,0)+IF(EH1852="D",1,0)</f>
        <v>0</v>
      </c>
      <c r="AY1852" s="0" t="n">
        <f aca="false">IF(DJ1852&lt;&gt;"",1,0)+IF(DK1852&lt;&gt;"",1,0)+IF(DM1852&lt;&gt;"",1,0)+IF(DO1852&lt;&gt;"",1,0)+IF(DP1852&lt;&gt;"",1,0)+IF(DQ1852&lt;&gt;"",1,0)+IF(DS1852&lt;&gt;"",1,0)+IF(DT1852&lt;&gt;"",1,0)+IF(DV1852&lt;&gt;"",1,0)+IF(DW1852&lt;&gt;"",1,0)+IF(DX1852&lt;&gt;"",1,0)+IF(DY1852&lt;&gt;"",1,0)+IF(DZ1852&lt;&gt;"",1,0)+IF(EB1852&lt;&gt;"",1,0)+IF(EC1852&lt;&gt;"",1,0)+IF(ED1852&lt;&gt;"",1,0)+IF(EG1852&lt;&gt;"",1,0)+IF(EH1852&lt;&gt;"",1,0)</f>
        <v>0</v>
      </c>
      <c r="AZ1852" s="0" t="n">
        <f aca="false">IF(EH1852&lt;&gt;"",1,0)</f>
        <v>0</v>
      </c>
      <c r="BB1852" s="0" t="s">
        <v>154</v>
      </c>
      <c r="CP1852" s="0" t="s">
        <v>155</v>
      </c>
      <c r="DC1852" s="0" t="s">
        <v>155</v>
      </c>
      <c r="DI1852" s="0" t="s">
        <v>155</v>
      </c>
      <c r="EF1852" s="0" t="s">
        <v>155</v>
      </c>
    </row>
    <row r="1853" customFormat="false" ht="15" hidden="false" customHeight="false" outlineLevel="0" collapsed="false">
      <c r="A1853" s="0" t="s">
        <v>8295</v>
      </c>
      <c r="B1853" s="0" t="n">
        <v>78</v>
      </c>
      <c r="C1853" s="0" t="n">
        <v>330694</v>
      </c>
      <c r="D1853" s="0" t="s">
        <v>8296</v>
      </c>
      <c r="E1853" s="0" t="s">
        <v>5362</v>
      </c>
      <c r="F1853" s="0" t="str">
        <f aca="false">CONCATENATE(D1853," ",LEFT(H1853,4),"T=",AU1853,"D=",AV1853,"R=",AW1853,"M=",AX1853,"L=",AY1853,"B=",AZ1853)</f>
        <v>CERVONE T=21D=6R=0M=0L=2B=0</v>
      </c>
      <c r="G1853" s="0" t="s">
        <v>208</v>
      </c>
      <c r="I1853" s="0" t="s">
        <v>8297</v>
      </c>
      <c r="J1853" s="0" t="s">
        <v>6569</v>
      </c>
      <c r="K1853" s="0" t="s">
        <v>144</v>
      </c>
      <c r="M1853" s="0" t="s">
        <v>7959</v>
      </c>
      <c r="N1853" s="0" t="str">
        <f aca="false">RIGHT(M1853,LEN(M1853)-FIND(" ",M1853))</f>
        <v>TRUMBULL AVE SE</v>
      </c>
      <c r="P1853" s="0" t="s">
        <v>147</v>
      </c>
      <c r="Q1853" s="0" t="s">
        <v>148</v>
      </c>
      <c r="R1853" s="0" t="n">
        <v>44484</v>
      </c>
      <c r="AD1853" s="0" t="s">
        <v>149</v>
      </c>
      <c r="AE1853" s="0" t="s">
        <v>150</v>
      </c>
      <c r="AF1853" s="0" t="s">
        <v>151</v>
      </c>
      <c r="AH1853" s="0" t="n">
        <v>14</v>
      </c>
      <c r="AI1853" s="0" t="n">
        <v>11</v>
      </c>
      <c r="AN1853" s="0" t="s">
        <v>147</v>
      </c>
      <c r="AO1853" s="0" t="s">
        <v>7474</v>
      </c>
      <c r="AP1853" s="0" t="s">
        <v>7475</v>
      </c>
      <c r="AQ1853" s="0" t="n">
        <v>9</v>
      </c>
      <c r="AR1853" s="0" t="n">
        <v>64</v>
      </c>
      <c r="AS1853" s="0" t="n">
        <v>32</v>
      </c>
      <c r="AU1853" s="0" t="n">
        <f aca="false">COUNTA($BA$1853:$EH$1853)</f>
        <v>21</v>
      </c>
      <c r="AV1853" s="0" t="n">
        <f aca="false">COUNTIF($BA$1853:$EH$1853,"D")</f>
        <v>6</v>
      </c>
      <c r="AW1853" s="0" t="n">
        <f aca="false">COUNTIF($BA$1853:$EH$1853,"R")</f>
        <v>0</v>
      </c>
      <c r="AX1853" s="0" t="n">
        <f aca="false">IF(BN1853="D",1,0)+IF(BO1853="D",1,0)+IF(BT1853="D",1,0)+IF(BU1853="D",1,0)+IF(BW1853="D",1,0)+IF(CC1853="D",1,0)+IF(CD1853="D",1,0)+IF(CE1853="D",1,0)+IF(CF1853="D",1,0)+IF(CL1853="D",1,0)+IF(CM1853="D",1,0)+IF(CQ1853="D",1,0)+IF(CR1853="D",1,0)+IF(CS1853="D",1,0)+IF(CW1853="D",1,0)+IF(CX1853="D",1,0)+IF(DD1853="D",1,0)+IF(DE1853="D",1,0)+IF(DJ1853="D",1,0)+IF(DK1853="D",1,0)+IF(DO1853="D",1,0)+IF(DP1853="D",1,0)+IF(DQ1853="D",1,0)+IF(DW1853="D",1,0)+IF(DZ1853="D",1,0)+IF(EH1853="D",1,0)</f>
        <v>0</v>
      </c>
      <c r="AY1853" s="0" t="n">
        <f aca="false">IF(DJ1853&lt;&gt;"",1,0)+IF(DK1853&lt;&gt;"",1,0)+IF(DM1853&lt;&gt;"",1,0)+IF(DO1853&lt;&gt;"",1,0)+IF(DP1853&lt;&gt;"",1,0)+IF(DQ1853&lt;&gt;"",1,0)+IF(DS1853&lt;&gt;"",1,0)+IF(DT1853&lt;&gt;"",1,0)+IF(DV1853&lt;&gt;"",1,0)+IF(DW1853&lt;&gt;"",1,0)+IF(DX1853&lt;&gt;"",1,0)+IF(DY1853&lt;&gt;"",1,0)+IF(DZ1853&lt;&gt;"",1,0)+IF(EB1853&lt;&gt;"",1,0)+IF(EC1853&lt;&gt;"",1,0)+IF(ED1853&lt;&gt;"",1,0)+IF(EG1853&lt;&gt;"",1,0)+IF(EH1853&lt;&gt;"",1,0)</f>
        <v>2</v>
      </c>
      <c r="AZ1853" s="0" t="n">
        <f aca="false">IF(EH1853&lt;&gt;"",1,0)</f>
        <v>0</v>
      </c>
      <c r="BB1853" s="0" t="s">
        <v>154</v>
      </c>
      <c r="BL1853" s="0" t="s">
        <v>155</v>
      </c>
      <c r="BP1853" s="0" t="s">
        <v>155</v>
      </c>
      <c r="BS1853" s="0" t="s">
        <v>155</v>
      </c>
      <c r="BY1853" s="0" t="s">
        <v>156</v>
      </c>
      <c r="CA1853" s="0" t="s">
        <v>155</v>
      </c>
      <c r="CG1853" s="0" t="s">
        <v>155</v>
      </c>
      <c r="CH1853" s="0" t="s">
        <v>156</v>
      </c>
      <c r="CK1853" s="0" t="s">
        <v>155</v>
      </c>
      <c r="CO1853" s="0" t="s">
        <v>156</v>
      </c>
      <c r="CP1853" s="0" t="s">
        <v>155</v>
      </c>
      <c r="CU1853" s="0" t="s">
        <v>156</v>
      </c>
      <c r="CV1853" s="0" t="s">
        <v>155</v>
      </c>
      <c r="CY1853" s="0" t="s">
        <v>155</v>
      </c>
      <c r="CZ1853" s="0" t="s">
        <v>156</v>
      </c>
      <c r="DC1853" s="0" t="s">
        <v>155</v>
      </c>
      <c r="DI1853" s="0" t="s">
        <v>155</v>
      </c>
      <c r="DM1853" s="0" t="s">
        <v>156</v>
      </c>
      <c r="DN1853" s="0" t="s">
        <v>155</v>
      </c>
      <c r="DX1853" s="0" t="s">
        <v>155</v>
      </c>
      <c r="EF1853" s="0" t="s">
        <v>155</v>
      </c>
    </row>
    <row r="1854" customFormat="false" ht="15" hidden="false" customHeight="false" outlineLevel="0" collapsed="false">
      <c r="A1854" s="0" t="s">
        <v>8298</v>
      </c>
      <c r="B1854" s="0" t="n">
        <v>78</v>
      </c>
      <c r="C1854" s="0" t="n">
        <v>38573</v>
      </c>
      <c r="D1854" s="0" t="s">
        <v>8296</v>
      </c>
      <c r="E1854" s="0" t="s">
        <v>554</v>
      </c>
      <c r="F1854" s="0" t="str">
        <f aca="false">CONCATENATE(D1854," ",LEFT(H1854,4),"T=",AU1854,"D=",AV1854,"R=",AW1854,"M=",AX1854,"L=",AY1854,"B=",AZ1854)</f>
        <v>CERVONE T=36D=11R=0M=2L=6B=1</v>
      </c>
      <c r="G1854" s="0" t="s">
        <v>559</v>
      </c>
      <c r="I1854" s="0" t="s">
        <v>8299</v>
      </c>
      <c r="J1854" s="0" t="s">
        <v>8300</v>
      </c>
      <c r="K1854" s="0" t="s">
        <v>144</v>
      </c>
      <c r="L1854" s="0" t="s">
        <v>156</v>
      </c>
      <c r="M1854" s="0" t="s">
        <v>7959</v>
      </c>
      <c r="N1854" s="0" t="str">
        <f aca="false">RIGHT(M1854,LEN(M1854)-FIND(" ",M1854))</f>
        <v>TRUMBULL AVE SE</v>
      </c>
      <c r="P1854" s="0" t="s">
        <v>147</v>
      </c>
      <c r="Q1854" s="0" t="s">
        <v>148</v>
      </c>
      <c r="R1854" s="0" t="n">
        <v>44484</v>
      </c>
      <c r="AD1854" s="0" t="s">
        <v>149</v>
      </c>
      <c r="AE1854" s="0" t="s">
        <v>150</v>
      </c>
      <c r="AF1854" s="0" t="s">
        <v>151</v>
      </c>
      <c r="AH1854" s="0" t="n">
        <v>14</v>
      </c>
      <c r="AI1854" s="0" t="n">
        <v>11</v>
      </c>
      <c r="AN1854" s="0" t="s">
        <v>147</v>
      </c>
      <c r="AO1854" s="0" t="s">
        <v>7474</v>
      </c>
      <c r="AP1854" s="0" t="s">
        <v>7475</v>
      </c>
      <c r="AQ1854" s="0" t="n">
        <v>9</v>
      </c>
      <c r="AR1854" s="0" t="n">
        <v>64</v>
      </c>
      <c r="AS1854" s="0" t="n">
        <v>32</v>
      </c>
      <c r="AU1854" s="0" t="n">
        <f aca="false">COUNTA($BA$1854:$EH$1854)</f>
        <v>36</v>
      </c>
      <c r="AV1854" s="0" t="n">
        <f aca="false">COUNTIF($BA$1854:$EH$1854,"D")</f>
        <v>11</v>
      </c>
      <c r="AW1854" s="0" t="n">
        <f aca="false">COUNTIF($BA$1854:$EH$1854,"R")</f>
        <v>0</v>
      </c>
      <c r="AX1854" s="0" t="n">
        <f aca="false">IF(BN1854="D",1,0)+IF(BO1854="D",1,0)+IF(BT1854="D",1,0)+IF(BU1854="D",1,0)+IF(BW1854="D",1,0)+IF(CC1854="D",1,0)+IF(CD1854="D",1,0)+IF(CE1854="D",1,0)+IF(CF1854="D",1,0)+IF(CL1854="D",1,0)+IF(CM1854="D",1,0)+IF(CQ1854="D",1,0)+IF(CR1854="D",1,0)+IF(CS1854="D",1,0)+IF(CW1854="D",1,0)+IF(CX1854="D",1,0)+IF(DD1854="D",1,0)+IF(DE1854="D",1,0)+IF(DJ1854="D",1,0)+IF(DK1854="D",1,0)+IF(DO1854="D",1,0)+IF(DP1854="D",1,0)+IF(DQ1854="D",1,0)+IF(DW1854="D",1,0)+IF(DZ1854="D",1,0)+IF(EH1854="D",1,0)</f>
        <v>2</v>
      </c>
      <c r="AY1854" s="0" t="n">
        <f aca="false">IF(DJ1854&lt;&gt;"",1,0)+IF(DK1854&lt;&gt;"",1,0)+IF(DM1854&lt;&gt;"",1,0)+IF(DO1854&lt;&gt;"",1,0)+IF(DP1854&lt;&gt;"",1,0)+IF(DQ1854&lt;&gt;"",1,0)+IF(DS1854&lt;&gt;"",1,0)+IF(DT1854&lt;&gt;"",1,0)+IF(DV1854&lt;&gt;"",1,0)+IF(DW1854&lt;&gt;"",1,0)+IF(DX1854&lt;&gt;"",1,0)+IF(DY1854&lt;&gt;"",1,0)+IF(DZ1854&lt;&gt;"",1,0)+IF(EB1854&lt;&gt;"",1,0)+IF(EC1854&lt;&gt;"",1,0)+IF(ED1854&lt;&gt;"",1,0)+IF(EG1854&lt;&gt;"",1,0)+IF(EH1854&lt;&gt;"",1,0)</f>
        <v>6</v>
      </c>
      <c r="AZ1854" s="0" t="n">
        <f aca="false">IF(EH1854&lt;&gt;"",1,0)</f>
        <v>1</v>
      </c>
      <c r="BB1854" s="0" t="s">
        <v>154</v>
      </c>
      <c r="BC1854" s="0" t="s">
        <v>155</v>
      </c>
      <c r="BD1854" s="0" t="s">
        <v>155</v>
      </c>
      <c r="BH1854" s="0" t="s">
        <v>155</v>
      </c>
      <c r="BJ1854" s="0" t="s">
        <v>155</v>
      </c>
      <c r="BK1854" s="0" t="s">
        <v>155</v>
      </c>
      <c r="BL1854" s="0" t="s">
        <v>155</v>
      </c>
      <c r="BP1854" s="0" t="s">
        <v>155</v>
      </c>
      <c r="BR1854" s="0" t="s">
        <v>155</v>
      </c>
      <c r="BS1854" s="0" t="s">
        <v>155</v>
      </c>
      <c r="BV1854" s="0" t="s">
        <v>155</v>
      </c>
      <c r="BY1854" s="0" t="s">
        <v>156</v>
      </c>
      <c r="CA1854" s="0" t="s">
        <v>155</v>
      </c>
      <c r="CG1854" s="0" t="s">
        <v>155</v>
      </c>
      <c r="CH1854" s="0" t="s">
        <v>156</v>
      </c>
      <c r="CK1854" s="0" t="s">
        <v>155</v>
      </c>
      <c r="CN1854" s="0" t="s">
        <v>155</v>
      </c>
      <c r="CO1854" s="0" t="s">
        <v>156</v>
      </c>
      <c r="CP1854" s="0" t="s">
        <v>155</v>
      </c>
      <c r="CU1854" s="0" t="s">
        <v>156</v>
      </c>
      <c r="CV1854" s="0" t="s">
        <v>155</v>
      </c>
      <c r="CY1854" s="0" t="s">
        <v>155</v>
      </c>
      <c r="CZ1854" s="0" t="s">
        <v>156</v>
      </c>
      <c r="DC1854" s="0" t="s">
        <v>155</v>
      </c>
      <c r="DG1854" s="0" t="s">
        <v>156</v>
      </c>
      <c r="DI1854" s="0" t="s">
        <v>155</v>
      </c>
      <c r="DJ1854" s="0" t="s">
        <v>156</v>
      </c>
      <c r="DL1854" s="0" t="s">
        <v>155</v>
      </c>
      <c r="DM1854" s="0" t="s">
        <v>156</v>
      </c>
      <c r="DN1854" s="0" t="s">
        <v>155</v>
      </c>
      <c r="DS1854" s="0" t="s">
        <v>156</v>
      </c>
      <c r="DU1854" s="0" t="s">
        <v>155</v>
      </c>
      <c r="DX1854" s="0" t="s">
        <v>155</v>
      </c>
      <c r="ED1854" s="0" t="s">
        <v>156</v>
      </c>
      <c r="EF1854" s="0" t="s">
        <v>155</v>
      </c>
      <c r="EH1854" s="0" t="s">
        <v>156</v>
      </c>
    </row>
    <row r="1855" customFormat="false" ht="15" hidden="false" customHeight="false" outlineLevel="0" collapsed="false">
      <c r="A1855" s="0" t="s">
        <v>8301</v>
      </c>
      <c r="B1855" s="0" t="n">
        <v>78</v>
      </c>
      <c r="C1855" s="0" t="n">
        <v>426706</v>
      </c>
      <c r="D1855" s="0" t="s">
        <v>7762</v>
      </c>
      <c r="E1855" s="0" t="s">
        <v>581</v>
      </c>
      <c r="F1855" s="0" t="str">
        <f aca="false">CONCATENATE(D1855," ",LEFT(H1855,4),"T=",AU1855,"D=",AV1855,"R=",AW1855,"M=",AX1855,"L=",AY1855,"B=",AZ1855)</f>
        <v>WHISLER JRT=1D=0R=0M=0L=0B=0</v>
      </c>
      <c r="G1855" s="0" t="s">
        <v>545</v>
      </c>
      <c r="H1855" s="0" t="s">
        <v>310</v>
      </c>
      <c r="I1855" s="0" t="s">
        <v>8302</v>
      </c>
      <c r="J1855" s="0" t="s">
        <v>8171</v>
      </c>
      <c r="K1855" s="0" t="s">
        <v>182</v>
      </c>
      <c r="M1855" s="0" t="s">
        <v>7765</v>
      </c>
      <c r="N1855" s="0" t="str">
        <f aca="false">RIGHT(M1855,LEN(M1855)-FIND(" ",M1855))</f>
        <v>SURREY POINT DR SE</v>
      </c>
      <c r="P1855" s="0" t="s">
        <v>147</v>
      </c>
      <c r="Q1855" s="0" t="s">
        <v>148</v>
      </c>
      <c r="R1855" s="0" t="n">
        <v>44484</v>
      </c>
      <c r="AD1855" s="0" t="s">
        <v>149</v>
      </c>
      <c r="AE1855" s="0" t="s">
        <v>150</v>
      </c>
      <c r="AH1855" s="0" t="n">
        <v>14</v>
      </c>
      <c r="AI1855" s="0" t="n">
        <v>11</v>
      </c>
      <c r="AJ1855" s="0" t="s">
        <v>185</v>
      </c>
      <c r="AM1855" s="0" t="s">
        <v>186</v>
      </c>
      <c r="AN1855" s="0" t="s">
        <v>147</v>
      </c>
      <c r="AO1855" s="0" t="s">
        <v>7474</v>
      </c>
      <c r="AP1855" s="0" t="s">
        <v>7475</v>
      </c>
      <c r="AQ1855" s="0" t="n">
        <v>9</v>
      </c>
      <c r="AR1855" s="0" t="n">
        <v>64</v>
      </c>
      <c r="AS1855" s="0" t="n">
        <v>32</v>
      </c>
      <c r="AU1855" s="0" t="n">
        <f aca="false">COUNTA($BA$1855:$EH$1855)</f>
        <v>1</v>
      </c>
      <c r="AV1855" s="0" t="n">
        <f aca="false">COUNTIF($BA$1855:$EH$1855,"D")</f>
        <v>0</v>
      </c>
      <c r="AW1855" s="0" t="n">
        <f aca="false">COUNTIF($BA$1855:$EH$1855,"R")</f>
        <v>0</v>
      </c>
      <c r="AX1855" s="0" t="n">
        <f aca="false">IF(BN1855="D",1,0)+IF(BO1855="D",1,0)+IF(BT1855="D",1,0)+IF(BU1855="D",1,0)+IF(BW1855="D",1,0)+IF(CC1855="D",1,0)+IF(CD1855="D",1,0)+IF(CE1855="D",1,0)+IF(CF1855="D",1,0)+IF(CL1855="D",1,0)+IF(CM1855="D",1,0)+IF(CQ1855="D",1,0)+IF(CR1855="D",1,0)+IF(CS1855="D",1,0)+IF(CW1855="D",1,0)+IF(CX1855="D",1,0)+IF(DD1855="D",1,0)+IF(DE1855="D",1,0)+IF(DJ1855="D",1,0)+IF(DK1855="D",1,0)+IF(DO1855="D",1,0)+IF(DP1855="D",1,0)+IF(DQ1855="D",1,0)+IF(DW1855="D",1,0)+IF(DZ1855="D",1,0)+IF(EH1855="D",1,0)</f>
        <v>0</v>
      </c>
      <c r="AY1855" s="0" t="n">
        <f aca="false">IF(DJ1855&lt;&gt;"",1,0)+IF(DK1855&lt;&gt;"",1,0)+IF(DM1855&lt;&gt;"",1,0)+IF(DO1855&lt;&gt;"",1,0)+IF(DP1855&lt;&gt;"",1,0)+IF(DQ1855&lt;&gt;"",1,0)+IF(DS1855&lt;&gt;"",1,0)+IF(DT1855&lt;&gt;"",1,0)+IF(DV1855&lt;&gt;"",1,0)+IF(DW1855&lt;&gt;"",1,0)+IF(DX1855&lt;&gt;"",1,0)+IF(DY1855&lt;&gt;"",1,0)+IF(DZ1855&lt;&gt;"",1,0)+IF(EB1855&lt;&gt;"",1,0)+IF(EC1855&lt;&gt;"",1,0)+IF(ED1855&lt;&gt;"",1,0)+IF(EG1855&lt;&gt;"",1,0)+IF(EH1855&lt;&gt;"",1,0)</f>
        <v>0</v>
      </c>
      <c r="AZ1855" s="0" t="n">
        <f aca="false">IF(EH1855&lt;&gt;"",1,0)</f>
        <v>0</v>
      </c>
      <c r="BB1855" s="0" t="s">
        <v>154</v>
      </c>
    </row>
    <row r="1856" customFormat="false" ht="15" hidden="false" customHeight="false" outlineLevel="0" collapsed="false">
      <c r="A1856" s="0" t="s">
        <v>8303</v>
      </c>
      <c r="B1856" s="0" t="n">
        <v>78</v>
      </c>
      <c r="C1856" s="0" t="n">
        <v>436121</v>
      </c>
      <c r="D1856" s="0" t="s">
        <v>8304</v>
      </c>
      <c r="E1856" s="0" t="s">
        <v>8305</v>
      </c>
      <c r="F1856" s="0" t="str">
        <f aca="false">CONCATENATE(D1856," ",LEFT(H1856,4),"T=",AU1856,"D=",AV1856,"R=",AW1856,"M=",AX1856,"L=",AY1856,"B=",AZ1856)</f>
        <v>COVINGTON T=2D=0R=0M=0L=0B=0</v>
      </c>
      <c r="G1856" s="0" t="s">
        <v>8306</v>
      </c>
      <c r="I1856" s="0" t="s">
        <v>8307</v>
      </c>
      <c r="J1856" s="0" t="s">
        <v>8308</v>
      </c>
      <c r="K1856" s="0" t="s">
        <v>182</v>
      </c>
      <c r="M1856" s="0" t="s">
        <v>8309</v>
      </c>
      <c r="N1856" s="0" t="str">
        <f aca="false">RIGHT(M1856,LEN(M1856)-FIND(" ",M1856))</f>
        <v>BRIER ST SE</v>
      </c>
      <c r="P1856" s="0" t="s">
        <v>147</v>
      </c>
      <c r="Q1856" s="0" t="s">
        <v>148</v>
      </c>
      <c r="R1856" s="0" t="n">
        <v>44484</v>
      </c>
      <c r="AD1856" s="0" t="s">
        <v>149</v>
      </c>
      <c r="AE1856" s="0" t="s">
        <v>150</v>
      </c>
      <c r="AF1856" s="0" t="s">
        <v>151</v>
      </c>
      <c r="AH1856" s="0" t="n">
        <v>14</v>
      </c>
      <c r="AI1856" s="0" t="n">
        <v>11</v>
      </c>
      <c r="AN1856" s="0" t="s">
        <v>147</v>
      </c>
      <c r="AO1856" s="0" t="s">
        <v>7474</v>
      </c>
      <c r="AP1856" s="0" t="s">
        <v>7475</v>
      </c>
      <c r="AQ1856" s="0" t="n">
        <v>9</v>
      </c>
      <c r="AR1856" s="0" t="n">
        <v>64</v>
      </c>
      <c r="AS1856" s="0" t="n">
        <v>32</v>
      </c>
      <c r="AU1856" s="0" t="n">
        <f aca="false">COUNTA($BA$1856:$EH$1856)</f>
        <v>2</v>
      </c>
      <c r="AV1856" s="0" t="n">
        <f aca="false">COUNTIF($BA$1856:$EH$1856,"D")</f>
        <v>0</v>
      </c>
      <c r="AW1856" s="0" t="n">
        <f aca="false">COUNTIF($BA$1856:$EH$1856,"R")</f>
        <v>0</v>
      </c>
      <c r="AX1856" s="0" t="n">
        <f aca="false">IF(BN1856="D",1,0)+IF(BO1856="D",1,0)+IF(BT1856="D",1,0)+IF(BU1856="D",1,0)+IF(BW1856="D",1,0)+IF(CC1856="D",1,0)+IF(CD1856="D",1,0)+IF(CE1856="D",1,0)+IF(CF1856="D",1,0)+IF(CL1856="D",1,0)+IF(CM1856="D",1,0)+IF(CQ1856="D",1,0)+IF(CR1856="D",1,0)+IF(CS1856="D",1,0)+IF(CW1856="D",1,0)+IF(CX1856="D",1,0)+IF(DD1856="D",1,0)+IF(DE1856="D",1,0)+IF(DJ1856="D",1,0)+IF(DK1856="D",1,0)+IF(DO1856="D",1,0)+IF(DP1856="D",1,0)+IF(DQ1856="D",1,0)+IF(DW1856="D",1,0)+IF(DZ1856="D",1,0)+IF(EH1856="D",1,0)</f>
        <v>0</v>
      </c>
      <c r="AY1856" s="0" t="n">
        <f aca="false">IF(DJ1856&lt;&gt;"",1,0)+IF(DK1856&lt;&gt;"",1,0)+IF(DM1856&lt;&gt;"",1,0)+IF(DO1856&lt;&gt;"",1,0)+IF(DP1856&lt;&gt;"",1,0)+IF(DQ1856&lt;&gt;"",1,0)+IF(DS1856&lt;&gt;"",1,0)+IF(DT1856&lt;&gt;"",1,0)+IF(DV1856&lt;&gt;"",1,0)+IF(DW1856&lt;&gt;"",1,0)+IF(DX1856&lt;&gt;"",1,0)+IF(DY1856&lt;&gt;"",1,0)+IF(DZ1856&lt;&gt;"",1,0)+IF(EB1856&lt;&gt;"",1,0)+IF(EC1856&lt;&gt;"",1,0)+IF(ED1856&lt;&gt;"",1,0)+IF(EG1856&lt;&gt;"",1,0)+IF(EH1856&lt;&gt;"",1,0)</f>
        <v>0</v>
      </c>
      <c r="AZ1856" s="0" t="n">
        <f aca="false">IF(EH1856&lt;&gt;"",1,0)</f>
        <v>0</v>
      </c>
      <c r="BB1856" s="0" t="s">
        <v>154</v>
      </c>
      <c r="DI1856" s="0" t="s">
        <v>155</v>
      </c>
    </row>
    <row r="1857" customFormat="false" ht="15" hidden="false" customHeight="false" outlineLevel="0" collapsed="false">
      <c r="A1857" s="0" t="s">
        <v>8310</v>
      </c>
      <c r="B1857" s="0" t="n">
        <v>78</v>
      </c>
      <c r="C1857" s="0" t="n">
        <v>384644</v>
      </c>
      <c r="D1857" s="0" t="s">
        <v>1601</v>
      </c>
      <c r="E1857" s="0" t="s">
        <v>8311</v>
      </c>
      <c r="F1857" s="0" t="str">
        <f aca="false">CONCATENATE(D1857," ",LEFT(H1857,4),"T=",AU1857,"D=",AV1857,"R=",AW1857,"M=",AX1857,"L=",AY1857,"B=",AZ1857)</f>
        <v>WILLIAMS T=4D=0R=0M=0L=0B=0</v>
      </c>
      <c r="G1857" s="0" t="s">
        <v>195</v>
      </c>
      <c r="I1857" s="0" t="s">
        <v>8312</v>
      </c>
      <c r="J1857" s="0" t="s">
        <v>8313</v>
      </c>
      <c r="K1857" s="0" t="s">
        <v>144</v>
      </c>
      <c r="M1857" s="0" t="s">
        <v>8314</v>
      </c>
      <c r="N1857" s="0" t="str">
        <f aca="false">RIGHT(M1857,LEN(M1857)-FIND(" ",M1857))</f>
        <v>MILTON ST SE</v>
      </c>
      <c r="P1857" s="0" t="s">
        <v>147</v>
      </c>
      <c r="Q1857" s="0" t="s">
        <v>148</v>
      </c>
      <c r="R1857" s="0" t="n">
        <v>44484</v>
      </c>
      <c r="AD1857" s="0" t="s">
        <v>149</v>
      </c>
      <c r="AE1857" s="0" t="s">
        <v>150</v>
      </c>
      <c r="AF1857" s="0" t="s">
        <v>151</v>
      </c>
      <c r="AH1857" s="0" t="n">
        <v>14</v>
      </c>
      <c r="AI1857" s="0" t="n">
        <v>11</v>
      </c>
      <c r="AN1857" s="0" t="s">
        <v>147</v>
      </c>
      <c r="AO1857" s="0" t="s">
        <v>7474</v>
      </c>
      <c r="AP1857" s="0" t="s">
        <v>7475</v>
      </c>
      <c r="AQ1857" s="0" t="n">
        <v>9</v>
      </c>
      <c r="AR1857" s="0" t="n">
        <v>64</v>
      </c>
      <c r="AS1857" s="0" t="n">
        <v>32</v>
      </c>
      <c r="AU1857" s="0" t="n">
        <f aca="false">COUNTA($BA$1857:$EH$1857)</f>
        <v>4</v>
      </c>
      <c r="AV1857" s="0" t="n">
        <f aca="false">COUNTIF($BA$1857:$EH$1857,"D")</f>
        <v>0</v>
      </c>
      <c r="AW1857" s="0" t="n">
        <f aca="false">COUNTIF($BA$1857:$EH$1857,"R")</f>
        <v>0</v>
      </c>
      <c r="AX1857" s="0" t="n">
        <f aca="false">IF(BN1857="D",1,0)+IF(BO1857="D",1,0)+IF(BT1857="D",1,0)+IF(BU1857="D",1,0)+IF(BW1857="D",1,0)+IF(CC1857="D",1,0)+IF(CD1857="D",1,0)+IF(CE1857="D",1,0)+IF(CF1857="D",1,0)+IF(CL1857="D",1,0)+IF(CM1857="D",1,0)+IF(CQ1857="D",1,0)+IF(CR1857="D",1,0)+IF(CS1857="D",1,0)+IF(CW1857="D",1,0)+IF(CX1857="D",1,0)+IF(DD1857="D",1,0)+IF(DE1857="D",1,0)+IF(DJ1857="D",1,0)+IF(DK1857="D",1,0)+IF(DO1857="D",1,0)+IF(DP1857="D",1,0)+IF(DQ1857="D",1,0)+IF(DW1857="D",1,0)+IF(DZ1857="D",1,0)+IF(EH1857="D",1,0)</f>
        <v>0</v>
      </c>
      <c r="AY1857" s="0" t="n">
        <f aca="false">IF(DJ1857&lt;&gt;"",1,0)+IF(DK1857&lt;&gt;"",1,0)+IF(DM1857&lt;&gt;"",1,0)+IF(DO1857&lt;&gt;"",1,0)+IF(DP1857&lt;&gt;"",1,0)+IF(DQ1857&lt;&gt;"",1,0)+IF(DS1857&lt;&gt;"",1,0)+IF(DT1857&lt;&gt;"",1,0)+IF(DV1857&lt;&gt;"",1,0)+IF(DW1857&lt;&gt;"",1,0)+IF(DX1857&lt;&gt;"",1,0)+IF(DY1857&lt;&gt;"",1,0)+IF(DZ1857&lt;&gt;"",1,0)+IF(EB1857&lt;&gt;"",1,0)+IF(EC1857&lt;&gt;"",1,0)+IF(ED1857&lt;&gt;"",1,0)+IF(EG1857&lt;&gt;"",1,0)+IF(EH1857&lt;&gt;"",1,0)</f>
        <v>0</v>
      </c>
      <c r="AZ1857" s="0" t="n">
        <f aca="false">IF(EH1857&lt;&gt;"",1,0)</f>
        <v>0</v>
      </c>
      <c r="BB1857" s="0" t="s">
        <v>154</v>
      </c>
      <c r="CP1857" s="0" t="s">
        <v>155</v>
      </c>
      <c r="DN1857" s="0" t="s">
        <v>155</v>
      </c>
      <c r="EF1857" s="0" t="s">
        <v>155</v>
      </c>
    </row>
    <row r="1858" customFormat="false" ht="15" hidden="false" customHeight="false" outlineLevel="0" collapsed="false">
      <c r="A1858" s="0" t="s">
        <v>8315</v>
      </c>
      <c r="B1858" s="0" t="n">
        <v>78</v>
      </c>
      <c r="C1858" s="0" t="n">
        <v>495063</v>
      </c>
      <c r="D1858" s="0" t="s">
        <v>8316</v>
      </c>
      <c r="E1858" s="0" t="s">
        <v>581</v>
      </c>
      <c r="F1858" s="0" t="str">
        <f aca="false">CONCATENATE(D1858," ",LEFT(H1858,4),"T=",AU1858,"D=",AV1858,"R=",AW1858,"M=",AX1858,"L=",AY1858,"B=",AZ1858)</f>
        <v>OBRIEN T=1D=0R=0M=0L=0B=0</v>
      </c>
      <c r="G1858" s="0" t="s">
        <v>1204</v>
      </c>
      <c r="I1858" s="0" t="s">
        <v>8317</v>
      </c>
      <c r="J1858" s="0" t="s">
        <v>2249</v>
      </c>
      <c r="K1858" s="0" t="s">
        <v>182</v>
      </c>
      <c r="M1858" s="0" t="s">
        <v>8318</v>
      </c>
      <c r="N1858" s="0" t="str">
        <f aca="false">RIGHT(M1858,LEN(M1858)-FIND(" ",M1858))</f>
        <v>YOUNGSTOWN RD SE</v>
      </c>
      <c r="P1858" s="0" t="s">
        <v>147</v>
      </c>
      <c r="Q1858" s="0" t="s">
        <v>148</v>
      </c>
      <c r="R1858" s="0" t="n">
        <v>44484</v>
      </c>
      <c r="AD1858" s="0" t="s">
        <v>149</v>
      </c>
      <c r="AE1858" s="0" t="s">
        <v>150</v>
      </c>
      <c r="AF1858" s="0" t="s">
        <v>151</v>
      </c>
      <c r="AH1858" s="0" t="n">
        <v>14</v>
      </c>
      <c r="AI1858" s="0" t="n">
        <v>11</v>
      </c>
      <c r="AN1858" s="0" t="s">
        <v>147</v>
      </c>
      <c r="AO1858" s="0" t="s">
        <v>7474</v>
      </c>
      <c r="AP1858" s="0" t="s">
        <v>7475</v>
      </c>
      <c r="AQ1858" s="0" t="n">
        <v>9</v>
      </c>
      <c r="AR1858" s="0" t="n">
        <v>64</v>
      </c>
      <c r="AS1858" s="0" t="n">
        <v>32</v>
      </c>
      <c r="AU1858" s="0" t="n">
        <f aca="false">COUNTA($BA$1858:$EH$1858)</f>
        <v>1</v>
      </c>
      <c r="AV1858" s="0" t="n">
        <f aca="false">COUNTIF($BA$1858:$EH$1858,"D")</f>
        <v>0</v>
      </c>
      <c r="AW1858" s="0" t="n">
        <f aca="false">COUNTIF($BA$1858:$EH$1858,"R")</f>
        <v>0</v>
      </c>
      <c r="AX1858" s="0" t="n">
        <f aca="false">IF(BN1858="D",1,0)+IF(BO1858="D",1,0)+IF(BT1858="D",1,0)+IF(BU1858="D",1,0)+IF(BW1858="D",1,0)+IF(CC1858="D",1,0)+IF(CD1858="D",1,0)+IF(CE1858="D",1,0)+IF(CF1858="D",1,0)+IF(CL1858="D",1,0)+IF(CM1858="D",1,0)+IF(CQ1858="D",1,0)+IF(CR1858="D",1,0)+IF(CS1858="D",1,0)+IF(CW1858="D",1,0)+IF(CX1858="D",1,0)+IF(DD1858="D",1,0)+IF(DE1858="D",1,0)+IF(DJ1858="D",1,0)+IF(DK1858="D",1,0)+IF(DO1858="D",1,0)+IF(DP1858="D",1,0)+IF(DQ1858="D",1,0)+IF(DW1858="D",1,0)+IF(DZ1858="D",1,0)+IF(EH1858="D",1,0)</f>
        <v>0</v>
      </c>
      <c r="AY1858" s="0" t="n">
        <f aca="false">IF(DJ1858&lt;&gt;"",1,0)+IF(DK1858&lt;&gt;"",1,0)+IF(DM1858&lt;&gt;"",1,0)+IF(DO1858&lt;&gt;"",1,0)+IF(DP1858&lt;&gt;"",1,0)+IF(DQ1858&lt;&gt;"",1,0)+IF(DS1858&lt;&gt;"",1,0)+IF(DT1858&lt;&gt;"",1,0)+IF(DV1858&lt;&gt;"",1,0)+IF(DW1858&lt;&gt;"",1,0)+IF(DX1858&lt;&gt;"",1,0)+IF(DY1858&lt;&gt;"",1,0)+IF(DZ1858&lt;&gt;"",1,0)+IF(EB1858&lt;&gt;"",1,0)+IF(EC1858&lt;&gt;"",1,0)+IF(ED1858&lt;&gt;"",1,0)+IF(EG1858&lt;&gt;"",1,0)+IF(EH1858&lt;&gt;"",1,0)</f>
        <v>0</v>
      </c>
      <c r="AZ1858" s="0" t="n">
        <f aca="false">IF(EH1858&lt;&gt;"",1,0)</f>
        <v>0</v>
      </c>
      <c r="BB1858" s="0" t="s">
        <v>154</v>
      </c>
    </row>
    <row r="1859" customFormat="false" ht="15" hidden="false" customHeight="false" outlineLevel="0" collapsed="false">
      <c r="A1859" s="0" t="s">
        <v>8319</v>
      </c>
      <c r="B1859" s="0" t="n">
        <v>78</v>
      </c>
      <c r="C1859" s="0" t="n">
        <v>322626</v>
      </c>
      <c r="D1859" s="0" t="s">
        <v>2914</v>
      </c>
      <c r="E1859" s="0" t="s">
        <v>594</v>
      </c>
      <c r="F1859" s="0" t="str">
        <f aca="false">CONCATENATE(D1859," ",LEFT(H1859,4),"T=",AU1859,"D=",AV1859,"R=",AW1859,"M=",AX1859,"L=",AY1859,"B=",AZ1859)</f>
        <v>FINNEGAN T=9D=1R=0M=0L=0B=0</v>
      </c>
      <c r="I1859" s="0" t="s">
        <v>8320</v>
      </c>
      <c r="J1859" s="0" t="s">
        <v>8321</v>
      </c>
      <c r="K1859" s="0" t="s">
        <v>144</v>
      </c>
      <c r="M1859" s="0" t="s">
        <v>8322</v>
      </c>
      <c r="N1859" s="0" t="str">
        <f aca="false">RIGHT(M1859,LEN(M1859)-FIND(" ",M1859))</f>
        <v>EDGEHILL AVE SE</v>
      </c>
      <c r="P1859" s="0" t="s">
        <v>147</v>
      </c>
      <c r="Q1859" s="0" t="s">
        <v>148</v>
      </c>
      <c r="R1859" s="0" t="n">
        <v>44484</v>
      </c>
      <c r="AD1859" s="0" t="s">
        <v>149</v>
      </c>
      <c r="AE1859" s="0" t="s">
        <v>150</v>
      </c>
      <c r="AF1859" s="0" t="s">
        <v>151</v>
      </c>
      <c r="AH1859" s="0" t="n">
        <v>14</v>
      </c>
      <c r="AI1859" s="0" t="n">
        <v>11</v>
      </c>
      <c r="AN1859" s="0" t="s">
        <v>147</v>
      </c>
      <c r="AO1859" s="0" t="s">
        <v>7474</v>
      </c>
      <c r="AP1859" s="0" t="s">
        <v>7475</v>
      </c>
      <c r="AQ1859" s="0" t="n">
        <v>9</v>
      </c>
      <c r="AR1859" s="0" t="n">
        <v>64</v>
      </c>
      <c r="AS1859" s="0" t="n">
        <v>32</v>
      </c>
      <c r="AU1859" s="0" t="n">
        <f aca="false">COUNTA($BA$1859:$EH$1859)</f>
        <v>9</v>
      </c>
      <c r="AV1859" s="0" t="n">
        <f aca="false">COUNTIF($BA$1859:$EH$1859,"D")</f>
        <v>1</v>
      </c>
      <c r="AW1859" s="0" t="n">
        <f aca="false">COUNTIF($BA$1859:$EH$1859,"R")</f>
        <v>0</v>
      </c>
      <c r="AX1859" s="0" t="n">
        <f aca="false">IF(BN1859="D",1,0)+IF(BO1859="D",1,0)+IF(BT1859="D",1,0)+IF(BU1859="D",1,0)+IF(BW1859="D",1,0)+IF(CC1859="D",1,0)+IF(CD1859="D",1,0)+IF(CE1859="D",1,0)+IF(CF1859="D",1,0)+IF(CL1859="D",1,0)+IF(CM1859="D",1,0)+IF(CQ1859="D",1,0)+IF(CR1859="D",1,0)+IF(CS1859="D",1,0)+IF(CW1859="D",1,0)+IF(CX1859="D",1,0)+IF(DD1859="D",1,0)+IF(DE1859="D",1,0)+IF(DJ1859="D",1,0)+IF(DK1859="D",1,0)+IF(DO1859="D",1,0)+IF(DP1859="D",1,0)+IF(DQ1859="D",1,0)+IF(DW1859="D",1,0)+IF(DZ1859="D",1,0)+IF(EH1859="D",1,0)</f>
        <v>0</v>
      </c>
      <c r="AY1859" s="0" t="n">
        <f aca="false">IF(DJ1859&lt;&gt;"",1,0)+IF(DK1859&lt;&gt;"",1,0)+IF(DM1859&lt;&gt;"",1,0)+IF(DO1859&lt;&gt;"",1,0)+IF(DP1859&lt;&gt;"",1,0)+IF(DQ1859&lt;&gt;"",1,0)+IF(DS1859&lt;&gt;"",1,0)+IF(DT1859&lt;&gt;"",1,0)+IF(DV1859&lt;&gt;"",1,0)+IF(DW1859&lt;&gt;"",1,0)+IF(DX1859&lt;&gt;"",1,0)+IF(DY1859&lt;&gt;"",1,0)+IF(DZ1859&lt;&gt;"",1,0)+IF(EB1859&lt;&gt;"",1,0)+IF(EC1859&lt;&gt;"",1,0)+IF(ED1859&lt;&gt;"",1,0)+IF(EG1859&lt;&gt;"",1,0)+IF(EH1859&lt;&gt;"",1,0)</f>
        <v>0</v>
      </c>
      <c r="AZ1859" s="0" t="n">
        <f aca="false">IF(EH1859&lt;&gt;"",1,0)</f>
        <v>0</v>
      </c>
      <c r="BB1859" s="0" t="s">
        <v>154</v>
      </c>
      <c r="BL1859" s="0" t="s">
        <v>155</v>
      </c>
      <c r="BS1859" s="0" t="s">
        <v>155</v>
      </c>
      <c r="BY1859" s="0" t="s">
        <v>156</v>
      </c>
      <c r="CA1859" s="0" t="s">
        <v>155</v>
      </c>
      <c r="CP1859" s="0" t="s">
        <v>155</v>
      </c>
      <c r="DC1859" s="0" t="s">
        <v>155</v>
      </c>
      <c r="DN1859" s="0" t="s">
        <v>155</v>
      </c>
      <c r="EF1859" s="0" t="s">
        <v>155</v>
      </c>
    </row>
    <row r="1860" customFormat="false" ht="15" hidden="false" customHeight="false" outlineLevel="0" collapsed="false">
      <c r="A1860" s="0" t="s">
        <v>8323</v>
      </c>
      <c r="B1860" s="0" t="n">
        <v>78</v>
      </c>
      <c r="C1860" s="0" t="n">
        <v>435387</v>
      </c>
      <c r="D1860" s="0" t="s">
        <v>2783</v>
      </c>
      <c r="E1860" s="0" t="s">
        <v>3170</v>
      </c>
      <c r="F1860" s="0" t="str">
        <f aca="false">CONCATENATE(D1860," ",LEFT(H1860,4),"T=",AU1860,"D=",AV1860,"R=",AW1860,"M=",AX1860,"L=",AY1860,"B=",AZ1860)</f>
        <v>BURNS T=5D=0R=0M=0L=0B=0</v>
      </c>
      <c r="G1860" s="0" t="s">
        <v>559</v>
      </c>
      <c r="I1860" s="0" t="s">
        <v>8324</v>
      </c>
      <c r="J1860" s="0" t="s">
        <v>1086</v>
      </c>
      <c r="K1860" s="0" t="s">
        <v>144</v>
      </c>
      <c r="M1860" s="0" t="s">
        <v>7554</v>
      </c>
      <c r="N1860" s="0" t="str">
        <f aca="false">RIGHT(M1860,LEN(M1860)-FIND(" ",M1860))</f>
        <v>YOUNGSTOWN RD SE</v>
      </c>
      <c r="O1860" s="0" t="s">
        <v>8325</v>
      </c>
      <c r="P1860" s="0" t="s">
        <v>147</v>
      </c>
      <c r="Q1860" s="0" t="s">
        <v>148</v>
      </c>
      <c r="R1860" s="0" t="n">
        <v>44484</v>
      </c>
      <c r="AD1860" s="0" t="s">
        <v>149</v>
      </c>
      <c r="AE1860" s="0" t="s">
        <v>150</v>
      </c>
      <c r="AH1860" s="0" t="n">
        <v>14</v>
      </c>
      <c r="AI1860" s="0" t="n">
        <v>11</v>
      </c>
      <c r="AJ1860" s="0" t="s">
        <v>185</v>
      </c>
      <c r="AM1860" s="0" t="s">
        <v>186</v>
      </c>
      <c r="AN1860" s="0" t="s">
        <v>147</v>
      </c>
      <c r="AO1860" s="0" t="s">
        <v>7474</v>
      </c>
      <c r="AP1860" s="0" t="s">
        <v>7475</v>
      </c>
      <c r="AQ1860" s="0" t="n">
        <v>9</v>
      </c>
      <c r="AR1860" s="0" t="n">
        <v>64</v>
      </c>
      <c r="AS1860" s="0" t="n">
        <v>32</v>
      </c>
      <c r="AU1860" s="0" t="n">
        <f aca="false">COUNTA($BA$1860:$EH$1860)</f>
        <v>5</v>
      </c>
      <c r="AV1860" s="0" t="n">
        <f aca="false">COUNTIF($BA$1860:$EH$1860,"D")</f>
        <v>0</v>
      </c>
      <c r="AW1860" s="0" t="n">
        <f aca="false">COUNTIF($BA$1860:$EH$1860,"R")</f>
        <v>0</v>
      </c>
      <c r="AX1860" s="0" t="n">
        <f aca="false">IF(BN1860="D",1,0)+IF(BO1860="D",1,0)+IF(BT1860="D",1,0)+IF(BU1860="D",1,0)+IF(BW1860="D",1,0)+IF(CC1860="D",1,0)+IF(CD1860="D",1,0)+IF(CE1860="D",1,0)+IF(CF1860="D",1,0)+IF(CL1860="D",1,0)+IF(CM1860="D",1,0)+IF(CQ1860="D",1,0)+IF(CR1860="D",1,0)+IF(CS1860="D",1,0)+IF(CW1860="D",1,0)+IF(CX1860="D",1,0)+IF(DD1860="D",1,0)+IF(DE1860="D",1,0)+IF(DJ1860="D",1,0)+IF(DK1860="D",1,0)+IF(DO1860="D",1,0)+IF(DP1860="D",1,0)+IF(DQ1860="D",1,0)+IF(DW1860="D",1,0)+IF(DZ1860="D",1,0)+IF(EH1860="D",1,0)</f>
        <v>0</v>
      </c>
      <c r="AY1860" s="0" t="n">
        <f aca="false">IF(DJ1860&lt;&gt;"",1,0)+IF(DK1860&lt;&gt;"",1,0)+IF(DM1860&lt;&gt;"",1,0)+IF(DO1860&lt;&gt;"",1,0)+IF(DP1860&lt;&gt;"",1,0)+IF(DQ1860&lt;&gt;"",1,0)+IF(DS1860&lt;&gt;"",1,0)+IF(DT1860&lt;&gt;"",1,0)+IF(DV1860&lt;&gt;"",1,0)+IF(DW1860&lt;&gt;"",1,0)+IF(DX1860&lt;&gt;"",1,0)+IF(DY1860&lt;&gt;"",1,0)+IF(DZ1860&lt;&gt;"",1,0)+IF(EB1860&lt;&gt;"",1,0)+IF(EC1860&lt;&gt;"",1,0)+IF(ED1860&lt;&gt;"",1,0)+IF(EG1860&lt;&gt;"",1,0)+IF(EH1860&lt;&gt;"",1,0)</f>
        <v>0</v>
      </c>
      <c r="AZ1860" s="0" t="n">
        <f aca="false">IF(EH1860&lt;&gt;"",1,0)</f>
        <v>0</v>
      </c>
      <c r="BB1860" s="0" t="s">
        <v>154</v>
      </c>
      <c r="CA1860" s="0" t="s">
        <v>155</v>
      </c>
      <c r="CK1860" s="0" t="s">
        <v>155</v>
      </c>
      <c r="CV1860" s="0" t="s">
        <v>155</v>
      </c>
      <c r="DN1860" s="0" t="s">
        <v>155</v>
      </c>
    </row>
    <row r="1861" customFormat="false" ht="15" hidden="false" customHeight="false" outlineLevel="0" collapsed="false">
      <c r="A1861" s="0" t="s">
        <v>8326</v>
      </c>
      <c r="B1861" s="0" t="n">
        <v>78</v>
      </c>
      <c r="C1861" s="0" t="n">
        <v>459166</v>
      </c>
      <c r="D1861" s="0" t="s">
        <v>8204</v>
      </c>
      <c r="E1861" s="0" t="s">
        <v>524</v>
      </c>
      <c r="F1861" s="0" t="str">
        <f aca="false">CONCATENATE(D1861," ",LEFT(H1861,4),"T=",AU1861,"D=",AV1861,"R=",AW1861,"M=",AX1861,"L=",AY1861,"B=",AZ1861)</f>
        <v>HOFF T=4D=0R=0M=0L=0B=0</v>
      </c>
      <c r="G1861" s="0" t="s">
        <v>156</v>
      </c>
      <c r="I1861" s="0" t="s">
        <v>8327</v>
      </c>
      <c r="J1861" s="0" t="s">
        <v>3745</v>
      </c>
      <c r="K1861" s="0" t="s">
        <v>144</v>
      </c>
      <c r="M1861" s="0" t="s">
        <v>8207</v>
      </c>
      <c r="N1861" s="0" t="str">
        <f aca="false">RIGHT(M1861,LEN(M1861)-FIND(" ",M1861))</f>
        <v>WICK ST SE</v>
      </c>
      <c r="P1861" s="0" t="s">
        <v>147</v>
      </c>
      <c r="Q1861" s="0" t="s">
        <v>148</v>
      </c>
      <c r="R1861" s="0" t="n">
        <v>44484</v>
      </c>
      <c r="AD1861" s="0" t="s">
        <v>149</v>
      </c>
      <c r="AE1861" s="0" t="s">
        <v>150</v>
      </c>
      <c r="AF1861" s="0" t="s">
        <v>151</v>
      </c>
      <c r="AH1861" s="0" t="n">
        <v>14</v>
      </c>
      <c r="AI1861" s="0" t="n">
        <v>11</v>
      </c>
      <c r="AN1861" s="0" t="s">
        <v>147</v>
      </c>
      <c r="AO1861" s="0" t="s">
        <v>7474</v>
      </c>
      <c r="AP1861" s="0" t="s">
        <v>7475</v>
      </c>
      <c r="AQ1861" s="0" t="n">
        <v>9</v>
      </c>
      <c r="AR1861" s="0" t="n">
        <v>64</v>
      </c>
      <c r="AS1861" s="0" t="n">
        <v>32</v>
      </c>
      <c r="AU1861" s="0" t="n">
        <f aca="false">COUNTA($BA$1861:$EH$1861)</f>
        <v>4</v>
      </c>
      <c r="AV1861" s="0" t="n">
        <f aca="false">COUNTIF($BA$1861:$EH$1861,"D")</f>
        <v>0</v>
      </c>
      <c r="AW1861" s="0" t="n">
        <f aca="false">COUNTIF($BA$1861:$EH$1861,"R")</f>
        <v>0</v>
      </c>
      <c r="AX1861" s="0" t="n">
        <f aca="false">IF(BN1861="D",1,0)+IF(BO1861="D",1,0)+IF(BT1861="D",1,0)+IF(BU1861="D",1,0)+IF(BW1861="D",1,0)+IF(CC1861="D",1,0)+IF(CD1861="D",1,0)+IF(CE1861="D",1,0)+IF(CF1861="D",1,0)+IF(CL1861="D",1,0)+IF(CM1861="D",1,0)+IF(CQ1861="D",1,0)+IF(CR1861="D",1,0)+IF(CS1861="D",1,0)+IF(CW1861="D",1,0)+IF(CX1861="D",1,0)+IF(DD1861="D",1,0)+IF(DE1861="D",1,0)+IF(DJ1861="D",1,0)+IF(DK1861="D",1,0)+IF(DO1861="D",1,0)+IF(DP1861="D",1,0)+IF(DQ1861="D",1,0)+IF(DW1861="D",1,0)+IF(DZ1861="D",1,0)+IF(EH1861="D",1,0)</f>
        <v>0</v>
      </c>
      <c r="AY1861" s="0" t="n">
        <f aca="false">IF(DJ1861&lt;&gt;"",1,0)+IF(DK1861&lt;&gt;"",1,0)+IF(DM1861&lt;&gt;"",1,0)+IF(DO1861&lt;&gt;"",1,0)+IF(DP1861&lt;&gt;"",1,0)+IF(DQ1861&lt;&gt;"",1,0)+IF(DS1861&lt;&gt;"",1,0)+IF(DT1861&lt;&gt;"",1,0)+IF(DV1861&lt;&gt;"",1,0)+IF(DW1861&lt;&gt;"",1,0)+IF(DX1861&lt;&gt;"",1,0)+IF(DY1861&lt;&gt;"",1,0)+IF(DZ1861&lt;&gt;"",1,0)+IF(EB1861&lt;&gt;"",1,0)+IF(EC1861&lt;&gt;"",1,0)+IF(ED1861&lt;&gt;"",1,0)+IF(EG1861&lt;&gt;"",1,0)+IF(EH1861&lt;&gt;"",1,0)</f>
        <v>0</v>
      </c>
      <c r="AZ1861" s="0" t="n">
        <f aca="false">IF(EH1861&lt;&gt;"",1,0)</f>
        <v>0</v>
      </c>
      <c r="BB1861" s="0" t="s">
        <v>154</v>
      </c>
      <c r="CP1861" s="0" t="s">
        <v>155</v>
      </c>
      <c r="DC1861" s="0" t="s">
        <v>155</v>
      </c>
      <c r="EA1861" s="0" t="s">
        <v>155</v>
      </c>
    </row>
    <row r="1862" customFormat="false" ht="15" hidden="false" customHeight="false" outlineLevel="0" collapsed="false">
      <c r="A1862" s="0" t="s">
        <v>8328</v>
      </c>
      <c r="B1862" s="0" t="n">
        <v>78</v>
      </c>
      <c r="C1862" s="0" t="n">
        <v>295246</v>
      </c>
      <c r="D1862" s="0" t="s">
        <v>8329</v>
      </c>
      <c r="E1862" s="0" t="s">
        <v>3680</v>
      </c>
      <c r="F1862" s="0" t="str">
        <f aca="false">CONCATENATE(D1862," ",LEFT(H1862,4),"T=",AU1862,"D=",AV1862,"R=",AW1862,"M=",AX1862,"L=",AY1862,"B=",AZ1862)</f>
        <v>GLOWACKI T=42D=10R=0M=2L=6B=1</v>
      </c>
      <c r="G1862" s="0" t="s">
        <v>141</v>
      </c>
      <c r="I1862" s="0" t="s">
        <v>8330</v>
      </c>
      <c r="J1862" s="0" t="s">
        <v>8331</v>
      </c>
      <c r="K1862" s="0" t="s">
        <v>144</v>
      </c>
      <c r="L1862" s="0" t="s">
        <v>156</v>
      </c>
      <c r="M1862" s="0" t="s">
        <v>8332</v>
      </c>
      <c r="N1862" s="0" t="str">
        <f aca="false">RIGHT(M1862,LEN(M1862)-FIND(" ",M1862))</f>
        <v>SURREY POINT CIR SE</v>
      </c>
      <c r="P1862" s="0" t="s">
        <v>147</v>
      </c>
      <c r="Q1862" s="0" t="s">
        <v>148</v>
      </c>
      <c r="R1862" s="0" t="n">
        <v>44484</v>
      </c>
      <c r="AD1862" s="0" t="s">
        <v>149</v>
      </c>
      <c r="AE1862" s="0" t="s">
        <v>150</v>
      </c>
      <c r="AH1862" s="0" t="n">
        <v>14</v>
      </c>
      <c r="AI1862" s="0" t="n">
        <v>11</v>
      </c>
      <c r="AJ1862" s="0" t="s">
        <v>185</v>
      </c>
      <c r="AM1862" s="0" t="s">
        <v>186</v>
      </c>
      <c r="AN1862" s="0" t="s">
        <v>147</v>
      </c>
      <c r="AO1862" s="0" t="s">
        <v>7474</v>
      </c>
      <c r="AP1862" s="0" t="s">
        <v>7475</v>
      </c>
      <c r="AQ1862" s="0" t="n">
        <v>9</v>
      </c>
      <c r="AR1862" s="0" t="n">
        <v>64</v>
      </c>
      <c r="AS1862" s="0" t="n">
        <v>32</v>
      </c>
      <c r="AU1862" s="0" t="n">
        <f aca="false">COUNTA($BA$1862:$EH$1862)</f>
        <v>42</v>
      </c>
      <c r="AV1862" s="0" t="n">
        <f aca="false">COUNTIF($BA$1862:$EH$1862,"D")</f>
        <v>10</v>
      </c>
      <c r="AW1862" s="0" t="n">
        <f aca="false">COUNTIF($BA$1862:$EH$1862,"R")</f>
        <v>0</v>
      </c>
      <c r="AX1862" s="0" t="n">
        <f aca="false">IF(BN1862="D",1,0)+IF(BO1862="D",1,0)+IF(BT1862="D",1,0)+IF(BU1862="D",1,0)+IF(BW1862="D",1,0)+IF(CC1862="D",1,0)+IF(CD1862="D",1,0)+IF(CE1862="D",1,0)+IF(CF1862="D",1,0)+IF(CL1862="D",1,0)+IF(CM1862="D",1,0)+IF(CQ1862="D",1,0)+IF(CR1862="D",1,0)+IF(CS1862="D",1,0)+IF(CW1862="D",1,0)+IF(CX1862="D",1,0)+IF(DD1862="D",1,0)+IF(DE1862="D",1,0)+IF(DJ1862="D",1,0)+IF(DK1862="D",1,0)+IF(DO1862="D",1,0)+IF(DP1862="D",1,0)+IF(DQ1862="D",1,0)+IF(DW1862="D",1,0)+IF(DZ1862="D",1,0)+IF(EH1862="D",1,0)</f>
        <v>2</v>
      </c>
      <c r="AY1862" s="0" t="n">
        <f aca="false">IF(DJ1862&lt;&gt;"",1,0)+IF(DK1862&lt;&gt;"",1,0)+IF(DM1862&lt;&gt;"",1,0)+IF(DO1862&lt;&gt;"",1,0)+IF(DP1862&lt;&gt;"",1,0)+IF(DQ1862&lt;&gt;"",1,0)+IF(DS1862&lt;&gt;"",1,0)+IF(DT1862&lt;&gt;"",1,0)+IF(DV1862&lt;&gt;"",1,0)+IF(DW1862&lt;&gt;"",1,0)+IF(DX1862&lt;&gt;"",1,0)+IF(DY1862&lt;&gt;"",1,0)+IF(DZ1862&lt;&gt;"",1,0)+IF(EB1862&lt;&gt;"",1,0)+IF(EC1862&lt;&gt;"",1,0)+IF(ED1862&lt;&gt;"",1,0)+IF(EG1862&lt;&gt;"",1,0)+IF(EH1862&lt;&gt;"",1,0)</f>
        <v>6</v>
      </c>
      <c r="AZ1862" s="0" t="n">
        <f aca="false">IF(EH1862&lt;&gt;"",1,0)</f>
        <v>1</v>
      </c>
      <c r="BB1862" s="0" t="s">
        <v>154</v>
      </c>
      <c r="BD1862" s="0" t="s">
        <v>155</v>
      </c>
      <c r="BG1862" s="0" t="s">
        <v>155</v>
      </c>
      <c r="BH1862" s="0" t="s">
        <v>155</v>
      </c>
      <c r="BJ1862" s="0" t="s">
        <v>155</v>
      </c>
      <c r="BK1862" s="0" t="s">
        <v>155</v>
      </c>
      <c r="BL1862" s="0" t="s">
        <v>155</v>
      </c>
      <c r="BP1862" s="0" t="s">
        <v>155</v>
      </c>
      <c r="BR1862" s="0" t="s">
        <v>155</v>
      </c>
      <c r="BS1862" s="0" t="s">
        <v>155</v>
      </c>
      <c r="BV1862" s="0" t="s">
        <v>155</v>
      </c>
      <c r="BY1862" s="0" t="s">
        <v>156</v>
      </c>
      <c r="CA1862" s="0" t="s">
        <v>155</v>
      </c>
      <c r="CC1862" s="0" t="s">
        <v>155</v>
      </c>
      <c r="CG1862" s="0" t="s">
        <v>155</v>
      </c>
      <c r="CH1862" s="0" t="s">
        <v>156</v>
      </c>
      <c r="CK1862" s="0" t="s">
        <v>155</v>
      </c>
      <c r="CN1862" s="0" t="s">
        <v>155</v>
      </c>
      <c r="CO1862" s="0" t="s">
        <v>156</v>
      </c>
      <c r="CP1862" s="0" t="s">
        <v>155</v>
      </c>
      <c r="CQ1862" s="0" t="s">
        <v>155</v>
      </c>
      <c r="CT1862" s="0" t="s">
        <v>155</v>
      </c>
      <c r="CU1862" s="0" t="s">
        <v>156</v>
      </c>
      <c r="CV1862" s="0" t="s">
        <v>155</v>
      </c>
      <c r="CW1862" s="0" t="s">
        <v>155</v>
      </c>
      <c r="CY1862" s="0" t="s">
        <v>155</v>
      </c>
      <c r="CZ1862" s="0" t="s">
        <v>156</v>
      </c>
      <c r="DC1862" s="0" t="s">
        <v>155</v>
      </c>
      <c r="DF1862" s="0" t="s">
        <v>155</v>
      </c>
      <c r="DI1862" s="0" t="s">
        <v>155</v>
      </c>
      <c r="DL1862" s="0" t="s">
        <v>155</v>
      </c>
      <c r="DM1862" s="0" t="s">
        <v>156</v>
      </c>
      <c r="DN1862" s="0" t="s">
        <v>155</v>
      </c>
      <c r="DR1862" s="0" t="s">
        <v>155</v>
      </c>
      <c r="DS1862" s="0" t="s">
        <v>156</v>
      </c>
      <c r="DT1862" s="0" t="s">
        <v>156</v>
      </c>
      <c r="DU1862" s="0" t="s">
        <v>155</v>
      </c>
      <c r="DW1862" s="0" t="s">
        <v>156</v>
      </c>
      <c r="DX1862" s="0" t="s">
        <v>155</v>
      </c>
      <c r="EA1862" s="0" t="s">
        <v>155</v>
      </c>
      <c r="EF1862" s="0" t="s">
        <v>155</v>
      </c>
      <c r="EH1862" s="0" t="s">
        <v>156</v>
      </c>
    </row>
    <row r="1863" customFormat="false" ht="15" hidden="false" customHeight="false" outlineLevel="0" collapsed="false">
      <c r="A1863" s="0" t="s">
        <v>8333</v>
      </c>
      <c r="B1863" s="0" t="n">
        <v>78</v>
      </c>
      <c r="C1863" s="0" t="n">
        <v>470729</v>
      </c>
      <c r="D1863" s="0" t="s">
        <v>8334</v>
      </c>
      <c r="E1863" s="0" t="s">
        <v>450</v>
      </c>
      <c r="F1863" s="0" t="str">
        <f aca="false">CONCATENATE(D1863," ",LEFT(H1863,4),"T=",AU1863,"D=",AV1863,"R=",AW1863,"M=",AX1863,"L=",AY1863,"B=",AZ1863)</f>
        <v>KACZMARK T=1D=0R=0M=0L=0B=0</v>
      </c>
      <c r="G1863" s="0" t="s">
        <v>847</v>
      </c>
      <c r="I1863" s="0" t="s">
        <v>8335</v>
      </c>
      <c r="J1863" s="0" t="s">
        <v>1270</v>
      </c>
      <c r="K1863" s="0" t="s">
        <v>144</v>
      </c>
      <c r="M1863" s="0" t="s">
        <v>8336</v>
      </c>
      <c r="N1863" s="0" t="str">
        <f aca="false">RIGHT(M1863,LEN(M1863)-FIND(" ",M1863))</f>
        <v>MEADOWBROOK AVE SE</v>
      </c>
      <c r="P1863" s="0" t="s">
        <v>147</v>
      </c>
      <c r="Q1863" s="0" t="s">
        <v>148</v>
      </c>
      <c r="R1863" s="0" t="n">
        <v>44484</v>
      </c>
      <c r="AD1863" s="0" t="s">
        <v>149</v>
      </c>
      <c r="AE1863" s="0" t="s">
        <v>150</v>
      </c>
      <c r="AF1863" s="0" t="s">
        <v>151</v>
      </c>
      <c r="AH1863" s="0" t="n">
        <v>14</v>
      </c>
      <c r="AI1863" s="0" t="n">
        <v>11</v>
      </c>
      <c r="AN1863" s="0" t="s">
        <v>147</v>
      </c>
      <c r="AO1863" s="0" t="s">
        <v>7474</v>
      </c>
      <c r="AP1863" s="0" t="s">
        <v>7475</v>
      </c>
      <c r="AQ1863" s="0" t="n">
        <v>9</v>
      </c>
      <c r="AR1863" s="0" t="n">
        <v>64</v>
      </c>
      <c r="AS1863" s="0" t="n">
        <v>32</v>
      </c>
      <c r="AU1863" s="0" t="n">
        <f aca="false">COUNTA($BA$1863:$EH$1863)</f>
        <v>1</v>
      </c>
      <c r="AV1863" s="0" t="n">
        <f aca="false">COUNTIF($BA$1863:$EH$1863,"D")</f>
        <v>0</v>
      </c>
      <c r="AW1863" s="0" t="n">
        <f aca="false">COUNTIF($BA$1863:$EH$1863,"R")</f>
        <v>0</v>
      </c>
      <c r="AX1863" s="0" t="n">
        <f aca="false">IF(BN1863="D",1,0)+IF(BO1863="D",1,0)+IF(BT1863="D",1,0)+IF(BU1863="D",1,0)+IF(BW1863="D",1,0)+IF(CC1863="D",1,0)+IF(CD1863="D",1,0)+IF(CE1863="D",1,0)+IF(CF1863="D",1,0)+IF(CL1863="D",1,0)+IF(CM1863="D",1,0)+IF(CQ1863="D",1,0)+IF(CR1863="D",1,0)+IF(CS1863="D",1,0)+IF(CW1863="D",1,0)+IF(CX1863="D",1,0)+IF(DD1863="D",1,0)+IF(DE1863="D",1,0)+IF(DJ1863="D",1,0)+IF(DK1863="D",1,0)+IF(DO1863="D",1,0)+IF(DP1863="D",1,0)+IF(DQ1863="D",1,0)+IF(DW1863="D",1,0)+IF(DZ1863="D",1,0)+IF(EH1863="D",1,0)</f>
        <v>0</v>
      </c>
      <c r="AY1863" s="0" t="n">
        <f aca="false">IF(DJ1863&lt;&gt;"",1,0)+IF(DK1863&lt;&gt;"",1,0)+IF(DM1863&lt;&gt;"",1,0)+IF(DO1863&lt;&gt;"",1,0)+IF(DP1863&lt;&gt;"",1,0)+IF(DQ1863&lt;&gt;"",1,0)+IF(DS1863&lt;&gt;"",1,0)+IF(DT1863&lt;&gt;"",1,0)+IF(DV1863&lt;&gt;"",1,0)+IF(DW1863&lt;&gt;"",1,0)+IF(DX1863&lt;&gt;"",1,0)+IF(DY1863&lt;&gt;"",1,0)+IF(DZ1863&lt;&gt;"",1,0)+IF(EB1863&lt;&gt;"",1,0)+IF(EC1863&lt;&gt;"",1,0)+IF(ED1863&lt;&gt;"",1,0)+IF(EG1863&lt;&gt;"",1,0)+IF(EH1863&lt;&gt;"",1,0)</f>
        <v>0</v>
      </c>
      <c r="AZ1863" s="0" t="n">
        <f aca="false">IF(EH1863&lt;&gt;"",1,0)</f>
        <v>0</v>
      </c>
      <c r="BB1863" s="0" t="s">
        <v>154</v>
      </c>
    </row>
    <row r="1864" customFormat="false" ht="15" hidden="false" customHeight="false" outlineLevel="0" collapsed="false">
      <c r="A1864" s="0" t="s">
        <v>8337</v>
      </c>
      <c r="B1864" s="0" t="n">
        <v>78</v>
      </c>
      <c r="C1864" s="0" t="n">
        <v>457929</v>
      </c>
      <c r="D1864" s="0" t="s">
        <v>2553</v>
      </c>
      <c r="E1864" s="0" t="s">
        <v>8338</v>
      </c>
      <c r="F1864" s="0" t="str">
        <f aca="false">CONCATENATE(D1864," ",LEFT(H1864,4),"T=",AU1864,"D=",AV1864,"R=",AW1864,"M=",AX1864,"L=",AY1864,"B=",AZ1864)</f>
        <v>JACKSON T=1D=0R=0M=0L=0B=0</v>
      </c>
      <c r="G1864" s="0" t="s">
        <v>8339</v>
      </c>
      <c r="I1864" s="0" t="s">
        <v>8340</v>
      </c>
      <c r="J1864" s="0" t="s">
        <v>2757</v>
      </c>
      <c r="K1864" s="0" t="s">
        <v>144</v>
      </c>
      <c r="M1864" s="0" t="s">
        <v>7554</v>
      </c>
      <c r="N1864" s="0" t="str">
        <f aca="false">RIGHT(M1864,LEN(M1864)-FIND(" ",M1864))</f>
        <v>YOUNGSTOWN RD SE</v>
      </c>
      <c r="O1864" s="0" t="s">
        <v>294</v>
      </c>
      <c r="P1864" s="0" t="s">
        <v>147</v>
      </c>
      <c r="Q1864" s="0" t="s">
        <v>148</v>
      </c>
      <c r="R1864" s="0" t="n">
        <v>44484</v>
      </c>
      <c r="AD1864" s="0" t="s">
        <v>149</v>
      </c>
      <c r="AE1864" s="0" t="s">
        <v>150</v>
      </c>
      <c r="AH1864" s="0" t="n">
        <v>14</v>
      </c>
      <c r="AI1864" s="0" t="n">
        <v>11</v>
      </c>
      <c r="AJ1864" s="0" t="s">
        <v>185</v>
      </c>
      <c r="AM1864" s="0" t="s">
        <v>186</v>
      </c>
      <c r="AN1864" s="0" t="s">
        <v>147</v>
      </c>
      <c r="AO1864" s="0" t="s">
        <v>7474</v>
      </c>
      <c r="AP1864" s="0" t="s">
        <v>7475</v>
      </c>
      <c r="AQ1864" s="0" t="n">
        <v>9</v>
      </c>
      <c r="AR1864" s="0" t="n">
        <v>64</v>
      </c>
      <c r="AS1864" s="0" t="n">
        <v>32</v>
      </c>
      <c r="AU1864" s="0" t="n">
        <f aca="false">COUNTA($BA$1864:$EH$1864)</f>
        <v>1</v>
      </c>
      <c r="AV1864" s="0" t="n">
        <f aca="false">COUNTIF($BA$1864:$EH$1864,"D")</f>
        <v>0</v>
      </c>
      <c r="AW1864" s="0" t="n">
        <f aca="false">COUNTIF($BA$1864:$EH$1864,"R")</f>
        <v>0</v>
      </c>
      <c r="AX1864" s="0" t="n">
        <f aca="false">IF(BN1864="D",1,0)+IF(BO1864="D",1,0)+IF(BT1864="D",1,0)+IF(BU1864="D",1,0)+IF(BW1864="D",1,0)+IF(CC1864="D",1,0)+IF(CD1864="D",1,0)+IF(CE1864="D",1,0)+IF(CF1864="D",1,0)+IF(CL1864="D",1,0)+IF(CM1864="D",1,0)+IF(CQ1864="D",1,0)+IF(CR1864="D",1,0)+IF(CS1864="D",1,0)+IF(CW1864="D",1,0)+IF(CX1864="D",1,0)+IF(DD1864="D",1,0)+IF(DE1864="D",1,0)+IF(DJ1864="D",1,0)+IF(DK1864="D",1,0)+IF(DO1864="D",1,0)+IF(DP1864="D",1,0)+IF(DQ1864="D",1,0)+IF(DW1864="D",1,0)+IF(DZ1864="D",1,0)+IF(EH1864="D",1,0)</f>
        <v>0</v>
      </c>
      <c r="AY1864" s="0" t="n">
        <f aca="false">IF(DJ1864&lt;&gt;"",1,0)+IF(DK1864&lt;&gt;"",1,0)+IF(DM1864&lt;&gt;"",1,0)+IF(DO1864&lt;&gt;"",1,0)+IF(DP1864&lt;&gt;"",1,0)+IF(DQ1864&lt;&gt;"",1,0)+IF(DS1864&lt;&gt;"",1,0)+IF(DT1864&lt;&gt;"",1,0)+IF(DV1864&lt;&gt;"",1,0)+IF(DW1864&lt;&gt;"",1,0)+IF(DX1864&lt;&gt;"",1,0)+IF(DY1864&lt;&gt;"",1,0)+IF(DZ1864&lt;&gt;"",1,0)+IF(EB1864&lt;&gt;"",1,0)+IF(EC1864&lt;&gt;"",1,0)+IF(ED1864&lt;&gt;"",1,0)+IF(EG1864&lt;&gt;"",1,0)+IF(EH1864&lt;&gt;"",1,0)</f>
        <v>0</v>
      </c>
      <c r="AZ1864" s="0" t="n">
        <f aca="false">IF(EH1864&lt;&gt;"",1,0)</f>
        <v>0</v>
      </c>
      <c r="BB1864" s="0" t="s">
        <v>154</v>
      </c>
    </row>
    <row r="1865" customFormat="false" ht="15" hidden="false" customHeight="false" outlineLevel="0" collapsed="false">
      <c r="A1865" s="0" t="s">
        <v>8341</v>
      </c>
      <c r="B1865" s="0" t="n">
        <v>78</v>
      </c>
      <c r="C1865" s="0" t="n">
        <v>340545</v>
      </c>
      <c r="D1865" s="0" t="s">
        <v>910</v>
      </c>
      <c r="E1865" s="0" t="s">
        <v>1110</v>
      </c>
      <c r="F1865" s="0" t="str">
        <f aca="false">CONCATENATE(D1865," ",LEFT(H1865,4),"T=",AU1865,"D=",AV1865,"R=",AW1865,"M=",AX1865,"L=",AY1865,"B=",AZ1865)</f>
        <v>REED T=21D=4R=1M=0L=1B=0</v>
      </c>
      <c r="G1865" s="0" t="s">
        <v>269</v>
      </c>
      <c r="I1865" s="0" t="s">
        <v>8342</v>
      </c>
      <c r="J1865" s="0" t="s">
        <v>8343</v>
      </c>
      <c r="K1865" s="0" t="s">
        <v>182</v>
      </c>
      <c r="M1865" s="0" t="s">
        <v>8344</v>
      </c>
      <c r="N1865" s="0" t="str">
        <f aca="false">RIGHT(M1865,LEN(M1865)-FIND(" ",M1865))</f>
        <v>MILTON ST SE</v>
      </c>
      <c r="P1865" s="0" t="s">
        <v>147</v>
      </c>
      <c r="Q1865" s="0" t="s">
        <v>148</v>
      </c>
      <c r="R1865" s="0" t="n">
        <v>44484</v>
      </c>
      <c r="AD1865" s="0" t="s">
        <v>149</v>
      </c>
      <c r="AE1865" s="0" t="s">
        <v>150</v>
      </c>
      <c r="AF1865" s="0" t="s">
        <v>151</v>
      </c>
      <c r="AH1865" s="0" t="n">
        <v>14</v>
      </c>
      <c r="AI1865" s="0" t="n">
        <v>11</v>
      </c>
      <c r="AN1865" s="0" t="s">
        <v>147</v>
      </c>
      <c r="AO1865" s="0" t="s">
        <v>7474</v>
      </c>
      <c r="AP1865" s="0" t="s">
        <v>7475</v>
      </c>
      <c r="AQ1865" s="0" t="n">
        <v>9</v>
      </c>
      <c r="AR1865" s="0" t="n">
        <v>64</v>
      </c>
      <c r="AS1865" s="0" t="n">
        <v>32</v>
      </c>
      <c r="AU1865" s="0" t="n">
        <f aca="false">COUNTA($BA$1865:$EH$1865)</f>
        <v>21</v>
      </c>
      <c r="AV1865" s="0" t="n">
        <f aca="false">COUNTIF($BA$1865:$EH$1865,"D")</f>
        <v>4</v>
      </c>
      <c r="AW1865" s="0" t="n">
        <f aca="false">COUNTIF($BA$1865:$EH$1865,"R")</f>
        <v>1</v>
      </c>
      <c r="AX1865" s="0" t="n">
        <f aca="false">IF(BN1865="D",1,0)+IF(BO1865="D",1,0)+IF(BT1865="D",1,0)+IF(BU1865="D",1,0)+IF(BW1865="D",1,0)+IF(CC1865="D",1,0)+IF(CD1865="D",1,0)+IF(CE1865="D",1,0)+IF(CF1865="D",1,0)+IF(CL1865="D",1,0)+IF(CM1865="D",1,0)+IF(CQ1865="D",1,0)+IF(CR1865="D",1,0)+IF(CS1865="D",1,0)+IF(CW1865="D",1,0)+IF(CX1865="D",1,0)+IF(DD1865="D",1,0)+IF(DE1865="D",1,0)+IF(DJ1865="D",1,0)+IF(DK1865="D",1,0)+IF(DO1865="D",1,0)+IF(DP1865="D",1,0)+IF(DQ1865="D",1,0)+IF(DW1865="D",1,0)+IF(DZ1865="D",1,0)+IF(EH1865="D",1,0)</f>
        <v>0</v>
      </c>
      <c r="AY1865" s="0" t="n">
        <f aca="false">IF(DJ1865&lt;&gt;"",1,0)+IF(DK1865&lt;&gt;"",1,0)+IF(DM1865&lt;&gt;"",1,0)+IF(DO1865&lt;&gt;"",1,0)+IF(DP1865&lt;&gt;"",1,0)+IF(DQ1865&lt;&gt;"",1,0)+IF(DS1865&lt;&gt;"",1,0)+IF(DT1865&lt;&gt;"",1,0)+IF(DV1865&lt;&gt;"",1,0)+IF(DW1865&lt;&gt;"",1,0)+IF(DX1865&lt;&gt;"",1,0)+IF(DY1865&lt;&gt;"",1,0)+IF(DZ1865&lt;&gt;"",1,0)+IF(EB1865&lt;&gt;"",1,0)+IF(EC1865&lt;&gt;"",1,0)+IF(ED1865&lt;&gt;"",1,0)+IF(EG1865&lt;&gt;"",1,0)+IF(EH1865&lt;&gt;"",1,0)</f>
        <v>1</v>
      </c>
      <c r="AZ1865" s="0" t="n">
        <f aca="false">IF(EH1865&lt;&gt;"",1,0)</f>
        <v>0</v>
      </c>
      <c r="BB1865" s="0" t="s">
        <v>154</v>
      </c>
      <c r="BP1865" s="0" t="s">
        <v>155</v>
      </c>
      <c r="BS1865" s="0" t="s">
        <v>155</v>
      </c>
      <c r="CA1865" s="0" t="s">
        <v>155</v>
      </c>
      <c r="CG1865" s="0" t="s">
        <v>155</v>
      </c>
      <c r="CH1865" s="0" t="s">
        <v>156</v>
      </c>
      <c r="CK1865" s="0" t="s">
        <v>155</v>
      </c>
      <c r="CN1865" s="0" t="s">
        <v>155</v>
      </c>
      <c r="CO1865" s="0" t="s">
        <v>156</v>
      </c>
      <c r="CP1865" s="0" t="s">
        <v>155</v>
      </c>
      <c r="CT1865" s="0" t="s">
        <v>155</v>
      </c>
      <c r="CU1865" s="0" t="s">
        <v>156</v>
      </c>
      <c r="CV1865" s="0" t="s">
        <v>155</v>
      </c>
      <c r="CY1865" s="0" t="s">
        <v>155</v>
      </c>
      <c r="CZ1865" s="0" t="s">
        <v>145</v>
      </c>
      <c r="DC1865" s="0" t="s">
        <v>155</v>
      </c>
      <c r="DF1865" s="0" t="s">
        <v>155</v>
      </c>
      <c r="DI1865" s="0" t="s">
        <v>155</v>
      </c>
      <c r="DL1865" s="0" t="s">
        <v>155</v>
      </c>
      <c r="DM1865" s="0" t="s">
        <v>156</v>
      </c>
      <c r="DN1865" s="0" t="s">
        <v>155</v>
      </c>
    </row>
    <row r="1866" customFormat="false" ht="15" hidden="false" customHeight="false" outlineLevel="0" collapsed="false">
      <c r="A1866" s="0" t="s">
        <v>8345</v>
      </c>
      <c r="B1866" s="0" t="n">
        <v>78</v>
      </c>
      <c r="C1866" s="0" t="n">
        <v>460666</v>
      </c>
      <c r="D1866" s="0" t="s">
        <v>8346</v>
      </c>
      <c r="E1866" s="0" t="s">
        <v>631</v>
      </c>
      <c r="F1866" s="0" t="str">
        <f aca="false">CONCATENATE(D1866," ",LEFT(H1866,4),"T=",AU1866,"D=",AV1866,"R=",AW1866,"M=",AX1866,"L=",AY1866,"B=",AZ1866)</f>
        <v>BERGANA T=6D=0R=1M=0L=1B=0</v>
      </c>
      <c r="G1866" s="0" t="s">
        <v>284</v>
      </c>
      <c r="I1866" s="0" t="s">
        <v>8347</v>
      </c>
      <c r="J1866" s="0" t="s">
        <v>8348</v>
      </c>
      <c r="K1866" s="0" t="s">
        <v>144</v>
      </c>
      <c r="L1866" s="0" t="s">
        <v>145</v>
      </c>
      <c r="M1866" s="0" t="s">
        <v>8349</v>
      </c>
      <c r="N1866" s="0" t="str">
        <f aca="false">RIGHT(M1866,LEN(M1866)-FIND(" ",M1866))</f>
        <v>WILLOW CREEK DR SE</v>
      </c>
      <c r="P1866" s="0" t="s">
        <v>147</v>
      </c>
      <c r="Q1866" s="0" t="s">
        <v>148</v>
      </c>
      <c r="R1866" s="0" t="n">
        <v>44484</v>
      </c>
      <c r="AD1866" s="0" t="s">
        <v>149</v>
      </c>
      <c r="AE1866" s="0" t="s">
        <v>150</v>
      </c>
      <c r="AH1866" s="0" t="n">
        <v>14</v>
      </c>
      <c r="AI1866" s="0" t="n">
        <v>11</v>
      </c>
      <c r="AJ1866" s="0" t="s">
        <v>185</v>
      </c>
      <c r="AM1866" s="0" t="s">
        <v>186</v>
      </c>
      <c r="AN1866" s="0" t="s">
        <v>147</v>
      </c>
      <c r="AO1866" s="0" t="s">
        <v>7474</v>
      </c>
      <c r="AP1866" s="0" t="s">
        <v>7475</v>
      </c>
      <c r="AQ1866" s="0" t="n">
        <v>9</v>
      </c>
      <c r="AR1866" s="0" t="n">
        <v>64</v>
      </c>
      <c r="AS1866" s="0" t="n">
        <v>32</v>
      </c>
      <c r="AU1866" s="0" t="n">
        <f aca="false">COUNTA($BA$1866:$EH$1866)</f>
        <v>6</v>
      </c>
      <c r="AV1866" s="0" t="n">
        <f aca="false">COUNTIF($BA$1866:$EH$1866,"D")</f>
        <v>0</v>
      </c>
      <c r="AW1866" s="0" t="n">
        <f aca="false">COUNTIF($BA$1866:$EH$1866,"R")</f>
        <v>1</v>
      </c>
      <c r="AX1866" s="0" t="n">
        <f aca="false">IF(BN1866="D",1,0)+IF(BO1866="D",1,0)+IF(BT1866="D",1,0)+IF(BU1866="D",1,0)+IF(BW1866="D",1,0)+IF(CC1866="D",1,0)+IF(CD1866="D",1,0)+IF(CE1866="D",1,0)+IF(CF1866="D",1,0)+IF(CL1866="D",1,0)+IF(CM1866="D",1,0)+IF(CQ1866="D",1,0)+IF(CR1866="D",1,0)+IF(CS1866="D",1,0)+IF(CW1866="D",1,0)+IF(CX1866="D",1,0)+IF(DD1866="D",1,0)+IF(DE1866="D",1,0)+IF(DJ1866="D",1,0)+IF(DK1866="D",1,0)+IF(DO1866="D",1,0)+IF(DP1866="D",1,0)+IF(DQ1866="D",1,0)+IF(DW1866="D",1,0)+IF(DZ1866="D",1,0)+IF(EH1866="D",1,0)</f>
        <v>0</v>
      </c>
      <c r="AY1866" s="0" t="n">
        <f aca="false">IF(DJ1866&lt;&gt;"",1,0)+IF(DK1866&lt;&gt;"",1,0)+IF(DM1866&lt;&gt;"",1,0)+IF(DO1866&lt;&gt;"",1,0)+IF(DP1866&lt;&gt;"",1,0)+IF(DQ1866&lt;&gt;"",1,0)+IF(DS1866&lt;&gt;"",1,0)+IF(DT1866&lt;&gt;"",1,0)+IF(DV1866&lt;&gt;"",1,0)+IF(DW1866&lt;&gt;"",1,0)+IF(DX1866&lt;&gt;"",1,0)+IF(DY1866&lt;&gt;"",1,0)+IF(DZ1866&lt;&gt;"",1,0)+IF(EB1866&lt;&gt;"",1,0)+IF(EC1866&lt;&gt;"",1,0)+IF(ED1866&lt;&gt;"",1,0)+IF(EG1866&lt;&gt;"",1,0)+IF(EH1866&lt;&gt;"",1,0)</f>
        <v>1</v>
      </c>
      <c r="AZ1866" s="0" t="n">
        <f aca="false">IF(EH1866&lt;&gt;"",1,0)</f>
        <v>0</v>
      </c>
      <c r="BB1866" s="0" t="s">
        <v>154</v>
      </c>
      <c r="DC1866" s="0" t="s">
        <v>155</v>
      </c>
      <c r="DN1866" s="0" t="s">
        <v>155</v>
      </c>
      <c r="DS1866" s="0" t="s">
        <v>145</v>
      </c>
      <c r="DU1866" s="0" t="s">
        <v>155</v>
      </c>
      <c r="EF1866" s="0" t="s">
        <v>155</v>
      </c>
    </row>
    <row r="1867" customFormat="false" ht="15" hidden="false" customHeight="false" outlineLevel="0" collapsed="false">
      <c r="A1867" s="0" t="s">
        <v>8350</v>
      </c>
      <c r="B1867" s="0" t="n">
        <v>78</v>
      </c>
      <c r="C1867" s="0" t="n">
        <v>289138</v>
      </c>
      <c r="D1867" s="0" t="s">
        <v>910</v>
      </c>
      <c r="E1867" s="0" t="s">
        <v>8351</v>
      </c>
      <c r="F1867" s="0" t="str">
        <f aca="false">CONCATENATE(D1867," ",LEFT(H1867,4),"T=",AU1867,"D=",AV1867,"R=",AW1867,"M=",AX1867,"L=",AY1867,"B=",AZ1867)</f>
        <v>REED T=35D=11R=0M=6L=6B=1</v>
      </c>
      <c r="G1867" s="0" t="s">
        <v>559</v>
      </c>
      <c r="I1867" s="0" t="s">
        <v>8352</v>
      </c>
      <c r="J1867" s="0" t="s">
        <v>5068</v>
      </c>
      <c r="K1867" s="0" t="s">
        <v>144</v>
      </c>
      <c r="L1867" s="0" t="s">
        <v>156</v>
      </c>
      <c r="M1867" s="0" t="s">
        <v>8353</v>
      </c>
      <c r="N1867" s="0" t="str">
        <f aca="false">RIGHT(M1867,LEN(M1867)-FIND(" ",M1867))</f>
        <v>EASTLAND AVE SE</v>
      </c>
      <c r="P1867" s="0" t="s">
        <v>147</v>
      </c>
      <c r="Q1867" s="0" t="s">
        <v>148</v>
      </c>
      <c r="R1867" s="0" t="n">
        <v>44484</v>
      </c>
      <c r="AD1867" s="0" t="s">
        <v>149</v>
      </c>
      <c r="AE1867" s="0" t="s">
        <v>150</v>
      </c>
      <c r="AF1867" s="0" t="s">
        <v>151</v>
      </c>
      <c r="AH1867" s="0" t="n">
        <v>14</v>
      </c>
      <c r="AI1867" s="0" t="n">
        <v>11</v>
      </c>
      <c r="AN1867" s="0" t="s">
        <v>147</v>
      </c>
      <c r="AO1867" s="0" t="s">
        <v>7474</v>
      </c>
      <c r="AP1867" s="0" t="s">
        <v>7475</v>
      </c>
      <c r="AQ1867" s="0" t="n">
        <v>9</v>
      </c>
      <c r="AR1867" s="0" t="n">
        <v>64</v>
      </c>
      <c r="AS1867" s="0" t="n">
        <v>32</v>
      </c>
      <c r="AU1867" s="0" t="n">
        <f aca="false">COUNTA($BA$1867:$EH$1867)</f>
        <v>35</v>
      </c>
      <c r="AV1867" s="0" t="n">
        <f aca="false">COUNTIF($BA$1867:$EH$1867,"D")</f>
        <v>11</v>
      </c>
      <c r="AW1867" s="0" t="n">
        <f aca="false">COUNTIF($BA$1867:$EH$1867,"R")</f>
        <v>0</v>
      </c>
      <c r="AX1867" s="0" t="n">
        <f aca="false">IF(BN1867="D",1,0)+IF(BO1867="D",1,0)+IF(BT1867="D",1,0)+IF(BU1867="D",1,0)+IF(BW1867="D",1,0)+IF(CC1867="D",1,0)+IF(CD1867="D",1,0)+IF(CE1867="D",1,0)+IF(CF1867="D",1,0)+IF(CL1867="D",1,0)+IF(CM1867="D",1,0)+IF(CQ1867="D",1,0)+IF(CR1867="D",1,0)+IF(CS1867="D",1,0)+IF(CW1867="D",1,0)+IF(CX1867="D",1,0)+IF(DD1867="D",1,0)+IF(DE1867="D",1,0)+IF(DJ1867="D",1,0)+IF(DK1867="D",1,0)+IF(DO1867="D",1,0)+IF(DP1867="D",1,0)+IF(DQ1867="D",1,0)+IF(DW1867="D",1,0)+IF(DZ1867="D",1,0)+IF(EH1867="D",1,0)</f>
        <v>6</v>
      </c>
      <c r="AY1867" s="0" t="n">
        <f aca="false">IF(DJ1867&lt;&gt;"",1,0)+IF(DK1867&lt;&gt;"",1,0)+IF(DM1867&lt;&gt;"",1,0)+IF(DO1867&lt;&gt;"",1,0)+IF(DP1867&lt;&gt;"",1,0)+IF(DQ1867&lt;&gt;"",1,0)+IF(DS1867&lt;&gt;"",1,0)+IF(DT1867&lt;&gt;"",1,0)+IF(DV1867&lt;&gt;"",1,0)+IF(DW1867&lt;&gt;"",1,0)+IF(DX1867&lt;&gt;"",1,0)+IF(DY1867&lt;&gt;"",1,0)+IF(DZ1867&lt;&gt;"",1,0)+IF(EB1867&lt;&gt;"",1,0)+IF(EC1867&lt;&gt;"",1,0)+IF(ED1867&lt;&gt;"",1,0)+IF(EG1867&lt;&gt;"",1,0)+IF(EH1867&lt;&gt;"",1,0)</f>
        <v>6</v>
      </c>
      <c r="AZ1867" s="0" t="n">
        <f aca="false">IF(EH1867&lt;&gt;"",1,0)</f>
        <v>1</v>
      </c>
      <c r="BB1867" s="0" t="s">
        <v>154</v>
      </c>
      <c r="BF1867" s="0" t="s">
        <v>155</v>
      </c>
      <c r="BH1867" s="0" t="s">
        <v>155</v>
      </c>
      <c r="BJ1867" s="0" t="s">
        <v>155</v>
      </c>
      <c r="BK1867" s="0" t="s">
        <v>155</v>
      </c>
      <c r="BL1867" s="0" t="s">
        <v>155</v>
      </c>
      <c r="BS1867" s="0" t="s">
        <v>155</v>
      </c>
      <c r="BY1867" s="0" t="s">
        <v>156</v>
      </c>
      <c r="CA1867" s="0" t="s">
        <v>155</v>
      </c>
      <c r="CG1867" s="0" t="s">
        <v>155</v>
      </c>
      <c r="CK1867" s="0" t="s">
        <v>155</v>
      </c>
      <c r="CL1867" s="0" t="s">
        <v>156</v>
      </c>
      <c r="CN1867" s="0" t="s">
        <v>155</v>
      </c>
      <c r="CO1867" s="0" t="s">
        <v>156</v>
      </c>
      <c r="CP1867" s="0" t="s">
        <v>155</v>
      </c>
      <c r="CV1867" s="0" t="s">
        <v>155</v>
      </c>
      <c r="CW1867" s="0" t="s">
        <v>156</v>
      </c>
      <c r="CY1867" s="0" t="s">
        <v>155</v>
      </c>
      <c r="CZ1867" s="0" t="s">
        <v>156</v>
      </c>
      <c r="DC1867" s="0" t="s">
        <v>155</v>
      </c>
      <c r="DD1867" s="0" t="s">
        <v>156</v>
      </c>
      <c r="DF1867" s="0" t="s">
        <v>155</v>
      </c>
      <c r="DI1867" s="0" t="s">
        <v>155</v>
      </c>
      <c r="DJ1867" s="0" t="s">
        <v>156</v>
      </c>
      <c r="DL1867" s="0" t="s">
        <v>155</v>
      </c>
      <c r="DN1867" s="0" t="s">
        <v>155</v>
      </c>
      <c r="DR1867" s="0" t="s">
        <v>155</v>
      </c>
      <c r="DT1867" s="0" t="s">
        <v>156</v>
      </c>
      <c r="DU1867" s="0" t="s">
        <v>155</v>
      </c>
      <c r="DW1867" s="0" t="s">
        <v>156</v>
      </c>
      <c r="DX1867" s="0" t="s">
        <v>155</v>
      </c>
      <c r="EA1867" s="0" t="s">
        <v>155</v>
      </c>
      <c r="ED1867" s="0" t="s">
        <v>156</v>
      </c>
      <c r="EF1867" s="0" t="s">
        <v>155</v>
      </c>
      <c r="EH1867" s="0" t="s">
        <v>156</v>
      </c>
    </row>
    <row r="1868" customFormat="false" ht="15" hidden="false" customHeight="false" outlineLevel="0" collapsed="false">
      <c r="A1868" s="0" t="s">
        <v>8354</v>
      </c>
      <c r="B1868" s="0" t="n">
        <v>78</v>
      </c>
      <c r="C1868" s="0" t="n">
        <v>18660</v>
      </c>
      <c r="D1868" s="0" t="s">
        <v>8355</v>
      </c>
      <c r="E1868" s="0" t="s">
        <v>8356</v>
      </c>
      <c r="F1868" s="0" t="str">
        <f aca="false">CONCATENATE(D1868," ",LEFT(H1868,4),"T=",AU1868,"D=",AV1868,"R=",AW1868,"M=",AX1868,"L=",AY1868,"B=",AZ1868)</f>
        <v>SHAVER SRT=50D=17R=0M=8L=8B=1</v>
      </c>
      <c r="H1868" s="0" t="s">
        <v>547</v>
      </c>
      <c r="I1868" s="0" t="s">
        <v>8357</v>
      </c>
      <c r="J1868" s="0" t="s">
        <v>8358</v>
      </c>
      <c r="K1868" s="0" t="s">
        <v>144</v>
      </c>
      <c r="L1868" s="0" t="s">
        <v>156</v>
      </c>
      <c r="M1868" s="0" t="s">
        <v>8359</v>
      </c>
      <c r="N1868" s="0" t="str">
        <f aca="false">RIGHT(M1868,LEN(M1868)-FIND(" ",M1868))</f>
        <v>WICK ST SE</v>
      </c>
      <c r="P1868" s="0" t="s">
        <v>147</v>
      </c>
      <c r="Q1868" s="0" t="s">
        <v>148</v>
      </c>
      <c r="R1868" s="0" t="n">
        <v>44484</v>
      </c>
      <c r="AD1868" s="0" t="s">
        <v>149</v>
      </c>
      <c r="AE1868" s="0" t="s">
        <v>150</v>
      </c>
      <c r="AF1868" s="0" t="s">
        <v>151</v>
      </c>
      <c r="AH1868" s="0" t="n">
        <v>14</v>
      </c>
      <c r="AI1868" s="0" t="n">
        <v>11</v>
      </c>
      <c r="AN1868" s="0" t="s">
        <v>147</v>
      </c>
      <c r="AO1868" s="0" t="s">
        <v>7474</v>
      </c>
      <c r="AP1868" s="0" t="s">
        <v>7475</v>
      </c>
      <c r="AQ1868" s="0" t="n">
        <v>9</v>
      </c>
      <c r="AR1868" s="0" t="n">
        <v>64</v>
      </c>
      <c r="AS1868" s="0" t="n">
        <v>32</v>
      </c>
      <c r="AU1868" s="0" t="n">
        <f aca="false">COUNTA($BA$1868:$EH$1868)</f>
        <v>50</v>
      </c>
      <c r="AV1868" s="0" t="n">
        <f aca="false">COUNTIF($BA$1868:$EH$1868,"D")</f>
        <v>17</v>
      </c>
      <c r="AW1868" s="0" t="n">
        <f aca="false">COUNTIF($BA$1868:$EH$1868,"R")</f>
        <v>0</v>
      </c>
      <c r="AX1868" s="0" t="n">
        <f aca="false">IF(BN1868="D",1,0)+IF(BO1868="D",1,0)+IF(BT1868="D",1,0)+IF(BU1868="D",1,0)+IF(BW1868="D",1,0)+IF(CC1868="D",1,0)+IF(CD1868="D",1,0)+IF(CE1868="D",1,0)+IF(CF1868="D",1,0)+IF(CL1868="D",1,0)+IF(CM1868="D",1,0)+IF(CQ1868="D",1,0)+IF(CR1868="D",1,0)+IF(CS1868="D",1,0)+IF(CW1868="D",1,0)+IF(CX1868="D",1,0)+IF(DD1868="D",1,0)+IF(DE1868="D",1,0)+IF(DJ1868="D",1,0)+IF(DK1868="D",1,0)+IF(DO1868="D",1,0)+IF(DP1868="D",1,0)+IF(DQ1868="D",1,0)+IF(DW1868="D",1,0)+IF(DZ1868="D",1,0)+IF(EH1868="D",1,0)</f>
        <v>8</v>
      </c>
      <c r="AY1868" s="0" t="n">
        <f aca="false">IF(DJ1868&lt;&gt;"",1,0)+IF(DK1868&lt;&gt;"",1,0)+IF(DM1868&lt;&gt;"",1,0)+IF(DO1868&lt;&gt;"",1,0)+IF(DP1868&lt;&gt;"",1,0)+IF(DQ1868&lt;&gt;"",1,0)+IF(DS1868&lt;&gt;"",1,0)+IF(DT1868&lt;&gt;"",1,0)+IF(DV1868&lt;&gt;"",1,0)+IF(DW1868&lt;&gt;"",1,0)+IF(DX1868&lt;&gt;"",1,0)+IF(DY1868&lt;&gt;"",1,0)+IF(DZ1868&lt;&gt;"",1,0)+IF(EB1868&lt;&gt;"",1,0)+IF(EC1868&lt;&gt;"",1,0)+IF(ED1868&lt;&gt;"",1,0)+IF(EG1868&lt;&gt;"",1,0)+IF(EH1868&lt;&gt;"",1,0)</f>
        <v>8</v>
      </c>
      <c r="AZ1868" s="0" t="n">
        <f aca="false">IF(EH1868&lt;&gt;"",1,0)</f>
        <v>1</v>
      </c>
      <c r="BB1868" s="0" t="s">
        <v>154</v>
      </c>
      <c r="BC1868" s="0" t="s">
        <v>155</v>
      </c>
      <c r="BD1868" s="0" t="s">
        <v>155</v>
      </c>
      <c r="BE1868" s="0" t="s">
        <v>155</v>
      </c>
      <c r="BF1868" s="0" t="s">
        <v>155</v>
      </c>
      <c r="BG1868" s="0" t="s">
        <v>155</v>
      </c>
      <c r="BH1868" s="0" t="s">
        <v>155</v>
      </c>
      <c r="BI1868" s="0" t="s">
        <v>155</v>
      </c>
      <c r="BJ1868" s="0" t="s">
        <v>155</v>
      </c>
      <c r="BK1868" s="0" t="s">
        <v>155</v>
      </c>
      <c r="BL1868" s="0" t="s">
        <v>155</v>
      </c>
      <c r="BP1868" s="0" t="s">
        <v>155</v>
      </c>
      <c r="BR1868" s="0" t="s">
        <v>155</v>
      </c>
      <c r="BS1868" s="0" t="s">
        <v>155</v>
      </c>
      <c r="BV1868" s="0" t="s">
        <v>155</v>
      </c>
      <c r="BY1868" s="0" t="s">
        <v>156</v>
      </c>
      <c r="CA1868" s="0" t="s">
        <v>155</v>
      </c>
      <c r="CG1868" s="0" t="s">
        <v>155</v>
      </c>
      <c r="CH1868" s="0" t="s">
        <v>156</v>
      </c>
      <c r="CK1868" s="0" t="s">
        <v>155</v>
      </c>
      <c r="CL1868" s="0" t="s">
        <v>156</v>
      </c>
      <c r="CN1868" s="0" t="s">
        <v>155</v>
      </c>
      <c r="CO1868" s="0" t="s">
        <v>156</v>
      </c>
      <c r="CP1868" s="0" t="s">
        <v>155</v>
      </c>
      <c r="CQ1868" s="0" t="s">
        <v>156</v>
      </c>
      <c r="CT1868" s="0" t="s">
        <v>155</v>
      </c>
      <c r="CU1868" s="0" t="s">
        <v>156</v>
      </c>
      <c r="CV1868" s="0" t="s">
        <v>155</v>
      </c>
      <c r="CW1868" s="0" t="s">
        <v>156</v>
      </c>
      <c r="CY1868" s="0" t="s">
        <v>155</v>
      </c>
      <c r="CZ1868" s="0" t="s">
        <v>156</v>
      </c>
      <c r="DC1868" s="0" t="s">
        <v>155</v>
      </c>
      <c r="DD1868" s="0" t="s">
        <v>156</v>
      </c>
      <c r="DF1868" s="0" t="s">
        <v>155</v>
      </c>
      <c r="DG1868" s="0" t="s">
        <v>156</v>
      </c>
      <c r="DI1868" s="0" t="s">
        <v>155</v>
      </c>
      <c r="DJ1868" s="0" t="s">
        <v>156</v>
      </c>
      <c r="DL1868" s="0" t="s">
        <v>155</v>
      </c>
      <c r="DM1868" s="0" t="s">
        <v>156</v>
      </c>
      <c r="DN1868" s="0" t="s">
        <v>155</v>
      </c>
      <c r="DO1868" s="0" t="s">
        <v>156</v>
      </c>
      <c r="DR1868" s="0" t="s">
        <v>155</v>
      </c>
      <c r="DS1868" s="0" t="s">
        <v>156</v>
      </c>
      <c r="DU1868" s="0" t="s">
        <v>155</v>
      </c>
      <c r="DW1868" s="0" t="s">
        <v>156</v>
      </c>
      <c r="DX1868" s="0" t="s">
        <v>155</v>
      </c>
      <c r="EA1868" s="0" t="s">
        <v>155</v>
      </c>
      <c r="ED1868" s="0" t="s">
        <v>156</v>
      </c>
      <c r="EF1868" s="0" t="s">
        <v>155</v>
      </c>
      <c r="EH1868" s="0" t="s">
        <v>156</v>
      </c>
    </row>
    <row r="1869" customFormat="false" ht="15" hidden="false" customHeight="false" outlineLevel="0" collapsed="false">
      <c r="A1869" s="0" t="s">
        <v>8360</v>
      </c>
      <c r="B1869" s="0" t="n">
        <v>78</v>
      </c>
      <c r="C1869" s="0" t="n">
        <v>380356</v>
      </c>
      <c r="D1869" s="0" t="s">
        <v>8361</v>
      </c>
      <c r="E1869" s="0" t="s">
        <v>1094</v>
      </c>
      <c r="F1869" s="0" t="str">
        <f aca="false">CONCATENATE(D1869," ",LEFT(H1869,4),"T=",AU1869,"D=",AV1869,"R=",AW1869,"M=",AX1869,"L=",AY1869,"B=",AZ1869)</f>
        <v>JAKUBEC T=3D=0R=0M=0L=0B=0</v>
      </c>
      <c r="G1869" s="0" t="s">
        <v>145</v>
      </c>
      <c r="I1869" s="0" t="s">
        <v>8362</v>
      </c>
      <c r="J1869" s="0" t="s">
        <v>2953</v>
      </c>
      <c r="K1869" s="0" t="s">
        <v>144</v>
      </c>
      <c r="M1869" s="0" t="s">
        <v>8363</v>
      </c>
      <c r="N1869" s="0" t="str">
        <f aca="false">RIGHT(M1869,LEN(M1869)-FIND(" ",M1869))</f>
        <v>TRUMBULL AVE SE</v>
      </c>
      <c r="P1869" s="0" t="s">
        <v>147</v>
      </c>
      <c r="Q1869" s="0" t="s">
        <v>148</v>
      </c>
      <c r="R1869" s="0" t="n">
        <v>44484</v>
      </c>
      <c r="AD1869" s="0" t="s">
        <v>149</v>
      </c>
      <c r="AE1869" s="0" t="s">
        <v>150</v>
      </c>
      <c r="AF1869" s="0" t="s">
        <v>151</v>
      </c>
      <c r="AH1869" s="0" t="n">
        <v>14</v>
      </c>
      <c r="AI1869" s="0" t="n">
        <v>11</v>
      </c>
      <c r="AN1869" s="0" t="s">
        <v>147</v>
      </c>
      <c r="AO1869" s="0" t="s">
        <v>7474</v>
      </c>
      <c r="AP1869" s="0" t="s">
        <v>7475</v>
      </c>
      <c r="AQ1869" s="0" t="n">
        <v>9</v>
      </c>
      <c r="AR1869" s="0" t="n">
        <v>64</v>
      </c>
      <c r="AS1869" s="0" t="n">
        <v>32</v>
      </c>
      <c r="AU1869" s="0" t="n">
        <f aca="false">COUNTA($BA$1869:$EH$1869)</f>
        <v>3</v>
      </c>
      <c r="AV1869" s="0" t="n">
        <f aca="false">COUNTIF($BA$1869:$EH$1869,"D")</f>
        <v>0</v>
      </c>
      <c r="AW1869" s="0" t="n">
        <f aca="false">COUNTIF($BA$1869:$EH$1869,"R")</f>
        <v>0</v>
      </c>
      <c r="AX1869" s="0" t="n">
        <f aca="false">IF(BN1869="D",1,0)+IF(BO1869="D",1,0)+IF(BT1869="D",1,0)+IF(BU1869="D",1,0)+IF(BW1869="D",1,0)+IF(CC1869="D",1,0)+IF(CD1869="D",1,0)+IF(CE1869="D",1,0)+IF(CF1869="D",1,0)+IF(CL1869="D",1,0)+IF(CM1869="D",1,0)+IF(CQ1869="D",1,0)+IF(CR1869="D",1,0)+IF(CS1869="D",1,0)+IF(CW1869="D",1,0)+IF(CX1869="D",1,0)+IF(DD1869="D",1,0)+IF(DE1869="D",1,0)+IF(DJ1869="D",1,0)+IF(DK1869="D",1,0)+IF(DO1869="D",1,0)+IF(DP1869="D",1,0)+IF(DQ1869="D",1,0)+IF(DW1869="D",1,0)+IF(DZ1869="D",1,0)+IF(EH1869="D",1,0)</f>
        <v>0</v>
      </c>
      <c r="AY1869" s="0" t="n">
        <f aca="false">IF(DJ1869&lt;&gt;"",1,0)+IF(DK1869&lt;&gt;"",1,0)+IF(DM1869&lt;&gt;"",1,0)+IF(DO1869&lt;&gt;"",1,0)+IF(DP1869&lt;&gt;"",1,0)+IF(DQ1869&lt;&gt;"",1,0)+IF(DS1869&lt;&gt;"",1,0)+IF(DT1869&lt;&gt;"",1,0)+IF(DV1869&lt;&gt;"",1,0)+IF(DW1869&lt;&gt;"",1,0)+IF(DX1869&lt;&gt;"",1,0)+IF(DY1869&lt;&gt;"",1,0)+IF(DZ1869&lt;&gt;"",1,0)+IF(EB1869&lt;&gt;"",1,0)+IF(EC1869&lt;&gt;"",1,0)+IF(ED1869&lt;&gt;"",1,0)+IF(EG1869&lt;&gt;"",1,0)+IF(EH1869&lt;&gt;"",1,0)</f>
        <v>0</v>
      </c>
      <c r="AZ1869" s="0" t="n">
        <f aca="false">IF(EH1869&lt;&gt;"",1,0)</f>
        <v>0</v>
      </c>
      <c r="BB1869" s="0" t="s">
        <v>154</v>
      </c>
      <c r="CP1869" s="0" t="s">
        <v>155</v>
      </c>
      <c r="EF1869" s="0" t="s">
        <v>155</v>
      </c>
    </row>
    <row r="1870" customFormat="false" ht="15" hidden="false" customHeight="false" outlineLevel="0" collapsed="false">
      <c r="A1870" s="0" t="s">
        <v>8364</v>
      </c>
      <c r="B1870" s="0" t="n">
        <v>78</v>
      </c>
      <c r="C1870" s="0" t="n">
        <v>259926</v>
      </c>
      <c r="D1870" s="0" t="s">
        <v>8365</v>
      </c>
      <c r="E1870" s="0" t="s">
        <v>942</v>
      </c>
      <c r="F1870" s="0" t="str">
        <f aca="false">CONCATENATE(D1870," ",LEFT(H1870,4),"T=",AU1870,"D=",AV1870,"R=",AW1870,"M=",AX1870,"L=",AY1870,"B=",AZ1870)</f>
        <v>MONREAN T=30D=5R=0M=4L=2B=1</v>
      </c>
      <c r="I1870" s="0" t="s">
        <v>8366</v>
      </c>
      <c r="J1870" s="0" t="s">
        <v>6471</v>
      </c>
      <c r="K1870" s="0" t="s">
        <v>144</v>
      </c>
      <c r="L1870" s="0" t="s">
        <v>156</v>
      </c>
      <c r="M1870" s="0" t="s">
        <v>8367</v>
      </c>
      <c r="N1870" s="0" t="str">
        <f aca="false">RIGHT(M1870,LEN(M1870)-FIND(" ",M1870))</f>
        <v>ROSEWAY AVE SE</v>
      </c>
      <c r="P1870" s="0" t="s">
        <v>147</v>
      </c>
      <c r="Q1870" s="0" t="s">
        <v>148</v>
      </c>
      <c r="R1870" s="0" t="n">
        <v>44484</v>
      </c>
      <c r="AD1870" s="0" t="s">
        <v>149</v>
      </c>
      <c r="AE1870" s="0" t="s">
        <v>150</v>
      </c>
      <c r="AH1870" s="0" t="n">
        <v>14</v>
      </c>
      <c r="AI1870" s="0" t="n">
        <v>11</v>
      </c>
      <c r="AJ1870" s="0" t="s">
        <v>185</v>
      </c>
      <c r="AM1870" s="0" t="s">
        <v>186</v>
      </c>
      <c r="AN1870" s="0" t="s">
        <v>147</v>
      </c>
      <c r="AO1870" s="0" t="s">
        <v>7474</v>
      </c>
      <c r="AP1870" s="0" t="s">
        <v>7475</v>
      </c>
      <c r="AQ1870" s="0" t="n">
        <v>9</v>
      </c>
      <c r="AR1870" s="0" t="n">
        <v>64</v>
      </c>
      <c r="AS1870" s="0" t="n">
        <v>32</v>
      </c>
      <c r="AU1870" s="0" t="n">
        <f aca="false">COUNTA($BA$1870:$EH$1870)</f>
        <v>30</v>
      </c>
      <c r="AV1870" s="0" t="n">
        <f aca="false">COUNTIF($BA$1870:$EH$1870,"D")</f>
        <v>5</v>
      </c>
      <c r="AW1870" s="0" t="n">
        <f aca="false">COUNTIF($BA$1870:$EH$1870,"R")</f>
        <v>0</v>
      </c>
      <c r="AX1870" s="0" t="n">
        <f aca="false">IF(BN1870="D",1,0)+IF(BO1870="D",1,0)+IF(BT1870="D",1,0)+IF(BU1870="D",1,0)+IF(BW1870="D",1,0)+IF(CC1870="D",1,0)+IF(CD1870="D",1,0)+IF(CE1870="D",1,0)+IF(CF1870="D",1,0)+IF(CL1870="D",1,0)+IF(CM1870="D",1,0)+IF(CQ1870="D",1,0)+IF(CR1870="D",1,0)+IF(CS1870="D",1,0)+IF(CW1870="D",1,0)+IF(CX1870="D",1,0)+IF(DD1870="D",1,0)+IF(DE1870="D",1,0)+IF(DJ1870="D",1,0)+IF(DK1870="D",1,0)+IF(DO1870="D",1,0)+IF(DP1870="D",1,0)+IF(DQ1870="D",1,0)+IF(DW1870="D",1,0)+IF(DZ1870="D",1,0)+IF(EH1870="D",1,0)</f>
        <v>4</v>
      </c>
      <c r="AY1870" s="0" t="n">
        <f aca="false">IF(DJ1870&lt;&gt;"",1,0)+IF(DK1870&lt;&gt;"",1,0)+IF(DM1870&lt;&gt;"",1,0)+IF(DO1870&lt;&gt;"",1,0)+IF(DP1870&lt;&gt;"",1,0)+IF(DQ1870&lt;&gt;"",1,0)+IF(DS1870&lt;&gt;"",1,0)+IF(DT1870&lt;&gt;"",1,0)+IF(DV1870&lt;&gt;"",1,0)+IF(DW1870&lt;&gt;"",1,0)+IF(DX1870&lt;&gt;"",1,0)+IF(DY1870&lt;&gt;"",1,0)+IF(DZ1870&lt;&gt;"",1,0)+IF(EB1870&lt;&gt;"",1,0)+IF(EC1870&lt;&gt;"",1,0)+IF(ED1870&lt;&gt;"",1,0)+IF(EG1870&lt;&gt;"",1,0)+IF(EH1870&lt;&gt;"",1,0)</f>
        <v>2</v>
      </c>
      <c r="AZ1870" s="0" t="n">
        <f aca="false">IF(EH1870&lt;&gt;"",1,0)</f>
        <v>1</v>
      </c>
      <c r="BB1870" s="0" t="s">
        <v>154</v>
      </c>
      <c r="BC1870" s="0" t="s">
        <v>155</v>
      </c>
      <c r="BD1870" s="0" t="s">
        <v>155</v>
      </c>
      <c r="BE1870" s="0" t="s">
        <v>155</v>
      </c>
      <c r="BF1870" s="0" t="s">
        <v>155</v>
      </c>
      <c r="BH1870" s="0" t="s">
        <v>155</v>
      </c>
      <c r="BI1870" s="0" t="s">
        <v>155</v>
      </c>
      <c r="BJ1870" s="0" t="s">
        <v>155</v>
      </c>
      <c r="BK1870" s="0" t="s">
        <v>155</v>
      </c>
      <c r="BL1870" s="0" t="s">
        <v>155</v>
      </c>
      <c r="BR1870" s="0" t="s">
        <v>155</v>
      </c>
      <c r="BS1870" s="0" t="s">
        <v>155</v>
      </c>
      <c r="BV1870" s="0" t="s">
        <v>155</v>
      </c>
      <c r="CK1870" s="0" t="s">
        <v>155</v>
      </c>
      <c r="CL1870" s="0" t="s">
        <v>156</v>
      </c>
      <c r="CN1870" s="0" t="s">
        <v>155</v>
      </c>
      <c r="CP1870" s="0" t="s">
        <v>155</v>
      </c>
      <c r="CW1870" s="0" t="s">
        <v>156</v>
      </c>
      <c r="CY1870" s="0" t="s">
        <v>155</v>
      </c>
      <c r="CZ1870" s="0" t="s">
        <v>156</v>
      </c>
      <c r="DC1870" s="0" t="s">
        <v>155</v>
      </c>
      <c r="DF1870" s="0" t="s">
        <v>155</v>
      </c>
      <c r="DI1870" s="0" t="s">
        <v>155</v>
      </c>
      <c r="DL1870" s="0" t="s">
        <v>155</v>
      </c>
      <c r="DN1870" s="0" t="s">
        <v>155</v>
      </c>
      <c r="DU1870" s="0" t="s">
        <v>155</v>
      </c>
      <c r="DW1870" s="0" t="s">
        <v>156</v>
      </c>
      <c r="EA1870" s="0" t="s">
        <v>155</v>
      </c>
      <c r="EF1870" s="0" t="s">
        <v>155</v>
      </c>
      <c r="EH1870" s="0" t="s">
        <v>156</v>
      </c>
    </row>
    <row r="1871" customFormat="false" ht="15" hidden="false" customHeight="false" outlineLevel="0" collapsed="false">
      <c r="A1871" s="0" t="s">
        <v>8368</v>
      </c>
      <c r="B1871" s="0" t="n">
        <v>78</v>
      </c>
      <c r="C1871" s="0" t="n">
        <v>259675</v>
      </c>
      <c r="D1871" s="0" t="s">
        <v>599</v>
      </c>
      <c r="E1871" s="0" t="s">
        <v>1802</v>
      </c>
      <c r="F1871" s="0" t="str">
        <f aca="false">CONCATENATE(D1871," ",LEFT(H1871,4),"T=",AU1871,"D=",AV1871,"R=",AW1871,"M=",AX1871,"L=",AY1871,"B=",AZ1871)</f>
        <v>JONES T=8D=1R=0M=1L=1B=0</v>
      </c>
      <c r="G1871" s="0" t="s">
        <v>141</v>
      </c>
      <c r="I1871" s="0" t="s">
        <v>8369</v>
      </c>
      <c r="J1871" s="0" t="s">
        <v>8370</v>
      </c>
      <c r="K1871" s="0" t="s">
        <v>144</v>
      </c>
      <c r="L1871" s="0" t="s">
        <v>156</v>
      </c>
      <c r="M1871" s="0" t="s">
        <v>8336</v>
      </c>
      <c r="N1871" s="0" t="str">
        <f aca="false">RIGHT(M1871,LEN(M1871)-FIND(" ",M1871))</f>
        <v>MEADOWBROOK AVE SE</v>
      </c>
      <c r="P1871" s="0" t="s">
        <v>147</v>
      </c>
      <c r="Q1871" s="0" t="s">
        <v>148</v>
      </c>
      <c r="R1871" s="0" t="n">
        <v>44484</v>
      </c>
      <c r="AD1871" s="0" t="s">
        <v>149</v>
      </c>
      <c r="AE1871" s="0" t="s">
        <v>150</v>
      </c>
      <c r="AF1871" s="0" t="s">
        <v>151</v>
      </c>
      <c r="AH1871" s="0" t="n">
        <v>14</v>
      </c>
      <c r="AI1871" s="0" t="n">
        <v>11</v>
      </c>
      <c r="AN1871" s="0" t="s">
        <v>147</v>
      </c>
      <c r="AO1871" s="0" t="s">
        <v>7474</v>
      </c>
      <c r="AP1871" s="0" t="s">
        <v>7475</v>
      </c>
      <c r="AQ1871" s="0" t="n">
        <v>9</v>
      </c>
      <c r="AR1871" s="0" t="n">
        <v>64</v>
      </c>
      <c r="AS1871" s="0" t="n">
        <v>32</v>
      </c>
      <c r="AU1871" s="0" t="n">
        <f aca="false">COUNTA($BA$1871:$EH$1871)</f>
        <v>8</v>
      </c>
      <c r="AV1871" s="0" t="n">
        <f aca="false">COUNTIF($BA$1871:$EH$1871,"D")</f>
        <v>1</v>
      </c>
      <c r="AW1871" s="0" t="n">
        <f aca="false">COUNTIF($BA$1871:$EH$1871,"R")</f>
        <v>0</v>
      </c>
      <c r="AX1871" s="0" t="n">
        <f aca="false">IF(BN1871="D",1,0)+IF(BO1871="D",1,0)+IF(BT1871="D",1,0)+IF(BU1871="D",1,0)+IF(BW1871="D",1,0)+IF(CC1871="D",1,0)+IF(CD1871="D",1,0)+IF(CE1871="D",1,0)+IF(CF1871="D",1,0)+IF(CL1871="D",1,0)+IF(CM1871="D",1,0)+IF(CQ1871="D",1,0)+IF(CR1871="D",1,0)+IF(CS1871="D",1,0)+IF(CW1871="D",1,0)+IF(CX1871="D",1,0)+IF(DD1871="D",1,0)+IF(DE1871="D",1,0)+IF(DJ1871="D",1,0)+IF(DK1871="D",1,0)+IF(DO1871="D",1,0)+IF(DP1871="D",1,0)+IF(DQ1871="D",1,0)+IF(DW1871="D",1,0)+IF(DZ1871="D",1,0)+IF(EH1871="D",1,0)</f>
        <v>1</v>
      </c>
      <c r="AY1871" s="0" t="n">
        <f aca="false">IF(DJ1871&lt;&gt;"",1,0)+IF(DK1871&lt;&gt;"",1,0)+IF(DM1871&lt;&gt;"",1,0)+IF(DO1871&lt;&gt;"",1,0)+IF(DP1871&lt;&gt;"",1,0)+IF(DQ1871&lt;&gt;"",1,0)+IF(DS1871&lt;&gt;"",1,0)+IF(DT1871&lt;&gt;"",1,0)+IF(DV1871&lt;&gt;"",1,0)+IF(DW1871&lt;&gt;"",1,0)+IF(DX1871&lt;&gt;"",1,0)+IF(DY1871&lt;&gt;"",1,0)+IF(DZ1871&lt;&gt;"",1,0)+IF(EB1871&lt;&gt;"",1,0)+IF(EC1871&lt;&gt;"",1,0)+IF(ED1871&lt;&gt;"",1,0)+IF(EG1871&lt;&gt;"",1,0)+IF(EH1871&lt;&gt;"",1,0)</f>
        <v>1</v>
      </c>
      <c r="AZ1871" s="0" t="n">
        <f aca="false">IF(EH1871&lt;&gt;"",1,0)</f>
        <v>0</v>
      </c>
      <c r="BB1871" s="0" t="s">
        <v>154</v>
      </c>
      <c r="CP1871" s="0" t="s">
        <v>155</v>
      </c>
      <c r="CY1871" s="0" t="s">
        <v>155</v>
      </c>
      <c r="DC1871" s="0" t="s">
        <v>155</v>
      </c>
      <c r="DL1871" s="0" t="s">
        <v>155</v>
      </c>
      <c r="DU1871" s="0" t="s">
        <v>155</v>
      </c>
      <c r="DW1871" s="0" t="s">
        <v>156</v>
      </c>
      <c r="EF1871" s="0" t="s">
        <v>155</v>
      </c>
    </row>
    <row r="1872" customFormat="false" ht="15" hidden="false" customHeight="false" outlineLevel="0" collapsed="false">
      <c r="A1872" s="0" t="s">
        <v>8371</v>
      </c>
      <c r="B1872" s="0" t="n">
        <v>78</v>
      </c>
      <c r="C1872" s="0" t="n">
        <v>436492</v>
      </c>
      <c r="D1872" s="0" t="s">
        <v>1954</v>
      </c>
      <c r="E1872" s="0" t="s">
        <v>8372</v>
      </c>
      <c r="F1872" s="0" t="str">
        <f aca="false">CONCATENATE(D1872," ",LEFT(H1872,4),"T=",AU1872,"D=",AV1872,"R=",AW1872,"M=",AX1872,"L=",AY1872,"B=",AZ1872)</f>
        <v>FREEMAN T=5D=1R=0M=1L=0B=0</v>
      </c>
      <c r="G1872" s="0" t="s">
        <v>8373</v>
      </c>
      <c r="I1872" s="0" t="s">
        <v>8374</v>
      </c>
      <c r="J1872" s="0" t="s">
        <v>271</v>
      </c>
      <c r="K1872" s="0" t="s">
        <v>182</v>
      </c>
      <c r="M1872" s="0" t="s">
        <v>8375</v>
      </c>
      <c r="N1872" s="0" t="str">
        <f aca="false">RIGHT(M1872,LEN(M1872)-FIND(" ",M1872))</f>
        <v>SUSSEX ST SE</v>
      </c>
      <c r="P1872" s="0" t="s">
        <v>147</v>
      </c>
      <c r="Q1872" s="0" t="s">
        <v>148</v>
      </c>
      <c r="R1872" s="0" t="n">
        <v>44484</v>
      </c>
      <c r="AD1872" s="0" t="s">
        <v>149</v>
      </c>
      <c r="AE1872" s="0" t="s">
        <v>150</v>
      </c>
      <c r="AF1872" s="0" t="s">
        <v>151</v>
      </c>
      <c r="AH1872" s="0" t="n">
        <v>14</v>
      </c>
      <c r="AI1872" s="0" t="n">
        <v>11</v>
      </c>
      <c r="AN1872" s="0" t="s">
        <v>147</v>
      </c>
      <c r="AO1872" s="0" t="s">
        <v>7474</v>
      </c>
      <c r="AP1872" s="0" t="s">
        <v>7475</v>
      </c>
      <c r="AQ1872" s="0" t="n">
        <v>9</v>
      </c>
      <c r="AR1872" s="0" t="n">
        <v>64</v>
      </c>
      <c r="AS1872" s="0" t="n">
        <v>32</v>
      </c>
      <c r="AU1872" s="0" t="n">
        <f aca="false">COUNTA($BA$1872:$EH$1872)</f>
        <v>5</v>
      </c>
      <c r="AV1872" s="0" t="n">
        <f aca="false">COUNTIF($BA$1872:$EH$1872,"D")</f>
        <v>1</v>
      </c>
      <c r="AW1872" s="0" t="n">
        <f aca="false">COUNTIF($BA$1872:$EH$1872,"R")</f>
        <v>0</v>
      </c>
      <c r="AX1872" s="0" t="n">
        <f aca="false">IF(BN1872="D",1,0)+IF(BO1872="D",1,0)+IF(BT1872="D",1,0)+IF(BU1872="D",1,0)+IF(BW1872="D",1,0)+IF(CC1872="D",1,0)+IF(CD1872="D",1,0)+IF(CE1872="D",1,0)+IF(CF1872="D",1,0)+IF(CL1872="D",1,0)+IF(CM1872="D",1,0)+IF(CQ1872="D",1,0)+IF(CR1872="D",1,0)+IF(CS1872="D",1,0)+IF(CW1872="D",1,0)+IF(CX1872="D",1,0)+IF(DD1872="D",1,0)+IF(DE1872="D",1,0)+IF(DJ1872="D",1,0)+IF(DK1872="D",1,0)+IF(DO1872="D",1,0)+IF(DP1872="D",1,0)+IF(DQ1872="D",1,0)+IF(DW1872="D",1,0)+IF(DZ1872="D",1,0)+IF(EH1872="D",1,0)</f>
        <v>1</v>
      </c>
      <c r="AY1872" s="0" t="n">
        <f aca="false">IF(DJ1872&lt;&gt;"",1,0)+IF(DK1872&lt;&gt;"",1,0)+IF(DM1872&lt;&gt;"",1,0)+IF(DO1872&lt;&gt;"",1,0)+IF(DP1872&lt;&gt;"",1,0)+IF(DQ1872&lt;&gt;"",1,0)+IF(DS1872&lt;&gt;"",1,0)+IF(DT1872&lt;&gt;"",1,0)+IF(DV1872&lt;&gt;"",1,0)+IF(DW1872&lt;&gt;"",1,0)+IF(DX1872&lt;&gt;"",1,0)+IF(DY1872&lt;&gt;"",1,0)+IF(DZ1872&lt;&gt;"",1,0)+IF(EB1872&lt;&gt;"",1,0)+IF(EC1872&lt;&gt;"",1,0)+IF(ED1872&lt;&gt;"",1,0)+IF(EG1872&lt;&gt;"",1,0)+IF(EH1872&lt;&gt;"",1,0)</f>
        <v>0</v>
      </c>
      <c r="AZ1872" s="0" t="n">
        <f aca="false">IF(EH1872&lt;&gt;"",1,0)</f>
        <v>0</v>
      </c>
      <c r="BB1872" s="0" t="s">
        <v>154</v>
      </c>
      <c r="BL1872" s="0" t="s">
        <v>155</v>
      </c>
      <c r="BN1872" s="0" t="s">
        <v>156</v>
      </c>
      <c r="CA1872" s="0" t="s">
        <v>155</v>
      </c>
      <c r="DI1872" s="0" t="s">
        <v>155</v>
      </c>
    </row>
    <row r="1873" customFormat="false" ht="15" hidden="false" customHeight="false" outlineLevel="0" collapsed="false">
      <c r="A1873" s="0" t="s">
        <v>8376</v>
      </c>
      <c r="B1873" s="0" t="n">
        <v>78</v>
      </c>
      <c r="C1873" s="0" t="n">
        <v>272847</v>
      </c>
      <c r="D1873" s="0" t="s">
        <v>8377</v>
      </c>
      <c r="E1873" s="0" t="s">
        <v>779</v>
      </c>
      <c r="F1873" s="0" t="str">
        <f aca="false">CONCATENATE(D1873," ",LEFT(H1873,4),"T=",AU1873,"D=",AV1873,"R=",AW1873,"M=",AX1873,"L=",AY1873,"B=",AZ1873)</f>
        <v>FEEZLE JRT=8D=0R=0M=0L=0B=0</v>
      </c>
      <c r="G1873" s="0" t="s">
        <v>141</v>
      </c>
      <c r="H1873" s="0" t="s">
        <v>310</v>
      </c>
      <c r="I1873" s="0" t="s">
        <v>8378</v>
      </c>
      <c r="J1873" s="0" t="s">
        <v>8379</v>
      </c>
      <c r="K1873" s="0" t="s">
        <v>182</v>
      </c>
      <c r="M1873" s="0" t="s">
        <v>8380</v>
      </c>
      <c r="N1873" s="0" t="str">
        <f aca="false">RIGHT(M1873,LEN(M1873)-FIND(" ",M1873))</f>
        <v>MILTON ST SE</v>
      </c>
      <c r="P1873" s="0" t="s">
        <v>147</v>
      </c>
      <c r="Q1873" s="0" t="s">
        <v>148</v>
      </c>
      <c r="R1873" s="0" t="n">
        <v>44484</v>
      </c>
      <c r="AD1873" s="0" t="s">
        <v>149</v>
      </c>
      <c r="AE1873" s="0" t="s">
        <v>150</v>
      </c>
      <c r="AF1873" s="0" t="s">
        <v>151</v>
      </c>
      <c r="AH1873" s="0" t="n">
        <v>14</v>
      </c>
      <c r="AI1873" s="0" t="n">
        <v>11</v>
      </c>
      <c r="AN1873" s="0" t="s">
        <v>147</v>
      </c>
      <c r="AO1873" s="0" t="s">
        <v>7474</v>
      </c>
      <c r="AP1873" s="0" t="s">
        <v>7475</v>
      </c>
      <c r="AQ1873" s="0" t="n">
        <v>9</v>
      </c>
      <c r="AR1873" s="0" t="n">
        <v>64</v>
      </c>
      <c r="AS1873" s="0" t="n">
        <v>32</v>
      </c>
      <c r="AU1873" s="0" t="n">
        <f aca="false">COUNTA($BA$1873:$EH$1873)</f>
        <v>8</v>
      </c>
      <c r="AV1873" s="0" t="n">
        <f aca="false">COUNTIF($BA$1873:$EH$1873,"D")</f>
        <v>0</v>
      </c>
      <c r="AW1873" s="0" t="n">
        <f aca="false">COUNTIF($BA$1873:$EH$1873,"R")</f>
        <v>0</v>
      </c>
      <c r="AX1873" s="0" t="n">
        <f aca="false">IF(BN1873="D",1,0)+IF(BO1873="D",1,0)+IF(BT1873="D",1,0)+IF(BU1873="D",1,0)+IF(BW1873="D",1,0)+IF(CC1873="D",1,0)+IF(CD1873="D",1,0)+IF(CE1873="D",1,0)+IF(CF1873="D",1,0)+IF(CL1873="D",1,0)+IF(CM1873="D",1,0)+IF(CQ1873="D",1,0)+IF(CR1873="D",1,0)+IF(CS1873="D",1,0)+IF(CW1873="D",1,0)+IF(CX1873="D",1,0)+IF(DD1873="D",1,0)+IF(DE1873="D",1,0)+IF(DJ1873="D",1,0)+IF(DK1873="D",1,0)+IF(DO1873="D",1,0)+IF(DP1873="D",1,0)+IF(DQ1873="D",1,0)+IF(DW1873="D",1,0)+IF(DZ1873="D",1,0)+IF(EH1873="D",1,0)</f>
        <v>0</v>
      </c>
      <c r="AY1873" s="0" t="n">
        <f aca="false">IF(DJ1873&lt;&gt;"",1,0)+IF(DK1873&lt;&gt;"",1,0)+IF(DM1873&lt;&gt;"",1,0)+IF(DO1873&lt;&gt;"",1,0)+IF(DP1873&lt;&gt;"",1,0)+IF(DQ1873&lt;&gt;"",1,0)+IF(DS1873&lt;&gt;"",1,0)+IF(DT1873&lt;&gt;"",1,0)+IF(DV1873&lt;&gt;"",1,0)+IF(DW1873&lt;&gt;"",1,0)+IF(DX1873&lt;&gt;"",1,0)+IF(DY1873&lt;&gt;"",1,0)+IF(DZ1873&lt;&gt;"",1,0)+IF(EB1873&lt;&gt;"",1,0)+IF(EC1873&lt;&gt;"",1,0)+IF(ED1873&lt;&gt;"",1,0)+IF(EG1873&lt;&gt;"",1,0)+IF(EH1873&lt;&gt;"",1,0)</f>
        <v>0</v>
      </c>
      <c r="AZ1873" s="0" t="n">
        <f aca="false">IF(EH1873&lt;&gt;"",1,0)</f>
        <v>0</v>
      </c>
      <c r="BB1873" s="0" t="s">
        <v>154</v>
      </c>
      <c r="BD1873" s="0" t="s">
        <v>155</v>
      </c>
      <c r="BJ1873" s="0" t="s">
        <v>155</v>
      </c>
      <c r="BL1873" s="0" t="s">
        <v>155</v>
      </c>
      <c r="CA1873" s="0" t="s">
        <v>155</v>
      </c>
      <c r="CP1873" s="0" t="s">
        <v>155</v>
      </c>
      <c r="DC1873" s="0" t="s">
        <v>155</v>
      </c>
      <c r="DN1873" s="0" t="s">
        <v>155</v>
      </c>
    </row>
    <row r="1874" customFormat="false" ht="15" hidden="false" customHeight="false" outlineLevel="0" collapsed="false">
      <c r="A1874" s="0" t="s">
        <v>8381</v>
      </c>
      <c r="B1874" s="0" t="n">
        <v>78</v>
      </c>
      <c r="C1874" s="0" t="n">
        <v>378145</v>
      </c>
      <c r="D1874" s="0" t="s">
        <v>2553</v>
      </c>
      <c r="E1874" s="0" t="s">
        <v>2526</v>
      </c>
      <c r="F1874" s="0" t="str">
        <f aca="false">CONCATENATE(D1874," ",LEFT(H1874,4),"T=",AU1874,"D=",AV1874,"R=",AW1874,"M=",AX1874,"L=",AY1874,"B=",AZ1874)</f>
        <v>JACKSON T=12D=1R=2M=0L=1B=0</v>
      </c>
      <c r="G1874" s="0" t="s">
        <v>362</v>
      </c>
      <c r="I1874" s="0" t="s">
        <v>8382</v>
      </c>
      <c r="J1874" s="0" t="s">
        <v>3708</v>
      </c>
      <c r="K1874" s="0" t="s">
        <v>144</v>
      </c>
      <c r="M1874" s="0" t="s">
        <v>8383</v>
      </c>
      <c r="N1874" s="0" t="str">
        <f aca="false">RIGHT(M1874,LEN(M1874)-FIND(" ",M1874))</f>
        <v>NORTH RD SE</v>
      </c>
      <c r="P1874" s="0" t="s">
        <v>147</v>
      </c>
      <c r="Q1874" s="0" t="s">
        <v>148</v>
      </c>
      <c r="R1874" s="0" t="n">
        <v>44484</v>
      </c>
      <c r="AD1874" s="0" t="s">
        <v>149</v>
      </c>
      <c r="AE1874" s="0" t="s">
        <v>150</v>
      </c>
      <c r="AH1874" s="0" t="n">
        <v>14</v>
      </c>
      <c r="AI1874" s="0" t="n">
        <v>11</v>
      </c>
      <c r="AJ1874" s="0" t="s">
        <v>185</v>
      </c>
      <c r="AM1874" s="0" t="s">
        <v>186</v>
      </c>
      <c r="AN1874" s="0" t="s">
        <v>147</v>
      </c>
      <c r="AO1874" s="0" t="s">
        <v>7474</v>
      </c>
      <c r="AP1874" s="0" t="s">
        <v>7475</v>
      </c>
      <c r="AQ1874" s="0" t="n">
        <v>9</v>
      </c>
      <c r="AR1874" s="0" t="n">
        <v>64</v>
      </c>
      <c r="AS1874" s="0" t="n">
        <v>32</v>
      </c>
      <c r="AU1874" s="0" t="n">
        <f aca="false">COUNTA($BA$1874:$EH$1874)</f>
        <v>12</v>
      </c>
      <c r="AV1874" s="0" t="n">
        <f aca="false">COUNTIF($BA$1874:$EH$1874,"D")</f>
        <v>1</v>
      </c>
      <c r="AW1874" s="0" t="n">
        <f aca="false">COUNTIF($BA$1874:$EH$1874,"R")</f>
        <v>2</v>
      </c>
      <c r="AX1874" s="0" t="n">
        <f aca="false">IF(BN1874="D",1,0)+IF(BO1874="D",1,0)+IF(BT1874="D",1,0)+IF(BU1874="D",1,0)+IF(BW1874="D",1,0)+IF(CC1874="D",1,0)+IF(CD1874="D",1,0)+IF(CE1874="D",1,0)+IF(CF1874="D",1,0)+IF(CL1874="D",1,0)+IF(CM1874="D",1,0)+IF(CQ1874="D",1,0)+IF(CR1874="D",1,0)+IF(CS1874="D",1,0)+IF(CW1874="D",1,0)+IF(CX1874="D",1,0)+IF(DD1874="D",1,0)+IF(DE1874="D",1,0)+IF(DJ1874="D",1,0)+IF(DK1874="D",1,0)+IF(DO1874="D",1,0)+IF(DP1874="D",1,0)+IF(DQ1874="D",1,0)+IF(DW1874="D",1,0)+IF(DZ1874="D",1,0)+IF(EH1874="D",1,0)</f>
        <v>0</v>
      </c>
      <c r="AY1874" s="0" t="n">
        <f aca="false">IF(DJ1874&lt;&gt;"",1,0)+IF(DK1874&lt;&gt;"",1,0)+IF(DM1874&lt;&gt;"",1,0)+IF(DO1874&lt;&gt;"",1,0)+IF(DP1874&lt;&gt;"",1,0)+IF(DQ1874&lt;&gt;"",1,0)+IF(DS1874&lt;&gt;"",1,0)+IF(DT1874&lt;&gt;"",1,0)+IF(DV1874&lt;&gt;"",1,0)+IF(DW1874&lt;&gt;"",1,0)+IF(DX1874&lt;&gt;"",1,0)+IF(DY1874&lt;&gt;"",1,0)+IF(DZ1874&lt;&gt;"",1,0)+IF(EB1874&lt;&gt;"",1,0)+IF(EC1874&lt;&gt;"",1,0)+IF(ED1874&lt;&gt;"",1,0)+IF(EG1874&lt;&gt;"",1,0)+IF(EH1874&lt;&gt;"",1,0)</f>
        <v>1</v>
      </c>
      <c r="AZ1874" s="0" t="n">
        <f aca="false">IF(EH1874&lt;&gt;"",1,0)</f>
        <v>0</v>
      </c>
      <c r="BB1874" s="0" t="s">
        <v>154</v>
      </c>
      <c r="BL1874" s="0" t="s">
        <v>155</v>
      </c>
      <c r="BS1874" s="0" t="s">
        <v>155</v>
      </c>
      <c r="BY1874" s="0" t="s">
        <v>145</v>
      </c>
      <c r="CA1874" s="0" t="s">
        <v>155</v>
      </c>
      <c r="CN1874" s="0" t="s">
        <v>155</v>
      </c>
      <c r="CY1874" s="0" t="s">
        <v>155</v>
      </c>
      <c r="CZ1874" s="0" t="s">
        <v>145</v>
      </c>
      <c r="DC1874" s="0" t="s">
        <v>155</v>
      </c>
      <c r="DM1874" s="0" t="s">
        <v>156</v>
      </c>
      <c r="DN1874" s="0" t="s">
        <v>155</v>
      </c>
      <c r="EF1874" s="0" t="s">
        <v>155</v>
      </c>
    </row>
    <row r="1875" customFormat="false" ht="15" hidden="false" customHeight="false" outlineLevel="0" collapsed="false">
      <c r="A1875" s="0" t="s">
        <v>8384</v>
      </c>
      <c r="B1875" s="0" t="n">
        <v>78</v>
      </c>
      <c r="C1875" s="0" t="n">
        <v>488387</v>
      </c>
      <c r="D1875" s="0" t="s">
        <v>910</v>
      </c>
      <c r="E1875" s="0" t="s">
        <v>8385</v>
      </c>
      <c r="F1875" s="0" t="str">
        <f aca="false">CONCATENATE(D1875," ",LEFT(H1875,4),"T=",AU1875,"D=",AV1875,"R=",AW1875,"M=",AX1875,"L=",AY1875,"B=",AZ1875)</f>
        <v>REED T=2D=0R=0M=0L=0B=0</v>
      </c>
      <c r="G1875" s="0" t="s">
        <v>8386</v>
      </c>
      <c r="I1875" s="0" t="s">
        <v>8387</v>
      </c>
      <c r="J1875" s="0" t="s">
        <v>2508</v>
      </c>
      <c r="K1875" s="0" t="s">
        <v>144</v>
      </c>
      <c r="M1875" s="0" t="s">
        <v>7529</v>
      </c>
      <c r="N1875" s="0" t="str">
        <f aca="false">RIGHT(M1875,LEN(M1875)-FIND(" ",M1875))</f>
        <v>EASTLAND AVE SE</v>
      </c>
      <c r="P1875" s="0" t="s">
        <v>147</v>
      </c>
      <c r="Q1875" s="0" t="s">
        <v>148</v>
      </c>
      <c r="R1875" s="0" t="n">
        <v>44484</v>
      </c>
      <c r="AD1875" s="0" t="s">
        <v>149</v>
      </c>
      <c r="AE1875" s="0" t="s">
        <v>150</v>
      </c>
      <c r="AF1875" s="0" t="s">
        <v>151</v>
      </c>
      <c r="AH1875" s="0" t="n">
        <v>14</v>
      </c>
      <c r="AI1875" s="0" t="n">
        <v>11</v>
      </c>
      <c r="AN1875" s="0" t="s">
        <v>147</v>
      </c>
      <c r="AO1875" s="0" t="s">
        <v>7474</v>
      </c>
      <c r="AP1875" s="0" t="s">
        <v>7475</v>
      </c>
      <c r="AQ1875" s="0" t="n">
        <v>9</v>
      </c>
      <c r="AR1875" s="0" t="n">
        <v>64</v>
      </c>
      <c r="AS1875" s="0" t="n">
        <v>32</v>
      </c>
      <c r="AU1875" s="0" t="n">
        <f aca="false">COUNTA($BA$1875:$EH$1875)</f>
        <v>2</v>
      </c>
      <c r="AV1875" s="0" t="n">
        <f aca="false">COUNTIF($BA$1875:$EH$1875,"D")</f>
        <v>0</v>
      </c>
      <c r="AW1875" s="0" t="n">
        <f aca="false">COUNTIF($BA$1875:$EH$1875,"R")</f>
        <v>0</v>
      </c>
      <c r="AX1875" s="0" t="n">
        <f aca="false">IF(BN1875="D",1,0)+IF(BO1875="D",1,0)+IF(BT1875="D",1,0)+IF(BU1875="D",1,0)+IF(BW1875="D",1,0)+IF(CC1875="D",1,0)+IF(CD1875="D",1,0)+IF(CE1875="D",1,0)+IF(CF1875="D",1,0)+IF(CL1875="D",1,0)+IF(CM1875="D",1,0)+IF(CQ1875="D",1,0)+IF(CR1875="D",1,0)+IF(CS1875="D",1,0)+IF(CW1875="D",1,0)+IF(CX1875="D",1,0)+IF(DD1875="D",1,0)+IF(DE1875="D",1,0)+IF(DJ1875="D",1,0)+IF(DK1875="D",1,0)+IF(DO1875="D",1,0)+IF(DP1875="D",1,0)+IF(DQ1875="D",1,0)+IF(DW1875="D",1,0)+IF(DZ1875="D",1,0)+IF(EH1875="D",1,0)</f>
        <v>0</v>
      </c>
      <c r="AY1875" s="0" t="n">
        <f aca="false">IF(DJ1875&lt;&gt;"",1,0)+IF(DK1875&lt;&gt;"",1,0)+IF(DM1875&lt;&gt;"",1,0)+IF(DO1875&lt;&gt;"",1,0)+IF(DP1875&lt;&gt;"",1,0)+IF(DQ1875&lt;&gt;"",1,0)+IF(DS1875&lt;&gt;"",1,0)+IF(DT1875&lt;&gt;"",1,0)+IF(DV1875&lt;&gt;"",1,0)+IF(DW1875&lt;&gt;"",1,0)+IF(DX1875&lt;&gt;"",1,0)+IF(DY1875&lt;&gt;"",1,0)+IF(DZ1875&lt;&gt;"",1,0)+IF(EB1875&lt;&gt;"",1,0)+IF(EC1875&lt;&gt;"",1,0)+IF(ED1875&lt;&gt;"",1,0)+IF(EG1875&lt;&gt;"",1,0)+IF(EH1875&lt;&gt;"",1,0)</f>
        <v>0</v>
      </c>
      <c r="AZ1875" s="0" t="n">
        <f aca="false">IF(EH1875&lt;&gt;"",1,0)</f>
        <v>0</v>
      </c>
      <c r="BB1875" s="0" t="s">
        <v>154</v>
      </c>
      <c r="EF1875" s="0" t="s">
        <v>155</v>
      </c>
    </row>
    <row r="1876" customFormat="false" ht="15" hidden="false" customHeight="false" outlineLevel="0" collapsed="false">
      <c r="A1876" s="0" t="s">
        <v>8388</v>
      </c>
      <c r="B1876" s="0" t="n">
        <v>78</v>
      </c>
      <c r="C1876" s="0" t="n">
        <v>334330</v>
      </c>
      <c r="D1876" s="0" t="s">
        <v>8389</v>
      </c>
      <c r="E1876" s="0" t="s">
        <v>4863</v>
      </c>
      <c r="F1876" s="0" t="str">
        <f aca="false">CONCATENATE(D1876," ",LEFT(H1876,4),"T=",AU1876,"D=",AV1876,"R=",AW1876,"M=",AX1876,"L=",AY1876,"B=",AZ1876)</f>
        <v>KESLING T=21D=0R=4M=0L=3B=0</v>
      </c>
      <c r="G1876" s="0" t="s">
        <v>1504</v>
      </c>
      <c r="I1876" s="0" t="s">
        <v>8390</v>
      </c>
      <c r="J1876" s="0" t="s">
        <v>965</v>
      </c>
      <c r="K1876" s="0" t="s">
        <v>144</v>
      </c>
      <c r="L1876" s="0" t="s">
        <v>145</v>
      </c>
      <c r="M1876" s="0" t="s">
        <v>8391</v>
      </c>
      <c r="N1876" s="0" t="str">
        <f aca="false">RIGHT(M1876,LEN(M1876)-FIND(" ",M1876))</f>
        <v>SURREY RD SE</v>
      </c>
      <c r="P1876" s="0" t="s">
        <v>147</v>
      </c>
      <c r="Q1876" s="0" t="s">
        <v>148</v>
      </c>
      <c r="R1876" s="0" t="n">
        <v>44484</v>
      </c>
      <c r="AD1876" s="0" t="s">
        <v>149</v>
      </c>
      <c r="AE1876" s="0" t="s">
        <v>150</v>
      </c>
      <c r="AF1876" s="0" t="s">
        <v>151</v>
      </c>
      <c r="AH1876" s="0" t="n">
        <v>14</v>
      </c>
      <c r="AI1876" s="0" t="n">
        <v>11</v>
      </c>
      <c r="AN1876" s="0" t="s">
        <v>147</v>
      </c>
      <c r="AO1876" s="0" t="s">
        <v>7474</v>
      </c>
      <c r="AP1876" s="0" t="s">
        <v>7475</v>
      </c>
      <c r="AQ1876" s="0" t="n">
        <v>9</v>
      </c>
      <c r="AR1876" s="0" t="n">
        <v>64</v>
      </c>
      <c r="AS1876" s="0" t="n">
        <v>32</v>
      </c>
      <c r="AU1876" s="0" t="n">
        <f aca="false">COUNTA($BA$1876:$EH$1876)</f>
        <v>21</v>
      </c>
      <c r="AV1876" s="0" t="n">
        <f aca="false">COUNTIF($BA$1876:$EH$1876,"D")</f>
        <v>0</v>
      </c>
      <c r="AW1876" s="0" t="n">
        <f aca="false">COUNTIF($BA$1876:$EH$1876,"R")</f>
        <v>4</v>
      </c>
      <c r="AX1876" s="0" t="n">
        <f aca="false">IF(BN1876="D",1,0)+IF(BO1876="D",1,0)+IF(BT1876="D",1,0)+IF(BU1876="D",1,0)+IF(BW1876="D",1,0)+IF(CC1876="D",1,0)+IF(CD1876="D",1,0)+IF(CE1876="D",1,0)+IF(CF1876="D",1,0)+IF(CL1876="D",1,0)+IF(CM1876="D",1,0)+IF(CQ1876="D",1,0)+IF(CR1876="D",1,0)+IF(CS1876="D",1,0)+IF(CW1876="D",1,0)+IF(CX1876="D",1,0)+IF(DD1876="D",1,0)+IF(DE1876="D",1,0)+IF(DJ1876="D",1,0)+IF(DK1876="D",1,0)+IF(DO1876="D",1,0)+IF(DP1876="D",1,0)+IF(DQ1876="D",1,0)+IF(DW1876="D",1,0)+IF(DZ1876="D",1,0)+IF(EH1876="D",1,0)</f>
        <v>0</v>
      </c>
      <c r="AY1876" s="0" t="n">
        <f aca="false">IF(DJ1876&lt;&gt;"",1,0)+IF(DK1876&lt;&gt;"",1,0)+IF(DM1876&lt;&gt;"",1,0)+IF(DO1876&lt;&gt;"",1,0)+IF(DP1876&lt;&gt;"",1,0)+IF(DQ1876&lt;&gt;"",1,0)+IF(DS1876&lt;&gt;"",1,0)+IF(DT1876&lt;&gt;"",1,0)+IF(DV1876&lt;&gt;"",1,0)+IF(DW1876&lt;&gt;"",1,0)+IF(DX1876&lt;&gt;"",1,0)+IF(DY1876&lt;&gt;"",1,0)+IF(DZ1876&lt;&gt;"",1,0)+IF(EB1876&lt;&gt;"",1,0)+IF(EC1876&lt;&gt;"",1,0)+IF(ED1876&lt;&gt;"",1,0)+IF(EG1876&lt;&gt;"",1,0)+IF(EH1876&lt;&gt;"",1,0)</f>
        <v>3</v>
      </c>
      <c r="AZ1876" s="0" t="n">
        <f aca="false">IF(EH1876&lt;&gt;"",1,0)</f>
        <v>0</v>
      </c>
      <c r="BB1876" s="0" t="s">
        <v>154</v>
      </c>
      <c r="BL1876" s="0" t="s">
        <v>155</v>
      </c>
      <c r="BS1876" s="0" t="s">
        <v>155</v>
      </c>
      <c r="BY1876" s="0" t="s">
        <v>145</v>
      </c>
      <c r="CA1876" s="0" t="s">
        <v>155</v>
      </c>
      <c r="CG1876" s="0" t="s">
        <v>155</v>
      </c>
      <c r="CK1876" s="0" t="s">
        <v>155</v>
      </c>
      <c r="CN1876" s="0" t="s">
        <v>155</v>
      </c>
      <c r="CO1876" s="0" t="s">
        <v>145</v>
      </c>
      <c r="CP1876" s="0" t="s">
        <v>155</v>
      </c>
      <c r="CV1876" s="0" t="s">
        <v>155</v>
      </c>
      <c r="CY1876" s="0" t="s">
        <v>155</v>
      </c>
      <c r="DC1876" s="0" t="s">
        <v>155</v>
      </c>
      <c r="DF1876" s="0" t="s">
        <v>155</v>
      </c>
      <c r="DI1876" s="0" t="s">
        <v>155</v>
      </c>
      <c r="DN1876" s="0" t="s">
        <v>155</v>
      </c>
      <c r="DS1876" s="0" t="s">
        <v>145</v>
      </c>
      <c r="DU1876" s="0" t="s">
        <v>155</v>
      </c>
      <c r="DX1876" s="0" t="s">
        <v>155</v>
      </c>
      <c r="ED1876" s="0" t="s">
        <v>145</v>
      </c>
      <c r="EF1876" s="0" t="s">
        <v>155</v>
      </c>
    </row>
    <row r="1877" customFormat="false" ht="15" hidden="false" customHeight="false" outlineLevel="0" collapsed="false">
      <c r="A1877" s="0" t="s">
        <v>8392</v>
      </c>
      <c r="B1877" s="0" t="n">
        <v>78</v>
      </c>
      <c r="C1877" s="0" t="n">
        <v>409862</v>
      </c>
      <c r="D1877" s="0" t="s">
        <v>3217</v>
      </c>
      <c r="E1877" s="0" t="s">
        <v>8393</v>
      </c>
      <c r="F1877" s="0" t="str">
        <f aca="false">CONCATENATE(D1877," ",LEFT(H1877,4),"T=",AU1877,"D=",AV1877,"R=",AW1877,"M=",AX1877,"L=",AY1877,"B=",AZ1877)</f>
        <v>OSBORNE IVT=4D=1R=0M=0L=1B=0</v>
      </c>
      <c r="G1877" s="0" t="s">
        <v>750</v>
      </c>
      <c r="H1877" s="0" t="s">
        <v>8394</v>
      </c>
      <c r="I1877" s="0" t="s">
        <v>8395</v>
      </c>
      <c r="J1877" s="0" t="s">
        <v>8396</v>
      </c>
      <c r="K1877" s="0" t="s">
        <v>144</v>
      </c>
      <c r="L1877" s="0" t="s">
        <v>156</v>
      </c>
      <c r="M1877" s="0" t="s">
        <v>8397</v>
      </c>
      <c r="N1877" s="0" t="str">
        <f aca="false">RIGHT(M1877,LEN(M1877)-FIND(" ",M1877))</f>
        <v>BRIER ST SE</v>
      </c>
      <c r="P1877" s="0" t="s">
        <v>147</v>
      </c>
      <c r="Q1877" s="0" t="s">
        <v>148</v>
      </c>
      <c r="R1877" s="0" t="n">
        <v>44484</v>
      </c>
      <c r="AD1877" s="0" t="s">
        <v>149</v>
      </c>
      <c r="AE1877" s="0" t="s">
        <v>150</v>
      </c>
      <c r="AF1877" s="0" t="s">
        <v>151</v>
      </c>
      <c r="AH1877" s="0" t="n">
        <v>14</v>
      </c>
      <c r="AI1877" s="0" t="n">
        <v>11</v>
      </c>
      <c r="AN1877" s="0" t="s">
        <v>147</v>
      </c>
      <c r="AO1877" s="0" t="s">
        <v>7474</v>
      </c>
      <c r="AP1877" s="0" t="s">
        <v>7475</v>
      </c>
      <c r="AQ1877" s="0" t="n">
        <v>9</v>
      </c>
      <c r="AR1877" s="0" t="n">
        <v>64</v>
      </c>
      <c r="AS1877" s="0" t="n">
        <v>32</v>
      </c>
      <c r="AU1877" s="0" t="n">
        <f aca="false">COUNTA($BA$1877:$EH$1877)</f>
        <v>4</v>
      </c>
      <c r="AV1877" s="0" t="n">
        <f aca="false">COUNTIF($BA$1877:$EH$1877,"D")</f>
        <v>1</v>
      </c>
      <c r="AW1877" s="0" t="n">
        <f aca="false">COUNTIF($BA$1877:$EH$1877,"R")</f>
        <v>0</v>
      </c>
      <c r="AX1877" s="0" t="n">
        <f aca="false">IF(BN1877="D",1,0)+IF(BO1877="D",1,0)+IF(BT1877="D",1,0)+IF(BU1877="D",1,0)+IF(BW1877="D",1,0)+IF(CC1877="D",1,0)+IF(CD1877="D",1,0)+IF(CE1877="D",1,0)+IF(CF1877="D",1,0)+IF(CL1877="D",1,0)+IF(CM1877="D",1,0)+IF(CQ1877="D",1,0)+IF(CR1877="D",1,0)+IF(CS1877="D",1,0)+IF(CW1877="D",1,0)+IF(CX1877="D",1,0)+IF(DD1877="D",1,0)+IF(DE1877="D",1,0)+IF(DJ1877="D",1,0)+IF(DK1877="D",1,0)+IF(DO1877="D",1,0)+IF(DP1877="D",1,0)+IF(DQ1877="D",1,0)+IF(DW1877="D",1,0)+IF(DZ1877="D",1,0)+IF(EH1877="D",1,0)</f>
        <v>0</v>
      </c>
      <c r="AY1877" s="0" t="n">
        <f aca="false">IF(DJ1877&lt;&gt;"",1,0)+IF(DK1877&lt;&gt;"",1,0)+IF(DM1877&lt;&gt;"",1,0)+IF(DO1877&lt;&gt;"",1,0)+IF(DP1877&lt;&gt;"",1,0)+IF(DQ1877&lt;&gt;"",1,0)+IF(DS1877&lt;&gt;"",1,0)+IF(DT1877&lt;&gt;"",1,0)+IF(DV1877&lt;&gt;"",1,0)+IF(DW1877&lt;&gt;"",1,0)+IF(DX1877&lt;&gt;"",1,0)+IF(DY1877&lt;&gt;"",1,0)+IF(DZ1877&lt;&gt;"",1,0)+IF(EB1877&lt;&gt;"",1,0)+IF(EC1877&lt;&gt;"",1,0)+IF(ED1877&lt;&gt;"",1,0)+IF(EG1877&lt;&gt;"",1,0)+IF(EH1877&lt;&gt;"",1,0)</f>
        <v>1</v>
      </c>
      <c r="AZ1877" s="0" t="n">
        <f aca="false">IF(EH1877&lt;&gt;"",1,0)</f>
        <v>0</v>
      </c>
      <c r="BB1877" s="0" t="s">
        <v>154</v>
      </c>
      <c r="CP1877" s="0" t="s">
        <v>155</v>
      </c>
      <c r="DC1877" s="0" t="s">
        <v>155</v>
      </c>
      <c r="DS1877" s="0" t="s">
        <v>156</v>
      </c>
    </row>
    <row r="1878" customFormat="false" ht="15" hidden="false" customHeight="false" outlineLevel="0" collapsed="false">
      <c r="A1878" s="0" t="s">
        <v>8398</v>
      </c>
      <c r="B1878" s="0" t="n">
        <v>78</v>
      </c>
      <c r="C1878" s="0" t="n">
        <v>454528</v>
      </c>
      <c r="D1878" s="0" t="s">
        <v>8399</v>
      </c>
      <c r="E1878" s="0" t="s">
        <v>942</v>
      </c>
      <c r="F1878" s="0" t="str">
        <f aca="false">CONCATENATE(D1878," ",LEFT(H1878,4),"T=",AU1878,"D=",AV1878,"R=",AW1878,"M=",AX1878,"L=",AY1878,"B=",AZ1878)</f>
        <v>HILLMAN T=4D=0R=0M=0L=0B=0</v>
      </c>
      <c r="G1878" s="0" t="s">
        <v>269</v>
      </c>
      <c r="I1878" s="0" t="s">
        <v>8400</v>
      </c>
      <c r="J1878" s="0" t="s">
        <v>7736</v>
      </c>
      <c r="K1878" s="0" t="s">
        <v>144</v>
      </c>
      <c r="M1878" s="0" t="s">
        <v>8401</v>
      </c>
      <c r="N1878" s="0" t="str">
        <f aca="false">RIGHT(M1878,LEN(M1878)-FIND(" ",M1878))</f>
        <v>DRAPER AVE SE</v>
      </c>
      <c r="P1878" s="0" t="s">
        <v>147</v>
      </c>
      <c r="Q1878" s="0" t="s">
        <v>148</v>
      </c>
      <c r="R1878" s="0" t="n">
        <v>44484</v>
      </c>
      <c r="AD1878" s="0" t="s">
        <v>149</v>
      </c>
      <c r="AE1878" s="0" t="s">
        <v>150</v>
      </c>
      <c r="AF1878" s="0" t="s">
        <v>151</v>
      </c>
      <c r="AH1878" s="0" t="n">
        <v>14</v>
      </c>
      <c r="AI1878" s="0" t="n">
        <v>11</v>
      </c>
      <c r="AN1878" s="0" t="s">
        <v>147</v>
      </c>
      <c r="AO1878" s="0" t="s">
        <v>7474</v>
      </c>
      <c r="AP1878" s="0" t="s">
        <v>7475</v>
      </c>
      <c r="AQ1878" s="0" t="n">
        <v>9</v>
      </c>
      <c r="AR1878" s="0" t="n">
        <v>64</v>
      </c>
      <c r="AS1878" s="0" t="n">
        <v>32</v>
      </c>
      <c r="AU1878" s="0" t="n">
        <f aca="false">COUNTA($BA$1878:$EH$1878)</f>
        <v>4</v>
      </c>
      <c r="AV1878" s="0" t="n">
        <f aca="false">COUNTIF($BA$1878:$EH$1878,"D")</f>
        <v>0</v>
      </c>
      <c r="AW1878" s="0" t="n">
        <f aca="false">COUNTIF($BA$1878:$EH$1878,"R")</f>
        <v>0</v>
      </c>
      <c r="AX1878" s="0" t="n">
        <f aca="false">IF(BN1878="D",1,0)+IF(BO1878="D",1,0)+IF(BT1878="D",1,0)+IF(BU1878="D",1,0)+IF(BW1878="D",1,0)+IF(CC1878="D",1,0)+IF(CD1878="D",1,0)+IF(CE1878="D",1,0)+IF(CF1878="D",1,0)+IF(CL1878="D",1,0)+IF(CM1878="D",1,0)+IF(CQ1878="D",1,0)+IF(CR1878="D",1,0)+IF(CS1878="D",1,0)+IF(CW1878="D",1,0)+IF(CX1878="D",1,0)+IF(DD1878="D",1,0)+IF(DE1878="D",1,0)+IF(DJ1878="D",1,0)+IF(DK1878="D",1,0)+IF(DO1878="D",1,0)+IF(DP1878="D",1,0)+IF(DQ1878="D",1,0)+IF(DW1878="D",1,0)+IF(DZ1878="D",1,0)+IF(EH1878="D",1,0)</f>
        <v>0</v>
      </c>
      <c r="AY1878" s="0" t="n">
        <f aca="false">IF(DJ1878&lt;&gt;"",1,0)+IF(DK1878&lt;&gt;"",1,0)+IF(DM1878&lt;&gt;"",1,0)+IF(DO1878&lt;&gt;"",1,0)+IF(DP1878&lt;&gt;"",1,0)+IF(DQ1878&lt;&gt;"",1,0)+IF(DS1878&lt;&gt;"",1,0)+IF(DT1878&lt;&gt;"",1,0)+IF(DV1878&lt;&gt;"",1,0)+IF(DW1878&lt;&gt;"",1,0)+IF(DX1878&lt;&gt;"",1,0)+IF(DY1878&lt;&gt;"",1,0)+IF(DZ1878&lt;&gt;"",1,0)+IF(EB1878&lt;&gt;"",1,0)+IF(EC1878&lt;&gt;"",1,0)+IF(ED1878&lt;&gt;"",1,0)+IF(EG1878&lt;&gt;"",1,0)+IF(EH1878&lt;&gt;"",1,0)</f>
        <v>0</v>
      </c>
      <c r="AZ1878" s="0" t="n">
        <f aca="false">IF(EH1878&lt;&gt;"",1,0)</f>
        <v>0</v>
      </c>
      <c r="BB1878" s="0" t="s">
        <v>154</v>
      </c>
      <c r="DN1878" s="0" t="s">
        <v>155</v>
      </c>
      <c r="EA1878" s="0" t="s">
        <v>155</v>
      </c>
      <c r="EF1878" s="0" t="s">
        <v>155</v>
      </c>
    </row>
    <row r="1879" customFormat="false" ht="15" hidden="false" customHeight="false" outlineLevel="0" collapsed="false">
      <c r="A1879" s="0" t="s">
        <v>8402</v>
      </c>
      <c r="B1879" s="0" t="n">
        <v>78</v>
      </c>
      <c r="C1879" s="0" t="n">
        <v>18495</v>
      </c>
      <c r="D1879" s="0" t="s">
        <v>1342</v>
      </c>
      <c r="E1879" s="0" t="s">
        <v>5865</v>
      </c>
      <c r="F1879" s="0" t="str">
        <f aca="false">CONCATENATE(D1879," ",LEFT(H1879,4),"T=",AU1879,"D=",AV1879,"R=",AW1879,"M=",AX1879,"L=",AY1879,"B=",AZ1879)</f>
        <v>FORD T=26D=6R=0M=1L=4B=0</v>
      </c>
      <c r="G1879" s="0" t="s">
        <v>559</v>
      </c>
      <c r="I1879" s="0" t="s">
        <v>8403</v>
      </c>
      <c r="J1879" s="0" t="s">
        <v>3884</v>
      </c>
      <c r="K1879" s="0" t="s">
        <v>144</v>
      </c>
      <c r="L1879" s="0" t="s">
        <v>156</v>
      </c>
      <c r="M1879" s="0" t="s">
        <v>8157</v>
      </c>
      <c r="N1879" s="0" t="str">
        <f aca="false">RIGHT(M1879,LEN(M1879)-FIND(" ",M1879))</f>
        <v>WICK ST SE</v>
      </c>
      <c r="P1879" s="0" t="s">
        <v>147</v>
      </c>
      <c r="Q1879" s="0" t="s">
        <v>148</v>
      </c>
      <c r="R1879" s="0" t="n">
        <v>44484</v>
      </c>
      <c r="AD1879" s="0" t="s">
        <v>149</v>
      </c>
      <c r="AE1879" s="0" t="s">
        <v>150</v>
      </c>
      <c r="AF1879" s="0" t="s">
        <v>151</v>
      </c>
      <c r="AH1879" s="0" t="n">
        <v>14</v>
      </c>
      <c r="AI1879" s="0" t="n">
        <v>11</v>
      </c>
      <c r="AN1879" s="0" t="s">
        <v>147</v>
      </c>
      <c r="AO1879" s="0" t="s">
        <v>7474</v>
      </c>
      <c r="AP1879" s="0" t="s">
        <v>7475</v>
      </c>
      <c r="AQ1879" s="0" t="n">
        <v>9</v>
      </c>
      <c r="AR1879" s="0" t="n">
        <v>64</v>
      </c>
      <c r="AS1879" s="0" t="n">
        <v>32</v>
      </c>
      <c r="AU1879" s="0" t="n">
        <f aca="false">COUNTA($BA$1879:$EH$1879)</f>
        <v>26</v>
      </c>
      <c r="AV1879" s="0" t="n">
        <f aca="false">COUNTIF($BA$1879:$EH$1879,"D")</f>
        <v>6</v>
      </c>
      <c r="AW1879" s="0" t="n">
        <f aca="false">COUNTIF($BA$1879:$EH$1879,"R")</f>
        <v>0</v>
      </c>
      <c r="AX1879" s="0" t="n">
        <f aca="false">IF(BN1879="D",1,0)+IF(BO1879="D",1,0)+IF(BT1879="D",1,0)+IF(BU1879="D",1,0)+IF(BW1879="D",1,0)+IF(CC1879="D",1,0)+IF(CD1879="D",1,0)+IF(CE1879="D",1,0)+IF(CF1879="D",1,0)+IF(CL1879="D",1,0)+IF(CM1879="D",1,0)+IF(CQ1879="D",1,0)+IF(CR1879="D",1,0)+IF(CS1879="D",1,0)+IF(CW1879="D",1,0)+IF(CX1879="D",1,0)+IF(DD1879="D",1,0)+IF(DE1879="D",1,0)+IF(DJ1879="D",1,0)+IF(DK1879="D",1,0)+IF(DO1879="D",1,0)+IF(DP1879="D",1,0)+IF(DQ1879="D",1,0)+IF(DW1879="D",1,0)+IF(DZ1879="D",1,0)+IF(EH1879="D",1,0)</f>
        <v>1</v>
      </c>
      <c r="AY1879" s="0" t="n">
        <f aca="false">IF(DJ1879&lt;&gt;"",1,0)+IF(DK1879&lt;&gt;"",1,0)+IF(DM1879&lt;&gt;"",1,0)+IF(DO1879&lt;&gt;"",1,0)+IF(DP1879&lt;&gt;"",1,0)+IF(DQ1879&lt;&gt;"",1,0)+IF(DS1879&lt;&gt;"",1,0)+IF(DT1879&lt;&gt;"",1,0)+IF(DV1879&lt;&gt;"",1,0)+IF(DW1879&lt;&gt;"",1,0)+IF(DX1879&lt;&gt;"",1,0)+IF(DY1879&lt;&gt;"",1,0)+IF(DZ1879&lt;&gt;"",1,0)+IF(EB1879&lt;&gt;"",1,0)+IF(EC1879&lt;&gt;"",1,0)+IF(ED1879&lt;&gt;"",1,0)+IF(EG1879&lt;&gt;"",1,0)+IF(EH1879&lt;&gt;"",1,0)</f>
        <v>4</v>
      </c>
      <c r="AZ1879" s="0" t="n">
        <f aca="false">IF(EH1879&lt;&gt;"",1,0)</f>
        <v>0</v>
      </c>
      <c r="BB1879" s="0" t="s">
        <v>154</v>
      </c>
      <c r="BC1879" s="0" t="s">
        <v>155</v>
      </c>
      <c r="BD1879" s="0" t="s">
        <v>155</v>
      </c>
      <c r="BH1879" s="0" t="s">
        <v>155</v>
      </c>
      <c r="BJ1879" s="0" t="s">
        <v>155</v>
      </c>
      <c r="BL1879" s="0" t="s">
        <v>155</v>
      </c>
      <c r="BP1879" s="0" t="s">
        <v>155</v>
      </c>
      <c r="BR1879" s="0" t="s">
        <v>155</v>
      </c>
      <c r="BV1879" s="0" t="s">
        <v>155</v>
      </c>
      <c r="BY1879" s="0" t="s">
        <v>156</v>
      </c>
      <c r="CA1879" s="0" t="s">
        <v>155</v>
      </c>
      <c r="CG1879" s="0" t="s">
        <v>155</v>
      </c>
      <c r="CK1879" s="0" t="s">
        <v>155</v>
      </c>
      <c r="CP1879" s="0" t="s">
        <v>155</v>
      </c>
      <c r="CZ1879" s="0" t="s">
        <v>156</v>
      </c>
      <c r="DC1879" s="0" t="s">
        <v>155</v>
      </c>
      <c r="DF1879" s="0" t="s">
        <v>155</v>
      </c>
      <c r="DI1879" s="0" t="s">
        <v>155</v>
      </c>
      <c r="DL1879" s="0" t="s">
        <v>155</v>
      </c>
      <c r="DM1879" s="0" t="s">
        <v>156</v>
      </c>
      <c r="DN1879" s="0" t="s">
        <v>155</v>
      </c>
      <c r="DS1879" s="0" t="s">
        <v>156</v>
      </c>
      <c r="DU1879" s="0" t="s">
        <v>155</v>
      </c>
      <c r="DW1879" s="0" t="s">
        <v>156</v>
      </c>
      <c r="ED1879" s="0" t="s">
        <v>156</v>
      </c>
      <c r="EF1879" s="0" t="s">
        <v>155</v>
      </c>
    </row>
    <row r="1880" customFormat="false" ht="15" hidden="false" customHeight="false" outlineLevel="0" collapsed="false">
      <c r="A1880" s="0" t="s">
        <v>8404</v>
      </c>
      <c r="B1880" s="0" t="n">
        <v>78</v>
      </c>
      <c r="C1880" s="0" t="n">
        <v>254995</v>
      </c>
      <c r="D1880" s="0" t="s">
        <v>8405</v>
      </c>
      <c r="E1880" s="0" t="s">
        <v>8406</v>
      </c>
      <c r="F1880" s="0" t="str">
        <f aca="false">CONCATENATE(D1880," ",LEFT(H1880,4),"T=",AU1880,"D=",AV1880,"R=",AW1880,"M=",AX1880,"L=",AY1880,"B=",AZ1880)</f>
        <v>WHITING T=17D=4R=0M=1L=1B=0</v>
      </c>
      <c r="G1880" s="0" t="s">
        <v>559</v>
      </c>
      <c r="I1880" s="0" t="s">
        <v>8407</v>
      </c>
      <c r="J1880" s="0" t="s">
        <v>1086</v>
      </c>
      <c r="K1880" s="0" t="s">
        <v>144</v>
      </c>
      <c r="M1880" s="0" t="s">
        <v>8408</v>
      </c>
      <c r="N1880" s="0" t="str">
        <f aca="false">RIGHT(M1880,LEN(M1880)-FIND(" ",M1880))</f>
        <v>EASTLAND AVE SE</v>
      </c>
      <c r="P1880" s="0" t="s">
        <v>147</v>
      </c>
      <c r="Q1880" s="0" t="s">
        <v>148</v>
      </c>
      <c r="R1880" s="0" t="n">
        <v>44484</v>
      </c>
      <c r="AD1880" s="0" t="s">
        <v>149</v>
      </c>
      <c r="AE1880" s="0" t="s">
        <v>150</v>
      </c>
      <c r="AF1880" s="0" t="s">
        <v>151</v>
      </c>
      <c r="AH1880" s="0" t="n">
        <v>14</v>
      </c>
      <c r="AI1880" s="0" t="n">
        <v>11</v>
      </c>
      <c r="AN1880" s="0" t="s">
        <v>147</v>
      </c>
      <c r="AO1880" s="0" t="s">
        <v>7474</v>
      </c>
      <c r="AP1880" s="0" t="s">
        <v>7475</v>
      </c>
      <c r="AQ1880" s="0" t="n">
        <v>9</v>
      </c>
      <c r="AR1880" s="0" t="n">
        <v>64</v>
      </c>
      <c r="AS1880" s="0" t="n">
        <v>32</v>
      </c>
      <c r="AU1880" s="0" t="n">
        <f aca="false">COUNTA($BA$1880:$EH$1880)</f>
        <v>17</v>
      </c>
      <c r="AV1880" s="0" t="n">
        <f aca="false">COUNTIF($BA$1880:$EH$1880,"D")</f>
        <v>4</v>
      </c>
      <c r="AW1880" s="0" t="n">
        <f aca="false">COUNTIF($BA$1880:$EH$1880,"R")</f>
        <v>0</v>
      </c>
      <c r="AX1880" s="0" t="n">
        <f aca="false">IF(BN1880="D",1,0)+IF(BO1880="D",1,0)+IF(BT1880="D",1,0)+IF(BU1880="D",1,0)+IF(BW1880="D",1,0)+IF(CC1880="D",1,0)+IF(CD1880="D",1,0)+IF(CE1880="D",1,0)+IF(CF1880="D",1,0)+IF(CL1880="D",1,0)+IF(CM1880="D",1,0)+IF(CQ1880="D",1,0)+IF(CR1880="D",1,0)+IF(CS1880="D",1,0)+IF(CW1880="D",1,0)+IF(CX1880="D",1,0)+IF(DD1880="D",1,0)+IF(DE1880="D",1,0)+IF(DJ1880="D",1,0)+IF(DK1880="D",1,0)+IF(DO1880="D",1,0)+IF(DP1880="D",1,0)+IF(DQ1880="D",1,0)+IF(DW1880="D",1,0)+IF(DZ1880="D",1,0)+IF(EH1880="D",1,0)</f>
        <v>1</v>
      </c>
      <c r="AY1880" s="0" t="n">
        <f aca="false">IF(DJ1880&lt;&gt;"",1,0)+IF(DK1880&lt;&gt;"",1,0)+IF(DM1880&lt;&gt;"",1,0)+IF(DO1880&lt;&gt;"",1,0)+IF(DP1880&lt;&gt;"",1,0)+IF(DQ1880&lt;&gt;"",1,0)+IF(DS1880&lt;&gt;"",1,0)+IF(DT1880&lt;&gt;"",1,0)+IF(DV1880&lt;&gt;"",1,0)+IF(DW1880&lt;&gt;"",1,0)+IF(DX1880&lt;&gt;"",1,0)+IF(DY1880&lt;&gt;"",1,0)+IF(DZ1880&lt;&gt;"",1,0)+IF(EB1880&lt;&gt;"",1,0)+IF(EC1880&lt;&gt;"",1,0)+IF(ED1880&lt;&gt;"",1,0)+IF(EG1880&lt;&gt;"",1,0)+IF(EH1880&lt;&gt;"",1,0)</f>
        <v>1</v>
      </c>
      <c r="AZ1880" s="0" t="n">
        <f aca="false">IF(EH1880&lt;&gt;"",1,0)</f>
        <v>0</v>
      </c>
      <c r="BB1880" s="0" t="s">
        <v>154</v>
      </c>
      <c r="BD1880" s="0" t="s">
        <v>155</v>
      </c>
      <c r="BH1880" s="0" t="s">
        <v>155</v>
      </c>
      <c r="BL1880" s="0" t="s">
        <v>155</v>
      </c>
      <c r="BS1880" s="0" t="s">
        <v>155</v>
      </c>
      <c r="BY1880" s="0" t="s">
        <v>156</v>
      </c>
      <c r="CA1880" s="0" t="s">
        <v>155</v>
      </c>
      <c r="CL1880" s="0" t="s">
        <v>156</v>
      </c>
      <c r="CN1880" s="0" t="s">
        <v>155</v>
      </c>
      <c r="CP1880" s="0" t="s">
        <v>155</v>
      </c>
      <c r="CZ1880" s="0" t="s">
        <v>156</v>
      </c>
      <c r="DC1880" s="0" t="s">
        <v>155</v>
      </c>
      <c r="DI1880" s="0" t="s">
        <v>155</v>
      </c>
      <c r="DM1880" s="0" t="s">
        <v>156</v>
      </c>
      <c r="DN1880" s="0" t="s">
        <v>155</v>
      </c>
      <c r="DU1880" s="0" t="s">
        <v>155</v>
      </c>
      <c r="EF1880" s="0" t="s">
        <v>155</v>
      </c>
    </row>
    <row r="1881" customFormat="false" ht="15" hidden="false" customHeight="false" outlineLevel="0" collapsed="false">
      <c r="A1881" s="0" t="s">
        <v>8409</v>
      </c>
      <c r="B1881" s="0" t="n">
        <v>78</v>
      </c>
      <c r="C1881" s="0" t="n">
        <v>477944</v>
      </c>
      <c r="D1881" s="0" t="s">
        <v>617</v>
      </c>
      <c r="E1881" s="0" t="s">
        <v>942</v>
      </c>
      <c r="F1881" s="0" t="str">
        <f aca="false">CONCATENATE(D1881," ",LEFT(H1881,4),"T=",AU1881,"D=",AV1881,"R=",AW1881,"M=",AX1881,"L=",AY1881,"B=",AZ1881)</f>
        <v>DAVIS T=3D=0R=1M=0L=1B=0</v>
      </c>
      <c r="G1881" s="0" t="s">
        <v>451</v>
      </c>
      <c r="I1881" s="0" t="s">
        <v>8410</v>
      </c>
      <c r="J1881" s="0" t="s">
        <v>8411</v>
      </c>
      <c r="K1881" s="0" t="s">
        <v>144</v>
      </c>
      <c r="L1881" s="0" t="s">
        <v>145</v>
      </c>
      <c r="M1881" s="0" t="s">
        <v>7605</v>
      </c>
      <c r="N1881" s="0" t="str">
        <f aca="false">RIGHT(M1881,LEN(M1881)-FIND(" ",M1881))</f>
        <v>VAN WYE ST SE</v>
      </c>
      <c r="P1881" s="0" t="s">
        <v>147</v>
      </c>
      <c r="Q1881" s="0" t="s">
        <v>148</v>
      </c>
      <c r="R1881" s="0" t="n">
        <v>44484</v>
      </c>
      <c r="AD1881" s="0" t="s">
        <v>149</v>
      </c>
      <c r="AE1881" s="0" t="s">
        <v>150</v>
      </c>
      <c r="AF1881" s="0" t="s">
        <v>151</v>
      </c>
      <c r="AH1881" s="0" t="n">
        <v>14</v>
      </c>
      <c r="AI1881" s="0" t="n">
        <v>11</v>
      </c>
      <c r="AN1881" s="0" t="s">
        <v>147</v>
      </c>
      <c r="AO1881" s="0" t="s">
        <v>7474</v>
      </c>
      <c r="AP1881" s="0" t="s">
        <v>7475</v>
      </c>
      <c r="AQ1881" s="0" t="n">
        <v>9</v>
      </c>
      <c r="AR1881" s="0" t="n">
        <v>64</v>
      </c>
      <c r="AS1881" s="0" t="n">
        <v>32</v>
      </c>
      <c r="AU1881" s="0" t="n">
        <f aca="false">COUNTA($BA$1881:$EH$1881)</f>
        <v>3</v>
      </c>
      <c r="AV1881" s="0" t="n">
        <f aca="false">COUNTIF($BA$1881:$EH$1881,"D")</f>
        <v>0</v>
      </c>
      <c r="AW1881" s="0" t="n">
        <f aca="false">COUNTIF($BA$1881:$EH$1881,"R")</f>
        <v>1</v>
      </c>
      <c r="AX1881" s="0" t="n">
        <f aca="false">IF(BN1881="D",1,0)+IF(BO1881="D",1,0)+IF(BT1881="D",1,0)+IF(BU1881="D",1,0)+IF(BW1881="D",1,0)+IF(CC1881="D",1,0)+IF(CD1881="D",1,0)+IF(CE1881="D",1,0)+IF(CF1881="D",1,0)+IF(CL1881="D",1,0)+IF(CM1881="D",1,0)+IF(CQ1881="D",1,0)+IF(CR1881="D",1,0)+IF(CS1881="D",1,0)+IF(CW1881="D",1,0)+IF(CX1881="D",1,0)+IF(DD1881="D",1,0)+IF(DE1881="D",1,0)+IF(DJ1881="D",1,0)+IF(DK1881="D",1,0)+IF(DO1881="D",1,0)+IF(DP1881="D",1,0)+IF(DQ1881="D",1,0)+IF(DW1881="D",1,0)+IF(DZ1881="D",1,0)+IF(EH1881="D",1,0)</f>
        <v>0</v>
      </c>
      <c r="AY1881" s="0" t="n">
        <f aca="false">IF(DJ1881&lt;&gt;"",1,0)+IF(DK1881&lt;&gt;"",1,0)+IF(DM1881&lt;&gt;"",1,0)+IF(DO1881&lt;&gt;"",1,0)+IF(DP1881&lt;&gt;"",1,0)+IF(DQ1881&lt;&gt;"",1,0)+IF(DS1881&lt;&gt;"",1,0)+IF(DT1881&lt;&gt;"",1,0)+IF(DV1881&lt;&gt;"",1,0)+IF(DW1881&lt;&gt;"",1,0)+IF(DX1881&lt;&gt;"",1,0)+IF(DY1881&lt;&gt;"",1,0)+IF(DZ1881&lt;&gt;"",1,0)+IF(EB1881&lt;&gt;"",1,0)+IF(EC1881&lt;&gt;"",1,0)+IF(ED1881&lt;&gt;"",1,0)+IF(EG1881&lt;&gt;"",1,0)+IF(EH1881&lt;&gt;"",1,0)</f>
        <v>1</v>
      </c>
      <c r="AZ1881" s="0" t="n">
        <f aca="false">IF(EH1881&lt;&gt;"",1,0)</f>
        <v>0</v>
      </c>
      <c r="BB1881" s="0" t="s">
        <v>154</v>
      </c>
      <c r="ED1881" s="0" t="s">
        <v>145</v>
      </c>
      <c r="EF1881" s="0" t="s">
        <v>155</v>
      </c>
    </row>
    <row r="1882" customFormat="false" ht="15" hidden="false" customHeight="false" outlineLevel="0" collapsed="false">
      <c r="A1882" s="0" t="s">
        <v>8412</v>
      </c>
      <c r="B1882" s="0" t="n">
        <v>78</v>
      </c>
      <c r="C1882" s="0" t="n">
        <v>491236</v>
      </c>
      <c r="D1882" s="0" t="s">
        <v>8413</v>
      </c>
      <c r="E1882" s="0" t="s">
        <v>976</v>
      </c>
      <c r="F1882" s="0" t="str">
        <f aca="false">CONCATENATE(D1882," ",LEFT(H1882,4),"T=",AU1882,"D=",AV1882,"R=",AW1882,"M=",AX1882,"L=",AY1882,"B=",AZ1882)</f>
        <v>BILLINGS T=1D=0R=0M=0L=0B=0</v>
      </c>
      <c r="G1882" s="0" t="s">
        <v>398</v>
      </c>
      <c r="I1882" s="0" t="s">
        <v>8414</v>
      </c>
      <c r="J1882" s="0" t="s">
        <v>2953</v>
      </c>
      <c r="K1882" s="0" t="s">
        <v>144</v>
      </c>
      <c r="M1882" s="0" t="s">
        <v>7911</v>
      </c>
      <c r="N1882" s="0" t="str">
        <f aca="false">RIGHT(M1882,LEN(M1882)-FIND(" ",M1882))</f>
        <v>EASTLAND AVE SE</v>
      </c>
      <c r="P1882" s="0" t="s">
        <v>147</v>
      </c>
      <c r="Q1882" s="0" t="s">
        <v>148</v>
      </c>
      <c r="R1882" s="0" t="n">
        <v>44484</v>
      </c>
      <c r="AD1882" s="0" t="s">
        <v>149</v>
      </c>
      <c r="AE1882" s="0" t="s">
        <v>150</v>
      </c>
      <c r="AF1882" s="0" t="s">
        <v>151</v>
      </c>
      <c r="AH1882" s="0" t="n">
        <v>14</v>
      </c>
      <c r="AI1882" s="0" t="n">
        <v>11</v>
      </c>
      <c r="AN1882" s="0" t="s">
        <v>147</v>
      </c>
      <c r="AO1882" s="0" t="s">
        <v>7474</v>
      </c>
      <c r="AP1882" s="0" t="s">
        <v>7475</v>
      </c>
      <c r="AQ1882" s="0" t="n">
        <v>9</v>
      </c>
      <c r="AR1882" s="0" t="n">
        <v>64</v>
      </c>
      <c r="AS1882" s="0" t="n">
        <v>32</v>
      </c>
      <c r="AU1882" s="0" t="n">
        <f aca="false">COUNTA($BA$1882:$EH$1882)</f>
        <v>1</v>
      </c>
      <c r="AV1882" s="0" t="n">
        <f aca="false">COUNTIF($BA$1882:$EH$1882,"D")</f>
        <v>0</v>
      </c>
      <c r="AW1882" s="0" t="n">
        <f aca="false">COUNTIF($BA$1882:$EH$1882,"R")</f>
        <v>0</v>
      </c>
      <c r="AX1882" s="0" t="n">
        <f aca="false">IF(BN1882="D",1,0)+IF(BO1882="D",1,0)+IF(BT1882="D",1,0)+IF(BU1882="D",1,0)+IF(BW1882="D",1,0)+IF(CC1882="D",1,0)+IF(CD1882="D",1,0)+IF(CE1882="D",1,0)+IF(CF1882="D",1,0)+IF(CL1882="D",1,0)+IF(CM1882="D",1,0)+IF(CQ1882="D",1,0)+IF(CR1882="D",1,0)+IF(CS1882="D",1,0)+IF(CW1882="D",1,0)+IF(CX1882="D",1,0)+IF(DD1882="D",1,0)+IF(DE1882="D",1,0)+IF(DJ1882="D",1,0)+IF(DK1882="D",1,0)+IF(DO1882="D",1,0)+IF(DP1882="D",1,0)+IF(DQ1882="D",1,0)+IF(DW1882="D",1,0)+IF(DZ1882="D",1,0)+IF(EH1882="D",1,0)</f>
        <v>0</v>
      </c>
      <c r="AY1882" s="0" t="n">
        <f aca="false">IF(DJ1882&lt;&gt;"",1,0)+IF(DK1882&lt;&gt;"",1,0)+IF(DM1882&lt;&gt;"",1,0)+IF(DO1882&lt;&gt;"",1,0)+IF(DP1882&lt;&gt;"",1,0)+IF(DQ1882&lt;&gt;"",1,0)+IF(DS1882&lt;&gt;"",1,0)+IF(DT1882&lt;&gt;"",1,0)+IF(DV1882&lt;&gt;"",1,0)+IF(DW1882&lt;&gt;"",1,0)+IF(DX1882&lt;&gt;"",1,0)+IF(DY1882&lt;&gt;"",1,0)+IF(DZ1882&lt;&gt;"",1,0)+IF(EB1882&lt;&gt;"",1,0)+IF(EC1882&lt;&gt;"",1,0)+IF(ED1882&lt;&gt;"",1,0)+IF(EG1882&lt;&gt;"",1,0)+IF(EH1882&lt;&gt;"",1,0)</f>
        <v>0</v>
      </c>
      <c r="AZ1882" s="0" t="n">
        <f aca="false">IF(EH1882&lt;&gt;"",1,0)</f>
        <v>0</v>
      </c>
      <c r="BB1882" s="0" t="s">
        <v>154</v>
      </c>
    </row>
    <row r="1883" customFormat="false" ht="15" hidden="false" customHeight="false" outlineLevel="0" collapsed="false">
      <c r="A1883" s="0" t="s">
        <v>8415</v>
      </c>
      <c r="B1883" s="0" t="n">
        <v>78</v>
      </c>
      <c r="C1883" s="0" t="n">
        <v>325092</v>
      </c>
      <c r="D1883" s="0" t="s">
        <v>8416</v>
      </c>
      <c r="E1883" s="0" t="s">
        <v>594</v>
      </c>
      <c r="F1883" s="0" t="str">
        <f aca="false">CONCATENATE(D1883," ",LEFT(H1883,4),"T=",AU1883,"D=",AV1883,"R=",AW1883,"M=",AX1883,"L=",AY1883,"B=",AZ1883)</f>
        <v>ECKENROD T=7D=2R=0M=0L=0B=0</v>
      </c>
      <c r="G1883" s="0" t="s">
        <v>559</v>
      </c>
      <c r="I1883" s="0" t="s">
        <v>8417</v>
      </c>
      <c r="J1883" s="0" t="s">
        <v>8418</v>
      </c>
      <c r="K1883" s="0" t="s">
        <v>144</v>
      </c>
      <c r="M1883" s="0" t="s">
        <v>8419</v>
      </c>
      <c r="N1883" s="0" t="str">
        <f aca="false">RIGHT(M1883,LEN(M1883)-FIND(" ",M1883))</f>
        <v>BURTON ST SE</v>
      </c>
      <c r="P1883" s="0" t="s">
        <v>147</v>
      </c>
      <c r="Q1883" s="0" t="s">
        <v>148</v>
      </c>
      <c r="R1883" s="0" t="n">
        <v>44484</v>
      </c>
      <c r="AD1883" s="0" t="s">
        <v>149</v>
      </c>
      <c r="AE1883" s="0" t="s">
        <v>150</v>
      </c>
      <c r="AF1883" s="0" t="s">
        <v>151</v>
      </c>
      <c r="AH1883" s="0" t="n">
        <v>14</v>
      </c>
      <c r="AI1883" s="0" t="n">
        <v>11</v>
      </c>
      <c r="AN1883" s="0" t="s">
        <v>147</v>
      </c>
      <c r="AO1883" s="0" t="s">
        <v>7474</v>
      </c>
      <c r="AP1883" s="0" t="s">
        <v>7475</v>
      </c>
      <c r="AQ1883" s="0" t="n">
        <v>9</v>
      </c>
      <c r="AR1883" s="0" t="n">
        <v>64</v>
      </c>
      <c r="AS1883" s="0" t="n">
        <v>32</v>
      </c>
      <c r="AU1883" s="0" t="n">
        <f aca="false">COUNTA($BA$1883:$EH$1883)</f>
        <v>7</v>
      </c>
      <c r="AV1883" s="0" t="n">
        <f aca="false">COUNTIF($BA$1883:$EH$1883,"D")</f>
        <v>2</v>
      </c>
      <c r="AW1883" s="0" t="n">
        <f aca="false">COUNTIF($BA$1883:$EH$1883,"R")</f>
        <v>0</v>
      </c>
      <c r="AX1883" s="0" t="n">
        <f aca="false">IF(BN1883="D",1,0)+IF(BO1883="D",1,0)+IF(BT1883="D",1,0)+IF(BU1883="D",1,0)+IF(BW1883="D",1,0)+IF(CC1883="D",1,0)+IF(CD1883="D",1,0)+IF(CE1883="D",1,0)+IF(CF1883="D",1,0)+IF(CL1883="D",1,0)+IF(CM1883="D",1,0)+IF(CQ1883="D",1,0)+IF(CR1883="D",1,0)+IF(CS1883="D",1,0)+IF(CW1883="D",1,0)+IF(CX1883="D",1,0)+IF(DD1883="D",1,0)+IF(DE1883="D",1,0)+IF(DJ1883="D",1,0)+IF(DK1883="D",1,0)+IF(DO1883="D",1,0)+IF(DP1883="D",1,0)+IF(DQ1883="D",1,0)+IF(DW1883="D",1,0)+IF(DZ1883="D",1,0)+IF(EH1883="D",1,0)</f>
        <v>0</v>
      </c>
      <c r="AY1883" s="0" t="n">
        <f aca="false">IF(DJ1883&lt;&gt;"",1,0)+IF(DK1883&lt;&gt;"",1,0)+IF(DM1883&lt;&gt;"",1,0)+IF(DO1883&lt;&gt;"",1,0)+IF(DP1883&lt;&gt;"",1,0)+IF(DQ1883&lt;&gt;"",1,0)+IF(DS1883&lt;&gt;"",1,0)+IF(DT1883&lt;&gt;"",1,0)+IF(DV1883&lt;&gt;"",1,0)+IF(DW1883&lt;&gt;"",1,0)+IF(DX1883&lt;&gt;"",1,0)+IF(DY1883&lt;&gt;"",1,0)+IF(DZ1883&lt;&gt;"",1,0)+IF(EB1883&lt;&gt;"",1,0)+IF(EC1883&lt;&gt;"",1,0)+IF(ED1883&lt;&gt;"",1,0)+IF(EG1883&lt;&gt;"",1,0)+IF(EH1883&lt;&gt;"",1,0)</f>
        <v>0</v>
      </c>
      <c r="AZ1883" s="0" t="n">
        <f aca="false">IF(EH1883&lt;&gt;"",1,0)</f>
        <v>0</v>
      </c>
      <c r="BB1883" s="0" t="s">
        <v>154</v>
      </c>
      <c r="BL1883" s="0" t="s">
        <v>155</v>
      </c>
      <c r="BS1883" s="0" t="s">
        <v>155</v>
      </c>
      <c r="BY1883" s="0" t="s">
        <v>156</v>
      </c>
      <c r="CA1883" s="0" t="s">
        <v>155</v>
      </c>
      <c r="CZ1883" s="0" t="s">
        <v>156</v>
      </c>
      <c r="DI1883" s="0" t="s">
        <v>155</v>
      </c>
    </row>
    <row r="1884" customFormat="false" ht="15" hidden="false" customHeight="false" outlineLevel="0" collapsed="false">
      <c r="A1884" s="0" t="s">
        <v>8420</v>
      </c>
      <c r="B1884" s="0" t="n">
        <v>78</v>
      </c>
      <c r="C1884" s="0" t="n">
        <v>419312</v>
      </c>
      <c r="D1884" s="0" t="s">
        <v>5741</v>
      </c>
      <c r="E1884" s="0" t="s">
        <v>1010</v>
      </c>
      <c r="F1884" s="0" t="str">
        <f aca="false">CONCATENATE(D1884," ",LEFT(H1884,4),"T=",AU1884,"D=",AV1884,"R=",AW1884,"M=",AX1884,"L=",AY1884,"B=",AZ1884)</f>
        <v>DENNISON T=1D=0R=0M=0L=0B=0</v>
      </c>
      <c r="G1884" s="0" t="s">
        <v>750</v>
      </c>
      <c r="I1884" s="0" t="s">
        <v>8421</v>
      </c>
      <c r="J1884" s="0" t="s">
        <v>8422</v>
      </c>
      <c r="K1884" s="0" t="s">
        <v>182</v>
      </c>
      <c r="M1884" s="0" t="s">
        <v>8423</v>
      </c>
      <c r="N1884" s="0" t="str">
        <f aca="false">RIGHT(M1884,LEN(M1884)-FIND(" ",M1884))</f>
        <v>BECK ST SE</v>
      </c>
      <c r="P1884" s="0" t="s">
        <v>147</v>
      </c>
      <c r="Q1884" s="0" t="s">
        <v>148</v>
      </c>
      <c r="R1884" s="0" t="n">
        <v>44484</v>
      </c>
      <c r="AD1884" s="0" t="s">
        <v>149</v>
      </c>
      <c r="AE1884" s="0" t="s">
        <v>150</v>
      </c>
      <c r="AF1884" s="0" t="s">
        <v>151</v>
      </c>
      <c r="AH1884" s="0" t="n">
        <v>14</v>
      </c>
      <c r="AI1884" s="0" t="n">
        <v>11</v>
      </c>
      <c r="AN1884" s="0" t="s">
        <v>147</v>
      </c>
      <c r="AO1884" s="0" t="s">
        <v>7474</v>
      </c>
      <c r="AP1884" s="0" t="s">
        <v>7475</v>
      </c>
      <c r="AQ1884" s="0" t="n">
        <v>9</v>
      </c>
      <c r="AR1884" s="0" t="n">
        <v>64</v>
      </c>
      <c r="AS1884" s="0" t="n">
        <v>32</v>
      </c>
      <c r="AU1884" s="0" t="n">
        <f aca="false">COUNTA($BA$1884:$EH$1884)</f>
        <v>1</v>
      </c>
      <c r="AV1884" s="0" t="n">
        <f aca="false">COUNTIF($BA$1884:$EH$1884,"D")</f>
        <v>0</v>
      </c>
      <c r="AW1884" s="0" t="n">
        <f aca="false">COUNTIF($BA$1884:$EH$1884,"R")</f>
        <v>0</v>
      </c>
      <c r="AX1884" s="0" t="n">
        <f aca="false">IF(BN1884="D",1,0)+IF(BO1884="D",1,0)+IF(BT1884="D",1,0)+IF(BU1884="D",1,0)+IF(BW1884="D",1,0)+IF(CC1884="D",1,0)+IF(CD1884="D",1,0)+IF(CE1884="D",1,0)+IF(CF1884="D",1,0)+IF(CL1884="D",1,0)+IF(CM1884="D",1,0)+IF(CQ1884="D",1,0)+IF(CR1884="D",1,0)+IF(CS1884="D",1,0)+IF(CW1884="D",1,0)+IF(CX1884="D",1,0)+IF(DD1884="D",1,0)+IF(DE1884="D",1,0)+IF(DJ1884="D",1,0)+IF(DK1884="D",1,0)+IF(DO1884="D",1,0)+IF(DP1884="D",1,0)+IF(DQ1884="D",1,0)+IF(DW1884="D",1,0)+IF(DZ1884="D",1,0)+IF(EH1884="D",1,0)</f>
        <v>0</v>
      </c>
      <c r="AY1884" s="0" t="n">
        <f aca="false">IF(DJ1884&lt;&gt;"",1,0)+IF(DK1884&lt;&gt;"",1,0)+IF(DM1884&lt;&gt;"",1,0)+IF(DO1884&lt;&gt;"",1,0)+IF(DP1884&lt;&gt;"",1,0)+IF(DQ1884&lt;&gt;"",1,0)+IF(DS1884&lt;&gt;"",1,0)+IF(DT1884&lt;&gt;"",1,0)+IF(DV1884&lt;&gt;"",1,0)+IF(DW1884&lt;&gt;"",1,0)+IF(DX1884&lt;&gt;"",1,0)+IF(DY1884&lt;&gt;"",1,0)+IF(DZ1884&lt;&gt;"",1,0)+IF(EB1884&lt;&gt;"",1,0)+IF(EC1884&lt;&gt;"",1,0)+IF(ED1884&lt;&gt;"",1,0)+IF(EG1884&lt;&gt;"",1,0)+IF(EH1884&lt;&gt;"",1,0)</f>
        <v>0</v>
      </c>
      <c r="AZ1884" s="0" t="n">
        <f aca="false">IF(EH1884&lt;&gt;"",1,0)</f>
        <v>0</v>
      </c>
      <c r="BB1884" s="0" t="s">
        <v>154</v>
      </c>
    </row>
    <row r="1885" customFormat="false" ht="15" hidden="false" customHeight="false" outlineLevel="0" collapsed="false">
      <c r="A1885" s="0" t="s">
        <v>8424</v>
      </c>
      <c r="B1885" s="0" t="n">
        <v>78</v>
      </c>
      <c r="C1885" s="0" t="n">
        <v>397376</v>
      </c>
      <c r="D1885" s="0" t="s">
        <v>8425</v>
      </c>
      <c r="E1885" s="0" t="s">
        <v>3794</v>
      </c>
      <c r="F1885" s="0" t="str">
        <f aca="false">CONCATENATE(D1885," ",LEFT(H1885,4),"T=",AU1885,"D=",AV1885,"R=",AW1885,"M=",AX1885,"L=",AY1885,"B=",AZ1885)</f>
        <v>HARBIN T=2D=0R=0M=0L=0B=0</v>
      </c>
      <c r="G1885" s="0" t="s">
        <v>298</v>
      </c>
      <c r="I1885" s="0" t="s">
        <v>8426</v>
      </c>
      <c r="J1885" s="0" t="s">
        <v>8427</v>
      </c>
      <c r="K1885" s="0" t="s">
        <v>182</v>
      </c>
      <c r="M1885" s="0" t="s">
        <v>8428</v>
      </c>
      <c r="N1885" s="0" t="str">
        <f aca="false">RIGHT(M1885,LEN(M1885)-FIND(" ",M1885))</f>
        <v>NILES RD SE</v>
      </c>
      <c r="P1885" s="0" t="s">
        <v>147</v>
      </c>
      <c r="Q1885" s="0" t="s">
        <v>148</v>
      </c>
      <c r="R1885" s="0" t="n">
        <v>44484</v>
      </c>
      <c r="AD1885" s="0" t="s">
        <v>149</v>
      </c>
      <c r="AE1885" s="0" t="s">
        <v>150</v>
      </c>
      <c r="AF1885" s="0" t="s">
        <v>151</v>
      </c>
      <c r="AH1885" s="0" t="n">
        <v>14</v>
      </c>
      <c r="AI1885" s="0" t="n">
        <v>11</v>
      </c>
      <c r="AN1885" s="0" t="s">
        <v>147</v>
      </c>
      <c r="AO1885" s="0" t="s">
        <v>7474</v>
      </c>
      <c r="AP1885" s="0" t="s">
        <v>7475</v>
      </c>
      <c r="AQ1885" s="0" t="n">
        <v>9</v>
      </c>
      <c r="AR1885" s="0" t="n">
        <v>64</v>
      </c>
      <c r="AS1885" s="0" t="n">
        <v>32</v>
      </c>
      <c r="AU1885" s="0" t="n">
        <f aca="false">COUNTA($BA$1885:$EH$1885)</f>
        <v>2</v>
      </c>
      <c r="AV1885" s="0" t="n">
        <f aca="false">COUNTIF($BA$1885:$EH$1885,"D")</f>
        <v>0</v>
      </c>
      <c r="AW1885" s="0" t="n">
        <f aca="false">COUNTIF($BA$1885:$EH$1885,"R")</f>
        <v>0</v>
      </c>
      <c r="AX1885" s="0" t="n">
        <f aca="false">IF(BN1885="D",1,0)+IF(BO1885="D",1,0)+IF(BT1885="D",1,0)+IF(BU1885="D",1,0)+IF(BW1885="D",1,0)+IF(CC1885="D",1,0)+IF(CD1885="D",1,0)+IF(CE1885="D",1,0)+IF(CF1885="D",1,0)+IF(CL1885="D",1,0)+IF(CM1885="D",1,0)+IF(CQ1885="D",1,0)+IF(CR1885="D",1,0)+IF(CS1885="D",1,0)+IF(CW1885="D",1,0)+IF(CX1885="D",1,0)+IF(DD1885="D",1,0)+IF(DE1885="D",1,0)+IF(DJ1885="D",1,0)+IF(DK1885="D",1,0)+IF(DO1885="D",1,0)+IF(DP1885="D",1,0)+IF(DQ1885="D",1,0)+IF(DW1885="D",1,0)+IF(DZ1885="D",1,0)+IF(EH1885="D",1,0)</f>
        <v>0</v>
      </c>
      <c r="AY1885" s="0" t="n">
        <f aca="false">IF(DJ1885&lt;&gt;"",1,0)+IF(DK1885&lt;&gt;"",1,0)+IF(DM1885&lt;&gt;"",1,0)+IF(DO1885&lt;&gt;"",1,0)+IF(DP1885&lt;&gt;"",1,0)+IF(DQ1885&lt;&gt;"",1,0)+IF(DS1885&lt;&gt;"",1,0)+IF(DT1885&lt;&gt;"",1,0)+IF(DV1885&lt;&gt;"",1,0)+IF(DW1885&lt;&gt;"",1,0)+IF(DX1885&lt;&gt;"",1,0)+IF(DY1885&lt;&gt;"",1,0)+IF(DZ1885&lt;&gt;"",1,0)+IF(EB1885&lt;&gt;"",1,0)+IF(EC1885&lt;&gt;"",1,0)+IF(ED1885&lt;&gt;"",1,0)+IF(EG1885&lt;&gt;"",1,0)+IF(EH1885&lt;&gt;"",1,0)</f>
        <v>0</v>
      </c>
      <c r="AZ1885" s="0" t="n">
        <f aca="false">IF(EH1885&lt;&gt;"",1,0)</f>
        <v>0</v>
      </c>
      <c r="BB1885" s="0" t="s">
        <v>154</v>
      </c>
      <c r="CA1885" s="0" t="s">
        <v>155</v>
      </c>
    </row>
    <row r="1886" customFormat="false" ht="15" hidden="false" customHeight="false" outlineLevel="0" collapsed="false">
      <c r="A1886" s="0" t="s">
        <v>8429</v>
      </c>
      <c r="B1886" s="0" t="n">
        <v>78</v>
      </c>
      <c r="C1886" s="0" t="n">
        <v>355650</v>
      </c>
      <c r="D1886" s="0" t="s">
        <v>1470</v>
      </c>
      <c r="E1886" s="0" t="s">
        <v>8430</v>
      </c>
      <c r="F1886" s="0" t="str">
        <f aca="false">CONCATENATE(D1886," ",LEFT(H1886,4),"T=",AU1886,"D=",AV1886,"R=",AW1886,"M=",AX1886,"L=",AY1886,"B=",AZ1886)</f>
        <v>SMITH T=6D=0R=0M=0L=0B=0</v>
      </c>
      <c r="G1886" s="0" t="s">
        <v>208</v>
      </c>
      <c r="I1886" s="0" t="s">
        <v>6756</v>
      </c>
      <c r="J1886" s="0" t="s">
        <v>4150</v>
      </c>
      <c r="K1886" s="0" t="s">
        <v>144</v>
      </c>
      <c r="M1886" s="0" t="s">
        <v>8431</v>
      </c>
      <c r="N1886" s="0" t="str">
        <f aca="false">RIGHT(M1886,LEN(M1886)-FIND(" ",M1886))</f>
        <v>VAN WYE ST SE</v>
      </c>
      <c r="P1886" s="0" t="s">
        <v>147</v>
      </c>
      <c r="Q1886" s="0" t="s">
        <v>148</v>
      </c>
      <c r="R1886" s="0" t="n">
        <v>44484</v>
      </c>
      <c r="AD1886" s="0" t="s">
        <v>149</v>
      </c>
      <c r="AE1886" s="0" t="s">
        <v>150</v>
      </c>
      <c r="AF1886" s="0" t="s">
        <v>151</v>
      </c>
      <c r="AH1886" s="0" t="n">
        <v>14</v>
      </c>
      <c r="AI1886" s="0" t="n">
        <v>11</v>
      </c>
      <c r="AN1886" s="0" t="s">
        <v>147</v>
      </c>
      <c r="AO1886" s="0" t="s">
        <v>7474</v>
      </c>
      <c r="AP1886" s="0" t="s">
        <v>7475</v>
      </c>
      <c r="AQ1886" s="0" t="n">
        <v>9</v>
      </c>
      <c r="AR1886" s="0" t="n">
        <v>64</v>
      </c>
      <c r="AS1886" s="0" t="n">
        <v>32</v>
      </c>
      <c r="AU1886" s="0" t="n">
        <f aca="false">COUNTA($BA$1886:$EH$1886)</f>
        <v>6</v>
      </c>
      <c r="AV1886" s="0" t="n">
        <f aca="false">COUNTIF($BA$1886:$EH$1886,"D")</f>
        <v>0</v>
      </c>
      <c r="AW1886" s="0" t="n">
        <f aca="false">COUNTIF($BA$1886:$EH$1886,"R")</f>
        <v>0</v>
      </c>
      <c r="AX1886" s="0" t="n">
        <f aca="false">IF(BN1886="D",1,0)+IF(BO1886="D",1,0)+IF(BT1886="D",1,0)+IF(BU1886="D",1,0)+IF(BW1886="D",1,0)+IF(CC1886="D",1,0)+IF(CD1886="D",1,0)+IF(CE1886="D",1,0)+IF(CF1886="D",1,0)+IF(CL1886="D",1,0)+IF(CM1886="D",1,0)+IF(CQ1886="D",1,0)+IF(CR1886="D",1,0)+IF(CS1886="D",1,0)+IF(CW1886="D",1,0)+IF(CX1886="D",1,0)+IF(DD1886="D",1,0)+IF(DE1886="D",1,0)+IF(DJ1886="D",1,0)+IF(DK1886="D",1,0)+IF(DO1886="D",1,0)+IF(DP1886="D",1,0)+IF(DQ1886="D",1,0)+IF(DW1886="D",1,0)+IF(DZ1886="D",1,0)+IF(EH1886="D",1,0)</f>
        <v>0</v>
      </c>
      <c r="AY1886" s="0" t="n">
        <f aca="false">IF(DJ1886&lt;&gt;"",1,0)+IF(DK1886&lt;&gt;"",1,0)+IF(DM1886&lt;&gt;"",1,0)+IF(DO1886&lt;&gt;"",1,0)+IF(DP1886&lt;&gt;"",1,0)+IF(DQ1886&lt;&gt;"",1,0)+IF(DS1886&lt;&gt;"",1,0)+IF(DT1886&lt;&gt;"",1,0)+IF(DV1886&lt;&gt;"",1,0)+IF(DW1886&lt;&gt;"",1,0)+IF(DX1886&lt;&gt;"",1,0)+IF(DY1886&lt;&gt;"",1,0)+IF(DZ1886&lt;&gt;"",1,0)+IF(EB1886&lt;&gt;"",1,0)+IF(EC1886&lt;&gt;"",1,0)+IF(ED1886&lt;&gt;"",1,0)+IF(EG1886&lt;&gt;"",1,0)+IF(EH1886&lt;&gt;"",1,0)</f>
        <v>0</v>
      </c>
      <c r="AZ1886" s="0" t="n">
        <f aca="false">IF(EH1886&lt;&gt;"",1,0)</f>
        <v>0</v>
      </c>
      <c r="BB1886" s="0" t="s">
        <v>154</v>
      </c>
      <c r="CA1886" s="0" t="s">
        <v>155</v>
      </c>
      <c r="CP1886" s="0" t="s">
        <v>155</v>
      </c>
      <c r="CY1886" s="0" t="s">
        <v>155</v>
      </c>
      <c r="EA1886" s="0" t="s">
        <v>155</v>
      </c>
      <c r="EF1886" s="0" t="s">
        <v>155</v>
      </c>
    </row>
    <row r="1887" customFormat="false" ht="15" hidden="false" customHeight="false" outlineLevel="0" collapsed="false">
      <c r="A1887" s="0" t="s">
        <v>8432</v>
      </c>
      <c r="B1887" s="0" t="n">
        <v>78</v>
      </c>
      <c r="C1887" s="0" t="n">
        <v>446790</v>
      </c>
      <c r="D1887" s="0" t="s">
        <v>8361</v>
      </c>
      <c r="E1887" s="0" t="s">
        <v>779</v>
      </c>
      <c r="F1887" s="0" t="str">
        <f aca="false">CONCATENATE(D1887," ",LEFT(H1887,4),"T=",AU1887,"D=",AV1887,"R=",AW1887,"M=",AX1887,"L=",AY1887,"B=",AZ1887)</f>
        <v>JAKUBEC T=1D=0R=0M=0L=0B=0</v>
      </c>
      <c r="G1887" s="0" t="s">
        <v>881</v>
      </c>
      <c r="I1887" s="0" t="s">
        <v>8433</v>
      </c>
      <c r="J1887" s="0" t="s">
        <v>5514</v>
      </c>
      <c r="K1887" s="0" t="s">
        <v>182</v>
      </c>
      <c r="M1887" s="0" t="s">
        <v>8363</v>
      </c>
      <c r="N1887" s="0" t="str">
        <f aca="false">RIGHT(M1887,LEN(M1887)-FIND(" ",M1887))</f>
        <v>TRUMBULL AVE SE</v>
      </c>
      <c r="P1887" s="0" t="s">
        <v>147</v>
      </c>
      <c r="Q1887" s="0" t="s">
        <v>148</v>
      </c>
      <c r="R1887" s="0" t="n">
        <v>44484</v>
      </c>
      <c r="AD1887" s="0" t="s">
        <v>149</v>
      </c>
      <c r="AE1887" s="0" t="s">
        <v>150</v>
      </c>
      <c r="AF1887" s="0" t="s">
        <v>151</v>
      </c>
      <c r="AH1887" s="0" t="n">
        <v>14</v>
      </c>
      <c r="AI1887" s="0" t="n">
        <v>11</v>
      </c>
      <c r="AN1887" s="0" t="s">
        <v>147</v>
      </c>
      <c r="AO1887" s="0" t="s">
        <v>7474</v>
      </c>
      <c r="AP1887" s="0" t="s">
        <v>7475</v>
      </c>
      <c r="AQ1887" s="0" t="n">
        <v>9</v>
      </c>
      <c r="AR1887" s="0" t="n">
        <v>64</v>
      </c>
      <c r="AS1887" s="0" t="n">
        <v>32</v>
      </c>
      <c r="AU1887" s="0" t="n">
        <f aca="false">COUNTA($BA$1887:$EH$1887)</f>
        <v>1</v>
      </c>
      <c r="AV1887" s="0" t="n">
        <f aca="false">COUNTIF($BA$1887:$EH$1887,"D")</f>
        <v>0</v>
      </c>
      <c r="AW1887" s="0" t="n">
        <f aca="false">COUNTIF($BA$1887:$EH$1887,"R")</f>
        <v>0</v>
      </c>
      <c r="AX1887" s="0" t="n">
        <f aca="false">IF(BN1887="D",1,0)+IF(BO1887="D",1,0)+IF(BT1887="D",1,0)+IF(BU1887="D",1,0)+IF(BW1887="D",1,0)+IF(CC1887="D",1,0)+IF(CD1887="D",1,0)+IF(CE1887="D",1,0)+IF(CF1887="D",1,0)+IF(CL1887="D",1,0)+IF(CM1887="D",1,0)+IF(CQ1887="D",1,0)+IF(CR1887="D",1,0)+IF(CS1887="D",1,0)+IF(CW1887="D",1,0)+IF(CX1887="D",1,0)+IF(DD1887="D",1,0)+IF(DE1887="D",1,0)+IF(DJ1887="D",1,0)+IF(DK1887="D",1,0)+IF(DO1887="D",1,0)+IF(DP1887="D",1,0)+IF(DQ1887="D",1,0)+IF(DW1887="D",1,0)+IF(DZ1887="D",1,0)+IF(EH1887="D",1,0)</f>
        <v>0</v>
      </c>
      <c r="AY1887" s="0" t="n">
        <f aca="false">IF(DJ1887&lt;&gt;"",1,0)+IF(DK1887&lt;&gt;"",1,0)+IF(DM1887&lt;&gt;"",1,0)+IF(DO1887&lt;&gt;"",1,0)+IF(DP1887&lt;&gt;"",1,0)+IF(DQ1887&lt;&gt;"",1,0)+IF(DS1887&lt;&gt;"",1,0)+IF(DT1887&lt;&gt;"",1,0)+IF(DV1887&lt;&gt;"",1,0)+IF(DW1887&lt;&gt;"",1,0)+IF(DX1887&lt;&gt;"",1,0)+IF(DY1887&lt;&gt;"",1,0)+IF(DZ1887&lt;&gt;"",1,0)+IF(EB1887&lt;&gt;"",1,0)+IF(EC1887&lt;&gt;"",1,0)+IF(ED1887&lt;&gt;"",1,0)+IF(EG1887&lt;&gt;"",1,0)+IF(EH1887&lt;&gt;"",1,0)</f>
        <v>0</v>
      </c>
      <c r="AZ1887" s="0" t="n">
        <f aca="false">IF(EH1887&lt;&gt;"",1,0)</f>
        <v>0</v>
      </c>
      <c r="BB1887" s="0" t="s">
        <v>154</v>
      </c>
    </row>
    <row r="1888" customFormat="false" ht="15" hidden="false" customHeight="false" outlineLevel="0" collapsed="false">
      <c r="A1888" s="0" t="s">
        <v>8434</v>
      </c>
      <c r="B1888" s="0" t="n">
        <v>78</v>
      </c>
      <c r="C1888" s="0" t="n">
        <v>441942</v>
      </c>
      <c r="D1888" s="0" t="s">
        <v>5217</v>
      </c>
      <c r="E1888" s="0" t="s">
        <v>3715</v>
      </c>
      <c r="F1888" s="0" t="str">
        <f aca="false">CONCATENATE(D1888," ",LEFT(H1888,4),"T=",AU1888,"D=",AV1888,"R=",AW1888,"M=",AX1888,"L=",AY1888,"B=",AZ1888)</f>
        <v>MANN T=2D=0R=0M=0L=0B=0</v>
      </c>
      <c r="G1888" s="0" t="s">
        <v>1816</v>
      </c>
      <c r="I1888" s="0" t="s">
        <v>8435</v>
      </c>
      <c r="J1888" s="0" t="s">
        <v>7910</v>
      </c>
      <c r="K1888" s="0" t="s">
        <v>182</v>
      </c>
      <c r="M1888" s="0" t="s">
        <v>8436</v>
      </c>
      <c r="N1888" s="0" t="str">
        <f aca="false">RIGHT(M1888,LEN(M1888)-FIND(" ",M1888))</f>
        <v>VAN WYE ST SE</v>
      </c>
      <c r="P1888" s="0" t="s">
        <v>147</v>
      </c>
      <c r="Q1888" s="0" t="s">
        <v>148</v>
      </c>
      <c r="R1888" s="0" t="n">
        <v>44484</v>
      </c>
      <c r="AD1888" s="0" t="s">
        <v>149</v>
      </c>
      <c r="AE1888" s="0" t="s">
        <v>150</v>
      </c>
      <c r="AF1888" s="0" t="s">
        <v>151</v>
      </c>
      <c r="AH1888" s="0" t="n">
        <v>14</v>
      </c>
      <c r="AI1888" s="0" t="n">
        <v>11</v>
      </c>
      <c r="AN1888" s="0" t="s">
        <v>147</v>
      </c>
      <c r="AO1888" s="0" t="s">
        <v>7474</v>
      </c>
      <c r="AP1888" s="0" t="s">
        <v>7475</v>
      </c>
      <c r="AQ1888" s="0" t="n">
        <v>9</v>
      </c>
      <c r="AR1888" s="0" t="n">
        <v>64</v>
      </c>
      <c r="AS1888" s="0" t="n">
        <v>32</v>
      </c>
      <c r="AU1888" s="0" t="n">
        <f aca="false">COUNTA($BA$1888:$EH$1888)</f>
        <v>2</v>
      </c>
      <c r="AV1888" s="0" t="n">
        <f aca="false">COUNTIF($BA$1888:$EH$1888,"D")</f>
        <v>0</v>
      </c>
      <c r="AW1888" s="0" t="n">
        <f aca="false">COUNTIF($BA$1888:$EH$1888,"R")</f>
        <v>0</v>
      </c>
      <c r="AX1888" s="0" t="n">
        <f aca="false">IF(BN1888="D",1,0)+IF(BO1888="D",1,0)+IF(BT1888="D",1,0)+IF(BU1888="D",1,0)+IF(BW1888="D",1,0)+IF(CC1888="D",1,0)+IF(CD1888="D",1,0)+IF(CE1888="D",1,0)+IF(CF1888="D",1,0)+IF(CL1888="D",1,0)+IF(CM1888="D",1,0)+IF(CQ1888="D",1,0)+IF(CR1888="D",1,0)+IF(CS1888="D",1,0)+IF(CW1888="D",1,0)+IF(CX1888="D",1,0)+IF(DD1888="D",1,0)+IF(DE1888="D",1,0)+IF(DJ1888="D",1,0)+IF(DK1888="D",1,0)+IF(DO1888="D",1,0)+IF(DP1888="D",1,0)+IF(DQ1888="D",1,0)+IF(DW1888="D",1,0)+IF(DZ1888="D",1,0)+IF(EH1888="D",1,0)</f>
        <v>0</v>
      </c>
      <c r="AY1888" s="0" t="n">
        <f aca="false">IF(DJ1888&lt;&gt;"",1,0)+IF(DK1888&lt;&gt;"",1,0)+IF(DM1888&lt;&gt;"",1,0)+IF(DO1888&lt;&gt;"",1,0)+IF(DP1888&lt;&gt;"",1,0)+IF(DQ1888&lt;&gt;"",1,0)+IF(DS1888&lt;&gt;"",1,0)+IF(DT1888&lt;&gt;"",1,0)+IF(DV1888&lt;&gt;"",1,0)+IF(DW1888&lt;&gt;"",1,0)+IF(DX1888&lt;&gt;"",1,0)+IF(DY1888&lt;&gt;"",1,0)+IF(DZ1888&lt;&gt;"",1,0)+IF(EB1888&lt;&gt;"",1,0)+IF(EC1888&lt;&gt;"",1,0)+IF(ED1888&lt;&gt;"",1,0)+IF(EG1888&lt;&gt;"",1,0)+IF(EH1888&lt;&gt;"",1,0)</f>
        <v>0</v>
      </c>
      <c r="AZ1888" s="0" t="n">
        <f aca="false">IF(EH1888&lt;&gt;"",1,0)</f>
        <v>0</v>
      </c>
      <c r="BB1888" s="0" t="s">
        <v>154</v>
      </c>
      <c r="DL1888" s="0" t="s">
        <v>155</v>
      </c>
    </row>
    <row r="1889" customFormat="false" ht="15" hidden="false" customHeight="false" outlineLevel="0" collapsed="false">
      <c r="A1889" s="0" t="s">
        <v>8437</v>
      </c>
      <c r="B1889" s="0" t="n">
        <v>78</v>
      </c>
      <c r="C1889" s="0" t="n">
        <v>484880</v>
      </c>
      <c r="D1889" s="0" t="s">
        <v>8438</v>
      </c>
      <c r="E1889" s="0" t="s">
        <v>8439</v>
      </c>
      <c r="F1889" s="0" t="str">
        <f aca="false">CONCATENATE(D1889," ",LEFT(H1889,4),"T=",AU1889,"D=",AV1889,"R=",AW1889,"M=",AX1889,"L=",AY1889,"B=",AZ1889)</f>
        <v>ROMANO T=1D=0R=0M=0L=0B=0</v>
      </c>
      <c r="G1889" s="0" t="s">
        <v>554</v>
      </c>
      <c r="I1889" s="0" t="s">
        <v>8440</v>
      </c>
      <c r="J1889" s="0" t="s">
        <v>6207</v>
      </c>
      <c r="K1889" s="0" t="s">
        <v>144</v>
      </c>
      <c r="M1889" s="0" t="s">
        <v>8441</v>
      </c>
      <c r="N1889" s="0" t="str">
        <f aca="false">RIGHT(M1889,LEN(M1889)-FIND(" ",M1889))</f>
        <v>MEADOWBROOK AVE SE</v>
      </c>
      <c r="P1889" s="0" t="s">
        <v>147</v>
      </c>
      <c r="Q1889" s="0" t="s">
        <v>148</v>
      </c>
      <c r="R1889" s="0" t="n">
        <v>44484</v>
      </c>
      <c r="AD1889" s="0" t="s">
        <v>149</v>
      </c>
      <c r="AE1889" s="0" t="s">
        <v>150</v>
      </c>
      <c r="AF1889" s="0" t="s">
        <v>151</v>
      </c>
      <c r="AH1889" s="0" t="n">
        <v>14</v>
      </c>
      <c r="AI1889" s="0" t="n">
        <v>11</v>
      </c>
      <c r="AN1889" s="0" t="s">
        <v>147</v>
      </c>
      <c r="AO1889" s="0" t="s">
        <v>7474</v>
      </c>
      <c r="AP1889" s="0" t="s">
        <v>7475</v>
      </c>
      <c r="AQ1889" s="0" t="n">
        <v>9</v>
      </c>
      <c r="AR1889" s="0" t="n">
        <v>64</v>
      </c>
      <c r="AS1889" s="0" t="n">
        <v>32</v>
      </c>
      <c r="AU1889" s="0" t="n">
        <f aca="false">COUNTA($BA$1889:$EH$1889)</f>
        <v>1</v>
      </c>
      <c r="AV1889" s="0" t="n">
        <f aca="false">COUNTIF($BA$1889:$EH$1889,"D")</f>
        <v>0</v>
      </c>
      <c r="AW1889" s="0" t="n">
        <f aca="false">COUNTIF($BA$1889:$EH$1889,"R")</f>
        <v>0</v>
      </c>
      <c r="AX1889" s="0" t="n">
        <f aca="false">IF(BN1889="D",1,0)+IF(BO1889="D",1,0)+IF(BT1889="D",1,0)+IF(BU1889="D",1,0)+IF(BW1889="D",1,0)+IF(CC1889="D",1,0)+IF(CD1889="D",1,0)+IF(CE1889="D",1,0)+IF(CF1889="D",1,0)+IF(CL1889="D",1,0)+IF(CM1889="D",1,0)+IF(CQ1889="D",1,0)+IF(CR1889="D",1,0)+IF(CS1889="D",1,0)+IF(CW1889="D",1,0)+IF(CX1889="D",1,0)+IF(DD1889="D",1,0)+IF(DE1889="D",1,0)+IF(DJ1889="D",1,0)+IF(DK1889="D",1,0)+IF(DO1889="D",1,0)+IF(DP1889="D",1,0)+IF(DQ1889="D",1,0)+IF(DW1889="D",1,0)+IF(DZ1889="D",1,0)+IF(EH1889="D",1,0)</f>
        <v>0</v>
      </c>
      <c r="AY1889" s="0" t="n">
        <f aca="false">IF(DJ1889&lt;&gt;"",1,0)+IF(DK1889&lt;&gt;"",1,0)+IF(DM1889&lt;&gt;"",1,0)+IF(DO1889&lt;&gt;"",1,0)+IF(DP1889&lt;&gt;"",1,0)+IF(DQ1889&lt;&gt;"",1,0)+IF(DS1889&lt;&gt;"",1,0)+IF(DT1889&lt;&gt;"",1,0)+IF(DV1889&lt;&gt;"",1,0)+IF(DW1889&lt;&gt;"",1,0)+IF(DX1889&lt;&gt;"",1,0)+IF(DY1889&lt;&gt;"",1,0)+IF(DZ1889&lt;&gt;"",1,0)+IF(EB1889&lt;&gt;"",1,0)+IF(EC1889&lt;&gt;"",1,0)+IF(ED1889&lt;&gt;"",1,0)+IF(EG1889&lt;&gt;"",1,0)+IF(EH1889&lt;&gt;"",1,0)</f>
        <v>0</v>
      </c>
      <c r="AZ1889" s="0" t="n">
        <f aca="false">IF(EH1889&lt;&gt;"",1,0)</f>
        <v>0</v>
      </c>
      <c r="BB1889" s="0" t="s">
        <v>154</v>
      </c>
    </row>
    <row r="1890" customFormat="false" ht="15" hidden="false" customHeight="false" outlineLevel="0" collapsed="false">
      <c r="A1890" s="0" t="s">
        <v>8442</v>
      </c>
      <c r="B1890" s="0" t="n">
        <v>78</v>
      </c>
      <c r="C1890" s="0" t="n">
        <v>421805</v>
      </c>
      <c r="D1890" s="0" t="s">
        <v>631</v>
      </c>
      <c r="E1890" s="0" t="s">
        <v>432</v>
      </c>
      <c r="F1890" s="0" t="str">
        <f aca="false">CONCATENATE(D1890," ",LEFT(H1890,4),"T=",AU1890,"D=",AV1890,"R=",AW1890,"M=",AX1890,"L=",AY1890,"B=",AZ1890)</f>
        <v>TAYLOR T=1D=0R=0M=0L=0B=0</v>
      </c>
      <c r="G1890" s="0" t="s">
        <v>8443</v>
      </c>
      <c r="I1890" s="0" t="s">
        <v>8444</v>
      </c>
      <c r="J1890" s="0" t="s">
        <v>3355</v>
      </c>
      <c r="K1890" s="0" t="s">
        <v>144</v>
      </c>
      <c r="M1890" s="0" t="s">
        <v>8445</v>
      </c>
      <c r="N1890" s="0" t="str">
        <f aca="false">RIGHT(M1890,LEN(M1890)-FIND(" ",M1890))</f>
        <v>WICK ST SE</v>
      </c>
      <c r="P1890" s="0" t="s">
        <v>147</v>
      </c>
      <c r="Q1890" s="0" t="s">
        <v>148</v>
      </c>
      <c r="R1890" s="0" t="n">
        <v>44484</v>
      </c>
      <c r="AD1890" s="0" t="s">
        <v>149</v>
      </c>
      <c r="AE1890" s="0" t="s">
        <v>150</v>
      </c>
      <c r="AF1890" s="0" t="s">
        <v>151</v>
      </c>
      <c r="AH1890" s="0" t="n">
        <v>14</v>
      </c>
      <c r="AI1890" s="0" t="n">
        <v>11</v>
      </c>
      <c r="AN1890" s="0" t="s">
        <v>147</v>
      </c>
      <c r="AO1890" s="0" t="s">
        <v>7474</v>
      </c>
      <c r="AP1890" s="0" t="s">
        <v>7475</v>
      </c>
      <c r="AQ1890" s="0" t="n">
        <v>9</v>
      </c>
      <c r="AR1890" s="0" t="n">
        <v>64</v>
      </c>
      <c r="AS1890" s="0" t="n">
        <v>32</v>
      </c>
      <c r="AU1890" s="0" t="n">
        <f aca="false">COUNTA($BA$1890:$EH$1890)</f>
        <v>1</v>
      </c>
      <c r="AV1890" s="0" t="n">
        <f aca="false">COUNTIF($BA$1890:$EH$1890,"D")</f>
        <v>0</v>
      </c>
      <c r="AW1890" s="0" t="n">
        <f aca="false">COUNTIF($BA$1890:$EH$1890,"R")</f>
        <v>0</v>
      </c>
      <c r="AX1890" s="0" t="n">
        <f aca="false">IF(BN1890="D",1,0)+IF(BO1890="D",1,0)+IF(BT1890="D",1,0)+IF(BU1890="D",1,0)+IF(BW1890="D",1,0)+IF(CC1890="D",1,0)+IF(CD1890="D",1,0)+IF(CE1890="D",1,0)+IF(CF1890="D",1,0)+IF(CL1890="D",1,0)+IF(CM1890="D",1,0)+IF(CQ1890="D",1,0)+IF(CR1890="D",1,0)+IF(CS1890="D",1,0)+IF(CW1890="D",1,0)+IF(CX1890="D",1,0)+IF(DD1890="D",1,0)+IF(DE1890="D",1,0)+IF(DJ1890="D",1,0)+IF(DK1890="D",1,0)+IF(DO1890="D",1,0)+IF(DP1890="D",1,0)+IF(DQ1890="D",1,0)+IF(DW1890="D",1,0)+IF(DZ1890="D",1,0)+IF(EH1890="D",1,0)</f>
        <v>0</v>
      </c>
      <c r="AY1890" s="0" t="n">
        <f aca="false">IF(DJ1890&lt;&gt;"",1,0)+IF(DK1890&lt;&gt;"",1,0)+IF(DM1890&lt;&gt;"",1,0)+IF(DO1890&lt;&gt;"",1,0)+IF(DP1890&lt;&gt;"",1,0)+IF(DQ1890&lt;&gt;"",1,0)+IF(DS1890&lt;&gt;"",1,0)+IF(DT1890&lt;&gt;"",1,0)+IF(DV1890&lt;&gt;"",1,0)+IF(DW1890&lt;&gt;"",1,0)+IF(DX1890&lt;&gt;"",1,0)+IF(DY1890&lt;&gt;"",1,0)+IF(DZ1890&lt;&gt;"",1,0)+IF(EB1890&lt;&gt;"",1,0)+IF(EC1890&lt;&gt;"",1,0)+IF(ED1890&lt;&gt;"",1,0)+IF(EG1890&lt;&gt;"",1,0)+IF(EH1890&lt;&gt;"",1,0)</f>
        <v>0</v>
      </c>
      <c r="AZ1890" s="0" t="n">
        <f aca="false">IF(EH1890&lt;&gt;"",1,0)</f>
        <v>0</v>
      </c>
      <c r="BB1890" s="0" t="s">
        <v>154</v>
      </c>
    </row>
    <row r="1891" customFormat="false" ht="15" hidden="false" customHeight="false" outlineLevel="0" collapsed="false">
      <c r="A1891" s="0" t="s">
        <v>8446</v>
      </c>
      <c r="B1891" s="0" t="n">
        <v>78</v>
      </c>
      <c r="C1891" s="0" t="n">
        <v>416459</v>
      </c>
      <c r="D1891" s="0" t="s">
        <v>8447</v>
      </c>
      <c r="E1891" s="0" t="s">
        <v>8448</v>
      </c>
      <c r="F1891" s="0" t="str">
        <f aca="false">CONCATENATE(D1891," ",LEFT(H1891,4),"T=",AU1891,"D=",AV1891,"R=",AW1891,"M=",AX1891,"L=",AY1891,"B=",AZ1891)</f>
        <v>FIFFER T=7D=2R=0M=0L=1B=0</v>
      </c>
      <c r="G1891" s="0" t="s">
        <v>8449</v>
      </c>
      <c r="I1891" s="0" t="s">
        <v>8450</v>
      </c>
      <c r="J1891" s="0" t="s">
        <v>757</v>
      </c>
      <c r="K1891" s="0" t="s">
        <v>144</v>
      </c>
      <c r="M1891" s="0" t="s">
        <v>8375</v>
      </c>
      <c r="N1891" s="0" t="str">
        <f aca="false">RIGHT(M1891,LEN(M1891)-FIND(" ",M1891))</f>
        <v>SUSSEX ST SE</v>
      </c>
      <c r="P1891" s="0" t="s">
        <v>147</v>
      </c>
      <c r="Q1891" s="0" t="s">
        <v>148</v>
      </c>
      <c r="R1891" s="0" t="n">
        <v>44484</v>
      </c>
      <c r="AD1891" s="0" t="s">
        <v>149</v>
      </c>
      <c r="AE1891" s="0" t="s">
        <v>150</v>
      </c>
      <c r="AF1891" s="0" t="s">
        <v>151</v>
      </c>
      <c r="AH1891" s="0" t="n">
        <v>14</v>
      </c>
      <c r="AI1891" s="0" t="n">
        <v>11</v>
      </c>
      <c r="AN1891" s="0" t="s">
        <v>147</v>
      </c>
      <c r="AO1891" s="0" t="s">
        <v>7474</v>
      </c>
      <c r="AP1891" s="0" t="s">
        <v>7475</v>
      </c>
      <c r="AQ1891" s="0" t="n">
        <v>9</v>
      </c>
      <c r="AR1891" s="0" t="n">
        <v>64</v>
      </c>
      <c r="AS1891" s="0" t="n">
        <v>32</v>
      </c>
      <c r="AU1891" s="0" t="n">
        <f aca="false">COUNTA($BA$1891:$EH$1891)</f>
        <v>7</v>
      </c>
      <c r="AV1891" s="0" t="n">
        <f aca="false">COUNTIF($BA$1891:$EH$1891,"D")</f>
        <v>2</v>
      </c>
      <c r="AW1891" s="0" t="n">
        <f aca="false">COUNTIF($BA$1891:$EH$1891,"R")</f>
        <v>0</v>
      </c>
      <c r="AX1891" s="0" t="n">
        <f aca="false">IF(BN1891="D",1,0)+IF(BO1891="D",1,0)+IF(BT1891="D",1,0)+IF(BU1891="D",1,0)+IF(BW1891="D",1,0)+IF(CC1891="D",1,0)+IF(CD1891="D",1,0)+IF(CE1891="D",1,0)+IF(CF1891="D",1,0)+IF(CL1891="D",1,0)+IF(CM1891="D",1,0)+IF(CQ1891="D",1,0)+IF(CR1891="D",1,0)+IF(CS1891="D",1,0)+IF(CW1891="D",1,0)+IF(CX1891="D",1,0)+IF(DD1891="D",1,0)+IF(DE1891="D",1,0)+IF(DJ1891="D",1,0)+IF(DK1891="D",1,0)+IF(DO1891="D",1,0)+IF(DP1891="D",1,0)+IF(DQ1891="D",1,0)+IF(DW1891="D",1,0)+IF(DZ1891="D",1,0)+IF(EH1891="D",1,0)</f>
        <v>0</v>
      </c>
      <c r="AY1891" s="0" t="n">
        <f aca="false">IF(DJ1891&lt;&gt;"",1,0)+IF(DK1891&lt;&gt;"",1,0)+IF(DM1891&lt;&gt;"",1,0)+IF(DO1891&lt;&gt;"",1,0)+IF(DP1891&lt;&gt;"",1,0)+IF(DQ1891&lt;&gt;"",1,0)+IF(DS1891&lt;&gt;"",1,0)+IF(DT1891&lt;&gt;"",1,0)+IF(DV1891&lt;&gt;"",1,0)+IF(DW1891&lt;&gt;"",1,0)+IF(DX1891&lt;&gt;"",1,0)+IF(DY1891&lt;&gt;"",1,0)+IF(DZ1891&lt;&gt;"",1,0)+IF(EB1891&lt;&gt;"",1,0)+IF(EC1891&lt;&gt;"",1,0)+IF(ED1891&lt;&gt;"",1,0)+IF(EG1891&lt;&gt;"",1,0)+IF(EH1891&lt;&gt;"",1,0)</f>
        <v>1</v>
      </c>
      <c r="AZ1891" s="0" t="n">
        <f aca="false">IF(EH1891&lt;&gt;"",1,0)</f>
        <v>0</v>
      </c>
      <c r="BB1891" s="0" t="s">
        <v>154</v>
      </c>
      <c r="DC1891" s="0" t="s">
        <v>155</v>
      </c>
      <c r="DG1891" s="0" t="s">
        <v>156</v>
      </c>
      <c r="DI1891" s="0" t="s">
        <v>155</v>
      </c>
      <c r="DM1891" s="0" t="s">
        <v>156</v>
      </c>
      <c r="DN1891" s="0" t="s">
        <v>155</v>
      </c>
      <c r="EF1891" s="0" t="s">
        <v>155</v>
      </c>
    </row>
    <row r="1892" customFormat="false" ht="15" hidden="false" customHeight="false" outlineLevel="0" collapsed="false">
      <c r="A1892" s="0" t="s">
        <v>8451</v>
      </c>
      <c r="B1892" s="0" t="n">
        <v>78</v>
      </c>
      <c r="C1892" s="0" t="n">
        <v>395175</v>
      </c>
      <c r="D1892" s="0" t="s">
        <v>8452</v>
      </c>
      <c r="E1892" s="0" t="s">
        <v>8453</v>
      </c>
      <c r="F1892" s="0" t="str">
        <f aca="false">CONCATENATE(D1892," ",LEFT(H1892,4),"T=",AU1892,"D=",AV1892,"R=",AW1892,"M=",AX1892,"L=",AY1892,"B=",AZ1892)</f>
        <v>GIRT BODLEY T=3D=0R=0M=0L=0B=0</v>
      </c>
      <c r="G1892" s="0" t="s">
        <v>2506</v>
      </c>
      <c r="I1892" s="0" t="s">
        <v>8454</v>
      </c>
      <c r="J1892" s="0" t="s">
        <v>8455</v>
      </c>
      <c r="K1892" s="0" t="s">
        <v>144</v>
      </c>
      <c r="M1892" s="0" t="s">
        <v>8456</v>
      </c>
      <c r="N1892" s="0" t="str">
        <f aca="false">RIGHT(M1892,LEN(M1892)-FIND(" ",M1892))</f>
        <v>MEADOWBROOK AVE SE</v>
      </c>
      <c r="P1892" s="0" t="s">
        <v>147</v>
      </c>
      <c r="Q1892" s="0" t="s">
        <v>148</v>
      </c>
      <c r="R1892" s="0" t="n">
        <v>44484</v>
      </c>
      <c r="AD1892" s="0" t="s">
        <v>149</v>
      </c>
      <c r="AE1892" s="0" t="s">
        <v>150</v>
      </c>
      <c r="AF1892" s="0" t="s">
        <v>151</v>
      </c>
      <c r="AH1892" s="0" t="n">
        <v>14</v>
      </c>
      <c r="AI1892" s="0" t="n">
        <v>11</v>
      </c>
      <c r="AN1892" s="0" t="s">
        <v>147</v>
      </c>
      <c r="AO1892" s="0" t="s">
        <v>7474</v>
      </c>
      <c r="AP1892" s="0" t="s">
        <v>7475</v>
      </c>
      <c r="AQ1892" s="0" t="n">
        <v>9</v>
      </c>
      <c r="AR1892" s="0" t="n">
        <v>64</v>
      </c>
      <c r="AS1892" s="0" t="n">
        <v>32</v>
      </c>
      <c r="AU1892" s="0" t="n">
        <f aca="false">COUNTA($BA$1892:$EH$1892)</f>
        <v>3</v>
      </c>
      <c r="AV1892" s="0" t="n">
        <f aca="false">COUNTIF($BA$1892:$EH$1892,"D")</f>
        <v>0</v>
      </c>
      <c r="AW1892" s="0" t="n">
        <f aca="false">COUNTIF($BA$1892:$EH$1892,"R")</f>
        <v>0</v>
      </c>
      <c r="AX1892" s="0" t="n">
        <f aca="false">IF(BN1892="D",1,0)+IF(BO1892="D",1,0)+IF(BT1892="D",1,0)+IF(BU1892="D",1,0)+IF(BW1892="D",1,0)+IF(CC1892="D",1,0)+IF(CD1892="D",1,0)+IF(CE1892="D",1,0)+IF(CF1892="D",1,0)+IF(CL1892="D",1,0)+IF(CM1892="D",1,0)+IF(CQ1892="D",1,0)+IF(CR1892="D",1,0)+IF(CS1892="D",1,0)+IF(CW1892="D",1,0)+IF(CX1892="D",1,0)+IF(DD1892="D",1,0)+IF(DE1892="D",1,0)+IF(DJ1892="D",1,0)+IF(DK1892="D",1,0)+IF(DO1892="D",1,0)+IF(DP1892="D",1,0)+IF(DQ1892="D",1,0)+IF(DW1892="D",1,0)+IF(DZ1892="D",1,0)+IF(EH1892="D",1,0)</f>
        <v>0</v>
      </c>
      <c r="AY1892" s="0" t="n">
        <f aca="false">IF(DJ1892&lt;&gt;"",1,0)+IF(DK1892&lt;&gt;"",1,0)+IF(DM1892&lt;&gt;"",1,0)+IF(DO1892&lt;&gt;"",1,0)+IF(DP1892&lt;&gt;"",1,0)+IF(DQ1892&lt;&gt;"",1,0)+IF(DS1892&lt;&gt;"",1,0)+IF(DT1892&lt;&gt;"",1,0)+IF(DV1892&lt;&gt;"",1,0)+IF(DW1892&lt;&gt;"",1,0)+IF(DX1892&lt;&gt;"",1,0)+IF(DY1892&lt;&gt;"",1,0)+IF(DZ1892&lt;&gt;"",1,0)+IF(EB1892&lt;&gt;"",1,0)+IF(EC1892&lt;&gt;"",1,0)+IF(ED1892&lt;&gt;"",1,0)+IF(EG1892&lt;&gt;"",1,0)+IF(EH1892&lt;&gt;"",1,0)</f>
        <v>0</v>
      </c>
      <c r="AZ1892" s="0" t="n">
        <f aca="false">IF(EH1892&lt;&gt;"",1,0)</f>
        <v>0</v>
      </c>
      <c r="BB1892" s="0" t="s">
        <v>154</v>
      </c>
      <c r="DN1892" s="0" t="s">
        <v>155</v>
      </c>
      <c r="EF1892" s="0" t="s">
        <v>155</v>
      </c>
    </row>
    <row r="1893" customFormat="false" ht="15" hidden="false" customHeight="false" outlineLevel="0" collapsed="false">
      <c r="A1893" s="0" t="s">
        <v>8457</v>
      </c>
      <c r="B1893" s="0" t="n">
        <v>78</v>
      </c>
      <c r="C1893" s="0" t="n">
        <v>356172</v>
      </c>
      <c r="D1893" s="0" t="s">
        <v>3036</v>
      </c>
      <c r="E1893" s="0" t="s">
        <v>8458</v>
      </c>
      <c r="F1893" s="0" t="str">
        <f aca="false">CONCATENATE(D1893," ",LEFT(H1893,4),"T=",AU1893,"D=",AV1893,"R=",AW1893,"M=",AX1893,"L=",AY1893,"B=",AZ1893)</f>
        <v>GONZALEZ T=9D=2R=0M=0L=0B=0</v>
      </c>
      <c r="G1893" s="0" t="s">
        <v>8459</v>
      </c>
      <c r="I1893" s="0" t="s">
        <v>8460</v>
      </c>
      <c r="J1893" s="0" t="s">
        <v>669</v>
      </c>
      <c r="K1893" s="0" t="s">
        <v>144</v>
      </c>
      <c r="M1893" s="0" t="s">
        <v>8461</v>
      </c>
      <c r="N1893" s="0" t="str">
        <f aca="false">RIGHT(M1893,LEN(M1893)-FIND(" ",M1893))</f>
        <v>BURTON ST SE</v>
      </c>
      <c r="P1893" s="0" t="s">
        <v>147</v>
      </c>
      <c r="Q1893" s="0" t="s">
        <v>148</v>
      </c>
      <c r="R1893" s="0" t="n">
        <v>44484</v>
      </c>
      <c r="AD1893" s="0" t="s">
        <v>149</v>
      </c>
      <c r="AE1893" s="0" t="s">
        <v>150</v>
      </c>
      <c r="AF1893" s="0" t="s">
        <v>151</v>
      </c>
      <c r="AH1893" s="0" t="n">
        <v>14</v>
      </c>
      <c r="AI1893" s="0" t="n">
        <v>11</v>
      </c>
      <c r="AN1893" s="0" t="s">
        <v>147</v>
      </c>
      <c r="AO1893" s="0" t="s">
        <v>7474</v>
      </c>
      <c r="AP1893" s="0" t="s">
        <v>7475</v>
      </c>
      <c r="AQ1893" s="0" t="n">
        <v>9</v>
      </c>
      <c r="AR1893" s="0" t="n">
        <v>64</v>
      </c>
      <c r="AS1893" s="0" t="n">
        <v>32</v>
      </c>
      <c r="AU1893" s="0" t="n">
        <f aca="false">COUNTA($BA$1893:$EH$1893)</f>
        <v>9</v>
      </c>
      <c r="AV1893" s="0" t="n">
        <f aca="false">COUNTIF($BA$1893:$EH$1893,"D")</f>
        <v>2</v>
      </c>
      <c r="AW1893" s="0" t="n">
        <f aca="false">COUNTIF($BA$1893:$EH$1893,"R")</f>
        <v>0</v>
      </c>
      <c r="AX1893" s="0" t="n">
        <f aca="false">IF(BN1893="D",1,0)+IF(BO1893="D",1,0)+IF(BT1893="D",1,0)+IF(BU1893="D",1,0)+IF(BW1893="D",1,0)+IF(CC1893="D",1,0)+IF(CD1893="D",1,0)+IF(CE1893="D",1,0)+IF(CF1893="D",1,0)+IF(CL1893="D",1,0)+IF(CM1893="D",1,0)+IF(CQ1893="D",1,0)+IF(CR1893="D",1,0)+IF(CS1893="D",1,0)+IF(CW1893="D",1,0)+IF(CX1893="D",1,0)+IF(DD1893="D",1,0)+IF(DE1893="D",1,0)+IF(DJ1893="D",1,0)+IF(DK1893="D",1,0)+IF(DO1893="D",1,0)+IF(DP1893="D",1,0)+IF(DQ1893="D",1,0)+IF(DW1893="D",1,0)+IF(DZ1893="D",1,0)+IF(EH1893="D",1,0)</f>
        <v>0</v>
      </c>
      <c r="AY1893" s="0" t="n">
        <f aca="false">IF(DJ1893&lt;&gt;"",1,0)+IF(DK1893&lt;&gt;"",1,0)+IF(DM1893&lt;&gt;"",1,0)+IF(DO1893&lt;&gt;"",1,0)+IF(DP1893&lt;&gt;"",1,0)+IF(DQ1893&lt;&gt;"",1,0)+IF(DS1893&lt;&gt;"",1,0)+IF(DT1893&lt;&gt;"",1,0)+IF(DV1893&lt;&gt;"",1,0)+IF(DW1893&lt;&gt;"",1,0)+IF(DX1893&lt;&gt;"",1,0)+IF(DY1893&lt;&gt;"",1,0)+IF(DZ1893&lt;&gt;"",1,0)+IF(EB1893&lt;&gt;"",1,0)+IF(EC1893&lt;&gt;"",1,0)+IF(ED1893&lt;&gt;"",1,0)+IF(EG1893&lt;&gt;"",1,0)+IF(EH1893&lt;&gt;"",1,0)</f>
        <v>0</v>
      </c>
      <c r="AZ1893" s="0" t="n">
        <f aca="false">IF(EH1893&lt;&gt;"",1,0)</f>
        <v>0</v>
      </c>
      <c r="BB1893" s="0" t="s">
        <v>154</v>
      </c>
      <c r="BY1893" s="0" t="s">
        <v>156</v>
      </c>
      <c r="CA1893" s="0" t="s">
        <v>155</v>
      </c>
      <c r="CO1893" s="0" t="s">
        <v>156</v>
      </c>
      <c r="DC1893" s="0" t="s">
        <v>155</v>
      </c>
      <c r="DN1893" s="0" t="s">
        <v>155</v>
      </c>
      <c r="DU1893" s="0" t="s">
        <v>155</v>
      </c>
      <c r="EA1893" s="0" t="s">
        <v>155</v>
      </c>
      <c r="EF1893" s="0" t="s">
        <v>155</v>
      </c>
    </row>
    <row r="1894" customFormat="false" ht="15" hidden="false" customHeight="false" outlineLevel="0" collapsed="false">
      <c r="A1894" s="0" t="s">
        <v>8462</v>
      </c>
      <c r="B1894" s="0" t="n">
        <v>78</v>
      </c>
      <c r="C1894" s="0" t="n">
        <v>304736</v>
      </c>
      <c r="D1894" s="0" t="s">
        <v>8463</v>
      </c>
      <c r="E1894" s="0" t="s">
        <v>368</v>
      </c>
      <c r="F1894" s="0" t="str">
        <f aca="false">CONCATENATE(D1894," ",LEFT(H1894,4),"T=",AU1894,"D=",AV1894,"R=",AW1894,"M=",AX1894,"L=",AY1894,"B=",AZ1894)</f>
        <v>HAWKINS T=5D=0R=1M=0L=0B=0</v>
      </c>
      <c r="G1894" s="0" t="s">
        <v>819</v>
      </c>
      <c r="I1894" s="0" t="s">
        <v>8464</v>
      </c>
      <c r="J1894" s="0" t="s">
        <v>1348</v>
      </c>
      <c r="K1894" s="0" t="s">
        <v>182</v>
      </c>
      <c r="M1894" s="0" t="s">
        <v>8465</v>
      </c>
      <c r="N1894" s="0" t="str">
        <f aca="false">RIGHT(M1894,LEN(M1894)-FIND(" ",M1894))</f>
        <v>EASTLAND AVE SE</v>
      </c>
      <c r="P1894" s="0" t="s">
        <v>147</v>
      </c>
      <c r="Q1894" s="0" t="s">
        <v>148</v>
      </c>
      <c r="R1894" s="0" t="n">
        <v>44484</v>
      </c>
      <c r="AD1894" s="0" t="s">
        <v>149</v>
      </c>
      <c r="AE1894" s="0" t="s">
        <v>150</v>
      </c>
      <c r="AF1894" s="0" t="s">
        <v>151</v>
      </c>
      <c r="AH1894" s="0" t="n">
        <v>14</v>
      </c>
      <c r="AI1894" s="0" t="n">
        <v>11</v>
      </c>
      <c r="AN1894" s="0" t="s">
        <v>147</v>
      </c>
      <c r="AO1894" s="0" t="s">
        <v>7474</v>
      </c>
      <c r="AP1894" s="0" t="s">
        <v>7475</v>
      </c>
      <c r="AQ1894" s="0" t="n">
        <v>9</v>
      </c>
      <c r="AR1894" s="0" t="n">
        <v>64</v>
      </c>
      <c r="AS1894" s="0" t="n">
        <v>32</v>
      </c>
      <c r="AU1894" s="0" t="n">
        <f aca="false">COUNTA($BA$1894:$EH$1894)</f>
        <v>5</v>
      </c>
      <c r="AV1894" s="0" t="n">
        <f aca="false">COUNTIF($BA$1894:$EH$1894,"D")</f>
        <v>0</v>
      </c>
      <c r="AW1894" s="0" t="n">
        <f aca="false">COUNTIF($BA$1894:$EH$1894,"R")</f>
        <v>1</v>
      </c>
      <c r="AX1894" s="0" t="n">
        <f aca="false">IF(BN1894="D",1,0)+IF(BO1894="D",1,0)+IF(BT1894="D",1,0)+IF(BU1894="D",1,0)+IF(BW1894="D",1,0)+IF(CC1894="D",1,0)+IF(CD1894="D",1,0)+IF(CE1894="D",1,0)+IF(CF1894="D",1,0)+IF(CL1894="D",1,0)+IF(CM1894="D",1,0)+IF(CQ1894="D",1,0)+IF(CR1894="D",1,0)+IF(CS1894="D",1,0)+IF(CW1894="D",1,0)+IF(CX1894="D",1,0)+IF(DD1894="D",1,0)+IF(DE1894="D",1,0)+IF(DJ1894="D",1,0)+IF(DK1894="D",1,0)+IF(DO1894="D",1,0)+IF(DP1894="D",1,0)+IF(DQ1894="D",1,0)+IF(DW1894="D",1,0)+IF(DZ1894="D",1,0)+IF(EH1894="D",1,0)</f>
        <v>0</v>
      </c>
      <c r="AY1894" s="0" t="n">
        <f aca="false">IF(DJ1894&lt;&gt;"",1,0)+IF(DK1894&lt;&gt;"",1,0)+IF(DM1894&lt;&gt;"",1,0)+IF(DO1894&lt;&gt;"",1,0)+IF(DP1894&lt;&gt;"",1,0)+IF(DQ1894&lt;&gt;"",1,0)+IF(DS1894&lt;&gt;"",1,0)+IF(DT1894&lt;&gt;"",1,0)+IF(DV1894&lt;&gt;"",1,0)+IF(DW1894&lt;&gt;"",1,0)+IF(DX1894&lt;&gt;"",1,0)+IF(DY1894&lt;&gt;"",1,0)+IF(DZ1894&lt;&gt;"",1,0)+IF(EB1894&lt;&gt;"",1,0)+IF(EC1894&lt;&gt;"",1,0)+IF(ED1894&lt;&gt;"",1,0)+IF(EG1894&lt;&gt;"",1,0)+IF(EH1894&lt;&gt;"",1,0)</f>
        <v>0</v>
      </c>
      <c r="AZ1894" s="0" t="n">
        <f aca="false">IF(EH1894&lt;&gt;"",1,0)</f>
        <v>0</v>
      </c>
      <c r="BB1894" s="0" t="s">
        <v>154</v>
      </c>
      <c r="CA1894" s="0" t="s">
        <v>155</v>
      </c>
      <c r="CP1894" s="0" t="s">
        <v>155</v>
      </c>
      <c r="CZ1894" s="0" t="s">
        <v>145</v>
      </c>
      <c r="DN1894" s="0" t="s">
        <v>155</v>
      </c>
    </row>
    <row r="1895" customFormat="false" ht="15" hidden="false" customHeight="false" outlineLevel="0" collapsed="false">
      <c r="A1895" s="0" t="s">
        <v>8466</v>
      </c>
      <c r="B1895" s="0" t="n">
        <v>78</v>
      </c>
      <c r="C1895" s="0" t="n">
        <v>487347</v>
      </c>
      <c r="D1895" s="0" t="s">
        <v>3961</v>
      </c>
      <c r="E1895" s="0" t="s">
        <v>8467</v>
      </c>
      <c r="F1895" s="0" t="str">
        <f aca="false">CONCATENATE(D1895," ",LEFT(H1895,4),"T=",AU1895,"D=",AV1895,"R=",AW1895,"M=",AX1895,"L=",AY1895,"B=",AZ1895)</f>
        <v>HILL T=1D=0R=0M=0L=0B=0</v>
      </c>
      <c r="G1895" s="0" t="s">
        <v>298</v>
      </c>
      <c r="I1895" s="0" t="s">
        <v>8468</v>
      </c>
      <c r="J1895" s="0" t="s">
        <v>4150</v>
      </c>
      <c r="K1895" s="0" t="s">
        <v>144</v>
      </c>
      <c r="M1895" s="0" t="s">
        <v>8469</v>
      </c>
      <c r="N1895" s="0" t="str">
        <f aca="false">RIGHT(M1895,LEN(M1895)-FIND(" ",M1895))</f>
        <v>EASTLAND AVE SE</v>
      </c>
      <c r="P1895" s="0" t="s">
        <v>147</v>
      </c>
      <c r="Q1895" s="0" t="s">
        <v>148</v>
      </c>
      <c r="R1895" s="0" t="n">
        <v>44484</v>
      </c>
      <c r="AD1895" s="0" t="s">
        <v>149</v>
      </c>
      <c r="AE1895" s="0" t="s">
        <v>150</v>
      </c>
      <c r="AF1895" s="0" t="s">
        <v>151</v>
      </c>
      <c r="AH1895" s="0" t="n">
        <v>14</v>
      </c>
      <c r="AI1895" s="0" t="n">
        <v>11</v>
      </c>
      <c r="AN1895" s="0" t="s">
        <v>147</v>
      </c>
      <c r="AO1895" s="0" t="s">
        <v>7474</v>
      </c>
      <c r="AP1895" s="0" t="s">
        <v>7475</v>
      </c>
      <c r="AQ1895" s="0" t="n">
        <v>9</v>
      </c>
      <c r="AR1895" s="0" t="n">
        <v>64</v>
      </c>
      <c r="AS1895" s="0" t="n">
        <v>32</v>
      </c>
      <c r="AU1895" s="0" t="n">
        <f aca="false">COUNTA($BA$1895:$EH$1895)</f>
        <v>1</v>
      </c>
      <c r="AV1895" s="0" t="n">
        <f aca="false">COUNTIF($BA$1895:$EH$1895,"D")</f>
        <v>0</v>
      </c>
      <c r="AW1895" s="0" t="n">
        <f aca="false">COUNTIF($BA$1895:$EH$1895,"R")</f>
        <v>0</v>
      </c>
      <c r="AX1895" s="0" t="n">
        <f aca="false">IF(BN1895="D",1,0)+IF(BO1895="D",1,0)+IF(BT1895="D",1,0)+IF(BU1895="D",1,0)+IF(BW1895="D",1,0)+IF(CC1895="D",1,0)+IF(CD1895="D",1,0)+IF(CE1895="D",1,0)+IF(CF1895="D",1,0)+IF(CL1895="D",1,0)+IF(CM1895="D",1,0)+IF(CQ1895="D",1,0)+IF(CR1895="D",1,0)+IF(CS1895="D",1,0)+IF(CW1895="D",1,0)+IF(CX1895="D",1,0)+IF(DD1895="D",1,0)+IF(DE1895="D",1,0)+IF(DJ1895="D",1,0)+IF(DK1895="D",1,0)+IF(DO1895="D",1,0)+IF(DP1895="D",1,0)+IF(DQ1895="D",1,0)+IF(DW1895="D",1,0)+IF(DZ1895="D",1,0)+IF(EH1895="D",1,0)</f>
        <v>0</v>
      </c>
      <c r="AY1895" s="0" t="n">
        <f aca="false">IF(DJ1895&lt;&gt;"",1,0)+IF(DK1895&lt;&gt;"",1,0)+IF(DM1895&lt;&gt;"",1,0)+IF(DO1895&lt;&gt;"",1,0)+IF(DP1895&lt;&gt;"",1,0)+IF(DQ1895&lt;&gt;"",1,0)+IF(DS1895&lt;&gt;"",1,0)+IF(DT1895&lt;&gt;"",1,0)+IF(DV1895&lt;&gt;"",1,0)+IF(DW1895&lt;&gt;"",1,0)+IF(DX1895&lt;&gt;"",1,0)+IF(DY1895&lt;&gt;"",1,0)+IF(DZ1895&lt;&gt;"",1,0)+IF(EB1895&lt;&gt;"",1,0)+IF(EC1895&lt;&gt;"",1,0)+IF(ED1895&lt;&gt;"",1,0)+IF(EG1895&lt;&gt;"",1,0)+IF(EH1895&lt;&gt;"",1,0)</f>
        <v>0</v>
      </c>
      <c r="AZ1895" s="0" t="n">
        <f aca="false">IF(EH1895&lt;&gt;"",1,0)</f>
        <v>0</v>
      </c>
      <c r="BB1895" s="0" t="s">
        <v>154</v>
      </c>
    </row>
    <row r="1896" customFormat="false" ht="15" hidden="false" customHeight="false" outlineLevel="0" collapsed="false">
      <c r="A1896" s="0" t="s">
        <v>8470</v>
      </c>
      <c r="B1896" s="0" t="n">
        <v>78</v>
      </c>
      <c r="C1896" s="0" t="n">
        <v>487345</v>
      </c>
      <c r="D1896" s="0" t="s">
        <v>8471</v>
      </c>
      <c r="E1896" s="0" t="s">
        <v>8472</v>
      </c>
      <c r="F1896" s="0" t="str">
        <f aca="false">CONCATENATE(D1896," ",LEFT(H1896,4),"T=",AU1896,"D=",AV1896,"R=",AW1896,"M=",AX1896,"L=",AY1896,"B=",AZ1896)</f>
        <v>RIGG T=1D=0R=0M=0L=0B=0</v>
      </c>
      <c r="G1896" s="0" t="s">
        <v>8473</v>
      </c>
      <c r="I1896" s="0" t="s">
        <v>8474</v>
      </c>
      <c r="J1896" s="0" t="s">
        <v>4150</v>
      </c>
      <c r="K1896" s="0" t="s">
        <v>144</v>
      </c>
      <c r="M1896" s="0" t="s">
        <v>8475</v>
      </c>
      <c r="N1896" s="0" t="str">
        <f aca="false">RIGHT(M1896,LEN(M1896)-FIND(" ",M1896))</f>
        <v>VAN WYE ST SE</v>
      </c>
      <c r="P1896" s="0" t="s">
        <v>147</v>
      </c>
      <c r="Q1896" s="0" t="s">
        <v>148</v>
      </c>
      <c r="R1896" s="0" t="n">
        <v>44484</v>
      </c>
      <c r="AD1896" s="0" t="s">
        <v>149</v>
      </c>
      <c r="AE1896" s="0" t="s">
        <v>150</v>
      </c>
      <c r="AF1896" s="0" t="s">
        <v>151</v>
      </c>
      <c r="AH1896" s="0" t="n">
        <v>14</v>
      </c>
      <c r="AI1896" s="0" t="n">
        <v>11</v>
      </c>
      <c r="AN1896" s="0" t="s">
        <v>147</v>
      </c>
      <c r="AO1896" s="0" t="s">
        <v>7474</v>
      </c>
      <c r="AP1896" s="0" t="s">
        <v>7475</v>
      </c>
      <c r="AQ1896" s="0" t="n">
        <v>9</v>
      </c>
      <c r="AR1896" s="0" t="n">
        <v>64</v>
      </c>
      <c r="AS1896" s="0" t="n">
        <v>32</v>
      </c>
      <c r="AU1896" s="0" t="n">
        <f aca="false">COUNTA($BA$1896:$EH$1896)</f>
        <v>1</v>
      </c>
      <c r="AV1896" s="0" t="n">
        <f aca="false">COUNTIF($BA$1896:$EH$1896,"D")</f>
        <v>0</v>
      </c>
      <c r="AW1896" s="0" t="n">
        <f aca="false">COUNTIF($BA$1896:$EH$1896,"R")</f>
        <v>0</v>
      </c>
      <c r="AX1896" s="0" t="n">
        <f aca="false">IF(BN1896="D",1,0)+IF(BO1896="D",1,0)+IF(BT1896="D",1,0)+IF(BU1896="D",1,0)+IF(BW1896="D",1,0)+IF(CC1896="D",1,0)+IF(CD1896="D",1,0)+IF(CE1896="D",1,0)+IF(CF1896="D",1,0)+IF(CL1896="D",1,0)+IF(CM1896="D",1,0)+IF(CQ1896="D",1,0)+IF(CR1896="D",1,0)+IF(CS1896="D",1,0)+IF(CW1896="D",1,0)+IF(CX1896="D",1,0)+IF(DD1896="D",1,0)+IF(DE1896="D",1,0)+IF(DJ1896="D",1,0)+IF(DK1896="D",1,0)+IF(DO1896="D",1,0)+IF(DP1896="D",1,0)+IF(DQ1896="D",1,0)+IF(DW1896="D",1,0)+IF(DZ1896="D",1,0)+IF(EH1896="D",1,0)</f>
        <v>0</v>
      </c>
      <c r="AY1896" s="0" t="n">
        <f aca="false">IF(DJ1896&lt;&gt;"",1,0)+IF(DK1896&lt;&gt;"",1,0)+IF(DM1896&lt;&gt;"",1,0)+IF(DO1896&lt;&gt;"",1,0)+IF(DP1896&lt;&gt;"",1,0)+IF(DQ1896&lt;&gt;"",1,0)+IF(DS1896&lt;&gt;"",1,0)+IF(DT1896&lt;&gt;"",1,0)+IF(DV1896&lt;&gt;"",1,0)+IF(DW1896&lt;&gt;"",1,0)+IF(DX1896&lt;&gt;"",1,0)+IF(DY1896&lt;&gt;"",1,0)+IF(DZ1896&lt;&gt;"",1,0)+IF(EB1896&lt;&gt;"",1,0)+IF(EC1896&lt;&gt;"",1,0)+IF(ED1896&lt;&gt;"",1,0)+IF(EG1896&lt;&gt;"",1,0)+IF(EH1896&lt;&gt;"",1,0)</f>
        <v>0</v>
      </c>
      <c r="AZ1896" s="0" t="n">
        <f aca="false">IF(EH1896&lt;&gt;"",1,0)</f>
        <v>0</v>
      </c>
      <c r="BB1896" s="0" t="s">
        <v>154</v>
      </c>
    </row>
    <row r="1897" customFormat="false" ht="15" hidden="false" customHeight="false" outlineLevel="0" collapsed="false">
      <c r="A1897" s="0" t="s">
        <v>8476</v>
      </c>
      <c r="B1897" s="0" t="n">
        <v>78</v>
      </c>
      <c r="C1897" s="0" t="n">
        <v>163068</v>
      </c>
      <c r="D1897" s="0" t="s">
        <v>1470</v>
      </c>
      <c r="E1897" s="0" t="s">
        <v>8477</v>
      </c>
      <c r="F1897" s="0" t="str">
        <f aca="false">CONCATENATE(D1897," ",LEFT(H1897,4),"T=",AU1897,"D=",AV1897,"R=",AW1897,"M=",AX1897,"L=",AY1897,"B=",AZ1897)</f>
        <v>SMITH T=49D=17R=0M=8L=9B=1</v>
      </c>
      <c r="G1897" s="0" t="s">
        <v>208</v>
      </c>
      <c r="I1897" s="0" t="s">
        <v>8478</v>
      </c>
      <c r="J1897" s="0" t="s">
        <v>8479</v>
      </c>
      <c r="K1897" s="0" t="s">
        <v>144</v>
      </c>
      <c r="L1897" s="0" t="s">
        <v>156</v>
      </c>
      <c r="M1897" s="0" t="s">
        <v>7495</v>
      </c>
      <c r="N1897" s="0" t="str">
        <f aca="false">RIGHT(M1897,LEN(M1897)-FIND(" ",M1897))</f>
        <v>BURTON ST SE</v>
      </c>
      <c r="P1897" s="0" t="s">
        <v>147</v>
      </c>
      <c r="Q1897" s="0" t="s">
        <v>148</v>
      </c>
      <c r="R1897" s="0" t="n">
        <v>44484</v>
      </c>
      <c r="S1897" s="0" t="n">
        <v>5221</v>
      </c>
      <c r="AD1897" s="0" t="s">
        <v>149</v>
      </c>
      <c r="AE1897" s="0" t="s">
        <v>150</v>
      </c>
      <c r="AF1897" s="0" t="s">
        <v>151</v>
      </c>
      <c r="AH1897" s="0" t="n">
        <v>14</v>
      </c>
      <c r="AI1897" s="0" t="n">
        <v>11</v>
      </c>
      <c r="AN1897" s="0" t="s">
        <v>147</v>
      </c>
      <c r="AO1897" s="0" t="s">
        <v>7474</v>
      </c>
      <c r="AP1897" s="0" t="s">
        <v>7475</v>
      </c>
      <c r="AQ1897" s="0" t="n">
        <v>9</v>
      </c>
      <c r="AR1897" s="0" t="n">
        <v>64</v>
      </c>
      <c r="AS1897" s="0" t="n">
        <v>32</v>
      </c>
      <c r="AU1897" s="0" t="n">
        <f aca="false">COUNTA($BA$1897:$EH$1897)</f>
        <v>49</v>
      </c>
      <c r="AV1897" s="0" t="n">
        <f aca="false">COUNTIF($BA$1897:$EH$1897,"D")</f>
        <v>17</v>
      </c>
      <c r="AW1897" s="0" t="n">
        <f aca="false">COUNTIF($BA$1897:$EH$1897,"R")</f>
        <v>0</v>
      </c>
      <c r="AX1897" s="0" t="n">
        <f aca="false">IF(BN1897="D",1,0)+IF(BO1897="D",1,0)+IF(BT1897="D",1,0)+IF(BU1897="D",1,0)+IF(BW1897="D",1,0)+IF(CC1897="D",1,0)+IF(CD1897="D",1,0)+IF(CE1897="D",1,0)+IF(CF1897="D",1,0)+IF(CL1897="D",1,0)+IF(CM1897="D",1,0)+IF(CQ1897="D",1,0)+IF(CR1897="D",1,0)+IF(CS1897="D",1,0)+IF(CW1897="D",1,0)+IF(CX1897="D",1,0)+IF(DD1897="D",1,0)+IF(DE1897="D",1,0)+IF(DJ1897="D",1,0)+IF(DK1897="D",1,0)+IF(DO1897="D",1,0)+IF(DP1897="D",1,0)+IF(DQ1897="D",1,0)+IF(DW1897="D",1,0)+IF(DZ1897="D",1,0)+IF(EH1897="D",1,0)</f>
        <v>8</v>
      </c>
      <c r="AY1897" s="0" t="n">
        <f aca="false">IF(DJ1897&lt;&gt;"",1,0)+IF(DK1897&lt;&gt;"",1,0)+IF(DM1897&lt;&gt;"",1,0)+IF(DO1897&lt;&gt;"",1,0)+IF(DP1897&lt;&gt;"",1,0)+IF(DQ1897&lt;&gt;"",1,0)+IF(DS1897&lt;&gt;"",1,0)+IF(DT1897&lt;&gt;"",1,0)+IF(DV1897&lt;&gt;"",1,0)+IF(DW1897&lt;&gt;"",1,0)+IF(DX1897&lt;&gt;"",1,0)+IF(DY1897&lt;&gt;"",1,0)+IF(DZ1897&lt;&gt;"",1,0)+IF(EB1897&lt;&gt;"",1,0)+IF(EC1897&lt;&gt;"",1,0)+IF(ED1897&lt;&gt;"",1,0)+IF(EG1897&lt;&gt;"",1,0)+IF(EH1897&lt;&gt;"",1,0)</f>
        <v>9</v>
      </c>
      <c r="AZ1897" s="0" t="n">
        <f aca="false">IF(EH1897&lt;&gt;"",1,0)</f>
        <v>1</v>
      </c>
      <c r="BB1897" s="0" t="s">
        <v>154</v>
      </c>
      <c r="BC1897" s="0" t="s">
        <v>155</v>
      </c>
      <c r="BD1897" s="0" t="s">
        <v>155</v>
      </c>
      <c r="BE1897" s="0" t="s">
        <v>155</v>
      </c>
      <c r="BF1897" s="0" t="s">
        <v>155</v>
      </c>
      <c r="BH1897" s="0" t="s">
        <v>155</v>
      </c>
      <c r="BI1897" s="0" t="s">
        <v>155</v>
      </c>
      <c r="BJ1897" s="0" t="s">
        <v>155</v>
      </c>
      <c r="BK1897" s="0" t="s">
        <v>155</v>
      </c>
      <c r="BL1897" s="0" t="s">
        <v>155</v>
      </c>
      <c r="BP1897" s="0" t="s">
        <v>155</v>
      </c>
      <c r="BR1897" s="0" t="s">
        <v>155</v>
      </c>
      <c r="BS1897" s="0" t="s">
        <v>155</v>
      </c>
      <c r="BV1897" s="0" t="s">
        <v>155</v>
      </c>
      <c r="BY1897" s="0" t="s">
        <v>156</v>
      </c>
      <c r="CA1897" s="0" t="s">
        <v>155</v>
      </c>
      <c r="CC1897" s="0" t="s">
        <v>156</v>
      </c>
      <c r="CG1897" s="0" t="s">
        <v>155</v>
      </c>
      <c r="CK1897" s="0" t="s">
        <v>155</v>
      </c>
      <c r="CL1897" s="0" t="s">
        <v>156</v>
      </c>
      <c r="CN1897" s="0" t="s">
        <v>155</v>
      </c>
      <c r="CO1897" s="0" t="s">
        <v>156</v>
      </c>
      <c r="CP1897" s="0" t="s">
        <v>155</v>
      </c>
      <c r="CQ1897" s="0" t="s">
        <v>156</v>
      </c>
      <c r="CT1897" s="0" t="s">
        <v>155</v>
      </c>
      <c r="CU1897" s="0" t="s">
        <v>156</v>
      </c>
      <c r="CV1897" s="0" t="s">
        <v>155</v>
      </c>
      <c r="CW1897" s="0" t="s">
        <v>156</v>
      </c>
      <c r="CY1897" s="0" t="s">
        <v>155</v>
      </c>
      <c r="CZ1897" s="0" t="s">
        <v>156</v>
      </c>
      <c r="DC1897" s="0" t="s">
        <v>155</v>
      </c>
      <c r="DF1897" s="0" t="s">
        <v>155</v>
      </c>
      <c r="DG1897" s="0" t="s">
        <v>156</v>
      </c>
      <c r="DI1897" s="0" t="s">
        <v>155</v>
      </c>
      <c r="DJ1897" s="0" t="s">
        <v>156</v>
      </c>
      <c r="DL1897" s="0" t="s">
        <v>155</v>
      </c>
      <c r="DM1897" s="0" t="s">
        <v>156</v>
      </c>
      <c r="DN1897" s="0" t="s">
        <v>155</v>
      </c>
      <c r="DO1897" s="0" t="s">
        <v>156</v>
      </c>
      <c r="DR1897" s="0" t="s">
        <v>155</v>
      </c>
      <c r="DS1897" s="0" t="s">
        <v>156</v>
      </c>
      <c r="DT1897" s="0" t="s">
        <v>156</v>
      </c>
      <c r="DU1897" s="0" t="s">
        <v>155</v>
      </c>
      <c r="DW1897" s="0" t="s">
        <v>156</v>
      </c>
      <c r="DX1897" s="0" t="s">
        <v>155</v>
      </c>
      <c r="EA1897" s="0" t="s">
        <v>155</v>
      </c>
      <c r="ED1897" s="0" t="s">
        <v>156</v>
      </c>
      <c r="EF1897" s="0" t="s">
        <v>155</v>
      </c>
      <c r="EH1897" s="0" t="s">
        <v>156</v>
      </c>
    </row>
    <row r="1898" customFormat="false" ht="15" hidden="false" customHeight="false" outlineLevel="0" collapsed="false">
      <c r="A1898" s="0" t="s">
        <v>8480</v>
      </c>
      <c r="B1898" s="0" t="n">
        <v>78</v>
      </c>
      <c r="C1898" s="0" t="n">
        <v>462205</v>
      </c>
      <c r="D1898" s="0" t="s">
        <v>599</v>
      </c>
      <c r="E1898" s="0" t="s">
        <v>8481</v>
      </c>
      <c r="F1898" s="0" t="str">
        <f aca="false">CONCATENATE(D1898," ",LEFT(H1898,4),"T=",AU1898,"D=",AV1898,"R=",AW1898,"M=",AX1898,"L=",AY1898,"B=",AZ1898)</f>
        <v>JONES T=1D=0R=0M=0L=0B=0</v>
      </c>
      <c r="G1898" s="0" t="s">
        <v>632</v>
      </c>
      <c r="I1898" s="0" t="s">
        <v>8482</v>
      </c>
      <c r="J1898" s="0" t="s">
        <v>3940</v>
      </c>
      <c r="K1898" s="0" t="s">
        <v>182</v>
      </c>
      <c r="M1898" s="0" t="s">
        <v>8483</v>
      </c>
      <c r="N1898" s="0" t="str">
        <f aca="false">RIGHT(M1898,LEN(M1898)-FIND(" ",M1898))</f>
        <v>EDGEHILL AVE SE</v>
      </c>
      <c r="P1898" s="0" t="s">
        <v>147</v>
      </c>
      <c r="Q1898" s="0" t="s">
        <v>148</v>
      </c>
      <c r="R1898" s="0" t="n">
        <v>44484</v>
      </c>
      <c r="AD1898" s="0" t="s">
        <v>149</v>
      </c>
      <c r="AE1898" s="0" t="s">
        <v>150</v>
      </c>
      <c r="AF1898" s="0" t="s">
        <v>151</v>
      </c>
      <c r="AH1898" s="0" t="n">
        <v>14</v>
      </c>
      <c r="AI1898" s="0" t="n">
        <v>11</v>
      </c>
      <c r="AN1898" s="0" t="s">
        <v>147</v>
      </c>
      <c r="AO1898" s="0" t="s">
        <v>7474</v>
      </c>
      <c r="AP1898" s="0" t="s">
        <v>7475</v>
      </c>
      <c r="AQ1898" s="0" t="n">
        <v>9</v>
      </c>
      <c r="AR1898" s="0" t="n">
        <v>64</v>
      </c>
      <c r="AS1898" s="0" t="n">
        <v>32</v>
      </c>
      <c r="AU1898" s="0" t="n">
        <f aca="false">COUNTA($BA$1898:$EH$1898)</f>
        <v>1</v>
      </c>
      <c r="AV1898" s="0" t="n">
        <f aca="false">COUNTIF($BA$1898:$EH$1898,"D")</f>
        <v>0</v>
      </c>
      <c r="AW1898" s="0" t="n">
        <f aca="false">COUNTIF($BA$1898:$EH$1898,"R")</f>
        <v>0</v>
      </c>
      <c r="AX1898" s="0" t="n">
        <f aca="false">IF(BN1898="D",1,0)+IF(BO1898="D",1,0)+IF(BT1898="D",1,0)+IF(BU1898="D",1,0)+IF(BW1898="D",1,0)+IF(CC1898="D",1,0)+IF(CD1898="D",1,0)+IF(CE1898="D",1,0)+IF(CF1898="D",1,0)+IF(CL1898="D",1,0)+IF(CM1898="D",1,0)+IF(CQ1898="D",1,0)+IF(CR1898="D",1,0)+IF(CS1898="D",1,0)+IF(CW1898="D",1,0)+IF(CX1898="D",1,0)+IF(DD1898="D",1,0)+IF(DE1898="D",1,0)+IF(DJ1898="D",1,0)+IF(DK1898="D",1,0)+IF(DO1898="D",1,0)+IF(DP1898="D",1,0)+IF(DQ1898="D",1,0)+IF(DW1898="D",1,0)+IF(DZ1898="D",1,0)+IF(EH1898="D",1,0)</f>
        <v>0</v>
      </c>
      <c r="AY1898" s="0" t="n">
        <f aca="false">IF(DJ1898&lt;&gt;"",1,0)+IF(DK1898&lt;&gt;"",1,0)+IF(DM1898&lt;&gt;"",1,0)+IF(DO1898&lt;&gt;"",1,0)+IF(DP1898&lt;&gt;"",1,0)+IF(DQ1898&lt;&gt;"",1,0)+IF(DS1898&lt;&gt;"",1,0)+IF(DT1898&lt;&gt;"",1,0)+IF(DV1898&lt;&gt;"",1,0)+IF(DW1898&lt;&gt;"",1,0)+IF(DX1898&lt;&gt;"",1,0)+IF(DY1898&lt;&gt;"",1,0)+IF(DZ1898&lt;&gt;"",1,0)+IF(EB1898&lt;&gt;"",1,0)+IF(EC1898&lt;&gt;"",1,0)+IF(ED1898&lt;&gt;"",1,0)+IF(EG1898&lt;&gt;"",1,0)+IF(EH1898&lt;&gt;"",1,0)</f>
        <v>0</v>
      </c>
      <c r="AZ1898" s="0" t="n">
        <f aca="false">IF(EH1898&lt;&gt;"",1,0)</f>
        <v>0</v>
      </c>
      <c r="BB1898" s="0" t="s">
        <v>154</v>
      </c>
    </row>
    <row r="1899" customFormat="false" ht="15" hidden="false" customHeight="false" outlineLevel="0" collapsed="false">
      <c r="A1899" s="0" t="s">
        <v>8484</v>
      </c>
      <c r="B1899" s="0" t="n">
        <v>78</v>
      </c>
      <c r="C1899" s="0" t="n">
        <v>164546</v>
      </c>
      <c r="D1899" s="0" t="s">
        <v>1557</v>
      </c>
      <c r="E1899" s="0" t="s">
        <v>8485</v>
      </c>
      <c r="F1899" s="0" t="str">
        <f aca="false">CONCATENATE(D1899," ",LEFT(H1899,4),"T=",AU1899,"D=",AV1899,"R=",AW1899,"M=",AX1899,"L=",AY1899,"B=",AZ1899)</f>
        <v>HOWARD T=47D=17R=0M=8L=9B=1</v>
      </c>
      <c r="G1899" s="0" t="s">
        <v>156</v>
      </c>
      <c r="I1899" s="0" t="s">
        <v>8486</v>
      </c>
      <c r="J1899" s="0" t="s">
        <v>1244</v>
      </c>
      <c r="K1899" s="0" t="s">
        <v>144</v>
      </c>
      <c r="L1899" s="0" t="s">
        <v>156</v>
      </c>
      <c r="M1899" s="0" t="s">
        <v>8487</v>
      </c>
      <c r="N1899" s="0" t="str">
        <f aca="false">RIGHT(M1899,LEN(M1899)-FIND(" ",M1899))</f>
        <v>BURTON ST SE</v>
      </c>
      <c r="P1899" s="0" t="s">
        <v>147</v>
      </c>
      <c r="Q1899" s="0" t="s">
        <v>148</v>
      </c>
      <c r="R1899" s="0" t="n">
        <v>44484</v>
      </c>
      <c r="AD1899" s="0" t="s">
        <v>149</v>
      </c>
      <c r="AE1899" s="0" t="s">
        <v>150</v>
      </c>
      <c r="AF1899" s="0" t="s">
        <v>151</v>
      </c>
      <c r="AH1899" s="0" t="n">
        <v>14</v>
      </c>
      <c r="AI1899" s="0" t="n">
        <v>11</v>
      </c>
      <c r="AN1899" s="0" t="s">
        <v>147</v>
      </c>
      <c r="AO1899" s="0" t="s">
        <v>7474</v>
      </c>
      <c r="AP1899" s="0" t="s">
        <v>7475</v>
      </c>
      <c r="AQ1899" s="0" t="n">
        <v>9</v>
      </c>
      <c r="AR1899" s="0" t="n">
        <v>64</v>
      </c>
      <c r="AS1899" s="0" t="n">
        <v>32</v>
      </c>
      <c r="AU1899" s="0" t="n">
        <f aca="false">COUNTA($BA$1899:$EH$1899)</f>
        <v>47</v>
      </c>
      <c r="AV1899" s="0" t="n">
        <f aca="false">COUNTIF($BA$1899:$EH$1899,"D")</f>
        <v>17</v>
      </c>
      <c r="AW1899" s="0" t="n">
        <f aca="false">COUNTIF($BA$1899:$EH$1899,"R")</f>
        <v>0</v>
      </c>
      <c r="AX1899" s="0" t="n">
        <f aca="false">IF(BN1899="D",1,0)+IF(BO1899="D",1,0)+IF(BT1899="D",1,0)+IF(BU1899="D",1,0)+IF(BW1899="D",1,0)+IF(CC1899="D",1,0)+IF(CD1899="D",1,0)+IF(CE1899="D",1,0)+IF(CF1899="D",1,0)+IF(CL1899="D",1,0)+IF(CM1899="D",1,0)+IF(CQ1899="D",1,0)+IF(CR1899="D",1,0)+IF(CS1899="D",1,0)+IF(CW1899="D",1,0)+IF(CX1899="D",1,0)+IF(DD1899="D",1,0)+IF(DE1899="D",1,0)+IF(DJ1899="D",1,0)+IF(DK1899="D",1,0)+IF(DO1899="D",1,0)+IF(DP1899="D",1,0)+IF(DQ1899="D",1,0)+IF(DW1899="D",1,0)+IF(DZ1899="D",1,0)+IF(EH1899="D",1,0)</f>
        <v>8</v>
      </c>
      <c r="AY1899" s="0" t="n">
        <f aca="false">IF(DJ1899&lt;&gt;"",1,0)+IF(DK1899&lt;&gt;"",1,0)+IF(DM1899&lt;&gt;"",1,0)+IF(DO1899&lt;&gt;"",1,0)+IF(DP1899&lt;&gt;"",1,0)+IF(DQ1899&lt;&gt;"",1,0)+IF(DS1899&lt;&gt;"",1,0)+IF(DT1899&lt;&gt;"",1,0)+IF(DV1899&lt;&gt;"",1,0)+IF(DW1899&lt;&gt;"",1,0)+IF(DX1899&lt;&gt;"",1,0)+IF(DY1899&lt;&gt;"",1,0)+IF(DZ1899&lt;&gt;"",1,0)+IF(EB1899&lt;&gt;"",1,0)+IF(EC1899&lt;&gt;"",1,0)+IF(ED1899&lt;&gt;"",1,0)+IF(EG1899&lt;&gt;"",1,0)+IF(EH1899&lt;&gt;"",1,0)</f>
        <v>9</v>
      </c>
      <c r="AZ1899" s="0" t="n">
        <f aca="false">IF(EH1899&lt;&gt;"",1,0)</f>
        <v>1</v>
      </c>
      <c r="BB1899" s="0" t="s">
        <v>154</v>
      </c>
      <c r="BC1899" s="0" t="s">
        <v>155</v>
      </c>
      <c r="BD1899" s="0" t="s">
        <v>155</v>
      </c>
      <c r="BF1899" s="0" t="s">
        <v>155</v>
      </c>
      <c r="BH1899" s="0" t="s">
        <v>155</v>
      </c>
      <c r="BJ1899" s="0" t="s">
        <v>155</v>
      </c>
      <c r="BK1899" s="0" t="s">
        <v>155</v>
      </c>
      <c r="BL1899" s="0" t="s">
        <v>155</v>
      </c>
      <c r="BP1899" s="0" t="s">
        <v>155</v>
      </c>
      <c r="BR1899" s="0" t="s">
        <v>155</v>
      </c>
      <c r="BS1899" s="0" t="s">
        <v>155</v>
      </c>
      <c r="BV1899" s="0" t="s">
        <v>155</v>
      </c>
      <c r="BY1899" s="0" t="s">
        <v>156</v>
      </c>
      <c r="CA1899" s="0" t="s">
        <v>155</v>
      </c>
      <c r="CG1899" s="0" t="s">
        <v>155</v>
      </c>
      <c r="CK1899" s="0" t="s">
        <v>155</v>
      </c>
      <c r="CL1899" s="0" t="s">
        <v>156</v>
      </c>
      <c r="CN1899" s="0" t="s">
        <v>155</v>
      </c>
      <c r="CO1899" s="0" t="s">
        <v>156</v>
      </c>
      <c r="CP1899" s="0" t="s">
        <v>155</v>
      </c>
      <c r="CQ1899" s="0" t="s">
        <v>156</v>
      </c>
      <c r="CT1899" s="0" t="s">
        <v>155</v>
      </c>
      <c r="CU1899" s="0" t="s">
        <v>156</v>
      </c>
      <c r="CV1899" s="0" t="s">
        <v>155</v>
      </c>
      <c r="CW1899" s="0" t="s">
        <v>156</v>
      </c>
      <c r="CY1899" s="0" t="s">
        <v>155</v>
      </c>
      <c r="CZ1899" s="0" t="s">
        <v>156</v>
      </c>
      <c r="DC1899" s="0" t="s">
        <v>155</v>
      </c>
      <c r="DD1899" s="0" t="s">
        <v>156</v>
      </c>
      <c r="DF1899" s="0" t="s">
        <v>155</v>
      </c>
      <c r="DG1899" s="0" t="s">
        <v>156</v>
      </c>
      <c r="DI1899" s="0" t="s">
        <v>155</v>
      </c>
      <c r="DJ1899" s="0" t="s">
        <v>156</v>
      </c>
      <c r="DL1899" s="0" t="s">
        <v>155</v>
      </c>
      <c r="DM1899" s="0" t="s">
        <v>156</v>
      </c>
      <c r="DN1899" s="0" t="s">
        <v>155</v>
      </c>
      <c r="DO1899" s="0" t="s">
        <v>156</v>
      </c>
      <c r="DR1899" s="0" t="s">
        <v>155</v>
      </c>
      <c r="DS1899" s="0" t="s">
        <v>156</v>
      </c>
      <c r="DT1899" s="0" t="s">
        <v>156</v>
      </c>
      <c r="DU1899" s="0" t="s">
        <v>155</v>
      </c>
      <c r="DW1899" s="0" t="s">
        <v>156</v>
      </c>
      <c r="DX1899" s="0" t="s">
        <v>155</v>
      </c>
      <c r="EA1899" s="0" t="s">
        <v>155</v>
      </c>
      <c r="ED1899" s="0" t="s">
        <v>156</v>
      </c>
      <c r="EF1899" s="0" t="s">
        <v>155</v>
      </c>
      <c r="EH1899" s="0" t="s">
        <v>156</v>
      </c>
    </row>
    <row r="1900" customFormat="false" ht="15" hidden="false" customHeight="false" outlineLevel="0" collapsed="false">
      <c r="A1900" s="0" t="s">
        <v>8488</v>
      </c>
      <c r="B1900" s="0" t="n">
        <v>78</v>
      </c>
      <c r="C1900" s="0" t="n">
        <v>364026</v>
      </c>
      <c r="D1900" s="0" t="s">
        <v>2995</v>
      </c>
      <c r="E1900" s="0" t="s">
        <v>495</v>
      </c>
      <c r="F1900" s="0" t="str">
        <f aca="false">CONCATENATE(D1900," ",LEFT(H1900,4),"T=",AU1900,"D=",AV1900,"R=",AW1900,"M=",AX1900,"L=",AY1900,"B=",AZ1900)</f>
        <v>BRYANT T=8D=0R=0M=0L=0B=0</v>
      </c>
      <c r="G1900" s="0" t="s">
        <v>269</v>
      </c>
      <c r="I1900" s="0" t="s">
        <v>8489</v>
      </c>
      <c r="J1900" s="0" t="s">
        <v>7081</v>
      </c>
      <c r="K1900" s="0" t="s">
        <v>144</v>
      </c>
      <c r="M1900" s="0" t="s">
        <v>8490</v>
      </c>
      <c r="N1900" s="0" t="str">
        <f aca="false">RIGHT(M1900,LEN(M1900)-FIND(" ",M1900))</f>
        <v>BURTON ST SE</v>
      </c>
      <c r="P1900" s="0" t="s">
        <v>147</v>
      </c>
      <c r="Q1900" s="0" t="s">
        <v>148</v>
      </c>
      <c r="R1900" s="0" t="n">
        <v>44484</v>
      </c>
      <c r="AD1900" s="0" t="s">
        <v>149</v>
      </c>
      <c r="AE1900" s="0" t="s">
        <v>150</v>
      </c>
      <c r="AF1900" s="0" t="s">
        <v>151</v>
      </c>
      <c r="AH1900" s="0" t="n">
        <v>14</v>
      </c>
      <c r="AI1900" s="0" t="n">
        <v>11</v>
      </c>
      <c r="AN1900" s="0" t="s">
        <v>147</v>
      </c>
      <c r="AO1900" s="0" t="s">
        <v>7474</v>
      </c>
      <c r="AP1900" s="0" t="s">
        <v>7475</v>
      </c>
      <c r="AQ1900" s="0" t="n">
        <v>9</v>
      </c>
      <c r="AR1900" s="0" t="n">
        <v>64</v>
      </c>
      <c r="AS1900" s="0" t="n">
        <v>32</v>
      </c>
      <c r="AU1900" s="0" t="n">
        <f aca="false">COUNTA($BA$1900:$EH$1900)</f>
        <v>8</v>
      </c>
      <c r="AV1900" s="0" t="n">
        <f aca="false">COUNTIF($BA$1900:$EH$1900,"D")</f>
        <v>0</v>
      </c>
      <c r="AW1900" s="0" t="n">
        <f aca="false">COUNTIF($BA$1900:$EH$1900,"R")</f>
        <v>0</v>
      </c>
      <c r="AX1900" s="0" t="n">
        <f aca="false">IF(BN1900="D",1,0)+IF(BO1900="D",1,0)+IF(BT1900="D",1,0)+IF(BU1900="D",1,0)+IF(BW1900="D",1,0)+IF(CC1900="D",1,0)+IF(CD1900="D",1,0)+IF(CE1900="D",1,0)+IF(CF1900="D",1,0)+IF(CL1900="D",1,0)+IF(CM1900="D",1,0)+IF(CQ1900="D",1,0)+IF(CR1900="D",1,0)+IF(CS1900="D",1,0)+IF(CW1900="D",1,0)+IF(CX1900="D",1,0)+IF(DD1900="D",1,0)+IF(DE1900="D",1,0)+IF(DJ1900="D",1,0)+IF(DK1900="D",1,0)+IF(DO1900="D",1,0)+IF(DP1900="D",1,0)+IF(DQ1900="D",1,0)+IF(DW1900="D",1,0)+IF(DZ1900="D",1,0)+IF(EH1900="D",1,0)</f>
        <v>0</v>
      </c>
      <c r="AY1900" s="0" t="n">
        <f aca="false">IF(DJ1900&lt;&gt;"",1,0)+IF(DK1900&lt;&gt;"",1,0)+IF(DM1900&lt;&gt;"",1,0)+IF(DO1900&lt;&gt;"",1,0)+IF(DP1900&lt;&gt;"",1,0)+IF(DQ1900&lt;&gt;"",1,0)+IF(DS1900&lt;&gt;"",1,0)+IF(DT1900&lt;&gt;"",1,0)+IF(DV1900&lt;&gt;"",1,0)+IF(DW1900&lt;&gt;"",1,0)+IF(DX1900&lt;&gt;"",1,0)+IF(DY1900&lt;&gt;"",1,0)+IF(DZ1900&lt;&gt;"",1,0)+IF(EB1900&lt;&gt;"",1,0)+IF(EC1900&lt;&gt;"",1,0)+IF(ED1900&lt;&gt;"",1,0)+IF(EG1900&lt;&gt;"",1,0)+IF(EH1900&lt;&gt;"",1,0)</f>
        <v>0</v>
      </c>
      <c r="AZ1900" s="0" t="n">
        <f aca="false">IF(EH1900&lt;&gt;"",1,0)</f>
        <v>0</v>
      </c>
      <c r="BB1900" s="0" t="s">
        <v>154</v>
      </c>
      <c r="CA1900" s="0" t="s">
        <v>155</v>
      </c>
      <c r="CG1900" s="0" t="s">
        <v>155</v>
      </c>
      <c r="CK1900" s="0" t="s">
        <v>155</v>
      </c>
      <c r="CP1900" s="0" t="s">
        <v>155</v>
      </c>
      <c r="CV1900" s="0" t="s">
        <v>155</v>
      </c>
      <c r="DN1900" s="0" t="s">
        <v>155</v>
      </c>
      <c r="EF1900" s="0" t="s">
        <v>155</v>
      </c>
    </row>
    <row r="1901" customFormat="false" ht="15" hidden="false" customHeight="false" outlineLevel="0" collapsed="false">
      <c r="A1901" s="0" t="s">
        <v>8491</v>
      </c>
      <c r="B1901" s="0" t="n">
        <v>78</v>
      </c>
      <c r="C1901" s="0" t="n">
        <v>462702</v>
      </c>
      <c r="D1901" s="0" t="s">
        <v>1454</v>
      </c>
      <c r="E1901" s="0" t="s">
        <v>5548</v>
      </c>
      <c r="F1901" s="0" t="str">
        <f aca="false">CONCATENATE(D1901," ",LEFT(H1901,4),"T=",AU1901,"D=",AV1901,"R=",AW1901,"M=",AX1901,"L=",AY1901,"B=",AZ1901)</f>
        <v>WRIGHT T=1D=0R=0M=0L=0B=0</v>
      </c>
      <c r="G1901" s="0" t="s">
        <v>559</v>
      </c>
      <c r="I1901" s="0" t="s">
        <v>1456</v>
      </c>
      <c r="J1901" s="0" t="s">
        <v>8492</v>
      </c>
      <c r="K1901" s="0" t="s">
        <v>182</v>
      </c>
      <c r="M1901" s="0" t="s">
        <v>8493</v>
      </c>
      <c r="N1901" s="0" t="str">
        <f aca="false">RIGHT(M1901,LEN(M1901)-FIND(" ",M1901))</f>
        <v>CENTRAL PARKWAY AVE SE</v>
      </c>
      <c r="P1901" s="0" t="s">
        <v>147</v>
      </c>
      <c r="Q1901" s="0" t="s">
        <v>148</v>
      </c>
      <c r="R1901" s="0" t="n">
        <v>44484</v>
      </c>
      <c r="AD1901" s="0" t="s">
        <v>149</v>
      </c>
      <c r="AE1901" s="0" t="s">
        <v>150</v>
      </c>
      <c r="AF1901" s="0" t="s">
        <v>151</v>
      </c>
      <c r="AH1901" s="0" t="n">
        <v>14</v>
      </c>
      <c r="AI1901" s="0" t="n">
        <v>11</v>
      </c>
      <c r="AN1901" s="0" t="s">
        <v>147</v>
      </c>
      <c r="AO1901" s="0" t="s">
        <v>7474</v>
      </c>
      <c r="AP1901" s="0" t="s">
        <v>7475</v>
      </c>
      <c r="AQ1901" s="0" t="n">
        <v>9</v>
      </c>
      <c r="AR1901" s="0" t="n">
        <v>64</v>
      </c>
      <c r="AS1901" s="0" t="n">
        <v>32</v>
      </c>
      <c r="AU1901" s="0" t="n">
        <f aca="false">COUNTA($BA$1901:$EH$1901)</f>
        <v>1</v>
      </c>
      <c r="AV1901" s="0" t="n">
        <f aca="false">COUNTIF($BA$1901:$EH$1901,"D")</f>
        <v>0</v>
      </c>
      <c r="AW1901" s="0" t="n">
        <f aca="false">COUNTIF($BA$1901:$EH$1901,"R")</f>
        <v>0</v>
      </c>
      <c r="AX1901" s="0" t="n">
        <f aca="false">IF(BN1901="D",1,0)+IF(BO1901="D",1,0)+IF(BT1901="D",1,0)+IF(BU1901="D",1,0)+IF(BW1901="D",1,0)+IF(CC1901="D",1,0)+IF(CD1901="D",1,0)+IF(CE1901="D",1,0)+IF(CF1901="D",1,0)+IF(CL1901="D",1,0)+IF(CM1901="D",1,0)+IF(CQ1901="D",1,0)+IF(CR1901="D",1,0)+IF(CS1901="D",1,0)+IF(CW1901="D",1,0)+IF(CX1901="D",1,0)+IF(DD1901="D",1,0)+IF(DE1901="D",1,0)+IF(DJ1901="D",1,0)+IF(DK1901="D",1,0)+IF(DO1901="D",1,0)+IF(DP1901="D",1,0)+IF(DQ1901="D",1,0)+IF(DW1901="D",1,0)+IF(DZ1901="D",1,0)+IF(EH1901="D",1,0)</f>
        <v>0</v>
      </c>
      <c r="AY1901" s="0" t="n">
        <f aca="false">IF(DJ1901&lt;&gt;"",1,0)+IF(DK1901&lt;&gt;"",1,0)+IF(DM1901&lt;&gt;"",1,0)+IF(DO1901&lt;&gt;"",1,0)+IF(DP1901&lt;&gt;"",1,0)+IF(DQ1901&lt;&gt;"",1,0)+IF(DS1901&lt;&gt;"",1,0)+IF(DT1901&lt;&gt;"",1,0)+IF(DV1901&lt;&gt;"",1,0)+IF(DW1901&lt;&gt;"",1,0)+IF(DX1901&lt;&gt;"",1,0)+IF(DY1901&lt;&gt;"",1,0)+IF(DZ1901&lt;&gt;"",1,0)+IF(EB1901&lt;&gt;"",1,0)+IF(EC1901&lt;&gt;"",1,0)+IF(ED1901&lt;&gt;"",1,0)+IF(EG1901&lt;&gt;"",1,0)+IF(EH1901&lt;&gt;"",1,0)</f>
        <v>0</v>
      </c>
      <c r="AZ1901" s="0" t="n">
        <f aca="false">IF(EH1901&lt;&gt;"",1,0)</f>
        <v>0</v>
      </c>
      <c r="BB1901" s="0" t="s">
        <v>154</v>
      </c>
    </row>
    <row r="1902" customFormat="false" ht="15" hidden="false" customHeight="false" outlineLevel="0" collapsed="false">
      <c r="A1902" s="0" t="s">
        <v>8494</v>
      </c>
      <c r="B1902" s="0" t="n">
        <v>78</v>
      </c>
      <c r="C1902" s="0" t="n">
        <v>446599</v>
      </c>
      <c r="D1902" s="0" t="s">
        <v>8495</v>
      </c>
      <c r="E1902" s="0" t="s">
        <v>1316</v>
      </c>
      <c r="F1902" s="0" t="str">
        <f aca="false">CONCATENATE(D1902," ",LEFT(H1902,4),"T=",AU1902,"D=",AV1902,"R=",AW1902,"M=",AX1902,"L=",AY1902,"B=",AZ1902)</f>
        <v>CRANK T=10D=0R=1M=0L=1B=0</v>
      </c>
      <c r="G1902" s="0" t="s">
        <v>882</v>
      </c>
      <c r="I1902" s="0" t="s">
        <v>8496</v>
      </c>
      <c r="J1902" s="0" t="s">
        <v>8497</v>
      </c>
      <c r="K1902" s="0" t="s">
        <v>144</v>
      </c>
      <c r="M1902" s="0" t="s">
        <v>8498</v>
      </c>
      <c r="N1902" s="0" t="str">
        <f aca="false">RIGHT(M1902,LEN(M1902)-FIND(" ",M1902))</f>
        <v>RIDGE RD SE</v>
      </c>
      <c r="P1902" s="0" t="s">
        <v>147</v>
      </c>
      <c r="Q1902" s="0" t="s">
        <v>148</v>
      </c>
      <c r="R1902" s="0" t="n">
        <v>44484</v>
      </c>
      <c r="AD1902" s="0" t="s">
        <v>149</v>
      </c>
      <c r="AE1902" s="0" t="s">
        <v>150</v>
      </c>
      <c r="AF1902" s="0" t="s">
        <v>151</v>
      </c>
      <c r="AH1902" s="0" t="n">
        <v>14</v>
      </c>
      <c r="AI1902" s="0" t="n">
        <v>11</v>
      </c>
      <c r="AN1902" s="0" t="s">
        <v>147</v>
      </c>
      <c r="AO1902" s="0" t="s">
        <v>7474</v>
      </c>
      <c r="AP1902" s="0" t="s">
        <v>7475</v>
      </c>
      <c r="AQ1902" s="0" t="n">
        <v>9</v>
      </c>
      <c r="AR1902" s="0" t="n">
        <v>64</v>
      </c>
      <c r="AS1902" s="0" t="n">
        <v>32</v>
      </c>
      <c r="AU1902" s="0" t="n">
        <f aca="false">COUNTA($BA$1902:$EH$1902)</f>
        <v>10</v>
      </c>
      <c r="AV1902" s="0" t="n">
        <f aca="false">COUNTIF($BA$1902:$EH$1902,"D")</f>
        <v>0</v>
      </c>
      <c r="AW1902" s="0" t="n">
        <f aca="false">COUNTIF($BA$1902:$EH$1902,"R")</f>
        <v>1</v>
      </c>
      <c r="AX1902" s="0" t="n">
        <f aca="false">IF(BN1902="D",1,0)+IF(BO1902="D",1,0)+IF(BT1902="D",1,0)+IF(BU1902="D",1,0)+IF(BW1902="D",1,0)+IF(CC1902="D",1,0)+IF(CD1902="D",1,0)+IF(CE1902="D",1,0)+IF(CF1902="D",1,0)+IF(CL1902="D",1,0)+IF(CM1902="D",1,0)+IF(CQ1902="D",1,0)+IF(CR1902="D",1,0)+IF(CS1902="D",1,0)+IF(CW1902="D",1,0)+IF(CX1902="D",1,0)+IF(DD1902="D",1,0)+IF(DE1902="D",1,0)+IF(DJ1902="D",1,0)+IF(DK1902="D",1,0)+IF(DO1902="D",1,0)+IF(DP1902="D",1,0)+IF(DQ1902="D",1,0)+IF(DW1902="D",1,0)+IF(DZ1902="D",1,0)+IF(EH1902="D",1,0)</f>
        <v>0</v>
      </c>
      <c r="AY1902" s="0" t="n">
        <f aca="false">IF(DJ1902&lt;&gt;"",1,0)+IF(DK1902&lt;&gt;"",1,0)+IF(DM1902&lt;&gt;"",1,0)+IF(DO1902&lt;&gt;"",1,0)+IF(DP1902&lt;&gt;"",1,0)+IF(DQ1902&lt;&gt;"",1,0)+IF(DS1902&lt;&gt;"",1,0)+IF(DT1902&lt;&gt;"",1,0)+IF(DV1902&lt;&gt;"",1,0)+IF(DW1902&lt;&gt;"",1,0)+IF(DX1902&lt;&gt;"",1,0)+IF(DY1902&lt;&gt;"",1,0)+IF(DZ1902&lt;&gt;"",1,0)+IF(EB1902&lt;&gt;"",1,0)+IF(EC1902&lt;&gt;"",1,0)+IF(ED1902&lt;&gt;"",1,0)+IF(EG1902&lt;&gt;"",1,0)+IF(EH1902&lt;&gt;"",1,0)</f>
        <v>1</v>
      </c>
      <c r="AZ1902" s="0" t="n">
        <f aca="false">IF(EH1902&lt;&gt;"",1,0)</f>
        <v>0</v>
      </c>
      <c r="BB1902" s="0" t="s">
        <v>154</v>
      </c>
      <c r="CA1902" s="0" t="s">
        <v>155</v>
      </c>
      <c r="CG1902" s="0" t="s">
        <v>155</v>
      </c>
      <c r="CH1902" s="0" t="s">
        <v>145</v>
      </c>
      <c r="CK1902" s="0" t="s">
        <v>155</v>
      </c>
      <c r="CP1902" s="0" t="s">
        <v>155</v>
      </c>
      <c r="DN1902" s="0" t="s">
        <v>155</v>
      </c>
      <c r="DX1902" s="0" t="s">
        <v>155</v>
      </c>
      <c r="EA1902" s="0" t="s">
        <v>155</v>
      </c>
      <c r="EF1902" s="0" t="s">
        <v>155</v>
      </c>
    </row>
    <row r="1903" customFormat="false" ht="15" hidden="false" customHeight="false" outlineLevel="0" collapsed="false">
      <c r="A1903" s="0" t="s">
        <v>8499</v>
      </c>
      <c r="B1903" s="0" t="n">
        <v>78</v>
      </c>
      <c r="C1903" s="0" t="n">
        <v>463335</v>
      </c>
      <c r="D1903" s="0" t="s">
        <v>4123</v>
      </c>
      <c r="E1903" s="0" t="s">
        <v>8500</v>
      </c>
      <c r="F1903" s="0" t="str">
        <f aca="false">CONCATENATE(D1903," ",LEFT(H1903,4),"T=",AU1903,"D=",AV1903,"R=",AW1903,"M=",AX1903,"L=",AY1903,"B=",AZ1903)</f>
        <v>RICHARDSON T=1D=0R=0M=0L=0B=0</v>
      </c>
      <c r="G1903" s="0" t="s">
        <v>4783</v>
      </c>
      <c r="I1903" s="0" t="s">
        <v>8501</v>
      </c>
      <c r="J1903" s="0" t="s">
        <v>8502</v>
      </c>
      <c r="K1903" s="0" t="s">
        <v>182</v>
      </c>
      <c r="M1903" s="0" t="s">
        <v>7936</v>
      </c>
      <c r="N1903" s="0" t="str">
        <f aca="false">RIGHT(M1903,LEN(M1903)-FIND(" ",M1903))</f>
        <v>MILTON ST SE</v>
      </c>
      <c r="P1903" s="0" t="s">
        <v>147</v>
      </c>
      <c r="Q1903" s="0" t="s">
        <v>148</v>
      </c>
      <c r="R1903" s="0" t="n">
        <v>44484</v>
      </c>
      <c r="AD1903" s="0" t="s">
        <v>149</v>
      </c>
      <c r="AE1903" s="0" t="s">
        <v>150</v>
      </c>
      <c r="AF1903" s="0" t="s">
        <v>151</v>
      </c>
      <c r="AH1903" s="0" t="n">
        <v>14</v>
      </c>
      <c r="AI1903" s="0" t="n">
        <v>11</v>
      </c>
      <c r="AN1903" s="0" t="s">
        <v>147</v>
      </c>
      <c r="AO1903" s="0" t="s">
        <v>7474</v>
      </c>
      <c r="AP1903" s="0" t="s">
        <v>7475</v>
      </c>
      <c r="AQ1903" s="0" t="n">
        <v>9</v>
      </c>
      <c r="AR1903" s="0" t="n">
        <v>64</v>
      </c>
      <c r="AS1903" s="0" t="n">
        <v>32</v>
      </c>
      <c r="AU1903" s="0" t="n">
        <f aca="false">COUNTA($BA$1903:$EH$1903)</f>
        <v>1</v>
      </c>
      <c r="AV1903" s="0" t="n">
        <f aca="false">COUNTIF($BA$1903:$EH$1903,"D")</f>
        <v>0</v>
      </c>
      <c r="AW1903" s="0" t="n">
        <f aca="false">COUNTIF($BA$1903:$EH$1903,"R")</f>
        <v>0</v>
      </c>
      <c r="AX1903" s="0" t="n">
        <f aca="false">IF(BN1903="D",1,0)+IF(BO1903="D",1,0)+IF(BT1903="D",1,0)+IF(BU1903="D",1,0)+IF(BW1903="D",1,0)+IF(CC1903="D",1,0)+IF(CD1903="D",1,0)+IF(CE1903="D",1,0)+IF(CF1903="D",1,0)+IF(CL1903="D",1,0)+IF(CM1903="D",1,0)+IF(CQ1903="D",1,0)+IF(CR1903="D",1,0)+IF(CS1903="D",1,0)+IF(CW1903="D",1,0)+IF(CX1903="D",1,0)+IF(DD1903="D",1,0)+IF(DE1903="D",1,0)+IF(DJ1903="D",1,0)+IF(DK1903="D",1,0)+IF(DO1903="D",1,0)+IF(DP1903="D",1,0)+IF(DQ1903="D",1,0)+IF(DW1903="D",1,0)+IF(DZ1903="D",1,0)+IF(EH1903="D",1,0)</f>
        <v>0</v>
      </c>
      <c r="AY1903" s="0" t="n">
        <f aca="false">IF(DJ1903&lt;&gt;"",1,0)+IF(DK1903&lt;&gt;"",1,0)+IF(DM1903&lt;&gt;"",1,0)+IF(DO1903&lt;&gt;"",1,0)+IF(DP1903&lt;&gt;"",1,0)+IF(DQ1903&lt;&gt;"",1,0)+IF(DS1903&lt;&gt;"",1,0)+IF(DT1903&lt;&gt;"",1,0)+IF(DV1903&lt;&gt;"",1,0)+IF(DW1903&lt;&gt;"",1,0)+IF(DX1903&lt;&gt;"",1,0)+IF(DY1903&lt;&gt;"",1,0)+IF(DZ1903&lt;&gt;"",1,0)+IF(EB1903&lt;&gt;"",1,0)+IF(EC1903&lt;&gt;"",1,0)+IF(ED1903&lt;&gt;"",1,0)+IF(EG1903&lt;&gt;"",1,0)+IF(EH1903&lt;&gt;"",1,0)</f>
        <v>0</v>
      </c>
      <c r="AZ1903" s="0" t="n">
        <f aca="false">IF(EH1903&lt;&gt;"",1,0)</f>
        <v>0</v>
      </c>
      <c r="BB1903" s="0" t="s">
        <v>154</v>
      </c>
    </row>
    <row r="1904" customFormat="false" ht="15" hidden="false" customHeight="false" outlineLevel="0" collapsed="false">
      <c r="A1904" s="0" t="s">
        <v>8503</v>
      </c>
      <c r="B1904" s="0" t="n">
        <v>78</v>
      </c>
      <c r="C1904" s="0" t="n">
        <v>419631</v>
      </c>
      <c r="D1904" s="0" t="s">
        <v>8504</v>
      </c>
      <c r="E1904" s="0" t="s">
        <v>1054</v>
      </c>
      <c r="F1904" s="0" t="str">
        <f aca="false">CONCATENATE(D1904," ",LEFT(H1904,4),"T=",AU1904,"D=",AV1904,"R=",AW1904,"M=",AX1904,"L=",AY1904,"B=",AZ1904)</f>
        <v>NAROG T=6D=0R=0M=0L=0B=0</v>
      </c>
      <c r="G1904" s="0" t="s">
        <v>208</v>
      </c>
      <c r="I1904" s="0" t="s">
        <v>8505</v>
      </c>
      <c r="J1904" s="0" t="s">
        <v>4232</v>
      </c>
      <c r="K1904" s="0" t="s">
        <v>144</v>
      </c>
      <c r="M1904" s="0" t="s">
        <v>7781</v>
      </c>
      <c r="N1904" s="0" t="str">
        <f aca="false">RIGHT(M1904,LEN(M1904)-FIND(" ",M1904))</f>
        <v>MEADOWBROOK AVE SE</v>
      </c>
      <c r="P1904" s="0" t="s">
        <v>147</v>
      </c>
      <c r="Q1904" s="0" t="s">
        <v>148</v>
      </c>
      <c r="R1904" s="0" t="n">
        <v>44484</v>
      </c>
      <c r="AD1904" s="0" t="s">
        <v>149</v>
      </c>
      <c r="AE1904" s="0" t="s">
        <v>150</v>
      </c>
      <c r="AF1904" s="0" t="s">
        <v>151</v>
      </c>
      <c r="AH1904" s="0" t="n">
        <v>14</v>
      </c>
      <c r="AI1904" s="0" t="n">
        <v>11</v>
      </c>
      <c r="AN1904" s="0" t="s">
        <v>147</v>
      </c>
      <c r="AO1904" s="0" t="s">
        <v>7474</v>
      </c>
      <c r="AP1904" s="0" t="s">
        <v>7475</v>
      </c>
      <c r="AQ1904" s="0" t="n">
        <v>9</v>
      </c>
      <c r="AR1904" s="0" t="n">
        <v>64</v>
      </c>
      <c r="AS1904" s="0" t="n">
        <v>32</v>
      </c>
      <c r="AU1904" s="0" t="n">
        <f aca="false">COUNTA($BA$1904:$EH$1904)</f>
        <v>6</v>
      </c>
      <c r="AV1904" s="0" t="n">
        <f aca="false">COUNTIF($BA$1904:$EH$1904,"D")</f>
        <v>0</v>
      </c>
      <c r="AW1904" s="0" t="n">
        <f aca="false">COUNTIF($BA$1904:$EH$1904,"R")</f>
        <v>0</v>
      </c>
      <c r="AX1904" s="0" t="n">
        <f aca="false">IF(BN1904="D",1,0)+IF(BO1904="D",1,0)+IF(BT1904="D",1,0)+IF(BU1904="D",1,0)+IF(BW1904="D",1,0)+IF(CC1904="D",1,0)+IF(CD1904="D",1,0)+IF(CE1904="D",1,0)+IF(CF1904="D",1,0)+IF(CL1904="D",1,0)+IF(CM1904="D",1,0)+IF(CQ1904="D",1,0)+IF(CR1904="D",1,0)+IF(CS1904="D",1,0)+IF(CW1904="D",1,0)+IF(CX1904="D",1,0)+IF(DD1904="D",1,0)+IF(DE1904="D",1,0)+IF(DJ1904="D",1,0)+IF(DK1904="D",1,0)+IF(DO1904="D",1,0)+IF(DP1904="D",1,0)+IF(DQ1904="D",1,0)+IF(DW1904="D",1,0)+IF(DZ1904="D",1,0)+IF(EH1904="D",1,0)</f>
        <v>0</v>
      </c>
      <c r="AY1904" s="0" t="n">
        <f aca="false">IF(DJ1904&lt;&gt;"",1,0)+IF(DK1904&lt;&gt;"",1,0)+IF(DM1904&lt;&gt;"",1,0)+IF(DO1904&lt;&gt;"",1,0)+IF(DP1904&lt;&gt;"",1,0)+IF(DQ1904&lt;&gt;"",1,0)+IF(DS1904&lt;&gt;"",1,0)+IF(DT1904&lt;&gt;"",1,0)+IF(DV1904&lt;&gt;"",1,0)+IF(DW1904&lt;&gt;"",1,0)+IF(DX1904&lt;&gt;"",1,0)+IF(DY1904&lt;&gt;"",1,0)+IF(DZ1904&lt;&gt;"",1,0)+IF(EB1904&lt;&gt;"",1,0)+IF(EC1904&lt;&gt;"",1,0)+IF(ED1904&lt;&gt;"",1,0)+IF(EG1904&lt;&gt;"",1,0)+IF(EH1904&lt;&gt;"",1,0)</f>
        <v>0</v>
      </c>
      <c r="AZ1904" s="0" t="n">
        <f aca="false">IF(EH1904&lt;&gt;"",1,0)</f>
        <v>0</v>
      </c>
      <c r="BB1904" s="0" t="s">
        <v>154</v>
      </c>
      <c r="BD1904" s="0" t="s">
        <v>155</v>
      </c>
      <c r="CA1904" s="0" t="s">
        <v>155</v>
      </c>
      <c r="DC1904" s="0" t="s">
        <v>155</v>
      </c>
      <c r="DN1904" s="0" t="s">
        <v>155</v>
      </c>
      <c r="EF1904" s="0" t="s">
        <v>155</v>
      </c>
    </row>
    <row r="1905" customFormat="false" ht="15" hidden="false" customHeight="false" outlineLevel="0" collapsed="false">
      <c r="A1905" s="0" t="s">
        <v>8506</v>
      </c>
      <c r="B1905" s="0" t="n">
        <v>78</v>
      </c>
      <c r="C1905" s="0" t="n">
        <v>480911</v>
      </c>
      <c r="D1905" s="0" t="s">
        <v>8507</v>
      </c>
      <c r="E1905" s="0" t="s">
        <v>8508</v>
      </c>
      <c r="F1905" s="0" t="str">
        <f aca="false">CONCATENATE(D1905," ",LEFT(H1905,4),"T=",AU1905,"D=",AV1905,"R=",AW1905,"M=",AX1905,"L=",AY1905,"B=",AZ1905)</f>
        <v>STOJKOVSKA T=3D=0R=0M=0L=0B=0</v>
      </c>
      <c r="I1905" s="0" t="s">
        <v>8509</v>
      </c>
      <c r="J1905" s="0" t="s">
        <v>8510</v>
      </c>
      <c r="K1905" s="0" t="s">
        <v>144</v>
      </c>
      <c r="M1905" s="0" t="s">
        <v>8511</v>
      </c>
      <c r="N1905" s="0" t="str">
        <f aca="false">RIGHT(M1905,LEN(M1905)-FIND(" ",M1905))</f>
        <v>WICK ST SE</v>
      </c>
      <c r="P1905" s="0" t="s">
        <v>147</v>
      </c>
      <c r="Q1905" s="0" t="s">
        <v>148</v>
      </c>
      <c r="R1905" s="0" t="n">
        <v>44484</v>
      </c>
      <c r="AD1905" s="0" t="s">
        <v>149</v>
      </c>
      <c r="AE1905" s="0" t="s">
        <v>150</v>
      </c>
      <c r="AF1905" s="0" t="s">
        <v>151</v>
      </c>
      <c r="AH1905" s="0" t="n">
        <v>14</v>
      </c>
      <c r="AI1905" s="0" t="n">
        <v>11</v>
      </c>
      <c r="AN1905" s="0" t="s">
        <v>147</v>
      </c>
      <c r="AO1905" s="0" t="s">
        <v>7474</v>
      </c>
      <c r="AP1905" s="0" t="s">
        <v>7475</v>
      </c>
      <c r="AQ1905" s="0" t="n">
        <v>9</v>
      </c>
      <c r="AR1905" s="0" t="n">
        <v>64</v>
      </c>
      <c r="AS1905" s="0" t="n">
        <v>32</v>
      </c>
      <c r="AU1905" s="0" t="n">
        <f aca="false">COUNTA($BA$1905:$EH$1905)</f>
        <v>3</v>
      </c>
      <c r="AV1905" s="0" t="n">
        <f aca="false">COUNTIF($BA$1905:$EH$1905,"D")</f>
        <v>0</v>
      </c>
      <c r="AW1905" s="0" t="n">
        <f aca="false">COUNTIF($BA$1905:$EH$1905,"R")</f>
        <v>0</v>
      </c>
      <c r="AX1905" s="0" t="n">
        <f aca="false">IF(BN1905="D",1,0)+IF(BO1905="D",1,0)+IF(BT1905="D",1,0)+IF(BU1905="D",1,0)+IF(BW1905="D",1,0)+IF(CC1905="D",1,0)+IF(CD1905="D",1,0)+IF(CE1905="D",1,0)+IF(CF1905="D",1,0)+IF(CL1905="D",1,0)+IF(CM1905="D",1,0)+IF(CQ1905="D",1,0)+IF(CR1905="D",1,0)+IF(CS1905="D",1,0)+IF(CW1905="D",1,0)+IF(CX1905="D",1,0)+IF(DD1905="D",1,0)+IF(DE1905="D",1,0)+IF(DJ1905="D",1,0)+IF(DK1905="D",1,0)+IF(DO1905="D",1,0)+IF(DP1905="D",1,0)+IF(DQ1905="D",1,0)+IF(DW1905="D",1,0)+IF(DZ1905="D",1,0)+IF(EH1905="D",1,0)</f>
        <v>0</v>
      </c>
      <c r="AY1905" s="0" t="n">
        <f aca="false">IF(DJ1905&lt;&gt;"",1,0)+IF(DK1905&lt;&gt;"",1,0)+IF(DM1905&lt;&gt;"",1,0)+IF(DO1905&lt;&gt;"",1,0)+IF(DP1905&lt;&gt;"",1,0)+IF(DQ1905&lt;&gt;"",1,0)+IF(DS1905&lt;&gt;"",1,0)+IF(DT1905&lt;&gt;"",1,0)+IF(DV1905&lt;&gt;"",1,0)+IF(DW1905&lt;&gt;"",1,0)+IF(DX1905&lt;&gt;"",1,0)+IF(DY1905&lt;&gt;"",1,0)+IF(DZ1905&lt;&gt;"",1,0)+IF(EB1905&lt;&gt;"",1,0)+IF(EC1905&lt;&gt;"",1,0)+IF(ED1905&lt;&gt;"",1,0)+IF(EG1905&lt;&gt;"",1,0)+IF(EH1905&lt;&gt;"",1,0)</f>
        <v>0</v>
      </c>
      <c r="AZ1905" s="0" t="n">
        <f aca="false">IF(EH1905&lt;&gt;"",1,0)</f>
        <v>0</v>
      </c>
      <c r="BB1905" s="0" t="s">
        <v>154</v>
      </c>
      <c r="DN1905" s="0" t="s">
        <v>155</v>
      </c>
      <c r="EF1905" s="0" t="s">
        <v>155</v>
      </c>
    </row>
    <row r="1906" customFormat="false" ht="15" hidden="false" customHeight="false" outlineLevel="0" collapsed="false">
      <c r="A1906" s="0" t="s">
        <v>8512</v>
      </c>
      <c r="B1906" s="0" t="n">
        <v>78</v>
      </c>
      <c r="C1906" s="0" t="n">
        <v>5078</v>
      </c>
      <c r="D1906" s="0" t="s">
        <v>7903</v>
      </c>
      <c r="E1906" s="0" t="s">
        <v>432</v>
      </c>
      <c r="F1906" s="0" t="str">
        <f aca="false">CONCATENATE(D1906," ",LEFT(H1906,4),"T=",AU1906,"D=",AV1906,"R=",AW1906,"M=",AX1906,"L=",AY1906,"B=",AZ1906)</f>
        <v>MOSKO T=45D=7R=5M=4L=6B=1</v>
      </c>
      <c r="G1906" s="0" t="s">
        <v>141</v>
      </c>
      <c r="I1906" s="0" t="s">
        <v>8513</v>
      </c>
      <c r="J1906" s="0" t="s">
        <v>1603</v>
      </c>
      <c r="K1906" s="0" t="s">
        <v>144</v>
      </c>
      <c r="L1906" s="0" t="s">
        <v>156</v>
      </c>
      <c r="M1906" s="0" t="s">
        <v>7906</v>
      </c>
      <c r="N1906" s="0" t="str">
        <f aca="false">RIGHT(M1906,LEN(M1906)-FIND(" ",M1906))</f>
        <v>TRUMBULL AVE SE</v>
      </c>
      <c r="P1906" s="0" t="s">
        <v>147</v>
      </c>
      <c r="Q1906" s="0" t="s">
        <v>148</v>
      </c>
      <c r="R1906" s="0" t="n">
        <v>44484</v>
      </c>
      <c r="AD1906" s="0" t="s">
        <v>149</v>
      </c>
      <c r="AE1906" s="0" t="s">
        <v>150</v>
      </c>
      <c r="AF1906" s="0" t="s">
        <v>151</v>
      </c>
      <c r="AH1906" s="0" t="n">
        <v>14</v>
      </c>
      <c r="AI1906" s="0" t="n">
        <v>11</v>
      </c>
      <c r="AN1906" s="0" t="s">
        <v>147</v>
      </c>
      <c r="AO1906" s="0" t="s">
        <v>7474</v>
      </c>
      <c r="AP1906" s="0" t="s">
        <v>7475</v>
      </c>
      <c r="AQ1906" s="0" t="n">
        <v>9</v>
      </c>
      <c r="AR1906" s="0" t="n">
        <v>64</v>
      </c>
      <c r="AS1906" s="0" t="n">
        <v>32</v>
      </c>
      <c r="AU1906" s="0" t="n">
        <f aca="false">COUNTA($BA$1906:$EH$1906)</f>
        <v>45</v>
      </c>
      <c r="AV1906" s="0" t="n">
        <f aca="false">COUNTIF($BA$1906:$EH$1906,"D")</f>
        <v>7</v>
      </c>
      <c r="AW1906" s="0" t="n">
        <f aca="false">COUNTIF($BA$1906:$EH$1906,"R")</f>
        <v>5</v>
      </c>
      <c r="AX1906" s="0" t="n">
        <f aca="false">IF(BN1906="D",1,0)+IF(BO1906="D",1,0)+IF(BT1906="D",1,0)+IF(BU1906="D",1,0)+IF(BW1906="D",1,0)+IF(CC1906="D",1,0)+IF(CD1906="D",1,0)+IF(CE1906="D",1,0)+IF(CF1906="D",1,0)+IF(CL1906="D",1,0)+IF(CM1906="D",1,0)+IF(CQ1906="D",1,0)+IF(CR1906="D",1,0)+IF(CS1906="D",1,0)+IF(CW1906="D",1,0)+IF(CX1906="D",1,0)+IF(DD1906="D",1,0)+IF(DE1906="D",1,0)+IF(DJ1906="D",1,0)+IF(DK1906="D",1,0)+IF(DO1906="D",1,0)+IF(DP1906="D",1,0)+IF(DQ1906="D",1,0)+IF(DW1906="D",1,0)+IF(DZ1906="D",1,0)+IF(EH1906="D",1,0)</f>
        <v>4</v>
      </c>
      <c r="AY1906" s="0" t="n">
        <f aca="false">IF(DJ1906&lt;&gt;"",1,0)+IF(DK1906&lt;&gt;"",1,0)+IF(DM1906&lt;&gt;"",1,0)+IF(DO1906&lt;&gt;"",1,0)+IF(DP1906&lt;&gt;"",1,0)+IF(DQ1906&lt;&gt;"",1,0)+IF(DS1906&lt;&gt;"",1,0)+IF(DT1906&lt;&gt;"",1,0)+IF(DV1906&lt;&gt;"",1,0)+IF(DW1906&lt;&gt;"",1,0)+IF(DX1906&lt;&gt;"",1,0)+IF(DY1906&lt;&gt;"",1,0)+IF(DZ1906&lt;&gt;"",1,0)+IF(EB1906&lt;&gt;"",1,0)+IF(EC1906&lt;&gt;"",1,0)+IF(ED1906&lt;&gt;"",1,0)+IF(EG1906&lt;&gt;"",1,0)+IF(EH1906&lt;&gt;"",1,0)</f>
        <v>6</v>
      </c>
      <c r="AZ1906" s="0" t="n">
        <f aca="false">IF(EH1906&lt;&gt;"",1,0)</f>
        <v>1</v>
      </c>
      <c r="BB1906" s="0" t="s">
        <v>154</v>
      </c>
      <c r="BC1906" s="0" t="s">
        <v>155</v>
      </c>
      <c r="BD1906" s="0" t="s">
        <v>155</v>
      </c>
      <c r="BE1906" s="0" t="s">
        <v>155</v>
      </c>
      <c r="BF1906" s="0" t="s">
        <v>155</v>
      </c>
      <c r="BG1906" s="0" t="s">
        <v>155</v>
      </c>
      <c r="BH1906" s="0" t="s">
        <v>155</v>
      </c>
      <c r="BI1906" s="0" t="s">
        <v>155</v>
      </c>
      <c r="BJ1906" s="0" t="s">
        <v>155</v>
      </c>
      <c r="BK1906" s="0" t="s">
        <v>155</v>
      </c>
      <c r="BL1906" s="0" t="s">
        <v>155</v>
      </c>
      <c r="BP1906" s="0" t="s">
        <v>155</v>
      </c>
      <c r="BR1906" s="0" t="s">
        <v>155</v>
      </c>
      <c r="BS1906" s="0" t="s">
        <v>155</v>
      </c>
      <c r="BV1906" s="0" t="s">
        <v>155</v>
      </c>
      <c r="BY1906" s="0" t="s">
        <v>156</v>
      </c>
      <c r="CA1906" s="0" t="s">
        <v>155</v>
      </c>
      <c r="CG1906" s="0" t="s">
        <v>155</v>
      </c>
      <c r="CK1906" s="0" t="s">
        <v>155</v>
      </c>
      <c r="CL1906" s="0" t="s">
        <v>156</v>
      </c>
      <c r="CN1906" s="0" t="s">
        <v>155</v>
      </c>
      <c r="CO1906" s="0" t="s">
        <v>145</v>
      </c>
      <c r="CP1906" s="0" t="s">
        <v>155</v>
      </c>
      <c r="CQ1906" s="0" t="s">
        <v>156</v>
      </c>
      <c r="CT1906" s="0" t="s">
        <v>155</v>
      </c>
      <c r="CU1906" s="0" t="s">
        <v>156</v>
      </c>
      <c r="CV1906" s="0" t="s">
        <v>155</v>
      </c>
      <c r="CY1906" s="0" t="s">
        <v>155</v>
      </c>
      <c r="CZ1906" s="0" t="s">
        <v>145</v>
      </c>
      <c r="DC1906" s="0" t="s">
        <v>155</v>
      </c>
      <c r="DF1906" s="0" t="s">
        <v>155</v>
      </c>
      <c r="DG1906" s="0" t="s">
        <v>156</v>
      </c>
      <c r="DI1906" s="0" t="s">
        <v>155</v>
      </c>
      <c r="DL1906" s="0" t="s">
        <v>155</v>
      </c>
      <c r="DM1906" s="0" t="s">
        <v>145</v>
      </c>
      <c r="DN1906" s="0" t="s">
        <v>155</v>
      </c>
      <c r="DR1906" s="0" t="s">
        <v>155</v>
      </c>
      <c r="DS1906" s="0" t="s">
        <v>145</v>
      </c>
      <c r="DU1906" s="0" t="s">
        <v>155</v>
      </c>
      <c r="DW1906" s="0" t="s">
        <v>156</v>
      </c>
      <c r="DX1906" s="0" t="s">
        <v>155</v>
      </c>
      <c r="EA1906" s="0" t="s">
        <v>155</v>
      </c>
      <c r="ED1906" s="0" t="s">
        <v>145</v>
      </c>
      <c r="EF1906" s="0" t="s">
        <v>155</v>
      </c>
      <c r="EH1906" s="0" t="s">
        <v>156</v>
      </c>
    </row>
    <row r="1907" customFormat="false" ht="15" hidden="false" customHeight="false" outlineLevel="0" collapsed="false">
      <c r="A1907" s="0" t="s">
        <v>8514</v>
      </c>
      <c r="B1907" s="0" t="n">
        <v>78</v>
      </c>
      <c r="C1907" s="0" t="n">
        <v>401538</v>
      </c>
      <c r="D1907" s="0" t="s">
        <v>8515</v>
      </c>
      <c r="E1907" s="0" t="s">
        <v>1749</v>
      </c>
      <c r="F1907" s="0" t="str">
        <f aca="false">CONCATENATE(D1907," ",LEFT(H1907,4),"T=",AU1907,"D=",AV1907,"R=",AW1907,"M=",AX1907,"L=",AY1907,"B=",AZ1907)</f>
        <v>CRABLE T=11D=4R=0M=2L=2B=0</v>
      </c>
      <c r="G1907" s="0" t="s">
        <v>160</v>
      </c>
      <c r="I1907" s="0" t="s">
        <v>8516</v>
      </c>
      <c r="J1907" s="0" t="s">
        <v>8517</v>
      </c>
      <c r="K1907" s="0" t="s">
        <v>144</v>
      </c>
      <c r="L1907" s="0" t="s">
        <v>156</v>
      </c>
      <c r="M1907" s="0" t="s">
        <v>8518</v>
      </c>
      <c r="N1907" s="0" t="str">
        <f aca="false">RIGHT(M1907,LEN(M1907)-FIND(" ",M1907))</f>
        <v>BRIER ST SE</v>
      </c>
      <c r="P1907" s="0" t="s">
        <v>147</v>
      </c>
      <c r="Q1907" s="0" t="s">
        <v>148</v>
      </c>
      <c r="R1907" s="0" t="n">
        <v>44484</v>
      </c>
      <c r="AD1907" s="0" t="s">
        <v>149</v>
      </c>
      <c r="AE1907" s="0" t="s">
        <v>150</v>
      </c>
      <c r="AF1907" s="0" t="s">
        <v>151</v>
      </c>
      <c r="AH1907" s="0" t="n">
        <v>14</v>
      </c>
      <c r="AI1907" s="0" t="n">
        <v>11</v>
      </c>
      <c r="AN1907" s="0" t="s">
        <v>147</v>
      </c>
      <c r="AO1907" s="0" t="s">
        <v>7474</v>
      </c>
      <c r="AP1907" s="0" t="s">
        <v>7475</v>
      </c>
      <c r="AQ1907" s="0" t="n">
        <v>9</v>
      </c>
      <c r="AR1907" s="0" t="n">
        <v>64</v>
      </c>
      <c r="AS1907" s="0" t="n">
        <v>32</v>
      </c>
      <c r="AU1907" s="0" t="n">
        <f aca="false">COUNTA($BA$1907:$EH$1907)</f>
        <v>11</v>
      </c>
      <c r="AV1907" s="0" t="n">
        <f aca="false">COUNTIF($BA$1907:$EH$1907,"D")</f>
        <v>4</v>
      </c>
      <c r="AW1907" s="0" t="n">
        <f aca="false">COUNTIF($BA$1907:$EH$1907,"R")</f>
        <v>0</v>
      </c>
      <c r="AX1907" s="0" t="n">
        <f aca="false">IF(BN1907="D",1,0)+IF(BO1907="D",1,0)+IF(BT1907="D",1,0)+IF(BU1907="D",1,0)+IF(BW1907="D",1,0)+IF(CC1907="D",1,0)+IF(CD1907="D",1,0)+IF(CE1907="D",1,0)+IF(CF1907="D",1,0)+IF(CL1907="D",1,0)+IF(CM1907="D",1,0)+IF(CQ1907="D",1,0)+IF(CR1907="D",1,0)+IF(CS1907="D",1,0)+IF(CW1907="D",1,0)+IF(CX1907="D",1,0)+IF(DD1907="D",1,0)+IF(DE1907="D",1,0)+IF(DJ1907="D",1,0)+IF(DK1907="D",1,0)+IF(DO1907="D",1,0)+IF(DP1907="D",1,0)+IF(DQ1907="D",1,0)+IF(DW1907="D",1,0)+IF(DZ1907="D",1,0)+IF(EH1907="D",1,0)</f>
        <v>2</v>
      </c>
      <c r="AY1907" s="0" t="n">
        <f aca="false">IF(DJ1907&lt;&gt;"",1,0)+IF(DK1907&lt;&gt;"",1,0)+IF(DM1907&lt;&gt;"",1,0)+IF(DO1907&lt;&gt;"",1,0)+IF(DP1907&lt;&gt;"",1,0)+IF(DQ1907&lt;&gt;"",1,0)+IF(DS1907&lt;&gt;"",1,0)+IF(DT1907&lt;&gt;"",1,0)+IF(DV1907&lt;&gt;"",1,0)+IF(DW1907&lt;&gt;"",1,0)+IF(DX1907&lt;&gt;"",1,0)+IF(DY1907&lt;&gt;"",1,0)+IF(DZ1907&lt;&gt;"",1,0)+IF(EB1907&lt;&gt;"",1,0)+IF(EC1907&lt;&gt;"",1,0)+IF(ED1907&lt;&gt;"",1,0)+IF(EG1907&lt;&gt;"",1,0)+IF(EH1907&lt;&gt;"",1,0)</f>
        <v>2</v>
      </c>
      <c r="AZ1907" s="0" t="n">
        <f aca="false">IF(EH1907&lt;&gt;"",1,0)</f>
        <v>0</v>
      </c>
      <c r="BB1907" s="0" t="s">
        <v>154</v>
      </c>
      <c r="CW1907" s="0" t="s">
        <v>156</v>
      </c>
      <c r="CY1907" s="0" t="s">
        <v>155</v>
      </c>
      <c r="CZ1907" s="0" t="s">
        <v>156</v>
      </c>
      <c r="DC1907" s="0" t="s">
        <v>155</v>
      </c>
      <c r="DM1907" s="0" t="s">
        <v>156</v>
      </c>
      <c r="DN1907" s="0" t="s">
        <v>155</v>
      </c>
      <c r="DU1907" s="0" t="s">
        <v>155</v>
      </c>
      <c r="DW1907" s="0" t="s">
        <v>156</v>
      </c>
      <c r="EA1907" s="0" t="s">
        <v>155</v>
      </c>
      <c r="EF1907" s="0" t="s">
        <v>155</v>
      </c>
    </row>
    <row r="1908" customFormat="false" ht="15" hidden="false" customHeight="false" outlineLevel="0" collapsed="false">
      <c r="A1908" s="0" t="s">
        <v>8519</v>
      </c>
      <c r="B1908" s="0" t="n">
        <v>78</v>
      </c>
      <c r="C1908" s="0" t="n">
        <v>166613</v>
      </c>
      <c r="D1908" s="0" t="s">
        <v>8520</v>
      </c>
      <c r="E1908" s="0" t="s">
        <v>1936</v>
      </c>
      <c r="F1908" s="0" t="str">
        <f aca="false">CONCATENATE(D1908," ",LEFT(H1908,4),"T=",AU1908,"D=",AV1908,"R=",AW1908,"M=",AX1908,"L=",AY1908,"B=",AZ1908)</f>
        <v>PENNELL T=39D=10R=0M=3L=8B=1</v>
      </c>
      <c r="G1908" s="0" t="s">
        <v>156</v>
      </c>
      <c r="I1908" s="0" t="s">
        <v>8521</v>
      </c>
      <c r="J1908" s="0" t="s">
        <v>8522</v>
      </c>
      <c r="K1908" s="0" t="s">
        <v>144</v>
      </c>
      <c r="L1908" s="0" t="s">
        <v>156</v>
      </c>
      <c r="M1908" s="0" t="s">
        <v>8523</v>
      </c>
      <c r="N1908" s="0" t="str">
        <f aca="false">RIGHT(M1908,LEN(M1908)-FIND(" ",M1908))</f>
        <v>EASTLAND AVE SE</v>
      </c>
      <c r="P1908" s="0" t="s">
        <v>147</v>
      </c>
      <c r="Q1908" s="0" t="s">
        <v>148</v>
      </c>
      <c r="R1908" s="0" t="n">
        <v>44484</v>
      </c>
      <c r="AD1908" s="0" t="s">
        <v>149</v>
      </c>
      <c r="AE1908" s="0" t="s">
        <v>150</v>
      </c>
      <c r="AF1908" s="0" t="s">
        <v>151</v>
      </c>
      <c r="AH1908" s="0" t="n">
        <v>14</v>
      </c>
      <c r="AI1908" s="0" t="n">
        <v>11</v>
      </c>
      <c r="AN1908" s="0" t="s">
        <v>147</v>
      </c>
      <c r="AO1908" s="0" t="s">
        <v>7474</v>
      </c>
      <c r="AP1908" s="0" t="s">
        <v>7475</v>
      </c>
      <c r="AQ1908" s="0" t="n">
        <v>9</v>
      </c>
      <c r="AR1908" s="0" t="n">
        <v>64</v>
      </c>
      <c r="AS1908" s="0" t="n">
        <v>32</v>
      </c>
      <c r="AU1908" s="0" t="n">
        <f aca="false">COUNTA($BA$1908:$EH$1908)</f>
        <v>39</v>
      </c>
      <c r="AV1908" s="0" t="n">
        <f aca="false">COUNTIF($BA$1908:$EH$1908,"D")</f>
        <v>10</v>
      </c>
      <c r="AW1908" s="0" t="n">
        <f aca="false">COUNTIF($BA$1908:$EH$1908,"R")</f>
        <v>0</v>
      </c>
      <c r="AX1908" s="0" t="n">
        <f aca="false">IF(BN1908="D",1,0)+IF(BO1908="D",1,0)+IF(BT1908="D",1,0)+IF(BU1908="D",1,0)+IF(BW1908="D",1,0)+IF(CC1908="D",1,0)+IF(CD1908="D",1,0)+IF(CE1908="D",1,0)+IF(CF1908="D",1,0)+IF(CL1908="D",1,0)+IF(CM1908="D",1,0)+IF(CQ1908="D",1,0)+IF(CR1908="D",1,0)+IF(CS1908="D",1,0)+IF(CW1908="D",1,0)+IF(CX1908="D",1,0)+IF(DD1908="D",1,0)+IF(DE1908="D",1,0)+IF(DJ1908="D",1,0)+IF(DK1908="D",1,0)+IF(DO1908="D",1,0)+IF(DP1908="D",1,0)+IF(DQ1908="D",1,0)+IF(DW1908="D",1,0)+IF(DZ1908="D",1,0)+IF(EH1908="D",1,0)</f>
        <v>3</v>
      </c>
      <c r="AY1908" s="0" t="n">
        <f aca="false">IF(DJ1908&lt;&gt;"",1,0)+IF(DK1908&lt;&gt;"",1,0)+IF(DM1908&lt;&gt;"",1,0)+IF(DO1908&lt;&gt;"",1,0)+IF(DP1908&lt;&gt;"",1,0)+IF(DQ1908&lt;&gt;"",1,0)+IF(DS1908&lt;&gt;"",1,0)+IF(DT1908&lt;&gt;"",1,0)+IF(DV1908&lt;&gt;"",1,0)+IF(DW1908&lt;&gt;"",1,0)+IF(DX1908&lt;&gt;"",1,0)+IF(DY1908&lt;&gt;"",1,0)+IF(DZ1908&lt;&gt;"",1,0)+IF(EB1908&lt;&gt;"",1,0)+IF(EC1908&lt;&gt;"",1,0)+IF(ED1908&lt;&gt;"",1,0)+IF(EG1908&lt;&gt;"",1,0)+IF(EH1908&lt;&gt;"",1,0)</f>
        <v>8</v>
      </c>
      <c r="AZ1908" s="0" t="n">
        <f aca="false">IF(EH1908&lt;&gt;"",1,0)</f>
        <v>1</v>
      </c>
      <c r="BB1908" s="0" t="s">
        <v>154</v>
      </c>
      <c r="BC1908" s="0" t="s">
        <v>155</v>
      </c>
      <c r="BD1908" s="0" t="s">
        <v>155</v>
      </c>
      <c r="BE1908" s="0" t="s">
        <v>155</v>
      </c>
      <c r="BF1908" s="0" t="s">
        <v>155</v>
      </c>
      <c r="BG1908" s="0" t="s">
        <v>155</v>
      </c>
      <c r="BH1908" s="0" t="s">
        <v>155</v>
      </c>
      <c r="BI1908" s="0" t="s">
        <v>155</v>
      </c>
      <c r="BK1908" s="0" t="s">
        <v>155</v>
      </c>
      <c r="BL1908" s="0" t="s">
        <v>155</v>
      </c>
      <c r="BP1908" s="0" t="s">
        <v>155</v>
      </c>
      <c r="BR1908" s="0" t="s">
        <v>155</v>
      </c>
      <c r="BS1908" s="0" t="s">
        <v>155</v>
      </c>
      <c r="BV1908" s="0" t="s">
        <v>155</v>
      </c>
      <c r="CA1908" s="0" t="s">
        <v>155</v>
      </c>
      <c r="CK1908" s="0" t="s">
        <v>155</v>
      </c>
      <c r="CO1908" s="0" t="s">
        <v>156</v>
      </c>
      <c r="CP1908" s="0" t="s">
        <v>155</v>
      </c>
      <c r="CV1908" s="0" t="s">
        <v>155</v>
      </c>
      <c r="CY1908" s="0" t="s">
        <v>155</v>
      </c>
      <c r="CZ1908" s="0" t="s">
        <v>156</v>
      </c>
      <c r="DC1908" s="0" t="s">
        <v>155</v>
      </c>
      <c r="DF1908" s="0" t="s">
        <v>155</v>
      </c>
      <c r="DG1908" s="0" t="s">
        <v>156</v>
      </c>
      <c r="DI1908" s="0" t="s">
        <v>155</v>
      </c>
      <c r="DJ1908" s="0" t="s">
        <v>156</v>
      </c>
      <c r="DL1908" s="0" t="s">
        <v>155</v>
      </c>
      <c r="DM1908" s="0" t="s">
        <v>156</v>
      </c>
      <c r="DN1908" s="0" t="s">
        <v>155</v>
      </c>
      <c r="DR1908" s="0" t="s">
        <v>155</v>
      </c>
      <c r="DS1908" s="0" t="s">
        <v>156</v>
      </c>
      <c r="DT1908" s="0" t="s">
        <v>156</v>
      </c>
      <c r="DU1908" s="0" t="s">
        <v>155</v>
      </c>
      <c r="DW1908" s="0" t="s">
        <v>156</v>
      </c>
      <c r="DX1908" s="0" t="s">
        <v>155</v>
      </c>
      <c r="EA1908" s="0" t="s">
        <v>155</v>
      </c>
      <c r="ED1908" s="0" t="s">
        <v>156</v>
      </c>
      <c r="EF1908" s="0" t="s">
        <v>155</v>
      </c>
      <c r="EH1908" s="0" t="s">
        <v>156</v>
      </c>
    </row>
    <row r="1909" customFormat="false" ht="15" hidden="false" customHeight="false" outlineLevel="0" collapsed="false">
      <c r="A1909" s="0" t="s">
        <v>8524</v>
      </c>
      <c r="B1909" s="0" t="n">
        <v>78</v>
      </c>
      <c r="C1909" s="0" t="n">
        <v>337956</v>
      </c>
      <c r="D1909" s="0" t="s">
        <v>8525</v>
      </c>
      <c r="E1909" s="0" t="s">
        <v>7531</v>
      </c>
      <c r="F1909" s="0" t="str">
        <f aca="false">CONCATENATE(D1909," ",LEFT(H1909,4),"T=",AU1909,"D=",AV1909,"R=",AW1909,"M=",AX1909,"L=",AY1909,"B=",AZ1909)</f>
        <v>SIMION T=16D=4R=0M=1L=1B=0</v>
      </c>
      <c r="G1909" s="0" t="s">
        <v>208</v>
      </c>
      <c r="I1909" s="0" t="s">
        <v>8526</v>
      </c>
      <c r="J1909" s="0" t="s">
        <v>4712</v>
      </c>
      <c r="K1909" s="0" t="s">
        <v>144</v>
      </c>
      <c r="L1909" s="0" t="s">
        <v>156</v>
      </c>
      <c r="M1909" s="0" t="s">
        <v>8527</v>
      </c>
      <c r="N1909" s="0" t="str">
        <f aca="false">RIGHT(M1909,LEN(M1909)-FIND(" ",M1909))</f>
        <v>EASTLAND AVE SE</v>
      </c>
      <c r="P1909" s="0" t="s">
        <v>147</v>
      </c>
      <c r="Q1909" s="0" t="s">
        <v>148</v>
      </c>
      <c r="R1909" s="0" t="n">
        <v>44484</v>
      </c>
      <c r="AD1909" s="0" t="s">
        <v>149</v>
      </c>
      <c r="AE1909" s="0" t="s">
        <v>150</v>
      </c>
      <c r="AF1909" s="0" t="s">
        <v>151</v>
      </c>
      <c r="AH1909" s="0" t="n">
        <v>14</v>
      </c>
      <c r="AI1909" s="0" t="n">
        <v>11</v>
      </c>
      <c r="AN1909" s="0" t="s">
        <v>147</v>
      </c>
      <c r="AO1909" s="0" t="s">
        <v>7474</v>
      </c>
      <c r="AP1909" s="0" t="s">
        <v>7475</v>
      </c>
      <c r="AQ1909" s="0" t="n">
        <v>9</v>
      </c>
      <c r="AR1909" s="0" t="n">
        <v>64</v>
      </c>
      <c r="AS1909" s="0" t="n">
        <v>32</v>
      </c>
      <c r="AU1909" s="0" t="n">
        <f aca="false">COUNTA($BA$1909:$EH$1909)</f>
        <v>16</v>
      </c>
      <c r="AV1909" s="0" t="n">
        <f aca="false">COUNTIF($BA$1909:$EH$1909,"D")</f>
        <v>4</v>
      </c>
      <c r="AW1909" s="0" t="n">
        <f aca="false">COUNTIF($BA$1909:$EH$1909,"R")</f>
        <v>0</v>
      </c>
      <c r="AX1909" s="0" t="n">
        <f aca="false">IF(BN1909="D",1,0)+IF(BO1909="D",1,0)+IF(BT1909="D",1,0)+IF(BU1909="D",1,0)+IF(BW1909="D",1,0)+IF(CC1909="D",1,0)+IF(CD1909="D",1,0)+IF(CE1909="D",1,0)+IF(CF1909="D",1,0)+IF(CL1909="D",1,0)+IF(CM1909="D",1,0)+IF(CQ1909="D",1,0)+IF(CR1909="D",1,0)+IF(CS1909="D",1,0)+IF(CW1909="D",1,0)+IF(CX1909="D",1,0)+IF(DD1909="D",1,0)+IF(DE1909="D",1,0)+IF(DJ1909="D",1,0)+IF(DK1909="D",1,0)+IF(DO1909="D",1,0)+IF(DP1909="D",1,0)+IF(DQ1909="D",1,0)+IF(DW1909="D",1,0)+IF(DZ1909="D",1,0)+IF(EH1909="D",1,0)</f>
        <v>1</v>
      </c>
      <c r="AY1909" s="0" t="n">
        <f aca="false">IF(DJ1909&lt;&gt;"",1,0)+IF(DK1909&lt;&gt;"",1,0)+IF(DM1909&lt;&gt;"",1,0)+IF(DO1909&lt;&gt;"",1,0)+IF(DP1909&lt;&gt;"",1,0)+IF(DQ1909&lt;&gt;"",1,0)+IF(DS1909&lt;&gt;"",1,0)+IF(DT1909&lt;&gt;"",1,0)+IF(DV1909&lt;&gt;"",1,0)+IF(DW1909&lt;&gt;"",1,0)+IF(DX1909&lt;&gt;"",1,0)+IF(DY1909&lt;&gt;"",1,0)+IF(DZ1909&lt;&gt;"",1,0)+IF(EB1909&lt;&gt;"",1,0)+IF(EC1909&lt;&gt;"",1,0)+IF(ED1909&lt;&gt;"",1,0)+IF(EG1909&lt;&gt;"",1,0)+IF(EH1909&lt;&gt;"",1,0)</f>
        <v>1</v>
      </c>
      <c r="AZ1909" s="0" t="n">
        <f aca="false">IF(EH1909&lt;&gt;"",1,0)</f>
        <v>0</v>
      </c>
      <c r="BB1909" s="0" t="s">
        <v>154</v>
      </c>
      <c r="BY1909" s="0" t="s">
        <v>156</v>
      </c>
      <c r="CA1909" s="0" t="s">
        <v>155</v>
      </c>
      <c r="CG1909" s="0" t="s">
        <v>155</v>
      </c>
      <c r="CP1909" s="0" t="s">
        <v>155</v>
      </c>
      <c r="CV1909" s="0" t="s">
        <v>155</v>
      </c>
      <c r="CW1909" s="0" t="s">
        <v>156</v>
      </c>
      <c r="CY1909" s="0" t="s">
        <v>155</v>
      </c>
      <c r="CZ1909" s="0" t="s">
        <v>156</v>
      </c>
      <c r="DC1909" s="0" t="s">
        <v>155</v>
      </c>
      <c r="DI1909" s="0" t="s">
        <v>155</v>
      </c>
      <c r="DL1909" s="0" t="s">
        <v>155</v>
      </c>
      <c r="DN1909" s="0" t="s">
        <v>155</v>
      </c>
      <c r="DU1909" s="0" t="s">
        <v>155</v>
      </c>
      <c r="ED1909" s="0" t="s">
        <v>156</v>
      </c>
      <c r="EF1909" s="0" t="s">
        <v>155</v>
      </c>
    </row>
    <row r="1910" customFormat="false" ht="15" hidden="false" customHeight="false" outlineLevel="0" collapsed="false">
      <c r="A1910" s="0" t="s">
        <v>8528</v>
      </c>
      <c r="B1910" s="0" t="n">
        <v>78</v>
      </c>
      <c r="C1910" s="0" t="n">
        <v>276428</v>
      </c>
      <c r="D1910" s="0" t="s">
        <v>8529</v>
      </c>
      <c r="E1910" s="0" t="s">
        <v>8530</v>
      </c>
      <c r="F1910" s="0" t="str">
        <f aca="false">CONCATENATE(D1910," ",LEFT(H1910,4),"T=",AU1910,"D=",AV1910,"R=",AW1910,"M=",AX1910,"L=",AY1910,"B=",AZ1910)</f>
        <v>SCHALL JRT=10D=2R=0M=1L=2B=0</v>
      </c>
      <c r="G1910" s="0" t="s">
        <v>750</v>
      </c>
      <c r="H1910" s="0" t="s">
        <v>310</v>
      </c>
      <c r="I1910" s="0" t="s">
        <v>8531</v>
      </c>
      <c r="J1910" s="0" t="s">
        <v>8532</v>
      </c>
      <c r="K1910" s="0" t="s">
        <v>144</v>
      </c>
      <c r="L1910" s="0" t="s">
        <v>156</v>
      </c>
      <c r="M1910" s="0" t="s">
        <v>7554</v>
      </c>
      <c r="N1910" s="0" t="str">
        <f aca="false">RIGHT(M1910,LEN(M1910)-FIND(" ",M1910))</f>
        <v>YOUNGSTOWN RD SE</v>
      </c>
      <c r="O1910" s="0" t="s">
        <v>4630</v>
      </c>
      <c r="P1910" s="0" t="s">
        <v>147</v>
      </c>
      <c r="Q1910" s="0" t="s">
        <v>148</v>
      </c>
      <c r="R1910" s="0" t="n">
        <v>44484</v>
      </c>
      <c r="AD1910" s="0" t="s">
        <v>149</v>
      </c>
      <c r="AE1910" s="0" t="s">
        <v>150</v>
      </c>
      <c r="AH1910" s="0" t="n">
        <v>14</v>
      </c>
      <c r="AI1910" s="0" t="n">
        <v>11</v>
      </c>
      <c r="AJ1910" s="0" t="s">
        <v>185</v>
      </c>
      <c r="AM1910" s="0" t="s">
        <v>186</v>
      </c>
      <c r="AN1910" s="0" t="s">
        <v>147</v>
      </c>
      <c r="AO1910" s="0" t="s">
        <v>7474</v>
      </c>
      <c r="AP1910" s="0" t="s">
        <v>7475</v>
      </c>
      <c r="AQ1910" s="0" t="n">
        <v>9</v>
      </c>
      <c r="AR1910" s="0" t="n">
        <v>64</v>
      </c>
      <c r="AS1910" s="0" t="n">
        <v>32</v>
      </c>
      <c r="AU1910" s="0" t="n">
        <f aca="false">COUNTA($BA$1910:$EH$1910)</f>
        <v>10</v>
      </c>
      <c r="AV1910" s="0" t="n">
        <f aca="false">COUNTIF($BA$1910:$EH$1910,"D")</f>
        <v>2</v>
      </c>
      <c r="AW1910" s="0" t="n">
        <f aca="false">COUNTIF($BA$1910:$EH$1910,"R")</f>
        <v>0</v>
      </c>
      <c r="AX1910" s="0" t="n">
        <f aca="false">IF(BN1910="D",1,0)+IF(BO1910="D",1,0)+IF(BT1910="D",1,0)+IF(BU1910="D",1,0)+IF(BW1910="D",1,0)+IF(CC1910="D",1,0)+IF(CD1910="D",1,0)+IF(CE1910="D",1,0)+IF(CF1910="D",1,0)+IF(CL1910="D",1,0)+IF(CM1910="D",1,0)+IF(CQ1910="D",1,0)+IF(CR1910="D",1,0)+IF(CS1910="D",1,0)+IF(CW1910="D",1,0)+IF(CX1910="D",1,0)+IF(DD1910="D",1,0)+IF(DE1910="D",1,0)+IF(DJ1910="D",1,0)+IF(DK1910="D",1,0)+IF(DO1910="D",1,0)+IF(DP1910="D",1,0)+IF(DQ1910="D",1,0)+IF(DW1910="D",1,0)+IF(DZ1910="D",1,0)+IF(EH1910="D",1,0)</f>
        <v>1</v>
      </c>
      <c r="AY1910" s="0" t="n">
        <f aca="false">IF(DJ1910&lt;&gt;"",1,0)+IF(DK1910&lt;&gt;"",1,0)+IF(DM1910&lt;&gt;"",1,0)+IF(DO1910&lt;&gt;"",1,0)+IF(DP1910&lt;&gt;"",1,0)+IF(DQ1910&lt;&gt;"",1,0)+IF(DS1910&lt;&gt;"",1,0)+IF(DT1910&lt;&gt;"",1,0)+IF(DV1910&lt;&gt;"",1,0)+IF(DW1910&lt;&gt;"",1,0)+IF(DX1910&lt;&gt;"",1,0)+IF(DY1910&lt;&gt;"",1,0)+IF(DZ1910&lt;&gt;"",1,0)+IF(EB1910&lt;&gt;"",1,0)+IF(EC1910&lt;&gt;"",1,0)+IF(ED1910&lt;&gt;"",1,0)+IF(EG1910&lt;&gt;"",1,0)+IF(EH1910&lt;&gt;"",1,0)</f>
        <v>2</v>
      </c>
      <c r="AZ1910" s="0" t="n">
        <f aca="false">IF(EH1910&lt;&gt;"",1,0)</f>
        <v>0</v>
      </c>
      <c r="BB1910" s="0" t="s">
        <v>154</v>
      </c>
      <c r="BD1910" s="0" t="s">
        <v>155</v>
      </c>
      <c r="BS1910" s="0" t="s">
        <v>155</v>
      </c>
      <c r="DC1910" s="0" t="s">
        <v>155</v>
      </c>
      <c r="DI1910" s="0" t="s">
        <v>155</v>
      </c>
      <c r="DM1910" s="0" t="s">
        <v>156</v>
      </c>
      <c r="DN1910" s="0" t="s">
        <v>155</v>
      </c>
      <c r="DU1910" s="0" t="s">
        <v>155</v>
      </c>
      <c r="DW1910" s="0" t="s">
        <v>156</v>
      </c>
      <c r="EF1910" s="0" t="s">
        <v>155</v>
      </c>
    </row>
    <row r="1911" customFormat="false" ht="15" hidden="false" customHeight="false" outlineLevel="0" collapsed="false">
      <c r="A1911" s="0" t="s">
        <v>8533</v>
      </c>
      <c r="B1911" s="0" t="n">
        <v>78</v>
      </c>
      <c r="C1911" s="0" t="n">
        <v>477851</v>
      </c>
      <c r="D1911" s="0" t="s">
        <v>2754</v>
      </c>
      <c r="E1911" s="0" t="s">
        <v>546</v>
      </c>
      <c r="F1911" s="0" t="str">
        <f aca="false">CONCATENATE(D1911," ",LEFT(H1911,4),"T=",AU1911,"D=",AV1911,"R=",AW1911,"M=",AX1911,"L=",AY1911,"B=",AZ1911)</f>
        <v>PERRY T=2D=0R=0M=0L=0B=0</v>
      </c>
      <c r="G1911" s="0" t="s">
        <v>156</v>
      </c>
      <c r="I1911" s="0" t="s">
        <v>5794</v>
      </c>
      <c r="J1911" s="0" t="s">
        <v>1784</v>
      </c>
      <c r="K1911" s="0" t="s">
        <v>144</v>
      </c>
      <c r="M1911" s="0" t="s">
        <v>7551</v>
      </c>
      <c r="N1911" s="0" t="str">
        <f aca="false">RIGHT(M1911,LEN(M1911)-FIND(" ",M1911))</f>
        <v>WILLOW CREEK DR SE</v>
      </c>
      <c r="P1911" s="0" t="s">
        <v>147</v>
      </c>
      <c r="Q1911" s="0" t="s">
        <v>148</v>
      </c>
      <c r="R1911" s="0" t="n">
        <v>44484</v>
      </c>
      <c r="AD1911" s="0" t="s">
        <v>149</v>
      </c>
      <c r="AE1911" s="0" t="s">
        <v>150</v>
      </c>
      <c r="AH1911" s="0" t="n">
        <v>14</v>
      </c>
      <c r="AI1911" s="0" t="n">
        <v>11</v>
      </c>
      <c r="AJ1911" s="0" t="s">
        <v>185</v>
      </c>
      <c r="AM1911" s="0" t="s">
        <v>186</v>
      </c>
      <c r="AN1911" s="0" t="s">
        <v>147</v>
      </c>
      <c r="AO1911" s="0" t="s">
        <v>7474</v>
      </c>
      <c r="AP1911" s="0" t="s">
        <v>7475</v>
      </c>
      <c r="AQ1911" s="0" t="n">
        <v>9</v>
      </c>
      <c r="AR1911" s="0" t="n">
        <v>64</v>
      </c>
      <c r="AS1911" s="0" t="n">
        <v>32</v>
      </c>
      <c r="AU1911" s="0" t="n">
        <f aca="false">COUNTA($BA$1911:$EH$1911)</f>
        <v>2</v>
      </c>
      <c r="AV1911" s="0" t="n">
        <f aca="false">COUNTIF($BA$1911:$EH$1911,"D")</f>
        <v>0</v>
      </c>
      <c r="AW1911" s="0" t="n">
        <f aca="false">COUNTIF($BA$1911:$EH$1911,"R")</f>
        <v>0</v>
      </c>
      <c r="AX1911" s="0" t="n">
        <f aca="false">IF(BN1911="D",1,0)+IF(BO1911="D",1,0)+IF(BT1911="D",1,0)+IF(BU1911="D",1,0)+IF(BW1911="D",1,0)+IF(CC1911="D",1,0)+IF(CD1911="D",1,0)+IF(CE1911="D",1,0)+IF(CF1911="D",1,0)+IF(CL1911="D",1,0)+IF(CM1911="D",1,0)+IF(CQ1911="D",1,0)+IF(CR1911="D",1,0)+IF(CS1911="D",1,0)+IF(CW1911="D",1,0)+IF(CX1911="D",1,0)+IF(DD1911="D",1,0)+IF(DE1911="D",1,0)+IF(DJ1911="D",1,0)+IF(DK1911="D",1,0)+IF(DO1911="D",1,0)+IF(DP1911="D",1,0)+IF(DQ1911="D",1,0)+IF(DW1911="D",1,0)+IF(DZ1911="D",1,0)+IF(EH1911="D",1,0)</f>
        <v>0</v>
      </c>
      <c r="AY1911" s="0" t="n">
        <f aca="false">IF(DJ1911&lt;&gt;"",1,0)+IF(DK1911&lt;&gt;"",1,0)+IF(DM1911&lt;&gt;"",1,0)+IF(DO1911&lt;&gt;"",1,0)+IF(DP1911&lt;&gt;"",1,0)+IF(DQ1911&lt;&gt;"",1,0)+IF(DS1911&lt;&gt;"",1,0)+IF(DT1911&lt;&gt;"",1,0)+IF(DV1911&lt;&gt;"",1,0)+IF(DW1911&lt;&gt;"",1,0)+IF(DX1911&lt;&gt;"",1,0)+IF(DY1911&lt;&gt;"",1,0)+IF(DZ1911&lt;&gt;"",1,0)+IF(EB1911&lt;&gt;"",1,0)+IF(EC1911&lt;&gt;"",1,0)+IF(ED1911&lt;&gt;"",1,0)+IF(EG1911&lt;&gt;"",1,0)+IF(EH1911&lt;&gt;"",1,0)</f>
        <v>0</v>
      </c>
      <c r="AZ1911" s="0" t="n">
        <f aca="false">IF(EH1911&lt;&gt;"",1,0)</f>
        <v>0</v>
      </c>
      <c r="BB1911" s="0" t="s">
        <v>154</v>
      </c>
      <c r="CY1911" s="0" t="s">
        <v>155</v>
      </c>
    </row>
    <row r="1912" customFormat="false" ht="15" hidden="false" customHeight="false" outlineLevel="0" collapsed="false">
      <c r="A1912" s="0" t="s">
        <v>8534</v>
      </c>
      <c r="B1912" s="0" t="n">
        <v>78</v>
      </c>
      <c r="C1912" s="0" t="n">
        <v>400884</v>
      </c>
      <c r="D1912" s="0" t="s">
        <v>8535</v>
      </c>
      <c r="E1912" s="0" t="s">
        <v>495</v>
      </c>
      <c r="F1912" s="0" t="str">
        <f aca="false">CONCATENATE(D1912," ",LEFT(H1912,4),"T=",AU1912,"D=",AV1912,"R=",AW1912,"M=",AX1912,"L=",AY1912,"B=",AZ1912)</f>
        <v>CULVER T=10D=0R=0M=0L=1B=0</v>
      </c>
      <c r="G1912" s="0" t="s">
        <v>5045</v>
      </c>
      <c r="I1912" s="0" t="s">
        <v>5038</v>
      </c>
      <c r="J1912" s="0" t="s">
        <v>8536</v>
      </c>
      <c r="K1912" s="0" t="s">
        <v>144</v>
      </c>
      <c r="M1912" s="0" t="s">
        <v>8537</v>
      </c>
      <c r="N1912" s="0" t="str">
        <f aca="false">RIGHT(M1912,LEN(M1912)-FIND(" ",M1912))</f>
        <v>CENTRAL PARKWAY AVE SE</v>
      </c>
      <c r="P1912" s="0" t="s">
        <v>147</v>
      </c>
      <c r="Q1912" s="0" t="s">
        <v>148</v>
      </c>
      <c r="R1912" s="0" t="n">
        <v>44484</v>
      </c>
      <c r="AD1912" s="0" t="s">
        <v>149</v>
      </c>
      <c r="AE1912" s="0" t="s">
        <v>150</v>
      </c>
      <c r="AF1912" s="0" t="s">
        <v>151</v>
      </c>
      <c r="AH1912" s="0" t="n">
        <v>14</v>
      </c>
      <c r="AI1912" s="0" t="n">
        <v>11</v>
      </c>
      <c r="AN1912" s="0" t="s">
        <v>147</v>
      </c>
      <c r="AO1912" s="0" t="s">
        <v>7474</v>
      </c>
      <c r="AP1912" s="0" t="s">
        <v>7475</v>
      </c>
      <c r="AQ1912" s="0" t="n">
        <v>9</v>
      </c>
      <c r="AR1912" s="0" t="n">
        <v>64</v>
      </c>
      <c r="AS1912" s="0" t="n">
        <v>32</v>
      </c>
      <c r="AU1912" s="0" t="n">
        <f aca="false">COUNTA($BA$1912:$EH$1912)</f>
        <v>10</v>
      </c>
      <c r="AV1912" s="0" t="n">
        <f aca="false">COUNTIF($BA$1912:$EH$1912,"D")</f>
        <v>0</v>
      </c>
      <c r="AW1912" s="0" t="n">
        <f aca="false">COUNTIF($BA$1912:$EH$1912,"R")</f>
        <v>0</v>
      </c>
      <c r="AX1912" s="0" t="n">
        <f aca="false">IF(BN1912="D",1,0)+IF(BO1912="D",1,0)+IF(BT1912="D",1,0)+IF(BU1912="D",1,0)+IF(BW1912="D",1,0)+IF(CC1912="D",1,0)+IF(CD1912="D",1,0)+IF(CE1912="D",1,0)+IF(CF1912="D",1,0)+IF(CL1912="D",1,0)+IF(CM1912="D",1,0)+IF(CQ1912="D",1,0)+IF(CR1912="D",1,0)+IF(CS1912="D",1,0)+IF(CW1912="D",1,0)+IF(CX1912="D",1,0)+IF(DD1912="D",1,0)+IF(DE1912="D",1,0)+IF(DJ1912="D",1,0)+IF(DK1912="D",1,0)+IF(DO1912="D",1,0)+IF(DP1912="D",1,0)+IF(DQ1912="D",1,0)+IF(DW1912="D",1,0)+IF(DZ1912="D",1,0)+IF(EH1912="D",1,0)</f>
        <v>0</v>
      </c>
      <c r="AY1912" s="0" t="n">
        <f aca="false">IF(DJ1912&lt;&gt;"",1,0)+IF(DK1912&lt;&gt;"",1,0)+IF(DM1912&lt;&gt;"",1,0)+IF(DO1912&lt;&gt;"",1,0)+IF(DP1912&lt;&gt;"",1,0)+IF(DQ1912&lt;&gt;"",1,0)+IF(DS1912&lt;&gt;"",1,0)+IF(DT1912&lt;&gt;"",1,0)+IF(DV1912&lt;&gt;"",1,0)+IF(DW1912&lt;&gt;"",1,0)+IF(DX1912&lt;&gt;"",1,0)+IF(DY1912&lt;&gt;"",1,0)+IF(DZ1912&lt;&gt;"",1,0)+IF(EB1912&lt;&gt;"",1,0)+IF(EC1912&lt;&gt;"",1,0)+IF(ED1912&lt;&gt;"",1,0)+IF(EG1912&lt;&gt;"",1,0)+IF(EH1912&lt;&gt;"",1,0)</f>
        <v>1</v>
      </c>
      <c r="AZ1912" s="0" t="n">
        <f aca="false">IF(EH1912&lt;&gt;"",1,0)</f>
        <v>0</v>
      </c>
      <c r="BB1912" s="0" t="s">
        <v>154</v>
      </c>
      <c r="BL1912" s="0" t="s">
        <v>155</v>
      </c>
      <c r="CP1912" s="0" t="s">
        <v>155</v>
      </c>
      <c r="CY1912" s="0" t="s">
        <v>155</v>
      </c>
      <c r="DC1912" s="0" t="s">
        <v>155</v>
      </c>
      <c r="DI1912" s="0" t="s">
        <v>155</v>
      </c>
      <c r="DN1912" s="0" t="s">
        <v>155</v>
      </c>
      <c r="DU1912" s="0" t="s">
        <v>155</v>
      </c>
      <c r="DX1912" s="0" t="s">
        <v>155</v>
      </c>
      <c r="EF1912" s="0" t="s">
        <v>155</v>
      </c>
    </row>
    <row r="1913" customFormat="false" ht="15" hidden="false" customHeight="false" outlineLevel="0" collapsed="false">
      <c r="A1913" s="0" t="s">
        <v>8538</v>
      </c>
      <c r="B1913" s="0" t="n">
        <v>78</v>
      </c>
      <c r="C1913" s="0" t="n">
        <v>420471</v>
      </c>
      <c r="D1913" s="0" t="s">
        <v>7515</v>
      </c>
      <c r="E1913" s="0" t="s">
        <v>8539</v>
      </c>
      <c r="F1913" s="0" t="str">
        <f aca="false">CONCATENATE(D1913," ",LEFT(H1913,4),"T=",AU1913,"D=",AV1913,"R=",AW1913,"M=",AX1913,"L=",AY1913,"B=",AZ1913)</f>
        <v>LUCIGNANO T=1D=0R=0M=0L=0B=0</v>
      </c>
      <c r="G1913" s="0" t="s">
        <v>369</v>
      </c>
      <c r="I1913" s="0" t="s">
        <v>8540</v>
      </c>
      <c r="J1913" s="0" t="s">
        <v>8541</v>
      </c>
      <c r="K1913" s="0" t="s">
        <v>144</v>
      </c>
      <c r="M1913" s="0" t="s">
        <v>7518</v>
      </c>
      <c r="N1913" s="0" t="str">
        <f aca="false">RIGHT(M1913,LEN(M1913)-FIND(" ",M1913))</f>
        <v>SURREY POINT DR SE</v>
      </c>
      <c r="P1913" s="0" t="s">
        <v>147</v>
      </c>
      <c r="Q1913" s="0" t="s">
        <v>148</v>
      </c>
      <c r="R1913" s="0" t="n">
        <v>44484</v>
      </c>
      <c r="AD1913" s="0" t="s">
        <v>149</v>
      </c>
      <c r="AE1913" s="0" t="s">
        <v>150</v>
      </c>
      <c r="AH1913" s="0" t="n">
        <v>14</v>
      </c>
      <c r="AI1913" s="0" t="n">
        <v>11</v>
      </c>
      <c r="AJ1913" s="0" t="s">
        <v>185</v>
      </c>
      <c r="AM1913" s="0" t="s">
        <v>186</v>
      </c>
      <c r="AN1913" s="0" t="s">
        <v>147</v>
      </c>
      <c r="AO1913" s="0" t="s">
        <v>7474</v>
      </c>
      <c r="AP1913" s="0" t="s">
        <v>7475</v>
      </c>
      <c r="AQ1913" s="0" t="n">
        <v>9</v>
      </c>
      <c r="AR1913" s="0" t="n">
        <v>64</v>
      </c>
      <c r="AS1913" s="0" t="n">
        <v>32</v>
      </c>
      <c r="AU1913" s="0" t="n">
        <f aca="false">COUNTA($BA$1913:$EH$1913)</f>
        <v>1</v>
      </c>
      <c r="AV1913" s="0" t="n">
        <f aca="false">COUNTIF($BA$1913:$EH$1913,"D")</f>
        <v>0</v>
      </c>
      <c r="AW1913" s="0" t="n">
        <f aca="false">COUNTIF($BA$1913:$EH$1913,"R")</f>
        <v>0</v>
      </c>
      <c r="AX1913" s="0" t="n">
        <f aca="false">IF(BN1913="D",1,0)+IF(BO1913="D",1,0)+IF(BT1913="D",1,0)+IF(BU1913="D",1,0)+IF(BW1913="D",1,0)+IF(CC1913="D",1,0)+IF(CD1913="D",1,0)+IF(CE1913="D",1,0)+IF(CF1913="D",1,0)+IF(CL1913="D",1,0)+IF(CM1913="D",1,0)+IF(CQ1913="D",1,0)+IF(CR1913="D",1,0)+IF(CS1913="D",1,0)+IF(CW1913="D",1,0)+IF(CX1913="D",1,0)+IF(DD1913="D",1,0)+IF(DE1913="D",1,0)+IF(DJ1913="D",1,0)+IF(DK1913="D",1,0)+IF(DO1913="D",1,0)+IF(DP1913="D",1,0)+IF(DQ1913="D",1,0)+IF(DW1913="D",1,0)+IF(DZ1913="D",1,0)+IF(EH1913="D",1,0)</f>
        <v>0</v>
      </c>
      <c r="AY1913" s="0" t="n">
        <f aca="false">IF(DJ1913&lt;&gt;"",1,0)+IF(DK1913&lt;&gt;"",1,0)+IF(DM1913&lt;&gt;"",1,0)+IF(DO1913&lt;&gt;"",1,0)+IF(DP1913&lt;&gt;"",1,0)+IF(DQ1913&lt;&gt;"",1,0)+IF(DS1913&lt;&gt;"",1,0)+IF(DT1913&lt;&gt;"",1,0)+IF(DV1913&lt;&gt;"",1,0)+IF(DW1913&lt;&gt;"",1,0)+IF(DX1913&lt;&gt;"",1,0)+IF(DY1913&lt;&gt;"",1,0)+IF(DZ1913&lt;&gt;"",1,0)+IF(EB1913&lt;&gt;"",1,0)+IF(EC1913&lt;&gt;"",1,0)+IF(ED1913&lt;&gt;"",1,0)+IF(EG1913&lt;&gt;"",1,0)+IF(EH1913&lt;&gt;"",1,0)</f>
        <v>0</v>
      </c>
      <c r="AZ1913" s="0" t="n">
        <f aca="false">IF(EH1913&lt;&gt;"",1,0)</f>
        <v>0</v>
      </c>
      <c r="BB1913" s="0" t="s">
        <v>154</v>
      </c>
    </row>
    <row r="1914" customFormat="false" ht="15" hidden="false" customHeight="false" outlineLevel="0" collapsed="false">
      <c r="A1914" s="0" t="s">
        <v>8542</v>
      </c>
      <c r="B1914" s="0" t="n">
        <v>78</v>
      </c>
      <c r="C1914" s="0" t="n">
        <v>406699</v>
      </c>
      <c r="D1914" s="0" t="s">
        <v>8543</v>
      </c>
      <c r="E1914" s="0" t="s">
        <v>8544</v>
      </c>
      <c r="F1914" s="0" t="str">
        <f aca="false">CONCATENATE(D1914," ",LEFT(H1914,4),"T=",AU1914,"D=",AV1914,"R=",AW1914,"M=",AX1914,"L=",AY1914,"B=",AZ1914)</f>
        <v>HONZU T=2D=0R=0M=0L=0B=0</v>
      </c>
      <c r="G1914" s="0" t="s">
        <v>8545</v>
      </c>
      <c r="I1914" s="0" t="s">
        <v>8546</v>
      </c>
      <c r="J1914" s="0" t="s">
        <v>1112</v>
      </c>
      <c r="K1914" s="0" t="s">
        <v>144</v>
      </c>
      <c r="M1914" s="0" t="s">
        <v>8258</v>
      </c>
      <c r="N1914" s="0" t="str">
        <f aca="false">RIGHT(M1914,LEN(M1914)-FIND(" ",M1914))</f>
        <v>WICK ST SE</v>
      </c>
      <c r="P1914" s="0" t="s">
        <v>147</v>
      </c>
      <c r="Q1914" s="0" t="s">
        <v>148</v>
      </c>
      <c r="R1914" s="0" t="n">
        <v>44484</v>
      </c>
      <c r="AD1914" s="0" t="s">
        <v>149</v>
      </c>
      <c r="AE1914" s="0" t="s">
        <v>150</v>
      </c>
      <c r="AF1914" s="0" t="s">
        <v>151</v>
      </c>
      <c r="AH1914" s="0" t="n">
        <v>14</v>
      </c>
      <c r="AI1914" s="0" t="n">
        <v>11</v>
      </c>
      <c r="AN1914" s="0" t="s">
        <v>147</v>
      </c>
      <c r="AO1914" s="0" t="s">
        <v>7474</v>
      </c>
      <c r="AP1914" s="0" t="s">
        <v>7475</v>
      </c>
      <c r="AQ1914" s="0" t="n">
        <v>9</v>
      </c>
      <c r="AR1914" s="0" t="n">
        <v>64</v>
      </c>
      <c r="AS1914" s="0" t="n">
        <v>32</v>
      </c>
      <c r="AU1914" s="0" t="n">
        <f aca="false">COUNTA($BA$1914:$EH$1914)</f>
        <v>2</v>
      </c>
      <c r="AV1914" s="0" t="n">
        <f aca="false">COUNTIF($BA$1914:$EH$1914,"D")</f>
        <v>0</v>
      </c>
      <c r="AW1914" s="0" t="n">
        <f aca="false">COUNTIF($BA$1914:$EH$1914,"R")</f>
        <v>0</v>
      </c>
      <c r="AX1914" s="0" t="n">
        <f aca="false">IF(BN1914="D",1,0)+IF(BO1914="D",1,0)+IF(BT1914="D",1,0)+IF(BU1914="D",1,0)+IF(BW1914="D",1,0)+IF(CC1914="D",1,0)+IF(CD1914="D",1,0)+IF(CE1914="D",1,0)+IF(CF1914="D",1,0)+IF(CL1914="D",1,0)+IF(CM1914="D",1,0)+IF(CQ1914="D",1,0)+IF(CR1914="D",1,0)+IF(CS1914="D",1,0)+IF(CW1914="D",1,0)+IF(CX1914="D",1,0)+IF(DD1914="D",1,0)+IF(DE1914="D",1,0)+IF(DJ1914="D",1,0)+IF(DK1914="D",1,0)+IF(DO1914="D",1,0)+IF(DP1914="D",1,0)+IF(DQ1914="D",1,0)+IF(DW1914="D",1,0)+IF(DZ1914="D",1,0)+IF(EH1914="D",1,0)</f>
        <v>0</v>
      </c>
      <c r="AY1914" s="0" t="n">
        <f aca="false">IF(DJ1914&lt;&gt;"",1,0)+IF(DK1914&lt;&gt;"",1,0)+IF(DM1914&lt;&gt;"",1,0)+IF(DO1914&lt;&gt;"",1,0)+IF(DP1914&lt;&gt;"",1,0)+IF(DQ1914&lt;&gt;"",1,0)+IF(DS1914&lt;&gt;"",1,0)+IF(DT1914&lt;&gt;"",1,0)+IF(DV1914&lt;&gt;"",1,0)+IF(DW1914&lt;&gt;"",1,0)+IF(DX1914&lt;&gt;"",1,0)+IF(DY1914&lt;&gt;"",1,0)+IF(DZ1914&lt;&gt;"",1,0)+IF(EB1914&lt;&gt;"",1,0)+IF(EC1914&lt;&gt;"",1,0)+IF(ED1914&lt;&gt;"",1,0)+IF(EG1914&lt;&gt;"",1,0)+IF(EH1914&lt;&gt;"",1,0)</f>
        <v>0</v>
      </c>
      <c r="AZ1914" s="0" t="n">
        <f aca="false">IF(EH1914&lt;&gt;"",1,0)</f>
        <v>0</v>
      </c>
      <c r="BB1914" s="0" t="s">
        <v>154</v>
      </c>
      <c r="EF1914" s="0" t="s">
        <v>155</v>
      </c>
    </row>
    <row r="1915" customFormat="false" ht="15" hidden="false" customHeight="false" outlineLevel="0" collapsed="false">
      <c r="A1915" s="0" t="s">
        <v>8547</v>
      </c>
      <c r="B1915" s="0" t="n">
        <v>78</v>
      </c>
      <c r="C1915" s="0" t="n">
        <v>212774</v>
      </c>
      <c r="D1915" s="0" t="s">
        <v>8548</v>
      </c>
      <c r="E1915" s="0" t="s">
        <v>207</v>
      </c>
      <c r="F1915" s="0" t="str">
        <f aca="false">CONCATENATE(D1915," ",LEFT(H1915,4),"T=",AU1915,"D=",AV1915,"R=",AW1915,"M=",AX1915,"L=",AY1915,"B=",AZ1915)</f>
        <v>SEESE T=41D=14R=1M=5L=6B=0</v>
      </c>
      <c r="G1915" s="0" t="s">
        <v>141</v>
      </c>
      <c r="I1915" s="0" t="s">
        <v>8549</v>
      </c>
      <c r="J1915" s="0" t="s">
        <v>4620</v>
      </c>
      <c r="K1915" s="0" t="s">
        <v>144</v>
      </c>
      <c r="L1915" s="0" t="s">
        <v>145</v>
      </c>
      <c r="M1915" s="0" t="s">
        <v>8550</v>
      </c>
      <c r="N1915" s="0" t="str">
        <f aca="false">RIGHT(M1915,LEN(M1915)-FIND(" ",M1915))</f>
        <v>MEADOWBROOK AVE SE</v>
      </c>
      <c r="P1915" s="0" t="s">
        <v>147</v>
      </c>
      <c r="Q1915" s="0" t="s">
        <v>148</v>
      </c>
      <c r="R1915" s="0" t="n">
        <v>44484</v>
      </c>
      <c r="AD1915" s="0" t="s">
        <v>149</v>
      </c>
      <c r="AE1915" s="0" t="s">
        <v>150</v>
      </c>
      <c r="AF1915" s="0" t="s">
        <v>151</v>
      </c>
      <c r="AH1915" s="0" t="n">
        <v>14</v>
      </c>
      <c r="AI1915" s="0" t="n">
        <v>11</v>
      </c>
      <c r="AN1915" s="0" t="s">
        <v>147</v>
      </c>
      <c r="AO1915" s="0" t="s">
        <v>7474</v>
      </c>
      <c r="AP1915" s="0" t="s">
        <v>7475</v>
      </c>
      <c r="AQ1915" s="0" t="n">
        <v>9</v>
      </c>
      <c r="AR1915" s="0" t="n">
        <v>64</v>
      </c>
      <c r="AS1915" s="0" t="n">
        <v>32</v>
      </c>
      <c r="AU1915" s="0" t="n">
        <f aca="false">COUNTA($BA$1915:$EH$1915)</f>
        <v>41</v>
      </c>
      <c r="AV1915" s="0" t="n">
        <f aca="false">COUNTIF($BA$1915:$EH$1915,"D")</f>
        <v>14</v>
      </c>
      <c r="AW1915" s="0" t="n">
        <f aca="false">COUNTIF($BA$1915:$EH$1915,"R")</f>
        <v>1</v>
      </c>
      <c r="AX1915" s="0" t="n">
        <f aca="false">IF(BN1915="D",1,0)+IF(BO1915="D",1,0)+IF(BT1915="D",1,0)+IF(BU1915="D",1,0)+IF(BW1915="D",1,0)+IF(CC1915="D",1,0)+IF(CD1915="D",1,0)+IF(CE1915="D",1,0)+IF(CF1915="D",1,0)+IF(CL1915="D",1,0)+IF(CM1915="D",1,0)+IF(CQ1915="D",1,0)+IF(CR1915="D",1,0)+IF(CS1915="D",1,0)+IF(CW1915="D",1,0)+IF(CX1915="D",1,0)+IF(DD1915="D",1,0)+IF(DE1915="D",1,0)+IF(DJ1915="D",1,0)+IF(DK1915="D",1,0)+IF(DO1915="D",1,0)+IF(DP1915="D",1,0)+IF(DQ1915="D",1,0)+IF(DW1915="D",1,0)+IF(DZ1915="D",1,0)+IF(EH1915="D",1,0)</f>
        <v>5</v>
      </c>
      <c r="AY1915" s="0" t="n">
        <f aca="false">IF(DJ1915&lt;&gt;"",1,0)+IF(DK1915&lt;&gt;"",1,0)+IF(DM1915&lt;&gt;"",1,0)+IF(DO1915&lt;&gt;"",1,0)+IF(DP1915&lt;&gt;"",1,0)+IF(DQ1915&lt;&gt;"",1,0)+IF(DS1915&lt;&gt;"",1,0)+IF(DT1915&lt;&gt;"",1,0)+IF(DV1915&lt;&gt;"",1,0)+IF(DW1915&lt;&gt;"",1,0)+IF(DX1915&lt;&gt;"",1,0)+IF(DY1915&lt;&gt;"",1,0)+IF(DZ1915&lt;&gt;"",1,0)+IF(EB1915&lt;&gt;"",1,0)+IF(EC1915&lt;&gt;"",1,0)+IF(ED1915&lt;&gt;"",1,0)+IF(EG1915&lt;&gt;"",1,0)+IF(EH1915&lt;&gt;"",1,0)</f>
        <v>6</v>
      </c>
      <c r="AZ1915" s="0" t="n">
        <f aca="false">IF(EH1915&lt;&gt;"",1,0)</f>
        <v>0</v>
      </c>
      <c r="BB1915" s="0" t="s">
        <v>154</v>
      </c>
      <c r="BG1915" s="0" t="s">
        <v>155</v>
      </c>
      <c r="BH1915" s="0" t="s">
        <v>155</v>
      </c>
      <c r="BI1915" s="0" t="s">
        <v>155</v>
      </c>
      <c r="BJ1915" s="0" t="s">
        <v>155</v>
      </c>
      <c r="BK1915" s="0" t="s">
        <v>155</v>
      </c>
      <c r="BL1915" s="0" t="s">
        <v>155</v>
      </c>
      <c r="BR1915" s="0" t="s">
        <v>155</v>
      </c>
      <c r="BS1915" s="0" t="s">
        <v>155</v>
      </c>
      <c r="BV1915" s="0" t="s">
        <v>155</v>
      </c>
      <c r="BY1915" s="0" t="s">
        <v>156</v>
      </c>
      <c r="CA1915" s="0" t="s">
        <v>155</v>
      </c>
      <c r="CC1915" s="0" t="s">
        <v>156</v>
      </c>
      <c r="CG1915" s="0" t="s">
        <v>155</v>
      </c>
      <c r="CH1915" s="0" t="s">
        <v>156</v>
      </c>
      <c r="CK1915" s="0" t="s">
        <v>155</v>
      </c>
      <c r="CL1915" s="0" t="s">
        <v>156</v>
      </c>
      <c r="CN1915" s="0" t="s">
        <v>155</v>
      </c>
      <c r="CO1915" s="0" t="s">
        <v>156</v>
      </c>
      <c r="CP1915" s="0" t="s">
        <v>155</v>
      </c>
      <c r="CQ1915" s="0" t="s">
        <v>156</v>
      </c>
      <c r="CT1915" s="0" t="s">
        <v>155</v>
      </c>
      <c r="CU1915" s="0" t="s">
        <v>156</v>
      </c>
      <c r="CV1915" s="0" t="s">
        <v>155</v>
      </c>
      <c r="CZ1915" s="0" t="s">
        <v>156</v>
      </c>
      <c r="DC1915" s="0" t="s">
        <v>155</v>
      </c>
      <c r="DD1915" s="0" t="s">
        <v>156</v>
      </c>
      <c r="DG1915" s="0" t="s">
        <v>156</v>
      </c>
      <c r="DI1915" s="0" t="s">
        <v>155</v>
      </c>
      <c r="DL1915" s="0" t="s">
        <v>155</v>
      </c>
      <c r="DM1915" s="0" t="s">
        <v>156</v>
      </c>
      <c r="DN1915" s="0" t="s">
        <v>155</v>
      </c>
      <c r="DR1915" s="0" t="s">
        <v>155</v>
      </c>
      <c r="DS1915" s="0" t="s">
        <v>156</v>
      </c>
      <c r="DT1915" s="0" t="s">
        <v>156</v>
      </c>
      <c r="DU1915" s="0" t="s">
        <v>155</v>
      </c>
      <c r="DW1915" s="0" t="s">
        <v>156</v>
      </c>
      <c r="DX1915" s="0" t="s">
        <v>155</v>
      </c>
      <c r="EA1915" s="0" t="s">
        <v>155</v>
      </c>
      <c r="ED1915" s="0" t="s">
        <v>145</v>
      </c>
      <c r="EF1915" s="0" t="s">
        <v>155</v>
      </c>
    </row>
    <row r="1916" customFormat="false" ht="15" hidden="false" customHeight="false" outlineLevel="0" collapsed="false">
      <c r="A1916" s="0" t="s">
        <v>8551</v>
      </c>
      <c r="B1916" s="0" t="n">
        <v>78</v>
      </c>
      <c r="C1916" s="0" t="n">
        <v>297014</v>
      </c>
      <c r="D1916" s="0" t="s">
        <v>8552</v>
      </c>
      <c r="E1916" s="0" t="s">
        <v>8553</v>
      </c>
      <c r="F1916" s="0" t="str">
        <f aca="false">CONCATENATE(D1916," ",LEFT(H1916,4),"T=",AU1916,"D=",AV1916,"R=",AW1916,"M=",AX1916,"L=",AY1916,"B=",AZ1916)</f>
        <v>FULTON T=16D=3R=0M=1L=0B=0</v>
      </c>
      <c r="G1916" s="0" t="s">
        <v>208</v>
      </c>
      <c r="I1916" s="0" t="s">
        <v>8554</v>
      </c>
      <c r="J1916" s="0" t="s">
        <v>8555</v>
      </c>
      <c r="K1916" s="0" t="s">
        <v>144</v>
      </c>
      <c r="M1916" s="0" t="s">
        <v>8556</v>
      </c>
      <c r="N1916" s="0" t="str">
        <f aca="false">RIGHT(M1916,LEN(M1916)-FIND(" ",M1916))</f>
        <v>EASTLAND AVE SE</v>
      </c>
      <c r="P1916" s="0" t="s">
        <v>147</v>
      </c>
      <c r="Q1916" s="0" t="s">
        <v>148</v>
      </c>
      <c r="R1916" s="0" t="n">
        <v>44484</v>
      </c>
      <c r="AD1916" s="0" t="s">
        <v>149</v>
      </c>
      <c r="AE1916" s="0" t="s">
        <v>150</v>
      </c>
      <c r="AF1916" s="0" t="s">
        <v>151</v>
      </c>
      <c r="AH1916" s="0" t="n">
        <v>14</v>
      </c>
      <c r="AI1916" s="0" t="n">
        <v>11</v>
      </c>
      <c r="AN1916" s="0" t="s">
        <v>147</v>
      </c>
      <c r="AO1916" s="0" t="s">
        <v>7474</v>
      </c>
      <c r="AP1916" s="0" t="s">
        <v>7475</v>
      </c>
      <c r="AQ1916" s="0" t="n">
        <v>9</v>
      </c>
      <c r="AR1916" s="0" t="n">
        <v>64</v>
      </c>
      <c r="AS1916" s="0" t="n">
        <v>32</v>
      </c>
      <c r="AU1916" s="0" t="n">
        <f aca="false">COUNTA($BA$1916:$EH$1916)</f>
        <v>16</v>
      </c>
      <c r="AV1916" s="0" t="n">
        <f aca="false">COUNTIF($BA$1916:$EH$1916,"D")</f>
        <v>3</v>
      </c>
      <c r="AW1916" s="0" t="n">
        <f aca="false">COUNTIF($BA$1916:$EH$1916,"R")</f>
        <v>0</v>
      </c>
      <c r="AX1916" s="0" t="n">
        <f aca="false">IF(BN1916="D",1,0)+IF(BO1916="D",1,0)+IF(BT1916="D",1,0)+IF(BU1916="D",1,0)+IF(BW1916="D",1,0)+IF(CC1916="D",1,0)+IF(CD1916="D",1,0)+IF(CE1916="D",1,0)+IF(CF1916="D",1,0)+IF(CL1916="D",1,0)+IF(CM1916="D",1,0)+IF(CQ1916="D",1,0)+IF(CR1916="D",1,0)+IF(CS1916="D",1,0)+IF(CW1916="D",1,0)+IF(CX1916="D",1,0)+IF(DD1916="D",1,0)+IF(DE1916="D",1,0)+IF(DJ1916="D",1,0)+IF(DK1916="D",1,0)+IF(DO1916="D",1,0)+IF(DP1916="D",1,0)+IF(DQ1916="D",1,0)+IF(DW1916="D",1,0)+IF(DZ1916="D",1,0)+IF(EH1916="D",1,0)</f>
        <v>1</v>
      </c>
      <c r="AY1916" s="0" t="n">
        <f aca="false">IF(DJ1916&lt;&gt;"",1,0)+IF(DK1916&lt;&gt;"",1,0)+IF(DM1916&lt;&gt;"",1,0)+IF(DO1916&lt;&gt;"",1,0)+IF(DP1916&lt;&gt;"",1,0)+IF(DQ1916&lt;&gt;"",1,0)+IF(DS1916&lt;&gt;"",1,0)+IF(DT1916&lt;&gt;"",1,0)+IF(DV1916&lt;&gt;"",1,0)+IF(DW1916&lt;&gt;"",1,0)+IF(DX1916&lt;&gt;"",1,0)+IF(DY1916&lt;&gt;"",1,0)+IF(DZ1916&lt;&gt;"",1,0)+IF(EB1916&lt;&gt;"",1,0)+IF(EC1916&lt;&gt;"",1,0)+IF(ED1916&lt;&gt;"",1,0)+IF(EG1916&lt;&gt;"",1,0)+IF(EH1916&lt;&gt;"",1,0)</f>
        <v>0</v>
      </c>
      <c r="AZ1916" s="0" t="n">
        <f aca="false">IF(EH1916&lt;&gt;"",1,0)</f>
        <v>0</v>
      </c>
      <c r="BB1916" s="0" t="s">
        <v>154</v>
      </c>
      <c r="BD1916" s="0" t="s">
        <v>155</v>
      </c>
      <c r="BH1916" s="0" t="s">
        <v>155</v>
      </c>
      <c r="BL1916" s="0" t="s">
        <v>155</v>
      </c>
      <c r="BY1916" s="0" t="s">
        <v>156</v>
      </c>
      <c r="CA1916" s="0" t="s">
        <v>155</v>
      </c>
      <c r="CP1916" s="0" t="s">
        <v>155</v>
      </c>
      <c r="CQ1916" s="0" t="s">
        <v>156</v>
      </c>
      <c r="CU1916" s="0" t="s">
        <v>156</v>
      </c>
      <c r="CV1916" s="0" t="s">
        <v>155</v>
      </c>
      <c r="CY1916" s="0" t="s">
        <v>155</v>
      </c>
      <c r="DC1916" s="0" t="s">
        <v>155</v>
      </c>
      <c r="DI1916" s="0" t="s">
        <v>155</v>
      </c>
      <c r="DN1916" s="0" t="s">
        <v>155</v>
      </c>
      <c r="DU1916" s="0" t="s">
        <v>155</v>
      </c>
      <c r="EF1916" s="0" t="s">
        <v>155</v>
      </c>
    </row>
    <row r="1917" customFormat="false" ht="15" hidden="false" customHeight="false" outlineLevel="0" collapsed="false">
      <c r="A1917" s="0" t="s">
        <v>8557</v>
      </c>
      <c r="B1917" s="0" t="n">
        <v>78</v>
      </c>
      <c r="C1917" s="0" t="n">
        <v>284719</v>
      </c>
      <c r="D1917" s="0" t="s">
        <v>8558</v>
      </c>
      <c r="E1917" s="0" t="s">
        <v>5865</v>
      </c>
      <c r="F1917" s="0" t="str">
        <f aca="false">CONCATENATE(D1917," ",LEFT(H1917,4),"T=",AU1917,"D=",AV1917,"R=",AW1917,"M=",AX1917,"L=",AY1917,"B=",AZ1917)</f>
        <v>DAMRON T=1D=0R=0M=0L=0B=0</v>
      </c>
      <c r="G1917" s="0" t="s">
        <v>222</v>
      </c>
      <c r="I1917" s="0" t="s">
        <v>8559</v>
      </c>
      <c r="J1917" s="0" t="s">
        <v>4496</v>
      </c>
      <c r="K1917" s="0" t="s">
        <v>144</v>
      </c>
      <c r="M1917" s="0" t="s">
        <v>8560</v>
      </c>
      <c r="N1917" s="0" t="str">
        <f aca="false">RIGHT(M1917,LEN(M1917)-FIND(" ",M1917))</f>
        <v>BECK ST SE</v>
      </c>
      <c r="P1917" s="0" t="s">
        <v>147</v>
      </c>
      <c r="Q1917" s="0" t="s">
        <v>148</v>
      </c>
      <c r="R1917" s="0" t="n">
        <v>44484</v>
      </c>
      <c r="AD1917" s="0" t="s">
        <v>149</v>
      </c>
      <c r="AE1917" s="0" t="s">
        <v>150</v>
      </c>
      <c r="AF1917" s="0" t="s">
        <v>151</v>
      </c>
      <c r="AH1917" s="0" t="n">
        <v>14</v>
      </c>
      <c r="AI1917" s="0" t="n">
        <v>11</v>
      </c>
      <c r="AN1917" s="0" t="s">
        <v>147</v>
      </c>
      <c r="AO1917" s="0" t="s">
        <v>7474</v>
      </c>
      <c r="AP1917" s="0" t="s">
        <v>7475</v>
      </c>
      <c r="AQ1917" s="0" t="n">
        <v>9</v>
      </c>
      <c r="AR1917" s="0" t="n">
        <v>64</v>
      </c>
      <c r="AS1917" s="0" t="n">
        <v>32</v>
      </c>
      <c r="AU1917" s="0" t="n">
        <f aca="false">COUNTA($BA$1917:$EH$1917)</f>
        <v>1</v>
      </c>
      <c r="AV1917" s="0" t="n">
        <f aca="false">COUNTIF($BA$1917:$EH$1917,"D")</f>
        <v>0</v>
      </c>
      <c r="AW1917" s="0" t="n">
        <f aca="false">COUNTIF($BA$1917:$EH$1917,"R")</f>
        <v>0</v>
      </c>
      <c r="AX1917" s="0" t="n">
        <f aca="false">IF(BN1917="D",1,0)+IF(BO1917="D",1,0)+IF(BT1917="D",1,0)+IF(BU1917="D",1,0)+IF(BW1917="D",1,0)+IF(CC1917="D",1,0)+IF(CD1917="D",1,0)+IF(CE1917="D",1,0)+IF(CF1917="D",1,0)+IF(CL1917="D",1,0)+IF(CM1917="D",1,0)+IF(CQ1917="D",1,0)+IF(CR1917="D",1,0)+IF(CS1917="D",1,0)+IF(CW1917="D",1,0)+IF(CX1917="D",1,0)+IF(DD1917="D",1,0)+IF(DE1917="D",1,0)+IF(DJ1917="D",1,0)+IF(DK1917="D",1,0)+IF(DO1917="D",1,0)+IF(DP1917="D",1,0)+IF(DQ1917="D",1,0)+IF(DW1917="D",1,0)+IF(DZ1917="D",1,0)+IF(EH1917="D",1,0)</f>
        <v>0</v>
      </c>
      <c r="AY1917" s="0" t="n">
        <f aca="false">IF(DJ1917&lt;&gt;"",1,0)+IF(DK1917&lt;&gt;"",1,0)+IF(DM1917&lt;&gt;"",1,0)+IF(DO1917&lt;&gt;"",1,0)+IF(DP1917&lt;&gt;"",1,0)+IF(DQ1917&lt;&gt;"",1,0)+IF(DS1917&lt;&gt;"",1,0)+IF(DT1917&lt;&gt;"",1,0)+IF(DV1917&lt;&gt;"",1,0)+IF(DW1917&lt;&gt;"",1,0)+IF(DX1917&lt;&gt;"",1,0)+IF(DY1917&lt;&gt;"",1,0)+IF(DZ1917&lt;&gt;"",1,0)+IF(EB1917&lt;&gt;"",1,0)+IF(EC1917&lt;&gt;"",1,0)+IF(ED1917&lt;&gt;"",1,0)+IF(EG1917&lt;&gt;"",1,0)+IF(EH1917&lt;&gt;"",1,0)</f>
        <v>0</v>
      </c>
      <c r="AZ1917" s="0" t="n">
        <f aca="false">IF(EH1917&lt;&gt;"",1,0)</f>
        <v>0</v>
      </c>
      <c r="BB1917" s="0" t="s">
        <v>154</v>
      </c>
    </row>
    <row r="1918" customFormat="false" ht="15" hidden="false" customHeight="false" outlineLevel="0" collapsed="false">
      <c r="A1918" s="0" t="s">
        <v>8561</v>
      </c>
      <c r="B1918" s="0" t="n">
        <v>78</v>
      </c>
      <c r="C1918" s="0" t="n">
        <v>426391</v>
      </c>
      <c r="D1918" s="0" t="s">
        <v>2342</v>
      </c>
      <c r="E1918" s="0" t="s">
        <v>2703</v>
      </c>
      <c r="F1918" s="0" t="str">
        <f aca="false">CONCATENATE(D1918," ",LEFT(H1918,4),"T=",AU1918,"D=",AV1918,"R=",AW1918,"M=",AX1918,"L=",AY1918,"B=",AZ1918)</f>
        <v>LEWIS SRT=1D=0R=0M=0L=0B=0</v>
      </c>
      <c r="G1918" s="0" t="s">
        <v>1204</v>
      </c>
      <c r="H1918" s="0" t="s">
        <v>547</v>
      </c>
      <c r="I1918" s="0" t="s">
        <v>8562</v>
      </c>
      <c r="J1918" s="0" t="s">
        <v>407</v>
      </c>
      <c r="K1918" s="0" t="s">
        <v>144</v>
      </c>
      <c r="M1918" s="0" t="s">
        <v>7587</v>
      </c>
      <c r="N1918" s="0" t="str">
        <f aca="false">RIGHT(M1918,LEN(M1918)-FIND(" ",M1918))</f>
        <v>EASTLAND AVE SE</v>
      </c>
      <c r="P1918" s="0" t="s">
        <v>147</v>
      </c>
      <c r="Q1918" s="0" t="s">
        <v>148</v>
      </c>
      <c r="R1918" s="0" t="n">
        <v>44484</v>
      </c>
      <c r="AD1918" s="0" t="s">
        <v>149</v>
      </c>
      <c r="AE1918" s="0" t="s">
        <v>150</v>
      </c>
      <c r="AF1918" s="0" t="s">
        <v>151</v>
      </c>
      <c r="AH1918" s="0" t="n">
        <v>14</v>
      </c>
      <c r="AI1918" s="0" t="n">
        <v>11</v>
      </c>
      <c r="AN1918" s="0" t="s">
        <v>147</v>
      </c>
      <c r="AO1918" s="0" t="s">
        <v>7474</v>
      </c>
      <c r="AP1918" s="0" t="s">
        <v>7475</v>
      </c>
      <c r="AQ1918" s="0" t="n">
        <v>9</v>
      </c>
      <c r="AR1918" s="0" t="n">
        <v>64</v>
      </c>
      <c r="AS1918" s="0" t="n">
        <v>32</v>
      </c>
      <c r="AU1918" s="0" t="n">
        <f aca="false">COUNTA($BA$1918:$EH$1918)</f>
        <v>1</v>
      </c>
      <c r="AV1918" s="0" t="n">
        <f aca="false">COUNTIF($BA$1918:$EH$1918,"D")</f>
        <v>0</v>
      </c>
      <c r="AW1918" s="0" t="n">
        <f aca="false">COUNTIF($BA$1918:$EH$1918,"R")</f>
        <v>0</v>
      </c>
      <c r="AX1918" s="0" t="n">
        <f aca="false">IF(BN1918="D",1,0)+IF(BO1918="D",1,0)+IF(BT1918="D",1,0)+IF(BU1918="D",1,0)+IF(BW1918="D",1,0)+IF(CC1918="D",1,0)+IF(CD1918="D",1,0)+IF(CE1918="D",1,0)+IF(CF1918="D",1,0)+IF(CL1918="D",1,0)+IF(CM1918="D",1,0)+IF(CQ1918="D",1,0)+IF(CR1918="D",1,0)+IF(CS1918="D",1,0)+IF(CW1918="D",1,0)+IF(CX1918="D",1,0)+IF(DD1918="D",1,0)+IF(DE1918="D",1,0)+IF(DJ1918="D",1,0)+IF(DK1918="D",1,0)+IF(DO1918="D",1,0)+IF(DP1918="D",1,0)+IF(DQ1918="D",1,0)+IF(DW1918="D",1,0)+IF(DZ1918="D",1,0)+IF(EH1918="D",1,0)</f>
        <v>0</v>
      </c>
      <c r="AY1918" s="0" t="n">
        <f aca="false">IF(DJ1918&lt;&gt;"",1,0)+IF(DK1918&lt;&gt;"",1,0)+IF(DM1918&lt;&gt;"",1,0)+IF(DO1918&lt;&gt;"",1,0)+IF(DP1918&lt;&gt;"",1,0)+IF(DQ1918&lt;&gt;"",1,0)+IF(DS1918&lt;&gt;"",1,0)+IF(DT1918&lt;&gt;"",1,0)+IF(DV1918&lt;&gt;"",1,0)+IF(DW1918&lt;&gt;"",1,0)+IF(DX1918&lt;&gt;"",1,0)+IF(DY1918&lt;&gt;"",1,0)+IF(DZ1918&lt;&gt;"",1,0)+IF(EB1918&lt;&gt;"",1,0)+IF(EC1918&lt;&gt;"",1,0)+IF(ED1918&lt;&gt;"",1,0)+IF(EG1918&lt;&gt;"",1,0)+IF(EH1918&lt;&gt;"",1,0)</f>
        <v>0</v>
      </c>
      <c r="AZ1918" s="0" t="n">
        <f aca="false">IF(EH1918&lt;&gt;"",1,0)</f>
        <v>0</v>
      </c>
      <c r="BB1918" s="0" t="s">
        <v>154</v>
      </c>
    </row>
    <row r="1919" customFormat="false" ht="15" hidden="false" customHeight="false" outlineLevel="0" collapsed="false">
      <c r="A1919" s="0" t="s">
        <v>8563</v>
      </c>
      <c r="B1919" s="0" t="n">
        <v>78</v>
      </c>
      <c r="C1919" s="0" t="n">
        <v>340271</v>
      </c>
      <c r="D1919" s="0" t="s">
        <v>8564</v>
      </c>
      <c r="E1919" s="0" t="s">
        <v>881</v>
      </c>
      <c r="F1919" s="0" t="str">
        <f aca="false">CONCATENATE(D1919," ",LEFT(H1919,4),"T=",AU1919,"D=",AV1919,"R=",AW1919,"M=",AX1919,"L=",AY1919,"B=",AZ1919)</f>
        <v>WICK JRT=3D=0R=0M=0L=0B=0</v>
      </c>
      <c r="G1919" s="0" t="s">
        <v>8565</v>
      </c>
      <c r="H1919" s="0" t="s">
        <v>310</v>
      </c>
      <c r="I1919" s="0" t="s">
        <v>8566</v>
      </c>
      <c r="J1919" s="0" t="s">
        <v>8567</v>
      </c>
      <c r="K1919" s="0" t="s">
        <v>144</v>
      </c>
      <c r="M1919" s="0" t="s">
        <v>8568</v>
      </c>
      <c r="N1919" s="0" t="str">
        <f aca="false">RIGHT(M1919,LEN(M1919)-FIND(" ",M1919))</f>
        <v>WICK ST SE</v>
      </c>
      <c r="P1919" s="0" t="s">
        <v>147</v>
      </c>
      <c r="Q1919" s="0" t="s">
        <v>148</v>
      </c>
      <c r="R1919" s="0" t="n">
        <v>44484</v>
      </c>
      <c r="AD1919" s="0" t="s">
        <v>149</v>
      </c>
      <c r="AE1919" s="0" t="s">
        <v>150</v>
      </c>
      <c r="AF1919" s="0" t="s">
        <v>151</v>
      </c>
      <c r="AH1919" s="0" t="n">
        <v>14</v>
      </c>
      <c r="AI1919" s="0" t="n">
        <v>11</v>
      </c>
      <c r="AN1919" s="0" t="s">
        <v>147</v>
      </c>
      <c r="AO1919" s="0" t="s">
        <v>7474</v>
      </c>
      <c r="AP1919" s="0" t="s">
        <v>7475</v>
      </c>
      <c r="AQ1919" s="0" t="n">
        <v>9</v>
      </c>
      <c r="AR1919" s="0" t="n">
        <v>64</v>
      </c>
      <c r="AS1919" s="0" t="n">
        <v>32</v>
      </c>
      <c r="AU1919" s="0" t="n">
        <f aca="false">COUNTA($BA$1919:$EH$1919)</f>
        <v>3</v>
      </c>
      <c r="AV1919" s="0" t="n">
        <f aca="false">COUNTIF($BA$1919:$EH$1919,"D")</f>
        <v>0</v>
      </c>
      <c r="AW1919" s="0" t="n">
        <f aca="false">COUNTIF($BA$1919:$EH$1919,"R")</f>
        <v>0</v>
      </c>
      <c r="AX1919" s="0" t="n">
        <f aca="false">IF(BN1919="D",1,0)+IF(BO1919="D",1,0)+IF(BT1919="D",1,0)+IF(BU1919="D",1,0)+IF(BW1919="D",1,0)+IF(CC1919="D",1,0)+IF(CD1919="D",1,0)+IF(CE1919="D",1,0)+IF(CF1919="D",1,0)+IF(CL1919="D",1,0)+IF(CM1919="D",1,0)+IF(CQ1919="D",1,0)+IF(CR1919="D",1,0)+IF(CS1919="D",1,0)+IF(CW1919="D",1,0)+IF(CX1919="D",1,0)+IF(DD1919="D",1,0)+IF(DE1919="D",1,0)+IF(DJ1919="D",1,0)+IF(DK1919="D",1,0)+IF(DO1919="D",1,0)+IF(DP1919="D",1,0)+IF(DQ1919="D",1,0)+IF(DW1919="D",1,0)+IF(DZ1919="D",1,0)+IF(EH1919="D",1,0)</f>
        <v>0</v>
      </c>
      <c r="AY1919" s="0" t="n">
        <f aca="false">IF(DJ1919&lt;&gt;"",1,0)+IF(DK1919&lt;&gt;"",1,0)+IF(DM1919&lt;&gt;"",1,0)+IF(DO1919&lt;&gt;"",1,0)+IF(DP1919&lt;&gt;"",1,0)+IF(DQ1919&lt;&gt;"",1,0)+IF(DS1919&lt;&gt;"",1,0)+IF(DT1919&lt;&gt;"",1,0)+IF(DV1919&lt;&gt;"",1,0)+IF(DW1919&lt;&gt;"",1,0)+IF(DX1919&lt;&gt;"",1,0)+IF(DY1919&lt;&gt;"",1,0)+IF(DZ1919&lt;&gt;"",1,0)+IF(EB1919&lt;&gt;"",1,0)+IF(EC1919&lt;&gt;"",1,0)+IF(ED1919&lt;&gt;"",1,0)+IF(EG1919&lt;&gt;"",1,0)+IF(EH1919&lt;&gt;"",1,0)</f>
        <v>0</v>
      </c>
      <c r="AZ1919" s="0" t="n">
        <f aca="false">IF(EH1919&lt;&gt;"",1,0)</f>
        <v>0</v>
      </c>
      <c r="BB1919" s="0" t="s">
        <v>154</v>
      </c>
      <c r="CA1919" s="0" t="s">
        <v>155</v>
      </c>
      <c r="CG1919" s="0" t="s">
        <v>155</v>
      </c>
    </row>
    <row r="1920" customFormat="false" ht="15" hidden="false" customHeight="false" outlineLevel="0" collapsed="false">
      <c r="A1920" s="0" t="s">
        <v>8569</v>
      </c>
      <c r="B1920" s="0" t="n">
        <v>78</v>
      </c>
      <c r="C1920" s="0" t="n">
        <v>331372</v>
      </c>
      <c r="D1920" s="0" t="s">
        <v>8570</v>
      </c>
      <c r="E1920" s="0" t="s">
        <v>4863</v>
      </c>
      <c r="F1920" s="0" t="str">
        <f aca="false">CONCATENATE(D1920," ",LEFT(H1920,4),"T=",AU1920,"D=",AV1920,"R=",AW1920,"M=",AX1920,"L=",AY1920,"B=",AZ1920)</f>
        <v>BOYD T=10D=1R=0M=0L=1B=0</v>
      </c>
      <c r="I1920" s="0" t="s">
        <v>8571</v>
      </c>
      <c r="J1920" s="0" t="s">
        <v>1219</v>
      </c>
      <c r="K1920" s="0" t="s">
        <v>144</v>
      </c>
      <c r="M1920" s="0" t="s">
        <v>7508</v>
      </c>
      <c r="N1920" s="0" t="str">
        <f aca="false">RIGHT(M1920,LEN(M1920)-FIND(" ",M1920))</f>
        <v>BURTON ST SE</v>
      </c>
      <c r="O1920" s="0" t="s">
        <v>1146</v>
      </c>
      <c r="P1920" s="0" t="s">
        <v>147</v>
      </c>
      <c r="Q1920" s="0" t="s">
        <v>148</v>
      </c>
      <c r="R1920" s="0" t="n">
        <v>44484</v>
      </c>
      <c r="AD1920" s="0" t="s">
        <v>149</v>
      </c>
      <c r="AE1920" s="0" t="s">
        <v>150</v>
      </c>
      <c r="AF1920" s="0" t="s">
        <v>151</v>
      </c>
      <c r="AH1920" s="0" t="n">
        <v>14</v>
      </c>
      <c r="AI1920" s="0" t="n">
        <v>11</v>
      </c>
      <c r="AN1920" s="0" t="s">
        <v>147</v>
      </c>
      <c r="AO1920" s="0" t="s">
        <v>7474</v>
      </c>
      <c r="AP1920" s="0" t="s">
        <v>7475</v>
      </c>
      <c r="AQ1920" s="0" t="n">
        <v>9</v>
      </c>
      <c r="AR1920" s="0" t="n">
        <v>64</v>
      </c>
      <c r="AS1920" s="0" t="n">
        <v>32</v>
      </c>
      <c r="AU1920" s="0" t="n">
        <f aca="false">COUNTA($BA$1920:$EH$1920)</f>
        <v>10</v>
      </c>
      <c r="AV1920" s="0" t="n">
        <f aca="false">COUNTIF($BA$1920:$EH$1920,"D")</f>
        <v>1</v>
      </c>
      <c r="AW1920" s="0" t="n">
        <f aca="false">COUNTIF($BA$1920:$EH$1920,"R")</f>
        <v>0</v>
      </c>
      <c r="AX1920" s="0" t="n">
        <f aca="false">IF(BN1920="D",1,0)+IF(BO1920="D",1,0)+IF(BT1920="D",1,0)+IF(BU1920="D",1,0)+IF(BW1920="D",1,0)+IF(CC1920="D",1,0)+IF(CD1920="D",1,0)+IF(CE1920="D",1,0)+IF(CF1920="D",1,0)+IF(CL1920="D",1,0)+IF(CM1920="D",1,0)+IF(CQ1920="D",1,0)+IF(CR1920="D",1,0)+IF(CS1920="D",1,0)+IF(CW1920="D",1,0)+IF(CX1920="D",1,0)+IF(DD1920="D",1,0)+IF(DE1920="D",1,0)+IF(DJ1920="D",1,0)+IF(DK1920="D",1,0)+IF(DO1920="D",1,0)+IF(DP1920="D",1,0)+IF(DQ1920="D",1,0)+IF(DW1920="D",1,0)+IF(DZ1920="D",1,0)+IF(EH1920="D",1,0)</f>
        <v>0</v>
      </c>
      <c r="AY1920" s="0" t="n">
        <f aca="false">IF(DJ1920&lt;&gt;"",1,0)+IF(DK1920&lt;&gt;"",1,0)+IF(DM1920&lt;&gt;"",1,0)+IF(DO1920&lt;&gt;"",1,0)+IF(DP1920&lt;&gt;"",1,0)+IF(DQ1920&lt;&gt;"",1,0)+IF(DS1920&lt;&gt;"",1,0)+IF(DT1920&lt;&gt;"",1,0)+IF(DV1920&lt;&gt;"",1,0)+IF(DW1920&lt;&gt;"",1,0)+IF(DX1920&lt;&gt;"",1,0)+IF(DY1920&lt;&gt;"",1,0)+IF(DZ1920&lt;&gt;"",1,0)+IF(EB1920&lt;&gt;"",1,0)+IF(EC1920&lt;&gt;"",1,0)+IF(ED1920&lt;&gt;"",1,0)+IF(EG1920&lt;&gt;"",1,0)+IF(EH1920&lt;&gt;"",1,0)</f>
        <v>1</v>
      </c>
      <c r="AZ1920" s="0" t="n">
        <f aca="false">IF(EH1920&lt;&gt;"",1,0)</f>
        <v>0</v>
      </c>
      <c r="BB1920" s="0" t="s">
        <v>154</v>
      </c>
      <c r="CA1920" s="0" t="s">
        <v>155</v>
      </c>
      <c r="CK1920" s="0" t="s">
        <v>155</v>
      </c>
      <c r="CP1920" s="0" t="s">
        <v>155</v>
      </c>
      <c r="CV1920" s="0" t="s">
        <v>155</v>
      </c>
      <c r="DC1920" s="0" t="s">
        <v>155</v>
      </c>
      <c r="DI1920" s="0" t="s">
        <v>155</v>
      </c>
      <c r="DM1920" s="0" t="s">
        <v>156</v>
      </c>
      <c r="DN1920" s="0" t="s">
        <v>155</v>
      </c>
      <c r="EF1920" s="0" t="s">
        <v>155</v>
      </c>
    </row>
    <row r="1921" customFormat="false" ht="15" hidden="false" customHeight="false" outlineLevel="0" collapsed="false">
      <c r="A1921" s="0" t="s">
        <v>8572</v>
      </c>
      <c r="B1921" s="0" t="n">
        <v>78</v>
      </c>
      <c r="C1921" s="0" t="n">
        <v>18242</v>
      </c>
      <c r="D1921" s="0" t="s">
        <v>177</v>
      </c>
      <c r="E1921" s="0" t="s">
        <v>581</v>
      </c>
      <c r="F1921" s="0" t="str">
        <f aca="false">CONCATENATE(D1921," ",LEFT(H1921,4),"T=",AU1921,"D=",AV1921,"R=",AW1921,"M=",AX1921,"L=",AY1921,"B=",AZ1921)</f>
        <v>JOHNSON T=38D=11R=0M=4L=5B=0</v>
      </c>
      <c r="G1921" s="0" t="s">
        <v>559</v>
      </c>
      <c r="I1921" s="0" t="s">
        <v>8573</v>
      </c>
      <c r="J1921" s="0" t="s">
        <v>8574</v>
      </c>
      <c r="K1921" s="0" t="s">
        <v>144</v>
      </c>
      <c r="L1921" s="0" t="s">
        <v>156</v>
      </c>
      <c r="M1921" s="0" t="s">
        <v>8575</v>
      </c>
      <c r="N1921" s="0" t="str">
        <f aca="false">RIGHT(M1921,LEN(M1921)-FIND(" ",M1921))</f>
        <v>BURTON ST SE</v>
      </c>
      <c r="P1921" s="0" t="s">
        <v>147</v>
      </c>
      <c r="Q1921" s="0" t="s">
        <v>148</v>
      </c>
      <c r="R1921" s="0" t="n">
        <v>44484</v>
      </c>
      <c r="AD1921" s="0" t="s">
        <v>149</v>
      </c>
      <c r="AE1921" s="0" t="s">
        <v>150</v>
      </c>
      <c r="AF1921" s="0" t="s">
        <v>151</v>
      </c>
      <c r="AH1921" s="0" t="n">
        <v>14</v>
      </c>
      <c r="AI1921" s="0" t="n">
        <v>11</v>
      </c>
      <c r="AN1921" s="0" t="s">
        <v>147</v>
      </c>
      <c r="AO1921" s="0" t="s">
        <v>7474</v>
      </c>
      <c r="AP1921" s="0" t="s">
        <v>7475</v>
      </c>
      <c r="AQ1921" s="0" t="n">
        <v>9</v>
      </c>
      <c r="AR1921" s="0" t="n">
        <v>64</v>
      </c>
      <c r="AS1921" s="0" t="n">
        <v>32</v>
      </c>
      <c r="AU1921" s="0" t="n">
        <f aca="false">COUNTA($BA$1921:$EH$1921)</f>
        <v>38</v>
      </c>
      <c r="AV1921" s="0" t="n">
        <f aca="false">COUNTIF($BA$1921:$EH$1921,"D")</f>
        <v>11</v>
      </c>
      <c r="AW1921" s="0" t="n">
        <f aca="false">COUNTIF($BA$1921:$EH$1921,"R")</f>
        <v>0</v>
      </c>
      <c r="AX1921" s="0" t="n">
        <f aca="false">IF(BN1921="D",1,0)+IF(BO1921="D",1,0)+IF(BT1921="D",1,0)+IF(BU1921="D",1,0)+IF(BW1921="D",1,0)+IF(CC1921="D",1,0)+IF(CD1921="D",1,0)+IF(CE1921="D",1,0)+IF(CF1921="D",1,0)+IF(CL1921="D",1,0)+IF(CM1921="D",1,0)+IF(CQ1921="D",1,0)+IF(CR1921="D",1,0)+IF(CS1921="D",1,0)+IF(CW1921="D",1,0)+IF(CX1921="D",1,0)+IF(DD1921="D",1,0)+IF(DE1921="D",1,0)+IF(DJ1921="D",1,0)+IF(DK1921="D",1,0)+IF(DO1921="D",1,0)+IF(DP1921="D",1,0)+IF(DQ1921="D",1,0)+IF(DW1921="D",1,0)+IF(DZ1921="D",1,0)+IF(EH1921="D",1,0)</f>
        <v>4</v>
      </c>
      <c r="AY1921" s="0" t="n">
        <f aca="false">IF(DJ1921&lt;&gt;"",1,0)+IF(DK1921&lt;&gt;"",1,0)+IF(DM1921&lt;&gt;"",1,0)+IF(DO1921&lt;&gt;"",1,0)+IF(DP1921&lt;&gt;"",1,0)+IF(DQ1921&lt;&gt;"",1,0)+IF(DS1921&lt;&gt;"",1,0)+IF(DT1921&lt;&gt;"",1,0)+IF(DV1921&lt;&gt;"",1,0)+IF(DW1921&lt;&gt;"",1,0)+IF(DX1921&lt;&gt;"",1,0)+IF(DY1921&lt;&gt;"",1,0)+IF(DZ1921&lt;&gt;"",1,0)+IF(EB1921&lt;&gt;"",1,0)+IF(EC1921&lt;&gt;"",1,0)+IF(ED1921&lt;&gt;"",1,0)+IF(EG1921&lt;&gt;"",1,0)+IF(EH1921&lt;&gt;"",1,0)</f>
        <v>5</v>
      </c>
      <c r="AZ1921" s="0" t="n">
        <f aca="false">IF(EH1921&lt;&gt;"",1,0)</f>
        <v>0</v>
      </c>
      <c r="BB1921" s="0" t="s">
        <v>154</v>
      </c>
      <c r="BC1921" s="0" t="s">
        <v>155</v>
      </c>
      <c r="BD1921" s="0" t="s">
        <v>155</v>
      </c>
      <c r="BE1921" s="0" t="s">
        <v>155</v>
      </c>
      <c r="BF1921" s="0" t="s">
        <v>155</v>
      </c>
      <c r="BH1921" s="0" t="s">
        <v>155</v>
      </c>
      <c r="BI1921" s="0" t="s">
        <v>155</v>
      </c>
      <c r="BJ1921" s="0" t="s">
        <v>155</v>
      </c>
      <c r="BK1921" s="0" t="s">
        <v>155</v>
      </c>
      <c r="BL1921" s="0" t="s">
        <v>155</v>
      </c>
      <c r="BP1921" s="0" t="s">
        <v>155</v>
      </c>
      <c r="BR1921" s="0" t="s">
        <v>155</v>
      </c>
      <c r="BS1921" s="0" t="s">
        <v>155</v>
      </c>
      <c r="BV1921" s="0" t="s">
        <v>155</v>
      </c>
      <c r="BY1921" s="0" t="s">
        <v>156</v>
      </c>
      <c r="CA1921" s="0" t="s">
        <v>155</v>
      </c>
      <c r="CG1921" s="0" t="s">
        <v>155</v>
      </c>
      <c r="CH1921" s="0" t="s">
        <v>156</v>
      </c>
      <c r="CK1921" s="0" t="s">
        <v>155</v>
      </c>
      <c r="CL1921" s="0" t="s">
        <v>156</v>
      </c>
      <c r="CN1921" s="0" t="s">
        <v>155</v>
      </c>
      <c r="CO1921" s="0" t="s">
        <v>156</v>
      </c>
      <c r="CP1921" s="0" t="s">
        <v>155</v>
      </c>
      <c r="CQ1921" s="0" t="s">
        <v>156</v>
      </c>
      <c r="CT1921" s="0" t="s">
        <v>155</v>
      </c>
      <c r="CU1921" s="0" t="s">
        <v>156</v>
      </c>
      <c r="CY1921" s="0" t="s">
        <v>155</v>
      </c>
      <c r="CZ1921" s="0" t="s">
        <v>156</v>
      </c>
      <c r="DC1921" s="0" t="s">
        <v>155</v>
      </c>
      <c r="DI1921" s="0" t="s">
        <v>155</v>
      </c>
      <c r="DM1921" s="0" t="s">
        <v>156</v>
      </c>
      <c r="DN1921" s="0" t="s">
        <v>155</v>
      </c>
      <c r="DO1921" s="0" t="s">
        <v>156</v>
      </c>
      <c r="DS1921" s="0" t="s">
        <v>156</v>
      </c>
      <c r="DU1921" s="0" t="s">
        <v>155</v>
      </c>
      <c r="DW1921" s="0" t="s">
        <v>156</v>
      </c>
      <c r="DX1921" s="0" t="s">
        <v>155</v>
      </c>
      <c r="EF1921" s="0" t="s">
        <v>155</v>
      </c>
    </row>
    <row r="1922" customFormat="false" ht="15" hidden="false" customHeight="false" outlineLevel="0" collapsed="false">
      <c r="A1922" s="0" t="s">
        <v>8576</v>
      </c>
      <c r="B1922" s="0" t="n">
        <v>78</v>
      </c>
      <c r="C1922" s="0" t="n">
        <v>400795</v>
      </c>
      <c r="D1922" s="0" t="s">
        <v>3753</v>
      </c>
      <c r="E1922" s="0" t="s">
        <v>8577</v>
      </c>
      <c r="F1922" s="0" t="str">
        <f aca="false">CONCATENATE(D1922," ",LEFT(H1922,4),"T=",AU1922,"D=",AV1922,"R=",AW1922,"M=",AX1922,"L=",AY1922,"B=",AZ1922)</f>
        <v>HARPER T=5D=1R=0M=0L=0B=0</v>
      </c>
      <c r="G1922" s="0" t="s">
        <v>8578</v>
      </c>
      <c r="I1922" s="0" t="s">
        <v>8579</v>
      </c>
      <c r="J1922" s="0" t="s">
        <v>8580</v>
      </c>
      <c r="K1922" s="0" t="s">
        <v>182</v>
      </c>
      <c r="M1922" s="0" t="s">
        <v>8353</v>
      </c>
      <c r="N1922" s="0" t="str">
        <f aca="false">RIGHT(M1922,LEN(M1922)-FIND(" ",M1922))</f>
        <v>EASTLAND AVE SE</v>
      </c>
      <c r="P1922" s="0" t="s">
        <v>147</v>
      </c>
      <c r="Q1922" s="0" t="s">
        <v>148</v>
      </c>
      <c r="R1922" s="0" t="n">
        <v>44484</v>
      </c>
      <c r="AD1922" s="0" t="s">
        <v>149</v>
      </c>
      <c r="AE1922" s="0" t="s">
        <v>150</v>
      </c>
      <c r="AF1922" s="0" t="s">
        <v>151</v>
      </c>
      <c r="AH1922" s="0" t="n">
        <v>14</v>
      </c>
      <c r="AI1922" s="0" t="n">
        <v>11</v>
      </c>
      <c r="AN1922" s="0" t="s">
        <v>147</v>
      </c>
      <c r="AO1922" s="0" t="s">
        <v>7474</v>
      </c>
      <c r="AP1922" s="0" t="s">
        <v>7475</v>
      </c>
      <c r="AQ1922" s="0" t="n">
        <v>9</v>
      </c>
      <c r="AR1922" s="0" t="n">
        <v>64</v>
      </c>
      <c r="AS1922" s="0" t="n">
        <v>32</v>
      </c>
      <c r="AU1922" s="0" t="n">
        <f aca="false">COUNTA($BA$1922:$EH$1922)</f>
        <v>5</v>
      </c>
      <c r="AV1922" s="0" t="n">
        <f aca="false">COUNTIF($BA$1922:$EH$1922,"D")</f>
        <v>1</v>
      </c>
      <c r="AW1922" s="0" t="n">
        <f aca="false">COUNTIF($BA$1922:$EH$1922,"R")</f>
        <v>0</v>
      </c>
      <c r="AX1922" s="0" t="n">
        <f aca="false">IF(BN1922="D",1,0)+IF(BO1922="D",1,0)+IF(BT1922="D",1,0)+IF(BU1922="D",1,0)+IF(BW1922="D",1,0)+IF(CC1922="D",1,0)+IF(CD1922="D",1,0)+IF(CE1922="D",1,0)+IF(CF1922="D",1,0)+IF(CL1922="D",1,0)+IF(CM1922="D",1,0)+IF(CQ1922="D",1,0)+IF(CR1922="D",1,0)+IF(CS1922="D",1,0)+IF(CW1922="D",1,0)+IF(CX1922="D",1,0)+IF(DD1922="D",1,0)+IF(DE1922="D",1,0)+IF(DJ1922="D",1,0)+IF(DK1922="D",1,0)+IF(DO1922="D",1,0)+IF(DP1922="D",1,0)+IF(DQ1922="D",1,0)+IF(DW1922="D",1,0)+IF(DZ1922="D",1,0)+IF(EH1922="D",1,0)</f>
        <v>0</v>
      </c>
      <c r="AY1922" s="0" t="n">
        <f aca="false">IF(DJ1922&lt;&gt;"",1,0)+IF(DK1922&lt;&gt;"",1,0)+IF(DM1922&lt;&gt;"",1,0)+IF(DO1922&lt;&gt;"",1,0)+IF(DP1922&lt;&gt;"",1,0)+IF(DQ1922&lt;&gt;"",1,0)+IF(DS1922&lt;&gt;"",1,0)+IF(DT1922&lt;&gt;"",1,0)+IF(DV1922&lt;&gt;"",1,0)+IF(DW1922&lt;&gt;"",1,0)+IF(DX1922&lt;&gt;"",1,0)+IF(DY1922&lt;&gt;"",1,0)+IF(DZ1922&lt;&gt;"",1,0)+IF(EB1922&lt;&gt;"",1,0)+IF(EC1922&lt;&gt;"",1,0)+IF(ED1922&lt;&gt;"",1,0)+IF(EG1922&lt;&gt;"",1,0)+IF(EH1922&lt;&gt;"",1,0)</f>
        <v>0</v>
      </c>
      <c r="AZ1922" s="0" t="n">
        <f aca="false">IF(EH1922&lt;&gt;"",1,0)</f>
        <v>0</v>
      </c>
      <c r="BB1922" s="0" t="s">
        <v>154</v>
      </c>
      <c r="CV1922" s="0" t="s">
        <v>155</v>
      </c>
      <c r="CZ1922" s="0" t="s">
        <v>156</v>
      </c>
      <c r="DC1922" s="0" t="s">
        <v>155</v>
      </c>
      <c r="DN1922" s="0" t="s">
        <v>155</v>
      </c>
    </row>
    <row r="1923" customFormat="false" ht="15" hidden="false" customHeight="false" outlineLevel="0" collapsed="false">
      <c r="A1923" s="0" t="s">
        <v>8581</v>
      </c>
      <c r="B1923" s="0" t="n">
        <v>78</v>
      </c>
      <c r="C1923" s="0" t="n">
        <v>486538</v>
      </c>
      <c r="D1923" s="0" t="s">
        <v>951</v>
      </c>
      <c r="E1923" s="0" t="s">
        <v>8582</v>
      </c>
      <c r="F1923" s="0" t="str">
        <f aca="false">CONCATENATE(D1923," ",LEFT(H1923,4),"T=",AU1923,"D=",AV1923,"R=",AW1923,"M=",AX1923,"L=",AY1923,"B=",AZ1923)</f>
        <v>COLEMAN T=1D=0R=0M=0L=0B=0</v>
      </c>
      <c r="G1923" s="0" t="s">
        <v>8583</v>
      </c>
      <c r="I1923" s="0" t="s">
        <v>8584</v>
      </c>
      <c r="J1923" s="0" t="s">
        <v>2424</v>
      </c>
      <c r="K1923" s="0" t="s">
        <v>144</v>
      </c>
      <c r="M1923" s="0" t="s">
        <v>7754</v>
      </c>
      <c r="N1923" s="0" t="str">
        <f aca="false">RIGHT(M1923,LEN(M1923)-FIND(" ",M1923))</f>
        <v>WICK ST SE</v>
      </c>
      <c r="P1923" s="0" t="s">
        <v>147</v>
      </c>
      <c r="Q1923" s="0" t="s">
        <v>148</v>
      </c>
      <c r="R1923" s="0" t="n">
        <v>44484</v>
      </c>
      <c r="AD1923" s="0" t="s">
        <v>149</v>
      </c>
      <c r="AE1923" s="0" t="s">
        <v>150</v>
      </c>
      <c r="AF1923" s="0" t="s">
        <v>151</v>
      </c>
      <c r="AH1923" s="0" t="n">
        <v>14</v>
      </c>
      <c r="AI1923" s="0" t="n">
        <v>11</v>
      </c>
      <c r="AN1923" s="0" t="s">
        <v>147</v>
      </c>
      <c r="AO1923" s="0" t="s">
        <v>7474</v>
      </c>
      <c r="AP1923" s="0" t="s">
        <v>7475</v>
      </c>
      <c r="AQ1923" s="0" t="n">
        <v>9</v>
      </c>
      <c r="AR1923" s="0" t="n">
        <v>64</v>
      </c>
      <c r="AS1923" s="0" t="n">
        <v>32</v>
      </c>
      <c r="AU1923" s="0" t="n">
        <f aca="false">COUNTA($BA$1923:$EH$1923)</f>
        <v>1</v>
      </c>
      <c r="AV1923" s="0" t="n">
        <f aca="false">COUNTIF($BA$1923:$EH$1923,"D")</f>
        <v>0</v>
      </c>
      <c r="AW1923" s="0" t="n">
        <f aca="false">COUNTIF($BA$1923:$EH$1923,"R")</f>
        <v>0</v>
      </c>
      <c r="AX1923" s="0" t="n">
        <f aca="false">IF(BN1923="D",1,0)+IF(BO1923="D",1,0)+IF(BT1923="D",1,0)+IF(BU1923="D",1,0)+IF(BW1923="D",1,0)+IF(CC1923="D",1,0)+IF(CD1923="D",1,0)+IF(CE1923="D",1,0)+IF(CF1923="D",1,0)+IF(CL1923="D",1,0)+IF(CM1923="D",1,0)+IF(CQ1923="D",1,0)+IF(CR1923="D",1,0)+IF(CS1923="D",1,0)+IF(CW1923="D",1,0)+IF(CX1923="D",1,0)+IF(DD1923="D",1,0)+IF(DE1923="D",1,0)+IF(DJ1923="D",1,0)+IF(DK1923="D",1,0)+IF(DO1923="D",1,0)+IF(DP1923="D",1,0)+IF(DQ1923="D",1,0)+IF(DW1923="D",1,0)+IF(DZ1923="D",1,0)+IF(EH1923="D",1,0)</f>
        <v>0</v>
      </c>
      <c r="AY1923" s="0" t="n">
        <f aca="false">IF(DJ1923&lt;&gt;"",1,0)+IF(DK1923&lt;&gt;"",1,0)+IF(DM1923&lt;&gt;"",1,0)+IF(DO1923&lt;&gt;"",1,0)+IF(DP1923&lt;&gt;"",1,0)+IF(DQ1923&lt;&gt;"",1,0)+IF(DS1923&lt;&gt;"",1,0)+IF(DT1923&lt;&gt;"",1,0)+IF(DV1923&lt;&gt;"",1,0)+IF(DW1923&lt;&gt;"",1,0)+IF(DX1923&lt;&gt;"",1,0)+IF(DY1923&lt;&gt;"",1,0)+IF(DZ1923&lt;&gt;"",1,0)+IF(EB1923&lt;&gt;"",1,0)+IF(EC1923&lt;&gt;"",1,0)+IF(ED1923&lt;&gt;"",1,0)+IF(EG1923&lt;&gt;"",1,0)+IF(EH1923&lt;&gt;"",1,0)</f>
        <v>0</v>
      </c>
      <c r="AZ1923" s="0" t="n">
        <f aca="false">IF(EH1923&lt;&gt;"",1,0)</f>
        <v>0</v>
      </c>
      <c r="BB1923" s="0" t="s">
        <v>154</v>
      </c>
    </row>
    <row r="1924" customFormat="false" ht="15" hidden="false" customHeight="false" outlineLevel="0" collapsed="false">
      <c r="A1924" s="0" t="s">
        <v>8585</v>
      </c>
      <c r="B1924" s="0" t="n">
        <v>78</v>
      </c>
      <c r="C1924" s="0" t="n">
        <v>263282</v>
      </c>
      <c r="D1924" s="0" t="s">
        <v>4800</v>
      </c>
      <c r="E1924" s="0" t="s">
        <v>476</v>
      </c>
      <c r="F1924" s="0" t="str">
        <f aca="false">CONCATENATE(D1924," ",LEFT(H1924,4),"T=",AU1924,"D=",AV1924,"R=",AW1924,"M=",AX1924,"L=",AY1924,"B=",AZ1924)</f>
        <v>MORGAN T=4D=0R=0M=0L=0B=0</v>
      </c>
      <c r="G1924" s="0" t="s">
        <v>145</v>
      </c>
      <c r="I1924" s="0" t="s">
        <v>8586</v>
      </c>
      <c r="J1924" s="0" t="s">
        <v>948</v>
      </c>
      <c r="K1924" s="0" t="s">
        <v>182</v>
      </c>
      <c r="M1924" s="0" t="s">
        <v>8587</v>
      </c>
      <c r="N1924" s="0" t="str">
        <f aca="false">RIGHT(M1924,LEN(M1924)-FIND(" ",M1924))</f>
        <v>BECK ST SE</v>
      </c>
      <c r="P1924" s="0" t="s">
        <v>147</v>
      </c>
      <c r="Q1924" s="0" t="s">
        <v>148</v>
      </c>
      <c r="R1924" s="0" t="n">
        <v>44484</v>
      </c>
      <c r="AD1924" s="0" t="s">
        <v>149</v>
      </c>
      <c r="AE1924" s="0" t="s">
        <v>150</v>
      </c>
      <c r="AF1924" s="0" t="s">
        <v>151</v>
      </c>
      <c r="AH1924" s="0" t="n">
        <v>14</v>
      </c>
      <c r="AI1924" s="0" t="n">
        <v>11</v>
      </c>
      <c r="AN1924" s="0" t="s">
        <v>147</v>
      </c>
      <c r="AO1924" s="0" t="s">
        <v>7474</v>
      </c>
      <c r="AP1924" s="0" t="s">
        <v>7475</v>
      </c>
      <c r="AQ1924" s="0" t="n">
        <v>9</v>
      </c>
      <c r="AR1924" s="0" t="n">
        <v>64</v>
      </c>
      <c r="AS1924" s="0" t="n">
        <v>32</v>
      </c>
      <c r="AU1924" s="0" t="n">
        <f aca="false">COUNTA($BA$1924:$EH$1924)</f>
        <v>4</v>
      </c>
      <c r="AV1924" s="0" t="n">
        <f aca="false">COUNTIF($BA$1924:$EH$1924,"D")</f>
        <v>0</v>
      </c>
      <c r="AW1924" s="0" t="n">
        <f aca="false">COUNTIF($BA$1924:$EH$1924,"R")</f>
        <v>0</v>
      </c>
      <c r="AX1924" s="0" t="n">
        <f aca="false">IF(BN1924="D",1,0)+IF(BO1924="D",1,0)+IF(BT1924="D",1,0)+IF(BU1924="D",1,0)+IF(BW1924="D",1,0)+IF(CC1924="D",1,0)+IF(CD1924="D",1,0)+IF(CE1924="D",1,0)+IF(CF1924="D",1,0)+IF(CL1924="D",1,0)+IF(CM1924="D",1,0)+IF(CQ1924="D",1,0)+IF(CR1924="D",1,0)+IF(CS1924="D",1,0)+IF(CW1924="D",1,0)+IF(CX1924="D",1,0)+IF(DD1924="D",1,0)+IF(DE1924="D",1,0)+IF(DJ1924="D",1,0)+IF(DK1924="D",1,0)+IF(DO1924="D",1,0)+IF(DP1924="D",1,0)+IF(DQ1924="D",1,0)+IF(DW1924="D",1,0)+IF(DZ1924="D",1,0)+IF(EH1924="D",1,0)</f>
        <v>0</v>
      </c>
      <c r="AY1924" s="0" t="n">
        <f aca="false">IF(DJ1924&lt;&gt;"",1,0)+IF(DK1924&lt;&gt;"",1,0)+IF(DM1924&lt;&gt;"",1,0)+IF(DO1924&lt;&gt;"",1,0)+IF(DP1924&lt;&gt;"",1,0)+IF(DQ1924&lt;&gt;"",1,0)+IF(DS1924&lt;&gt;"",1,0)+IF(DT1924&lt;&gt;"",1,0)+IF(DV1924&lt;&gt;"",1,0)+IF(DW1924&lt;&gt;"",1,0)+IF(DX1924&lt;&gt;"",1,0)+IF(DY1924&lt;&gt;"",1,0)+IF(DZ1924&lt;&gt;"",1,0)+IF(EB1924&lt;&gt;"",1,0)+IF(EC1924&lt;&gt;"",1,0)+IF(ED1924&lt;&gt;"",1,0)+IF(EG1924&lt;&gt;"",1,0)+IF(EH1924&lt;&gt;"",1,0)</f>
        <v>0</v>
      </c>
      <c r="AZ1924" s="0" t="n">
        <f aca="false">IF(EH1924&lt;&gt;"",1,0)</f>
        <v>0</v>
      </c>
      <c r="BB1924" s="0" t="s">
        <v>154</v>
      </c>
      <c r="BD1924" s="0" t="s">
        <v>155</v>
      </c>
      <c r="BL1924" s="0" t="s">
        <v>155</v>
      </c>
      <c r="CP1924" s="0" t="s">
        <v>155</v>
      </c>
    </row>
    <row r="1925" customFormat="false" ht="15" hidden="false" customHeight="false" outlineLevel="0" collapsed="false">
      <c r="A1925" s="0" t="s">
        <v>8588</v>
      </c>
      <c r="B1925" s="0" t="n">
        <v>78</v>
      </c>
      <c r="C1925" s="0" t="n">
        <v>364033</v>
      </c>
      <c r="D1925" s="0" t="s">
        <v>7687</v>
      </c>
      <c r="E1925" s="0" t="s">
        <v>524</v>
      </c>
      <c r="F1925" s="0" t="str">
        <f aca="false">CONCATENATE(D1925," ",LEFT(H1925,4),"T=",AU1925,"D=",AV1925,"R=",AW1925,"M=",AX1925,"L=",AY1925,"B=",AZ1925)</f>
        <v>KELLNER JRT=12D=0R=0M=0L=0B=0</v>
      </c>
      <c r="G1925" s="0" t="s">
        <v>803</v>
      </c>
      <c r="H1925" s="0" t="s">
        <v>310</v>
      </c>
      <c r="I1925" s="0" t="s">
        <v>8589</v>
      </c>
      <c r="J1925" s="0" t="s">
        <v>7081</v>
      </c>
      <c r="K1925" s="0" t="s">
        <v>144</v>
      </c>
      <c r="M1925" s="0" t="s">
        <v>7690</v>
      </c>
      <c r="N1925" s="0" t="str">
        <f aca="false">RIGHT(M1925,LEN(M1925)-FIND(" ",M1925))</f>
        <v>SURREY POINT DR SE</v>
      </c>
      <c r="P1925" s="0" t="s">
        <v>147</v>
      </c>
      <c r="Q1925" s="0" t="s">
        <v>148</v>
      </c>
      <c r="R1925" s="0" t="n">
        <v>44484</v>
      </c>
      <c r="AD1925" s="0" t="s">
        <v>149</v>
      </c>
      <c r="AE1925" s="0" t="s">
        <v>150</v>
      </c>
      <c r="AH1925" s="0" t="n">
        <v>14</v>
      </c>
      <c r="AI1925" s="0" t="n">
        <v>11</v>
      </c>
      <c r="AJ1925" s="0" t="s">
        <v>185</v>
      </c>
      <c r="AM1925" s="0" t="s">
        <v>186</v>
      </c>
      <c r="AN1925" s="0" t="s">
        <v>147</v>
      </c>
      <c r="AO1925" s="0" t="s">
        <v>7474</v>
      </c>
      <c r="AP1925" s="0" t="s">
        <v>7475</v>
      </c>
      <c r="AQ1925" s="0" t="n">
        <v>9</v>
      </c>
      <c r="AR1925" s="0" t="n">
        <v>64</v>
      </c>
      <c r="AS1925" s="0" t="n">
        <v>32</v>
      </c>
      <c r="AU1925" s="0" t="n">
        <f aca="false">COUNTA($BA$1925:$EH$1925)</f>
        <v>12</v>
      </c>
      <c r="AV1925" s="0" t="n">
        <f aca="false">COUNTIF($BA$1925:$EH$1925,"D")</f>
        <v>0</v>
      </c>
      <c r="AW1925" s="0" t="n">
        <f aca="false">COUNTIF($BA$1925:$EH$1925,"R")</f>
        <v>0</v>
      </c>
      <c r="AX1925" s="0" t="n">
        <f aca="false">IF(BN1925="D",1,0)+IF(BO1925="D",1,0)+IF(BT1925="D",1,0)+IF(BU1925="D",1,0)+IF(BW1925="D",1,0)+IF(CC1925="D",1,0)+IF(CD1925="D",1,0)+IF(CE1925="D",1,0)+IF(CF1925="D",1,0)+IF(CL1925="D",1,0)+IF(CM1925="D",1,0)+IF(CQ1925="D",1,0)+IF(CR1925="D",1,0)+IF(CS1925="D",1,0)+IF(CW1925="D",1,0)+IF(CX1925="D",1,0)+IF(DD1925="D",1,0)+IF(DE1925="D",1,0)+IF(DJ1925="D",1,0)+IF(DK1925="D",1,0)+IF(DO1925="D",1,0)+IF(DP1925="D",1,0)+IF(DQ1925="D",1,0)+IF(DW1925="D",1,0)+IF(DZ1925="D",1,0)+IF(EH1925="D",1,0)</f>
        <v>0</v>
      </c>
      <c r="AY1925" s="0" t="n">
        <f aca="false">IF(DJ1925&lt;&gt;"",1,0)+IF(DK1925&lt;&gt;"",1,0)+IF(DM1925&lt;&gt;"",1,0)+IF(DO1925&lt;&gt;"",1,0)+IF(DP1925&lt;&gt;"",1,0)+IF(DQ1925&lt;&gt;"",1,0)+IF(DS1925&lt;&gt;"",1,0)+IF(DT1925&lt;&gt;"",1,0)+IF(DV1925&lt;&gt;"",1,0)+IF(DW1925&lt;&gt;"",1,0)+IF(DX1925&lt;&gt;"",1,0)+IF(DY1925&lt;&gt;"",1,0)+IF(DZ1925&lt;&gt;"",1,0)+IF(EB1925&lt;&gt;"",1,0)+IF(EC1925&lt;&gt;"",1,0)+IF(ED1925&lt;&gt;"",1,0)+IF(EG1925&lt;&gt;"",1,0)+IF(EH1925&lt;&gt;"",1,0)</f>
        <v>0</v>
      </c>
      <c r="AZ1925" s="0" t="n">
        <f aca="false">IF(EH1925&lt;&gt;"",1,0)</f>
        <v>0</v>
      </c>
      <c r="BB1925" s="0" t="s">
        <v>154</v>
      </c>
      <c r="CA1925" s="0" t="s">
        <v>155</v>
      </c>
      <c r="CK1925" s="0" t="s">
        <v>155</v>
      </c>
      <c r="CN1925" s="0" t="s">
        <v>155</v>
      </c>
      <c r="CP1925" s="0" t="s">
        <v>155</v>
      </c>
      <c r="CV1925" s="0" t="s">
        <v>155</v>
      </c>
      <c r="CW1925" s="0" t="s">
        <v>155</v>
      </c>
      <c r="CY1925" s="0" t="s">
        <v>155</v>
      </c>
      <c r="DC1925" s="0" t="s">
        <v>155</v>
      </c>
      <c r="DN1925" s="0" t="s">
        <v>155</v>
      </c>
      <c r="DU1925" s="0" t="s">
        <v>155</v>
      </c>
      <c r="EF1925" s="0" t="s">
        <v>155</v>
      </c>
    </row>
    <row r="1926" customFormat="false" ht="15" hidden="false" customHeight="false" outlineLevel="0" collapsed="false">
      <c r="A1926" s="0" t="s">
        <v>8590</v>
      </c>
      <c r="B1926" s="0" t="n">
        <v>78</v>
      </c>
      <c r="C1926" s="0" t="n">
        <v>459861</v>
      </c>
      <c r="D1926" s="0" t="s">
        <v>8570</v>
      </c>
      <c r="E1926" s="0" t="s">
        <v>5045</v>
      </c>
      <c r="F1926" s="0" t="str">
        <f aca="false">CONCATENATE(D1926," ",LEFT(H1926,4),"T=",AU1926,"D=",AV1926,"R=",AW1926,"M=",AX1926,"L=",AY1926,"B=",AZ1926)</f>
        <v>BOYD T=3D=0R=0M=0L=0B=0</v>
      </c>
      <c r="I1926" s="0" t="s">
        <v>8591</v>
      </c>
      <c r="J1926" s="0" t="s">
        <v>614</v>
      </c>
      <c r="K1926" s="0" t="s">
        <v>144</v>
      </c>
      <c r="M1926" s="0" t="s">
        <v>7751</v>
      </c>
      <c r="N1926" s="0" t="str">
        <f aca="false">RIGHT(M1926,LEN(M1926)-FIND(" ",M1926))</f>
        <v>NORTH RD SE</v>
      </c>
      <c r="P1926" s="0" t="s">
        <v>147</v>
      </c>
      <c r="Q1926" s="0" t="s">
        <v>148</v>
      </c>
      <c r="R1926" s="0" t="n">
        <v>44484</v>
      </c>
      <c r="AD1926" s="0" t="s">
        <v>149</v>
      </c>
      <c r="AE1926" s="0" t="s">
        <v>150</v>
      </c>
      <c r="AH1926" s="0" t="n">
        <v>14</v>
      </c>
      <c r="AI1926" s="0" t="n">
        <v>11</v>
      </c>
      <c r="AJ1926" s="0" t="s">
        <v>185</v>
      </c>
      <c r="AM1926" s="0" t="s">
        <v>186</v>
      </c>
      <c r="AN1926" s="0" t="s">
        <v>147</v>
      </c>
      <c r="AO1926" s="0" t="s">
        <v>7474</v>
      </c>
      <c r="AP1926" s="0" t="s">
        <v>7475</v>
      </c>
      <c r="AQ1926" s="0" t="n">
        <v>9</v>
      </c>
      <c r="AR1926" s="0" t="n">
        <v>64</v>
      </c>
      <c r="AS1926" s="0" t="n">
        <v>32</v>
      </c>
      <c r="AU1926" s="0" t="n">
        <f aca="false">COUNTA($BA$1926:$EH$1926)</f>
        <v>3</v>
      </c>
      <c r="AV1926" s="0" t="n">
        <f aca="false">COUNTIF($BA$1926:$EH$1926,"D")</f>
        <v>0</v>
      </c>
      <c r="AW1926" s="0" t="n">
        <f aca="false">COUNTIF($BA$1926:$EH$1926,"R")</f>
        <v>0</v>
      </c>
      <c r="AX1926" s="0" t="n">
        <f aca="false">IF(BN1926="D",1,0)+IF(BO1926="D",1,0)+IF(BT1926="D",1,0)+IF(BU1926="D",1,0)+IF(BW1926="D",1,0)+IF(CC1926="D",1,0)+IF(CD1926="D",1,0)+IF(CE1926="D",1,0)+IF(CF1926="D",1,0)+IF(CL1926="D",1,0)+IF(CM1926="D",1,0)+IF(CQ1926="D",1,0)+IF(CR1926="D",1,0)+IF(CS1926="D",1,0)+IF(CW1926="D",1,0)+IF(CX1926="D",1,0)+IF(DD1926="D",1,0)+IF(DE1926="D",1,0)+IF(DJ1926="D",1,0)+IF(DK1926="D",1,0)+IF(DO1926="D",1,0)+IF(DP1926="D",1,0)+IF(DQ1926="D",1,0)+IF(DW1926="D",1,0)+IF(DZ1926="D",1,0)+IF(EH1926="D",1,0)</f>
        <v>0</v>
      </c>
      <c r="AY1926" s="0" t="n">
        <f aca="false">IF(DJ1926&lt;&gt;"",1,0)+IF(DK1926&lt;&gt;"",1,0)+IF(DM1926&lt;&gt;"",1,0)+IF(DO1926&lt;&gt;"",1,0)+IF(DP1926&lt;&gt;"",1,0)+IF(DQ1926&lt;&gt;"",1,0)+IF(DS1926&lt;&gt;"",1,0)+IF(DT1926&lt;&gt;"",1,0)+IF(DV1926&lt;&gt;"",1,0)+IF(DW1926&lt;&gt;"",1,0)+IF(DX1926&lt;&gt;"",1,0)+IF(DY1926&lt;&gt;"",1,0)+IF(DZ1926&lt;&gt;"",1,0)+IF(EB1926&lt;&gt;"",1,0)+IF(EC1926&lt;&gt;"",1,0)+IF(ED1926&lt;&gt;"",1,0)+IF(EG1926&lt;&gt;"",1,0)+IF(EH1926&lt;&gt;"",1,0)</f>
        <v>0</v>
      </c>
      <c r="AZ1926" s="0" t="n">
        <f aca="false">IF(EH1926&lt;&gt;"",1,0)</f>
        <v>0</v>
      </c>
      <c r="BB1926" s="0" t="s">
        <v>154</v>
      </c>
      <c r="DU1926" s="0" t="s">
        <v>155</v>
      </c>
      <c r="EF1926" s="0" t="s">
        <v>155</v>
      </c>
    </row>
    <row r="1927" customFormat="false" ht="15" hidden="false" customHeight="false" outlineLevel="0" collapsed="false">
      <c r="A1927" s="0" t="s">
        <v>8592</v>
      </c>
      <c r="B1927" s="0" t="n">
        <v>78</v>
      </c>
      <c r="C1927" s="0" t="n">
        <v>244366</v>
      </c>
      <c r="D1927" s="0" t="s">
        <v>6344</v>
      </c>
      <c r="E1927" s="0" t="s">
        <v>5032</v>
      </c>
      <c r="F1927" s="0" t="str">
        <f aca="false">CONCATENATE(D1927," ",LEFT(H1927,4),"T=",AU1927,"D=",AV1927,"R=",AW1927,"M=",AX1927,"L=",AY1927,"B=",AZ1927)</f>
        <v>ARMSTRONG T=22D=0R=2M=0L=1B=0</v>
      </c>
      <c r="G1927" s="0" t="s">
        <v>208</v>
      </c>
      <c r="I1927" s="0" t="s">
        <v>8593</v>
      </c>
      <c r="J1927" s="0" t="s">
        <v>7689</v>
      </c>
      <c r="K1927" s="0" t="s">
        <v>144</v>
      </c>
      <c r="M1927" s="0" t="s">
        <v>8594</v>
      </c>
      <c r="N1927" s="0" t="str">
        <f aca="false">RIGHT(M1927,LEN(M1927)-FIND(" ",M1927))</f>
        <v>SURREY POINT DR SE</v>
      </c>
      <c r="P1927" s="0" t="s">
        <v>147</v>
      </c>
      <c r="Q1927" s="0" t="s">
        <v>148</v>
      </c>
      <c r="R1927" s="0" t="n">
        <v>44484</v>
      </c>
      <c r="AD1927" s="0" t="s">
        <v>149</v>
      </c>
      <c r="AE1927" s="0" t="s">
        <v>150</v>
      </c>
      <c r="AH1927" s="0" t="n">
        <v>14</v>
      </c>
      <c r="AI1927" s="0" t="n">
        <v>11</v>
      </c>
      <c r="AJ1927" s="0" t="s">
        <v>185</v>
      </c>
      <c r="AM1927" s="0" t="s">
        <v>186</v>
      </c>
      <c r="AN1927" s="0" t="s">
        <v>147</v>
      </c>
      <c r="AO1927" s="0" t="s">
        <v>7474</v>
      </c>
      <c r="AP1927" s="0" t="s">
        <v>7475</v>
      </c>
      <c r="AQ1927" s="0" t="n">
        <v>9</v>
      </c>
      <c r="AR1927" s="0" t="n">
        <v>64</v>
      </c>
      <c r="AS1927" s="0" t="n">
        <v>32</v>
      </c>
      <c r="AU1927" s="0" t="n">
        <f aca="false">COUNTA($BA$1927:$EH$1927)</f>
        <v>22</v>
      </c>
      <c r="AV1927" s="0" t="n">
        <f aca="false">COUNTIF($BA$1927:$EH$1927,"D")</f>
        <v>0</v>
      </c>
      <c r="AW1927" s="0" t="n">
        <f aca="false">COUNTIF($BA$1927:$EH$1927,"R")</f>
        <v>2</v>
      </c>
      <c r="AX1927" s="0" t="n">
        <f aca="false">IF(BN1927="D",1,0)+IF(BO1927="D",1,0)+IF(BT1927="D",1,0)+IF(BU1927="D",1,0)+IF(BW1927="D",1,0)+IF(CC1927="D",1,0)+IF(CD1927="D",1,0)+IF(CE1927="D",1,0)+IF(CF1927="D",1,0)+IF(CL1927="D",1,0)+IF(CM1927="D",1,0)+IF(CQ1927="D",1,0)+IF(CR1927="D",1,0)+IF(CS1927="D",1,0)+IF(CW1927="D",1,0)+IF(CX1927="D",1,0)+IF(DD1927="D",1,0)+IF(DE1927="D",1,0)+IF(DJ1927="D",1,0)+IF(DK1927="D",1,0)+IF(DO1927="D",1,0)+IF(DP1927="D",1,0)+IF(DQ1927="D",1,0)+IF(DW1927="D",1,0)+IF(DZ1927="D",1,0)+IF(EH1927="D",1,0)</f>
        <v>0</v>
      </c>
      <c r="AY1927" s="0" t="n">
        <f aca="false">IF(DJ1927&lt;&gt;"",1,0)+IF(DK1927&lt;&gt;"",1,0)+IF(DM1927&lt;&gt;"",1,0)+IF(DO1927&lt;&gt;"",1,0)+IF(DP1927&lt;&gt;"",1,0)+IF(DQ1927&lt;&gt;"",1,0)+IF(DS1927&lt;&gt;"",1,0)+IF(DT1927&lt;&gt;"",1,0)+IF(DV1927&lt;&gt;"",1,0)+IF(DW1927&lt;&gt;"",1,0)+IF(DX1927&lt;&gt;"",1,0)+IF(DY1927&lt;&gt;"",1,0)+IF(DZ1927&lt;&gt;"",1,0)+IF(EB1927&lt;&gt;"",1,0)+IF(EC1927&lt;&gt;"",1,0)+IF(ED1927&lt;&gt;"",1,0)+IF(EG1927&lt;&gt;"",1,0)+IF(EH1927&lt;&gt;"",1,0)</f>
        <v>1</v>
      </c>
      <c r="AZ1927" s="0" t="n">
        <f aca="false">IF(EH1927&lt;&gt;"",1,0)</f>
        <v>0</v>
      </c>
      <c r="BB1927" s="0" t="s">
        <v>154</v>
      </c>
      <c r="BC1927" s="0" t="s">
        <v>155</v>
      </c>
      <c r="BD1927" s="0" t="s">
        <v>155</v>
      </c>
      <c r="BF1927" s="0" t="s">
        <v>155</v>
      </c>
      <c r="BH1927" s="0" t="s">
        <v>155</v>
      </c>
      <c r="BJ1927" s="0" t="s">
        <v>155</v>
      </c>
      <c r="BL1927" s="0" t="s">
        <v>155</v>
      </c>
      <c r="BS1927" s="0" t="s">
        <v>155</v>
      </c>
      <c r="BY1927" s="0" t="s">
        <v>145</v>
      </c>
      <c r="CA1927" s="0" t="s">
        <v>155</v>
      </c>
      <c r="CG1927" s="0" t="s">
        <v>155</v>
      </c>
      <c r="CH1927" s="0" t="s">
        <v>145</v>
      </c>
      <c r="CK1927" s="0" t="s">
        <v>155</v>
      </c>
      <c r="CN1927" s="0" t="s">
        <v>155</v>
      </c>
      <c r="CP1927" s="0" t="s">
        <v>155</v>
      </c>
      <c r="CV1927" s="0" t="s">
        <v>155</v>
      </c>
      <c r="CW1927" s="0" t="s">
        <v>155</v>
      </c>
      <c r="CY1927" s="0" t="s">
        <v>155</v>
      </c>
      <c r="DC1927" s="0" t="s">
        <v>155</v>
      </c>
      <c r="DN1927" s="0" t="s">
        <v>155</v>
      </c>
      <c r="DX1927" s="0" t="s">
        <v>155</v>
      </c>
      <c r="EF1927" s="0" t="s">
        <v>155</v>
      </c>
    </row>
    <row r="1928" customFormat="false" ht="15" hidden="false" customHeight="false" outlineLevel="0" collapsed="false">
      <c r="A1928" s="0" t="s">
        <v>8595</v>
      </c>
      <c r="B1928" s="0" t="n">
        <v>78</v>
      </c>
      <c r="C1928" s="0" t="n">
        <v>356580</v>
      </c>
      <c r="D1928" s="0" t="s">
        <v>8596</v>
      </c>
      <c r="E1928" s="0" t="s">
        <v>1210</v>
      </c>
      <c r="F1928" s="0" t="str">
        <f aca="false">CONCATENATE(D1928," ",LEFT(H1928,4),"T=",AU1928,"D=",AV1928,"R=",AW1928,"M=",AX1928,"L=",AY1928,"B=",AZ1928)</f>
        <v>SAVITTS T=14D=1R=2M=0L=0B=0</v>
      </c>
      <c r="G1928" s="0" t="s">
        <v>8473</v>
      </c>
      <c r="I1928" s="0" t="s">
        <v>8597</v>
      </c>
      <c r="J1928" s="0" t="s">
        <v>249</v>
      </c>
      <c r="K1928" s="0" t="s">
        <v>144</v>
      </c>
      <c r="M1928" s="0" t="s">
        <v>8598</v>
      </c>
      <c r="N1928" s="0" t="str">
        <f aca="false">RIGHT(M1928,LEN(M1928)-FIND(" ",M1928))</f>
        <v>TRUMBULL AVE SE</v>
      </c>
      <c r="P1928" s="0" t="s">
        <v>147</v>
      </c>
      <c r="Q1928" s="0" t="s">
        <v>148</v>
      </c>
      <c r="R1928" s="0" t="n">
        <v>44484</v>
      </c>
      <c r="AD1928" s="0" t="s">
        <v>149</v>
      </c>
      <c r="AE1928" s="0" t="s">
        <v>150</v>
      </c>
      <c r="AF1928" s="0" t="s">
        <v>151</v>
      </c>
      <c r="AH1928" s="0" t="n">
        <v>14</v>
      </c>
      <c r="AI1928" s="0" t="n">
        <v>11</v>
      </c>
      <c r="AN1928" s="0" t="s">
        <v>147</v>
      </c>
      <c r="AO1928" s="0" t="s">
        <v>7474</v>
      </c>
      <c r="AP1928" s="0" t="s">
        <v>7475</v>
      </c>
      <c r="AQ1928" s="0" t="n">
        <v>9</v>
      </c>
      <c r="AR1928" s="0" t="n">
        <v>64</v>
      </c>
      <c r="AS1928" s="0" t="n">
        <v>32</v>
      </c>
      <c r="AU1928" s="0" t="n">
        <f aca="false">COUNTA($BA$1928:$EH$1928)</f>
        <v>14</v>
      </c>
      <c r="AV1928" s="0" t="n">
        <f aca="false">COUNTIF($BA$1928:$EH$1928,"D")</f>
        <v>1</v>
      </c>
      <c r="AW1928" s="0" t="n">
        <f aca="false">COUNTIF($BA$1928:$EH$1928,"R")</f>
        <v>2</v>
      </c>
      <c r="AX1928" s="0" t="n">
        <f aca="false">IF(BN1928="D",1,0)+IF(BO1928="D",1,0)+IF(BT1928="D",1,0)+IF(BU1928="D",1,0)+IF(BW1928="D",1,0)+IF(CC1928="D",1,0)+IF(CD1928="D",1,0)+IF(CE1928="D",1,0)+IF(CF1928="D",1,0)+IF(CL1928="D",1,0)+IF(CM1928="D",1,0)+IF(CQ1928="D",1,0)+IF(CR1928="D",1,0)+IF(CS1928="D",1,0)+IF(CW1928="D",1,0)+IF(CX1928="D",1,0)+IF(DD1928="D",1,0)+IF(DE1928="D",1,0)+IF(DJ1928="D",1,0)+IF(DK1928="D",1,0)+IF(DO1928="D",1,0)+IF(DP1928="D",1,0)+IF(DQ1928="D",1,0)+IF(DW1928="D",1,0)+IF(DZ1928="D",1,0)+IF(EH1928="D",1,0)</f>
        <v>0</v>
      </c>
      <c r="AY1928" s="0" t="n">
        <f aca="false">IF(DJ1928&lt;&gt;"",1,0)+IF(DK1928&lt;&gt;"",1,0)+IF(DM1928&lt;&gt;"",1,0)+IF(DO1928&lt;&gt;"",1,0)+IF(DP1928&lt;&gt;"",1,0)+IF(DQ1928&lt;&gt;"",1,0)+IF(DS1928&lt;&gt;"",1,0)+IF(DT1928&lt;&gt;"",1,0)+IF(DV1928&lt;&gt;"",1,0)+IF(DW1928&lt;&gt;"",1,0)+IF(DX1928&lt;&gt;"",1,0)+IF(DY1928&lt;&gt;"",1,0)+IF(DZ1928&lt;&gt;"",1,0)+IF(EB1928&lt;&gt;"",1,0)+IF(EC1928&lt;&gt;"",1,0)+IF(ED1928&lt;&gt;"",1,0)+IF(EG1928&lt;&gt;"",1,0)+IF(EH1928&lt;&gt;"",1,0)</f>
        <v>0</v>
      </c>
      <c r="AZ1928" s="0" t="n">
        <f aca="false">IF(EH1928&lt;&gt;"",1,0)</f>
        <v>0</v>
      </c>
      <c r="BB1928" s="0" t="s">
        <v>154</v>
      </c>
      <c r="BC1928" s="0" t="s">
        <v>145</v>
      </c>
      <c r="BF1928" s="0" t="s">
        <v>155</v>
      </c>
      <c r="BG1928" s="0" t="s">
        <v>145</v>
      </c>
      <c r="BH1928" s="0" t="s">
        <v>155</v>
      </c>
      <c r="BJ1928" s="0" t="s">
        <v>155</v>
      </c>
      <c r="BK1928" s="0" t="s">
        <v>156</v>
      </c>
      <c r="BL1928" s="0" t="s">
        <v>155</v>
      </c>
      <c r="BM1928" s="0" t="s">
        <v>155</v>
      </c>
      <c r="CA1928" s="0" t="s">
        <v>155</v>
      </c>
      <c r="CP1928" s="0" t="s">
        <v>155</v>
      </c>
      <c r="DC1928" s="0" t="s">
        <v>155</v>
      </c>
      <c r="DN1928" s="0" t="s">
        <v>155</v>
      </c>
      <c r="EF1928" s="0" t="s">
        <v>155</v>
      </c>
    </row>
    <row r="1929" customFormat="false" ht="15" hidden="false" customHeight="false" outlineLevel="0" collapsed="false">
      <c r="A1929" s="0" t="s">
        <v>8599</v>
      </c>
      <c r="B1929" s="0" t="n">
        <v>78</v>
      </c>
      <c r="C1929" s="0" t="n">
        <v>431057</v>
      </c>
      <c r="D1929" s="0" t="s">
        <v>3783</v>
      </c>
      <c r="E1929" s="0" t="s">
        <v>2926</v>
      </c>
      <c r="F1929" s="0" t="str">
        <f aca="false">CONCATENATE(D1929," ",LEFT(H1929,4),"T=",AU1929,"D=",AV1929,"R=",AW1929,"M=",AX1929,"L=",AY1929,"B=",AZ1929)</f>
        <v>MITCHELL T=1D=0R=0M=0L=0B=0</v>
      </c>
      <c r="G1929" s="0" t="s">
        <v>942</v>
      </c>
      <c r="I1929" s="0" t="s">
        <v>8600</v>
      </c>
      <c r="J1929" s="0" t="s">
        <v>3901</v>
      </c>
      <c r="K1929" s="0" t="s">
        <v>182</v>
      </c>
      <c r="M1929" s="0" t="s">
        <v>8141</v>
      </c>
      <c r="N1929" s="0" t="str">
        <f aca="false">RIGHT(M1929,LEN(M1929)-FIND(" ",M1929))</f>
        <v>BRIER ST SE</v>
      </c>
      <c r="P1929" s="0" t="s">
        <v>147</v>
      </c>
      <c r="Q1929" s="0" t="s">
        <v>148</v>
      </c>
      <c r="R1929" s="0" t="n">
        <v>44484</v>
      </c>
      <c r="AD1929" s="0" t="s">
        <v>149</v>
      </c>
      <c r="AE1929" s="0" t="s">
        <v>150</v>
      </c>
      <c r="AF1929" s="0" t="s">
        <v>151</v>
      </c>
      <c r="AH1929" s="0" t="n">
        <v>14</v>
      </c>
      <c r="AI1929" s="0" t="n">
        <v>11</v>
      </c>
      <c r="AN1929" s="0" t="s">
        <v>147</v>
      </c>
      <c r="AO1929" s="0" t="s">
        <v>7474</v>
      </c>
      <c r="AP1929" s="0" t="s">
        <v>7475</v>
      </c>
      <c r="AQ1929" s="0" t="n">
        <v>9</v>
      </c>
      <c r="AR1929" s="0" t="n">
        <v>64</v>
      </c>
      <c r="AS1929" s="0" t="n">
        <v>32</v>
      </c>
      <c r="AU1929" s="0" t="n">
        <f aca="false">COUNTA($BA$1929:$EH$1929)</f>
        <v>1</v>
      </c>
      <c r="AV1929" s="0" t="n">
        <f aca="false">COUNTIF($BA$1929:$EH$1929,"D")</f>
        <v>0</v>
      </c>
      <c r="AW1929" s="0" t="n">
        <f aca="false">COUNTIF($BA$1929:$EH$1929,"R")</f>
        <v>0</v>
      </c>
      <c r="AX1929" s="0" t="n">
        <f aca="false">IF(BN1929="D",1,0)+IF(BO1929="D",1,0)+IF(BT1929="D",1,0)+IF(BU1929="D",1,0)+IF(BW1929="D",1,0)+IF(CC1929="D",1,0)+IF(CD1929="D",1,0)+IF(CE1929="D",1,0)+IF(CF1929="D",1,0)+IF(CL1929="D",1,0)+IF(CM1929="D",1,0)+IF(CQ1929="D",1,0)+IF(CR1929="D",1,0)+IF(CS1929="D",1,0)+IF(CW1929="D",1,0)+IF(CX1929="D",1,0)+IF(DD1929="D",1,0)+IF(DE1929="D",1,0)+IF(DJ1929="D",1,0)+IF(DK1929="D",1,0)+IF(DO1929="D",1,0)+IF(DP1929="D",1,0)+IF(DQ1929="D",1,0)+IF(DW1929="D",1,0)+IF(DZ1929="D",1,0)+IF(EH1929="D",1,0)</f>
        <v>0</v>
      </c>
      <c r="AY1929" s="0" t="n">
        <f aca="false">IF(DJ1929&lt;&gt;"",1,0)+IF(DK1929&lt;&gt;"",1,0)+IF(DM1929&lt;&gt;"",1,0)+IF(DO1929&lt;&gt;"",1,0)+IF(DP1929&lt;&gt;"",1,0)+IF(DQ1929&lt;&gt;"",1,0)+IF(DS1929&lt;&gt;"",1,0)+IF(DT1929&lt;&gt;"",1,0)+IF(DV1929&lt;&gt;"",1,0)+IF(DW1929&lt;&gt;"",1,0)+IF(DX1929&lt;&gt;"",1,0)+IF(DY1929&lt;&gt;"",1,0)+IF(DZ1929&lt;&gt;"",1,0)+IF(EB1929&lt;&gt;"",1,0)+IF(EC1929&lt;&gt;"",1,0)+IF(ED1929&lt;&gt;"",1,0)+IF(EG1929&lt;&gt;"",1,0)+IF(EH1929&lt;&gt;"",1,0)</f>
        <v>0</v>
      </c>
      <c r="AZ1929" s="0" t="n">
        <f aca="false">IF(EH1929&lt;&gt;"",1,0)</f>
        <v>0</v>
      </c>
      <c r="BB1929" s="0" t="s">
        <v>154</v>
      </c>
    </row>
    <row r="1930" customFormat="false" ht="15" hidden="false" customHeight="false" outlineLevel="0" collapsed="false">
      <c r="A1930" s="0" t="s">
        <v>8601</v>
      </c>
      <c r="B1930" s="0" t="n">
        <v>78</v>
      </c>
      <c r="C1930" s="0" t="n">
        <v>443234</v>
      </c>
      <c r="D1930" s="0" t="s">
        <v>8602</v>
      </c>
      <c r="E1930" s="0" t="s">
        <v>3583</v>
      </c>
      <c r="F1930" s="0" t="str">
        <f aca="false">CONCATENATE(D1930," ",LEFT(H1930,4),"T=",AU1930,"D=",AV1930,"R=",AW1930,"M=",AX1930,"L=",AY1930,"B=",AZ1930)</f>
        <v>SUMMERLIN T=1D=0R=0M=0L=0B=0</v>
      </c>
      <c r="G1930" s="0" t="s">
        <v>6817</v>
      </c>
      <c r="I1930" s="0" t="s">
        <v>8603</v>
      </c>
      <c r="J1930" s="0" t="s">
        <v>8604</v>
      </c>
      <c r="K1930" s="0" t="s">
        <v>144</v>
      </c>
      <c r="M1930" s="0" t="s">
        <v>8605</v>
      </c>
      <c r="N1930" s="0" t="str">
        <f aca="false">RIGHT(M1930,LEN(M1930)-FIND(" ",M1930))</f>
        <v>EASTLAND AVE SE</v>
      </c>
      <c r="P1930" s="0" t="s">
        <v>147</v>
      </c>
      <c r="Q1930" s="0" t="s">
        <v>148</v>
      </c>
      <c r="R1930" s="0" t="n">
        <v>44484</v>
      </c>
      <c r="AD1930" s="0" t="s">
        <v>149</v>
      </c>
      <c r="AE1930" s="0" t="s">
        <v>150</v>
      </c>
      <c r="AF1930" s="0" t="s">
        <v>151</v>
      </c>
      <c r="AH1930" s="0" t="n">
        <v>14</v>
      </c>
      <c r="AI1930" s="0" t="n">
        <v>11</v>
      </c>
      <c r="AN1930" s="0" t="s">
        <v>147</v>
      </c>
      <c r="AO1930" s="0" t="s">
        <v>7474</v>
      </c>
      <c r="AP1930" s="0" t="s">
        <v>7475</v>
      </c>
      <c r="AQ1930" s="0" t="n">
        <v>9</v>
      </c>
      <c r="AR1930" s="0" t="n">
        <v>64</v>
      </c>
      <c r="AS1930" s="0" t="n">
        <v>32</v>
      </c>
      <c r="AU1930" s="0" t="n">
        <f aca="false">COUNTA($BA$1930:$EH$1930)</f>
        <v>1</v>
      </c>
      <c r="AV1930" s="0" t="n">
        <f aca="false">COUNTIF($BA$1930:$EH$1930,"D")</f>
        <v>0</v>
      </c>
      <c r="AW1930" s="0" t="n">
        <f aca="false">COUNTIF($BA$1930:$EH$1930,"R")</f>
        <v>0</v>
      </c>
      <c r="AX1930" s="0" t="n">
        <f aca="false">IF(BN1930="D",1,0)+IF(BO1930="D",1,0)+IF(BT1930="D",1,0)+IF(BU1930="D",1,0)+IF(BW1930="D",1,0)+IF(CC1930="D",1,0)+IF(CD1930="D",1,0)+IF(CE1930="D",1,0)+IF(CF1930="D",1,0)+IF(CL1930="D",1,0)+IF(CM1930="D",1,0)+IF(CQ1930="D",1,0)+IF(CR1930="D",1,0)+IF(CS1930="D",1,0)+IF(CW1930="D",1,0)+IF(CX1930="D",1,0)+IF(DD1930="D",1,0)+IF(DE1930="D",1,0)+IF(DJ1930="D",1,0)+IF(DK1930="D",1,0)+IF(DO1930="D",1,0)+IF(DP1930="D",1,0)+IF(DQ1930="D",1,0)+IF(DW1930="D",1,0)+IF(DZ1930="D",1,0)+IF(EH1930="D",1,0)</f>
        <v>0</v>
      </c>
      <c r="AY1930" s="0" t="n">
        <f aca="false">IF(DJ1930&lt;&gt;"",1,0)+IF(DK1930&lt;&gt;"",1,0)+IF(DM1930&lt;&gt;"",1,0)+IF(DO1930&lt;&gt;"",1,0)+IF(DP1930&lt;&gt;"",1,0)+IF(DQ1930&lt;&gt;"",1,0)+IF(DS1930&lt;&gt;"",1,0)+IF(DT1930&lt;&gt;"",1,0)+IF(DV1930&lt;&gt;"",1,0)+IF(DW1930&lt;&gt;"",1,0)+IF(DX1930&lt;&gt;"",1,0)+IF(DY1930&lt;&gt;"",1,0)+IF(DZ1930&lt;&gt;"",1,0)+IF(EB1930&lt;&gt;"",1,0)+IF(EC1930&lt;&gt;"",1,0)+IF(ED1930&lt;&gt;"",1,0)+IF(EG1930&lt;&gt;"",1,0)+IF(EH1930&lt;&gt;"",1,0)</f>
        <v>0</v>
      </c>
      <c r="AZ1930" s="0" t="n">
        <f aca="false">IF(EH1930&lt;&gt;"",1,0)</f>
        <v>0</v>
      </c>
      <c r="BB1930" s="0" t="s">
        <v>154</v>
      </c>
    </row>
    <row r="1931" customFormat="false" ht="15" hidden="false" customHeight="false" outlineLevel="0" collapsed="false">
      <c r="A1931" s="0" t="s">
        <v>8606</v>
      </c>
      <c r="B1931" s="0" t="n">
        <v>78</v>
      </c>
      <c r="C1931" s="0" t="n">
        <v>474669</v>
      </c>
      <c r="D1931" s="0" t="s">
        <v>8607</v>
      </c>
      <c r="E1931" s="0" t="s">
        <v>8608</v>
      </c>
      <c r="F1931" s="0" t="str">
        <f aca="false">CONCATENATE(D1931," ",LEFT(H1931,4),"T=",AU1931,"D=",AV1931,"R=",AW1931,"M=",AX1931,"L=",AY1931,"B=",AZ1931)</f>
        <v>MATSKO T=2D=0R=0M=0L=0B=0</v>
      </c>
      <c r="G1931" s="0" t="s">
        <v>362</v>
      </c>
      <c r="I1931" s="0" t="s">
        <v>8609</v>
      </c>
      <c r="J1931" s="0" t="s">
        <v>8610</v>
      </c>
      <c r="K1931" s="0" t="s">
        <v>144</v>
      </c>
      <c r="M1931" s="0" t="s">
        <v>8611</v>
      </c>
      <c r="N1931" s="0" t="str">
        <f aca="false">RIGHT(M1931,LEN(M1931)-FIND(" ",M1931))</f>
        <v>EASTLAND AVE SE</v>
      </c>
      <c r="P1931" s="0" t="s">
        <v>147</v>
      </c>
      <c r="Q1931" s="0" t="s">
        <v>148</v>
      </c>
      <c r="R1931" s="0" t="n">
        <v>44484</v>
      </c>
      <c r="AD1931" s="0" t="s">
        <v>149</v>
      </c>
      <c r="AE1931" s="0" t="s">
        <v>150</v>
      </c>
      <c r="AF1931" s="0" t="s">
        <v>151</v>
      </c>
      <c r="AH1931" s="0" t="n">
        <v>14</v>
      </c>
      <c r="AI1931" s="0" t="n">
        <v>11</v>
      </c>
      <c r="AN1931" s="0" t="s">
        <v>147</v>
      </c>
      <c r="AO1931" s="0" t="s">
        <v>7474</v>
      </c>
      <c r="AP1931" s="0" t="s">
        <v>7475</v>
      </c>
      <c r="AQ1931" s="0" t="n">
        <v>9</v>
      </c>
      <c r="AR1931" s="0" t="n">
        <v>64</v>
      </c>
      <c r="AS1931" s="0" t="n">
        <v>32</v>
      </c>
      <c r="AU1931" s="0" t="n">
        <f aca="false">COUNTA($BA$1931:$EH$1931)</f>
        <v>2</v>
      </c>
      <c r="AV1931" s="0" t="n">
        <f aca="false">COUNTIF($BA$1931:$EH$1931,"D")</f>
        <v>0</v>
      </c>
      <c r="AW1931" s="0" t="n">
        <f aca="false">COUNTIF($BA$1931:$EH$1931,"R")</f>
        <v>0</v>
      </c>
      <c r="AX1931" s="0" t="n">
        <f aca="false">IF(BN1931="D",1,0)+IF(BO1931="D",1,0)+IF(BT1931="D",1,0)+IF(BU1931="D",1,0)+IF(BW1931="D",1,0)+IF(CC1931="D",1,0)+IF(CD1931="D",1,0)+IF(CE1931="D",1,0)+IF(CF1931="D",1,0)+IF(CL1931="D",1,0)+IF(CM1931="D",1,0)+IF(CQ1931="D",1,0)+IF(CR1931="D",1,0)+IF(CS1931="D",1,0)+IF(CW1931="D",1,0)+IF(CX1931="D",1,0)+IF(DD1931="D",1,0)+IF(DE1931="D",1,0)+IF(DJ1931="D",1,0)+IF(DK1931="D",1,0)+IF(DO1931="D",1,0)+IF(DP1931="D",1,0)+IF(DQ1931="D",1,0)+IF(DW1931="D",1,0)+IF(DZ1931="D",1,0)+IF(EH1931="D",1,0)</f>
        <v>0</v>
      </c>
      <c r="AY1931" s="0" t="n">
        <f aca="false">IF(DJ1931&lt;&gt;"",1,0)+IF(DK1931&lt;&gt;"",1,0)+IF(DM1931&lt;&gt;"",1,0)+IF(DO1931&lt;&gt;"",1,0)+IF(DP1931&lt;&gt;"",1,0)+IF(DQ1931&lt;&gt;"",1,0)+IF(DS1931&lt;&gt;"",1,0)+IF(DT1931&lt;&gt;"",1,0)+IF(DV1931&lt;&gt;"",1,0)+IF(DW1931&lt;&gt;"",1,0)+IF(DX1931&lt;&gt;"",1,0)+IF(DY1931&lt;&gt;"",1,0)+IF(DZ1931&lt;&gt;"",1,0)+IF(EB1931&lt;&gt;"",1,0)+IF(EC1931&lt;&gt;"",1,0)+IF(ED1931&lt;&gt;"",1,0)+IF(EG1931&lt;&gt;"",1,0)+IF(EH1931&lt;&gt;"",1,0)</f>
        <v>0</v>
      </c>
      <c r="AZ1931" s="0" t="n">
        <f aca="false">IF(EH1931&lt;&gt;"",1,0)</f>
        <v>0</v>
      </c>
      <c r="BB1931" s="0" t="s">
        <v>154</v>
      </c>
      <c r="EA1931" s="0" t="s">
        <v>155</v>
      </c>
    </row>
    <row r="1932" customFormat="false" ht="15" hidden="false" customHeight="false" outlineLevel="0" collapsed="false">
      <c r="A1932" s="0" t="s">
        <v>8612</v>
      </c>
      <c r="B1932" s="0" t="n">
        <v>78</v>
      </c>
      <c r="C1932" s="0" t="n">
        <v>332989</v>
      </c>
      <c r="D1932" s="0" t="s">
        <v>3987</v>
      </c>
      <c r="E1932" s="0" t="s">
        <v>2587</v>
      </c>
      <c r="F1932" s="0" t="str">
        <f aca="false">CONCATENATE(D1932," ",LEFT(H1932,4),"T=",AU1932,"D=",AV1932,"R=",AW1932,"M=",AX1932,"L=",AY1932,"B=",AZ1932)</f>
        <v>NEWELL T=7D=0R=0M=0L=0B=0</v>
      </c>
      <c r="G1932" s="0" t="s">
        <v>1500</v>
      </c>
      <c r="I1932" s="0" t="s">
        <v>8613</v>
      </c>
      <c r="J1932" s="0" t="s">
        <v>1056</v>
      </c>
      <c r="K1932" s="0" t="s">
        <v>144</v>
      </c>
      <c r="M1932" s="0" t="s">
        <v>8605</v>
      </c>
      <c r="N1932" s="0" t="str">
        <f aca="false">RIGHT(M1932,LEN(M1932)-FIND(" ",M1932))</f>
        <v>EASTLAND AVE SE</v>
      </c>
      <c r="P1932" s="0" t="s">
        <v>147</v>
      </c>
      <c r="Q1932" s="0" t="s">
        <v>148</v>
      </c>
      <c r="R1932" s="0" t="n">
        <v>44484</v>
      </c>
      <c r="AD1932" s="0" t="s">
        <v>149</v>
      </c>
      <c r="AE1932" s="0" t="s">
        <v>150</v>
      </c>
      <c r="AF1932" s="0" t="s">
        <v>151</v>
      </c>
      <c r="AH1932" s="0" t="n">
        <v>14</v>
      </c>
      <c r="AI1932" s="0" t="n">
        <v>11</v>
      </c>
      <c r="AN1932" s="0" t="s">
        <v>147</v>
      </c>
      <c r="AO1932" s="0" t="s">
        <v>7474</v>
      </c>
      <c r="AP1932" s="0" t="s">
        <v>7475</v>
      </c>
      <c r="AQ1932" s="0" t="n">
        <v>9</v>
      </c>
      <c r="AR1932" s="0" t="n">
        <v>64</v>
      </c>
      <c r="AS1932" s="0" t="n">
        <v>32</v>
      </c>
      <c r="AU1932" s="0" t="n">
        <f aca="false">COUNTA($BA$1932:$EH$1932)</f>
        <v>7</v>
      </c>
      <c r="AV1932" s="0" t="n">
        <f aca="false">COUNTIF($BA$1932:$EH$1932,"D")</f>
        <v>0</v>
      </c>
      <c r="AW1932" s="0" t="n">
        <f aca="false">COUNTIF($BA$1932:$EH$1932,"R")</f>
        <v>0</v>
      </c>
      <c r="AX1932" s="0" t="n">
        <f aca="false">IF(BN1932="D",1,0)+IF(BO1932="D",1,0)+IF(BT1932="D",1,0)+IF(BU1932="D",1,0)+IF(BW1932="D",1,0)+IF(CC1932="D",1,0)+IF(CD1932="D",1,0)+IF(CE1932="D",1,0)+IF(CF1932="D",1,0)+IF(CL1932="D",1,0)+IF(CM1932="D",1,0)+IF(CQ1932="D",1,0)+IF(CR1932="D",1,0)+IF(CS1932="D",1,0)+IF(CW1932="D",1,0)+IF(CX1932="D",1,0)+IF(DD1932="D",1,0)+IF(DE1932="D",1,0)+IF(DJ1932="D",1,0)+IF(DK1932="D",1,0)+IF(DO1932="D",1,0)+IF(DP1932="D",1,0)+IF(DQ1932="D",1,0)+IF(DW1932="D",1,0)+IF(DZ1932="D",1,0)+IF(EH1932="D",1,0)</f>
        <v>0</v>
      </c>
      <c r="AY1932" s="0" t="n">
        <f aca="false">IF(DJ1932&lt;&gt;"",1,0)+IF(DK1932&lt;&gt;"",1,0)+IF(DM1932&lt;&gt;"",1,0)+IF(DO1932&lt;&gt;"",1,0)+IF(DP1932&lt;&gt;"",1,0)+IF(DQ1932&lt;&gt;"",1,0)+IF(DS1932&lt;&gt;"",1,0)+IF(DT1932&lt;&gt;"",1,0)+IF(DV1932&lt;&gt;"",1,0)+IF(DW1932&lt;&gt;"",1,0)+IF(DX1932&lt;&gt;"",1,0)+IF(DY1932&lt;&gt;"",1,0)+IF(DZ1932&lt;&gt;"",1,0)+IF(EB1932&lt;&gt;"",1,0)+IF(EC1932&lt;&gt;"",1,0)+IF(ED1932&lt;&gt;"",1,0)+IF(EG1932&lt;&gt;"",1,0)+IF(EH1932&lt;&gt;"",1,0)</f>
        <v>0</v>
      </c>
      <c r="AZ1932" s="0" t="n">
        <f aca="false">IF(EH1932&lt;&gt;"",1,0)</f>
        <v>0</v>
      </c>
      <c r="BB1932" s="0" t="s">
        <v>154</v>
      </c>
      <c r="BL1932" s="0" t="s">
        <v>155</v>
      </c>
      <c r="CA1932" s="0" t="s">
        <v>155</v>
      </c>
      <c r="CK1932" s="0" t="s">
        <v>155</v>
      </c>
      <c r="DC1932" s="0" t="s">
        <v>155</v>
      </c>
      <c r="DN1932" s="0" t="s">
        <v>155</v>
      </c>
      <c r="EA1932" s="0" t="s">
        <v>155</v>
      </c>
    </row>
    <row r="1933" customFormat="false" ht="15" hidden="false" customHeight="false" outlineLevel="0" collapsed="false">
      <c r="A1933" s="0" t="s">
        <v>8614</v>
      </c>
      <c r="B1933" s="0" t="n">
        <v>78</v>
      </c>
      <c r="C1933" s="0" t="n">
        <v>332002</v>
      </c>
      <c r="D1933" s="0" t="s">
        <v>213</v>
      </c>
      <c r="E1933" s="0" t="s">
        <v>1509</v>
      </c>
      <c r="F1933" s="0" t="str">
        <f aca="false">CONCATENATE(D1933," ",LEFT(H1933,4),"T=",AU1933,"D=",AV1933,"R=",AW1933,"M=",AX1933,"L=",AY1933,"B=",AZ1933)</f>
        <v>EVANS T=5D=0R=0M=0L=0B=0</v>
      </c>
      <c r="G1933" s="0" t="s">
        <v>208</v>
      </c>
      <c r="I1933" s="0" t="s">
        <v>7258</v>
      </c>
      <c r="J1933" s="0" t="s">
        <v>8615</v>
      </c>
      <c r="K1933" s="0" t="s">
        <v>144</v>
      </c>
      <c r="M1933" s="0" t="s">
        <v>7508</v>
      </c>
      <c r="N1933" s="0" t="str">
        <f aca="false">RIGHT(M1933,LEN(M1933)-FIND(" ",M1933))</f>
        <v>BURTON ST SE</v>
      </c>
      <c r="P1933" s="0" t="s">
        <v>147</v>
      </c>
      <c r="Q1933" s="0" t="s">
        <v>148</v>
      </c>
      <c r="R1933" s="0" t="n">
        <v>44484</v>
      </c>
      <c r="AD1933" s="0" t="s">
        <v>149</v>
      </c>
      <c r="AE1933" s="0" t="s">
        <v>150</v>
      </c>
      <c r="AF1933" s="0" t="s">
        <v>151</v>
      </c>
      <c r="AH1933" s="0" t="n">
        <v>14</v>
      </c>
      <c r="AI1933" s="0" t="n">
        <v>11</v>
      </c>
      <c r="AN1933" s="0" t="s">
        <v>147</v>
      </c>
      <c r="AO1933" s="0" t="s">
        <v>7474</v>
      </c>
      <c r="AP1933" s="0" t="s">
        <v>7475</v>
      </c>
      <c r="AQ1933" s="0" t="n">
        <v>9</v>
      </c>
      <c r="AR1933" s="0" t="n">
        <v>64</v>
      </c>
      <c r="AS1933" s="0" t="n">
        <v>32</v>
      </c>
      <c r="AU1933" s="0" t="n">
        <f aca="false">COUNTA($BA$1933:$EH$1933)</f>
        <v>5</v>
      </c>
      <c r="AV1933" s="0" t="n">
        <f aca="false">COUNTIF($BA$1933:$EH$1933,"D")</f>
        <v>0</v>
      </c>
      <c r="AW1933" s="0" t="n">
        <f aca="false">COUNTIF($BA$1933:$EH$1933,"R")</f>
        <v>0</v>
      </c>
      <c r="AX1933" s="0" t="n">
        <f aca="false">IF(BN1933="D",1,0)+IF(BO1933="D",1,0)+IF(BT1933="D",1,0)+IF(BU1933="D",1,0)+IF(BW1933="D",1,0)+IF(CC1933="D",1,0)+IF(CD1933="D",1,0)+IF(CE1933="D",1,0)+IF(CF1933="D",1,0)+IF(CL1933="D",1,0)+IF(CM1933="D",1,0)+IF(CQ1933="D",1,0)+IF(CR1933="D",1,0)+IF(CS1933="D",1,0)+IF(CW1933="D",1,0)+IF(CX1933="D",1,0)+IF(DD1933="D",1,0)+IF(DE1933="D",1,0)+IF(DJ1933="D",1,0)+IF(DK1933="D",1,0)+IF(DO1933="D",1,0)+IF(DP1933="D",1,0)+IF(DQ1933="D",1,0)+IF(DW1933="D",1,0)+IF(DZ1933="D",1,0)+IF(EH1933="D",1,0)</f>
        <v>0</v>
      </c>
      <c r="AY1933" s="0" t="n">
        <f aca="false">IF(DJ1933&lt;&gt;"",1,0)+IF(DK1933&lt;&gt;"",1,0)+IF(DM1933&lt;&gt;"",1,0)+IF(DO1933&lt;&gt;"",1,0)+IF(DP1933&lt;&gt;"",1,0)+IF(DQ1933&lt;&gt;"",1,0)+IF(DS1933&lt;&gt;"",1,0)+IF(DT1933&lt;&gt;"",1,0)+IF(DV1933&lt;&gt;"",1,0)+IF(DW1933&lt;&gt;"",1,0)+IF(DX1933&lt;&gt;"",1,0)+IF(DY1933&lt;&gt;"",1,0)+IF(DZ1933&lt;&gt;"",1,0)+IF(EB1933&lt;&gt;"",1,0)+IF(EC1933&lt;&gt;"",1,0)+IF(ED1933&lt;&gt;"",1,0)+IF(EG1933&lt;&gt;"",1,0)+IF(EH1933&lt;&gt;"",1,0)</f>
        <v>0</v>
      </c>
      <c r="AZ1933" s="0" t="n">
        <f aca="false">IF(EH1933&lt;&gt;"",1,0)</f>
        <v>0</v>
      </c>
      <c r="BB1933" s="0" t="s">
        <v>154</v>
      </c>
      <c r="BL1933" s="0" t="s">
        <v>155</v>
      </c>
      <c r="CA1933" s="0" t="s">
        <v>155</v>
      </c>
      <c r="CP1933" s="0" t="s">
        <v>155</v>
      </c>
      <c r="EF1933" s="0" t="s">
        <v>155</v>
      </c>
    </row>
    <row r="1934" customFormat="false" ht="15" hidden="false" customHeight="false" outlineLevel="0" collapsed="false">
      <c r="A1934" s="0" t="s">
        <v>8616</v>
      </c>
      <c r="B1934" s="0" t="n">
        <v>78</v>
      </c>
      <c r="C1934" s="0" t="n">
        <v>494431</v>
      </c>
      <c r="D1934" s="0" t="s">
        <v>7520</v>
      </c>
      <c r="E1934" s="0" t="s">
        <v>3715</v>
      </c>
      <c r="F1934" s="0" t="str">
        <f aca="false">CONCATENATE(D1934," ",LEFT(H1934,4),"T=",AU1934,"D=",AV1934,"R=",AW1934,"M=",AX1934,"L=",AY1934,"B=",AZ1934)</f>
        <v>MILTON T=1D=0R=0M=0L=0B=0</v>
      </c>
      <c r="G1934" s="0" t="s">
        <v>524</v>
      </c>
      <c r="I1934" s="0" t="s">
        <v>5190</v>
      </c>
      <c r="J1934" s="0" t="s">
        <v>8617</v>
      </c>
      <c r="K1934" s="0" t="s">
        <v>144</v>
      </c>
      <c r="M1934" s="0" t="s">
        <v>8239</v>
      </c>
      <c r="N1934" s="0" t="str">
        <f aca="false">RIGHT(M1934,LEN(M1934)-FIND(" ",M1934))</f>
        <v>WICK ST SE</v>
      </c>
      <c r="P1934" s="0" t="s">
        <v>147</v>
      </c>
      <c r="Q1934" s="0" t="s">
        <v>148</v>
      </c>
      <c r="R1934" s="0" t="n">
        <v>44484</v>
      </c>
      <c r="AD1934" s="0" t="s">
        <v>149</v>
      </c>
      <c r="AE1934" s="0" t="s">
        <v>150</v>
      </c>
      <c r="AF1934" s="0" t="s">
        <v>151</v>
      </c>
      <c r="AH1934" s="0" t="n">
        <v>14</v>
      </c>
      <c r="AI1934" s="0" t="n">
        <v>11</v>
      </c>
      <c r="AN1934" s="0" t="s">
        <v>147</v>
      </c>
      <c r="AO1934" s="0" t="s">
        <v>7474</v>
      </c>
      <c r="AP1934" s="0" t="s">
        <v>7475</v>
      </c>
      <c r="AQ1934" s="0" t="n">
        <v>9</v>
      </c>
      <c r="AR1934" s="0" t="n">
        <v>64</v>
      </c>
      <c r="AS1934" s="0" t="n">
        <v>32</v>
      </c>
      <c r="AU1934" s="0" t="n">
        <f aca="false">COUNTA($BA$1934:$EH$1934)</f>
        <v>1</v>
      </c>
      <c r="AV1934" s="0" t="n">
        <f aca="false">COUNTIF($BA$1934:$EH$1934,"D")</f>
        <v>0</v>
      </c>
      <c r="AW1934" s="0" t="n">
        <f aca="false">COUNTIF($BA$1934:$EH$1934,"R")</f>
        <v>0</v>
      </c>
      <c r="AX1934" s="0" t="n">
        <f aca="false">IF(BN1934="D",1,0)+IF(BO1934="D",1,0)+IF(BT1934="D",1,0)+IF(BU1934="D",1,0)+IF(BW1934="D",1,0)+IF(CC1934="D",1,0)+IF(CD1934="D",1,0)+IF(CE1934="D",1,0)+IF(CF1934="D",1,0)+IF(CL1934="D",1,0)+IF(CM1934="D",1,0)+IF(CQ1934="D",1,0)+IF(CR1934="D",1,0)+IF(CS1934="D",1,0)+IF(CW1934="D",1,0)+IF(CX1934="D",1,0)+IF(DD1934="D",1,0)+IF(DE1934="D",1,0)+IF(DJ1934="D",1,0)+IF(DK1934="D",1,0)+IF(DO1934="D",1,0)+IF(DP1934="D",1,0)+IF(DQ1934="D",1,0)+IF(DW1934="D",1,0)+IF(DZ1934="D",1,0)+IF(EH1934="D",1,0)</f>
        <v>0</v>
      </c>
      <c r="AY1934" s="0" t="n">
        <f aca="false">IF(DJ1934&lt;&gt;"",1,0)+IF(DK1934&lt;&gt;"",1,0)+IF(DM1934&lt;&gt;"",1,0)+IF(DO1934&lt;&gt;"",1,0)+IF(DP1934&lt;&gt;"",1,0)+IF(DQ1934&lt;&gt;"",1,0)+IF(DS1934&lt;&gt;"",1,0)+IF(DT1934&lt;&gt;"",1,0)+IF(DV1934&lt;&gt;"",1,0)+IF(DW1934&lt;&gt;"",1,0)+IF(DX1934&lt;&gt;"",1,0)+IF(DY1934&lt;&gt;"",1,0)+IF(DZ1934&lt;&gt;"",1,0)+IF(EB1934&lt;&gt;"",1,0)+IF(EC1934&lt;&gt;"",1,0)+IF(ED1934&lt;&gt;"",1,0)+IF(EG1934&lt;&gt;"",1,0)+IF(EH1934&lt;&gt;"",1,0)</f>
        <v>0</v>
      </c>
      <c r="AZ1934" s="0" t="n">
        <f aca="false">IF(EH1934&lt;&gt;"",1,0)</f>
        <v>0</v>
      </c>
      <c r="BB1934" s="0" t="s">
        <v>154</v>
      </c>
    </row>
    <row r="1935" customFormat="false" ht="15" hidden="false" customHeight="false" outlineLevel="0" collapsed="false">
      <c r="A1935" s="0" t="s">
        <v>8618</v>
      </c>
      <c r="B1935" s="0" t="n">
        <v>78</v>
      </c>
      <c r="C1935" s="0" t="n">
        <v>244610</v>
      </c>
      <c r="D1935" s="0" t="s">
        <v>3422</v>
      </c>
      <c r="E1935" s="0" t="s">
        <v>1204</v>
      </c>
      <c r="F1935" s="0" t="str">
        <f aca="false">CONCATENATE(D1935," ",LEFT(H1935,4),"T=",AU1935,"D=",AV1935,"R=",AW1935,"M=",AX1935,"L=",AY1935,"B=",AZ1935)</f>
        <v>LAWRENCE T=15D=0R=1M=0L=1B=0</v>
      </c>
      <c r="G1935" s="0" t="s">
        <v>298</v>
      </c>
      <c r="I1935" s="0" t="s">
        <v>8619</v>
      </c>
      <c r="J1935" s="0" t="s">
        <v>965</v>
      </c>
      <c r="K1935" s="0" t="s">
        <v>144</v>
      </c>
      <c r="L1935" s="0" t="s">
        <v>145</v>
      </c>
      <c r="M1935" s="0" t="s">
        <v>8620</v>
      </c>
      <c r="N1935" s="0" t="str">
        <f aca="false">RIGHT(M1935,LEN(M1935)-FIND(" ",M1935))</f>
        <v>MEADOWBROOK AVE SE</v>
      </c>
      <c r="P1935" s="0" t="s">
        <v>147</v>
      </c>
      <c r="Q1935" s="0" t="s">
        <v>148</v>
      </c>
      <c r="R1935" s="0" t="n">
        <v>44484</v>
      </c>
      <c r="AD1935" s="0" t="s">
        <v>149</v>
      </c>
      <c r="AE1935" s="0" t="s">
        <v>150</v>
      </c>
      <c r="AF1935" s="0" t="s">
        <v>151</v>
      </c>
      <c r="AH1935" s="0" t="n">
        <v>14</v>
      </c>
      <c r="AI1935" s="0" t="n">
        <v>11</v>
      </c>
      <c r="AN1935" s="0" t="s">
        <v>147</v>
      </c>
      <c r="AO1935" s="0" t="s">
        <v>7474</v>
      </c>
      <c r="AP1935" s="0" t="s">
        <v>7475</v>
      </c>
      <c r="AQ1935" s="0" t="n">
        <v>9</v>
      </c>
      <c r="AR1935" s="0" t="n">
        <v>64</v>
      </c>
      <c r="AS1935" s="0" t="n">
        <v>32</v>
      </c>
      <c r="AU1935" s="0" t="n">
        <f aca="false">COUNTA($BA$1935:$EH$1935)</f>
        <v>15</v>
      </c>
      <c r="AV1935" s="0" t="n">
        <f aca="false">COUNTIF($BA$1935:$EH$1935,"D")</f>
        <v>0</v>
      </c>
      <c r="AW1935" s="0" t="n">
        <f aca="false">COUNTIF($BA$1935:$EH$1935,"R")</f>
        <v>1</v>
      </c>
      <c r="AX1935" s="0" t="n">
        <f aca="false">IF(BN1935="D",1,0)+IF(BO1935="D",1,0)+IF(BT1935="D",1,0)+IF(BU1935="D",1,0)+IF(BW1935="D",1,0)+IF(CC1935="D",1,0)+IF(CD1935="D",1,0)+IF(CE1935="D",1,0)+IF(CF1935="D",1,0)+IF(CL1935="D",1,0)+IF(CM1935="D",1,0)+IF(CQ1935="D",1,0)+IF(CR1935="D",1,0)+IF(CS1935="D",1,0)+IF(CW1935="D",1,0)+IF(CX1935="D",1,0)+IF(DD1935="D",1,0)+IF(DE1935="D",1,0)+IF(DJ1935="D",1,0)+IF(DK1935="D",1,0)+IF(DO1935="D",1,0)+IF(DP1935="D",1,0)+IF(DQ1935="D",1,0)+IF(DW1935="D",1,0)+IF(DZ1935="D",1,0)+IF(EH1935="D",1,0)</f>
        <v>0</v>
      </c>
      <c r="AY1935" s="0" t="n">
        <f aca="false">IF(DJ1935&lt;&gt;"",1,0)+IF(DK1935&lt;&gt;"",1,0)+IF(DM1935&lt;&gt;"",1,0)+IF(DO1935&lt;&gt;"",1,0)+IF(DP1935&lt;&gt;"",1,0)+IF(DQ1935&lt;&gt;"",1,0)+IF(DS1935&lt;&gt;"",1,0)+IF(DT1935&lt;&gt;"",1,0)+IF(DV1935&lt;&gt;"",1,0)+IF(DW1935&lt;&gt;"",1,0)+IF(DX1935&lt;&gt;"",1,0)+IF(DY1935&lt;&gt;"",1,0)+IF(DZ1935&lt;&gt;"",1,0)+IF(EB1935&lt;&gt;"",1,0)+IF(EC1935&lt;&gt;"",1,0)+IF(ED1935&lt;&gt;"",1,0)+IF(EG1935&lt;&gt;"",1,0)+IF(EH1935&lt;&gt;"",1,0)</f>
        <v>1</v>
      </c>
      <c r="AZ1935" s="0" t="n">
        <f aca="false">IF(EH1935&lt;&gt;"",1,0)</f>
        <v>0</v>
      </c>
      <c r="BB1935" s="0" t="s">
        <v>154</v>
      </c>
      <c r="BD1935" s="0" t="s">
        <v>155</v>
      </c>
      <c r="BK1935" s="0" t="s">
        <v>155</v>
      </c>
      <c r="BL1935" s="0" t="s">
        <v>155</v>
      </c>
      <c r="CA1935" s="0" t="s">
        <v>155</v>
      </c>
      <c r="CG1935" s="0" t="s">
        <v>155</v>
      </c>
      <c r="CN1935" s="0" t="s">
        <v>155</v>
      </c>
      <c r="CP1935" s="0" t="s">
        <v>155</v>
      </c>
      <c r="CQ1935" s="0" t="s">
        <v>155</v>
      </c>
      <c r="CT1935" s="0" t="s">
        <v>155</v>
      </c>
      <c r="DC1935" s="0" t="s">
        <v>155</v>
      </c>
      <c r="DN1935" s="0" t="s">
        <v>155</v>
      </c>
      <c r="DS1935" s="0" t="s">
        <v>145</v>
      </c>
      <c r="DU1935" s="0" t="s">
        <v>155</v>
      </c>
      <c r="EF1935" s="0" t="s">
        <v>155</v>
      </c>
    </row>
    <row r="1936" customFormat="false" ht="15" hidden="false" customHeight="false" outlineLevel="0" collapsed="false">
      <c r="A1936" s="0" t="s">
        <v>8621</v>
      </c>
      <c r="B1936" s="0" t="n">
        <v>78</v>
      </c>
      <c r="C1936" s="0" t="n">
        <v>357922</v>
      </c>
      <c r="D1936" s="0" t="s">
        <v>8622</v>
      </c>
      <c r="E1936" s="0" t="s">
        <v>8623</v>
      </c>
      <c r="F1936" s="0" t="str">
        <f aca="false">CONCATENATE(D1936," ",LEFT(H1936,4),"T=",AU1936,"D=",AV1936,"R=",AW1936,"M=",AX1936,"L=",AY1936,"B=",AZ1936)</f>
        <v>POLITTE T=23D=3R=0M=0L=1B=0</v>
      </c>
      <c r="G1936" s="0" t="s">
        <v>559</v>
      </c>
      <c r="I1936" s="0" t="s">
        <v>8624</v>
      </c>
      <c r="J1936" s="0" t="s">
        <v>8625</v>
      </c>
      <c r="K1936" s="0" t="s">
        <v>144</v>
      </c>
      <c r="M1936" s="0" t="s">
        <v>8626</v>
      </c>
      <c r="N1936" s="0" t="str">
        <f aca="false">RIGHT(M1936,LEN(M1936)-FIND(" ",M1936))</f>
        <v>EDGEHILL AVE SE</v>
      </c>
      <c r="P1936" s="0" t="s">
        <v>147</v>
      </c>
      <c r="Q1936" s="0" t="s">
        <v>148</v>
      </c>
      <c r="R1936" s="0" t="n">
        <v>44484</v>
      </c>
      <c r="AD1936" s="0" t="s">
        <v>149</v>
      </c>
      <c r="AE1936" s="0" t="s">
        <v>150</v>
      </c>
      <c r="AF1936" s="0" t="s">
        <v>151</v>
      </c>
      <c r="AH1936" s="0" t="n">
        <v>14</v>
      </c>
      <c r="AI1936" s="0" t="n">
        <v>11</v>
      </c>
      <c r="AN1936" s="0" t="s">
        <v>147</v>
      </c>
      <c r="AO1936" s="0" t="s">
        <v>7474</v>
      </c>
      <c r="AP1936" s="0" t="s">
        <v>7475</v>
      </c>
      <c r="AQ1936" s="0" t="n">
        <v>9</v>
      </c>
      <c r="AR1936" s="0" t="n">
        <v>64</v>
      </c>
      <c r="AS1936" s="0" t="n">
        <v>32</v>
      </c>
      <c r="AU1936" s="0" t="n">
        <f aca="false">COUNTA($BA$1936:$EH$1936)</f>
        <v>23</v>
      </c>
      <c r="AV1936" s="0" t="n">
        <f aca="false">COUNTIF($BA$1936:$EH$1936,"D")</f>
        <v>3</v>
      </c>
      <c r="AW1936" s="0" t="n">
        <f aca="false">COUNTIF($BA$1936:$EH$1936,"R")</f>
        <v>0</v>
      </c>
      <c r="AX1936" s="0" t="n">
        <f aca="false">IF(BN1936="D",1,0)+IF(BO1936="D",1,0)+IF(BT1936="D",1,0)+IF(BU1936="D",1,0)+IF(BW1936="D",1,0)+IF(CC1936="D",1,0)+IF(CD1936="D",1,0)+IF(CE1936="D",1,0)+IF(CF1936="D",1,0)+IF(CL1936="D",1,0)+IF(CM1936="D",1,0)+IF(CQ1936="D",1,0)+IF(CR1936="D",1,0)+IF(CS1936="D",1,0)+IF(CW1936="D",1,0)+IF(CX1936="D",1,0)+IF(DD1936="D",1,0)+IF(DE1936="D",1,0)+IF(DJ1936="D",1,0)+IF(DK1936="D",1,0)+IF(DO1936="D",1,0)+IF(DP1936="D",1,0)+IF(DQ1936="D",1,0)+IF(DW1936="D",1,0)+IF(DZ1936="D",1,0)+IF(EH1936="D",1,0)</f>
        <v>0</v>
      </c>
      <c r="AY1936" s="0" t="n">
        <f aca="false">IF(DJ1936&lt;&gt;"",1,0)+IF(DK1936&lt;&gt;"",1,0)+IF(DM1936&lt;&gt;"",1,0)+IF(DO1936&lt;&gt;"",1,0)+IF(DP1936&lt;&gt;"",1,0)+IF(DQ1936&lt;&gt;"",1,0)+IF(DS1936&lt;&gt;"",1,0)+IF(DT1936&lt;&gt;"",1,0)+IF(DV1936&lt;&gt;"",1,0)+IF(DW1936&lt;&gt;"",1,0)+IF(DX1936&lt;&gt;"",1,0)+IF(DY1936&lt;&gt;"",1,0)+IF(DZ1936&lt;&gt;"",1,0)+IF(EB1936&lt;&gt;"",1,0)+IF(EC1936&lt;&gt;"",1,0)+IF(ED1936&lt;&gt;"",1,0)+IF(EG1936&lt;&gt;"",1,0)+IF(EH1936&lt;&gt;"",1,0)</f>
        <v>1</v>
      </c>
      <c r="AZ1936" s="0" t="n">
        <f aca="false">IF(EH1936&lt;&gt;"",1,0)</f>
        <v>0</v>
      </c>
      <c r="BB1936" s="0" t="s">
        <v>154</v>
      </c>
      <c r="BD1936" s="0" t="s">
        <v>155</v>
      </c>
      <c r="BH1936" s="0" t="s">
        <v>155</v>
      </c>
      <c r="BI1936" s="0" t="s">
        <v>155</v>
      </c>
      <c r="BK1936" s="0" t="s">
        <v>156</v>
      </c>
      <c r="BL1936" s="0" t="s">
        <v>155</v>
      </c>
      <c r="BN1936" s="0" t="s">
        <v>155</v>
      </c>
      <c r="BP1936" s="0" t="s">
        <v>155</v>
      </c>
      <c r="BR1936" s="0" t="s">
        <v>156</v>
      </c>
      <c r="BS1936" s="0" t="s">
        <v>155</v>
      </c>
      <c r="CA1936" s="0" t="s">
        <v>155</v>
      </c>
      <c r="CG1936" s="0" t="s">
        <v>155</v>
      </c>
      <c r="CN1936" s="0" t="s">
        <v>155</v>
      </c>
      <c r="CP1936" s="0" t="s">
        <v>155</v>
      </c>
      <c r="CZ1936" s="0" t="s">
        <v>156</v>
      </c>
      <c r="DC1936" s="0" t="s">
        <v>155</v>
      </c>
      <c r="DI1936" s="0" t="s">
        <v>155</v>
      </c>
      <c r="DL1936" s="0" t="s">
        <v>155</v>
      </c>
      <c r="DN1936" s="0" t="s">
        <v>155</v>
      </c>
      <c r="DU1936" s="0" t="s">
        <v>155</v>
      </c>
      <c r="DX1936" s="0" t="s">
        <v>155</v>
      </c>
      <c r="EA1936" s="0" t="s">
        <v>155</v>
      </c>
      <c r="EF1936" s="0" t="s">
        <v>155</v>
      </c>
    </row>
    <row r="1937" customFormat="false" ht="15" hidden="false" customHeight="false" outlineLevel="0" collapsed="false">
      <c r="A1937" s="0" t="s">
        <v>8627</v>
      </c>
      <c r="B1937" s="0" t="n">
        <v>78</v>
      </c>
      <c r="C1937" s="0" t="n">
        <v>356468</v>
      </c>
      <c r="D1937" s="0" t="s">
        <v>5422</v>
      </c>
      <c r="E1937" s="0" t="s">
        <v>1010</v>
      </c>
      <c r="F1937" s="0" t="str">
        <f aca="false">CONCATENATE(D1937," ",LEFT(H1937,4),"T=",AU1937,"D=",AV1937,"R=",AW1937,"M=",AX1937,"L=",AY1937,"B=",AZ1937)</f>
        <v>RUSS T=30D=11R=0M=2L=7B=1</v>
      </c>
      <c r="G1937" s="0" t="s">
        <v>160</v>
      </c>
      <c r="I1937" s="0" t="s">
        <v>8628</v>
      </c>
      <c r="J1937" s="0" t="s">
        <v>3049</v>
      </c>
      <c r="K1937" s="0" t="s">
        <v>144</v>
      </c>
      <c r="L1937" s="0" t="s">
        <v>156</v>
      </c>
      <c r="M1937" s="0" t="s">
        <v>8629</v>
      </c>
      <c r="N1937" s="0" t="str">
        <f aca="false">RIGHT(M1937,LEN(M1937)-FIND(" ",M1937))</f>
        <v>EASTLAND AVE SE</v>
      </c>
      <c r="P1937" s="0" t="s">
        <v>147</v>
      </c>
      <c r="Q1937" s="0" t="s">
        <v>148</v>
      </c>
      <c r="R1937" s="0" t="n">
        <v>44484</v>
      </c>
      <c r="AD1937" s="0" t="s">
        <v>149</v>
      </c>
      <c r="AE1937" s="0" t="s">
        <v>150</v>
      </c>
      <c r="AF1937" s="0" t="s">
        <v>151</v>
      </c>
      <c r="AH1937" s="0" t="n">
        <v>14</v>
      </c>
      <c r="AI1937" s="0" t="n">
        <v>11</v>
      </c>
      <c r="AN1937" s="0" t="s">
        <v>147</v>
      </c>
      <c r="AO1937" s="0" t="s">
        <v>7474</v>
      </c>
      <c r="AP1937" s="0" t="s">
        <v>7475</v>
      </c>
      <c r="AQ1937" s="0" t="n">
        <v>9</v>
      </c>
      <c r="AR1937" s="0" t="n">
        <v>64</v>
      </c>
      <c r="AS1937" s="0" t="n">
        <v>32</v>
      </c>
      <c r="AU1937" s="0" t="n">
        <f aca="false">COUNTA($BA$1937:$EH$1937)</f>
        <v>30</v>
      </c>
      <c r="AV1937" s="0" t="n">
        <f aca="false">COUNTIF($BA$1937:$EH$1937,"D")</f>
        <v>11</v>
      </c>
      <c r="AW1937" s="0" t="n">
        <f aca="false">COUNTIF($BA$1937:$EH$1937,"R")</f>
        <v>0</v>
      </c>
      <c r="AX1937" s="0" t="n">
        <f aca="false">IF(BN1937="D",1,0)+IF(BO1937="D",1,0)+IF(BT1937="D",1,0)+IF(BU1937="D",1,0)+IF(BW1937="D",1,0)+IF(CC1937="D",1,0)+IF(CD1937="D",1,0)+IF(CE1937="D",1,0)+IF(CF1937="D",1,0)+IF(CL1937="D",1,0)+IF(CM1937="D",1,0)+IF(CQ1937="D",1,0)+IF(CR1937="D",1,0)+IF(CS1937="D",1,0)+IF(CW1937="D",1,0)+IF(CX1937="D",1,0)+IF(DD1937="D",1,0)+IF(DE1937="D",1,0)+IF(DJ1937="D",1,0)+IF(DK1937="D",1,0)+IF(DO1937="D",1,0)+IF(DP1937="D",1,0)+IF(DQ1937="D",1,0)+IF(DW1937="D",1,0)+IF(DZ1937="D",1,0)+IF(EH1937="D",1,0)</f>
        <v>2</v>
      </c>
      <c r="AY1937" s="0" t="n">
        <f aca="false">IF(DJ1937&lt;&gt;"",1,0)+IF(DK1937&lt;&gt;"",1,0)+IF(DM1937&lt;&gt;"",1,0)+IF(DO1937&lt;&gt;"",1,0)+IF(DP1937&lt;&gt;"",1,0)+IF(DQ1937&lt;&gt;"",1,0)+IF(DS1937&lt;&gt;"",1,0)+IF(DT1937&lt;&gt;"",1,0)+IF(DV1937&lt;&gt;"",1,0)+IF(DW1937&lt;&gt;"",1,0)+IF(DX1937&lt;&gt;"",1,0)+IF(DY1937&lt;&gt;"",1,0)+IF(DZ1937&lt;&gt;"",1,0)+IF(EB1937&lt;&gt;"",1,0)+IF(EC1937&lt;&gt;"",1,0)+IF(ED1937&lt;&gt;"",1,0)+IF(EG1937&lt;&gt;"",1,0)+IF(EH1937&lt;&gt;"",1,0)</f>
        <v>7</v>
      </c>
      <c r="AZ1937" s="0" t="n">
        <f aca="false">IF(EH1937&lt;&gt;"",1,0)</f>
        <v>1</v>
      </c>
      <c r="BB1937" s="0" t="s">
        <v>154</v>
      </c>
      <c r="BY1937" s="0" t="s">
        <v>156</v>
      </c>
      <c r="CA1937" s="0" t="s">
        <v>155</v>
      </c>
      <c r="CG1937" s="0" t="s">
        <v>155</v>
      </c>
      <c r="CK1937" s="0" t="s">
        <v>155</v>
      </c>
      <c r="CN1937" s="0" t="s">
        <v>155</v>
      </c>
      <c r="CO1937" s="0" t="s">
        <v>156</v>
      </c>
      <c r="CP1937" s="0" t="s">
        <v>155</v>
      </c>
      <c r="CT1937" s="0" t="s">
        <v>155</v>
      </c>
      <c r="CU1937" s="0" t="s">
        <v>156</v>
      </c>
      <c r="CV1937" s="0" t="s">
        <v>155</v>
      </c>
      <c r="CY1937" s="0" t="s">
        <v>155</v>
      </c>
      <c r="CZ1937" s="0" t="s">
        <v>156</v>
      </c>
      <c r="DC1937" s="0" t="s">
        <v>155</v>
      </c>
      <c r="DF1937" s="0" t="s">
        <v>155</v>
      </c>
      <c r="DG1937" s="0" t="s">
        <v>156</v>
      </c>
      <c r="DI1937" s="0" t="s">
        <v>155</v>
      </c>
      <c r="DL1937" s="0" t="s">
        <v>155</v>
      </c>
      <c r="DM1937" s="0" t="s">
        <v>156</v>
      </c>
      <c r="DN1937" s="0" t="s">
        <v>155</v>
      </c>
      <c r="DR1937" s="0" t="s">
        <v>155</v>
      </c>
      <c r="DS1937" s="0" t="s">
        <v>156</v>
      </c>
      <c r="DT1937" s="0" t="s">
        <v>156</v>
      </c>
      <c r="DU1937" s="0" t="s">
        <v>155</v>
      </c>
      <c r="DW1937" s="0" t="s">
        <v>156</v>
      </c>
      <c r="DX1937" s="0" t="s">
        <v>155</v>
      </c>
      <c r="EA1937" s="0" t="s">
        <v>155</v>
      </c>
      <c r="ED1937" s="0" t="s">
        <v>156</v>
      </c>
      <c r="EF1937" s="0" t="s">
        <v>155</v>
      </c>
      <c r="EH1937" s="0" t="s">
        <v>156</v>
      </c>
    </row>
    <row r="1938" customFormat="false" ht="15" hidden="false" customHeight="false" outlineLevel="0" collapsed="false">
      <c r="A1938" s="0" t="s">
        <v>8630</v>
      </c>
      <c r="B1938" s="0" t="n">
        <v>78</v>
      </c>
      <c r="C1938" s="0" t="n">
        <v>315643</v>
      </c>
      <c r="D1938" s="0" t="s">
        <v>8631</v>
      </c>
      <c r="E1938" s="0" t="s">
        <v>657</v>
      </c>
      <c r="F1938" s="0" t="str">
        <f aca="false">CONCATENATE(D1938," ",LEFT(H1938,4),"T=",AU1938,"D=",AV1938,"R=",AW1938,"M=",AX1938,"L=",AY1938,"B=",AZ1938)</f>
        <v>HOMA T=4D=1R=0M=0L=0B=0</v>
      </c>
      <c r="G1938" s="0" t="s">
        <v>208</v>
      </c>
      <c r="I1938" s="0" t="s">
        <v>8632</v>
      </c>
      <c r="J1938" s="0" t="s">
        <v>8633</v>
      </c>
      <c r="K1938" s="0" t="s">
        <v>144</v>
      </c>
      <c r="M1938" s="0" t="s">
        <v>7508</v>
      </c>
      <c r="N1938" s="0" t="str">
        <f aca="false">RIGHT(M1938,LEN(M1938)-FIND(" ",M1938))</f>
        <v>BURTON ST SE</v>
      </c>
      <c r="P1938" s="0" t="s">
        <v>147</v>
      </c>
      <c r="Q1938" s="0" t="s">
        <v>148</v>
      </c>
      <c r="R1938" s="0" t="n">
        <v>44484</v>
      </c>
      <c r="AD1938" s="0" t="s">
        <v>149</v>
      </c>
      <c r="AE1938" s="0" t="s">
        <v>150</v>
      </c>
      <c r="AF1938" s="0" t="s">
        <v>151</v>
      </c>
      <c r="AH1938" s="0" t="n">
        <v>14</v>
      </c>
      <c r="AI1938" s="0" t="n">
        <v>11</v>
      </c>
      <c r="AN1938" s="0" t="s">
        <v>147</v>
      </c>
      <c r="AO1938" s="0" t="s">
        <v>7474</v>
      </c>
      <c r="AP1938" s="0" t="s">
        <v>7475</v>
      </c>
      <c r="AQ1938" s="0" t="n">
        <v>9</v>
      </c>
      <c r="AR1938" s="0" t="n">
        <v>64</v>
      </c>
      <c r="AS1938" s="0" t="n">
        <v>32</v>
      </c>
      <c r="AU1938" s="0" t="n">
        <f aca="false">COUNTA($BA$1938:$EH$1938)</f>
        <v>4</v>
      </c>
      <c r="AV1938" s="0" t="n">
        <f aca="false">COUNTIF($BA$1938:$EH$1938,"D")</f>
        <v>1</v>
      </c>
      <c r="AW1938" s="0" t="n">
        <f aca="false">COUNTIF($BA$1938:$EH$1938,"R")</f>
        <v>0</v>
      </c>
      <c r="AX1938" s="0" t="n">
        <f aca="false">IF(BN1938="D",1,0)+IF(BO1938="D",1,0)+IF(BT1938="D",1,0)+IF(BU1938="D",1,0)+IF(BW1938="D",1,0)+IF(CC1938="D",1,0)+IF(CD1938="D",1,0)+IF(CE1938="D",1,0)+IF(CF1938="D",1,0)+IF(CL1938="D",1,0)+IF(CM1938="D",1,0)+IF(CQ1938="D",1,0)+IF(CR1938="D",1,0)+IF(CS1938="D",1,0)+IF(CW1938="D",1,0)+IF(CX1938="D",1,0)+IF(DD1938="D",1,0)+IF(DE1938="D",1,0)+IF(DJ1938="D",1,0)+IF(DK1938="D",1,0)+IF(DO1938="D",1,0)+IF(DP1938="D",1,0)+IF(DQ1938="D",1,0)+IF(DW1938="D",1,0)+IF(DZ1938="D",1,0)+IF(EH1938="D",1,0)</f>
        <v>0</v>
      </c>
      <c r="AY1938" s="0" t="n">
        <f aca="false">IF(DJ1938&lt;&gt;"",1,0)+IF(DK1938&lt;&gt;"",1,0)+IF(DM1938&lt;&gt;"",1,0)+IF(DO1938&lt;&gt;"",1,0)+IF(DP1938&lt;&gt;"",1,0)+IF(DQ1938&lt;&gt;"",1,0)+IF(DS1938&lt;&gt;"",1,0)+IF(DT1938&lt;&gt;"",1,0)+IF(DV1938&lt;&gt;"",1,0)+IF(DW1938&lt;&gt;"",1,0)+IF(DX1938&lt;&gt;"",1,0)+IF(DY1938&lt;&gt;"",1,0)+IF(DZ1938&lt;&gt;"",1,0)+IF(EB1938&lt;&gt;"",1,0)+IF(EC1938&lt;&gt;"",1,0)+IF(ED1938&lt;&gt;"",1,0)+IF(EG1938&lt;&gt;"",1,0)+IF(EH1938&lt;&gt;"",1,0)</f>
        <v>0</v>
      </c>
      <c r="AZ1938" s="0" t="n">
        <f aca="false">IF(EH1938&lt;&gt;"",1,0)</f>
        <v>0</v>
      </c>
      <c r="BB1938" s="0" t="s">
        <v>154</v>
      </c>
      <c r="BL1938" s="0" t="s">
        <v>155</v>
      </c>
      <c r="CY1938" s="0" t="s">
        <v>155</v>
      </c>
      <c r="CZ1938" s="0" t="s">
        <v>156</v>
      </c>
    </row>
    <row r="1939" customFormat="false" ht="15" hidden="false" customHeight="false" outlineLevel="0" collapsed="false">
      <c r="A1939" s="0" t="s">
        <v>8634</v>
      </c>
      <c r="B1939" s="0" t="n">
        <v>78</v>
      </c>
      <c r="C1939" s="0" t="n">
        <v>439896</v>
      </c>
      <c r="D1939" s="0" t="s">
        <v>8635</v>
      </c>
      <c r="E1939" s="0" t="s">
        <v>4438</v>
      </c>
      <c r="F1939" s="0" t="str">
        <f aca="false">CONCATENATE(D1939," ",LEFT(H1939,4),"T=",AU1939,"D=",AV1939,"R=",AW1939,"M=",AX1939,"L=",AY1939,"B=",AZ1939)</f>
        <v>CONTRERAS T=4D=0R=0M=0L=0B=0</v>
      </c>
      <c r="G1939" s="0" t="s">
        <v>6137</v>
      </c>
      <c r="I1939" s="0" t="s">
        <v>971</v>
      </c>
      <c r="J1939" s="0" t="s">
        <v>4266</v>
      </c>
      <c r="K1939" s="0" t="s">
        <v>144</v>
      </c>
      <c r="M1939" s="0" t="s">
        <v>8636</v>
      </c>
      <c r="N1939" s="0" t="str">
        <f aca="false">RIGHT(M1939,LEN(M1939)-FIND(" ",M1939))</f>
        <v>SURREY POINT CIR SE</v>
      </c>
      <c r="P1939" s="0" t="s">
        <v>147</v>
      </c>
      <c r="Q1939" s="0" t="s">
        <v>148</v>
      </c>
      <c r="R1939" s="0" t="n">
        <v>44484</v>
      </c>
      <c r="AD1939" s="0" t="s">
        <v>149</v>
      </c>
      <c r="AE1939" s="0" t="s">
        <v>150</v>
      </c>
      <c r="AH1939" s="0" t="n">
        <v>14</v>
      </c>
      <c r="AI1939" s="0" t="n">
        <v>11</v>
      </c>
      <c r="AJ1939" s="0" t="s">
        <v>185</v>
      </c>
      <c r="AM1939" s="0" t="s">
        <v>186</v>
      </c>
      <c r="AN1939" s="0" t="s">
        <v>147</v>
      </c>
      <c r="AO1939" s="0" t="s">
        <v>7474</v>
      </c>
      <c r="AP1939" s="0" t="s">
        <v>7475</v>
      </c>
      <c r="AQ1939" s="0" t="n">
        <v>9</v>
      </c>
      <c r="AR1939" s="0" t="n">
        <v>64</v>
      </c>
      <c r="AS1939" s="0" t="n">
        <v>32</v>
      </c>
      <c r="AU1939" s="0" t="n">
        <f aca="false">COUNTA($BA$1939:$EH$1939)</f>
        <v>4</v>
      </c>
      <c r="AV1939" s="0" t="n">
        <f aca="false">COUNTIF($BA$1939:$EH$1939,"D")</f>
        <v>0</v>
      </c>
      <c r="AW1939" s="0" t="n">
        <f aca="false">COUNTIF($BA$1939:$EH$1939,"R")</f>
        <v>0</v>
      </c>
      <c r="AX1939" s="0" t="n">
        <f aca="false">IF(BN1939="D",1,0)+IF(BO1939="D",1,0)+IF(BT1939="D",1,0)+IF(BU1939="D",1,0)+IF(BW1939="D",1,0)+IF(CC1939="D",1,0)+IF(CD1939="D",1,0)+IF(CE1939="D",1,0)+IF(CF1939="D",1,0)+IF(CL1939="D",1,0)+IF(CM1939="D",1,0)+IF(CQ1939="D",1,0)+IF(CR1939="D",1,0)+IF(CS1939="D",1,0)+IF(CW1939="D",1,0)+IF(CX1939="D",1,0)+IF(DD1939="D",1,0)+IF(DE1939="D",1,0)+IF(DJ1939="D",1,0)+IF(DK1939="D",1,0)+IF(DO1939="D",1,0)+IF(DP1939="D",1,0)+IF(DQ1939="D",1,0)+IF(DW1939="D",1,0)+IF(DZ1939="D",1,0)+IF(EH1939="D",1,0)</f>
        <v>0</v>
      </c>
      <c r="AY1939" s="0" t="n">
        <f aca="false">IF(DJ1939&lt;&gt;"",1,0)+IF(DK1939&lt;&gt;"",1,0)+IF(DM1939&lt;&gt;"",1,0)+IF(DO1939&lt;&gt;"",1,0)+IF(DP1939&lt;&gt;"",1,0)+IF(DQ1939&lt;&gt;"",1,0)+IF(DS1939&lt;&gt;"",1,0)+IF(DT1939&lt;&gt;"",1,0)+IF(DV1939&lt;&gt;"",1,0)+IF(DW1939&lt;&gt;"",1,0)+IF(DX1939&lt;&gt;"",1,0)+IF(DY1939&lt;&gt;"",1,0)+IF(DZ1939&lt;&gt;"",1,0)+IF(EB1939&lt;&gt;"",1,0)+IF(EC1939&lt;&gt;"",1,0)+IF(ED1939&lt;&gt;"",1,0)+IF(EG1939&lt;&gt;"",1,0)+IF(EH1939&lt;&gt;"",1,0)</f>
        <v>0</v>
      </c>
      <c r="AZ1939" s="0" t="n">
        <f aca="false">IF(EH1939&lt;&gt;"",1,0)</f>
        <v>0</v>
      </c>
      <c r="BB1939" s="0" t="s">
        <v>154</v>
      </c>
      <c r="DN1939" s="0" t="s">
        <v>155</v>
      </c>
      <c r="DU1939" s="0" t="s">
        <v>155</v>
      </c>
      <c r="EF1939" s="0" t="s">
        <v>155</v>
      </c>
    </row>
    <row r="1940" customFormat="false" ht="15" hidden="false" customHeight="false" outlineLevel="0" collapsed="false">
      <c r="A1940" s="0" t="s">
        <v>8637</v>
      </c>
      <c r="B1940" s="0" t="n">
        <v>78</v>
      </c>
      <c r="C1940" s="0" t="n">
        <v>258374</v>
      </c>
      <c r="D1940" s="0" t="s">
        <v>1470</v>
      </c>
      <c r="E1940" s="0" t="s">
        <v>5019</v>
      </c>
      <c r="F1940" s="0" t="str">
        <f aca="false">CONCATENATE(D1940," ",LEFT(H1940,4),"T=",AU1940,"D=",AV1940,"R=",AW1940,"M=",AX1940,"L=",AY1940,"B=",AZ1940)</f>
        <v>SMITH T=34D=9R=0M=5L=5B=1</v>
      </c>
      <c r="I1940" s="0" t="s">
        <v>8638</v>
      </c>
      <c r="J1940" s="0" t="s">
        <v>8639</v>
      </c>
      <c r="K1940" s="0" t="s">
        <v>144</v>
      </c>
      <c r="L1940" s="0" t="s">
        <v>156</v>
      </c>
      <c r="M1940" s="0" t="s">
        <v>7495</v>
      </c>
      <c r="N1940" s="0" t="str">
        <f aca="false">RIGHT(M1940,LEN(M1940)-FIND(" ",M1940))</f>
        <v>BURTON ST SE</v>
      </c>
      <c r="P1940" s="0" t="s">
        <v>147</v>
      </c>
      <c r="Q1940" s="0" t="s">
        <v>148</v>
      </c>
      <c r="R1940" s="0" t="n">
        <v>44484</v>
      </c>
      <c r="AD1940" s="0" t="s">
        <v>149</v>
      </c>
      <c r="AE1940" s="0" t="s">
        <v>150</v>
      </c>
      <c r="AF1940" s="0" t="s">
        <v>151</v>
      </c>
      <c r="AH1940" s="0" t="n">
        <v>14</v>
      </c>
      <c r="AI1940" s="0" t="n">
        <v>11</v>
      </c>
      <c r="AN1940" s="0" t="s">
        <v>147</v>
      </c>
      <c r="AO1940" s="0" t="s">
        <v>7474</v>
      </c>
      <c r="AP1940" s="0" t="s">
        <v>7475</v>
      </c>
      <c r="AQ1940" s="0" t="n">
        <v>9</v>
      </c>
      <c r="AR1940" s="0" t="n">
        <v>64</v>
      </c>
      <c r="AS1940" s="0" t="n">
        <v>32</v>
      </c>
      <c r="AU1940" s="0" t="n">
        <f aca="false">COUNTA($BA$1940:$EH$1940)</f>
        <v>34</v>
      </c>
      <c r="AV1940" s="0" t="n">
        <f aca="false">COUNTIF($BA$1940:$EH$1940,"D")</f>
        <v>9</v>
      </c>
      <c r="AW1940" s="0" t="n">
        <f aca="false">COUNTIF($BA$1940:$EH$1940,"R")</f>
        <v>0</v>
      </c>
      <c r="AX1940" s="0" t="n">
        <f aca="false">IF(BN1940="D",1,0)+IF(BO1940="D",1,0)+IF(BT1940="D",1,0)+IF(BU1940="D",1,0)+IF(BW1940="D",1,0)+IF(CC1940="D",1,0)+IF(CD1940="D",1,0)+IF(CE1940="D",1,0)+IF(CF1940="D",1,0)+IF(CL1940="D",1,0)+IF(CM1940="D",1,0)+IF(CQ1940="D",1,0)+IF(CR1940="D",1,0)+IF(CS1940="D",1,0)+IF(CW1940="D",1,0)+IF(CX1940="D",1,0)+IF(DD1940="D",1,0)+IF(DE1940="D",1,0)+IF(DJ1940="D",1,0)+IF(DK1940="D",1,0)+IF(DO1940="D",1,0)+IF(DP1940="D",1,0)+IF(DQ1940="D",1,0)+IF(DW1940="D",1,0)+IF(DZ1940="D",1,0)+IF(EH1940="D",1,0)</f>
        <v>5</v>
      </c>
      <c r="AY1940" s="0" t="n">
        <f aca="false">IF(DJ1940&lt;&gt;"",1,0)+IF(DK1940&lt;&gt;"",1,0)+IF(DM1940&lt;&gt;"",1,0)+IF(DO1940&lt;&gt;"",1,0)+IF(DP1940&lt;&gt;"",1,0)+IF(DQ1940&lt;&gt;"",1,0)+IF(DS1940&lt;&gt;"",1,0)+IF(DT1940&lt;&gt;"",1,0)+IF(DV1940&lt;&gt;"",1,0)+IF(DW1940&lt;&gt;"",1,0)+IF(DX1940&lt;&gt;"",1,0)+IF(DY1940&lt;&gt;"",1,0)+IF(DZ1940&lt;&gt;"",1,0)+IF(EB1940&lt;&gt;"",1,0)+IF(EC1940&lt;&gt;"",1,0)+IF(ED1940&lt;&gt;"",1,0)+IF(EG1940&lt;&gt;"",1,0)+IF(EH1940&lt;&gt;"",1,0)</f>
        <v>5</v>
      </c>
      <c r="AZ1940" s="0" t="n">
        <f aca="false">IF(EH1940&lt;&gt;"",1,0)</f>
        <v>1</v>
      </c>
      <c r="BB1940" s="0" t="s">
        <v>154</v>
      </c>
      <c r="BD1940" s="0" t="s">
        <v>155</v>
      </c>
      <c r="BH1940" s="0" t="s">
        <v>155</v>
      </c>
      <c r="BI1940" s="0" t="s">
        <v>155</v>
      </c>
      <c r="BJ1940" s="0" t="s">
        <v>155</v>
      </c>
      <c r="BK1940" s="0" t="s">
        <v>155</v>
      </c>
      <c r="BL1940" s="0" t="s">
        <v>155</v>
      </c>
      <c r="BP1940" s="0" t="s">
        <v>155</v>
      </c>
      <c r="BS1940" s="0" t="s">
        <v>155</v>
      </c>
      <c r="BY1940" s="0" t="s">
        <v>156</v>
      </c>
      <c r="CA1940" s="0" t="s">
        <v>155</v>
      </c>
      <c r="CG1940" s="0" t="s">
        <v>155</v>
      </c>
      <c r="CK1940" s="0" t="s">
        <v>155</v>
      </c>
      <c r="CL1940" s="0" t="s">
        <v>156</v>
      </c>
      <c r="CN1940" s="0" t="s">
        <v>155</v>
      </c>
      <c r="CP1940" s="0" t="s">
        <v>155</v>
      </c>
      <c r="CQ1940" s="0" t="s">
        <v>156</v>
      </c>
      <c r="CV1940" s="0" t="s">
        <v>155</v>
      </c>
      <c r="CW1940" s="0" t="s">
        <v>156</v>
      </c>
      <c r="CY1940" s="0" t="s">
        <v>155</v>
      </c>
      <c r="CZ1940" s="0" t="s">
        <v>156</v>
      </c>
      <c r="DC1940" s="0" t="s">
        <v>155</v>
      </c>
      <c r="DF1940" s="0" t="s">
        <v>155</v>
      </c>
      <c r="DI1940" s="0" t="s">
        <v>155</v>
      </c>
      <c r="DL1940" s="0" t="s">
        <v>155</v>
      </c>
      <c r="DN1940" s="0" t="s">
        <v>155</v>
      </c>
      <c r="DT1940" s="0" t="s">
        <v>156</v>
      </c>
      <c r="DU1940" s="0" t="s">
        <v>155</v>
      </c>
      <c r="DW1940" s="0" t="s">
        <v>156</v>
      </c>
      <c r="DX1940" s="0" t="s">
        <v>155</v>
      </c>
      <c r="EA1940" s="0" t="s">
        <v>155</v>
      </c>
      <c r="ED1940" s="0" t="s">
        <v>156</v>
      </c>
      <c r="EF1940" s="0" t="s">
        <v>155</v>
      </c>
      <c r="EH1940" s="0" t="s">
        <v>156</v>
      </c>
    </row>
    <row r="1941" customFormat="false" ht="15" hidden="false" customHeight="false" outlineLevel="0" collapsed="false">
      <c r="A1941" s="0" t="s">
        <v>8640</v>
      </c>
      <c r="B1941" s="0" t="n">
        <v>78</v>
      </c>
      <c r="C1941" s="0" t="n">
        <v>420068</v>
      </c>
      <c r="D1941" s="0" t="s">
        <v>8641</v>
      </c>
      <c r="E1941" s="0" t="s">
        <v>8642</v>
      </c>
      <c r="F1941" s="0" t="str">
        <f aca="false">CONCATENATE(D1941," ",LEFT(H1941,4),"T=",AU1941,"D=",AV1941,"R=",AW1941,"M=",AX1941,"L=",AY1941,"B=",AZ1941)</f>
        <v>HYMES T=4D=2R=0M=2L=0B=0</v>
      </c>
      <c r="I1941" s="0" t="s">
        <v>8643</v>
      </c>
      <c r="J1941" s="0" t="s">
        <v>3540</v>
      </c>
      <c r="K1941" s="0" t="s">
        <v>182</v>
      </c>
      <c r="M1941" s="0" t="s">
        <v>7837</v>
      </c>
      <c r="N1941" s="0" t="str">
        <f aca="false">RIGHT(M1941,LEN(M1941)-FIND(" ",M1941))</f>
        <v>RIDGE RD SE</v>
      </c>
      <c r="P1941" s="0" t="s">
        <v>147</v>
      </c>
      <c r="Q1941" s="0" t="s">
        <v>148</v>
      </c>
      <c r="R1941" s="0" t="n">
        <v>44484</v>
      </c>
      <c r="AD1941" s="0" t="s">
        <v>149</v>
      </c>
      <c r="AE1941" s="0" t="s">
        <v>150</v>
      </c>
      <c r="AF1941" s="0" t="s">
        <v>151</v>
      </c>
      <c r="AH1941" s="0" t="n">
        <v>14</v>
      </c>
      <c r="AI1941" s="0" t="n">
        <v>11</v>
      </c>
      <c r="AN1941" s="0" t="s">
        <v>147</v>
      </c>
      <c r="AO1941" s="0" t="s">
        <v>7474</v>
      </c>
      <c r="AP1941" s="0" t="s">
        <v>7475</v>
      </c>
      <c r="AQ1941" s="0" t="n">
        <v>9</v>
      </c>
      <c r="AR1941" s="0" t="n">
        <v>64</v>
      </c>
      <c r="AS1941" s="0" t="n">
        <v>32</v>
      </c>
      <c r="AU1941" s="0" t="n">
        <f aca="false">COUNTA($BA$1941:$EH$1941)</f>
        <v>4</v>
      </c>
      <c r="AV1941" s="0" t="n">
        <f aca="false">COUNTIF($BA$1941:$EH$1941,"D")</f>
        <v>2</v>
      </c>
      <c r="AW1941" s="0" t="n">
        <f aca="false">COUNTIF($BA$1941:$EH$1941,"R")</f>
        <v>0</v>
      </c>
      <c r="AX1941" s="0" t="n">
        <f aca="false">IF(BN1941="D",1,0)+IF(BO1941="D",1,0)+IF(BT1941="D",1,0)+IF(BU1941="D",1,0)+IF(BW1941="D",1,0)+IF(CC1941="D",1,0)+IF(CD1941="D",1,0)+IF(CE1941="D",1,0)+IF(CF1941="D",1,0)+IF(CL1941="D",1,0)+IF(CM1941="D",1,0)+IF(CQ1941="D",1,0)+IF(CR1941="D",1,0)+IF(CS1941="D",1,0)+IF(CW1941="D",1,0)+IF(CX1941="D",1,0)+IF(DD1941="D",1,0)+IF(DE1941="D",1,0)+IF(DJ1941="D",1,0)+IF(DK1941="D",1,0)+IF(DO1941="D",1,0)+IF(DP1941="D",1,0)+IF(DQ1941="D",1,0)+IF(DW1941="D",1,0)+IF(DZ1941="D",1,0)+IF(EH1941="D",1,0)</f>
        <v>2</v>
      </c>
      <c r="AY1941" s="0" t="n">
        <f aca="false">IF(DJ1941&lt;&gt;"",1,0)+IF(DK1941&lt;&gt;"",1,0)+IF(DM1941&lt;&gt;"",1,0)+IF(DO1941&lt;&gt;"",1,0)+IF(DP1941&lt;&gt;"",1,0)+IF(DQ1941&lt;&gt;"",1,0)+IF(DS1941&lt;&gt;"",1,0)+IF(DT1941&lt;&gt;"",1,0)+IF(DV1941&lt;&gt;"",1,0)+IF(DW1941&lt;&gt;"",1,0)+IF(DX1941&lt;&gt;"",1,0)+IF(DY1941&lt;&gt;"",1,0)+IF(DZ1941&lt;&gt;"",1,0)+IF(EB1941&lt;&gt;"",1,0)+IF(EC1941&lt;&gt;"",1,0)+IF(ED1941&lt;&gt;"",1,0)+IF(EG1941&lt;&gt;"",1,0)+IF(EH1941&lt;&gt;"",1,0)</f>
        <v>0</v>
      </c>
      <c r="AZ1941" s="0" t="n">
        <f aca="false">IF(EH1941&lt;&gt;"",1,0)</f>
        <v>0</v>
      </c>
      <c r="BB1941" s="0" t="s">
        <v>154</v>
      </c>
      <c r="CQ1941" s="0" t="s">
        <v>156</v>
      </c>
      <c r="CW1941" s="0" t="s">
        <v>156</v>
      </c>
      <c r="DC1941" s="0" t="s">
        <v>155</v>
      </c>
    </row>
    <row r="1942" customFormat="false" ht="15" hidden="false" customHeight="false" outlineLevel="0" collapsed="false">
      <c r="A1942" s="0" t="s">
        <v>8644</v>
      </c>
      <c r="B1942" s="0" t="n">
        <v>78</v>
      </c>
      <c r="C1942" s="0" t="n">
        <v>216632</v>
      </c>
      <c r="D1942" s="0" t="s">
        <v>8645</v>
      </c>
      <c r="E1942" s="0" t="s">
        <v>524</v>
      </c>
      <c r="F1942" s="0" t="str">
        <f aca="false">CONCATENATE(D1942," ",LEFT(H1942,4),"T=",AU1942,"D=",AV1942,"R=",AW1942,"M=",AX1942,"L=",AY1942,"B=",AZ1942)</f>
        <v>DANN T=22D=5R=0M=2L=1B=0</v>
      </c>
      <c r="G1942" s="0" t="s">
        <v>156</v>
      </c>
      <c r="I1942" s="0" t="s">
        <v>8646</v>
      </c>
      <c r="J1942" s="0" t="s">
        <v>8647</v>
      </c>
      <c r="K1942" s="0" t="s">
        <v>144</v>
      </c>
      <c r="L1942" s="0" t="s">
        <v>156</v>
      </c>
      <c r="M1942" s="0" t="s">
        <v>7508</v>
      </c>
      <c r="N1942" s="0" t="str">
        <f aca="false">RIGHT(M1942,LEN(M1942)-FIND(" ",M1942))</f>
        <v>BURTON ST SE</v>
      </c>
      <c r="O1942" s="0" t="s">
        <v>8648</v>
      </c>
      <c r="P1942" s="0" t="s">
        <v>147</v>
      </c>
      <c r="Q1942" s="0" t="s">
        <v>148</v>
      </c>
      <c r="R1942" s="0" t="n">
        <v>44484</v>
      </c>
      <c r="AD1942" s="0" t="s">
        <v>149</v>
      </c>
      <c r="AE1942" s="0" t="s">
        <v>150</v>
      </c>
      <c r="AF1942" s="0" t="s">
        <v>151</v>
      </c>
      <c r="AH1942" s="0" t="n">
        <v>14</v>
      </c>
      <c r="AI1942" s="0" t="n">
        <v>11</v>
      </c>
      <c r="AN1942" s="0" t="s">
        <v>147</v>
      </c>
      <c r="AO1942" s="0" t="s">
        <v>7474</v>
      </c>
      <c r="AP1942" s="0" t="s">
        <v>7475</v>
      </c>
      <c r="AQ1942" s="0" t="n">
        <v>9</v>
      </c>
      <c r="AR1942" s="0" t="n">
        <v>64</v>
      </c>
      <c r="AS1942" s="0" t="n">
        <v>32</v>
      </c>
      <c r="AU1942" s="0" t="n">
        <f aca="false">COUNTA($BA$1942:$EH$1942)</f>
        <v>22</v>
      </c>
      <c r="AV1942" s="0" t="n">
        <f aca="false">COUNTIF($BA$1942:$EH$1942,"D")</f>
        <v>5</v>
      </c>
      <c r="AW1942" s="0" t="n">
        <f aca="false">COUNTIF($BA$1942:$EH$1942,"R")</f>
        <v>0</v>
      </c>
      <c r="AX1942" s="0" t="n">
        <f aca="false">IF(BN1942="D",1,0)+IF(BO1942="D",1,0)+IF(BT1942="D",1,0)+IF(BU1942="D",1,0)+IF(BW1942="D",1,0)+IF(CC1942="D",1,0)+IF(CD1942="D",1,0)+IF(CE1942="D",1,0)+IF(CF1942="D",1,0)+IF(CL1942="D",1,0)+IF(CM1942="D",1,0)+IF(CQ1942="D",1,0)+IF(CR1942="D",1,0)+IF(CS1942="D",1,0)+IF(CW1942="D",1,0)+IF(CX1942="D",1,0)+IF(DD1942="D",1,0)+IF(DE1942="D",1,0)+IF(DJ1942="D",1,0)+IF(DK1942="D",1,0)+IF(DO1942="D",1,0)+IF(DP1942="D",1,0)+IF(DQ1942="D",1,0)+IF(DW1942="D",1,0)+IF(DZ1942="D",1,0)+IF(EH1942="D",1,0)</f>
        <v>2</v>
      </c>
      <c r="AY1942" s="0" t="n">
        <f aca="false">IF(DJ1942&lt;&gt;"",1,0)+IF(DK1942&lt;&gt;"",1,0)+IF(DM1942&lt;&gt;"",1,0)+IF(DO1942&lt;&gt;"",1,0)+IF(DP1942&lt;&gt;"",1,0)+IF(DQ1942&lt;&gt;"",1,0)+IF(DS1942&lt;&gt;"",1,0)+IF(DT1942&lt;&gt;"",1,0)+IF(DV1942&lt;&gt;"",1,0)+IF(DW1942&lt;&gt;"",1,0)+IF(DX1942&lt;&gt;"",1,0)+IF(DY1942&lt;&gt;"",1,0)+IF(DZ1942&lt;&gt;"",1,0)+IF(EB1942&lt;&gt;"",1,0)+IF(EC1942&lt;&gt;"",1,0)+IF(ED1942&lt;&gt;"",1,0)+IF(EG1942&lt;&gt;"",1,0)+IF(EH1942&lt;&gt;"",1,0)</f>
        <v>1</v>
      </c>
      <c r="AZ1942" s="0" t="n">
        <f aca="false">IF(EH1942&lt;&gt;"",1,0)</f>
        <v>0</v>
      </c>
      <c r="BB1942" s="0" t="s">
        <v>154</v>
      </c>
      <c r="BC1942" s="0" t="s">
        <v>155</v>
      </c>
      <c r="BD1942" s="0" t="s">
        <v>155</v>
      </c>
      <c r="BG1942" s="0" t="s">
        <v>155</v>
      </c>
      <c r="BI1942" s="0" t="s">
        <v>155</v>
      </c>
      <c r="BL1942" s="0" t="s">
        <v>155</v>
      </c>
      <c r="BP1942" s="0" t="s">
        <v>155</v>
      </c>
      <c r="BR1942" s="0" t="s">
        <v>155</v>
      </c>
      <c r="BS1942" s="0" t="s">
        <v>155</v>
      </c>
      <c r="BV1942" s="0" t="s">
        <v>155</v>
      </c>
      <c r="BY1942" s="0" t="s">
        <v>156</v>
      </c>
      <c r="CA1942" s="0" t="s">
        <v>155</v>
      </c>
      <c r="CC1942" s="0" t="s">
        <v>156</v>
      </c>
      <c r="CK1942" s="0" t="s">
        <v>155</v>
      </c>
      <c r="CL1942" s="0" t="s">
        <v>156</v>
      </c>
      <c r="CN1942" s="0" t="s">
        <v>155</v>
      </c>
      <c r="CP1942" s="0" t="s">
        <v>155</v>
      </c>
      <c r="CZ1942" s="0" t="s">
        <v>156</v>
      </c>
      <c r="DC1942" s="0" t="s">
        <v>155</v>
      </c>
      <c r="DI1942" s="0" t="s">
        <v>155</v>
      </c>
      <c r="DN1942" s="0" t="s">
        <v>155</v>
      </c>
      <c r="DS1942" s="0" t="s">
        <v>156</v>
      </c>
    </row>
    <row r="1943" customFormat="false" ht="15" hidden="false" customHeight="false" outlineLevel="0" collapsed="false">
      <c r="A1943" s="0" t="s">
        <v>8649</v>
      </c>
      <c r="B1943" s="0" t="n">
        <v>78</v>
      </c>
      <c r="C1943" s="0" t="n">
        <v>373107</v>
      </c>
      <c r="D1943" s="0" t="s">
        <v>1100</v>
      </c>
      <c r="E1943" s="0" t="s">
        <v>4690</v>
      </c>
      <c r="F1943" s="0" t="str">
        <f aca="false">CONCATENATE(D1943," ",LEFT(H1943,4),"T=",AU1943,"D=",AV1943,"R=",AW1943,"M=",AX1943,"L=",AY1943,"B=",AZ1943)</f>
        <v>BRADLEY SRT=24D=5R=0M=2L=3B=0</v>
      </c>
      <c r="G1943" s="0" t="s">
        <v>6486</v>
      </c>
      <c r="H1943" s="0" t="s">
        <v>547</v>
      </c>
      <c r="I1943" s="0" t="s">
        <v>8650</v>
      </c>
      <c r="J1943" s="0" t="s">
        <v>775</v>
      </c>
      <c r="K1943" s="0" t="s">
        <v>144</v>
      </c>
      <c r="L1943" s="0" t="s">
        <v>156</v>
      </c>
      <c r="M1943" s="0" t="s">
        <v>8651</v>
      </c>
      <c r="N1943" s="0" t="str">
        <f aca="false">RIGHT(M1943,LEN(M1943)-FIND(" ",M1943))</f>
        <v>EDGEHILL AVE SE</v>
      </c>
      <c r="P1943" s="0" t="s">
        <v>147</v>
      </c>
      <c r="Q1943" s="0" t="s">
        <v>148</v>
      </c>
      <c r="R1943" s="0" t="n">
        <v>44484</v>
      </c>
      <c r="AD1943" s="0" t="s">
        <v>149</v>
      </c>
      <c r="AE1943" s="0" t="s">
        <v>150</v>
      </c>
      <c r="AF1943" s="0" t="s">
        <v>151</v>
      </c>
      <c r="AH1943" s="0" t="n">
        <v>14</v>
      </c>
      <c r="AI1943" s="0" t="n">
        <v>11</v>
      </c>
      <c r="AN1943" s="0" t="s">
        <v>147</v>
      </c>
      <c r="AO1943" s="0" t="s">
        <v>7474</v>
      </c>
      <c r="AP1943" s="0" t="s">
        <v>7475</v>
      </c>
      <c r="AQ1943" s="0" t="n">
        <v>9</v>
      </c>
      <c r="AR1943" s="0" t="n">
        <v>64</v>
      </c>
      <c r="AS1943" s="0" t="n">
        <v>32</v>
      </c>
      <c r="AU1943" s="0" t="n">
        <f aca="false">COUNTA($BA$1943:$EH$1943)</f>
        <v>24</v>
      </c>
      <c r="AV1943" s="0" t="n">
        <f aca="false">COUNTIF($BA$1943:$EH$1943,"D")</f>
        <v>5</v>
      </c>
      <c r="AW1943" s="0" t="n">
        <f aca="false">COUNTIF($BA$1943:$EH$1943,"R")</f>
        <v>0</v>
      </c>
      <c r="AX1943" s="0" t="n">
        <f aca="false">IF(BN1943="D",1,0)+IF(BO1943="D",1,0)+IF(BT1943="D",1,0)+IF(BU1943="D",1,0)+IF(BW1943="D",1,0)+IF(CC1943="D",1,0)+IF(CD1943="D",1,0)+IF(CE1943="D",1,0)+IF(CF1943="D",1,0)+IF(CL1943="D",1,0)+IF(CM1943="D",1,0)+IF(CQ1943="D",1,0)+IF(CR1943="D",1,0)+IF(CS1943="D",1,0)+IF(CW1943="D",1,0)+IF(CX1943="D",1,0)+IF(DD1943="D",1,0)+IF(DE1943="D",1,0)+IF(DJ1943="D",1,0)+IF(DK1943="D",1,0)+IF(DO1943="D",1,0)+IF(DP1943="D",1,0)+IF(DQ1943="D",1,0)+IF(DW1943="D",1,0)+IF(DZ1943="D",1,0)+IF(EH1943="D",1,0)</f>
        <v>2</v>
      </c>
      <c r="AY1943" s="0" t="n">
        <f aca="false">IF(DJ1943&lt;&gt;"",1,0)+IF(DK1943&lt;&gt;"",1,0)+IF(DM1943&lt;&gt;"",1,0)+IF(DO1943&lt;&gt;"",1,0)+IF(DP1943&lt;&gt;"",1,0)+IF(DQ1943&lt;&gt;"",1,0)+IF(DS1943&lt;&gt;"",1,0)+IF(DT1943&lt;&gt;"",1,0)+IF(DV1943&lt;&gt;"",1,0)+IF(DW1943&lt;&gt;"",1,0)+IF(DX1943&lt;&gt;"",1,0)+IF(DY1943&lt;&gt;"",1,0)+IF(DZ1943&lt;&gt;"",1,0)+IF(EB1943&lt;&gt;"",1,0)+IF(EC1943&lt;&gt;"",1,0)+IF(ED1943&lt;&gt;"",1,0)+IF(EG1943&lt;&gt;"",1,0)+IF(EH1943&lt;&gt;"",1,0)</f>
        <v>3</v>
      </c>
      <c r="AZ1943" s="0" t="n">
        <f aca="false">IF(EH1943&lt;&gt;"",1,0)</f>
        <v>0</v>
      </c>
      <c r="BB1943" s="0" t="s">
        <v>154</v>
      </c>
      <c r="BC1943" s="0" t="s">
        <v>155</v>
      </c>
      <c r="BD1943" s="0" t="s">
        <v>155</v>
      </c>
      <c r="BF1943" s="0" t="s">
        <v>155</v>
      </c>
      <c r="BH1943" s="0" t="s">
        <v>155</v>
      </c>
      <c r="BJ1943" s="0" t="s">
        <v>155</v>
      </c>
      <c r="BK1943" s="0" t="s">
        <v>155</v>
      </c>
      <c r="BL1943" s="0" t="s">
        <v>155</v>
      </c>
      <c r="BP1943" s="0" t="s">
        <v>155</v>
      </c>
      <c r="BY1943" s="0" t="s">
        <v>156</v>
      </c>
      <c r="CA1943" s="0" t="s">
        <v>155</v>
      </c>
      <c r="CP1943" s="0" t="s">
        <v>155</v>
      </c>
      <c r="CY1943" s="0" t="s">
        <v>155</v>
      </c>
      <c r="DC1943" s="0" t="s">
        <v>155</v>
      </c>
      <c r="DD1943" s="0" t="s">
        <v>156</v>
      </c>
      <c r="DF1943" s="0" t="s">
        <v>155</v>
      </c>
      <c r="DG1943" s="0" t="s">
        <v>156</v>
      </c>
      <c r="DI1943" s="0" t="s">
        <v>155</v>
      </c>
      <c r="DJ1943" s="0" t="s">
        <v>156</v>
      </c>
      <c r="DL1943" s="0" t="s">
        <v>155</v>
      </c>
      <c r="DN1943" s="0" t="s">
        <v>155</v>
      </c>
      <c r="DX1943" s="0" t="s">
        <v>155</v>
      </c>
      <c r="EA1943" s="0" t="s">
        <v>155</v>
      </c>
      <c r="ED1943" s="0" t="s">
        <v>156</v>
      </c>
    </row>
    <row r="1944" customFormat="false" ht="15" hidden="false" customHeight="false" outlineLevel="0" collapsed="false">
      <c r="A1944" s="0" t="s">
        <v>8652</v>
      </c>
      <c r="B1944" s="0" t="n">
        <v>78</v>
      </c>
      <c r="C1944" s="0" t="n">
        <v>424540</v>
      </c>
      <c r="D1944" s="0" t="s">
        <v>8653</v>
      </c>
      <c r="E1944" s="0" t="s">
        <v>1427</v>
      </c>
      <c r="F1944" s="0" t="str">
        <f aca="false">CONCATENATE(D1944," ",LEFT(H1944,4),"T=",AU1944,"D=",AV1944,"R=",AW1944,"M=",AX1944,"L=",AY1944,"B=",AZ1944)</f>
        <v>KOORS T=1D=0R=0M=0L=0B=0</v>
      </c>
      <c r="G1944" s="0" t="s">
        <v>803</v>
      </c>
      <c r="I1944" s="0" t="s">
        <v>8654</v>
      </c>
      <c r="J1944" s="0" t="s">
        <v>8655</v>
      </c>
      <c r="K1944" s="0" t="s">
        <v>182</v>
      </c>
      <c r="M1944" s="0" t="s">
        <v>8656</v>
      </c>
      <c r="N1944" s="0" t="str">
        <f aca="false">RIGHT(M1944,LEN(M1944)-FIND(" ",M1944))</f>
        <v>BECK ST SE</v>
      </c>
      <c r="P1944" s="0" t="s">
        <v>147</v>
      </c>
      <c r="Q1944" s="0" t="s">
        <v>148</v>
      </c>
      <c r="R1944" s="0" t="n">
        <v>44484</v>
      </c>
      <c r="AD1944" s="0" t="s">
        <v>149</v>
      </c>
      <c r="AE1944" s="0" t="s">
        <v>150</v>
      </c>
      <c r="AF1944" s="0" t="s">
        <v>151</v>
      </c>
      <c r="AH1944" s="0" t="n">
        <v>14</v>
      </c>
      <c r="AI1944" s="0" t="n">
        <v>11</v>
      </c>
      <c r="AN1944" s="0" t="s">
        <v>147</v>
      </c>
      <c r="AO1944" s="0" t="s">
        <v>7474</v>
      </c>
      <c r="AP1944" s="0" t="s">
        <v>7475</v>
      </c>
      <c r="AQ1944" s="0" t="n">
        <v>9</v>
      </c>
      <c r="AR1944" s="0" t="n">
        <v>64</v>
      </c>
      <c r="AS1944" s="0" t="n">
        <v>32</v>
      </c>
      <c r="AU1944" s="0" t="n">
        <f aca="false">COUNTA($BA$1944:$EH$1944)</f>
        <v>1</v>
      </c>
      <c r="AV1944" s="0" t="n">
        <f aca="false">COUNTIF($BA$1944:$EH$1944,"D")</f>
        <v>0</v>
      </c>
      <c r="AW1944" s="0" t="n">
        <f aca="false">COUNTIF($BA$1944:$EH$1944,"R")</f>
        <v>0</v>
      </c>
      <c r="AX1944" s="0" t="n">
        <f aca="false">IF(BN1944="D",1,0)+IF(BO1944="D",1,0)+IF(BT1944="D",1,0)+IF(BU1944="D",1,0)+IF(BW1944="D",1,0)+IF(CC1944="D",1,0)+IF(CD1944="D",1,0)+IF(CE1944="D",1,0)+IF(CF1944="D",1,0)+IF(CL1944="D",1,0)+IF(CM1944="D",1,0)+IF(CQ1944="D",1,0)+IF(CR1944="D",1,0)+IF(CS1944="D",1,0)+IF(CW1944="D",1,0)+IF(CX1944="D",1,0)+IF(DD1944="D",1,0)+IF(DE1944="D",1,0)+IF(DJ1944="D",1,0)+IF(DK1944="D",1,0)+IF(DO1944="D",1,0)+IF(DP1944="D",1,0)+IF(DQ1944="D",1,0)+IF(DW1944="D",1,0)+IF(DZ1944="D",1,0)+IF(EH1944="D",1,0)</f>
        <v>0</v>
      </c>
      <c r="AY1944" s="0" t="n">
        <f aca="false">IF(DJ1944&lt;&gt;"",1,0)+IF(DK1944&lt;&gt;"",1,0)+IF(DM1944&lt;&gt;"",1,0)+IF(DO1944&lt;&gt;"",1,0)+IF(DP1944&lt;&gt;"",1,0)+IF(DQ1944&lt;&gt;"",1,0)+IF(DS1944&lt;&gt;"",1,0)+IF(DT1944&lt;&gt;"",1,0)+IF(DV1944&lt;&gt;"",1,0)+IF(DW1944&lt;&gt;"",1,0)+IF(DX1944&lt;&gt;"",1,0)+IF(DY1944&lt;&gt;"",1,0)+IF(DZ1944&lt;&gt;"",1,0)+IF(EB1944&lt;&gt;"",1,0)+IF(EC1944&lt;&gt;"",1,0)+IF(ED1944&lt;&gt;"",1,0)+IF(EG1944&lt;&gt;"",1,0)+IF(EH1944&lt;&gt;"",1,0)</f>
        <v>0</v>
      </c>
      <c r="AZ1944" s="0" t="n">
        <f aca="false">IF(EH1944&lt;&gt;"",1,0)</f>
        <v>0</v>
      </c>
      <c r="BB1944" s="0" t="s">
        <v>154</v>
      </c>
    </row>
    <row r="1945" customFormat="false" ht="15" hidden="false" customHeight="false" outlineLevel="0" collapsed="false">
      <c r="A1945" s="0" t="s">
        <v>8657</v>
      </c>
      <c r="B1945" s="0" t="n">
        <v>78</v>
      </c>
      <c r="C1945" s="0" t="n">
        <v>490170</v>
      </c>
      <c r="D1945" s="0" t="s">
        <v>8658</v>
      </c>
      <c r="E1945" s="0" t="s">
        <v>1354</v>
      </c>
      <c r="F1945" s="0" t="str">
        <f aca="false">CONCATENATE(D1945," ",LEFT(H1945,4),"T=",AU1945,"D=",AV1945,"R=",AW1945,"M=",AX1945,"L=",AY1945,"B=",AZ1945)</f>
        <v>AIKINS SRT=7D=0R=0M=0L=0B=0</v>
      </c>
      <c r="G1945" s="0" t="s">
        <v>530</v>
      </c>
      <c r="H1945" s="0" t="s">
        <v>547</v>
      </c>
      <c r="I1945" s="0" t="s">
        <v>8659</v>
      </c>
      <c r="J1945" s="0" t="s">
        <v>8660</v>
      </c>
      <c r="K1945" s="0" t="s">
        <v>144</v>
      </c>
      <c r="M1945" s="0" t="s">
        <v>8661</v>
      </c>
      <c r="N1945" s="0" t="str">
        <f aca="false">RIGHT(M1945,LEN(M1945)-FIND(" ",M1945))</f>
        <v>NORTH RD SE</v>
      </c>
      <c r="P1945" s="0" t="s">
        <v>147</v>
      </c>
      <c r="Q1945" s="0" t="s">
        <v>148</v>
      </c>
      <c r="R1945" s="0" t="n">
        <v>44484</v>
      </c>
      <c r="AD1945" s="0" t="s">
        <v>149</v>
      </c>
      <c r="AE1945" s="0" t="s">
        <v>150</v>
      </c>
      <c r="AH1945" s="0" t="n">
        <v>14</v>
      </c>
      <c r="AI1945" s="0" t="n">
        <v>11</v>
      </c>
      <c r="AJ1945" s="0" t="s">
        <v>185</v>
      </c>
      <c r="AM1945" s="0" t="s">
        <v>186</v>
      </c>
      <c r="AN1945" s="0" t="s">
        <v>147</v>
      </c>
      <c r="AO1945" s="0" t="s">
        <v>7474</v>
      </c>
      <c r="AP1945" s="0" t="s">
        <v>7475</v>
      </c>
      <c r="AQ1945" s="0" t="n">
        <v>9</v>
      </c>
      <c r="AR1945" s="0" t="n">
        <v>64</v>
      </c>
      <c r="AS1945" s="0" t="n">
        <v>32</v>
      </c>
      <c r="AU1945" s="0" t="n">
        <f aca="false">COUNTA($BA$1945:$EH$1945)</f>
        <v>7</v>
      </c>
      <c r="AV1945" s="0" t="n">
        <f aca="false">COUNTIF($BA$1945:$EH$1945,"D")</f>
        <v>0</v>
      </c>
      <c r="AW1945" s="0" t="n">
        <f aca="false">COUNTIF($BA$1945:$EH$1945,"R")</f>
        <v>0</v>
      </c>
      <c r="AX1945" s="0" t="n">
        <f aca="false">IF(BN1945="D",1,0)+IF(BO1945="D",1,0)+IF(BT1945="D",1,0)+IF(BU1945="D",1,0)+IF(BW1945="D",1,0)+IF(CC1945="D",1,0)+IF(CD1945="D",1,0)+IF(CE1945="D",1,0)+IF(CF1945="D",1,0)+IF(CL1945="D",1,0)+IF(CM1945="D",1,0)+IF(CQ1945="D",1,0)+IF(CR1945="D",1,0)+IF(CS1945="D",1,0)+IF(CW1945="D",1,0)+IF(CX1945="D",1,0)+IF(DD1945="D",1,0)+IF(DE1945="D",1,0)+IF(DJ1945="D",1,0)+IF(DK1945="D",1,0)+IF(DO1945="D",1,0)+IF(DP1945="D",1,0)+IF(DQ1945="D",1,0)+IF(DW1945="D",1,0)+IF(DZ1945="D",1,0)+IF(EH1945="D",1,0)</f>
        <v>0</v>
      </c>
      <c r="AY1945" s="0" t="n">
        <f aca="false">IF(DJ1945&lt;&gt;"",1,0)+IF(DK1945&lt;&gt;"",1,0)+IF(DM1945&lt;&gt;"",1,0)+IF(DO1945&lt;&gt;"",1,0)+IF(DP1945&lt;&gt;"",1,0)+IF(DQ1945&lt;&gt;"",1,0)+IF(DS1945&lt;&gt;"",1,0)+IF(DT1945&lt;&gt;"",1,0)+IF(DV1945&lt;&gt;"",1,0)+IF(DW1945&lt;&gt;"",1,0)+IF(DX1945&lt;&gt;"",1,0)+IF(DY1945&lt;&gt;"",1,0)+IF(DZ1945&lt;&gt;"",1,0)+IF(EB1945&lt;&gt;"",1,0)+IF(EC1945&lt;&gt;"",1,0)+IF(ED1945&lt;&gt;"",1,0)+IF(EG1945&lt;&gt;"",1,0)+IF(EH1945&lt;&gt;"",1,0)</f>
        <v>0</v>
      </c>
      <c r="AZ1945" s="0" t="n">
        <f aca="false">IF(EH1945&lt;&gt;"",1,0)</f>
        <v>0</v>
      </c>
      <c r="BB1945" s="0" t="s">
        <v>154</v>
      </c>
      <c r="BK1945" s="0" t="s">
        <v>155</v>
      </c>
      <c r="CN1945" s="0" t="s">
        <v>155</v>
      </c>
      <c r="CP1945" s="0" t="s">
        <v>155</v>
      </c>
      <c r="DC1945" s="0" t="s">
        <v>155</v>
      </c>
      <c r="DN1945" s="0" t="s">
        <v>155</v>
      </c>
      <c r="EF1945" s="0" t="s">
        <v>155</v>
      </c>
    </row>
    <row r="1946" customFormat="false" ht="15" hidden="false" customHeight="false" outlineLevel="0" collapsed="false">
      <c r="A1946" s="0" t="s">
        <v>8662</v>
      </c>
      <c r="B1946" s="0" t="n">
        <v>78</v>
      </c>
      <c r="C1946" s="0" t="n">
        <v>439950</v>
      </c>
      <c r="D1946" s="0" t="s">
        <v>8663</v>
      </c>
      <c r="E1946" s="0" t="s">
        <v>398</v>
      </c>
      <c r="F1946" s="0" t="str">
        <f aca="false">CONCATENATE(D1946," ",LEFT(H1946,4),"T=",AU1946,"D=",AV1946,"R=",AW1946,"M=",AX1946,"L=",AY1946,"B=",AZ1946)</f>
        <v>BARBER T=8D=2R=0M=0L=3B=0</v>
      </c>
      <c r="G1946" s="0" t="s">
        <v>819</v>
      </c>
      <c r="I1946" s="0" t="s">
        <v>8664</v>
      </c>
      <c r="J1946" s="0" t="s">
        <v>4266</v>
      </c>
      <c r="K1946" s="0" t="s">
        <v>144</v>
      </c>
      <c r="L1946" s="0" t="s">
        <v>156</v>
      </c>
      <c r="M1946" s="0" t="s">
        <v>8636</v>
      </c>
      <c r="N1946" s="0" t="str">
        <f aca="false">RIGHT(M1946,LEN(M1946)-FIND(" ",M1946))</f>
        <v>SURREY POINT CIR SE</v>
      </c>
      <c r="P1946" s="0" t="s">
        <v>147</v>
      </c>
      <c r="Q1946" s="0" t="s">
        <v>148</v>
      </c>
      <c r="R1946" s="0" t="n">
        <v>44484</v>
      </c>
      <c r="AD1946" s="0" t="s">
        <v>149</v>
      </c>
      <c r="AE1946" s="0" t="s">
        <v>150</v>
      </c>
      <c r="AH1946" s="0" t="n">
        <v>14</v>
      </c>
      <c r="AI1946" s="0" t="n">
        <v>11</v>
      </c>
      <c r="AJ1946" s="0" t="s">
        <v>185</v>
      </c>
      <c r="AM1946" s="0" t="s">
        <v>186</v>
      </c>
      <c r="AN1946" s="0" t="s">
        <v>147</v>
      </c>
      <c r="AO1946" s="0" t="s">
        <v>7474</v>
      </c>
      <c r="AP1946" s="0" t="s">
        <v>7475</v>
      </c>
      <c r="AQ1946" s="0" t="n">
        <v>9</v>
      </c>
      <c r="AR1946" s="0" t="n">
        <v>64</v>
      </c>
      <c r="AS1946" s="0" t="n">
        <v>32</v>
      </c>
      <c r="AU1946" s="0" t="n">
        <f aca="false">COUNTA($BA$1946:$EH$1946)</f>
        <v>8</v>
      </c>
      <c r="AV1946" s="0" t="n">
        <f aca="false">COUNTIF($BA$1946:$EH$1946,"D")</f>
        <v>2</v>
      </c>
      <c r="AW1946" s="0" t="n">
        <f aca="false">COUNTIF($BA$1946:$EH$1946,"R")</f>
        <v>0</v>
      </c>
      <c r="AX1946" s="0" t="n">
        <f aca="false">IF(BN1946="D",1,0)+IF(BO1946="D",1,0)+IF(BT1946="D",1,0)+IF(BU1946="D",1,0)+IF(BW1946="D",1,0)+IF(CC1946="D",1,0)+IF(CD1946="D",1,0)+IF(CE1946="D",1,0)+IF(CF1946="D",1,0)+IF(CL1946="D",1,0)+IF(CM1946="D",1,0)+IF(CQ1946="D",1,0)+IF(CR1946="D",1,0)+IF(CS1946="D",1,0)+IF(CW1946="D",1,0)+IF(CX1946="D",1,0)+IF(DD1946="D",1,0)+IF(DE1946="D",1,0)+IF(DJ1946="D",1,0)+IF(DK1946="D",1,0)+IF(DO1946="D",1,0)+IF(DP1946="D",1,0)+IF(DQ1946="D",1,0)+IF(DW1946="D",1,0)+IF(DZ1946="D",1,0)+IF(EH1946="D",1,0)</f>
        <v>0</v>
      </c>
      <c r="AY1946" s="0" t="n">
        <f aca="false">IF(DJ1946&lt;&gt;"",1,0)+IF(DK1946&lt;&gt;"",1,0)+IF(DM1946&lt;&gt;"",1,0)+IF(DO1946&lt;&gt;"",1,0)+IF(DP1946&lt;&gt;"",1,0)+IF(DQ1946&lt;&gt;"",1,0)+IF(DS1946&lt;&gt;"",1,0)+IF(DT1946&lt;&gt;"",1,0)+IF(DV1946&lt;&gt;"",1,0)+IF(DW1946&lt;&gt;"",1,0)+IF(DX1946&lt;&gt;"",1,0)+IF(DY1946&lt;&gt;"",1,0)+IF(DZ1946&lt;&gt;"",1,0)+IF(EB1946&lt;&gt;"",1,0)+IF(EC1946&lt;&gt;"",1,0)+IF(ED1946&lt;&gt;"",1,0)+IF(EG1946&lt;&gt;"",1,0)+IF(EH1946&lt;&gt;"",1,0)</f>
        <v>3</v>
      </c>
      <c r="AZ1946" s="0" t="n">
        <f aca="false">IF(EH1946&lt;&gt;"",1,0)</f>
        <v>0</v>
      </c>
      <c r="BB1946" s="0" t="s">
        <v>154</v>
      </c>
      <c r="DN1946" s="0" t="s">
        <v>155</v>
      </c>
      <c r="DS1946" s="0" t="s">
        <v>156</v>
      </c>
      <c r="DU1946" s="0" t="s">
        <v>155</v>
      </c>
      <c r="DX1946" s="0" t="s">
        <v>155</v>
      </c>
      <c r="EA1946" s="0" t="s">
        <v>155</v>
      </c>
      <c r="ED1946" s="0" t="s">
        <v>156</v>
      </c>
      <c r="EF1946" s="0" t="s">
        <v>155</v>
      </c>
    </row>
    <row r="1947" customFormat="false" ht="15" hidden="false" customHeight="false" outlineLevel="0" collapsed="false">
      <c r="A1947" s="0" t="s">
        <v>8665</v>
      </c>
      <c r="B1947" s="0" t="n">
        <v>78</v>
      </c>
      <c r="C1947" s="0" t="n">
        <v>465883</v>
      </c>
      <c r="D1947" s="0" t="s">
        <v>8271</v>
      </c>
      <c r="E1947" s="0" t="s">
        <v>8666</v>
      </c>
      <c r="F1947" s="0" t="str">
        <f aca="false">CONCATENATE(D1947," ",LEFT(H1947,4),"T=",AU1947,"D=",AV1947,"R=",AW1947,"M=",AX1947,"L=",AY1947,"B=",AZ1947)</f>
        <v>WHETZEL T=4D=0R=0M=0L=1B=0</v>
      </c>
      <c r="G1947" s="0" t="s">
        <v>617</v>
      </c>
      <c r="I1947" s="0" t="s">
        <v>8667</v>
      </c>
      <c r="J1947" s="0" t="s">
        <v>5770</v>
      </c>
      <c r="K1947" s="0" t="s">
        <v>144</v>
      </c>
      <c r="M1947" s="0" t="s">
        <v>7504</v>
      </c>
      <c r="N1947" s="0" t="str">
        <f aca="false">RIGHT(M1947,LEN(M1947)-FIND(" ",M1947))</f>
        <v>SURREY RD SE</v>
      </c>
      <c r="P1947" s="0" t="s">
        <v>147</v>
      </c>
      <c r="Q1947" s="0" t="s">
        <v>148</v>
      </c>
      <c r="R1947" s="0" t="n">
        <v>44484</v>
      </c>
      <c r="AD1947" s="0" t="s">
        <v>149</v>
      </c>
      <c r="AE1947" s="0" t="s">
        <v>150</v>
      </c>
      <c r="AF1947" s="0" t="s">
        <v>151</v>
      </c>
      <c r="AH1947" s="0" t="n">
        <v>14</v>
      </c>
      <c r="AI1947" s="0" t="n">
        <v>11</v>
      </c>
      <c r="AN1947" s="0" t="s">
        <v>147</v>
      </c>
      <c r="AO1947" s="0" t="s">
        <v>7474</v>
      </c>
      <c r="AP1947" s="0" t="s">
        <v>7475</v>
      </c>
      <c r="AQ1947" s="0" t="n">
        <v>9</v>
      </c>
      <c r="AR1947" s="0" t="n">
        <v>64</v>
      </c>
      <c r="AS1947" s="0" t="n">
        <v>32</v>
      </c>
      <c r="AU1947" s="0" t="n">
        <f aca="false">COUNTA($BA$1947:$EH$1947)</f>
        <v>4</v>
      </c>
      <c r="AV1947" s="0" t="n">
        <f aca="false">COUNTIF($BA$1947:$EH$1947,"D")</f>
        <v>0</v>
      </c>
      <c r="AW1947" s="0" t="n">
        <f aca="false">COUNTIF($BA$1947:$EH$1947,"R")</f>
        <v>0</v>
      </c>
      <c r="AX1947" s="0" t="n">
        <f aca="false">IF(BN1947="D",1,0)+IF(BO1947="D",1,0)+IF(BT1947="D",1,0)+IF(BU1947="D",1,0)+IF(BW1947="D",1,0)+IF(CC1947="D",1,0)+IF(CD1947="D",1,0)+IF(CE1947="D",1,0)+IF(CF1947="D",1,0)+IF(CL1947="D",1,0)+IF(CM1947="D",1,0)+IF(CQ1947="D",1,0)+IF(CR1947="D",1,0)+IF(CS1947="D",1,0)+IF(CW1947="D",1,0)+IF(CX1947="D",1,0)+IF(DD1947="D",1,0)+IF(DE1947="D",1,0)+IF(DJ1947="D",1,0)+IF(DK1947="D",1,0)+IF(DO1947="D",1,0)+IF(DP1947="D",1,0)+IF(DQ1947="D",1,0)+IF(DW1947="D",1,0)+IF(DZ1947="D",1,0)+IF(EH1947="D",1,0)</f>
        <v>0</v>
      </c>
      <c r="AY1947" s="0" t="n">
        <f aca="false">IF(DJ1947&lt;&gt;"",1,0)+IF(DK1947&lt;&gt;"",1,0)+IF(DM1947&lt;&gt;"",1,0)+IF(DO1947&lt;&gt;"",1,0)+IF(DP1947&lt;&gt;"",1,0)+IF(DQ1947&lt;&gt;"",1,0)+IF(DS1947&lt;&gt;"",1,0)+IF(DT1947&lt;&gt;"",1,0)+IF(DV1947&lt;&gt;"",1,0)+IF(DW1947&lt;&gt;"",1,0)+IF(DX1947&lt;&gt;"",1,0)+IF(DY1947&lt;&gt;"",1,0)+IF(DZ1947&lt;&gt;"",1,0)+IF(EB1947&lt;&gt;"",1,0)+IF(EC1947&lt;&gt;"",1,0)+IF(ED1947&lt;&gt;"",1,0)+IF(EG1947&lt;&gt;"",1,0)+IF(EH1947&lt;&gt;"",1,0)</f>
        <v>1</v>
      </c>
      <c r="AZ1947" s="0" t="n">
        <f aca="false">IF(EH1947&lt;&gt;"",1,0)</f>
        <v>0</v>
      </c>
      <c r="BB1947" s="0" t="s">
        <v>154</v>
      </c>
      <c r="DU1947" s="0" t="s">
        <v>155</v>
      </c>
      <c r="DX1947" s="0" t="s">
        <v>155</v>
      </c>
      <c r="EF1947" s="0" t="s">
        <v>155</v>
      </c>
    </row>
    <row r="1948" customFormat="false" ht="15" hidden="false" customHeight="false" outlineLevel="0" collapsed="false">
      <c r="A1948" s="0" t="s">
        <v>8668</v>
      </c>
      <c r="B1948" s="0" t="n">
        <v>78</v>
      </c>
      <c r="C1948" s="0" t="n">
        <v>22708</v>
      </c>
      <c r="D1948" s="0" t="s">
        <v>8669</v>
      </c>
      <c r="E1948" s="0" t="s">
        <v>3834</v>
      </c>
      <c r="F1948" s="0" t="str">
        <f aca="false">CONCATENATE(D1948," ",LEFT(H1948,4),"T=",AU1948,"D=",AV1948,"R=",AW1948,"M=",AX1948,"L=",AY1948,"B=",AZ1948)</f>
        <v>FOLMAR T=11D=1R=0M=1L=1B=1</v>
      </c>
      <c r="G1948" s="0" t="s">
        <v>4863</v>
      </c>
      <c r="I1948" s="0" t="s">
        <v>8670</v>
      </c>
      <c r="J1948" s="0" t="s">
        <v>8671</v>
      </c>
      <c r="K1948" s="0" t="s">
        <v>144</v>
      </c>
      <c r="L1948" s="0" t="s">
        <v>156</v>
      </c>
      <c r="M1948" s="0" t="s">
        <v>8672</v>
      </c>
      <c r="N1948" s="0" t="str">
        <f aca="false">RIGHT(M1948,LEN(M1948)-FIND(" ",M1948))</f>
        <v>BURTON ST SE</v>
      </c>
      <c r="P1948" s="0" t="s">
        <v>147</v>
      </c>
      <c r="Q1948" s="0" t="s">
        <v>148</v>
      </c>
      <c r="R1948" s="0" t="n">
        <v>44484</v>
      </c>
      <c r="AD1948" s="0" t="s">
        <v>149</v>
      </c>
      <c r="AE1948" s="0" t="s">
        <v>150</v>
      </c>
      <c r="AF1948" s="0" t="s">
        <v>151</v>
      </c>
      <c r="AH1948" s="0" t="n">
        <v>14</v>
      </c>
      <c r="AI1948" s="0" t="n">
        <v>11</v>
      </c>
      <c r="AN1948" s="0" t="s">
        <v>147</v>
      </c>
      <c r="AO1948" s="0" t="s">
        <v>7474</v>
      </c>
      <c r="AP1948" s="0" t="s">
        <v>7475</v>
      </c>
      <c r="AQ1948" s="0" t="n">
        <v>9</v>
      </c>
      <c r="AR1948" s="0" t="n">
        <v>64</v>
      </c>
      <c r="AS1948" s="0" t="n">
        <v>32</v>
      </c>
      <c r="AU1948" s="0" t="n">
        <f aca="false">COUNTA($BA$1948:$EH$1948)</f>
        <v>11</v>
      </c>
      <c r="AV1948" s="0" t="n">
        <f aca="false">COUNTIF($BA$1948:$EH$1948,"D")</f>
        <v>1</v>
      </c>
      <c r="AW1948" s="0" t="n">
        <f aca="false">COUNTIF($BA$1948:$EH$1948,"R")</f>
        <v>0</v>
      </c>
      <c r="AX1948" s="0" t="n">
        <f aca="false">IF(BN1948="D",1,0)+IF(BO1948="D",1,0)+IF(BT1948="D",1,0)+IF(BU1948="D",1,0)+IF(BW1948="D",1,0)+IF(CC1948="D",1,0)+IF(CD1948="D",1,0)+IF(CE1948="D",1,0)+IF(CF1948="D",1,0)+IF(CL1948="D",1,0)+IF(CM1948="D",1,0)+IF(CQ1948="D",1,0)+IF(CR1948="D",1,0)+IF(CS1948="D",1,0)+IF(CW1948="D",1,0)+IF(CX1948="D",1,0)+IF(DD1948="D",1,0)+IF(DE1948="D",1,0)+IF(DJ1948="D",1,0)+IF(DK1948="D",1,0)+IF(DO1948="D",1,0)+IF(DP1948="D",1,0)+IF(DQ1948="D",1,0)+IF(DW1948="D",1,0)+IF(DZ1948="D",1,0)+IF(EH1948="D",1,0)</f>
        <v>1</v>
      </c>
      <c r="AY1948" s="0" t="n">
        <f aca="false">IF(DJ1948&lt;&gt;"",1,0)+IF(DK1948&lt;&gt;"",1,0)+IF(DM1948&lt;&gt;"",1,0)+IF(DO1948&lt;&gt;"",1,0)+IF(DP1948&lt;&gt;"",1,0)+IF(DQ1948&lt;&gt;"",1,0)+IF(DS1948&lt;&gt;"",1,0)+IF(DT1948&lt;&gt;"",1,0)+IF(DV1948&lt;&gt;"",1,0)+IF(DW1948&lt;&gt;"",1,0)+IF(DX1948&lt;&gt;"",1,0)+IF(DY1948&lt;&gt;"",1,0)+IF(DZ1948&lt;&gt;"",1,0)+IF(EB1948&lt;&gt;"",1,0)+IF(EC1948&lt;&gt;"",1,0)+IF(ED1948&lt;&gt;"",1,0)+IF(EG1948&lt;&gt;"",1,0)+IF(EH1948&lt;&gt;"",1,0)</f>
        <v>1</v>
      </c>
      <c r="AZ1948" s="0" t="n">
        <f aca="false">IF(EH1948&lt;&gt;"",1,0)</f>
        <v>1</v>
      </c>
      <c r="BB1948" s="0" t="s">
        <v>154</v>
      </c>
      <c r="BC1948" s="0" t="s">
        <v>155</v>
      </c>
      <c r="BD1948" s="0" t="s">
        <v>155</v>
      </c>
      <c r="BL1948" s="0" t="s">
        <v>155</v>
      </c>
      <c r="CA1948" s="0" t="s">
        <v>155</v>
      </c>
      <c r="CP1948" s="0" t="s">
        <v>155</v>
      </c>
      <c r="DC1948" s="0" t="s">
        <v>155</v>
      </c>
      <c r="DN1948" s="0" t="s">
        <v>155</v>
      </c>
      <c r="DU1948" s="0" t="s">
        <v>155</v>
      </c>
      <c r="EF1948" s="0" t="s">
        <v>155</v>
      </c>
      <c r="EH1948" s="0" t="s">
        <v>156</v>
      </c>
    </row>
    <row r="1949" customFormat="false" ht="15" hidden="false" customHeight="false" outlineLevel="0" collapsed="false">
      <c r="A1949" s="0" t="s">
        <v>8673</v>
      </c>
      <c r="B1949" s="0" t="n">
        <v>78</v>
      </c>
      <c r="C1949" s="0" t="n">
        <v>220156</v>
      </c>
      <c r="D1949" s="0" t="s">
        <v>7079</v>
      </c>
      <c r="E1949" s="0" t="s">
        <v>2718</v>
      </c>
      <c r="F1949" s="0" t="str">
        <f aca="false">CONCATENATE(D1949," ",LEFT(H1949,4),"T=",AU1949,"D=",AV1949,"R=",AW1949,"M=",AX1949,"L=",AY1949,"B=",AZ1949)</f>
        <v>ALBERT T=31D=5R=0M=2L=3B=0</v>
      </c>
      <c r="G1949" s="0" t="s">
        <v>559</v>
      </c>
      <c r="I1949" s="0" t="s">
        <v>8674</v>
      </c>
      <c r="J1949" s="0" t="s">
        <v>2300</v>
      </c>
      <c r="K1949" s="0" t="s">
        <v>144</v>
      </c>
      <c r="L1949" s="0" t="s">
        <v>156</v>
      </c>
      <c r="M1949" s="0" t="s">
        <v>7508</v>
      </c>
      <c r="N1949" s="0" t="str">
        <f aca="false">RIGHT(M1949,LEN(M1949)-FIND(" ",M1949))</f>
        <v>BURTON ST SE</v>
      </c>
      <c r="O1949" s="0" t="s">
        <v>8675</v>
      </c>
      <c r="P1949" s="0" t="s">
        <v>147</v>
      </c>
      <c r="Q1949" s="0" t="s">
        <v>148</v>
      </c>
      <c r="R1949" s="0" t="n">
        <v>44484</v>
      </c>
      <c r="AD1949" s="0" t="s">
        <v>149</v>
      </c>
      <c r="AE1949" s="0" t="s">
        <v>150</v>
      </c>
      <c r="AF1949" s="0" t="s">
        <v>151</v>
      </c>
      <c r="AH1949" s="0" t="n">
        <v>14</v>
      </c>
      <c r="AI1949" s="0" t="n">
        <v>11</v>
      </c>
      <c r="AN1949" s="0" t="s">
        <v>147</v>
      </c>
      <c r="AO1949" s="0" t="s">
        <v>7474</v>
      </c>
      <c r="AP1949" s="0" t="s">
        <v>7475</v>
      </c>
      <c r="AQ1949" s="0" t="n">
        <v>9</v>
      </c>
      <c r="AR1949" s="0" t="n">
        <v>64</v>
      </c>
      <c r="AS1949" s="0" t="n">
        <v>32</v>
      </c>
      <c r="AU1949" s="0" t="n">
        <f aca="false">COUNTA($BA$1949:$EH$1949)</f>
        <v>31</v>
      </c>
      <c r="AV1949" s="0" t="n">
        <f aca="false">COUNTIF($BA$1949:$EH$1949,"D")</f>
        <v>5</v>
      </c>
      <c r="AW1949" s="0" t="n">
        <f aca="false">COUNTIF($BA$1949:$EH$1949,"R")</f>
        <v>0</v>
      </c>
      <c r="AX1949" s="0" t="n">
        <f aca="false">IF(BN1949="D",1,0)+IF(BO1949="D",1,0)+IF(BT1949="D",1,0)+IF(BU1949="D",1,0)+IF(BW1949="D",1,0)+IF(CC1949="D",1,0)+IF(CD1949="D",1,0)+IF(CE1949="D",1,0)+IF(CF1949="D",1,0)+IF(CL1949="D",1,0)+IF(CM1949="D",1,0)+IF(CQ1949="D",1,0)+IF(CR1949="D",1,0)+IF(CS1949="D",1,0)+IF(CW1949="D",1,0)+IF(CX1949="D",1,0)+IF(DD1949="D",1,0)+IF(DE1949="D",1,0)+IF(DJ1949="D",1,0)+IF(DK1949="D",1,0)+IF(DO1949="D",1,0)+IF(DP1949="D",1,0)+IF(DQ1949="D",1,0)+IF(DW1949="D",1,0)+IF(DZ1949="D",1,0)+IF(EH1949="D",1,0)</f>
        <v>2</v>
      </c>
      <c r="AY1949" s="0" t="n">
        <f aca="false">IF(DJ1949&lt;&gt;"",1,0)+IF(DK1949&lt;&gt;"",1,0)+IF(DM1949&lt;&gt;"",1,0)+IF(DO1949&lt;&gt;"",1,0)+IF(DP1949&lt;&gt;"",1,0)+IF(DQ1949&lt;&gt;"",1,0)+IF(DS1949&lt;&gt;"",1,0)+IF(DT1949&lt;&gt;"",1,0)+IF(DV1949&lt;&gt;"",1,0)+IF(DW1949&lt;&gt;"",1,0)+IF(DX1949&lt;&gt;"",1,0)+IF(DY1949&lt;&gt;"",1,0)+IF(DZ1949&lt;&gt;"",1,0)+IF(EB1949&lt;&gt;"",1,0)+IF(EC1949&lt;&gt;"",1,0)+IF(ED1949&lt;&gt;"",1,0)+IF(EG1949&lt;&gt;"",1,0)+IF(EH1949&lt;&gt;"",1,0)</f>
        <v>3</v>
      </c>
      <c r="AZ1949" s="0" t="n">
        <f aca="false">IF(EH1949&lt;&gt;"",1,0)</f>
        <v>0</v>
      </c>
      <c r="BB1949" s="0" t="s">
        <v>154</v>
      </c>
      <c r="BC1949" s="0" t="s">
        <v>155</v>
      </c>
      <c r="BD1949" s="0" t="s">
        <v>155</v>
      </c>
      <c r="BE1949" s="0" t="s">
        <v>155</v>
      </c>
      <c r="BF1949" s="0" t="s">
        <v>155</v>
      </c>
      <c r="BH1949" s="0" t="s">
        <v>155</v>
      </c>
      <c r="BI1949" s="0" t="s">
        <v>155</v>
      </c>
      <c r="BJ1949" s="0" t="s">
        <v>155</v>
      </c>
      <c r="BK1949" s="0" t="s">
        <v>155</v>
      </c>
      <c r="BL1949" s="0" t="s">
        <v>155</v>
      </c>
      <c r="BP1949" s="0" t="s">
        <v>155</v>
      </c>
      <c r="BR1949" s="0" t="s">
        <v>155</v>
      </c>
      <c r="BS1949" s="0" t="s">
        <v>155</v>
      </c>
      <c r="BV1949" s="0" t="s">
        <v>155</v>
      </c>
      <c r="BY1949" s="0" t="s">
        <v>156</v>
      </c>
      <c r="CA1949" s="0" t="s">
        <v>155</v>
      </c>
      <c r="CK1949" s="0" t="s">
        <v>155</v>
      </c>
      <c r="CN1949" s="0" t="s">
        <v>155</v>
      </c>
      <c r="CP1949" s="0" t="s">
        <v>155</v>
      </c>
      <c r="CV1949" s="0" t="s">
        <v>155</v>
      </c>
      <c r="CY1949" s="0" t="s">
        <v>155</v>
      </c>
      <c r="CZ1949" s="0" t="s">
        <v>156</v>
      </c>
      <c r="DC1949" s="0" t="s">
        <v>155</v>
      </c>
      <c r="DI1949" s="0" t="s">
        <v>155</v>
      </c>
      <c r="DJ1949" s="0" t="s">
        <v>156</v>
      </c>
      <c r="DM1949" s="0" t="s">
        <v>156</v>
      </c>
      <c r="DN1949" s="0" t="s">
        <v>155</v>
      </c>
      <c r="DR1949" s="0" t="s">
        <v>155</v>
      </c>
      <c r="DW1949" s="0" t="s">
        <v>156</v>
      </c>
      <c r="EA1949" s="0" t="s">
        <v>155</v>
      </c>
      <c r="EF1949" s="0" t="s">
        <v>155</v>
      </c>
    </row>
    <row r="1950" customFormat="false" ht="15" hidden="false" customHeight="false" outlineLevel="0" collapsed="false">
      <c r="A1950" s="0" t="s">
        <v>8676</v>
      </c>
      <c r="B1950" s="0" t="n">
        <v>78</v>
      </c>
      <c r="C1950" s="0" t="n">
        <v>286068</v>
      </c>
      <c r="D1950" s="0" t="s">
        <v>8677</v>
      </c>
      <c r="E1950" s="0" t="s">
        <v>284</v>
      </c>
      <c r="F1950" s="0" t="str">
        <f aca="false">CONCATENATE(D1950," ",LEFT(H1950,4),"T=",AU1950,"D=",AV1950,"R=",AW1950,"M=",AX1950,"L=",AY1950,"B=",AZ1950)</f>
        <v>BAUER T=17D=1R=1M=0L=0B=0</v>
      </c>
      <c r="G1950" s="0" t="s">
        <v>141</v>
      </c>
      <c r="I1950" s="0" t="s">
        <v>8678</v>
      </c>
      <c r="J1950" s="0" t="s">
        <v>2354</v>
      </c>
      <c r="K1950" s="0" t="s">
        <v>144</v>
      </c>
      <c r="M1950" s="0" t="s">
        <v>8679</v>
      </c>
      <c r="N1950" s="0" t="str">
        <f aca="false">RIGHT(M1950,LEN(M1950)-FIND(" ",M1950))</f>
        <v>NORTH RD SE</v>
      </c>
      <c r="P1950" s="0" t="s">
        <v>147</v>
      </c>
      <c r="Q1950" s="0" t="s">
        <v>148</v>
      </c>
      <c r="R1950" s="0" t="n">
        <v>44484</v>
      </c>
      <c r="AD1950" s="0" t="s">
        <v>149</v>
      </c>
      <c r="AE1950" s="0" t="s">
        <v>150</v>
      </c>
      <c r="AH1950" s="0" t="n">
        <v>14</v>
      </c>
      <c r="AI1950" s="0" t="n">
        <v>11</v>
      </c>
      <c r="AJ1950" s="0" t="s">
        <v>185</v>
      </c>
      <c r="AM1950" s="0" t="s">
        <v>186</v>
      </c>
      <c r="AN1950" s="0" t="s">
        <v>147</v>
      </c>
      <c r="AO1950" s="0" t="s">
        <v>7474</v>
      </c>
      <c r="AP1950" s="0" t="s">
        <v>7475</v>
      </c>
      <c r="AQ1950" s="0" t="n">
        <v>9</v>
      </c>
      <c r="AR1950" s="0" t="n">
        <v>64</v>
      </c>
      <c r="AS1950" s="0" t="n">
        <v>32</v>
      </c>
      <c r="AU1950" s="0" t="n">
        <f aca="false">COUNTA($BA$1950:$EH$1950)</f>
        <v>17</v>
      </c>
      <c r="AV1950" s="0" t="n">
        <f aca="false">COUNTIF($BA$1950:$EH$1950,"D")</f>
        <v>1</v>
      </c>
      <c r="AW1950" s="0" t="n">
        <f aca="false">COUNTIF($BA$1950:$EH$1950,"R")</f>
        <v>1</v>
      </c>
      <c r="AX1950" s="0" t="n">
        <f aca="false">IF(BN1950="D",1,0)+IF(BO1950="D",1,0)+IF(BT1950="D",1,0)+IF(BU1950="D",1,0)+IF(BW1950="D",1,0)+IF(CC1950="D",1,0)+IF(CD1950="D",1,0)+IF(CE1950="D",1,0)+IF(CF1950="D",1,0)+IF(CL1950="D",1,0)+IF(CM1950="D",1,0)+IF(CQ1950="D",1,0)+IF(CR1950="D",1,0)+IF(CS1950="D",1,0)+IF(CW1950="D",1,0)+IF(CX1950="D",1,0)+IF(DD1950="D",1,0)+IF(DE1950="D",1,0)+IF(DJ1950="D",1,0)+IF(DK1950="D",1,0)+IF(DO1950="D",1,0)+IF(DP1950="D",1,0)+IF(DQ1950="D",1,0)+IF(DW1950="D",1,0)+IF(DZ1950="D",1,0)+IF(EH1950="D",1,0)</f>
        <v>0</v>
      </c>
      <c r="AY1950" s="0" t="n">
        <f aca="false">IF(DJ1950&lt;&gt;"",1,0)+IF(DK1950&lt;&gt;"",1,0)+IF(DM1950&lt;&gt;"",1,0)+IF(DO1950&lt;&gt;"",1,0)+IF(DP1950&lt;&gt;"",1,0)+IF(DQ1950&lt;&gt;"",1,0)+IF(DS1950&lt;&gt;"",1,0)+IF(DT1950&lt;&gt;"",1,0)+IF(DV1950&lt;&gt;"",1,0)+IF(DW1950&lt;&gt;"",1,0)+IF(DX1950&lt;&gt;"",1,0)+IF(DY1950&lt;&gt;"",1,0)+IF(DZ1950&lt;&gt;"",1,0)+IF(EB1950&lt;&gt;"",1,0)+IF(EC1950&lt;&gt;"",1,0)+IF(ED1950&lt;&gt;"",1,0)+IF(EG1950&lt;&gt;"",1,0)+IF(EH1950&lt;&gt;"",1,0)</f>
        <v>0</v>
      </c>
      <c r="AZ1950" s="0" t="n">
        <f aca="false">IF(EH1950&lt;&gt;"",1,0)</f>
        <v>0</v>
      </c>
      <c r="BB1950" s="0" t="s">
        <v>154</v>
      </c>
      <c r="BC1950" s="0" t="s">
        <v>155</v>
      </c>
      <c r="BD1950" s="0" t="s">
        <v>155</v>
      </c>
      <c r="BE1950" s="0" t="s">
        <v>155</v>
      </c>
      <c r="BF1950" s="0" t="s">
        <v>155</v>
      </c>
      <c r="BG1950" s="0" t="s">
        <v>155</v>
      </c>
      <c r="BY1950" s="0" t="s">
        <v>156</v>
      </c>
      <c r="CA1950" s="0" t="s">
        <v>155</v>
      </c>
      <c r="CK1950" s="0" t="s">
        <v>155</v>
      </c>
      <c r="CP1950" s="0" t="s">
        <v>155</v>
      </c>
      <c r="CY1950" s="0" t="s">
        <v>155</v>
      </c>
      <c r="DC1950" s="0" t="s">
        <v>155</v>
      </c>
      <c r="DG1950" s="0" t="s">
        <v>145</v>
      </c>
      <c r="DI1950" s="0" t="s">
        <v>155</v>
      </c>
      <c r="DN1950" s="0" t="s">
        <v>155</v>
      </c>
      <c r="DU1950" s="0" t="s">
        <v>155</v>
      </c>
      <c r="EF1950" s="0" t="s">
        <v>155</v>
      </c>
    </row>
    <row r="1951" customFormat="false" ht="15" hidden="false" customHeight="false" outlineLevel="0" collapsed="false">
      <c r="A1951" s="0" t="s">
        <v>8680</v>
      </c>
      <c r="B1951" s="0" t="n">
        <v>78</v>
      </c>
      <c r="C1951" s="0" t="n">
        <v>458242</v>
      </c>
      <c r="D1951" s="0" t="s">
        <v>8681</v>
      </c>
      <c r="E1951" s="0" t="s">
        <v>612</v>
      </c>
      <c r="F1951" s="0" t="str">
        <f aca="false">CONCATENATE(D1951," ",LEFT(H1951,4),"T=",AU1951,"D=",AV1951,"R=",AW1951,"M=",AX1951,"L=",AY1951,"B=",AZ1951)</f>
        <v>SPRATT T=3D=0R=0M=0L=0B=0</v>
      </c>
      <c r="G1951" s="0" t="s">
        <v>3422</v>
      </c>
      <c r="I1951" s="0" t="s">
        <v>8682</v>
      </c>
      <c r="J1951" s="0" t="s">
        <v>6569</v>
      </c>
      <c r="K1951" s="0" t="s">
        <v>144</v>
      </c>
      <c r="M1951" s="0" t="s">
        <v>8683</v>
      </c>
      <c r="N1951" s="0" t="str">
        <f aca="false">RIGHT(M1951,LEN(M1951)-FIND(" ",M1951))</f>
        <v>EASTLAND AVE SE</v>
      </c>
      <c r="P1951" s="0" t="s">
        <v>147</v>
      </c>
      <c r="Q1951" s="0" t="s">
        <v>148</v>
      </c>
      <c r="R1951" s="0" t="n">
        <v>44484</v>
      </c>
      <c r="AD1951" s="0" t="s">
        <v>149</v>
      </c>
      <c r="AE1951" s="0" t="s">
        <v>150</v>
      </c>
      <c r="AF1951" s="0" t="s">
        <v>151</v>
      </c>
      <c r="AH1951" s="0" t="n">
        <v>14</v>
      </c>
      <c r="AI1951" s="0" t="n">
        <v>11</v>
      </c>
      <c r="AN1951" s="0" t="s">
        <v>147</v>
      </c>
      <c r="AO1951" s="0" t="s">
        <v>7474</v>
      </c>
      <c r="AP1951" s="0" t="s">
        <v>7475</v>
      </c>
      <c r="AQ1951" s="0" t="n">
        <v>9</v>
      </c>
      <c r="AR1951" s="0" t="n">
        <v>64</v>
      </c>
      <c r="AS1951" s="0" t="n">
        <v>32</v>
      </c>
      <c r="AU1951" s="0" t="n">
        <f aca="false">COUNTA($BA$1951:$EH$1951)</f>
        <v>3</v>
      </c>
      <c r="AV1951" s="0" t="n">
        <f aca="false">COUNTIF($BA$1951:$EH$1951,"D")</f>
        <v>0</v>
      </c>
      <c r="AW1951" s="0" t="n">
        <f aca="false">COUNTIF($BA$1951:$EH$1951,"R")</f>
        <v>0</v>
      </c>
      <c r="AX1951" s="0" t="n">
        <f aca="false">IF(BN1951="D",1,0)+IF(BO1951="D",1,0)+IF(BT1951="D",1,0)+IF(BU1951="D",1,0)+IF(BW1951="D",1,0)+IF(CC1951="D",1,0)+IF(CD1951="D",1,0)+IF(CE1951="D",1,0)+IF(CF1951="D",1,0)+IF(CL1951="D",1,0)+IF(CM1951="D",1,0)+IF(CQ1951="D",1,0)+IF(CR1951="D",1,0)+IF(CS1951="D",1,0)+IF(CW1951="D",1,0)+IF(CX1951="D",1,0)+IF(DD1951="D",1,0)+IF(DE1951="D",1,0)+IF(DJ1951="D",1,0)+IF(DK1951="D",1,0)+IF(DO1951="D",1,0)+IF(DP1951="D",1,0)+IF(DQ1951="D",1,0)+IF(DW1951="D",1,0)+IF(DZ1951="D",1,0)+IF(EH1951="D",1,0)</f>
        <v>0</v>
      </c>
      <c r="AY1951" s="0" t="n">
        <f aca="false">IF(DJ1951&lt;&gt;"",1,0)+IF(DK1951&lt;&gt;"",1,0)+IF(DM1951&lt;&gt;"",1,0)+IF(DO1951&lt;&gt;"",1,0)+IF(DP1951&lt;&gt;"",1,0)+IF(DQ1951&lt;&gt;"",1,0)+IF(DS1951&lt;&gt;"",1,0)+IF(DT1951&lt;&gt;"",1,0)+IF(DV1951&lt;&gt;"",1,0)+IF(DW1951&lt;&gt;"",1,0)+IF(DX1951&lt;&gt;"",1,0)+IF(DY1951&lt;&gt;"",1,0)+IF(DZ1951&lt;&gt;"",1,0)+IF(EB1951&lt;&gt;"",1,0)+IF(EC1951&lt;&gt;"",1,0)+IF(ED1951&lt;&gt;"",1,0)+IF(EG1951&lt;&gt;"",1,0)+IF(EH1951&lt;&gt;"",1,0)</f>
        <v>0</v>
      </c>
      <c r="AZ1951" s="0" t="n">
        <f aca="false">IF(EH1951&lt;&gt;"",1,0)</f>
        <v>0</v>
      </c>
      <c r="BB1951" s="0" t="s">
        <v>154</v>
      </c>
      <c r="DU1951" s="0" t="s">
        <v>155</v>
      </c>
      <c r="EF1951" s="0" t="s">
        <v>155</v>
      </c>
    </row>
    <row r="1952" customFormat="false" ht="15" hidden="false" customHeight="false" outlineLevel="0" collapsed="false">
      <c r="A1952" s="0" t="s">
        <v>8684</v>
      </c>
      <c r="B1952" s="0" t="n">
        <v>78</v>
      </c>
      <c r="C1952" s="0" t="n">
        <v>459081</v>
      </c>
      <c r="D1952" s="0" t="s">
        <v>4300</v>
      </c>
      <c r="E1952" s="0" t="s">
        <v>8685</v>
      </c>
      <c r="F1952" s="0" t="str">
        <f aca="false">CONCATENATE(D1952," ",LEFT(H1952,4),"T=",AU1952,"D=",AV1952,"R=",AW1952,"M=",AX1952,"L=",AY1952,"B=",AZ1952)</f>
        <v>CALLAHAN T=22D=5R=1M=1L=5B=1</v>
      </c>
      <c r="G1952" s="0" t="s">
        <v>269</v>
      </c>
      <c r="I1952" s="0" t="s">
        <v>8686</v>
      </c>
      <c r="J1952" s="0" t="s">
        <v>8687</v>
      </c>
      <c r="K1952" s="0" t="s">
        <v>144</v>
      </c>
      <c r="L1952" s="0" t="s">
        <v>156</v>
      </c>
      <c r="M1952" s="0" t="s">
        <v>8688</v>
      </c>
      <c r="N1952" s="0" t="str">
        <f aca="false">RIGHT(M1952,LEN(M1952)-FIND(" ",M1952))</f>
        <v>SURREY POINT DR SE</v>
      </c>
      <c r="P1952" s="0" t="s">
        <v>147</v>
      </c>
      <c r="Q1952" s="0" t="s">
        <v>148</v>
      </c>
      <c r="R1952" s="0" t="n">
        <v>44484</v>
      </c>
      <c r="AD1952" s="0" t="s">
        <v>149</v>
      </c>
      <c r="AE1952" s="0" t="s">
        <v>150</v>
      </c>
      <c r="AH1952" s="0" t="n">
        <v>14</v>
      </c>
      <c r="AI1952" s="0" t="n">
        <v>11</v>
      </c>
      <c r="AJ1952" s="0" t="s">
        <v>185</v>
      </c>
      <c r="AM1952" s="0" t="s">
        <v>186</v>
      </c>
      <c r="AN1952" s="0" t="s">
        <v>147</v>
      </c>
      <c r="AO1952" s="0" t="s">
        <v>7474</v>
      </c>
      <c r="AP1952" s="0" t="s">
        <v>7475</v>
      </c>
      <c r="AQ1952" s="0" t="n">
        <v>9</v>
      </c>
      <c r="AR1952" s="0" t="n">
        <v>64</v>
      </c>
      <c r="AS1952" s="0" t="n">
        <v>32</v>
      </c>
      <c r="AU1952" s="0" t="n">
        <f aca="false">COUNTA($BA$1952:$EH$1952)</f>
        <v>22</v>
      </c>
      <c r="AV1952" s="0" t="n">
        <f aca="false">COUNTIF($BA$1952:$EH$1952,"D")</f>
        <v>5</v>
      </c>
      <c r="AW1952" s="0" t="n">
        <f aca="false">COUNTIF($BA$1952:$EH$1952,"R")</f>
        <v>1</v>
      </c>
      <c r="AX1952" s="0" t="n">
        <f aca="false">IF(BN1952="D",1,0)+IF(BO1952="D",1,0)+IF(BT1952="D",1,0)+IF(BU1952="D",1,0)+IF(BW1952="D",1,0)+IF(CC1952="D",1,0)+IF(CD1952="D",1,0)+IF(CE1952="D",1,0)+IF(CF1952="D",1,0)+IF(CL1952="D",1,0)+IF(CM1952="D",1,0)+IF(CQ1952="D",1,0)+IF(CR1952="D",1,0)+IF(CS1952="D",1,0)+IF(CW1952="D",1,0)+IF(CX1952="D",1,0)+IF(DD1952="D",1,0)+IF(DE1952="D",1,0)+IF(DJ1952="D",1,0)+IF(DK1952="D",1,0)+IF(DO1952="D",1,0)+IF(DP1952="D",1,0)+IF(DQ1952="D",1,0)+IF(DW1952="D",1,0)+IF(DZ1952="D",1,0)+IF(EH1952="D",1,0)</f>
        <v>1</v>
      </c>
      <c r="AY1952" s="0" t="n">
        <f aca="false">IF(DJ1952&lt;&gt;"",1,0)+IF(DK1952&lt;&gt;"",1,0)+IF(DM1952&lt;&gt;"",1,0)+IF(DO1952&lt;&gt;"",1,0)+IF(DP1952&lt;&gt;"",1,0)+IF(DQ1952&lt;&gt;"",1,0)+IF(DS1952&lt;&gt;"",1,0)+IF(DT1952&lt;&gt;"",1,0)+IF(DV1952&lt;&gt;"",1,0)+IF(DW1952&lt;&gt;"",1,0)+IF(DX1952&lt;&gt;"",1,0)+IF(DY1952&lt;&gt;"",1,0)+IF(DZ1952&lt;&gt;"",1,0)+IF(EB1952&lt;&gt;"",1,0)+IF(EC1952&lt;&gt;"",1,0)+IF(ED1952&lt;&gt;"",1,0)+IF(EG1952&lt;&gt;"",1,0)+IF(EH1952&lt;&gt;"",1,0)</f>
        <v>5</v>
      </c>
      <c r="AZ1952" s="0" t="n">
        <f aca="false">IF(EH1952&lt;&gt;"",1,0)</f>
        <v>1</v>
      </c>
      <c r="BB1952" s="0" t="s">
        <v>154</v>
      </c>
      <c r="BS1952" s="0" t="s">
        <v>155</v>
      </c>
      <c r="CA1952" s="0" t="s">
        <v>155</v>
      </c>
      <c r="CP1952" s="0" t="s">
        <v>155</v>
      </c>
      <c r="CT1952" s="0" t="s">
        <v>155</v>
      </c>
      <c r="CV1952" s="0" t="s">
        <v>155</v>
      </c>
      <c r="CW1952" s="0" t="s">
        <v>155</v>
      </c>
      <c r="CY1952" s="0" t="s">
        <v>155</v>
      </c>
      <c r="CZ1952" s="0" t="s">
        <v>145</v>
      </c>
      <c r="DC1952" s="0" t="s">
        <v>155</v>
      </c>
      <c r="DG1952" s="0" t="s">
        <v>156</v>
      </c>
      <c r="DI1952" s="0" t="s">
        <v>155</v>
      </c>
      <c r="DL1952" s="0" t="s">
        <v>155</v>
      </c>
      <c r="DM1952" s="0" t="s">
        <v>156</v>
      </c>
      <c r="DN1952" s="0" t="s">
        <v>155</v>
      </c>
      <c r="DT1952" s="0" t="s">
        <v>156</v>
      </c>
      <c r="DU1952" s="0" t="s">
        <v>155</v>
      </c>
      <c r="DX1952" s="0" t="s">
        <v>155</v>
      </c>
      <c r="EA1952" s="0" t="s">
        <v>155</v>
      </c>
      <c r="ED1952" s="0" t="s">
        <v>156</v>
      </c>
      <c r="EF1952" s="0" t="s">
        <v>155</v>
      </c>
      <c r="EH1952" s="0" t="s">
        <v>156</v>
      </c>
    </row>
    <row r="1953" customFormat="false" ht="15" hidden="false" customHeight="false" outlineLevel="0" collapsed="false">
      <c r="A1953" s="0" t="s">
        <v>8689</v>
      </c>
      <c r="B1953" s="0" t="n">
        <v>78</v>
      </c>
      <c r="C1953" s="0" t="n">
        <v>445067</v>
      </c>
      <c r="D1953" s="0" t="s">
        <v>8690</v>
      </c>
      <c r="E1953" s="0" t="s">
        <v>4754</v>
      </c>
      <c r="F1953" s="0" t="str">
        <f aca="false">CONCATENATE(D1953," ",LEFT(H1953,4),"T=",AU1953,"D=",AV1953,"R=",AW1953,"M=",AX1953,"L=",AY1953,"B=",AZ1953)</f>
        <v>VALENTINE T=4D=1R=0M=0L=1B=0</v>
      </c>
      <c r="G1953" s="0" t="s">
        <v>349</v>
      </c>
      <c r="I1953" s="0" t="s">
        <v>8691</v>
      </c>
      <c r="J1953" s="0" t="s">
        <v>2094</v>
      </c>
      <c r="K1953" s="0" t="s">
        <v>144</v>
      </c>
      <c r="M1953" s="0" t="s">
        <v>8692</v>
      </c>
      <c r="N1953" s="0" t="str">
        <f aca="false">RIGHT(M1953,LEN(M1953)-FIND(" ",M1953))</f>
        <v>SURREY POINT DR SE</v>
      </c>
      <c r="P1953" s="0" t="s">
        <v>147</v>
      </c>
      <c r="Q1953" s="0" t="s">
        <v>148</v>
      </c>
      <c r="R1953" s="0" t="n">
        <v>44484</v>
      </c>
      <c r="AD1953" s="0" t="s">
        <v>149</v>
      </c>
      <c r="AE1953" s="0" t="s">
        <v>150</v>
      </c>
      <c r="AH1953" s="0" t="n">
        <v>14</v>
      </c>
      <c r="AI1953" s="0" t="n">
        <v>11</v>
      </c>
      <c r="AJ1953" s="0" t="s">
        <v>185</v>
      </c>
      <c r="AM1953" s="0" t="s">
        <v>186</v>
      </c>
      <c r="AN1953" s="0" t="s">
        <v>147</v>
      </c>
      <c r="AO1953" s="0" t="s">
        <v>7474</v>
      </c>
      <c r="AP1953" s="0" t="s">
        <v>7475</v>
      </c>
      <c r="AQ1953" s="0" t="n">
        <v>9</v>
      </c>
      <c r="AR1953" s="0" t="n">
        <v>64</v>
      </c>
      <c r="AS1953" s="0" t="n">
        <v>32</v>
      </c>
      <c r="AU1953" s="0" t="n">
        <f aca="false">COUNTA($BA$1953:$EH$1953)</f>
        <v>4</v>
      </c>
      <c r="AV1953" s="0" t="n">
        <f aca="false">COUNTIF($BA$1953:$EH$1953,"D")</f>
        <v>1</v>
      </c>
      <c r="AW1953" s="0" t="n">
        <f aca="false">COUNTIF($BA$1953:$EH$1953,"R")</f>
        <v>0</v>
      </c>
      <c r="AX1953" s="0" t="n">
        <f aca="false">IF(BN1953="D",1,0)+IF(BO1953="D",1,0)+IF(BT1953="D",1,0)+IF(BU1953="D",1,0)+IF(BW1953="D",1,0)+IF(CC1953="D",1,0)+IF(CD1953="D",1,0)+IF(CE1953="D",1,0)+IF(CF1953="D",1,0)+IF(CL1953="D",1,0)+IF(CM1953="D",1,0)+IF(CQ1953="D",1,0)+IF(CR1953="D",1,0)+IF(CS1953="D",1,0)+IF(CW1953="D",1,0)+IF(CX1953="D",1,0)+IF(DD1953="D",1,0)+IF(DE1953="D",1,0)+IF(DJ1953="D",1,0)+IF(DK1953="D",1,0)+IF(DO1953="D",1,0)+IF(DP1953="D",1,0)+IF(DQ1953="D",1,0)+IF(DW1953="D",1,0)+IF(DZ1953="D",1,0)+IF(EH1953="D",1,0)</f>
        <v>0</v>
      </c>
      <c r="AY1953" s="0" t="n">
        <f aca="false">IF(DJ1953&lt;&gt;"",1,0)+IF(DK1953&lt;&gt;"",1,0)+IF(DM1953&lt;&gt;"",1,0)+IF(DO1953&lt;&gt;"",1,0)+IF(DP1953&lt;&gt;"",1,0)+IF(DQ1953&lt;&gt;"",1,0)+IF(DS1953&lt;&gt;"",1,0)+IF(DT1953&lt;&gt;"",1,0)+IF(DV1953&lt;&gt;"",1,0)+IF(DW1953&lt;&gt;"",1,0)+IF(DX1953&lt;&gt;"",1,0)+IF(DY1953&lt;&gt;"",1,0)+IF(DZ1953&lt;&gt;"",1,0)+IF(EB1953&lt;&gt;"",1,0)+IF(EC1953&lt;&gt;"",1,0)+IF(ED1953&lt;&gt;"",1,0)+IF(EG1953&lt;&gt;"",1,0)+IF(EH1953&lt;&gt;"",1,0)</f>
        <v>1</v>
      </c>
      <c r="AZ1953" s="0" t="n">
        <f aca="false">IF(EH1953&lt;&gt;"",1,0)</f>
        <v>0</v>
      </c>
      <c r="BB1953" s="0" t="s">
        <v>154</v>
      </c>
      <c r="DM1953" s="0" t="s">
        <v>156</v>
      </c>
      <c r="DN1953" s="0" t="s">
        <v>155</v>
      </c>
      <c r="EF1953" s="0" t="s">
        <v>155</v>
      </c>
    </row>
    <row r="1954" customFormat="false" ht="15" hidden="false" customHeight="false" outlineLevel="0" collapsed="false">
      <c r="A1954" s="0" t="s">
        <v>8693</v>
      </c>
      <c r="B1954" s="0" t="n">
        <v>78</v>
      </c>
      <c r="C1954" s="0" t="n">
        <v>248351</v>
      </c>
      <c r="D1954" s="0" t="s">
        <v>8694</v>
      </c>
      <c r="E1954" s="0" t="s">
        <v>524</v>
      </c>
      <c r="F1954" s="0" t="str">
        <f aca="false">CONCATENATE(D1954," ",LEFT(H1954,4),"T=",AU1954,"D=",AV1954,"R=",AW1954,"M=",AX1954,"L=",AY1954,"B=",AZ1954)</f>
        <v>PAULINE T=27D=1R=6M=0L=4B=0</v>
      </c>
      <c r="G1954" s="0" t="s">
        <v>1044</v>
      </c>
      <c r="I1954" s="0" t="s">
        <v>8695</v>
      </c>
      <c r="J1954" s="0" t="s">
        <v>8696</v>
      </c>
      <c r="K1954" s="0" t="s">
        <v>144</v>
      </c>
      <c r="L1954" s="0" t="s">
        <v>145</v>
      </c>
      <c r="M1954" s="0" t="s">
        <v>8697</v>
      </c>
      <c r="N1954" s="0" t="str">
        <f aca="false">RIGHT(M1954,LEN(M1954)-FIND(" ",M1954))</f>
        <v>SURREY POINT DR SE</v>
      </c>
      <c r="P1954" s="0" t="s">
        <v>147</v>
      </c>
      <c r="Q1954" s="0" t="s">
        <v>148</v>
      </c>
      <c r="R1954" s="0" t="n">
        <v>44484</v>
      </c>
      <c r="AD1954" s="0" t="s">
        <v>149</v>
      </c>
      <c r="AE1954" s="0" t="s">
        <v>150</v>
      </c>
      <c r="AH1954" s="0" t="n">
        <v>14</v>
      </c>
      <c r="AI1954" s="0" t="n">
        <v>11</v>
      </c>
      <c r="AJ1954" s="0" t="s">
        <v>185</v>
      </c>
      <c r="AM1954" s="0" t="s">
        <v>186</v>
      </c>
      <c r="AN1954" s="0" t="s">
        <v>147</v>
      </c>
      <c r="AO1954" s="0" t="s">
        <v>7474</v>
      </c>
      <c r="AP1954" s="0" t="s">
        <v>7475</v>
      </c>
      <c r="AQ1954" s="0" t="n">
        <v>9</v>
      </c>
      <c r="AR1954" s="0" t="n">
        <v>64</v>
      </c>
      <c r="AS1954" s="0" t="n">
        <v>32</v>
      </c>
      <c r="AU1954" s="0" t="n">
        <f aca="false">COUNTA($BA$1954:$EH$1954)</f>
        <v>27</v>
      </c>
      <c r="AV1954" s="0" t="n">
        <f aca="false">COUNTIF($BA$1954:$EH$1954,"D")</f>
        <v>1</v>
      </c>
      <c r="AW1954" s="0" t="n">
        <f aca="false">COUNTIF($BA$1954:$EH$1954,"R")</f>
        <v>6</v>
      </c>
      <c r="AX1954" s="0" t="n">
        <f aca="false">IF(BN1954="D",1,0)+IF(BO1954="D",1,0)+IF(BT1954="D",1,0)+IF(BU1954="D",1,0)+IF(BW1954="D",1,0)+IF(CC1954="D",1,0)+IF(CD1954="D",1,0)+IF(CE1954="D",1,0)+IF(CF1954="D",1,0)+IF(CL1954="D",1,0)+IF(CM1954="D",1,0)+IF(CQ1954="D",1,0)+IF(CR1954="D",1,0)+IF(CS1954="D",1,0)+IF(CW1954="D",1,0)+IF(CX1954="D",1,0)+IF(DD1954="D",1,0)+IF(DE1954="D",1,0)+IF(DJ1954="D",1,0)+IF(DK1954="D",1,0)+IF(DO1954="D",1,0)+IF(DP1954="D",1,0)+IF(DQ1954="D",1,0)+IF(DW1954="D",1,0)+IF(DZ1954="D",1,0)+IF(EH1954="D",1,0)</f>
        <v>0</v>
      </c>
      <c r="AY1954" s="0" t="n">
        <f aca="false">IF(DJ1954&lt;&gt;"",1,0)+IF(DK1954&lt;&gt;"",1,0)+IF(DM1954&lt;&gt;"",1,0)+IF(DO1954&lt;&gt;"",1,0)+IF(DP1954&lt;&gt;"",1,0)+IF(DQ1954&lt;&gt;"",1,0)+IF(DS1954&lt;&gt;"",1,0)+IF(DT1954&lt;&gt;"",1,0)+IF(DV1954&lt;&gt;"",1,0)+IF(DW1954&lt;&gt;"",1,0)+IF(DX1954&lt;&gt;"",1,0)+IF(DY1954&lt;&gt;"",1,0)+IF(DZ1954&lt;&gt;"",1,0)+IF(EB1954&lt;&gt;"",1,0)+IF(EC1954&lt;&gt;"",1,0)+IF(ED1954&lt;&gt;"",1,0)+IF(EG1954&lt;&gt;"",1,0)+IF(EH1954&lt;&gt;"",1,0)</f>
        <v>4</v>
      </c>
      <c r="AZ1954" s="0" t="n">
        <f aca="false">IF(EH1954&lt;&gt;"",1,0)</f>
        <v>0</v>
      </c>
      <c r="BB1954" s="0" t="s">
        <v>154</v>
      </c>
      <c r="BC1954" s="0" t="s">
        <v>155</v>
      </c>
      <c r="BD1954" s="0" t="s">
        <v>155</v>
      </c>
      <c r="BH1954" s="0" t="s">
        <v>155</v>
      </c>
      <c r="BJ1954" s="0" t="s">
        <v>155</v>
      </c>
      <c r="BP1954" s="0" t="s">
        <v>155</v>
      </c>
      <c r="BS1954" s="0" t="s">
        <v>155</v>
      </c>
      <c r="BY1954" s="0" t="s">
        <v>156</v>
      </c>
      <c r="CA1954" s="0" t="s">
        <v>155</v>
      </c>
      <c r="CH1954" s="0" t="s">
        <v>145</v>
      </c>
      <c r="CK1954" s="0" t="s">
        <v>155</v>
      </c>
      <c r="CN1954" s="0" t="s">
        <v>155</v>
      </c>
      <c r="CO1954" s="0" t="s">
        <v>145</v>
      </c>
      <c r="CP1954" s="0" t="s">
        <v>155</v>
      </c>
      <c r="CV1954" s="0" t="s">
        <v>155</v>
      </c>
      <c r="CZ1954" s="0" t="s">
        <v>145</v>
      </c>
      <c r="DC1954" s="0" t="s">
        <v>155</v>
      </c>
      <c r="DI1954" s="0" t="s">
        <v>155</v>
      </c>
      <c r="DM1954" s="0" t="s">
        <v>145</v>
      </c>
      <c r="DN1954" s="0" t="s">
        <v>155</v>
      </c>
      <c r="DR1954" s="0" t="s">
        <v>155</v>
      </c>
      <c r="DS1954" s="0" t="s">
        <v>145</v>
      </c>
      <c r="DU1954" s="0" t="s">
        <v>155</v>
      </c>
      <c r="DX1954" s="0" t="s">
        <v>155</v>
      </c>
      <c r="EA1954" s="0" t="s">
        <v>155</v>
      </c>
      <c r="ED1954" s="0" t="s">
        <v>145</v>
      </c>
      <c r="EF1954" s="0" t="s">
        <v>155</v>
      </c>
    </row>
    <row r="1955" customFormat="false" ht="15" hidden="false" customHeight="false" outlineLevel="0" collapsed="false">
      <c r="A1955" s="0" t="s">
        <v>8698</v>
      </c>
      <c r="B1955" s="0" t="n">
        <v>78</v>
      </c>
      <c r="C1955" s="0" t="n">
        <v>439170</v>
      </c>
      <c r="D1955" s="0" t="s">
        <v>8699</v>
      </c>
      <c r="E1955" s="0" t="s">
        <v>8700</v>
      </c>
      <c r="F1955" s="0" t="str">
        <f aca="false">CONCATENATE(D1955," ",LEFT(H1955,4),"T=",AU1955,"D=",AV1955,"R=",AW1955,"M=",AX1955,"L=",AY1955,"B=",AZ1955)</f>
        <v>LENHART T=8D=0R=0M=0L=1B=0</v>
      </c>
      <c r="G1955" s="0" t="s">
        <v>160</v>
      </c>
      <c r="I1955" s="0" t="s">
        <v>5996</v>
      </c>
      <c r="J1955" s="0" t="s">
        <v>2226</v>
      </c>
      <c r="K1955" s="0" t="s">
        <v>144</v>
      </c>
      <c r="M1955" s="0" t="s">
        <v>8701</v>
      </c>
      <c r="N1955" s="0" t="str">
        <f aca="false">RIGHT(M1955,LEN(M1955)-FIND(" ",M1955))</f>
        <v>RIDGE RD SE</v>
      </c>
      <c r="P1955" s="0" t="s">
        <v>147</v>
      </c>
      <c r="Q1955" s="0" t="s">
        <v>148</v>
      </c>
      <c r="R1955" s="0" t="n">
        <v>44484</v>
      </c>
      <c r="AD1955" s="0" t="s">
        <v>149</v>
      </c>
      <c r="AE1955" s="0" t="s">
        <v>150</v>
      </c>
      <c r="AF1955" s="0" t="s">
        <v>151</v>
      </c>
      <c r="AH1955" s="0" t="n">
        <v>14</v>
      </c>
      <c r="AI1955" s="0" t="n">
        <v>11</v>
      </c>
      <c r="AN1955" s="0" t="s">
        <v>147</v>
      </c>
      <c r="AO1955" s="0" t="s">
        <v>7474</v>
      </c>
      <c r="AP1955" s="0" t="s">
        <v>7475</v>
      </c>
      <c r="AQ1955" s="0" t="n">
        <v>9</v>
      </c>
      <c r="AR1955" s="0" t="n">
        <v>64</v>
      </c>
      <c r="AS1955" s="0" t="n">
        <v>32</v>
      </c>
      <c r="AU1955" s="0" t="n">
        <f aca="false">COUNTA($BA$1955:$EH$1955)</f>
        <v>8</v>
      </c>
      <c r="AV1955" s="0" t="n">
        <f aca="false">COUNTIF($BA$1955:$EH$1955,"D")</f>
        <v>0</v>
      </c>
      <c r="AW1955" s="0" t="n">
        <f aca="false">COUNTIF($BA$1955:$EH$1955,"R")</f>
        <v>0</v>
      </c>
      <c r="AX1955" s="0" t="n">
        <f aca="false">IF(BN1955="D",1,0)+IF(BO1955="D",1,0)+IF(BT1955="D",1,0)+IF(BU1955="D",1,0)+IF(BW1955="D",1,0)+IF(CC1955="D",1,0)+IF(CD1955="D",1,0)+IF(CE1955="D",1,0)+IF(CF1955="D",1,0)+IF(CL1955="D",1,0)+IF(CM1955="D",1,0)+IF(CQ1955="D",1,0)+IF(CR1955="D",1,0)+IF(CS1955="D",1,0)+IF(CW1955="D",1,0)+IF(CX1955="D",1,0)+IF(DD1955="D",1,0)+IF(DE1955="D",1,0)+IF(DJ1955="D",1,0)+IF(DK1955="D",1,0)+IF(DO1955="D",1,0)+IF(DP1955="D",1,0)+IF(DQ1955="D",1,0)+IF(DW1955="D",1,0)+IF(DZ1955="D",1,0)+IF(EH1955="D",1,0)</f>
        <v>0</v>
      </c>
      <c r="AY1955" s="0" t="n">
        <f aca="false">IF(DJ1955&lt;&gt;"",1,0)+IF(DK1955&lt;&gt;"",1,0)+IF(DM1955&lt;&gt;"",1,0)+IF(DO1955&lt;&gt;"",1,0)+IF(DP1955&lt;&gt;"",1,0)+IF(DQ1955&lt;&gt;"",1,0)+IF(DS1955&lt;&gt;"",1,0)+IF(DT1955&lt;&gt;"",1,0)+IF(DV1955&lt;&gt;"",1,0)+IF(DW1955&lt;&gt;"",1,0)+IF(DX1955&lt;&gt;"",1,0)+IF(DY1955&lt;&gt;"",1,0)+IF(DZ1955&lt;&gt;"",1,0)+IF(EB1955&lt;&gt;"",1,0)+IF(EC1955&lt;&gt;"",1,0)+IF(ED1955&lt;&gt;"",1,0)+IF(EG1955&lt;&gt;"",1,0)+IF(EH1955&lt;&gt;"",1,0)</f>
        <v>1</v>
      </c>
      <c r="AZ1955" s="0" t="n">
        <f aca="false">IF(EH1955&lt;&gt;"",1,0)</f>
        <v>0</v>
      </c>
      <c r="BB1955" s="0" t="s">
        <v>154</v>
      </c>
      <c r="CY1955" s="0" t="s">
        <v>155</v>
      </c>
      <c r="DI1955" s="0" t="s">
        <v>155</v>
      </c>
      <c r="DN1955" s="0" t="s">
        <v>155</v>
      </c>
      <c r="DU1955" s="0" t="s">
        <v>155</v>
      </c>
      <c r="DX1955" s="0" t="s">
        <v>155</v>
      </c>
      <c r="EA1955" s="0" t="s">
        <v>155</v>
      </c>
      <c r="EF1955" s="0" t="s">
        <v>155</v>
      </c>
    </row>
    <row r="1956" customFormat="false" ht="15" hidden="false" customHeight="false" outlineLevel="0" collapsed="false">
      <c r="A1956" s="0" t="s">
        <v>8702</v>
      </c>
      <c r="B1956" s="0" t="n">
        <v>78</v>
      </c>
      <c r="C1956" s="0" t="n">
        <v>480909</v>
      </c>
      <c r="D1956" s="0" t="s">
        <v>8703</v>
      </c>
      <c r="E1956" s="0" t="s">
        <v>8704</v>
      </c>
      <c r="F1956" s="0" t="str">
        <f aca="false">CONCATENATE(D1956," ",LEFT(H1956,4),"T=",AU1956,"D=",AV1956,"R=",AW1956,"M=",AX1956,"L=",AY1956,"B=",AZ1956)</f>
        <v>MILOSAVLESKI T=3D=0R=0M=0L=0B=0</v>
      </c>
      <c r="I1956" s="0" t="s">
        <v>8705</v>
      </c>
      <c r="J1956" s="0" t="s">
        <v>8510</v>
      </c>
      <c r="K1956" s="0" t="s">
        <v>144</v>
      </c>
      <c r="M1956" s="0" t="s">
        <v>8511</v>
      </c>
      <c r="N1956" s="0" t="str">
        <f aca="false">RIGHT(M1956,LEN(M1956)-FIND(" ",M1956))</f>
        <v>WICK ST SE</v>
      </c>
      <c r="P1956" s="0" t="s">
        <v>147</v>
      </c>
      <c r="Q1956" s="0" t="s">
        <v>148</v>
      </c>
      <c r="R1956" s="0" t="n">
        <v>44484</v>
      </c>
      <c r="AD1956" s="0" t="s">
        <v>149</v>
      </c>
      <c r="AE1956" s="0" t="s">
        <v>150</v>
      </c>
      <c r="AF1956" s="0" t="s">
        <v>151</v>
      </c>
      <c r="AH1956" s="0" t="n">
        <v>14</v>
      </c>
      <c r="AI1956" s="0" t="n">
        <v>11</v>
      </c>
      <c r="AN1956" s="0" t="s">
        <v>147</v>
      </c>
      <c r="AO1956" s="0" t="s">
        <v>7474</v>
      </c>
      <c r="AP1956" s="0" t="s">
        <v>7475</v>
      </c>
      <c r="AQ1956" s="0" t="n">
        <v>9</v>
      </c>
      <c r="AR1956" s="0" t="n">
        <v>64</v>
      </c>
      <c r="AS1956" s="0" t="n">
        <v>32</v>
      </c>
      <c r="AU1956" s="0" t="n">
        <f aca="false">COUNTA($BA$1956:$EH$1956)</f>
        <v>3</v>
      </c>
      <c r="AV1956" s="0" t="n">
        <f aca="false">COUNTIF($BA$1956:$EH$1956,"D")</f>
        <v>0</v>
      </c>
      <c r="AW1956" s="0" t="n">
        <f aca="false">COUNTIF($BA$1956:$EH$1956,"R")</f>
        <v>0</v>
      </c>
      <c r="AX1956" s="0" t="n">
        <f aca="false">IF(BN1956="D",1,0)+IF(BO1956="D",1,0)+IF(BT1956="D",1,0)+IF(BU1956="D",1,0)+IF(BW1956="D",1,0)+IF(CC1956="D",1,0)+IF(CD1956="D",1,0)+IF(CE1956="D",1,0)+IF(CF1956="D",1,0)+IF(CL1956="D",1,0)+IF(CM1956="D",1,0)+IF(CQ1956="D",1,0)+IF(CR1956="D",1,0)+IF(CS1956="D",1,0)+IF(CW1956="D",1,0)+IF(CX1956="D",1,0)+IF(DD1956="D",1,0)+IF(DE1956="D",1,0)+IF(DJ1956="D",1,0)+IF(DK1956="D",1,0)+IF(DO1956="D",1,0)+IF(DP1956="D",1,0)+IF(DQ1956="D",1,0)+IF(DW1956="D",1,0)+IF(DZ1956="D",1,0)+IF(EH1956="D",1,0)</f>
        <v>0</v>
      </c>
      <c r="AY1956" s="0" t="n">
        <f aca="false">IF(DJ1956&lt;&gt;"",1,0)+IF(DK1956&lt;&gt;"",1,0)+IF(DM1956&lt;&gt;"",1,0)+IF(DO1956&lt;&gt;"",1,0)+IF(DP1956&lt;&gt;"",1,0)+IF(DQ1956&lt;&gt;"",1,0)+IF(DS1956&lt;&gt;"",1,0)+IF(DT1956&lt;&gt;"",1,0)+IF(DV1956&lt;&gt;"",1,0)+IF(DW1956&lt;&gt;"",1,0)+IF(DX1956&lt;&gt;"",1,0)+IF(DY1956&lt;&gt;"",1,0)+IF(DZ1956&lt;&gt;"",1,0)+IF(EB1956&lt;&gt;"",1,0)+IF(EC1956&lt;&gt;"",1,0)+IF(ED1956&lt;&gt;"",1,0)+IF(EG1956&lt;&gt;"",1,0)+IF(EH1956&lt;&gt;"",1,0)</f>
        <v>0</v>
      </c>
      <c r="AZ1956" s="0" t="n">
        <f aca="false">IF(EH1956&lt;&gt;"",1,0)</f>
        <v>0</v>
      </c>
      <c r="BB1956" s="0" t="s">
        <v>154</v>
      </c>
      <c r="DN1956" s="0" t="s">
        <v>155</v>
      </c>
      <c r="EF1956" s="0" t="s">
        <v>155</v>
      </c>
    </row>
    <row r="1957" customFormat="false" ht="15" hidden="false" customHeight="false" outlineLevel="0" collapsed="false">
      <c r="A1957" s="0" t="s">
        <v>8706</v>
      </c>
      <c r="B1957" s="0" t="n">
        <v>78</v>
      </c>
      <c r="C1957" s="0" t="n">
        <v>399451</v>
      </c>
      <c r="D1957" s="0" t="s">
        <v>8707</v>
      </c>
      <c r="E1957" s="0" t="s">
        <v>524</v>
      </c>
      <c r="F1957" s="0" t="str">
        <f aca="false">CONCATENATE(D1957," ",LEFT(H1957,4),"T=",AU1957,"D=",AV1957,"R=",AW1957,"M=",AX1957,"L=",AY1957,"B=",AZ1957)</f>
        <v>LUCIC T=1D=0R=0M=0L=0B=0</v>
      </c>
      <c r="G1957" s="0" t="s">
        <v>179</v>
      </c>
      <c r="I1957" s="0" t="s">
        <v>8708</v>
      </c>
      <c r="J1957" s="0" t="s">
        <v>1086</v>
      </c>
      <c r="K1957" s="0" t="s">
        <v>144</v>
      </c>
      <c r="M1957" s="0" t="s">
        <v>8709</v>
      </c>
      <c r="N1957" s="0" t="str">
        <f aca="false">RIGHT(M1957,LEN(M1957)-FIND(" ",M1957))</f>
        <v>EDGEHILL AVE SE</v>
      </c>
      <c r="P1957" s="0" t="s">
        <v>147</v>
      </c>
      <c r="Q1957" s="0" t="s">
        <v>148</v>
      </c>
      <c r="R1957" s="0" t="n">
        <v>44484</v>
      </c>
      <c r="AD1957" s="0" t="s">
        <v>149</v>
      </c>
      <c r="AE1957" s="0" t="s">
        <v>150</v>
      </c>
      <c r="AF1957" s="0" t="s">
        <v>151</v>
      </c>
      <c r="AH1957" s="0" t="n">
        <v>14</v>
      </c>
      <c r="AI1957" s="0" t="n">
        <v>11</v>
      </c>
      <c r="AN1957" s="0" t="s">
        <v>147</v>
      </c>
      <c r="AO1957" s="0" t="s">
        <v>7474</v>
      </c>
      <c r="AP1957" s="0" t="s">
        <v>7475</v>
      </c>
      <c r="AQ1957" s="0" t="n">
        <v>9</v>
      </c>
      <c r="AR1957" s="0" t="n">
        <v>64</v>
      </c>
      <c r="AS1957" s="0" t="n">
        <v>32</v>
      </c>
      <c r="AU1957" s="0" t="n">
        <f aca="false">COUNTA($BA$1957:$EH$1957)</f>
        <v>1</v>
      </c>
      <c r="AV1957" s="0" t="n">
        <f aca="false">COUNTIF($BA$1957:$EH$1957,"D")</f>
        <v>0</v>
      </c>
      <c r="AW1957" s="0" t="n">
        <f aca="false">COUNTIF($BA$1957:$EH$1957,"R")</f>
        <v>0</v>
      </c>
      <c r="AX1957" s="0" t="n">
        <f aca="false">IF(BN1957="D",1,0)+IF(BO1957="D",1,0)+IF(BT1957="D",1,0)+IF(BU1957="D",1,0)+IF(BW1957="D",1,0)+IF(CC1957="D",1,0)+IF(CD1957="D",1,0)+IF(CE1957="D",1,0)+IF(CF1957="D",1,0)+IF(CL1957="D",1,0)+IF(CM1957="D",1,0)+IF(CQ1957="D",1,0)+IF(CR1957="D",1,0)+IF(CS1957="D",1,0)+IF(CW1957="D",1,0)+IF(CX1957="D",1,0)+IF(DD1957="D",1,0)+IF(DE1957="D",1,0)+IF(DJ1957="D",1,0)+IF(DK1957="D",1,0)+IF(DO1957="D",1,0)+IF(DP1957="D",1,0)+IF(DQ1957="D",1,0)+IF(DW1957="D",1,0)+IF(DZ1957="D",1,0)+IF(EH1957="D",1,0)</f>
        <v>0</v>
      </c>
      <c r="AY1957" s="0" t="n">
        <f aca="false">IF(DJ1957&lt;&gt;"",1,0)+IF(DK1957&lt;&gt;"",1,0)+IF(DM1957&lt;&gt;"",1,0)+IF(DO1957&lt;&gt;"",1,0)+IF(DP1957&lt;&gt;"",1,0)+IF(DQ1957&lt;&gt;"",1,0)+IF(DS1957&lt;&gt;"",1,0)+IF(DT1957&lt;&gt;"",1,0)+IF(DV1957&lt;&gt;"",1,0)+IF(DW1957&lt;&gt;"",1,0)+IF(DX1957&lt;&gt;"",1,0)+IF(DY1957&lt;&gt;"",1,0)+IF(DZ1957&lt;&gt;"",1,0)+IF(EB1957&lt;&gt;"",1,0)+IF(EC1957&lt;&gt;"",1,0)+IF(ED1957&lt;&gt;"",1,0)+IF(EG1957&lt;&gt;"",1,0)+IF(EH1957&lt;&gt;"",1,0)</f>
        <v>0</v>
      </c>
      <c r="AZ1957" s="0" t="n">
        <f aca="false">IF(EH1957&lt;&gt;"",1,0)</f>
        <v>0</v>
      </c>
      <c r="BB1957" s="0" t="s">
        <v>154</v>
      </c>
    </row>
    <row r="1958" customFormat="false" ht="15" hidden="false" customHeight="false" outlineLevel="0" collapsed="false">
      <c r="A1958" s="0" t="s">
        <v>8710</v>
      </c>
      <c r="B1958" s="0" t="n">
        <v>78</v>
      </c>
      <c r="C1958" s="0" t="n">
        <v>461182</v>
      </c>
      <c r="D1958" s="0" t="s">
        <v>8101</v>
      </c>
      <c r="E1958" s="0" t="s">
        <v>942</v>
      </c>
      <c r="F1958" s="0" t="str">
        <f aca="false">CONCATENATE(D1958," ",LEFT(H1958,4),"T=",AU1958,"D=",AV1958,"R=",AW1958,"M=",AX1958,"L=",AY1958,"B=",AZ1958)</f>
        <v>PINKERTON T=1D=0R=0M=0L=0B=0</v>
      </c>
      <c r="I1958" s="0" t="s">
        <v>8711</v>
      </c>
      <c r="J1958" s="0" t="s">
        <v>8712</v>
      </c>
      <c r="K1958" s="0" t="s">
        <v>182</v>
      </c>
      <c r="M1958" s="0" t="s">
        <v>8104</v>
      </c>
      <c r="N1958" s="0" t="str">
        <f aca="false">RIGHT(M1958,LEN(M1958)-FIND(" ",M1958))</f>
        <v>TRUMBULL AVE SE</v>
      </c>
      <c r="P1958" s="0" t="s">
        <v>147</v>
      </c>
      <c r="Q1958" s="0" t="s">
        <v>148</v>
      </c>
      <c r="R1958" s="0" t="n">
        <v>44484</v>
      </c>
      <c r="AD1958" s="0" t="s">
        <v>149</v>
      </c>
      <c r="AE1958" s="0" t="s">
        <v>150</v>
      </c>
      <c r="AF1958" s="0" t="s">
        <v>151</v>
      </c>
      <c r="AH1958" s="0" t="n">
        <v>14</v>
      </c>
      <c r="AI1958" s="0" t="n">
        <v>11</v>
      </c>
      <c r="AN1958" s="0" t="s">
        <v>147</v>
      </c>
      <c r="AO1958" s="0" t="s">
        <v>7474</v>
      </c>
      <c r="AP1958" s="0" t="s">
        <v>7475</v>
      </c>
      <c r="AQ1958" s="0" t="n">
        <v>9</v>
      </c>
      <c r="AR1958" s="0" t="n">
        <v>64</v>
      </c>
      <c r="AS1958" s="0" t="n">
        <v>32</v>
      </c>
      <c r="AU1958" s="0" t="n">
        <f aca="false">COUNTA($BA$1958:$EH$1958)</f>
        <v>1</v>
      </c>
      <c r="AV1958" s="0" t="n">
        <f aca="false">COUNTIF($BA$1958:$EH$1958,"D")</f>
        <v>0</v>
      </c>
      <c r="AW1958" s="0" t="n">
        <f aca="false">COUNTIF($BA$1958:$EH$1958,"R")</f>
        <v>0</v>
      </c>
      <c r="AX1958" s="0" t="n">
        <f aca="false">IF(BN1958="D",1,0)+IF(BO1958="D",1,0)+IF(BT1958="D",1,0)+IF(BU1958="D",1,0)+IF(BW1958="D",1,0)+IF(CC1958="D",1,0)+IF(CD1958="D",1,0)+IF(CE1958="D",1,0)+IF(CF1958="D",1,0)+IF(CL1958="D",1,0)+IF(CM1958="D",1,0)+IF(CQ1958="D",1,0)+IF(CR1958="D",1,0)+IF(CS1958="D",1,0)+IF(CW1958="D",1,0)+IF(CX1958="D",1,0)+IF(DD1958="D",1,0)+IF(DE1958="D",1,0)+IF(DJ1958="D",1,0)+IF(DK1958="D",1,0)+IF(DO1958="D",1,0)+IF(DP1958="D",1,0)+IF(DQ1958="D",1,0)+IF(DW1958="D",1,0)+IF(DZ1958="D",1,0)+IF(EH1958="D",1,0)</f>
        <v>0</v>
      </c>
      <c r="AY1958" s="0" t="n">
        <f aca="false">IF(DJ1958&lt;&gt;"",1,0)+IF(DK1958&lt;&gt;"",1,0)+IF(DM1958&lt;&gt;"",1,0)+IF(DO1958&lt;&gt;"",1,0)+IF(DP1958&lt;&gt;"",1,0)+IF(DQ1958&lt;&gt;"",1,0)+IF(DS1958&lt;&gt;"",1,0)+IF(DT1958&lt;&gt;"",1,0)+IF(DV1958&lt;&gt;"",1,0)+IF(DW1958&lt;&gt;"",1,0)+IF(DX1958&lt;&gt;"",1,0)+IF(DY1958&lt;&gt;"",1,0)+IF(DZ1958&lt;&gt;"",1,0)+IF(EB1958&lt;&gt;"",1,0)+IF(EC1958&lt;&gt;"",1,0)+IF(ED1958&lt;&gt;"",1,0)+IF(EG1958&lt;&gt;"",1,0)+IF(EH1958&lt;&gt;"",1,0)</f>
        <v>0</v>
      </c>
      <c r="AZ1958" s="0" t="n">
        <f aca="false">IF(EH1958&lt;&gt;"",1,0)</f>
        <v>0</v>
      </c>
      <c r="BB1958" s="0" t="s">
        <v>154</v>
      </c>
    </row>
    <row r="1959" customFormat="false" ht="15" hidden="false" customHeight="false" outlineLevel="0" collapsed="false">
      <c r="A1959" s="0" t="s">
        <v>8713</v>
      </c>
      <c r="B1959" s="0" t="n">
        <v>78</v>
      </c>
      <c r="C1959" s="0" t="n">
        <v>230443</v>
      </c>
      <c r="D1959" s="0" t="s">
        <v>8714</v>
      </c>
      <c r="E1959" s="0" t="s">
        <v>2904</v>
      </c>
      <c r="F1959" s="0" t="str">
        <f aca="false">CONCATENATE(D1959," ",LEFT(H1959,4),"T=",AU1959,"D=",AV1959,"R=",AW1959,"M=",AX1959,"L=",AY1959,"B=",AZ1959)</f>
        <v>CHURCH T=9D=0R=0M=0L=0B=0</v>
      </c>
      <c r="G1959" s="0" t="s">
        <v>1413</v>
      </c>
      <c r="I1959" s="0" t="s">
        <v>8715</v>
      </c>
      <c r="J1959" s="0" t="s">
        <v>8716</v>
      </c>
      <c r="K1959" s="0" t="s">
        <v>144</v>
      </c>
      <c r="M1959" s="0" t="s">
        <v>8717</v>
      </c>
      <c r="N1959" s="0" t="str">
        <f aca="false">RIGHT(M1959,LEN(M1959)-FIND(" ",M1959))</f>
        <v>MEADOWBROOK AVE SE</v>
      </c>
      <c r="P1959" s="0" t="s">
        <v>147</v>
      </c>
      <c r="Q1959" s="0" t="s">
        <v>148</v>
      </c>
      <c r="R1959" s="0" t="n">
        <v>44484</v>
      </c>
      <c r="AD1959" s="0" t="s">
        <v>149</v>
      </c>
      <c r="AE1959" s="0" t="s">
        <v>150</v>
      </c>
      <c r="AF1959" s="0" t="s">
        <v>151</v>
      </c>
      <c r="AH1959" s="0" t="n">
        <v>14</v>
      </c>
      <c r="AI1959" s="0" t="n">
        <v>11</v>
      </c>
      <c r="AN1959" s="0" t="s">
        <v>147</v>
      </c>
      <c r="AO1959" s="0" t="s">
        <v>7474</v>
      </c>
      <c r="AP1959" s="0" t="s">
        <v>7475</v>
      </c>
      <c r="AQ1959" s="0" t="n">
        <v>9</v>
      </c>
      <c r="AR1959" s="0" t="n">
        <v>64</v>
      </c>
      <c r="AS1959" s="0" t="n">
        <v>32</v>
      </c>
      <c r="AU1959" s="0" t="n">
        <f aca="false">COUNTA($BA$1959:$EH$1959)</f>
        <v>9</v>
      </c>
      <c r="AV1959" s="0" t="n">
        <f aca="false">COUNTIF($BA$1959:$EH$1959,"D")</f>
        <v>0</v>
      </c>
      <c r="AW1959" s="0" t="n">
        <f aca="false">COUNTIF($BA$1959:$EH$1959,"R")</f>
        <v>0</v>
      </c>
      <c r="AX1959" s="0" t="n">
        <f aca="false">IF(BN1959="D",1,0)+IF(BO1959="D",1,0)+IF(BT1959="D",1,0)+IF(BU1959="D",1,0)+IF(BW1959="D",1,0)+IF(CC1959="D",1,0)+IF(CD1959="D",1,0)+IF(CE1959="D",1,0)+IF(CF1959="D",1,0)+IF(CL1959="D",1,0)+IF(CM1959="D",1,0)+IF(CQ1959="D",1,0)+IF(CR1959="D",1,0)+IF(CS1959="D",1,0)+IF(CW1959="D",1,0)+IF(CX1959="D",1,0)+IF(DD1959="D",1,0)+IF(DE1959="D",1,0)+IF(DJ1959="D",1,0)+IF(DK1959="D",1,0)+IF(DO1959="D",1,0)+IF(DP1959="D",1,0)+IF(DQ1959="D",1,0)+IF(DW1959="D",1,0)+IF(DZ1959="D",1,0)+IF(EH1959="D",1,0)</f>
        <v>0</v>
      </c>
      <c r="AY1959" s="0" t="n">
        <f aca="false">IF(DJ1959&lt;&gt;"",1,0)+IF(DK1959&lt;&gt;"",1,0)+IF(DM1959&lt;&gt;"",1,0)+IF(DO1959&lt;&gt;"",1,0)+IF(DP1959&lt;&gt;"",1,0)+IF(DQ1959&lt;&gt;"",1,0)+IF(DS1959&lt;&gt;"",1,0)+IF(DT1959&lt;&gt;"",1,0)+IF(DV1959&lt;&gt;"",1,0)+IF(DW1959&lt;&gt;"",1,0)+IF(DX1959&lt;&gt;"",1,0)+IF(DY1959&lt;&gt;"",1,0)+IF(DZ1959&lt;&gt;"",1,0)+IF(EB1959&lt;&gt;"",1,0)+IF(EC1959&lt;&gt;"",1,0)+IF(ED1959&lt;&gt;"",1,0)+IF(EG1959&lt;&gt;"",1,0)+IF(EH1959&lt;&gt;"",1,0)</f>
        <v>0</v>
      </c>
      <c r="AZ1959" s="0" t="n">
        <f aca="false">IF(EH1959&lt;&gt;"",1,0)</f>
        <v>0</v>
      </c>
      <c r="BB1959" s="0" t="s">
        <v>154</v>
      </c>
      <c r="BP1959" s="0" t="s">
        <v>155</v>
      </c>
      <c r="BR1959" s="0" t="s">
        <v>155</v>
      </c>
      <c r="BS1959" s="0" t="s">
        <v>155</v>
      </c>
      <c r="CN1959" s="0" t="s">
        <v>155</v>
      </c>
      <c r="CP1959" s="0" t="s">
        <v>155</v>
      </c>
      <c r="CV1959" s="0" t="s">
        <v>155</v>
      </c>
      <c r="DC1959" s="0" t="s">
        <v>155</v>
      </c>
      <c r="DN1959" s="0" t="s">
        <v>155</v>
      </c>
    </row>
    <row r="1960" customFormat="false" ht="15" hidden="false" customHeight="false" outlineLevel="0" collapsed="false">
      <c r="A1960" s="0" t="s">
        <v>8718</v>
      </c>
      <c r="B1960" s="0" t="n">
        <v>78</v>
      </c>
      <c r="C1960" s="0" t="n">
        <v>423213</v>
      </c>
      <c r="D1960" s="0" t="s">
        <v>2736</v>
      </c>
      <c r="E1960" s="0" t="s">
        <v>457</v>
      </c>
      <c r="F1960" s="0" t="str">
        <f aca="false">CONCATENATE(D1960," ",LEFT(H1960,4),"T=",AU1960,"D=",AV1960,"R=",AW1960,"M=",AX1960,"L=",AY1960,"B=",AZ1960)</f>
        <v>RAPP JRT=2D=0R=0M=0L=0B=0</v>
      </c>
      <c r="G1960" s="0" t="s">
        <v>8719</v>
      </c>
      <c r="H1960" s="0" t="s">
        <v>310</v>
      </c>
      <c r="I1960" s="0" t="s">
        <v>8720</v>
      </c>
      <c r="J1960" s="0" t="s">
        <v>5614</v>
      </c>
      <c r="K1960" s="0" t="s">
        <v>144</v>
      </c>
      <c r="M1960" s="0" t="s">
        <v>7837</v>
      </c>
      <c r="N1960" s="0" t="str">
        <f aca="false">RIGHT(M1960,LEN(M1960)-FIND(" ",M1960))</f>
        <v>RIDGE RD SE</v>
      </c>
      <c r="P1960" s="0" t="s">
        <v>147</v>
      </c>
      <c r="Q1960" s="0" t="s">
        <v>148</v>
      </c>
      <c r="R1960" s="0" t="n">
        <v>44484</v>
      </c>
      <c r="AD1960" s="0" t="s">
        <v>149</v>
      </c>
      <c r="AE1960" s="0" t="s">
        <v>150</v>
      </c>
      <c r="AF1960" s="0" t="s">
        <v>151</v>
      </c>
      <c r="AH1960" s="0" t="n">
        <v>14</v>
      </c>
      <c r="AI1960" s="0" t="n">
        <v>11</v>
      </c>
      <c r="AN1960" s="0" t="s">
        <v>147</v>
      </c>
      <c r="AO1960" s="0" t="s">
        <v>7474</v>
      </c>
      <c r="AP1960" s="0" t="s">
        <v>7475</v>
      </c>
      <c r="AQ1960" s="0" t="n">
        <v>9</v>
      </c>
      <c r="AR1960" s="0" t="n">
        <v>64</v>
      </c>
      <c r="AS1960" s="0" t="n">
        <v>32</v>
      </c>
      <c r="AU1960" s="0" t="n">
        <f aca="false">COUNTA($BA$1960:$EH$1960)</f>
        <v>2</v>
      </c>
      <c r="AV1960" s="0" t="n">
        <f aca="false">COUNTIF($BA$1960:$EH$1960,"D")</f>
        <v>0</v>
      </c>
      <c r="AW1960" s="0" t="n">
        <f aca="false">COUNTIF($BA$1960:$EH$1960,"R")</f>
        <v>0</v>
      </c>
      <c r="AX1960" s="0" t="n">
        <f aca="false">IF(BN1960="D",1,0)+IF(BO1960="D",1,0)+IF(BT1960="D",1,0)+IF(BU1960="D",1,0)+IF(BW1960="D",1,0)+IF(CC1960="D",1,0)+IF(CD1960="D",1,0)+IF(CE1960="D",1,0)+IF(CF1960="D",1,0)+IF(CL1960="D",1,0)+IF(CM1960="D",1,0)+IF(CQ1960="D",1,0)+IF(CR1960="D",1,0)+IF(CS1960="D",1,0)+IF(CW1960="D",1,0)+IF(CX1960="D",1,0)+IF(DD1960="D",1,0)+IF(DE1960="D",1,0)+IF(DJ1960="D",1,0)+IF(DK1960="D",1,0)+IF(DO1960="D",1,0)+IF(DP1960="D",1,0)+IF(DQ1960="D",1,0)+IF(DW1960="D",1,0)+IF(DZ1960="D",1,0)+IF(EH1960="D",1,0)</f>
        <v>0</v>
      </c>
      <c r="AY1960" s="0" t="n">
        <f aca="false">IF(DJ1960&lt;&gt;"",1,0)+IF(DK1960&lt;&gt;"",1,0)+IF(DM1960&lt;&gt;"",1,0)+IF(DO1960&lt;&gt;"",1,0)+IF(DP1960&lt;&gt;"",1,0)+IF(DQ1960&lt;&gt;"",1,0)+IF(DS1960&lt;&gt;"",1,0)+IF(DT1960&lt;&gt;"",1,0)+IF(DV1960&lt;&gt;"",1,0)+IF(DW1960&lt;&gt;"",1,0)+IF(DX1960&lt;&gt;"",1,0)+IF(DY1960&lt;&gt;"",1,0)+IF(DZ1960&lt;&gt;"",1,0)+IF(EB1960&lt;&gt;"",1,0)+IF(EC1960&lt;&gt;"",1,0)+IF(ED1960&lt;&gt;"",1,0)+IF(EG1960&lt;&gt;"",1,0)+IF(EH1960&lt;&gt;"",1,0)</f>
        <v>0</v>
      </c>
      <c r="AZ1960" s="0" t="n">
        <f aca="false">IF(EH1960&lt;&gt;"",1,0)</f>
        <v>0</v>
      </c>
      <c r="BB1960" s="0" t="s">
        <v>154</v>
      </c>
      <c r="DN1960" s="0" t="s">
        <v>155</v>
      </c>
    </row>
    <row r="1961" customFormat="false" ht="15" hidden="false" customHeight="false" outlineLevel="0" collapsed="false">
      <c r="A1961" s="0" t="s">
        <v>8721</v>
      </c>
      <c r="B1961" s="0" t="n">
        <v>78</v>
      </c>
      <c r="C1961" s="0" t="n">
        <v>235253</v>
      </c>
      <c r="D1961" s="0" t="s">
        <v>2555</v>
      </c>
      <c r="E1961" s="0" t="s">
        <v>1598</v>
      </c>
      <c r="F1961" s="0" t="str">
        <f aca="false">CONCATENATE(D1961," ",LEFT(H1961,4),"T=",AU1961,"D=",AV1961,"R=",AW1961,"M=",AX1961,"L=",AY1961,"B=",AZ1961)</f>
        <v>REESE T=14D=2R=0M=1L=1B=0</v>
      </c>
      <c r="G1961" s="0" t="s">
        <v>1369</v>
      </c>
      <c r="I1961" s="0" t="s">
        <v>8722</v>
      </c>
      <c r="J1961" s="0" t="s">
        <v>8723</v>
      </c>
      <c r="K1961" s="0" t="s">
        <v>144</v>
      </c>
      <c r="L1961" s="0" t="s">
        <v>156</v>
      </c>
      <c r="M1961" s="0" t="s">
        <v>8275</v>
      </c>
      <c r="N1961" s="0" t="str">
        <f aca="false">RIGHT(M1961,LEN(M1961)-FIND(" ",M1961))</f>
        <v>EASTLAND AVE SE</v>
      </c>
      <c r="P1961" s="0" t="s">
        <v>147</v>
      </c>
      <c r="Q1961" s="0" t="s">
        <v>148</v>
      </c>
      <c r="R1961" s="0" t="n">
        <v>44484</v>
      </c>
      <c r="AD1961" s="0" t="s">
        <v>149</v>
      </c>
      <c r="AE1961" s="0" t="s">
        <v>150</v>
      </c>
      <c r="AF1961" s="0" t="s">
        <v>151</v>
      </c>
      <c r="AH1961" s="0" t="n">
        <v>14</v>
      </c>
      <c r="AI1961" s="0" t="n">
        <v>11</v>
      </c>
      <c r="AN1961" s="0" t="s">
        <v>147</v>
      </c>
      <c r="AO1961" s="0" t="s">
        <v>7474</v>
      </c>
      <c r="AP1961" s="0" t="s">
        <v>7475</v>
      </c>
      <c r="AQ1961" s="0" t="n">
        <v>9</v>
      </c>
      <c r="AR1961" s="0" t="n">
        <v>64</v>
      </c>
      <c r="AS1961" s="0" t="n">
        <v>32</v>
      </c>
      <c r="AU1961" s="0" t="n">
        <f aca="false">COUNTA($BA$1961:$EH$1961)</f>
        <v>14</v>
      </c>
      <c r="AV1961" s="0" t="n">
        <f aca="false">COUNTIF($BA$1961:$EH$1961,"D")</f>
        <v>2</v>
      </c>
      <c r="AW1961" s="0" t="n">
        <f aca="false">COUNTIF($BA$1961:$EH$1961,"R")</f>
        <v>0</v>
      </c>
      <c r="AX1961" s="0" t="n">
        <f aca="false">IF(BN1961="D",1,0)+IF(BO1961="D",1,0)+IF(BT1961="D",1,0)+IF(BU1961="D",1,0)+IF(BW1961="D",1,0)+IF(CC1961="D",1,0)+IF(CD1961="D",1,0)+IF(CE1961="D",1,0)+IF(CF1961="D",1,0)+IF(CL1961="D",1,0)+IF(CM1961="D",1,0)+IF(CQ1961="D",1,0)+IF(CR1961="D",1,0)+IF(CS1961="D",1,0)+IF(CW1961="D",1,0)+IF(CX1961="D",1,0)+IF(DD1961="D",1,0)+IF(DE1961="D",1,0)+IF(DJ1961="D",1,0)+IF(DK1961="D",1,0)+IF(DO1961="D",1,0)+IF(DP1961="D",1,0)+IF(DQ1961="D",1,0)+IF(DW1961="D",1,0)+IF(DZ1961="D",1,0)+IF(EH1961="D",1,0)</f>
        <v>1</v>
      </c>
      <c r="AY1961" s="0" t="n">
        <f aca="false">IF(DJ1961&lt;&gt;"",1,0)+IF(DK1961&lt;&gt;"",1,0)+IF(DM1961&lt;&gt;"",1,0)+IF(DO1961&lt;&gt;"",1,0)+IF(DP1961&lt;&gt;"",1,0)+IF(DQ1961&lt;&gt;"",1,0)+IF(DS1961&lt;&gt;"",1,0)+IF(DT1961&lt;&gt;"",1,0)+IF(DV1961&lt;&gt;"",1,0)+IF(DW1961&lt;&gt;"",1,0)+IF(DX1961&lt;&gt;"",1,0)+IF(DY1961&lt;&gt;"",1,0)+IF(DZ1961&lt;&gt;"",1,0)+IF(EB1961&lt;&gt;"",1,0)+IF(EC1961&lt;&gt;"",1,0)+IF(ED1961&lt;&gt;"",1,0)+IF(EG1961&lt;&gt;"",1,0)+IF(EH1961&lt;&gt;"",1,0)</f>
        <v>1</v>
      </c>
      <c r="AZ1961" s="0" t="n">
        <f aca="false">IF(EH1961&lt;&gt;"",1,0)</f>
        <v>0</v>
      </c>
      <c r="BB1961" s="0" t="s">
        <v>154</v>
      </c>
      <c r="BK1961" s="0" t="s">
        <v>155</v>
      </c>
      <c r="BL1961" s="0" t="s">
        <v>155</v>
      </c>
      <c r="BP1961" s="0" t="s">
        <v>155</v>
      </c>
      <c r="BR1961" s="0" t="s">
        <v>155</v>
      </c>
      <c r="BS1961" s="0" t="s">
        <v>155</v>
      </c>
      <c r="BY1961" s="0" t="s">
        <v>156</v>
      </c>
      <c r="CA1961" s="0" t="s">
        <v>155</v>
      </c>
      <c r="CG1961" s="0" t="s">
        <v>155</v>
      </c>
      <c r="DC1961" s="0" t="s">
        <v>155</v>
      </c>
      <c r="DN1961" s="0" t="s">
        <v>155</v>
      </c>
      <c r="DU1961" s="0" t="s">
        <v>155</v>
      </c>
      <c r="DW1961" s="0" t="s">
        <v>156</v>
      </c>
      <c r="EF1961" s="0" t="s">
        <v>155</v>
      </c>
    </row>
    <row r="1962" customFormat="false" ht="15" hidden="false" customHeight="false" outlineLevel="0" collapsed="false">
      <c r="A1962" s="0" t="s">
        <v>8724</v>
      </c>
      <c r="B1962" s="0" t="n">
        <v>78</v>
      </c>
      <c r="C1962" s="0" t="n">
        <v>244032</v>
      </c>
      <c r="D1962" s="0" t="s">
        <v>8725</v>
      </c>
      <c r="E1962" s="0" t="s">
        <v>881</v>
      </c>
      <c r="F1962" s="0" t="str">
        <f aca="false">CONCATENATE(D1962," ",LEFT(H1962,4),"T=",AU1962,"D=",AV1962,"R=",AW1962,"M=",AX1962,"L=",AY1962,"B=",AZ1962)</f>
        <v>TESSLER T=24D=2R=1M=0L=0B=0</v>
      </c>
      <c r="I1962" s="0" t="s">
        <v>8726</v>
      </c>
      <c r="J1962" s="0" t="s">
        <v>965</v>
      </c>
      <c r="K1962" s="0" t="s">
        <v>144</v>
      </c>
      <c r="M1962" s="0" t="s">
        <v>8727</v>
      </c>
      <c r="N1962" s="0" t="str">
        <f aca="false">RIGHT(M1962,LEN(M1962)-FIND(" ",M1962))</f>
        <v>WILLOW CREEK DR SE</v>
      </c>
      <c r="P1962" s="0" t="s">
        <v>147</v>
      </c>
      <c r="Q1962" s="0" t="s">
        <v>148</v>
      </c>
      <c r="R1962" s="0" t="n">
        <v>44484</v>
      </c>
      <c r="AD1962" s="0" t="s">
        <v>149</v>
      </c>
      <c r="AE1962" s="0" t="s">
        <v>150</v>
      </c>
      <c r="AH1962" s="0" t="n">
        <v>14</v>
      </c>
      <c r="AI1962" s="0" t="n">
        <v>11</v>
      </c>
      <c r="AJ1962" s="0" t="s">
        <v>185</v>
      </c>
      <c r="AM1962" s="0" t="s">
        <v>186</v>
      </c>
      <c r="AN1962" s="0" t="s">
        <v>147</v>
      </c>
      <c r="AO1962" s="0" t="s">
        <v>7474</v>
      </c>
      <c r="AP1962" s="0" t="s">
        <v>7475</v>
      </c>
      <c r="AQ1962" s="0" t="n">
        <v>9</v>
      </c>
      <c r="AR1962" s="0" t="n">
        <v>64</v>
      </c>
      <c r="AS1962" s="0" t="n">
        <v>32</v>
      </c>
      <c r="AU1962" s="0" t="n">
        <f aca="false">COUNTA($BA$1962:$EH$1962)</f>
        <v>24</v>
      </c>
      <c r="AV1962" s="0" t="n">
        <f aca="false">COUNTIF($BA$1962:$EH$1962,"D")</f>
        <v>2</v>
      </c>
      <c r="AW1962" s="0" t="n">
        <f aca="false">COUNTIF($BA$1962:$EH$1962,"R")</f>
        <v>1</v>
      </c>
      <c r="AX1962" s="0" t="n">
        <f aca="false">IF(BN1962="D",1,0)+IF(BO1962="D",1,0)+IF(BT1962="D",1,0)+IF(BU1962="D",1,0)+IF(BW1962="D",1,0)+IF(CC1962="D",1,0)+IF(CD1962="D",1,0)+IF(CE1962="D",1,0)+IF(CF1962="D",1,0)+IF(CL1962="D",1,0)+IF(CM1962="D",1,0)+IF(CQ1962="D",1,0)+IF(CR1962="D",1,0)+IF(CS1962="D",1,0)+IF(CW1962="D",1,0)+IF(CX1962="D",1,0)+IF(DD1962="D",1,0)+IF(DE1962="D",1,0)+IF(DJ1962="D",1,0)+IF(DK1962="D",1,0)+IF(DO1962="D",1,0)+IF(DP1962="D",1,0)+IF(DQ1962="D",1,0)+IF(DW1962="D",1,0)+IF(DZ1962="D",1,0)+IF(EH1962="D",1,0)</f>
        <v>0</v>
      </c>
      <c r="AY1962" s="0" t="n">
        <f aca="false">IF(DJ1962&lt;&gt;"",1,0)+IF(DK1962&lt;&gt;"",1,0)+IF(DM1962&lt;&gt;"",1,0)+IF(DO1962&lt;&gt;"",1,0)+IF(DP1962&lt;&gt;"",1,0)+IF(DQ1962&lt;&gt;"",1,0)+IF(DS1962&lt;&gt;"",1,0)+IF(DT1962&lt;&gt;"",1,0)+IF(DV1962&lt;&gt;"",1,0)+IF(DW1962&lt;&gt;"",1,0)+IF(DX1962&lt;&gt;"",1,0)+IF(DY1962&lt;&gt;"",1,0)+IF(DZ1962&lt;&gt;"",1,0)+IF(EB1962&lt;&gt;"",1,0)+IF(EC1962&lt;&gt;"",1,0)+IF(ED1962&lt;&gt;"",1,0)+IF(EG1962&lt;&gt;"",1,0)+IF(EH1962&lt;&gt;"",1,0)</f>
        <v>0</v>
      </c>
      <c r="AZ1962" s="0" t="n">
        <f aca="false">IF(EH1962&lt;&gt;"",1,0)</f>
        <v>0</v>
      </c>
      <c r="BB1962" s="0" t="s">
        <v>154</v>
      </c>
      <c r="BD1962" s="0" t="s">
        <v>155</v>
      </c>
      <c r="BF1962" s="0" t="s">
        <v>155</v>
      </c>
      <c r="BG1962" s="0" t="s">
        <v>155</v>
      </c>
      <c r="BH1962" s="0" t="s">
        <v>155</v>
      </c>
      <c r="BJ1962" s="0" t="s">
        <v>155</v>
      </c>
      <c r="BK1962" s="0" t="s">
        <v>155</v>
      </c>
      <c r="BL1962" s="0" t="s">
        <v>155</v>
      </c>
      <c r="BP1962" s="0" t="s">
        <v>155</v>
      </c>
      <c r="BR1962" s="0" t="s">
        <v>155</v>
      </c>
      <c r="BS1962" s="0" t="s">
        <v>155</v>
      </c>
      <c r="BY1962" s="0" t="s">
        <v>156</v>
      </c>
      <c r="CA1962" s="0" t="s">
        <v>155</v>
      </c>
      <c r="CG1962" s="0" t="s">
        <v>155</v>
      </c>
      <c r="CP1962" s="0" t="s">
        <v>155</v>
      </c>
      <c r="CV1962" s="0" t="s">
        <v>155</v>
      </c>
      <c r="CY1962" s="0" t="s">
        <v>155</v>
      </c>
      <c r="CZ1962" s="0" t="s">
        <v>145</v>
      </c>
      <c r="DC1962" s="0" t="s">
        <v>155</v>
      </c>
      <c r="DF1962" s="0" t="s">
        <v>155</v>
      </c>
      <c r="DG1962" s="0" t="s">
        <v>156</v>
      </c>
      <c r="DN1962" s="0" t="s">
        <v>155</v>
      </c>
      <c r="DU1962" s="0" t="s">
        <v>155</v>
      </c>
      <c r="EF1962" s="0" t="s">
        <v>155</v>
      </c>
    </row>
    <row r="1963" customFormat="false" ht="15" hidden="false" customHeight="false" outlineLevel="0" collapsed="false">
      <c r="A1963" s="0" t="s">
        <v>8728</v>
      </c>
      <c r="B1963" s="0" t="n">
        <v>78</v>
      </c>
      <c r="C1963" s="0" t="n">
        <v>244036</v>
      </c>
      <c r="D1963" s="0" t="s">
        <v>8725</v>
      </c>
      <c r="E1963" s="0" t="s">
        <v>1704</v>
      </c>
      <c r="F1963" s="0" t="str">
        <f aca="false">CONCATENATE(D1963," ",LEFT(H1963,4),"T=",AU1963,"D=",AV1963,"R=",AW1963,"M=",AX1963,"L=",AY1963,"B=",AZ1963)</f>
        <v>TESSLER T=30D=3R=1M=0L=0B=0</v>
      </c>
      <c r="G1963" s="0" t="s">
        <v>160</v>
      </c>
      <c r="I1963" s="0" t="s">
        <v>8729</v>
      </c>
      <c r="J1963" s="0" t="s">
        <v>965</v>
      </c>
      <c r="K1963" s="0" t="s">
        <v>144</v>
      </c>
      <c r="M1963" s="0" t="s">
        <v>8727</v>
      </c>
      <c r="N1963" s="0" t="str">
        <f aca="false">RIGHT(M1963,LEN(M1963)-FIND(" ",M1963))</f>
        <v>WILLOW CREEK DR SE</v>
      </c>
      <c r="P1963" s="0" t="s">
        <v>147</v>
      </c>
      <c r="Q1963" s="0" t="s">
        <v>148</v>
      </c>
      <c r="R1963" s="0" t="n">
        <v>44484</v>
      </c>
      <c r="AD1963" s="0" t="s">
        <v>149</v>
      </c>
      <c r="AE1963" s="0" t="s">
        <v>150</v>
      </c>
      <c r="AH1963" s="0" t="n">
        <v>14</v>
      </c>
      <c r="AI1963" s="0" t="n">
        <v>11</v>
      </c>
      <c r="AJ1963" s="0" t="s">
        <v>185</v>
      </c>
      <c r="AM1963" s="0" t="s">
        <v>186</v>
      </c>
      <c r="AN1963" s="0" t="s">
        <v>147</v>
      </c>
      <c r="AO1963" s="0" t="s">
        <v>7474</v>
      </c>
      <c r="AP1963" s="0" t="s">
        <v>7475</v>
      </c>
      <c r="AQ1963" s="0" t="n">
        <v>9</v>
      </c>
      <c r="AR1963" s="0" t="n">
        <v>64</v>
      </c>
      <c r="AS1963" s="0" t="n">
        <v>32</v>
      </c>
      <c r="AU1963" s="0" t="n">
        <f aca="false">COUNTA($BA$1963:$EH$1963)</f>
        <v>30</v>
      </c>
      <c r="AV1963" s="0" t="n">
        <f aca="false">COUNTIF($BA$1963:$EH$1963,"D")</f>
        <v>3</v>
      </c>
      <c r="AW1963" s="0" t="n">
        <f aca="false">COUNTIF($BA$1963:$EH$1963,"R")</f>
        <v>1</v>
      </c>
      <c r="AX1963" s="0" t="n">
        <f aca="false">IF(BN1963="D",1,0)+IF(BO1963="D",1,0)+IF(BT1963="D",1,0)+IF(BU1963="D",1,0)+IF(BW1963="D",1,0)+IF(CC1963="D",1,0)+IF(CD1963="D",1,0)+IF(CE1963="D",1,0)+IF(CF1963="D",1,0)+IF(CL1963="D",1,0)+IF(CM1963="D",1,0)+IF(CQ1963="D",1,0)+IF(CR1963="D",1,0)+IF(CS1963="D",1,0)+IF(CW1963="D",1,0)+IF(CX1963="D",1,0)+IF(DD1963="D",1,0)+IF(DE1963="D",1,0)+IF(DJ1963="D",1,0)+IF(DK1963="D",1,0)+IF(DO1963="D",1,0)+IF(DP1963="D",1,0)+IF(DQ1963="D",1,0)+IF(DW1963="D",1,0)+IF(DZ1963="D",1,0)+IF(EH1963="D",1,0)</f>
        <v>0</v>
      </c>
      <c r="AY1963" s="0" t="n">
        <f aca="false">IF(DJ1963&lt;&gt;"",1,0)+IF(DK1963&lt;&gt;"",1,0)+IF(DM1963&lt;&gt;"",1,0)+IF(DO1963&lt;&gt;"",1,0)+IF(DP1963&lt;&gt;"",1,0)+IF(DQ1963&lt;&gt;"",1,0)+IF(DS1963&lt;&gt;"",1,0)+IF(DT1963&lt;&gt;"",1,0)+IF(DV1963&lt;&gt;"",1,0)+IF(DW1963&lt;&gt;"",1,0)+IF(DX1963&lt;&gt;"",1,0)+IF(DY1963&lt;&gt;"",1,0)+IF(DZ1963&lt;&gt;"",1,0)+IF(EB1963&lt;&gt;"",1,0)+IF(EC1963&lt;&gt;"",1,0)+IF(ED1963&lt;&gt;"",1,0)+IF(EG1963&lt;&gt;"",1,0)+IF(EH1963&lt;&gt;"",1,0)</f>
        <v>0</v>
      </c>
      <c r="AZ1963" s="0" t="n">
        <f aca="false">IF(EH1963&lt;&gt;"",1,0)</f>
        <v>0</v>
      </c>
      <c r="BB1963" s="0" t="s">
        <v>154</v>
      </c>
      <c r="BC1963" s="0" t="s">
        <v>155</v>
      </c>
      <c r="BD1963" s="0" t="s">
        <v>155</v>
      </c>
      <c r="BF1963" s="0" t="s">
        <v>155</v>
      </c>
      <c r="BG1963" s="0" t="s">
        <v>155</v>
      </c>
      <c r="BH1963" s="0" t="s">
        <v>155</v>
      </c>
      <c r="BJ1963" s="0" t="s">
        <v>155</v>
      </c>
      <c r="BK1963" s="0" t="s">
        <v>155</v>
      </c>
      <c r="BL1963" s="0" t="s">
        <v>155</v>
      </c>
      <c r="BP1963" s="0" t="s">
        <v>155</v>
      </c>
      <c r="BR1963" s="0" t="s">
        <v>155</v>
      </c>
      <c r="BS1963" s="0" t="s">
        <v>155</v>
      </c>
      <c r="BV1963" s="0" t="s">
        <v>155</v>
      </c>
      <c r="BY1963" s="0" t="s">
        <v>156</v>
      </c>
      <c r="CA1963" s="0" t="s">
        <v>155</v>
      </c>
      <c r="CG1963" s="0" t="s">
        <v>155</v>
      </c>
      <c r="CN1963" s="0" t="s">
        <v>155</v>
      </c>
      <c r="CO1963" s="0" t="s">
        <v>156</v>
      </c>
      <c r="CP1963" s="0" t="s">
        <v>155</v>
      </c>
      <c r="CT1963" s="0" t="s">
        <v>155</v>
      </c>
      <c r="CV1963" s="0" t="s">
        <v>155</v>
      </c>
      <c r="CY1963" s="0" t="s">
        <v>155</v>
      </c>
      <c r="CZ1963" s="0" t="s">
        <v>145</v>
      </c>
      <c r="DC1963" s="0" t="s">
        <v>155</v>
      </c>
      <c r="DF1963" s="0" t="s">
        <v>155</v>
      </c>
      <c r="DG1963" s="0" t="s">
        <v>156</v>
      </c>
      <c r="DI1963" s="0" t="s">
        <v>155</v>
      </c>
      <c r="DN1963" s="0" t="s">
        <v>155</v>
      </c>
      <c r="DU1963" s="0" t="s">
        <v>155</v>
      </c>
      <c r="EF1963" s="0" t="s">
        <v>155</v>
      </c>
    </row>
    <row r="1964" customFormat="false" ht="15" hidden="false" customHeight="false" outlineLevel="0" collapsed="false">
      <c r="A1964" s="0" t="s">
        <v>8730</v>
      </c>
      <c r="B1964" s="0" t="n">
        <v>78</v>
      </c>
      <c r="C1964" s="0" t="n">
        <v>387030</v>
      </c>
      <c r="D1964" s="0" t="s">
        <v>8731</v>
      </c>
      <c r="E1964" s="0" t="s">
        <v>8732</v>
      </c>
      <c r="F1964" s="0" t="str">
        <f aca="false">CONCATENATE(D1964," ",LEFT(H1964,4),"T=",AU1964,"D=",AV1964,"R=",AW1964,"M=",AX1964,"L=",AY1964,"B=",AZ1964)</f>
        <v>THROCKMORTON T=12D=0R=0M=0L=0B=0</v>
      </c>
      <c r="G1964" s="0" t="s">
        <v>141</v>
      </c>
      <c r="I1964" s="0" t="s">
        <v>8733</v>
      </c>
      <c r="J1964" s="0" t="s">
        <v>8734</v>
      </c>
      <c r="K1964" s="0" t="s">
        <v>144</v>
      </c>
      <c r="M1964" s="0" t="s">
        <v>8735</v>
      </c>
      <c r="N1964" s="0" t="str">
        <f aca="false">RIGHT(M1964,LEN(M1964)-FIND(" ",M1964))</f>
        <v>EDGEHILL AVE SE</v>
      </c>
      <c r="P1964" s="0" t="s">
        <v>147</v>
      </c>
      <c r="Q1964" s="0" t="s">
        <v>148</v>
      </c>
      <c r="R1964" s="0" t="n">
        <v>44484</v>
      </c>
      <c r="AD1964" s="0" t="s">
        <v>149</v>
      </c>
      <c r="AE1964" s="0" t="s">
        <v>150</v>
      </c>
      <c r="AF1964" s="0" t="s">
        <v>151</v>
      </c>
      <c r="AH1964" s="0" t="n">
        <v>14</v>
      </c>
      <c r="AI1964" s="0" t="n">
        <v>11</v>
      </c>
      <c r="AN1964" s="0" t="s">
        <v>147</v>
      </c>
      <c r="AO1964" s="0" t="s">
        <v>7474</v>
      </c>
      <c r="AP1964" s="0" t="s">
        <v>7475</v>
      </c>
      <c r="AQ1964" s="0" t="n">
        <v>9</v>
      </c>
      <c r="AR1964" s="0" t="n">
        <v>64</v>
      </c>
      <c r="AS1964" s="0" t="n">
        <v>32</v>
      </c>
      <c r="AU1964" s="0" t="n">
        <f aca="false">COUNTA($BA$1964:$EH$1964)</f>
        <v>12</v>
      </c>
      <c r="AV1964" s="0" t="n">
        <f aca="false">COUNTIF($BA$1964:$EH$1964,"D")</f>
        <v>0</v>
      </c>
      <c r="AW1964" s="0" t="n">
        <f aca="false">COUNTIF($BA$1964:$EH$1964,"R")</f>
        <v>0</v>
      </c>
      <c r="AX1964" s="0" t="n">
        <f aca="false">IF(BN1964="D",1,0)+IF(BO1964="D",1,0)+IF(BT1964="D",1,0)+IF(BU1964="D",1,0)+IF(BW1964="D",1,0)+IF(CC1964="D",1,0)+IF(CD1964="D",1,0)+IF(CE1964="D",1,0)+IF(CF1964="D",1,0)+IF(CL1964="D",1,0)+IF(CM1964="D",1,0)+IF(CQ1964="D",1,0)+IF(CR1964="D",1,0)+IF(CS1964="D",1,0)+IF(CW1964="D",1,0)+IF(CX1964="D",1,0)+IF(DD1964="D",1,0)+IF(DE1964="D",1,0)+IF(DJ1964="D",1,0)+IF(DK1964="D",1,0)+IF(DO1964="D",1,0)+IF(DP1964="D",1,0)+IF(DQ1964="D",1,0)+IF(DW1964="D",1,0)+IF(DZ1964="D",1,0)+IF(EH1964="D",1,0)</f>
        <v>0</v>
      </c>
      <c r="AY1964" s="0" t="n">
        <f aca="false">IF(DJ1964&lt;&gt;"",1,0)+IF(DK1964&lt;&gt;"",1,0)+IF(DM1964&lt;&gt;"",1,0)+IF(DO1964&lt;&gt;"",1,0)+IF(DP1964&lt;&gt;"",1,0)+IF(DQ1964&lt;&gt;"",1,0)+IF(DS1964&lt;&gt;"",1,0)+IF(DT1964&lt;&gt;"",1,0)+IF(DV1964&lt;&gt;"",1,0)+IF(DW1964&lt;&gt;"",1,0)+IF(DX1964&lt;&gt;"",1,0)+IF(DY1964&lt;&gt;"",1,0)+IF(DZ1964&lt;&gt;"",1,0)+IF(EB1964&lt;&gt;"",1,0)+IF(EC1964&lt;&gt;"",1,0)+IF(ED1964&lt;&gt;"",1,0)+IF(EG1964&lt;&gt;"",1,0)+IF(EH1964&lt;&gt;"",1,0)</f>
        <v>0</v>
      </c>
      <c r="AZ1964" s="0" t="n">
        <f aca="false">IF(EH1964&lt;&gt;"",1,0)</f>
        <v>0</v>
      </c>
      <c r="BB1964" s="0" t="s">
        <v>154</v>
      </c>
      <c r="BH1964" s="0" t="s">
        <v>155</v>
      </c>
      <c r="BI1964" s="0" t="s">
        <v>155</v>
      </c>
      <c r="BJ1964" s="0" t="s">
        <v>155</v>
      </c>
      <c r="BK1964" s="0" t="s">
        <v>155</v>
      </c>
      <c r="BL1964" s="0" t="s">
        <v>155</v>
      </c>
      <c r="BP1964" s="0" t="s">
        <v>155</v>
      </c>
      <c r="BS1964" s="0" t="s">
        <v>155</v>
      </c>
      <c r="CY1964" s="0" t="s">
        <v>155</v>
      </c>
      <c r="DC1964" s="0" t="s">
        <v>155</v>
      </c>
      <c r="DN1964" s="0" t="s">
        <v>155</v>
      </c>
      <c r="EF1964" s="0" t="s">
        <v>155</v>
      </c>
    </row>
    <row r="1965" customFormat="false" ht="15" hidden="false" customHeight="false" outlineLevel="0" collapsed="false">
      <c r="A1965" s="0" t="s">
        <v>8736</v>
      </c>
      <c r="B1965" s="0" t="n">
        <v>78</v>
      </c>
      <c r="C1965" s="0" t="n">
        <v>392796</v>
      </c>
      <c r="D1965" s="0" t="s">
        <v>4123</v>
      </c>
      <c r="E1965" s="0" t="s">
        <v>8737</v>
      </c>
      <c r="F1965" s="0" t="str">
        <f aca="false">CONCATENATE(D1965," ",LEFT(H1965,4),"T=",AU1965,"D=",AV1965,"R=",AW1965,"M=",AX1965,"L=",AY1965,"B=",AZ1965)</f>
        <v>RICHARDSON T=4D=0R=0M=0L=0B=0</v>
      </c>
      <c r="G1965" s="0" t="s">
        <v>141</v>
      </c>
      <c r="I1965" s="0" t="s">
        <v>8738</v>
      </c>
      <c r="J1965" s="0" t="s">
        <v>965</v>
      </c>
      <c r="K1965" s="0" t="s">
        <v>144</v>
      </c>
      <c r="M1965" s="0" t="s">
        <v>8739</v>
      </c>
      <c r="N1965" s="0" t="str">
        <f aca="false">RIGHT(M1965,LEN(M1965)-FIND(" ",M1965))</f>
        <v>WICK ST SE</v>
      </c>
      <c r="P1965" s="0" t="s">
        <v>147</v>
      </c>
      <c r="Q1965" s="0" t="s">
        <v>148</v>
      </c>
      <c r="R1965" s="0" t="n">
        <v>44484</v>
      </c>
      <c r="AD1965" s="0" t="s">
        <v>149</v>
      </c>
      <c r="AE1965" s="0" t="s">
        <v>150</v>
      </c>
      <c r="AF1965" s="0" t="s">
        <v>151</v>
      </c>
      <c r="AH1965" s="0" t="n">
        <v>14</v>
      </c>
      <c r="AI1965" s="0" t="n">
        <v>11</v>
      </c>
      <c r="AN1965" s="0" t="s">
        <v>147</v>
      </c>
      <c r="AO1965" s="0" t="s">
        <v>7474</v>
      </c>
      <c r="AP1965" s="0" t="s">
        <v>7475</v>
      </c>
      <c r="AQ1965" s="0" t="n">
        <v>9</v>
      </c>
      <c r="AR1965" s="0" t="n">
        <v>64</v>
      </c>
      <c r="AS1965" s="0" t="n">
        <v>32</v>
      </c>
      <c r="AU1965" s="0" t="n">
        <f aca="false">COUNTA($BA$1965:$EH$1965)</f>
        <v>4</v>
      </c>
      <c r="AV1965" s="0" t="n">
        <f aca="false">COUNTIF($BA$1965:$EH$1965,"D")</f>
        <v>0</v>
      </c>
      <c r="AW1965" s="0" t="n">
        <f aca="false">COUNTIF($BA$1965:$EH$1965,"R")</f>
        <v>0</v>
      </c>
      <c r="AX1965" s="0" t="n">
        <f aca="false">IF(BN1965="D",1,0)+IF(BO1965="D",1,0)+IF(BT1965="D",1,0)+IF(BU1965="D",1,0)+IF(BW1965="D",1,0)+IF(CC1965="D",1,0)+IF(CD1965="D",1,0)+IF(CE1965="D",1,0)+IF(CF1965="D",1,0)+IF(CL1965="D",1,0)+IF(CM1965="D",1,0)+IF(CQ1965="D",1,0)+IF(CR1965="D",1,0)+IF(CS1965="D",1,0)+IF(CW1965="D",1,0)+IF(CX1965="D",1,0)+IF(DD1965="D",1,0)+IF(DE1965="D",1,0)+IF(DJ1965="D",1,0)+IF(DK1965="D",1,0)+IF(DO1965="D",1,0)+IF(DP1965="D",1,0)+IF(DQ1965="D",1,0)+IF(DW1965="D",1,0)+IF(DZ1965="D",1,0)+IF(EH1965="D",1,0)</f>
        <v>0</v>
      </c>
      <c r="AY1965" s="0" t="n">
        <f aca="false">IF(DJ1965&lt;&gt;"",1,0)+IF(DK1965&lt;&gt;"",1,0)+IF(DM1965&lt;&gt;"",1,0)+IF(DO1965&lt;&gt;"",1,0)+IF(DP1965&lt;&gt;"",1,0)+IF(DQ1965&lt;&gt;"",1,0)+IF(DS1965&lt;&gt;"",1,0)+IF(DT1965&lt;&gt;"",1,0)+IF(DV1965&lt;&gt;"",1,0)+IF(DW1965&lt;&gt;"",1,0)+IF(DX1965&lt;&gt;"",1,0)+IF(DY1965&lt;&gt;"",1,0)+IF(DZ1965&lt;&gt;"",1,0)+IF(EB1965&lt;&gt;"",1,0)+IF(EC1965&lt;&gt;"",1,0)+IF(ED1965&lt;&gt;"",1,0)+IF(EG1965&lt;&gt;"",1,0)+IF(EH1965&lt;&gt;"",1,0)</f>
        <v>0</v>
      </c>
      <c r="AZ1965" s="0" t="n">
        <f aca="false">IF(EH1965&lt;&gt;"",1,0)</f>
        <v>0</v>
      </c>
      <c r="BB1965" s="0" t="s">
        <v>154</v>
      </c>
      <c r="CP1965" s="0" t="s">
        <v>155</v>
      </c>
      <c r="DN1965" s="0" t="s">
        <v>155</v>
      </c>
      <c r="EA1965" s="0" t="s">
        <v>155</v>
      </c>
    </row>
    <row r="1966" customFormat="false" ht="15" hidden="false" customHeight="false" outlineLevel="0" collapsed="false">
      <c r="A1966" s="0" t="s">
        <v>8740</v>
      </c>
      <c r="B1966" s="0" t="n">
        <v>78</v>
      </c>
      <c r="C1966" s="0" t="n">
        <v>427120</v>
      </c>
      <c r="D1966" s="0" t="s">
        <v>1954</v>
      </c>
      <c r="E1966" s="0" t="s">
        <v>2308</v>
      </c>
      <c r="F1966" s="0" t="str">
        <f aca="false">CONCATENATE(D1966," ",LEFT(H1966,4),"T=",AU1966,"D=",AV1966,"R=",AW1966,"M=",AX1966,"L=",AY1966,"B=",AZ1966)</f>
        <v>FREEMAN T=20D=2R=4M=0L=0B=0</v>
      </c>
      <c r="G1966" s="0" t="s">
        <v>222</v>
      </c>
      <c r="I1966" s="0" t="s">
        <v>8741</v>
      </c>
      <c r="J1966" s="0" t="s">
        <v>8742</v>
      </c>
      <c r="K1966" s="0" t="s">
        <v>182</v>
      </c>
      <c r="M1966" s="0" t="s">
        <v>8656</v>
      </c>
      <c r="N1966" s="0" t="str">
        <f aca="false">RIGHT(M1966,LEN(M1966)-FIND(" ",M1966))</f>
        <v>BECK ST SE</v>
      </c>
      <c r="P1966" s="0" t="s">
        <v>147</v>
      </c>
      <c r="Q1966" s="0" t="s">
        <v>148</v>
      </c>
      <c r="R1966" s="0" t="n">
        <v>44484</v>
      </c>
      <c r="AD1966" s="0" t="s">
        <v>149</v>
      </c>
      <c r="AE1966" s="0" t="s">
        <v>150</v>
      </c>
      <c r="AF1966" s="0" t="s">
        <v>151</v>
      </c>
      <c r="AH1966" s="0" t="n">
        <v>14</v>
      </c>
      <c r="AI1966" s="0" t="n">
        <v>11</v>
      </c>
      <c r="AN1966" s="0" t="s">
        <v>147</v>
      </c>
      <c r="AO1966" s="0" t="s">
        <v>7474</v>
      </c>
      <c r="AP1966" s="0" t="s">
        <v>7475</v>
      </c>
      <c r="AQ1966" s="0" t="n">
        <v>9</v>
      </c>
      <c r="AR1966" s="0" t="n">
        <v>64</v>
      </c>
      <c r="AS1966" s="0" t="n">
        <v>32</v>
      </c>
      <c r="AU1966" s="0" t="n">
        <f aca="false">COUNTA($BA$1966:$EH$1966)</f>
        <v>20</v>
      </c>
      <c r="AV1966" s="0" t="n">
        <f aca="false">COUNTIF($BA$1966:$EH$1966,"D")</f>
        <v>2</v>
      </c>
      <c r="AW1966" s="0" t="n">
        <f aca="false">COUNTIF($BA$1966:$EH$1966,"R")</f>
        <v>4</v>
      </c>
      <c r="AX1966" s="0" t="n">
        <f aca="false">IF(BN1966="D",1,0)+IF(BO1966="D",1,0)+IF(BT1966="D",1,0)+IF(BU1966="D",1,0)+IF(BW1966="D",1,0)+IF(CC1966="D",1,0)+IF(CD1966="D",1,0)+IF(CE1966="D",1,0)+IF(CF1966="D",1,0)+IF(CL1966="D",1,0)+IF(CM1966="D",1,0)+IF(CQ1966="D",1,0)+IF(CR1966="D",1,0)+IF(CS1966="D",1,0)+IF(CW1966="D",1,0)+IF(CX1966="D",1,0)+IF(DD1966="D",1,0)+IF(DE1966="D",1,0)+IF(DJ1966="D",1,0)+IF(DK1966="D",1,0)+IF(DO1966="D",1,0)+IF(DP1966="D",1,0)+IF(DQ1966="D",1,0)+IF(DW1966="D",1,0)+IF(DZ1966="D",1,0)+IF(EH1966="D",1,0)</f>
        <v>0</v>
      </c>
      <c r="AY1966" s="0" t="n">
        <f aca="false">IF(DJ1966&lt;&gt;"",1,0)+IF(DK1966&lt;&gt;"",1,0)+IF(DM1966&lt;&gt;"",1,0)+IF(DO1966&lt;&gt;"",1,0)+IF(DP1966&lt;&gt;"",1,0)+IF(DQ1966&lt;&gt;"",1,0)+IF(DS1966&lt;&gt;"",1,0)+IF(DT1966&lt;&gt;"",1,0)+IF(DV1966&lt;&gt;"",1,0)+IF(DW1966&lt;&gt;"",1,0)+IF(DX1966&lt;&gt;"",1,0)+IF(DY1966&lt;&gt;"",1,0)+IF(DZ1966&lt;&gt;"",1,0)+IF(EB1966&lt;&gt;"",1,0)+IF(EC1966&lt;&gt;"",1,0)+IF(ED1966&lt;&gt;"",1,0)+IF(EG1966&lt;&gt;"",1,0)+IF(EH1966&lt;&gt;"",1,0)</f>
        <v>0</v>
      </c>
      <c r="AZ1966" s="0" t="n">
        <f aca="false">IF(EH1966&lt;&gt;"",1,0)</f>
        <v>0</v>
      </c>
      <c r="BB1966" s="0" t="s">
        <v>154</v>
      </c>
      <c r="BL1966" s="0" t="s">
        <v>155</v>
      </c>
      <c r="BP1966" s="0" t="s">
        <v>155</v>
      </c>
      <c r="BR1966" s="0" t="s">
        <v>145</v>
      </c>
      <c r="BS1966" s="0" t="s">
        <v>155</v>
      </c>
      <c r="BV1966" s="0" t="s">
        <v>155</v>
      </c>
      <c r="BY1966" s="0" t="s">
        <v>156</v>
      </c>
      <c r="CA1966" s="0" t="s">
        <v>155</v>
      </c>
      <c r="CG1966" s="0" t="s">
        <v>155</v>
      </c>
      <c r="CH1966" s="0" t="s">
        <v>145</v>
      </c>
      <c r="CK1966" s="0" t="s">
        <v>155</v>
      </c>
      <c r="CL1966" s="0" t="s">
        <v>145</v>
      </c>
      <c r="CN1966" s="0" t="s">
        <v>155</v>
      </c>
      <c r="CO1966" s="0" t="s">
        <v>145</v>
      </c>
      <c r="CP1966" s="0" t="s">
        <v>155</v>
      </c>
      <c r="CT1966" s="0" t="s">
        <v>155</v>
      </c>
      <c r="CV1966" s="0" t="s">
        <v>155</v>
      </c>
      <c r="CY1966" s="0" t="s">
        <v>155</v>
      </c>
      <c r="CZ1966" s="0" t="s">
        <v>156</v>
      </c>
      <c r="DC1966" s="0" t="s">
        <v>155</v>
      </c>
    </row>
    <row r="1967" customFormat="false" ht="15" hidden="false" customHeight="false" outlineLevel="0" collapsed="false">
      <c r="A1967" s="0" t="s">
        <v>8743</v>
      </c>
      <c r="B1967" s="0" t="n">
        <v>78</v>
      </c>
      <c r="C1967" s="0" t="n">
        <v>389713</v>
      </c>
      <c r="D1967" s="0" t="s">
        <v>8744</v>
      </c>
      <c r="E1967" s="0" t="s">
        <v>808</v>
      </c>
      <c r="F1967" s="0" t="str">
        <f aca="false">CONCATENATE(D1967," ",LEFT(H1967,4),"T=",AU1967,"D=",AV1967,"R=",AW1967,"M=",AX1967,"L=",AY1967,"B=",AZ1967)</f>
        <v>MARKER IIIT=3D=0R=0M=0L=0B=0</v>
      </c>
      <c r="G1967" s="0" t="s">
        <v>160</v>
      </c>
      <c r="H1967" s="0" t="s">
        <v>459</v>
      </c>
      <c r="I1967" s="0" t="s">
        <v>8745</v>
      </c>
      <c r="J1967" s="0" t="s">
        <v>8746</v>
      </c>
      <c r="K1967" s="0" t="s">
        <v>182</v>
      </c>
      <c r="M1967" s="0" t="s">
        <v>8747</v>
      </c>
      <c r="N1967" s="0" t="str">
        <f aca="false">RIGHT(M1967,LEN(M1967)-FIND(" ",M1967))</f>
        <v>MEADOWBROOK AVE SE</v>
      </c>
      <c r="P1967" s="0" t="s">
        <v>147</v>
      </c>
      <c r="Q1967" s="0" t="s">
        <v>148</v>
      </c>
      <c r="R1967" s="0" t="n">
        <v>44484</v>
      </c>
      <c r="AD1967" s="0" t="s">
        <v>149</v>
      </c>
      <c r="AE1967" s="0" t="s">
        <v>150</v>
      </c>
      <c r="AF1967" s="0" t="s">
        <v>151</v>
      </c>
      <c r="AH1967" s="0" t="n">
        <v>14</v>
      </c>
      <c r="AI1967" s="0" t="n">
        <v>11</v>
      </c>
      <c r="AN1967" s="0" t="s">
        <v>147</v>
      </c>
      <c r="AO1967" s="0" t="s">
        <v>7474</v>
      </c>
      <c r="AP1967" s="0" t="s">
        <v>7475</v>
      </c>
      <c r="AQ1967" s="0" t="n">
        <v>9</v>
      </c>
      <c r="AR1967" s="0" t="n">
        <v>64</v>
      </c>
      <c r="AS1967" s="0" t="n">
        <v>32</v>
      </c>
      <c r="AU1967" s="0" t="n">
        <f aca="false">COUNTA($BA$1967:$EH$1967)</f>
        <v>3</v>
      </c>
      <c r="AV1967" s="0" t="n">
        <f aca="false">COUNTIF($BA$1967:$EH$1967,"D")</f>
        <v>0</v>
      </c>
      <c r="AW1967" s="0" t="n">
        <f aca="false">COUNTIF($BA$1967:$EH$1967,"R")</f>
        <v>0</v>
      </c>
      <c r="AX1967" s="0" t="n">
        <f aca="false">IF(BN1967="D",1,0)+IF(BO1967="D",1,0)+IF(BT1967="D",1,0)+IF(BU1967="D",1,0)+IF(BW1967="D",1,0)+IF(CC1967="D",1,0)+IF(CD1967="D",1,0)+IF(CE1967="D",1,0)+IF(CF1967="D",1,0)+IF(CL1967="D",1,0)+IF(CM1967="D",1,0)+IF(CQ1967="D",1,0)+IF(CR1967="D",1,0)+IF(CS1967="D",1,0)+IF(CW1967="D",1,0)+IF(CX1967="D",1,0)+IF(DD1967="D",1,0)+IF(DE1967="D",1,0)+IF(DJ1967="D",1,0)+IF(DK1967="D",1,0)+IF(DO1967="D",1,0)+IF(DP1967="D",1,0)+IF(DQ1967="D",1,0)+IF(DW1967="D",1,0)+IF(DZ1967="D",1,0)+IF(EH1967="D",1,0)</f>
        <v>0</v>
      </c>
      <c r="AY1967" s="0" t="n">
        <f aca="false">IF(DJ1967&lt;&gt;"",1,0)+IF(DK1967&lt;&gt;"",1,0)+IF(DM1967&lt;&gt;"",1,0)+IF(DO1967&lt;&gt;"",1,0)+IF(DP1967&lt;&gt;"",1,0)+IF(DQ1967&lt;&gt;"",1,0)+IF(DS1967&lt;&gt;"",1,0)+IF(DT1967&lt;&gt;"",1,0)+IF(DV1967&lt;&gt;"",1,0)+IF(DW1967&lt;&gt;"",1,0)+IF(DX1967&lt;&gt;"",1,0)+IF(DY1967&lt;&gt;"",1,0)+IF(DZ1967&lt;&gt;"",1,0)+IF(EB1967&lt;&gt;"",1,0)+IF(EC1967&lt;&gt;"",1,0)+IF(ED1967&lt;&gt;"",1,0)+IF(EG1967&lt;&gt;"",1,0)+IF(EH1967&lt;&gt;"",1,0)</f>
        <v>0</v>
      </c>
      <c r="AZ1967" s="0" t="n">
        <f aca="false">IF(EH1967&lt;&gt;"",1,0)</f>
        <v>0</v>
      </c>
      <c r="BB1967" s="0" t="s">
        <v>154</v>
      </c>
      <c r="CP1967" s="0" t="s">
        <v>155</v>
      </c>
      <c r="DC1967" s="0" t="s">
        <v>155</v>
      </c>
    </row>
    <row r="1968" customFormat="false" ht="15" hidden="false" customHeight="false" outlineLevel="0" collapsed="false">
      <c r="A1968" s="0" t="s">
        <v>8748</v>
      </c>
      <c r="B1968" s="0" t="n">
        <v>78</v>
      </c>
      <c r="C1968" s="0" t="n">
        <v>466933</v>
      </c>
      <c r="D1968" s="0" t="s">
        <v>8749</v>
      </c>
      <c r="E1968" s="0" t="s">
        <v>412</v>
      </c>
      <c r="F1968" s="0" t="str">
        <f aca="false">CONCATENATE(D1968," ",LEFT(H1968,4),"T=",AU1968,"D=",AV1968,"R=",AW1968,"M=",AX1968,"L=",AY1968,"B=",AZ1968)</f>
        <v>GREENE T=2D=0R=0M=0L=0B=0</v>
      </c>
      <c r="G1968" s="0" t="s">
        <v>8565</v>
      </c>
      <c r="I1968" s="0" t="s">
        <v>8750</v>
      </c>
      <c r="J1968" s="0" t="s">
        <v>8751</v>
      </c>
      <c r="K1968" s="0" t="s">
        <v>144</v>
      </c>
      <c r="M1968" s="0" t="s">
        <v>8752</v>
      </c>
      <c r="N1968" s="0" t="str">
        <f aca="false">RIGHT(M1968,LEN(M1968)-FIND(" ",M1968))</f>
        <v>DRAPER AVE SE</v>
      </c>
      <c r="P1968" s="0" t="s">
        <v>147</v>
      </c>
      <c r="Q1968" s="0" t="s">
        <v>148</v>
      </c>
      <c r="R1968" s="0" t="n">
        <v>44484</v>
      </c>
      <c r="AD1968" s="0" t="s">
        <v>149</v>
      </c>
      <c r="AE1968" s="0" t="s">
        <v>150</v>
      </c>
      <c r="AF1968" s="0" t="s">
        <v>151</v>
      </c>
      <c r="AH1968" s="0" t="n">
        <v>14</v>
      </c>
      <c r="AI1968" s="0" t="n">
        <v>11</v>
      </c>
      <c r="AN1968" s="0" t="s">
        <v>147</v>
      </c>
      <c r="AO1968" s="0" t="s">
        <v>7474</v>
      </c>
      <c r="AP1968" s="0" t="s">
        <v>7475</v>
      </c>
      <c r="AQ1968" s="0" t="n">
        <v>9</v>
      </c>
      <c r="AR1968" s="0" t="n">
        <v>64</v>
      </c>
      <c r="AS1968" s="0" t="n">
        <v>32</v>
      </c>
      <c r="AU1968" s="0" t="n">
        <f aca="false">COUNTA($BA$1968:$EH$1968)</f>
        <v>2</v>
      </c>
      <c r="AV1968" s="0" t="n">
        <f aca="false">COUNTIF($BA$1968:$EH$1968,"D")</f>
        <v>0</v>
      </c>
      <c r="AW1968" s="0" t="n">
        <f aca="false">COUNTIF($BA$1968:$EH$1968,"R")</f>
        <v>0</v>
      </c>
      <c r="AX1968" s="0" t="n">
        <f aca="false">IF(BN1968="D",1,0)+IF(BO1968="D",1,0)+IF(BT1968="D",1,0)+IF(BU1968="D",1,0)+IF(BW1968="D",1,0)+IF(CC1968="D",1,0)+IF(CD1968="D",1,0)+IF(CE1968="D",1,0)+IF(CF1968="D",1,0)+IF(CL1968="D",1,0)+IF(CM1968="D",1,0)+IF(CQ1968="D",1,0)+IF(CR1968="D",1,0)+IF(CS1968="D",1,0)+IF(CW1968="D",1,0)+IF(CX1968="D",1,0)+IF(DD1968="D",1,0)+IF(DE1968="D",1,0)+IF(DJ1968="D",1,0)+IF(DK1968="D",1,0)+IF(DO1968="D",1,0)+IF(DP1968="D",1,0)+IF(DQ1968="D",1,0)+IF(DW1968="D",1,0)+IF(DZ1968="D",1,0)+IF(EH1968="D",1,0)</f>
        <v>0</v>
      </c>
      <c r="AY1968" s="0" t="n">
        <f aca="false">IF(DJ1968&lt;&gt;"",1,0)+IF(DK1968&lt;&gt;"",1,0)+IF(DM1968&lt;&gt;"",1,0)+IF(DO1968&lt;&gt;"",1,0)+IF(DP1968&lt;&gt;"",1,0)+IF(DQ1968&lt;&gt;"",1,0)+IF(DS1968&lt;&gt;"",1,0)+IF(DT1968&lt;&gt;"",1,0)+IF(DV1968&lt;&gt;"",1,0)+IF(DW1968&lt;&gt;"",1,0)+IF(DX1968&lt;&gt;"",1,0)+IF(DY1968&lt;&gt;"",1,0)+IF(DZ1968&lt;&gt;"",1,0)+IF(EB1968&lt;&gt;"",1,0)+IF(EC1968&lt;&gt;"",1,0)+IF(ED1968&lt;&gt;"",1,0)+IF(EG1968&lt;&gt;"",1,0)+IF(EH1968&lt;&gt;"",1,0)</f>
        <v>0</v>
      </c>
      <c r="AZ1968" s="0" t="n">
        <f aca="false">IF(EH1968&lt;&gt;"",1,0)</f>
        <v>0</v>
      </c>
      <c r="BB1968" s="0" t="s">
        <v>154</v>
      </c>
      <c r="EF1968" s="0" t="s">
        <v>155</v>
      </c>
    </row>
    <row r="1969" customFormat="false" ht="15" hidden="false" customHeight="false" outlineLevel="0" collapsed="false">
      <c r="A1969" s="0" t="s">
        <v>8753</v>
      </c>
      <c r="B1969" s="0" t="n">
        <v>78</v>
      </c>
      <c r="C1969" s="0" t="n">
        <v>480910</v>
      </c>
      <c r="D1969" s="0" t="s">
        <v>8507</v>
      </c>
      <c r="E1969" s="0" t="s">
        <v>8754</v>
      </c>
      <c r="F1969" s="0" t="str">
        <f aca="false">CONCATENATE(D1969," ",LEFT(H1969,4),"T=",AU1969,"D=",AV1969,"R=",AW1969,"M=",AX1969,"L=",AY1969,"B=",AZ1969)</f>
        <v>STOJKOVSKA T=3D=0R=0M=0L=0B=0</v>
      </c>
      <c r="I1969" s="0" t="s">
        <v>8755</v>
      </c>
      <c r="J1969" s="0" t="s">
        <v>8510</v>
      </c>
      <c r="K1969" s="0" t="s">
        <v>144</v>
      </c>
      <c r="M1969" s="0" t="s">
        <v>8511</v>
      </c>
      <c r="N1969" s="0" t="str">
        <f aca="false">RIGHT(M1969,LEN(M1969)-FIND(" ",M1969))</f>
        <v>WICK ST SE</v>
      </c>
      <c r="P1969" s="0" t="s">
        <v>147</v>
      </c>
      <c r="Q1969" s="0" t="s">
        <v>148</v>
      </c>
      <c r="R1969" s="0" t="n">
        <v>44484</v>
      </c>
      <c r="AD1969" s="0" t="s">
        <v>149</v>
      </c>
      <c r="AE1969" s="0" t="s">
        <v>150</v>
      </c>
      <c r="AF1969" s="0" t="s">
        <v>151</v>
      </c>
      <c r="AH1969" s="0" t="n">
        <v>14</v>
      </c>
      <c r="AI1969" s="0" t="n">
        <v>11</v>
      </c>
      <c r="AN1969" s="0" t="s">
        <v>147</v>
      </c>
      <c r="AO1969" s="0" t="s">
        <v>7474</v>
      </c>
      <c r="AP1969" s="0" t="s">
        <v>7475</v>
      </c>
      <c r="AQ1969" s="0" t="n">
        <v>9</v>
      </c>
      <c r="AR1969" s="0" t="n">
        <v>64</v>
      </c>
      <c r="AS1969" s="0" t="n">
        <v>32</v>
      </c>
      <c r="AU1969" s="0" t="n">
        <f aca="false">COUNTA($BA$1969:$EH$1969)</f>
        <v>3</v>
      </c>
      <c r="AV1969" s="0" t="n">
        <f aca="false">COUNTIF($BA$1969:$EH$1969,"D")</f>
        <v>0</v>
      </c>
      <c r="AW1969" s="0" t="n">
        <f aca="false">COUNTIF($BA$1969:$EH$1969,"R")</f>
        <v>0</v>
      </c>
      <c r="AX1969" s="0" t="n">
        <f aca="false">IF(BN1969="D",1,0)+IF(BO1969="D",1,0)+IF(BT1969="D",1,0)+IF(BU1969="D",1,0)+IF(BW1969="D",1,0)+IF(CC1969="D",1,0)+IF(CD1969="D",1,0)+IF(CE1969="D",1,0)+IF(CF1969="D",1,0)+IF(CL1969="D",1,0)+IF(CM1969="D",1,0)+IF(CQ1969="D",1,0)+IF(CR1969="D",1,0)+IF(CS1969="D",1,0)+IF(CW1969="D",1,0)+IF(CX1969="D",1,0)+IF(DD1969="D",1,0)+IF(DE1969="D",1,0)+IF(DJ1969="D",1,0)+IF(DK1969="D",1,0)+IF(DO1969="D",1,0)+IF(DP1969="D",1,0)+IF(DQ1969="D",1,0)+IF(DW1969="D",1,0)+IF(DZ1969="D",1,0)+IF(EH1969="D",1,0)</f>
        <v>0</v>
      </c>
      <c r="AY1969" s="0" t="n">
        <f aca="false">IF(DJ1969&lt;&gt;"",1,0)+IF(DK1969&lt;&gt;"",1,0)+IF(DM1969&lt;&gt;"",1,0)+IF(DO1969&lt;&gt;"",1,0)+IF(DP1969&lt;&gt;"",1,0)+IF(DQ1969&lt;&gt;"",1,0)+IF(DS1969&lt;&gt;"",1,0)+IF(DT1969&lt;&gt;"",1,0)+IF(DV1969&lt;&gt;"",1,0)+IF(DW1969&lt;&gt;"",1,0)+IF(DX1969&lt;&gt;"",1,0)+IF(DY1969&lt;&gt;"",1,0)+IF(DZ1969&lt;&gt;"",1,0)+IF(EB1969&lt;&gt;"",1,0)+IF(EC1969&lt;&gt;"",1,0)+IF(ED1969&lt;&gt;"",1,0)+IF(EG1969&lt;&gt;"",1,0)+IF(EH1969&lt;&gt;"",1,0)</f>
        <v>0</v>
      </c>
      <c r="AZ1969" s="0" t="n">
        <f aca="false">IF(EH1969&lt;&gt;"",1,0)</f>
        <v>0</v>
      </c>
      <c r="BB1969" s="0" t="s">
        <v>154</v>
      </c>
      <c r="DN1969" s="0" t="s">
        <v>155</v>
      </c>
      <c r="EF1969" s="0" t="s">
        <v>155</v>
      </c>
    </row>
    <row r="1970" customFormat="false" ht="15" hidden="false" customHeight="false" outlineLevel="0" collapsed="false">
      <c r="A1970" s="0" t="s">
        <v>8756</v>
      </c>
      <c r="B1970" s="0" t="n">
        <v>78</v>
      </c>
      <c r="C1970" s="0" t="n">
        <v>401543</v>
      </c>
      <c r="D1970" s="0" t="s">
        <v>8757</v>
      </c>
      <c r="E1970" s="0" t="s">
        <v>1758</v>
      </c>
      <c r="F1970" s="0" t="str">
        <f aca="false">CONCATENATE(D1970," ",LEFT(H1970,4),"T=",AU1970,"D=",AV1970,"R=",AW1970,"M=",AX1970,"L=",AY1970,"B=",AZ1970)</f>
        <v>SPICER T=18D=6R=0M=2L=6B=1</v>
      </c>
      <c r="G1970" s="0" t="s">
        <v>554</v>
      </c>
      <c r="I1970" s="0" t="s">
        <v>8758</v>
      </c>
      <c r="J1970" s="0" t="s">
        <v>5086</v>
      </c>
      <c r="K1970" s="0" t="s">
        <v>144</v>
      </c>
      <c r="L1970" s="0" t="s">
        <v>156</v>
      </c>
      <c r="M1970" s="0" t="s">
        <v>8759</v>
      </c>
      <c r="N1970" s="0" t="str">
        <f aca="false">RIGHT(M1970,LEN(M1970)-FIND(" ",M1970))</f>
        <v>YOUNGSTOWN RD SE</v>
      </c>
      <c r="P1970" s="0" t="s">
        <v>147</v>
      </c>
      <c r="Q1970" s="0" t="s">
        <v>148</v>
      </c>
      <c r="R1970" s="0" t="n">
        <v>44484</v>
      </c>
      <c r="AD1970" s="0" t="s">
        <v>149</v>
      </c>
      <c r="AE1970" s="0" t="s">
        <v>150</v>
      </c>
      <c r="AF1970" s="0" t="s">
        <v>151</v>
      </c>
      <c r="AH1970" s="0" t="n">
        <v>14</v>
      </c>
      <c r="AI1970" s="0" t="n">
        <v>11</v>
      </c>
      <c r="AN1970" s="0" t="s">
        <v>147</v>
      </c>
      <c r="AO1970" s="0" t="s">
        <v>7474</v>
      </c>
      <c r="AP1970" s="0" t="s">
        <v>7475</v>
      </c>
      <c r="AQ1970" s="0" t="n">
        <v>9</v>
      </c>
      <c r="AR1970" s="0" t="n">
        <v>64</v>
      </c>
      <c r="AS1970" s="0" t="n">
        <v>32</v>
      </c>
      <c r="AU1970" s="0" t="n">
        <f aca="false">COUNTA($BA$1970:$EH$1970)</f>
        <v>18</v>
      </c>
      <c r="AV1970" s="0" t="n">
        <f aca="false">COUNTIF($BA$1970:$EH$1970,"D")</f>
        <v>6</v>
      </c>
      <c r="AW1970" s="0" t="n">
        <f aca="false">COUNTIF($BA$1970:$EH$1970,"R")</f>
        <v>0</v>
      </c>
      <c r="AX1970" s="0" t="n">
        <f aca="false">IF(BN1970="D",1,0)+IF(BO1970="D",1,0)+IF(BT1970="D",1,0)+IF(BU1970="D",1,0)+IF(BW1970="D",1,0)+IF(CC1970="D",1,0)+IF(CD1970="D",1,0)+IF(CE1970="D",1,0)+IF(CF1970="D",1,0)+IF(CL1970="D",1,0)+IF(CM1970="D",1,0)+IF(CQ1970="D",1,0)+IF(CR1970="D",1,0)+IF(CS1970="D",1,0)+IF(CW1970="D",1,0)+IF(CX1970="D",1,0)+IF(DD1970="D",1,0)+IF(DE1970="D",1,0)+IF(DJ1970="D",1,0)+IF(DK1970="D",1,0)+IF(DO1970="D",1,0)+IF(DP1970="D",1,0)+IF(DQ1970="D",1,0)+IF(DW1970="D",1,0)+IF(DZ1970="D",1,0)+IF(EH1970="D",1,0)</f>
        <v>2</v>
      </c>
      <c r="AY1970" s="0" t="n">
        <f aca="false">IF(DJ1970&lt;&gt;"",1,0)+IF(DK1970&lt;&gt;"",1,0)+IF(DM1970&lt;&gt;"",1,0)+IF(DO1970&lt;&gt;"",1,0)+IF(DP1970&lt;&gt;"",1,0)+IF(DQ1970&lt;&gt;"",1,0)+IF(DS1970&lt;&gt;"",1,0)+IF(DT1970&lt;&gt;"",1,0)+IF(DV1970&lt;&gt;"",1,0)+IF(DW1970&lt;&gt;"",1,0)+IF(DX1970&lt;&gt;"",1,0)+IF(DY1970&lt;&gt;"",1,0)+IF(DZ1970&lt;&gt;"",1,0)+IF(EB1970&lt;&gt;"",1,0)+IF(EC1970&lt;&gt;"",1,0)+IF(ED1970&lt;&gt;"",1,0)+IF(EG1970&lt;&gt;"",1,0)+IF(EH1970&lt;&gt;"",1,0)</f>
        <v>6</v>
      </c>
      <c r="AZ1970" s="0" t="n">
        <f aca="false">IF(EH1970&lt;&gt;"",1,0)</f>
        <v>1</v>
      </c>
      <c r="BB1970" s="0" t="s">
        <v>154</v>
      </c>
      <c r="CY1970" s="0" t="s">
        <v>155</v>
      </c>
      <c r="CZ1970" s="0" t="s">
        <v>156</v>
      </c>
      <c r="DC1970" s="0" t="s">
        <v>155</v>
      </c>
      <c r="DF1970" s="0" t="s">
        <v>155</v>
      </c>
      <c r="DI1970" s="0" t="s">
        <v>155</v>
      </c>
      <c r="DL1970" s="0" t="s">
        <v>155</v>
      </c>
      <c r="DN1970" s="0" t="s">
        <v>155</v>
      </c>
      <c r="DR1970" s="0" t="s">
        <v>155</v>
      </c>
      <c r="DS1970" s="0" t="s">
        <v>156</v>
      </c>
      <c r="DT1970" s="0" t="s">
        <v>156</v>
      </c>
      <c r="DU1970" s="0" t="s">
        <v>155</v>
      </c>
      <c r="DW1970" s="0" t="s">
        <v>156</v>
      </c>
      <c r="DX1970" s="0" t="s">
        <v>155</v>
      </c>
      <c r="EA1970" s="0" t="s">
        <v>155</v>
      </c>
      <c r="ED1970" s="0" t="s">
        <v>156</v>
      </c>
      <c r="EF1970" s="0" t="s">
        <v>155</v>
      </c>
      <c r="EH1970" s="0" t="s">
        <v>156</v>
      </c>
    </row>
    <row r="1971" customFormat="false" ht="15" hidden="false" customHeight="false" outlineLevel="0" collapsed="false">
      <c r="A1971" s="0" t="s">
        <v>8760</v>
      </c>
      <c r="B1971" s="0" t="n">
        <v>78</v>
      </c>
      <c r="C1971" s="0" t="n">
        <v>145332</v>
      </c>
      <c r="D1971" s="0" t="s">
        <v>8761</v>
      </c>
      <c r="E1971" s="0" t="s">
        <v>2385</v>
      </c>
      <c r="F1971" s="0" t="str">
        <f aca="false">CONCATENATE(D1971," ",LEFT(H1971,4),"T=",AU1971,"D=",AV1971,"R=",AW1971,"M=",AX1971,"L=",AY1971,"B=",AZ1971)</f>
        <v>MILES T=35D=3R=5M=1L=4B=0</v>
      </c>
      <c r="G1971" s="0" t="s">
        <v>141</v>
      </c>
      <c r="I1971" s="0" t="s">
        <v>8762</v>
      </c>
      <c r="J1971" s="0" t="s">
        <v>6629</v>
      </c>
      <c r="K1971" s="0" t="s">
        <v>144</v>
      </c>
      <c r="L1971" s="0" t="s">
        <v>145</v>
      </c>
      <c r="M1971" s="0" t="s">
        <v>7614</v>
      </c>
      <c r="N1971" s="0" t="str">
        <f aca="false">RIGHT(M1971,LEN(M1971)-FIND(" ",M1971))</f>
        <v>SURREY POINT CIR SE</v>
      </c>
      <c r="P1971" s="0" t="s">
        <v>147</v>
      </c>
      <c r="Q1971" s="0" t="s">
        <v>148</v>
      </c>
      <c r="R1971" s="0" t="n">
        <v>44484</v>
      </c>
      <c r="AD1971" s="0" t="s">
        <v>149</v>
      </c>
      <c r="AE1971" s="0" t="s">
        <v>150</v>
      </c>
      <c r="AH1971" s="0" t="n">
        <v>14</v>
      </c>
      <c r="AI1971" s="0" t="n">
        <v>11</v>
      </c>
      <c r="AJ1971" s="0" t="s">
        <v>185</v>
      </c>
      <c r="AM1971" s="0" t="s">
        <v>186</v>
      </c>
      <c r="AN1971" s="0" t="s">
        <v>147</v>
      </c>
      <c r="AO1971" s="0" t="s">
        <v>7474</v>
      </c>
      <c r="AP1971" s="0" t="s">
        <v>7475</v>
      </c>
      <c r="AQ1971" s="0" t="n">
        <v>9</v>
      </c>
      <c r="AR1971" s="0" t="n">
        <v>64</v>
      </c>
      <c r="AS1971" s="0" t="n">
        <v>32</v>
      </c>
      <c r="AU1971" s="0" t="n">
        <f aca="false">COUNTA($BA$1971:$EH$1971)</f>
        <v>35</v>
      </c>
      <c r="AV1971" s="0" t="n">
        <f aca="false">COUNTIF($BA$1971:$EH$1971,"D")</f>
        <v>3</v>
      </c>
      <c r="AW1971" s="0" t="n">
        <f aca="false">COUNTIF($BA$1971:$EH$1971,"R")</f>
        <v>5</v>
      </c>
      <c r="AX1971" s="0" t="n">
        <f aca="false">IF(BN1971="D",1,0)+IF(BO1971="D",1,0)+IF(BT1971="D",1,0)+IF(BU1971="D",1,0)+IF(BW1971="D",1,0)+IF(CC1971="D",1,0)+IF(CD1971="D",1,0)+IF(CE1971="D",1,0)+IF(CF1971="D",1,0)+IF(CL1971="D",1,0)+IF(CM1971="D",1,0)+IF(CQ1971="D",1,0)+IF(CR1971="D",1,0)+IF(CS1971="D",1,0)+IF(CW1971="D",1,0)+IF(CX1971="D",1,0)+IF(DD1971="D",1,0)+IF(DE1971="D",1,0)+IF(DJ1971="D",1,0)+IF(DK1971="D",1,0)+IF(DO1971="D",1,0)+IF(DP1971="D",1,0)+IF(DQ1971="D",1,0)+IF(DW1971="D",1,0)+IF(DZ1971="D",1,0)+IF(EH1971="D",1,0)</f>
        <v>1</v>
      </c>
      <c r="AY1971" s="0" t="n">
        <f aca="false">IF(DJ1971&lt;&gt;"",1,0)+IF(DK1971&lt;&gt;"",1,0)+IF(DM1971&lt;&gt;"",1,0)+IF(DO1971&lt;&gt;"",1,0)+IF(DP1971&lt;&gt;"",1,0)+IF(DQ1971&lt;&gt;"",1,0)+IF(DS1971&lt;&gt;"",1,0)+IF(DT1971&lt;&gt;"",1,0)+IF(DV1971&lt;&gt;"",1,0)+IF(DW1971&lt;&gt;"",1,0)+IF(DX1971&lt;&gt;"",1,0)+IF(DY1971&lt;&gt;"",1,0)+IF(DZ1971&lt;&gt;"",1,0)+IF(EB1971&lt;&gt;"",1,0)+IF(EC1971&lt;&gt;"",1,0)+IF(ED1971&lt;&gt;"",1,0)+IF(EG1971&lt;&gt;"",1,0)+IF(EH1971&lt;&gt;"",1,0)</f>
        <v>4</v>
      </c>
      <c r="AZ1971" s="0" t="n">
        <f aca="false">IF(EH1971&lt;&gt;"",1,0)</f>
        <v>0</v>
      </c>
      <c r="BB1971" s="0" t="s">
        <v>154</v>
      </c>
      <c r="BC1971" s="0" t="s">
        <v>155</v>
      </c>
      <c r="BD1971" s="0" t="s">
        <v>155</v>
      </c>
      <c r="BF1971" s="0" t="s">
        <v>155</v>
      </c>
      <c r="BH1971" s="0" t="s">
        <v>155</v>
      </c>
      <c r="BJ1971" s="0" t="s">
        <v>155</v>
      </c>
      <c r="BK1971" s="0" t="s">
        <v>155</v>
      </c>
      <c r="BL1971" s="0" t="s">
        <v>155</v>
      </c>
      <c r="BR1971" s="0" t="s">
        <v>155</v>
      </c>
      <c r="BS1971" s="0" t="s">
        <v>155</v>
      </c>
      <c r="BV1971" s="0" t="s">
        <v>155</v>
      </c>
      <c r="BY1971" s="0" t="s">
        <v>156</v>
      </c>
      <c r="CA1971" s="0" t="s">
        <v>155</v>
      </c>
      <c r="CG1971" s="0" t="s">
        <v>155</v>
      </c>
      <c r="CH1971" s="0" t="s">
        <v>156</v>
      </c>
      <c r="CK1971" s="0" t="s">
        <v>155</v>
      </c>
      <c r="CL1971" s="0" t="s">
        <v>156</v>
      </c>
      <c r="CN1971" s="0" t="s">
        <v>155</v>
      </c>
      <c r="CO1971" s="0" t="s">
        <v>145</v>
      </c>
      <c r="CP1971" s="0" t="s">
        <v>155</v>
      </c>
      <c r="CT1971" s="0" t="s">
        <v>155</v>
      </c>
      <c r="CV1971" s="0" t="s">
        <v>155</v>
      </c>
      <c r="CY1971" s="0" t="s">
        <v>155</v>
      </c>
      <c r="CZ1971" s="0" t="s">
        <v>145</v>
      </c>
      <c r="DC1971" s="0" t="s">
        <v>155</v>
      </c>
      <c r="DI1971" s="0" t="s">
        <v>155</v>
      </c>
      <c r="DL1971" s="0" t="s">
        <v>155</v>
      </c>
      <c r="DM1971" s="0" t="s">
        <v>145</v>
      </c>
      <c r="DN1971" s="0" t="s">
        <v>155</v>
      </c>
      <c r="DS1971" s="0" t="s">
        <v>145</v>
      </c>
      <c r="DU1971" s="0" t="s">
        <v>155</v>
      </c>
      <c r="DX1971" s="0" t="s">
        <v>155</v>
      </c>
      <c r="EA1971" s="0" t="s">
        <v>155</v>
      </c>
      <c r="ED1971" s="0" t="s">
        <v>145</v>
      </c>
      <c r="EF1971" s="0" t="s">
        <v>155</v>
      </c>
    </row>
    <row r="1972" customFormat="false" ht="15" hidden="false" customHeight="false" outlineLevel="0" collapsed="false">
      <c r="A1972" s="0" t="s">
        <v>8763</v>
      </c>
      <c r="B1972" s="0" t="n">
        <v>78</v>
      </c>
      <c r="C1972" s="0" t="n">
        <v>307755</v>
      </c>
      <c r="D1972" s="0" t="s">
        <v>7573</v>
      </c>
      <c r="E1972" s="0" t="s">
        <v>8764</v>
      </c>
      <c r="F1972" s="0" t="str">
        <f aca="false">CONCATENATE(D1972," ",LEFT(H1972,4),"T=",AU1972,"D=",AV1972,"R=",AW1972,"M=",AX1972,"L=",AY1972,"B=",AZ1972)</f>
        <v>BOGGS T=17D=1R=0M=0L=0B=0</v>
      </c>
      <c r="G1972" s="0" t="s">
        <v>145</v>
      </c>
      <c r="I1972" s="0" t="s">
        <v>8765</v>
      </c>
      <c r="J1972" s="0" t="s">
        <v>965</v>
      </c>
      <c r="K1972" s="0" t="s">
        <v>144</v>
      </c>
      <c r="M1972" s="0" t="s">
        <v>8766</v>
      </c>
      <c r="N1972" s="0" t="str">
        <f aca="false">RIGHT(M1972,LEN(M1972)-FIND(" ",M1972))</f>
        <v>MEADOWBROOK AVE SE</v>
      </c>
      <c r="P1972" s="0" t="s">
        <v>147</v>
      </c>
      <c r="Q1972" s="0" t="s">
        <v>148</v>
      </c>
      <c r="R1972" s="0" t="n">
        <v>44484</v>
      </c>
      <c r="AD1972" s="0" t="s">
        <v>149</v>
      </c>
      <c r="AE1972" s="0" t="s">
        <v>150</v>
      </c>
      <c r="AF1972" s="0" t="s">
        <v>151</v>
      </c>
      <c r="AH1972" s="0" t="n">
        <v>14</v>
      </c>
      <c r="AI1972" s="0" t="n">
        <v>11</v>
      </c>
      <c r="AN1972" s="0" t="s">
        <v>147</v>
      </c>
      <c r="AO1972" s="0" t="s">
        <v>7474</v>
      </c>
      <c r="AP1972" s="0" t="s">
        <v>7475</v>
      </c>
      <c r="AQ1972" s="0" t="n">
        <v>9</v>
      </c>
      <c r="AR1972" s="0" t="n">
        <v>64</v>
      </c>
      <c r="AS1972" s="0" t="n">
        <v>32</v>
      </c>
      <c r="AU1972" s="0" t="n">
        <f aca="false">COUNTA($BA$1972:$EH$1972)</f>
        <v>17</v>
      </c>
      <c r="AV1972" s="0" t="n">
        <f aca="false">COUNTIF($BA$1972:$EH$1972,"D")</f>
        <v>1</v>
      </c>
      <c r="AW1972" s="0" t="n">
        <f aca="false">COUNTIF($BA$1972:$EH$1972,"R")</f>
        <v>0</v>
      </c>
      <c r="AX1972" s="0" t="n">
        <f aca="false">IF(BN1972="D",1,0)+IF(BO1972="D",1,0)+IF(BT1972="D",1,0)+IF(BU1972="D",1,0)+IF(BW1972="D",1,0)+IF(CC1972="D",1,0)+IF(CD1972="D",1,0)+IF(CE1972="D",1,0)+IF(CF1972="D",1,0)+IF(CL1972="D",1,0)+IF(CM1972="D",1,0)+IF(CQ1972="D",1,0)+IF(CR1972="D",1,0)+IF(CS1972="D",1,0)+IF(CW1972="D",1,0)+IF(CX1972="D",1,0)+IF(DD1972="D",1,0)+IF(DE1972="D",1,0)+IF(DJ1972="D",1,0)+IF(DK1972="D",1,0)+IF(DO1972="D",1,0)+IF(DP1972="D",1,0)+IF(DQ1972="D",1,0)+IF(DW1972="D",1,0)+IF(DZ1972="D",1,0)+IF(EH1972="D",1,0)</f>
        <v>0</v>
      </c>
      <c r="AY1972" s="0" t="n">
        <f aca="false">IF(DJ1972&lt;&gt;"",1,0)+IF(DK1972&lt;&gt;"",1,0)+IF(DM1972&lt;&gt;"",1,0)+IF(DO1972&lt;&gt;"",1,0)+IF(DP1972&lt;&gt;"",1,0)+IF(DQ1972&lt;&gt;"",1,0)+IF(DS1972&lt;&gt;"",1,0)+IF(DT1972&lt;&gt;"",1,0)+IF(DV1972&lt;&gt;"",1,0)+IF(DW1972&lt;&gt;"",1,0)+IF(DX1972&lt;&gt;"",1,0)+IF(DY1972&lt;&gt;"",1,0)+IF(DZ1972&lt;&gt;"",1,0)+IF(EB1972&lt;&gt;"",1,0)+IF(EC1972&lt;&gt;"",1,0)+IF(ED1972&lt;&gt;"",1,0)+IF(EG1972&lt;&gt;"",1,0)+IF(EH1972&lt;&gt;"",1,0)</f>
        <v>0</v>
      </c>
      <c r="AZ1972" s="0" t="n">
        <f aca="false">IF(EH1972&lt;&gt;"",1,0)</f>
        <v>0</v>
      </c>
      <c r="BB1972" s="0" t="s">
        <v>154</v>
      </c>
      <c r="BK1972" s="0" t="s">
        <v>155</v>
      </c>
      <c r="BL1972" s="0" t="s">
        <v>155</v>
      </c>
      <c r="BP1972" s="0" t="s">
        <v>155</v>
      </c>
      <c r="BS1972" s="0" t="s">
        <v>155</v>
      </c>
      <c r="BY1972" s="0" t="s">
        <v>156</v>
      </c>
      <c r="CA1972" s="0" t="s">
        <v>155</v>
      </c>
      <c r="CK1972" s="0" t="s">
        <v>155</v>
      </c>
      <c r="CN1972" s="0" t="s">
        <v>155</v>
      </c>
      <c r="CP1972" s="0" t="s">
        <v>155</v>
      </c>
      <c r="CY1972" s="0" t="s">
        <v>155</v>
      </c>
      <c r="DC1972" s="0" t="s">
        <v>155</v>
      </c>
      <c r="DI1972" s="0" t="s">
        <v>155</v>
      </c>
      <c r="DN1972" s="0" t="s">
        <v>155</v>
      </c>
      <c r="DU1972" s="0" t="s">
        <v>155</v>
      </c>
      <c r="EA1972" s="0" t="s">
        <v>155</v>
      </c>
      <c r="EF1972" s="0" t="s">
        <v>155</v>
      </c>
    </row>
    <row r="1973" customFormat="false" ht="15" hidden="false" customHeight="false" outlineLevel="0" collapsed="false">
      <c r="A1973" s="0" t="s">
        <v>8767</v>
      </c>
      <c r="B1973" s="0" t="n">
        <v>78</v>
      </c>
      <c r="C1973" s="0" t="n">
        <v>381432</v>
      </c>
      <c r="D1973" s="0" t="s">
        <v>8187</v>
      </c>
      <c r="E1973" s="0" t="s">
        <v>876</v>
      </c>
      <c r="F1973" s="0" t="str">
        <f aca="false">CONCATENATE(D1973," ",LEFT(H1973,4),"T=",AU1973,"D=",AV1973,"R=",AW1973,"M=",AX1973,"L=",AY1973,"B=",AZ1973)</f>
        <v>BERGMAN T=3D=0R=0M=0L=0B=0</v>
      </c>
      <c r="G1973" s="0" t="s">
        <v>141</v>
      </c>
      <c r="I1973" s="0" t="s">
        <v>8768</v>
      </c>
      <c r="J1973" s="0" t="s">
        <v>8769</v>
      </c>
      <c r="K1973" s="0" t="s">
        <v>144</v>
      </c>
      <c r="M1973" s="0" t="s">
        <v>8189</v>
      </c>
      <c r="N1973" s="0" t="str">
        <f aca="false">RIGHT(M1973,LEN(M1973)-FIND(" ",M1973))</f>
        <v>MEADOWBROOK AVE SE</v>
      </c>
      <c r="P1973" s="0" t="s">
        <v>147</v>
      </c>
      <c r="Q1973" s="0" t="s">
        <v>148</v>
      </c>
      <c r="R1973" s="0" t="n">
        <v>44484</v>
      </c>
      <c r="AD1973" s="0" t="s">
        <v>149</v>
      </c>
      <c r="AE1973" s="0" t="s">
        <v>150</v>
      </c>
      <c r="AF1973" s="0" t="s">
        <v>151</v>
      </c>
      <c r="AH1973" s="0" t="n">
        <v>14</v>
      </c>
      <c r="AI1973" s="0" t="n">
        <v>11</v>
      </c>
      <c r="AN1973" s="0" t="s">
        <v>147</v>
      </c>
      <c r="AO1973" s="0" t="s">
        <v>7474</v>
      </c>
      <c r="AP1973" s="0" t="s">
        <v>7475</v>
      </c>
      <c r="AQ1973" s="0" t="n">
        <v>9</v>
      </c>
      <c r="AR1973" s="0" t="n">
        <v>64</v>
      </c>
      <c r="AS1973" s="0" t="n">
        <v>32</v>
      </c>
      <c r="AU1973" s="0" t="n">
        <f aca="false">COUNTA($BA$1973:$EH$1973)</f>
        <v>3</v>
      </c>
      <c r="AV1973" s="0" t="n">
        <f aca="false">COUNTIF($BA$1973:$EH$1973,"D")</f>
        <v>0</v>
      </c>
      <c r="AW1973" s="0" t="n">
        <f aca="false">COUNTIF($BA$1973:$EH$1973,"R")</f>
        <v>0</v>
      </c>
      <c r="AX1973" s="0" t="n">
        <f aca="false">IF(BN1973="D",1,0)+IF(BO1973="D",1,0)+IF(BT1973="D",1,0)+IF(BU1973="D",1,0)+IF(BW1973="D",1,0)+IF(CC1973="D",1,0)+IF(CD1973="D",1,0)+IF(CE1973="D",1,0)+IF(CF1973="D",1,0)+IF(CL1973="D",1,0)+IF(CM1973="D",1,0)+IF(CQ1973="D",1,0)+IF(CR1973="D",1,0)+IF(CS1973="D",1,0)+IF(CW1973="D",1,0)+IF(CX1973="D",1,0)+IF(DD1973="D",1,0)+IF(DE1973="D",1,0)+IF(DJ1973="D",1,0)+IF(DK1973="D",1,0)+IF(DO1973="D",1,0)+IF(DP1973="D",1,0)+IF(DQ1973="D",1,0)+IF(DW1973="D",1,0)+IF(DZ1973="D",1,0)+IF(EH1973="D",1,0)</f>
        <v>0</v>
      </c>
      <c r="AY1973" s="0" t="n">
        <f aca="false">IF(DJ1973&lt;&gt;"",1,0)+IF(DK1973&lt;&gt;"",1,0)+IF(DM1973&lt;&gt;"",1,0)+IF(DO1973&lt;&gt;"",1,0)+IF(DP1973&lt;&gt;"",1,0)+IF(DQ1973&lt;&gt;"",1,0)+IF(DS1973&lt;&gt;"",1,0)+IF(DT1973&lt;&gt;"",1,0)+IF(DV1973&lt;&gt;"",1,0)+IF(DW1973&lt;&gt;"",1,0)+IF(DX1973&lt;&gt;"",1,0)+IF(DY1973&lt;&gt;"",1,0)+IF(DZ1973&lt;&gt;"",1,0)+IF(EB1973&lt;&gt;"",1,0)+IF(EC1973&lt;&gt;"",1,0)+IF(ED1973&lt;&gt;"",1,0)+IF(EG1973&lt;&gt;"",1,0)+IF(EH1973&lt;&gt;"",1,0)</f>
        <v>0</v>
      </c>
      <c r="AZ1973" s="0" t="n">
        <f aca="false">IF(EH1973&lt;&gt;"",1,0)</f>
        <v>0</v>
      </c>
      <c r="BB1973" s="0" t="s">
        <v>154</v>
      </c>
      <c r="CN1973" s="0" t="s">
        <v>155</v>
      </c>
      <c r="CP1973" s="0" t="s">
        <v>155</v>
      </c>
    </row>
    <row r="1974" customFormat="false" ht="15" hidden="false" customHeight="false" outlineLevel="0" collapsed="false">
      <c r="A1974" s="0" t="s">
        <v>8770</v>
      </c>
      <c r="B1974" s="0" t="n">
        <v>78</v>
      </c>
      <c r="C1974" s="0" t="n">
        <v>354741</v>
      </c>
      <c r="D1974" s="0" t="s">
        <v>8694</v>
      </c>
      <c r="E1974" s="0" t="s">
        <v>8771</v>
      </c>
      <c r="F1974" s="0" t="str">
        <f aca="false">CONCATENATE(D1974," ",LEFT(H1974,4),"T=",AU1974,"D=",AV1974,"R=",AW1974,"M=",AX1974,"L=",AY1974,"B=",AZ1974)</f>
        <v>PAULINE T=21D=0R=7M=0L=4B=0</v>
      </c>
      <c r="G1974" s="0" t="s">
        <v>160</v>
      </c>
      <c r="I1974" s="0" t="s">
        <v>8772</v>
      </c>
      <c r="J1974" s="0" t="s">
        <v>8696</v>
      </c>
      <c r="K1974" s="0" t="s">
        <v>144</v>
      </c>
      <c r="L1974" s="0" t="s">
        <v>145</v>
      </c>
      <c r="M1974" s="0" t="s">
        <v>8697</v>
      </c>
      <c r="N1974" s="0" t="str">
        <f aca="false">RIGHT(M1974,LEN(M1974)-FIND(" ",M1974))</f>
        <v>SURREY POINT DR SE</v>
      </c>
      <c r="P1974" s="0" t="s">
        <v>147</v>
      </c>
      <c r="Q1974" s="0" t="s">
        <v>148</v>
      </c>
      <c r="R1974" s="0" t="n">
        <v>44484</v>
      </c>
      <c r="AD1974" s="0" t="s">
        <v>149</v>
      </c>
      <c r="AE1974" s="0" t="s">
        <v>150</v>
      </c>
      <c r="AH1974" s="0" t="n">
        <v>14</v>
      </c>
      <c r="AI1974" s="0" t="n">
        <v>11</v>
      </c>
      <c r="AJ1974" s="0" t="s">
        <v>185</v>
      </c>
      <c r="AM1974" s="0" t="s">
        <v>186</v>
      </c>
      <c r="AN1974" s="0" t="s">
        <v>147</v>
      </c>
      <c r="AO1974" s="0" t="s">
        <v>7474</v>
      </c>
      <c r="AP1974" s="0" t="s">
        <v>7475</v>
      </c>
      <c r="AQ1974" s="0" t="n">
        <v>9</v>
      </c>
      <c r="AR1974" s="0" t="n">
        <v>64</v>
      </c>
      <c r="AS1974" s="0" t="n">
        <v>32</v>
      </c>
      <c r="AU1974" s="0" t="n">
        <f aca="false">COUNTA($BA$1974:$EH$1974)</f>
        <v>21</v>
      </c>
      <c r="AV1974" s="0" t="n">
        <f aca="false">COUNTIF($BA$1974:$EH$1974,"D")</f>
        <v>0</v>
      </c>
      <c r="AW1974" s="0" t="n">
        <f aca="false">COUNTIF($BA$1974:$EH$1974,"R")</f>
        <v>7</v>
      </c>
      <c r="AX1974" s="0" t="n">
        <f aca="false">IF(BN1974="D",1,0)+IF(BO1974="D",1,0)+IF(BT1974="D",1,0)+IF(BU1974="D",1,0)+IF(BW1974="D",1,0)+IF(CC1974="D",1,0)+IF(CD1974="D",1,0)+IF(CE1974="D",1,0)+IF(CF1974="D",1,0)+IF(CL1974="D",1,0)+IF(CM1974="D",1,0)+IF(CQ1974="D",1,0)+IF(CR1974="D",1,0)+IF(CS1974="D",1,0)+IF(CW1974="D",1,0)+IF(CX1974="D",1,0)+IF(DD1974="D",1,0)+IF(DE1974="D",1,0)+IF(DJ1974="D",1,0)+IF(DK1974="D",1,0)+IF(DO1974="D",1,0)+IF(DP1974="D",1,0)+IF(DQ1974="D",1,0)+IF(DW1974="D",1,0)+IF(DZ1974="D",1,0)+IF(EH1974="D",1,0)</f>
        <v>0</v>
      </c>
      <c r="AY1974" s="0" t="n">
        <f aca="false">IF(DJ1974&lt;&gt;"",1,0)+IF(DK1974&lt;&gt;"",1,0)+IF(DM1974&lt;&gt;"",1,0)+IF(DO1974&lt;&gt;"",1,0)+IF(DP1974&lt;&gt;"",1,0)+IF(DQ1974&lt;&gt;"",1,0)+IF(DS1974&lt;&gt;"",1,0)+IF(DT1974&lt;&gt;"",1,0)+IF(DV1974&lt;&gt;"",1,0)+IF(DW1974&lt;&gt;"",1,0)+IF(DX1974&lt;&gt;"",1,0)+IF(DY1974&lt;&gt;"",1,0)+IF(DZ1974&lt;&gt;"",1,0)+IF(EB1974&lt;&gt;"",1,0)+IF(EC1974&lt;&gt;"",1,0)+IF(ED1974&lt;&gt;"",1,0)+IF(EG1974&lt;&gt;"",1,0)+IF(EH1974&lt;&gt;"",1,0)</f>
        <v>4</v>
      </c>
      <c r="AZ1974" s="0" t="n">
        <f aca="false">IF(EH1974&lt;&gt;"",1,0)</f>
        <v>0</v>
      </c>
      <c r="BB1974" s="0" t="s">
        <v>154</v>
      </c>
      <c r="BY1974" s="0" t="s">
        <v>145</v>
      </c>
      <c r="CA1974" s="0" t="s">
        <v>155</v>
      </c>
      <c r="CH1974" s="0" t="s">
        <v>145</v>
      </c>
      <c r="CK1974" s="0" t="s">
        <v>155</v>
      </c>
      <c r="CN1974" s="0" t="s">
        <v>155</v>
      </c>
      <c r="CO1974" s="0" t="s">
        <v>145</v>
      </c>
      <c r="CP1974" s="0" t="s">
        <v>155</v>
      </c>
      <c r="CV1974" s="0" t="s">
        <v>155</v>
      </c>
      <c r="CZ1974" s="0" t="s">
        <v>145</v>
      </c>
      <c r="DC1974" s="0" t="s">
        <v>155</v>
      </c>
      <c r="DI1974" s="0" t="s">
        <v>155</v>
      </c>
      <c r="DM1974" s="0" t="s">
        <v>145</v>
      </c>
      <c r="DN1974" s="0" t="s">
        <v>155</v>
      </c>
      <c r="DR1974" s="0" t="s">
        <v>155</v>
      </c>
      <c r="DS1974" s="0" t="s">
        <v>145</v>
      </c>
      <c r="DU1974" s="0" t="s">
        <v>155</v>
      </c>
      <c r="DX1974" s="0" t="s">
        <v>155</v>
      </c>
      <c r="EA1974" s="0" t="s">
        <v>155</v>
      </c>
      <c r="ED1974" s="0" t="s">
        <v>145</v>
      </c>
      <c r="EF1974" s="0" t="s">
        <v>155</v>
      </c>
    </row>
    <row r="1975" customFormat="false" ht="15" hidden="false" customHeight="false" outlineLevel="0" collapsed="false">
      <c r="A1975" s="0" t="s">
        <v>8773</v>
      </c>
      <c r="B1975" s="0" t="n">
        <v>78</v>
      </c>
      <c r="C1975" s="0" t="n">
        <v>308791</v>
      </c>
      <c r="D1975" s="0" t="s">
        <v>2289</v>
      </c>
      <c r="E1975" s="0" t="s">
        <v>8774</v>
      </c>
      <c r="F1975" s="0" t="str">
        <f aca="false">CONCATENATE(D1975," ",LEFT(H1975,4),"T=",AU1975,"D=",AV1975,"R=",AW1975,"M=",AX1975,"L=",AY1975,"B=",AZ1975)</f>
        <v>SEAWOOD T=6D=0R=0M=0L=0B=0</v>
      </c>
      <c r="G1975" s="0" t="s">
        <v>208</v>
      </c>
      <c r="I1975" s="0" t="s">
        <v>8775</v>
      </c>
      <c r="J1975" s="0" t="s">
        <v>1702</v>
      </c>
      <c r="K1975" s="0" t="s">
        <v>144</v>
      </c>
      <c r="M1975" s="0" t="s">
        <v>8776</v>
      </c>
      <c r="N1975" s="0" t="str">
        <f aca="false">RIGHT(M1975,LEN(M1975)-FIND(" ",M1975))</f>
        <v>ARBOR AVE SE</v>
      </c>
      <c r="P1975" s="0" t="s">
        <v>147</v>
      </c>
      <c r="Q1975" s="0" t="s">
        <v>148</v>
      </c>
      <c r="R1975" s="0" t="n">
        <v>44484</v>
      </c>
      <c r="AD1975" s="0" t="s">
        <v>149</v>
      </c>
      <c r="AE1975" s="0" t="s">
        <v>150</v>
      </c>
      <c r="AF1975" s="0" t="s">
        <v>151</v>
      </c>
      <c r="AH1975" s="0" t="n">
        <v>14</v>
      </c>
      <c r="AI1975" s="0" t="n">
        <v>11</v>
      </c>
      <c r="AN1975" s="0" t="s">
        <v>147</v>
      </c>
      <c r="AO1975" s="0" t="s">
        <v>7474</v>
      </c>
      <c r="AP1975" s="0" t="s">
        <v>7475</v>
      </c>
      <c r="AQ1975" s="0" t="n">
        <v>9</v>
      </c>
      <c r="AR1975" s="0" t="n">
        <v>64</v>
      </c>
      <c r="AS1975" s="0" t="n">
        <v>32</v>
      </c>
      <c r="AU1975" s="0" t="n">
        <f aca="false">COUNTA($BA$1975:$EH$1975)</f>
        <v>6</v>
      </c>
      <c r="AV1975" s="0" t="n">
        <f aca="false">COUNTIF($BA$1975:$EH$1975,"D")</f>
        <v>0</v>
      </c>
      <c r="AW1975" s="0" t="n">
        <f aca="false">COUNTIF($BA$1975:$EH$1975,"R")</f>
        <v>0</v>
      </c>
      <c r="AX1975" s="0" t="n">
        <f aca="false">IF(BN1975="D",1,0)+IF(BO1975="D",1,0)+IF(BT1975="D",1,0)+IF(BU1975="D",1,0)+IF(BW1975="D",1,0)+IF(CC1975="D",1,0)+IF(CD1975="D",1,0)+IF(CE1975="D",1,0)+IF(CF1975="D",1,0)+IF(CL1975="D",1,0)+IF(CM1975="D",1,0)+IF(CQ1975="D",1,0)+IF(CR1975="D",1,0)+IF(CS1975="D",1,0)+IF(CW1975="D",1,0)+IF(CX1975="D",1,0)+IF(DD1975="D",1,0)+IF(DE1975="D",1,0)+IF(DJ1975="D",1,0)+IF(DK1975="D",1,0)+IF(DO1975="D",1,0)+IF(DP1975="D",1,0)+IF(DQ1975="D",1,0)+IF(DW1975="D",1,0)+IF(DZ1975="D",1,0)+IF(EH1975="D",1,0)</f>
        <v>0</v>
      </c>
      <c r="AY1975" s="0" t="n">
        <f aca="false">IF(DJ1975&lt;&gt;"",1,0)+IF(DK1975&lt;&gt;"",1,0)+IF(DM1975&lt;&gt;"",1,0)+IF(DO1975&lt;&gt;"",1,0)+IF(DP1975&lt;&gt;"",1,0)+IF(DQ1975&lt;&gt;"",1,0)+IF(DS1975&lt;&gt;"",1,0)+IF(DT1975&lt;&gt;"",1,0)+IF(DV1975&lt;&gt;"",1,0)+IF(DW1975&lt;&gt;"",1,0)+IF(DX1975&lt;&gt;"",1,0)+IF(DY1975&lt;&gt;"",1,0)+IF(DZ1975&lt;&gt;"",1,0)+IF(EB1975&lt;&gt;"",1,0)+IF(EC1975&lt;&gt;"",1,0)+IF(ED1975&lt;&gt;"",1,0)+IF(EG1975&lt;&gt;"",1,0)+IF(EH1975&lt;&gt;"",1,0)</f>
        <v>0</v>
      </c>
      <c r="AZ1975" s="0" t="n">
        <f aca="false">IF(EH1975&lt;&gt;"",1,0)</f>
        <v>0</v>
      </c>
      <c r="BB1975" s="0" t="s">
        <v>154</v>
      </c>
      <c r="BL1975" s="0" t="s">
        <v>155</v>
      </c>
      <c r="CA1975" s="0" t="s">
        <v>155</v>
      </c>
      <c r="CP1975" s="0" t="s">
        <v>155</v>
      </c>
      <c r="DN1975" s="0" t="s">
        <v>155</v>
      </c>
      <c r="EF1975" s="0" t="s">
        <v>155</v>
      </c>
    </row>
    <row r="1976" customFormat="false" ht="15" hidden="false" customHeight="false" outlineLevel="0" collapsed="false">
      <c r="A1976" s="0" t="s">
        <v>8777</v>
      </c>
      <c r="B1976" s="0" t="n">
        <v>78</v>
      </c>
      <c r="C1976" s="0" t="n">
        <v>473964</v>
      </c>
      <c r="D1976" s="0" t="s">
        <v>8778</v>
      </c>
      <c r="E1976" s="0" t="s">
        <v>8779</v>
      </c>
      <c r="F1976" s="0" t="str">
        <f aca="false">CONCATENATE(D1976," ",LEFT(H1976,4),"T=",AU1976,"D=",AV1976,"R=",AW1976,"M=",AX1976,"L=",AY1976,"B=",AZ1976)</f>
        <v>SHIVELY T=5D=1R=0M=0L=2B=0</v>
      </c>
      <c r="G1976" s="0" t="s">
        <v>284</v>
      </c>
      <c r="I1976" s="0" t="s">
        <v>8780</v>
      </c>
      <c r="J1976" s="0" t="s">
        <v>2751</v>
      </c>
      <c r="K1976" s="0" t="s">
        <v>144</v>
      </c>
      <c r="L1976" s="0" t="s">
        <v>156</v>
      </c>
      <c r="M1976" s="0" t="s">
        <v>8781</v>
      </c>
      <c r="N1976" s="0" t="str">
        <f aca="false">RIGHT(M1976,LEN(M1976)-FIND(" ",M1976))</f>
        <v>TRUMBULL AVE SE</v>
      </c>
      <c r="P1976" s="0" t="s">
        <v>147</v>
      </c>
      <c r="Q1976" s="0" t="s">
        <v>148</v>
      </c>
      <c r="R1976" s="0" t="n">
        <v>44484</v>
      </c>
      <c r="AD1976" s="0" t="s">
        <v>149</v>
      </c>
      <c r="AE1976" s="0" t="s">
        <v>150</v>
      </c>
      <c r="AF1976" s="0" t="s">
        <v>151</v>
      </c>
      <c r="AH1976" s="0" t="n">
        <v>14</v>
      </c>
      <c r="AI1976" s="0" t="n">
        <v>11</v>
      </c>
      <c r="AN1976" s="0" t="s">
        <v>147</v>
      </c>
      <c r="AO1976" s="0" t="s">
        <v>7474</v>
      </c>
      <c r="AP1976" s="0" t="s">
        <v>7475</v>
      </c>
      <c r="AQ1976" s="0" t="n">
        <v>9</v>
      </c>
      <c r="AR1976" s="0" t="n">
        <v>64</v>
      </c>
      <c r="AS1976" s="0" t="n">
        <v>32</v>
      </c>
      <c r="AU1976" s="0" t="n">
        <f aca="false">COUNTA($BA$1976:$EH$1976)</f>
        <v>5</v>
      </c>
      <c r="AV1976" s="0" t="n">
        <f aca="false">COUNTIF($BA$1976:$EH$1976,"D")</f>
        <v>1</v>
      </c>
      <c r="AW1976" s="0" t="n">
        <f aca="false">COUNTIF($BA$1976:$EH$1976,"R")</f>
        <v>0</v>
      </c>
      <c r="AX1976" s="0" t="n">
        <f aca="false">IF(BN1976="D",1,0)+IF(BO1976="D",1,0)+IF(BT1976="D",1,0)+IF(BU1976="D",1,0)+IF(BW1976="D",1,0)+IF(CC1976="D",1,0)+IF(CD1976="D",1,0)+IF(CE1976="D",1,0)+IF(CF1976="D",1,0)+IF(CL1976="D",1,0)+IF(CM1976="D",1,0)+IF(CQ1976="D",1,0)+IF(CR1976="D",1,0)+IF(CS1976="D",1,0)+IF(CW1976="D",1,0)+IF(CX1976="D",1,0)+IF(DD1976="D",1,0)+IF(DE1976="D",1,0)+IF(DJ1976="D",1,0)+IF(DK1976="D",1,0)+IF(DO1976="D",1,0)+IF(DP1976="D",1,0)+IF(DQ1976="D",1,0)+IF(DW1976="D",1,0)+IF(DZ1976="D",1,0)+IF(EH1976="D",1,0)</f>
        <v>0</v>
      </c>
      <c r="AY1976" s="0" t="n">
        <f aca="false">IF(DJ1976&lt;&gt;"",1,0)+IF(DK1976&lt;&gt;"",1,0)+IF(DM1976&lt;&gt;"",1,0)+IF(DO1976&lt;&gt;"",1,0)+IF(DP1976&lt;&gt;"",1,0)+IF(DQ1976&lt;&gt;"",1,0)+IF(DS1976&lt;&gt;"",1,0)+IF(DT1976&lt;&gt;"",1,0)+IF(DV1976&lt;&gt;"",1,0)+IF(DW1976&lt;&gt;"",1,0)+IF(DX1976&lt;&gt;"",1,0)+IF(DY1976&lt;&gt;"",1,0)+IF(DZ1976&lt;&gt;"",1,0)+IF(EB1976&lt;&gt;"",1,0)+IF(EC1976&lt;&gt;"",1,0)+IF(ED1976&lt;&gt;"",1,0)+IF(EG1976&lt;&gt;"",1,0)+IF(EH1976&lt;&gt;"",1,0)</f>
        <v>2</v>
      </c>
      <c r="AZ1976" s="0" t="n">
        <f aca="false">IF(EH1976&lt;&gt;"",1,0)</f>
        <v>0</v>
      </c>
      <c r="BB1976" s="0" t="s">
        <v>154</v>
      </c>
      <c r="DX1976" s="0" t="s">
        <v>155</v>
      </c>
      <c r="EA1976" s="0" t="s">
        <v>155</v>
      </c>
      <c r="ED1976" s="0" t="s">
        <v>156</v>
      </c>
      <c r="EF1976" s="0" t="s">
        <v>155</v>
      </c>
    </row>
    <row r="1977" customFormat="false" ht="15" hidden="false" customHeight="false" outlineLevel="0" collapsed="false">
      <c r="A1977" s="0" t="s">
        <v>8782</v>
      </c>
      <c r="B1977" s="0" t="n">
        <v>78</v>
      </c>
      <c r="C1977" s="0" t="n">
        <v>401436</v>
      </c>
      <c r="D1977" s="0" t="s">
        <v>8783</v>
      </c>
      <c r="E1977" s="0" t="s">
        <v>221</v>
      </c>
      <c r="F1977" s="0" t="str">
        <f aca="false">CONCATENATE(D1977," ",LEFT(H1977,4),"T=",AU1977,"D=",AV1977,"R=",AW1977,"M=",AX1977,"L=",AY1977,"B=",AZ1977)</f>
        <v>BARRESI T=23D=0R=5M=0L=3B=0</v>
      </c>
      <c r="G1977" s="0" t="s">
        <v>1489</v>
      </c>
      <c r="I1977" s="0" t="s">
        <v>8784</v>
      </c>
      <c r="J1977" s="0" t="s">
        <v>8785</v>
      </c>
      <c r="K1977" s="0" t="s">
        <v>144</v>
      </c>
      <c r="L1977" s="0" t="s">
        <v>145</v>
      </c>
      <c r="M1977" s="0" t="s">
        <v>7856</v>
      </c>
      <c r="N1977" s="0" t="str">
        <f aca="false">RIGHT(M1977,LEN(M1977)-FIND(" ",M1977))</f>
        <v>SURREY RD SE</v>
      </c>
      <c r="P1977" s="0" t="s">
        <v>147</v>
      </c>
      <c r="Q1977" s="0" t="s">
        <v>148</v>
      </c>
      <c r="R1977" s="0" t="n">
        <v>44484</v>
      </c>
      <c r="AD1977" s="0" t="s">
        <v>149</v>
      </c>
      <c r="AE1977" s="0" t="s">
        <v>150</v>
      </c>
      <c r="AF1977" s="0" t="s">
        <v>151</v>
      </c>
      <c r="AH1977" s="0" t="n">
        <v>14</v>
      </c>
      <c r="AI1977" s="0" t="n">
        <v>11</v>
      </c>
      <c r="AN1977" s="0" t="s">
        <v>147</v>
      </c>
      <c r="AO1977" s="0" t="s">
        <v>7474</v>
      </c>
      <c r="AP1977" s="0" t="s">
        <v>7475</v>
      </c>
      <c r="AQ1977" s="0" t="n">
        <v>9</v>
      </c>
      <c r="AR1977" s="0" t="n">
        <v>64</v>
      </c>
      <c r="AS1977" s="0" t="n">
        <v>32</v>
      </c>
      <c r="AU1977" s="0" t="n">
        <f aca="false">COUNTA($BA$1977:$EH$1977)</f>
        <v>23</v>
      </c>
      <c r="AV1977" s="0" t="n">
        <f aca="false">COUNTIF($BA$1977:$EH$1977,"D")</f>
        <v>0</v>
      </c>
      <c r="AW1977" s="0" t="n">
        <f aca="false">COUNTIF($BA$1977:$EH$1977,"R")</f>
        <v>5</v>
      </c>
      <c r="AX1977" s="0" t="n">
        <f aca="false">IF(BN1977="D",1,0)+IF(BO1977="D",1,0)+IF(BT1977="D",1,0)+IF(BU1977="D",1,0)+IF(BW1977="D",1,0)+IF(CC1977="D",1,0)+IF(CD1977="D",1,0)+IF(CE1977="D",1,0)+IF(CF1977="D",1,0)+IF(CL1977="D",1,0)+IF(CM1977="D",1,0)+IF(CQ1977="D",1,0)+IF(CR1977="D",1,0)+IF(CS1977="D",1,0)+IF(CW1977="D",1,0)+IF(CX1977="D",1,0)+IF(DD1977="D",1,0)+IF(DE1977="D",1,0)+IF(DJ1977="D",1,0)+IF(DK1977="D",1,0)+IF(DO1977="D",1,0)+IF(DP1977="D",1,0)+IF(DQ1977="D",1,0)+IF(DW1977="D",1,0)+IF(DZ1977="D",1,0)+IF(EH1977="D",1,0)</f>
        <v>0</v>
      </c>
      <c r="AY1977" s="0" t="n">
        <f aca="false">IF(DJ1977&lt;&gt;"",1,0)+IF(DK1977&lt;&gt;"",1,0)+IF(DM1977&lt;&gt;"",1,0)+IF(DO1977&lt;&gt;"",1,0)+IF(DP1977&lt;&gt;"",1,0)+IF(DQ1977&lt;&gt;"",1,0)+IF(DS1977&lt;&gt;"",1,0)+IF(DT1977&lt;&gt;"",1,0)+IF(DV1977&lt;&gt;"",1,0)+IF(DW1977&lt;&gt;"",1,0)+IF(DX1977&lt;&gt;"",1,0)+IF(DY1977&lt;&gt;"",1,0)+IF(DZ1977&lt;&gt;"",1,0)+IF(EB1977&lt;&gt;"",1,0)+IF(EC1977&lt;&gt;"",1,0)+IF(ED1977&lt;&gt;"",1,0)+IF(EG1977&lt;&gt;"",1,0)+IF(EH1977&lt;&gt;"",1,0)</f>
        <v>3</v>
      </c>
      <c r="AZ1977" s="0" t="n">
        <f aca="false">IF(EH1977&lt;&gt;"",1,0)</f>
        <v>0</v>
      </c>
      <c r="BB1977" s="0" t="s">
        <v>154</v>
      </c>
      <c r="BL1977" s="0" t="s">
        <v>155</v>
      </c>
      <c r="BS1977" s="0" t="s">
        <v>155</v>
      </c>
      <c r="BY1977" s="0" t="s">
        <v>145</v>
      </c>
      <c r="CA1977" s="0" t="s">
        <v>155</v>
      </c>
      <c r="CG1977" s="0" t="s">
        <v>155</v>
      </c>
      <c r="CK1977" s="0" t="s">
        <v>155</v>
      </c>
      <c r="CN1977" s="0" t="s">
        <v>155</v>
      </c>
      <c r="CO1977" s="0" t="s">
        <v>145</v>
      </c>
      <c r="CP1977" s="0" t="s">
        <v>155</v>
      </c>
      <c r="CV1977" s="0" t="s">
        <v>155</v>
      </c>
      <c r="CY1977" s="0" t="s">
        <v>155</v>
      </c>
      <c r="CZ1977" s="0" t="s">
        <v>145</v>
      </c>
      <c r="DC1977" s="0" t="s">
        <v>155</v>
      </c>
      <c r="DF1977" s="0" t="s">
        <v>155</v>
      </c>
      <c r="DI1977" s="0" t="s">
        <v>155</v>
      </c>
      <c r="DN1977" s="0" t="s">
        <v>155</v>
      </c>
      <c r="DS1977" s="0" t="s">
        <v>145</v>
      </c>
      <c r="DU1977" s="0" t="s">
        <v>155</v>
      </c>
      <c r="DX1977" s="0" t="s">
        <v>155</v>
      </c>
      <c r="EA1977" s="0" t="s">
        <v>155</v>
      </c>
      <c r="ED1977" s="0" t="s">
        <v>145</v>
      </c>
      <c r="EF1977" s="0" t="s">
        <v>155</v>
      </c>
    </row>
    <row r="1978" customFormat="false" ht="15" hidden="false" customHeight="false" outlineLevel="0" collapsed="false">
      <c r="A1978" s="0" t="s">
        <v>8786</v>
      </c>
      <c r="B1978" s="0" t="n">
        <v>78</v>
      </c>
      <c r="C1978" s="0" t="n">
        <v>473952</v>
      </c>
      <c r="D1978" s="0" t="s">
        <v>8787</v>
      </c>
      <c r="E1978" s="0" t="s">
        <v>5037</v>
      </c>
      <c r="F1978" s="0" t="str">
        <f aca="false">CONCATENATE(D1978," ",LEFT(H1978,4),"T=",AU1978,"D=",AV1978,"R=",AW1978,"M=",AX1978,"L=",AY1978,"B=",AZ1978)</f>
        <v>PARSONS T=4D=1R=0M=0L=1B=0</v>
      </c>
      <c r="G1978" s="0" t="s">
        <v>349</v>
      </c>
      <c r="I1978" s="0" t="s">
        <v>8788</v>
      </c>
      <c r="J1978" s="0" t="s">
        <v>8789</v>
      </c>
      <c r="K1978" s="0" t="s">
        <v>144</v>
      </c>
      <c r="L1978" s="0" t="s">
        <v>156</v>
      </c>
      <c r="M1978" s="0" t="s">
        <v>8790</v>
      </c>
      <c r="N1978" s="0" t="str">
        <f aca="false">RIGHT(M1978,LEN(M1978)-FIND(" ",M1978))</f>
        <v>SURREY POINT DR SE</v>
      </c>
      <c r="P1978" s="0" t="s">
        <v>147</v>
      </c>
      <c r="Q1978" s="0" t="s">
        <v>148</v>
      </c>
      <c r="R1978" s="0" t="n">
        <v>44484</v>
      </c>
      <c r="AD1978" s="0" t="s">
        <v>149</v>
      </c>
      <c r="AE1978" s="0" t="s">
        <v>150</v>
      </c>
      <c r="AH1978" s="0" t="n">
        <v>14</v>
      </c>
      <c r="AI1978" s="0" t="n">
        <v>11</v>
      </c>
      <c r="AJ1978" s="0" t="s">
        <v>185</v>
      </c>
      <c r="AM1978" s="0" t="s">
        <v>186</v>
      </c>
      <c r="AN1978" s="0" t="s">
        <v>147</v>
      </c>
      <c r="AO1978" s="0" t="s">
        <v>7474</v>
      </c>
      <c r="AP1978" s="0" t="s">
        <v>7475</v>
      </c>
      <c r="AQ1978" s="0" t="n">
        <v>9</v>
      </c>
      <c r="AR1978" s="0" t="n">
        <v>64</v>
      </c>
      <c r="AS1978" s="0" t="n">
        <v>32</v>
      </c>
      <c r="AU1978" s="0" t="n">
        <f aca="false">COUNTA($BA$1978:$EH$1978)</f>
        <v>4</v>
      </c>
      <c r="AV1978" s="0" t="n">
        <f aca="false">COUNTIF($BA$1978:$EH$1978,"D")</f>
        <v>1</v>
      </c>
      <c r="AW1978" s="0" t="n">
        <f aca="false">COUNTIF($BA$1978:$EH$1978,"R")</f>
        <v>0</v>
      </c>
      <c r="AX1978" s="0" t="n">
        <f aca="false">IF(BN1978="D",1,0)+IF(BO1978="D",1,0)+IF(BT1978="D",1,0)+IF(BU1978="D",1,0)+IF(BW1978="D",1,0)+IF(CC1978="D",1,0)+IF(CD1978="D",1,0)+IF(CE1978="D",1,0)+IF(CF1978="D",1,0)+IF(CL1978="D",1,0)+IF(CM1978="D",1,0)+IF(CQ1978="D",1,0)+IF(CR1978="D",1,0)+IF(CS1978="D",1,0)+IF(CW1978="D",1,0)+IF(CX1978="D",1,0)+IF(DD1978="D",1,0)+IF(DE1978="D",1,0)+IF(DJ1978="D",1,0)+IF(DK1978="D",1,0)+IF(DO1978="D",1,0)+IF(DP1978="D",1,0)+IF(DQ1978="D",1,0)+IF(DW1978="D",1,0)+IF(DZ1978="D",1,0)+IF(EH1978="D",1,0)</f>
        <v>0</v>
      </c>
      <c r="AY1978" s="0" t="n">
        <f aca="false">IF(DJ1978&lt;&gt;"",1,0)+IF(DK1978&lt;&gt;"",1,0)+IF(DM1978&lt;&gt;"",1,0)+IF(DO1978&lt;&gt;"",1,0)+IF(DP1978&lt;&gt;"",1,0)+IF(DQ1978&lt;&gt;"",1,0)+IF(DS1978&lt;&gt;"",1,0)+IF(DT1978&lt;&gt;"",1,0)+IF(DV1978&lt;&gt;"",1,0)+IF(DW1978&lt;&gt;"",1,0)+IF(DX1978&lt;&gt;"",1,0)+IF(DY1978&lt;&gt;"",1,0)+IF(DZ1978&lt;&gt;"",1,0)+IF(EB1978&lt;&gt;"",1,0)+IF(EC1978&lt;&gt;"",1,0)+IF(ED1978&lt;&gt;"",1,0)+IF(EG1978&lt;&gt;"",1,0)+IF(EH1978&lt;&gt;"",1,0)</f>
        <v>1</v>
      </c>
      <c r="AZ1978" s="0" t="n">
        <f aca="false">IF(EH1978&lt;&gt;"",1,0)</f>
        <v>0</v>
      </c>
      <c r="BB1978" s="0" t="s">
        <v>154</v>
      </c>
      <c r="EA1978" s="0" t="s">
        <v>155</v>
      </c>
      <c r="ED1978" s="0" t="s">
        <v>156</v>
      </c>
      <c r="EF1978" s="0" t="s">
        <v>155</v>
      </c>
    </row>
    <row r="1979" customFormat="false" ht="15" hidden="false" customHeight="false" outlineLevel="0" collapsed="false">
      <c r="A1979" s="0" t="s">
        <v>8791</v>
      </c>
      <c r="B1979" s="0" t="n">
        <v>78</v>
      </c>
      <c r="C1979" s="0" t="n">
        <v>348292</v>
      </c>
      <c r="D1979" s="0" t="s">
        <v>599</v>
      </c>
      <c r="E1979" s="0" t="s">
        <v>3319</v>
      </c>
      <c r="F1979" s="0" t="str">
        <f aca="false">CONCATENATE(D1979," ",LEFT(H1979,4),"T=",AU1979,"D=",AV1979,"R=",AW1979,"M=",AX1979,"L=",AY1979,"B=",AZ1979)</f>
        <v>JONES T=8D=0R=0M=0L=0B=0</v>
      </c>
      <c r="I1979" s="0" t="s">
        <v>8792</v>
      </c>
      <c r="J1979" s="0" t="s">
        <v>8793</v>
      </c>
      <c r="K1979" s="0" t="s">
        <v>144</v>
      </c>
      <c r="M1979" s="0" t="s">
        <v>8153</v>
      </c>
      <c r="N1979" s="0" t="str">
        <f aca="false">RIGHT(M1979,LEN(M1979)-FIND(" ",M1979))</f>
        <v>WILLOW CREEK DR SE</v>
      </c>
      <c r="P1979" s="0" t="s">
        <v>147</v>
      </c>
      <c r="Q1979" s="0" t="s">
        <v>148</v>
      </c>
      <c r="R1979" s="0" t="n">
        <v>44484</v>
      </c>
      <c r="AD1979" s="0" t="s">
        <v>149</v>
      </c>
      <c r="AE1979" s="0" t="s">
        <v>150</v>
      </c>
      <c r="AH1979" s="0" t="n">
        <v>14</v>
      </c>
      <c r="AI1979" s="0" t="n">
        <v>11</v>
      </c>
      <c r="AJ1979" s="0" t="s">
        <v>185</v>
      </c>
      <c r="AM1979" s="0" t="s">
        <v>186</v>
      </c>
      <c r="AN1979" s="0" t="s">
        <v>147</v>
      </c>
      <c r="AO1979" s="0" t="s">
        <v>7474</v>
      </c>
      <c r="AP1979" s="0" t="s">
        <v>7475</v>
      </c>
      <c r="AQ1979" s="0" t="n">
        <v>9</v>
      </c>
      <c r="AR1979" s="0" t="n">
        <v>64</v>
      </c>
      <c r="AS1979" s="0" t="n">
        <v>32</v>
      </c>
      <c r="AU1979" s="0" t="n">
        <f aca="false">COUNTA($BA$1979:$EH$1979)</f>
        <v>8</v>
      </c>
      <c r="AV1979" s="0" t="n">
        <f aca="false">COUNTIF($BA$1979:$EH$1979,"D")</f>
        <v>0</v>
      </c>
      <c r="AW1979" s="0" t="n">
        <f aca="false">COUNTIF($BA$1979:$EH$1979,"R")</f>
        <v>0</v>
      </c>
      <c r="AX1979" s="0" t="n">
        <f aca="false">IF(BN1979="D",1,0)+IF(BO1979="D",1,0)+IF(BT1979="D",1,0)+IF(BU1979="D",1,0)+IF(BW1979="D",1,0)+IF(CC1979="D",1,0)+IF(CD1979="D",1,0)+IF(CE1979="D",1,0)+IF(CF1979="D",1,0)+IF(CL1979="D",1,0)+IF(CM1979="D",1,0)+IF(CQ1979="D",1,0)+IF(CR1979="D",1,0)+IF(CS1979="D",1,0)+IF(CW1979="D",1,0)+IF(CX1979="D",1,0)+IF(DD1979="D",1,0)+IF(DE1979="D",1,0)+IF(DJ1979="D",1,0)+IF(DK1979="D",1,0)+IF(DO1979="D",1,0)+IF(DP1979="D",1,0)+IF(DQ1979="D",1,0)+IF(DW1979="D",1,0)+IF(DZ1979="D",1,0)+IF(EH1979="D",1,0)</f>
        <v>0</v>
      </c>
      <c r="AY1979" s="0" t="n">
        <f aca="false">IF(DJ1979&lt;&gt;"",1,0)+IF(DK1979&lt;&gt;"",1,0)+IF(DM1979&lt;&gt;"",1,0)+IF(DO1979&lt;&gt;"",1,0)+IF(DP1979&lt;&gt;"",1,0)+IF(DQ1979&lt;&gt;"",1,0)+IF(DS1979&lt;&gt;"",1,0)+IF(DT1979&lt;&gt;"",1,0)+IF(DV1979&lt;&gt;"",1,0)+IF(DW1979&lt;&gt;"",1,0)+IF(DX1979&lt;&gt;"",1,0)+IF(DY1979&lt;&gt;"",1,0)+IF(DZ1979&lt;&gt;"",1,0)+IF(EB1979&lt;&gt;"",1,0)+IF(EC1979&lt;&gt;"",1,0)+IF(ED1979&lt;&gt;"",1,0)+IF(EG1979&lt;&gt;"",1,0)+IF(EH1979&lt;&gt;"",1,0)</f>
        <v>0</v>
      </c>
      <c r="AZ1979" s="0" t="n">
        <f aca="false">IF(EH1979&lt;&gt;"",1,0)</f>
        <v>0</v>
      </c>
      <c r="BB1979" s="0" t="s">
        <v>154</v>
      </c>
      <c r="CA1979" s="0" t="s">
        <v>155</v>
      </c>
      <c r="CK1979" s="0" t="s">
        <v>155</v>
      </c>
      <c r="CP1979" s="0" t="s">
        <v>155</v>
      </c>
      <c r="DC1979" s="0" t="s">
        <v>155</v>
      </c>
      <c r="DI1979" s="0" t="s">
        <v>155</v>
      </c>
      <c r="DN1979" s="0" t="s">
        <v>155</v>
      </c>
      <c r="EF1979" s="0" t="s">
        <v>155</v>
      </c>
    </row>
    <row r="1980" customFormat="false" ht="15" hidden="false" customHeight="false" outlineLevel="0" collapsed="false">
      <c r="A1980" s="0" t="s">
        <v>8794</v>
      </c>
      <c r="B1980" s="0" t="n">
        <v>78</v>
      </c>
      <c r="C1980" s="0" t="n">
        <v>218626</v>
      </c>
      <c r="D1980" s="0" t="s">
        <v>8795</v>
      </c>
      <c r="E1980" s="0" t="s">
        <v>1704</v>
      </c>
      <c r="F1980" s="0" t="str">
        <f aca="false">CONCATENATE(D1980," ",LEFT(H1980,4),"T=",AU1980,"D=",AV1980,"R=",AW1980,"M=",AX1980,"L=",AY1980,"B=",AZ1980)</f>
        <v>SAWYER T=22D=1R=0M=0L=2B=0</v>
      </c>
      <c r="G1980" s="0" t="s">
        <v>160</v>
      </c>
      <c r="I1980" s="0" t="s">
        <v>8796</v>
      </c>
      <c r="J1980" s="0" t="s">
        <v>3693</v>
      </c>
      <c r="K1980" s="0" t="s">
        <v>144</v>
      </c>
      <c r="L1980" s="0" t="s">
        <v>156</v>
      </c>
      <c r="M1980" s="0" t="s">
        <v>8797</v>
      </c>
      <c r="N1980" s="0" t="str">
        <f aca="false">RIGHT(M1980,LEN(M1980)-FIND(" ",M1980))</f>
        <v>EDGEHILL AVE SE</v>
      </c>
      <c r="P1980" s="0" t="s">
        <v>147</v>
      </c>
      <c r="Q1980" s="0" t="s">
        <v>148</v>
      </c>
      <c r="R1980" s="0" t="n">
        <v>44484</v>
      </c>
      <c r="AD1980" s="0" t="s">
        <v>149</v>
      </c>
      <c r="AE1980" s="0" t="s">
        <v>150</v>
      </c>
      <c r="AF1980" s="0" t="s">
        <v>151</v>
      </c>
      <c r="AH1980" s="0" t="n">
        <v>14</v>
      </c>
      <c r="AI1980" s="0" t="n">
        <v>11</v>
      </c>
      <c r="AN1980" s="0" t="s">
        <v>147</v>
      </c>
      <c r="AO1980" s="0" t="s">
        <v>7474</v>
      </c>
      <c r="AP1980" s="0" t="s">
        <v>7475</v>
      </c>
      <c r="AQ1980" s="0" t="n">
        <v>9</v>
      </c>
      <c r="AR1980" s="0" t="n">
        <v>64</v>
      </c>
      <c r="AS1980" s="0" t="n">
        <v>32</v>
      </c>
      <c r="AU1980" s="0" t="n">
        <f aca="false">COUNTA($BA$1980:$EH$1980)</f>
        <v>22</v>
      </c>
      <c r="AV1980" s="0" t="n">
        <f aca="false">COUNTIF($BA$1980:$EH$1980,"D")</f>
        <v>1</v>
      </c>
      <c r="AW1980" s="0" t="n">
        <f aca="false">COUNTIF($BA$1980:$EH$1980,"R")</f>
        <v>0</v>
      </c>
      <c r="AX1980" s="0" t="n">
        <f aca="false">IF(BN1980="D",1,0)+IF(BO1980="D",1,0)+IF(BT1980="D",1,0)+IF(BU1980="D",1,0)+IF(BW1980="D",1,0)+IF(CC1980="D",1,0)+IF(CD1980="D",1,0)+IF(CE1980="D",1,0)+IF(CF1980="D",1,0)+IF(CL1980="D",1,0)+IF(CM1980="D",1,0)+IF(CQ1980="D",1,0)+IF(CR1980="D",1,0)+IF(CS1980="D",1,0)+IF(CW1980="D",1,0)+IF(CX1980="D",1,0)+IF(DD1980="D",1,0)+IF(DE1980="D",1,0)+IF(DJ1980="D",1,0)+IF(DK1980="D",1,0)+IF(DO1980="D",1,0)+IF(DP1980="D",1,0)+IF(DQ1980="D",1,0)+IF(DW1980="D",1,0)+IF(DZ1980="D",1,0)+IF(EH1980="D",1,0)</f>
        <v>0</v>
      </c>
      <c r="AY1980" s="0" t="n">
        <f aca="false">IF(DJ1980&lt;&gt;"",1,0)+IF(DK1980&lt;&gt;"",1,0)+IF(DM1980&lt;&gt;"",1,0)+IF(DO1980&lt;&gt;"",1,0)+IF(DP1980&lt;&gt;"",1,0)+IF(DQ1980&lt;&gt;"",1,0)+IF(DS1980&lt;&gt;"",1,0)+IF(DT1980&lt;&gt;"",1,0)+IF(DV1980&lt;&gt;"",1,0)+IF(DW1980&lt;&gt;"",1,0)+IF(DX1980&lt;&gt;"",1,0)+IF(DY1980&lt;&gt;"",1,0)+IF(DZ1980&lt;&gt;"",1,0)+IF(EB1980&lt;&gt;"",1,0)+IF(EC1980&lt;&gt;"",1,0)+IF(ED1980&lt;&gt;"",1,0)+IF(EG1980&lt;&gt;"",1,0)+IF(EH1980&lt;&gt;"",1,0)</f>
        <v>2</v>
      </c>
      <c r="AZ1980" s="0" t="n">
        <f aca="false">IF(EH1980&lt;&gt;"",1,0)</f>
        <v>0</v>
      </c>
      <c r="BB1980" s="0" t="s">
        <v>154</v>
      </c>
      <c r="BC1980" s="0" t="s">
        <v>155</v>
      </c>
      <c r="BD1980" s="0" t="s">
        <v>155</v>
      </c>
      <c r="BH1980" s="0" t="s">
        <v>155</v>
      </c>
      <c r="BJ1980" s="0" t="s">
        <v>155</v>
      </c>
      <c r="BK1980" s="0" t="s">
        <v>155</v>
      </c>
      <c r="BL1980" s="0" t="s">
        <v>155</v>
      </c>
      <c r="BS1980" s="0" t="s">
        <v>155</v>
      </c>
      <c r="CA1980" s="0" t="s">
        <v>155</v>
      </c>
      <c r="CN1980" s="0" t="s">
        <v>155</v>
      </c>
      <c r="CP1980" s="0" t="s">
        <v>155</v>
      </c>
      <c r="CV1980" s="0" t="s">
        <v>155</v>
      </c>
      <c r="CY1980" s="0" t="s">
        <v>155</v>
      </c>
      <c r="DC1980" s="0" t="s">
        <v>155</v>
      </c>
      <c r="DF1980" s="0" t="s">
        <v>155</v>
      </c>
      <c r="DI1980" s="0" t="s">
        <v>155</v>
      </c>
      <c r="DN1980" s="0" t="s">
        <v>155</v>
      </c>
      <c r="DU1980" s="0" t="s">
        <v>155</v>
      </c>
      <c r="DX1980" s="0" t="s">
        <v>155</v>
      </c>
      <c r="EA1980" s="0" t="s">
        <v>155</v>
      </c>
      <c r="ED1980" s="0" t="s">
        <v>156</v>
      </c>
      <c r="EF1980" s="0" t="s">
        <v>155</v>
      </c>
    </row>
    <row r="1981" customFormat="false" ht="15" hidden="false" customHeight="false" outlineLevel="0" collapsed="false">
      <c r="A1981" s="0" t="s">
        <v>8798</v>
      </c>
      <c r="B1981" s="0" t="n">
        <v>78</v>
      </c>
      <c r="C1981" s="0" t="n">
        <v>472264</v>
      </c>
      <c r="D1981" s="0" t="s">
        <v>8799</v>
      </c>
      <c r="E1981" s="0" t="s">
        <v>8800</v>
      </c>
      <c r="F1981" s="0" t="str">
        <f aca="false">CONCATENATE(D1981," ",LEFT(H1981,4),"T=",AU1981,"D=",AV1981,"R=",AW1981,"M=",AX1981,"L=",AY1981,"B=",AZ1981)</f>
        <v>COMMANDER T=2D=0R=0M=0L=0B=0</v>
      </c>
      <c r="I1981" s="0" t="s">
        <v>8801</v>
      </c>
      <c r="J1981" s="0" t="s">
        <v>1784</v>
      </c>
      <c r="K1981" s="0" t="s">
        <v>144</v>
      </c>
      <c r="M1981" s="0" t="s">
        <v>8318</v>
      </c>
      <c r="N1981" s="0" t="str">
        <f aca="false">RIGHT(M1981,LEN(M1981)-FIND(" ",M1981))</f>
        <v>YOUNGSTOWN RD SE</v>
      </c>
      <c r="P1981" s="0" t="s">
        <v>147</v>
      </c>
      <c r="Q1981" s="0" t="s">
        <v>148</v>
      </c>
      <c r="R1981" s="0" t="n">
        <v>44484</v>
      </c>
      <c r="AD1981" s="0" t="s">
        <v>149</v>
      </c>
      <c r="AE1981" s="0" t="s">
        <v>150</v>
      </c>
      <c r="AF1981" s="0" t="s">
        <v>151</v>
      </c>
      <c r="AH1981" s="0" t="n">
        <v>14</v>
      </c>
      <c r="AI1981" s="0" t="n">
        <v>11</v>
      </c>
      <c r="AN1981" s="0" t="s">
        <v>147</v>
      </c>
      <c r="AO1981" s="0" t="s">
        <v>7474</v>
      </c>
      <c r="AP1981" s="0" t="s">
        <v>7475</v>
      </c>
      <c r="AQ1981" s="0" t="n">
        <v>9</v>
      </c>
      <c r="AR1981" s="0" t="n">
        <v>64</v>
      </c>
      <c r="AS1981" s="0" t="n">
        <v>32</v>
      </c>
      <c r="AU1981" s="0" t="n">
        <f aca="false">COUNTA($BA$1981:$EH$1981)</f>
        <v>2</v>
      </c>
      <c r="AV1981" s="0" t="n">
        <f aca="false">COUNTIF($BA$1981:$EH$1981,"D")</f>
        <v>0</v>
      </c>
      <c r="AW1981" s="0" t="n">
        <f aca="false">COUNTIF($BA$1981:$EH$1981,"R")</f>
        <v>0</v>
      </c>
      <c r="AX1981" s="0" t="n">
        <f aca="false">IF(BN1981="D",1,0)+IF(BO1981="D",1,0)+IF(BT1981="D",1,0)+IF(BU1981="D",1,0)+IF(BW1981="D",1,0)+IF(CC1981="D",1,0)+IF(CD1981="D",1,0)+IF(CE1981="D",1,0)+IF(CF1981="D",1,0)+IF(CL1981="D",1,0)+IF(CM1981="D",1,0)+IF(CQ1981="D",1,0)+IF(CR1981="D",1,0)+IF(CS1981="D",1,0)+IF(CW1981="D",1,0)+IF(CX1981="D",1,0)+IF(DD1981="D",1,0)+IF(DE1981="D",1,0)+IF(DJ1981="D",1,0)+IF(DK1981="D",1,0)+IF(DO1981="D",1,0)+IF(DP1981="D",1,0)+IF(DQ1981="D",1,0)+IF(DW1981="D",1,0)+IF(DZ1981="D",1,0)+IF(EH1981="D",1,0)</f>
        <v>0</v>
      </c>
      <c r="AY1981" s="0" t="n">
        <f aca="false">IF(DJ1981&lt;&gt;"",1,0)+IF(DK1981&lt;&gt;"",1,0)+IF(DM1981&lt;&gt;"",1,0)+IF(DO1981&lt;&gt;"",1,0)+IF(DP1981&lt;&gt;"",1,0)+IF(DQ1981&lt;&gt;"",1,0)+IF(DS1981&lt;&gt;"",1,0)+IF(DT1981&lt;&gt;"",1,0)+IF(DV1981&lt;&gt;"",1,0)+IF(DW1981&lt;&gt;"",1,0)+IF(DX1981&lt;&gt;"",1,0)+IF(DY1981&lt;&gt;"",1,0)+IF(DZ1981&lt;&gt;"",1,0)+IF(EB1981&lt;&gt;"",1,0)+IF(EC1981&lt;&gt;"",1,0)+IF(ED1981&lt;&gt;"",1,0)+IF(EG1981&lt;&gt;"",1,0)+IF(EH1981&lt;&gt;"",1,0)</f>
        <v>0</v>
      </c>
      <c r="AZ1981" s="0" t="n">
        <f aca="false">IF(EH1981&lt;&gt;"",1,0)</f>
        <v>0</v>
      </c>
      <c r="BB1981" s="0" t="s">
        <v>154</v>
      </c>
      <c r="EF1981" s="0" t="s">
        <v>155</v>
      </c>
    </row>
    <row r="1982" customFormat="false" ht="15" hidden="false" customHeight="false" outlineLevel="0" collapsed="false">
      <c r="A1982" s="0" t="s">
        <v>8802</v>
      </c>
      <c r="B1982" s="0" t="n">
        <v>78</v>
      </c>
      <c r="C1982" s="0" t="n">
        <v>446899</v>
      </c>
      <c r="D1982" s="0" t="s">
        <v>8803</v>
      </c>
      <c r="E1982" s="0" t="s">
        <v>8804</v>
      </c>
      <c r="F1982" s="0" t="str">
        <f aca="false">CONCATENATE(D1982," ",LEFT(H1982,4),"T=",AU1982,"D=",AV1982,"R=",AW1982,"M=",AX1982,"L=",AY1982,"B=",AZ1982)</f>
        <v>GREEN T=2D=0R=0M=0L=0B=0</v>
      </c>
      <c r="G1982" s="0" t="s">
        <v>8805</v>
      </c>
      <c r="I1982" s="0" t="s">
        <v>8806</v>
      </c>
      <c r="J1982" s="0" t="s">
        <v>293</v>
      </c>
      <c r="K1982" s="0" t="s">
        <v>144</v>
      </c>
      <c r="M1982" s="0" t="s">
        <v>8807</v>
      </c>
      <c r="N1982" s="0" t="str">
        <f aca="false">RIGHT(M1982,LEN(M1982)-FIND(" ",M1982))</f>
        <v>YOUNGSTOWN RD SE</v>
      </c>
      <c r="P1982" s="0" t="s">
        <v>147</v>
      </c>
      <c r="Q1982" s="0" t="s">
        <v>148</v>
      </c>
      <c r="R1982" s="0" t="n">
        <v>44484</v>
      </c>
      <c r="AD1982" s="0" t="s">
        <v>149</v>
      </c>
      <c r="AE1982" s="0" t="s">
        <v>150</v>
      </c>
      <c r="AF1982" s="0" t="s">
        <v>151</v>
      </c>
      <c r="AH1982" s="0" t="n">
        <v>14</v>
      </c>
      <c r="AI1982" s="0" t="n">
        <v>11</v>
      </c>
      <c r="AN1982" s="0" t="s">
        <v>147</v>
      </c>
      <c r="AO1982" s="0" t="s">
        <v>7474</v>
      </c>
      <c r="AP1982" s="0" t="s">
        <v>7475</v>
      </c>
      <c r="AQ1982" s="0" t="n">
        <v>9</v>
      </c>
      <c r="AR1982" s="0" t="n">
        <v>64</v>
      </c>
      <c r="AS1982" s="0" t="n">
        <v>32</v>
      </c>
      <c r="AU1982" s="0" t="n">
        <f aca="false">COUNTA($BA$1982:$EH$1982)</f>
        <v>2</v>
      </c>
      <c r="AV1982" s="0" t="n">
        <f aca="false">COUNTIF($BA$1982:$EH$1982,"D")</f>
        <v>0</v>
      </c>
      <c r="AW1982" s="0" t="n">
        <f aca="false">COUNTIF($BA$1982:$EH$1982,"R")</f>
        <v>0</v>
      </c>
      <c r="AX1982" s="0" t="n">
        <f aca="false">IF(BN1982="D",1,0)+IF(BO1982="D",1,0)+IF(BT1982="D",1,0)+IF(BU1982="D",1,0)+IF(BW1982="D",1,0)+IF(CC1982="D",1,0)+IF(CD1982="D",1,0)+IF(CE1982="D",1,0)+IF(CF1982="D",1,0)+IF(CL1982="D",1,0)+IF(CM1982="D",1,0)+IF(CQ1982="D",1,0)+IF(CR1982="D",1,0)+IF(CS1982="D",1,0)+IF(CW1982="D",1,0)+IF(CX1982="D",1,0)+IF(DD1982="D",1,0)+IF(DE1982="D",1,0)+IF(DJ1982="D",1,0)+IF(DK1982="D",1,0)+IF(DO1982="D",1,0)+IF(DP1982="D",1,0)+IF(DQ1982="D",1,0)+IF(DW1982="D",1,0)+IF(DZ1982="D",1,0)+IF(EH1982="D",1,0)</f>
        <v>0</v>
      </c>
      <c r="AY1982" s="0" t="n">
        <f aca="false">IF(DJ1982&lt;&gt;"",1,0)+IF(DK1982&lt;&gt;"",1,0)+IF(DM1982&lt;&gt;"",1,0)+IF(DO1982&lt;&gt;"",1,0)+IF(DP1982&lt;&gt;"",1,0)+IF(DQ1982&lt;&gt;"",1,0)+IF(DS1982&lt;&gt;"",1,0)+IF(DT1982&lt;&gt;"",1,0)+IF(DV1982&lt;&gt;"",1,0)+IF(DW1982&lt;&gt;"",1,0)+IF(DX1982&lt;&gt;"",1,0)+IF(DY1982&lt;&gt;"",1,0)+IF(DZ1982&lt;&gt;"",1,0)+IF(EB1982&lt;&gt;"",1,0)+IF(EC1982&lt;&gt;"",1,0)+IF(ED1982&lt;&gt;"",1,0)+IF(EG1982&lt;&gt;"",1,0)+IF(EH1982&lt;&gt;"",1,0)</f>
        <v>0</v>
      </c>
      <c r="AZ1982" s="0" t="n">
        <f aca="false">IF(EH1982&lt;&gt;"",1,0)</f>
        <v>0</v>
      </c>
      <c r="BB1982" s="0" t="s">
        <v>154</v>
      </c>
      <c r="EF1982" s="0" t="s">
        <v>155</v>
      </c>
    </row>
    <row r="1983" customFormat="false" ht="15" hidden="false" customHeight="false" outlineLevel="0" collapsed="false">
      <c r="A1983" s="0" t="s">
        <v>8808</v>
      </c>
      <c r="B1983" s="0" t="n">
        <v>78</v>
      </c>
      <c r="C1983" s="0" t="n">
        <v>297395</v>
      </c>
      <c r="D1983" s="0" t="s">
        <v>3623</v>
      </c>
      <c r="E1983" s="0" t="s">
        <v>8809</v>
      </c>
      <c r="F1983" s="0" t="str">
        <f aca="false">CONCATENATE(D1983," ",LEFT(H1983,4),"T=",AU1983,"D=",AV1983,"R=",AW1983,"M=",AX1983,"L=",AY1983,"B=",AZ1983)</f>
        <v>GOLDBERG T=14D=2R=0M=0L=1B=0</v>
      </c>
      <c r="G1983" s="0" t="s">
        <v>559</v>
      </c>
      <c r="I1983" s="0" t="s">
        <v>8076</v>
      </c>
      <c r="J1983" s="0" t="s">
        <v>8810</v>
      </c>
      <c r="K1983" s="0" t="s">
        <v>144</v>
      </c>
      <c r="M1983" s="0" t="s">
        <v>8322</v>
      </c>
      <c r="N1983" s="0" t="str">
        <f aca="false">RIGHT(M1983,LEN(M1983)-FIND(" ",M1983))</f>
        <v>EDGEHILL AVE SE</v>
      </c>
      <c r="P1983" s="0" t="s">
        <v>147</v>
      </c>
      <c r="Q1983" s="0" t="s">
        <v>148</v>
      </c>
      <c r="R1983" s="0" t="n">
        <v>44484</v>
      </c>
      <c r="AD1983" s="0" t="s">
        <v>149</v>
      </c>
      <c r="AE1983" s="0" t="s">
        <v>150</v>
      </c>
      <c r="AF1983" s="0" t="s">
        <v>151</v>
      </c>
      <c r="AH1983" s="0" t="n">
        <v>14</v>
      </c>
      <c r="AI1983" s="0" t="n">
        <v>11</v>
      </c>
      <c r="AN1983" s="0" t="s">
        <v>147</v>
      </c>
      <c r="AO1983" s="0" t="s">
        <v>7474</v>
      </c>
      <c r="AP1983" s="0" t="s">
        <v>7475</v>
      </c>
      <c r="AQ1983" s="0" t="n">
        <v>9</v>
      </c>
      <c r="AR1983" s="0" t="n">
        <v>64</v>
      </c>
      <c r="AS1983" s="0" t="n">
        <v>32</v>
      </c>
      <c r="AU1983" s="0" t="n">
        <f aca="false">COUNTA($BA$1983:$EH$1983)</f>
        <v>14</v>
      </c>
      <c r="AV1983" s="0" t="n">
        <f aca="false">COUNTIF($BA$1983:$EH$1983,"D")</f>
        <v>2</v>
      </c>
      <c r="AW1983" s="0" t="n">
        <f aca="false">COUNTIF($BA$1983:$EH$1983,"R")</f>
        <v>0</v>
      </c>
      <c r="AX1983" s="0" t="n">
        <f aca="false">IF(BN1983="D",1,0)+IF(BO1983="D",1,0)+IF(BT1983="D",1,0)+IF(BU1983="D",1,0)+IF(BW1983="D",1,0)+IF(CC1983="D",1,0)+IF(CD1983="D",1,0)+IF(CE1983="D",1,0)+IF(CF1983="D",1,0)+IF(CL1983="D",1,0)+IF(CM1983="D",1,0)+IF(CQ1983="D",1,0)+IF(CR1983="D",1,0)+IF(CS1983="D",1,0)+IF(CW1983="D",1,0)+IF(CX1983="D",1,0)+IF(DD1983="D",1,0)+IF(DE1983="D",1,0)+IF(DJ1983="D",1,0)+IF(DK1983="D",1,0)+IF(DO1983="D",1,0)+IF(DP1983="D",1,0)+IF(DQ1983="D",1,0)+IF(DW1983="D",1,0)+IF(DZ1983="D",1,0)+IF(EH1983="D",1,0)</f>
        <v>0</v>
      </c>
      <c r="AY1983" s="0" t="n">
        <f aca="false">IF(DJ1983&lt;&gt;"",1,0)+IF(DK1983&lt;&gt;"",1,0)+IF(DM1983&lt;&gt;"",1,0)+IF(DO1983&lt;&gt;"",1,0)+IF(DP1983&lt;&gt;"",1,0)+IF(DQ1983&lt;&gt;"",1,0)+IF(DS1983&lt;&gt;"",1,0)+IF(DT1983&lt;&gt;"",1,0)+IF(DV1983&lt;&gt;"",1,0)+IF(DW1983&lt;&gt;"",1,0)+IF(DX1983&lt;&gt;"",1,0)+IF(DY1983&lt;&gt;"",1,0)+IF(DZ1983&lt;&gt;"",1,0)+IF(EB1983&lt;&gt;"",1,0)+IF(EC1983&lt;&gt;"",1,0)+IF(ED1983&lt;&gt;"",1,0)+IF(EG1983&lt;&gt;"",1,0)+IF(EH1983&lt;&gt;"",1,0)</f>
        <v>1</v>
      </c>
      <c r="AZ1983" s="0" t="n">
        <f aca="false">IF(EH1983&lt;&gt;"",1,0)</f>
        <v>0</v>
      </c>
      <c r="BB1983" s="0" t="s">
        <v>154</v>
      </c>
      <c r="BD1983" s="0" t="s">
        <v>155</v>
      </c>
      <c r="BH1983" s="0" t="s">
        <v>155</v>
      </c>
      <c r="BL1983" s="0" t="s">
        <v>155</v>
      </c>
      <c r="BS1983" s="0" t="s">
        <v>155</v>
      </c>
      <c r="BY1983" s="0" t="s">
        <v>156</v>
      </c>
      <c r="CA1983" s="0" t="s">
        <v>155</v>
      </c>
      <c r="CP1983" s="0" t="s">
        <v>155</v>
      </c>
      <c r="DC1983" s="0" t="s">
        <v>155</v>
      </c>
      <c r="DI1983" s="0" t="s">
        <v>155</v>
      </c>
      <c r="DM1983" s="0" t="s">
        <v>156</v>
      </c>
      <c r="DN1983" s="0" t="s">
        <v>155</v>
      </c>
      <c r="DU1983" s="0" t="s">
        <v>155</v>
      </c>
      <c r="EF1983" s="0" t="s">
        <v>155</v>
      </c>
    </row>
    <row r="1984" customFormat="false" ht="15" hidden="false" customHeight="false" outlineLevel="0" collapsed="false">
      <c r="A1984" s="0" t="s">
        <v>8811</v>
      </c>
      <c r="B1984" s="0" t="n">
        <v>78</v>
      </c>
      <c r="C1984" s="0" t="n">
        <v>14941</v>
      </c>
      <c r="D1984" s="0" t="s">
        <v>2079</v>
      </c>
      <c r="E1984" s="0" t="s">
        <v>6923</v>
      </c>
      <c r="F1984" s="0" t="str">
        <f aca="false">CONCATENATE(D1984," ",LEFT(H1984,4),"T=",AU1984,"D=",AV1984,"R=",AW1984,"M=",AX1984,"L=",AY1984,"B=",AZ1984)</f>
        <v>REID T=37D=12R=0M=5L=6B=1</v>
      </c>
      <c r="I1984" s="0" t="s">
        <v>4910</v>
      </c>
      <c r="J1984" s="0" t="s">
        <v>8812</v>
      </c>
      <c r="K1984" s="0" t="s">
        <v>144</v>
      </c>
      <c r="L1984" s="0" t="s">
        <v>156</v>
      </c>
      <c r="M1984" s="0" t="s">
        <v>8813</v>
      </c>
      <c r="N1984" s="0" t="str">
        <f aca="false">RIGHT(M1984,LEN(M1984)-FIND(" ",M1984))</f>
        <v>MILTON ST SE</v>
      </c>
      <c r="P1984" s="0" t="s">
        <v>147</v>
      </c>
      <c r="Q1984" s="0" t="s">
        <v>148</v>
      </c>
      <c r="R1984" s="0" t="n">
        <v>44484</v>
      </c>
      <c r="AD1984" s="0" t="s">
        <v>149</v>
      </c>
      <c r="AE1984" s="0" t="s">
        <v>150</v>
      </c>
      <c r="AF1984" s="0" t="s">
        <v>151</v>
      </c>
      <c r="AH1984" s="0" t="n">
        <v>14</v>
      </c>
      <c r="AI1984" s="0" t="n">
        <v>11</v>
      </c>
      <c r="AN1984" s="0" t="s">
        <v>147</v>
      </c>
      <c r="AO1984" s="0" t="s">
        <v>7474</v>
      </c>
      <c r="AP1984" s="0" t="s">
        <v>7475</v>
      </c>
      <c r="AQ1984" s="0" t="n">
        <v>9</v>
      </c>
      <c r="AR1984" s="0" t="n">
        <v>64</v>
      </c>
      <c r="AS1984" s="0" t="n">
        <v>32</v>
      </c>
      <c r="AU1984" s="0" t="n">
        <f aca="false">COUNTA($BA$1984:$EH$1984)</f>
        <v>37</v>
      </c>
      <c r="AV1984" s="0" t="n">
        <f aca="false">COUNTIF($BA$1984:$EH$1984,"D")</f>
        <v>12</v>
      </c>
      <c r="AW1984" s="0" t="n">
        <f aca="false">COUNTIF($BA$1984:$EH$1984,"R")</f>
        <v>0</v>
      </c>
      <c r="AX1984" s="0" t="n">
        <f aca="false">IF(BN1984="D",1,0)+IF(BO1984="D",1,0)+IF(BT1984="D",1,0)+IF(BU1984="D",1,0)+IF(BW1984="D",1,0)+IF(CC1984="D",1,0)+IF(CD1984="D",1,0)+IF(CE1984="D",1,0)+IF(CF1984="D",1,0)+IF(CL1984="D",1,0)+IF(CM1984="D",1,0)+IF(CQ1984="D",1,0)+IF(CR1984="D",1,0)+IF(CS1984="D",1,0)+IF(CW1984="D",1,0)+IF(CX1984="D",1,0)+IF(DD1984="D",1,0)+IF(DE1984="D",1,0)+IF(DJ1984="D",1,0)+IF(DK1984="D",1,0)+IF(DO1984="D",1,0)+IF(DP1984="D",1,0)+IF(DQ1984="D",1,0)+IF(DW1984="D",1,0)+IF(DZ1984="D",1,0)+IF(EH1984="D",1,0)</f>
        <v>5</v>
      </c>
      <c r="AY1984" s="0" t="n">
        <f aca="false">IF(DJ1984&lt;&gt;"",1,0)+IF(DK1984&lt;&gt;"",1,0)+IF(DM1984&lt;&gt;"",1,0)+IF(DO1984&lt;&gt;"",1,0)+IF(DP1984&lt;&gt;"",1,0)+IF(DQ1984&lt;&gt;"",1,0)+IF(DS1984&lt;&gt;"",1,0)+IF(DT1984&lt;&gt;"",1,0)+IF(DV1984&lt;&gt;"",1,0)+IF(DW1984&lt;&gt;"",1,0)+IF(DX1984&lt;&gt;"",1,0)+IF(DY1984&lt;&gt;"",1,0)+IF(DZ1984&lt;&gt;"",1,0)+IF(EB1984&lt;&gt;"",1,0)+IF(EC1984&lt;&gt;"",1,0)+IF(ED1984&lt;&gt;"",1,0)+IF(EG1984&lt;&gt;"",1,0)+IF(EH1984&lt;&gt;"",1,0)</f>
        <v>6</v>
      </c>
      <c r="AZ1984" s="0" t="n">
        <f aca="false">IF(EH1984&lt;&gt;"",1,0)</f>
        <v>1</v>
      </c>
      <c r="BB1984" s="0" t="s">
        <v>154</v>
      </c>
      <c r="BD1984" s="0" t="s">
        <v>155</v>
      </c>
      <c r="BK1984" s="0" t="s">
        <v>155</v>
      </c>
      <c r="BL1984" s="0" t="s">
        <v>155</v>
      </c>
      <c r="BP1984" s="0" t="s">
        <v>155</v>
      </c>
      <c r="BR1984" s="0" t="s">
        <v>155</v>
      </c>
      <c r="BS1984" s="0" t="s">
        <v>155</v>
      </c>
      <c r="BY1984" s="0" t="s">
        <v>156</v>
      </c>
      <c r="CA1984" s="0" t="s">
        <v>155</v>
      </c>
      <c r="CG1984" s="0" t="s">
        <v>155</v>
      </c>
      <c r="CK1984" s="0" t="s">
        <v>155</v>
      </c>
      <c r="CL1984" s="0" t="s">
        <v>156</v>
      </c>
      <c r="CN1984" s="0" t="s">
        <v>155</v>
      </c>
      <c r="CO1984" s="0" t="s">
        <v>156</v>
      </c>
      <c r="CP1984" s="0" t="s">
        <v>155</v>
      </c>
      <c r="CT1984" s="0" t="s">
        <v>155</v>
      </c>
      <c r="CV1984" s="0" t="s">
        <v>155</v>
      </c>
      <c r="CW1984" s="0" t="s">
        <v>156</v>
      </c>
      <c r="CY1984" s="0" t="s">
        <v>155</v>
      </c>
      <c r="CZ1984" s="0" t="s">
        <v>156</v>
      </c>
      <c r="DC1984" s="0" t="s">
        <v>155</v>
      </c>
      <c r="DD1984" s="0" t="s">
        <v>156</v>
      </c>
      <c r="DF1984" s="0" t="s">
        <v>155</v>
      </c>
      <c r="DG1984" s="0" t="s">
        <v>156</v>
      </c>
      <c r="DI1984" s="0" t="s">
        <v>155</v>
      </c>
      <c r="DJ1984" s="0" t="s">
        <v>156</v>
      </c>
      <c r="DL1984" s="0" t="s">
        <v>155</v>
      </c>
      <c r="DM1984" s="0" t="s">
        <v>156</v>
      </c>
      <c r="DN1984" s="0" t="s">
        <v>155</v>
      </c>
      <c r="DR1984" s="0" t="s">
        <v>155</v>
      </c>
      <c r="DT1984" s="0" t="s">
        <v>156</v>
      </c>
      <c r="DU1984" s="0" t="s">
        <v>155</v>
      </c>
      <c r="DX1984" s="0" t="s">
        <v>155</v>
      </c>
      <c r="EA1984" s="0" t="s">
        <v>155</v>
      </c>
      <c r="ED1984" s="0" t="s">
        <v>156</v>
      </c>
      <c r="EF1984" s="0" t="s">
        <v>155</v>
      </c>
      <c r="EH1984" s="0" t="s">
        <v>156</v>
      </c>
    </row>
    <row r="1985" customFormat="false" ht="15" hidden="false" customHeight="false" outlineLevel="0" collapsed="false">
      <c r="A1985" s="0" t="s">
        <v>8814</v>
      </c>
      <c r="B1985" s="0" t="n">
        <v>78</v>
      </c>
      <c r="C1985" s="0" t="n">
        <v>313191</v>
      </c>
      <c r="D1985" s="0" t="s">
        <v>8815</v>
      </c>
      <c r="E1985" s="0" t="s">
        <v>848</v>
      </c>
      <c r="F1985" s="0" t="str">
        <f aca="false">CONCATENATE(D1985," ",LEFT(H1985,4),"T=",AU1985,"D=",AV1985,"R=",AW1985,"M=",AX1985,"L=",AY1985,"B=",AZ1985)</f>
        <v>KERNS T=4D=0R=0M=0L=0B=0</v>
      </c>
      <c r="I1985" s="0" t="s">
        <v>8816</v>
      </c>
      <c r="J1985" s="0" t="s">
        <v>2118</v>
      </c>
      <c r="K1985" s="0" t="s">
        <v>144</v>
      </c>
      <c r="M1985" s="0" t="s">
        <v>8817</v>
      </c>
      <c r="N1985" s="0" t="str">
        <f aca="false">RIGHT(M1985,LEN(M1985)-FIND(" ",M1985))</f>
        <v>EDGEHILL AVE SE</v>
      </c>
      <c r="P1985" s="0" t="s">
        <v>147</v>
      </c>
      <c r="Q1985" s="0" t="s">
        <v>148</v>
      </c>
      <c r="R1985" s="0" t="n">
        <v>44484</v>
      </c>
      <c r="AD1985" s="0" t="s">
        <v>149</v>
      </c>
      <c r="AE1985" s="0" t="s">
        <v>150</v>
      </c>
      <c r="AF1985" s="0" t="s">
        <v>151</v>
      </c>
      <c r="AH1985" s="0" t="n">
        <v>14</v>
      </c>
      <c r="AI1985" s="0" t="n">
        <v>11</v>
      </c>
      <c r="AN1985" s="0" t="s">
        <v>147</v>
      </c>
      <c r="AO1985" s="0" t="s">
        <v>7474</v>
      </c>
      <c r="AP1985" s="0" t="s">
        <v>7475</v>
      </c>
      <c r="AQ1985" s="0" t="n">
        <v>9</v>
      </c>
      <c r="AR1985" s="0" t="n">
        <v>64</v>
      </c>
      <c r="AS1985" s="0" t="n">
        <v>32</v>
      </c>
      <c r="AU1985" s="0" t="n">
        <f aca="false">COUNTA($BA$1985:$EH$1985)</f>
        <v>4</v>
      </c>
      <c r="AV1985" s="0" t="n">
        <f aca="false">COUNTIF($BA$1985:$EH$1985,"D")</f>
        <v>0</v>
      </c>
      <c r="AW1985" s="0" t="n">
        <f aca="false">COUNTIF($BA$1985:$EH$1985,"R")</f>
        <v>0</v>
      </c>
      <c r="AX1985" s="0" t="n">
        <f aca="false">IF(BN1985="D",1,0)+IF(BO1985="D",1,0)+IF(BT1985="D",1,0)+IF(BU1985="D",1,0)+IF(BW1985="D",1,0)+IF(CC1985="D",1,0)+IF(CD1985="D",1,0)+IF(CE1985="D",1,0)+IF(CF1985="D",1,0)+IF(CL1985="D",1,0)+IF(CM1985="D",1,0)+IF(CQ1985="D",1,0)+IF(CR1985="D",1,0)+IF(CS1985="D",1,0)+IF(CW1985="D",1,0)+IF(CX1985="D",1,0)+IF(DD1985="D",1,0)+IF(DE1985="D",1,0)+IF(DJ1985="D",1,0)+IF(DK1985="D",1,0)+IF(DO1985="D",1,0)+IF(DP1985="D",1,0)+IF(DQ1985="D",1,0)+IF(DW1985="D",1,0)+IF(DZ1985="D",1,0)+IF(EH1985="D",1,0)</f>
        <v>0</v>
      </c>
      <c r="AY1985" s="0" t="n">
        <f aca="false">IF(DJ1985&lt;&gt;"",1,0)+IF(DK1985&lt;&gt;"",1,0)+IF(DM1985&lt;&gt;"",1,0)+IF(DO1985&lt;&gt;"",1,0)+IF(DP1985&lt;&gt;"",1,0)+IF(DQ1985&lt;&gt;"",1,0)+IF(DS1985&lt;&gt;"",1,0)+IF(DT1985&lt;&gt;"",1,0)+IF(DV1985&lt;&gt;"",1,0)+IF(DW1985&lt;&gt;"",1,0)+IF(DX1985&lt;&gt;"",1,0)+IF(DY1985&lt;&gt;"",1,0)+IF(DZ1985&lt;&gt;"",1,0)+IF(EB1985&lt;&gt;"",1,0)+IF(EC1985&lt;&gt;"",1,0)+IF(ED1985&lt;&gt;"",1,0)+IF(EG1985&lt;&gt;"",1,0)+IF(EH1985&lt;&gt;"",1,0)</f>
        <v>0</v>
      </c>
      <c r="AZ1985" s="0" t="n">
        <f aca="false">IF(EH1985&lt;&gt;"",1,0)</f>
        <v>0</v>
      </c>
      <c r="BB1985" s="0" t="s">
        <v>154</v>
      </c>
      <c r="DN1985" s="0" t="s">
        <v>155</v>
      </c>
      <c r="DU1985" s="0" t="s">
        <v>155</v>
      </c>
      <c r="EF1985" s="0" t="s">
        <v>155</v>
      </c>
    </row>
    <row r="1986" customFormat="false" ht="15" hidden="false" customHeight="false" outlineLevel="0" collapsed="false">
      <c r="A1986" s="0" t="s">
        <v>8818</v>
      </c>
      <c r="B1986" s="0" t="n">
        <v>78</v>
      </c>
      <c r="C1986" s="0" t="n">
        <v>41214</v>
      </c>
      <c r="D1986" s="0" t="s">
        <v>8819</v>
      </c>
      <c r="E1986" s="0" t="s">
        <v>398</v>
      </c>
      <c r="F1986" s="0" t="str">
        <f aca="false">CONCATENATE(D1986," ",LEFT(H1986,4),"T=",AU1986,"D=",AV1986,"R=",AW1986,"M=",AX1986,"L=",AY1986,"B=",AZ1986)</f>
        <v>ANDRELLA T=47D=16R=0M=7L=7B=1</v>
      </c>
      <c r="G1986" s="0" t="s">
        <v>208</v>
      </c>
      <c r="I1986" s="0" t="s">
        <v>6116</v>
      </c>
      <c r="J1986" s="0" t="s">
        <v>8820</v>
      </c>
      <c r="K1986" s="0" t="s">
        <v>144</v>
      </c>
      <c r="L1986" s="0" t="s">
        <v>156</v>
      </c>
      <c r="M1986" s="0" t="s">
        <v>8821</v>
      </c>
      <c r="N1986" s="0" t="str">
        <f aca="false">RIGHT(M1986,LEN(M1986)-FIND(" ",M1986))</f>
        <v>EDGEHILL AVE SE</v>
      </c>
      <c r="P1986" s="0" t="s">
        <v>147</v>
      </c>
      <c r="Q1986" s="0" t="s">
        <v>148</v>
      </c>
      <c r="R1986" s="0" t="n">
        <v>44484</v>
      </c>
      <c r="AD1986" s="0" t="s">
        <v>149</v>
      </c>
      <c r="AE1986" s="0" t="s">
        <v>150</v>
      </c>
      <c r="AF1986" s="0" t="s">
        <v>151</v>
      </c>
      <c r="AH1986" s="0" t="n">
        <v>14</v>
      </c>
      <c r="AI1986" s="0" t="n">
        <v>11</v>
      </c>
      <c r="AN1986" s="0" t="s">
        <v>147</v>
      </c>
      <c r="AO1986" s="0" t="s">
        <v>7474</v>
      </c>
      <c r="AP1986" s="0" t="s">
        <v>7475</v>
      </c>
      <c r="AQ1986" s="0" t="n">
        <v>9</v>
      </c>
      <c r="AR1986" s="0" t="n">
        <v>64</v>
      </c>
      <c r="AS1986" s="0" t="n">
        <v>32</v>
      </c>
      <c r="AU1986" s="0" t="n">
        <f aca="false">COUNTA($BA$1986:$EH$1986)</f>
        <v>47</v>
      </c>
      <c r="AV1986" s="0" t="n">
        <f aca="false">COUNTIF($BA$1986:$EH$1986,"D")</f>
        <v>16</v>
      </c>
      <c r="AW1986" s="0" t="n">
        <f aca="false">COUNTIF($BA$1986:$EH$1986,"R")</f>
        <v>0</v>
      </c>
      <c r="AX1986" s="0" t="n">
        <f aca="false">IF(BN1986="D",1,0)+IF(BO1986="D",1,0)+IF(BT1986="D",1,0)+IF(BU1986="D",1,0)+IF(BW1986="D",1,0)+IF(CC1986="D",1,0)+IF(CD1986="D",1,0)+IF(CE1986="D",1,0)+IF(CF1986="D",1,0)+IF(CL1986="D",1,0)+IF(CM1986="D",1,0)+IF(CQ1986="D",1,0)+IF(CR1986="D",1,0)+IF(CS1986="D",1,0)+IF(CW1986="D",1,0)+IF(CX1986="D",1,0)+IF(DD1986="D",1,0)+IF(DE1986="D",1,0)+IF(DJ1986="D",1,0)+IF(DK1986="D",1,0)+IF(DO1986="D",1,0)+IF(DP1986="D",1,0)+IF(DQ1986="D",1,0)+IF(DW1986="D",1,0)+IF(DZ1986="D",1,0)+IF(EH1986="D",1,0)</f>
        <v>7</v>
      </c>
      <c r="AY1986" s="0" t="n">
        <f aca="false">IF(DJ1986&lt;&gt;"",1,0)+IF(DK1986&lt;&gt;"",1,0)+IF(DM1986&lt;&gt;"",1,0)+IF(DO1986&lt;&gt;"",1,0)+IF(DP1986&lt;&gt;"",1,0)+IF(DQ1986&lt;&gt;"",1,0)+IF(DS1986&lt;&gt;"",1,0)+IF(DT1986&lt;&gt;"",1,0)+IF(DV1986&lt;&gt;"",1,0)+IF(DW1986&lt;&gt;"",1,0)+IF(DX1986&lt;&gt;"",1,0)+IF(DY1986&lt;&gt;"",1,0)+IF(DZ1986&lt;&gt;"",1,0)+IF(EB1986&lt;&gt;"",1,0)+IF(EC1986&lt;&gt;"",1,0)+IF(ED1986&lt;&gt;"",1,0)+IF(EG1986&lt;&gt;"",1,0)+IF(EH1986&lt;&gt;"",1,0)</f>
        <v>7</v>
      </c>
      <c r="AZ1986" s="0" t="n">
        <f aca="false">IF(EH1986&lt;&gt;"",1,0)</f>
        <v>1</v>
      </c>
      <c r="BB1986" s="0" t="s">
        <v>154</v>
      </c>
      <c r="BC1986" s="0" t="s">
        <v>155</v>
      </c>
      <c r="BD1986" s="0" t="s">
        <v>155</v>
      </c>
      <c r="BG1986" s="0" t="s">
        <v>155</v>
      </c>
      <c r="BH1986" s="0" t="s">
        <v>155</v>
      </c>
      <c r="BI1986" s="0" t="s">
        <v>155</v>
      </c>
      <c r="BJ1986" s="0" t="s">
        <v>155</v>
      </c>
      <c r="BK1986" s="0" t="s">
        <v>155</v>
      </c>
      <c r="BL1986" s="0" t="s">
        <v>155</v>
      </c>
      <c r="BP1986" s="0" t="s">
        <v>155</v>
      </c>
      <c r="BR1986" s="0" t="s">
        <v>155</v>
      </c>
      <c r="BS1986" s="0" t="s">
        <v>155</v>
      </c>
      <c r="BV1986" s="0" t="s">
        <v>155</v>
      </c>
      <c r="BY1986" s="0" t="s">
        <v>156</v>
      </c>
      <c r="CA1986" s="0" t="s">
        <v>155</v>
      </c>
      <c r="CC1986" s="0" t="s">
        <v>156</v>
      </c>
      <c r="CG1986" s="0" t="s">
        <v>155</v>
      </c>
      <c r="CH1986" s="0" t="s">
        <v>156</v>
      </c>
      <c r="CK1986" s="0" t="s">
        <v>155</v>
      </c>
      <c r="CN1986" s="0" t="s">
        <v>155</v>
      </c>
      <c r="CO1986" s="0" t="s">
        <v>156</v>
      </c>
      <c r="CP1986" s="0" t="s">
        <v>155</v>
      </c>
      <c r="CQ1986" s="0" t="s">
        <v>156</v>
      </c>
      <c r="CT1986" s="0" t="s">
        <v>155</v>
      </c>
      <c r="CU1986" s="0" t="s">
        <v>156</v>
      </c>
      <c r="CV1986" s="0" t="s">
        <v>155</v>
      </c>
      <c r="CW1986" s="0" t="s">
        <v>156</v>
      </c>
      <c r="CY1986" s="0" t="s">
        <v>155</v>
      </c>
      <c r="CZ1986" s="0" t="s">
        <v>156</v>
      </c>
      <c r="DC1986" s="0" t="s">
        <v>155</v>
      </c>
      <c r="DD1986" s="0" t="s">
        <v>156</v>
      </c>
      <c r="DF1986" s="0" t="s">
        <v>155</v>
      </c>
      <c r="DG1986" s="0" t="s">
        <v>156</v>
      </c>
      <c r="DI1986" s="0" t="s">
        <v>155</v>
      </c>
      <c r="DJ1986" s="0" t="s">
        <v>156</v>
      </c>
      <c r="DL1986" s="0" t="s">
        <v>155</v>
      </c>
      <c r="DN1986" s="0" t="s">
        <v>155</v>
      </c>
      <c r="DR1986" s="0" t="s">
        <v>155</v>
      </c>
      <c r="DS1986" s="0" t="s">
        <v>156</v>
      </c>
      <c r="DT1986" s="0" t="s">
        <v>156</v>
      </c>
      <c r="DU1986" s="0" t="s">
        <v>155</v>
      </c>
      <c r="DW1986" s="0" t="s">
        <v>156</v>
      </c>
      <c r="DX1986" s="0" t="s">
        <v>155</v>
      </c>
      <c r="EA1986" s="0" t="s">
        <v>155</v>
      </c>
      <c r="ED1986" s="0" t="s">
        <v>156</v>
      </c>
      <c r="EF1986" s="0" t="s">
        <v>155</v>
      </c>
      <c r="EH1986" s="0" t="s">
        <v>156</v>
      </c>
    </row>
    <row r="1987" customFormat="false" ht="15" hidden="false" customHeight="false" outlineLevel="0" collapsed="false">
      <c r="A1987" s="0" t="s">
        <v>8822</v>
      </c>
      <c r="B1987" s="0" t="n">
        <v>78</v>
      </c>
      <c r="C1987" s="0" t="n">
        <v>476604</v>
      </c>
      <c r="D1987" s="0" t="s">
        <v>8823</v>
      </c>
      <c r="E1987" s="0" t="s">
        <v>8824</v>
      </c>
      <c r="F1987" s="0" t="str">
        <f aca="false">CONCATENATE(D1987," ",LEFT(H1987,4),"T=",AU1987,"D=",AV1987,"R=",AW1987,"M=",AX1987,"L=",AY1987,"B=",AZ1987)</f>
        <v>BRUNER T=1D=0R=0M=0L=0B=0</v>
      </c>
      <c r="G1987" s="0" t="s">
        <v>276</v>
      </c>
      <c r="I1987" s="0" t="s">
        <v>8825</v>
      </c>
      <c r="J1987" s="0" t="s">
        <v>3580</v>
      </c>
      <c r="K1987" s="0" t="s">
        <v>144</v>
      </c>
      <c r="M1987" s="0" t="s">
        <v>8826</v>
      </c>
      <c r="N1987" s="0" t="str">
        <f aca="false">RIGHT(M1987,LEN(M1987)-FIND(" ",M1987))</f>
        <v>CENTRAL PARKWAY AVE SE</v>
      </c>
      <c r="P1987" s="0" t="s">
        <v>147</v>
      </c>
      <c r="Q1987" s="0" t="s">
        <v>148</v>
      </c>
      <c r="R1987" s="0" t="n">
        <v>44484</v>
      </c>
      <c r="AD1987" s="0" t="s">
        <v>149</v>
      </c>
      <c r="AE1987" s="0" t="s">
        <v>150</v>
      </c>
      <c r="AF1987" s="0" t="s">
        <v>151</v>
      </c>
      <c r="AH1987" s="0" t="n">
        <v>14</v>
      </c>
      <c r="AI1987" s="0" t="n">
        <v>11</v>
      </c>
      <c r="AN1987" s="0" t="s">
        <v>147</v>
      </c>
      <c r="AO1987" s="0" t="s">
        <v>7474</v>
      </c>
      <c r="AP1987" s="0" t="s">
        <v>7475</v>
      </c>
      <c r="AQ1987" s="0" t="n">
        <v>9</v>
      </c>
      <c r="AR1987" s="0" t="n">
        <v>64</v>
      </c>
      <c r="AS1987" s="0" t="n">
        <v>32</v>
      </c>
      <c r="AU1987" s="0" t="n">
        <f aca="false">COUNTA($BA$1987:$EH$1987)</f>
        <v>1</v>
      </c>
      <c r="AV1987" s="0" t="n">
        <f aca="false">COUNTIF($BA$1987:$EH$1987,"D")</f>
        <v>0</v>
      </c>
      <c r="AW1987" s="0" t="n">
        <f aca="false">COUNTIF($BA$1987:$EH$1987,"R")</f>
        <v>0</v>
      </c>
      <c r="AX1987" s="0" t="n">
        <f aca="false">IF(BN1987="D",1,0)+IF(BO1987="D",1,0)+IF(BT1987="D",1,0)+IF(BU1987="D",1,0)+IF(BW1987="D",1,0)+IF(CC1987="D",1,0)+IF(CD1987="D",1,0)+IF(CE1987="D",1,0)+IF(CF1987="D",1,0)+IF(CL1987="D",1,0)+IF(CM1987="D",1,0)+IF(CQ1987="D",1,0)+IF(CR1987="D",1,0)+IF(CS1987="D",1,0)+IF(CW1987="D",1,0)+IF(CX1987="D",1,0)+IF(DD1987="D",1,0)+IF(DE1987="D",1,0)+IF(DJ1987="D",1,0)+IF(DK1987="D",1,0)+IF(DO1987="D",1,0)+IF(DP1987="D",1,0)+IF(DQ1987="D",1,0)+IF(DW1987="D",1,0)+IF(DZ1987="D",1,0)+IF(EH1987="D",1,0)</f>
        <v>0</v>
      </c>
      <c r="AY1987" s="0" t="n">
        <f aca="false">IF(DJ1987&lt;&gt;"",1,0)+IF(DK1987&lt;&gt;"",1,0)+IF(DM1987&lt;&gt;"",1,0)+IF(DO1987&lt;&gt;"",1,0)+IF(DP1987&lt;&gt;"",1,0)+IF(DQ1987&lt;&gt;"",1,0)+IF(DS1987&lt;&gt;"",1,0)+IF(DT1987&lt;&gt;"",1,0)+IF(DV1987&lt;&gt;"",1,0)+IF(DW1987&lt;&gt;"",1,0)+IF(DX1987&lt;&gt;"",1,0)+IF(DY1987&lt;&gt;"",1,0)+IF(DZ1987&lt;&gt;"",1,0)+IF(EB1987&lt;&gt;"",1,0)+IF(EC1987&lt;&gt;"",1,0)+IF(ED1987&lt;&gt;"",1,0)+IF(EG1987&lt;&gt;"",1,0)+IF(EH1987&lt;&gt;"",1,0)</f>
        <v>0</v>
      </c>
      <c r="AZ1987" s="0" t="n">
        <f aca="false">IF(EH1987&lt;&gt;"",1,0)</f>
        <v>0</v>
      </c>
      <c r="BB1987" s="0" t="s">
        <v>154</v>
      </c>
    </row>
    <row r="1988" customFormat="false" ht="15" hidden="false" customHeight="false" outlineLevel="0" collapsed="false">
      <c r="A1988" s="0" t="s">
        <v>8827</v>
      </c>
      <c r="B1988" s="0" t="n">
        <v>78</v>
      </c>
      <c r="C1988" s="0" t="n">
        <v>274936</v>
      </c>
      <c r="D1988" s="0" t="s">
        <v>8819</v>
      </c>
      <c r="E1988" s="0" t="s">
        <v>8828</v>
      </c>
      <c r="F1988" s="0" t="str">
        <f aca="false">CONCATENATE(D1988," ",LEFT(H1988,4),"T=",AU1988,"D=",AV1988,"R=",AW1988,"M=",AX1988,"L=",AY1988,"B=",AZ1988)</f>
        <v>ANDRELLA T=33D=8R=0M=4L=3B=1</v>
      </c>
      <c r="G1988" s="0" t="s">
        <v>208</v>
      </c>
      <c r="I1988" s="0" t="s">
        <v>8829</v>
      </c>
      <c r="J1988" s="0" t="s">
        <v>8830</v>
      </c>
      <c r="K1988" s="0" t="s">
        <v>144</v>
      </c>
      <c r="L1988" s="0" t="s">
        <v>156</v>
      </c>
      <c r="M1988" s="0" t="s">
        <v>8821</v>
      </c>
      <c r="N1988" s="0" t="str">
        <f aca="false">RIGHT(M1988,LEN(M1988)-FIND(" ",M1988))</f>
        <v>EDGEHILL AVE SE</v>
      </c>
      <c r="P1988" s="0" t="s">
        <v>147</v>
      </c>
      <c r="Q1988" s="0" t="s">
        <v>148</v>
      </c>
      <c r="R1988" s="0" t="n">
        <v>44484</v>
      </c>
      <c r="AD1988" s="0" t="s">
        <v>149</v>
      </c>
      <c r="AE1988" s="0" t="s">
        <v>150</v>
      </c>
      <c r="AF1988" s="0" t="s">
        <v>151</v>
      </c>
      <c r="AH1988" s="0" t="n">
        <v>14</v>
      </c>
      <c r="AI1988" s="0" t="n">
        <v>11</v>
      </c>
      <c r="AN1988" s="0" t="s">
        <v>147</v>
      </c>
      <c r="AO1988" s="0" t="s">
        <v>7474</v>
      </c>
      <c r="AP1988" s="0" t="s">
        <v>7475</v>
      </c>
      <c r="AQ1988" s="0" t="n">
        <v>9</v>
      </c>
      <c r="AR1988" s="0" t="n">
        <v>64</v>
      </c>
      <c r="AS1988" s="0" t="n">
        <v>32</v>
      </c>
      <c r="AU1988" s="0" t="n">
        <f aca="false">COUNTA($BA$1988:$EH$1988)</f>
        <v>33</v>
      </c>
      <c r="AV1988" s="0" t="n">
        <f aca="false">COUNTIF($BA$1988:$EH$1988,"D")</f>
        <v>8</v>
      </c>
      <c r="AW1988" s="0" t="n">
        <f aca="false">COUNTIF($BA$1988:$EH$1988,"R")</f>
        <v>0</v>
      </c>
      <c r="AX1988" s="0" t="n">
        <f aca="false">IF(BN1988="D",1,0)+IF(BO1988="D",1,0)+IF(BT1988="D",1,0)+IF(BU1988="D",1,0)+IF(BW1988="D",1,0)+IF(CC1988="D",1,0)+IF(CD1988="D",1,0)+IF(CE1988="D",1,0)+IF(CF1988="D",1,0)+IF(CL1988="D",1,0)+IF(CM1988="D",1,0)+IF(CQ1988="D",1,0)+IF(CR1988="D",1,0)+IF(CS1988="D",1,0)+IF(CW1988="D",1,0)+IF(CX1988="D",1,0)+IF(DD1988="D",1,0)+IF(DE1988="D",1,0)+IF(DJ1988="D",1,0)+IF(DK1988="D",1,0)+IF(DO1988="D",1,0)+IF(DP1988="D",1,0)+IF(DQ1988="D",1,0)+IF(DW1988="D",1,0)+IF(DZ1988="D",1,0)+IF(EH1988="D",1,0)</f>
        <v>4</v>
      </c>
      <c r="AY1988" s="0" t="n">
        <f aca="false">IF(DJ1988&lt;&gt;"",1,0)+IF(DK1988&lt;&gt;"",1,0)+IF(DM1988&lt;&gt;"",1,0)+IF(DO1988&lt;&gt;"",1,0)+IF(DP1988&lt;&gt;"",1,0)+IF(DQ1988&lt;&gt;"",1,0)+IF(DS1988&lt;&gt;"",1,0)+IF(DT1988&lt;&gt;"",1,0)+IF(DV1988&lt;&gt;"",1,0)+IF(DW1988&lt;&gt;"",1,0)+IF(DX1988&lt;&gt;"",1,0)+IF(DY1988&lt;&gt;"",1,0)+IF(DZ1988&lt;&gt;"",1,0)+IF(EB1988&lt;&gt;"",1,0)+IF(EC1988&lt;&gt;"",1,0)+IF(ED1988&lt;&gt;"",1,0)+IF(EG1988&lt;&gt;"",1,0)+IF(EH1988&lt;&gt;"",1,0)</f>
        <v>3</v>
      </c>
      <c r="AZ1988" s="0" t="n">
        <f aca="false">IF(EH1988&lt;&gt;"",1,0)</f>
        <v>1</v>
      </c>
      <c r="BB1988" s="0" t="s">
        <v>154</v>
      </c>
      <c r="BC1988" s="0" t="s">
        <v>155</v>
      </c>
      <c r="BD1988" s="0" t="s">
        <v>155</v>
      </c>
      <c r="BG1988" s="0" t="s">
        <v>155</v>
      </c>
      <c r="BH1988" s="0" t="s">
        <v>155</v>
      </c>
      <c r="BK1988" s="0" t="s">
        <v>155</v>
      </c>
      <c r="BP1988" s="0" t="s">
        <v>155</v>
      </c>
      <c r="BR1988" s="0" t="s">
        <v>155</v>
      </c>
      <c r="BS1988" s="0" t="s">
        <v>155</v>
      </c>
      <c r="BY1988" s="0" t="s">
        <v>156</v>
      </c>
      <c r="CA1988" s="0" t="s">
        <v>155</v>
      </c>
      <c r="CC1988" s="0" t="s">
        <v>156</v>
      </c>
      <c r="CG1988" s="0" t="s">
        <v>155</v>
      </c>
      <c r="CH1988" s="0" t="s">
        <v>156</v>
      </c>
      <c r="CK1988" s="0" t="s">
        <v>155</v>
      </c>
      <c r="CN1988" s="0" t="s">
        <v>155</v>
      </c>
      <c r="CO1988" s="0" t="s">
        <v>156</v>
      </c>
      <c r="CP1988" s="0" t="s">
        <v>155</v>
      </c>
      <c r="CT1988" s="0" t="s">
        <v>155</v>
      </c>
      <c r="CU1988" s="0" t="s">
        <v>156</v>
      </c>
      <c r="CW1988" s="0" t="s">
        <v>156</v>
      </c>
      <c r="CY1988" s="0" t="s">
        <v>155</v>
      </c>
      <c r="DC1988" s="0" t="s">
        <v>155</v>
      </c>
      <c r="DF1988" s="0" t="s">
        <v>155</v>
      </c>
      <c r="DI1988" s="0" t="s">
        <v>155</v>
      </c>
      <c r="DL1988" s="0" t="s">
        <v>155</v>
      </c>
      <c r="DN1988" s="0" t="s">
        <v>155</v>
      </c>
      <c r="DU1988" s="0" t="s">
        <v>155</v>
      </c>
      <c r="DW1988" s="0" t="s">
        <v>156</v>
      </c>
      <c r="DX1988" s="0" t="s">
        <v>155</v>
      </c>
      <c r="EA1988" s="0" t="s">
        <v>155</v>
      </c>
      <c r="EF1988" s="0" t="s">
        <v>155</v>
      </c>
      <c r="EH1988" s="0" t="s">
        <v>156</v>
      </c>
    </row>
    <row r="1989" customFormat="false" ht="15" hidden="false" customHeight="false" outlineLevel="0" collapsed="false">
      <c r="A1989" s="0" t="s">
        <v>8831</v>
      </c>
      <c r="B1989" s="0" t="n">
        <v>78</v>
      </c>
      <c r="C1989" s="0" t="n">
        <v>351094</v>
      </c>
      <c r="D1989" s="0" t="s">
        <v>3753</v>
      </c>
      <c r="E1989" s="0" t="s">
        <v>8832</v>
      </c>
      <c r="F1989" s="0" t="str">
        <f aca="false">CONCATENATE(D1989," ",LEFT(H1989,4),"T=",AU1989,"D=",AV1989,"R=",AW1989,"M=",AX1989,"L=",AY1989,"B=",AZ1989)</f>
        <v>HARPER T=1D=0R=0M=0L=0B=0</v>
      </c>
      <c r="G1989" s="0" t="s">
        <v>145</v>
      </c>
      <c r="I1989" s="0" t="s">
        <v>8833</v>
      </c>
      <c r="J1989" s="0" t="s">
        <v>708</v>
      </c>
      <c r="K1989" s="0" t="s">
        <v>144</v>
      </c>
      <c r="M1989" s="0" t="s">
        <v>7508</v>
      </c>
      <c r="N1989" s="0" t="str">
        <f aca="false">RIGHT(M1989,LEN(M1989)-FIND(" ",M1989))</f>
        <v>BURTON ST SE</v>
      </c>
      <c r="O1989" s="0" t="s">
        <v>8834</v>
      </c>
      <c r="P1989" s="0" t="s">
        <v>147</v>
      </c>
      <c r="Q1989" s="0" t="s">
        <v>148</v>
      </c>
      <c r="R1989" s="0" t="n">
        <v>44484</v>
      </c>
      <c r="AD1989" s="0" t="s">
        <v>149</v>
      </c>
      <c r="AE1989" s="0" t="s">
        <v>150</v>
      </c>
      <c r="AF1989" s="0" t="s">
        <v>151</v>
      </c>
      <c r="AH1989" s="0" t="n">
        <v>14</v>
      </c>
      <c r="AI1989" s="0" t="n">
        <v>11</v>
      </c>
      <c r="AN1989" s="0" t="s">
        <v>147</v>
      </c>
      <c r="AO1989" s="0" t="s">
        <v>7474</v>
      </c>
      <c r="AP1989" s="0" t="s">
        <v>7475</v>
      </c>
      <c r="AQ1989" s="0" t="n">
        <v>9</v>
      </c>
      <c r="AR1989" s="0" t="n">
        <v>64</v>
      </c>
      <c r="AS1989" s="0" t="n">
        <v>32</v>
      </c>
      <c r="AU1989" s="0" t="n">
        <f aca="false">COUNTA($BA$1989:$EH$1989)</f>
        <v>1</v>
      </c>
      <c r="AV1989" s="0" t="n">
        <f aca="false">COUNTIF($BA$1989:$EH$1989,"D")</f>
        <v>0</v>
      </c>
      <c r="AW1989" s="0" t="n">
        <f aca="false">COUNTIF($BA$1989:$EH$1989,"R")</f>
        <v>0</v>
      </c>
      <c r="AX1989" s="0" t="n">
        <f aca="false">IF(BN1989="D",1,0)+IF(BO1989="D",1,0)+IF(BT1989="D",1,0)+IF(BU1989="D",1,0)+IF(BW1989="D",1,0)+IF(CC1989="D",1,0)+IF(CD1989="D",1,0)+IF(CE1989="D",1,0)+IF(CF1989="D",1,0)+IF(CL1989="D",1,0)+IF(CM1989="D",1,0)+IF(CQ1989="D",1,0)+IF(CR1989="D",1,0)+IF(CS1989="D",1,0)+IF(CW1989="D",1,0)+IF(CX1989="D",1,0)+IF(DD1989="D",1,0)+IF(DE1989="D",1,0)+IF(DJ1989="D",1,0)+IF(DK1989="D",1,0)+IF(DO1989="D",1,0)+IF(DP1989="D",1,0)+IF(DQ1989="D",1,0)+IF(DW1989="D",1,0)+IF(DZ1989="D",1,0)+IF(EH1989="D",1,0)</f>
        <v>0</v>
      </c>
      <c r="AY1989" s="0" t="n">
        <f aca="false">IF(DJ1989&lt;&gt;"",1,0)+IF(DK1989&lt;&gt;"",1,0)+IF(DM1989&lt;&gt;"",1,0)+IF(DO1989&lt;&gt;"",1,0)+IF(DP1989&lt;&gt;"",1,0)+IF(DQ1989&lt;&gt;"",1,0)+IF(DS1989&lt;&gt;"",1,0)+IF(DT1989&lt;&gt;"",1,0)+IF(DV1989&lt;&gt;"",1,0)+IF(DW1989&lt;&gt;"",1,0)+IF(DX1989&lt;&gt;"",1,0)+IF(DY1989&lt;&gt;"",1,0)+IF(DZ1989&lt;&gt;"",1,0)+IF(EB1989&lt;&gt;"",1,0)+IF(EC1989&lt;&gt;"",1,0)+IF(ED1989&lt;&gt;"",1,0)+IF(EG1989&lt;&gt;"",1,0)+IF(EH1989&lt;&gt;"",1,0)</f>
        <v>0</v>
      </c>
      <c r="AZ1989" s="0" t="n">
        <f aca="false">IF(EH1989&lt;&gt;"",1,0)</f>
        <v>0</v>
      </c>
      <c r="BB1989" s="0" t="s">
        <v>154</v>
      </c>
    </row>
    <row r="1990" customFormat="false" ht="15" hidden="false" customHeight="false" outlineLevel="0" collapsed="false">
      <c r="A1990" s="0" t="s">
        <v>8835</v>
      </c>
      <c r="B1990" s="0" t="n">
        <v>78</v>
      </c>
      <c r="C1990" s="0" t="n">
        <v>165098</v>
      </c>
      <c r="D1990" s="0" t="s">
        <v>1100</v>
      </c>
      <c r="E1990" s="0" t="s">
        <v>7757</v>
      </c>
      <c r="F1990" s="0" t="str">
        <f aca="false">CONCATENATE(D1990," ",LEFT(H1990,4),"T=",AU1990,"D=",AV1990,"R=",AW1990,"M=",AX1990,"L=",AY1990,"B=",AZ1990)</f>
        <v>BRADLEY T=38D=11R=0M=6L=4B=0</v>
      </c>
      <c r="G1990" s="0" t="s">
        <v>451</v>
      </c>
      <c r="I1990" s="0" t="s">
        <v>8317</v>
      </c>
      <c r="J1990" s="0" t="s">
        <v>874</v>
      </c>
      <c r="K1990" s="0" t="s">
        <v>144</v>
      </c>
      <c r="L1990" s="0" t="s">
        <v>156</v>
      </c>
      <c r="M1990" s="0" t="s">
        <v>8651</v>
      </c>
      <c r="N1990" s="0" t="str">
        <f aca="false">RIGHT(M1990,LEN(M1990)-FIND(" ",M1990))</f>
        <v>EDGEHILL AVE SE</v>
      </c>
      <c r="P1990" s="0" t="s">
        <v>147</v>
      </c>
      <c r="Q1990" s="0" t="s">
        <v>148</v>
      </c>
      <c r="R1990" s="0" t="n">
        <v>44484</v>
      </c>
      <c r="AD1990" s="0" t="s">
        <v>149</v>
      </c>
      <c r="AE1990" s="0" t="s">
        <v>150</v>
      </c>
      <c r="AF1990" s="0" t="s">
        <v>151</v>
      </c>
      <c r="AH1990" s="0" t="n">
        <v>14</v>
      </c>
      <c r="AI1990" s="0" t="n">
        <v>11</v>
      </c>
      <c r="AN1990" s="0" t="s">
        <v>147</v>
      </c>
      <c r="AO1990" s="0" t="s">
        <v>7474</v>
      </c>
      <c r="AP1990" s="0" t="s">
        <v>7475</v>
      </c>
      <c r="AQ1990" s="0" t="n">
        <v>9</v>
      </c>
      <c r="AR1990" s="0" t="n">
        <v>64</v>
      </c>
      <c r="AS1990" s="0" t="n">
        <v>32</v>
      </c>
      <c r="AU1990" s="0" t="n">
        <f aca="false">COUNTA($BA$1990:$EH$1990)</f>
        <v>38</v>
      </c>
      <c r="AV1990" s="0" t="n">
        <f aca="false">COUNTIF($BA$1990:$EH$1990,"D")</f>
        <v>11</v>
      </c>
      <c r="AW1990" s="0" t="n">
        <f aca="false">COUNTIF($BA$1990:$EH$1990,"R")</f>
        <v>0</v>
      </c>
      <c r="AX1990" s="0" t="n">
        <f aca="false">IF(BN1990="D",1,0)+IF(BO1990="D",1,0)+IF(BT1990="D",1,0)+IF(BU1990="D",1,0)+IF(BW1990="D",1,0)+IF(CC1990="D",1,0)+IF(CD1990="D",1,0)+IF(CE1990="D",1,0)+IF(CF1990="D",1,0)+IF(CL1990="D",1,0)+IF(CM1990="D",1,0)+IF(CQ1990="D",1,0)+IF(CR1990="D",1,0)+IF(CS1990="D",1,0)+IF(CW1990="D",1,0)+IF(CX1990="D",1,0)+IF(DD1990="D",1,0)+IF(DE1990="D",1,0)+IF(DJ1990="D",1,0)+IF(DK1990="D",1,0)+IF(DO1990="D",1,0)+IF(DP1990="D",1,0)+IF(DQ1990="D",1,0)+IF(DW1990="D",1,0)+IF(DZ1990="D",1,0)+IF(EH1990="D",1,0)</f>
        <v>6</v>
      </c>
      <c r="AY1990" s="0" t="n">
        <f aca="false">IF(DJ1990&lt;&gt;"",1,0)+IF(DK1990&lt;&gt;"",1,0)+IF(DM1990&lt;&gt;"",1,0)+IF(DO1990&lt;&gt;"",1,0)+IF(DP1990&lt;&gt;"",1,0)+IF(DQ1990&lt;&gt;"",1,0)+IF(DS1990&lt;&gt;"",1,0)+IF(DT1990&lt;&gt;"",1,0)+IF(DV1990&lt;&gt;"",1,0)+IF(DW1990&lt;&gt;"",1,0)+IF(DX1990&lt;&gt;"",1,0)+IF(DY1990&lt;&gt;"",1,0)+IF(DZ1990&lt;&gt;"",1,0)+IF(EB1990&lt;&gt;"",1,0)+IF(EC1990&lt;&gt;"",1,0)+IF(ED1990&lt;&gt;"",1,0)+IF(EG1990&lt;&gt;"",1,0)+IF(EH1990&lt;&gt;"",1,0)</f>
        <v>4</v>
      </c>
      <c r="AZ1990" s="0" t="n">
        <f aca="false">IF(EH1990&lt;&gt;"",1,0)</f>
        <v>0</v>
      </c>
      <c r="BB1990" s="0" t="s">
        <v>154</v>
      </c>
      <c r="BC1990" s="0" t="s">
        <v>155</v>
      </c>
      <c r="BD1990" s="0" t="s">
        <v>155</v>
      </c>
      <c r="BE1990" s="0" t="s">
        <v>155</v>
      </c>
      <c r="BF1990" s="0" t="s">
        <v>155</v>
      </c>
      <c r="BG1990" s="0" t="s">
        <v>155</v>
      </c>
      <c r="BJ1990" s="0" t="s">
        <v>155</v>
      </c>
      <c r="BK1990" s="0" t="s">
        <v>155</v>
      </c>
      <c r="BL1990" s="0" t="s">
        <v>155</v>
      </c>
      <c r="BP1990" s="0" t="s">
        <v>155</v>
      </c>
      <c r="BY1990" s="0" t="s">
        <v>156</v>
      </c>
      <c r="CA1990" s="0" t="s">
        <v>155</v>
      </c>
      <c r="CC1990" s="0" t="s">
        <v>156</v>
      </c>
      <c r="CG1990" s="0" t="s">
        <v>155</v>
      </c>
      <c r="CH1990" s="0" t="s">
        <v>156</v>
      </c>
      <c r="CK1990" s="0" t="s">
        <v>155</v>
      </c>
      <c r="CL1990" s="0" t="s">
        <v>156</v>
      </c>
      <c r="CN1990" s="0" t="s">
        <v>155</v>
      </c>
      <c r="CP1990" s="0" t="s">
        <v>155</v>
      </c>
      <c r="CQ1990" s="0" t="s">
        <v>156</v>
      </c>
      <c r="CV1990" s="0" t="s">
        <v>155</v>
      </c>
      <c r="CW1990" s="0" t="s">
        <v>156</v>
      </c>
      <c r="CY1990" s="0" t="s">
        <v>155</v>
      </c>
      <c r="CZ1990" s="0" t="s">
        <v>156</v>
      </c>
      <c r="DC1990" s="0" t="s">
        <v>155</v>
      </c>
      <c r="DD1990" s="0" t="s">
        <v>156</v>
      </c>
      <c r="DF1990" s="0" t="s">
        <v>155</v>
      </c>
      <c r="DI1990" s="0" t="s">
        <v>155</v>
      </c>
      <c r="DL1990" s="0" t="s">
        <v>155</v>
      </c>
      <c r="DM1990" s="0" t="s">
        <v>156</v>
      </c>
      <c r="DN1990" s="0" t="s">
        <v>155</v>
      </c>
      <c r="DR1990" s="0" t="s">
        <v>155</v>
      </c>
      <c r="DS1990" s="0" t="s">
        <v>156</v>
      </c>
      <c r="DU1990" s="0" t="s">
        <v>155</v>
      </c>
      <c r="DW1990" s="0" t="s">
        <v>156</v>
      </c>
      <c r="DX1990" s="0" t="s">
        <v>155</v>
      </c>
      <c r="EA1990" s="0" t="s">
        <v>155</v>
      </c>
      <c r="EF1990" s="0" t="s">
        <v>155</v>
      </c>
    </row>
    <row r="1991" customFormat="false" ht="15" hidden="false" customHeight="false" outlineLevel="0" collapsed="false">
      <c r="A1991" s="0" t="s">
        <v>8836</v>
      </c>
      <c r="B1991" s="0" t="n">
        <v>78</v>
      </c>
      <c r="C1991" s="0" t="n">
        <v>372236</v>
      </c>
      <c r="D1991" s="0" t="s">
        <v>8837</v>
      </c>
      <c r="E1991" s="0" t="s">
        <v>8838</v>
      </c>
      <c r="F1991" s="0" t="str">
        <f aca="false">CONCATENATE(D1991," ",LEFT(H1991,4),"T=",AU1991,"D=",AV1991,"R=",AW1991,"M=",AX1991,"L=",AY1991,"B=",AZ1991)</f>
        <v>CASTRO T=3D=0R=0M=0L=0B=0</v>
      </c>
      <c r="G1991" s="0" t="s">
        <v>349</v>
      </c>
      <c r="I1991" s="0" t="s">
        <v>8839</v>
      </c>
      <c r="J1991" s="0" t="s">
        <v>1102</v>
      </c>
      <c r="K1991" s="0" t="s">
        <v>144</v>
      </c>
      <c r="M1991" s="0" t="s">
        <v>7508</v>
      </c>
      <c r="N1991" s="0" t="str">
        <f aca="false">RIGHT(M1991,LEN(M1991)-FIND(" ",M1991))</f>
        <v>BURTON ST SE</v>
      </c>
      <c r="O1991" s="0" t="s">
        <v>8840</v>
      </c>
      <c r="P1991" s="0" t="s">
        <v>147</v>
      </c>
      <c r="Q1991" s="0" t="s">
        <v>148</v>
      </c>
      <c r="R1991" s="0" t="n">
        <v>44484</v>
      </c>
      <c r="AD1991" s="0" t="s">
        <v>149</v>
      </c>
      <c r="AE1991" s="0" t="s">
        <v>150</v>
      </c>
      <c r="AF1991" s="0" t="s">
        <v>151</v>
      </c>
      <c r="AH1991" s="0" t="n">
        <v>14</v>
      </c>
      <c r="AI1991" s="0" t="n">
        <v>11</v>
      </c>
      <c r="AN1991" s="0" t="s">
        <v>147</v>
      </c>
      <c r="AO1991" s="0" t="s">
        <v>7474</v>
      </c>
      <c r="AP1991" s="0" t="s">
        <v>7475</v>
      </c>
      <c r="AQ1991" s="0" t="n">
        <v>9</v>
      </c>
      <c r="AR1991" s="0" t="n">
        <v>64</v>
      </c>
      <c r="AS1991" s="0" t="n">
        <v>32</v>
      </c>
      <c r="AU1991" s="0" t="n">
        <f aca="false">COUNTA($BA$1991:$EH$1991)</f>
        <v>3</v>
      </c>
      <c r="AV1991" s="0" t="n">
        <f aca="false">COUNTIF($BA$1991:$EH$1991,"D")</f>
        <v>0</v>
      </c>
      <c r="AW1991" s="0" t="n">
        <f aca="false">COUNTIF($BA$1991:$EH$1991,"R")</f>
        <v>0</v>
      </c>
      <c r="AX1991" s="0" t="n">
        <f aca="false">IF(BN1991="D",1,0)+IF(BO1991="D",1,0)+IF(BT1991="D",1,0)+IF(BU1991="D",1,0)+IF(BW1991="D",1,0)+IF(CC1991="D",1,0)+IF(CD1991="D",1,0)+IF(CE1991="D",1,0)+IF(CF1991="D",1,0)+IF(CL1991="D",1,0)+IF(CM1991="D",1,0)+IF(CQ1991="D",1,0)+IF(CR1991="D",1,0)+IF(CS1991="D",1,0)+IF(CW1991="D",1,0)+IF(CX1991="D",1,0)+IF(DD1991="D",1,0)+IF(DE1991="D",1,0)+IF(DJ1991="D",1,0)+IF(DK1991="D",1,0)+IF(DO1991="D",1,0)+IF(DP1991="D",1,0)+IF(DQ1991="D",1,0)+IF(DW1991="D",1,0)+IF(DZ1991="D",1,0)+IF(EH1991="D",1,0)</f>
        <v>0</v>
      </c>
      <c r="AY1991" s="0" t="n">
        <f aca="false">IF(DJ1991&lt;&gt;"",1,0)+IF(DK1991&lt;&gt;"",1,0)+IF(DM1991&lt;&gt;"",1,0)+IF(DO1991&lt;&gt;"",1,0)+IF(DP1991&lt;&gt;"",1,0)+IF(DQ1991&lt;&gt;"",1,0)+IF(DS1991&lt;&gt;"",1,0)+IF(DT1991&lt;&gt;"",1,0)+IF(DV1991&lt;&gt;"",1,0)+IF(DW1991&lt;&gt;"",1,0)+IF(DX1991&lt;&gt;"",1,0)+IF(DY1991&lt;&gt;"",1,0)+IF(DZ1991&lt;&gt;"",1,0)+IF(EB1991&lt;&gt;"",1,0)+IF(EC1991&lt;&gt;"",1,0)+IF(ED1991&lt;&gt;"",1,0)+IF(EG1991&lt;&gt;"",1,0)+IF(EH1991&lt;&gt;"",1,0)</f>
        <v>0</v>
      </c>
      <c r="AZ1991" s="0" t="n">
        <f aca="false">IF(EH1991&lt;&gt;"",1,0)</f>
        <v>0</v>
      </c>
      <c r="BB1991" s="0" t="s">
        <v>154</v>
      </c>
      <c r="CP1991" s="0" t="s">
        <v>155</v>
      </c>
      <c r="DN1991" s="0" t="s">
        <v>155</v>
      </c>
    </row>
    <row r="1992" customFormat="false" ht="15" hidden="false" customHeight="false" outlineLevel="0" collapsed="false">
      <c r="A1992" s="0" t="s">
        <v>8841</v>
      </c>
      <c r="B1992" s="0" t="n">
        <v>78</v>
      </c>
      <c r="C1992" s="0" t="n">
        <v>253140</v>
      </c>
      <c r="D1992" s="0" t="s">
        <v>1932</v>
      </c>
      <c r="E1992" s="0" t="s">
        <v>1316</v>
      </c>
      <c r="F1992" s="0" t="str">
        <f aca="false">CONCATENATE(D1992," ",LEFT(H1992,4),"T=",AU1992,"D=",AV1992,"R=",AW1992,"M=",AX1992,"L=",AY1992,"B=",AZ1992)</f>
        <v>STANLEY T=13D=1R=0M=0L=0B=0</v>
      </c>
      <c r="I1992" s="0" t="s">
        <v>8842</v>
      </c>
      <c r="J1992" s="0" t="s">
        <v>2016</v>
      </c>
      <c r="K1992" s="0" t="s">
        <v>144</v>
      </c>
      <c r="M1992" s="0" t="s">
        <v>8843</v>
      </c>
      <c r="N1992" s="0" t="str">
        <f aca="false">RIGHT(M1992,LEN(M1992)-FIND(" ",M1992))</f>
        <v>MEADOWBROOK AVE SE</v>
      </c>
      <c r="P1992" s="0" t="s">
        <v>147</v>
      </c>
      <c r="Q1992" s="0" t="s">
        <v>148</v>
      </c>
      <c r="R1992" s="0" t="n">
        <v>44484</v>
      </c>
      <c r="AD1992" s="0" t="s">
        <v>149</v>
      </c>
      <c r="AE1992" s="0" t="s">
        <v>150</v>
      </c>
      <c r="AF1992" s="0" t="s">
        <v>151</v>
      </c>
      <c r="AH1992" s="0" t="n">
        <v>14</v>
      </c>
      <c r="AI1992" s="0" t="n">
        <v>11</v>
      </c>
      <c r="AN1992" s="0" t="s">
        <v>147</v>
      </c>
      <c r="AO1992" s="0" t="s">
        <v>7474</v>
      </c>
      <c r="AP1992" s="0" t="s">
        <v>7475</v>
      </c>
      <c r="AQ1992" s="0" t="n">
        <v>9</v>
      </c>
      <c r="AR1992" s="0" t="n">
        <v>64</v>
      </c>
      <c r="AS1992" s="0" t="n">
        <v>32</v>
      </c>
      <c r="AU1992" s="0" t="n">
        <f aca="false">COUNTA($BA$1992:$EH$1992)</f>
        <v>13</v>
      </c>
      <c r="AV1992" s="0" t="n">
        <f aca="false">COUNTIF($BA$1992:$EH$1992,"D")</f>
        <v>1</v>
      </c>
      <c r="AW1992" s="0" t="n">
        <f aca="false">COUNTIF($BA$1992:$EH$1992,"R")</f>
        <v>0</v>
      </c>
      <c r="AX1992" s="0" t="n">
        <f aca="false">IF(BN1992="D",1,0)+IF(BO1992="D",1,0)+IF(BT1992="D",1,0)+IF(BU1992="D",1,0)+IF(BW1992="D",1,0)+IF(CC1992="D",1,0)+IF(CD1992="D",1,0)+IF(CE1992="D",1,0)+IF(CF1992="D",1,0)+IF(CL1992="D",1,0)+IF(CM1992="D",1,0)+IF(CQ1992="D",1,0)+IF(CR1992="D",1,0)+IF(CS1992="D",1,0)+IF(CW1992="D",1,0)+IF(CX1992="D",1,0)+IF(DD1992="D",1,0)+IF(DE1992="D",1,0)+IF(DJ1992="D",1,0)+IF(DK1992="D",1,0)+IF(DO1992="D",1,0)+IF(DP1992="D",1,0)+IF(DQ1992="D",1,0)+IF(DW1992="D",1,0)+IF(DZ1992="D",1,0)+IF(EH1992="D",1,0)</f>
        <v>0</v>
      </c>
      <c r="AY1992" s="0" t="n">
        <f aca="false">IF(DJ1992&lt;&gt;"",1,0)+IF(DK1992&lt;&gt;"",1,0)+IF(DM1992&lt;&gt;"",1,0)+IF(DO1992&lt;&gt;"",1,0)+IF(DP1992&lt;&gt;"",1,0)+IF(DQ1992&lt;&gt;"",1,0)+IF(DS1992&lt;&gt;"",1,0)+IF(DT1992&lt;&gt;"",1,0)+IF(DV1992&lt;&gt;"",1,0)+IF(DW1992&lt;&gt;"",1,0)+IF(DX1992&lt;&gt;"",1,0)+IF(DY1992&lt;&gt;"",1,0)+IF(DZ1992&lt;&gt;"",1,0)+IF(EB1992&lt;&gt;"",1,0)+IF(EC1992&lt;&gt;"",1,0)+IF(ED1992&lt;&gt;"",1,0)+IF(EG1992&lt;&gt;"",1,0)+IF(EH1992&lt;&gt;"",1,0)</f>
        <v>0</v>
      </c>
      <c r="AZ1992" s="0" t="n">
        <f aca="false">IF(EH1992&lt;&gt;"",1,0)</f>
        <v>0</v>
      </c>
      <c r="BB1992" s="0" t="s">
        <v>154</v>
      </c>
      <c r="BD1992" s="0" t="s">
        <v>155</v>
      </c>
      <c r="BL1992" s="0" t="s">
        <v>155</v>
      </c>
      <c r="BP1992" s="0" t="s">
        <v>155</v>
      </c>
      <c r="BV1992" s="0" t="s">
        <v>155</v>
      </c>
      <c r="CA1992" s="0" t="s">
        <v>155</v>
      </c>
      <c r="CK1992" s="0" t="s">
        <v>155</v>
      </c>
      <c r="CN1992" s="0" t="s">
        <v>155</v>
      </c>
      <c r="CP1992" s="0" t="s">
        <v>155</v>
      </c>
      <c r="CV1992" s="0" t="s">
        <v>155</v>
      </c>
      <c r="CY1992" s="0" t="s">
        <v>155</v>
      </c>
      <c r="CZ1992" s="0" t="s">
        <v>156</v>
      </c>
      <c r="DC1992" s="0" t="s">
        <v>155</v>
      </c>
    </row>
    <row r="1993" customFormat="false" ht="15" hidden="false" customHeight="false" outlineLevel="0" collapsed="false">
      <c r="A1993" s="0" t="s">
        <v>8844</v>
      </c>
      <c r="B1993" s="0" t="n">
        <v>78</v>
      </c>
      <c r="C1993" s="0" t="n">
        <v>396532</v>
      </c>
      <c r="D1993" s="0" t="s">
        <v>7190</v>
      </c>
      <c r="E1993" s="0" t="s">
        <v>8845</v>
      </c>
      <c r="F1993" s="0" t="str">
        <f aca="false">CONCATENATE(D1993," ",LEFT(H1993,4),"T=",AU1993,"D=",AV1993,"R=",AW1993,"M=",AX1993,"L=",AY1993,"B=",AZ1993)</f>
        <v>BOWERS T=16D=4R=0M=1L=3B=1</v>
      </c>
      <c r="G1993" s="0" t="s">
        <v>8846</v>
      </c>
      <c r="I1993" s="0" t="s">
        <v>8847</v>
      </c>
      <c r="J1993" s="0" t="s">
        <v>965</v>
      </c>
      <c r="K1993" s="0" t="s">
        <v>144</v>
      </c>
      <c r="L1993" s="0" t="s">
        <v>156</v>
      </c>
      <c r="M1993" s="0" t="s">
        <v>8848</v>
      </c>
      <c r="N1993" s="0" t="str">
        <f aca="false">RIGHT(M1993,LEN(M1993)-FIND(" ",M1993))</f>
        <v>CENTRAL PARKWAY AVE SE</v>
      </c>
      <c r="P1993" s="0" t="s">
        <v>147</v>
      </c>
      <c r="Q1993" s="0" t="s">
        <v>148</v>
      </c>
      <c r="R1993" s="0" t="n">
        <v>44484</v>
      </c>
      <c r="AD1993" s="0" t="s">
        <v>149</v>
      </c>
      <c r="AE1993" s="0" t="s">
        <v>150</v>
      </c>
      <c r="AF1993" s="0" t="s">
        <v>151</v>
      </c>
      <c r="AH1993" s="0" t="n">
        <v>14</v>
      </c>
      <c r="AI1993" s="0" t="n">
        <v>11</v>
      </c>
      <c r="AN1993" s="0" t="s">
        <v>147</v>
      </c>
      <c r="AO1993" s="0" t="s">
        <v>7474</v>
      </c>
      <c r="AP1993" s="0" t="s">
        <v>7475</v>
      </c>
      <c r="AQ1993" s="0" t="n">
        <v>9</v>
      </c>
      <c r="AR1993" s="0" t="n">
        <v>64</v>
      </c>
      <c r="AS1993" s="0" t="n">
        <v>32</v>
      </c>
      <c r="AU1993" s="0" t="n">
        <f aca="false">COUNTA($BA$1993:$EH$1993)</f>
        <v>16</v>
      </c>
      <c r="AV1993" s="0" t="n">
        <f aca="false">COUNTIF($BA$1993:$EH$1993,"D")</f>
        <v>4</v>
      </c>
      <c r="AW1993" s="0" t="n">
        <f aca="false">COUNTIF($BA$1993:$EH$1993,"R")</f>
        <v>0</v>
      </c>
      <c r="AX1993" s="0" t="n">
        <f aca="false">IF(BN1993="D",1,0)+IF(BO1993="D",1,0)+IF(BT1993="D",1,0)+IF(BU1993="D",1,0)+IF(BW1993="D",1,0)+IF(CC1993="D",1,0)+IF(CD1993="D",1,0)+IF(CE1993="D",1,0)+IF(CF1993="D",1,0)+IF(CL1993="D",1,0)+IF(CM1993="D",1,0)+IF(CQ1993="D",1,0)+IF(CR1993="D",1,0)+IF(CS1993="D",1,0)+IF(CW1993="D",1,0)+IF(CX1993="D",1,0)+IF(DD1993="D",1,0)+IF(DE1993="D",1,0)+IF(DJ1993="D",1,0)+IF(DK1993="D",1,0)+IF(DO1993="D",1,0)+IF(DP1993="D",1,0)+IF(DQ1993="D",1,0)+IF(DW1993="D",1,0)+IF(DZ1993="D",1,0)+IF(EH1993="D",1,0)</f>
        <v>1</v>
      </c>
      <c r="AY1993" s="0" t="n">
        <f aca="false">IF(DJ1993&lt;&gt;"",1,0)+IF(DK1993&lt;&gt;"",1,0)+IF(DM1993&lt;&gt;"",1,0)+IF(DO1993&lt;&gt;"",1,0)+IF(DP1993&lt;&gt;"",1,0)+IF(DQ1993&lt;&gt;"",1,0)+IF(DS1993&lt;&gt;"",1,0)+IF(DT1993&lt;&gt;"",1,0)+IF(DV1993&lt;&gt;"",1,0)+IF(DW1993&lt;&gt;"",1,0)+IF(DX1993&lt;&gt;"",1,0)+IF(DY1993&lt;&gt;"",1,0)+IF(DZ1993&lt;&gt;"",1,0)+IF(EB1993&lt;&gt;"",1,0)+IF(EC1993&lt;&gt;"",1,0)+IF(ED1993&lt;&gt;"",1,0)+IF(EG1993&lt;&gt;"",1,0)+IF(EH1993&lt;&gt;"",1,0)</f>
        <v>3</v>
      </c>
      <c r="AZ1993" s="0" t="n">
        <f aca="false">IF(EH1993&lt;&gt;"",1,0)</f>
        <v>1</v>
      </c>
      <c r="BB1993" s="0" t="s">
        <v>154</v>
      </c>
      <c r="CV1993" s="0" t="s">
        <v>155</v>
      </c>
      <c r="CY1993" s="0" t="s">
        <v>155</v>
      </c>
      <c r="CZ1993" s="0" t="s">
        <v>156</v>
      </c>
      <c r="DC1993" s="0" t="s">
        <v>155</v>
      </c>
      <c r="DF1993" s="0" t="s">
        <v>155</v>
      </c>
      <c r="DG1993" s="0" t="s">
        <v>156</v>
      </c>
      <c r="DL1993" s="0" t="s">
        <v>155</v>
      </c>
      <c r="DN1993" s="0" t="s">
        <v>155</v>
      </c>
      <c r="DR1993" s="0" t="s">
        <v>155</v>
      </c>
      <c r="DS1993" s="0" t="s">
        <v>156</v>
      </c>
      <c r="DU1993" s="0" t="s">
        <v>155</v>
      </c>
      <c r="DX1993" s="0" t="s">
        <v>155</v>
      </c>
      <c r="EA1993" s="0" t="s">
        <v>155</v>
      </c>
      <c r="EF1993" s="0" t="s">
        <v>155</v>
      </c>
      <c r="EH1993" s="0" t="s">
        <v>156</v>
      </c>
    </row>
    <row r="1994" customFormat="false" ht="15" hidden="false" customHeight="false" outlineLevel="0" collapsed="false">
      <c r="A1994" s="0" t="s">
        <v>8849</v>
      </c>
      <c r="B1994" s="0" t="n">
        <v>78</v>
      </c>
      <c r="C1994" s="0" t="n">
        <v>196600</v>
      </c>
      <c r="D1994" s="0" t="s">
        <v>8787</v>
      </c>
      <c r="E1994" s="0" t="s">
        <v>457</v>
      </c>
      <c r="F1994" s="0" t="str">
        <f aca="false">CONCATENATE(D1994," ",LEFT(H1994,4),"T=",AU1994,"D=",AV1994,"R=",AW1994,"M=",AX1994,"L=",AY1994,"B=",AZ1994)</f>
        <v>PARSONS T=23D=4R=0M=0L=2B=0</v>
      </c>
      <c r="G1994" s="0" t="s">
        <v>141</v>
      </c>
      <c r="I1994" s="0" t="s">
        <v>8850</v>
      </c>
      <c r="J1994" s="0" t="s">
        <v>8851</v>
      </c>
      <c r="K1994" s="0" t="s">
        <v>144</v>
      </c>
      <c r="L1994" s="0" t="s">
        <v>156</v>
      </c>
      <c r="M1994" s="0" t="s">
        <v>8790</v>
      </c>
      <c r="N1994" s="0" t="str">
        <f aca="false">RIGHT(M1994,LEN(M1994)-FIND(" ",M1994))</f>
        <v>SURREY POINT DR SE</v>
      </c>
      <c r="P1994" s="0" t="s">
        <v>147</v>
      </c>
      <c r="Q1994" s="0" t="s">
        <v>148</v>
      </c>
      <c r="R1994" s="0" t="n">
        <v>44484</v>
      </c>
      <c r="AD1994" s="0" t="s">
        <v>149</v>
      </c>
      <c r="AE1994" s="0" t="s">
        <v>150</v>
      </c>
      <c r="AH1994" s="0" t="n">
        <v>14</v>
      </c>
      <c r="AI1994" s="0" t="n">
        <v>11</v>
      </c>
      <c r="AJ1994" s="0" t="s">
        <v>185</v>
      </c>
      <c r="AM1994" s="0" t="s">
        <v>186</v>
      </c>
      <c r="AN1994" s="0" t="s">
        <v>147</v>
      </c>
      <c r="AO1994" s="0" t="s">
        <v>7474</v>
      </c>
      <c r="AP1994" s="0" t="s">
        <v>7475</v>
      </c>
      <c r="AQ1994" s="0" t="n">
        <v>9</v>
      </c>
      <c r="AR1994" s="0" t="n">
        <v>64</v>
      </c>
      <c r="AS1994" s="0" t="n">
        <v>32</v>
      </c>
      <c r="AU1994" s="0" t="n">
        <f aca="false">COUNTA($BA$1994:$EH$1994)</f>
        <v>23</v>
      </c>
      <c r="AV1994" s="0" t="n">
        <f aca="false">COUNTIF($BA$1994:$EH$1994,"D")</f>
        <v>4</v>
      </c>
      <c r="AW1994" s="0" t="n">
        <f aca="false">COUNTIF($BA$1994:$EH$1994,"R")</f>
        <v>0</v>
      </c>
      <c r="AX1994" s="0" t="n">
        <f aca="false">IF(BN1994="D",1,0)+IF(BO1994="D",1,0)+IF(BT1994="D",1,0)+IF(BU1994="D",1,0)+IF(BW1994="D",1,0)+IF(CC1994="D",1,0)+IF(CD1994="D",1,0)+IF(CE1994="D",1,0)+IF(CF1994="D",1,0)+IF(CL1994="D",1,0)+IF(CM1994="D",1,0)+IF(CQ1994="D",1,0)+IF(CR1994="D",1,0)+IF(CS1994="D",1,0)+IF(CW1994="D",1,0)+IF(CX1994="D",1,0)+IF(DD1994="D",1,0)+IF(DE1994="D",1,0)+IF(DJ1994="D",1,0)+IF(DK1994="D",1,0)+IF(DO1994="D",1,0)+IF(DP1994="D",1,0)+IF(DQ1994="D",1,0)+IF(DW1994="D",1,0)+IF(DZ1994="D",1,0)+IF(EH1994="D",1,0)</f>
        <v>0</v>
      </c>
      <c r="AY1994" s="0" t="n">
        <f aca="false">IF(DJ1994&lt;&gt;"",1,0)+IF(DK1994&lt;&gt;"",1,0)+IF(DM1994&lt;&gt;"",1,0)+IF(DO1994&lt;&gt;"",1,0)+IF(DP1994&lt;&gt;"",1,0)+IF(DQ1994&lt;&gt;"",1,0)+IF(DS1994&lt;&gt;"",1,0)+IF(DT1994&lt;&gt;"",1,0)+IF(DV1994&lt;&gt;"",1,0)+IF(DW1994&lt;&gt;"",1,0)+IF(DX1994&lt;&gt;"",1,0)+IF(DY1994&lt;&gt;"",1,0)+IF(DZ1994&lt;&gt;"",1,0)+IF(EB1994&lt;&gt;"",1,0)+IF(EC1994&lt;&gt;"",1,0)+IF(ED1994&lt;&gt;"",1,0)+IF(EG1994&lt;&gt;"",1,0)+IF(EH1994&lt;&gt;"",1,0)</f>
        <v>2</v>
      </c>
      <c r="AZ1994" s="0" t="n">
        <f aca="false">IF(EH1994&lt;&gt;"",1,0)</f>
        <v>0</v>
      </c>
      <c r="BB1994" s="0" t="s">
        <v>154</v>
      </c>
      <c r="BC1994" s="0" t="s">
        <v>155</v>
      </c>
      <c r="BD1994" s="0" t="s">
        <v>155</v>
      </c>
      <c r="BF1994" s="0" t="s">
        <v>155</v>
      </c>
      <c r="BG1994" s="0" t="s">
        <v>155</v>
      </c>
      <c r="BH1994" s="0" t="s">
        <v>155</v>
      </c>
      <c r="BJ1994" s="0" t="s">
        <v>155</v>
      </c>
      <c r="BK1994" s="0" t="s">
        <v>155</v>
      </c>
      <c r="BL1994" s="0" t="s">
        <v>155</v>
      </c>
      <c r="BP1994" s="0" t="s">
        <v>155</v>
      </c>
      <c r="BS1994" s="0" t="s">
        <v>155</v>
      </c>
      <c r="BY1994" s="0" t="s">
        <v>156</v>
      </c>
      <c r="CA1994" s="0" t="s">
        <v>155</v>
      </c>
      <c r="CY1994" s="0" t="s">
        <v>155</v>
      </c>
      <c r="CZ1994" s="0" t="s">
        <v>156</v>
      </c>
      <c r="DC1994" s="0" t="s">
        <v>155</v>
      </c>
      <c r="DI1994" s="0" t="s">
        <v>155</v>
      </c>
      <c r="DM1994" s="0" t="s">
        <v>156</v>
      </c>
      <c r="DN1994" s="0" t="s">
        <v>155</v>
      </c>
      <c r="DU1994" s="0" t="s">
        <v>155</v>
      </c>
      <c r="EA1994" s="0" t="s">
        <v>155</v>
      </c>
      <c r="ED1994" s="0" t="s">
        <v>156</v>
      </c>
      <c r="EF1994" s="0" t="s">
        <v>155</v>
      </c>
    </row>
    <row r="1995" customFormat="false" ht="15" hidden="false" customHeight="false" outlineLevel="0" collapsed="false">
      <c r="A1995" s="0" t="s">
        <v>8852</v>
      </c>
      <c r="B1995" s="0" t="n">
        <v>78</v>
      </c>
      <c r="C1995" s="0" t="n">
        <v>202476</v>
      </c>
      <c r="D1995" s="0" t="s">
        <v>8853</v>
      </c>
      <c r="E1995" s="0" t="s">
        <v>1427</v>
      </c>
      <c r="F1995" s="0" t="str">
        <f aca="false">CONCATENATE(D1995," ",LEFT(H1995,4),"T=",AU1995,"D=",AV1995,"R=",AW1995,"M=",AX1995,"L=",AY1995,"B=",AZ1995)</f>
        <v>NOGAY T=29D=5R=0M=0L=0B=0</v>
      </c>
      <c r="G1995" s="0" t="s">
        <v>269</v>
      </c>
      <c r="I1995" s="0" t="s">
        <v>8854</v>
      </c>
      <c r="J1995" s="0" t="s">
        <v>3338</v>
      </c>
      <c r="K1995" s="0" t="s">
        <v>144</v>
      </c>
      <c r="M1995" s="0" t="s">
        <v>8855</v>
      </c>
      <c r="N1995" s="0" t="str">
        <f aca="false">RIGHT(M1995,LEN(M1995)-FIND(" ",M1995))</f>
        <v>WILLOW CREEK DR SE</v>
      </c>
      <c r="P1995" s="0" t="s">
        <v>147</v>
      </c>
      <c r="Q1995" s="0" t="s">
        <v>148</v>
      </c>
      <c r="R1995" s="0" t="n">
        <v>44484</v>
      </c>
      <c r="AD1995" s="0" t="s">
        <v>149</v>
      </c>
      <c r="AE1995" s="0" t="s">
        <v>150</v>
      </c>
      <c r="AH1995" s="0" t="n">
        <v>14</v>
      </c>
      <c r="AI1995" s="0" t="n">
        <v>11</v>
      </c>
      <c r="AJ1995" s="0" t="s">
        <v>185</v>
      </c>
      <c r="AM1995" s="0" t="s">
        <v>186</v>
      </c>
      <c r="AN1995" s="0" t="s">
        <v>147</v>
      </c>
      <c r="AO1995" s="0" t="s">
        <v>7474</v>
      </c>
      <c r="AP1995" s="0" t="s">
        <v>7475</v>
      </c>
      <c r="AQ1995" s="0" t="n">
        <v>9</v>
      </c>
      <c r="AR1995" s="0" t="n">
        <v>64</v>
      </c>
      <c r="AS1995" s="0" t="n">
        <v>32</v>
      </c>
      <c r="AU1995" s="0" t="n">
        <f aca="false">COUNTA($BA$1995:$EH$1995)</f>
        <v>29</v>
      </c>
      <c r="AV1995" s="0" t="n">
        <f aca="false">COUNTIF($BA$1995:$EH$1995,"D")</f>
        <v>5</v>
      </c>
      <c r="AW1995" s="0" t="n">
        <f aca="false">COUNTIF($BA$1995:$EH$1995,"R")</f>
        <v>0</v>
      </c>
      <c r="AX1995" s="0" t="n">
        <f aca="false">IF(BN1995="D",1,0)+IF(BO1995="D",1,0)+IF(BT1995="D",1,0)+IF(BU1995="D",1,0)+IF(BW1995="D",1,0)+IF(CC1995="D",1,0)+IF(CD1995="D",1,0)+IF(CE1995="D",1,0)+IF(CF1995="D",1,0)+IF(CL1995="D",1,0)+IF(CM1995="D",1,0)+IF(CQ1995="D",1,0)+IF(CR1995="D",1,0)+IF(CS1995="D",1,0)+IF(CW1995="D",1,0)+IF(CX1995="D",1,0)+IF(DD1995="D",1,0)+IF(DE1995="D",1,0)+IF(DJ1995="D",1,0)+IF(DK1995="D",1,0)+IF(DO1995="D",1,0)+IF(DP1995="D",1,0)+IF(DQ1995="D",1,0)+IF(DW1995="D",1,0)+IF(DZ1995="D",1,0)+IF(EH1995="D",1,0)</f>
        <v>0</v>
      </c>
      <c r="AY1995" s="0" t="n">
        <f aca="false">IF(DJ1995&lt;&gt;"",1,0)+IF(DK1995&lt;&gt;"",1,0)+IF(DM1995&lt;&gt;"",1,0)+IF(DO1995&lt;&gt;"",1,0)+IF(DP1995&lt;&gt;"",1,0)+IF(DQ1995&lt;&gt;"",1,0)+IF(DS1995&lt;&gt;"",1,0)+IF(DT1995&lt;&gt;"",1,0)+IF(DV1995&lt;&gt;"",1,0)+IF(DW1995&lt;&gt;"",1,0)+IF(DX1995&lt;&gt;"",1,0)+IF(DY1995&lt;&gt;"",1,0)+IF(DZ1995&lt;&gt;"",1,0)+IF(EB1995&lt;&gt;"",1,0)+IF(EC1995&lt;&gt;"",1,0)+IF(ED1995&lt;&gt;"",1,0)+IF(EG1995&lt;&gt;"",1,0)+IF(EH1995&lt;&gt;"",1,0)</f>
        <v>0</v>
      </c>
      <c r="AZ1995" s="0" t="n">
        <f aca="false">IF(EH1995&lt;&gt;"",1,0)</f>
        <v>0</v>
      </c>
      <c r="BB1995" s="0" t="s">
        <v>154</v>
      </c>
      <c r="BC1995" s="0" t="s">
        <v>155</v>
      </c>
      <c r="BD1995" s="0" t="s">
        <v>155</v>
      </c>
      <c r="BF1995" s="0" t="s">
        <v>155</v>
      </c>
      <c r="BG1995" s="0" t="s">
        <v>155</v>
      </c>
      <c r="BH1995" s="0" t="s">
        <v>155</v>
      </c>
      <c r="BI1995" s="0" t="s">
        <v>155</v>
      </c>
      <c r="BJ1995" s="0" t="s">
        <v>155</v>
      </c>
      <c r="BK1995" s="0" t="s">
        <v>155</v>
      </c>
      <c r="BL1995" s="0" t="s">
        <v>155</v>
      </c>
      <c r="BP1995" s="0" t="s">
        <v>155</v>
      </c>
      <c r="BR1995" s="0" t="s">
        <v>155</v>
      </c>
      <c r="BS1995" s="0" t="s">
        <v>155</v>
      </c>
      <c r="BY1995" s="0" t="s">
        <v>156</v>
      </c>
      <c r="CA1995" s="0" t="s">
        <v>155</v>
      </c>
      <c r="CG1995" s="0" t="s">
        <v>155</v>
      </c>
      <c r="CH1995" s="0" t="s">
        <v>156</v>
      </c>
      <c r="CK1995" s="0" t="s">
        <v>155</v>
      </c>
      <c r="CN1995" s="0" t="s">
        <v>155</v>
      </c>
      <c r="CO1995" s="0" t="s">
        <v>156</v>
      </c>
      <c r="CP1995" s="0" t="s">
        <v>155</v>
      </c>
      <c r="CU1995" s="0" t="s">
        <v>156</v>
      </c>
      <c r="CV1995" s="0" t="s">
        <v>155</v>
      </c>
      <c r="CZ1995" s="0" t="s">
        <v>156</v>
      </c>
      <c r="DC1995" s="0" t="s">
        <v>155</v>
      </c>
      <c r="DI1995" s="0" t="s">
        <v>155</v>
      </c>
      <c r="DL1995" s="0" t="s">
        <v>155</v>
      </c>
      <c r="DN1995" s="0" t="s">
        <v>155</v>
      </c>
      <c r="DU1995" s="0" t="s">
        <v>155</v>
      </c>
    </row>
    <row r="1996" customFormat="false" ht="15" hidden="false" customHeight="false" outlineLevel="0" collapsed="false">
      <c r="A1996" s="0" t="s">
        <v>8856</v>
      </c>
      <c r="B1996" s="0" t="n">
        <v>78</v>
      </c>
      <c r="C1996" s="0" t="n">
        <v>401218</v>
      </c>
      <c r="D1996" s="0" t="s">
        <v>8857</v>
      </c>
      <c r="E1996" s="0" t="s">
        <v>942</v>
      </c>
      <c r="F1996" s="0" t="str">
        <f aca="false">CONCATENATE(D1996," ",LEFT(H1996,4),"T=",AU1996,"D=",AV1996,"R=",AW1996,"M=",AX1996,"L=",AY1996,"B=",AZ1996)</f>
        <v>PINN IIIT=12D=2R=2M=0L=1B=0</v>
      </c>
      <c r="G1996" s="0" t="s">
        <v>803</v>
      </c>
      <c r="H1996" s="0" t="s">
        <v>459</v>
      </c>
      <c r="I1996" s="0" t="s">
        <v>8858</v>
      </c>
      <c r="J1996" s="0" t="s">
        <v>4797</v>
      </c>
      <c r="K1996" s="0" t="s">
        <v>144</v>
      </c>
      <c r="M1996" s="0" t="s">
        <v>8383</v>
      </c>
      <c r="N1996" s="0" t="str">
        <f aca="false">RIGHT(M1996,LEN(M1996)-FIND(" ",M1996))</f>
        <v>NORTH RD SE</v>
      </c>
      <c r="P1996" s="0" t="s">
        <v>147</v>
      </c>
      <c r="Q1996" s="0" t="s">
        <v>148</v>
      </c>
      <c r="R1996" s="0" t="n">
        <v>44484</v>
      </c>
      <c r="AD1996" s="0" t="s">
        <v>149</v>
      </c>
      <c r="AE1996" s="0" t="s">
        <v>150</v>
      </c>
      <c r="AH1996" s="0" t="n">
        <v>14</v>
      </c>
      <c r="AI1996" s="0" t="n">
        <v>11</v>
      </c>
      <c r="AJ1996" s="0" t="s">
        <v>185</v>
      </c>
      <c r="AM1996" s="0" t="s">
        <v>186</v>
      </c>
      <c r="AN1996" s="0" t="s">
        <v>147</v>
      </c>
      <c r="AO1996" s="0" t="s">
        <v>7474</v>
      </c>
      <c r="AP1996" s="0" t="s">
        <v>7475</v>
      </c>
      <c r="AQ1996" s="0" t="n">
        <v>9</v>
      </c>
      <c r="AR1996" s="0" t="n">
        <v>64</v>
      </c>
      <c r="AS1996" s="0" t="n">
        <v>32</v>
      </c>
      <c r="AU1996" s="0" t="n">
        <f aca="false">COUNTA($BA$1996:$EH$1996)</f>
        <v>12</v>
      </c>
      <c r="AV1996" s="0" t="n">
        <f aca="false">COUNTIF($BA$1996:$EH$1996,"D")</f>
        <v>2</v>
      </c>
      <c r="AW1996" s="0" t="n">
        <f aca="false">COUNTIF($BA$1996:$EH$1996,"R")</f>
        <v>2</v>
      </c>
      <c r="AX1996" s="0" t="n">
        <f aca="false">IF(BN1996="D",1,0)+IF(BO1996="D",1,0)+IF(BT1996="D",1,0)+IF(BU1996="D",1,0)+IF(BW1996="D",1,0)+IF(CC1996="D",1,0)+IF(CD1996="D",1,0)+IF(CE1996="D",1,0)+IF(CF1996="D",1,0)+IF(CL1996="D",1,0)+IF(CM1996="D",1,0)+IF(CQ1996="D",1,0)+IF(CR1996="D",1,0)+IF(CS1996="D",1,0)+IF(CW1996="D",1,0)+IF(CX1996="D",1,0)+IF(DD1996="D",1,0)+IF(DE1996="D",1,0)+IF(DJ1996="D",1,0)+IF(DK1996="D",1,0)+IF(DO1996="D",1,0)+IF(DP1996="D",1,0)+IF(DQ1996="D",1,0)+IF(DW1996="D",1,0)+IF(DZ1996="D",1,0)+IF(EH1996="D",1,0)</f>
        <v>0</v>
      </c>
      <c r="AY1996" s="0" t="n">
        <f aca="false">IF(DJ1996&lt;&gt;"",1,0)+IF(DK1996&lt;&gt;"",1,0)+IF(DM1996&lt;&gt;"",1,0)+IF(DO1996&lt;&gt;"",1,0)+IF(DP1996&lt;&gt;"",1,0)+IF(DQ1996&lt;&gt;"",1,0)+IF(DS1996&lt;&gt;"",1,0)+IF(DT1996&lt;&gt;"",1,0)+IF(DV1996&lt;&gt;"",1,0)+IF(DW1996&lt;&gt;"",1,0)+IF(DX1996&lt;&gt;"",1,0)+IF(DY1996&lt;&gt;"",1,0)+IF(DZ1996&lt;&gt;"",1,0)+IF(EB1996&lt;&gt;"",1,0)+IF(EC1996&lt;&gt;"",1,0)+IF(ED1996&lt;&gt;"",1,0)+IF(EG1996&lt;&gt;"",1,0)+IF(EH1996&lt;&gt;"",1,0)</f>
        <v>1</v>
      </c>
      <c r="AZ1996" s="0" t="n">
        <f aca="false">IF(EH1996&lt;&gt;"",1,0)</f>
        <v>0</v>
      </c>
      <c r="BB1996" s="0" t="s">
        <v>154</v>
      </c>
      <c r="CU1996" s="0" t="s">
        <v>145</v>
      </c>
      <c r="CV1996" s="0" t="s">
        <v>155</v>
      </c>
      <c r="CY1996" s="0" t="s">
        <v>155</v>
      </c>
      <c r="CZ1996" s="0" t="s">
        <v>145</v>
      </c>
      <c r="DC1996" s="0" t="s">
        <v>155</v>
      </c>
      <c r="DF1996" s="0" t="s">
        <v>155</v>
      </c>
      <c r="DG1996" s="0" t="s">
        <v>156</v>
      </c>
      <c r="DM1996" s="0" t="s">
        <v>156</v>
      </c>
      <c r="DN1996" s="0" t="s">
        <v>155</v>
      </c>
      <c r="DR1996" s="0" t="s">
        <v>155</v>
      </c>
      <c r="EF1996" s="0" t="s">
        <v>155</v>
      </c>
    </row>
    <row r="1997" customFormat="false" ht="15" hidden="false" customHeight="false" outlineLevel="0" collapsed="false">
      <c r="A1997" s="0" t="s">
        <v>8859</v>
      </c>
      <c r="B1997" s="0" t="n">
        <v>78</v>
      </c>
      <c r="C1997" s="0" t="n">
        <v>380766</v>
      </c>
      <c r="D1997" s="0" t="s">
        <v>8860</v>
      </c>
      <c r="E1997" s="0" t="s">
        <v>8861</v>
      </c>
      <c r="F1997" s="0" t="str">
        <f aca="false">CONCATENATE(D1997," ",LEFT(H1997,4),"T=",AU1997,"D=",AV1997,"R=",AW1997,"M=",AX1997,"L=",AY1997,"B=",AZ1997)</f>
        <v>MAKWANA T=4D=0R=0M=0L=0B=0</v>
      </c>
      <c r="G1997" s="0" t="s">
        <v>8862</v>
      </c>
      <c r="I1997" s="0" t="s">
        <v>8863</v>
      </c>
      <c r="J1997" s="0" t="s">
        <v>8864</v>
      </c>
      <c r="K1997" s="0" t="s">
        <v>144</v>
      </c>
      <c r="M1997" s="0" t="s">
        <v>8865</v>
      </c>
      <c r="N1997" s="0" t="str">
        <f aca="false">RIGHT(M1997,LEN(M1997)-FIND(" ",M1997))</f>
        <v>YOUNGSTOWN RD SE</v>
      </c>
      <c r="P1997" s="0" t="s">
        <v>147</v>
      </c>
      <c r="Q1997" s="0" t="s">
        <v>148</v>
      </c>
      <c r="R1997" s="0" t="n">
        <v>44484</v>
      </c>
      <c r="AD1997" s="0" t="s">
        <v>149</v>
      </c>
      <c r="AE1997" s="0" t="s">
        <v>150</v>
      </c>
      <c r="AH1997" s="0" t="n">
        <v>14</v>
      </c>
      <c r="AI1997" s="0" t="n">
        <v>11</v>
      </c>
      <c r="AJ1997" s="0" t="s">
        <v>185</v>
      </c>
      <c r="AM1997" s="0" t="s">
        <v>186</v>
      </c>
      <c r="AN1997" s="0" t="s">
        <v>147</v>
      </c>
      <c r="AO1997" s="0" t="s">
        <v>7474</v>
      </c>
      <c r="AP1997" s="0" t="s">
        <v>7475</v>
      </c>
      <c r="AQ1997" s="0" t="n">
        <v>9</v>
      </c>
      <c r="AR1997" s="0" t="n">
        <v>64</v>
      </c>
      <c r="AS1997" s="0" t="n">
        <v>32</v>
      </c>
      <c r="AU1997" s="0" t="n">
        <f aca="false">COUNTA($BA$1997:$EH$1997)</f>
        <v>4</v>
      </c>
      <c r="AV1997" s="0" t="n">
        <f aca="false">COUNTIF($BA$1997:$EH$1997,"D")</f>
        <v>0</v>
      </c>
      <c r="AW1997" s="0" t="n">
        <f aca="false">COUNTIF($BA$1997:$EH$1997,"R")</f>
        <v>0</v>
      </c>
      <c r="AX1997" s="0" t="n">
        <f aca="false">IF(BN1997="D",1,0)+IF(BO1997="D",1,0)+IF(BT1997="D",1,0)+IF(BU1997="D",1,0)+IF(BW1997="D",1,0)+IF(CC1997="D",1,0)+IF(CD1997="D",1,0)+IF(CE1997="D",1,0)+IF(CF1997="D",1,0)+IF(CL1997="D",1,0)+IF(CM1997="D",1,0)+IF(CQ1997="D",1,0)+IF(CR1997="D",1,0)+IF(CS1997="D",1,0)+IF(CW1997="D",1,0)+IF(CX1997="D",1,0)+IF(DD1997="D",1,0)+IF(DE1997="D",1,0)+IF(DJ1997="D",1,0)+IF(DK1997="D",1,0)+IF(DO1997="D",1,0)+IF(DP1997="D",1,0)+IF(DQ1997="D",1,0)+IF(DW1997="D",1,0)+IF(DZ1997="D",1,0)+IF(EH1997="D",1,0)</f>
        <v>0</v>
      </c>
      <c r="AY1997" s="0" t="n">
        <f aca="false">IF(DJ1997&lt;&gt;"",1,0)+IF(DK1997&lt;&gt;"",1,0)+IF(DM1997&lt;&gt;"",1,0)+IF(DO1997&lt;&gt;"",1,0)+IF(DP1997&lt;&gt;"",1,0)+IF(DQ1997&lt;&gt;"",1,0)+IF(DS1997&lt;&gt;"",1,0)+IF(DT1997&lt;&gt;"",1,0)+IF(DV1997&lt;&gt;"",1,0)+IF(DW1997&lt;&gt;"",1,0)+IF(DX1997&lt;&gt;"",1,0)+IF(DY1997&lt;&gt;"",1,0)+IF(DZ1997&lt;&gt;"",1,0)+IF(EB1997&lt;&gt;"",1,0)+IF(EC1997&lt;&gt;"",1,0)+IF(ED1997&lt;&gt;"",1,0)+IF(EG1997&lt;&gt;"",1,0)+IF(EH1997&lt;&gt;"",1,0)</f>
        <v>0</v>
      </c>
      <c r="AZ1997" s="0" t="n">
        <f aca="false">IF(EH1997&lt;&gt;"",1,0)</f>
        <v>0</v>
      </c>
      <c r="BB1997" s="0" t="s">
        <v>154</v>
      </c>
      <c r="DC1997" s="0" t="s">
        <v>155</v>
      </c>
      <c r="DN1997" s="0" t="s">
        <v>155</v>
      </c>
      <c r="EF1997" s="0" t="s">
        <v>155</v>
      </c>
    </row>
    <row r="1998" customFormat="false" ht="15" hidden="false" customHeight="false" outlineLevel="0" collapsed="false">
      <c r="A1998" s="0" t="s">
        <v>8866</v>
      </c>
      <c r="B1998" s="0" t="n">
        <v>78</v>
      </c>
      <c r="C1998" s="0" t="n">
        <v>485782</v>
      </c>
      <c r="D1998" s="0" t="s">
        <v>1454</v>
      </c>
      <c r="E1998" s="0" t="s">
        <v>8867</v>
      </c>
      <c r="F1998" s="0" t="str">
        <f aca="false">CONCATENATE(D1998," ",LEFT(H1998,4),"T=",AU1998,"D=",AV1998,"R=",AW1998,"M=",AX1998,"L=",AY1998,"B=",AZ1998)</f>
        <v>WRIGHT T=2D=0R=0M=0L=0B=0</v>
      </c>
      <c r="G1998" s="0" t="s">
        <v>8868</v>
      </c>
      <c r="I1998" s="0" t="s">
        <v>8869</v>
      </c>
      <c r="J1998" s="0" t="s">
        <v>8870</v>
      </c>
      <c r="K1998" s="0" t="s">
        <v>144</v>
      </c>
      <c r="M1998" s="0" t="s">
        <v>8871</v>
      </c>
      <c r="N1998" s="0" t="str">
        <f aca="false">RIGHT(M1998,LEN(M1998)-FIND(" ",M1998))</f>
        <v>WILLARD AVE SE</v>
      </c>
      <c r="P1998" s="0" t="s">
        <v>147</v>
      </c>
      <c r="Q1998" s="0" t="s">
        <v>148</v>
      </c>
      <c r="R1998" s="0" t="n">
        <v>44484</v>
      </c>
      <c r="AD1998" s="0" t="s">
        <v>149</v>
      </c>
      <c r="AE1998" s="0" t="s">
        <v>150</v>
      </c>
      <c r="AF1998" s="0" t="s">
        <v>151</v>
      </c>
      <c r="AH1998" s="0" t="n">
        <v>14</v>
      </c>
      <c r="AI1998" s="0" t="n">
        <v>11</v>
      </c>
      <c r="AN1998" s="0" t="s">
        <v>147</v>
      </c>
      <c r="AO1998" s="0" t="s">
        <v>7474</v>
      </c>
      <c r="AP1998" s="0" t="s">
        <v>7475</v>
      </c>
      <c r="AQ1998" s="0" t="n">
        <v>9</v>
      </c>
      <c r="AR1998" s="0" t="n">
        <v>64</v>
      </c>
      <c r="AS1998" s="0" t="n">
        <v>32</v>
      </c>
      <c r="AU1998" s="0" t="n">
        <f aca="false">COUNTA($BA$1998:$EH$1998)</f>
        <v>2</v>
      </c>
      <c r="AV1998" s="0" t="n">
        <f aca="false">COUNTIF($BA$1998:$EH$1998,"D")</f>
        <v>0</v>
      </c>
      <c r="AW1998" s="0" t="n">
        <f aca="false">COUNTIF($BA$1998:$EH$1998,"R")</f>
        <v>0</v>
      </c>
      <c r="AX1998" s="0" t="n">
        <f aca="false">IF(BN1998="D",1,0)+IF(BO1998="D",1,0)+IF(BT1998="D",1,0)+IF(BU1998="D",1,0)+IF(BW1998="D",1,0)+IF(CC1998="D",1,0)+IF(CD1998="D",1,0)+IF(CE1998="D",1,0)+IF(CF1998="D",1,0)+IF(CL1998="D",1,0)+IF(CM1998="D",1,0)+IF(CQ1998="D",1,0)+IF(CR1998="D",1,0)+IF(CS1998="D",1,0)+IF(CW1998="D",1,0)+IF(CX1998="D",1,0)+IF(DD1998="D",1,0)+IF(DE1998="D",1,0)+IF(DJ1998="D",1,0)+IF(DK1998="D",1,0)+IF(DO1998="D",1,0)+IF(DP1998="D",1,0)+IF(DQ1998="D",1,0)+IF(DW1998="D",1,0)+IF(DZ1998="D",1,0)+IF(EH1998="D",1,0)</f>
        <v>0</v>
      </c>
      <c r="AY1998" s="0" t="n">
        <f aca="false">IF(DJ1998&lt;&gt;"",1,0)+IF(DK1998&lt;&gt;"",1,0)+IF(DM1998&lt;&gt;"",1,0)+IF(DO1998&lt;&gt;"",1,0)+IF(DP1998&lt;&gt;"",1,0)+IF(DQ1998&lt;&gt;"",1,0)+IF(DS1998&lt;&gt;"",1,0)+IF(DT1998&lt;&gt;"",1,0)+IF(DV1998&lt;&gt;"",1,0)+IF(DW1998&lt;&gt;"",1,0)+IF(DX1998&lt;&gt;"",1,0)+IF(DY1998&lt;&gt;"",1,0)+IF(DZ1998&lt;&gt;"",1,0)+IF(EB1998&lt;&gt;"",1,0)+IF(EC1998&lt;&gt;"",1,0)+IF(ED1998&lt;&gt;"",1,0)+IF(EG1998&lt;&gt;"",1,0)+IF(EH1998&lt;&gt;"",1,0)</f>
        <v>0</v>
      </c>
      <c r="AZ1998" s="0" t="n">
        <f aca="false">IF(EH1998&lt;&gt;"",1,0)</f>
        <v>0</v>
      </c>
      <c r="BB1998" s="0" t="s">
        <v>154</v>
      </c>
      <c r="CA1998" s="0" t="s">
        <v>155</v>
      </c>
    </row>
    <row r="1999" customFormat="false" ht="15" hidden="false" customHeight="false" outlineLevel="0" collapsed="false">
      <c r="A1999" s="0" t="s">
        <v>8872</v>
      </c>
      <c r="B1999" s="0" t="n">
        <v>78</v>
      </c>
      <c r="C1999" s="0" t="n">
        <v>443269</v>
      </c>
      <c r="D1999" s="0" t="s">
        <v>8873</v>
      </c>
      <c r="E1999" s="0" t="s">
        <v>8874</v>
      </c>
      <c r="F1999" s="0" t="str">
        <f aca="false">CONCATENATE(D1999," ",LEFT(H1999,4),"T=",AU1999,"D=",AV1999,"R=",AW1999,"M=",AX1999,"L=",AY1999,"B=",AZ1999)</f>
        <v>KRAMP T=5D=0R=0M=0L=0B=0</v>
      </c>
      <c r="G1999" s="0" t="s">
        <v>1834</v>
      </c>
      <c r="I1999" s="0" t="s">
        <v>8875</v>
      </c>
      <c r="J1999" s="0" t="s">
        <v>4469</v>
      </c>
      <c r="K1999" s="0" t="s">
        <v>144</v>
      </c>
      <c r="M1999" s="0" t="s">
        <v>8876</v>
      </c>
      <c r="N1999" s="0" t="str">
        <f aca="false">RIGHT(M1999,LEN(M1999)-FIND(" ",M1999))</f>
        <v>MEADOWBROOK AVE SE</v>
      </c>
      <c r="P1999" s="0" t="s">
        <v>147</v>
      </c>
      <c r="Q1999" s="0" t="s">
        <v>148</v>
      </c>
      <c r="R1999" s="0" t="n">
        <v>44484</v>
      </c>
      <c r="AD1999" s="0" t="s">
        <v>149</v>
      </c>
      <c r="AE1999" s="0" t="s">
        <v>150</v>
      </c>
      <c r="AF1999" s="0" t="s">
        <v>151</v>
      </c>
      <c r="AH1999" s="0" t="n">
        <v>14</v>
      </c>
      <c r="AI1999" s="0" t="n">
        <v>11</v>
      </c>
      <c r="AN1999" s="0" t="s">
        <v>147</v>
      </c>
      <c r="AO1999" s="0" t="s">
        <v>7474</v>
      </c>
      <c r="AP1999" s="0" t="s">
        <v>7475</v>
      </c>
      <c r="AQ1999" s="0" t="n">
        <v>9</v>
      </c>
      <c r="AR1999" s="0" t="n">
        <v>64</v>
      </c>
      <c r="AS1999" s="0" t="n">
        <v>32</v>
      </c>
      <c r="AU1999" s="0" t="n">
        <f aca="false">COUNTA($BA$1999:$EH$1999)</f>
        <v>5</v>
      </c>
      <c r="AV1999" s="0" t="n">
        <f aca="false">COUNTIF($BA$1999:$EH$1999,"D")</f>
        <v>0</v>
      </c>
      <c r="AW1999" s="0" t="n">
        <f aca="false">COUNTIF($BA$1999:$EH$1999,"R")</f>
        <v>0</v>
      </c>
      <c r="AX1999" s="0" t="n">
        <f aca="false">IF(BN1999="D",1,0)+IF(BO1999="D",1,0)+IF(BT1999="D",1,0)+IF(BU1999="D",1,0)+IF(BW1999="D",1,0)+IF(CC1999="D",1,0)+IF(CD1999="D",1,0)+IF(CE1999="D",1,0)+IF(CF1999="D",1,0)+IF(CL1999="D",1,0)+IF(CM1999="D",1,0)+IF(CQ1999="D",1,0)+IF(CR1999="D",1,0)+IF(CS1999="D",1,0)+IF(CW1999="D",1,0)+IF(CX1999="D",1,0)+IF(DD1999="D",1,0)+IF(DE1999="D",1,0)+IF(DJ1999="D",1,0)+IF(DK1999="D",1,0)+IF(DO1999="D",1,0)+IF(DP1999="D",1,0)+IF(DQ1999="D",1,0)+IF(DW1999="D",1,0)+IF(DZ1999="D",1,0)+IF(EH1999="D",1,0)</f>
        <v>0</v>
      </c>
      <c r="AY1999" s="0" t="n">
        <f aca="false">IF(DJ1999&lt;&gt;"",1,0)+IF(DK1999&lt;&gt;"",1,0)+IF(DM1999&lt;&gt;"",1,0)+IF(DO1999&lt;&gt;"",1,0)+IF(DP1999&lt;&gt;"",1,0)+IF(DQ1999&lt;&gt;"",1,0)+IF(DS1999&lt;&gt;"",1,0)+IF(DT1999&lt;&gt;"",1,0)+IF(DV1999&lt;&gt;"",1,0)+IF(DW1999&lt;&gt;"",1,0)+IF(DX1999&lt;&gt;"",1,0)+IF(DY1999&lt;&gt;"",1,0)+IF(DZ1999&lt;&gt;"",1,0)+IF(EB1999&lt;&gt;"",1,0)+IF(EC1999&lt;&gt;"",1,0)+IF(ED1999&lt;&gt;"",1,0)+IF(EG1999&lt;&gt;"",1,0)+IF(EH1999&lt;&gt;"",1,0)</f>
        <v>0</v>
      </c>
      <c r="AZ1999" s="0" t="n">
        <f aca="false">IF(EH1999&lt;&gt;"",1,0)</f>
        <v>0</v>
      </c>
      <c r="BB1999" s="0" t="s">
        <v>154</v>
      </c>
      <c r="DN1999" s="0" t="s">
        <v>155</v>
      </c>
      <c r="DU1999" s="0" t="s">
        <v>155</v>
      </c>
      <c r="EA1999" s="0" t="s">
        <v>155</v>
      </c>
      <c r="EF1999" s="0" t="s">
        <v>155</v>
      </c>
    </row>
    <row r="2000" customFormat="false" ht="15" hidden="false" customHeight="false" outlineLevel="0" collapsed="false">
      <c r="A2000" s="0" t="s">
        <v>8877</v>
      </c>
      <c r="B2000" s="0" t="n">
        <v>78</v>
      </c>
      <c r="C2000" s="0" t="n">
        <v>430629</v>
      </c>
      <c r="D2000" s="0" t="s">
        <v>2862</v>
      </c>
      <c r="E2000" s="0" t="s">
        <v>3653</v>
      </c>
      <c r="F2000" s="0" t="str">
        <f aca="false">CONCATENATE(D2000," ",LEFT(H2000,4),"T=",AU2000,"D=",AV2000,"R=",AW2000,"M=",AX2000,"L=",AY2000,"B=",AZ2000)</f>
        <v>BROCK T=6D=0R=1M=0L=1B=0</v>
      </c>
      <c r="G2000" s="0" t="s">
        <v>976</v>
      </c>
      <c r="I2000" s="0" t="s">
        <v>4844</v>
      </c>
      <c r="J2000" s="0" t="s">
        <v>1244</v>
      </c>
      <c r="K2000" s="0" t="s">
        <v>144</v>
      </c>
      <c r="L2000" s="0" t="s">
        <v>145</v>
      </c>
      <c r="M2000" s="0" t="s">
        <v>8878</v>
      </c>
      <c r="N2000" s="0" t="str">
        <f aca="false">RIGHT(M2000,LEN(M2000)-FIND(" ",M2000))</f>
        <v>EDGEHILL AVE SE</v>
      </c>
      <c r="P2000" s="0" t="s">
        <v>147</v>
      </c>
      <c r="Q2000" s="0" t="s">
        <v>148</v>
      </c>
      <c r="R2000" s="0" t="n">
        <v>44484</v>
      </c>
      <c r="AD2000" s="0" t="s">
        <v>149</v>
      </c>
      <c r="AE2000" s="0" t="s">
        <v>150</v>
      </c>
      <c r="AF2000" s="0" t="s">
        <v>151</v>
      </c>
      <c r="AH2000" s="0" t="n">
        <v>14</v>
      </c>
      <c r="AI2000" s="0" t="n">
        <v>11</v>
      </c>
      <c r="AN2000" s="0" t="s">
        <v>147</v>
      </c>
      <c r="AO2000" s="0" t="s">
        <v>7474</v>
      </c>
      <c r="AP2000" s="0" t="s">
        <v>7475</v>
      </c>
      <c r="AQ2000" s="0" t="n">
        <v>9</v>
      </c>
      <c r="AR2000" s="0" t="n">
        <v>64</v>
      </c>
      <c r="AS2000" s="0" t="n">
        <v>32</v>
      </c>
      <c r="AU2000" s="0" t="n">
        <f aca="false">COUNTA($BA$2000:$EH$2000)</f>
        <v>6</v>
      </c>
      <c r="AV2000" s="0" t="n">
        <f aca="false">COUNTIF($BA$2000:$EH$2000,"D")</f>
        <v>0</v>
      </c>
      <c r="AW2000" s="0" t="n">
        <f aca="false">COUNTIF($BA$2000:$EH$2000,"R")</f>
        <v>1</v>
      </c>
      <c r="AX2000" s="0" t="n">
        <f aca="false">IF(BN2000="D",1,0)+IF(BO2000="D",1,0)+IF(BT2000="D",1,0)+IF(BU2000="D",1,0)+IF(BW2000="D",1,0)+IF(CC2000="D",1,0)+IF(CD2000="D",1,0)+IF(CE2000="D",1,0)+IF(CF2000="D",1,0)+IF(CL2000="D",1,0)+IF(CM2000="D",1,0)+IF(CQ2000="D",1,0)+IF(CR2000="D",1,0)+IF(CS2000="D",1,0)+IF(CW2000="D",1,0)+IF(CX2000="D",1,0)+IF(DD2000="D",1,0)+IF(DE2000="D",1,0)+IF(DJ2000="D",1,0)+IF(DK2000="D",1,0)+IF(DO2000="D",1,0)+IF(DP2000="D",1,0)+IF(DQ2000="D",1,0)+IF(DW2000="D",1,0)+IF(DZ2000="D",1,0)+IF(EH2000="D",1,0)</f>
        <v>0</v>
      </c>
      <c r="AY2000" s="0" t="n">
        <f aca="false">IF(DJ2000&lt;&gt;"",1,0)+IF(DK2000&lt;&gt;"",1,0)+IF(DM2000&lt;&gt;"",1,0)+IF(DO2000&lt;&gt;"",1,0)+IF(DP2000&lt;&gt;"",1,0)+IF(DQ2000&lt;&gt;"",1,0)+IF(DS2000&lt;&gt;"",1,0)+IF(DT2000&lt;&gt;"",1,0)+IF(DV2000&lt;&gt;"",1,0)+IF(DW2000&lt;&gt;"",1,0)+IF(DX2000&lt;&gt;"",1,0)+IF(DY2000&lt;&gt;"",1,0)+IF(DZ2000&lt;&gt;"",1,0)+IF(EB2000&lt;&gt;"",1,0)+IF(EC2000&lt;&gt;"",1,0)+IF(ED2000&lt;&gt;"",1,0)+IF(EG2000&lt;&gt;"",1,0)+IF(EH2000&lt;&gt;"",1,0)</f>
        <v>1</v>
      </c>
      <c r="AZ2000" s="0" t="n">
        <f aca="false">IF(EH2000&lt;&gt;"",1,0)</f>
        <v>0</v>
      </c>
      <c r="BB2000" s="0" t="s">
        <v>154</v>
      </c>
      <c r="DN2000" s="0" t="s">
        <v>155</v>
      </c>
      <c r="DU2000" s="0" t="s">
        <v>155</v>
      </c>
      <c r="EA2000" s="0" t="s">
        <v>155</v>
      </c>
      <c r="ED2000" s="0" t="s">
        <v>145</v>
      </c>
      <c r="EF2000" s="0" t="s">
        <v>155</v>
      </c>
    </row>
    <row r="2001" customFormat="false" ht="15" hidden="false" customHeight="false" outlineLevel="0" collapsed="false">
      <c r="A2001" s="0" t="s">
        <v>8879</v>
      </c>
      <c r="B2001" s="0" t="n">
        <v>78</v>
      </c>
      <c r="C2001" s="0" t="n">
        <v>443264</v>
      </c>
      <c r="D2001" s="0" t="s">
        <v>8873</v>
      </c>
      <c r="E2001" s="0" t="s">
        <v>8880</v>
      </c>
      <c r="F2001" s="0" t="str">
        <f aca="false">CONCATENATE(D2001," ",LEFT(H2001,4),"T=",AU2001,"D=",AV2001,"R=",AW2001,"M=",AX2001,"L=",AY2001,"B=",AZ2001)</f>
        <v>KRAMP T=5D=0R=0M=0L=0B=0</v>
      </c>
      <c r="G2001" s="0" t="s">
        <v>2843</v>
      </c>
      <c r="I2001" s="0" t="s">
        <v>8875</v>
      </c>
      <c r="J2001" s="0" t="s">
        <v>4469</v>
      </c>
      <c r="K2001" s="0" t="s">
        <v>144</v>
      </c>
      <c r="M2001" s="0" t="s">
        <v>8876</v>
      </c>
      <c r="N2001" s="0" t="str">
        <f aca="false">RIGHT(M2001,LEN(M2001)-FIND(" ",M2001))</f>
        <v>MEADOWBROOK AVE SE</v>
      </c>
      <c r="P2001" s="0" t="s">
        <v>147</v>
      </c>
      <c r="Q2001" s="0" t="s">
        <v>148</v>
      </c>
      <c r="R2001" s="0" t="n">
        <v>44484</v>
      </c>
      <c r="AD2001" s="0" t="s">
        <v>149</v>
      </c>
      <c r="AE2001" s="0" t="s">
        <v>150</v>
      </c>
      <c r="AF2001" s="0" t="s">
        <v>151</v>
      </c>
      <c r="AH2001" s="0" t="n">
        <v>14</v>
      </c>
      <c r="AI2001" s="0" t="n">
        <v>11</v>
      </c>
      <c r="AN2001" s="0" t="s">
        <v>147</v>
      </c>
      <c r="AO2001" s="0" t="s">
        <v>7474</v>
      </c>
      <c r="AP2001" s="0" t="s">
        <v>7475</v>
      </c>
      <c r="AQ2001" s="0" t="n">
        <v>9</v>
      </c>
      <c r="AR2001" s="0" t="n">
        <v>64</v>
      </c>
      <c r="AS2001" s="0" t="n">
        <v>32</v>
      </c>
      <c r="AU2001" s="0" t="n">
        <f aca="false">COUNTA($BA$2001:$EH$2001)</f>
        <v>5</v>
      </c>
      <c r="AV2001" s="0" t="n">
        <f aca="false">COUNTIF($BA$2001:$EH$2001,"D")</f>
        <v>0</v>
      </c>
      <c r="AW2001" s="0" t="n">
        <f aca="false">COUNTIF($BA$2001:$EH$2001,"R")</f>
        <v>0</v>
      </c>
      <c r="AX2001" s="0" t="n">
        <f aca="false">IF(BN2001="D",1,0)+IF(BO2001="D",1,0)+IF(BT2001="D",1,0)+IF(BU2001="D",1,0)+IF(BW2001="D",1,0)+IF(CC2001="D",1,0)+IF(CD2001="D",1,0)+IF(CE2001="D",1,0)+IF(CF2001="D",1,0)+IF(CL2001="D",1,0)+IF(CM2001="D",1,0)+IF(CQ2001="D",1,0)+IF(CR2001="D",1,0)+IF(CS2001="D",1,0)+IF(CW2001="D",1,0)+IF(CX2001="D",1,0)+IF(DD2001="D",1,0)+IF(DE2001="D",1,0)+IF(DJ2001="D",1,0)+IF(DK2001="D",1,0)+IF(DO2001="D",1,0)+IF(DP2001="D",1,0)+IF(DQ2001="D",1,0)+IF(DW2001="D",1,0)+IF(DZ2001="D",1,0)+IF(EH2001="D",1,0)</f>
        <v>0</v>
      </c>
      <c r="AY2001" s="0" t="n">
        <f aca="false">IF(DJ2001&lt;&gt;"",1,0)+IF(DK2001&lt;&gt;"",1,0)+IF(DM2001&lt;&gt;"",1,0)+IF(DO2001&lt;&gt;"",1,0)+IF(DP2001&lt;&gt;"",1,0)+IF(DQ2001&lt;&gt;"",1,0)+IF(DS2001&lt;&gt;"",1,0)+IF(DT2001&lt;&gt;"",1,0)+IF(DV2001&lt;&gt;"",1,0)+IF(DW2001&lt;&gt;"",1,0)+IF(DX2001&lt;&gt;"",1,0)+IF(DY2001&lt;&gt;"",1,0)+IF(DZ2001&lt;&gt;"",1,0)+IF(EB2001&lt;&gt;"",1,0)+IF(EC2001&lt;&gt;"",1,0)+IF(ED2001&lt;&gt;"",1,0)+IF(EG2001&lt;&gt;"",1,0)+IF(EH2001&lt;&gt;"",1,0)</f>
        <v>0</v>
      </c>
      <c r="AZ2001" s="0" t="n">
        <f aca="false">IF(EH2001&lt;&gt;"",1,0)</f>
        <v>0</v>
      </c>
      <c r="BB2001" s="0" t="s">
        <v>154</v>
      </c>
      <c r="DN2001" s="0" t="s">
        <v>155</v>
      </c>
      <c r="DU2001" s="0" t="s">
        <v>155</v>
      </c>
      <c r="EA2001" s="0" t="s">
        <v>155</v>
      </c>
      <c r="EF2001" s="0" t="s">
        <v>155</v>
      </c>
    </row>
    <row r="2002" customFormat="false" ht="15" hidden="false" customHeight="false" outlineLevel="0" collapsed="false">
      <c r="A2002" s="0" t="s">
        <v>8881</v>
      </c>
      <c r="B2002" s="0" t="n">
        <v>78</v>
      </c>
      <c r="C2002" s="0" t="n">
        <v>389659</v>
      </c>
      <c r="D2002" s="0" t="s">
        <v>3856</v>
      </c>
      <c r="E2002" s="0" t="s">
        <v>8882</v>
      </c>
      <c r="F2002" s="0" t="str">
        <f aca="false">CONCATENATE(D2002," ",LEFT(H2002,4),"T=",AU2002,"D=",AV2002,"R=",AW2002,"M=",AX2002,"L=",AY2002,"B=",AZ2002)</f>
        <v>DUKES SRT=2D=0R=0M=0L=0B=0</v>
      </c>
      <c r="G2002" s="0" t="s">
        <v>298</v>
      </c>
      <c r="H2002" s="0" t="s">
        <v>547</v>
      </c>
      <c r="I2002" s="0" t="s">
        <v>8883</v>
      </c>
      <c r="J2002" s="0" t="s">
        <v>8884</v>
      </c>
      <c r="K2002" s="0" t="s">
        <v>182</v>
      </c>
      <c r="M2002" s="0" t="s">
        <v>8885</v>
      </c>
      <c r="N2002" s="0" t="str">
        <f aca="false">RIGHT(M2002,LEN(M2002)-FIND(" ",M2002))</f>
        <v>VAN WYE ST SE</v>
      </c>
      <c r="P2002" s="0" t="s">
        <v>147</v>
      </c>
      <c r="Q2002" s="0" t="s">
        <v>148</v>
      </c>
      <c r="R2002" s="0" t="n">
        <v>44484</v>
      </c>
      <c r="AD2002" s="0" t="s">
        <v>149</v>
      </c>
      <c r="AE2002" s="0" t="s">
        <v>150</v>
      </c>
      <c r="AF2002" s="0" t="s">
        <v>151</v>
      </c>
      <c r="AH2002" s="0" t="n">
        <v>14</v>
      </c>
      <c r="AI2002" s="0" t="n">
        <v>11</v>
      </c>
      <c r="AN2002" s="0" t="s">
        <v>147</v>
      </c>
      <c r="AO2002" s="0" t="s">
        <v>7474</v>
      </c>
      <c r="AP2002" s="0" t="s">
        <v>7475</v>
      </c>
      <c r="AQ2002" s="0" t="n">
        <v>9</v>
      </c>
      <c r="AR2002" s="0" t="n">
        <v>64</v>
      </c>
      <c r="AS2002" s="0" t="n">
        <v>32</v>
      </c>
      <c r="AU2002" s="0" t="n">
        <f aca="false">COUNTA($BA$2002:$EH$2002)</f>
        <v>2</v>
      </c>
      <c r="AV2002" s="0" t="n">
        <f aca="false">COUNTIF($BA$2002:$EH$2002,"D")</f>
        <v>0</v>
      </c>
      <c r="AW2002" s="0" t="n">
        <f aca="false">COUNTIF($BA$2002:$EH$2002,"R")</f>
        <v>0</v>
      </c>
      <c r="AX2002" s="0" t="n">
        <f aca="false">IF(BN2002="D",1,0)+IF(BO2002="D",1,0)+IF(BT2002="D",1,0)+IF(BU2002="D",1,0)+IF(BW2002="D",1,0)+IF(CC2002="D",1,0)+IF(CD2002="D",1,0)+IF(CE2002="D",1,0)+IF(CF2002="D",1,0)+IF(CL2002="D",1,0)+IF(CM2002="D",1,0)+IF(CQ2002="D",1,0)+IF(CR2002="D",1,0)+IF(CS2002="D",1,0)+IF(CW2002="D",1,0)+IF(CX2002="D",1,0)+IF(DD2002="D",1,0)+IF(DE2002="D",1,0)+IF(DJ2002="D",1,0)+IF(DK2002="D",1,0)+IF(DO2002="D",1,0)+IF(DP2002="D",1,0)+IF(DQ2002="D",1,0)+IF(DW2002="D",1,0)+IF(DZ2002="D",1,0)+IF(EH2002="D",1,0)</f>
        <v>0</v>
      </c>
      <c r="AY2002" s="0" t="n">
        <f aca="false">IF(DJ2002&lt;&gt;"",1,0)+IF(DK2002&lt;&gt;"",1,0)+IF(DM2002&lt;&gt;"",1,0)+IF(DO2002&lt;&gt;"",1,0)+IF(DP2002&lt;&gt;"",1,0)+IF(DQ2002&lt;&gt;"",1,0)+IF(DS2002&lt;&gt;"",1,0)+IF(DT2002&lt;&gt;"",1,0)+IF(DV2002&lt;&gt;"",1,0)+IF(DW2002&lt;&gt;"",1,0)+IF(DX2002&lt;&gt;"",1,0)+IF(DY2002&lt;&gt;"",1,0)+IF(DZ2002&lt;&gt;"",1,0)+IF(EB2002&lt;&gt;"",1,0)+IF(EC2002&lt;&gt;"",1,0)+IF(ED2002&lt;&gt;"",1,0)+IF(EG2002&lt;&gt;"",1,0)+IF(EH2002&lt;&gt;"",1,0)</f>
        <v>0</v>
      </c>
      <c r="AZ2002" s="0" t="n">
        <f aca="false">IF(EH2002&lt;&gt;"",1,0)</f>
        <v>0</v>
      </c>
      <c r="BB2002" s="0" t="s">
        <v>154</v>
      </c>
      <c r="CP2002" s="0" t="s">
        <v>155</v>
      </c>
    </row>
    <row r="2003" customFormat="false" ht="15" hidden="false" customHeight="false" outlineLevel="0" collapsed="false">
      <c r="A2003" s="0" t="s">
        <v>8886</v>
      </c>
      <c r="B2003" s="0" t="n">
        <v>78</v>
      </c>
      <c r="C2003" s="0" t="n">
        <v>484318</v>
      </c>
      <c r="D2003" s="0" t="s">
        <v>8887</v>
      </c>
      <c r="E2003" s="0" t="s">
        <v>848</v>
      </c>
      <c r="F2003" s="0" t="str">
        <f aca="false">CONCATENATE(D2003," ",LEFT(H2003,4),"T=",AU2003,"D=",AV2003,"R=",AW2003,"M=",AX2003,"L=",AY2003,"B=",AZ2003)</f>
        <v>SECHLER T=1D=0R=0M=0L=0B=0</v>
      </c>
      <c r="G2003" s="0" t="s">
        <v>847</v>
      </c>
      <c r="I2003" s="0" t="s">
        <v>8888</v>
      </c>
      <c r="J2003" s="0" t="s">
        <v>8000</v>
      </c>
      <c r="K2003" s="0" t="s">
        <v>144</v>
      </c>
      <c r="M2003" s="0" t="s">
        <v>8889</v>
      </c>
      <c r="N2003" s="0" t="str">
        <f aca="false">RIGHT(M2003,LEN(M2003)-FIND(" ",M2003))</f>
        <v>EASTLAND AVE SE</v>
      </c>
      <c r="P2003" s="0" t="s">
        <v>147</v>
      </c>
      <c r="Q2003" s="0" t="s">
        <v>148</v>
      </c>
      <c r="R2003" s="0" t="n">
        <v>44484</v>
      </c>
      <c r="AD2003" s="0" t="s">
        <v>149</v>
      </c>
      <c r="AE2003" s="0" t="s">
        <v>150</v>
      </c>
      <c r="AF2003" s="0" t="s">
        <v>151</v>
      </c>
      <c r="AH2003" s="0" t="n">
        <v>14</v>
      </c>
      <c r="AI2003" s="0" t="n">
        <v>11</v>
      </c>
      <c r="AN2003" s="0" t="s">
        <v>147</v>
      </c>
      <c r="AO2003" s="0" t="s">
        <v>7474</v>
      </c>
      <c r="AP2003" s="0" t="s">
        <v>7475</v>
      </c>
      <c r="AQ2003" s="0" t="n">
        <v>9</v>
      </c>
      <c r="AR2003" s="0" t="n">
        <v>64</v>
      </c>
      <c r="AS2003" s="0" t="n">
        <v>32</v>
      </c>
      <c r="AU2003" s="0" t="n">
        <f aca="false">COUNTA($BA$2003:$EH$2003)</f>
        <v>1</v>
      </c>
      <c r="AV2003" s="0" t="n">
        <f aca="false">COUNTIF($BA$2003:$EH$2003,"D")</f>
        <v>0</v>
      </c>
      <c r="AW2003" s="0" t="n">
        <f aca="false">COUNTIF($BA$2003:$EH$2003,"R")</f>
        <v>0</v>
      </c>
      <c r="AX2003" s="0" t="n">
        <f aca="false">IF(BN2003="D",1,0)+IF(BO2003="D",1,0)+IF(BT2003="D",1,0)+IF(BU2003="D",1,0)+IF(BW2003="D",1,0)+IF(CC2003="D",1,0)+IF(CD2003="D",1,0)+IF(CE2003="D",1,0)+IF(CF2003="D",1,0)+IF(CL2003="D",1,0)+IF(CM2003="D",1,0)+IF(CQ2003="D",1,0)+IF(CR2003="D",1,0)+IF(CS2003="D",1,0)+IF(CW2003="D",1,0)+IF(CX2003="D",1,0)+IF(DD2003="D",1,0)+IF(DE2003="D",1,0)+IF(DJ2003="D",1,0)+IF(DK2003="D",1,0)+IF(DO2003="D",1,0)+IF(DP2003="D",1,0)+IF(DQ2003="D",1,0)+IF(DW2003="D",1,0)+IF(DZ2003="D",1,0)+IF(EH2003="D",1,0)</f>
        <v>0</v>
      </c>
      <c r="AY2003" s="0" t="n">
        <f aca="false">IF(DJ2003&lt;&gt;"",1,0)+IF(DK2003&lt;&gt;"",1,0)+IF(DM2003&lt;&gt;"",1,0)+IF(DO2003&lt;&gt;"",1,0)+IF(DP2003&lt;&gt;"",1,0)+IF(DQ2003&lt;&gt;"",1,0)+IF(DS2003&lt;&gt;"",1,0)+IF(DT2003&lt;&gt;"",1,0)+IF(DV2003&lt;&gt;"",1,0)+IF(DW2003&lt;&gt;"",1,0)+IF(DX2003&lt;&gt;"",1,0)+IF(DY2003&lt;&gt;"",1,0)+IF(DZ2003&lt;&gt;"",1,0)+IF(EB2003&lt;&gt;"",1,0)+IF(EC2003&lt;&gt;"",1,0)+IF(ED2003&lt;&gt;"",1,0)+IF(EG2003&lt;&gt;"",1,0)+IF(EH2003&lt;&gt;"",1,0)</f>
        <v>0</v>
      </c>
      <c r="AZ2003" s="0" t="n">
        <f aca="false">IF(EH2003&lt;&gt;"",1,0)</f>
        <v>0</v>
      </c>
      <c r="BB2003" s="0" t="s">
        <v>154</v>
      </c>
    </row>
    <row r="2004" customFormat="false" ht="15" hidden="false" customHeight="false" outlineLevel="0" collapsed="false">
      <c r="A2004" s="0" t="s">
        <v>8890</v>
      </c>
      <c r="B2004" s="0" t="n">
        <v>78</v>
      </c>
      <c r="C2004" s="0" t="n">
        <v>370531</v>
      </c>
      <c r="D2004" s="0" t="s">
        <v>8891</v>
      </c>
      <c r="E2004" s="0" t="s">
        <v>1252</v>
      </c>
      <c r="F2004" s="0" t="str">
        <f aca="false">CONCATENATE(D2004," ",LEFT(H2004,4),"T=",AU2004,"D=",AV2004,"R=",AW2004,"M=",AX2004,"L=",AY2004,"B=",AZ2004)</f>
        <v>HANSHAW T=7D=0R=1M=0L=2B=0</v>
      </c>
      <c r="G2004" s="0" t="s">
        <v>208</v>
      </c>
      <c r="I2004" s="0" t="s">
        <v>8892</v>
      </c>
      <c r="J2004" s="0" t="s">
        <v>2655</v>
      </c>
      <c r="K2004" s="0" t="s">
        <v>144</v>
      </c>
      <c r="L2004" s="0" t="s">
        <v>145</v>
      </c>
      <c r="M2004" s="0" t="s">
        <v>7614</v>
      </c>
      <c r="N2004" s="0" t="str">
        <f aca="false">RIGHT(M2004,LEN(M2004)-FIND(" ",M2004))</f>
        <v>SURREY POINT CIR SE</v>
      </c>
      <c r="P2004" s="0" t="s">
        <v>147</v>
      </c>
      <c r="Q2004" s="0" t="s">
        <v>148</v>
      </c>
      <c r="R2004" s="0" t="n">
        <v>44484</v>
      </c>
      <c r="AD2004" s="0" t="s">
        <v>149</v>
      </c>
      <c r="AE2004" s="0" t="s">
        <v>150</v>
      </c>
      <c r="AH2004" s="0" t="n">
        <v>14</v>
      </c>
      <c r="AI2004" s="0" t="n">
        <v>11</v>
      </c>
      <c r="AJ2004" s="0" t="s">
        <v>185</v>
      </c>
      <c r="AM2004" s="0" t="s">
        <v>186</v>
      </c>
      <c r="AN2004" s="0" t="s">
        <v>147</v>
      </c>
      <c r="AO2004" s="0" t="s">
        <v>7474</v>
      </c>
      <c r="AP2004" s="0" t="s">
        <v>7475</v>
      </c>
      <c r="AQ2004" s="0" t="n">
        <v>9</v>
      </c>
      <c r="AR2004" s="0" t="n">
        <v>64</v>
      </c>
      <c r="AS2004" s="0" t="n">
        <v>32</v>
      </c>
      <c r="AU2004" s="0" t="n">
        <f aca="false">COUNTA($BA$2004:$EH$2004)</f>
        <v>7</v>
      </c>
      <c r="AV2004" s="0" t="n">
        <f aca="false">COUNTIF($BA$2004:$EH$2004,"D")</f>
        <v>0</v>
      </c>
      <c r="AW2004" s="0" t="n">
        <f aca="false">COUNTIF($BA$2004:$EH$2004,"R")</f>
        <v>1</v>
      </c>
      <c r="AX2004" s="0" t="n">
        <f aca="false">IF(BN2004="D",1,0)+IF(BO2004="D",1,0)+IF(BT2004="D",1,0)+IF(BU2004="D",1,0)+IF(BW2004="D",1,0)+IF(CC2004="D",1,0)+IF(CD2004="D",1,0)+IF(CE2004="D",1,0)+IF(CF2004="D",1,0)+IF(CL2004="D",1,0)+IF(CM2004="D",1,0)+IF(CQ2004="D",1,0)+IF(CR2004="D",1,0)+IF(CS2004="D",1,0)+IF(CW2004="D",1,0)+IF(CX2004="D",1,0)+IF(DD2004="D",1,0)+IF(DE2004="D",1,0)+IF(DJ2004="D",1,0)+IF(DK2004="D",1,0)+IF(DO2004="D",1,0)+IF(DP2004="D",1,0)+IF(DQ2004="D",1,0)+IF(DW2004="D",1,0)+IF(DZ2004="D",1,0)+IF(EH2004="D",1,0)</f>
        <v>0</v>
      </c>
      <c r="AY2004" s="0" t="n">
        <f aca="false">IF(DJ2004&lt;&gt;"",1,0)+IF(DK2004&lt;&gt;"",1,0)+IF(DM2004&lt;&gt;"",1,0)+IF(DO2004&lt;&gt;"",1,0)+IF(DP2004&lt;&gt;"",1,0)+IF(DQ2004&lt;&gt;"",1,0)+IF(DS2004&lt;&gt;"",1,0)+IF(DT2004&lt;&gt;"",1,0)+IF(DV2004&lt;&gt;"",1,0)+IF(DW2004&lt;&gt;"",1,0)+IF(DX2004&lt;&gt;"",1,0)+IF(DY2004&lt;&gt;"",1,0)+IF(DZ2004&lt;&gt;"",1,0)+IF(EB2004&lt;&gt;"",1,0)+IF(EC2004&lt;&gt;"",1,0)+IF(ED2004&lt;&gt;"",1,0)+IF(EG2004&lt;&gt;"",1,0)+IF(EH2004&lt;&gt;"",1,0)</f>
        <v>2</v>
      </c>
      <c r="AZ2004" s="0" t="n">
        <f aca="false">IF(EH2004&lt;&gt;"",1,0)</f>
        <v>0</v>
      </c>
      <c r="BB2004" s="0" t="s">
        <v>154</v>
      </c>
      <c r="DI2004" s="0" t="s">
        <v>155</v>
      </c>
      <c r="DN2004" s="0" t="s">
        <v>155</v>
      </c>
      <c r="DS2004" s="0" t="s">
        <v>145</v>
      </c>
      <c r="DU2004" s="0" t="s">
        <v>155</v>
      </c>
      <c r="DX2004" s="0" t="s">
        <v>155</v>
      </c>
      <c r="EF2004" s="0" t="s">
        <v>155</v>
      </c>
    </row>
    <row r="2005" customFormat="false" ht="15" hidden="false" customHeight="false" outlineLevel="0" collapsed="false">
      <c r="A2005" s="0" t="s">
        <v>8893</v>
      </c>
      <c r="B2005" s="0" t="n">
        <v>78</v>
      </c>
      <c r="C2005" s="0" t="n">
        <v>391206</v>
      </c>
      <c r="D2005" s="0" t="s">
        <v>819</v>
      </c>
      <c r="E2005" s="0" t="s">
        <v>1965</v>
      </c>
      <c r="F2005" s="0" t="str">
        <f aca="false">CONCATENATE(D2005," ",LEFT(H2005,4),"T=",AU2005,"D=",AV2005,"R=",AW2005,"M=",AX2005,"L=",AY2005,"B=",AZ2005)</f>
        <v>SCOTT T=3D=0R=0M=0L=0B=0</v>
      </c>
      <c r="G2005" s="0" t="s">
        <v>269</v>
      </c>
      <c r="I2005" s="0" t="s">
        <v>8894</v>
      </c>
      <c r="J2005" s="0" t="s">
        <v>647</v>
      </c>
      <c r="K2005" s="0" t="s">
        <v>182</v>
      </c>
      <c r="M2005" s="0" t="s">
        <v>8895</v>
      </c>
      <c r="N2005" s="0" t="str">
        <f aca="false">RIGHT(M2005,LEN(M2005)-FIND(" ",M2005))</f>
        <v>WILLARD AVE SE</v>
      </c>
      <c r="P2005" s="0" t="s">
        <v>147</v>
      </c>
      <c r="Q2005" s="0" t="s">
        <v>148</v>
      </c>
      <c r="R2005" s="0" t="n">
        <v>44484</v>
      </c>
      <c r="AD2005" s="0" t="s">
        <v>149</v>
      </c>
      <c r="AE2005" s="0" t="s">
        <v>150</v>
      </c>
      <c r="AF2005" s="0" t="s">
        <v>151</v>
      </c>
      <c r="AH2005" s="0" t="n">
        <v>14</v>
      </c>
      <c r="AI2005" s="0" t="n">
        <v>11</v>
      </c>
      <c r="AN2005" s="0" t="s">
        <v>147</v>
      </c>
      <c r="AO2005" s="0" t="s">
        <v>7474</v>
      </c>
      <c r="AP2005" s="0" t="s">
        <v>7475</v>
      </c>
      <c r="AQ2005" s="0" t="n">
        <v>9</v>
      </c>
      <c r="AR2005" s="0" t="n">
        <v>64</v>
      </c>
      <c r="AS2005" s="0" t="n">
        <v>32</v>
      </c>
      <c r="AU2005" s="0" t="n">
        <f aca="false">COUNTA($BA$2005:$EH$2005)</f>
        <v>3</v>
      </c>
      <c r="AV2005" s="0" t="n">
        <f aca="false">COUNTIF($BA$2005:$EH$2005,"D")</f>
        <v>0</v>
      </c>
      <c r="AW2005" s="0" t="n">
        <f aca="false">COUNTIF($BA$2005:$EH$2005,"R")</f>
        <v>0</v>
      </c>
      <c r="AX2005" s="0" t="n">
        <f aca="false">IF(BN2005="D",1,0)+IF(BO2005="D",1,0)+IF(BT2005="D",1,0)+IF(BU2005="D",1,0)+IF(BW2005="D",1,0)+IF(CC2005="D",1,0)+IF(CD2005="D",1,0)+IF(CE2005="D",1,0)+IF(CF2005="D",1,0)+IF(CL2005="D",1,0)+IF(CM2005="D",1,0)+IF(CQ2005="D",1,0)+IF(CR2005="D",1,0)+IF(CS2005="D",1,0)+IF(CW2005="D",1,0)+IF(CX2005="D",1,0)+IF(DD2005="D",1,0)+IF(DE2005="D",1,0)+IF(DJ2005="D",1,0)+IF(DK2005="D",1,0)+IF(DO2005="D",1,0)+IF(DP2005="D",1,0)+IF(DQ2005="D",1,0)+IF(DW2005="D",1,0)+IF(DZ2005="D",1,0)+IF(EH2005="D",1,0)</f>
        <v>0</v>
      </c>
      <c r="AY2005" s="0" t="n">
        <f aca="false">IF(DJ2005&lt;&gt;"",1,0)+IF(DK2005&lt;&gt;"",1,0)+IF(DM2005&lt;&gt;"",1,0)+IF(DO2005&lt;&gt;"",1,0)+IF(DP2005&lt;&gt;"",1,0)+IF(DQ2005&lt;&gt;"",1,0)+IF(DS2005&lt;&gt;"",1,0)+IF(DT2005&lt;&gt;"",1,0)+IF(DV2005&lt;&gt;"",1,0)+IF(DW2005&lt;&gt;"",1,0)+IF(DX2005&lt;&gt;"",1,0)+IF(DY2005&lt;&gt;"",1,0)+IF(DZ2005&lt;&gt;"",1,0)+IF(EB2005&lt;&gt;"",1,0)+IF(EC2005&lt;&gt;"",1,0)+IF(ED2005&lt;&gt;"",1,0)+IF(EG2005&lt;&gt;"",1,0)+IF(EH2005&lt;&gt;"",1,0)</f>
        <v>0</v>
      </c>
      <c r="AZ2005" s="0" t="n">
        <f aca="false">IF(EH2005&lt;&gt;"",1,0)</f>
        <v>0</v>
      </c>
      <c r="BB2005" s="0" t="s">
        <v>154</v>
      </c>
      <c r="CA2005" s="0" t="s">
        <v>155</v>
      </c>
      <c r="CP2005" s="0" t="s">
        <v>155</v>
      </c>
    </row>
    <row r="2006" customFormat="false" ht="15" hidden="false" customHeight="false" outlineLevel="0" collapsed="false">
      <c r="A2006" s="0" t="s">
        <v>8896</v>
      </c>
      <c r="B2006" s="0" t="n">
        <v>78</v>
      </c>
      <c r="C2006" s="0" t="n">
        <v>435391</v>
      </c>
      <c r="D2006" s="0" t="s">
        <v>3381</v>
      </c>
      <c r="E2006" s="0" t="s">
        <v>8897</v>
      </c>
      <c r="F2006" s="0" t="str">
        <f aca="false">CONCATENATE(D2006," ",LEFT(H2006,4),"T=",AU2006,"D=",AV2006,"R=",AW2006,"M=",AX2006,"L=",AY2006,"B=",AZ2006)</f>
        <v>CRAWFORD T=13D=3R=0M=2L=2B=1</v>
      </c>
      <c r="G2006" s="0" t="s">
        <v>2755</v>
      </c>
      <c r="I2006" s="0" t="s">
        <v>8898</v>
      </c>
      <c r="J2006" s="0" t="s">
        <v>8899</v>
      </c>
      <c r="K2006" s="0" t="s">
        <v>144</v>
      </c>
      <c r="L2006" s="0" t="s">
        <v>156</v>
      </c>
      <c r="M2006" s="0" t="s">
        <v>8900</v>
      </c>
      <c r="N2006" s="0" t="str">
        <f aca="false">RIGHT(M2006,LEN(M2006)-FIND(" ",M2006))</f>
        <v>MEADOWBROOK AVE SE</v>
      </c>
      <c r="P2006" s="0" t="s">
        <v>147</v>
      </c>
      <c r="Q2006" s="0" t="s">
        <v>148</v>
      </c>
      <c r="R2006" s="0" t="n">
        <v>44484</v>
      </c>
      <c r="AD2006" s="0" t="s">
        <v>149</v>
      </c>
      <c r="AE2006" s="0" t="s">
        <v>150</v>
      </c>
      <c r="AF2006" s="0" t="s">
        <v>151</v>
      </c>
      <c r="AH2006" s="0" t="n">
        <v>14</v>
      </c>
      <c r="AI2006" s="0" t="n">
        <v>11</v>
      </c>
      <c r="AN2006" s="0" t="s">
        <v>147</v>
      </c>
      <c r="AO2006" s="0" t="s">
        <v>7474</v>
      </c>
      <c r="AP2006" s="0" t="s">
        <v>7475</v>
      </c>
      <c r="AQ2006" s="0" t="n">
        <v>9</v>
      </c>
      <c r="AR2006" s="0" t="n">
        <v>64</v>
      </c>
      <c r="AS2006" s="0" t="n">
        <v>32</v>
      </c>
      <c r="AU2006" s="0" t="n">
        <f aca="false">COUNTA($BA$2006:$EH$2006)</f>
        <v>13</v>
      </c>
      <c r="AV2006" s="0" t="n">
        <f aca="false">COUNTIF($BA$2006:$EH$2006,"D")</f>
        <v>3</v>
      </c>
      <c r="AW2006" s="0" t="n">
        <f aca="false">COUNTIF($BA$2006:$EH$2006,"R")</f>
        <v>0</v>
      </c>
      <c r="AX2006" s="0" t="n">
        <f aca="false">IF(BN2006="D",1,0)+IF(BO2006="D",1,0)+IF(BT2006="D",1,0)+IF(BU2006="D",1,0)+IF(BW2006="D",1,0)+IF(CC2006="D",1,0)+IF(CD2006="D",1,0)+IF(CE2006="D",1,0)+IF(CF2006="D",1,0)+IF(CL2006="D",1,0)+IF(CM2006="D",1,0)+IF(CQ2006="D",1,0)+IF(CR2006="D",1,0)+IF(CS2006="D",1,0)+IF(CW2006="D",1,0)+IF(CX2006="D",1,0)+IF(DD2006="D",1,0)+IF(DE2006="D",1,0)+IF(DJ2006="D",1,0)+IF(DK2006="D",1,0)+IF(DO2006="D",1,0)+IF(DP2006="D",1,0)+IF(DQ2006="D",1,0)+IF(DW2006="D",1,0)+IF(DZ2006="D",1,0)+IF(EH2006="D",1,0)</f>
        <v>2</v>
      </c>
      <c r="AY2006" s="0" t="n">
        <f aca="false">IF(DJ2006&lt;&gt;"",1,0)+IF(DK2006&lt;&gt;"",1,0)+IF(DM2006&lt;&gt;"",1,0)+IF(DO2006&lt;&gt;"",1,0)+IF(DP2006&lt;&gt;"",1,0)+IF(DQ2006&lt;&gt;"",1,0)+IF(DS2006&lt;&gt;"",1,0)+IF(DT2006&lt;&gt;"",1,0)+IF(DV2006&lt;&gt;"",1,0)+IF(DW2006&lt;&gt;"",1,0)+IF(DX2006&lt;&gt;"",1,0)+IF(DY2006&lt;&gt;"",1,0)+IF(DZ2006&lt;&gt;"",1,0)+IF(EB2006&lt;&gt;"",1,0)+IF(EC2006&lt;&gt;"",1,0)+IF(ED2006&lt;&gt;"",1,0)+IF(EG2006&lt;&gt;"",1,0)+IF(EH2006&lt;&gt;"",1,0)</f>
        <v>2</v>
      </c>
      <c r="AZ2006" s="0" t="n">
        <f aca="false">IF(EH2006&lt;&gt;"",1,0)</f>
        <v>1</v>
      </c>
      <c r="BB2006" s="0" t="s">
        <v>154</v>
      </c>
      <c r="BJ2006" s="0" t="s">
        <v>155</v>
      </c>
      <c r="BL2006" s="0" t="s">
        <v>155</v>
      </c>
      <c r="BP2006" s="0" t="s">
        <v>155</v>
      </c>
      <c r="BR2006" s="0" t="s">
        <v>155</v>
      </c>
      <c r="BS2006" s="0" t="s">
        <v>155</v>
      </c>
      <c r="BY2006" s="0" t="s">
        <v>156</v>
      </c>
      <c r="CA2006" s="0" t="s">
        <v>155</v>
      </c>
      <c r="DI2006" s="0" t="s">
        <v>155</v>
      </c>
      <c r="DJ2006" s="0" t="s">
        <v>156</v>
      </c>
      <c r="DN2006" s="0" t="s">
        <v>155</v>
      </c>
      <c r="DR2006" s="0" t="s">
        <v>155</v>
      </c>
      <c r="EH2006" s="0" t="s">
        <v>156</v>
      </c>
    </row>
    <row r="2007" customFormat="false" ht="15" hidden="false" customHeight="false" outlineLevel="0" collapsed="false">
      <c r="A2007" s="0" t="s">
        <v>8901</v>
      </c>
      <c r="B2007" s="0" t="n">
        <v>78</v>
      </c>
      <c r="C2007" s="0" t="n">
        <v>409212</v>
      </c>
      <c r="D2007" s="0" t="s">
        <v>617</v>
      </c>
      <c r="E2007" s="0" t="s">
        <v>3994</v>
      </c>
      <c r="F2007" s="0" t="str">
        <f aca="false">CONCATENATE(D2007," ",LEFT(H2007,4),"T=",AU2007,"D=",AV2007,"R=",AW2007,"M=",AX2007,"L=",AY2007,"B=",AZ2007)</f>
        <v>DAVIS T=1D=0R=0M=0L=0B=0</v>
      </c>
      <c r="G2007" s="0" t="s">
        <v>5675</v>
      </c>
      <c r="I2007" s="0" t="s">
        <v>3022</v>
      </c>
      <c r="J2007" s="0" t="s">
        <v>8902</v>
      </c>
      <c r="K2007" s="0" t="s">
        <v>182</v>
      </c>
      <c r="M2007" s="0" t="s">
        <v>7605</v>
      </c>
      <c r="N2007" s="0" t="str">
        <f aca="false">RIGHT(M2007,LEN(M2007)-FIND(" ",M2007))</f>
        <v>VAN WYE ST SE</v>
      </c>
      <c r="P2007" s="0" t="s">
        <v>147</v>
      </c>
      <c r="Q2007" s="0" t="s">
        <v>148</v>
      </c>
      <c r="R2007" s="0" t="n">
        <v>44484</v>
      </c>
      <c r="AD2007" s="0" t="s">
        <v>149</v>
      </c>
      <c r="AE2007" s="0" t="s">
        <v>150</v>
      </c>
      <c r="AF2007" s="0" t="s">
        <v>151</v>
      </c>
      <c r="AH2007" s="0" t="n">
        <v>14</v>
      </c>
      <c r="AI2007" s="0" t="n">
        <v>11</v>
      </c>
      <c r="AN2007" s="0" t="s">
        <v>147</v>
      </c>
      <c r="AO2007" s="0" t="s">
        <v>7474</v>
      </c>
      <c r="AP2007" s="0" t="s">
        <v>7475</v>
      </c>
      <c r="AQ2007" s="0" t="n">
        <v>9</v>
      </c>
      <c r="AR2007" s="0" t="n">
        <v>64</v>
      </c>
      <c r="AS2007" s="0" t="n">
        <v>32</v>
      </c>
      <c r="AU2007" s="0" t="n">
        <f aca="false">COUNTA($BA$2007:$EH$2007)</f>
        <v>1</v>
      </c>
      <c r="AV2007" s="0" t="n">
        <f aca="false">COUNTIF($BA$2007:$EH$2007,"D")</f>
        <v>0</v>
      </c>
      <c r="AW2007" s="0" t="n">
        <f aca="false">COUNTIF($BA$2007:$EH$2007,"R")</f>
        <v>0</v>
      </c>
      <c r="AX2007" s="0" t="n">
        <f aca="false">IF(BN2007="D",1,0)+IF(BO2007="D",1,0)+IF(BT2007="D",1,0)+IF(BU2007="D",1,0)+IF(BW2007="D",1,0)+IF(CC2007="D",1,0)+IF(CD2007="D",1,0)+IF(CE2007="D",1,0)+IF(CF2007="D",1,0)+IF(CL2007="D",1,0)+IF(CM2007="D",1,0)+IF(CQ2007="D",1,0)+IF(CR2007="D",1,0)+IF(CS2007="D",1,0)+IF(CW2007="D",1,0)+IF(CX2007="D",1,0)+IF(DD2007="D",1,0)+IF(DE2007="D",1,0)+IF(DJ2007="D",1,0)+IF(DK2007="D",1,0)+IF(DO2007="D",1,0)+IF(DP2007="D",1,0)+IF(DQ2007="D",1,0)+IF(DW2007="D",1,0)+IF(DZ2007="D",1,0)+IF(EH2007="D",1,0)</f>
        <v>0</v>
      </c>
      <c r="AY2007" s="0" t="n">
        <f aca="false">IF(DJ2007&lt;&gt;"",1,0)+IF(DK2007&lt;&gt;"",1,0)+IF(DM2007&lt;&gt;"",1,0)+IF(DO2007&lt;&gt;"",1,0)+IF(DP2007&lt;&gt;"",1,0)+IF(DQ2007&lt;&gt;"",1,0)+IF(DS2007&lt;&gt;"",1,0)+IF(DT2007&lt;&gt;"",1,0)+IF(DV2007&lt;&gt;"",1,0)+IF(DW2007&lt;&gt;"",1,0)+IF(DX2007&lt;&gt;"",1,0)+IF(DY2007&lt;&gt;"",1,0)+IF(DZ2007&lt;&gt;"",1,0)+IF(EB2007&lt;&gt;"",1,0)+IF(EC2007&lt;&gt;"",1,0)+IF(ED2007&lt;&gt;"",1,0)+IF(EG2007&lt;&gt;"",1,0)+IF(EH2007&lt;&gt;"",1,0)</f>
        <v>0</v>
      </c>
      <c r="AZ2007" s="0" t="n">
        <f aca="false">IF(EH2007&lt;&gt;"",1,0)</f>
        <v>0</v>
      </c>
      <c r="BB2007" s="0" t="s">
        <v>154</v>
      </c>
    </row>
    <row r="2008" customFormat="false" ht="15" hidden="false" customHeight="false" outlineLevel="0" collapsed="false">
      <c r="A2008" s="0" t="s">
        <v>8903</v>
      </c>
      <c r="B2008" s="0" t="n">
        <v>78</v>
      </c>
      <c r="C2008" s="0" t="n">
        <v>410354</v>
      </c>
      <c r="D2008" s="0" t="s">
        <v>7384</v>
      </c>
      <c r="E2008" s="0" t="s">
        <v>530</v>
      </c>
      <c r="F2008" s="0" t="str">
        <f aca="false">CONCATENATE(D2008," ",LEFT(H2008,4),"T=",AU2008,"D=",AV2008,"R=",AW2008,"M=",AX2008,"L=",AY2008,"B=",AZ2008)</f>
        <v>GUERRERO T=10D=1R=1M=0L=0B=0</v>
      </c>
      <c r="G2008" s="0" t="s">
        <v>369</v>
      </c>
      <c r="I2008" s="0" t="s">
        <v>8904</v>
      </c>
      <c r="J2008" s="0" t="s">
        <v>8905</v>
      </c>
      <c r="K2008" s="0" t="s">
        <v>144</v>
      </c>
      <c r="M2008" s="0" t="s">
        <v>8906</v>
      </c>
      <c r="N2008" s="0" t="str">
        <f aca="false">RIGHT(M2008,LEN(M2008)-FIND(" ",M2008))</f>
        <v>WILLOW CREEK DR SE</v>
      </c>
      <c r="P2008" s="0" t="s">
        <v>147</v>
      </c>
      <c r="Q2008" s="0" t="s">
        <v>148</v>
      </c>
      <c r="R2008" s="0" t="n">
        <v>44484</v>
      </c>
      <c r="AD2008" s="0" t="s">
        <v>149</v>
      </c>
      <c r="AE2008" s="0" t="s">
        <v>150</v>
      </c>
      <c r="AH2008" s="0" t="n">
        <v>14</v>
      </c>
      <c r="AI2008" s="0" t="n">
        <v>11</v>
      </c>
      <c r="AJ2008" s="0" t="s">
        <v>185</v>
      </c>
      <c r="AM2008" s="0" t="s">
        <v>186</v>
      </c>
      <c r="AN2008" s="0" t="s">
        <v>147</v>
      </c>
      <c r="AO2008" s="0" t="s">
        <v>7474</v>
      </c>
      <c r="AP2008" s="0" t="s">
        <v>7475</v>
      </c>
      <c r="AQ2008" s="0" t="n">
        <v>9</v>
      </c>
      <c r="AR2008" s="0" t="n">
        <v>64</v>
      </c>
      <c r="AS2008" s="0" t="n">
        <v>32</v>
      </c>
      <c r="AU2008" s="0" t="n">
        <f aca="false">COUNTA($BA$2008:$EH$2008)</f>
        <v>10</v>
      </c>
      <c r="AV2008" s="0" t="n">
        <f aca="false">COUNTIF($BA$2008:$EH$2008,"D")</f>
        <v>1</v>
      </c>
      <c r="AW2008" s="0" t="n">
        <f aca="false">COUNTIF($BA$2008:$EH$2008,"R")</f>
        <v>1</v>
      </c>
      <c r="AX2008" s="0" t="n">
        <f aca="false">IF(BN2008="D",1,0)+IF(BO2008="D",1,0)+IF(BT2008="D",1,0)+IF(BU2008="D",1,0)+IF(BW2008="D",1,0)+IF(CC2008="D",1,0)+IF(CD2008="D",1,0)+IF(CE2008="D",1,0)+IF(CF2008="D",1,0)+IF(CL2008="D",1,0)+IF(CM2008="D",1,0)+IF(CQ2008="D",1,0)+IF(CR2008="D",1,0)+IF(CS2008="D",1,0)+IF(CW2008="D",1,0)+IF(CX2008="D",1,0)+IF(DD2008="D",1,0)+IF(DE2008="D",1,0)+IF(DJ2008="D",1,0)+IF(DK2008="D",1,0)+IF(DO2008="D",1,0)+IF(DP2008="D",1,0)+IF(DQ2008="D",1,0)+IF(DW2008="D",1,0)+IF(DZ2008="D",1,0)+IF(EH2008="D",1,0)</f>
        <v>0</v>
      </c>
      <c r="AY2008" s="0" t="n">
        <f aca="false">IF(DJ2008&lt;&gt;"",1,0)+IF(DK2008&lt;&gt;"",1,0)+IF(DM2008&lt;&gt;"",1,0)+IF(DO2008&lt;&gt;"",1,0)+IF(DP2008&lt;&gt;"",1,0)+IF(DQ2008&lt;&gt;"",1,0)+IF(DS2008&lt;&gt;"",1,0)+IF(DT2008&lt;&gt;"",1,0)+IF(DV2008&lt;&gt;"",1,0)+IF(DW2008&lt;&gt;"",1,0)+IF(DX2008&lt;&gt;"",1,0)+IF(DY2008&lt;&gt;"",1,0)+IF(DZ2008&lt;&gt;"",1,0)+IF(EB2008&lt;&gt;"",1,0)+IF(EC2008&lt;&gt;"",1,0)+IF(ED2008&lt;&gt;"",1,0)+IF(EG2008&lt;&gt;"",1,0)+IF(EH2008&lt;&gt;"",1,0)</f>
        <v>0</v>
      </c>
      <c r="AZ2008" s="0" t="n">
        <f aca="false">IF(EH2008&lt;&gt;"",1,0)</f>
        <v>0</v>
      </c>
      <c r="BB2008" s="0" t="s">
        <v>154</v>
      </c>
      <c r="CY2008" s="0" t="s">
        <v>155</v>
      </c>
      <c r="CZ2008" s="0" t="s">
        <v>156</v>
      </c>
      <c r="DC2008" s="0" t="s">
        <v>155</v>
      </c>
      <c r="DG2008" s="0" t="s">
        <v>145</v>
      </c>
      <c r="DI2008" s="0" t="s">
        <v>155</v>
      </c>
      <c r="DN2008" s="0" t="s">
        <v>155</v>
      </c>
      <c r="DU2008" s="0" t="s">
        <v>155</v>
      </c>
      <c r="EA2008" s="0" t="s">
        <v>155</v>
      </c>
      <c r="EF2008" s="0" t="s">
        <v>155</v>
      </c>
    </row>
    <row r="2009" customFormat="false" ht="15" hidden="false" customHeight="false" outlineLevel="0" collapsed="false">
      <c r="A2009" s="0" t="s">
        <v>8907</v>
      </c>
      <c r="B2009" s="0" t="n">
        <v>78</v>
      </c>
      <c r="C2009" s="0" t="n">
        <v>452723</v>
      </c>
      <c r="D2009" s="0" t="s">
        <v>1619</v>
      </c>
      <c r="E2009" s="0" t="s">
        <v>530</v>
      </c>
      <c r="F2009" s="0" t="str">
        <f aca="false">CONCATENATE(D2009," ",LEFT(H2009,4),"T=",AU2009,"D=",AV2009,"R=",AW2009,"M=",AX2009,"L=",AY2009,"B=",AZ2009)</f>
        <v>HARRIS T=6D=0R=0M=0L=0B=0</v>
      </c>
      <c r="G2009" s="0" t="s">
        <v>1431</v>
      </c>
      <c r="I2009" s="0" t="s">
        <v>8908</v>
      </c>
      <c r="J2009" s="0" t="s">
        <v>8909</v>
      </c>
      <c r="K2009" s="0" t="s">
        <v>144</v>
      </c>
      <c r="M2009" s="0" t="s">
        <v>8910</v>
      </c>
      <c r="N2009" s="0" t="str">
        <f aca="false">RIGHT(M2009,LEN(M2009)-FIND(" ",M2009))</f>
        <v>EDGEHILL AVE SE</v>
      </c>
      <c r="P2009" s="0" t="s">
        <v>147</v>
      </c>
      <c r="Q2009" s="0" t="s">
        <v>148</v>
      </c>
      <c r="R2009" s="0" t="n">
        <v>44484</v>
      </c>
      <c r="AD2009" s="0" t="s">
        <v>149</v>
      </c>
      <c r="AE2009" s="0" t="s">
        <v>150</v>
      </c>
      <c r="AF2009" s="0" t="s">
        <v>151</v>
      </c>
      <c r="AH2009" s="0" t="n">
        <v>14</v>
      </c>
      <c r="AI2009" s="0" t="n">
        <v>11</v>
      </c>
      <c r="AN2009" s="0" t="s">
        <v>147</v>
      </c>
      <c r="AO2009" s="0" t="s">
        <v>7474</v>
      </c>
      <c r="AP2009" s="0" t="s">
        <v>7475</v>
      </c>
      <c r="AQ2009" s="0" t="n">
        <v>9</v>
      </c>
      <c r="AR2009" s="0" t="n">
        <v>64</v>
      </c>
      <c r="AS2009" s="0" t="n">
        <v>32</v>
      </c>
      <c r="AU2009" s="0" t="n">
        <f aca="false">COUNTA($BA$2009:$EH$2009)</f>
        <v>6</v>
      </c>
      <c r="AV2009" s="0" t="n">
        <f aca="false">COUNTIF($BA$2009:$EH$2009,"D")</f>
        <v>0</v>
      </c>
      <c r="AW2009" s="0" t="n">
        <f aca="false">COUNTIF($BA$2009:$EH$2009,"R")</f>
        <v>0</v>
      </c>
      <c r="AX2009" s="0" t="n">
        <f aca="false">IF(BN2009="D",1,0)+IF(BO2009="D",1,0)+IF(BT2009="D",1,0)+IF(BU2009="D",1,0)+IF(BW2009="D",1,0)+IF(CC2009="D",1,0)+IF(CD2009="D",1,0)+IF(CE2009="D",1,0)+IF(CF2009="D",1,0)+IF(CL2009="D",1,0)+IF(CM2009="D",1,0)+IF(CQ2009="D",1,0)+IF(CR2009="D",1,0)+IF(CS2009="D",1,0)+IF(CW2009="D",1,0)+IF(CX2009="D",1,0)+IF(DD2009="D",1,0)+IF(DE2009="D",1,0)+IF(DJ2009="D",1,0)+IF(DK2009="D",1,0)+IF(DO2009="D",1,0)+IF(DP2009="D",1,0)+IF(DQ2009="D",1,0)+IF(DW2009="D",1,0)+IF(DZ2009="D",1,0)+IF(EH2009="D",1,0)</f>
        <v>0</v>
      </c>
      <c r="AY2009" s="0" t="n">
        <f aca="false">IF(DJ2009&lt;&gt;"",1,0)+IF(DK2009&lt;&gt;"",1,0)+IF(DM2009&lt;&gt;"",1,0)+IF(DO2009&lt;&gt;"",1,0)+IF(DP2009&lt;&gt;"",1,0)+IF(DQ2009&lt;&gt;"",1,0)+IF(DS2009&lt;&gt;"",1,0)+IF(DT2009&lt;&gt;"",1,0)+IF(DV2009&lt;&gt;"",1,0)+IF(DW2009&lt;&gt;"",1,0)+IF(DX2009&lt;&gt;"",1,0)+IF(DY2009&lt;&gt;"",1,0)+IF(DZ2009&lt;&gt;"",1,0)+IF(EB2009&lt;&gt;"",1,0)+IF(EC2009&lt;&gt;"",1,0)+IF(ED2009&lt;&gt;"",1,0)+IF(EG2009&lt;&gt;"",1,0)+IF(EH2009&lt;&gt;"",1,0)</f>
        <v>0</v>
      </c>
      <c r="AZ2009" s="0" t="n">
        <f aca="false">IF(EH2009&lt;&gt;"",1,0)</f>
        <v>0</v>
      </c>
      <c r="BB2009" s="0" t="s">
        <v>154</v>
      </c>
      <c r="BL2009" s="0" t="s">
        <v>155</v>
      </c>
      <c r="BS2009" s="0" t="s">
        <v>155</v>
      </c>
      <c r="CA2009" s="0" t="s">
        <v>155</v>
      </c>
      <c r="CP2009" s="0" t="s">
        <v>155</v>
      </c>
      <c r="EF2009" s="0" t="s">
        <v>155</v>
      </c>
    </row>
    <row r="2010" customFormat="false" ht="15" hidden="false" customHeight="false" outlineLevel="0" collapsed="false">
      <c r="A2010" s="0" t="s">
        <v>8911</v>
      </c>
      <c r="B2010" s="0" t="n">
        <v>78</v>
      </c>
      <c r="C2010" s="0" t="n">
        <v>430662</v>
      </c>
      <c r="D2010" s="0" t="s">
        <v>7293</v>
      </c>
      <c r="E2010" s="0" t="s">
        <v>7094</v>
      </c>
      <c r="F2010" s="0" t="str">
        <f aca="false">CONCATENATE(D2010," ",LEFT(H2010,4),"T=",AU2010,"D=",AV2010,"R=",AW2010,"M=",AX2010,"L=",AY2010,"B=",AZ2010)</f>
        <v>RISING T=10D=3R=0M=1L=4B=0</v>
      </c>
      <c r="G2010" s="0" t="s">
        <v>1834</v>
      </c>
      <c r="I2010" s="0" t="s">
        <v>8912</v>
      </c>
      <c r="J2010" s="0" t="s">
        <v>4797</v>
      </c>
      <c r="K2010" s="0" t="s">
        <v>144</v>
      </c>
      <c r="L2010" s="0" t="s">
        <v>156</v>
      </c>
      <c r="M2010" s="0" t="s">
        <v>8913</v>
      </c>
      <c r="N2010" s="0" t="str">
        <f aca="false">RIGHT(M2010,LEN(M2010)-FIND(" ",M2010))</f>
        <v>MEADOWBROOK AVE SE</v>
      </c>
      <c r="P2010" s="0" t="s">
        <v>147</v>
      </c>
      <c r="Q2010" s="0" t="s">
        <v>148</v>
      </c>
      <c r="R2010" s="0" t="n">
        <v>44484</v>
      </c>
      <c r="AD2010" s="0" t="s">
        <v>149</v>
      </c>
      <c r="AE2010" s="0" t="s">
        <v>150</v>
      </c>
      <c r="AF2010" s="0" t="s">
        <v>151</v>
      </c>
      <c r="AH2010" s="0" t="n">
        <v>14</v>
      </c>
      <c r="AI2010" s="0" t="n">
        <v>11</v>
      </c>
      <c r="AN2010" s="0" t="s">
        <v>147</v>
      </c>
      <c r="AO2010" s="0" t="s">
        <v>7474</v>
      </c>
      <c r="AP2010" s="0" t="s">
        <v>7475</v>
      </c>
      <c r="AQ2010" s="0" t="n">
        <v>9</v>
      </c>
      <c r="AR2010" s="0" t="n">
        <v>64</v>
      </c>
      <c r="AS2010" s="0" t="n">
        <v>32</v>
      </c>
      <c r="AU2010" s="0" t="n">
        <f aca="false">COUNTA($BA$2010:$EH$2010)</f>
        <v>10</v>
      </c>
      <c r="AV2010" s="0" t="n">
        <f aca="false">COUNTIF($BA$2010:$EH$2010,"D")</f>
        <v>3</v>
      </c>
      <c r="AW2010" s="0" t="n">
        <f aca="false">COUNTIF($BA$2010:$EH$2010,"R")</f>
        <v>0</v>
      </c>
      <c r="AX2010" s="0" t="n">
        <f aca="false">IF(BN2010="D",1,0)+IF(BO2010="D",1,0)+IF(BT2010="D",1,0)+IF(BU2010="D",1,0)+IF(BW2010="D",1,0)+IF(CC2010="D",1,0)+IF(CD2010="D",1,0)+IF(CE2010="D",1,0)+IF(CF2010="D",1,0)+IF(CL2010="D",1,0)+IF(CM2010="D",1,0)+IF(CQ2010="D",1,0)+IF(CR2010="D",1,0)+IF(CS2010="D",1,0)+IF(CW2010="D",1,0)+IF(CX2010="D",1,0)+IF(DD2010="D",1,0)+IF(DE2010="D",1,0)+IF(DJ2010="D",1,0)+IF(DK2010="D",1,0)+IF(DO2010="D",1,0)+IF(DP2010="D",1,0)+IF(DQ2010="D",1,0)+IF(DW2010="D",1,0)+IF(DZ2010="D",1,0)+IF(EH2010="D",1,0)</f>
        <v>1</v>
      </c>
      <c r="AY2010" s="0" t="n">
        <f aca="false">IF(DJ2010&lt;&gt;"",1,0)+IF(DK2010&lt;&gt;"",1,0)+IF(DM2010&lt;&gt;"",1,0)+IF(DO2010&lt;&gt;"",1,0)+IF(DP2010&lt;&gt;"",1,0)+IF(DQ2010&lt;&gt;"",1,0)+IF(DS2010&lt;&gt;"",1,0)+IF(DT2010&lt;&gt;"",1,0)+IF(DV2010&lt;&gt;"",1,0)+IF(DW2010&lt;&gt;"",1,0)+IF(DX2010&lt;&gt;"",1,0)+IF(DY2010&lt;&gt;"",1,0)+IF(DZ2010&lt;&gt;"",1,0)+IF(EB2010&lt;&gt;"",1,0)+IF(EC2010&lt;&gt;"",1,0)+IF(ED2010&lt;&gt;"",1,0)+IF(EG2010&lt;&gt;"",1,0)+IF(EH2010&lt;&gt;"",1,0)</f>
        <v>4</v>
      </c>
      <c r="AZ2010" s="0" t="n">
        <f aca="false">IF(EH2010&lt;&gt;"",1,0)</f>
        <v>0</v>
      </c>
      <c r="BB2010" s="0" t="s">
        <v>154</v>
      </c>
      <c r="DI2010" s="0" t="s">
        <v>155</v>
      </c>
      <c r="DM2010" s="0" t="s">
        <v>156</v>
      </c>
      <c r="DN2010" s="0" t="s">
        <v>155</v>
      </c>
      <c r="DT2010" s="0" t="s">
        <v>156</v>
      </c>
      <c r="DU2010" s="0" t="s">
        <v>155</v>
      </c>
      <c r="DW2010" s="0" t="s">
        <v>156</v>
      </c>
      <c r="DX2010" s="0" t="s">
        <v>155</v>
      </c>
      <c r="EA2010" s="0" t="s">
        <v>155</v>
      </c>
      <c r="EF2010" s="0" t="s">
        <v>155</v>
      </c>
    </row>
    <row r="2011" customFormat="false" ht="15" hidden="false" customHeight="false" outlineLevel="0" collapsed="false">
      <c r="A2011" s="0" t="s">
        <v>8914</v>
      </c>
      <c r="B2011" s="0" t="n">
        <v>78</v>
      </c>
      <c r="C2011" s="0" t="n">
        <v>241868</v>
      </c>
      <c r="D2011" s="0" t="s">
        <v>8778</v>
      </c>
      <c r="E2011" s="0" t="s">
        <v>1120</v>
      </c>
      <c r="F2011" s="0" t="str">
        <f aca="false">CONCATENATE(D2011," ",LEFT(H2011,4),"T=",AU2011,"D=",AV2011,"R=",AW2011,"M=",AX2011,"L=",AY2011,"B=",AZ2011)</f>
        <v>SHIVELY T=24D=5R=0M=1L=4B=0</v>
      </c>
      <c r="G2011" s="0" t="s">
        <v>208</v>
      </c>
      <c r="I2011" s="0" t="s">
        <v>8915</v>
      </c>
      <c r="J2011" s="0" t="s">
        <v>8916</v>
      </c>
      <c r="K2011" s="0" t="s">
        <v>144</v>
      </c>
      <c r="L2011" s="0" t="s">
        <v>156</v>
      </c>
      <c r="M2011" s="0" t="s">
        <v>8781</v>
      </c>
      <c r="N2011" s="0" t="str">
        <f aca="false">RIGHT(M2011,LEN(M2011)-FIND(" ",M2011))</f>
        <v>TRUMBULL AVE SE</v>
      </c>
      <c r="P2011" s="0" t="s">
        <v>147</v>
      </c>
      <c r="Q2011" s="0" t="s">
        <v>148</v>
      </c>
      <c r="R2011" s="0" t="n">
        <v>44484</v>
      </c>
      <c r="AD2011" s="0" t="s">
        <v>149</v>
      </c>
      <c r="AE2011" s="0" t="s">
        <v>150</v>
      </c>
      <c r="AF2011" s="0" t="s">
        <v>151</v>
      </c>
      <c r="AH2011" s="0" t="n">
        <v>14</v>
      </c>
      <c r="AI2011" s="0" t="n">
        <v>11</v>
      </c>
      <c r="AN2011" s="0" t="s">
        <v>147</v>
      </c>
      <c r="AO2011" s="0" t="s">
        <v>7474</v>
      </c>
      <c r="AP2011" s="0" t="s">
        <v>7475</v>
      </c>
      <c r="AQ2011" s="0" t="n">
        <v>9</v>
      </c>
      <c r="AR2011" s="0" t="n">
        <v>64</v>
      </c>
      <c r="AS2011" s="0" t="n">
        <v>32</v>
      </c>
      <c r="AU2011" s="0" t="n">
        <f aca="false">COUNTA($BA$2011:$EH$2011)</f>
        <v>24</v>
      </c>
      <c r="AV2011" s="0" t="n">
        <f aca="false">COUNTIF($BA$2011:$EH$2011,"D")</f>
        <v>5</v>
      </c>
      <c r="AW2011" s="0" t="n">
        <f aca="false">COUNTIF($BA$2011:$EH$2011,"R")</f>
        <v>0</v>
      </c>
      <c r="AX2011" s="0" t="n">
        <f aca="false">IF(BN2011="D",1,0)+IF(BO2011="D",1,0)+IF(BT2011="D",1,0)+IF(BU2011="D",1,0)+IF(BW2011="D",1,0)+IF(CC2011="D",1,0)+IF(CD2011="D",1,0)+IF(CE2011="D",1,0)+IF(CF2011="D",1,0)+IF(CL2011="D",1,0)+IF(CM2011="D",1,0)+IF(CQ2011="D",1,0)+IF(CR2011="D",1,0)+IF(CS2011="D",1,0)+IF(CW2011="D",1,0)+IF(CX2011="D",1,0)+IF(DD2011="D",1,0)+IF(DE2011="D",1,0)+IF(DJ2011="D",1,0)+IF(DK2011="D",1,0)+IF(DO2011="D",1,0)+IF(DP2011="D",1,0)+IF(DQ2011="D",1,0)+IF(DW2011="D",1,0)+IF(DZ2011="D",1,0)+IF(EH2011="D",1,0)</f>
        <v>1</v>
      </c>
      <c r="AY2011" s="0" t="n">
        <f aca="false">IF(DJ2011&lt;&gt;"",1,0)+IF(DK2011&lt;&gt;"",1,0)+IF(DM2011&lt;&gt;"",1,0)+IF(DO2011&lt;&gt;"",1,0)+IF(DP2011&lt;&gt;"",1,0)+IF(DQ2011&lt;&gt;"",1,0)+IF(DS2011&lt;&gt;"",1,0)+IF(DT2011&lt;&gt;"",1,0)+IF(DV2011&lt;&gt;"",1,0)+IF(DW2011&lt;&gt;"",1,0)+IF(DX2011&lt;&gt;"",1,0)+IF(DY2011&lt;&gt;"",1,0)+IF(DZ2011&lt;&gt;"",1,0)+IF(EB2011&lt;&gt;"",1,0)+IF(EC2011&lt;&gt;"",1,0)+IF(ED2011&lt;&gt;"",1,0)+IF(EG2011&lt;&gt;"",1,0)+IF(EH2011&lt;&gt;"",1,0)</f>
        <v>4</v>
      </c>
      <c r="AZ2011" s="0" t="n">
        <f aca="false">IF(EH2011&lt;&gt;"",1,0)</f>
        <v>0</v>
      </c>
      <c r="BB2011" s="0" t="s">
        <v>154</v>
      </c>
      <c r="BD2011" s="0" t="s">
        <v>155</v>
      </c>
      <c r="BH2011" s="0" t="s">
        <v>155</v>
      </c>
      <c r="BL2011" s="0" t="s">
        <v>155</v>
      </c>
      <c r="BP2011" s="0" t="s">
        <v>155</v>
      </c>
      <c r="BS2011" s="0" t="s">
        <v>155</v>
      </c>
      <c r="BY2011" s="0" t="s">
        <v>156</v>
      </c>
      <c r="CA2011" s="0" t="s">
        <v>155</v>
      </c>
      <c r="CK2011" s="0" t="s">
        <v>155</v>
      </c>
      <c r="CN2011" s="0" t="s">
        <v>155</v>
      </c>
      <c r="CP2011" s="0" t="s">
        <v>155</v>
      </c>
      <c r="CZ2011" s="0" t="s">
        <v>156</v>
      </c>
      <c r="DC2011" s="0" t="s">
        <v>155</v>
      </c>
      <c r="DF2011" s="0" t="s">
        <v>155</v>
      </c>
      <c r="DI2011" s="0" t="s">
        <v>155</v>
      </c>
      <c r="DJ2011" s="0" t="s">
        <v>156</v>
      </c>
      <c r="DL2011" s="0" t="s">
        <v>155</v>
      </c>
      <c r="DN2011" s="0" t="s">
        <v>155</v>
      </c>
      <c r="DS2011" s="0" t="s">
        <v>156</v>
      </c>
      <c r="DU2011" s="0" t="s">
        <v>155</v>
      </c>
      <c r="DX2011" s="0" t="s">
        <v>155</v>
      </c>
      <c r="EA2011" s="0" t="s">
        <v>155</v>
      </c>
      <c r="ED2011" s="0" t="s">
        <v>156</v>
      </c>
      <c r="EF2011" s="0" t="s">
        <v>155</v>
      </c>
    </row>
    <row r="2012" customFormat="false" ht="15" hidden="false" customHeight="false" outlineLevel="0" collapsed="false">
      <c r="A2012" s="0" t="s">
        <v>8917</v>
      </c>
      <c r="B2012" s="0" t="n">
        <v>78</v>
      </c>
      <c r="C2012" s="0" t="n">
        <v>281045</v>
      </c>
      <c r="D2012" s="0" t="s">
        <v>8918</v>
      </c>
      <c r="E2012" s="0" t="s">
        <v>3979</v>
      </c>
      <c r="F2012" s="0" t="str">
        <f aca="false">CONCATENATE(D2012," ",LEFT(H2012,4),"T=",AU2012,"D=",AV2012,"R=",AW2012,"M=",AX2012,"L=",AY2012,"B=",AZ2012)</f>
        <v>WELLS T=15D=2R=0M=0L=2B=0</v>
      </c>
      <c r="G2012" s="0" t="s">
        <v>208</v>
      </c>
      <c r="I2012" s="0" t="s">
        <v>8919</v>
      </c>
      <c r="J2012" s="0" t="s">
        <v>8920</v>
      </c>
      <c r="K2012" s="0" t="s">
        <v>144</v>
      </c>
      <c r="L2012" s="0" t="s">
        <v>156</v>
      </c>
      <c r="M2012" s="0" t="s">
        <v>8921</v>
      </c>
      <c r="N2012" s="0" t="str">
        <f aca="false">RIGHT(M2012,LEN(M2012)-FIND(" ",M2012))</f>
        <v>TRUMBULL AVE SE</v>
      </c>
      <c r="P2012" s="0" t="s">
        <v>147</v>
      </c>
      <c r="Q2012" s="0" t="s">
        <v>148</v>
      </c>
      <c r="R2012" s="0" t="n">
        <v>44484</v>
      </c>
      <c r="AD2012" s="0" t="s">
        <v>149</v>
      </c>
      <c r="AE2012" s="0" t="s">
        <v>150</v>
      </c>
      <c r="AF2012" s="0" t="s">
        <v>151</v>
      </c>
      <c r="AH2012" s="0" t="n">
        <v>14</v>
      </c>
      <c r="AI2012" s="0" t="n">
        <v>11</v>
      </c>
      <c r="AN2012" s="0" t="s">
        <v>147</v>
      </c>
      <c r="AO2012" s="0" t="s">
        <v>7474</v>
      </c>
      <c r="AP2012" s="0" t="s">
        <v>7475</v>
      </c>
      <c r="AQ2012" s="0" t="n">
        <v>9</v>
      </c>
      <c r="AR2012" s="0" t="n">
        <v>64</v>
      </c>
      <c r="AS2012" s="0" t="n">
        <v>32</v>
      </c>
      <c r="AU2012" s="0" t="n">
        <f aca="false">COUNTA($BA$2012:$EH$2012)</f>
        <v>15</v>
      </c>
      <c r="AV2012" s="0" t="n">
        <f aca="false">COUNTIF($BA$2012:$EH$2012,"D")</f>
        <v>2</v>
      </c>
      <c r="AW2012" s="0" t="n">
        <f aca="false">COUNTIF($BA$2012:$EH$2012,"R")</f>
        <v>0</v>
      </c>
      <c r="AX2012" s="0" t="n">
        <f aca="false">IF(BN2012="D",1,0)+IF(BO2012="D",1,0)+IF(BT2012="D",1,0)+IF(BU2012="D",1,0)+IF(BW2012="D",1,0)+IF(CC2012="D",1,0)+IF(CD2012="D",1,0)+IF(CE2012="D",1,0)+IF(CF2012="D",1,0)+IF(CL2012="D",1,0)+IF(CM2012="D",1,0)+IF(CQ2012="D",1,0)+IF(CR2012="D",1,0)+IF(CS2012="D",1,0)+IF(CW2012="D",1,0)+IF(CX2012="D",1,0)+IF(DD2012="D",1,0)+IF(DE2012="D",1,0)+IF(DJ2012="D",1,0)+IF(DK2012="D",1,0)+IF(DO2012="D",1,0)+IF(DP2012="D",1,0)+IF(DQ2012="D",1,0)+IF(DW2012="D",1,0)+IF(DZ2012="D",1,0)+IF(EH2012="D",1,0)</f>
        <v>0</v>
      </c>
      <c r="AY2012" s="0" t="n">
        <f aca="false">IF(DJ2012&lt;&gt;"",1,0)+IF(DK2012&lt;&gt;"",1,0)+IF(DM2012&lt;&gt;"",1,0)+IF(DO2012&lt;&gt;"",1,0)+IF(DP2012&lt;&gt;"",1,0)+IF(DQ2012&lt;&gt;"",1,0)+IF(DS2012&lt;&gt;"",1,0)+IF(DT2012&lt;&gt;"",1,0)+IF(DV2012&lt;&gt;"",1,0)+IF(DW2012&lt;&gt;"",1,0)+IF(DX2012&lt;&gt;"",1,0)+IF(DY2012&lt;&gt;"",1,0)+IF(DZ2012&lt;&gt;"",1,0)+IF(EB2012&lt;&gt;"",1,0)+IF(EC2012&lt;&gt;"",1,0)+IF(ED2012&lt;&gt;"",1,0)+IF(EG2012&lt;&gt;"",1,0)+IF(EH2012&lt;&gt;"",1,0)</f>
        <v>2</v>
      </c>
      <c r="AZ2012" s="0" t="n">
        <f aca="false">IF(EH2012&lt;&gt;"",1,0)</f>
        <v>0</v>
      </c>
      <c r="BB2012" s="0" t="s">
        <v>154</v>
      </c>
      <c r="BD2012" s="0" t="s">
        <v>155</v>
      </c>
      <c r="BL2012" s="0" t="s">
        <v>155</v>
      </c>
      <c r="BV2012" s="0" t="s">
        <v>155</v>
      </c>
      <c r="BY2012" s="0" t="s">
        <v>156</v>
      </c>
      <c r="CA2012" s="0" t="s">
        <v>155</v>
      </c>
      <c r="CP2012" s="0" t="s">
        <v>155</v>
      </c>
      <c r="DC2012" s="0" t="s">
        <v>155</v>
      </c>
      <c r="DI2012" s="0" t="s">
        <v>155</v>
      </c>
      <c r="DN2012" s="0" t="s">
        <v>155</v>
      </c>
      <c r="DU2012" s="0" t="s">
        <v>155</v>
      </c>
      <c r="DX2012" s="0" t="s">
        <v>155</v>
      </c>
      <c r="EA2012" s="0" t="s">
        <v>155</v>
      </c>
      <c r="ED2012" s="0" t="s">
        <v>156</v>
      </c>
      <c r="EF2012" s="0" t="s">
        <v>155</v>
      </c>
    </row>
    <row r="2013" customFormat="false" ht="15" hidden="false" customHeight="false" outlineLevel="0" collapsed="false">
      <c r="A2013" s="0" t="s">
        <v>8922</v>
      </c>
      <c r="B2013" s="0" t="n">
        <v>78</v>
      </c>
      <c r="C2013" s="0" t="n">
        <v>387037</v>
      </c>
      <c r="D2013" s="0" t="s">
        <v>3987</v>
      </c>
      <c r="E2013" s="0" t="s">
        <v>3715</v>
      </c>
      <c r="F2013" s="0" t="str">
        <f aca="false">CONCATENATE(D2013," ",LEFT(H2013,4),"T=",AU2013,"D=",AV2013,"R=",AW2013,"M=",AX2013,"L=",AY2013,"B=",AZ2013)</f>
        <v>NEWELL T=3D=0R=0M=0L=0B=0</v>
      </c>
      <c r="G2013" s="0" t="s">
        <v>458</v>
      </c>
      <c r="I2013" s="0" t="s">
        <v>8923</v>
      </c>
      <c r="J2013" s="0" t="s">
        <v>1056</v>
      </c>
      <c r="K2013" s="0" t="s">
        <v>144</v>
      </c>
      <c r="M2013" s="0" t="s">
        <v>8605</v>
      </c>
      <c r="N2013" s="0" t="str">
        <f aca="false">RIGHT(M2013,LEN(M2013)-FIND(" ",M2013))</f>
        <v>EASTLAND AVE SE</v>
      </c>
      <c r="P2013" s="0" t="s">
        <v>147</v>
      </c>
      <c r="Q2013" s="0" t="s">
        <v>148</v>
      </c>
      <c r="R2013" s="0" t="n">
        <v>44484</v>
      </c>
      <c r="AD2013" s="0" t="s">
        <v>149</v>
      </c>
      <c r="AE2013" s="0" t="s">
        <v>150</v>
      </c>
      <c r="AF2013" s="0" t="s">
        <v>151</v>
      </c>
      <c r="AH2013" s="0" t="n">
        <v>14</v>
      </c>
      <c r="AI2013" s="0" t="n">
        <v>11</v>
      </c>
      <c r="AN2013" s="0" t="s">
        <v>147</v>
      </c>
      <c r="AO2013" s="0" t="s">
        <v>7474</v>
      </c>
      <c r="AP2013" s="0" t="s">
        <v>7475</v>
      </c>
      <c r="AQ2013" s="0" t="n">
        <v>9</v>
      </c>
      <c r="AR2013" s="0" t="n">
        <v>64</v>
      </c>
      <c r="AS2013" s="0" t="n">
        <v>32</v>
      </c>
      <c r="AU2013" s="0" t="n">
        <f aca="false">COUNTA($BA$2013:$EH$2013)</f>
        <v>3</v>
      </c>
      <c r="AV2013" s="0" t="n">
        <f aca="false">COUNTIF($BA$2013:$EH$2013,"D")</f>
        <v>0</v>
      </c>
      <c r="AW2013" s="0" t="n">
        <f aca="false">COUNTIF($BA$2013:$EH$2013,"R")</f>
        <v>0</v>
      </c>
      <c r="AX2013" s="0" t="n">
        <f aca="false">IF(BN2013="D",1,0)+IF(BO2013="D",1,0)+IF(BT2013="D",1,0)+IF(BU2013="D",1,0)+IF(BW2013="D",1,0)+IF(CC2013="D",1,0)+IF(CD2013="D",1,0)+IF(CE2013="D",1,0)+IF(CF2013="D",1,0)+IF(CL2013="D",1,0)+IF(CM2013="D",1,0)+IF(CQ2013="D",1,0)+IF(CR2013="D",1,0)+IF(CS2013="D",1,0)+IF(CW2013="D",1,0)+IF(CX2013="D",1,0)+IF(DD2013="D",1,0)+IF(DE2013="D",1,0)+IF(DJ2013="D",1,0)+IF(DK2013="D",1,0)+IF(DO2013="D",1,0)+IF(DP2013="D",1,0)+IF(DQ2013="D",1,0)+IF(DW2013="D",1,0)+IF(DZ2013="D",1,0)+IF(EH2013="D",1,0)</f>
        <v>0</v>
      </c>
      <c r="AY2013" s="0" t="n">
        <f aca="false">IF(DJ2013&lt;&gt;"",1,0)+IF(DK2013&lt;&gt;"",1,0)+IF(DM2013&lt;&gt;"",1,0)+IF(DO2013&lt;&gt;"",1,0)+IF(DP2013&lt;&gt;"",1,0)+IF(DQ2013&lt;&gt;"",1,0)+IF(DS2013&lt;&gt;"",1,0)+IF(DT2013&lt;&gt;"",1,0)+IF(DV2013&lt;&gt;"",1,0)+IF(DW2013&lt;&gt;"",1,0)+IF(DX2013&lt;&gt;"",1,0)+IF(DY2013&lt;&gt;"",1,0)+IF(DZ2013&lt;&gt;"",1,0)+IF(EB2013&lt;&gt;"",1,0)+IF(EC2013&lt;&gt;"",1,0)+IF(ED2013&lt;&gt;"",1,0)+IF(EG2013&lt;&gt;"",1,0)+IF(EH2013&lt;&gt;"",1,0)</f>
        <v>0</v>
      </c>
      <c r="AZ2013" s="0" t="n">
        <f aca="false">IF(EH2013&lt;&gt;"",1,0)</f>
        <v>0</v>
      </c>
      <c r="BB2013" s="0" t="s">
        <v>154</v>
      </c>
      <c r="DC2013" s="0" t="s">
        <v>155</v>
      </c>
      <c r="DN2013" s="0" t="s">
        <v>155</v>
      </c>
    </row>
    <row r="2014" customFormat="false" ht="15" hidden="false" customHeight="false" outlineLevel="0" collapsed="false">
      <c r="A2014" s="0" t="s">
        <v>8924</v>
      </c>
      <c r="B2014" s="0" t="n">
        <v>78</v>
      </c>
      <c r="C2014" s="0" t="n">
        <v>484623</v>
      </c>
      <c r="D2014" s="0" t="s">
        <v>7913</v>
      </c>
      <c r="E2014" s="0" t="s">
        <v>3767</v>
      </c>
      <c r="F2014" s="0" t="str">
        <f aca="false">CONCATENATE(D2014," ",LEFT(H2014,4),"T=",AU2014,"D=",AV2014,"R=",AW2014,"M=",AX2014,"L=",AY2014,"B=",AZ2014)</f>
        <v>STREET T=2D=0R=0M=0L=0B=0</v>
      </c>
      <c r="G2014" s="0" t="s">
        <v>8925</v>
      </c>
      <c r="I2014" s="0" t="s">
        <v>8926</v>
      </c>
      <c r="J2014" s="0" t="s">
        <v>8085</v>
      </c>
      <c r="K2014" s="0" t="s">
        <v>144</v>
      </c>
      <c r="M2014" s="0" t="s">
        <v>7917</v>
      </c>
      <c r="N2014" s="0" t="str">
        <f aca="false">RIGHT(M2014,LEN(M2014)-FIND(" ",M2014))</f>
        <v>EDGEHILL AVE SE</v>
      </c>
      <c r="P2014" s="0" t="s">
        <v>147</v>
      </c>
      <c r="Q2014" s="0" t="s">
        <v>148</v>
      </c>
      <c r="R2014" s="0" t="n">
        <v>44484</v>
      </c>
      <c r="AD2014" s="0" t="s">
        <v>149</v>
      </c>
      <c r="AE2014" s="0" t="s">
        <v>150</v>
      </c>
      <c r="AF2014" s="0" t="s">
        <v>151</v>
      </c>
      <c r="AH2014" s="0" t="n">
        <v>14</v>
      </c>
      <c r="AI2014" s="0" t="n">
        <v>11</v>
      </c>
      <c r="AN2014" s="0" t="s">
        <v>147</v>
      </c>
      <c r="AO2014" s="0" t="s">
        <v>7474</v>
      </c>
      <c r="AP2014" s="0" t="s">
        <v>7475</v>
      </c>
      <c r="AQ2014" s="0" t="n">
        <v>9</v>
      </c>
      <c r="AR2014" s="0" t="n">
        <v>64</v>
      </c>
      <c r="AS2014" s="0" t="n">
        <v>32</v>
      </c>
      <c r="AU2014" s="0" t="n">
        <f aca="false">COUNTA($BA$2014:$EH$2014)</f>
        <v>2</v>
      </c>
      <c r="AV2014" s="0" t="n">
        <f aca="false">COUNTIF($BA$2014:$EH$2014,"D")</f>
        <v>0</v>
      </c>
      <c r="AW2014" s="0" t="n">
        <f aca="false">COUNTIF($BA$2014:$EH$2014,"R")</f>
        <v>0</v>
      </c>
      <c r="AX2014" s="0" t="n">
        <f aca="false">IF(BN2014="D",1,0)+IF(BO2014="D",1,0)+IF(BT2014="D",1,0)+IF(BU2014="D",1,0)+IF(BW2014="D",1,0)+IF(CC2014="D",1,0)+IF(CD2014="D",1,0)+IF(CE2014="D",1,0)+IF(CF2014="D",1,0)+IF(CL2014="D",1,0)+IF(CM2014="D",1,0)+IF(CQ2014="D",1,0)+IF(CR2014="D",1,0)+IF(CS2014="D",1,0)+IF(CW2014="D",1,0)+IF(CX2014="D",1,0)+IF(DD2014="D",1,0)+IF(DE2014="D",1,0)+IF(DJ2014="D",1,0)+IF(DK2014="D",1,0)+IF(DO2014="D",1,0)+IF(DP2014="D",1,0)+IF(DQ2014="D",1,0)+IF(DW2014="D",1,0)+IF(DZ2014="D",1,0)+IF(EH2014="D",1,0)</f>
        <v>0</v>
      </c>
      <c r="AY2014" s="0" t="n">
        <f aca="false">IF(DJ2014&lt;&gt;"",1,0)+IF(DK2014&lt;&gt;"",1,0)+IF(DM2014&lt;&gt;"",1,0)+IF(DO2014&lt;&gt;"",1,0)+IF(DP2014&lt;&gt;"",1,0)+IF(DQ2014&lt;&gt;"",1,0)+IF(DS2014&lt;&gt;"",1,0)+IF(DT2014&lt;&gt;"",1,0)+IF(DV2014&lt;&gt;"",1,0)+IF(DW2014&lt;&gt;"",1,0)+IF(DX2014&lt;&gt;"",1,0)+IF(DY2014&lt;&gt;"",1,0)+IF(DZ2014&lt;&gt;"",1,0)+IF(EB2014&lt;&gt;"",1,0)+IF(EC2014&lt;&gt;"",1,0)+IF(ED2014&lt;&gt;"",1,0)+IF(EG2014&lt;&gt;"",1,0)+IF(EH2014&lt;&gt;"",1,0)</f>
        <v>0</v>
      </c>
      <c r="AZ2014" s="0" t="n">
        <f aca="false">IF(EH2014&lt;&gt;"",1,0)</f>
        <v>0</v>
      </c>
      <c r="BB2014" s="0" t="s">
        <v>154</v>
      </c>
      <c r="EF2014" s="0" t="s">
        <v>155</v>
      </c>
    </row>
    <row r="2015" customFormat="false" ht="15" hidden="false" customHeight="false" outlineLevel="0" collapsed="false">
      <c r="A2015" s="0" t="s">
        <v>8927</v>
      </c>
      <c r="B2015" s="0" t="n">
        <v>78</v>
      </c>
      <c r="C2015" s="0" t="n">
        <v>484852</v>
      </c>
      <c r="D2015" s="0" t="s">
        <v>8783</v>
      </c>
      <c r="E2015" s="0" t="s">
        <v>412</v>
      </c>
      <c r="F2015" s="0" t="str">
        <f aca="false">CONCATENATE(D2015," ",LEFT(H2015,4),"T=",AU2015,"D=",AV2015,"R=",AW2015,"M=",AX2015,"L=",AY2015,"B=",AZ2015)</f>
        <v>BARRESI T=6D=0R=0M=0L=0B=0</v>
      </c>
      <c r="G2015" s="0" t="s">
        <v>1044</v>
      </c>
      <c r="I2015" s="0" t="s">
        <v>8928</v>
      </c>
      <c r="J2015" s="0" t="s">
        <v>8929</v>
      </c>
      <c r="K2015" s="0" t="s">
        <v>144</v>
      </c>
      <c r="M2015" s="0" t="s">
        <v>7856</v>
      </c>
      <c r="N2015" s="0" t="str">
        <f aca="false">RIGHT(M2015,LEN(M2015)-FIND(" ",M2015))</f>
        <v>SURREY RD SE</v>
      </c>
      <c r="P2015" s="0" t="s">
        <v>147</v>
      </c>
      <c r="Q2015" s="0" t="s">
        <v>148</v>
      </c>
      <c r="R2015" s="0" t="n">
        <v>44484</v>
      </c>
      <c r="AD2015" s="0" t="s">
        <v>149</v>
      </c>
      <c r="AE2015" s="0" t="s">
        <v>150</v>
      </c>
      <c r="AF2015" s="0" t="s">
        <v>151</v>
      </c>
      <c r="AH2015" s="0" t="n">
        <v>14</v>
      </c>
      <c r="AI2015" s="0" t="n">
        <v>11</v>
      </c>
      <c r="AN2015" s="0" t="s">
        <v>147</v>
      </c>
      <c r="AO2015" s="0" t="s">
        <v>7474</v>
      </c>
      <c r="AP2015" s="0" t="s">
        <v>7475</v>
      </c>
      <c r="AQ2015" s="0" t="n">
        <v>9</v>
      </c>
      <c r="AR2015" s="0" t="n">
        <v>64</v>
      </c>
      <c r="AS2015" s="0" t="n">
        <v>32</v>
      </c>
      <c r="AU2015" s="0" t="n">
        <f aca="false">COUNTA($BA$2015:$EH$2015)</f>
        <v>6</v>
      </c>
      <c r="AV2015" s="0" t="n">
        <f aca="false">COUNTIF($BA$2015:$EH$2015,"D")</f>
        <v>0</v>
      </c>
      <c r="AW2015" s="0" t="n">
        <f aca="false">COUNTIF($BA$2015:$EH$2015,"R")</f>
        <v>0</v>
      </c>
      <c r="AX2015" s="0" t="n">
        <f aca="false">IF(BN2015="D",1,0)+IF(BO2015="D",1,0)+IF(BT2015="D",1,0)+IF(BU2015="D",1,0)+IF(BW2015="D",1,0)+IF(CC2015="D",1,0)+IF(CD2015="D",1,0)+IF(CE2015="D",1,0)+IF(CF2015="D",1,0)+IF(CL2015="D",1,0)+IF(CM2015="D",1,0)+IF(CQ2015="D",1,0)+IF(CR2015="D",1,0)+IF(CS2015="D",1,0)+IF(CW2015="D",1,0)+IF(CX2015="D",1,0)+IF(DD2015="D",1,0)+IF(DE2015="D",1,0)+IF(DJ2015="D",1,0)+IF(DK2015="D",1,0)+IF(DO2015="D",1,0)+IF(DP2015="D",1,0)+IF(DQ2015="D",1,0)+IF(DW2015="D",1,0)+IF(DZ2015="D",1,0)+IF(EH2015="D",1,0)</f>
        <v>0</v>
      </c>
      <c r="AY2015" s="0" t="n">
        <f aca="false">IF(DJ2015&lt;&gt;"",1,0)+IF(DK2015&lt;&gt;"",1,0)+IF(DM2015&lt;&gt;"",1,0)+IF(DO2015&lt;&gt;"",1,0)+IF(DP2015&lt;&gt;"",1,0)+IF(DQ2015&lt;&gt;"",1,0)+IF(DS2015&lt;&gt;"",1,0)+IF(DT2015&lt;&gt;"",1,0)+IF(DV2015&lt;&gt;"",1,0)+IF(DW2015&lt;&gt;"",1,0)+IF(DX2015&lt;&gt;"",1,0)+IF(DY2015&lt;&gt;"",1,0)+IF(DZ2015&lt;&gt;"",1,0)+IF(EB2015&lt;&gt;"",1,0)+IF(EC2015&lt;&gt;"",1,0)+IF(ED2015&lt;&gt;"",1,0)+IF(EG2015&lt;&gt;"",1,0)+IF(EH2015&lt;&gt;"",1,0)</f>
        <v>0</v>
      </c>
      <c r="AZ2015" s="0" t="n">
        <f aca="false">IF(EH2015&lt;&gt;"",1,0)</f>
        <v>0</v>
      </c>
      <c r="BB2015" s="0" t="s">
        <v>154</v>
      </c>
      <c r="BL2015" s="0" t="s">
        <v>155</v>
      </c>
      <c r="CA2015" s="0" t="s">
        <v>155</v>
      </c>
      <c r="DC2015" s="0" t="s">
        <v>155</v>
      </c>
      <c r="DN2015" s="0" t="s">
        <v>155</v>
      </c>
      <c r="EF2015" s="0" t="s">
        <v>155</v>
      </c>
    </row>
    <row r="2016" customFormat="false" ht="15" hidden="false" customHeight="false" outlineLevel="0" collapsed="false">
      <c r="A2016" s="0" t="s">
        <v>8930</v>
      </c>
      <c r="B2016" s="0" t="n">
        <v>78</v>
      </c>
      <c r="C2016" s="0" t="n">
        <v>325281</v>
      </c>
      <c r="D2016" s="0" t="s">
        <v>6111</v>
      </c>
      <c r="E2016" s="0" t="s">
        <v>2531</v>
      </c>
      <c r="F2016" s="0" t="str">
        <f aca="false">CONCATENATE(D2016," ",LEFT(H2016,4),"T=",AU2016,"D=",AV2016,"R=",AW2016,"M=",AX2016,"L=",AY2016,"B=",AZ2016)</f>
        <v>POLING T=4D=0R=0M=0L=0B=0</v>
      </c>
      <c r="G2016" s="0" t="s">
        <v>1011</v>
      </c>
      <c r="I2016" s="0" t="s">
        <v>8931</v>
      </c>
      <c r="J2016" s="0" t="s">
        <v>8932</v>
      </c>
      <c r="K2016" s="0" t="s">
        <v>182</v>
      </c>
      <c r="M2016" s="0" t="s">
        <v>7554</v>
      </c>
      <c r="N2016" s="0" t="str">
        <f aca="false">RIGHT(M2016,LEN(M2016)-FIND(" ",M2016))</f>
        <v>YOUNGSTOWN RD SE</v>
      </c>
      <c r="O2016" s="0" t="s">
        <v>8933</v>
      </c>
      <c r="P2016" s="0" t="s">
        <v>147</v>
      </c>
      <c r="Q2016" s="0" t="s">
        <v>148</v>
      </c>
      <c r="R2016" s="0" t="n">
        <v>44484</v>
      </c>
      <c r="AD2016" s="0" t="s">
        <v>149</v>
      </c>
      <c r="AE2016" s="0" t="s">
        <v>150</v>
      </c>
      <c r="AH2016" s="0" t="n">
        <v>14</v>
      </c>
      <c r="AI2016" s="0" t="n">
        <v>11</v>
      </c>
      <c r="AJ2016" s="0" t="s">
        <v>185</v>
      </c>
      <c r="AM2016" s="0" t="s">
        <v>186</v>
      </c>
      <c r="AN2016" s="0" t="s">
        <v>147</v>
      </c>
      <c r="AO2016" s="0" t="s">
        <v>7474</v>
      </c>
      <c r="AP2016" s="0" t="s">
        <v>7475</v>
      </c>
      <c r="AQ2016" s="0" t="n">
        <v>9</v>
      </c>
      <c r="AR2016" s="0" t="n">
        <v>64</v>
      </c>
      <c r="AS2016" s="0" t="n">
        <v>32</v>
      </c>
      <c r="AU2016" s="0" t="n">
        <f aca="false">COUNTA($BA$2016:$EH$2016)</f>
        <v>4</v>
      </c>
      <c r="AV2016" s="0" t="n">
        <f aca="false">COUNTIF($BA$2016:$EH$2016,"D")</f>
        <v>0</v>
      </c>
      <c r="AW2016" s="0" t="n">
        <f aca="false">COUNTIF($BA$2016:$EH$2016,"R")</f>
        <v>0</v>
      </c>
      <c r="AX2016" s="0" t="n">
        <f aca="false">IF(BN2016="D",1,0)+IF(BO2016="D",1,0)+IF(BT2016="D",1,0)+IF(BU2016="D",1,0)+IF(BW2016="D",1,0)+IF(CC2016="D",1,0)+IF(CD2016="D",1,0)+IF(CE2016="D",1,0)+IF(CF2016="D",1,0)+IF(CL2016="D",1,0)+IF(CM2016="D",1,0)+IF(CQ2016="D",1,0)+IF(CR2016="D",1,0)+IF(CS2016="D",1,0)+IF(CW2016="D",1,0)+IF(CX2016="D",1,0)+IF(DD2016="D",1,0)+IF(DE2016="D",1,0)+IF(DJ2016="D",1,0)+IF(DK2016="D",1,0)+IF(DO2016="D",1,0)+IF(DP2016="D",1,0)+IF(DQ2016="D",1,0)+IF(DW2016="D",1,0)+IF(DZ2016="D",1,0)+IF(EH2016="D",1,0)</f>
        <v>0</v>
      </c>
      <c r="AY2016" s="0" t="n">
        <f aca="false">IF(DJ2016&lt;&gt;"",1,0)+IF(DK2016&lt;&gt;"",1,0)+IF(DM2016&lt;&gt;"",1,0)+IF(DO2016&lt;&gt;"",1,0)+IF(DP2016&lt;&gt;"",1,0)+IF(DQ2016&lt;&gt;"",1,0)+IF(DS2016&lt;&gt;"",1,0)+IF(DT2016&lt;&gt;"",1,0)+IF(DV2016&lt;&gt;"",1,0)+IF(DW2016&lt;&gt;"",1,0)+IF(DX2016&lt;&gt;"",1,0)+IF(DY2016&lt;&gt;"",1,0)+IF(DZ2016&lt;&gt;"",1,0)+IF(EB2016&lt;&gt;"",1,0)+IF(EC2016&lt;&gt;"",1,0)+IF(ED2016&lt;&gt;"",1,0)+IF(EG2016&lt;&gt;"",1,0)+IF(EH2016&lt;&gt;"",1,0)</f>
        <v>0</v>
      </c>
      <c r="AZ2016" s="0" t="n">
        <f aca="false">IF(EH2016&lt;&gt;"",1,0)</f>
        <v>0</v>
      </c>
      <c r="BB2016" s="0" t="s">
        <v>154</v>
      </c>
      <c r="CA2016" s="0" t="s">
        <v>155</v>
      </c>
      <c r="CP2016" s="0" t="s">
        <v>155</v>
      </c>
      <c r="DC2016" s="0" t="s">
        <v>155</v>
      </c>
    </row>
    <row r="2017" customFormat="false" ht="15" hidden="false" customHeight="false" outlineLevel="0" collapsed="false">
      <c r="A2017" s="0" t="s">
        <v>8934</v>
      </c>
      <c r="B2017" s="0" t="n">
        <v>78</v>
      </c>
      <c r="C2017" s="0" t="n">
        <v>438508</v>
      </c>
      <c r="D2017" s="0" t="s">
        <v>3942</v>
      </c>
      <c r="E2017" s="0" t="s">
        <v>8935</v>
      </c>
      <c r="F2017" s="0" t="str">
        <f aca="false">CONCATENATE(D2017," ",LEFT(H2017,4),"T=",AU2017,"D=",AV2017,"R=",AW2017,"M=",AX2017,"L=",AY2017,"B=",AZ2017)</f>
        <v>HUGHES T=1D=0R=0M=0L=0B=0</v>
      </c>
      <c r="G2017" s="0" t="s">
        <v>156</v>
      </c>
      <c r="I2017" s="0" t="s">
        <v>8936</v>
      </c>
      <c r="J2017" s="0" t="s">
        <v>4366</v>
      </c>
      <c r="K2017" s="0" t="s">
        <v>182</v>
      </c>
      <c r="M2017" s="0" t="s">
        <v>8194</v>
      </c>
      <c r="N2017" s="0" t="str">
        <f aca="false">RIGHT(M2017,LEN(M2017)-FIND(" ",M2017))</f>
        <v>BURTON ST SE</v>
      </c>
      <c r="P2017" s="0" t="s">
        <v>147</v>
      </c>
      <c r="Q2017" s="0" t="s">
        <v>148</v>
      </c>
      <c r="R2017" s="0" t="n">
        <v>44484</v>
      </c>
      <c r="AD2017" s="0" t="s">
        <v>149</v>
      </c>
      <c r="AE2017" s="0" t="s">
        <v>150</v>
      </c>
      <c r="AF2017" s="0" t="s">
        <v>151</v>
      </c>
      <c r="AH2017" s="0" t="n">
        <v>14</v>
      </c>
      <c r="AI2017" s="0" t="n">
        <v>11</v>
      </c>
      <c r="AN2017" s="0" t="s">
        <v>147</v>
      </c>
      <c r="AO2017" s="0" t="s">
        <v>7474</v>
      </c>
      <c r="AP2017" s="0" t="s">
        <v>7475</v>
      </c>
      <c r="AQ2017" s="0" t="n">
        <v>9</v>
      </c>
      <c r="AR2017" s="0" t="n">
        <v>64</v>
      </c>
      <c r="AS2017" s="0" t="n">
        <v>32</v>
      </c>
      <c r="AU2017" s="0" t="n">
        <f aca="false">COUNTA($BA$2017:$EH$2017)</f>
        <v>1</v>
      </c>
      <c r="AV2017" s="0" t="n">
        <f aca="false">COUNTIF($BA$2017:$EH$2017,"D")</f>
        <v>0</v>
      </c>
      <c r="AW2017" s="0" t="n">
        <f aca="false">COUNTIF($BA$2017:$EH$2017,"R")</f>
        <v>0</v>
      </c>
      <c r="AX2017" s="0" t="n">
        <f aca="false">IF(BN2017="D",1,0)+IF(BO2017="D",1,0)+IF(BT2017="D",1,0)+IF(BU2017="D",1,0)+IF(BW2017="D",1,0)+IF(CC2017="D",1,0)+IF(CD2017="D",1,0)+IF(CE2017="D",1,0)+IF(CF2017="D",1,0)+IF(CL2017="D",1,0)+IF(CM2017="D",1,0)+IF(CQ2017="D",1,0)+IF(CR2017="D",1,0)+IF(CS2017="D",1,0)+IF(CW2017="D",1,0)+IF(CX2017="D",1,0)+IF(DD2017="D",1,0)+IF(DE2017="D",1,0)+IF(DJ2017="D",1,0)+IF(DK2017="D",1,0)+IF(DO2017="D",1,0)+IF(DP2017="D",1,0)+IF(DQ2017="D",1,0)+IF(DW2017="D",1,0)+IF(DZ2017="D",1,0)+IF(EH2017="D",1,0)</f>
        <v>0</v>
      </c>
      <c r="AY2017" s="0" t="n">
        <f aca="false">IF(DJ2017&lt;&gt;"",1,0)+IF(DK2017&lt;&gt;"",1,0)+IF(DM2017&lt;&gt;"",1,0)+IF(DO2017&lt;&gt;"",1,0)+IF(DP2017&lt;&gt;"",1,0)+IF(DQ2017&lt;&gt;"",1,0)+IF(DS2017&lt;&gt;"",1,0)+IF(DT2017&lt;&gt;"",1,0)+IF(DV2017&lt;&gt;"",1,0)+IF(DW2017&lt;&gt;"",1,0)+IF(DX2017&lt;&gt;"",1,0)+IF(DY2017&lt;&gt;"",1,0)+IF(DZ2017&lt;&gt;"",1,0)+IF(EB2017&lt;&gt;"",1,0)+IF(EC2017&lt;&gt;"",1,0)+IF(ED2017&lt;&gt;"",1,0)+IF(EG2017&lt;&gt;"",1,0)+IF(EH2017&lt;&gt;"",1,0)</f>
        <v>0</v>
      </c>
      <c r="AZ2017" s="0" t="n">
        <f aca="false">IF(EH2017&lt;&gt;"",1,0)</f>
        <v>0</v>
      </c>
      <c r="BB2017" s="0" t="s">
        <v>154</v>
      </c>
    </row>
    <row r="2018" customFormat="false" ht="15" hidden="false" customHeight="false" outlineLevel="0" collapsed="false">
      <c r="A2018" s="0" t="s">
        <v>8937</v>
      </c>
      <c r="B2018" s="0" t="n">
        <v>78</v>
      </c>
      <c r="C2018" s="0" t="n">
        <v>13983</v>
      </c>
      <c r="D2018" s="0" t="s">
        <v>8938</v>
      </c>
      <c r="E2018" s="0" t="s">
        <v>5032</v>
      </c>
      <c r="F2018" s="0" t="str">
        <f aca="false">CONCATENATE(D2018," ",LEFT(H2018,4),"T=",AU2018,"D=",AV2018,"R=",AW2018,"M=",AX2018,"L=",AY2018,"B=",AZ2018)</f>
        <v>SHIMBORSKE T=40D=8R=0M=2L=4B=0</v>
      </c>
      <c r="G2018" s="0" t="s">
        <v>559</v>
      </c>
      <c r="I2018" s="0" t="s">
        <v>8939</v>
      </c>
      <c r="J2018" s="0" t="s">
        <v>2540</v>
      </c>
      <c r="K2018" s="0" t="s">
        <v>144</v>
      </c>
      <c r="L2018" s="0" t="s">
        <v>156</v>
      </c>
      <c r="M2018" s="0" t="s">
        <v>8940</v>
      </c>
      <c r="N2018" s="0" t="str">
        <f aca="false">RIGHT(M2018,LEN(M2018)-FIND(" ",M2018))</f>
        <v>SURREY POINT CIR SE</v>
      </c>
      <c r="P2018" s="0" t="s">
        <v>147</v>
      </c>
      <c r="Q2018" s="0" t="s">
        <v>148</v>
      </c>
      <c r="R2018" s="0" t="n">
        <v>44484</v>
      </c>
      <c r="AD2018" s="0" t="s">
        <v>149</v>
      </c>
      <c r="AE2018" s="0" t="s">
        <v>150</v>
      </c>
      <c r="AH2018" s="0" t="n">
        <v>14</v>
      </c>
      <c r="AI2018" s="0" t="n">
        <v>11</v>
      </c>
      <c r="AJ2018" s="0" t="s">
        <v>185</v>
      </c>
      <c r="AM2018" s="0" t="s">
        <v>186</v>
      </c>
      <c r="AN2018" s="0" t="s">
        <v>147</v>
      </c>
      <c r="AO2018" s="0" t="s">
        <v>7474</v>
      </c>
      <c r="AP2018" s="0" t="s">
        <v>7475</v>
      </c>
      <c r="AQ2018" s="0" t="n">
        <v>9</v>
      </c>
      <c r="AR2018" s="0" t="n">
        <v>64</v>
      </c>
      <c r="AS2018" s="0" t="n">
        <v>32</v>
      </c>
      <c r="AU2018" s="0" t="n">
        <f aca="false">COUNTA($BA$2018:$EH$2018)</f>
        <v>40</v>
      </c>
      <c r="AV2018" s="0" t="n">
        <f aca="false">COUNTIF($BA$2018:$EH$2018,"D")</f>
        <v>8</v>
      </c>
      <c r="AW2018" s="0" t="n">
        <f aca="false">COUNTIF($BA$2018:$EH$2018,"R")</f>
        <v>0</v>
      </c>
      <c r="AX2018" s="0" t="n">
        <f aca="false">IF(BN2018="D",1,0)+IF(BO2018="D",1,0)+IF(BT2018="D",1,0)+IF(BU2018="D",1,0)+IF(BW2018="D",1,0)+IF(CC2018="D",1,0)+IF(CD2018="D",1,0)+IF(CE2018="D",1,0)+IF(CF2018="D",1,0)+IF(CL2018="D",1,0)+IF(CM2018="D",1,0)+IF(CQ2018="D",1,0)+IF(CR2018="D",1,0)+IF(CS2018="D",1,0)+IF(CW2018="D",1,0)+IF(CX2018="D",1,0)+IF(DD2018="D",1,0)+IF(DE2018="D",1,0)+IF(DJ2018="D",1,0)+IF(DK2018="D",1,0)+IF(DO2018="D",1,0)+IF(DP2018="D",1,0)+IF(DQ2018="D",1,0)+IF(DW2018="D",1,0)+IF(DZ2018="D",1,0)+IF(EH2018="D",1,0)</f>
        <v>2</v>
      </c>
      <c r="AY2018" s="0" t="n">
        <f aca="false">IF(DJ2018&lt;&gt;"",1,0)+IF(DK2018&lt;&gt;"",1,0)+IF(DM2018&lt;&gt;"",1,0)+IF(DO2018&lt;&gt;"",1,0)+IF(DP2018&lt;&gt;"",1,0)+IF(DQ2018&lt;&gt;"",1,0)+IF(DS2018&lt;&gt;"",1,0)+IF(DT2018&lt;&gt;"",1,0)+IF(DV2018&lt;&gt;"",1,0)+IF(DW2018&lt;&gt;"",1,0)+IF(DX2018&lt;&gt;"",1,0)+IF(DY2018&lt;&gt;"",1,0)+IF(DZ2018&lt;&gt;"",1,0)+IF(EB2018&lt;&gt;"",1,0)+IF(EC2018&lt;&gt;"",1,0)+IF(ED2018&lt;&gt;"",1,0)+IF(EG2018&lt;&gt;"",1,0)+IF(EH2018&lt;&gt;"",1,0)</f>
        <v>4</v>
      </c>
      <c r="AZ2018" s="0" t="n">
        <f aca="false">IF(EH2018&lt;&gt;"",1,0)</f>
        <v>0</v>
      </c>
      <c r="BB2018" s="0" t="s">
        <v>154</v>
      </c>
      <c r="BC2018" s="0" t="s">
        <v>155</v>
      </c>
      <c r="BD2018" s="0" t="s">
        <v>155</v>
      </c>
      <c r="BE2018" s="0" t="s">
        <v>155</v>
      </c>
      <c r="BF2018" s="0" t="s">
        <v>155</v>
      </c>
      <c r="BG2018" s="0" t="s">
        <v>155</v>
      </c>
      <c r="BH2018" s="0" t="s">
        <v>155</v>
      </c>
      <c r="BI2018" s="0" t="s">
        <v>155</v>
      </c>
      <c r="BJ2018" s="0" t="s">
        <v>155</v>
      </c>
      <c r="BK2018" s="0" t="s">
        <v>155</v>
      </c>
      <c r="BL2018" s="0" t="s">
        <v>155</v>
      </c>
      <c r="BP2018" s="0" t="s">
        <v>155</v>
      </c>
      <c r="BR2018" s="0" t="s">
        <v>155</v>
      </c>
      <c r="BS2018" s="0" t="s">
        <v>155</v>
      </c>
      <c r="BV2018" s="0" t="s">
        <v>155</v>
      </c>
      <c r="BY2018" s="0" t="s">
        <v>156</v>
      </c>
      <c r="CA2018" s="0" t="s">
        <v>155</v>
      </c>
      <c r="CG2018" s="0" t="s">
        <v>155</v>
      </c>
      <c r="CH2018" s="0" t="s">
        <v>156</v>
      </c>
      <c r="CK2018" s="0" t="s">
        <v>155</v>
      </c>
      <c r="CL2018" s="0" t="s">
        <v>156</v>
      </c>
      <c r="CN2018" s="0" t="s">
        <v>155</v>
      </c>
      <c r="CP2018" s="0" t="s">
        <v>155</v>
      </c>
      <c r="CT2018" s="0" t="s">
        <v>155</v>
      </c>
      <c r="CV2018" s="0" t="s">
        <v>155</v>
      </c>
      <c r="CY2018" s="0" t="s">
        <v>155</v>
      </c>
      <c r="CZ2018" s="0" t="s">
        <v>156</v>
      </c>
      <c r="DC2018" s="0" t="s">
        <v>155</v>
      </c>
      <c r="DF2018" s="0" t="s">
        <v>155</v>
      </c>
      <c r="DG2018" s="0" t="s">
        <v>156</v>
      </c>
      <c r="DI2018" s="0" t="s">
        <v>155</v>
      </c>
      <c r="DJ2018" s="0" t="s">
        <v>156</v>
      </c>
      <c r="DL2018" s="0" t="s">
        <v>155</v>
      </c>
      <c r="DM2018" s="0" t="s">
        <v>156</v>
      </c>
      <c r="DN2018" s="0" t="s">
        <v>155</v>
      </c>
      <c r="DS2018" s="0" t="s">
        <v>156</v>
      </c>
      <c r="DU2018" s="0" t="s">
        <v>155</v>
      </c>
      <c r="DX2018" s="0" t="s">
        <v>155</v>
      </c>
      <c r="EA2018" s="0" t="s">
        <v>155</v>
      </c>
      <c r="EF2018" s="0" t="s">
        <v>155</v>
      </c>
    </row>
    <row r="2019" customFormat="false" ht="15" hidden="false" customHeight="false" outlineLevel="0" collapsed="false">
      <c r="A2019" s="0" t="s">
        <v>8941</v>
      </c>
      <c r="B2019" s="0" t="n">
        <v>78</v>
      </c>
      <c r="C2019" s="0" t="n">
        <v>494998</v>
      </c>
      <c r="D2019" s="0" t="s">
        <v>3890</v>
      </c>
      <c r="E2019" s="0" t="s">
        <v>8942</v>
      </c>
      <c r="F2019" s="0" t="str">
        <f aca="false">CONCATENATE(D2019," ",LEFT(H2019,4),"T=",AU2019,"D=",AV2019,"R=",AW2019,"M=",AX2019,"L=",AY2019,"B=",AZ2019)</f>
        <v>MCGEE T=1D=0R=0M=0L=0B=0</v>
      </c>
      <c r="G2019" s="0" t="s">
        <v>554</v>
      </c>
      <c r="I2019" s="0" t="s">
        <v>8943</v>
      </c>
      <c r="J2019" s="0" t="s">
        <v>8944</v>
      </c>
      <c r="K2019" s="0" t="s">
        <v>144</v>
      </c>
      <c r="M2019" s="0" t="s">
        <v>8550</v>
      </c>
      <c r="N2019" s="0" t="str">
        <f aca="false">RIGHT(M2019,LEN(M2019)-FIND(" ",M2019))</f>
        <v>MEADOWBROOK AVE SE</v>
      </c>
      <c r="P2019" s="0" t="s">
        <v>147</v>
      </c>
      <c r="Q2019" s="0" t="s">
        <v>148</v>
      </c>
      <c r="R2019" s="0" t="n">
        <v>44484</v>
      </c>
      <c r="AD2019" s="0" t="s">
        <v>149</v>
      </c>
      <c r="AE2019" s="0" t="s">
        <v>150</v>
      </c>
      <c r="AF2019" s="0" t="s">
        <v>151</v>
      </c>
      <c r="AH2019" s="0" t="n">
        <v>14</v>
      </c>
      <c r="AI2019" s="0" t="n">
        <v>11</v>
      </c>
      <c r="AN2019" s="0" t="s">
        <v>147</v>
      </c>
      <c r="AO2019" s="0" t="s">
        <v>7474</v>
      </c>
      <c r="AP2019" s="0" t="s">
        <v>7475</v>
      </c>
      <c r="AQ2019" s="0" t="n">
        <v>9</v>
      </c>
      <c r="AR2019" s="0" t="n">
        <v>64</v>
      </c>
      <c r="AS2019" s="0" t="n">
        <v>32</v>
      </c>
      <c r="AU2019" s="0" t="n">
        <f aca="false">COUNTA($BA$2019:$EH$2019)</f>
        <v>1</v>
      </c>
      <c r="AV2019" s="0" t="n">
        <f aca="false">COUNTIF($BA$2019:$EH$2019,"D")</f>
        <v>0</v>
      </c>
      <c r="AW2019" s="0" t="n">
        <f aca="false">COUNTIF($BA$2019:$EH$2019,"R")</f>
        <v>0</v>
      </c>
      <c r="AX2019" s="0" t="n">
        <f aca="false">IF(BN2019="D",1,0)+IF(BO2019="D",1,0)+IF(BT2019="D",1,0)+IF(BU2019="D",1,0)+IF(BW2019="D",1,0)+IF(CC2019="D",1,0)+IF(CD2019="D",1,0)+IF(CE2019="D",1,0)+IF(CF2019="D",1,0)+IF(CL2019="D",1,0)+IF(CM2019="D",1,0)+IF(CQ2019="D",1,0)+IF(CR2019="D",1,0)+IF(CS2019="D",1,0)+IF(CW2019="D",1,0)+IF(CX2019="D",1,0)+IF(DD2019="D",1,0)+IF(DE2019="D",1,0)+IF(DJ2019="D",1,0)+IF(DK2019="D",1,0)+IF(DO2019="D",1,0)+IF(DP2019="D",1,0)+IF(DQ2019="D",1,0)+IF(DW2019="D",1,0)+IF(DZ2019="D",1,0)+IF(EH2019="D",1,0)</f>
        <v>0</v>
      </c>
      <c r="AY2019" s="0" t="n">
        <f aca="false">IF(DJ2019&lt;&gt;"",1,0)+IF(DK2019&lt;&gt;"",1,0)+IF(DM2019&lt;&gt;"",1,0)+IF(DO2019&lt;&gt;"",1,0)+IF(DP2019&lt;&gt;"",1,0)+IF(DQ2019&lt;&gt;"",1,0)+IF(DS2019&lt;&gt;"",1,0)+IF(DT2019&lt;&gt;"",1,0)+IF(DV2019&lt;&gt;"",1,0)+IF(DW2019&lt;&gt;"",1,0)+IF(DX2019&lt;&gt;"",1,0)+IF(DY2019&lt;&gt;"",1,0)+IF(DZ2019&lt;&gt;"",1,0)+IF(EB2019&lt;&gt;"",1,0)+IF(EC2019&lt;&gt;"",1,0)+IF(ED2019&lt;&gt;"",1,0)+IF(EG2019&lt;&gt;"",1,0)+IF(EH2019&lt;&gt;"",1,0)</f>
        <v>0</v>
      </c>
      <c r="AZ2019" s="0" t="n">
        <f aca="false">IF(EH2019&lt;&gt;"",1,0)</f>
        <v>0</v>
      </c>
      <c r="BB2019" s="0" t="s">
        <v>154</v>
      </c>
    </row>
    <row r="2020" customFormat="false" ht="15" hidden="false" customHeight="false" outlineLevel="0" collapsed="false">
      <c r="A2020" s="0" t="s">
        <v>8945</v>
      </c>
      <c r="B2020" s="0" t="n">
        <v>78</v>
      </c>
      <c r="C2020" s="0" t="n">
        <v>278644</v>
      </c>
      <c r="D2020" s="0" t="s">
        <v>276</v>
      </c>
      <c r="E2020" s="0" t="s">
        <v>432</v>
      </c>
      <c r="F2020" s="0" t="str">
        <f aca="false">CONCATENATE(D2020," ",LEFT(H2020,4),"T=",AU2020,"D=",AV2020,"R=",AW2020,"M=",AX2020,"L=",AY2020,"B=",AZ2020)</f>
        <v>ALLEN T=5D=0R=0M=0L=0B=0</v>
      </c>
      <c r="G2020" s="0" t="s">
        <v>4820</v>
      </c>
      <c r="I2020" s="0" t="s">
        <v>8946</v>
      </c>
      <c r="J2020" s="0" t="s">
        <v>8947</v>
      </c>
      <c r="K2020" s="0" t="s">
        <v>144</v>
      </c>
      <c r="M2020" s="0" t="s">
        <v>8948</v>
      </c>
      <c r="N2020" s="0" t="str">
        <f aca="false">RIGHT(M2020,LEN(M2020)-FIND(" ",M2020))</f>
        <v>YOUNGSTOWN RD SE</v>
      </c>
      <c r="P2020" s="0" t="s">
        <v>147</v>
      </c>
      <c r="Q2020" s="0" t="s">
        <v>148</v>
      </c>
      <c r="R2020" s="0" t="n">
        <v>44484</v>
      </c>
      <c r="AD2020" s="0" t="s">
        <v>149</v>
      </c>
      <c r="AE2020" s="0" t="s">
        <v>150</v>
      </c>
      <c r="AF2020" s="0" t="s">
        <v>151</v>
      </c>
      <c r="AH2020" s="0" t="n">
        <v>14</v>
      </c>
      <c r="AI2020" s="0" t="n">
        <v>11</v>
      </c>
      <c r="AN2020" s="0" t="s">
        <v>147</v>
      </c>
      <c r="AO2020" s="0" t="s">
        <v>7474</v>
      </c>
      <c r="AP2020" s="0" t="s">
        <v>7475</v>
      </c>
      <c r="AQ2020" s="0" t="n">
        <v>9</v>
      </c>
      <c r="AR2020" s="0" t="n">
        <v>64</v>
      </c>
      <c r="AS2020" s="0" t="n">
        <v>32</v>
      </c>
      <c r="AU2020" s="0" t="n">
        <f aca="false">COUNTA($BA$2020:$EH$2020)</f>
        <v>5</v>
      </c>
      <c r="AV2020" s="0" t="n">
        <f aca="false">COUNTIF($BA$2020:$EH$2020,"D")</f>
        <v>0</v>
      </c>
      <c r="AW2020" s="0" t="n">
        <f aca="false">COUNTIF($BA$2020:$EH$2020,"R")</f>
        <v>0</v>
      </c>
      <c r="AX2020" s="0" t="n">
        <f aca="false">IF(BN2020="D",1,0)+IF(BO2020="D",1,0)+IF(BT2020="D",1,0)+IF(BU2020="D",1,0)+IF(BW2020="D",1,0)+IF(CC2020="D",1,0)+IF(CD2020="D",1,0)+IF(CE2020="D",1,0)+IF(CF2020="D",1,0)+IF(CL2020="D",1,0)+IF(CM2020="D",1,0)+IF(CQ2020="D",1,0)+IF(CR2020="D",1,0)+IF(CS2020="D",1,0)+IF(CW2020="D",1,0)+IF(CX2020="D",1,0)+IF(DD2020="D",1,0)+IF(DE2020="D",1,0)+IF(DJ2020="D",1,0)+IF(DK2020="D",1,0)+IF(DO2020="D",1,0)+IF(DP2020="D",1,0)+IF(DQ2020="D",1,0)+IF(DW2020="D",1,0)+IF(DZ2020="D",1,0)+IF(EH2020="D",1,0)</f>
        <v>0</v>
      </c>
      <c r="AY2020" s="0" t="n">
        <f aca="false">IF(DJ2020&lt;&gt;"",1,0)+IF(DK2020&lt;&gt;"",1,0)+IF(DM2020&lt;&gt;"",1,0)+IF(DO2020&lt;&gt;"",1,0)+IF(DP2020&lt;&gt;"",1,0)+IF(DQ2020&lt;&gt;"",1,0)+IF(DS2020&lt;&gt;"",1,0)+IF(DT2020&lt;&gt;"",1,0)+IF(DV2020&lt;&gt;"",1,0)+IF(DW2020&lt;&gt;"",1,0)+IF(DX2020&lt;&gt;"",1,0)+IF(DY2020&lt;&gt;"",1,0)+IF(DZ2020&lt;&gt;"",1,0)+IF(EB2020&lt;&gt;"",1,0)+IF(EC2020&lt;&gt;"",1,0)+IF(ED2020&lt;&gt;"",1,0)+IF(EG2020&lt;&gt;"",1,0)+IF(EH2020&lt;&gt;"",1,0)</f>
        <v>0</v>
      </c>
      <c r="AZ2020" s="0" t="n">
        <f aca="false">IF(EH2020&lt;&gt;"",1,0)</f>
        <v>0</v>
      </c>
      <c r="BB2020" s="0" t="s">
        <v>154</v>
      </c>
      <c r="CY2020" s="0" t="s">
        <v>155</v>
      </c>
      <c r="DC2020" s="0" t="s">
        <v>155</v>
      </c>
      <c r="DI2020" s="0" t="s">
        <v>155</v>
      </c>
      <c r="DL2020" s="0" t="s">
        <v>155</v>
      </c>
    </row>
    <row r="2021" customFormat="false" ht="15" hidden="false" customHeight="false" outlineLevel="0" collapsed="false">
      <c r="A2021" s="0" t="s">
        <v>8949</v>
      </c>
      <c r="B2021" s="0" t="n">
        <v>78</v>
      </c>
      <c r="C2021" s="0" t="n">
        <v>327028</v>
      </c>
      <c r="D2021" s="0" t="s">
        <v>8950</v>
      </c>
      <c r="E2021" s="0" t="s">
        <v>581</v>
      </c>
      <c r="F2021" s="0" t="str">
        <f aca="false">CONCATENATE(D2021," ",LEFT(H2021,4),"T=",AU2021,"D=",AV2021,"R=",AW2021,"M=",AX2021,"L=",AY2021,"B=",AZ2021)</f>
        <v>CRIBLEY T=19D=5R=0M=1L=4B=0</v>
      </c>
      <c r="G2021" s="0" t="s">
        <v>559</v>
      </c>
      <c r="I2021" s="0" t="s">
        <v>8951</v>
      </c>
      <c r="J2021" s="0" t="s">
        <v>8952</v>
      </c>
      <c r="K2021" s="0" t="s">
        <v>144</v>
      </c>
      <c r="L2021" s="0" t="s">
        <v>156</v>
      </c>
      <c r="M2021" s="0" t="s">
        <v>8953</v>
      </c>
      <c r="N2021" s="0" t="str">
        <f aca="false">RIGHT(M2021,LEN(M2021)-FIND(" ",M2021))</f>
        <v>SURREY POINT CIR SE</v>
      </c>
      <c r="P2021" s="0" t="s">
        <v>147</v>
      </c>
      <c r="Q2021" s="0" t="s">
        <v>148</v>
      </c>
      <c r="R2021" s="0" t="n">
        <v>44484</v>
      </c>
      <c r="AD2021" s="0" t="s">
        <v>149</v>
      </c>
      <c r="AE2021" s="0" t="s">
        <v>150</v>
      </c>
      <c r="AH2021" s="0" t="n">
        <v>14</v>
      </c>
      <c r="AI2021" s="0" t="n">
        <v>11</v>
      </c>
      <c r="AJ2021" s="0" t="s">
        <v>185</v>
      </c>
      <c r="AM2021" s="0" t="s">
        <v>186</v>
      </c>
      <c r="AN2021" s="0" t="s">
        <v>147</v>
      </c>
      <c r="AO2021" s="0" t="s">
        <v>7474</v>
      </c>
      <c r="AP2021" s="0" t="s">
        <v>7475</v>
      </c>
      <c r="AQ2021" s="0" t="n">
        <v>9</v>
      </c>
      <c r="AR2021" s="0" t="n">
        <v>64</v>
      </c>
      <c r="AS2021" s="0" t="n">
        <v>32</v>
      </c>
      <c r="AU2021" s="0" t="n">
        <f aca="false">COUNTA($BA$2021:$EH$2021)</f>
        <v>19</v>
      </c>
      <c r="AV2021" s="0" t="n">
        <f aca="false">COUNTIF($BA$2021:$EH$2021,"D")</f>
        <v>5</v>
      </c>
      <c r="AW2021" s="0" t="n">
        <f aca="false">COUNTIF($BA$2021:$EH$2021,"R")</f>
        <v>0</v>
      </c>
      <c r="AX2021" s="0" t="n">
        <f aca="false">IF(BN2021="D",1,0)+IF(BO2021="D",1,0)+IF(BT2021="D",1,0)+IF(BU2021="D",1,0)+IF(BW2021="D",1,0)+IF(CC2021="D",1,0)+IF(CD2021="D",1,0)+IF(CE2021="D",1,0)+IF(CF2021="D",1,0)+IF(CL2021="D",1,0)+IF(CM2021="D",1,0)+IF(CQ2021="D",1,0)+IF(CR2021="D",1,0)+IF(CS2021="D",1,0)+IF(CW2021="D",1,0)+IF(CX2021="D",1,0)+IF(DD2021="D",1,0)+IF(DE2021="D",1,0)+IF(DJ2021="D",1,0)+IF(DK2021="D",1,0)+IF(DO2021="D",1,0)+IF(DP2021="D",1,0)+IF(DQ2021="D",1,0)+IF(DW2021="D",1,0)+IF(DZ2021="D",1,0)+IF(EH2021="D",1,0)</f>
        <v>1</v>
      </c>
      <c r="AY2021" s="0" t="n">
        <f aca="false">IF(DJ2021&lt;&gt;"",1,0)+IF(DK2021&lt;&gt;"",1,0)+IF(DM2021&lt;&gt;"",1,0)+IF(DO2021&lt;&gt;"",1,0)+IF(DP2021&lt;&gt;"",1,0)+IF(DQ2021&lt;&gt;"",1,0)+IF(DS2021&lt;&gt;"",1,0)+IF(DT2021&lt;&gt;"",1,0)+IF(DV2021&lt;&gt;"",1,0)+IF(DW2021&lt;&gt;"",1,0)+IF(DX2021&lt;&gt;"",1,0)+IF(DY2021&lt;&gt;"",1,0)+IF(DZ2021&lt;&gt;"",1,0)+IF(EB2021&lt;&gt;"",1,0)+IF(EC2021&lt;&gt;"",1,0)+IF(ED2021&lt;&gt;"",1,0)+IF(EG2021&lt;&gt;"",1,0)+IF(EH2021&lt;&gt;"",1,0)</f>
        <v>4</v>
      </c>
      <c r="AZ2021" s="0" t="n">
        <f aca="false">IF(EH2021&lt;&gt;"",1,0)</f>
        <v>0</v>
      </c>
      <c r="BB2021" s="0" t="s">
        <v>154</v>
      </c>
      <c r="BL2021" s="0" t="s">
        <v>155</v>
      </c>
      <c r="BS2021" s="0" t="s">
        <v>155</v>
      </c>
      <c r="CA2021" s="0" t="s">
        <v>155</v>
      </c>
      <c r="CK2021" s="0" t="s">
        <v>155</v>
      </c>
      <c r="CP2021" s="0" t="s">
        <v>155</v>
      </c>
      <c r="CY2021" s="0" t="s">
        <v>155</v>
      </c>
      <c r="CZ2021" s="0" t="s">
        <v>156</v>
      </c>
      <c r="DC2021" s="0" t="s">
        <v>155</v>
      </c>
      <c r="DG2021" s="0" t="s">
        <v>156</v>
      </c>
      <c r="DI2021" s="0" t="s">
        <v>155</v>
      </c>
      <c r="DM2021" s="0" t="s">
        <v>156</v>
      </c>
      <c r="DN2021" s="0" t="s">
        <v>155</v>
      </c>
      <c r="DS2021" s="0" t="s">
        <v>156</v>
      </c>
      <c r="DU2021" s="0" t="s">
        <v>155</v>
      </c>
      <c r="DW2021" s="0" t="s">
        <v>156</v>
      </c>
      <c r="DX2021" s="0" t="s">
        <v>155</v>
      </c>
      <c r="EA2021" s="0" t="s">
        <v>155</v>
      </c>
      <c r="EF2021" s="0" t="s">
        <v>155</v>
      </c>
    </row>
    <row r="2022" customFormat="false" ht="15" hidden="false" customHeight="false" outlineLevel="0" collapsed="false">
      <c r="A2022" s="0" t="s">
        <v>8954</v>
      </c>
      <c r="B2022" s="0" t="n">
        <v>78</v>
      </c>
      <c r="C2022" s="0" t="n">
        <v>495755</v>
      </c>
      <c r="D2022" s="0" t="s">
        <v>4315</v>
      </c>
      <c r="E2022" s="0" t="s">
        <v>8955</v>
      </c>
      <c r="F2022" s="0" t="str">
        <f aca="false">CONCATENATE(D2022," ",LEFT(H2022,4),"T=",AU2022,"D=",AV2022,"R=",AW2022,"M=",AX2022,"L=",AY2022,"B=",AZ2022)</f>
        <v>LAWSON T=1D=0R=0M=0L=0B=0</v>
      </c>
      <c r="G2022" s="0" t="s">
        <v>2199</v>
      </c>
      <c r="I2022" s="0" t="s">
        <v>8956</v>
      </c>
      <c r="J2022" s="0" t="s">
        <v>8957</v>
      </c>
      <c r="K2022" s="0" t="s">
        <v>144</v>
      </c>
      <c r="M2022" s="0" t="s">
        <v>7814</v>
      </c>
      <c r="N2022" s="0" t="str">
        <f aca="false">RIGHT(M2022,LEN(M2022)-FIND(" ",M2022))</f>
        <v>SUSSEX ST SE</v>
      </c>
      <c r="P2022" s="0" t="s">
        <v>147</v>
      </c>
      <c r="Q2022" s="0" t="s">
        <v>148</v>
      </c>
      <c r="R2022" s="0" t="n">
        <v>44484</v>
      </c>
      <c r="AD2022" s="0" t="s">
        <v>149</v>
      </c>
      <c r="AE2022" s="0" t="s">
        <v>150</v>
      </c>
      <c r="AF2022" s="0" t="s">
        <v>151</v>
      </c>
      <c r="AH2022" s="0" t="n">
        <v>14</v>
      </c>
      <c r="AI2022" s="0" t="n">
        <v>11</v>
      </c>
      <c r="AN2022" s="0" t="s">
        <v>147</v>
      </c>
      <c r="AO2022" s="0" t="s">
        <v>7474</v>
      </c>
      <c r="AP2022" s="0" t="s">
        <v>7475</v>
      </c>
      <c r="AQ2022" s="0" t="n">
        <v>9</v>
      </c>
      <c r="AR2022" s="0" t="n">
        <v>64</v>
      </c>
      <c r="AS2022" s="0" t="n">
        <v>32</v>
      </c>
      <c r="AU2022" s="0" t="n">
        <f aca="false">COUNTA($BA$2022:$EH$2022)</f>
        <v>1</v>
      </c>
      <c r="AV2022" s="0" t="n">
        <f aca="false">COUNTIF($BA$2022:$EH$2022,"D")</f>
        <v>0</v>
      </c>
      <c r="AW2022" s="0" t="n">
        <f aca="false">COUNTIF($BA$2022:$EH$2022,"R")</f>
        <v>0</v>
      </c>
      <c r="AX2022" s="0" t="n">
        <f aca="false">IF(BN2022="D",1,0)+IF(BO2022="D",1,0)+IF(BT2022="D",1,0)+IF(BU2022="D",1,0)+IF(BW2022="D",1,0)+IF(CC2022="D",1,0)+IF(CD2022="D",1,0)+IF(CE2022="D",1,0)+IF(CF2022="D",1,0)+IF(CL2022="D",1,0)+IF(CM2022="D",1,0)+IF(CQ2022="D",1,0)+IF(CR2022="D",1,0)+IF(CS2022="D",1,0)+IF(CW2022="D",1,0)+IF(CX2022="D",1,0)+IF(DD2022="D",1,0)+IF(DE2022="D",1,0)+IF(DJ2022="D",1,0)+IF(DK2022="D",1,0)+IF(DO2022="D",1,0)+IF(DP2022="D",1,0)+IF(DQ2022="D",1,0)+IF(DW2022="D",1,0)+IF(DZ2022="D",1,0)+IF(EH2022="D",1,0)</f>
        <v>0</v>
      </c>
      <c r="AY2022" s="0" t="n">
        <f aca="false">IF(DJ2022&lt;&gt;"",1,0)+IF(DK2022&lt;&gt;"",1,0)+IF(DM2022&lt;&gt;"",1,0)+IF(DO2022&lt;&gt;"",1,0)+IF(DP2022&lt;&gt;"",1,0)+IF(DQ2022&lt;&gt;"",1,0)+IF(DS2022&lt;&gt;"",1,0)+IF(DT2022&lt;&gt;"",1,0)+IF(DV2022&lt;&gt;"",1,0)+IF(DW2022&lt;&gt;"",1,0)+IF(DX2022&lt;&gt;"",1,0)+IF(DY2022&lt;&gt;"",1,0)+IF(DZ2022&lt;&gt;"",1,0)+IF(EB2022&lt;&gt;"",1,0)+IF(EC2022&lt;&gt;"",1,0)+IF(ED2022&lt;&gt;"",1,0)+IF(EG2022&lt;&gt;"",1,0)+IF(EH2022&lt;&gt;"",1,0)</f>
        <v>0</v>
      </c>
      <c r="AZ2022" s="0" t="n">
        <f aca="false">IF(EH2022&lt;&gt;"",1,0)</f>
        <v>0</v>
      </c>
      <c r="BB2022" s="0" t="s">
        <v>154</v>
      </c>
    </row>
    <row r="2023" customFormat="false" ht="15" hidden="false" customHeight="false" outlineLevel="0" collapsed="false">
      <c r="A2023" s="0" t="s">
        <v>8958</v>
      </c>
      <c r="B2023" s="0" t="n">
        <v>78</v>
      </c>
      <c r="C2023" s="0" t="n">
        <v>463912</v>
      </c>
      <c r="D2023" s="0" t="s">
        <v>8959</v>
      </c>
      <c r="E2023" s="0" t="s">
        <v>8960</v>
      </c>
      <c r="F2023" s="0" t="str">
        <f aca="false">CONCATENATE(D2023," ",LEFT(H2023,4),"T=",AU2023,"D=",AV2023,"R=",AW2023,"M=",AX2023,"L=",AY2023,"B=",AZ2023)</f>
        <v>ELAM T=1D=0R=0M=0L=0B=0</v>
      </c>
      <c r="G2023" s="0" t="s">
        <v>208</v>
      </c>
      <c r="I2023" s="0" t="s">
        <v>8961</v>
      </c>
      <c r="J2023" s="0" t="s">
        <v>8962</v>
      </c>
      <c r="K2023" s="0" t="s">
        <v>144</v>
      </c>
      <c r="M2023" s="0" t="s">
        <v>8963</v>
      </c>
      <c r="N2023" s="0" t="str">
        <f aca="false">RIGHT(M2023,LEN(M2023)-FIND(" ",M2023))</f>
        <v>MEADOWBROOK AVE SE</v>
      </c>
      <c r="P2023" s="0" t="s">
        <v>147</v>
      </c>
      <c r="Q2023" s="0" t="s">
        <v>148</v>
      </c>
      <c r="R2023" s="0" t="n">
        <v>44484</v>
      </c>
      <c r="AD2023" s="0" t="s">
        <v>149</v>
      </c>
      <c r="AE2023" s="0" t="s">
        <v>150</v>
      </c>
      <c r="AF2023" s="0" t="s">
        <v>151</v>
      </c>
      <c r="AH2023" s="0" t="n">
        <v>14</v>
      </c>
      <c r="AI2023" s="0" t="n">
        <v>11</v>
      </c>
      <c r="AN2023" s="0" t="s">
        <v>147</v>
      </c>
      <c r="AO2023" s="0" t="s">
        <v>7474</v>
      </c>
      <c r="AP2023" s="0" t="s">
        <v>7475</v>
      </c>
      <c r="AQ2023" s="0" t="n">
        <v>9</v>
      </c>
      <c r="AR2023" s="0" t="n">
        <v>64</v>
      </c>
      <c r="AS2023" s="0" t="n">
        <v>32</v>
      </c>
      <c r="AU2023" s="0" t="n">
        <f aca="false">COUNTA($BA$2023:$EH$2023)</f>
        <v>1</v>
      </c>
      <c r="AV2023" s="0" t="n">
        <f aca="false">COUNTIF($BA$2023:$EH$2023,"D")</f>
        <v>0</v>
      </c>
      <c r="AW2023" s="0" t="n">
        <f aca="false">COUNTIF($BA$2023:$EH$2023,"R")</f>
        <v>0</v>
      </c>
      <c r="AX2023" s="0" t="n">
        <f aca="false">IF(BN2023="D",1,0)+IF(BO2023="D",1,0)+IF(BT2023="D",1,0)+IF(BU2023="D",1,0)+IF(BW2023="D",1,0)+IF(CC2023="D",1,0)+IF(CD2023="D",1,0)+IF(CE2023="D",1,0)+IF(CF2023="D",1,0)+IF(CL2023="D",1,0)+IF(CM2023="D",1,0)+IF(CQ2023="D",1,0)+IF(CR2023="D",1,0)+IF(CS2023="D",1,0)+IF(CW2023="D",1,0)+IF(CX2023="D",1,0)+IF(DD2023="D",1,0)+IF(DE2023="D",1,0)+IF(DJ2023="D",1,0)+IF(DK2023="D",1,0)+IF(DO2023="D",1,0)+IF(DP2023="D",1,0)+IF(DQ2023="D",1,0)+IF(DW2023="D",1,0)+IF(DZ2023="D",1,0)+IF(EH2023="D",1,0)</f>
        <v>0</v>
      </c>
      <c r="AY2023" s="0" t="n">
        <f aca="false">IF(DJ2023&lt;&gt;"",1,0)+IF(DK2023&lt;&gt;"",1,0)+IF(DM2023&lt;&gt;"",1,0)+IF(DO2023&lt;&gt;"",1,0)+IF(DP2023&lt;&gt;"",1,0)+IF(DQ2023&lt;&gt;"",1,0)+IF(DS2023&lt;&gt;"",1,0)+IF(DT2023&lt;&gt;"",1,0)+IF(DV2023&lt;&gt;"",1,0)+IF(DW2023&lt;&gt;"",1,0)+IF(DX2023&lt;&gt;"",1,0)+IF(DY2023&lt;&gt;"",1,0)+IF(DZ2023&lt;&gt;"",1,0)+IF(EB2023&lt;&gt;"",1,0)+IF(EC2023&lt;&gt;"",1,0)+IF(ED2023&lt;&gt;"",1,0)+IF(EG2023&lt;&gt;"",1,0)+IF(EH2023&lt;&gt;"",1,0)</f>
        <v>0</v>
      </c>
      <c r="AZ2023" s="0" t="n">
        <f aca="false">IF(EH2023&lt;&gt;"",1,0)</f>
        <v>0</v>
      </c>
      <c r="BB2023" s="0" t="s">
        <v>154</v>
      </c>
    </row>
    <row r="2024" customFormat="false" ht="15" hidden="false" customHeight="false" outlineLevel="0" collapsed="false">
      <c r="A2024" s="0" t="s">
        <v>8964</v>
      </c>
      <c r="B2024" s="0" t="n">
        <v>78</v>
      </c>
      <c r="C2024" s="0" t="n">
        <v>445018</v>
      </c>
      <c r="D2024" s="0" t="s">
        <v>8965</v>
      </c>
      <c r="E2024" s="0" t="s">
        <v>507</v>
      </c>
      <c r="F2024" s="0" t="str">
        <f aca="false">CONCATENATE(D2024," ",LEFT(H2024,4),"T=",AU2024,"D=",AV2024,"R=",AW2024,"M=",AX2024,"L=",AY2024,"B=",AZ2024)</f>
        <v>WILTROUT OWENS T=3D=1R=0M=1L=1B=1</v>
      </c>
      <c r="G2024" s="0" t="s">
        <v>208</v>
      </c>
      <c r="I2024" s="0" t="s">
        <v>8966</v>
      </c>
      <c r="J2024" s="0" t="s">
        <v>8967</v>
      </c>
      <c r="K2024" s="0" t="s">
        <v>144</v>
      </c>
      <c r="L2024" s="0" t="s">
        <v>156</v>
      </c>
      <c r="M2024" s="0" t="s">
        <v>7874</v>
      </c>
      <c r="N2024" s="0" t="str">
        <f aca="false">RIGHT(M2024,LEN(M2024)-FIND(" ",M2024))</f>
        <v>TRUMBULL AVE SE</v>
      </c>
      <c r="P2024" s="0" t="s">
        <v>147</v>
      </c>
      <c r="Q2024" s="0" t="s">
        <v>148</v>
      </c>
      <c r="R2024" s="0" t="n">
        <v>44484</v>
      </c>
      <c r="AD2024" s="0" t="s">
        <v>149</v>
      </c>
      <c r="AE2024" s="0" t="s">
        <v>150</v>
      </c>
      <c r="AF2024" s="0" t="s">
        <v>151</v>
      </c>
      <c r="AH2024" s="0" t="n">
        <v>14</v>
      </c>
      <c r="AI2024" s="0" t="n">
        <v>11</v>
      </c>
      <c r="AN2024" s="0" t="s">
        <v>147</v>
      </c>
      <c r="AO2024" s="0" t="s">
        <v>7474</v>
      </c>
      <c r="AP2024" s="0" t="s">
        <v>7475</v>
      </c>
      <c r="AQ2024" s="0" t="n">
        <v>9</v>
      </c>
      <c r="AR2024" s="0" t="n">
        <v>64</v>
      </c>
      <c r="AS2024" s="0" t="n">
        <v>32</v>
      </c>
      <c r="AU2024" s="0" t="n">
        <f aca="false">COUNTA($BA$2024:$EH$2024)</f>
        <v>3</v>
      </c>
      <c r="AV2024" s="0" t="n">
        <f aca="false">COUNTIF($BA$2024:$EH$2024,"D")</f>
        <v>1</v>
      </c>
      <c r="AW2024" s="0" t="n">
        <f aca="false">COUNTIF($BA$2024:$EH$2024,"R")</f>
        <v>0</v>
      </c>
      <c r="AX2024" s="0" t="n">
        <f aca="false">IF(BN2024="D",1,0)+IF(BO2024="D",1,0)+IF(BT2024="D",1,0)+IF(BU2024="D",1,0)+IF(BW2024="D",1,0)+IF(CC2024="D",1,0)+IF(CD2024="D",1,0)+IF(CE2024="D",1,0)+IF(CF2024="D",1,0)+IF(CL2024="D",1,0)+IF(CM2024="D",1,0)+IF(CQ2024="D",1,0)+IF(CR2024="D",1,0)+IF(CS2024="D",1,0)+IF(CW2024="D",1,0)+IF(CX2024="D",1,0)+IF(DD2024="D",1,0)+IF(DE2024="D",1,0)+IF(DJ2024="D",1,0)+IF(DK2024="D",1,0)+IF(DO2024="D",1,0)+IF(DP2024="D",1,0)+IF(DQ2024="D",1,0)+IF(DW2024="D",1,0)+IF(DZ2024="D",1,0)+IF(EH2024="D",1,0)</f>
        <v>1</v>
      </c>
      <c r="AY2024" s="0" t="n">
        <f aca="false">IF(DJ2024&lt;&gt;"",1,0)+IF(DK2024&lt;&gt;"",1,0)+IF(DM2024&lt;&gt;"",1,0)+IF(DO2024&lt;&gt;"",1,0)+IF(DP2024&lt;&gt;"",1,0)+IF(DQ2024&lt;&gt;"",1,0)+IF(DS2024&lt;&gt;"",1,0)+IF(DT2024&lt;&gt;"",1,0)+IF(DV2024&lt;&gt;"",1,0)+IF(DW2024&lt;&gt;"",1,0)+IF(DX2024&lt;&gt;"",1,0)+IF(DY2024&lt;&gt;"",1,0)+IF(DZ2024&lt;&gt;"",1,0)+IF(EB2024&lt;&gt;"",1,0)+IF(EC2024&lt;&gt;"",1,0)+IF(ED2024&lt;&gt;"",1,0)+IF(EG2024&lt;&gt;"",1,0)+IF(EH2024&lt;&gt;"",1,0)</f>
        <v>1</v>
      </c>
      <c r="AZ2024" s="0" t="n">
        <f aca="false">IF(EH2024&lt;&gt;"",1,0)</f>
        <v>1</v>
      </c>
      <c r="BB2024" s="0" t="s">
        <v>154</v>
      </c>
      <c r="EF2024" s="0" t="s">
        <v>155</v>
      </c>
      <c r="EH2024" s="0" t="s">
        <v>156</v>
      </c>
    </row>
    <row r="2025" customFormat="false" ht="15" hidden="false" customHeight="false" outlineLevel="0" collapsed="false">
      <c r="A2025" s="0" t="s">
        <v>8968</v>
      </c>
      <c r="B2025" s="0" t="n">
        <v>78</v>
      </c>
      <c r="C2025" s="0" t="n">
        <v>388451</v>
      </c>
      <c r="D2025" s="0" t="s">
        <v>8969</v>
      </c>
      <c r="E2025" s="0" t="s">
        <v>639</v>
      </c>
      <c r="F2025" s="0" t="str">
        <f aca="false">CONCATENATE(D2025," ",LEFT(H2025,4),"T=",AU2025,"D=",AV2025,"R=",AW2025,"M=",AX2025,"L=",AY2025,"B=",AZ2025)</f>
        <v>NIMMAGADDA T=8D=1R=0M=0L=1B=0</v>
      </c>
      <c r="G2025" s="0" t="s">
        <v>1011</v>
      </c>
      <c r="I2025" s="0" t="s">
        <v>8970</v>
      </c>
      <c r="J2025" s="0" t="s">
        <v>8971</v>
      </c>
      <c r="K2025" s="0" t="s">
        <v>144</v>
      </c>
      <c r="M2025" s="0" t="s">
        <v>8781</v>
      </c>
      <c r="N2025" s="0" t="str">
        <f aca="false">RIGHT(M2025,LEN(M2025)-FIND(" ",M2025))</f>
        <v>TRUMBULL AVE SE</v>
      </c>
      <c r="P2025" s="0" t="s">
        <v>147</v>
      </c>
      <c r="Q2025" s="0" t="s">
        <v>148</v>
      </c>
      <c r="R2025" s="0" t="n">
        <v>44484</v>
      </c>
      <c r="AD2025" s="0" t="s">
        <v>149</v>
      </c>
      <c r="AE2025" s="0" t="s">
        <v>150</v>
      </c>
      <c r="AF2025" s="0" t="s">
        <v>151</v>
      </c>
      <c r="AH2025" s="0" t="n">
        <v>14</v>
      </c>
      <c r="AI2025" s="0" t="n">
        <v>11</v>
      </c>
      <c r="AN2025" s="0" t="s">
        <v>147</v>
      </c>
      <c r="AO2025" s="0" t="s">
        <v>7474</v>
      </c>
      <c r="AP2025" s="0" t="s">
        <v>7475</v>
      </c>
      <c r="AQ2025" s="0" t="n">
        <v>9</v>
      </c>
      <c r="AR2025" s="0" t="n">
        <v>64</v>
      </c>
      <c r="AS2025" s="0" t="n">
        <v>32</v>
      </c>
      <c r="AU2025" s="0" t="n">
        <f aca="false">COUNTA($BA$2025:$EH$2025)</f>
        <v>8</v>
      </c>
      <c r="AV2025" s="0" t="n">
        <f aca="false">COUNTIF($BA$2025:$EH$2025,"D")</f>
        <v>1</v>
      </c>
      <c r="AW2025" s="0" t="n">
        <f aca="false">COUNTIF($BA$2025:$EH$2025,"R")</f>
        <v>0</v>
      </c>
      <c r="AX2025" s="0" t="n">
        <f aca="false">IF(BN2025="D",1,0)+IF(BO2025="D",1,0)+IF(BT2025="D",1,0)+IF(BU2025="D",1,0)+IF(BW2025="D",1,0)+IF(CC2025="D",1,0)+IF(CD2025="D",1,0)+IF(CE2025="D",1,0)+IF(CF2025="D",1,0)+IF(CL2025="D",1,0)+IF(CM2025="D",1,0)+IF(CQ2025="D",1,0)+IF(CR2025="D",1,0)+IF(CS2025="D",1,0)+IF(CW2025="D",1,0)+IF(CX2025="D",1,0)+IF(DD2025="D",1,0)+IF(DE2025="D",1,0)+IF(DJ2025="D",1,0)+IF(DK2025="D",1,0)+IF(DO2025="D",1,0)+IF(DP2025="D",1,0)+IF(DQ2025="D",1,0)+IF(DW2025="D",1,0)+IF(DZ2025="D",1,0)+IF(EH2025="D",1,0)</f>
        <v>0</v>
      </c>
      <c r="AY2025" s="0" t="n">
        <f aca="false">IF(DJ2025&lt;&gt;"",1,0)+IF(DK2025&lt;&gt;"",1,0)+IF(DM2025&lt;&gt;"",1,0)+IF(DO2025&lt;&gt;"",1,0)+IF(DP2025&lt;&gt;"",1,0)+IF(DQ2025&lt;&gt;"",1,0)+IF(DS2025&lt;&gt;"",1,0)+IF(DT2025&lt;&gt;"",1,0)+IF(DV2025&lt;&gt;"",1,0)+IF(DW2025&lt;&gt;"",1,0)+IF(DX2025&lt;&gt;"",1,0)+IF(DY2025&lt;&gt;"",1,0)+IF(DZ2025&lt;&gt;"",1,0)+IF(EB2025&lt;&gt;"",1,0)+IF(EC2025&lt;&gt;"",1,0)+IF(ED2025&lt;&gt;"",1,0)+IF(EG2025&lt;&gt;"",1,0)+IF(EH2025&lt;&gt;"",1,0)</f>
        <v>1</v>
      </c>
      <c r="AZ2025" s="0" t="n">
        <f aca="false">IF(EH2025&lt;&gt;"",1,0)</f>
        <v>0</v>
      </c>
      <c r="BB2025" s="0" t="s">
        <v>154</v>
      </c>
      <c r="CZ2025" s="0" t="s">
        <v>156</v>
      </c>
      <c r="DI2025" s="0" t="s">
        <v>155</v>
      </c>
      <c r="DN2025" s="0" t="s">
        <v>155</v>
      </c>
      <c r="DU2025" s="0" t="s">
        <v>155</v>
      </c>
      <c r="DX2025" s="0" t="s">
        <v>155</v>
      </c>
      <c r="EA2025" s="0" t="s">
        <v>155</v>
      </c>
      <c r="EF2025" s="0" t="s">
        <v>155</v>
      </c>
    </row>
    <row r="2026" customFormat="false" ht="15" hidden="false" customHeight="false" outlineLevel="0" collapsed="false">
      <c r="A2026" s="0" t="s">
        <v>8972</v>
      </c>
      <c r="B2026" s="0" t="n">
        <v>78</v>
      </c>
      <c r="C2026" s="0" t="n">
        <v>335979</v>
      </c>
      <c r="D2026" s="0" t="s">
        <v>5964</v>
      </c>
      <c r="E2026" s="0" t="s">
        <v>2755</v>
      </c>
      <c r="F2026" s="0" t="str">
        <f aca="false">CONCATENATE(D2026," ",LEFT(H2026,4),"T=",AU2026,"D=",AV2026,"R=",AW2026,"M=",AX2026,"L=",AY2026,"B=",AZ2026)</f>
        <v>BEATTY T=8D=0R=1M=0L=0B=0</v>
      </c>
      <c r="I2026" s="0" t="s">
        <v>8973</v>
      </c>
      <c r="J2026" s="0" t="s">
        <v>8974</v>
      </c>
      <c r="K2026" s="0" t="s">
        <v>182</v>
      </c>
      <c r="M2026" s="0" t="s">
        <v>7837</v>
      </c>
      <c r="N2026" s="0" t="str">
        <f aca="false">RIGHT(M2026,LEN(M2026)-FIND(" ",M2026))</f>
        <v>RIDGE RD SE</v>
      </c>
      <c r="P2026" s="0" t="s">
        <v>147</v>
      </c>
      <c r="Q2026" s="0" t="s">
        <v>148</v>
      </c>
      <c r="R2026" s="0" t="n">
        <v>44484</v>
      </c>
      <c r="AD2026" s="0" t="s">
        <v>149</v>
      </c>
      <c r="AE2026" s="0" t="s">
        <v>150</v>
      </c>
      <c r="AF2026" s="0" t="s">
        <v>151</v>
      </c>
      <c r="AH2026" s="0" t="n">
        <v>14</v>
      </c>
      <c r="AI2026" s="0" t="n">
        <v>11</v>
      </c>
      <c r="AN2026" s="0" t="s">
        <v>147</v>
      </c>
      <c r="AO2026" s="0" t="s">
        <v>7474</v>
      </c>
      <c r="AP2026" s="0" t="s">
        <v>7475</v>
      </c>
      <c r="AQ2026" s="0" t="n">
        <v>9</v>
      </c>
      <c r="AR2026" s="0" t="n">
        <v>64</v>
      </c>
      <c r="AS2026" s="0" t="n">
        <v>32</v>
      </c>
      <c r="AU2026" s="0" t="n">
        <f aca="false">COUNTA($BA$2026:$EH$2026)</f>
        <v>8</v>
      </c>
      <c r="AV2026" s="0" t="n">
        <f aca="false">COUNTIF($BA$2026:$EH$2026,"D")</f>
        <v>0</v>
      </c>
      <c r="AW2026" s="0" t="n">
        <f aca="false">COUNTIF($BA$2026:$EH$2026,"R")</f>
        <v>1</v>
      </c>
      <c r="AX2026" s="0" t="n">
        <f aca="false">IF(BN2026="D",1,0)+IF(BO2026="D",1,0)+IF(BT2026="D",1,0)+IF(BU2026="D",1,0)+IF(BW2026="D",1,0)+IF(CC2026="D",1,0)+IF(CD2026="D",1,0)+IF(CE2026="D",1,0)+IF(CF2026="D",1,0)+IF(CL2026="D",1,0)+IF(CM2026="D",1,0)+IF(CQ2026="D",1,0)+IF(CR2026="D",1,0)+IF(CS2026="D",1,0)+IF(CW2026="D",1,0)+IF(CX2026="D",1,0)+IF(DD2026="D",1,0)+IF(DE2026="D",1,0)+IF(DJ2026="D",1,0)+IF(DK2026="D",1,0)+IF(DO2026="D",1,0)+IF(DP2026="D",1,0)+IF(DQ2026="D",1,0)+IF(DW2026="D",1,0)+IF(DZ2026="D",1,0)+IF(EH2026="D",1,0)</f>
        <v>0</v>
      </c>
      <c r="AY2026" s="0" t="n">
        <f aca="false">IF(DJ2026&lt;&gt;"",1,0)+IF(DK2026&lt;&gt;"",1,0)+IF(DM2026&lt;&gt;"",1,0)+IF(DO2026&lt;&gt;"",1,0)+IF(DP2026&lt;&gt;"",1,0)+IF(DQ2026&lt;&gt;"",1,0)+IF(DS2026&lt;&gt;"",1,0)+IF(DT2026&lt;&gt;"",1,0)+IF(DV2026&lt;&gt;"",1,0)+IF(DW2026&lt;&gt;"",1,0)+IF(DX2026&lt;&gt;"",1,0)+IF(DY2026&lt;&gt;"",1,0)+IF(DZ2026&lt;&gt;"",1,0)+IF(EB2026&lt;&gt;"",1,0)+IF(EC2026&lt;&gt;"",1,0)+IF(ED2026&lt;&gt;"",1,0)+IF(EG2026&lt;&gt;"",1,0)+IF(EH2026&lt;&gt;"",1,0)</f>
        <v>0</v>
      </c>
      <c r="AZ2026" s="0" t="n">
        <f aca="false">IF(EH2026&lt;&gt;"",1,0)</f>
        <v>0</v>
      </c>
      <c r="BB2026" s="0" t="s">
        <v>154</v>
      </c>
      <c r="BL2026" s="0" t="s">
        <v>155</v>
      </c>
      <c r="BP2026" s="0" t="s">
        <v>155</v>
      </c>
      <c r="CA2026" s="0" t="s">
        <v>155</v>
      </c>
      <c r="CP2026" s="0" t="s">
        <v>155</v>
      </c>
      <c r="CY2026" s="0" t="s">
        <v>155</v>
      </c>
      <c r="CZ2026" s="0" t="s">
        <v>145</v>
      </c>
      <c r="DF2026" s="0" t="s">
        <v>155</v>
      </c>
    </row>
    <row r="2027" customFormat="false" ht="15" hidden="false" customHeight="false" outlineLevel="0" collapsed="false">
      <c r="A2027" s="0" t="s">
        <v>8975</v>
      </c>
      <c r="B2027" s="0" t="n">
        <v>78</v>
      </c>
      <c r="C2027" s="0" t="n">
        <v>321276</v>
      </c>
      <c r="D2027" s="0" t="s">
        <v>7625</v>
      </c>
      <c r="E2027" s="0" t="s">
        <v>1680</v>
      </c>
      <c r="F2027" s="0" t="str">
        <f aca="false">CONCATENATE(D2027," ",LEFT(H2027,4),"T=",AU2027,"D=",AV2027,"R=",AW2027,"M=",AX2027,"L=",AY2027,"B=",AZ2027)</f>
        <v>PINTO T=11D=0R=1M=0L=1B=0</v>
      </c>
      <c r="G2027" s="0" t="s">
        <v>559</v>
      </c>
      <c r="I2027" s="0" t="s">
        <v>888</v>
      </c>
      <c r="J2027" s="0" t="s">
        <v>8976</v>
      </c>
      <c r="K2027" s="0" t="s">
        <v>144</v>
      </c>
      <c r="L2027" s="0" t="s">
        <v>145</v>
      </c>
      <c r="M2027" s="0" t="s">
        <v>7628</v>
      </c>
      <c r="N2027" s="0" t="str">
        <f aca="false">RIGHT(M2027,LEN(M2027)-FIND(" ",M2027))</f>
        <v>EDGEHILL AVE SE</v>
      </c>
      <c r="P2027" s="0" t="s">
        <v>147</v>
      </c>
      <c r="Q2027" s="0" t="s">
        <v>148</v>
      </c>
      <c r="R2027" s="0" t="n">
        <v>44484</v>
      </c>
      <c r="AD2027" s="0" t="s">
        <v>149</v>
      </c>
      <c r="AE2027" s="0" t="s">
        <v>150</v>
      </c>
      <c r="AF2027" s="0" t="s">
        <v>151</v>
      </c>
      <c r="AH2027" s="0" t="n">
        <v>14</v>
      </c>
      <c r="AI2027" s="0" t="n">
        <v>11</v>
      </c>
      <c r="AN2027" s="0" t="s">
        <v>147</v>
      </c>
      <c r="AO2027" s="0" t="s">
        <v>7474</v>
      </c>
      <c r="AP2027" s="0" t="s">
        <v>7475</v>
      </c>
      <c r="AQ2027" s="0" t="n">
        <v>9</v>
      </c>
      <c r="AR2027" s="0" t="n">
        <v>64</v>
      </c>
      <c r="AS2027" s="0" t="n">
        <v>32</v>
      </c>
      <c r="AU2027" s="0" t="n">
        <f aca="false">COUNTA($BA$2027:$EH$2027)</f>
        <v>11</v>
      </c>
      <c r="AV2027" s="0" t="n">
        <f aca="false">COUNTIF($BA$2027:$EH$2027,"D")</f>
        <v>0</v>
      </c>
      <c r="AW2027" s="0" t="n">
        <f aca="false">COUNTIF($BA$2027:$EH$2027,"R")</f>
        <v>1</v>
      </c>
      <c r="AX2027" s="0" t="n">
        <f aca="false">IF(BN2027="D",1,0)+IF(BO2027="D",1,0)+IF(BT2027="D",1,0)+IF(BU2027="D",1,0)+IF(BW2027="D",1,0)+IF(CC2027="D",1,0)+IF(CD2027="D",1,0)+IF(CE2027="D",1,0)+IF(CF2027="D",1,0)+IF(CL2027="D",1,0)+IF(CM2027="D",1,0)+IF(CQ2027="D",1,0)+IF(CR2027="D",1,0)+IF(CS2027="D",1,0)+IF(CW2027="D",1,0)+IF(CX2027="D",1,0)+IF(DD2027="D",1,0)+IF(DE2027="D",1,0)+IF(DJ2027="D",1,0)+IF(DK2027="D",1,0)+IF(DO2027="D",1,0)+IF(DP2027="D",1,0)+IF(DQ2027="D",1,0)+IF(DW2027="D",1,0)+IF(DZ2027="D",1,0)+IF(EH2027="D",1,0)</f>
        <v>0</v>
      </c>
      <c r="AY2027" s="0" t="n">
        <f aca="false">IF(DJ2027&lt;&gt;"",1,0)+IF(DK2027&lt;&gt;"",1,0)+IF(DM2027&lt;&gt;"",1,0)+IF(DO2027&lt;&gt;"",1,0)+IF(DP2027&lt;&gt;"",1,0)+IF(DQ2027&lt;&gt;"",1,0)+IF(DS2027&lt;&gt;"",1,0)+IF(DT2027&lt;&gt;"",1,0)+IF(DV2027&lt;&gt;"",1,0)+IF(DW2027&lt;&gt;"",1,0)+IF(DX2027&lt;&gt;"",1,0)+IF(DY2027&lt;&gt;"",1,0)+IF(DZ2027&lt;&gt;"",1,0)+IF(EB2027&lt;&gt;"",1,0)+IF(EC2027&lt;&gt;"",1,0)+IF(ED2027&lt;&gt;"",1,0)+IF(EG2027&lt;&gt;"",1,0)+IF(EH2027&lt;&gt;"",1,0)</f>
        <v>1</v>
      </c>
      <c r="AZ2027" s="0" t="n">
        <f aca="false">IF(EH2027&lt;&gt;"",1,0)</f>
        <v>0</v>
      </c>
      <c r="BB2027" s="0" t="s">
        <v>154</v>
      </c>
      <c r="BL2027" s="0" t="s">
        <v>155</v>
      </c>
      <c r="CA2027" s="0" t="s">
        <v>155</v>
      </c>
      <c r="CN2027" s="0" t="s">
        <v>155</v>
      </c>
      <c r="CP2027" s="0" t="s">
        <v>155</v>
      </c>
      <c r="CY2027" s="0" t="s">
        <v>155</v>
      </c>
      <c r="DC2027" s="0" t="s">
        <v>155</v>
      </c>
      <c r="DF2027" s="0" t="s">
        <v>155</v>
      </c>
      <c r="DI2027" s="0" t="s">
        <v>155</v>
      </c>
      <c r="ED2027" s="0" t="s">
        <v>145</v>
      </c>
      <c r="EF2027" s="0" t="s">
        <v>155</v>
      </c>
    </row>
    <row r="2028" customFormat="false" ht="15" hidden="false" customHeight="false" outlineLevel="0" collapsed="false">
      <c r="A2028" s="0" t="s">
        <v>8977</v>
      </c>
      <c r="B2028" s="0" t="n">
        <v>78</v>
      </c>
      <c r="C2028" s="0" t="n">
        <v>289409</v>
      </c>
      <c r="D2028" s="0" t="s">
        <v>7634</v>
      </c>
      <c r="E2028" s="0" t="s">
        <v>8978</v>
      </c>
      <c r="F2028" s="0" t="str">
        <f aca="false">CONCATENATE(D2028," ",LEFT(H2028,4),"T=",AU2028,"D=",AV2028,"R=",AW2028,"M=",AX2028,"L=",AY2028,"B=",AZ2028)</f>
        <v>PATTERSON T=22D=5R=0M=3L=3B=1</v>
      </c>
      <c r="G2028" s="0" t="s">
        <v>559</v>
      </c>
      <c r="I2028" s="0" t="s">
        <v>8979</v>
      </c>
      <c r="J2028" s="0" t="s">
        <v>8980</v>
      </c>
      <c r="K2028" s="0" t="s">
        <v>144</v>
      </c>
      <c r="L2028" s="0" t="s">
        <v>156</v>
      </c>
      <c r="M2028" s="0" t="s">
        <v>8258</v>
      </c>
      <c r="N2028" s="0" t="str">
        <f aca="false">RIGHT(M2028,LEN(M2028)-FIND(" ",M2028))</f>
        <v>WICK ST SE</v>
      </c>
      <c r="P2028" s="0" t="s">
        <v>147</v>
      </c>
      <c r="Q2028" s="0" t="s">
        <v>148</v>
      </c>
      <c r="R2028" s="0" t="n">
        <v>44484</v>
      </c>
      <c r="AD2028" s="0" t="s">
        <v>149</v>
      </c>
      <c r="AE2028" s="0" t="s">
        <v>150</v>
      </c>
      <c r="AF2028" s="0" t="s">
        <v>151</v>
      </c>
      <c r="AH2028" s="0" t="n">
        <v>14</v>
      </c>
      <c r="AI2028" s="0" t="n">
        <v>11</v>
      </c>
      <c r="AN2028" s="0" t="s">
        <v>147</v>
      </c>
      <c r="AO2028" s="0" t="s">
        <v>7474</v>
      </c>
      <c r="AP2028" s="0" t="s">
        <v>7475</v>
      </c>
      <c r="AQ2028" s="0" t="n">
        <v>9</v>
      </c>
      <c r="AR2028" s="0" t="n">
        <v>64</v>
      </c>
      <c r="AS2028" s="0" t="n">
        <v>32</v>
      </c>
      <c r="AU2028" s="0" t="n">
        <f aca="false">COUNTA($BA$2028:$EH$2028)</f>
        <v>22</v>
      </c>
      <c r="AV2028" s="0" t="n">
        <f aca="false">COUNTIF($BA$2028:$EH$2028,"D")</f>
        <v>5</v>
      </c>
      <c r="AW2028" s="0" t="n">
        <f aca="false">COUNTIF($BA$2028:$EH$2028,"R")</f>
        <v>0</v>
      </c>
      <c r="AX2028" s="0" t="n">
        <f aca="false">IF(BN2028="D",1,0)+IF(BO2028="D",1,0)+IF(BT2028="D",1,0)+IF(BU2028="D",1,0)+IF(BW2028="D",1,0)+IF(CC2028="D",1,0)+IF(CD2028="D",1,0)+IF(CE2028="D",1,0)+IF(CF2028="D",1,0)+IF(CL2028="D",1,0)+IF(CM2028="D",1,0)+IF(CQ2028="D",1,0)+IF(CR2028="D",1,0)+IF(CS2028="D",1,0)+IF(CW2028="D",1,0)+IF(CX2028="D",1,0)+IF(DD2028="D",1,0)+IF(DE2028="D",1,0)+IF(DJ2028="D",1,0)+IF(DK2028="D",1,0)+IF(DO2028="D",1,0)+IF(DP2028="D",1,0)+IF(DQ2028="D",1,0)+IF(DW2028="D",1,0)+IF(DZ2028="D",1,0)+IF(EH2028="D",1,0)</f>
        <v>3</v>
      </c>
      <c r="AY2028" s="0" t="n">
        <f aca="false">IF(DJ2028&lt;&gt;"",1,0)+IF(DK2028&lt;&gt;"",1,0)+IF(DM2028&lt;&gt;"",1,0)+IF(DO2028&lt;&gt;"",1,0)+IF(DP2028&lt;&gt;"",1,0)+IF(DQ2028&lt;&gt;"",1,0)+IF(DS2028&lt;&gt;"",1,0)+IF(DT2028&lt;&gt;"",1,0)+IF(DV2028&lt;&gt;"",1,0)+IF(DW2028&lt;&gt;"",1,0)+IF(DX2028&lt;&gt;"",1,0)+IF(DY2028&lt;&gt;"",1,0)+IF(DZ2028&lt;&gt;"",1,0)+IF(EB2028&lt;&gt;"",1,0)+IF(EC2028&lt;&gt;"",1,0)+IF(ED2028&lt;&gt;"",1,0)+IF(EG2028&lt;&gt;"",1,0)+IF(EH2028&lt;&gt;"",1,0)</f>
        <v>3</v>
      </c>
      <c r="AZ2028" s="0" t="n">
        <f aca="false">IF(EH2028&lt;&gt;"",1,0)</f>
        <v>1</v>
      </c>
      <c r="BB2028" s="0" t="s">
        <v>154</v>
      </c>
      <c r="BL2028" s="0" t="s">
        <v>155</v>
      </c>
      <c r="BY2028" s="0" t="s">
        <v>156</v>
      </c>
      <c r="CA2028" s="0" t="s">
        <v>155</v>
      </c>
      <c r="CK2028" s="0" t="s">
        <v>155</v>
      </c>
      <c r="CL2028" s="0" t="s">
        <v>156</v>
      </c>
      <c r="CN2028" s="0" t="s">
        <v>155</v>
      </c>
      <c r="CP2028" s="0" t="s">
        <v>155</v>
      </c>
      <c r="CT2028" s="0" t="s">
        <v>155</v>
      </c>
      <c r="CU2028" s="0" t="s">
        <v>156</v>
      </c>
      <c r="CV2028" s="0" t="s">
        <v>155</v>
      </c>
      <c r="CY2028" s="0" t="s">
        <v>155</v>
      </c>
      <c r="DC2028" s="0" t="s">
        <v>155</v>
      </c>
      <c r="DI2028" s="0" t="s">
        <v>155</v>
      </c>
      <c r="DN2028" s="0" t="s">
        <v>155</v>
      </c>
      <c r="DR2028" s="0" t="s">
        <v>155</v>
      </c>
      <c r="DU2028" s="0" t="s">
        <v>155</v>
      </c>
      <c r="DW2028" s="0" t="s">
        <v>156</v>
      </c>
      <c r="DX2028" s="0" t="s">
        <v>155</v>
      </c>
      <c r="EA2028" s="0" t="s">
        <v>155</v>
      </c>
      <c r="EF2028" s="0" t="s">
        <v>155</v>
      </c>
      <c r="EH2028" s="0" t="s">
        <v>156</v>
      </c>
    </row>
    <row r="2029" customFormat="false" ht="15" hidden="false" customHeight="false" outlineLevel="0" collapsed="false">
      <c r="A2029" s="0" t="s">
        <v>8981</v>
      </c>
      <c r="B2029" s="0" t="n">
        <v>78</v>
      </c>
      <c r="C2029" s="0" t="n">
        <v>341496</v>
      </c>
      <c r="D2029" s="0" t="s">
        <v>599</v>
      </c>
      <c r="E2029" s="0" t="s">
        <v>581</v>
      </c>
      <c r="F2029" s="0" t="str">
        <f aca="false">CONCATENATE(D2029," ",LEFT(H2029,4),"T=",AU2029,"D=",AV2029,"R=",AW2029,"M=",AX2029,"L=",AY2029,"B=",AZ2029)</f>
        <v>JONES T=9D=1R=0M=0L=1B=0</v>
      </c>
      <c r="G2029" s="0" t="s">
        <v>559</v>
      </c>
      <c r="I2029" s="0" t="s">
        <v>8982</v>
      </c>
      <c r="J2029" s="0" t="s">
        <v>8983</v>
      </c>
      <c r="K2029" s="0" t="s">
        <v>144</v>
      </c>
      <c r="L2029" s="0" t="s">
        <v>156</v>
      </c>
      <c r="M2029" s="0" t="s">
        <v>8984</v>
      </c>
      <c r="N2029" s="0" t="str">
        <f aca="false">RIGHT(M2029,LEN(M2029)-FIND(" ",M2029))</f>
        <v>MEADOWBROOK AVE SE</v>
      </c>
      <c r="P2029" s="0" t="s">
        <v>147</v>
      </c>
      <c r="Q2029" s="0" t="s">
        <v>148</v>
      </c>
      <c r="R2029" s="0" t="n">
        <v>44484</v>
      </c>
      <c r="AD2029" s="0" t="s">
        <v>149</v>
      </c>
      <c r="AE2029" s="0" t="s">
        <v>150</v>
      </c>
      <c r="AF2029" s="0" t="s">
        <v>151</v>
      </c>
      <c r="AH2029" s="0" t="n">
        <v>14</v>
      </c>
      <c r="AI2029" s="0" t="n">
        <v>11</v>
      </c>
      <c r="AN2029" s="0" t="s">
        <v>147</v>
      </c>
      <c r="AO2029" s="0" t="s">
        <v>7474</v>
      </c>
      <c r="AP2029" s="0" t="s">
        <v>7475</v>
      </c>
      <c r="AQ2029" s="0" t="n">
        <v>9</v>
      </c>
      <c r="AR2029" s="0" t="n">
        <v>64</v>
      </c>
      <c r="AS2029" s="0" t="n">
        <v>32</v>
      </c>
      <c r="AU2029" s="0" t="n">
        <f aca="false">COUNTA($BA$2029:$EH$2029)</f>
        <v>9</v>
      </c>
      <c r="AV2029" s="0" t="n">
        <f aca="false">COUNTIF($BA$2029:$EH$2029,"D")</f>
        <v>1</v>
      </c>
      <c r="AW2029" s="0" t="n">
        <f aca="false">COUNTIF($BA$2029:$EH$2029,"R")</f>
        <v>0</v>
      </c>
      <c r="AX2029" s="0" t="n">
        <f aca="false">IF(BN2029="D",1,0)+IF(BO2029="D",1,0)+IF(BT2029="D",1,0)+IF(BU2029="D",1,0)+IF(BW2029="D",1,0)+IF(CC2029="D",1,0)+IF(CD2029="D",1,0)+IF(CE2029="D",1,0)+IF(CF2029="D",1,0)+IF(CL2029="D",1,0)+IF(CM2029="D",1,0)+IF(CQ2029="D",1,0)+IF(CR2029="D",1,0)+IF(CS2029="D",1,0)+IF(CW2029="D",1,0)+IF(CX2029="D",1,0)+IF(DD2029="D",1,0)+IF(DE2029="D",1,0)+IF(DJ2029="D",1,0)+IF(DK2029="D",1,0)+IF(DO2029="D",1,0)+IF(DP2029="D",1,0)+IF(DQ2029="D",1,0)+IF(DW2029="D",1,0)+IF(DZ2029="D",1,0)+IF(EH2029="D",1,0)</f>
        <v>0</v>
      </c>
      <c r="AY2029" s="0" t="n">
        <f aca="false">IF(DJ2029&lt;&gt;"",1,0)+IF(DK2029&lt;&gt;"",1,0)+IF(DM2029&lt;&gt;"",1,0)+IF(DO2029&lt;&gt;"",1,0)+IF(DP2029&lt;&gt;"",1,0)+IF(DQ2029&lt;&gt;"",1,0)+IF(DS2029&lt;&gt;"",1,0)+IF(DT2029&lt;&gt;"",1,0)+IF(DV2029&lt;&gt;"",1,0)+IF(DW2029&lt;&gt;"",1,0)+IF(DX2029&lt;&gt;"",1,0)+IF(DY2029&lt;&gt;"",1,0)+IF(DZ2029&lt;&gt;"",1,0)+IF(EB2029&lt;&gt;"",1,0)+IF(EC2029&lt;&gt;"",1,0)+IF(ED2029&lt;&gt;"",1,0)+IF(EG2029&lt;&gt;"",1,0)+IF(EH2029&lt;&gt;"",1,0)</f>
        <v>1</v>
      </c>
      <c r="AZ2029" s="0" t="n">
        <f aca="false">IF(EH2029&lt;&gt;"",1,0)</f>
        <v>0</v>
      </c>
      <c r="BB2029" s="0" t="s">
        <v>154</v>
      </c>
      <c r="CA2029" s="0" t="s">
        <v>155</v>
      </c>
      <c r="CP2029" s="0" t="s">
        <v>155</v>
      </c>
      <c r="DC2029" s="0" t="s">
        <v>155</v>
      </c>
      <c r="DI2029" s="0" t="s">
        <v>155</v>
      </c>
      <c r="DN2029" s="0" t="s">
        <v>155</v>
      </c>
      <c r="DT2029" s="0" t="s">
        <v>156</v>
      </c>
      <c r="EA2029" s="0" t="s">
        <v>155</v>
      </c>
      <c r="EF2029" s="0" t="s">
        <v>155</v>
      </c>
    </row>
    <row r="2030" customFormat="false" ht="15" hidden="false" customHeight="false" outlineLevel="0" collapsed="false">
      <c r="A2030" s="0" t="s">
        <v>8985</v>
      </c>
      <c r="B2030" s="0" t="n">
        <v>78</v>
      </c>
      <c r="C2030" s="0" t="n">
        <v>436472</v>
      </c>
      <c r="D2030" s="0" t="s">
        <v>8986</v>
      </c>
      <c r="E2030" s="0" t="s">
        <v>848</v>
      </c>
      <c r="F2030" s="0" t="str">
        <f aca="false">CONCATENATE(D2030," ",LEFT(H2030,4),"T=",AU2030,"D=",AV2030,"R=",AW2030,"M=",AX2030,"L=",AY2030,"B=",AZ2030)</f>
        <v>TONEY SRT=10D=0R=2M=0L=3B=0</v>
      </c>
      <c r="G2030" s="0" t="s">
        <v>208</v>
      </c>
      <c r="H2030" s="0" t="s">
        <v>547</v>
      </c>
      <c r="I2030" s="0" t="s">
        <v>8987</v>
      </c>
      <c r="J2030" s="0" t="s">
        <v>8988</v>
      </c>
      <c r="K2030" s="0" t="s">
        <v>144</v>
      </c>
      <c r="L2030" s="0" t="s">
        <v>145</v>
      </c>
      <c r="M2030" s="0" t="s">
        <v>8989</v>
      </c>
      <c r="N2030" s="0" t="str">
        <f aca="false">RIGHT(M2030,LEN(M2030)-FIND(" ",M2030))</f>
        <v>RIDGE RD SE</v>
      </c>
      <c r="P2030" s="0" t="s">
        <v>147</v>
      </c>
      <c r="Q2030" s="0" t="s">
        <v>148</v>
      </c>
      <c r="R2030" s="0" t="n">
        <v>44484</v>
      </c>
      <c r="AD2030" s="0" t="s">
        <v>149</v>
      </c>
      <c r="AE2030" s="0" t="s">
        <v>150</v>
      </c>
      <c r="AF2030" s="0" t="s">
        <v>151</v>
      </c>
      <c r="AH2030" s="0" t="n">
        <v>14</v>
      </c>
      <c r="AI2030" s="0" t="n">
        <v>11</v>
      </c>
      <c r="AN2030" s="0" t="s">
        <v>147</v>
      </c>
      <c r="AO2030" s="0" t="s">
        <v>7474</v>
      </c>
      <c r="AP2030" s="0" t="s">
        <v>7475</v>
      </c>
      <c r="AQ2030" s="0" t="n">
        <v>9</v>
      </c>
      <c r="AR2030" s="0" t="n">
        <v>64</v>
      </c>
      <c r="AS2030" s="0" t="n">
        <v>32</v>
      </c>
      <c r="AU2030" s="0" t="n">
        <f aca="false">COUNTA($BA$2030:$EH$2030)</f>
        <v>10</v>
      </c>
      <c r="AV2030" s="0" t="n">
        <f aca="false">COUNTIF($BA$2030:$EH$2030,"D")</f>
        <v>0</v>
      </c>
      <c r="AW2030" s="0" t="n">
        <f aca="false">COUNTIF($BA$2030:$EH$2030,"R")</f>
        <v>2</v>
      </c>
      <c r="AX2030" s="0" t="n">
        <f aca="false">IF(BN2030="D",1,0)+IF(BO2030="D",1,0)+IF(BT2030="D",1,0)+IF(BU2030="D",1,0)+IF(BW2030="D",1,0)+IF(CC2030="D",1,0)+IF(CD2030="D",1,0)+IF(CE2030="D",1,0)+IF(CF2030="D",1,0)+IF(CL2030="D",1,0)+IF(CM2030="D",1,0)+IF(CQ2030="D",1,0)+IF(CR2030="D",1,0)+IF(CS2030="D",1,0)+IF(CW2030="D",1,0)+IF(CX2030="D",1,0)+IF(DD2030="D",1,0)+IF(DE2030="D",1,0)+IF(DJ2030="D",1,0)+IF(DK2030="D",1,0)+IF(DO2030="D",1,0)+IF(DP2030="D",1,0)+IF(DQ2030="D",1,0)+IF(DW2030="D",1,0)+IF(DZ2030="D",1,0)+IF(EH2030="D",1,0)</f>
        <v>0</v>
      </c>
      <c r="AY2030" s="0" t="n">
        <f aca="false">IF(DJ2030&lt;&gt;"",1,0)+IF(DK2030&lt;&gt;"",1,0)+IF(DM2030&lt;&gt;"",1,0)+IF(DO2030&lt;&gt;"",1,0)+IF(DP2030&lt;&gt;"",1,0)+IF(DQ2030&lt;&gt;"",1,0)+IF(DS2030&lt;&gt;"",1,0)+IF(DT2030&lt;&gt;"",1,0)+IF(DV2030&lt;&gt;"",1,0)+IF(DW2030&lt;&gt;"",1,0)+IF(DX2030&lt;&gt;"",1,0)+IF(DY2030&lt;&gt;"",1,0)+IF(DZ2030&lt;&gt;"",1,0)+IF(EB2030&lt;&gt;"",1,0)+IF(EC2030&lt;&gt;"",1,0)+IF(ED2030&lt;&gt;"",1,0)+IF(EG2030&lt;&gt;"",1,0)+IF(EH2030&lt;&gt;"",1,0)</f>
        <v>3</v>
      </c>
      <c r="AZ2030" s="0" t="n">
        <f aca="false">IF(EH2030&lt;&gt;"",1,0)</f>
        <v>0</v>
      </c>
      <c r="BB2030" s="0" t="s">
        <v>154</v>
      </c>
      <c r="BC2030" s="0" t="s">
        <v>155</v>
      </c>
      <c r="BL2030" s="0" t="s">
        <v>155</v>
      </c>
      <c r="DN2030" s="0" t="s">
        <v>155</v>
      </c>
      <c r="DS2030" s="0" t="s">
        <v>145</v>
      </c>
      <c r="DU2030" s="0" t="s">
        <v>155</v>
      </c>
      <c r="DX2030" s="0" t="s">
        <v>155</v>
      </c>
      <c r="EA2030" s="0" t="s">
        <v>155</v>
      </c>
      <c r="ED2030" s="0" t="s">
        <v>145</v>
      </c>
      <c r="EF2030" s="0" t="s">
        <v>155</v>
      </c>
    </row>
    <row r="2031" customFormat="false" ht="15" hidden="false" customHeight="false" outlineLevel="0" collapsed="false">
      <c r="A2031" s="0" t="s">
        <v>8990</v>
      </c>
      <c r="B2031" s="0" t="n">
        <v>78</v>
      </c>
      <c r="C2031" s="0" t="n">
        <v>437750</v>
      </c>
      <c r="D2031" s="0" t="s">
        <v>8991</v>
      </c>
      <c r="E2031" s="0" t="s">
        <v>179</v>
      </c>
      <c r="F2031" s="0" t="str">
        <f aca="false">CONCATENATE(D2031," ",LEFT(H2031,4),"T=",AU2031,"D=",AV2031,"R=",AW2031,"M=",AX2031,"L=",AY2031,"B=",AZ2031)</f>
        <v>MERRIFIELD T=1D=0R=0M=0L=0B=0</v>
      </c>
      <c r="I2031" s="0" t="s">
        <v>8992</v>
      </c>
      <c r="J2031" s="0" t="s">
        <v>1328</v>
      </c>
      <c r="K2031" s="0" t="s">
        <v>144</v>
      </c>
      <c r="M2031" s="0" t="s">
        <v>8993</v>
      </c>
      <c r="N2031" s="0" t="str">
        <f aca="false">RIGHT(M2031,LEN(M2031)-FIND(" ",M2031))</f>
        <v>MEADOWBROOK AVE SE</v>
      </c>
      <c r="P2031" s="0" t="s">
        <v>147</v>
      </c>
      <c r="Q2031" s="0" t="s">
        <v>148</v>
      </c>
      <c r="R2031" s="0" t="n">
        <v>44484</v>
      </c>
      <c r="AD2031" s="0" t="s">
        <v>149</v>
      </c>
      <c r="AE2031" s="0" t="s">
        <v>150</v>
      </c>
      <c r="AF2031" s="0" t="s">
        <v>151</v>
      </c>
      <c r="AH2031" s="0" t="n">
        <v>14</v>
      </c>
      <c r="AI2031" s="0" t="n">
        <v>11</v>
      </c>
      <c r="AN2031" s="0" t="s">
        <v>147</v>
      </c>
      <c r="AO2031" s="0" t="s">
        <v>7474</v>
      </c>
      <c r="AP2031" s="0" t="s">
        <v>7475</v>
      </c>
      <c r="AQ2031" s="0" t="n">
        <v>9</v>
      </c>
      <c r="AR2031" s="0" t="n">
        <v>64</v>
      </c>
      <c r="AS2031" s="0" t="n">
        <v>32</v>
      </c>
      <c r="AU2031" s="0" t="n">
        <f aca="false">COUNTA($BA$2031:$EH$2031)</f>
        <v>1</v>
      </c>
      <c r="AV2031" s="0" t="n">
        <f aca="false">COUNTIF($BA$2031:$EH$2031,"D")</f>
        <v>0</v>
      </c>
      <c r="AW2031" s="0" t="n">
        <f aca="false">COUNTIF($BA$2031:$EH$2031,"R")</f>
        <v>0</v>
      </c>
      <c r="AX2031" s="0" t="n">
        <f aca="false">IF(BN2031="D",1,0)+IF(BO2031="D",1,0)+IF(BT2031="D",1,0)+IF(BU2031="D",1,0)+IF(BW2031="D",1,0)+IF(CC2031="D",1,0)+IF(CD2031="D",1,0)+IF(CE2031="D",1,0)+IF(CF2031="D",1,0)+IF(CL2031="D",1,0)+IF(CM2031="D",1,0)+IF(CQ2031="D",1,0)+IF(CR2031="D",1,0)+IF(CS2031="D",1,0)+IF(CW2031="D",1,0)+IF(CX2031="D",1,0)+IF(DD2031="D",1,0)+IF(DE2031="D",1,0)+IF(DJ2031="D",1,0)+IF(DK2031="D",1,0)+IF(DO2031="D",1,0)+IF(DP2031="D",1,0)+IF(DQ2031="D",1,0)+IF(DW2031="D",1,0)+IF(DZ2031="D",1,0)+IF(EH2031="D",1,0)</f>
        <v>0</v>
      </c>
      <c r="AY2031" s="0" t="n">
        <f aca="false">IF(DJ2031&lt;&gt;"",1,0)+IF(DK2031&lt;&gt;"",1,0)+IF(DM2031&lt;&gt;"",1,0)+IF(DO2031&lt;&gt;"",1,0)+IF(DP2031&lt;&gt;"",1,0)+IF(DQ2031&lt;&gt;"",1,0)+IF(DS2031&lt;&gt;"",1,0)+IF(DT2031&lt;&gt;"",1,0)+IF(DV2031&lt;&gt;"",1,0)+IF(DW2031&lt;&gt;"",1,0)+IF(DX2031&lt;&gt;"",1,0)+IF(DY2031&lt;&gt;"",1,0)+IF(DZ2031&lt;&gt;"",1,0)+IF(EB2031&lt;&gt;"",1,0)+IF(EC2031&lt;&gt;"",1,0)+IF(ED2031&lt;&gt;"",1,0)+IF(EG2031&lt;&gt;"",1,0)+IF(EH2031&lt;&gt;"",1,0)</f>
        <v>0</v>
      </c>
      <c r="AZ2031" s="0" t="n">
        <f aca="false">IF(EH2031&lt;&gt;"",1,0)</f>
        <v>0</v>
      </c>
      <c r="BB2031" s="0" t="s">
        <v>154</v>
      </c>
    </row>
    <row r="2032" customFormat="false" ht="15" hidden="false" customHeight="false" outlineLevel="0" collapsed="false">
      <c r="A2032" s="0" t="s">
        <v>8994</v>
      </c>
      <c r="B2032" s="0" t="n">
        <v>78</v>
      </c>
      <c r="C2032" s="0" t="n">
        <v>282817</v>
      </c>
      <c r="D2032" s="0" t="s">
        <v>375</v>
      </c>
      <c r="E2032" s="0" t="s">
        <v>432</v>
      </c>
      <c r="F2032" s="0" t="str">
        <f aca="false">CONCATENATE(D2032," ",LEFT(H2032,4),"T=",AU2032,"D=",AV2032,"R=",AW2032,"M=",AX2032,"L=",AY2032,"B=",AZ2032)</f>
        <v>GABRIEL T=3D=0R=0M=0L=0B=0</v>
      </c>
      <c r="G2032" s="0" t="s">
        <v>141</v>
      </c>
      <c r="I2032" s="0" t="s">
        <v>8995</v>
      </c>
      <c r="J2032" s="0" t="s">
        <v>1270</v>
      </c>
      <c r="K2032" s="0" t="s">
        <v>144</v>
      </c>
      <c r="M2032" s="0" t="s">
        <v>7654</v>
      </c>
      <c r="N2032" s="0" t="str">
        <f aca="false">RIGHT(M2032,LEN(M2032)-FIND(" ",M2032))</f>
        <v>EASTLAND AVE SE</v>
      </c>
      <c r="P2032" s="0" t="s">
        <v>147</v>
      </c>
      <c r="Q2032" s="0" t="s">
        <v>148</v>
      </c>
      <c r="R2032" s="0" t="n">
        <v>44484</v>
      </c>
      <c r="AD2032" s="0" t="s">
        <v>149</v>
      </c>
      <c r="AE2032" s="0" t="s">
        <v>150</v>
      </c>
      <c r="AF2032" s="0" t="s">
        <v>151</v>
      </c>
      <c r="AH2032" s="0" t="n">
        <v>14</v>
      </c>
      <c r="AI2032" s="0" t="n">
        <v>11</v>
      </c>
      <c r="AN2032" s="0" t="s">
        <v>147</v>
      </c>
      <c r="AO2032" s="0" t="s">
        <v>7474</v>
      </c>
      <c r="AP2032" s="0" t="s">
        <v>7475</v>
      </c>
      <c r="AQ2032" s="0" t="n">
        <v>9</v>
      </c>
      <c r="AR2032" s="0" t="n">
        <v>64</v>
      </c>
      <c r="AS2032" s="0" t="n">
        <v>32</v>
      </c>
      <c r="AU2032" s="0" t="n">
        <f aca="false">COUNTA($BA$2032:$EH$2032)</f>
        <v>3</v>
      </c>
      <c r="AV2032" s="0" t="n">
        <f aca="false">COUNTIF($BA$2032:$EH$2032,"D")</f>
        <v>0</v>
      </c>
      <c r="AW2032" s="0" t="n">
        <f aca="false">COUNTIF($BA$2032:$EH$2032,"R")</f>
        <v>0</v>
      </c>
      <c r="AX2032" s="0" t="n">
        <f aca="false">IF(BN2032="D",1,0)+IF(BO2032="D",1,0)+IF(BT2032="D",1,0)+IF(BU2032="D",1,0)+IF(BW2032="D",1,0)+IF(CC2032="D",1,0)+IF(CD2032="D",1,0)+IF(CE2032="D",1,0)+IF(CF2032="D",1,0)+IF(CL2032="D",1,0)+IF(CM2032="D",1,0)+IF(CQ2032="D",1,0)+IF(CR2032="D",1,0)+IF(CS2032="D",1,0)+IF(CW2032="D",1,0)+IF(CX2032="D",1,0)+IF(DD2032="D",1,0)+IF(DE2032="D",1,0)+IF(DJ2032="D",1,0)+IF(DK2032="D",1,0)+IF(DO2032="D",1,0)+IF(DP2032="D",1,0)+IF(DQ2032="D",1,0)+IF(DW2032="D",1,0)+IF(DZ2032="D",1,0)+IF(EH2032="D",1,0)</f>
        <v>0</v>
      </c>
      <c r="AY2032" s="0" t="n">
        <f aca="false">IF(DJ2032&lt;&gt;"",1,0)+IF(DK2032&lt;&gt;"",1,0)+IF(DM2032&lt;&gt;"",1,0)+IF(DO2032&lt;&gt;"",1,0)+IF(DP2032&lt;&gt;"",1,0)+IF(DQ2032&lt;&gt;"",1,0)+IF(DS2032&lt;&gt;"",1,0)+IF(DT2032&lt;&gt;"",1,0)+IF(DV2032&lt;&gt;"",1,0)+IF(DW2032&lt;&gt;"",1,0)+IF(DX2032&lt;&gt;"",1,0)+IF(DY2032&lt;&gt;"",1,0)+IF(DZ2032&lt;&gt;"",1,0)+IF(EB2032&lt;&gt;"",1,0)+IF(EC2032&lt;&gt;"",1,0)+IF(ED2032&lt;&gt;"",1,0)+IF(EG2032&lt;&gt;"",1,0)+IF(EH2032&lt;&gt;"",1,0)</f>
        <v>0</v>
      </c>
      <c r="AZ2032" s="0" t="n">
        <f aca="false">IF(EH2032&lt;&gt;"",1,0)</f>
        <v>0</v>
      </c>
      <c r="BB2032" s="0" t="s">
        <v>154</v>
      </c>
      <c r="CA2032" s="0" t="s">
        <v>155</v>
      </c>
      <c r="EF2032" s="0" t="s">
        <v>155</v>
      </c>
    </row>
    <row r="2033" customFormat="false" ht="15" hidden="false" customHeight="false" outlineLevel="0" collapsed="false">
      <c r="A2033" s="0" t="s">
        <v>8996</v>
      </c>
      <c r="B2033" s="0" t="n">
        <v>78</v>
      </c>
      <c r="C2033" s="0" t="n">
        <v>200520</v>
      </c>
      <c r="D2033" s="0" t="s">
        <v>8997</v>
      </c>
      <c r="E2033" s="0" t="s">
        <v>3680</v>
      </c>
      <c r="F2033" s="0" t="str">
        <f aca="false">CONCATENATE(D2033," ",LEFT(H2033,4),"T=",AU2033,"D=",AV2033,"R=",AW2033,"M=",AX2033,"L=",AY2033,"B=",AZ2033)</f>
        <v>ZUZOLO T=29D=4R=2M=1L=4B=0</v>
      </c>
      <c r="G2033" s="0" t="s">
        <v>1369</v>
      </c>
      <c r="I2033" s="0" t="s">
        <v>8998</v>
      </c>
      <c r="J2033" s="0" t="s">
        <v>8999</v>
      </c>
      <c r="K2033" s="0" t="s">
        <v>144</v>
      </c>
      <c r="L2033" s="0" t="s">
        <v>145</v>
      </c>
      <c r="M2033" s="0" t="s">
        <v>9000</v>
      </c>
      <c r="N2033" s="0" t="str">
        <f aca="false">RIGHT(M2033,LEN(M2033)-FIND(" ",M2033))</f>
        <v>WILLOW CREEK DR SE</v>
      </c>
      <c r="P2033" s="0" t="s">
        <v>147</v>
      </c>
      <c r="Q2033" s="0" t="s">
        <v>148</v>
      </c>
      <c r="R2033" s="0" t="n">
        <v>44484</v>
      </c>
      <c r="AD2033" s="0" t="s">
        <v>149</v>
      </c>
      <c r="AE2033" s="0" t="s">
        <v>150</v>
      </c>
      <c r="AH2033" s="0" t="n">
        <v>14</v>
      </c>
      <c r="AI2033" s="0" t="n">
        <v>11</v>
      </c>
      <c r="AJ2033" s="0" t="s">
        <v>185</v>
      </c>
      <c r="AM2033" s="0" t="s">
        <v>186</v>
      </c>
      <c r="AN2033" s="0" t="s">
        <v>147</v>
      </c>
      <c r="AO2033" s="0" t="s">
        <v>7474</v>
      </c>
      <c r="AP2033" s="0" t="s">
        <v>7475</v>
      </c>
      <c r="AQ2033" s="0" t="n">
        <v>9</v>
      </c>
      <c r="AR2033" s="0" t="n">
        <v>64</v>
      </c>
      <c r="AS2033" s="0" t="n">
        <v>32</v>
      </c>
      <c r="AU2033" s="0" t="n">
        <f aca="false">COUNTA($BA$2033:$EH$2033)</f>
        <v>29</v>
      </c>
      <c r="AV2033" s="0" t="n">
        <f aca="false">COUNTIF($BA$2033:$EH$2033,"D")</f>
        <v>4</v>
      </c>
      <c r="AW2033" s="0" t="n">
        <f aca="false">COUNTIF($BA$2033:$EH$2033,"R")</f>
        <v>2</v>
      </c>
      <c r="AX2033" s="0" t="n">
        <f aca="false">IF(BN2033="D",1,0)+IF(BO2033="D",1,0)+IF(BT2033="D",1,0)+IF(BU2033="D",1,0)+IF(BW2033="D",1,0)+IF(CC2033="D",1,0)+IF(CD2033="D",1,0)+IF(CE2033="D",1,0)+IF(CF2033="D",1,0)+IF(CL2033="D",1,0)+IF(CM2033="D",1,0)+IF(CQ2033="D",1,0)+IF(CR2033="D",1,0)+IF(CS2033="D",1,0)+IF(CW2033="D",1,0)+IF(CX2033="D",1,0)+IF(DD2033="D",1,0)+IF(DE2033="D",1,0)+IF(DJ2033="D",1,0)+IF(DK2033="D",1,0)+IF(DO2033="D",1,0)+IF(DP2033="D",1,0)+IF(DQ2033="D",1,0)+IF(DW2033="D",1,0)+IF(DZ2033="D",1,0)+IF(EH2033="D",1,0)</f>
        <v>1</v>
      </c>
      <c r="AY2033" s="0" t="n">
        <f aca="false">IF(DJ2033&lt;&gt;"",1,0)+IF(DK2033&lt;&gt;"",1,0)+IF(DM2033&lt;&gt;"",1,0)+IF(DO2033&lt;&gt;"",1,0)+IF(DP2033&lt;&gt;"",1,0)+IF(DQ2033&lt;&gt;"",1,0)+IF(DS2033&lt;&gt;"",1,0)+IF(DT2033&lt;&gt;"",1,0)+IF(DV2033&lt;&gt;"",1,0)+IF(DW2033&lt;&gt;"",1,0)+IF(DX2033&lt;&gt;"",1,0)+IF(DY2033&lt;&gt;"",1,0)+IF(DZ2033&lt;&gt;"",1,0)+IF(EB2033&lt;&gt;"",1,0)+IF(EC2033&lt;&gt;"",1,0)+IF(ED2033&lt;&gt;"",1,0)+IF(EG2033&lt;&gt;"",1,0)+IF(EH2033&lt;&gt;"",1,0)</f>
        <v>4</v>
      </c>
      <c r="AZ2033" s="0" t="n">
        <f aca="false">IF(EH2033&lt;&gt;"",1,0)</f>
        <v>0</v>
      </c>
      <c r="BB2033" s="0" t="s">
        <v>154</v>
      </c>
      <c r="BD2033" s="0" t="s">
        <v>155</v>
      </c>
      <c r="BG2033" s="0" t="s">
        <v>155</v>
      </c>
      <c r="BH2033" s="0" t="s">
        <v>155</v>
      </c>
      <c r="BK2033" s="0" t="s">
        <v>155</v>
      </c>
      <c r="BL2033" s="0" t="s">
        <v>155</v>
      </c>
      <c r="BS2033" s="0" t="s">
        <v>155</v>
      </c>
      <c r="BY2033" s="0" t="s">
        <v>156</v>
      </c>
      <c r="CA2033" s="0" t="s">
        <v>155</v>
      </c>
      <c r="CK2033" s="0" t="s">
        <v>155</v>
      </c>
      <c r="CN2033" s="0" t="s">
        <v>155</v>
      </c>
      <c r="CO2033" s="0" t="s">
        <v>155</v>
      </c>
      <c r="CP2033" s="0" t="s">
        <v>155</v>
      </c>
      <c r="CU2033" s="0" t="s">
        <v>155</v>
      </c>
      <c r="CV2033" s="0" t="s">
        <v>155</v>
      </c>
      <c r="CY2033" s="0" t="s">
        <v>155</v>
      </c>
      <c r="CZ2033" s="0" t="s">
        <v>156</v>
      </c>
      <c r="DC2033" s="0" t="s">
        <v>155</v>
      </c>
      <c r="DF2033" s="0" t="s">
        <v>155</v>
      </c>
      <c r="DG2033" s="0" t="s">
        <v>156</v>
      </c>
      <c r="DI2033" s="0" t="s">
        <v>155</v>
      </c>
      <c r="DN2033" s="0" t="s">
        <v>155</v>
      </c>
      <c r="DS2033" s="0" t="s">
        <v>145</v>
      </c>
      <c r="DU2033" s="0" t="s">
        <v>155</v>
      </c>
      <c r="DW2033" s="0" t="s">
        <v>156</v>
      </c>
      <c r="DX2033" s="0" t="s">
        <v>155</v>
      </c>
      <c r="EA2033" s="0" t="s">
        <v>155</v>
      </c>
      <c r="ED2033" s="0" t="s">
        <v>145</v>
      </c>
      <c r="EF2033" s="0" t="s">
        <v>155</v>
      </c>
    </row>
    <row r="2034" customFormat="false" ht="15" hidden="false" customHeight="false" outlineLevel="0" collapsed="false">
      <c r="A2034" s="0" t="s">
        <v>9001</v>
      </c>
      <c r="B2034" s="0" t="n">
        <v>78</v>
      </c>
      <c r="C2034" s="0" t="n">
        <v>27843</v>
      </c>
      <c r="D2034" s="0" t="s">
        <v>552</v>
      </c>
      <c r="E2034" s="0" t="s">
        <v>438</v>
      </c>
      <c r="F2034" s="0" t="str">
        <f aca="false">CONCATENATE(D2034," ",LEFT(H2034,4),"T=",AU2034,"D=",AV2034,"R=",AW2034,"M=",AX2034,"L=",AY2034,"B=",AZ2034)</f>
        <v>WHITE T=49D=16R=0M=6L=7B=1</v>
      </c>
      <c r="G2034" s="0" t="s">
        <v>141</v>
      </c>
      <c r="I2034" s="0" t="s">
        <v>9002</v>
      </c>
      <c r="J2034" s="0" t="s">
        <v>9003</v>
      </c>
      <c r="K2034" s="0" t="s">
        <v>144</v>
      </c>
      <c r="L2034" s="0" t="s">
        <v>156</v>
      </c>
      <c r="M2034" s="0" t="s">
        <v>9004</v>
      </c>
      <c r="N2034" s="0" t="str">
        <f aca="false">RIGHT(M2034,LEN(M2034)-FIND(" ",M2034))</f>
        <v>WILLOW CREEK DR SE</v>
      </c>
      <c r="P2034" s="0" t="s">
        <v>147</v>
      </c>
      <c r="Q2034" s="0" t="s">
        <v>148</v>
      </c>
      <c r="R2034" s="0" t="n">
        <v>44484</v>
      </c>
      <c r="AD2034" s="0" t="s">
        <v>149</v>
      </c>
      <c r="AE2034" s="0" t="s">
        <v>150</v>
      </c>
      <c r="AH2034" s="0" t="n">
        <v>14</v>
      </c>
      <c r="AI2034" s="0" t="n">
        <v>11</v>
      </c>
      <c r="AJ2034" s="0" t="s">
        <v>185</v>
      </c>
      <c r="AM2034" s="0" t="s">
        <v>186</v>
      </c>
      <c r="AN2034" s="0" t="s">
        <v>147</v>
      </c>
      <c r="AO2034" s="0" t="s">
        <v>7474</v>
      </c>
      <c r="AP2034" s="0" t="s">
        <v>7475</v>
      </c>
      <c r="AQ2034" s="0" t="n">
        <v>9</v>
      </c>
      <c r="AR2034" s="0" t="n">
        <v>64</v>
      </c>
      <c r="AS2034" s="0" t="n">
        <v>32</v>
      </c>
      <c r="AU2034" s="0" t="n">
        <f aca="false">COUNTA($BA$2034:$EH$2034)</f>
        <v>49</v>
      </c>
      <c r="AV2034" s="0" t="n">
        <f aca="false">COUNTIF($BA$2034:$EH$2034,"D")</f>
        <v>16</v>
      </c>
      <c r="AW2034" s="0" t="n">
        <f aca="false">COUNTIF($BA$2034:$EH$2034,"R")</f>
        <v>0</v>
      </c>
      <c r="AX2034" s="0" t="n">
        <f aca="false">IF(BN2034="D",1,0)+IF(BO2034="D",1,0)+IF(BT2034="D",1,0)+IF(BU2034="D",1,0)+IF(BW2034="D",1,0)+IF(CC2034="D",1,0)+IF(CD2034="D",1,0)+IF(CE2034="D",1,0)+IF(CF2034="D",1,0)+IF(CL2034="D",1,0)+IF(CM2034="D",1,0)+IF(CQ2034="D",1,0)+IF(CR2034="D",1,0)+IF(CS2034="D",1,0)+IF(CW2034="D",1,0)+IF(CX2034="D",1,0)+IF(DD2034="D",1,0)+IF(DE2034="D",1,0)+IF(DJ2034="D",1,0)+IF(DK2034="D",1,0)+IF(DO2034="D",1,0)+IF(DP2034="D",1,0)+IF(DQ2034="D",1,0)+IF(DW2034="D",1,0)+IF(DZ2034="D",1,0)+IF(EH2034="D",1,0)</f>
        <v>6</v>
      </c>
      <c r="AY2034" s="0" t="n">
        <f aca="false">IF(DJ2034&lt;&gt;"",1,0)+IF(DK2034&lt;&gt;"",1,0)+IF(DM2034&lt;&gt;"",1,0)+IF(DO2034&lt;&gt;"",1,0)+IF(DP2034&lt;&gt;"",1,0)+IF(DQ2034&lt;&gt;"",1,0)+IF(DS2034&lt;&gt;"",1,0)+IF(DT2034&lt;&gt;"",1,0)+IF(DV2034&lt;&gt;"",1,0)+IF(DW2034&lt;&gt;"",1,0)+IF(DX2034&lt;&gt;"",1,0)+IF(DY2034&lt;&gt;"",1,0)+IF(DZ2034&lt;&gt;"",1,0)+IF(EB2034&lt;&gt;"",1,0)+IF(EC2034&lt;&gt;"",1,0)+IF(ED2034&lt;&gt;"",1,0)+IF(EG2034&lt;&gt;"",1,0)+IF(EH2034&lt;&gt;"",1,0)</f>
        <v>7</v>
      </c>
      <c r="AZ2034" s="0" t="n">
        <f aca="false">IF(EH2034&lt;&gt;"",1,0)</f>
        <v>1</v>
      </c>
      <c r="BB2034" s="0" t="s">
        <v>154</v>
      </c>
      <c r="BC2034" s="0" t="s">
        <v>155</v>
      </c>
      <c r="BD2034" s="0" t="s">
        <v>155</v>
      </c>
      <c r="BE2034" s="0" t="s">
        <v>155</v>
      </c>
      <c r="BF2034" s="0" t="s">
        <v>155</v>
      </c>
      <c r="BG2034" s="0" t="s">
        <v>155</v>
      </c>
      <c r="BH2034" s="0" t="s">
        <v>155</v>
      </c>
      <c r="BI2034" s="0" t="s">
        <v>155</v>
      </c>
      <c r="BJ2034" s="0" t="s">
        <v>155</v>
      </c>
      <c r="BK2034" s="0" t="s">
        <v>155</v>
      </c>
      <c r="BL2034" s="0" t="s">
        <v>155</v>
      </c>
      <c r="BP2034" s="0" t="s">
        <v>155</v>
      </c>
      <c r="BR2034" s="0" t="s">
        <v>155</v>
      </c>
      <c r="BS2034" s="0" t="s">
        <v>155</v>
      </c>
      <c r="BV2034" s="0" t="s">
        <v>155</v>
      </c>
      <c r="BY2034" s="0" t="s">
        <v>156</v>
      </c>
      <c r="CA2034" s="0" t="s">
        <v>155</v>
      </c>
      <c r="CC2034" s="0" t="s">
        <v>156</v>
      </c>
      <c r="CG2034" s="0" t="s">
        <v>155</v>
      </c>
      <c r="CH2034" s="0" t="s">
        <v>156</v>
      </c>
      <c r="CK2034" s="0" t="s">
        <v>155</v>
      </c>
      <c r="CL2034" s="0" t="s">
        <v>156</v>
      </c>
      <c r="CN2034" s="0" t="s">
        <v>155</v>
      </c>
      <c r="CO2034" s="0" t="s">
        <v>156</v>
      </c>
      <c r="CP2034" s="0" t="s">
        <v>155</v>
      </c>
      <c r="CQ2034" s="0" t="s">
        <v>156</v>
      </c>
      <c r="CT2034" s="0" t="s">
        <v>155</v>
      </c>
      <c r="CU2034" s="0" t="s">
        <v>156</v>
      </c>
      <c r="CV2034" s="0" t="s">
        <v>155</v>
      </c>
      <c r="CW2034" s="0" t="s">
        <v>156</v>
      </c>
      <c r="CY2034" s="0" t="s">
        <v>155</v>
      </c>
      <c r="CZ2034" s="0" t="s">
        <v>156</v>
      </c>
      <c r="DC2034" s="0" t="s">
        <v>155</v>
      </c>
      <c r="DF2034" s="0" t="s">
        <v>155</v>
      </c>
      <c r="DG2034" s="0" t="s">
        <v>156</v>
      </c>
      <c r="DI2034" s="0" t="s">
        <v>155</v>
      </c>
      <c r="DJ2034" s="0" t="s">
        <v>156</v>
      </c>
      <c r="DL2034" s="0" t="s">
        <v>155</v>
      </c>
      <c r="DM2034" s="0" t="s">
        <v>156</v>
      </c>
      <c r="DN2034" s="0" t="s">
        <v>155</v>
      </c>
      <c r="DR2034" s="0" t="s">
        <v>155</v>
      </c>
      <c r="DS2034" s="0" t="s">
        <v>156</v>
      </c>
      <c r="DT2034" s="0" t="s">
        <v>156</v>
      </c>
      <c r="DU2034" s="0" t="s">
        <v>155</v>
      </c>
      <c r="DX2034" s="0" t="s">
        <v>155</v>
      </c>
      <c r="EA2034" s="0" t="s">
        <v>155</v>
      </c>
      <c r="ED2034" s="0" t="s">
        <v>156</v>
      </c>
      <c r="EF2034" s="0" t="s">
        <v>155</v>
      </c>
      <c r="EH2034" s="0" t="s">
        <v>156</v>
      </c>
    </row>
    <row r="2035" customFormat="false" ht="15" hidden="false" customHeight="false" outlineLevel="0" collapsed="false">
      <c r="A2035" s="0" t="s">
        <v>9005</v>
      </c>
      <c r="B2035" s="0" t="n">
        <v>78</v>
      </c>
      <c r="C2035" s="0" t="n">
        <v>399723</v>
      </c>
      <c r="D2035" s="0" t="s">
        <v>8860</v>
      </c>
      <c r="E2035" s="0" t="s">
        <v>8862</v>
      </c>
      <c r="F2035" s="0" t="str">
        <f aca="false">CONCATENATE(D2035," ",LEFT(H2035,4),"T=",AU2035,"D=",AV2035,"R=",AW2035,"M=",AX2035,"L=",AY2035,"B=",AZ2035)</f>
        <v>MAKWANA T=4D=0R=0M=0L=0B=0</v>
      </c>
      <c r="I2035" s="0" t="s">
        <v>9006</v>
      </c>
      <c r="J2035" s="0" t="s">
        <v>9007</v>
      </c>
      <c r="K2035" s="0" t="s">
        <v>144</v>
      </c>
      <c r="M2035" s="0" t="s">
        <v>8865</v>
      </c>
      <c r="N2035" s="0" t="str">
        <f aca="false">RIGHT(M2035,LEN(M2035)-FIND(" ",M2035))</f>
        <v>YOUNGSTOWN RD SE</v>
      </c>
      <c r="P2035" s="0" t="s">
        <v>147</v>
      </c>
      <c r="Q2035" s="0" t="s">
        <v>148</v>
      </c>
      <c r="R2035" s="0" t="n">
        <v>44484</v>
      </c>
      <c r="AD2035" s="0" t="s">
        <v>149</v>
      </c>
      <c r="AE2035" s="0" t="s">
        <v>150</v>
      </c>
      <c r="AH2035" s="0" t="n">
        <v>14</v>
      </c>
      <c r="AI2035" s="0" t="n">
        <v>11</v>
      </c>
      <c r="AJ2035" s="0" t="s">
        <v>185</v>
      </c>
      <c r="AM2035" s="0" t="s">
        <v>186</v>
      </c>
      <c r="AN2035" s="0" t="s">
        <v>147</v>
      </c>
      <c r="AO2035" s="0" t="s">
        <v>7474</v>
      </c>
      <c r="AP2035" s="0" t="s">
        <v>7475</v>
      </c>
      <c r="AQ2035" s="0" t="n">
        <v>9</v>
      </c>
      <c r="AR2035" s="0" t="n">
        <v>64</v>
      </c>
      <c r="AS2035" s="0" t="n">
        <v>32</v>
      </c>
      <c r="AU2035" s="0" t="n">
        <f aca="false">COUNTA($BA$2035:$EH$2035)</f>
        <v>4</v>
      </c>
      <c r="AV2035" s="0" t="n">
        <f aca="false">COUNTIF($BA$2035:$EH$2035,"D")</f>
        <v>0</v>
      </c>
      <c r="AW2035" s="0" t="n">
        <f aca="false">COUNTIF($BA$2035:$EH$2035,"R")</f>
        <v>0</v>
      </c>
      <c r="AX2035" s="0" t="n">
        <f aca="false">IF(BN2035="D",1,0)+IF(BO2035="D",1,0)+IF(BT2035="D",1,0)+IF(BU2035="D",1,0)+IF(BW2035="D",1,0)+IF(CC2035="D",1,0)+IF(CD2035="D",1,0)+IF(CE2035="D",1,0)+IF(CF2035="D",1,0)+IF(CL2035="D",1,0)+IF(CM2035="D",1,0)+IF(CQ2035="D",1,0)+IF(CR2035="D",1,0)+IF(CS2035="D",1,0)+IF(CW2035="D",1,0)+IF(CX2035="D",1,0)+IF(DD2035="D",1,0)+IF(DE2035="D",1,0)+IF(DJ2035="D",1,0)+IF(DK2035="D",1,0)+IF(DO2035="D",1,0)+IF(DP2035="D",1,0)+IF(DQ2035="D",1,0)+IF(DW2035="D",1,0)+IF(DZ2035="D",1,0)+IF(EH2035="D",1,0)</f>
        <v>0</v>
      </c>
      <c r="AY2035" s="0" t="n">
        <f aca="false">IF(DJ2035&lt;&gt;"",1,0)+IF(DK2035&lt;&gt;"",1,0)+IF(DM2035&lt;&gt;"",1,0)+IF(DO2035&lt;&gt;"",1,0)+IF(DP2035&lt;&gt;"",1,0)+IF(DQ2035&lt;&gt;"",1,0)+IF(DS2035&lt;&gt;"",1,0)+IF(DT2035&lt;&gt;"",1,0)+IF(DV2035&lt;&gt;"",1,0)+IF(DW2035&lt;&gt;"",1,0)+IF(DX2035&lt;&gt;"",1,0)+IF(DY2035&lt;&gt;"",1,0)+IF(DZ2035&lt;&gt;"",1,0)+IF(EB2035&lt;&gt;"",1,0)+IF(EC2035&lt;&gt;"",1,0)+IF(ED2035&lt;&gt;"",1,0)+IF(EG2035&lt;&gt;"",1,0)+IF(EH2035&lt;&gt;"",1,0)</f>
        <v>0</v>
      </c>
      <c r="AZ2035" s="0" t="n">
        <f aca="false">IF(EH2035&lt;&gt;"",1,0)</f>
        <v>0</v>
      </c>
      <c r="BB2035" s="0" t="s">
        <v>154</v>
      </c>
      <c r="DC2035" s="0" t="s">
        <v>155</v>
      </c>
      <c r="DN2035" s="0" t="s">
        <v>155</v>
      </c>
      <c r="EF2035" s="0" t="s">
        <v>155</v>
      </c>
    </row>
    <row r="2036" customFormat="false" ht="15" hidden="false" customHeight="false" outlineLevel="0" collapsed="false">
      <c r="A2036" s="0" t="s">
        <v>9008</v>
      </c>
      <c r="B2036" s="0" t="n">
        <v>78</v>
      </c>
      <c r="C2036" s="0" t="n">
        <v>139382</v>
      </c>
      <c r="D2036" s="0" t="s">
        <v>9009</v>
      </c>
      <c r="E2036" s="0" t="s">
        <v>2279</v>
      </c>
      <c r="F2036" s="0" t="str">
        <f aca="false">CONCATENATE(D2036," ",LEFT(H2036,4),"T=",AU2036,"D=",AV2036,"R=",AW2036,"M=",AX2036,"L=",AY2036,"B=",AZ2036)</f>
        <v>JAMISON T=24D=3R=2M=1L=4B=1</v>
      </c>
      <c r="G2036" s="0" t="s">
        <v>269</v>
      </c>
      <c r="I2036" s="0" t="s">
        <v>9010</v>
      </c>
      <c r="J2036" s="0" t="s">
        <v>1194</v>
      </c>
      <c r="K2036" s="0" t="s">
        <v>144</v>
      </c>
      <c r="L2036" s="0" t="s">
        <v>156</v>
      </c>
      <c r="M2036" s="0" t="s">
        <v>9011</v>
      </c>
      <c r="N2036" s="0" t="str">
        <f aca="false">RIGHT(M2036,LEN(M2036)-FIND(" ",M2036))</f>
        <v>WILLOW CREEK DR SE</v>
      </c>
      <c r="P2036" s="0" t="s">
        <v>147</v>
      </c>
      <c r="Q2036" s="0" t="s">
        <v>148</v>
      </c>
      <c r="R2036" s="0" t="n">
        <v>44484</v>
      </c>
      <c r="AD2036" s="0" t="s">
        <v>149</v>
      </c>
      <c r="AE2036" s="0" t="s">
        <v>150</v>
      </c>
      <c r="AH2036" s="0" t="n">
        <v>14</v>
      </c>
      <c r="AI2036" s="0" t="n">
        <v>11</v>
      </c>
      <c r="AJ2036" s="0" t="s">
        <v>185</v>
      </c>
      <c r="AM2036" s="0" t="s">
        <v>186</v>
      </c>
      <c r="AN2036" s="0" t="s">
        <v>147</v>
      </c>
      <c r="AO2036" s="0" t="s">
        <v>7474</v>
      </c>
      <c r="AP2036" s="0" t="s">
        <v>7475</v>
      </c>
      <c r="AQ2036" s="0" t="n">
        <v>9</v>
      </c>
      <c r="AR2036" s="0" t="n">
        <v>64</v>
      </c>
      <c r="AS2036" s="0" t="n">
        <v>32</v>
      </c>
      <c r="AU2036" s="0" t="n">
        <f aca="false">COUNTA($BA$2036:$EH$2036)</f>
        <v>24</v>
      </c>
      <c r="AV2036" s="0" t="n">
        <f aca="false">COUNTIF($BA$2036:$EH$2036,"D")</f>
        <v>3</v>
      </c>
      <c r="AW2036" s="0" t="n">
        <f aca="false">COUNTIF($BA$2036:$EH$2036,"R")</f>
        <v>2</v>
      </c>
      <c r="AX2036" s="0" t="n">
        <f aca="false">IF(BN2036="D",1,0)+IF(BO2036="D",1,0)+IF(BT2036="D",1,0)+IF(BU2036="D",1,0)+IF(BW2036="D",1,0)+IF(CC2036="D",1,0)+IF(CD2036="D",1,0)+IF(CE2036="D",1,0)+IF(CF2036="D",1,0)+IF(CL2036="D",1,0)+IF(CM2036="D",1,0)+IF(CQ2036="D",1,0)+IF(CR2036="D",1,0)+IF(CS2036="D",1,0)+IF(CW2036="D",1,0)+IF(CX2036="D",1,0)+IF(DD2036="D",1,0)+IF(DE2036="D",1,0)+IF(DJ2036="D",1,0)+IF(DK2036="D",1,0)+IF(DO2036="D",1,0)+IF(DP2036="D",1,0)+IF(DQ2036="D",1,0)+IF(DW2036="D",1,0)+IF(DZ2036="D",1,0)+IF(EH2036="D",1,0)</f>
        <v>1</v>
      </c>
      <c r="AY2036" s="0" t="n">
        <f aca="false">IF(DJ2036&lt;&gt;"",1,0)+IF(DK2036&lt;&gt;"",1,0)+IF(DM2036&lt;&gt;"",1,0)+IF(DO2036&lt;&gt;"",1,0)+IF(DP2036&lt;&gt;"",1,0)+IF(DQ2036&lt;&gt;"",1,0)+IF(DS2036&lt;&gt;"",1,0)+IF(DT2036&lt;&gt;"",1,0)+IF(DV2036&lt;&gt;"",1,0)+IF(DW2036&lt;&gt;"",1,0)+IF(DX2036&lt;&gt;"",1,0)+IF(DY2036&lt;&gt;"",1,0)+IF(DZ2036&lt;&gt;"",1,0)+IF(EB2036&lt;&gt;"",1,0)+IF(EC2036&lt;&gt;"",1,0)+IF(ED2036&lt;&gt;"",1,0)+IF(EG2036&lt;&gt;"",1,0)+IF(EH2036&lt;&gt;"",1,0)</f>
        <v>4</v>
      </c>
      <c r="AZ2036" s="0" t="n">
        <f aca="false">IF(EH2036&lt;&gt;"",1,0)</f>
        <v>1</v>
      </c>
      <c r="BB2036" s="0" t="s">
        <v>154</v>
      </c>
      <c r="BC2036" s="0" t="s">
        <v>155</v>
      </c>
      <c r="BD2036" s="0" t="s">
        <v>155</v>
      </c>
      <c r="BL2036" s="0" t="s">
        <v>155</v>
      </c>
      <c r="BP2036" s="0" t="s">
        <v>155</v>
      </c>
      <c r="BR2036" s="0" t="s">
        <v>155</v>
      </c>
      <c r="BS2036" s="0" t="s">
        <v>155</v>
      </c>
      <c r="CA2036" s="0" t="s">
        <v>155</v>
      </c>
      <c r="CK2036" s="0" t="s">
        <v>155</v>
      </c>
      <c r="CN2036" s="0" t="s">
        <v>155</v>
      </c>
      <c r="CO2036" s="0" t="s">
        <v>145</v>
      </c>
      <c r="CP2036" s="0" t="s">
        <v>155</v>
      </c>
      <c r="CY2036" s="0" t="s">
        <v>155</v>
      </c>
      <c r="DC2036" s="0" t="s">
        <v>155</v>
      </c>
      <c r="DG2036" s="0" t="s">
        <v>145</v>
      </c>
      <c r="DI2036" s="0" t="s">
        <v>155</v>
      </c>
      <c r="DN2036" s="0" t="s">
        <v>155</v>
      </c>
      <c r="DS2036" s="0" t="s">
        <v>156</v>
      </c>
      <c r="DU2036" s="0" t="s">
        <v>155</v>
      </c>
      <c r="DX2036" s="0" t="s">
        <v>155</v>
      </c>
      <c r="EA2036" s="0" t="s">
        <v>155</v>
      </c>
      <c r="ED2036" s="0" t="s">
        <v>156</v>
      </c>
      <c r="EF2036" s="0" t="s">
        <v>155</v>
      </c>
      <c r="EH2036" s="0" t="s">
        <v>156</v>
      </c>
    </row>
    <row r="2037" customFormat="false" ht="15" hidden="false" customHeight="false" outlineLevel="0" collapsed="false">
      <c r="A2037" s="0" t="s">
        <v>9012</v>
      </c>
      <c r="B2037" s="0" t="n">
        <v>78</v>
      </c>
      <c r="C2037" s="0" t="n">
        <v>361312</v>
      </c>
      <c r="D2037" s="0" t="s">
        <v>9013</v>
      </c>
      <c r="E2037" s="0" t="s">
        <v>3004</v>
      </c>
      <c r="F2037" s="0" t="str">
        <f aca="false">CONCATENATE(D2037," ",LEFT(H2037,4),"T=",AU2037,"D=",AV2037,"R=",AW2037,"M=",AX2037,"L=",AY2037,"B=",AZ2037)</f>
        <v>MCMILLEN T=15D=0R=1M=0L=1B=0</v>
      </c>
      <c r="G2037" s="0" t="s">
        <v>208</v>
      </c>
      <c r="I2037" s="0" t="s">
        <v>9014</v>
      </c>
      <c r="J2037" s="0" t="s">
        <v>9015</v>
      </c>
      <c r="K2037" s="0" t="s">
        <v>144</v>
      </c>
      <c r="M2037" s="0" t="s">
        <v>9016</v>
      </c>
      <c r="N2037" s="0" t="str">
        <f aca="false">RIGHT(M2037,LEN(M2037)-FIND(" ",M2037))</f>
        <v>WILLOW CREEK DR SE</v>
      </c>
      <c r="P2037" s="0" t="s">
        <v>147</v>
      </c>
      <c r="Q2037" s="0" t="s">
        <v>148</v>
      </c>
      <c r="R2037" s="0" t="n">
        <v>44484</v>
      </c>
      <c r="AD2037" s="0" t="s">
        <v>149</v>
      </c>
      <c r="AE2037" s="0" t="s">
        <v>150</v>
      </c>
      <c r="AH2037" s="0" t="n">
        <v>14</v>
      </c>
      <c r="AI2037" s="0" t="n">
        <v>11</v>
      </c>
      <c r="AJ2037" s="0" t="s">
        <v>185</v>
      </c>
      <c r="AM2037" s="0" t="s">
        <v>186</v>
      </c>
      <c r="AN2037" s="0" t="s">
        <v>147</v>
      </c>
      <c r="AO2037" s="0" t="s">
        <v>7474</v>
      </c>
      <c r="AP2037" s="0" t="s">
        <v>7475</v>
      </c>
      <c r="AQ2037" s="0" t="n">
        <v>9</v>
      </c>
      <c r="AR2037" s="0" t="n">
        <v>64</v>
      </c>
      <c r="AS2037" s="0" t="n">
        <v>32</v>
      </c>
      <c r="AU2037" s="0" t="n">
        <f aca="false">COUNTA($BA$2037:$EH$2037)</f>
        <v>15</v>
      </c>
      <c r="AV2037" s="0" t="n">
        <f aca="false">COUNTIF($BA$2037:$EH$2037,"D")</f>
        <v>0</v>
      </c>
      <c r="AW2037" s="0" t="n">
        <f aca="false">COUNTIF($BA$2037:$EH$2037,"R")</f>
        <v>1</v>
      </c>
      <c r="AX2037" s="0" t="n">
        <f aca="false">IF(BN2037="D",1,0)+IF(BO2037="D",1,0)+IF(BT2037="D",1,0)+IF(BU2037="D",1,0)+IF(BW2037="D",1,0)+IF(CC2037="D",1,0)+IF(CD2037="D",1,0)+IF(CE2037="D",1,0)+IF(CF2037="D",1,0)+IF(CL2037="D",1,0)+IF(CM2037="D",1,0)+IF(CQ2037="D",1,0)+IF(CR2037="D",1,0)+IF(CS2037="D",1,0)+IF(CW2037="D",1,0)+IF(CX2037="D",1,0)+IF(DD2037="D",1,0)+IF(DE2037="D",1,0)+IF(DJ2037="D",1,0)+IF(DK2037="D",1,0)+IF(DO2037="D",1,0)+IF(DP2037="D",1,0)+IF(DQ2037="D",1,0)+IF(DW2037="D",1,0)+IF(DZ2037="D",1,0)+IF(EH2037="D",1,0)</f>
        <v>0</v>
      </c>
      <c r="AY2037" s="0" t="n">
        <f aca="false">IF(DJ2037&lt;&gt;"",1,0)+IF(DK2037&lt;&gt;"",1,0)+IF(DM2037&lt;&gt;"",1,0)+IF(DO2037&lt;&gt;"",1,0)+IF(DP2037&lt;&gt;"",1,0)+IF(DQ2037&lt;&gt;"",1,0)+IF(DS2037&lt;&gt;"",1,0)+IF(DT2037&lt;&gt;"",1,0)+IF(DV2037&lt;&gt;"",1,0)+IF(DW2037&lt;&gt;"",1,0)+IF(DX2037&lt;&gt;"",1,0)+IF(DY2037&lt;&gt;"",1,0)+IF(DZ2037&lt;&gt;"",1,0)+IF(EB2037&lt;&gt;"",1,0)+IF(EC2037&lt;&gt;"",1,0)+IF(ED2037&lt;&gt;"",1,0)+IF(EG2037&lt;&gt;"",1,0)+IF(EH2037&lt;&gt;"",1,0)</f>
        <v>1</v>
      </c>
      <c r="AZ2037" s="0" t="n">
        <f aca="false">IF(EH2037&lt;&gt;"",1,0)</f>
        <v>0</v>
      </c>
      <c r="BB2037" s="0" t="s">
        <v>154</v>
      </c>
      <c r="CA2037" s="0" t="s">
        <v>155</v>
      </c>
      <c r="CH2037" s="0" t="s">
        <v>145</v>
      </c>
      <c r="CK2037" s="0" t="s">
        <v>155</v>
      </c>
      <c r="CN2037" s="0" t="s">
        <v>155</v>
      </c>
      <c r="CP2037" s="0" t="s">
        <v>155</v>
      </c>
      <c r="CV2037" s="0" t="s">
        <v>155</v>
      </c>
      <c r="CY2037" s="0" t="s">
        <v>155</v>
      </c>
      <c r="DC2037" s="0" t="s">
        <v>155</v>
      </c>
      <c r="DF2037" s="0" t="s">
        <v>155</v>
      </c>
      <c r="DI2037" s="0" t="s">
        <v>155</v>
      </c>
      <c r="DN2037" s="0" t="s">
        <v>155</v>
      </c>
      <c r="DU2037" s="0" t="s">
        <v>155</v>
      </c>
      <c r="DX2037" s="0" t="s">
        <v>155</v>
      </c>
      <c r="EF2037" s="0" t="s">
        <v>155</v>
      </c>
    </row>
    <row r="2038" customFormat="false" ht="15" hidden="false" customHeight="false" outlineLevel="0" collapsed="false">
      <c r="A2038" s="0" t="s">
        <v>9017</v>
      </c>
      <c r="B2038" s="0" t="n">
        <v>78</v>
      </c>
      <c r="C2038" s="0" t="n">
        <v>89110</v>
      </c>
      <c r="D2038" s="0" t="s">
        <v>2338</v>
      </c>
      <c r="E2038" s="0" t="s">
        <v>1828</v>
      </c>
      <c r="F2038" s="0" t="str">
        <f aca="false">CONCATENATE(D2038," ",LEFT(H2038,4),"T=",AU2038,"D=",AV2038,"R=",AW2038,"M=",AX2038,"L=",AY2038,"B=",AZ2038)</f>
        <v>STEVENS T=21D=2R=2M=0L=2B=0</v>
      </c>
      <c r="G2038" s="0" t="s">
        <v>559</v>
      </c>
      <c r="I2038" s="0" t="s">
        <v>9018</v>
      </c>
      <c r="J2038" s="0" t="s">
        <v>9019</v>
      </c>
      <c r="K2038" s="0" t="s">
        <v>144</v>
      </c>
      <c r="L2038" s="0" t="s">
        <v>156</v>
      </c>
      <c r="M2038" s="0" t="s">
        <v>9020</v>
      </c>
      <c r="N2038" s="0" t="str">
        <f aca="false">RIGHT(M2038,LEN(M2038)-FIND(" ",M2038))</f>
        <v>SURREY POINT DR SE</v>
      </c>
      <c r="P2038" s="0" t="s">
        <v>147</v>
      </c>
      <c r="Q2038" s="0" t="s">
        <v>148</v>
      </c>
      <c r="R2038" s="0" t="n">
        <v>44484</v>
      </c>
      <c r="AD2038" s="0" t="s">
        <v>149</v>
      </c>
      <c r="AE2038" s="0" t="s">
        <v>150</v>
      </c>
      <c r="AH2038" s="0" t="n">
        <v>14</v>
      </c>
      <c r="AI2038" s="0" t="n">
        <v>11</v>
      </c>
      <c r="AJ2038" s="0" t="s">
        <v>185</v>
      </c>
      <c r="AM2038" s="0" t="s">
        <v>186</v>
      </c>
      <c r="AN2038" s="0" t="s">
        <v>147</v>
      </c>
      <c r="AO2038" s="0" t="s">
        <v>7474</v>
      </c>
      <c r="AP2038" s="0" t="s">
        <v>7475</v>
      </c>
      <c r="AQ2038" s="0" t="n">
        <v>9</v>
      </c>
      <c r="AR2038" s="0" t="n">
        <v>64</v>
      </c>
      <c r="AS2038" s="0" t="n">
        <v>32</v>
      </c>
      <c r="AU2038" s="0" t="n">
        <f aca="false">COUNTA($BA$2038:$EH$2038)</f>
        <v>21</v>
      </c>
      <c r="AV2038" s="0" t="n">
        <f aca="false">COUNTIF($BA$2038:$EH$2038,"D")</f>
        <v>2</v>
      </c>
      <c r="AW2038" s="0" t="n">
        <f aca="false">COUNTIF($BA$2038:$EH$2038,"R")</f>
        <v>2</v>
      </c>
      <c r="AX2038" s="0" t="n">
        <f aca="false">IF(BN2038="D",1,0)+IF(BO2038="D",1,0)+IF(BT2038="D",1,0)+IF(BU2038="D",1,0)+IF(BW2038="D",1,0)+IF(CC2038="D",1,0)+IF(CD2038="D",1,0)+IF(CE2038="D",1,0)+IF(CF2038="D",1,0)+IF(CL2038="D",1,0)+IF(CM2038="D",1,0)+IF(CQ2038="D",1,0)+IF(CR2038="D",1,0)+IF(CS2038="D",1,0)+IF(CW2038="D",1,0)+IF(CX2038="D",1,0)+IF(DD2038="D",1,0)+IF(DE2038="D",1,0)+IF(DJ2038="D",1,0)+IF(DK2038="D",1,0)+IF(DO2038="D",1,0)+IF(DP2038="D",1,0)+IF(DQ2038="D",1,0)+IF(DW2038="D",1,0)+IF(DZ2038="D",1,0)+IF(EH2038="D",1,0)</f>
        <v>0</v>
      </c>
      <c r="AY2038" s="0" t="n">
        <f aca="false">IF(DJ2038&lt;&gt;"",1,0)+IF(DK2038&lt;&gt;"",1,0)+IF(DM2038&lt;&gt;"",1,0)+IF(DO2038&lt;&gt;"",1,0)+IF(DP2038&lt;&gt;"",1,0)+IF(DQ2038&lt;&gt;"",1,0)+IF(DS2038&lt;&gt;"",1,0)+IF(DT2038&lt;&gt;"",1,0)+IF(DV2038&lt;&gt;"",1,0)+IF(DW2038&lt;&gt;"",1,0)+IF(DX2038&lt;&gt;"",1,0)+IF(DY2038&lt;&gt;"",1,0)+IF(DZ2038&lt;&gt;"",1,0)+IF(EB2038&lt;&gt;"",1,0)+IF(EC2038&lt;&gt;"",1,0)+IF(ED2038&lt;&gt;"",1,0)+IF(EG2038&lt;&gt;"",1,0)+IF(EH2038&lt;&gt;"",1,0)</f>
        <v>2</v>
      </c>
      <c r="AZ2038" s="0" t="n">
        <f aca="false">IF(EH2038&lt;&gt;"",1,0)</f>
        <v>0</v>
      </c>
      <c r="BB2038" s="0" t="s">
        <v>154</v>
      </c>
      <c r="BD2038" s="0" t="s">
        <v>155</v>
      </c>
      <c r="BL2038" s="0" t="s">
        <v>155</v>
      </c>
      <c r="BS2038" s="0" t="s">
        <v>155</v>
      </c>
      <c r="BV2038" s="0" t="s">
        <v>155</v>
      </c>
      <c r="BY2038" s="0" t="s">
        <v>156</v>
      </c>
      <c r="CA2038" s="0" t="s">
        <v>155</v>
      </c>
      <c r="CK2038" s="0" t="s">
        <v>155</v>
      </c>
      <c r="CO2038" s="0" t="s">
        <v>145</v>
      </c>
      <c r="CP2038" s="0" t="s">
        <v>155</v>
      </c>
      <c r="CV2038" s="0" t="s">
        <v>155</v>
      </c>
      <c r="CY2038" s="0" t="s">
        <v>155</v>
      </c>
      <c r="CZ2038" s="0" t="s">
        <v>145</v>
      </c>
      <c r="DC2038" s="0" t="s">
        <v>155</v>
      </c>
      <c r="DI2038" s="0" t="s">
        <v>155</v>
      </c>
      <c r="DN2038" s="0" t="s">
        <v>155</v>
      </c>
      <c r="DU2038" s="0" t="s">
        <v>155</v>
      </c>
      <c r="DX2038" s="0" t="s">
        <v>155</v>
      </c>
      <c r="EA2038" s="0" t="s">
        <v>155</v>
      </c>
      <c r="ED2038" s="0" t="s">
        <v>156</v>
      </c>
      <c r="EF2038" s="0" t="s">
        <v>155</v>
      </c>
    </row>
    <row r="2039" customFormat="false" ht="15" hidden="false" customHeight="false" outlineLevel="0" collapsed="false">
      <c r="A2039" s="0" t="s">
        <v>9021</v>
      </c>
      <c r="B2039" s="0" t="n">
        <v>78</v>
      </c>
      <c r="C2039" s="0" t="n">
        <v>474458</v>
      </c>
      <c r="D2039" s="0" t="s">
        <v>9022</v>
      </c>
      <c r="E2039" s="0" t="s">
        <v>9023</v>
      </c>
      <c r="F2039" s="0" t="str">
        <f aca="false">CONCATENATE(D2039," ",LEFT(H2039,4),"T=",AU2039,"D=",AV2039,"R=",AW2039,"M=",AX2039,"L=",AY2039,"B=",AZ2039)</f>
        <v>CRUMPTON T=1D=0R=0M=0L=0B=0</v>
      </c>
      <c r="G2039" s="0" t="s">
        <v>208</v>
      </c>
      <c r="I2039" s="0" t="s">
        <v>9024</v>
      </c>
      <c r="J2039" s="0" t="s">
        <v>9025</v>
      </c>
      <c r="K2039" s="0" t="s">
        <v>144</v>
      </c>
      <c r="M2039" s="0" t="s">
        <v>8661</v>
      </c>
      <c r="N2039" s="0" t="str">
        <f aca="false">RIGHT(M2039,LEN(M2039)-FIND(" ",M2039))</f>
        <v>NORTH RD SE</v>
      </c>
      <c r="P2039" s="0" t="s">
        <v>147</v>
      </c>
      <c r="Q2039" s="0" t="s">
        <v>148</v>
      </c>
      <c r="R2039" s="0" t="n">
        <v>44484</v>
      </c>
      <c r="AD2039" s="0" t="s">
        <v>149</v>
      </c>
      <c r="AE2039" s="0" t="s">
        <v>150</v>
      </c>
      <c r="AH2039" s="0" t="n">
        <v>14</v>
      </c>
      <c r="AI2039" s="0" t="n">
        <v>11</v>
      </c>
      <c r="AJ2039" s="0" t="s">
        <v>185</v>
      </c>
      <c r="AM2039" s="0" t="s">
        <v>186</v>
      </c>
      <c r="AN2039" s="0" t="s">
        <v>147</v>
      </c>
      <c r="AO2039" s="0" t="s">
        <v>7474</v>
      </c>
      <c r="AP2039" s="0" t="s">
        <v>7475</v>
      </c>
      <c r="AQ2039" s="0" t="n">
        <v>9</v>
      </c>
      <c r="AR2039" s="0" t="n">
        <v>64</v>
      </c>
      <c r="AS2039" s="0" t="n">
        <v>32</v>
      </c>
      <c r="AU2039" s="0" t="n">
        <f aca="false">COUNTA($BA$2039:$EH$2039)</f>
        <v>1</v>
      </c>
      <c r="AV2039" s="0" t="n">
        <f aca="false">COUNTIF($BA$2039:$EH$2039,"D")</f>
        <v>0</v>
      </c>
      <c r="AW2039" s="0" t="n">
        <f aca="false">COUNTIF($BA$2039:$EH$2039,"R")</f>
        <v>0</v>
      </c>
      <c r="AX2039" s="0" t="n">
        <f aca="false">IF(BN2039="D",1,0)+IF(BO2039="D",1,0)+IF(BT2039="D",1,0)+IF(BU2039="D",1,0)+IF(BW2039="D",1,0)+IF(CC2039="D",1,0)+IF(CD2039="D",1,0)+IF(CE2039="D",1,0)+IF(CF2039="D",1,0)+IF(CL2039="D",1,0)+IF(CM2039="D",1,0)+IF(CQ2039="D",1,0)+IF(CR2039="D",1,0)+IF(CS2039="D",1,0)+IF(CW2039="D",1,0)+IF(CX2039="D",1,0)+IF(DD2039="D",1,0)+IF(DE2039="D",1,0)+IF(DJ2039="D",1,0)+IF(DK2039="D",1,0)+IF(DO2039="D",1,0)+IF(DP2039="D",1,0)+IF(DQ2039="D",1,0)+IF(DW2039="D",1,0)+IF(DZ2039="D",1,0)+IF(EH2039="D",1,0)</f>
        <v>0</v>
      </c>
      <c r="AY2039" s="0" t="n">
        <f aca="false">IF(DJ2039&lt;&gt;"",1,0)+IF(DK2039&lt;&gt;"",1,0)+IF(DM2039&lt;&gt;"",1,0)+IF(DO2039&lt;&gt;"",1,0)+IF(DP2039&lt;&gt;"",1,0)+IF(DQ2039&lt;&gt;"",1,0)+IF(DS2039&lt;&gt;"",1,0)+IF(DT2039&lt;&gt;"",1,0)+IF(DV2039&lt;&gt;"",1,0)+IF(DW2039&lt;&gt;"",1,0)+IF(DX2039&lt;&gt;"",1,0)+IF(DY2039&lt;&gt;"",1,0)+IF(DZ2039&lt;&gt;"",1,0)+IF(EB2039&lt;&gt;"",1,0)+IF(EC2039&lt;&gt;"",1,0)+IF(ED2039&lt;&gt;"",1,0)+IF(EG2039&lt;&gt;"",1,0)+IF(EH2039&lt;&gt;"",1,0)</f>
        <v>0</v>
      </c>
      <c r="AZ2039" s="0" t="n">
        <f aca="false">IF(EH2039&lt;&gt;"",1,0)</f>
        <v>0</v>
      </c>
      <c r="BB2039" s="0" t="s">
        <v>154</v>
      </c>
    </row>
    <row r="2040" customFormat="false" ht="15" hidden="false" customHeight="false" outlineLevel="0" collapsed="false">
      <c r="A2040" s="0" t="s">
        <v>9026</v>
      </c>
      <c r="B2040" s="0" t="n">
        <v>78</v>
      </c>
      <c r="C2040" s="0" t="n">
        <v>465432</v>
      </c>
      <c r="D2040" s="0" t="s">
        <v>9027</v>
      </c>
      <c r="E2040" s="0" t="s">
        <v>9028</v>
      </c>
      <c r="F2040" s="0" t="str">
        <f aca="false">CONCATENATE(D2040," ",LEFT(H2040,4),"T=",AU2040,"D=",AV2040,"R=",AW2040,"M=",AX2040,"L=",AY2040,"B=",AZ2040)</f>
        <v>BLACK T=2D=0R=0M=0L=0B=0</v>
      </c>
      <c r="G2040" s="0" t="s">
        <v>750</v>
      </c>
      <c r="I2040" s="0" t="s">
        <v>9029</v>
      </c>
      <c r="J2040" s="0" t="s">
        <v>1532</v>
      </c>
      <c r="K2040" s="0" t="s">
        <v>144</v>
      </c>
      <c r="M2040" s="0" t="s">
        <v>7508</v>
      </c>
      <c r="N2040" s="0" t="str">
        <f aca="false">RIGHT(M2040,LEN(M2040)-FIND(" ",M2040))</f>
        <v>BURTON ST SE</v>
      </c>
      <c r="O2040" s="0" t="s">
        <v>9030</v>
      </c>
      <c r="P2040" s="0" t="s">
        <v>147</v>
      </c>
      <c r="Q2040" s="0" t="s">
        <v>148</v>
      </c>
      <c r="R2040" s="0" t="n">
        <v>44484</v>
      </c>
      <c r="AD2040" s="0" t="s">
        <v>149</v>
      </c>
      <c r="AE2040" s="0" t="s">
        <v>150</v>
      </c>
      <c r="AF2040" s="0" t="s">
        <v>151</v>
      </c>
      <c r="AH2040" s="0" t="n">
        <v>14</v>
      </c>
      <c r="AI2040" s="0" t="n">
        <v>11</v>
      </c>
      <c r="AN2040" s="0" t="s">
        <v>147</v>
      </c>
      <c r="AO2040" s="0" t="s">
        <v>7474</v>
      </c>
      <c r="AP2040" s="0" t="s">
        <v>7475</v>
      </c>
      <c r="AQ2040" s="0" t="n">
        <v>9</v>
      </c>
      <c r="AR2040" s="0" t="n">
        <v>64</v>
      </c>
      <c r="AS2040" s="0" t="n">
        <v>32</v>
      </c>
      <c r="AU2040" s="0" t="n">
        <f aca="false">COUNTA($BA$2040:$EH$2040)</f>
        <v>2</v>
      </c>
      <c r="AV2040" s="0" t="n">
        <f aca="false">COUNTIF($BA$2040:$EH$2040,"D")</f>
        <v>0</v>
      </c>
      <c r="AW2040" s="0" t="n">
        <f aca="false">COUNTIF($BA$2040:$EH$2040,"R")</f>
        <v>0</v>
      </c>
      <c r="AX2040" s="0" t="n">
        <f aca="false">IF(BN2040="D",1,0)+IF(BO2040="D",1,0)+IF(BT2040="D",1,0)+IF(BU2040="D",1,0)+IF(BW2040="D",1,0)+IF(CC2040="D",1,0)+IF(CD2040="D",1,0)+IF(CE2040="D",1,0)+IF(CF2040="D",1,0)+IF(CL2040="D",1,0)+IF(CM2040="D",1,0)+IF(CQ2040="D",1,0)+IF(CR2040="D",1,0)+IF(CS2040="D",1,0)+IF(CW2040="D",1,0)+IF(CX2040="D",1,0)+IF(DD2040="D",1,0)+IF(DE2040="D",1,0)+IF(DJ2040="D",1,0)+IF(DK2040="D",1,0)+IF(DO2040="D",1,0)+IF(DP2040="D",1,0)+IF(DQ2040="D",1,0)+IF(DW2040="D",1,0)+IF(DZ2040="D",1,0)+IF(EH2040="D",1,0)</f>
        <v>0</v>
      </c>
      <c r="AY2040" s="0" t="n">
        <f aca="false">IF(DJ2040&lt;&gt;"",1,0)+IF(DK2040&lt;&gt;"",1,0)+IF(DM2040&lt;&gt;"",1,0)+IF(DO2040&lt;&gt;"",1,0)+IF(DP2040&lt;&gt;"",1,0)+IF(DQ2040&lt;&gt;"",1,0)+IF(DS2040&lt;&gt;"",1,0)+IF(DT2040&lt;&gt;"",1,0)+IF(DV2040&lt;&gt;"",1,0)+IF(DW2040&lt;&gt;"",1,0)+IF(DX2040&lt;&gt;"",1,0)+IF(DY2040&lt;&gt;"",1,0)+IF(DZ2040&lt;&gt;"",1,0)+IF(EB2040&lt;&gt;"",1,0)+IF(EC2040&lt;&gt;"",1,0)+IF(ED2040&lt;&gt;"",1,0)+IF(EG2040&lt;&gt;"",1,0)+IF(EH2040&lt;&gt;"",1,0)</f>
        <v>0</v>
      </c>
      <c r="AZ2040" s="0" t="n">
        <f aca="false">IF(EH2040&lt;&gt;"",1,0)</f>
        <v>0</v>
      </c>
      <c r="BB2040" s="0" t="s">
        <v>154</v>
      </c>
      <c r="EF2040" s="0" t="s">
        <v>155</v>
      </c>
    </row>
    <row r="2041" customFormat="false" ht="15" hidden="false" customHeight="false" outlineLevel="0" collapsed="false">
      <c r="A2041" s="0" t="s">
        <v>9031</v>
      </c>
      <c r="B2041" s="0" t="n">
        <v>78</v>
      </c>
      <c r="C2041" s="0" t="n">
        <v>407398</v>
      </c>
      <c r="D2041" s="0" t="s">
        <v>9032</v>
      </c>
      <c r="E2041" s="0" t="s">
        <v>9033</v>
      </c>
      <c r="F2041" s="0" t="str">
        <f aca="false">CONCATENATE(D2041," ",LEFT(H2041,4),"T=",AU2041,"D=",AV2041,"R=",AW2041,"M=",AX2041,"L=",AY2041,"B=",AZ2041)</f>
        <v>FRAZIER T=1D=0R=0M=0L=0B=0</v>
      </c>
      <c r="G2041" s="0" t="s">
        <v>156</v>
      </c>
      <c r="I2041" s="0" t="s">
        <v>9034</v>
      </c>
      <c r="J2041" s="0" t="s">
        <v>9035</v>
      </c>
      <c r="K2041" s="0" t="s">
        <v>182</v>
      </c>
      <c r="M2041" s="0" t="s">
        <v>8518</v>
      </c>
      <c r="N2041" s="0" t="str">
        <f aca="false">RIGHT(M2041,LEN(M2041)-FIND(" ",M2041))</f>
        <v>BRIER ST SE</v>
      </c>
      <c r="P2041" s="0" t="s">
        <v>147</v>
      </c>
      <c r="Q2041" s="0" t="s">
        <v>148</v>
      </c>
      <c r="R2041" s="0" t="n">
        <v>44484</v>
      </c>
      <c r="AD2041" s="0" t="s">
        <v>149</v>
      </c>
      <c r="AE2041" s="0" t="s">
        <v>150</v>
      </c>
      <c r="AF2041" s="0" t="s">
        <v>151</v>
      </c>
      <c r="AH2041" s="0" t="n">
        <v>14</v>
      </c>
      <c r="AI2041" s="0" t="n">
        <v>11</v>
      </c>
      <c r="AN2041" s="0" t="s">
        <v>147</v>
      </c>
      <c r="AO2041" s="0" t="s">
        <v>7474</v>
      </c>
      <c r="AP2041" s="0" t="s">
        <v>7475</v>
      </c>
      <c r="AQ2041" s="0" t="n">
        <v>9</v>
      </c>
      <c r="AR2041" s="0" t="n">
        <v>64</v>
      </c>
      <c r="AS2041" s="0" t="n">
        <v>32</v>
      </c>
      <c r="AU2041" s="0" t="n">
        <f aca="false">COUNTA($BA$2041:$EH$2041)</f>
        <v>1</v>
      </c>
      <c r="AV2041" s="0" t="n">
        <f aca="false">COUNTIF($BA$2041:$EH$2041,"D")</f>
        <v>0</v>
      </c>
      <c r="AW2041" s="0" t="n">
        <f aca="false">COUNTIF($BA$2041:$EH$2041,"R")</f>
        <v>0</v>
      </c>
      <c r="AX2041" s="0" t="n">
        <f aca="false">IF(BN2041="D",1,0)+IF(BO2041="D",1,0)+IF(BT2041="D",1,0)+IF(BU2041="D",1,0)+IF(BW2041="D",1,0)+IF(CC2041="D",1,0)+IF(CD2041="D",1,0)+IF(CE2041="D",1,0)+IF(CF2041="D",1,0)+IF(CL2041="D",1,0)+IF(CM2041="D",1,0)+IF(CQ2041="D",1,0)+IF(CR2041="D",1,0)+IF(CS2041="D",1,0)+IF(CW2041="D",1,0)+IF(CX2041="D",1,0)+IF(DD2041="D",1,0)+IF(DE2041="D",1,0)+IF(DJ2041="D",1,0)+IF(DK2041="D",1,0)+IF(DO2041="D",1,0)+IF(DP2041="D",1,0)+IF(DQ2041="D",1,0)+IF(DW2041="D",1,0)+IF(DZ2041="D",1,0)+IF(EH2041="D",1,0)</f>
        <v>0</v>
      </c>
      <c r="AY2041" s="0" t="n">
        <f aca="false">IF(DJ2041&lt;&gt;"",1,0)+IF(DK2041&lt;&gt;"",1,0)+IF(DM2041&lt;&gt;"",1,0)+IF(DO2041&lt;&gt;"",1,0)+IF(DP2041&lt;&gt;"",1,0)+IF(DQ2041&lt;&gt;"",1,0)+IF(DS2041&lt;&gt;"",1,0)+IF(DT2041&lt;&gt;"",1,0)+IF(DV2041&lt;&gt;"",1,0)+IF(DW2041&lt;&gt;"",1,0)+IF(DX2041&lt;&gt;"",1,0)+IF(DY2041&lt;&gt;"",1,0)+IF(DZ2041&lt;&gt;"",1,0)+IF(EB2041&lt;&gt;"",1,0)+IF(EC2041&lt;&gt;"",1,0)+IF(ED2041&lt;&gt;"",1,0)+IF(EG2041&lt;&gt;"",1,0)+IF(EH2041&lt;&gt;"",1,0)</f>
        <v>0</v>
      </c>
      <c r="AZ2041" s="0" t="n">
        <f aca="false">IF(EH2041&lt;&gt;"",1,0)</f>
        <v>0</v>
      </c>
      <c r="BB2041" s="0" t="s">
        <v>154</v>
      </c>
    </row>
    <row r="2042" customFormat="false" ht="15" hidden="false" customHeight="false" outlineLevel="0" collapsed="false">
      <c r="A2042" s="0" t="s">
        <v>9036</v>
      </c>
      <c r="B2042" s="0" t="n">
        <v>78</v>
      </c>
      <c r="C2042" s="0" t="n">
        <v>456472</v>
      </c>
      <c r="D2042" s="0" t="s">
        <v>9037</v>
      </c>
      <c r="E2042" s="0" t="s">
        <v>5905</v>
      </c>
      <c r="F2042" s="0" t="str">
        <f aca="false">CONCATENATE(D2042," ",LEFT(H2042,4),"T=",AU2042,"D=",AV2042,"R=",AW2042,"M=",AX2042,"L=",AY2042,"B=",AZ2042)</f>
        <v>RUTHERFORD T=1D=0R=0M=0L=0B=0</v>
      </c>
      <c r="G2042" s="0" t="s">
        <v>141</v>
      </c>
      <c r="I2042" s="0" t="s">
        <v>9038</v>
      </c>
      <c r="J2042" s="0" t="s">
        <v>5614</v>
      </c>
      <c r="K2042" s="0" t="s">
        <v>144</v>
      </c>
      <c r="M2042" s="0" t="s">
        <v>7837</v>
      </c>
      <c r="N2042" s="0" t="str">
        <f aca="false">RIGHT(M2042,LEN(M2042)-FIND(" ",M2042))</f>
        <v>RIDGE RD SE</v>
      </c>
      <c r="P2042" s="0" t="s">
        <v>147</v>
      </c>
      <c r="Q2042" s="0" t="s">
        <v>148</v>
      </c>
      <c r="R2042" s="0" t="n">
        <v>44484</v>
      </c>
      <c r="AD2042" s="0" t="s">
        <v>149</v>
      </c>
      <c r="AE2042" s="0" t="s">
        <v>150</v>
      </c>
      <c r="AF2042" s="0" t="s">
        <v>151</v>
      </c>
      <c r="AH2042" s="0" t="n">
        <v>14</v>
      </c>
      <c r="AI2042" s="0" t="n">
        <v>11</v>
      </c>
      <c r="AN2042" s="0" t="s">
        <v>147</v>
      </c>
      <c r="AO2042" s="0" t="s">
        <v>7474</v>
      </c>
      <c r="AP2042" s="0" t="s">
        <v>7475</v>
      </c>
      <c r="AQ2042" s="0" t="n">
        <v>9</v>
      </c>
      <c r="AR2042" s="0" t="n">
        <v>64</v>
      </c>
      <c r="AS2042" s="0" t="n">
        <v>32</v>
      </c>
      <c r="AU2042" s="0" t="n">
        <f aca="false">COUNTA($BA$2042:$EH$2042)</f>
        <v>1</v>
      </c>
      <c r="AV2042" s="0" t="n">
        <f aca="false">COUNTIF($BA$2042:$EH$2042,"D")</f>
        <v>0</v>
      </c>
      <c r="AW2042" s="0" t="n">
        <f aca="false">COUNTIF($BA$2042:$EH$2042,"R")</f>
        <v>0</v>
      </c>
      <c r="AX2042" s="0" t="n">
        <f aca="false">IF(BN2042="D",1,0)+IF(BO2042="D",1,0)+IF(BT2042="D",1,0)+IF(BU2042="D",1,0)+IF(BW2042="D",1,0)+IF(CC2042="D",1,0)+IF(CD2042="D",1,0)+IF(CE2042="D",1,0)+IF(CF2042="D",1,0)+IF(CL2042="D",1,0)+IF(CM2042="D",1,0)+IF(CQ2042="D",1,0)+IF(CR2042="D",1,0)+IF(CS2042="D",1,0)+IF(CW2042="D",1,0)+IF(CX2042="D",1,0)+IF(DD2042="D",1,0)+IF(DE2042="D",1,0)+IF(DJ2042="D",1,0)+IF(DK2042="D",1,0)+IF(DO2042="D",1,0)+IF(DP2042="D",1,0)+IF(DQ2042="D",1,0)+IF(DW2042="D",1,0)+IF(DZ2042="D",1,0)+IF(EH2042="D",1,0)</f>
        <v>0</v>
      </c>
      <c r="AY2042" s="0" t="n">
        <f aca="false">IF(DJ2042&lt;&gt;"",1,0)+IF(DK2042&lt;&gt;"",1,0)+IF(DM2042&lt;&gt;"",1,0)+IF(DO2042&lt;&gt;"",1,0)+IF(DP2042&lt;&gt;"",1,0)+IF(DQ2042&lt;&gt;"",1,0)+IF(DS2042&lt;&gt;"",1,0)+IF(DT2042&lt;&gt;"",1,0)+IF(DV2042&lt;&gt;"",1,0)+IF(DW2042&lt;&gt;"",1,0)+IF(DX2042&lt;&gt;"",1,0)+IF(DY2042&lt;&gt;"",1,0)+IF(DZ2042&lt;&gt;"",1,0)+IF(EB2042&lt;&gt;"",1,0)+IF(EC2042&lt;&gt;"",1,0)+IF(ED2042&lt;&gt;"",1,0)+IF(EG2042&lt;&gt;"",1,0)+IF(EH2042&lt;&gt;"",1,0)</f>
        <v>0</v>
      </c>
      <c r="AZ2042" s="0" t="n">
        <f aca="false">IF(EH2042&lt;&gt;"",1,0)</f>
        <v>0</v>
      </c>
      <c r="BB2042" s="0" t="s">
        <v>154</v>
      </c>
    </row>
    <row r="2043" customFormat="false" ht="15" hidden="false" customHeight="false" outlineLevel="0" collapsed="false">
      <c r="A2043" s="0" t="s">
        <v>9039</v>
      </c>
      <c r="B2043" s="0" t="n">
        <v>78</v>
      </c>
      <c r="C2043" s="0" t="n">
        <v>448306</v>
      </c>
      <c r="D2043" s="0" t="s">
        <v>9040</v>
      </c>
      <c r="E2043" s="0" t="s">
        <v>7201</v>
      </c>
      <c r="F2043" s="0" t="str">
        <f aca="false">CONCATENATE(D2043," ",LEFT(H2043,4),"T=",AU2043,"D=",AV2043,"R=",AW2043,"M=",AX2043,"L=",AY2043,"B=",AZ2043)</f>
        <v>GRIFFEN T=6D=0R=0M=0L=0B=0</v>
      </c>
      <c r="I2043" s="0" t="s">
        <v>5046</v>
      </c>
      <c r="J2043" s="0" t="s">
        <v>9041</v>
      </c>
      <c r="K2043" s="0" t="s">
        <v>182</v>
      </c>
      <c r="M2043" s="0" t="s">
        <v>9042</v>
      </c>
      <c r="N2043" s="0" t="str">
        <f aca="false">RIGHT(M2043,LEN(M2043)-FIND(" ",M2043))</f>
        <v>BRIER ST SE</v>
      </c>
      <c r="P2043" s="0" t="s">
        <v>147</v>
      </c>
      <c r="Q2043" s="0" t="s">
        <v>148</v>
      </c>
      <c r="R2043" s="0" t="n">
        <v>44484</v>
      </c>
      <c r="AD2043" s="0" t="s">
        <v>149</v>
      </c>
      <c r="AE2043" s="0" t="s">
        <v>150</v>
      </c>
      <c r="AF2043" s="0" t="s">
        <v>151</v>
      </c>
      <c r="AH2043" s="0" t="n">
        <v>14</v>
      </c>
      <c r="AI2043" s="0" t="n">
        <v>11</v>
      </c>
      <c r="AN2043" s="0" t="s">
        <v>147</v>
      </c>
      <c r="AO2043" s="0" t="s">
        <v>7474</v>
      </c>
      <c r="AP2043" s="0" t="s">
        <v>7475</v>
      </c>
      <c r="AQ2043" s="0" t="n">
        <v>9</v>
      </c>
      <c r="AR2043" s="0" t="n">
        <v>64</v>
      </c>
      <c r="AS2043" s="0" t="n">
        <v>32</v>
      </c>
      <c r="AU2043" s="0" t="n">
        <f aca="false">COUNTA($BA$2043:$EH$2043)</f>
        <v>6</v>
      </c>
      <c r="AV2043" s="0" t="n">
        <f aca="false">COUNTIF($BA$2043:$EH$2043,"D")</f>
        <v>0</v>
      </c>
      <c r="AW2043" s="0" t="n">
        <f aca="false">COUNTIF($BA$2043:$EH$2043,"R")</f>
        <v>0</v>
      </c>
      <c r="AX2043" s="0" t="n">
        <f aca="false">IF(BN2043="D",1,0)+IF(BO2043="D",1,0)+IF(BT2043="D",1,0)+IF(BU2043="D",1,0)+IF(BW2043="D",1,0)+IF(CC2043="D",1,0)+IF(CD2043="D",1,0)+IF(CE2043="D",1,0)+IF(CF2043="D",1,0)+IF(CL2043="D",1,0)+IF(CM2043="D",1,0)+IF(CQ2043="D",1,0)+IF(CR2043="D",1,0)+IF(CS2043="D",1,0)+IF(CW2043="D",1,0)+IF(CX2043="D",1,0)+IF(DD2043="D",1,0)+IF(DE2043="D",1,0)+IF(DJ2043="D",1,0)+IF(DK2043="D",1,0)+IF(DO2043="D",1,0)+IF(DP2043="D",1,0)+IF(DQ2043="D",1,0)+IF(DW2043="D",1,0)+IF(DZ2043="D",1,0)+IF(EH2043="D",1,0)</f>
        <v>0</v>
      </c>
      <c r="AY2043" s="0" t="n">
        <f aca="false">IF(DJ2043&lt;&gt;"",1,0)+IF(DK2043&lt;&gt;"",1,0)+IF(DM2043&lt;&gt;"",1,0)+IF(DO2043&lt;&gt;"",1,0)+IF(DP2043&lt;&gt;"",1,0)+IF(DQ2043&lt;&gt;"",1,0)+IF(DS2043&lt;&gt;"",1,0)+IF(DT2043&lt;&gt;"",1,0)+IF(DV2043&lt;&gt;"",1,0)+IF(DW2043&lt;&gt;"",1,0)+IF(DX2043&lt;&gt;"",1,0)+IF(DY2043&lt;&gt;"",1,0)+IF(DZ2043&lt;&gt;"",1,0)+IF(EB2043&lt;&gt;"",1,0)+IF(EC2043&lt;&gt;"",1,0)+IF(ED2043&lt;&gt;"",1,0)+IF(EG2043&lt;&gt;"",1,0)+IF(EH2043&lt;&gt;"",1,0)</f>
        <v>0</v>
      </c>
      <c r="AZ2043" s="0" t="n">
        <f aca="false">IF(EH2043&lt;&gt;"",1,0)</f>
        <v>0</v>
      </c>
      <c r="BB2043" s="0" t="s">
        <v>154</v>
      </c>
      <c r="BL2043" s="0" t="s">
        <v>155</v>
      </c>
      <c r="CA2043" s="0" t="s">
        <v>155</v>
      </c>
      <c r="CK2043" s="0" t="s">
        <v>155</v>
      </c>
      <c r="CP2043" s="0" t="s">
        <v>155</v>
      </c>
      <c r="DN2043" s="0" t="s">
        <v>155</v>
      </c>
    </row>
    <row r="2044" customFormat="false" ht="15" hidden="false" customHeight="false" outlineLevel="0" collapsed="false">
      <c r="A2044" s="0" t="s">
        <v>9043</v>
      </c>
      <c r="B2044" s="0" t="n">
        <v>78</v>
      </c>
      <c r="C2044" s="0" t="n">
        <v>217502</v>
      </c>
      <c r="D2044" s="0" t="s">
        <v>9013</v>
      </c>
      <c r="E2044" s="0" t="s">
        <v>5032</v>
      </c>
      <c r="F2044" s="0" t="str">
        <f aca="false">CONCATENATE(D2044," ",LEFT(H2044,4),"T=",AU2044,"D=",AV2044,"R=",AW2044,"M=",AX2044,"L=",AY2044,"B=",AZ2044)</f>
        <v>MCMILLEN T=20D=0R=1M=0L=1B=0</v>
      </c>
      <c r="G2044" s="0" t="s">
        <v>145</v>
      </c>
      <c r="I2044" s="0" t="s">
        <v>9044</v>
      </c>
      <c r="J2044" s="0" t="s">
        <v>9045</v>
      </c>
      <c r="K2044" s="0" t="s">
        <v>144</v>
      </c>
      <c r="M2044" s="0" t="s">
        <v>9016</v>
      </c>
      <c r="N2044" s="0" t="str">
        <f aca="false">RIGHT(M2044,LEN(M2044)-FIND(" ",M2044))</f>
        <v>WILLOW CREEK DR SE</v>
      </c>
      <c r="P2044" s="0" t="s">
        <v>147</v>
      </c>
      <c r="Q2044" s="0" t="s">
        <v>148</v>
      </c>
      <c r="R2044" s="0" t="n">
        <v>44484</v>
      </c>
      <c r="AD2044" s="0" t="s">
        <v>149</v>
      </c>
      <c r="AE2044" s="0" t="s">
        <v>150</v>
      </c>
      <c r="AH2044" s="0" t="n">
        <v>14</v>
      </c>
      <c r="AI2044" s="0" t="n">
        <v>11</v>
      </c>
      <c r="AJ2044" s="0" t="s">
        <v>185</v>
      </c>
      <c r="AM2044" s="0" t="s">
        <v>186</v>
      </c>
      <c r="AN2044" s="0" t="s">
        <v>147</v>
      </c>
      <c r="AO2044" s="0" t="s">
        <v>7474</v>
      </c>
      <c r="AP2044" s="0" t="s">
        <v>7475</v>
      </c>
      <c r="AQ2044" s="0" t="n">
        <v>9</v>
      </c>
      <c r="AR2044" s="0" t="n">
        <v>64</v>
      </c>
      <c r="AS2044" s="0" t="n">
        <v>32</v>
      </c>
      <c r="AU2044" s="0" t="n">
        <f aca="false">COUNTA($BA$2044:$EH$2044)</f>
        <v>20</v>
      </c>
      <c r="AV2044" s="0" t="n">
        <f aca="false">COUNTIF($BA$2044:$EH$2044,"D")</f>
        <v>0</v>
      </c>
      <c r="AW2044" s="0" t="n">
        <f aca="false">COUNTIF($BA$2044:$EH$2044,"R")</f>
        <v>1</v>
      </c>
      <c r="AX2044" s="0" t="n">
        <f aca="false">IF(BN2044="D",1,0)+IF(BO2044="D",1,0)+IF(BT2044="D",1,0)+IF(BU2044="D",1,0)+IF(BW2044="D",1,0)+IF(CC2044="D",1,0)+IF(CD2044="D",1,0)+IF(CE2044="D",1,0)+IF(CF2044="D",1,0)+IF(CL2044="D",1,0)+IF(CM2044="D",1,0)+IF(CQ2044="D",1,0)+IF(CR2044="D",1,0)+IF(CS2044="D",1,0)+IF(CW2044="D",1,0)+IF(CX2044="D",1,0)+IF(DD2044="D",1,0)+IF(DE2044="D",1,0)+IF(DJ2044="D",1,0)+IF(DK2044="D",1,0)+IF(DO2044="D",1,0)+IF(DP2044="D",1,0)+IF(DQ2044="D",1,0)+IF(DW2044="D",1,0)+IF(DZ2044="D",1,0)+IF(EH2044="D",1,0)</f>
        <v>0</v>
      </c>
      <c r="AY2044" s="0" t="n">
        <f aca="false">IF(DJ2044&lt;&gt;"",1,0)+IF(DK2044&lt;&gt;"",1,0)+IF(DM2044&lt;&gt;"",1,0)+IF(DO2044&lt;&gt;"",1,0)+IF(DP2044&lt;&gt;"",1,0)+IF(DQ2044&lt;&gt;"",1,0)+IF(DS2044&lt;&gt;"",1,0)+IF(DT2044&lt;&gt;"",1,0)+IF(DV2044&lt;&gt;"",1,0)+IF(DW2044&lt;&gt;"",1,0)+IF(DX2044&lt;&gt;"",1,0)+IF(DY2044&lt;&gt;"",1,0)+IF(DZ2044&lt;&gt;"",1,0)+IF(EB2044&lt;&gt;"",1,0)+IF(EC2044&lt;&gt;"",1,0)+IF(ED2044&lt;&gt;"",1,0)+IF(EG2044&lt;&gt;"",1,0)+IF(EH2044&lt;&gt;"",1,0)</f>
        <v>1</v>
      </c>
      <c r="AZ2044" s="0" t="n">
        <f aca="false">IF(EH2044&lt;&gt;"",1,0)</f>
        <v>0</v>
      </c>
      <c r="BB2044" s="0" t="s">
        <v>154</v>
      </c>
      <c r="BD2044" s="0" t="s">
        <v>155</v>
      </c>
      <c r="BL2044" s="0" t="s">
        <v>155</v>
      </c>
      <c r="BS2044" s="0" t="s">
        <v>155</v>
      </c>
      <c r="BV2044" s="0" t="s">
        <v>155</v>
      </c>
      <c r="CA2044" s="0" t="s">
        <v>155</v>
      </c>
      <c r="CG2044" s="0" t="s">
        <v>155</v>
      </c>
      <c r="CH2044" s="0" t="s">
        <v>145</v>
      </c>
      <c r="CK2044" s="0" t="s">
        <v>155</v>
      </c>
      <c r="CN2044" s="0" t="s">
        <v>155</v>
      </c>
      <c r="CP2044" s="0" t="s">
        <v>155</v>
      </c>
      <c r="CV2044" s="0" t="s">
        <v>155</v>
      </c>
      <c r="CY2044" s="0" t="s">
        <v>155</v>
      </c>
      <c r="DC2044" s="0" t="s">
        <v>155</v>
      </c>
      <c r="DF2044" s="0" t="s">
        <v>155</v>
      </c>
      <c r="DI2044" s="0" t="s">
        <v>155</v>
      </c>
      <c r="DN2044" s="0" t="s">
        <v>155</v>
      </c>
      <c r="DU2044" s="0" t="s">
        <v>155</v>
      </c>
      <c r="DX2044" s="0" t="s">
        <v>155</v>
      </c>
      <c r="EF2044" s="0" t="s">
        <v>155</v>
      </c>
    </row>
    <row r="2045" customFormat="false" ht="15" hidden="false" customHeight="false" outlineLevel="0" collapsed="false">
      <c r="A2045" s="0" t="s">
        <v>9046</v>
      </c>
      <c r="B2045" s="0" t="n">
        <v>78</v>
      </c>
      <c r="C2045" s="0" t="n">
        <v>131769</v>
      </c>
      <c r="D2045" s="0" t="s">
        <v>9047</v>
      </c>
      <c r="E2045" s="0" t="s">
        <v>2728</v>
      </c>
      <c r="F2045" s="0" t="str">
        <f aca="false">CONCATENATE(D2045," ",LEFT(H2045,4),"T=",AU2045,"D=",AV2045,"R=",AW2045,"M=",AX2045,"L=",AY2045,"B=",AZ2045)</f>
        <v>NEWBERRY T=38D=8R=1M=3L=4B=0</v>
      </c>
      <c r="G2045" s="0" t="s">
        <v>882</v>
      </c>
      <c r="I2045" s="0" t="s">
        <v>3283</v>
      </c>
      <c r="J2045" s="0" t="s">
        <v>9048</v>
      </c>
      <c r="K2045" s="0" t="s">
        <v>144</v>
      </c>
      <c r="L2045" s="0" t="s">
        <v>156</v>
      </c>
      <c r="M2045" s="0" t="s">
        <v>9049</v>
      </c>
      <c r="N2045" s="0" t="str">
        <f aca="false">RIGHT(M2045,LEN(M2045)-FIND(" ",M2045))</f>
        <v>SURREY POINT DR SE</v>
      </c>
      <c r="P2045" s="0" t="s">
        <v>147</v>
      </c>
      <c r="Q2045" s="0" t="s">
        <v>148</v>
      </c>
      <c r="R2045" s="0" t="n">
        <v>44484</v>
      </c>
      <c r="AD2045" s="0" t="s">
        <v>149</v>
      </c>
      <c r="AE2045" s="0" t="s">
        <v>150</v>
      </c>
      <c r="AH2045" s="0" t="n">
        <v>14</v>
      </c>
      <c r="AI2045" s="0" t="n">
        <v>11</v>
      </c>
      <c r="AJ2045" s="0" t="s">
        <v>185</v>
      </c>
      <c r="AM2045" s="0" t="s">
        <v>186</v>
      </c>
      <c r="AN2045" s="0" t="s">
        <v>147</v>
      </c>
      <c r="AO2045" s="0" t="s">
        <v>7474</v>
      </c>
      <c r="AP2045" s="0" t="s">
        <v>7475</v>
      </c>
      <c r="AQ2045" s="0" t="n">
        <v>9</v>
      </c>
      <c r="AR2045" s="0" t="n">
        <v>64</v>
      </c>
      <c r="AS2045" s="0" t="n">
        <v>32</v>
      </c>
      <c r="AU2045" s="0" t="n">
        <f aca="false">COUNTA($BA$2045:$EH$2045)</f>
        <v>38</v>
      </c>
      <c r="AV2045" s="0" t="n">
        <f aca="false">COUNTIF($BA$2045:$EH$2045,"D")</f>
        <v>8</v>
      </c>
      <c r="AW2045" s="0" t="n">
        <f aca="false">COUNTIF($BA$2045:$EH$2045,"R")</f>
        <v>1</v>
      </c>
      <c r="AX2045" s="0" t="n">
        <f aca="false">IF(BN2045="D",1,0)+IF(BO2045="D",1,0)+IF(BT2045="D",1,0)+IF(BU2045="D",1,0)+IF(BW2045="D",1,0)+IF(CC2045="D",1,0)+IF(CD2045="D",1,0)+IF(CE2045="D",1,0)+IF(CF2045="D",1,0)+IF(CL2045="D",1,0)+IF(CM2045="D",1,0)+IF(CQ2045="D",1,0)+IF(CR2045="D",1,0)+IF(CS2045="D",1,0)+IF(CW2045="D",1,0)+IF(CX2045="D",1,0)+IF(DD2045="D",1,0)+IF(DE2045="D",1,0)+IF(DJ2045="D",1,0)+IF(DK2045="D",1,0)+IF(DO2045="D",1,0)+IF(DP2045="D",1,0)+IF(DQ2045="D",1,0)+IF(DW2045="D",1,0)+IF(DZ2045="D",1,0)+IF(EH2045="D",1,0)</f>
        <v>3</v>
      </c>
      <c r="AY2045" s="0" t="n">
        <f aca="false">IF(DJ2045&lt;&gt;"",1,0)+IF(DK2045&lt;&gt;"",1,0)+IF(DM2045&lt;&gt;"",1,0)+IF(DO2045&lt;&gt;"",1,0)+IF(DP2045&lt;&gt;"",1,0)+IF(DQ2045&lt;&gt;"",1,0)+IF(DS2045&lt;&gt;"",1,0)+IF(DT2045&lt;&gt;"",1,0)+IF(DV2045&lt;&gt;"",1,0)+IF(DW2045&lt;&gt;"",1,0)+IF(DX2045&lt;&gt;"",1,0)+IF(DY2045&lt;&gt;"",1,0)+IF(DZ2045&lt;&gt;"",1,0)+IF(EB2045&lt;&gt;"",1,0)+IF(EC2045&lt;&gt;"",1,0)+IF(ED2045&lt;&gt;"",1,0)+IF(EG2045&lt;&gt;"",1,0)+IF(EH2045&lt;&gt;"",1,0)</f>
        <v>4</v>
      </c>
      <c r="AZ2045" s="0" t="n">
        <f aca="false">IF(EH2045&lt;&gt;"",1,0)</f>
        <v>0</v>
      </c>
      <c r="BB2045" s="0" t="s">
        <v>154</v>
      </c>
      <c r="BC2045" s="0" t="s">
        <v>155</v>
      </c>
      <c r="BD2045" s="0" t="s">
        <v>155</v>
      </c>
      <c r="BG2045" s="0" t="s">
        <v>155</v>
      </c>
      <c r="BH2045" s="0" t="s">
        <v>155</v>
      </c>
      <c r="BJ2045" s="0" t="s">
        <v>155</v>
      </c>
      <c r="BK2045" s="0" t="s">
        <v>155</v>
      </c>
      <c r="BL2045" s="0" t="s">
        <v>155</v>
      </c>
      <c r="BR2045" s="0" t="s">
        <v>155</v>
      </c>
      <c r="BS2045" s="0" t="s">
        <v>155</v>
      </c>
      <c r="BV2045" s="0" t="s">
        <v>155</v>
      </c>
      <c r="BY2045" s="0" t="s">
        <v>156</v>
      </c>
      <c r="CA2045" s="0" t="s">
        <v>155</v>
      </c>
      <c r="CG2045" s="0" t="s">
        <v>155</v>
      </c>
      <c r="CH2045" s="0" t="s">
        <v>156</v>
      </c>
      <c r="CK2045" s="0" t="s">
        <v>155</v>
      </c>
      <c r="CL2045" s="0" t="s">
        <v>156</v>
      </c>
      <c r="CN2045" s="0" t="s">
        <v>155</v>
      </c>
      <c r="CO2045" s="0" t="s">
        <v>156</v>
      </c>
      <c r="CP2045" s="0" t="s">
        <v>155</v>
      </c>
      <c r="CQ2045" s="0" t="s">
        <v>156</v>
      </c>
      <c r="CT2045" s="0" t="s">
        <v>155</v>
      </c>
      <c r="CV2045" s="0" t="s">
        <v>155</v>
      </c>
      <c r="CY2045" s="0" t="s">
        <v>155</v>
      </c>
      <c r="CZ2045" s="0" t="s">
        <v>145</v>
      </c>
      <c r="DC2045" s="0" t="s">
        <v>155</v>
      </c>
      <c r="DF2045" s="0" t="s">
        <v>155</v>
      </c>
      <c r="DI2045" s="0" t="s">
        <v>155</v>
      </c>
      <c r="DL2045" s="0" t="s">
        <v>155</v>
      </c>
      <c r="DM2045" s="0" t="s">
        <v>156</v>
      </c>
      <c r="DN2045" s="0" t="s">
        <v>155</v>
      </c>
      <c r="DR2045" s="0" t="s">
        <v>155</v>
      </c>
      <c r="DU2045" s="0" t="s">
        <v>155</v>
      </c>
      <c r="DW2045" s="0" t="s">
        <v>156</v>
      </c>
      <c r="DX2045" s="0" t="s">
        <v>155</v>
      </c>
      <c r="EA2045" s="0" t="s">
        <v>155</v>
      </c>
      <c r="ED2045" s="0" t="s">
        <v>156</v>
      </c>
      <c r="EF2045" s="0" t="s">
        <v>155</v>
      </c>
    </row>
    <row r="2046" customFormat="false" ht="15" hidden="false" customHeight="false" outlineLevel="0" collapsed="false">
      <c r="A2046" s="0" t="s">
        <v>9050</v>
      </c>
      <c r="B2046" s="0" t="n">
        <v>78</v>
      </c>
      <c r="C2046" s="0" t="n">
        <v>189561</v>
      </c>
      <c r="D2046" s="0" t="s">
        <v>9051</v>
      </c>
      <c r="E2046" s="0" t="s">
        <v>483</v>
      </c>
      <c r="F2046" s="0" t="str">
        <f aca="false">CONCATENATE(D2046," ",LEFT(H2046,4),"T=",AU2046,"D=",AV2046,"R=",AW2046,"M=",AX2046,"L=",AY2046,"B=",AZ2046)</f>
        <v>PRUNESKI T=18D=2R=1M=1L=3B=0</v>
      </c>
      <c r="G2046" s="0" t="s">
        <v>284</v>
      </c>
      <c r="I2046" s="0" t="s">
        <v>9052</v>
      </c>
      <c r="J2046" s="0" t="s">
        <v>9053</v>
      </c>
      <c r="K2046" s="0" t="s">
        <v>144</v>
      </c>
      <c r="L2046" s="0" t="s">
        <v>145</v>
      </c>
      <c r="M2046" s="0" t="s">
        <v>9054</v>
      </c>
      <c r="N2046" s="0" t="str">
        <f aca="false">RIGHT(M2046,LEN(M2046)-FIND(" ",M2046))</f>
        <v>WILLOW CREEK DR SE</v>
      </c>
      <c r="P2046" s="0" t="s">
        <v>147</v>
      </c>
      <c r="Q2046" s="0" t="s">
        <v>148</v>
      </c>
      <c r="R2046" s="0" t="n">
        <v>44484</v>
      </c>
      <c r="AD2046" s="0" t="s">
        <v>149</v>
      </c>
      <c r="AE2046" s="0" t="s">
        <v>150</v>
      </c>
      <c r="AH2046" s="0" t="n">
        <v>14</v>
      </c>
      <c r="AI2046" s="0" t="n">
        <v>11</v>
      </c>
      <c r="AJ2046" s="0" t="s">
        <v>185</v>
      </c>
      <c r="AM2046" s="0" t="s">
        <v>186</v>
      </c>
      <c r="AN2046" s="0" t="s">
        <v>147</v>
      </c>
      <c r="AO2046" s="0" t="s">
        <v>7474</v>
      </c>
      <c r="AP2046" s="0" t="s">
        <v>7475</v>
      </c>
      <c r="AQ2046" s="0" t="n">
        <v>9</v>
      </c>
      <c r="AR2046" s="0" t="n">
        <v>64</v>
      </c>
      <c r="AS2046" s="0" t="n">
        <v>32</v>
      </c>
      <c r="AU2046" s="0" t="n">
        <f aca="false">COUNTA($BA$2046:$EH$2046)</f>
        <v>18</v>
      </c>
      <c r="AV2046" s="0" t="n">
        <f aca="false">COUNTIF($BA$2046:$EH$2046,"D")</f>
        <v>2</v>
      </c>
      <c r="AW2046" s="0" t="n">
        <f aca="false">COUNTIF($BA$2046:$EH$2046,"R")</f>
        <v>1</v>
      </c>
      <c r="AX2046" s="0" t="n">
        <f aca="false">IF(BN2046="D",1,0)+IF(BO2046="D",1,0)+IF(BT2046="D",1,0)+IF(BU2046="D",1,0)+IF(BW2046="D",1,0)+IF(CC2046="D",1,0)+IF(CD2046="D",1,0)+IF(CE2046="D",1,0)+IF(CF2046="D",1,0)+IF(CL2046="D",1,0)+IF(CM2046="D",1,0)+IF(CQ2046="D",1,0)+IF(CR2046="D",1,0)+IF(CS2046="D",1,0)+IF(CW2046="D",1,0)+IF(CX2046="D",1,0)+IF(DD2046="D",1,0)+IF(DE2046="D",1,0)+IF(DJ2046="D",1,0)+IF(DK2046="D",1,0)+IF(DO2046="D",1,0)+IF(DP2046="D",1,0)+IF(DQ2046="D",1,0)+IF(DW2046="D",1,0)+IF(DZ2046="D",1,0)+IF(EH2046="D",1,0)</f>
        <v>1</v>
      </c>
      <c r="AY2046" s="0" t="n">
        <f aca="false">IF(DJ2046&lt;&gt;"",1,0)+IF(DK2046&lt;&gt;"",1,0)+IF(DM2046&lt;&gt;"",1,0)+IF(DO2046&lt;&gt;"",1,0)+IF(DP2046&lt;&gt;"",1,0)+IF(DQ2046&lt;&gt;"",1,0)+IF(DS2046&lt;&gt;"",1,0)+IF(DT2046&lt;&gt;"",1,0)+IF(DV2046&lt;&gt;"",1,0)+IF(DW2046&lt;&gt;"",1,0)+IF(DX2046&lt;&gt;"",1,0)+IF(DY2046&lt;&gt;"",1,0)+IF(DZ2046&lt;&gt;"",1,0)+IF(EB2046&lt;&gt;"",1,0)+IF(EC2046&lt;&gt;"",1,0)+IF(ED2046&lt;&gt;"",1,0)+IF(EG2046&lt;&gt;"",1,0)+IF(EH2046&lt;&gt;"",1,0)</f>
        <v>3</v>
      </c>
      <c r="AZ2046" s="0" t="n">
        <f aca="false">IF(EH2046&lt;&gt;"",1,0)</f>
        <v>0</v>
      </c>
      <c r="BB2046" s="0" t="s">
        <v>154</v>
      </c>
      <c r="BD2046" s="0" t="s">
        <v>155</v>
      </c>
      <c r="BL2046" s="0" t="s">
        <v>155</v>
      </c>
      <c r="BY2046" s="0" t="s">
        <v>156</v>
      </c>
      <c r="CA2046" s="0" t="s">
        <v>155</v>
      </c>
      <c r="CG2046" s="0" t="s">
        <v>155</v>
      </c>
      <c r="CK2046" s="0" t="s">
        <v>155</v>
      </c>
      <c r="CP2046" s="0" t="s">
        <v>155</v>
      </c>
      <c r="DC2046" s="0" t="s">
        <v>155</v>
      </c>
      <c r="DF2046" s="0" t="s">
        <v>155</v>
      </c>
      <c r="DI2046" s="0" t="s">
        <v>155</v>
      </c>
      <c r="DN2046" s="0" t="s">
        <v>155</v>
      </c>
      <c r="DU2046" s="0" t="s">
        <v>155</v>
      </c>
      <c r="DW2046" s="0" t="s">
        <v>156</v>
      </c>
      <c r="DX2046" s="0" t="s">
        <v>155</v>
      </c>
      <c r="EA2046" s="0" t="s">
        <v>155</v>
      </c>
      <c r="ED2046" s="0" t="s">
        <v>145</v>
      </c>
      <c r="EF2046" s="0" t="s">
        <v>155</v>
      </c>
    </row>
    <row r="2047" customFormat="false" ht="15" hidden="false" customHeight="false" outlineLevel="0" collapsed="false">
      <c r="A2047" s="0" t="s">
        <v>9055</v>
      </c>
      <c r="B2047" s="0" t="n">
        <v>78</v>
      </c>
      <c r="C2047" s="0" t="n">
        <v>452842</v>
      </c>
      <c r="D2047" s="0" t="s">
        <v>5045</v>
      </c>
      <c r="E2047" s="0" t="s">
        <v>524</v>
      </c>
      <c r="F2047" s="0" t="str">
        <f aca="false">CONCATENATE(D2047," ",LEFT(H2047,4),"T=",AU2047,"D=",AV2047,"R=",AW2047,"M=",AX2047,"L=",AY2047,"B=",AZ2047)</f>
        <v>BRUCE T=1D=0R=0M=0L=0B=0</v>
      </c>
      <c r="G2047" s="0" t="s">
        <v>195</v>
      </c>
      <c r="I2047" s="0" t="s">
        <v>9056</v>
      </c>
      <c r="J2047" s="0" t="s">
        <v>1339</v>
      </c>
      <c r="K2047" s="0" t="s">
        <v>144</v>
      </c>
      <c r="M2047" s="0" t="s">
        <v>7892</v>
      </c>
      <c r="N2047" s="0" t="str">
        <f aca="false">RIGHT(M2047,LEN(M2047)-FIND(" ",M2047))</f>
        <v>DRAPER AVE SE</v>
      </c>
      <c r="P2047" s="0" t="s">
        <v>147</v>
      </c>
      <c r="Q2047" s="0" t="s">
        <v>148</v>
      </c>
      <c r="R2047" s="0" t="n">
        <v>44484</v>
      </c>
      <c r="AD2047" s="0" t="s">
        <v>149</v>
      </c>
      <c r="AE2047" s="0" t="s">
        <v>150</v>
      </c>
      <c r="AF2047" s="0" t="s">
        <v>151</v>
      </c>
      <c r="AH2047" s="0" t="n">
        <v>14</v>
      </c>
      <c r="AI2047" s="0" t="n">
        <v>11</v>
      </c>
      <c r="AN2047" s="0" t="s">
        <v>147</v>
      </c>
      <c r="AO2047" s="0" t="s">
        <v>7474</v>
      </c>
      <c r="AP2047" s="0" t="s">
        <v>7475</v>
      </c>
      <c r="AQ2047" s="0" t="n">
        <v>9</v>
      </c>
      <c r="AR2047" s="0" t="n">
        <v>64</v>
      </c>
      <c r="AS2047" s="0" t="n">
        <v>32</v>
      </c>
      <c r="AU2047" s="0" t="n">
        <f aca="false">COUNTA($BA$2047:$EH$2047)</f>
        <v>1</v>
      </c>
      <c r="AV2047" s="0" t="n">
        <f aca="false">COUNTIF($BA$2047:$EH$2047,"D")</f>
        <v>0</v>
      </c>
      <c r="AW2047" s="0" t="n">
        <f aca="false">COUNTIF($BA$2047:$EH$2047,"R")</f>
        <v>0</v>
      </c>
      <c r="AX2047" s="0" t="n">
        <f aca="false">IF(BN2047="D",1,0)+IF(BO2047="D",1,0)+IF(BT2047="D",1,0)+IF(BU2047="D",1,0)+IF(BW2047="D",1,0)+IF(CC2047="D",1,0)+IF(CD2047="D",1,0)+IF(CE2047="D",1,0)+IF(CF2047="D",1,0)+IF(CL2047="D",1,0)+IF(CM2047="D",1,0)+IF(CQ2047="D",1,0)+IF(CR2047="D",1,0)+IF(CS2047="D",1,0)+IF(CW2047="D",1,0)+IF(CX2047="D",1,0)+IF(DD2047="D",1,0)+IF(DE2047="D",1,0)+IF(DJ2047="D",1,0)+IF(DK2047="D",1,0)+IF(DO2047="D",1,0)+IF(DP2047="D",1,0)+IF(DQ2047="D",1,0)+IF(DW2047="D",1,0)+IF(DZ2047="D",1,0)+IF(EH2047="D",1,0)</f>
        <v>0</v>
      </c>
      <c r="AY2047" s="0" t="n">
        <f aca="false">IF(DJ2047&lt;&gt;"",1,0)+IF(DK2047&lt;&gt;"",1,0)+IF(DM2047&lt;&gt;"",1,0)+IF(DO2047&lt;&gt;"",1,0)+IF(DP2047&lt;&gt;"",1,0)+IF(DQ2047&lt;&gt;"",1,0)+IF(DS2047&lt;&gt;"",1,0)+IF(DT2047&lt;&gt;"",1,0)+IF(DV2047&lt;&gt;"",1,0)+IF(DW2047&lt;&gt;"",1,0)+IF(DX2047&lt;&gt;"",1,0)+IF(DY2047&lt;&gt;"",1,0)+IF(DZ2047&lt;&gt;"",1,0)+IF(EB2047&lt;&gt;"",1,0)+IF(EC2047&lt;&gt;"",1,0)+IF(ED2047&lt;&gt;"",1,0)+IF(EG2047&lt;&gt;"",1,0)+IF(EH2047&lt;&gt;"",1,0)</f>
        <v>0</v>
      </c>
      <c r="AZ2047" s="0" t="n">
        <f aca="false">IF(EH2047&lt;&gt;"",1,0)</f>
        <v>0</v>
      </c>
      <c r="BB2047" s="0" t="s">
        <v>154</v>
      </c>
    </row>
    <row r="2048" customFormat="false" ht="15" hidden="false" customHeight="false" outlineLevel="0" collapsed="false">
      <c r="A2048" s="0" t="s">
        <v>9057</v>
      </c>
      <c r="B2048" s="0" t="n">
        <v>78</v>
      </c>
      <c r="C2048" s="0" t="n">
        <v>439979</v>
      </c>
      <c r="D2048" s="0" t="s">
        <v>9058</v>
      </c>
      <c r="E2048" s="0" t="s">
        <v>631</v>
      </c>
      <c r="F2048" s="0" t="str">
        <f aca="false">CONCATENATE(D2048," ",LEFT(H2048,4),"T=",AU2048,"D=",AV2048,"R=",AW2048,"M=",AX2048,"L=",AY2048,"B=",AZ2048)</f>
        <v>HENTOSH T=1D=0R=0M=0L=0B=0</v>
      </c>
      <c r="G2048" s="0" t="s">
        <v>483</v>
      </c>
      <c r="I2048" s="0" t="s">
        <v>9059</v>
      </c>
      <c r="J2048" s="0" t="s">
        <v>9060</v>
      </c>
      <c r="K2048" s="0" t="s">
        <v>182</v>
      </c>
      <c r="M2048" s="0" t="s">
        <v>7641</v>
      </c>
      <c r="N2048" s="0" t="str">
        <f aca="false">RIGHT(M2048,LEN(M2048)-FIND(" ",M2048))</f>
        <v>MEADOWBROOK AVE SE</v>
      </c>
      <c r="P2048" s="0" t="s">
        <v>147</v>
      </c>
      <c r="Q2048" s="0" t="s">
        <v>148</v>
      </c>
      <c r="R2048" s="0" t="n">
        <v>44484</v>
      </c>
      <c r="AD2048" s="0" t="s">
        <v>149</v>
      </c>
      <c r="AE2048" s="0" t="s">
        <v>150</v>
      </c>
      <c r="AF2048" s="0" t="s">
        <v>151</v>
      </c>
      <c r="AH2048" s="0" t="n">
        <v>14</v>
      </c>
      <c r="AI2048" s="0" t="n">
        <v>11</v>
      </c>
      <c r="AN2048" s="0" t="s">
        <v>147</v>
      </c>
      <c r="AO2048" s="0" t="s">
        <v>7474</v>
      </c>
      <c r="AP2048" s="0" t="s">
        <v>7475</v>
      </c>
      <c r="AQ2048" s="0" t="n">
        <v>9</v>
      </c>
      <c r="AR2048" s="0" t="n">
        <v>64</v>
      </c>
      <c r="AS2048" s="0" t="n">
        <v>32</v>
      </c>
      <c r="AU2048" s="0" t="n">
        <f aca="false">COUNTA($BA$2048:$EH$2048)</f>
        <v>1</v>
      </c>
      <c r="AV2048" s="0" t="n">
        <f aca="false">COUNTIF($BA$2048:$EH$2048,"D")</f>
        <v>0</v>
      </c>
      <c r="AW2048" s="0" t="n">
        <f aca="false">COUNTIF($BA$2048:$EH$2048,"R")</f>
        <v>0</v>
      </c>
      <c r="AX2048" s="0" t="n">
        <f aca="false">IF(BN2048="D",1,0)+IF(BO2048="D",1,0)+IF(BT2048="D",1,0)+IF(BU2048="D",1,0)+IF(BW2048="D",1,0)+IF(CC2048="D",1,0)+IF(CD2048="D",1,0)+IF(CE2048="D",1,0)+IF(CF2048="D",1,0)+IF(CL2048="D",1,0)+IF(CM2048="D",1,0)+IF(CQ2048="D",1,0)+IF(CR2048="D",1,0)+IF(CS2048="D",1,0)+IF(CW2048="D",1,0)+IF(CX2048="D",1,0)+IF(DD2048="D",1,0)+IF(DE2048="D",1,0)+IF(DJ2048="D",1,0)+IF(DK2048="D",1,0)+IF(DO2048="D",1,0)+IF(DP2048="D",1,0)+IF(DQ2048="D",1,0)+IF(DW2048="D",1,0)+IF(DZ2048="D",1,0)+IF(EH2048="D",1,0)</f>
        <v>0</v>
      </c>
      <c r="AY2048" s="0" t="n">
        <f aca="false">IF(DJ2048&lt;&gt;"",1,0)+IF(DK2048&lt;&gt;"",1,0)+IF(DM2048&lt;&gt;"",1,0)+IF(DO2048&lt;&gt;"",1,0)+IF(DP2048&lt;&gt;"",1,0)+IF(DQ2048&lt;&gt;"",1,0)+IF(DS2048&lt;&gt;"",1,0)+IF(DT2048&lt;&gt;"",1,0)+IF(DV2048&lt;&gt;"",1,0)+IF(DW2048&lt;&gt;"",1,0)+IF(DX2048&lt;&gt;"",1,0)+IF(DY2048&lt;&gt;"",1,0)+IF(DZ2048&lt;&gt;"",1,0)+IF(EB2048&lt;&gt;"",1,0)+IF(EC2048&lt;&gt;"",1,0)+IF(ED2048&lt;&gt;"",1,0)+IF(EG2048&lt;&gt;"",1,0)+IF(EH2048&lt;&gt;"",1,0)</f>
        <v>0</v>
      </c>
      <c r="AZ2048" s="0" t="n">
        <f aca="false">IF(EH2048&lt;&gt;"",1,0)</f>
        <v>0</v>
      </c>
      <c r="BB2048" s="0" t="s">
        <v>154</v>
      </c>
    </row>
    <row r="2049" customFormat="false" ht="15" hidden="false" customHeight="false" outlineLevel="0" collapsed="false">
      <c r="A2049" s="0" t="s">
        <v>9061</v>
      </c>
      <c r="B2049" s="0" t="n">
        <v>78</v>
      </c>
      <c r="C2049" s="0" t="n">
        <v>440069</v>
      </c>
      <c r="D2049" s="0" t="s">
        <v>9062</v>
      </c>
      <c r="E2049" s="0" t="s">
        <v>546</v>
      </c>
      <c r="F2049" s="0" t="str">
        <f aca="false">CONCATENATE(D2049," ",LEFT(H2049,4),"T=",AU2049,"D=",AV2049,"R=",AW2049,"M=",AX2049,"L=",AY2049,"B=",AZ2049)</f>
        <v>WOODS T=2D=0R=0M=0L=0B=0</v>
      </c>
      <c r="G2049" s="0" t="s">
        <v>1043</v>
      </c>
      <c r="I2049" s="0" t="s">
        <v>9063</v>
      </c>
      <c r="J2049" s="0" t="s">
        <v>9064</v>
      </c>
      <c r="K2049" s="0" t="s">
        <v>182</v>
      </c>
      <c r="M2049" s="0" t="s">
        <v>9065</v>
      </c>
      <c r="N2049" s="0" t="str">
        <f aca="false">RIGHT(M2049,LEN(M2049)-FIND(" ",M2049))</f>
        <v>MEADOWBROOK AVE SE</v>
      </c>
      <c r="P2049" s="0" t="s">
        <v>147</v>
      </c>
      <c r="Q2049" s="0" t="s">
        <v>148</v>
      </c>
      <c r="R2049" s="0" t="n">
        <v>44484</v>
      </c>
      <c r="AD2049" s="0" t="s">
        <v>149</v>
      </c>
      <c r="AE2049" s="0" t="s">
        <v>150</v>
      </c>
      <c r="AF2049" s="0" t="s">
        <v>151</v>
      </c>
      <c r="AH2049" s="0" t="n">
        <v>14</v>
      </c>
      <c r="AI2049" s="0" t="n">
        <v>11</v>
      </c>
      <c r="AN2049" s="0" t="s">
        <v>147</v>
      </c>
      <c r="AO2049" s="0" t="s">
        <v>7474</v>
      </c>
      <c r="AP2049" s="0" t="s">
        <v>7475</v>
      </c>
      <c r="AQ2049" s="0" t="n">
        <v>9</v>
      </c>
      <c r="AR2049" s="0" t="n">
        <v>64</v>
      </c>
      <c r="AS2049" s="0" t="n">
        <v>32</v>
      </c>
      <c r="AU2049" s="0" t="n">
        <f aca="false">COUNTA($BA$2049:$EH$2049)</f>
        <v>2</v>
      </c>
      <c r="AV2049" s="0" t="n">
        <f aca="false">COUNTIF($BA$2049:$EH$2049,"D")</f>
        <v>0</v>
      </c>
      <c r="AW2049" s="0" t="n">
        <f aca="false">COUNTIF($BA$2049:$EH$2049,"R")</f>
        <v>0</v>
      </c>
      <c r="AX2049" s="0" t="n">
        <f aca="false">IF(BN2049="D",1,0)+IF(BO2049="D",1,0)+IF(BT2049="D",1,0)+IF(BU2049="D",1,0)+IF(BW2049="D",1,0)+IF(CC2049="D",1,0)+IF(CD2049="D",1,0)+IF(CE2049="D",1,0)+IF(CF2049="D",1,0)+IF(CL2049="D",1,0)+IF(CM2049="D",1,0)+IF(CQ2049="D",1,0)+IF(CR2049="D",1,0)+IF(CS2049="D",1,0)+IF(CW2049="D",1,0)+IF(CX2049="D",1,0)+IF(DD2049="D",1,0)+IF(DE2049="D",1,0)+IF(DJ2049="D",1,0)+IF(DK2049="D",1,0)+IF(DO2049="D",1,0)+IF(DP2049="D",1,0)+IF(DQ2049="D",1,0)+IF(DW2049="D",1,0)+IF(DZ2049="D",1,0)+IF(EH2049="D",1,0)</f>
        <v>0</v>
      </c>
      <c r="AY2049" s="0" t="n">
        <f aca="false">IF(DJ2049&lt;&gt;"",1,0)+IF(DK2049&lt;&gt;"",1,0)+IF(DM2049&lt;&gt;"",1,0)+IF(DO2049&lt;&gt;"",1,0)+IF(DP2049&lt;&gt;"",1,0)+IF(DQ2049&lt;&gt;"",1,0)+IF(DS2049&lt;&gt;"",1,0)+IF(DT2049&lt;&gt;"",1,0)+IF(DV2049&lt;&gt;"",1,0)+IF(DW2049&lt;&gt;"",1,0)+IF(DX2049&lt;&gt;"",1,0)+IF(DY2049&lt;&gt;"",1,0)+IF(DZ2049&lt;&gt;"",1,0)+IF(EB2049&lt;&gt;"",1,0)+IF(EC2049&lt;&gt;"",1,0)+IF(ED2049&lt;&gt;"",1,0)+IF(EG2049&lt;&gt;"",1,0)+IF(EH2049&lt;&gt;"",1,0)</f>
        <v>0</v>
      </c>
      <c r="AZ2049" s="0" t="n">
        <f aca="false">IF(EH2049&lt;&gt;"",1,0)</f>
        <v>0</v>
      </c>
      <c r="BB2049" s="0" t="s">
        <v>154</v>
      </c>
      <c r="DN2049" s="0" t="s">
        <v>155</v>
      </c>
    </row>
    <row r="2050" customFormat="false" ht="15" hidden="false" customHeight="false" outlineLevel="0" collapsed="false">
      <c r="A2050" s="0" t="s">
        <v>9066</v>
      </c>
      <c r="B2050" s="0" t="n">
        <v>78</v>
      </c>
      <c r="C2050" s="0" t="n">
        <v>7472</v>
      </c>
      <c r="D2050" s="0" t="s">
        <v>9067</v>
      </c>
      <c r="E2050" s="0" t="s">
        <v>9068</v>
      </c>
      <c r="F2050" s="0" t="str">
        <f aca="false">CONCATENATE(D2050," ",LEFT(H2050,4),"T=",AU2050,"D=",AV2050,"R=",AW2050,"M=",AX2050,"L=",AY2050,"B=",AZ2050)</f>
        <v>OGAN T=40D=9R=1M=3L=6B=0</v>
      </c>
      <c r="G2050" s="0" t="s">
        <v>208</v>
      </c>
      <c r="I2050" s="0" t="s">
        <v>9069</v>
      </c>
      <c r="J2050" s="0" t="s">
        <v>9070</v>
      </c>
      <c r="K2050" s="0" t="s">
        <v>144</v>
      </c>
      <c r="L2050" s="0" t="s">
        <v>156</v>
      </c>
      <c r="M2050" s="0" t="s">
        <v>9071</v>
      </c>
      <c r="N2050" s="0" t="str">
        <f aca="false">RIGHT(M2050,LEN(M2050)-FIND(" ",M2050))</f>
        <v>SURREY POINT DR SE</v>
      </c>
      <c r="P2050" s="0" t="s">
        <v>147</v>
      </c>
      <c r="Q2050" s="0" t="s">
        <v>148</v>
      </c>
      <c r="R2050" s="0" t="n">
        <v>44484</v>
      </c>
      <c r="S2050" s="0" t="n">
        <v>2856</v>
      </c>
      <c r="AD2050" s="0" t="s">
        <v>149</v>
      </c>
      <c r="AE2050" s="0" t="s">
        <v>150</v>
      </c>
      <c r="AH2050" s="0" t="n">
        <v>14</v>
      </c>
      <c r="AI2050" s="0" t="n">
        <v>11</v>
      </c>
      <c r="AJ2050" s="0" t="s">
        <v>185</v>
      </c>
      <c r="AM2050" s="0" t="s">
        <v>186</v>
      </c>
      <c r="AN2050" s="0" t="s">
        <v>147</v>
      </c>
      <c r="AO2050" s="0" t="s">
        <v>7474</v>
      </c>
      <c r="AP2050" s="0" t="s">
        <v>7475</v>
      </c>
      <c r="AQ2050" s="0" t="n">
        <v>9</v>
      </c>
      <c r="AR2050" s="0" t="n">
        <v>64</v>
      </c>
      <c r="AS2050" s="0" t="n">
        <v>32</v>
      </c>
      <c r="AU2050" s="0" t="n">
        <f aca="false">COUNTA($BA$2050:$EH$2050)</f>
        <v>40</v>
      </c>
      <c r="AV2050" s="0" t="n">
        <f aca="false">COUNTIF($BA$2050:$EH$2050,"D")</f>
        <v>9</v>
      </c>
      <c r="AW2050" s="0" t="n">
        <f aca="false">COUNTIF($BA$2050:$EH$2050,"R")</f>
        <v>1</v>
      </c>
      <c r="AX2050" s="0" t="n">
        <f aca="false">IF(BN2050="D",1,0)+IF(BO2050="D",1,0)+IF(BT2050="D",1,0)+IF(BU2050="D",1,0)+IF(BW2050="D",1,0)+IF(CC2050="D",1,0)+IF(CD2050="D",1,0)+IF(CE2050="D",1,0)+IF(CF2050="D",1,0)+IF(CL2050="D",1,0)+IF(CM2050="D",1,0)+IF(CQ2050="D",1,0)+IF(CR2050="D",1,0)+IF(CS2050="D",1,0)+IF(CW2050="D",1,0)+IF(CX2050="D",1,0)+IF(DD2050="D",1,0)+IF(DE2050="D",1,0)+IF(DJ2050="D",1,0)+IF(DK2050="D",1,0)+IF(DO2050="D",1,0)+IF(DP2050="D",1,0)+IF(DQ2050="D",1,0)+IF(DW2050="D",1,0)+IF(DZ2050="D",1,0)+IF(EH2050="D",1,0)</f>
        <v>3</v>
      </c>
      <c r="AY2050" s="0" t="n">
        <f aca="false">IF(DJ2050&lt;&gt;"",1,0)+IF(DK2050&lt;&gt;"",1,0)+IF(DM2050&lt;&gt;"",1,0)+IF(DO2050&lt;&gt;"",1,0)+IF(DP2050&lt;&gt;"",1,0)+IF(DQ2050&lt;&gt;"",1,0)+IF(DS2050&lt;&gt;"",1,0)+IF(DT2050&lt;&gt;"",1,0)+IF(DV2050&lt;&gt;"",1,0)+IF(DW2050&lt;&gt;"",1,0)+IF(DX2050&lt;&gt;"",1,0)+IF(DY2050&lt;&gt;"",1,0)+IF(DZ2050&lt;&gt;"",1,0)+IF(EB2050&lt;&gt;"",1,0)+IF(EC2050&lt;&gt;"",1,0)+IF(ED2050&lt;&gt;"",1,0)+IF(EG2050&lt;&gt;"",1,0)+IF(EH2050&lt;&gt;"",1,0)</f>
        <v>6</v>
      </c>
      <c r="AZ2050" s="0" t="n">
        <f aca="false">IF(EH2050&lt;&gt;"",1,0)</f>
        <v>0</v>
      </c>
      <c r="BB2050" s="0" t="s">
        <v>154</v>
      </c>
      <c r="BC2050" s="0" t="s">
        <v>155</v>
      </c>
      <c r="BD2050" s="0" t="s">
        <v>155</v>
      </c>
      <c r="BE2050" s="0" t="s">
        <v>155</v>
      </c>
      <c r="BF2050" s="0" t="s">
        <v>155</v>
      </c>
      <c r="BG2050" s="0" t="s">
        <v>155</v>
      </c>
      <c r="BH2050" s="0" t="s">
        <v>155</v>
      </c>
      <c r="BI2050" s="0" t="s">
        <v>155</v>
      </c>
      <c r="BJ2050" s="0" t="s">
        <v>155</v>
      </c>
      <c r="BK2050" s="0" t="s">
        <v>155</v>
      </c>
      <c r="BL2050" s="0" t="s">
        <v>155</v>
      </c>
      <c r="BP2050" s="0" t="s">
        <v>155</v>
      </c>
      <c r="BR2050" s="0" t="s">
        <v>155</v>
      </c>
      <c r="BS2050" s="0" t="s">
        <v>155</v>
      </c>
      <c r="BY2050" s="0" t="s">
        <v>156</v>
      </c>
      <c r="CA2050" s="0" t="s">
        <v>155</v>
      </c>
      <c r="CG2050" s="0" t="s">
        <v>155</v>
      </c>
      <c r="CK2050" s="0" t="s">
        <v>155</v>
      </c>
      <c r="CN2050" s="0" t="s">
        <v>155</v>
      </c>
      <c r="CP2050" s="0" t="s">
        <v>155</v>
      </c>
      <c r="CU2050" s="0" t="s">
        <v>156</v>
      </c>
      <c r="CV2050" s="0" t="s">
        <v>155</v>
      </c>
      <c r="CW2050" s="0" t="s">
        <v>156</v>
      </c>
      <c r="CY2050" s="0" t="s">
        <v>155</v>
      </c>
      <c r="CZ2050" s="0" t="s">
        <v>145</v>
      </c>
      <c r="DC2050" s="0" t="s">
        <v>155</v>
      </c>
      <c r="DF2050" s="0" t="s">
        <v>155</v>
      </c>
      <c r="DG2050" s="0" t="s">
        <v>156</v>
      </c>
      <c r="DI2050" s="0" t="s">
        <v>155</v>
      </c>
      <c r="DJ2050" s="0" t="s">
        <v>156</v>
      </c>
      <c r="DL2050" s="0" t="s">
        <v>155</v>
      </c>
      <c r="DM2050" s="0" t="s">
        <v>156</v>
      </c>
      <c r="DN2050" s="0" t="s">
        <v>155</v>
      </c>
      <c r="DS2050" s="0" t="s">
        <v>156</v>
      </c>
      <c r="DU2050" s="0" t="s">
        <v>155</v>
      </c>
      <c r="DW2050" s="0" t="s">
        <v>156</v>
      </c>
      <c r="DX2050" s="0" t="s">
        <v>155</v>
      </c>
      <c r="EA2050" s="0" t="s">
        <v>155</v>
      </c>
      <c r="ED2050" s="0" t="s">
        <v>156</v>
      </c>
      <c r="EF2050" s="0" t="s">
        <v>155</v>
      </c>
    </row>
    <row r="2051" customFormat="false" ht="15" hidden="false" customHeight="false" outlineLevel="0" collapsed="false">
      <c r="A2051" s="0" t="s">
        <v>9072</v>
      </c>
      <c r="B2051" s="0" t="n">
        <v>78</v>
      </c>
      <c r="C2051" s="0" t="n">
        <v>254327</v>
      </c>
      <c r="D2051" s="0" t="s">
        <v>7630</v>
      </c>
      <c r="E2051" s="0" t="s">
        <v>2868</v>
      </c>
      <c r="F2051" s="0" t="str">
        <f aca="false">CONCATENATE(D2051," ",LEFT(H2051,4),"T=",AU2051,"D=",AV2051,"R=",AW2051,"M=",AX2051,"L=",AY2051,"B=",AZ2051)</f>
        <v>MARTINO T=23D=5R=0M=2L=1B=0</v>
      </c>
      <c r="G2051" s="0" t="s">
        <v>208</v>
      </c>
      <c r="I2051" s="0" t="s">
        <v>9073</v>
      </c>
      <c r="J2051" s="0" t="s">
        <v>9074</v>
      </c>
      <c r="K2051" s="0" t="s">
        <v>144</v>
      </c>
      <c r="M2051" s="0" t="s">
        <v>7632</v>
      </c>
      <c r="N2051" s="0" t="str">
        <f aca="false">RIGHT(M2051,LEN(M2051)-FIND(" ",M2051))</f>
        <v>SURREY POINT DR SE</v>
      </c>
      <c r="P2051" s="0" t="s">
        <v>147</v>
      </c>
      <c r="Q2051" s="0" t="s">
        <v>148</v>
      </c>
      <c r="R2051" s="0" t="n">
        <v>44484</v>
      </c>
      <c r="AD2051" s="0" t="s">
        <v>149</v>
      </c>
      <c r="AE2051" s="0" t="s">
        <v>150</v>
      </c>
      <c r="AH2051" s="0" t="n">
        <v>14</v>
      </c>
      <c r="AI2051" s="0" t="n">
        <v>11</v>
      </c>
      <c r="AJ2051" s="0" t="s">
        <v>185</v>
      </c>
      <c r="AM2051" s="0" t="s">
        <v>186</v>
      </c>
      <c r="AN2051" s="0" t="s">
        <v>147</v>
      </c>
      <c r="AO2051" s="0" t="s">
        <v>7474</v>
      </c>
      <c r="AP2051" s="0" t="s">
        <v>7475</v>
      </c>
      <c r="AQ2051" s="0" t="n">
        <v>9</v>
      </c>
      <c r="AR2051" s="0" t="n">
        <v>64</v>
      </c>
      <c r="AS2051" s="0" t="n">
        <v>32</v>
      </c>
      <c r="AU2051" s="0" t="n">
        <f aca="false">COUNTA($BA$2051:$EH$2051)</f>
        <v>23</v>
      </c>
      <c r="AV2051" s="0" t="n">
        <f aca="false">COUNTIF($BA$2051:$EH$2051,"D")</f>
        <v>5</v>
      </c>
      <c r="AW2051" s="0" t="n">
        <f aca="false">COUNTIF($BA$2051:$EH$2051,"R")</f>
        <v>0</v>
      </c>
      <c r="AX2051" s="0" t="n">
        <f aca="false">IF(BN2051="D",1,0)+IF(BO2051="D",1,0)+IF(BT2051="D",1,0)+IF(BU2051="D",1,0)+IF(BW2051="D",1,0)+IF(CC2051="D",1,0)+IF(CD2051="D",1,0)+IF(CE2051="D",1,0)+IF(CF2051="D",1,0)+IF(CL2051="D",1,0)+IF(CM2051="D",1,0)+IF(CQ2051="D",1,0)+IF(CR2051="D",1,0)+IF(CS2051="D",1,0)+IF(CW2051="D",1,0)+IF(CX2051="D",1,0)+IF(DD2051="D",1,0)+IF(DE2051="D",1,0)+IF(DJ2051="D",1,0)+IF(DK2051="D",1,0)+IF(DO2051="D",1,0)+IF(DP2051="D",1,0)+IF(DQ2051="D",1,0)+IF(DW2051="D",1,0)+IF(DZ2051="D",1,0)+IF(EH2051="D",1,0)</f>
        <v>2</v>
      </c>
      <c r="AY2051" s="0" t="n">
        <f aca="false">IF(DJ2051&lt;&gt;"",1,0)+IF(DK2051&lt;&gt;"",1,0)+IF(DM2051&lt;&gt;"",1,0)+IF(DO2051&lt;&gt;"",1,0)+IF(DP2051&lt;&gt;"",1,0)+IF(DQ2051&lt;&gt;"",1,0)+IF(DS2051&lt;&gt;"",1,0)+IF(DT2051&lt;&gt;"",1,0)+IF(DV2051&lt;&gt;"",1,0)+IF(DW2051&lt;&gt;"",1,0)+IF(DX2051&lt;&gt;"",1,0)+IF(DY2051&lt;&gt;"",1,0)+IF(DZ2051&lt;&gt;"",1,0)+IF(EB2051&lt;&gt;"",1,0)+IF(EC2051&lt;&gt;"",1,0)+IF(ED2051&lt;&gt;"",1,0)+IF(EG2051&lt;&gt;"",1,0)+IF(EH2051&lt;&gt;"",1,0)</f>
        <v>1</v>
      </c>
      <c r="AZ2051" s="0" t="n">
        <f aca="false">IF(EH2051&lt;&gt;"",1,0)</f>
        <v>0</v>
      </c>
      <c r="BB2051" s="0" t="s">
        <v>154</v>
      </c>
      <c r="BD2051" s="0" t="s">
        <v>155</v>
      </c>
      <c r="BE2051" s="0" t="s">
        <v>155</v>
      </c>
      <c r="BG2051" s="0" t="s">
        <v>155</v>
      </c>
      <c r="BH2051" s="0" t="s">
        <v>155</v>
      </c>
      <c r="BL2051" s="0" t="s">
        <v>155</v>
      </c>
      <c r="BR2051" s="0" t="s">
        <v>155</v>
      </c>
      <c r="BS2051" s="0" t="s">
        <v>155</v>
      </c>
      <c r="BY2051" s="0" t="s">
        <v>156</v>
      </c>
      <c r="CA2051" s="0" t="s">
        <v>155</v>
      </c>
      <c r="CK2051" s="0" t="s">
        <v>155</v>
      </c>
      <c r="CL2051" s="0" t="s">
        <v>156</v>
      </c>
      <c r="CN2051" s="0" t="s">
        <v>155</v>
      </c>
      <c r="CO2051" s="0" t="s">
        <v>156</v>
      </c>
      <c r="CP2051" s="0" t="s">
        <v>155</v>
      </c>
      <c r="CU2051" s="0" t="s">
        <v>156</v>
      </c>
      <c r="CV2051" s="0" t="s">
        <v>155</v>
      </c>
      <c r="CY2051" s="0" t="s">
        <v>155</v>
      </c>
      <c r="DC2051" s="0" t="s">
        <v>155</v>
      </c>
      <c r="DI2051" s="0" t="s">
        <v>155</v>
      </c>
      <c r="DJ2051" s="0" t="s">
        <v>156</v>
      </c>
      <c r="DN2051" s="0" t="s">
        <v>155</v>
      </c>
      <c r="EF2051" s="0" t="s">
        <v>155</v>
      </c>
    </row>
    <row r="2052" customFormat="false" ht="15" hidden="false" customHeight="false" outlineLevel="0" collapsed="false">
      <c r="A2052" s="0" t="s">
        <v>9075</v>
      </c>
      <c r="B2052" s="0" t="n">
        <v>78</v>
      </c>
      <c r="C2052" s="0" t="n">
        <v>9212</v>
      </c>
      <c r="D2052" s="0" t="s">
        <v>3961</v>
      </c>
      <c r="E2052" s="0" t="s">
        <v>2385</v>
      </c>
      <c r="F2052" s="0" t="str">
        <f aca="false">CONCATENATE(D2052," ",LEFT(H2052,4),"T=",AU2052,"D=",AV2052,"R=",AW2052,"M=",AX2052,"L=",AY2052,"B=",AZ2052)</f>
        <v>HILL T=40D=9R=1M=2L=5B=1</v>
      </c>
      <c r="I2052" s="0" t="s">
        <v>9076</v>
      </c>
      <c r="J2052" s="0" t="s">
        <v>9077</v>
      </c>
      <c r="K2052" s="0" t="s">
        <v>144</v>
      </c>
      <c r="L2052" s="0" t="s">
        <v>156</v>
      </c>
      <c r="M2052" s="0" t="s">
        <v>9078</v>
      </c>
      <c r="N2052" s="0" t="str">
        <f aca="false">RIGHT(M2052,LEN(M2052)-FIND(" ",M2052))</f>
        <v>SURREY POINT DR SE</v>
      </c>
      <c r="P2052" s="0" t="s">
        <v>147</v>
      </c>
      <c r="Q2052" s="0" t="s">
        <v>148</v>
      </c>
      <c r="R2052" s="0" t="n">
        <v>44484</v>
      </c>
      <c r="AD2052" s="0" t="s">
        <v>149</v>
      </c>
      <c r="AE2052" s="0" t="s">
        <v>150</v>
      </c>
      <c r="AH2052" s="0" t="n">
        <v>14</v>
      </c>
      <c r="AI2052" s="0" t="n">
        <v>11</v>
      </c>
      <c r="AJ2052" s="0" t="s">
        <v>185</v>
      </c>
      <c r="AM2052" s="0" t="s">
        <v>186</v>
      </c>
      <c r="AN2052" s="0" t="s">
        <v>147</v>
      </c>
      <c r="AO2052" s="0" t="s">
        <v>7474</v>
      </c>
      <c r="AP2052" s="0" t="s">
        <v>7475</v>
      </c>
      <c r="AQ2052" s="0" t="n">
        <v>9</v>
      </c>
      <c r="AR2052" s="0" t="n">
        <v>64</v>
      </c>
      <c r="AS2052" s="0" t="n">
        <v>32</v>
      </c>
      <c r="AU2052" s="0" t="n">
        <f aca="false">COUNTA($BA$2052:$EH$2052)</f>
        <v>40</v>
      </c>
      <c r="AV2052" s="0" t="n">
        <f aca="false">COUNTIF($BA$2052:$EH$2052,"D")</f>
        <v>9</v>
      </c>
      <c r="AW2052" s="0" t="n">
        <f aca="false">COUNTIF($BA$2052:$EH$2052,"R")</f>
        <v>1</v>
      </c>
      <c r="AX2052" s="0" t="n">
        <f aca="false">IF(BN2052="D",1,0)+IF(BO2052="D",1,0)+IF(BT2052="D",1,0)+IF(BU2052="D",1,0)+IF(BW2052="D",1,0)+IF(CC2052="D",1,0)+IF(CD2052="D",1,0)+IF(CE2052="D",1,0)+IF(CF2052="D",1,0)+IF(CL2052="D",1,0)+IF(CM2052="D",1,0)+IF(CQ2052="D",1,0)+IF(CR2052="D",1,0)+IF(CS2052="D",1,0)+IF(CW2052="D",1,0)+IF(CX2052="D",1,0)+IF(DD2052="D",1,0)+IF(DE2052="D",1,0)+IF(DJ2052="D",1,0)+IF(DK2052="D",1,0)+IF(DO2052="D",1,0)+IF(DP2052="D",1,0)+IF(DQ2052="D",1,0)+IF(DW2052="D",1,0)+IF(DZ2052="D",1,0)+IF(EH2052="D",1,0)</f>
        <v>2</v>
      </c>
      <c r="AY2052" s="0" t="n">
        <f aca="false">IF(DJ2052&lt;&gt;"",1,0)+IF(DK2052&lt;&gt;"",1,0)+IF(DM2052&lt;&gt;"",1,0)+IF(DO2052&lt;&gt;"",1,0)+IF(DP2052&lt;&gt;"",1,0)+IF(DQ2052&lt;&gt;"",1,0)+IF(DS2052&lt;&gt;"",1,0)+IF(DT2052&lt;&gt;"",1,0)+IF(DV2052&lt;&gt;"",1,0)+IF(DW2052&lt;&gt;"",1,0)+IF(DX2052&lt;&gt;"",1,0)+IF(DY2052&lt;&gt;"",1,0)+IF(DZ2052&lt;&gt;"",1,0)+IF(EB2052&lt;&gt;"",1,0)+IF(EC2052&lt;&gt;"",1,0)+IF(ED2052&lt;&gt;"",1,0)+IF(EG2052&lt;&gt;"",1,0)+IF(EH2052&lt;&gt;"",1,0)</f>
        <v>5</v>
      </c>
      <c r="AZ2052" s="0" t="n">
        <f aca="false">IF(EH2052&lt;&gt;"",1,0)</f>
        <v>1</v>
      </c>
      <c r="BB2052" s="0" t="s">
        <v>154</v>
      </c>
      <c r="BG2052" s="0" t="s">
        <v>155</v>
      </c>
      <c r="BH2052" s="0" t="s">
        <v>155</v>
      </c>
      <c r="BI2052" s="0" t="s">
        <v>155</v>
      </c>
      <c r="BJ2052" s="0" t="s">
        <v>155</v>
      </c>
      <c r="BK2052" s="0" t="s">
        <v>155</v>
      </c>
      <c r="BL2052" s="0" t="s">
        <v>155</v>
      </c>
      <c r="BP2052" s="0" t="s">
        <v>155</v>
      </c>
      <c r="BR2052" s="0" t="s">
        <v>155</v>
      </c>
      <c r="BS2052" s="0" t="s">
        <v>155</v>
      </c>
      <c r="BV2052" s="0" t="s">
        <v>155</v>
      </c>
      <c r="BY2052" s="0" t="s">
        <v>156</v>
      </c>
      <c r="CA2052" s="0" t="s">
        <v>155</v>
      </c>
      <c r="CC2052" s="0" t="s">
        <v>156</v>
      </c>
      <c r="CG2052" s="0" t="s">
        <v>155</v>
      </c>
      <c r="CH2052" s="0" t="s">
        <v>156</v>
      </c>
      <c r="CK2052" s="0" t="s">
        <v>155</v>
      </c>
      <c r="CL2052" s="0" t="s">
        <v>156</v>
      </c>
      <c r="CN2052" s="0" t="s">
        <v>155</v>
      </c>
      <c r="CO2052" s="0" t="s">
        <v>156</v>
      </c>
      <c r="CP2052" s="0" t="s">
        <v>155</v>
      </c>
      <c r="CT2052" s="0" t="s">
        <v>155</v>
      </c>
      <c r="CU2052" s="0" t="s">
        <v>156</v>
      </c>
      <c r="CV2052" s="0" t="s">
        <v>155</v>
      </c>
      <c r="CY2052" s="0" t="s">
        <v>155</v>
      </c>
      <c r="CZ2052" s="0" t="s">
        <v>145</v>
      </c>
      <c r="DC2052" s="0" t="s">
        <v>155</v>
      </c>
      <c r="DF2052" s="0" t="s">
        <v>155</v>
      </c>
      <c r="DI2052" s="0" t="s">
        <v>155</v>
      </c>
      <c r="DL2052" s="0" t="s">
        <v>155</v>
      </c>
      <c r="DM2052" s="0" t="s">
        <v>156</v>
      </c>
      <c r="DN2052" s="0" t="s">
        <v>155</v>
      </c>
      <c r="DR2052" s="0" t="s">
        <v>155</v>
      </c>
      <c r="DS2052" s="0" t="s">
        <v>156</v>
      </c>
      <c r="DU2052" s="0" t="s">
        <v>155</v>
      </c>
      <c r="DX2052" s="0" t="s">
        <v>155</v>
      </c>
      <c r="EA2052" s="0" t="s">
        <v>155</v>
      </c>
      <c r="ED2052" s="0" t="s">
        <v>156</v>
      </c>
      <c r="EF2052" s="0" t="s">
        <v>155</v>
      </c>
      <c r="EH2052" s="0" t="s">
        <v>155</v>
      </c>
    </row>
    <row r="2053" customFormat="false" ht="15" hidden="false" customHeight="false" outlineLevel="0" collapsed="false">
      <c r="A2053" s="0" t="s">
        <v>9079</v>
      </c>
      <c r="B2053" s="0" t="n">
        <v>78</v>
      </c>
      <c r="C2053" s="0" t="n">
        <v>415895</v>
      </c>
      <c r="D2053" s="0" t="s">
        <v>8602</v>
      </c>
      <c r="E2053" s="0" t="s">
        <v>1558</v>
      </c>
      <c r="F2053" s="0" t="str">
        <f aca="false">CONCATENATE(D2053," ",LEFT(H2053,4),"T=",AU2053,"D=",AV2053,"R=",AW2053,"M=",AX2053,"L=",AY2053,"B=",AZ2053)</f>
        <v>SUMMERLIN T=1D=0R=0M=0L=0B=0</v>
      </c>
      <c r="G2053" s="0" t="s">
        <v>581</v>
      </c>
      <c r="I2053" s="0" t="s">
        <v>9080</v>
      </c>
      <c r="J2053" s="0" t="s">
        <v>3974</v>
      </c>
      <c r="K2053" s="0" t="s">
        <v>182</v>
      </c>
      <c r="M2053" s="0" t="s">
        <v>8605</v>
      </c>
      <c r="N2053" s="0" t="str">
        <f aca="false">RIGHT(M2053,LEN(M2053)-FIND(" ",M2053))</f>
        <v>EASTLAND AVE SE</v>
      </c>
      <c r="P2053" s="0" t="s">
        <v>147</v>
      </c>
      <c r="Q2053" s="0" t="s">
        <v>148</v>
      </c>
      <c r="R2053" s="0" t="n">
        <v>44484</v>
      </c>
      <c r="AD2053" s="0" t="s">
        <v>149</v>
      </c>
      <c r="AE2053" s="0" t="s">
        <v>150</v>
      </c>
      <c r="AF2053" s="0" t="s">
        <v>151</v>
      </c>
      <c r="AH2053" s="0" t="n">
        <v>14</v>
      </c>
      <c r="AI2053" s="0" t="n">
        <v>11</v>
      </c>
      <c r="AN2053" s="0" t="s">
        <v>147</v>
      </c>
      <c r="AO2053" s="0" t="s">
        <v>7474</v>
      </c>
      <c r="AP2053" s="0" t="s">
        <v>7475</v>
      </c>
      <c r="AQ2053" s="0" t="n">
        <v>9</v>
      </c>
      <c r="AR2053" s="0" t="n">
        <v>64</v>
      </c>
      <c r="AS2053" s="0" t="n">
        <v>32</v>
      </c>
      <c r="AU2053" s="0" t="n">
        <f aca="false">COUNTA($BA$2053:$EH$2053)</f>
        <v>1</v>
      </c>
      <c r="AV2053" s="0" t="n">
        <f aca="false">COUNTIF($BA$2053:$EH$2053,"D")</f>
        <v>0</v>
      </c>
      <c r="AW2053" s="0" t="n">
        <f aca="false">COUNTIF($BA$2053:$EH$2053,"R")</f>
        <v>0</v>
      </c>
      <c r="AX2053" s="0" t="n">
        <f aca="false">IF(BN2053="D",1,0)+IF(BO2053="D",1,0)+IF(BT2053="D",1,0)+IF(BU2053="D",1,0)+IF(BW2053="D",1,0)+IF(CC2053="D",1,0)+IF(CD2053="D",1,0)+IF(CE2053="D",1,0)+IF(CF2053="D",1,0)+IF(CL2053="D",1,0)+IF(CM2053="D",1,0)+IF(CQ2053="D",1,0)+IF(CR2053="D",1,0)+IF(CS2053="D",1,0)+IF(CW2053="D",1,0)+IF(CX2053="D",1,0)+IF(DD2053="D",1,0)+IF(DE2053="D",1,0)+IF(DJ2053="D",1,0)+IF(DK2053="D",1,0)+IF(DO2053="D",1,0)+IF(DP2053="D",1,0)+IF(DQ2053="D",1,0)+IF(DW2053="D",1,0)+IF(DZ2053="D",1,0)+IF(EH2053="D",1,0)</f>
        <v>0</v>
      </c>
      <c r="AY2053" s="0" t="n">
        <f aca="false">IF(DJ2053&lt;&gt;"",1,0)+IF(DK2053&lt;&gt;"",1,0)+IF(DM2053&lt;&gt;"",1,0)+IF(DO2053&lt;&gt;"",1,0)+IF(DP2053&lt;&gt;"",1,0)+IF(DQ2053&lt;&gt;"",1,0)+IF(DS2053&lt;&gt;"",1,0)+IF(DT2053&lt;&gt;"",1,0)+IF(DV2053&lt;&gt;"",1,0)+IF(DW2053&lt;&gt;"",1,0)+IF(DX2053&lt;&gt;"",1,0)+IF(DY2053&lt;&gt;"",1,0)+IF(DZ2053&lt;&gt;"",1,0)+IF(EB2053&lt;&gt;"",1,0)+IF(EC2053&lt;&gt;"",1,0)+IF(ED2053&lt;&gt;"",1,0)+IF(EG2053&lt;&gt;"",1,0)+IF(EH2053&lt;&gt;"",1,0)</f>
        <v>0</v>
      </c>
      <c r="AZ2053" s="0" t="n">
        <f aca="false">IF(EH2053&lt;&gt;"",1,0)</f>
        <v>0</v>
      </c>
      <c r="BB2053" s="0" t="s">
        <v>154</v>
      </c>
    </row>
    <row r="2054" customFormat="false" ht="15" hidden="false" customHeight="false" outlineLevel="0" collapsed="false">
      <c r="A2054" s="0" t="s">
        <v>9081</v>
      </c>
      <c r="B2054" s="0" t="n">
        <v>78</v>
      </c>
      <c r="C2054" s="0" t="n">
        <v>447567</v>
      </c>
      <c r="D2054" s="0" t="s">
        <v>9082</v>
      </c>
      <c r="E2054" s="0" t="s">
        <v>4397</v>
      </c>
      <c r="F2054" s="0" t="str">
        <f aca="false">CONCATENATE(D2054," ",LEFT(H2054,4),"T=",AU2054,"D=",AV2054,"R=",AW2054,"M=",AX2054,"L=",AY2054,"B=",AZ2054)</f>
        <v>DEAL T=17D=1R=0M=1L=0B=0</v>
      </c>
      <c r="G2054" s="0" t="s">
        <v>222</v>
      </c>
      <c r="I2054" s="0" t="s">
        <v>9083</v>
      </c>
      <c r="J2054" s="0" t="s">
        <v>9084</v>
      </c>
      <c r="K2054" s="0" t="s">
        <v>144</v>
      </c>
      <c r="M2054" s="0" t="s">
        <v>9085</v>
      </c>
      <c r="N2054" s="0" t="str">
        <f aca="false">RIGHT(M2054,LEN(M2054)-FIND(" ",M2054))</f>
        <v>EDGEHILL AVE SE</v>
      </c>
      <c r="P2054" s="0" t="s">
        <v>147</v>
      </c>
      <c r="Q2054" s="0" t="s">
        <v>148</v>
      </c>
      <c r="R2054" s="0" t="n">
        <v>44484</v>
      </c>
      <c r="AD2054" s="0" t="s">
        <v>149</v>
      </c>
      <c r="AE2054" s="0" t="s">
        <v>150</v>
      </c>
      <c r="AF2054" s="0" t="s">
        <v>151</v>
      </c>
      <c r="AH2054" s="0" t="n">
        <v>14</v>
      </c>
      <c r="AI2054" s="0" t="n">
        <v>11</v>
      </c>
      <c r="AN2054" s="0" t="s">
        <v>147</v>
      </c>
      <c r="AO2054" s="0" t="s">
        <v>7474</v>
      </c>
      <c r="AP2054" s="0" t="s">
        <v>7475</v>
      </c>
      <c r="AQ2054" s="0" t="n">
        <v>9</v>
      </c>
      <c r="AR2054" s="0" t="n">
        <v>64</v>
      </c>
      <c r="AS2054" s="0" t="n">
        <v>32</v>
      </c>
      <c r="AU2054" s="0" t="n">
        <f aca="false">COUNTA($BA$2054:$EH$2054)</f>
        <v>17</v>
      </c>
      <c r="AV2054" s="0" t="n">
        <f aca="false">COUNTIF($BA$2054:$EH$2054,"D")</f>
        <v>1</v>
      </c>
      <c r="AW2054" s="0" t="n">
        <f aca="false">COUNTIF($BA$2054:$EH$2054,"R")</f>
        <v>0</v>
      </c>
      <c r="AX2054" s="0" t="n">
        <f aca="false">IF(BN2054="D",1,0)+IF(BO2054="D",1,0)+IF(BT2054="D",1,0)+IF(BU2054="D",1,0)+IF(BW2054="D",1,0)+IF(CC2054="D",1,0)+IF(CD2054="D",1,0)+IF(CE2054="D",1,0)+IF(CF2054="D",1,0)+IF(CL2054="D",1,0)+IF(CM2054="D",1,0)+IF(CQ2054="D",1,0)+IF(CR2054="D",1,0)+IF(CS2054="D",1,0)+IF(CW2054="D",1,0)+IF(CX2054="D",1,0)+IF(DD2054="D",1,0)+IF(DE2054="D",1,0)+IF(DJ2054="D",1,0)+IF(DK2054="D",1,0)+IF(DO2054="D",1,0)+IF(DP2054="D",1,0)+IF(DQ2054="D",1,0)+IF(DW2054="D",1,0)+IF(DZ2054="D",1,0)+IF(EH2054="D",1,0)</f>
        <v>1</v>
      </c>
      <c r="AY2054" s="0" t="n">
        <f aca="false">IF(DJ2054&lt;&gt;"",1,0)+IF(DK2054&lt;&gt;"",1,0)+IF(DM2054&lt;&gt;"",1,0)+IF(DO2054&lt;&gt;"",1,0)+IF(DP2054&lt;&gt;"",1,0)+IF(DQ2054&lt;&gt;"",1,0)+IF(DS2054&lt;&gt;"",1,0)+IF(DT2054&lt;&gt;"",1,0)+IF(DV2054&lt;&gt;"",1,0)+IF(DW2054&lt;&gt;"",1,0)+IF(DX2054&lt;&gt;"",1,0)+IF(DY2054&lt;&gt;"",1,0)+IF(DZ2054&lt;&gt;"",1,0)+IF(EB2054&lt;&gt;"",1,0)+IF(EC2054&lt;&gt;"",1,0)+IF(ED2054&lt;&gt;"",1,0)+IF(EG2054&lt;&gt;"",1,0)+IF(EH2054&lt;&gt;"",1,0)</f>
        <v>0</v>
      </c>
      <c r="AZ2054" s="0" t="n">
        <f aca="false">IF(EH2054&lt;&gt;"",1,0)</f>
        <v>0</v>
      </c>
      <c r="BB2054" s="0" t="s">
        <v>154</v>
      </c>
      <c r="BC2054" s="0" t="s">
        <v>155</v>
      </c>
      <c r="BD2054" s="0" t="s">
        <v>155</v>
      </c>
      <c r="BG2054" s="0" t="s">
        <v>155</v>
      </c>
      <c r="BH2054" s="0" t="s">
        <v>155</v>
      </c>
      <c r="BK2054" s="0" t="s">
        <v>155</v>
      </c>
      <c r="BL2054" s="0" t="s">
        <v>155</v>
      </c>
      <c r="BP2054" s="0" t="s">
        <v>155</v>
      </c>
      <c r="BS2054" s="0" t="s">
        <v>155</v>
      </c>
      <c r="CA2054" s="0" t="s">
        <v>155</v>
      </c>
      <c r="CK2054" s="0" t="s">
        <v>155</v>
      </c>
      <c r="CL2054" s="0" t="s">
        <v>156</v>
      </c>
      <c r="CP2054" s="0" t="s">
        <v>155</v>
      </c>
      <c r="DN2054" s="0" t="s">
        <v>155</v>
      </c>
      <c r="DU2054" s="0" t="s">
        <v>155</v>
      </c>
      <c r="EA2054" s="0" t="s">
        <v>155</v>
      </c>
      <c r="EF2054" s="0" t="s">
        <v>155</v>
      </c>
    </row>
    <row r="2055" customFormat="false" ht="15" hidden="false" customHeight="false" outlineLevel="0" collapsed="false">
      <c r="A2055" s="0" t="s">
        <v>9086</v>
      </c>
      <c r="B2055" s="0" t="n">
        <v>78</v>
      </c>
      <c r="C2055" s="0" t="n">
        <v>389803</v>
      </c>
      <c r="D2055" s="0" t="s">
        <v>9087</v>
      </c>
      <c r="E2055" s="0" t="s">
        <v>1198</v>
      </c>
      <c r="F2055" s="0" t="str">
        <f aca="false">CONCATENATE(D2055," ",LEFT(H2055,4),"T=",AU2055,"D=",AV2055,"R=",AW2055,"M=",AX2055,"L=",AY2055,"B=",AZ2055)</f>
        <v>MAXWELL T=13D=1R=2M=1L=3B=0</v>
      </c>
      <c r="G2055" s="0" t="s">
        <v>451</v>
      </c>
      <c r="I2055" s="0" t="s">
        <v>9088</v>
      </c>
      <c r="J2055" s="0" t="s">
        <v>3787</v>
      </c>
      <c r="K2055" s="0" t="s">
        <v>144</v>
      </c>
      <c r="L2055" s="0" t="s">
        <v>145</v>
      </c>
      <c r="M2055" s="0" t="s">
        <v>9089</v>
      </c>
      <c r="N2055" s="0" t="str">
        <f aca="false">RIGHT(M2055,LEN(M2055)-FIND(" ",M2055))</f>
        <v>EASTLAND AVE SE</v>
      </c>
      <c r="P2055" s="0" t="s">
        <v>147</v>
      </c>
      <c r="Q2055" s="0" t="s">
        <v>148</v>
      </c>
      <c r="R2055" s="0" t="n">
        <v>44484</v>
      </c>
      <c r="AD2055" s="0" t="s">
        <v>149</v>
      </c>
      <c r="AE2055" s="0" t="s">
        <v>150</v>
      </c>
      <c r="AF2055" s="0" t="s">
        <v>151</v>
      </c>
      <c r="AH2055" s="0" t="n">
        <v>14</v>
      </c>
      <c r="AI2055" s="0" t="n">
        <v>11</v>
      </c>
      <c r="AN2055" s="0" t="s">
        <v>147</v>
      </c>
      <c r="AO2055" s="0" t="s">
        <v>7474</v>
      </c>
      <c r="AP2055" s="0" t="s">
        <v>7475</v>
      </c>
      <c r="AQ2055" s="0" t="n">
        <v>9</v>
      </c>
      <c r="AR2055" s="0" t="n">
        <v>64</v>
      </c>
      <c r="AS2055" s="0" t="n">
        <v>32</v>
      </c>
      <c r="AU2055" s="0" t="n">
        <f aca="false">COUNTA($BA$2055:$EH$2055)</f>
        <v>13</v>
      </c>
      <c r="AV2055" s="0" t="n">
        <f aca="false">COUNTIF($BA$2055:$EH$2055,"D")</f>
        <v>1</v>
      </c>
      <c r="AW2055" s="0" t="n">
        <f aca="false">COUNTIF($BA$2055:$EH$2055,"R")</f>
        <v>2</v>
      </c>
      <c r="AX2055" s="0" t="n">
        <f aca="false">IF(BN2055="D",1,0)+IF(BO2055="D",1,0)+IF(BT2055="D",1,0)+IF(BU2055="D",1,0)+IF(BW2055="D",1,0)+IF(CC2055="D",1,0)+IF(CD2055="D",1,0)+IF(CE2055="D",1,0)+IF(CF2055="D",1,0)+IF(CL2055="D",1,0)+IF(CM2055="D",1,0)+IF(CQ2055="D",1,0)+IF(CR2055="D",1,0)+IF(CS2055="D",1,0)+IF(CW2055="D",1,0)+IF(CX2055="D",1,0)+IF(DD2055="D",1,0)+IF(DE2055="D",1,0)+IF(DJ2055="D",1,0)+IF(DK2055="D",1,0)+IF(DO2055="D",1,0)+IF(DP2055="D",1,0)+IF(DQ2055="D",1,0)+IF(DW2055="D",1,0)+IF(DZ2055="D",1,0)+IF(EH2055="D",1,0)</f>
        <v>1</v>
      </c>
      <c r="AY2055" s="0" t="n">
        <f aca="false">IF(DJ2055&lt;&gt;"",1,0)+IF(DK2055&lt;&gt;"",1,0)+IF(DM2055&lt;&gt;"",1,0)+IF(DO2055&lt;&gt;"",1,0)+IF(DP2055&lt;&gt;"",1,0)+IF(DQ2055&lt;&gt;"",1,0)+IF(DS2055&lt;&gt;"",1,0)+IF(DT2055&lt;&gt;"",1,0)+IF(DV2055&lt;&gt;"",1,0)+IF(DW2055&lt;&gt;"",1,0)+IF(DX2055&lt;&gt;"",1,0)+IF(DY2055&lt;&gt;"",1,0)+IF(DZ2055&lt;&gt;"",1,0)+IF(EB2055&lt;&gt;"",1,0)+IF(EC2055&lt;&gt;"",1,0)+IF(ED2055&lt;&gt;"",1,0)+IF(EG2055&lt;&gt;"",1,0)+IF(EH2055&lt;&gt;"",1,0)</f>
        <v>3</v>
      </c>
      <c r="AZ2055" s="0" t="n">
        <f aca="false">IF(EH2055&lt;&gt;"",1,0)</f>
        <v>0</v>
      </c>
      <c r="BB2055" s="0" t="s">
        <v>154</v>
      </c>
      <c r="CP2055" s="0" t="s">
        <v>155</v>
      </c>
      <c r="CY2055" s="0" t="s">
        <v>155</v>
      </c>
      <c r="CZ2055" s="0" t="s">
        <v>145</v>
      </c>
      <c r="DC2055" s="0" t="s">
        <v>155</v>
      </c>
      <c r="DI2055" s="0" t="s">
        <v>155</v>
      </c>
      <c r="DN2055" s="0" t="s">
        <v>155</v>
      </c>
      <c r="DU2055" s="0" t="s">
        <v>155</v>
      </c>
      <c r="DW2055" s="0" t="s">
        <v>156</v>
      </c>
      <c r="DX2055" s="0" t="s">
        <v>155</v>
      </c>
      <c r="EA2055" s="0" t="s">
        <v>155</v>
      </c>
      <c r="ED2055" s="0" t="s">
        <v>145</v>
      </c>
      <c r="EF2055" s="0" t="s">
        <v>155</v>
      </c>
    </row>
    <row r="2056" customFormat="false" ht="15" hidden="false" customHeight="false" outlineLevel="0" collapsed="false">
      <c r="A2056" s="0" t="s">
        <v>9090</v>
      </c>
      <c r="B2056" s="0" t="n">
        <v>78</v>
      </c>
      <c r="C2056" s="0" t="n">
        <v>362565</v>
      </c>
      <c r="D2056" s="0" t="s">
        <v>404</v>
      </c>
      <c r="E2056" s="0" t="s">
        <v>847</v>
      </c>
      <c r="F2056" s="0" t="str">
        <f aca="false">CONCATENATE(D2056," ",LEFT(H2056,4),"T=",AU2056,"D=",AV2056,"R=",AW2056,"M=",AX2056,"L=",AY2056,"B=",AZ2056)</f>
        <v>FRANCIS SRT=4D=0R=0M=0L=0B=0</v>
      </c>
      <c r="G2056" s="0" t="s">
        <v>2265</v>
      </c>
      <c r="H2056" s="0" t="s">
        <v>547</v>
      </c>
      <c r="I2056" s="0" t="s">
        <v>9091</v>
      </c>
      <c r="J2056" s="0" t="s">
        <v>9092</v>
      </c>
      <c r="K2056" s="0" t="s">
        <v>144</v>
      </c>
      <c r="M2056" s="0" t="s">
        <v>7508</v>
      </c>
      <c r="N2056" s="0" t="str">
        <f aca="false">RIGHT(M2056,LEN(M2056)-FIND(" ",M2056))</f>
        <v>BURTON ST SE</v>
      </c>
      <c r="O2056" s="0" t="s">
        <v>9093</v>
      </c>
      <c r="P2056" s="0" t="s">
        <v>147</v>
      </c>
      <c r="Q2056" s="0" t="s">
        <v>148</v>
      </c>
      <c r="R2056" s="0" t="n">
        <v>44484</v>
      </c>
      <c r="AD2056" s="0" t="s">
        <v>149</v>
      </c>
      <c r="AE2056" s="0" t="s">
        <v>150</v>
      </c>
      <c r="AF2056" s="0" t="s">
        <v>151</v>
      </c>
      <c r="AH2056" s="0" t="n">
        <v>14</v>
      </c>
      <c r="AI2056" s="0" t="n">
        <v>11</v>
      </c>
      <c r="AN2056" s="0" t="s">
        <v>147</v>
      </c>
      <c r="AO2056" s="0" t="s">
        <v>7474</v>
      </c>
      <c r="AP2056" s="0" t="s">
        <v>7475</v>
      </c>
      <c r="AQ2056" s="0" t="n">
        <v>9</v>
      </c>
      <c r="AR2056" s="0" t="n">
        <v>64</v>
      </c>
      <c r="AS2056" s="0" t="n">
        <v>32</v>
      </c>
      <c r="AU2056" s="0" t="n">
        <f aca="false">COUNTA($BA$2056:$EH$2056)</f>
        <v>4</v>
      </c>
      <c r="AV2056" s="0" t="n">
        <f aca="false">COUNTIF($BA$2056:$EH$2056,"D")</f>
        <v>0</v>
      </c>
      <c r="AW2056" s="0" t="n">
        <f aca="false">COUNTIF($BA$2056:$EH$2056,"R")</f>
        <v>0</v>
      </c>
      <c r="AX2056" s="0" t="n">
        <f aca="false">IF(BN2056="D",1,0)+IF(BO2056="D",1,0)+IF(BT2056="D",1,0)+IF(BU2056="D",1,0)+IF(BW2056="D",1,0)+IF(CC2056="D",1,0)+IF(CD2056="D",1,0)+IF(CE2056="D",1,0)+IF(CF2056="D",1,0)+IF(CL2056="D",1,0)+IF(CM2056="D",1,0)+IF(CQ2056="D",1,0)+IF(CR2056="D",1,0)+IF(CS2056="D",1,0)+IF(CW2056="D",1,0)+IF(CX2056="D",1,0)+IF(DD2056="D",1,0)+IF(DE2056="D",1,0)+IF(DJ2056="D",1,0)+IF(DK2056="D",1,0)+IF(DO2056="D",1,0)+IF(DP2056="D",1,0)+IF(DQ2056="D",1,0)+IF(DW2056="D",1,0)+IF(DZ2056="D",1,0)+IF(EH2056="D",1,0)</f>
        <v>0</v>
      </c>
      <c r="AY2056" s="0" t="n">
        <f aca="false">IF(DJ2056&lt;&gt;"",1,0)+IF(DK2056&lt;&gt;"",1,0)+IF(DM2056&lt;&gt;"",1,0)+IF(DO2056&lt;&gt;"",1,0)+IF(DP2056&lt;&gt;"",1,0)+IF(DQ2056&lt;&gt;"",1,0)+IF(DS2056&lt;&gt;"",1,0)+IF(DT2056&lt;&gt;"",1,0)+IF(DV2056&lt;&gt;"",1,0)+IF(DW2056&lt;&gt;"",1,0)+IF(DX2056&lt;&gt;"",1,0)+IF(DY2056&lt;&gt;"",1,0)+IF(DZ2056&lt;&gt;"",1,0)+IF(EB2056&lt;&gt;"",1,0)+IF(EC2056&lt;&gt;"",1,0)+IF(ED2056&lt;&gt;"",1,0)+IF(EG2056&lt;&gt;"",1,0)+IF(EH2056&lt;&gt;"",1,0)</f>
        <v>0</v>
      </c>
      <c r="AZ2056" s="0" t="n">
        <f aca="false">IF(EH2056&lt;&gt;"",1,0)</f>
        <v>0</v>
      </c>
      <c r="BB2056" s="0" t="s">
        <v>154</v>
      </c>
      <c r="CA2056" s="0" t="s">
        <v>155</v>
      </c>
      <c r="CK2056" s="0" t="s">
        <v>155</v>
      </c>
      <c r="CP2056" s="0" t="s">
        <v>155</v>
      </c>
    </row>
    <row r="2057" customFormat="false" ht="15" hidden="false" customHeight="false" outlineLevel="0" collapsed="false">
      <c r="A2057" s="0" t="s">
        <v>9094</v>
      </c>
      <c r="B2057" s="0" t="n">
        <v>78</v>
      </c>
      <c r="C2057" s="0" t="n">
        <v>445070</v>
      </c>
      <c r="D2057" s="0" t="s">
        <v>9095</v>
      </c>
      <c r="E2057" s="0" t="s">
        <v>9096</v>
      </c>
      <c r="F2057" s="0" t="str">
        <f aca="false">CONCATENATE(D2057," ",LEFT(H2057,4),"T=",AU2057,"D=",AV2057,"R=",AW2057,"M=",AX2057,"L=",AY2057,"B=",AZ2057)</f>
        <v>POLIVKA T=5D=1R=0M=0L=1B=0</v>
      </c>
      <c r="G2057" s="0" t="s">
        <v>1354</v>
      </c>
      <c r="I2057" s="0" t="s">
        <v>9097</v>
      </c>
      <c r="J2057" s="0" t="s">
        <v>2094</v>
      </c>
      <c r="K2057" s="0" t="s">
        <v>182</v>
      </c>
      <c r="M2057" s="0" t="s">
        <v>9098</v>
      </c>
      <c r="N2057" s="0" t="str">
        <f aca="false">RIGHT(M2057,LEN(M2057)-FIND(" ",M2057))</f>
        <v>SURREY POINT DR SE</v>
      </c>
      <c r="P2057" s="0" t="s">
        <v>147</v>
      </c>
      <c r="Q2057" s="0" t="s">
        <v>148</v>
      </c>
      <c r="R2057" s="0" t="n">
        <v>44484</v>
      </c>
      <c r="AD2057" s="0" t="s">
        <v>149</v>
      </c>
      <c r="AE2057" s="0" t="s">
        <v>150</v>
      </c>
      <c r="AH2057" s="0" t="n">
        <v>14</v>
      </c>
      <c r="AI2057" s="0" t="n">
        <v>11</v>
      </c>
      <c r="AJ2057" s="0" t="s">
        <v>185</v>
      </c>
      <c r="AM2057" s="0" t="s">
        <v>186</v>
      </c>
      <c r="AN2057" s="0" t="s">
        <v>147</v>
      </c>
      <c r="AO2057" s="0" t="s">
        <v>7474</v>
      </c>
      <c r="AP2057" s="0" t="s">
        <v>7475</v>
      </c>
      <c r="AQ2057" s="0" t="n">
        <v>9</v>
      </c>
      <c r="AR2057" s="0" t="n">
        <v>64</v>
      </c>
      <c r="AS2057" s="0" t="n">
        <v>32</v>
      </c>
      <c r="AU2057" s="0" t="n">
        <f aca="false">COUNTA($BA$2057:$EH$2057)</f>
        <v>5</v>
      </c>
      <c r="AV2057" s="0" t="n">
        <f aca="false">COUNTIF($BA$2057:$EH$2057,"D")</f>
        <v>1</v>
      </c>
      <c r="AW2057" s="0" t="n">
        <f aca="false">COUNTIF($BA$2057:$EH$2057,"R")</f>
        <v>0</v>
      </c>
      <c r="AX2057" s="0" t="n">
        <f aca="false">IF(BN2057="D",1,0)+IF(BO2057="D",1,0)+IF(BT2057="D",1,0)+IF(BU2057="D",1,0)+IF(BW2057="D",1,0)+IF(CC2057="D",1,0)+IF(CD2057="D",1,0)+IF(CE2057="D",1,0)+IF(CF2057="D",1,0)+IF(CL2057="D",1,0)+IF(CM2057="D",1,0)+IF(CQ2057="D",1,0)+IF(CR2057="D",1,0)+IF(CS2057="D",1,0)+IF(CW2057="D",1,0)+IF(CX2057="D",1,0)+IF(DD2057="D",1,0)+IF(DE2057="D",1,0)+IF(DJ2057="D",1,0)+IF(DK2057="D",1,0)+IF(DO2057="D",1,0)+IF(DP2057="D",1,0)+IF(DQ2057="D",1,0)+IF(DW2057="D",1,0)+IF(DZ2057="D",1,0)+IF(EH2057="D",1,0)</f>
        <v>0</v>
      </c>
      <c r="AY2057" s="0" t="n">
        <f aca="false">IF(DJ2057&lt;&gt;"",1,0)+IF(DK2057&lt;&gt;"",1,0)+IF(DM2057&lt;&gt;"",1,0)+IF(DO2057&lt;&gt;"",1,0)+IF(DP2057&lt;&gt;"",1,0)+IF(DQ2057&lt;&gt;"",1,0)+IF(DS2057&lt;&gt;"",1,0)+IF(DT2057&lt;&gt;"",1,0)+IF(DV2057&lt;&gt;"",1,0)+IF(DW2057&lt;&gt;"",1,0)+IF(DX2057&lt;&gt;"",1,0)+IF(DY2057&lt;&gt;"",1,0)+IF(DZ2057&lt;&gt;"",1,0)+IF(EB2057&lt;&gt;"",1,0)+IF(EC2057&lt;&gt;"",1,0)+IF(ED2057&lt;&gt;"",1,0)+IF(EG2057&lt;&gt;"",1,0)+IF(EH2057&lt;&gt;"",1,0)</f>
        <v>1</v>
      </c>
      <c r="AZ2057" s="0" t="n">
        <f aca="false">IF(EH2057&lt;&gt;"",1,0)</f>
        <v>0</v>
      </c>
      <c r="BB2057" s="0" t="s">
        <v>154</v>
      </c>
      <c r="BK2057" s="0" t="s">
        <v>155</v>
      </c>
      <c r="BL2057" s="0" t="s">
        <v>155</v>
      </c>
      <c r="DM2057" s="0" t="s">
        <v>156</v>
      </c>
      <c r="DN2057" s="0" t="s">
        <v>155</v>
      </c>
    </row>
    <row r="2058" customFormat="false" ht="15" hidden="false" customHeight="false" outlineLevel="0" collapsed="false">
      <c r="A2058" s="0" t="s">
        <v>9099</v>
      </c>
      <c r="B2058" s="0" t="n">
        <v>78</v>
      </c>
      <c r="C2058" s="0" t="n">
        <v>189015</v>
      </c>
      <c r="D2058" s="0" t="s">
        <v>8677</v>
      </c>
      <c r="E2058" s="0" t="s">
        <v>5726</v>
      </c>
      <c r="F2058" s="0" t="str">
        <f aca="false">CONCATENATE(D2058," ",LEFT(H2058,4),"T=",AU2058,"D=",AV2058,"R=",AW2058,"M=",AX2058,"L=",AY2058,"B=",AZ2058)</f>
        <v>BAUER T=23D=5R=1M=2L=1B=0</v>
      </c>
      <c r="G2058" s="0" t="s">
        <v>145</v>
      </c>
      <c r="I2058" s="0" t="s">
        <v>9100</v>
      </c>
      <c r="J2058" s="0" t="s">
        <v>9053</v>
      </c>
      <c r="K2058" s="0" t="s">
        <v>144</v>
      </c>
      <c r="M2058" s="0" t="s">
        <v>8679</v>
      </c>
      <c r="N2058" s="0" t="str">
        <f aca="false">RIGHT(M2058,LEN(M2058)-FIND(" ",M2058))</f>
        <v>NORTH RD SE</v>
      </c>
      <c r="P2058" s="0" t="s">
        <v>147</v>
      </c>
      <c r="Q2058" s="0" t="s">
        <v>148</v>
      </c>
      <c r="R2058" s="0" t="n">
        <v>44484</v>
      </c>
      <c r="AD2058" s="0" t="s">
        <v>149</v>
      </c>
      <c r="AE2058" s="0" t="s">
        <v>150</v>
      </c>
      <c r="AH2058" s="0" t="n">
        <v>14</v>
      </c>
      <c r="AI2058" s="0" t="n">
        <v>11</v>
      </c>
      <c r="AJ2058" s="0" t="s">
        <v>185</v>
      </c>
      <c r="AM2058" s="0" t="s">
        <v>186</v>
      </c>
      <c r="AN2058" s="0" t="s">
        <v>147</v>
      </c>
      <c r="AO2058" s="0" t="s">
        <v>7474</v>
      </c>
      <c r="AP2058" s="0" t="s">
        <v>7475</v>
      </c>
      <c r="AQ2058" s="0" t="n">
        <v>9</v>
      </c>
      <c r="AR2058" s="0" t="n">
        <v>64</v>
      </c>
      <c r="AS2058" s="0" t="n">
        <v>32</v>
      </c>
      <c r="AU2058" s="0" t="n">
        <f aca="false">COUNTA($BA$2058:$EH$2058)</f>
        <v>23</v>
      </c>
      <c r="AV2058" s="0" t="n">
        <f aca="false">COUNTIF($BA$2058:$EH$2058,"D")</f>
        <v>5</v>
      </c>
      <c r="AW2058" s="0" t="n">
        <f aca="false">COUNTIF($BA$2058:$EH$2058,"R")</f>
        <v>1</v>
      </c>
      <c r="AX2058" s="0" t="n">
        <f aca="false">IF(BN2058="D",1,0)+IF(BO2058="D",1,0)+IF(BT2058="D",1,0)+IF(BU2058="D",1,0)+IF(BW2058="D",1,0)+IF(CC2058="D",1,0)+IF(CD2058="D",1,0)+IF(CE2058="D",1,0)+IF(CF2058="D",1,0)+IF(CL2058="D",1,0)+IF(CM2058="D",1,0)+IF(CQ2058="D",1,0)+IF(CR2058="D",1,0)+IF(CS2058="D",1,0)+IF(CW2058="D",1,0)+IF(CX2058="D",1,0)+IF(DD2058="D",1,0)+IF(DE2058="D",1,0)+IF(DJ2058="D",1,0)+IF(DK2058="D",1,0)+IF(DO2058="D",1,0)+IF(DP2058="D",1,0)+IF(DQ2058="D",1,0)+IF(DW2058="D",1,0)+IF(DZ2058="D",1,0)+IF(EH2058="D",1,0)</f>
        <v>2</v>
      </c>
      <c r="AY2058" s="0" t="n">
        <f aca="false">IF(DJ2058&lt;&gt;"",1,0)+IF(DK2058&lt;&gt;"",1,0)+IF(DM2058&lt;&gt;"",1,0)+IF(DO2058&lt;&gt;"",1,0)+IF(DP2058&lt;&gt;"",1,0)+IF(DQ2058&lt;&gt;"",1,0)+IF(DS2058&lt;&gt;"",1,0)+IF(DT2058&lt;&gt;"",1,0)+IF(DV2058&lt;&gt;"",1,0)+IF(DW2058&lt;&gt;"",1,0)+IF(DX2058&lt;&gt;"",1,0)+IF(DY2058&lt;&gt;"",1,0)+IF(DZ2058&lt;&gt;"",1,0)+IF(EB2058&lt;&gt;"",1,0)+IF(EC2058&lt;&gt;"",1,0)+IF(ED2058&lt;&gt;"",1,0)+IF(EG2058&lt;&gt;"",1,0)+IF(EH2058&lt;&gt;"",1,0)</f>
        <v>1</v>
      </c>
      <c r="AZ2058" s="0" t="n">
        <f aca="false">IF(EH2058&lt;&gt;"",1,0)</f>
        <v>0</v>
      </c>
      <c r="BB2058" s="0" t="s">
        <v>154</v>
      </c>
      <c r="BC2058" s="0" t="s">
        <v>155</v>
      </c>
      <c r="BD2058" s="0" t="s">
        <v>155</v>
      </c>
      <c r="BG2058" s="0" t="s">
        <v>155</v>
      </c>
      <c r="BH2058" s="0" t="s">
        <v>155</v>
      </c>
      <c r="BJ2058" s="0" t="s">
        <v>155</v>
      </c>
      <c r="BS2058" s="0" t="s">
        <v>155</v>
      </c>
      <c r="BY2058" s="0" t="s">
        <v>156</v>
      </c>
      <c r="CA2058" s="0" t="s">
        <v>155</v>
      </c>
      <c r="CG2058" s="0" t="s">
        <v>155</v>
      </c>
      <c r="CH2058" s="0" t="s">
        <v>156</v>
      </c>
      <c r="CK2058" s="0" t="s">
        <v>155</v>
      </c>
      <c r="CL2058" s="0" t="s">
        <v>156</v>
      </c>
      <c r="CP2058" s="0" t="s">
        <v>155</v>
      </c>
      <c r="CV2058" s="0" t="s">
        <v>155</v>
      </c>
      <c r="CY2058" s="0" t="s">
        <v>155</v>
      </c>
      <c r="CZ2058" s="0" t="s">
        <v>145</v>
      </c>
      <c r="DC2058" s="0" t="s">
        <v>155</v>
      </c>
      <c r="DG2058" s="0" t="s">
        <v>156</v>
      </c>
      <c r="DI2058" s="0" t="s">
        <v>155</v>
      </c>
      <c r="DJ2058" s="0" t="s">
        <v>156</v>
      </c>
      <c r="DN2058" s="0" t="s">
        <v>155</v>
      </c>
      <c r="EF2058" s="0" t="s">
        <v>155</v>
      </c>
    </row>
    <row r="2059" customFormat="false" ht="15" hidden="false" customHeight="false" outlineLevel="0" collapsed="false">
      <c r="A2059" s="0" t="s">
        <v>9101</v>
      </c>
      <c r="B2059" s="0" t="n">
        <v>78</v>
      </c>
      <c r="C2059" s="0" t="n">
        <v>370316</v>
      </c>
      <c r="D2059" s="0" t="s">
        <v>3302</v>
      </c>
      <c r="E2059" s="0" t="s">
        <v>9102</v>
      </c>
      <c r="F2059" s="0" t="str">
        <f aca="false">CONCATENATE(D2059," ",LEFT(H2059,4),"T=",AU2059,"D=",AV2059,"R=",AW2059,"M=",AX2059,"L=",AY2059,"B=",AZ2059)</f>
        <v>RICHARDS T=3D=0R=0M=0L=0B=0</v>
      </c>
      <c r="I2059" s="0" t="s">
        <v>9103</v>
      </c>
      <c r="J2059" s="0" t="s">
        <v>9104</v>
      </c>
      <c r="K2059" s="0" t="s">
        <v>144</v>
      </c>
      <c r="M2059" s="0" t="s">
        <v>8428</v>
      </c>
      <c r="N2059" s="0" t="str">
        <f aca="false">RIGHT(M2059,LEN(M2059)-FIND(" ",M2059))</f>
        <v>NILES RD SE</v>
      </c>
      <c r="P2059" s="0" t="s">
        <v>147</v>
      </c>
      <c r="Q2059" s="0" t="s">
        <v>148</v>
      </c>
      <c r="R2059" s="0" t="n">
        <v>44484</v>
      </c>
      <c r="AD2059" s="0" t="s">
        <v>149</v>
      </c>
      <c r="AE2059" s="0" t="s">
        <v>150</v>
      </c>
      <c r="AF2059" s="0" t="s">
        <v>151</v>
      </c>
      <c r="AH2059" s="0" t="n">
        <v>14</v>
      </c>
      <c r="AI2059" s="0" t="n">
        <v>11</v>
      </c>
      <c r="AN2059" s="0" t="s">
        <v>147</v>
      </c>
      <c r="AO2059" s="0" t="s">
        <v>7474</v>
      </c>
      <c r="AP2059" s="0" t="s">
        <v>7475</v>
      </c>
      <c r="AQ2059" s="0" t="n">
        <v>9</v>
      </c>
      <c r="AR2059" s="0" t="n">
        <v>64</v>
      </c>
      <c r="AS2059" s="0" t="n">
        <v>32</v>
      </c>
      <c r="AU2059" s="0" t="n">
        <f aca="false">COUNTA($BA$2059:$EH$2059)</f>
        <v>3</v>
      </c>
      <c r="AV2059" s="0" t="n">
        <f aca="false">COUNTIF($BA$2059:$EH$2059,"D")</f>
        <v>0</v>
      </c>
      <c r="AW2059" s="0" t="n">
        <f aca="false">COUNTIF($BA$2059:$EH$2059,"R")</f>
        <v>0</v>
      </c>
      <c r="AX2059" s="0" t="n">
        <f aca="false">IF(BN2059="D",1,0)+IF(BO2059="D",1,0)+IF(BT2059="D",1,0)+IF(BU2059="D",1,0)+IF(BW2059="D",1,0)+IF(CC2059="D",1,0)+IF(CD2059="D",1,0)+IF(CE2059="D",1,0)+IF(CF2059="D",1,0)+IF(CL2059="D",1,0)+IF(CM2059="D",1,0)+IF(CQ2059="D",1,0)+IF(CR2059="D",1,0)+IF(CS2059="D",1,0)+IF(CW2059="D",1,0)+IF(CX2059="D",1,0)+IF(DD2059="D",1,0)+IF(DE2059="D",1,0)+IF(DJ2059="D",1,0)+IF(DK2059="D",1,0)+IF(DO2059="D",1,0)+IF(DP2059="D",1,0)+IF(DQ2059="D",1,0)+IF(DW2059="D",1,0)+IF(DZ2059="D",1,0)+IF(EH2059="D",1,0)</f>
        <v>0</v>
      </c>
      <c r="AY2059" s="0" t="n">
        <f aca="false">IF(DJ2059&lt;&gt;"",1,0)+IF(DK2059&lt;&gt;"",1,0)+IF(DM2059&lt;&gt;"",1,0)+IF(DO2059&lt;&gt;"",1,0)+IF(DP2059&lt;&gt;"",1,0)+IF(DQ2059&lt;&gt;"",1,0)+IF(DS2059&lt;&gt;"",1,0)+IF(DT2059&lt;&gt;"",1,0)+IF(DV2059&lt;&gt;"",1,0)+IF(DW2059&lt;&gt;"",1,0)+IF(DX2059&lt;&gt;"",1,0)+IF(DY2059&lt;&gt;"",1,0)+IF(DZ2059&lt;&gt;"",1,0)+IF(EB2059&lt;&gt;"",1,0)+IF(EC2059&lt;&gt;"",1,0)+IF(ED2059&lt;&gt;"",1,0)+IF(EG2059&lt;&gt;"",1,0)+IF(EH2059&lt;&gt;"",1,0)</f>
        <v>0</v>
      </c>
      <c r="AZ2059" s="0" t="n">
        <f aca="false">IF(EH2059&lt;&gt;"",1,0)</f>
        <v>0</v>
      </c>
      <c r="BB2059" s="0" t="s">
        <v>154</v>
      </c>
      <c r="CK2059" s="0" t="s">
        <v>155</v>
      </c>
      <c r="CP2059" s="0" t="s">
        <v>155</v>
      </c>
    </row>
    <row r="2060" customFormat="false" ht="15" hidden="false" customHeight="false" outlineLevel="0" collapsed="false">
      <c r="A2060" s="0" t="s">
        <v>9105</v>
      </c>
      <c r="B2060" s="0" t="n">
        <v>78</v>
      </c>
      <c r="C2060" s="0" t="n">
        <v>391570</v>
      </c>
      <c r="D2060" s="0" t="s">
        <v>749</v>
      </c>
      <c r="E2060" s="0" t="s">
        <v>457</v>
      </c>
      <c r="F2060" s="0" t="str">
        <f aca="false">CONCATENATE(D2060," ",LEFT(H2060,4),"T=",AU2060,"D=",AV2060,"R=",AW2060,"M=",AX2060,"L=",AY2060,"B=",AZ2060)</f>
        <v>TUCKER T=7D=1R=0M=0L=0B=0</v>
      </c>
      <c r="G2060" s="0" t="s">
        <v>559</v>
      </c>
      <c r="I2060" s="0" t="s">
        <v>9106</v>
      </c>
      <c r="J2060" s="0" t="s">
        <v>9107</v>
      </c>
      <c r="K2060" s="0" t="s">
        <v>144</v>
      </c>
      <c r="M2060" s="0" t="s">
        <v>7936</v>
      </c>
      <c r="N2060" s="0" t="str">
        <f aca="false">RIGHT(M2060,LEN(M2060)-FIND(" ",M2060))</f>
        <v>MILTON ST SE</v>
      </c>
      <c r="P2060" s="0" t="s">
        <v>147</v>
      </c>
      <c r="Q2060" s="0" t="s">
        <v>148</v>
      </c>
      <c r="R2060" s="0" t="n">
        <v>44484</v>
      </c>
      <c r="AD2060" s="0" t="s">
        <v>149</v>
      </c>
      <c r="AE2060" s="0" t="s">
        <v>150</v>
      </c>
      <c r="AF2060" s="0" t="s">
        <v>151</v>
      </c>
      <c r="AH2060" s="0" t="n">
        <v>14</v>
      </c>
      <c r="AI2060" s="0" t="n">
        <v>11</v>
      </c>
      <c r="AN2060" s="0" t="s">
        <v>147</v>
      </c>
      <c r="AO2060" s="0" t="s">
        <v>7474</v>
      </c>
      <c r="AP2060" s="0" t="s">
        <v>7475</v>
      </c>
      <c r="AQ2060" s="0" t="n">
        <v>9</v>
      </c>
      <c r="AR2060" s="0" t="n">
        <v>64</v>
      </c>
      <c r="AS2060" s="0" t="n">
        <v>32</v>
      </c>
      <c r="AU2060" s="0" t="n">
        <f aca="false">COUNTA($BA$2060:$EH$2060)</f>
        <v>7</v>
      </c>
      <c r="AV2060" s="0" t="n">
        <f aca="false">COUNTIF($BA$2060:$EH$2060,"D")</f>
        <v>1</v>
      </c>
      <c r="AW2060" s="0" t="n">
        <f aca="false">COUNTIF($BA$2060:$EH$2060,"R")</f>
        <v>0</v>
      </c>
      <c r="AX2060" s="0" t="n">
        <f aca="false">IF(BN2060="D",1,0)+IF(BO2060="D",1,0)+IF(BT2060="D",1,0)+IF(BU2060="D",1,0)+IF(BW2060="D",1,0)+IF(CC2060="D",1,0)+IF(CD2060="D",1,0)+IF(CE2060="D",1,0)+IF(CF2060="D",1,0)+IF(CL2060="D",1,0)+IF(CM2060="D",1,0)+IF(CQ2060="D",1,0)+IF(CR2060="D",1,0)+IF(CS2060="D",1,0)+IF(CW2060="D",1,0)+IF(CX2060="D",1,0)+IF(DD2060="D",1,0)+IF(DE2060="D",1,0)+IF(DJ2060="D",1,0)+IF(DK2060="D",1,0)+IF(DO2060="D",1,0)+IF(DP2060="D",1,0)+IF(DQ2060="D",1,0)+IF(DW2060="D",1,0)+IF(DZ2060="D",1,0)+IF(EH2060="D",1,0)</f>
        <v>0</v>
      </c>
      <c r="AY2060" s="0" t="n">
        <f aca="false">IF(DJ2060&lt;&gt;"",1,0)+IF(DK2060&lt;&gt;"",1,0)+IF(DM2060&lt;&gt;"",1,0)+IF(DO2060&lt;&gt;"",1,0)+IF(DP2060&lt;&gt;"",1,0)+IF(DQ2060&lt;&gt;"",1,0)+IF(DS2060&lt;&gt;"",1,0)+IF(DT2060&lt;&gt;"",1,0)+IF(DV2060&lt;&gt;"",1,0)+IF(DW2060&lt;&gt;"",1,0)+IF(DX2060&lt;&gt;"",1,0)+IF(DY2060&lt;&gt;"",1,0)+IF(DZ2060&lt;&gt;"",1,0)+IF(EB2060&lt;&gt;"",1,0)+IF(EC2060&lt;&gt;"",1,0)+IF(ED2060&lt;&gt;"",1,0)+IF(EG2060&lt;&gt;"",1,0)+IF(EH2060&lt;&gt;"",1,0)</f>
        <v>0</v>
      </c>
      <c r="AZ2060" s="0" t="n">
        <f aca="false">IF(EH2060&lt;&gt;"",1,0)</f>
        <v>0</v>
      </c>
      <c r="BB2060" s="0" t="s">
        <v>154</v>
      </c>
      <c r="CP2060" s="0" t="s">
        <v>155</v>
      </c>
      <c r="CY2060" s="0" t="s">
        <v>155</v>
      </c>
      <c r="CZ2060" s="0" t="s">
        <v>156</v>
      </c>
      <c r="DC2060" s="0" t="s">
        <v>155</v>
      </c>
      <c r="EA2060" s="0" t="s">
        <v>155</v>
      </c>
      <c r="EF2060" s="0" t="s">
        <v>155</v>
      </c>
    </row>
    <row r="2061" customFormat="false" ht="15" hidden="false" customHeight="false" outlineLevel="0" collapsed="false">
      <c r="A2061" s="0" t="s">
        <v>9108</v>
      </c>
      <c r="B2061" s="0" t="n">
        <v>78</v>
      </c>
      <c r="C2061" s="0" t="n">
        <v>391571</v>
      </c>
      <c r="D2061" s="0" t="s">
        <v>1422</v>
      </c>
      <c r="E2061" s="0" t="s">
        <v>9109</v>
      </c>
      <c r="F2061" s="0" t="str">
        <f aca="false">CONCATENATE(D2061," ",LEFT(H2061,4),"T=",AU2061,"D=",AV2061,"R=",AW2061,"M=",AX2061,"L=",AY2061,"B=",AZ2061)</f>
        <v>WALKER T=13D=3R=0M=1L=3B=0</v>
      </c>
      <c r="G2061" s="0" t="s">
        <v>9110</v>
      </c>
      <c r="I2061" s="0" t="s">
        <v>9111</v>
      </c>
      <c r="J2061" s="0" t="s">
        <v>1001</v>
      </c>
      <c r="K2061" s="0" t="s">
        <v>144</v>
      </c>
      <c r="L2061" s="0" t="s">
        <v>156</v>
      </c>
      <c r="M2061" s="0" t="s">
        <v>7936</v>
      </c>
      <c r="N2061" s="0" t="str">
        <f aca="false">RIGHT(M2061,LEN(M2061)-FIND(" ",M2061))</f>
        <v>MILTON ST SE</v>
      </c>
      <c r="P2061" s="0" t="s">
        <v>147</v>
      </c>
      <c r="Q2061" s="0" t="s">
        <v>148</v>
      </c>
      <c r="R2061" s="0" t="n">
        <v>44484</v>
      </c>
      <c r="AD2061" s="0" t="s">
        <v>149</v>
      </c>
      <c r="AE2061" s="0" t="s">
        <v>150</v>
      </c>
      <c r="AF2061" s="0" t="s">
        <v>151</v>
      </c>
      <c r="AH2061" s="0" t="n">
        <v>14</v>
      </c>
      <c r="AI2061" s="0" t="n">
        <v>11</v>
      </c>
      <c r="AN2061" s="0" t="s">
        <v>147</v>
      </c>
      <c r="AO2061" s="0" t="s">
        <v>7474</v>
      </c>
      <c r="AP2061" s="0" t="s">
        <v>7475</v>
      </c>
      <c r="AQ2061" s="0" t="n">
        <v>9</v>
      </c>
      <c r="AR2061" s="0" t="n">
        <v>64</v>
      </c>
      <c r="AS2061" s="0" t="n">
        <v>32</v>
      </c>
      <c r="AU2061" s="0" t="n">
        <f aca="false">COUNTA($BA$2061:$EH$2061)</f>
        <v>13</v>
      </c>
      <c r="AV2061" s="0" t="n">
        <f aca="false">COUNTIF($BA$2061:$EH$2061,"D")</f>
        <v>3</v>
      </c>
      <c r="AW2061" s="0" t="n">
        <f aca="false">COUNTIF($BA$2061:$EH$2061,"R")</f>
        <v>0</v>
      </c>
      <c r="AX2061" s="0" t="n">
        <f aca="false">IF(BN2061="D",1,0)+IF(BO2061="D",1,0)+IF(BT2061="D",1,0)+IF(BU2061="D",1,0)+IF(BW2061="D",1,0)+IF(CC2061="D",1,0)+IF(CD2061="D",1,0)+IF(CE2061="D",1,0)+IF(CF2061="D",1,0)+IF(CL2061="D",1,0)+IF(CM2061="D",1,0)+IF(CQ2061="D",1,0)+IF(CR2061="D",1,0)+IF(CS2061="D",1,0)+IF(CW2061="D",1,0)+IF(CX2061="D",1,0)+IF(DD2061="D",1,0)+IF(DE2061="D",1,0)+IF(DJ2061="D",1,0)+IF(DK2061="D",1,0)+IF(DO2061="D",1,0)+IF(DP2061="D",1,0)+IF(DQ2061="D",1,0)+IF(DW2061="D",1,0)+IF(DZ2061="D",1,0)+IF(EH2061="D",1,0)</f>
        <v>1</v>
      </c>
      <c r="AY2061" s="0" t="n">
        <f aca="false">IF(DJ2061&lt;&gt;"",1,0)+IF(DK2061&lt;&gt;"",1,0)+IF(DM2061&lt;&gt;"",1,0)+IF(DO2061&lt;&gt;"",1,0)+IF(DP2061&lt;&gt;"",1,0)+IF(DQ2061&lt;&gt;"",1,0)+IF(DS2061&lt;&gt;"",1,0)+IF(DT2061&lt;&gt;"",1,0)+IF(DV2061&lt;&gt;"",1,0)+IF(DW2061&lt;&gt;"",1,0)+IF(DX2061&lt;&gt;"",1,0)+IF(DY2061&lt;&gt;"",1,0)+IF(DZ2061&lt;&gt;"",1,0)+IF(EB2061&lt;&gt;"",1,0)+IF(EC2061&lt;&gt;"",1,0)+IF(ED2061&lt;&gt;"",1,0)+IF(EG2061&lt;&gt;"",1,0)+IF(EH2061&lt;&gt;"",1,0)</f>
        <v>3</v>
      </c>
      <c r="AZ2061" s="0" t="n">
        <f aca="false">IF(EH2061&lt;&gt;"",1,0)</f>
        <v>0</v>
      </c>
      <c r="BB2061" s="0" t="s">
        <v>154</v>
      </c>
      <c r="CP2061" s="0" t="s">
        <v>155</v>
      </c>
      <c r="CV2061" s="0" t="s">
        <v>155</v>
      </c>
      <c r="CY2061" s="0" t="s">
        <v>155</v>
      </c>
      <c r="CZ2061" s="0" t="s">
        <v>156</v>
      </c>
      <c r="DC2061" s="0" t="s">
        <v>155</v>
      </c>
      <c r="DI2061" s="0" t="s">
        <v>155</v>
      </c>
      <c r="DM2061" s="0" t="s">
        <v>156</v>
      </c>
      <c r="DN2061" s="0" t="s">
        <v>155</v>
      </c>
      <c r="DU2061" s="0" t="s">
        <v>155</v>
      </c>
      <c r="DW2061" s="0" t="s">
        <v>156</v>
      </c>
      <c r="DX2061" s="0" t="s">
        <v>155</v>
      </c>
      <c r="EF2061" s="0" t="s">
        <v>155</v>
      </c>
    </row>
    <row r="2062" customFormat="false" ht="15" hidden="false" customHeight="false" outlineLevel="0" collapsed="false">
      <c r="A2062" s="0" t="s">
        <v>9112</v>
      </c>
      <c r="B2062" s="0" t="n">
        <v>78</v>
      </c>
      <c r="C2062" s="0" t="n">
        <v>456045</v>
      </c>
      <c r="D2062" s="0" t="s">
        <v>9113</v>
      </c>
      <c r="E2062" s="0" t="s">
        <v>1749</v>
      </c>
      <c r="F2062" s="0" t="str">
        <f aca="false">CONCATENATE(D2062," ",LEFT(H2062,4),"T=",AU2062,"D=",AV2062,"R=",AW2062,"M=",AX2062,"L=",AY2062,"B=",AZ2062)</f>
        <v>MORROW T=4D=0R=0M=0L=0B=0</v>
      </c>
      <c r="I2062" s="0" t="s">
        <v>9114</v>
      </c>
      <c r="J2062" s="0" t="s">
        <v>4607</v>
      </c>
      <c r="K2062" s="0" t="s">
        <v>182</v>
      </c>
      <c r="M2062" s="0" t="s">
        <v>9115</v>
      </c>
      <c r="N2062" s="0" t="str">
        <f aca="false">RIGHT(M2062,LEN(M2062)-FIND(" ",M2062))</f>
        <v>EDGEHILL AVE SE</v>
      </c>
      <c r="P2062" s="0" t="s">
        <v>147</v>
      </c>
      <c r="Q2062" s="0" t="s">
        <v>148</v>
      </c>
      <c r="R2062" s="0" t="n">
        <v>44484</v>
      </c>
      <c r="AD2062" s="0" t="s">
        <v>149</v>
      </c>
      <c r="AE2062" s="0" t="s">
        <v>150</v>
      </c>
      <c r="AF2062" s="0" t="s">
        <v>151</v>
      </c>
      <c r="AH2062" s="0" t="n">
        <v>14</v>
      </c>
      <c r="AI2062" s="0" t="n">
        <v>11</v>
      </c>
      <c r="AN2062" s="0" t="s">
        <v>147</v>
      </c>
      <c r="AO2062" s="0" t="s">
        <v>7474</v>
      </c>
      <c r="AP2062" s="0" t="s">
        <v>7475</v>
      </c>
      <c r="AQ2062" s="0" t="n">
        <v>9</v>
      </c>
      <c r="AR2062" s="0" t="n">
        <v>64</v>
      </c>
      <c r="AS2062" s="0" t="n">
        <v>32</v>
      </c>
      <c r="AU2062" s="0" t="n">
        <f aca="false">COUNTA($BA$2062:$EH$2062)</f>
        <v>4</v>
      </c>
      <c r="AV2062" s="0" t="n">
        <f aca="false">COUNTIF($BA$2062:$EH$2062,"D")</f>
        <v>0</v>
      </c>
      <c r="AW2062" s="0" t="n">
        <f aca="false">COUNTIF($BA$2062:$EH$2062,"R")</f>
        <v>0</v>
      </c>
      <c r="AX2062" s="0" t="n">
        <f aca="false">IF(BN2062="D",1,0)+IF(BO2062="D",1,0)+IF(BT2062="D",1,0)+IF(BU2062="D",1,0)+IF(BW2062="D",1,0)+IF(CC2062="D",1,0)+IF(CD2062="D",1,0)+IF(CE2062="D",1,0)+IF(CF2062="D",1,0)+IF(CL2062="D",1,0)+IF(CM2062="D",1,0)+IF(CQ2062="D",1,0)+IF(CR2062="D",1,0)+IF(CS2062="D",1,0)+IF(CW2062="D",1,0)+IF(CX2062="D",1,0)+IF(DD2062="D",1,0)+IF(DE2062="D",1,0)+IF(DJ2062="D",1,0)+IF(DK2062="D",1,0)+IF(DO2062="D",1,0)+IF(DP2062="D",1,0)+IF(DQ2062="D",1,0)+IF(DW2062="D",1,0)+IF(DZ2062="D",1,0)+IF(EH2062="D",1,0)</f>
        <v>0</v>
      </c>
      <c r="AY2062" s="0" t="n">
        <f aca="false">IF(DJ2062&lt;&gt;"",1,0)+IF(DK2062&lt;&gt;"",1,0)+IF(DM2062&lt;&gt;"",1,0)+IF(DO2062&lt;&gt;"",1,0)+IF(DP2062&lt;&gt;"",1,0)+IF(DQ2062&lt;&gt;"",1,0)+IF(DS2062&lt;&gt;"",1,0)+IF(DT2062&lt;&gt;"",1,0)+IF(DV2062&lt;&gt;"",1,0)+IF(DW2062&lt;&gt;"",1,0)+IF(DX2062&lt;&gt;"",1,0)+IF(DY2062&lt;&gt;"",1,0)+IF(DZ2062&lt;&gt;"",1,0)+IF(EB2062&lt;&gt;"",1,0)+IF(EC2062&lt;&gt;"",1,0)+IF(ED2062&lt;&gt;"",1,0)+IF(EG2062&lt;&gt;"",1,0)+IF(EH2062&lt;&gt;"",1,0)</f>
        <v>0</v>
      </c>
      <c r="AZ2062" s="0" t="n">
        <f aca="false">IF(EH2062&lt;&gt;"",1,0)</f>
        <v>0</v>
      </c>
      <c r="BB2062" s="0" t="s">
        <v>154</v>
      </c>
      <c r="CP2062" s="0" t="s">
        <v>155</v>
      </c>
      <c r="CY2062" s="0" t="s">
        <v>155</v>
      </c>
      <c r="DC2062" s="0" t="s">
        <v>155</v>
      </c>
    </row>
    <row r="2063" customFormat="false" ht="15" hidden="false" customHeight="false" outlineLevel="0" collapsed="false">
      <c r="A2063" s="0" t="s">
        <v>9116</v>
      </c>
      <c r="B2063" s="0" t="n">
        <v>78</v>
      </c>
      <c r="C2063" s="0" t="n">
        <v>170487</v>
      </c>
      <c r="D2063" s="0" t="s">
        <v>8028</v>
      </c>
      <c r="E2063" s="0" t="s">
        <v>1204</v>
      </c>
      <c r="F2063" s="0" t="str">
        <f aca="false">CONCATENATE(D2063," ",LEFT(H2063,4),"T=",AU2063,"D=",AV2063,"R=",AW2063,"M=",AX2063,"L=",AY2063,"B=",AZ2063)</f>
        <v>BUCKLER T=32D=0R=6M=0L=2B=0</v>
      </c>
      <c r="G2063" s="0" t="s">
        <v>195</v>
      </c>
      <c r="I2063" s="0" t="s">
        <v>9117</v>
      </c>
      <c r="J2063" s="0" t="s">
        <v>1244</v>
      </c>
      <c r="K2063" s="0" t="s">
        <v>144</v>
      </c>
      <c r="L2063" s="0" t="s">
        <v>145</v>
      </c>
      <c r="M2063" s="0" t="s">
        <v>9118</v>
      </c>
      <c r="N2063" s="0" t="str">
        <f aca="false">RIGHT(M2063,LEN(M2063)-FIND(" ",M2063))</f>
        <v>DRAPER AVE SE</v>
      </c>
      <c r="P2063" s="0" t="s">
        <v>147</v>
      </c>
      <c r="Q2063" s="0" t="s">
        <v>148</v>
      </c>
      <c r="R2063" s="0" t="n">
        <v>44484</v>
      </c>
      <c r="AD2063" s="0" t="s">
        <v>149</v>
      </c>
      <c r="AE2063" s="0" t="s">
        <v>150</v>
      </c>
      <c r="AF2063" s="0" t="s">
        <v>151</v>
      </c>
      <c r="AH2063" s="0" t="n">
        <v>14</v>
      </c>
      <c r="AI2063" s="0" t="n">
        <v>11</v>
      </c>
      <c r="AN2063" s="0" t="s">
        <v>147</v>
      </c>
      <c r="AO2063" s="0" t="s">
        <v>7474</v>
      </c>
      <c r="AP2063" s="0" t="s">
        <v>7475</v>
      </c>
      <c r="AQ2063" s="0" t="n">
        <v>9</v>
      </c>
      <c r="AR2063" s="0" t="n">
        <v>64</v>
      </c>
      <c r="AS2063" s="0" t="n">
        <v>32</v>
      </c>
      <c r="AU2063" s="0" t="n">
        <f aca="false">COUNTA($BA$2063:$EH$2063)</f>
        <v>32</v>
      </c>
      <c r="AV2063" s="0" t="n">
        <f aca="false">COUNTIF($BA$2063:$EH$2063,"D")</f>
        <v>0</v>
      </c>
      <c r="AW2063" s="0" t="n">
        <f aca="false">COUNTIF($BA$2063:$EH$2063,"R")</f>
        <v>6</v>
      </c>
      <c r="AX2063" s="0" t="n">
        <f aca="false">IF(BN2063="D",1,0)+IF(BO2063="D",1,0)+IF(BT2063="D",1,0)+IF(BU2063="D",1,0)+IF(BW2063="D",1,0)+IF(CC2063="D",1,0)+IF(CD2063="D",1,0)+IF(CE2063="D",1,0)+IF(CF2063="D",1,0)+IF(CL2063="D",1,0)+IF(CM2063="D",1,0)+IF(CQ2063="D",1,0)+IF(CR2063="D",1,0)+IF(CS2063="D",1,0)+IF(CW2063="D",1,0)+IF(CX2063="D",1,0)+IF(DD2063="D",1,0)+IF(DE2063="D",1,0)+IF(DJ2063="D",1,0)+IF(DK2063="D",1,0)+IF(DO2063="D",1,0)+IF(DP2063="D",1,0)+IF(DQ2063="D",1,0)+IF(DW2063="D",1,0)+IF(DZ2063="D",1,0)+IF(EH2063="D",1,0)</f>
        <v>0</v>
      </c>
      <c r="AY2063" s="0" t="n">
        <f aca="false">IF(DJ2063&lt;&gt;"",1,0)+IF(DK2063&lt;&gt;"",1,0)+IF(DM2063&lt;&gt;"",1,0)+IF(DO2063&lt;&gt;"",1,0)+IF(DP2063&lt;&gt;"",1,0)+IF(DQ2063&lt;&gt;"",1,0)+IF(DS2063&lt;&gt;"",1,0)+IF(DT2063&lt;&gt;"",1,0)+IF(DV2063&lt;&gt;"",1,0)+IF(DW2063&lt;&gt;"",1,0)+IF(DX2063&lt;&gt;"",1,0)+IF(DY2063&lt;&gt;"",1,0)+IF(DZ2063&lt;&gt;"",1,0)+IF(EB2063&lt;&gt;"",1,0)+IF(EC2063&lt;&gt;"",1,0)+IF(ED2063&lt;&gt;"",1,0)+IF(EG2063&lt;&gt;"",1,0)+IF(EH2063&lt;&gt;"",1,0)</f>
        <v>2</v>
      </c>
      <c r="AZ2063" s="0" t="n">
        <f aca="false">IF(EH2063&lt;&gt;"",1,0)</f>
        <v>0</v>
      </c>
      <c r="BB2063" s="0" t="s">
        <v>154</v>
      </c>
      <c r="BC2063" s="0" t="s">
        <v>155</v>
      </c>
      <c r="BD2063" s="0" t="s">
        <v>155</v>
      </c>
      <c r="BH2063" s="0" t="s">
        <v>155</v>
      </c>
      <c r="BJ2063" s="0" t="s">
        <v>155</v>
      </c>
      <c r="BK2063" s="0" t="s">
        <v>155</v>
      </c>
      <c r="BL2063" s="0" t="s">
        <v>155</v>
      </c>
      <c r="BP2063" s="0" t="s">
        <v>155</v>
      </c>
      <c r="BR2063" s="0" t="s">
        <v>155</v>
      </c>
      <c r="BS2063" s="0" t="s">
        <v>155</v>
      </c>
      <c r="BY2063" s="0" t="s">
        <v>145</v>
      </c>
      <c r="CA2063" s="0" t="s">
        <v>155</v>
      </c>
      <c r="CG2063" s="0" t="s">
        <v>155</v>
      </c>
      <c r="CH2063" s="0" t="s">
        <v>145</v>
      </c>
      <c r="CK2063" s="0" t="s">
        <v>155</v>
      </c>
      <c r="CN2063" s="0" t="s">
        <v>155</v>
      </c>
      <c r="CO2063" s="0" t="s">
        <v>145</v>
      </c>
      <c r="CP2063" s="0" t="s">
        <v>155</v>
      </c>
      <c r="CU2063" s="0" t="s">
        <v>155</v>
      </c>
      <c r="CV2063" s="0" t="s">
        <v>155</v>
      </c>
      <c r="CY2063" s="0" t="s">
        <v>155</v>
      </c>
      <c r="CZ2063" s="0" t="s">
        <v>145</v>
      </c>
      <c r="DC2063" s="0" t="s">
        <v>155</v>
      </c>
      <c r="DF2063" s="0" t="s">
        <v>155</v>
      </c>
      <c r="DG2063" s="0" t="s">
        <v>145</v>
      </c>
      <c r="DI2063" s="0" t="s">
        <v>155</v>
      </c>
      <c r="DN2063" s="0" t="s">
        <v>155</v>
      </c>
      <c r="DU2063" s="0" t="s">
        <v>155</v>
      </c>
      <c r="DX2063" s="0" t="s">
        <v>155</v>
      </c>
      <c r="EA2063" s="0" t="s">
        <v>155</v>
      </c>
      <c r="ED2063" s="0" t="s">
        <v>145</v>
      </c>
      <c r="EF2063" s="0" t="s">
        <v>155</v>
      </c>
    </row>
    <row r="2064" customFormat="false" ht="15" hidden="false" customHeight="false" outlineLevel="0" collapsed="false">
      <c r="A2064" s="0" t="s">
        <v>9119</v>
      </c>
      <c r="B2064" s="0" t="n">
        <v>78</v>
      </c>
      <c r="C2064" s="0" t="n">
        <v>434766</v>
      </c>
      <c r="D2064" s="0" t="s">
        <v>9120</v>
      </c>
      <c r="E2064" s="0" t="s">
        <v>3240</v>
      </c>
      <c r="F2064" s="0" t="str">
        <f aca="false">CONCATENATE(D2064," ",LEFT(H2064,4),"T=",AU2064,"D=",AV2064,"R=",AW2064,"M=",AX2064,"L=",AY2064,"B=",AZ2064)</f>
        <v>MAGGIO T=4D=0R=0M=0L=0B=0</v>
      </c>
      <c r="G2064" s="0" t="s">
        <v>284</v>
      </c>
      <c r="I2064" s="0" t="s">
        <v>9121</v>
      </c>
      <c r="J2064" s="0" t="s">
        <v>4582</v>
      </c>
      <c r="K2064" s="0" t="s">
        <v>144</v>
      </c>
      <c r="M2064" s="0" t="s">
        <v>8436</v>
      </c>
      <c r="N2064" s="0" t="str">
        <f aca="false">RIGHT(M2064,LEN(M2064)-FIND(" ",M2064))</f>
        <v>VAN WYE ST SE</v>
      </c>
      <c r="P2064" s="0" t="s">
        <v>147</v>
      </c>
      <c r="Q2064" s="0" t="s">
        <v>148</v>
      </c>
      <c r="R2064" s="0" t="n">
        <v>44484</v>
      </c>
      <c r="AD2064" s="0" t="s">
        <v>149</v>
      </c>
      <c r="AE2064" s="0" t="s">
        <v>150</v>
      </c>
      <c r="AF2064" s="0" t="s">
        <v>151</v>
      </c>
      <c r="AH2064" s="0" t="n">
        <v>14</v>
      </c>
      <c r="AI2064" s="0" t="n">
        <v>11</v>
      </c>
      <c r="AN2064" s="0" t="s">
        <v>147</v>
      </c>
      <c r="AO2064" s="0" t="s">
        <v>7474</v>
      </c>
      <c r="AP2064" s="0" t="s">
        <v>7475</v>
      </c>
      <c r="AQ2064" s="0" t="n">
        <v>9</v>
      </c>
      <c r="AR2064" s="0" t="n">
        <v>64</v>
      </c>
      <c r="AS2064" s="0" t="n">
        <v>32</v>
      </c>
      <c r="AU2064" s="0" t="n">
        <f aca="false">COUNTA($BA$2064:$EH$2064)</f>
        <v>4</v>
      </c>
      <c r="AV2064" s="0" t="n">
        <f aca="false">COUNTIF($BA$2064:$EH$2064,"D")</f>
        <v>0</v>
      </c>
      <c r="AW2064" s="0" t="n">
        <f aca="false">COUNTIF($BA$2064:$EH$2064,"R")</f>
        <v>0</v>
      </c>
      <c r="AX2064" s="0" t="n">
        <f aca="false">IF(BN2064="D",1,0)+IF(BO2064="D",1,0)+IF(BT2064="D",1,0)+IF(BU2064="D",1,0)+IF(BW2064="D",1,0)+IF(CC2064="D",1,0)+IF(CD2064="D",1,0)+IF(CE2064="D",1,0)+IF(CF2064="D",1,0)+IF(CL2064="D",1,0)+IF(CM2064="D",1,0)+IF(CQ2064="D",1,0)+IF(CR2064="D",1,0)+IF(CS2064="D",1,0)+IF(CW2064="D",1,0)+IF(CX2064="D",1,0)+IF(DD2064="D",1,0)+IF(DE2064="D",1,0)+IF(DJ2064="D",1,0)+IF(DK2064="D",1,0)+IF(DO2064="D",1,0)+IF(DP2064="D",1,0)+IF(DQ2064="D",1,0)+IF(DW2064="D",1,0)+IF(DZ2064="D",1,0)+IF(EH2064="D",1,0)</f>
        <v>0</v>
      </c>
      <c r="AY2064" s="0" t="n">
        <f aca="false">IF(DJ2064&lt;&gt;"",1,0)+IF(DK2064&lt;&gt;"",1,0)+IF(DM2064&lt;&gt;"",1,0)+IF(DO2064&lt;&gt;"",1,0)+IF(DP2064&lt;&gt;"",1,0)+IF(DQ2064&lt;&gt;"",1,0)+IF(DS2064&lt;&gt;"",1,0)+IF(DT2064&lt;&gt;"",1,0)+IF(DV2064&lt;&gt;"",1,0)+IF(DW2064&lt;&gt;"",1,0)+IF(DX2064&lt;&gt;"",1,0)+IF(DY2064&lt;&gt;"",1,0)+IF(DZ2064&lt;&gt;"",1,0)+IF(EB2064&lt;&gt;"",1,0)+IF(EC2064&lt;&gt;"",1,0)+IF(ED2064&lt;&gt;"",1,0)+IF(EG2064&lt;&gt;"",1,0)+IF(EH2064&lt;&gt;"",1,0)</f>
        <v>0</v>
      </c>
      <c r="AZ2064" s="0" t="n">
        <f aca="false">IF(EH2064&lt;&gt;"",1,0)</f>
        <v>0</v>
      </c>
      <c r="BB2064" s="0" t="s">
        <v>154</v>
      </c>
      <c r="DI2064" s="0" t="s">
        <v>155</v>
      </c>
      <c r="DN2064" s="0" t="s">
        <v>155</v>
      </c>
      <c r="EF2064" s="0" t="s">
        <v>155</v>
      </c>
    </row>
    <row r="2065" customFormat="false" ht="15" hidden="false" customHeight="false" outlineLevel="0" collapsed="false">
      <c r="A2065" s="0" t="s">
        <v>9122</v>
      </c>
      <c r="B2065" s="0" t="n">
        <v>78</v>
      </c>
      <c r="C2065" s="0" t="n">
        <v>402979</v>
      </c>
      <c r="D2065" s="0" t="s">
        <v>8377</v>
      </c>
      <c r="E2065" s="0" t="s">
        <v>3979</v>
      </c>
      <c r="F2065" s="0" t="str">
        <f aca="false">CONCATENATE(D2065," ",LEFT(H2065,4),"T=",AU2065,"D=",AV2065,"R=",AW2065,"M=",AX2065,"L=",AY2065,"B=",AZ2065)</f>
        <v>FEEZLE T=1D=0R=0M=0L=0B=0</v>
      </c>
      <c r="G2065" s="0" t="s">
        <v>362</v>
      </c>
      <c r="I2065" s="0" t="s">
        <v>9123</v>
      </c>
      <c r="J2065" s="0" t="s">
        <v>2757</v>
      </c>
      <c r="K2065" s="0" t="s">
        <v>144</v>
      </c>
      <c r="M2065" s="0" t="s">
        <v>8380</v>
      </c>
      <c r="N2065" s="0" t="str">
        <f aca="false">RIGHT(M2065,LEN(M2065)-FIND(" ",M2065))</f>
        <v>MILTON ST SE</v>
      </c>
      <c r="P2065" s="0" t="s">
        <v>147</v>
      </c>
      <c r="Q2065" s="0" t="s">
        <v>148</v>
      </c>
      <c r="R2065" s="0" t="n">
        <v>44484</v>
      </c>
      <c r="AD2065" s="0" t="s">
        <v>149</v>
      </c>
      <c r="AE2065" s="0" t="s">
        <v>150</v>
      </c>
      <c r="AF2065" s="0" t="s">
        <v>151</v>
      </c>
      <c r="AH2065" s="0" t="n">
        <v>14</v>
      </c>
      <c r="AI2065" s="0" t="n">
        <v>11</v>
      </c>
      <c r="AN2065" s="0" t="s">
        <v>147</v>
      </c>
      <c r="AO2065" s="0" t="s">
        <v>7474</v>
      </c>
      <c r="AP2065" s="0" t="s">
        <v>7475</v>
      </c>
      <c r="AQ2065" s="0" t="n">
        <v>9</v>
      </c>
      <c r="AR2065" s="0" t="n">
        <v>64</v>
      </c>
      <c r="AS2065" s="0" t="n">
        <v>32</v>
      </c>
      <c r="AU2065" s="0" t="n">
        <f aca="false">COUNTA($BA$2065:$EH$2065)</f>
        <v>1</v>
      </c>
      <c r="AV2065" s="0" t="n">
        <f aca="false">COUNTIF($BA$2065:$EH$2065,"D")</f>
        <v>0</v>
      </c>
      <c r="AW2065" s="0" t="n">
        <f aca="false">COUNTIF($BA$2065:$EH$2065,"R")</f>
        <v>0</v>
      </c>
      <c r="AX2065" s="0" t="n">
        <f aca="false">IF(BN2065="D",1,0)+IF(BO2065="D",1,0)+IF(BT2065="D",1,0)+IF(BU2065="D",1,0)+IF(BW2065="D",1,0)+IF(CC2065="D",1,0)+IF(CD2065="D",1,0)+IF(CE2065="D",1,0)+IF(CF2065="D",1,0)+IF(CL2065="D",1,0)+IF(CM2065="D",1,0)+IF(CQ2065="D",1,0)+IF(CR2065="D",1,0)+IF(CS2065="D",1,0)+IF(CW2065="D",1,0)+IF(CX2065="D",1,0)+IF(DD2065="D",1,0)+IF(DE2065="D",1,0)+IF(DJ2065="D",1,0)+IF(DK2065="D",1,0)+IF(DO2065="D",1,0)+IF(DP2065="D",1,0)+IF(DQ2065="D",1,0)+IF(DW2065="D",1,0)+IF(DZ2065="D",1,0)+IF(EH2065="D",1,0)</f>
        <v>0</v>
      </c>
      <c r="AY2065" s="0" t="n">
        <f aca="false">IF(DJ2065&lt;&gt;"",1,0)+IF(DK2065&lt;&gt;"",1,0)+IF(DM2065&lt;&gt;"",1,0)+IF(DO2065&lt;&gt;"",1,0)+IF(DP2065&lt;&gt;"",1,0)+IF(DQ2065&lt;&gt;"",1,0)+IF(DS2065&lt;&gt;"",1,0)+IF(DT2065&lt;&gt;"",1,0)+IF(DV2065&lt;&gt;"",1,0)+IF(DW2065&lt;&gt;"",1,0)+IF(DX2065&lt;&gt;"",1,0)+IF(DY2065&lt;&gt;"",1,0)+IF(DZ2065&lt;&gt;"",1,0)+IF(EB2065&lt;&gt;"",1,0)+IF(EC2065&lt;&gt;"",1,0)+IF(ED2065&lt;&gt;"",1,0)+IF(EG2065&lt;&gt;"",1,0)+IF(EH2065&lt;&gt;"",1,0)</f>
        <v>0</v>
      </c>
      <c r="AZ2065" s="0" t="n">
        <f aca="false">IF(EH2065&lt;&gt;"",1,0)</f>
        <v>0</v>
      </c>
      <c r="BB2065" s="0" t="s">
        <v>154</v>
      </c>
    </row>
    <row r="2066" customFormat="false" ht="15" hidden="false" customHeight="false" outlineLevel="0" collapsed="false">
      <c r="A2066" s="0" t="s">
        <v>9124</v>
      </c>
      <c r="B2066" s="0" t="n">
        <v>78</v>
      </c>
      <c r="C2066" s="0" t="n">
        <v>496326</v>
      </c>
      <c r="D2066" s="0" t="s">
        <v>9125</v>
      </c>
      <c r="E2066" s="0" t="s">
        <v>2531</v>
      </c>
      <c r="F2066" s="0" t="str">
        <f aca="false">CONCATENATE(D2066," ",LEFT(H2066,4),"T=",AU2066,"D=",AV2066,"R=",AW2066,"M=",AX2066,"L=",AY2066,"B=",AZ2066)</f>
        <v>BLOOM T=1D=0R=0M=0L=0B=0</v>
      </c>
      <c r="G2066" s="0" t="s">
        <v>1011</v>
      </c>
      <c r="I2066" s="0" t="s">
        <v>9126</v>
      </c>
      <c r="J2066" s="0" t="s">
        <v>959</v>
      </c>
      <c r="K2066" s="0" t="s">
        <v>144</v>
      </c>
      <c r="M2066" s="0" t="s">
        <v>9127</v>
      </c>
      <c r="N2066" s="0" t="str">
        <f aca="false">RIGHT(M2066,LEN(M2066)-FIND(" ",M2066))</f>
        <v>MEADOWBROOK AVE SE</v>
      </c>
      <c r="P2066" s="0" t="s">
        <v>147</v>
      </c>
      <c r="Q2066" s="0" t="s">
        <v>148</v>
      </c>
      <c r="R2066" s="0" t="n">
        <v>44484</v>
      </c>
      <c r="AD2066" s="0" t="s">
        <v>149</v>
      </c>
      <c r="AE2066" s="0" t="s">
        <v>150</v>
      </c>
      <c r="AF2066" s="0" t="s">
        <v>151</v>
      </c>
      <c r="AH2066" s="0" t="n">
        <v>14</v>
      </c>
      <c r="AI2066" s="0" t="n">
        <v>11</v>
      </c>
      <c r="AN2066" s="0" t="s">
        <v>147</v>
      </c>
      <c r="AO2066" s="0" t="s">
        <v>7474</v>
      </c>
      <c r="AP2066" s="0" t="s">
        <v>7475</v>
      </c>
      <c r="AQ2066" s="0" t="n">
        <v>9</v>
      </c>
      <c r="AR2066" s="0" t="n">
        <v>64</v>
      </c>
      <c r="AS2066" s="0" t="n">
        <v>32</v>
      </c>
      <c r="AU2066" s="0" t="n">
        <f aca="false">COUNTA($BA$2066:$EH$2066)</f>
        <v>1</v>
      </c>
      <c r="AV2066" s="0" t="n">
        <f aca="false">COUNTIF($BA$2066:$EH$2066,"D")</f>
        <v>0</v>
      </c>
      <c r="AW2066" s="0" t="n">
        <f aca="false">COUNTIF($BA$2066:$EH$2066,"R")</f>
        <v>0</v>
      </c>
      <c r="AX2066" s="0" t="n">
        <f aca="false">IF(BN2066="D",1,0)+IF(BO2066="D",1,0)+IF(BT2066="D",1,0)+IF(BU2066="D",1,0)+IF(BW2066="D",1,0)+IF(CC2066="D",1,0)+IF(CD2066="D",1,0)+IF(CE2066="D",1,0)+IF(CF2066="D",1,0)+IF(CL2066="D",1,0)+IF(CM2066="D",1,0)+IF(CQ2066="D",1,0)+IF(CR2066="D",1,0)+IF(CS2066="D",1,0)+IF(CW2066="D",1,0)+IF(CX2066="D",1,0)+IF(DD2066="D",1,0)+IF(DE2066="D",1,0)+IF(DJ2066="D",1,0)+IF(DK2066="D",1,0)+IF(DO2066="D",1,0)+IF(DP2066="D",1,0)+IF(DQ2066="D",1,0)+IF(DW2066="D",1,0)+IF(DZ2066="D",1,0)+IF(EH2066="D",1,0)</f>
        <v>0</v>
      </c>
      <c r="AY2066" s="0" t="n">
        <f aca="false">IF(DJ2066&lt;&gt;"",1,0)+IF(DK2066&lt;&gt;"",1,0)+IF(DM2066&lt;&gt;"",1,0)+IF(DO2066&lt;&gt;"",1,0)+IF(DP2066&lt;&gt;"",1,0)+IF(DQ2066&lt;&gt;"",1,0)+IF(DS2066&lt;&gt;"",1,0)+IF(DT2066&lt;&gt;"",1,0)+IF(DV2066&lt;&gt;"",1,0)+IF(DW2066&lt;&gt;"",1,0)+IF(DX2066&lt;&gt;"",1,0)+IF(DY2066&lt;&gt;"",1,0)+IF(DZ2066&lt;&gt;"",1,0)+IF(EB2066&lt;&gt;"",1,0)+IF(EC2066&lt;&gt;"",1,0)+IF(ED2066&lt;&gt;"",1,0)+IF(EG2066&lt;&gt;"",1,0)+IF(EH2066&lt;&gt;"",1,0)</f>
        <v>0</v>
      </c>
      <c r="AZ2066" s="0" t="n">
        <f aca="false">IF(EH2066&lt;&gt;"",1,0)</f>
        <v>0</v>
      </c>
      <c r="BB2066" s="0" t="s">
        <v>154</v>
      </c>
    </row>
    <row r="2067" customFormat="false" ht="15" hidden="false" customHeight="false" outlineLevel="0" collapsed="false">
      <c r="A2067" s="0" t="s">
        <v>9128</v>
      </c>
      <c r="B2067" s="0" t="n">
        <v>78</v>
      </c>
      <c r="C2067" s="0" t="n">
        <v>396828</v>
      </c>
      <c r="D2067" s="0" t="s">
        <v>9129</v>
      </c>
      <c r="E2067" s="0" t="s">
        <v>2794</v>
      </c>
      <c r="F2067" s="0" t="str">
        <f aca="false">CONCATENATE(D2067," ",LEFT(H2067,4),"T=",AU2067,"D=",AV2067,"R=",AW2067,"M=",AX2067,"L=",AY2067,"B=",AZ2067)</f>
        <v>BOSTON T=3D=0R=0M=0L=0B=0</v>
      </c>
      <c r="G2067" s="0" t="s">
        <v>298</v>
      </c>
      <c r="I2067" s="0" t="s">
        <v>9130</v>
      </c>
      <c r="J2067" s="0" t="s">
        <v>878</v>
      </c>
      <c r="K2067" s="0" t="s">
        <v>144</v>
      </c>
      <c r="M2067" s="0" t="s">
        <v>7554</v>
      </c>
      <c r="N2067" s="0" t="str">
        <f aca="false">RIGHT(M2067,LEN(M2067)-FIND(" ",M2067))</f>
        <v>YOUNGSTOWN RD SE</v>
      </c>
      <c r="O2067" s="0" t="s">
        <v>578</v>
      </c>
      <c r="P2067" s="0" t="s">
        <v>147</v>
      </c>
      <c r="Q2067" s="0" t="s">
        <v>148</v>
      </c>
      <c r="R2067" s="0" t="n">
        <v>44484</v>
      </c>
      <c r="AD2067" s="0" t="s">
        <v>149</v>
      </c>
      <c r="AE2067" s="0" t="s">
        <v>150</v>
      </c>
      <c r="AH2067" s="0" t="n">
        <v>14</v>
      </c>
      <c r="AI2067" s="0" t="n">
        <v>11</v>
      </c>
      <c r="AJ2067" s="0" t="s">
        <v>185</v>
      </c>
      <c r="AM2067" s="0" t="s">
        <v>186</v>
      </c>
      <c r="AN2067" s="0" t="s">
        <v>147</v>
      </c>
      <c r="AO2067" s="0" t="s">
        <v>7474</v>
      </c>
      <c r="AP2067" s="0" t="s">
        <v>7475</v>
      </c>
      <c r="AQ2067" s="0" t="n">
        <v>9</v>
      </c>
      <c r="AR2067" s="0" t="n">
        <v>64</v>
      </c>
      <c r="AS2067" s="0" t="n">
        <v>32</v>
      </c>
      <c r="AU2067" s="0" t="n">
        <f aca="false">COUNTA($BA$2067:$EH$2067)</f>
        <v>3</v>
      </c>
      <c r="AV2067" s="0" t="n">
        <f aca="false">COUNTIF($BA$2067:$EH$2067,"D")</f>
        <v>0</v>
      </c>
      <c r="AW2067" s="0" t="n">
        <f aca="false">COUNTIF($BA$2067:$EH$2067,"R")</f>
        <v>0</v>
      </c>
      <c r="AX2067" s="0" t="n">
        <f aca="false">IF(BN2067="D",1,0)+IF(BO2067="D",1,0)+IF(BT2067="D",1,0)+IF(BU2067="D",1,0)+IF(BW2067="D",1,0)+IF(CC2067="D",1,0)+IF(CD2067="D",1,0)+IF(CE2067="D",1,0)+IF(CF2067="D",1,0)+IF(CL2067="D",1,0)+IF(CM2067="D",1,0)+IF(CQ2067="D",1,0)+IF(CR2067="D",1,0)+IF(CS2067="D",1,0)+IF(CW2067="D",1,0)+IF(CX2067="D",1,0)+IF(DD2067="D",1,0)+IF(DE2067="D",1,0)+IF(DJ2067="D",1,0)+IF(DK2067="D",1,0)+IF(DO2067="D",1,0)+IF(DP2067="D",1,0)+IF(DQ2067="D",1,0)+IF(DW2067="D",1,0)+IF(DZ2067="D",1,0)+IF(EH2067="D",1,0)</f>
        <v>0</v>
      </c>
      <c r="AY2067" s="0" t="n">
        <f aca="false">IF(DJ2067&lt;&gt;"",1,0)+IF(DK2067&lt;&gt;"",1,0)+IF(DM2067&lt;&gt;"",1,0)+IF(DO2067&lt;&gt;"",1,0)+IF(DP2067&lt;&gt;"",1,0)+IF(DQ2067&lt;&gt;"",1,0)+IF(DS2067&lt;&gt;"",1,0)+IF(DT2067&lt;&gt;"",1,0)+IF(DV2067&lt;&gt;"",1,0)+IF(DW2067&lt;&gt;"",1,0)+IF(DX2067&lt;&gt;"",1,0)+IF(DY2067&lt;&gt;"",1,0)+IF(DZ2067&lt;&gt;"",1,0)+IF(EB2067&lt;&gt;"",1,0)+IF(EC2067&lt;&gt;"",1,0)+IF(ED2067&lt;&gt;"",1,0)+IF(EG2067&lt;&gt;"",1,0)+IF(EH2067&lt;&gt;"",1,0)</f>
        <v>0</v>
      </c>
      <c r="AZ2067" s="0" t="n">
        <f aca="false">IF(EH2067&lt;&gt;"",1,0)</f>
        <v>0</v>
      </c>
      <c r="BB2067" s="0" t="s">
        <v>154</v>
      </c>
      <c r="DN2067" s="0" t="s">
        <v>155</v>
      </c>
      <c r="EA2067" s="0" t="s">
        <v>155</v>
      </c>
    </row>
    <row r="2068" customFormat="false" ht="15" hidden="false" customHeight="false" outlineLevel="0" collapsed="false">
      <c r="A2068" s="0" t="s">
        <v>9131</v>
      </c>
      <c r="B2068" s="0" t="n">
        <v>78</v>
      </c>
      <c r="C2068" s="0" t="n">
        <v>196565</v>
      </c>
      <c r="D2068" s="0" t="s">
        <v>5805</v>
      </c>
      <c r="E2068" s="0" t="s">
        <v>2526</v>
      </c>
      <c r="F2068" s="0" t="str">
        <f aca="false">CONCATENATE(D2068," ",LEFT(H2068,4),"T=",AU2068,"D=",AV2068,"R=",AW2068,"M=",AX2068,"L=",AY2068,"B=",AZ2068)</f>
        <v>TURNER T=14D=3R=0M=1L=2B=1</v>
      </c>
      <c r="G2068" s="0" t="s">
        <v>141</v>
      </c>
      <c r="I2068" s="0" t="s">
        <v>9132</v>
      </c>
      <c r="J2068" s="0" t="s">
        <v>9133</v>
      </c>
      <c r="K2068" s="0" t="s">
        <v>144</v>
      </c>
      <c r="L2068" s="0" t="s">
        <v>156</v>
      </c>
      <c r="M2068" s="0" t="s">
        <v>7610</v>
      </c>
      <c r="N2068" s="0" t="str">
        <f aca="false">RIGHT(M2068,LEN(M2068)-FIND(" ",M2068))</f>
        <v>EASTLAND AVE SE</v>
      </c>
      <c r="P2068" s="0" t="s">
        <v>147</v>
      </c>
      <c r="Q2068" s="0" t="s">
        <v>148</v>
      </c>
      <c r="R2068" s="0" t="n">
        <v>44484</v>
      </c>
      <c r="AD2068" s="0" t="s">
        <v>149</v>
      </c>
      <c r="AE2068" s="0" t="s">
        <v>150</v>
      </c>
      <c r="AF2068" s="0" t="s">
        <v>151</v>
      </c>
      <c r="AH2068" s="0" t="n">
        <v>14</v>
      </c>
      <c r="AI2068" s="0" t="n">
        <v>11</v>
      </c>
      <c r="AN2068" s="0" t="s">
        <v>147</v>
      </c>
      <c r="AO2068" s="0" t="s">
        <v>7474</v>
      </c>
      <c r="AP2068" s="0" t="s">
        <v>7475</v>
      </c>
      <c r="AQ2068" s="0" t="n">
        <v>9</v>
      </c>
      <c r="AR2068" s="0" t="n">
        <v>64</v>
      </c>
      <c r="AS2068" s="0" t="n">
        <v>32</v>
      </c>
      <c r="AU2068" s="0" t="n">
        <f aca="false">COUNTA($BA$2068:$EH$2068)</f>
        <v>14</v>
      </c>
      <c r="AV2068" s="0" t="n">
        <f aca="false">COUNTIF($BA$2068:$EH$2068,"D")</f>
        <v>3</v>
      </c>
      <c r="AW2068" s="0" t="n">
        <f aca="false">COUNTIF($BA$2068:$EH$2068,"R")</f>
        <v>0</v>
      </c>
      <c r="AX2068" s="0" t="n">
        <f aca="false">IF(BN2068="D",1,0)+IF(BO2068="D",1,0)+IF(BT2068="D",1,0)+IF(BU2068="D",1,0)+IF(BW2068="D",1,0)+IF(CC2068="D",1,0)+IF(CD2068="D",1,0)+IF(CE2068="D",1,0)+IF(CF2068="D",1,0)+IF(CL2068="D",1,0)+IF(CM2068="D",1,0)+IF(CQ2068="D",1,0)+IF(CR2068="D",1,0)+IF(CS2068="D",1,0)+IF(CW2068="D",1,0)+IF(CX2068="D",1,0)+IF(DD2068="D",1,0)+IF(DE2068="D",1,0)+IF(DJ2068="D",1,0)+IF(DK2068="D",1,0)+IF(DO2068="D",1,0)+IF(DP2068="D",1,0)+IF(DQ2068="D",1,0)+IF(DW2068="D",1,0)+IF(DZ2068="D",1,0)+IF(EH2068="D",1,0)</f>
        <v>1</v>
      </c>
      <c r="AY2068" s="0" t="n">
        <f aca="false">IF(DJ2068&lt;&gt;"",1,0)+IF(DK2068&lt;&gt;"",1,0)+IF(DM2068&lt;&gt;"",1,0)+IF(DO2068&lt;&gt;"",1,0)+IF(DP2068&lt;&gt;"",1,0)+IF(DQ2068&lt;&gt;"",1,0)+IF(DS2068&lt;&gt;"",1,0)+IF(DT2068&lt;&gt;"",1,0)+IF(DV2068&lt;&gt;"",1,0)+IF(DW2068&lt;&gt;"",1,0)+IF(DX2068&lt;&gt;"",1,0)+IF(DY2068&lt;&gt;"",1,0)+IF(DZ2068&lt;&gt;"",1,0)+IF(EB2068&lt;&gt;"",1,0)+IF(EC2068&lt;&gt;"",1,0)+IF(ED2068&lt;&gt;"",1,0)+IF(EG2068&lt;&gt;"",1,0)+IF(EH2068&lt;&gt;"",1,0)</f>
        <v>2</v>
      </c>
      <c r="AZ2068" s="0" t="n">
        <f aca="false">IF(EH2068&lt;&gt;"",1,0)</f>
        <v>1</v>
      </c>
      <c r="BB2068" s="0" t="s">
        <v>154</v>
      </c>
      <c r="BD2068" s="0" t="s">
        <v>155</v>
      </c>
      <c r="BL2068" s="0" t="s">
        <v>155</v>
      </c>
      <c r="BP2068" s="0" t="s">
        <v>155</v>
      </c>
      <c r="BS2068" s="0" t="s">
        <v>155</v>
      </c>
      <c r="BY2068" s="0" t="s">
        <v>156</v>
      </c>
      <c r="CA2068" s="0" t="s">
        <v>155</v>
      </c>
      <c r="DC2068" s="0" t="s">
        <v>155</v>
      </c>
      <c r="DI2068" s="0" t="s">
        <v>155</v>
      </c>
      <c r="DN2068" s="0" t="s">
        <v>155</v>
      </c>
      <c r="EA2068" s="0" t="s">
        <v>155</v>
      </c>
      <c r="ED2068" s="0" t="s">
        <v>156</v>
      </c>
      <c r="EF2068" s="0" t="s">
        <v>155</v>
      </c>
      <c r="EH2068" s="0" t="s">
        <v>156</v>
      </c>
    </row>
    <row r="2069" customFormat="false" ht="15" hidden="false" customHeight="false" outlineLevel="0" collapsed="false">
      <c r="A2069" s="0" t="s">
        <v>9134</v>
      </c>
      <c r="B2069" s="0" t="n">
        <v>78</v>
      </c>
      <c r="C2069" s="0" t="n">
        <v>311861</v>
      </c>
      <c r="D2069" s="0" t="s">
        <v>617</v>
      </c>
      <c r="E2069" s="0" t="s">
        <v>2312</v>
      </c>
      <c r="F2069" s="0" t="str">
        <f aca="false">CONCATENATE(D2069," ",LEFT(H2069,4),"T=",AU2069,"D=",AV2069,"R=",AW2069,"M=",AX2069,"L=",AY2069,"B=",AZ2069)</f>
        <v>DAVIS T=12D=1R=0M=1L=0B=0</v>
      </c>
      <c r="I2069" s="0" t="s">
        <v>9135</v>
      </c>
      <c r="J2069" s="0" t="s">
        <v>9136</v>
      </c>
      <c r="K2069" s="0" t="s">
        <v>144</v>
      </c>
      <c r="M2069" s="0" t="s">
        <v>7605</v>
      </c>
      <c r="N2069" s="0" t="str">
        <f aca="false">RIGHT(M2069,LEN(M2069)-FIND(" ",M2069))</f>
        <v>VAN WYE ST SE</v>
      </c>
      <c r="P2069" s="0" t="s">
        <v>147</v>
      </c>
      <c r="Q2069" s="0" t="s">
        <v>148</v>
      </c>
      <c r="R2069" s="0" t="n">
        <v>44484</v>
      </c>
      <c r="AD2069" s="0" t="s">
        <v>149</v>
      </c>
      <c r="AE2069" s="0" t="s">
        <v>150</v>
      </c>
      <c r="AF2069" s="0" t="s">
        <v>151</v>
      </c>
      <c r="AH2069" s="0" t="n">
        <v>14</v>
      </c>
      <c r="AI2069" s="0" t="n">
        <v>11</v>
      </c>
      <c r="AN2069" s="0" t="s">
        <v>147</v>
      </c>
      <c r="AO2069" s="0" t="s">
        <v>7474</v>
      </c>
      <c r="AP2069" s="0" t="s">
        <v>7475</v>
      </c>
      <c r="AQ2069" s="0" t="n">
        <v>9</v>
      </c>
      <c r="AR2069" s="0" t="n">
        <v>64</v>
      </c>
      <c r="AS2069" s="0" t="n">
        <v>32</v>
      </c>
      <c r="AU2069" s="0" t="n">
        <f aca="false">COUNTA($BA$2069:$EH$2069)</f>
        <v>12</v>
      </c>
      <c r="AV2069" s="0" t="n">
        <f aca="false">COUNTIF($BA$2069:$EH$2069,"D")</f>
        <v>1</v>
      </c>
      <c r="AW2069" s="0" t="n">
        <f aca="false">COUNTIF($BA$2069:$EH$2069,"R")</f>
        <v>0</v>
      </c>
      <c r="AX2069" s="0" t="n">
        <f aca="false">IF(BN2069="D",1,0)+IF(BO2069="D",1,0)+IF(BT2069="D",1,0)+IF(BU2069="D",1,0)+IF(BW2069="D",1,0)+IF(CC2069="D",1,0)+IF(CD2069="D",1,0)+IF(CE2069="D",1,0)+IF(CF2069="D",1,0)+IF(CL2069="D",1,0)+IF(CM2069="D",1,0)+IF(CQ2069="D",1,0)+IF(CR2069="D",1,0)+IF(CS2069="D",1,0)+IF(CW2069="D",1,0)+IF(CX2069="D",1,0)+IF(DD2069="D",1,0)+IF(DE2069="D",1,0)+IF(DJ2069="D",1,0)+IF(DK2069="D",1,0)+IF(DO2069="D",1,0)+IF(DP2069="D",1,0)+IF(DQ2069="D",1,0)+IF(DW2069="D",1,0)+IF(DZ2069="D",1,0)+IF(EH2069="D",1,0)</f>
        <v>1</v>
      </c>
      <c r="AY2069" s="0" t="n">
        <f aca="false">IF(DJ2069&lt;&gt;"",1,0)+IF(DK2069&lt;&gt;"",1,0)+IF(DM2069&lt;&gt;"",1,0)+IF(DO2069&lt;&gt;"",1,0)+IF(DP2069&lt;&gt;"",1,0)+IF(DQ2069&lt;&gt;"",1,0)+IF(DS2069&lt;&gt;"",1,0)+IF(DT2069&lt;&gt;"",1,0)+IF(DV2069&lt;&gt;"",1,0)+IF(DW2069&lt;&gt;"",1,0)+IF(DX2069&lt;&gt;"",1,0)+IF(DY2069&lt;&gt;"",1,0)+IF(DZ2069&lt;&gt;"",1,0)+IF(EB2069&lt;&gt;"",1,0)+IF(EC2069&lt;&gt;"",1,0)+IF(ED2069&lt;&gt;"",1,0)+IF(EG2069&lt;&gt;"",1,0)+IF(EH2069&lt;&gt;"",1,0)</f>
        <v>0</v>
      </c>
      <c r="AZ2069" s="0" t="n">
        <f aca="false">IF(EH2069&lt;&gt;"",1,0)</f>
        <v>0</v>
      </c>
      <c r="BB2069" s="0" t="s">
        <v>154</v>
      </c>
      <c r="BK2069" s="0" t="s">
        <v>155</v>
      </c>
      <c r="BL2069" s="0" t="s">
        <v>155</v>
      </c>
      <c r="BS2069" s="0" t="s">
        <v>155</v>
      </c>
      <c r="CA2069" s="0" t="s">
        <v>155</v>
      </c>
      <c r="CW2069" s="0" t="s">
        <v>156</v>
      </c>
      <c r="CY2069" s="0" t="s">
        <v>155</v>
      </c>
      <c r="DC2069" s="0" t="s">
        <v>155</v>
      </c>
      <c r="DN2069" s="0" t="s">
        <v>155</v>
      </c>
      <c r="DU2069" s="0" t="s">
        <v>155</v>
      </c>
      <c r="EA2069" s="0" t="s">
        <v>155</v>
      </c>
      <c r="EF2069" s="0" t="s">
        <v>155</v>
      </c>
    </row>
    <row r="2070" customFormat="false" ht="15" hidden="false" customHeight="false" outlineLevel="0" collapsed="false">
      <c r="A2070" s="0" t="s">
        <v>9137</v>
      </c>
      <c r="B2070" s="0" t="n">
        <v>78</v>
      </c>
      <c r="C2070" s="0" t="n">
        <v>409838</v>
      </c>
      <c r="D2070" s="0" t="s">
        <v>1954</v>
      </c>
      <c r="E2070" s="0" t="s">
        <v>1932</v>
      </c>
      <c r="F2070" s="0" t="str">
        <f aca="false">CONCATENATE(D2070," ",LEFT(H2070,4),"T=",AU2070,"D=",AV2070,"R=",AW2070,"M=",AX2070,"L=",AY2070,"B=",AZ2070)</f>
        <v>FREEMAN T=18D=2R=4M=2L=6B=1</v>
      </c>
      <c r="G2070" s="0" t="s">
        <v>405</v>
      </c>
      <c r="I2070" s="0" t="s">
        <v>9138</v>
      </c>
      <c r="J2070" s="0" t="s">
        <v>9139</v>
      </c>
      <c r="K2070" s="0" t="s">
        <v>144</v>
      </c>
      <c r="L2070" s="0" t="s">
        <v>156</v>
      </c>
      <c r="M2070" s="0" t="s">
        <v>9140</v>
      </c>
      <c r="N2070" s="0" t="str">
        <f aca="false">RIGHT(M2070,LEN(M2070)-FIND(" ",M2070))</f>
        <v>WALLACE ST SE</v>
      </c>
      <c r="P2070" s="0" t="s">
        <v>147</v>
      </c>
      <c r="Q2070" s="0" t="s">
        <v>148</v>
      </c>
      <c r="R2070" s="0" t="n">
        <v>44484</v>
      </c>
      <c r="AD2070" s="0" t="s">
        <v>149</v>
      </c>
      <c r="AE2070" s="0" t="s">
        <v>150</v>
      </c>
      <c r="AF2070" s="0" t="s">
        <v>151</v>
      </c>
      <c r="AH2070" s="0" t="n">
        <v>14</v>
      </c>
      <c r="AI2070" s="0" t="n">
        <v>11</v>
      </c>
      <c r="AN2070" s="0" t="s">
        <v>147</v>
      </c>
      <c r="AO2070" s="0" t="s">
        <v>7474</v>
      </c>
      <c r="AP2070" s="0" t="s">
        <v>7475</v>
      </c>
      <c r="AQ2070" s="0" t="n">
        <v>9</v>
      </c>
      <c r="AR2070" s="0" t="n">
        <v>64</v>
      </c>
      <c r="AS2070" s="0" t="n">
        <v>32</v>
      </c>
      <c r="AU2070" s="0" t="n">
        <f aca="false">COUNTA($BA$2070:$EH$2070)</f>
        <v>18</v>
      </c>
      <c r="AV2070" s="0" t="n">
        <f aca="false">COUNTIF($BA$2070:$EH$2070,"D")</f>
        <v>2</v>
      </c>
      <c r="AW2070" s="0" t="n">
        <f aca="false">COUNTIF($BA$2070:$EH$2070,"R")</f>
        <v>4</v>
      </c>
      <c r="AX2070" s="0" t="n">
        <f aca="false">IF(BN2070="D",1,0)+IF(BO2070="D",1,0)+IF(BT2070="D",1,0)+IF(BU2070="D",1,0)+IF(BW2070="D",1,0)+IF(CC2070="D",1,0)+IF(CD2070="D",1,0)+IF(CE2070="D",1,0)+IF(CF2070="D",1,0)+IF(CL2070="D",1,0)+IF(CM2070="D",1,0)+IF(CQ2070="D",1,0)+IF(CR2070="D",1,0)+IF(CS2070="D",1,0)+IF(CW2070="D",1,0)+IF(CX2070="D",1,0)+IF(DD2070="D",1,0)+IF(DE2070="D",1,0)+IF(DJ2070="D",1,0)+IF(DK2070="D",1,0)+IF(DO2070="D",1,0)+IF(DP2070="D",1,0)+IF(DQ2070="D",1,0)+IF(DW2070="D",1,0)+IF(DZ2070="D",1,0)+IF(EH2070="D",1,0)</f>
        <v>2</v>
      </c>
      <c r="AY2070" s="0" t="n">
        <f aca="false">IF(DJ2070&lt;&gt;"",1,0)+IF(DK2070&lt;&gt;"",1,0)+IF(DM2070&lt;&gt;"",1,0)+IF(DO2070&lt;&gt;"",1,0)+IF(DP2070&lt;&gt;"",1,0)+IF(DQ2070&lt;&gt;"",1,0)+IF(DS2070&lt;&gt;"",1,0)+IF(DT2070&lt;&gt;"",1,0)+IF(DV2070&lt;&gt;"",1,0)+IF(DW2070&lt;&gt;"",1,0)+IF(DX2070&lt;&gt;"",1,0)+IF(DY2070&lt;&gt;"",1,0)+IF(DZ2070&lt;&gt;"",1,0)+IF(EB2070&lt;&gt;"",1,0)+IF(EC2070&lt;&gt;"",1,0)+IF(ED2070&lt;&gt;"",1,0)+IF(EG2070&lt;&gt;"",1,0)+IF(EH2070&lt;&gt;"",1,0)</f>
        <v>6</v>
      </c>
      <c r="AZ2070" s="0" t="n">
        <f aca="false">IF(EH2070&lt;&gt;"",1,0)</f>
        <v>1</v>
      </c>
      <c r="BB2070" s="0" t="s">
        <v>154</v>
      </c>
      <c r="CY2070" s="0" t="s">
        <v>155</v>
      </c>
      <c r="DC2070" s="0" t="s">
        <v>155</v>
      </c>
      <c r="DF2070" s="0" t="s">
        <v>155</v>
      </c>
      <c r="DG2070" s="0" t="s">
        <v>145</v>
      </c>
      <c r="DI2070" s="0" t="s">
        <v>155</v>
      </c>
      <c r="DL2070" s="0" t="s">
        <v>155</v>
      </c>
      <c r="DM2070" s="0" t="s">
        <v>145</v>
      </c>
      <c r="DN2070" s="0" t="s">
        <v>155</v>
      </c>
      <c r="DO2070" s="0" t="s">
        <v>156</v>
      </c>
      <c r="DR2070" s="0" t="s">
        <v>155</v>
      </c>
      <c r="DS2070" s="0" t="s">
        <v>145</v>
      </c>
      <c r="DT2070" s="0" t="s">
        <v>145</v>
      </c>
      <c r="DU2070" s="0" t="s">
        <v>155</v>
      </c>
      <c r="DX2070" s="0" t="s">
        <v>155</v>
      </c>
      <c r="EA2070" s="0" t="s">
        <v>155</v>
      </c>
      <c r="EF2070" s="0" t="s">
        <v>155</v>
      </c>
      <c r="EH2070" s="0" t="s">
        <v>156</v>
      </c>
    </row>
    <row r="2071" customFormat="false" ht="15" hidden="false" customHeight="false" outlineLevel="0" collapsed="false">
      <c r="A2071" s="0" t="s">
        <v>9141</v>
      </c>
      <c r="B2071" s="0" t="n">
        <v>78</v>
      </c>
      <c r="C2071" s="0" t="n">
        <v>162802</v>
      </c>
      <c r="D2071" s="0" t="s">
        <v>975</v>
      </c>
      <c r="E2071" s="0" t="s">
        <v>2308</v>
      </c>
      <c r="F2071" s="0" t="str">
        <f aca="false">CONCATENATE(D2071," ",LEFT(H2071,4),"T=",AU2071,"D=",AV2071,"R=",AW2071,"M=",AX2071,"L=",AY2071,"B=",AZ2071)</f>
        <v>MASON T=48D=16R=0M=7L=7B=1</v>
      </c>
      <c r="G2071" s="0" t="s">
        <v>1867</v>
      </c>
      <c r="I2071" s="0" t="s">
        <v>9142</v>
      </c>
      <c r="J2071" s="0" t="s">
        <v>9143</v>
      </c>
      <c r="K2071" s="0" t="s">
        <v>144</v>
      </c>
      <c r="L2071" s="0" t="s">
        <v>156</v>
      </c>
      <c r="M2071" s="0" t="s">
        <v>9144</v>
      </c>
      <c r="N2071" s="0" t="str">
        <f aca="false">RIGHT(M2071,LEN(M2071)-FIND(" ",M2071))</f>
        <v>SURREY RD SE</v>
      </c>
      <c r="P2071" s="0" t="s">
        <v>147</v>
      </c>
      <c r="Q2071" s="0" t="s">
        <v>148</v>
      </c>
      <c r="R2071" s="0" t="n">
        <v>44484</v>
      </c>
      <c r="AD2071" s="0" t="s">
        <v>149</v>
      </c>
      <c r="AE2071" s="0" t="s">
        <v>150</v>
      </c>
      <c r="AF2071" s="0" t="s">
        <v>151</v>
      </c>
      <c r="AH2071" s="0" t="n">
        <v>14</v>
      </c>
      <c r="AI2071" s="0" t="n">
        <v>11</v>
      </c>
      <c r="AN2071" s="0" t="s">
        <v>147</v>
      </c>
      <c r="AO2071" s="0" t="s">
        <v>7474</v>
      </c>
      <c r="AP2071" s="0" t="s">
        <v>7475</v>
      </c>
      <c r="AQ2071" s="0" t="n">
        <v>9</v>
      </c>
      <c r="AR2071" s="0" t="n">
        <v>64</v>
      </c>
      <c r="AS2071" s="0" t="n">
        <v>32</v>
      </c>
      <c r="AU2071" s="0" t="n">
        <f aca="false">COUNTA($BA$2071:$EH$2071)</f>
        <v>48</v>
      </c>
      <c r="AV2071" s="0" t="n">
        <f aca="false">COUNTIF($BA$2071:$EH$2071,"D")</f>
        <v>16</v>
      </c>
      <c r="AW2071" s="0" t="n">
        <f aca="false">COUNTIF($BA$2071:$EH$2071,"R")</f>
        <v>0</v>
      </c>
      <c r="AX2071" s="0" t="n">
        <f aca="false">IF(BN2071="D",1,0)+IF(BO2071="D",1,0)+IF(BT2071="D",1,0)+IF(BU2071="D",1,0)+IF(BW2071="D",1,0)+IF(CC2071="D",1,0)+IF(CD2071="D",1,0)+IF(CE2071="D",1,0)+IF(CF2071="D",1,0)+IF(CL2071="D",1,0)+IF(CM2071="D",1,0)+IF(CQ2071="D",1,0)+IF(CR2071="D",1,0)+IF(CS2071="D",1,0)+IF(CW2071="D",1,0)+IF(CX2071="D",1,0)+IF(DD2071="D",1,0)+IF(DE2071="D",1,0)+IF(DJ2071="D",1,0)+IF(DK2071="D",1,0)+IF(DO2071="D",1,0)+IF(DP2071="D",1,0)+IF(DQ2071="D",1,0)+IF(DW2071="D",1,0)+IF(DZ2071="D",1,0)+IF(EH2071="D",1,0)</f>
        <v>7</v>
      </c>
      <c r="AY2071" s="0" t="n">
        <f aca="false">IF(DJ2071&lt;&gt;"",1,0)+IF(DK2071&lt;&gt;"",1,0)+IF(DM2071&lt;&gt;"",1,0)+IF(DO2071&lt;&gt;"",1,0)+IF(DP2071&lt;&gt;"",1,0)+IF(DQ2071&lt;&gt;"",1,0)+IF(DS2071&lt;&gt;"",1,0)+IF(DT2071&lt;&gt;"",1,0)+IF(DV2071&lt;&gt;"",1,0)+IF(DW2071&lt;&gt;"",1,0)+IF(DX2071&lt;&gt;"",1,0)+IF(DY2071&lt;&gt;"",1,0)+IF(DZ2071&lt;&gt;"",1,0)+IF(EB2071&lt;&gt;"",1,0)+IF(EC2071&lt;&gt;"",1,0)+IF(ED2071&lt;&gt;"",1,0)+IF(EG2071&lt;&gt;"",1,0)+IF(EH2071&lt;&gt;"",1,0)</f>
        <v>7</v>
      </c>
      <c r="AZ2071" s="0" t="n">
        <f aca="false">IF(EH2071&lt;&gt;"",1,0)</f>
        <v>1</v>
      </c>
      <c r="BB2071" s="0" t="s">
        <v>154</v>
      </c>
      <c r="BC2071" s="0" t="s">
        <v>155</v>
      </c>
      <c r="BD2071" s="0" t="s">
        <v>155</v>
      </c>
      <c r="BE2071" s="0" t="s">
        <v>155</v>
      </c>
      <c r="BF2071" s="0" t="s">
        <v>155</v>
      </c>
      <c r="BG2071" s="0" t="s">
        <v>155</v>
      </c>
      <c r="BH2071" s="0" t="s">
        <v>155</v>
      </c>
      <c r="BI2071" s="0" t="s">
        <v>155</v>
      </c>
      <c r="BJ2071" s="0" t="s">
        <v>155</v>
      </c>
      <c r="BK2071" s="0" t="s">
        <v>155</v>
      </c>
      <c r="BL2071" s="0" t="s">
        <v>155</v>
      </c>
      <c r="BP2071" s="0" t="s">
        <v>155</v>
      </c>
      <c r="BR2071" s="0" t="s">
        <v>155</v>
      </c>
      <c r="BS2071" s="0" t="s">
        <v>155</v>
      </c>
      <c r="BV2071" s="0" t="s">
        <v>155</v>
      </c>
      <c r="BY2071" s="0" t="s">
        <v>156</v>
      </c>
      <c r="CA2071" s="0" t="s">
        <v>155</v>
      </c>
      <c r="CC2071" s="0" t="s">
        <v>156</v>
      </c>
      <c r="CG2071" s="0" t="s">
        <v>155</v>
      </c>
      <c r="CH2071" s="0" t="s">
        <v>156</v>
      </c>
      <c r="CK2071" s="0" t="s">
        <v>155</v>
      </c>
      <c r="CL2071" s="0" t="s">
        <v>156</v>
      </c>
      <c r="CN2071" s="0" t="s">
        <v>155</v>
      </c>
      <c r="CO2071" s="0" t="s">
        <v>156</v>
      </c>
      <c r="CP2071" s="0" t="s">
        <v>155</v>
      </c>
      <c r="CQ2071" s="0" t="s">
        <v>156</v>
      </c>
      <c r="CT2071" s="0" t="s">
        <v>155</v>
      </c>
      <c r="CU2071" s="0" t="s">
        <v>156</v>
      </c>
      <c r="CV2071" s="0" t="s">
        <v>155</v>
      </c>
      <c r="CW2071" s="0" t="s">
        <v>156</v>
      </c>
      <c r="CY2071" s="0" t="s">
        <v>155</v>
      </c>
      <c r="CZ2071" s="0" t="s">
        <v>156</v>
      </c>
      <c r="DC2071" s="0" t="s">
        <v>155</v>
      </c>
      <c r="DD2071" s="0" t="s">
        <v>156</v>
      </c>
      <c r="DF2071" s="0" t="s">
        <v>155</v>
      </c>
      <c r="DI2071" s="0" t="s">
        <v>155</v>
      </c>
      <c r="DL2071" s="0" t="s">
        <v>155</v>
      </c>
      <c r="DM2071" s="0" t="s">
        <v>156</v>
      </c>
      <c r="DN2071" s="0" t="s">
        <v>155</v>
      </c>
      <c r="DS2071" s="0" t="s">
        <v>156</v>
      </c>
      <c r="DT2071" s="0" t="s">
        <v>156</v>
      </c>
      <c r="DU2071" s="0" t="s">
        <v>155</v>
      </c>
      <c r="DW2071" s="0" t="s">
        <v>156</v>
      </c>
      <c r="DX2071" s="0" t="s">
        <v>155</v>
      </c>
      <c r="EA2071" s="0" t="s">
        <v>155</v>
      </c>
      <c r="ED2071" s="0" t="s">
        <v>156</v>
      </c>
      <c r="EF2071" s="0" t="s">
        <v>155</v>
      </c>
      <c r="EH2071" s="0" t="s">
        <v>156</v>
      </c>
    </row>
    <row r="2072" customFormat="false" ht="15" hidden="false" customHeight="false" outlineLevel="0" collapsed="false">
      <c r="A2072" s="0" t="s">
        <v>9145</v>
      </c>
      <c r="B2072" s="0" t="n">
        <v>78</v>
      </c>
      <c r="C2072" s="0" t="n">
        <v>366252</v>
      </c>
      <c r="D2072" s="0" t="s">
        <v>5254</v>
      </c>
      <c r="E2072" s="0" t="s">
        <v>9146</v>
      </c>
      <c r="F2072" s="0" t="str">
        <f aca="false">CONCATENATE(D2072," ",LEFT(H2072,4),"T=",AU2072,"D=",AV2072,"R=",AW2072,"M=",AX2072,"L=",AY2072,"B=",AZ2072)</f>
        <v>HAMILTON T=24D=8R=0M=2L=5B=0</v>
      </c>
      <c r="G2072" s="0" t="s">
        <v>559</v>
      </c>
      <c r="I2072" s="0" t="s">
        <v>9147</v>
      </c>
      <c r="J2072" s="0" t="s">
        <v>9148</v>
      </c>
      <c r="K2072" s="0" t="s">
        <v>144</v>
      </c>
      <c r="L2072" s="0" t="s">
        <v>156</v>
      </c>
      <c r="M2072" s="0" t="s">
        <v>9149</v>
      </c>
      <c r="N2072" s="0" t="str">
        <f aca="false">RIGHT(M2072,LEN(M2072)-FIND(" ",M2072))</f>
        <v>MILTON ST SE</v>
      </c>
      <c r="P2072" s="0" t="s">
        <v>147</v>
      </c>
      <c r="Q2072" s="0" t="s">
        <v>148</v>
      </c>
      <c r="R2072" s="0" t="n">
        <v>44484</v>
      </c>
      <c r="AD2072" s="0" t="s">
        <v>149</v>
      </c>
      <c r="AE2072" s="0" t="s">
        <v>150</v>
      </c>
      <c r="AF2072" s="0" t="s">
        <v>151</v>
      </c>
      <c r="AH2072" s="0" t="n">
        <v>14</v>
      </c>
      <c r="AI2072" s="0" t="n">
        <v>11</v>
      </c>
      <c r="AN2072" s="0" t="s">
        <v>147</v>
      </c>
      <c r="AO2072" s="0" t="s">
        <v>7474</v>
      </c>
      <c r="AP2072" s="0" t="s">
        <v>7475</v>
      </c>
      <c r="AQ2072" s="0" t="n">
        <v>9</v>
      </c>
      <c r="AR2072" s="0" t="n">
        <v>64</v>
      </c>
      <c r="AS2072" s="0" t="n">
        <v>32</v>
      </c>
      <c r="AU2072" s="0" t="n">
        <f aca="false">COUNTA($BA$2072:$EH$2072)</f>
        <v>24</v>
      </c>
      <c r="AV2072" s="0" t="n">
        <f aca="false">COUNTIF($BA$2072:$EH$2072,"D")</f>
        <v>8</v>
      </c>
      <c r="AW2072" s="0" t="n">
        <f aca="false">COUNTIF($BA$2072:$EH$2072,"R")</f>
        <v>0</v>
      </c>
      <c r="AX2072" s="0" t="n">
        <f aca="false">IF(BN2072="D",1,0)+IF(BO2072="D",1,0)+IF(BT2072="D",1,0)+IF(BU2072="D",1,0)+IF(BW2072="D",1,0)+IF(CC2072="D",1,0)+IF(CD2072="D",1,0)+IF(CE2072="D",1,0)+IF(CF2072="D",1,0)+IF(CL2072="D",1,0)+IF(CM2072="D",1,0)+IF(CQ2072="D",1,0)+IF(CR2072="D",1,0)+IF(CS2072="D",1,0)+IF(CW2072="D",1,0)+IF(CX2072="D",1,0)+IF(DD2072="D",1,0)+IF(DE2072="D",1,0)+IF(DJ2072="D",1,0)+IF(DK2072="D",1,0)+IF(DO2072="D",1,0)+IF(DP2072="D",1,0)+IF(DQ2072="D",1,0)+IF(DW2072="D",1,0)+IF(DZ2072="D",1,0)+IF(EH2072="D",1,0)</f>
        <v>2</v>
      </c>
      <c r="AY2072" s="0" t="n">
        <f aca="false">IF(DJ2072&lt;&gt;"",1,0)+IF(DK2072&lt;&gt;"",1,0)+IF(DM2072&lt;&gt;"",1,0)+IF(DO2072&lt;&gt;"",1,0)+IF(DP2072&lt;&gt;"",1,0)+IF(DQ2072&lt;&gt;"",1,0)+IF(DS2072&lt;&gt;"",1,0)+IF(DT2072&lt;&gt;"",1,0)+IF(DV2072&lt;&gt;"",1,0)+IF(DW2072&lt;&gt;"",1,0)+IF(DX2072&lt;&gt;"",1,0)+IF(DY2072&lt;&gt;"",1,0)+IF(DZ2072&lt;&gt;"",1,0)+IF(EB2072&lt;&gt;"",1,0)+IF(EC2072&lt;&gt;"",1,0)+IF(ED2072&lt;&gt;"",1,0)+IF(EG2072&lt;&gt;"",1,0)+IF(EH2072&lt;&gt;"",1,0)</f>
        <v>5</v>
      </c>
      <c r="AZ2072" s="0" t="n">
        <f aca="false">IF(EH2072&lt;&gt;"",1,0)</f>
        <v>0</v>
      </c>
      <c r="BB2072" s="0" t="s">
        <v>154</v>
      </c>
      <c r="CA2072" s="0" t="s">
        <v>155</v>
      </c>
      <c r="CG2072" s="0" t="s">
        <v>155</v>
      </c>
      <c r="CH2072" s="0" t="s">
        <v>156</v>
      </c>
      <c r="CK2072" s="0" t="s">
        <v>155</v>
      </c>
      <c r="CL2072" s="0" t="s">
        <v>156</v>
      </c>
      <c r="CN2072" s="0" t="s">
        <v>155</v>
      </c>
      <c r="CO2072" s="0" t="s">
        <v>156</v>
      </c>
      <c r="CP2072" s="0" t="s">
        <v>155</v>
      </c>
      <c r="CV2072" s="0" t="s">
        <v>155</v>
      </c>
      <c r="CY2072" s="0" t="s">
        <v>155</v>
      </c>
      <c r="CZ2072" s="0" t="s">
        <v>156</v>
      </c>
      <c r="DC2072" s="0" t="s">
        <v>155</v>
      </c>
      <c r="DI2072" s="0" t="s">
        <v>155</v>
      </c>
      <c r="DL2072" s="0" t="s">
        <v>155</v>
      </c>
      <c r="DM2072" s="0" t="s">
        <v>156</v>
      </c>
      <c r="DN2072" s="0" t="s">
        <v>155</v>
      </c>
      <c r="DT2072" s="0" t="s">
        <v>156</v>
      </c>
      <c r="DU2072" s="0" t="s">
        <v>155</v>
      </c>
      <c r="DW2072" s="0" t="s">
        <v>156</v>
      </c>
      <c r="DX2072" s="0" t="s">
        <v>155</v>
      </c>
      <c r="EA2072" s="0" t="s">
        <v>155</v>
      </c>
      <c r="ED2072" s="0" t="s">
        <v>156</v>
      </c>
      <c r="EF2072" s="0" t="s">
        <v>155</v>
      </c>
    </row>
    <row r="2073" customFormat="false" ht="15" hidden="false" customHeight="false" outlineLevel="0" collapsed="false">
      <c r="A2073" s="0" t="s">
        <v>9150</v>
      </c>
      <c r="B2073" s="0" t="n">
        <v>78</v>
      </c>
      <c r="C2073" s="0" t="n">
        <v>93985</v>
      </c>
      <c r="D2073" s="0" t="s">
        <v>9151</v>
      </c>
      <c r="E2073" s="0" t="s">
        <v>404</v>
      </c>
      <c r="F2073" s="0" t="str">
        <f aca="false">CONCATENATE(D2073," ",LEFT(H2073,4),"T=",AU2073,"D=",AV2073,"R=",AW2073,"M=",AX2073,"L=",AY2073,"B=",AZ2073)</f>
        <v>MANGINO T=39D=9R=0M=1L=5B=1</v>
      </c>
      <c r="G2073" s="0" t="s">
        <v>160</v>
      </c>
      <c r="I2073" s="0" t="s">
        <v>9152</v>
      </c>
      <c r="J2073" s="0" t="s">
        <v>1603</v>
      </c>
      <c r="K2073" s="0" t="s">
        <v>144</v>
      </c>
      <c r="L2073" s="0" t="s">
        <v>156</v>
      </c>
      <c r="M2073" s="0" t="s">
        <v>9153</v>
      </c>
      <c r="N2073" s="0" t="str">
        <f aca="false">RIGHT(M2073,LEN(M2073)-FIND(" ",M2073))</f>
        <v>SURREY POINT DR SE</v>
      </c>
      <c r="P2073" s="0" t="s">
        <v>147</v>
      </c>
      <c r="Q2073" s="0" t="s">
        <v>148</v>
      </c>
      <c r="R2073" s="0" t="n">
        <v>44484</v>
      </c>
      <c r="AD2073" s="0" t="s">
        <v>149</v>
      </c>
      <c r="AE2073" s="0" t="s">
        <v>150</v>
      </c>
      <c r="AH2073" s="0" t="n">
        <v>14</v>
      </c>
      <c r="AI2073" s="0" t="n">
        <v>11</v>
      </c>
      <c r="AJ2073" s="0" t="s">
        <v>185</v>
      </c>
      <c r="AM2073" s="0" t="s">
        <v>186</v>
      </c>
      <c r="AN2073" s="0" t="s">
        <v>147</v>
      </c>
      <c r="AO2073" s="0" t="s">
        <v>7474</v>
      </c>
      <c r="AP2073" s="0" t="s">
        <v>7475</v>
      </c>
      <c r="AQ2073" s="0" t="n">
        <v>9</v>
      </c>
      <c r="AR2073" s="0" t="n">
        <v>64</v>
      </c>
      <c r="AS2073" s="0" t="n">
        <v>32</v>
      </c>
      <c r="AU2073" s="0" t="n">
        <f aca="false">COUNTA($BA$2073:$EH$2073)</f>
        <v>39</v>
      </c>
      <c r="AV2073" s="0" t="n">
        <f aca="false">COUNTIF($BA$2073:$EH$2073,"D")</f>
        <v>9</v>
      </c>
      <c r="AW2073" s="0" t="n">
        <f aca="false">COUNTIF($BA$2073:$EH$2073,"R")</f>
        <v>0</v>
      </c>
      <c r="AX2073" s="0" t="n">
        <f aca="false">IF(BN2073="D",1,0)+IF(BO2073="D",1,0)+IF(BT2073="D",1,0)+IF(BU2073="D",1,0)+IF(BW2073="D",1,0)+IF(CC2073="D",1,0)+IF(CD2073="D",1,0)+IF(CE2073="D",1,0)+IF(CF2073="D",1,0)+IF(CL2073="D",1,0)+IF(CM2073="D",1,0)+IF(CQ2073="D",1,0)+IF(CR2073="D",1,0)+IF(CS2073="D",1,0)+IF(CW2073="D",1,0)+IF(CX2073="D",1,0)+IF(DD2073="D",1,0)+IF(DE2073="D",1,0)+IF(DJ2073="D",1,0)+IF(DK2073="D",1,0)+IF(DO2073="D",1,0)+IF(DP2073="D",1,0)+IF(DQ2073="D",1,0)+IF(DW2073="D",1,0)+IF(DZ2073="D",1,0)+IF(EH2073="D",1,0)</f>
        <v>1</v>
      </c>
      <c r="AY2073" s="0" t="n">
        <f aca="false">IF(DJ2073&lt;&gt;"",1,0)+IF(DK2073&lt;&gt;"",1,0)+IF(DM2073&lt;&gt;"",1,0)+IF(DO2073&lt;&gt;"",1,0)+IF(DP2073&lt;&gt;"",1,0)+IF(DQ2073&lt;&gt;"",1,0)+IF(DS2073&lt;&gt;"",1,0)+IF(DT2073&lt;&gt;"",1,0)+IF(DV2073&lt;&gt;"",1,0)+IF(DW2073&lt;&gt;"",1,0)+IF(DX2073&lt;&gt;"",1,0)+IF(DY2073&lt;&gt;"",1,0)+IF(DZ2073&lt;&gt;"",1,0)+IF(EB2073&lt;&gt;"",1,0)+IF(EC2073&lt;&gt;"",1,0)+IF(ED2073&lt;&gt;"",1,0)+IF(EG2073&lt;&gt;"",1,0)+IF(EH2073&lt;&gt;"",1,0)</f>
        <v>5</v>
      </c>
      <c r="AZ2073" s="0" t="n">
        <f aca="false">IF(EH2073&lt;&gt;"",1,0)</f>
        <v>1</v>
      </c>
      <c r="BB2073" s="0" t="s">
        <v>154</v>
      </c>
      <c r="BC2073" s="0" t="s">
        <v>155</v>
      </c>
      <c r="BD2073" s="0" t="s">
        <v>155</v>
      </c>
      <c r="BF2073" s="0" t="s">
        <v>155</v>
      </c>
      <c r="BH2073" s="0" t="s">
        <v>155</v>
      </c>
      <c r="BI2073" s="0" t="s">
        <v>155</v>
      </c>
      <c r="BJ2073" s="0" t="s">
        <v>155</v>
      </c>
      <c r="BK2073" s="0" t="s">
        <v>155</v>
      </c>
      <c r="BL2073" s="0" t="s">
        <v>155</v>
      </c>
      <c r="BP2073" s="0" t="s">
        <v>155</v>
      </c>
      <c r="BR2073" s="0" t="s">
        <v>155</v>
      </c>
      <c r="BS2073" s="0" t="s">
        <v>155</v>
      </c>
      <c r="BV2073" s="0" t="s">
        <v>155</v>
      </c>
      <c r="BY2073" s="0" t="s">
        <v>156</v>
      </c>
      <c r="CA2073" s="0" t="s">
        <v>155</v>
      </c>
      <c r="CG2073" s="0" t="s">
        <v>155</v>
      </c>
      <c r="CK2073" s="0" t="s">
        <v>155</v>
      </c>
      <c r="CN2073" s="0" t="s">
        <v>155</v>
      </c>
      <c r="CO2073" s="0" t="s">
        <v>156</v>
      </c>
      <c r="CP2073" s="0" t="s">
        <v>155</v>
      </c>
      <c r="CT2073" s="0" t="s">
        <v>155</v>
      </c>
      <c r="CU2073" s="0" t="s">
        <v>156</v>
      </c>
      <c r="CV2073" s="0" t="s">
        <v>155</v>
      </c>
      <c r="CY2073" s="0" t="s">
        <v>155</v>
      </c>
      <c r="CZ2073" s="0" t="s">
        <v>156</v>
      </c>
      <c r="DC2073" s="0" t="s">
        <v>155</v>
      </c>
      <c r="DF2073" s="0" t="s">
        <v>155</v>
      </c>
      <c r="DG2073" s="0" t="s">
        <v>156</v>
      </c>
      <c r="DI2073" s="0" t="s">
        <v>155</v>
      </c>
      <c r="DM2073" s="0" t="s">
        <v>156</v>
      </c>
      <c r="DN2073" s="0" t="s">
        <v>155</v>
      </c>
      <c r="DR2073" s="0" t="s">
        <v>155</v>
      </c>
      <c r="DS2073" s="0" t="s">
        <v>156</v>
      </c>
      <c r="DU2073" s="0" t="s">
        <v>155</v>
      </c>
      <c r="DX2073" s="0" t="s">
        <v>155</v>
      </c>
      <c r="EA2073" s="0" t="s">
        <v>155</v>
      </c>
      <c r="ED2073" s="0" t="s">
        <v>156</v>
      </c>
      <c r="EF2073" s="0" t="s">
        <v>155</v>
      </c>
      <c r="EH2073" s="0" t="s">
        <v>156</v>
      </c>
    </row>
    <row r="2074" customFormat="false" ht="15" hidden="false" customHeight="false" outlineLevel="0" collapsed="false">
      <c r="A2074" s="0" t="s">
        <v>9154</v>
      </c>
      <c r="B2074" s="0" t="n">
        <v>78</v>
      </c>
      <c r="C2074" s="0" t="n">
        <v>478236</v>
      </c>
      <c r="D2074" s="0" t="s">
        <v>7511</v>
      </c>
      <c r="E2074" s="0" t="s">
        <v>9155</v>
      </c>
      <c r="F2074" s="0" t="str">
        <f aca="false">CONCATENATE(D2074," ",LEFT(H2074,4),"T=",AU2074,"D=",AV2074,"R=",AW2074,"M=",AX2074,"L=",AY2074,"B=",AZ2074)</f>
        <v>GOUDEAU T=1D=0R=0M=0L=0B=0</v>
      </c>
      <c r="G2074" s="0" t="s">
        <v>9156</v>
      </c>
      <c r="I2074" s="0" t="s">
        <v>9157</v>
      </c>
      <c r="J2074" s="0" t="s">
        <v>9158</v>
      </c>
      <c r="K2074" s="0" t="s">
        <v>144</v>
      </c>
      <c r="M2074" s="0" t="s">
        <v>7513</v>
      </c>
      <c r="N2074" s="0" t="str">
        <f aca="false">RIGHT(M2074,LEN(M2074)-FIND(" ",M2074))</f>
        <v>ARBOR AVE SE</v>
      </c>
      <c r="P2074" s="0" t="s">
        <v>147</v>
      </c>
      <c r="Q2074" s="0" t="s">
        <v>148</v>
      </c>
      <c r="R2074" s="0" t="n">
        <v>44484</v>
      </c>
      <c r="S2074" s="0" t="n">
        <v>5016</v>
      </c>
      <c r="AD2074" s="0" t="s">
        <v>149</v>
      </c>
      <c r="AE2074" s="0" t="s">
        <v>150</v>
      </c>
      <c r="AF2074" s="0" t="s">
        <v>151</v>
      </c>
      <c r="AH2074" s="0" t="n">
        <v>14</v>
      </c>
      <c r="AI2074" s="0" t="n">
        <v>11</v>
      </c>
      <c r="AN2074" s="0" t="s">
        <v>147</v>
      </c>
      <c r="AO2074" s="0" t="s">
        <v>7474</v>
      </c>
      <c r="AP2074" s="0" t="s">
        <v>7475</v>
      </c>
      <c r="AQ2074" s="0" t="n">
        <v>9</v>
      </c>
      <c r="AR2074" s="0" t="n">
        <v>64</v>
      </c>
      <c r="AS2074" s="0" t="n">
        <v>32</v>
      </c>
      <c r="AU2074" s="0" t="n">
        <f aca="false">COUNTA($BA$2074:$EH$2074)</f>
        <v>1</v>
      </c>
      <c r="AV2074" s="0" t="n">
        <f aca="false">COUNTIF($BA$2074:$EH$2074,"D")</f>
        <v>0</v>
      </c>
      <c r="AW2074" s="0" t="n">
        <f aca="false">COUNTIF($BA$2074:$EH$2074,"R")</f>
        <v>0</v>
      </c>
      <c r="AX2074" s="0" t="n">
        <f aca="false">IF(BN2074="D",1,0)+IF(BO2074="D",1,0)+IF(BT2074="D",1,0)+IF(BU2074="D",1,0)+IF(BW2074="D",1,0)+IF(CC2074="D",1,0)+IF(CD2074="D",1,0)+IF(CE2074="D",1,0)+IF(CF2074="D",1,0)+IF(CL2074="D",1,0)+IF(CM2074="D",1,0)+IF(CQ2074="D",1,0)+IF(CR2074="D",1,0)+IF(CS2074="D",1,0)+IF(CW2074="D",1,0)+IF(CX2074="D",1,0)+IF(DD2074="D",1,0)+IF(DE2074="D",1,0)+IF(DJ2074="D",1,0)+IF(DK2074="D",1,0)+IF(DO2074="D",1,0)+IF(DP2074="D",1,0)+IF(DQ2074="D",1,0)+IF(DW2074="D",1,0)+IF(DZ2074="D",1,0)+IF(EH2074="D",1,0)</f>
        <v>0</v>
      </c>
      <c r="AY2074" s="0" t="n">
        <f aca="false">IF(DJ2074&lt;&gt;"",1,0)+IF(DK2074&lt;&gt;"",1,0)+IF(DM2074&lt;&gt;"",1,0)+IF(DO2074&lt;&gt;"",1,0)+IF(DP2074&lt;&gt;"",1,0)+IF(DQ2074&lt;&gt;"",1,0)+IF(DS2074&lt;&gt;"",1,0)+IF(DT2074&lt;&gt;"",1,0)+IF(DV2074&lt;&gt;"",1,0)+IF(DW2074&lt;&gt;"",1,0)+IF(DX2074&lt;&gt;"",1,0)+IF(DY2074&lt;&gt;"",1,0)+IF(DZ2074&lt;&gt;"",1,0)+IF(EB2074&lt;&gt;"",1,0)+IF(EC2074&lt;&gt;"",1,0)+IF(ED2074&lt;&gt;"",1,0)+IF(EG2074&lt;&gt;"",1,0)+IF(EH2074&lt;&gt;"",1,0)</f>
        <v>0</v>
      </c>
      <c r="AZ2074" s="0" t="n">
        <f aca="false">IF(EH2074&lt;&gt;"",1,0)</f>
        <v>0</v>
      </c>
      <c r="BB2074" s="0" t="s">
        <v>154</v>
      </c>
    </row>
    <row r="2075" customFormat="false" ht="15" hidden="false" customHeight="false" outlineLevel="0" collapsed="false">
      <c r="A2075" s="0" t="s">
        <v>9159</v>
      </c>
      <c r="B2075" s="0" t="n">
        <v>78</v>
      </c>
      <c r="C2075" s="0" t="n">
        <v>375744</v>
      </c>
      <c r="D2075" s="0" t="s">
        <v>2342</v>
      </c>
      <c r="E2075" s="0" t="s">
        <v>9160</v>
      </c>
      <c r="F2075" s="0" t="str">
        <f aca="false">CONCATENATE(D2075," ",LEFT(H2075,4),"T=",AU2075,"D=",AV2075,"R=",AW2075,"M=",AX2075,"L=",AY2075,"B=",AZ2075)</f>
        <v>LEWIS T=4D=0R=0M=0L=0B=0</v>
      </c>
      <c r="G2075" s="0" t="s">
        <v>1466</v>
      </c>
      <c r="I2075" s="0" t="s">
        <v>9161</v>
      </c>
      <c r="J2075" s="0" t="s">
        <v>9162</v>
      </c>
      <c r="K2075" s="0" t="s">
        <v>182</v>
      </c>
      <c r="M2075" s="0" t="s">
        <v>9163</v>
      </c>
      <c r="N2075" s="0" t="str">
        <f aca="false">RIGHT(M2075,LEN(M2075)-FIND(" ",M2075))</f>
        <v>BURTON ST SE</v>
      </c>
      <c r="P2075" s="0" t="s">
        <v>147</v>
      </c>
      <c r="Q2075" s="0" t="s">
        <v>148</v>
      </c>
      <c r="R2075" s="0" t="n">
        <v>44484</v>
      </c>
      <c r="AD2075" s="0" t="s">
        <v>149</v>
      </c>
      <c r="AE2075" s="0" t="s">
        <v>150</v>
      </c>
      <c r="AF2075" s="0" t="s">
        <v>151</v>
      </c>
      <c r="AH2075" s="0" t="n">
        <v>14</v>
      </c>
      <c r="AI2075" s="0" t="n">
        <v>11</v>
      </c>
      <c r="AN2075" s="0" t="s">
        <v>147</v>
      </c>
      <c r="AO2075" s="0" t="s">
        <v>7474</v>
      </c>
      <c r="AP2075" s="0" t="s">
        <v>7475</v>
      </c>
      <c r="AQ2075" s="0" t="n">
        <v>9</v>
      </c>
      <c r="AR2075" s="0" t="n">
        <v>64</v>
      </c>
      <c r="AS2075" s="0" t="n">
        <v>32</v>
      </c>
      <c r="AU2075" s="0" t="n">
        <f aca="false">COUNTA($BA$2075:$EH$2075)</f>
        <v>4</v>
      </c>
      <c r="AV2075" s="0" t="n">
        <f aca="false">COUNTIF($BA$2075:$EH$2075,"D")</f>
        <v>0</v>
      </c>
      <c r="AW2075" s="0" t="n">
        <f aca="false">COUNTIF($BA$2075:$EH$2075,"R")</f>
        <v>0</v>
      </c>
      <c r="AX2075" s="0" t="n">
        <f aca="false">IF(BN2075="D",1,0)+IF(BO2075="D",1,0)+IF(BT2075="D",1,0)+IF(BU2075="D",1,0)+IF(BW2075="D",1,0)+IF(CC2075="D",1,0)+IF(CD2075="D",1,0)+IF(CE2075="D",1,0)+IF(CF2075="D",1,0)+IF(CL2075="D",1,0)+IF(CM2075="D",1,0)+IF(CQ2075="D",1,0)+IF(CR2075="D",1,0)+IF(CS2075="D",1,0)+IF(CW2075="D",1,0)+IF(CX2075="D",1,0)+IF(DD2075="D",1,0)+IF(DE2075="D",1,0)+IF(DJ2075="D",1,0)+IF(DK2075="D",1,0)+IF(DO2075="D",1,0)+IF(DP2075="D",1,0)+IF(DQ2075="D",1,0)+IF(DW2075="D",1,0)+IF(DZ2075="D",1,0)+IF(EH2075="D",1,0)</f>
        <v>0</v>
      </c>
      <c r="AY2075" s="0" t="n">
        <f aca="false">IF(DJ2075&lt;&gt;"",1,0)+IF(DK2075&lt;&gt;"",1,0)+IF(DM2075&lt;&gt;"",1,0)+IF(DO2075&lt;&gt;"",1,0)+IF(DP2075&lt;&gt;"",1,0)+IF(DQ2075&lt;&gt;"",1,0)+IF(DS2075&lt;&gt;"",1,0)+IF(DT2075&lt;&gt;"",1,0)+IF(DV2075&lt;&gt;"",1,0)+IF(DW2075&lt;&gt;"",1,0)+IF(DX2075&lt;&gt;"",1,0)+IF(DY2075&lt;&gt;"",1,0)+IF(DZ2075&lt;&gt;"",1,0)+IF(EB2075&lt;&gt;"",1,0)+IF(EC2075&lt;&gt;"",1,0)+IF(ED2075&lt;&gt;"",1,0)+IF(EG2075&lt;&gt;"",1,0)+IF(EH2075&lt;&gt;"",1,0)</f>
        <v>0</v>
      </c>
      <c r="AZ2075" s="0" t="n">
        <f aca="false">IF(EH2075&lt;&gt;"",1,0)</f>
        <v>0</v>
      </c>
      <c r="BB2075" s="0" t="s">
        <v>154</v>
      </c>
      <c r="CP2075" s="0" t="s">
        <v>155</v>
      </c>
      <c r="DC2075" s="0" t="s">
        <v>155</v>
      </c>
      <c r="DN2075" s="0" t="s">
        <v>155</v>
      </c>
    </row>
    <row r="2076" customFormat="false" ht="15" hidden="false" customHeight="false" outlineLevel="0" collapsed="false">
      <c r="A2076" s="0" t="s">
        <v>9164</v>
      </c>
      <c r="B2076" s="0" t="n">
        <v>78</v>
      </c>
      <c r="C2076" s="0" t="n">
        <v>454288</v>
      </c>
      <c r="D2076" s="0" t="s">
        <v>8495</v>
      </c>
      <c r="E2076" s="0" t="s">
        <v>942</v>
      </c>
      <c r="F2076" s="0" t="str">
        <f aca="false">CONCATENATE(D2076," ",LEFT(H2076,4),"T=",AU2076,"D=",AV2076,"R=",AW2076,"M=",AX2076,"L=",AY2076,"B=",AZ2076)</f>
        <v>CRANK T=9D=0R=0M=0L=0B=0</v>
      </c>
      <c r="I2076" s="0" t="s">
        <v>9165</v>
      </c>
      <c r="J2076" s="0" t="s">
        <v>965</v>
      </c>
      <c r="K2076" s="0" t="s">
        <v>182</v>
      </c>
      <c r="M2076" s="0" t="s">
        <v>8498</v>
      </c>
      <c r="N2076" s="0" t="str">
        <f aca="false">RIGHT(M2076,LEN(M2076)-FIND(" ",M2076))</f>
        <v>RIDGE RD SE</v>
      </c>
      <c r="P2076" s="0" t="s">
        <v>147</v>
      </c>
      <c r="Q2076" s="0" t="s">
        <v>148</v>
      </c>
      <c r="R2076" s="0" t="n">
        <v>44484</v>
      </c>
      <c r="AD2076" s="0" t="s">
        <v>149</v>
      </c>
      <c r="AE2076" s="0" t="s">
        <v>150</v>
      </c>
      <c r="AF2076" s="0" t="s">
        <v>151</v>
      </c>
      <c r="AH2076" s="0" t="n">
        <v>14</v>
      </c>
      <c r="AI2076" s="0" t="n">
        <v>11</v>
      </c>
      <c r="AN2076" s="0" t="s">
        <v>147</v>
      </c>
      <c r="AO2076" s="0" t="s">
        <v>7474</v>
      </c>
      <c r="AP2076" s="0" t="s">
        <v>7475</v>
      </c>
      <c r="AQ2076" s="0" t="n">
        <v>9</v>
      </c>
      <c r="AR2076" s="0" t="n">
        <v>64</v>
      </c>
      <c r="AS2076" s="0" t="n">
        <v>32</v>
      </c>
      <c r="AU2076" s="0" t="n">
        <f aca="false">COUNTA($BA$2076:$EH$2076)</f>
        <v>9</v>
      </c>
      <c r="AV2076" s="0" t="n">
        <f aca="false">COUNTIF($BA$2076:$EH$2076,"D")</f>
        <v>0</v>
      </c>
      <c r="AW2076" s="0" t="n">
        <f aca="false">COUNTIF($BA$2076:$EH$2076,"R")</f>
        <v>0</v>
      </c>
      <c r="AX2076" s="0" t="n">
        <f aca="false">IF(BN2076="D",1,0)+IF(BO2076="D",1,0)+IF(BT2076="D",1,0)+IF(BU2076="D",1,0)+IF(BW2076="D",1,0)+IF(CC2076="D",1,0)+IF(CD2076="D",1,0)+IF(CE2076="D",1,0)+IF(CF2076="D",1,0)+IF(CL2076="D",1,0)+IF(CM2076="D",1,0)+IF(CQ2076="D",1,0)+IF(CR2076="D",1,0)+IF(CS2076="D",1,0)+IF(CW2076="D",1,0)+IF(CX2076="D",1,0)+IF(DD2076="D",1,0)+IF(DE2076="D",1,0)+IF(DJ2076="D",1,0)+IF(DK2076="D",1,0)+IF(DO2076="D",1,0)+IF(DP2076="D",1,0)+IF(DQ2076="D",1,0)+IF(DW2076="D",1,0)+IF(DZ2076="D",1,0)+IF(EH2076="D",1,0)</f>
        <v>0</v>
      </c>
      <c r="AY2076" s="0" t="n">
        <f aca="false">IF(DJ2076&lt;&gt;"",1,0)+IF(DK2076&lt;&gt;"",1,0)+IF(DM2076&lt;&gt;"",1,0)+IF(DO2076&lt;&gt;"",1,0)+IF(DP2076&lt;&gt;"",1,0)+IF(DQ2076&lt;&gt;"",1,0)+IF(DS2076&lt;&gt;"",1,0)+IF(DT2076&lt;&gt;"",1,0)+IF(DV2076&lt;&gt;"",1,0)+IF(DW2076&lt;&gt;"",1,0)+IF(DX2076&lt;&gt;"",1,0)+IF(DY2076&lt;&gt;"",1,0)+IF(DZ2076&lt;&gt;"",1,0)+IF(EB2076&lt;&gt;"",1,0)+IF(EC2076&lt;&gt;"",1,0)+IF(ED2076&lt;&gt;"",1,0)+IF(EG2076&lt;&gt;"",1,0)+IF(EH2076&lt;&gt;"",1,0)</f>
        <v>0</v>
      </c>
      <c r="AZ2076" s="0" t="n">
        <f aca="false">IF(EH2076&lt;&gt;"",1,0)</f>
        <v>0</v>
      </c>
      <c r="BB2076" s="0" t="s">
        <v>154</v>
      </c>
      <c r="BD2076" s="0" t="s">
        <v>155</v>
      </c>
      <c r="BL2076" s="0" t="s">
        <v>155</v>
      </c>
      <c r="BS2076" s="0" t="s">
        <v>155</v>
      </c>
      <c r="CA2076" s="0" t="s">
        <v>155</v>
      </c>
      <c r="CG2076" s="0" t="s">
        <v>155</v>
      </c>
      <c r="CK2076" s="0" t="s">
        <v>155</v>
      </c>
      <c r="CP2076" s="0" t="s">
        <v>155</v>
      </c>
      <c r="DN2076" s="0" t="s">
        <v>155</v>
      </c>
    </row>
    <row r="2077" customFormat="false" ht="15" hidden="false" customHeight="false" outlineLevel="0" collapsed="false">
      <c r="A2077" s="0" t="s">
        <v>9166</v>
      </c>
      <c r="B2077" s="0" t="n">
        <v>78</v>
      </c>
      <c r="C2077" s="0" t="n">
        <v>418212</v>
      </c>
      <c r="D2077" s="0" t="s">
        <v>6243</v>
      </c>
      <c r="E2077" s="0" t="s">
        <v>2385</v>
      </c>
      <c r="F2077" s="0" t="str">
        <f aca="false">CONCATENATE(D2077," ",LEFT(H2077,4),"T=",AU2077,"D=",AV2077,"R=",AW2077,"M=",AX2077,"L=",AY2077,"B=",AZ2077)</f>
        <v>NICOLAUS T=13D=1R=0M=0L=1B=0</v>
      </c>
      <c r="G2077" s="0" t="s">
        <v>269</v>
      </c>
      <c r="I2077" s="0" t="s">
        <v>9167</v>
      </c>
      <c r="J2077" s="0" t="s">
        <v>7559</v>
      </c>
      <c r="K2077" s="0" t="s">
        <v>144</v>
      </c>
      <c r="M2077" s="0" t="s">
        <v>9168</v>
      </c>
      <c r="N2077" s="0" t="str">
        <f aca="false">RIGHT(M2077,LEN(M2077)-FIND(" ",M2077))</f>
        <v>MEADOWBROOK AVE SE</v>
      </c>
      <c r="P2077" s="0" t="s">
        <v>147</v>
      </c>
      <c r="Q2077" s="0" t="s">
        <v>148</v>
      </c>
      <c r="R2077" s="0" t="n">
        <v>44484</v>
      </c>
      <c r="AD2077" s="0" t="s">
        <v>149</v>
      </c>
      <c r="AE2077" s="0" t="s">
        <v>150</v>
      </c>
      <c r="AF2077" s="0" t="s">
        <v>151</v>
      </c>
      <c r="AH2077" s="0" t="n">
        <v>14</v>
      </c>
      <c r="AI2077" s="0" t="n">
        <v>11</v>
      </c>
      <c r="AN2077" s="0" t="s">
        <v>147</v>
      </c>
      <c r="AO2077" s="0" t="s">
        <v>7474</v>
      </c>
      <c r="AP2077" s="0" t="s">
        <v>7475</v>
      </c>
      <c r="AQ2077" s="0" t="n">
        <v>9</v>
      </c>
      <c r="AR2077" s="0" t="n">
        <v>64</v>
      </c>
      <c r="AS2077" s="0" t="n">
        <v>32</v>
      </c>
      <c r="AU2077" s="0" t="n">
        <f aca="false">COUNTA($BA$2077:$EH$2077)</f>
        <v>13</v>
      </c>
      <c r="AV2077" s="0" t="n">
        <f aca="false">COUNTIF($BA$2077:$EH$2077,"D")</f>
        <v>1</v>
      </c>
      <c r="AW2077" s="0" t="n">
        <f aca="false">COUNTIF($BA$2077:$EH$2077,"R")</f>
        <v>0</v>
      </c>
      <c r="AX2077" s="0" t="n">
        <f aca="false">IF(BN2077="D",1,0)+IF(BO2077="D",1,0)+IF(BT2077="D",1,0)+IF(BU2077="D",1,0)+IF(BW2077="D",1,0)+IF(CC2077="D",1,0)+IF(CD2077="D",1,0)+IF(CE2077="D",1,0)+IF(CF2077="D",1,0)+IF(CL2077="D",1,0)+IF(CM2077="D",1,0)+IF(CQ2077="D",1,0)+IF(CR2077="D",1,0)+IF(CS2077="D",1,0)+IF(CW2077="D",1,0)+IF(CX2077="D",1,0)+IF(DD2077="D",1,0)+IF(DE2077="D",1,0)+IF(DJ2077="D",1,0)+IF(DK2077="D",1,0)+IF(DO2077="D",1,0)+IF(DP2077="D",1,0)+IF(DQ2077="D",1,0)+IF(DW2077="D",1,0)+IF(DZ2077="D",1,0)+IF(EH2077="D",1,0)</f>
        <v>0</v>
      </c>
      <c r="AY2077" s="0" t="n">
        <f aca="false">IF(DJ2077&lt;&gt;"",1,0)+IF(DK2077&lt;&gt;"",1,0)+IF(DM2077&lt;&gt;"",1,0)+IF(DO2077&lt;&gt;"",1,0)+IF(DP2077&lt;&gt;"",1,0)+IF(DQ2077&lt;&gt;"",1,0)+IF(DS2077&lt;&gt;"",1,0)+IF(DT2077&lt;&gt;"",1,0)+IF(DV2077&lt;&gt;"",1,0)+IF(DW2077&lt;&gt;"",1,0)+IF(DX2077&lt;&gt;"",1,0)+IF(DY2077&lt;&gt;"",1,0)+IF(DZ2077&lt;&gt;"",1,0)+IF(EB2077&lt;&gt;"",1,0)+IF(EC2077&lt;&gt;"",1,0)+IF(ED2077&lt;&gt;"",1,0)+IF(EG2077&lt;&gt;"",1,0)+IF(EH2077&lt;&gt;"",1,0)</f>
        <v>1</v>
      </c>
      <c r="AZ2077" s="0" t="n">
        <f aca="false">IF(EH2077&lt;&gt;"",1,0)</f>
        <v>0</v>
      </c>
      <c r="BB2077" s="0" t="s">
        <v>154</v>
      </c>
      <c r="BC2077" s="0" t="s">
        <v>155</v>
      </c>
      <c r="BD2077" s="0" t="s">
        <v>155</v>
      </c>
      <c r="BE2077" s="0" t="s">
        <v>155</v>
      </c>
      <c r="BG2077" s="0" t="s">
        <v>155</v>
      </c>
      <c r="BH2077" s="0" t="s">
        <v>155</v>
      </c>
      <c r="CA2077" s="0" t="s">
        <v>155</v>
      </c>
      <c r="DC2077" s="0" t="s">
        <v>155</v>
      </c>
      <c r="DI2077" s="0" t="s">
        <v>155</v>
      </c>
      <c r="DL2077" s="0" t="s">
        <v>155</v>
      </c>
      <c r="DM2077" s="0" t="s">
        <v>156</v>
      </c>
      <c r="DN2077" s="0" t="s">
        <v>155</v>
      </c>
      <c r="EF2077" s="0" t="s">
        <v>155</v>
      </c>
    </row>
    <row r="2078" customFormat="false" ht="15" hidden="false" customHeight="false" outlineLevel="0" collapsed="false">
      <c r="A2078" s="0" t="s">
        <v>9169</v>
      </c>
      <c r="B2078" s="0" t="n">
        <v>78</v>
      </c>
      <c r="C2078" s="0" t="n">
        <v>128073</v>
      </c>
      <c r="D2078" s="0" t="s">
        <v>9170</v>
      </c>
      <c r="E2078" s="0" t="s">
        <v>1758</v>
      </c>
      <c r="F2078" s="0" t="str">
        <f aca="false">CONCATENATE(D2078," ",LEFT(H2078,4),"T=",AU2078,"D=",AV2078,"R=",AW2078,"M=",AX2078,"L=",AY2078,"B=",AZ2078)</f>
        <v>MARRIE T=42D=13R=0M=4L=5B=0</v>
      </c>
      <c r="G2078" s="0" t="s">
        <v>882</v>
      </c>
      <c r="I2078" s="0" t="s">
        <v>9171</v>
      </c>
      <c r="J2078" s="0" t="s">
        <v>9172</v>
      </c>
      <c r="K2078" s="0" t="s">
        <v>144</v>
      </c>
      <c r="L2078" s="0" t="s">
        <v>156</v>
      </c>
      <c r="M2078" s="0" t="s">
        <v>9173</v>
      </c>
      <c r="N2078" s="0" t="str">
        <f aca="false">RIGHT(M2078,LEN(M2078)-FIND(" ",M2078))</f>
        <v>EDGEHILL AVE SE</v>
      </c>
      <c r="P2078" s="0" t="s">
        <v>147</v>
      </c>
      <c r="Q2078" s="0" t="s">
        <v>148</v>
      </c>
      <c r="R2078" s="0" t="n">
        <v>44484</v>
      </c>
      <c r="AD2078" s="0" t="s">
        <v>149</v>
      </c>
      <c r="AE2078" s="0" t="s">
        <v>150</v>
      </c>
      <c r="AF2078" s="0" t="s">
        <v>151</v>
      </c>
      <c r="AH2078" s="0" t="n">
        <v>14</v>
      </c>
      <c r="AI2078" s="0" t="n">
        <v>11</v>
      </c>
      <c r="AN2078" s="0" t="s">
        <v>147</v>
      </c>
      <c r="AO2078" s="0" t="s">
        <v>7474</v>
      </c>
      <c r="AP2078" s="0" t="s">
        <v>7475</v>
      </c>
      <c r="AQ2078" s="0" t="n">
        <v>9</v>
      </c>
      <c r="AR2078" s="0" t="n">
        <v>64</v>
      </c>
      <c r="AS2078" s="0" t="n">
        <v>32</v>
      </c>
      <c r="AU2078" s="0" t="n">
        <f aca="false">COUNTA($BA$2078:$EH$2078)</f>
        <v>42</v>
      </c>
      <c r="AV2078" s="0" t="n">
        <f aca="false">COUNTIF($BA$2078:$EH$2078,"D")</f>
        <v>13</v>
      </c>
      <c r="AW2078" s="0" t="n">
        <f aca="false">COUNTIF($BA$2078:$EH$2078,"R")</f>
        <v>0</v>
      </c>
      <c r="AX2078" s="0" t="n">
        <f aca="false">IF(BN2078="D",1,0)+IF(BO2078="D",1,0)+IF(BT2078="D",1,0)+IF(BU2078="D",1,0)+IF(BW2078="D",1,0)+IF(CC2078="D",1,0)+IF(CD2078="D",1,0)+IF(CE2078="D",1,0)+IF(CF2078="D",1,0)+IF(CL2078="D",1,0)+IF(CM2078="D",1,0)+IF(CQ2078="D",1,0)+IF(CR2078="D",1,0)+IF(CS2078="D",1,0)+IF(CW2078="D",1,0)+IF(CX2078="D",1,0)+IF(DD2078="D",1,0)+IF(DE2078="D",1,0)+IF(DJ2078="D",1,0)+IF(DK2078="D",1,0)+IF(DO2078="D",1,0)+IF(DP2078="D",1,0)+IF(DQ2078="D",1,0)+IF(DW2078="D",1,0)+IF(DZ2078="D",1,0)+IF(EH2078="D",1,0)</f>
        <v>4</v>
      </c>
      <c r="AY2078" s="0" t="n">
        <f aca="false">IF(DJ2078&lt;&gt;"",1,0)+IF(DK2078&lt;&gt;"",1,0)+IF(DM2078&lt;&gt;"",1,0)+IF(DO2078&lt;&gt;"",1,0)+IF(DP2078&lt;&gt;"",1,0)+IF(DQ2078&lt;&gt;"",1,0)+IF(DS2078&lt;&gt;"",1,0)+IF(DT2078&lt;&gt;"",1,0)+IF(DV2078&lt;&gt;"",1,0)+IF(DW2078&lt;&gt;"",1,0)+IF(DX2078&lt;&gt;"",1,0)+IF(DY2078&lt;&gt;"",1,0)+IF(DZ2078&lt;&gt;"",1,0)+IF(EB2078&lt;&gt;"",1,0)+IF(EC2078&lt;&gt;"",1,0)+IF(ED2078&lt;&gt;"",1,0)+IF(EG2078&lt;&gt;"",1,0)+IF(EH2078&lt;&gt;"",1,0)</f>
        <v>5</v>
      </c>
      <c r="AZ2078" s="0" t="n">
        <f aca="false">IF(EH2078&lt;&gt;"",1,0)</f>
        <v>0</v>
      </c>
      <c r="BB2078" s="0" t="s">
        <v>154</v>
      </c>
      <c r="BC2078" s="0" t="s">
        <v>155</v>
      </c>
      <c r="BD2078" s="0" t="s">
        <v>155</v>
      </c>
      <c r="BE2078" s="0" t="s">
        <v>155</v>
      </c>
      <c r="BH2078" s="0" t="s">
        <v>155</v>
      </c>
      <c r="BI2078" s="0" t="s">
        <v>155</v>
      </c>
      <c r="BJ2078" s="0" t="s">
        <v>155</v>
      </c>
      <c r="BK2078" s="0" t="s">
        <v>155</v>
      </c>
      <c r="BL2078" s="0" t="s">
        <v>155</v>
      </c>
      <c r="BP2078" s="0" t="s">
        <v>155</v>
      </c>
      <c r="BR2078" s="0" t="s">
        <v>155</v>
      </c>
      <c r="BS2078" s="0" t="s">
        <v>155</v>
      </c>
      <c r="BY2078" s="0" t="s">
        <v>156</v>
      </c>
      <c r="CA2078" s="0" t="s">
        <v>155</v>
      </c>
      <c r="CG2078" s="0" t="s">
        <v>155</v>
      </c>
      <c r="CK2078" s="0" t="s">
        <v>155</v>
      </c>
      <c r="CL2078" s="0" t="s">
        <v>156</v>
      </c>
      <c r="CN2078" s="0" t="s">
        <v>155</v>
      </c>
      <c r="CO2078" s="0" t="s">
        <v>156</v>
      </c>
      <c r="CP2078" s="0" t="s">
        <v>155</v>
      </c>
      <c r="CQ2078" s="0" t="s">
        <v>156</v>
      </c>
      <c r="CT2078" s="0" t="s">
        <v>155</v>
      </c>
      <c r="CU2078" s="0" t="s">
        <v>156</v>
      </c>
      <c r="CV2078" s="0" t="s">
        <v>155</v>
      </c>
      <c r="CW2078" s="0" t="s">
        <v>156</v>
      </c>
      <c r="CY2078" s="0" t="s">
        <v>155</v>
      </c>
      <c r="CZ2078" s="0" t="s">
        <v>156</v>
      </c>
      <c r="DC2078" s="0" t="s">
        <v>155</v>
      </c>
      <c r="DD2078" s="0" t="s">
        <v>156</v>
      </c>
      <c r="DF2078" s="0" t="s">
        <v>155</v>
      </c>
      <c r="DG2078" s="0" t="s">
        <v>156</v>
      </c>
      <c r="DI2078" s="0" t="s">
        <v>155</v>
      </c>
      <c r="DL2078" s="0" t="s">
        <v>155</v>
      </c>
      <c r="DM2078" s="0" t="s">
        <v>156</v>
      </c>
      <c r="DN2078" s="0" t="s">
        <v>155</v>
      </c>
      <c r="DS2078" s="0" t="s">
        <v>156</v>
      </c>
      <c r="DT2078" s="0" t="s">
        <v>156</v>
      </c>
      <c r="DU2078" s="0" t="s">
        <v>155</v>
      </c>
      <c r="DX2078" s="0" t="s">
        <v>155</v>
      </c>
      <c r="EA2078" s="0" t="s">
        <v>155</v>
      </c>
      <c r="ED2078" s="0" t="s">
        <v>156</v>
      </c>
      <c r="EF2078" s="0" t="s">
        <v>155</v>
      </c>
    </row>
    <row r="2079" customFormat="false" ht="15" hidden="false" customHeight="false" outlineLevel="0" collapsed="false">
      <c r="A2079" s="0" t="s">
        <v>9174</v>
      </c>
      <c r="B2079" s="0" t="n">
        <v>78</v>
      </c>
      <c r="C2079" s="0" t="n">
        <v>484671</v>
      </c>
      <c r="D2079" s="0" t="s">
        <v>9175</v>
      </c>
      <c r="E2079" s="0" t="s">
        <v>5140</v>
      </c>
      <c r="F2079" s="0" t="str">
        <f aca="false">CONCATENATE(D2079," ",LEFT(H2079,4),"T=",AU2079,"D=",AV2079,"R=",AW2079,"M=",AX2079,"L=",AY2079,"B=",AZ2079)</f>
        <v>PREVEC T=1D=0R=0M=0L=0B=0</v>
      </c>
      <c r="G2079" s="0" t="s">
        <v>284</v>
      </c>
      <c r="I2079" s="0" t="s">
        <v>9176</v>
      </c>
      <c r="J2079" s="0" t="s">
        <v>9177</v>
      </c>
      <c r="K2079" s="0" t="s">
        <v>144</v>
      </c>
      <c r="M2079" s="0" t="s">
        <v>9178</v>
      </c>
      <c r="N2079" s="0" t="str">
        <f aca="false">RIGHT(M2079,LEN(M2079)-FIND(" ",M2079))</f>
        <v>BECK ST SE</v>
      </c>
      <c r="P2079" s="0" t="s">
        <v>147</v>
      </c>
      <c r="Q2079" s="0" t="s">
        <v>148</v>
      </c>
      <c r="R2079" s="0" t="n">
        <v>44484</v>
      </c>
      <c r="AD2079" s="0" t="s">
        <v>149</v>
      </c>
      <c r="AE2079" s="0" t="s">
        <v>150</v>
      </c>
      <c r="AF2079" s="0" t="s">
        <v>151</v>
      </c>
      <c r="AH2079" s="0" t="n">
        <v>14</v>
      </c>
      <c r="AI2079" s="0" t="n">
        <v>11</v>
      </c>
      <c r="AN2079" s="0" t="s">
        <v>147</v>
      </c>
      <c r="AO2079" s="0" t="s">
        <v>7474</v>
      </c>
      <c r="AP2079" s="0" t="s">
        <v>7475</v>
      </c>
      <c r="AQ2079" s="0" t="n">
        <v>9</v>
      </c>
      <c r="AR2079" s="0" t="n">
        <v>64</v>
      </c>
      <c r="AS2079" s="0" t="n">
        <v>32</v>
      </c>
      <c r="AU2079" s="0" t="n">
        <f aca="false">COUNTA($BA$2079:$EH$2079)</f>
        <v>1</v>
      </c>
      <c r="AV2079" s="0" t="n">
        <f aca="false">COUNTIF($BA$2079:$EH$2079,"D")</f>
        <v>0</v>
      </c>
      <c r="AW2079" s="0" t="n">
        <f aca="false">COUNTIF($BA$2079:$EH$2079,"R")</f>
        <v>0</v>
      </c>
      <c r="AX2079" s="0" t="n">
        <f aca="false">IF(BN2079="D",1,0)+IF(BO2079="D",1,0)+IF(BT2079="D",1,0)+IF(BU2079="D",1,0)+IF(BW2079="D",1,0)+IF(CC2079="D",1,0)+IF(CD2079="D",1,0)+IF(CE2079="D",1,0)+IF(CF2079="D",1,0)+IF(CL2079="D",1,0)+IF(CM2079="D",1,0)+IF(CQ2079="D",1,0)+IF(CR2079="D",1,0)+IF(CS2079="D",1,0)+IF(CW2079="D",1,0)+IF(CX2079="D",1,0)+IF(DD2079="D",1,0)+IF(DE2079="D",1,0)+IF(DJ2079="D",1,0)+IF(DK2079="D",1,0)+IF(DO2079="D",1,0)+IF(DP2079="D",1,0)+IF(DQ2079="D",1,0)+IF(DW2079="D",1,0)+IF(DZ2079="D",1,0)+IF(EH2079="D",1,0)</f>
        <v>0</v>
      </c>
      <c r="AY2079" s="0" t="n">
        <f aca="false">IF(DJ2079&lt;&gt;"",1,0)+IF(DK2079&lt;&gt;"",1,0)+IF(DM2079&lt;&gt;"",1,0)+IF(DO2079&lt;&gt;"",1,0)+IF(DP2079&lt;&gt;"",1,0)+IF(DQ2079&lt;&gt;"",1,0)+IF(DS2079&lt;&gt;"",1,0)+IF(DT2079&lt;&gt;"",1,0)+IF(DV2079&lt;&gt;"",1,0)+IF(DW2079&lt;&gt;"",1,0)+IF(DX2079&lt;&gt;"",1,0)+IF(DY2079&lt;&gt;"",1,0)+IF(DZ2079&lt;&gt;"",1,0)+IF(EB2079&lt;&gt;"",1,0)+IF(EC2079&lt;&gt;"",1,0)+IF(ED2079&lt;&gt;"",1,0)+IF(EG2079&lt;&gt;"",1,0)+IF(EH2079&lt;&gt;"",1,0)</f>
        <v>0</v>
      </c>
      <c r="AZ2079" s="0" t="n">
        <f aca="false">IF(EH2079&lt;&gt;"",1,0)</f>
        <v>0</v>
      </c>
      <c r="BB2079" s="0" t="s">
        <v>154</v>
      </c>
    </row>
    <row r="2080" customFormat="false" ht="15" hidden="false" customHeight="false" outlineLevel="0" collapsed="false">
      <c r="A2080" s="0" t="s">
        <v>9179</v>
      </c>
      <c r="B2080" s="0" t="n">
        <v>78</v>
      </c>
      <c r="C2080" s="0" t="n">
        <v>416587</v>
      </c>
      <c r="D2080" s="0" t="s">
        <v>9180</v>
      </c>
      <c r="E2080" s="0" t="s">
        <v>2101</v>
      </c>
      <c r="F2080" s="0" t="str">
        <f aca="false">CONCATENATE(D2080," ",LEFT(H2080,4),"T=",AU2080,"D=",AV2080,"R=",AW2080,"M=",AX2080,"L=",AY2080,"B=",AZ2080)</f>
        <v>MERCER T=1D=0R=0M=0L=0B=0</v>
      </c>
      <c r="G2080" s="0" t="s">
        <v>160</v>
      </c>
      <c r="I2080" s="0" t="s">
        <v>9181</v>
      </c>
      <c r="J2080" s="0" t="s">
        <v>9182</v>
      </c>
      <c r="K2080" s="0" t="s">
        <v>144</v>
      </c>
      <c r="M2080" s="0" t="s">
        <v>7587</v>
      </c>
      <c r="N2080" s="0" t="str">
        <f aca="false">RIGHT(M2080,LEN(M2080)-FIND(" ",M2080))</f>
        <v>EASTLAND AVE SE</v>
      </c>
      <c r="P2080" s="0" t="s">
        <v>147</v>
      </c>
      <c r="Q2080" s="0" t="s">
        <v>148</v>
      </c>
      <c r="R2080" s="0" t="n">
        <v>44484</v>
      </c>
      <c r="AD2080" s="0" t="s">
        <v>149</v>
      </c>
      <c r="AE2080" s="0" t="s">
        <v>150</v>
      </c>
      <c r="AF2080" s="0" t="s">
        <v>151</v>
      </c>
      <c r="AH2080" s="0" t="n">
        <v>14</v>
      </c>
      <c r="AI2080" s="0" t="n">
        <v>11</v>
      </c>
      <c r="AN2080" s="0" t="s">
        <v>147</v>
      </c>
      <c r="AO2080" s="0" t="s">
        <v>7474</v>
      </c>
      <c r="AP2080" s="0" t="s">
        <v>7475</v>
      </c>
      <c r="AQ2080" s="0" t="n">
        <v>9</v>
      </c>
      <c r="AR2080" s="0" t="n">
        <v>64</v>
      </c>
      <c r="AS2080" s="0" t="n">
        <v>32</v>
      </c>
      <c r="AU2080" s="0" t="n">
        <f aca="false">COUNTA($BA$2080:$EH$2080)</f>
        <v>1</v>
      </c>
      <c r="AV2080" s="0" t="n">
        <f aca="false">COUNTIF($BA$2080:$EH$2080,"D")</f>
        <v>0</v>
      </c>
      <c r="AW2080" s="0" t="n">
        <f aca="false">COUNTIF($BA$2080:$EH$2080,"R")</f>
        <v>0</v>
      </c>
      <c r="AX2080" s="0" t="n">
        <f aca="false">IF(BN2080="D",1,0)+IF(BO2080="D",1,0)+IF(BT2080="D",1,0)+IF(BU2080="D",1,0)+IF(BW2080="D",1,0)+IF(CC2080="D",1,0)+IF(CD2080="D",1,0)+IF(CE2080="D",1,0)+IF(CF2080="D",1,0)+IF(CL2080="D",1,0)+IF(CM2080="D",1,0)+IF(CQ2080="D",1,0)+IF(CR2080="D",1,0)+IF(CS2080="D",1,0)+IF(CW2080="D",1,0)+IF(CX2080="D",1,0)+IF(DD2080="D",1,0)+IF(DE2080="D",1,0)+IF(DJ2080="D",1,0)+IF(DK2080="D",1,0)+IF(DO2080="D",1,0)+IF(DP2080="D",1,0)+IF(DQ2080="D",1,0)+IF(DW2080="D",1,0)+IF(DZ2080="D",1,0)+IF(EH2080="D",1,0)</f>
        <v>0</v>
      </c>
      <c r="AY2080" s="0" t="n">
        <f aca="false">IF(DJ2080&lt;&gt;"",1,0)+IF(DK2080&lt;&gt;"",1,0)+IF(DM2080&lt;&gt;"",1,0)+IF(DO2080&lt;&gt;"",1,0)+IF(DP2080&lt;&gt;"",1,0)+IF(DQ2080&lt;&gt;"",1,0)+IF(DS2080&lt;&gt;"",1,0)+IF(DT2080&lt;&gt;"",1,0)+IF(DV2080&lt;&gt;"",1,0)+IF(DW2080&lt;&gt;"",1,0)+IF(DX2080&lt;&gt;"",1,0)+IF(DY2080&lt;&gt;"",1,0)+IF(DZ2080&lt;&gt;"",1,0)+IF(EB2080&lt;&gt;"",1,0)+IF(EC2080&lt;&gt;"",1,0)+IF(ED2080&lt;&gt;"",1,0)+IF(EG2080&lt;&gt;"",1,0)+IF(EH2080&lt;&gt;"",1,0)</f>
        <v>0</v>
      </c>
      <c r="AZ2080" s="0" t="n">
        <f aca="false">IF(EH2080&lt;&gt;"",1,0)</f>
        <v>0</v>
      </c>
      <c r="BB2080" s="0" t="s">
        <v>154</v>
      </c>
    </row>
    <row r="2081" customFormat="false" ht="15" hidden="false" customHeight="false" outlineLevel="0" collapsed="false">
      <c r="A2081" s="0" t="s">
        <v>9183</v>
      </c>
      <c r="B2081" s="0" t="n">
        <v>78</v>
      </c>
      <c r="C2081" s="0" t="n">
        <v>177904</v>
      </c>
      <c r="D2081" s="0" t="s">
        <v>9184</v>
      </c>
      <c r="E2081" s="0" t="s">
        <v>1911</v>
      </c>
      <c r="F2081" s="0" t="str">
        <f aca="false">CONCATENATE(D2081," ",LEFT(H2081,4),"T=",AU2081,"D=",AV2081,"R=",AW2081,"M=",AX2081,"L=",AY2081,"B=",AZ2081)</f>
        <v>BOBAK T=47D=15R=0M=7L=9B=1</v>
      </c>
      <c r="G2081" s="0" t="s">
        <v>208</v>
      </c>
      <c r="I2081" s="0" t="s">
        <v>9185</v>
      </c>
      <c r="J2081" s="0" t="s">
        <v>1244</v>
      </c>
      <c r="K2081" s="0" t="s">
        <v>144</v>
      </c>
      <c r="L2081" s="0" t="s">
        <v>156</v>
      </c>
      <c r="M2081" s="0" t="s">
        <v>9186</v>
      </c>
      <c r="N2081" s="0" t="str">
        <f aca="false">RIGHT(M2081,LEN(M2081)-FIND(" ",M2081))</f>
        <v>SURREY POINT DR SE</v>
      </c>
      <c r="P2081" s="0" t="s">
        <v>147</v>
      </c>
      <c r="Q2081" s="0" t="s">
        <v>148</v>
      </c>
      <c r="R2081" s="0" t="n">
        <v>44484</v>
      </c>
      <c r="AD2081" s="0" t="s">
        <v>149</v>
      </c>
      <c r="AE2081" s="0" t="s">
        <v>150</v>
      </c>
      <c r="AH2081" s="0" t="n">
        <v>14</v>
      </c>
      <c r="AI2081" s="0" t="n">
        <v>11</v>
      </c>
      <c r="AJ2081" s="0" t="s">
        <v>185</v>
      </c>
      <c r="AM2081" s="0" t="s">
        <v>186</v>
      </c>
      <c r="AN2081" s="0" t="s">
        <v>147</v>
      </c>
      <c r="AO2081" s="0" t="s">
        <v>7474</v>
      </c>
      <c r="AP2081" s="0" t="s">
        <v>7475</v>
      </c>
      <c r="AQ2081" s="0" t="n">
        <v>9</v>
      </c>
      <c r="AR2081" s="0" t="n">
        <v>64</v>
      </c>
      <c r="AS2081" s="0" t="n">
        <v>32</v>
      </c>
      <c r="AU2081" s="0" t="n">
        <f aca="false">COUNTA($BA$2081:$EH$2081)</f>
        <v>47</v>
      </c>
      <c r="AV2081" s="0" t="n">
        <f aca="false">COUNTIF($BA$2081:$EH$2081,"D")</f>
        <v>15</v>
      </c>
      <c r="AW2081" s="0" t="n">
        <f aca="false">COUNTIF($BA$2081:$EH$2081,"R")</f>
        <v>0</v>
      </c>
      <c r="AX2081" s="0" t="n">
        <f aca="false">IF(BN2081="D",1,0)+IF(BO2081="D",1,0)+IF(BT2081="D",1,0)+IF(BU2081="D",1,0)+IF(BW2081="D",1,0)+IF(CC2081="D",1,0)+IF(CD2081="D",1,0)+IF(CE2081="D",1,0)+IF(CF2081="D",1,0)+IF(CL2081="D",1,0)+IF(CM2081="D",1,0)+IF(CQ2081="D",1,0)+IF(CR2081="D",1,0)+IF(CS2081="D",1,0)+IF(CW2081="D",1,0)+IF(CX2081="D",1,0)+IF(DD2081="D",1,0)+IF(DE2081="D",1,0)+IF(DJ2081="D",1,0)+IF(DK2081="D",1,0)+IF(DO2081="D",1,0)+IF(DP2081="D",1,0)+IF(DQ2081="D",1,0)+IF(DW2081="D",1,0)+IF(DZ2081="D",1,0)+IF(EH2081="D",1,0)</f>
        <v>7</v>
      </c>
      <c r="AY2081" s="0" t="n">
        <f aca="false">IF(DJ2081&lt;&gt;"",1,0)+IF(DK2081&lt;&gt;"",1,0)+IF(DM2081&lt;&gt;"",1,0)+IF(DO2081&lt;&gt;"",1,0)+IF(DP2081&lt;&gt;"",1,0)+IF(DQ2081&lt;&gt;"",1,0)+IF(DS2081&lt;&gt;"",1,0)+IF(DT2081&lt;&gt;"",1,0)+IF(DV2081&lt;&gt;"",1,0)+IF(DW2081&lt;&gt;"",1,0)+IF(DX2081&lt;&gt;"",1,0)+IF(DY2081&lt;&gt;"",1,0)+IF(DZ2081&lt;&gt;"",1,0)+IF(EB2081&lt;&gt;"",1,0)+IF(EC2081&lt;&gt;"",1,0)+IF(ED2081&lt;&gt;"",1,0)+IF(EG2081&lt;&gt;"",1,0)+IF(EH2081&lt;&gt;"",1,0)</f>
        <v>9</v>
      </c>
      <c r="AZ2081" s="0" t="n">
        <f aca="false">IF(EH2081&lt;&gt;"",1,0)</f>
        <v>1</v>
      </c>
      <c r="BB2081" s="0" t="s">
        <v>154</v>
      </c>
      <c r="BC2081" s="0" t="s">
        <v>155</v>
      </c>
      <c r="BD2081" s="0" t="s">
        <v>155</v>
      </c>
      <c r="BE2081" s="0" t="s">
        <v>155</v>
      </c>
      <c r="BF2081" s="0" t="s">
        <v>155</v>
      </c>
      <c r="BG2081" s="0" t="s">
        <v>155</v>
      </c>
      <c r="BH2081" s="0" t="s">
        <v>155</v>
      </c>
      <c r="BI2081" s="0" t="s">
        <v>155</v>
      </c>
      <c r="BJ2081" s="0" t="s">
        <v>155</v>
      </c>
      <c r="BK2081" s="0" t="s">
        <v>155</v>
      </c>
      <c r="BL2081" s="0" t="s">
        <v>155</v>
      </c>
      <c r="BP2081" s="0" t="s">
        <v>155</v>
      </c>
      <c r="BR2081" s="0" t="s">
        <v>155</v>
      </c>
      <c r="BS2081" s="0" t="s">
        <v>155</v>
      </c>
      <c r="BY2081" s="0" t="s">
        <v>156</v>
      </c>
      <c r="CA2081" s="0" t="s">
        <v>155</v>
      </c>
      <c r="CG2081" s="0" t="s">
        <v>155</v>
      </c>
      <c r="CK2081" s="0" t="s">
        <v>155</v>
      </c>
      <c r="CL2081" s="0" t="s">
        <v>156</v>
      </c>
      <c r="CN2081" s="0" t="s">
        <v>155</v>
      </c>
      <c r="CO2081" s="0" t="s">
        <v>156</v>
      </c>
      <c r="CP2081" s="0" t="s">
        <v>155</v>
      </c>
      <c r="CQ2081" s="0" t="s">
        <v>156</v>
      </c>
      <c r="CT2081" s="0" t="s">
        <v>155</v>
      </c>
      <c r="CV2081" s="0" t="s">
        <v>155</v>
      </c>
      <c r="CW2081" s="0" t="s">
        <v>156</v>
      </c>
      <c r="CY2081" s="0" t="s">
        <v>155</v>
      </c>
      <c r="CZ2081" s="0" t="s">
        <v>156</v>
      </c>
      <c r="DC2081" s="0" t="s">
        <v>155</v>
      </c>
      <c r="DF2081" s="0" t="s">
        <v>155</v>
      </c>
      <c r="DG2081" s="0" t="s">
        <v>156</v>
      </c>
      <c r="DI2081" s="0" t="s">
        <v>155</v>
      </c>
      <c r="DJ2081" s="0" t="s">
        <v>156</v>
      </c>
      <c r="DL2081" s="0" t="s">
        <v>155</v>
      </c>
      <c r="DM2081" s="0" t="s">
        <v>156</v>
      </c>
      <c r="DN2081" s="0" t="s">
        <v>155</v>
      </c>
      <c r="DO2081" s="0" t="s">
        <v>156</v>
      </c>
      <c r="DR2081" s="0" t="s">
        <v>155</v>
      </c>
      <c r="DS2081" s="0" t="s">
        <v>156</v>
      </c>
      <c r="DT2081" s="0" t="s">
        <v>156</v>
      </c>
      <c r="DU2081" s="0" t="s">
        <v>155</v>
      </c>
      <c r="DW2081" s="0" t="s">
        <v>156</v>
      </c>
      <c r="DX2081" s="0" t="s">
        <v>155</v>
      </c>
      <c r="EA2081" s="0" t="s">
        <v>155</v>
      </c>
      <c r="ED2081" s="0" t="s">
        <v>156</v>
      </c>
      <c r="EF2081" s="0" t="s">
        <v>155</v>
      </c>
      <c r="EH2081" s="0" t="s">
        <v>156</v>
      </c>
    </row>
    <row r="2082" customFormat="false" ht="15" hidden="false" customHeight="false" outlineLevel="0" collapsed="false">
      <c r="A2082" s="0" t="s">
        <v>9187</v>
      </c>
      <c r="B2082" s="0" t="n">
        <v>78</v>
      </c>
      <c r="C2082" s="0" t="n">
        <v>102511</v>
      </c>
      <c r="D2082" s="0" t="s">
        <v>898</v>
      </c>
      <c r="E2082" s="0" t="s">
        <v>9146</v>
      </c>
      <c r="F2082" s="0" t="str">
        <f aca="false">CONCATENATE(D2082," ",LEFT(H2082,4),"T=",AU2082,"D=",AV2082,"R=",AW2082,"M=",AX2082,"L=",AY2082,"B=",AZ2082)</f>
        <v>YORK T=25D=0R=4M=0L=3B=0</v>
      </c>
      <c r="G2082" s="0" t="s">
        <v>451</v>
      </c>
      <c r="I2082" s="0" t="s">
        <v>9188</v>
      </c>
      <c r="J2082" s="0" t="s">
        <v>1429</v>
      </c>
      <c r="K2082" s="0" t="s">
        <v>144</v>
      </c>
      <c r="L2082" s="0" t="s">
        <v>145</v>
      </c>
      <c r="M2082" s="0" t="s">
        <v>9189</v>
      </c>
      <c r="N2082" s="0" t="str">
        <f aca="false">RIGHT(M2082,LEN(M2082)-FIND(" ",M2082))</f>
        <v>SURREY POINT DR SE</v>
      </c>
      <c r="P2082" s="0" t="s">
        <v>147</v>
      </c>
      <c r="Q2082" s="0" t="s">
        <v>148</v>
      </c>
      <c r="R2082" s="0" t="n">
        <v>44484</v>
      </c>
      <c r="AD2082" s="0" t="s">
        <v>149</v>
      </c>
      <c r="AE2082" s="0" t="s">
        <v>150</v>
      </c>
      <c r="AH2082" s="0" t="n">
        <v>14</v>
      </c>
      <c r="AI2082" s="0" t="n">
        <v>11</v>
      </c>
      <c r="AJ2082" s="0" t="s">
        <v>185</v>
      </c>
      <c r="AM2082" s="0" t="s">
        <v>186</v>
      </c>
      <c r="AN2082" s="0" t="s">
        <v>147</v>
      </c>
      <c r="AO2082" s="0" t="s">
        <v>7474</v>
      </c>
      <c r="AP2082" s="0" t="s">
        <v>7475</v>
      </c>
      <c r="AQ2082" s="0" t="n">
        <v>9</v>
      </c>
      <c r="AR2082" s="0" t="n">
        <v>64</v>
      </c>
      <c r="AS2082" s="0" t="n">
        <v>32</v>
      </c>
      <c r="AU2082" s="0" t="n">
        <f aca="false">COUNTA($BA$2082:$EH$2082)</f>
        <v>25</v>
      </c>
      <c r="AV2082" s="0" t="n">
        <f aca="false">COUNTIF($BA$2082:$EH$2082,"D")</f>
        <v>0</v>
      </c>
      <c r="AW2082" s="0" t="n">
        <f aca="false">COUNTIF($BA$2082:$EH$2082,"R")</f>
        <v>4</v>
      </c>
      <c r="AX2082" s="0" t="n">
        <f aca="false">IF(BN2082="D",1,0)+IF(BO2082="D",1,0)+IF(BT2082="D",1,0)+IF(BU2082="D",1,0)+IF(BW2082="D",1,0)+IF(CC2082="D",1,0)+IF(CD2082="D",1,0)+IF(CE2082="D",1,0)+IF(CF2082="D",1,0)+IF(CL2082="D",1,0)+IF(CM2082="D",1,0)+IF(CQ2082="D",1,0)+IF(CR2082="D",1,0)+IF(CS2082="D",1,0)+IF(CW2082="D",1,0)+IF(CX2082="D",1,0)+IF(DD2082="D",1,0)+IF(DE2082="D",1,0)+IF(DJ2082="D",1,0)+IF(DK2082="D",1,0)+IF(DO2082="D",1,0)+IF(DP2082="D",1,0)+IF(DQ2082="D",1,0)+IF(DW2082="D",1,0)+IF(DZ2082="D",1,0)+IF(EH2082="D",1,0)</f>
        <v>0</v>
      </c>
      <c r="AY2082" s="0" t="n">
        <f aca="false">IF(DJ2082&lt;&gt;"",1,0)+IF(DK2082&lt;&gt;"",1,0)+IF(DM2082&lt;&gt;"",1,0)+IF(DO2082&lt;&gt;"",1,0)+IF(DP2082&lt;&gt;"",1,0)+IF(DQ2082&lt;&gt;"",1,0)+IF(DS2082&lt;&gt;"",1,0)+IF(DT2082&lt;&gt;"",1,0)+IF(DV2082&lt;&gt;"",1,0)+IF(DW2082&lt;&gt;"",1,0)+IF(DX2082&lt;&gt;"",1,0)+IF(DY2082&lt;&gt;"",1,0)+IF(DZ2082&lt;&gt;"",1,0)+IF(EB2082&lt;&gt;"",1,0)+IF(EC2082&lt;&gt;"",1,0)+IF(ED2082&lt;&gt;"",1,0)+IF(EG2082&lt;&gt;"",1,0)+IF(EH2082&lt;&gt;"",1,0)</f>
        <v>3</v>
      </c>
      <c r="AZ2082" s="0" t="n">
        <f aca="false">IF(EH2082&lt;&gt;"",1,0)</f>
        <v>0</v>
      </c>
      <c r="BB2082" s="0" t="s">
        <v>154</v>
      </c>
      <c r="BC2082" s="0" t="s">
        <v>155</v>
      </c>
      <c r="BD2082" s="0" t="s">
        <v>155</v>
      </c>
      <c r="BF2082" s="0" t="s">
        <v>155</v>
      </c>
      <c r="BG2082" s="0" t="s">
        <v>155</v>
      </c>
      <c r="BH2082" s="0" t="s">
        <v>155</v>
      </c>
      <c r="BJ2082" s="0" t="s">
        <v>155</v>
      </c>
      <c r="BK2082" s="0" t="s">
        <v>155</v>
      </c>
      <c r="BL2082" s="0" t="s">
        <v>155</v>
      </c>
      <c r="BV2082" s="0" t="s">
        <v>155</v>
      </c>
      <c r="CA2082" s="0" t="s">
        <v>155</v>
      </c>
      <c r="CH2082" s="0" t="s">
        <v>145</v>
      </c>
      <c r="CN2082" s="0" t="s">
        <v>155</v>
      </c>
      <c r="CP2082" s="0" t="s">
        <v>155</v>
      </c>
      <c r="CV2082" s="0" t="s">
        <v>155</v>
      </c>
      <c r="DC2082" s="0" t="s">
        <v>155</v>
      </c>
      <c r="DI2082" s="0" t="s">
        <v>155</v>
      </c>
      <c r="DN2082" s="0" t="s">
        <v>155</v>
      </c>
      <c r="DR2082" s="0" t="s">
        <v>155</v>
      </c>
      <c r="DS2082" s="0" t="s">
        <v>145</v>
      </c>
      <c r="DT2082" s="0" t="s">
        <v>145</v>
      </c>
      <c r="DU2082" s="0" t="s">
        <v>155</v>
      </c>
      <c r="EA2082" s="0" t="s">
        <v>155</v>
      </c>
      <c r="ED2082" s="0" t="s">
        <v>145</v>
      </c>
      <c r="EF2082" s="0" t="s">
        <v>155</v>
      </c>
    </row>
    <row r="2083" customFormat="false" ht="15" hidden="false" customHeight="false" outlineLevel="0" collapsed="false">
      <c r="A2083" s="0" t="s">
        <v>9190</v>
      </c>
      <c r="B2083" s="0" t="n">
        <v>78</v>
      </c>
      <c r="C2083" s="0" t="n">
        <v>36083</v>
      </c>
      <c r="D2083" s="0" t="s">
        <v>7826</v>
      </c>
      <c r="E2083" s="0" t="s">
        <v>9191</v>
      </c>
      <c r="F2083" s="0" t="str">
        <f aca="false">CONCATENATE(D2083," ",LEFT(H2083,4),"T=",AU2083,"D=",AV2083,"R=",AW2083,"M=",AX2083,"L=",AY2083,"B=",AZ2083)</f>
        <v>SEKULA T=27D=8R=0M=1L=2B=0</v>
      </c>
      <c r="G2083" s="0" t="s">
        <v>208</v>
      </c>
      <c r="I2083" s="0" t="s">
        <v>9192</v>
      </c>
      <c r="J2083" s="0" t="s">
        <v>4598</v>
      </c>
      <c r="K2083" s="0" t="s">
        <v>144</v>
      </c>
      <c r="L2083" s="0" t="s">
        <v>156</v>
      </c>
      <c r="M2083" s="0" t="s">
        <v>7828</v>
      </c>
      <c r="N2083" s="0" t="str">
        <f aca="false">RIGHT(M2083,LEN(M2083)-FIND(" ",M2083))</f>
        <v>SURREY POINT CIR SE</v>
      </c>
      <c r="P2083" s="0" t="s">
        <v>147</v>
      </c>
      <c r="Q2083" s="0" t="s">
        <v>148</v>
      </c>
      <c r="R2083" s="0" t="n">
        <v>44484</v>
      </c>
      <c r="AD2083" s="0" t="s">
        <v>149</v>
      </c>
      <c r="AE2083" s="0" t="s">
        <v>150</v>
      </c>
      <c r="AH2083" s="0" t="n">
        <v>14</v>
      </c>
      <c r="AI2083" s="0" t="n">
        <v>11</v>
      </c>
      <c r="AJ2083" s="0" t="s">
        <v>185</v>
      </c>
      <c r="AM2083" s="0" t="s">
        <v>186</v>
      </c>
      <c r="AN2083" s="0" t="s">
        <v>147</v>
      </c>
      <c r="AO2083" s="0" t="s">
        <v>7474</v>
      </c>
      <c r="AP2083" s="0" t="s">
        <v>7475</v>
      </c>
      <c r="AQ2083" s="0" t="n">
        <v>9</v>
      </c>
      <c r="AR2083" s="0" t="n">
        <v>64</v>
      </c>
      <c r="AS2083" s="0" t="n">
        <v>32</v>
      </c>
      <c r="AU2083" s="0" t="n">
        <f aca="false">COUNTA($BA$2083:$EH$2083)</f>
        <v>27</v>
      </c>
      <c r="AV2083" s="0" t="n">
        <f aca="false">COUNTIF($BA$2083:$EH$2083,"D")</f>
        <v>8</v>
      </c>
      <c r="AW2083" s="0" t="n">
        <f aca="false">COUNTIF($BA$2083:$EH$2083,"R")</f>
        <v>0</v>
      </c>
      <c r="AX2083" s="0" t="n">
        <f aca="false">IF(BN2083="D",1,0)+IF(BO2083="D",1,0)+IF(BT2083="D",1,0)+IF(BU2083="D",1,0)+IF(BW2083="D",1,0)+IF(CC2083="D",1,0)+IF(CD2083="D",1,0)+IF(CE2083="D",1,0)+IF(CF2083="D",1,0)+IF(CL2083="D",1,0)+IF(CM2083="D",1,0)+IF(CQ2083="D",1,0)+IF(CR2083="D",1,0)+IF(CS2083="D",1,0)+IF(CW2083="D",1,0)+IF(CX2083="D",1,0)+IF(DD2083="D",1,0)+IF(DE2083="D",1,0)+IF(DJ2083="D",1,0)+IF(DK2083="D",1,0)+IF(DO2083="D",1,0)+IF(DP2083="D",1,0)+IF(DQ2083="D",1,0)+IF(DW2083="D",1,0)+IF(DZ2083="D",1,0)+IF(EH2083="D",1,0)</f>
        <v>1</v>
      </c>
      <c r="AY2083" s="0" t="n">
        <f aca="false">IF(DJ2083&lt;&gt;"",1,0)+IF(DK2083&lt;&gt;"",1,0)+IF(DM2083&lt;&gt;"",1,0)+IF(DO2083&lt;&gt;"",1,0)+IF(DP2083&lt;&gt;"",1,0)+IF(DQ2083&lt;&gt;"",1,0)+IF(DS2083&lt;&gt;"",1,0)+IF(DT2083&lt;&gt;"",1,0)+IF(DV2083&lt;&gt;"",1,0)+IF(DW2083&lt;&gt;"",1,0)+IF(DX2083&lt;&gt;"",1,0)+IF(DY2083&lt;&gt;"",1,0)+IF(DZ2083&lt;&gt;"",1,0)+IF(EB2083&lt;&gt;"",1,0)+IF(EC2083&lt;&gt;"",1,0)+IF(ED2083&lt;&gt;"",1,0)+IF(EG2083&lt;&gt;"",1,0)+IF(EH2083&lt;&gt;"",1,0)</f>
        <v>2</v>
      </c>
      <c r="AZ2083" s="0" t="n">
        <f aca="false">IF(EH2083&lt;&gt;"",1,0)</f>
        <v>0</v>
      </c>
      <c r="BB2083" s="0" t="s">
        <v>154</v>
      </c>
      <c r="BC2083" s="0" t="s">
        <v>155</v>
      </c>
      <c r="BD2083" s="0" t="s">
        <v>155</v>
      </c>
      <c r="BH2083" s="0" t="s">
        <v>155</v>
      </c>
      <c r="BK2083" s="0" t="s">
        <v>155</v>
      </c>
      <c r="BL2083" s="0" t="s">
        <v>155</v>
      </c>
      <c r="BR2083" s="0" t="s">
        <v>155</v>
      </c>
      <c r="BS2083" s="0" t="s">
        <v>155</v>
      </c>
      <c r="BY2083" s="0" t="s">
        <v>156</v>
      </c>
      <c r="CA2083" s="0" t="s">
        <v>155</v>
      </c>
      <c r="CG2083" s="0" t="s">
        <v>155</v>
      </c>
      <c r="CH2083" s="0" t="s">
        <v>156</v>
      </c>
      <c r="CK2083" s="0" t="s">
        <v>155</v>
      </c>
      <c r="CN2083" s="0" t="s">
        <v>155</v>
      </c>
      <c r="CO2083" s="0" t="s">
        <v>156</v>
      </c>
      <c r="CP2083" s="0" t="s">
        <v>155</v>
      </c>
      <c r="CY2083" s="0" t="s">
        <v>155</v>
      </c>
      <c r="CZ2083" s="0" t="s">
        <v>156</v>
      </c>
      <c r="DC2083" s="0" t="s">
        <v>155</v>
      </c>
      <c r="DD2083" s="0" t="s">
        <v>156</v>
      </c>
      <c r="DG2083" s="0" t="s">
        <v>156</v>
      </c>
      <c r="DI2083" s="0" t="s">
        <v>155</v>
      </c>
      <c r="DL2083" s="0" t="s">
        <v>155</v>
      </c>
      <c r="DM2083" s="0" t="s">
        <v>156</v>
      </c>
      <c r="DN2083" s="0" t="s">
        <v>155</v>
      </c>
      <c r="DU2083" s="0" t="s">
        <v>155</v>
      </c>
      <c r="ED2083" s="0" t="s">
        <v>156</v>
      </c>
    </row>
    <row r="2084" customFormat="false" ht="15" hidden="false" customHeight="false" outlineLevel="0" collapsed="false">
      <c r="A2084" s="0" t="s">
        <v>9193</v>
      </c>
      <c r="B2084" s="0" t="n">
        <v>78</v>
      </c>
      <c r="C2084" s="0" t="n">
        <v>18414</v>
      </c>
      <c r="D2084" s="0" t="s">
        <v>9194</v>
      </c>
      <c r="E2084" s="0" t="s">
        <v>9195</v>
      </c>
      <c r="F2084" s="0" t="str">
        <f aca="false">CONCATENATE(D2084," ",LEFT(H2084,4),"T=",AU2084,"D=",AV2084,"R=",AW2084,"M=",AX2084,"L=",AY2084,"B=",AZ2084)</f>
        <v>WOOD T=48D=16R=0M=6L=8B=1</v>
      </c>
      <c r="G2084" s="0" t="s">
        <v>1044</v>
      </c>
      <c r="I2084" s="0" t="s">
        <v>9196</v>
      </c>
      <c r="J2084" s="0" t="s">
        <v>9197</v>
      </c>
      <c r="K2084" s="0" t="s">
        <v>144</v>
      </c>
      <c r="L2084" s="0" t="s">
        <v>156</v>
      </c>
      <c r="M2084" s="0" t="s">
        <v>9198</v>
      </c>
      <c r="N2084" s="0" t="str">
        <f aca="false">RIGHT(M2084,LEN(M2084)-FIND(" ",M2084))</f>
        <v>MILTON ST SE</v>
      </c>
      <c r="P2084" s="0" t="s">
        <v>147</v>
      </c>
      <c r="Q2084" s="0" t="s">
        <v>148</v>
      </c>
      <c r="R2084" s="0" t="n">
        <v>44484</v>
      </c>
      <c r="AD2084" s="0" t="s">
        <v>149</v>
      </c>
      <c r="AE2084" s="0" t="s">
        <v>150</v>
      </c>
      <c r="AF2084" s="0" t="s">
        <v>151</v>
      </c>
      <c r="AH2084" s="0" t="n">
        <v>14</v>
      </c>
      <c r="AI2084" s="0" t="n">
        <v>11</v>
      </c>
      <c r="AN2084" s="0" t="s">
        <v>147</v>
      </c>
      <c r="AO2084" s="0" t="s">
        <v>7474</v>
      </c>
      <c r="AP2084" s="0" t="s">
        <v>7475</v>
      </c>
      <c r="AQ2084" s="0" t="n">
        <v>9</v>
      </c>
      <c r="AR2084" s="0" t="n">
        <v>64</v>
      </c>
      <c r="AS2084" s="0" t="n">
        <v>32</v>
      </c>
      <c r="AU2084" s="0" t="n">
        <f aca="false">COUNTA($BA$2084:$EH$2084)</f>
        <v>48</v>
      </c>
      <c r="AV2084" s="0" t="n">
        <f aca="false">COUNTIF($BA$2084:$EH$2084,"D")</f>
        <v>16</v>
      </c>
      <c r="AW2084" s="0" t="n">
        <f aca="false">COUNTIF($BA$2084:$EH$2084,"R")</f>
        <v>0</v>
      </c>
      <c r="AX2084" s="0" t="n">
        <f aca="false">IF(BN2084="D",1,0)+IF(BO2084="D",1,0)+IF(BT2084="D",1,0)+IF(BU2084="D",1,0)+IF(BW2084="D",1,0)+IF(CC2084="D",1,0)+IF(CD2084="D",1,0)+IF(CE2084="D",1,0)+IF(CF2084="D",1,0)+IF(CL2084="D",1,0)+IF(CM2084="D",1,0)+IF(CQ2084="D",1,0)+IF(CR2084="D",1,0)+IF(CS2084="D",1,0)+IF(CW2084="D",1,0)+IF(CX2084="D",1,0)+IF(DD2084="D",1,0)+IF(DE2084="D",1,0)+IF(DJ2084="D",1,0)+IF(DK2084="D",1,0)+IF(DO2084="D",1,0)+IF(DP2084="D",1,0)+IF(DQ2084="D",1,0)+IF(DW2084="D",1,0)+IF(DZ2084="D",1,0)+IF(EH2084="D",1,0)</f>
        <v>6</v>
      </c>
      <c r="AY2084" s="0" t="n">
        <f aca="false">IF(DJ2084&lt;&gt;"",1,0)+IF(DK2084&lt;&gt;"",1,0)+IF(DM2084&lt;&gt;"",1,0)+IF(DO2084&lt;&gt;"",1,0)+IF(DP2084&lt;&gt;"",1,0)+IF(DQ2084&lt;&gt;"",1,0)+IF(DS2084&lt;&gt;"",1,0)+IF(DT2084&lt;&gt;"",1,0)+IF(DV2084&lt;&gt;"",1,0)+IF(DW2084&lt;&gt;"",1,0)+IF(DX2084&lt;&gt;"",1,0)+IF(DY2084&lt;&gt;"",1,0)+IF(DZ2084&lt;&gt;"",1,0)+IF(EB2084&lt;&gt;"",1,0)+IF(EC2084&lt;&gt;"",1,0)+IF(ED2084&lt;&gt;"",1,0)+IF(EG2084&lt;&gt;"",1,0)+IF(EH2084&lt;&gt;"",1,0)</f>
        <v>8</v>
      </c>
      <c r="AZ2084" s="0" t="n">
        <f aca="false">IF(EH2084&lt;&gt;"",1,0)</f>
        <v>1</v>
      </c>
      <c r="BB2084" s="0" t="s">
        <v>154</v>
      </c>
      <c r="BC2084" s="0" t="s">
        <v>155</v>
      </c>
      <c r="BD2084" s="0" t="s">
        <v>155</v>
      </c>
      <c r="BF2084" s="0" t="s">
        <v>155</v>
      </c>
      <c r="BG2084" s="0" t="s">
        <v>155</v>
      </c>
      <c r="BH2084" s="0" t="s">
        <v>155</v>
      </c>
      <c r="BI2084" s="0" t="s">
        <v>155</v>
      </c>
      <c r="BJ2084" s="0" t="s">
        <v>155</v>
      </c>
      <c r="BK2084" s="0" t="s">
        <v>155</v>
      </c>
      <c r="BL2084" s="0" t="s">
        <v>155</v>
      </c>
      <c r="BP2084" s="0" t="s">
        <v>155</v>
      </c>
      <c r="BR2084" s="0" t="s">
        <v>155</v>
      </c>
      <c r="BS2084" s="0" t="s">
        <v>155</v>
      </c>
      <c r="BV2084" s="0" t="s">
        <v>155</v>
      </c>
      <c r="BY2084" s="0" t="s">
        <v>156</v>
      </c>
      <c r="CA2084" s="0" t="s">
        <v>155</v>
      </c>
      <c r="CG2084" s="0" t="s">
        <v>155</v>
      </c>
      <c r="CH2084" s="0" t="s">
        <v>156</v>
      </c>
      <c r="CK2084" s="0" t="s">
        <v>155</v>
      </c>
      <c r="CL2084" s="0" t="s">
        <v>156</v>
      </c>
      <c r="CN2084" s="0" t="s">
        <v>155</v>
      </c>
      <c r="CO2084" s="0" t="s">
        <v>156</v>
      </c>
      <c r="CP2084" s="0" t="s">
        <v>155</v>
      </c>
      <c r="CT2084" s="0" t="s">
        <v>155</v>
      </c>
      <c r="CU2084" s="0" t="s">
        <v>156</v>
      </c>
      <c r="CV2084" s="0" t="s">
        <v>155</v>
      </c>
      <c r="CW2084" s="0" t="s">
        <v>156</v>
      </c>
      <c r="CY2084" s="0" t="s">
        <v>155</v>
      </c>
      <c r="CZ2084" s="0" t="s">
        <v>156</v>
      </c>
      <c r="DC2084" s="0" t="s">
        <v>155</v>
      </c>
      <c r="DD2084" s="0" t="s">
        <v>156</v>
      </c>
      <c r="DF2084" s="0" t="s">
        <v>155</v>
      </c>
      <c r="DG2084" s="0" t="s">
        <v>156</v>
      </c>
      <c r="DI2084" s="0" t="s">
        <v>155</v>
      </c>
      <c r="DJ2084" s="0" t="s">
        <v>156</v>
      </c>
      <c r="DL2084" s="0" t="s">
        <v>155</v>
      </c>
      <c r="DM2084" s="0" t="s">
        <v>156</v>
      </c>
      <c r="DN2084" s="0" t="s">
        <v>155</v>
      </c>
      <c r="DR2084" s="0" t="s">
        <v>155</v>
      </c>
      <c r="DS2084" s="0" t="s">
        <v>156</v>
      </c>
      <c r="DT2084" s="0" t="s">
        <v>156</v>
      </c>
      <c r="DU2084" s="0" t="s">
        <v>155</v>
      </c>
      <c r="DW2084" s="0" t="s">
        <v>156</v>
      </c>
      <c r="DX2084" s="0" t="s">
        <v>155</v>
      </c>
      <c r="EA2084" s="0" t="s">
        <v>155</v>
      </c>
      <c r="ED2084" s="0" t="s">
        <v>156</v>
      </c>
      <c r="EF2084" s="0" t="s">
        <v>155</v>
      </c>
      <c r="EH2084" s="0" t="s">
        <v>156</v>
      </c>
    </row>
    <row r="2085" customFormat="false" ht="15" hidden="false" customHeight="false" outlineLevel="0" collapsed="false">
      <c r="A2085" s="0" t="s">
        <v>9199</v>
      </c>
      <c r="B2085" s="0" t="n">
        <v>78</v>
      </c>
      <c r="C2085" s="0" t="n">
        <v>270162</v>
      </c>
      <c r="D2085" s="0" t="s">
        <v>9200</v>
      </c>
      <c r="E2085" s="0" t="s">
        <v>9201</v>
      </c>
      <c r="F2085" s="0" t="str">
        <f aca="false">CONCATENATE(D2085," ",LEFT(H2085,4),"T=",AU2085,"D=",AV2085,"R=",AW2085,"M=",AX2085,"L=",AY2085,"B=",AZ2085)</f>
        <v>LARKINS T=14D=2R=1M=0L=0B=0</v>
      </c>
      <c r="G2085" s="0" t="s">
        <v>785</v>
      </c>
      <c r="I2085" s="0" t="s">
        <v>9202</v>
      </c>
      <c r="J2085" s="0" t="s">
        <v>2317</v>
      </c>
      <c r="K2085" s="0" t="s">
        <v>144</v>
      </c>
      <c r="M2085" s="0" t="s">
        <v>8367</v>
      </c>
      <c r="N2085" s="0" t="str">
        <f aca="false">RIGHT(M2085,LEN(M2085)-FIND(" ",M2085))</f>
        <v>ROSEWAY AVE SE</v>
      </c>
      <c r="P2085" s="0" t="s">
        <v>147</v>
      </c>
      <c r="Q2085" s="0" t="s">
        <v>148</v>
      </c>
      <c r="R2085" s="0" t="n">
        <v>44484</v>
      </c>
      <c r="AD2085" s="0" t="s">
        <v>149</v>
      </c>
      <c r="AE2085" s="0" t="s">
        <v>150</v>
      </c>
      <c r="AH2085" s="0" t="n">
        <v>14</v>
      </c>
      <c r="AI2085" s="0" t="n">
        <v>11</v>
      </c>
      <c r="AJ2085" s="0" t="s">
        <v>185</v>
      </c>
      <c r="AM2085" s="0" t="s">
        <v>186</v>
      </c>
      <c r="AN2085" s="0" t="s">
        <v>147</v>
      </c>
      <c r="AO2085" s="0" t="s">
        <v>7474</v>
      </c>
      <c r="AP2085" s="0" t="s">
        <v>7475</v>
      </c>
      <c r="AQ2085" s="0" t="n">
        <v>9</v>
      </c>
      <c r="AR2085" s="0" t="n">
        <v>64</v>
      </c>
      <c r="AS2085" s="0" t="n">
        <v>32</v>
      </c>
      <c r="AU2085" s="0" t="n">
        <f aca="false">COUNTA($BA$2085:$EH$2085)</f>
        <v>14</v>
      </c>
      <c r="AV2085" s="0" t="n">
        <f aca="false">COUNTIF($BA$2085:$EH$2085,"D")</f>
        <v>2</v>
      </c>
      <c r="AW2085" s="0" t="n">
        <f aca="false">COUNTIF($BA$2085:$EH$2085,"R")</f>
        <v>1</v>
      </c>
      <c r="AX2085" s="0" t="n">
        <f aca="false">IF(BN2085="D",1,0)+IF(BO2085="D",1,0)+IF(BT2085="D",1,0)+IF(BU2085="D",1,0)+IF(BW2085="D",1,0)+IF(CC2085="D",1,0)+IF(CD2085="D",1,0)+IF(CE2085="D",1,0)+IF(CF2085="D",1,0)+IF(CL2085="D",1,0)+IF(CM2085="D",1,0)+IF(CQ2085="D",1,0)+IF(CR2085="D",1,0)+IF(CS2085="D",1,0)+IF(CW2085="D",1,0)+IF(CX2085="D",1,0)+IF(DD2085="D",1,0)+IF(DE2085="D",1,0)+IF(DJ2085="D",1,0)+IF(DK2085="D",1,0)+IF(DO2085="D",1,0)+IF(DP2085="D",1,0)+IF(DQ2085="D",1,0)+IF(DW2085="D",1,0)+IF(DZ2085="D",1,0)+IF(EH2085="D",1,0)</f>
        <v>0</v>
      </c>
      <c r="AY2085" s="0" t="n">
        <f aca="false">IF(DJ2085&lt;&gt;"",1,0)+IF(DK2085&lt;&gt;"",1,0)+IF(DM2085&lt;&gt;"",1,0)+IF(DO2085&lt;&gt;"",1,0)+IF(DP2085&lt;&gt;"",1,0)+IF(DQ2085&lt;&gt;"",1,0)+IF(DS2085&lt;&gt;"",1,0)+IF(DT2085&lt;&gt;"",1,0)+IF(DV2085&lt;&gt;"",1,0)+IF(DW2085&lt;&gt;"",1,0)+IF(DX2085&lt;&gt;"",1,0)+IF(DY2085&lt;&gt;"",1,0)+IF(DZ2085&lt;&gt;"",1,0)+IF(EB2085&lt;&gt;"",1,0)+IF(EC2085&lt;&gt;"",1,0)+IF(ED2085&lt;&gt;"",1,0)+IF(EG2085&lt;&gt;"",1,0)+IF(EH2085&lt;&gt;"",1,0)</f>
        <v>0</v>
      </c>
      <c r="AZ2085" s="0" t="n">
        <f aca="false">IF(EH2085&lt;&gt;"",1,0)</f>
        <v>0</v>
      </c>
      <c r="BB2085" s="0" t="s">
        <v>154</v>
      </c>
      <c r="BL2085" s="0" t="s">
        <v>155</v>
      </c>
      <c r="BY2085" s="0" t="s">
        <v>156</v>
      </c>
      <c r="CA2085" s="0" t="s">
        <v>155</v>
      </c>
      <c r="CG2085" s="0" t="s">
        <v>155</v>
      </c>
      <c r="CK2085" s="0" t="s">
        <v>155</v>
      </c>
      <c r="CN2085" s="0" t="s">
        <v>155</v>
      </c>
      <c r="CP2085" s="0" t="s">
        <v>155</v>
      </c>
      <c r="CY2085" s="0" t="s">
        <v>155</v>
      </c>
      <c r="CZ2085" s="0" t="s">
        <v>145</v>
      </c>
      <c r="DC2085" s="0" t="s">
        <v>155</v>
      </c>
      <c r="DG2085" s="0" t="s">
        <v>156</v>
      </c>
      <c r="DU2085" s="0" t="s">
        <v>155</v>
      </c>
      <c r="EF2085" s="0" t="s">
        <v>155</v>
      </c>
    </row>
    <row r="2086" customFormat="false" ht="15" hidden="false" customHeight="false" outlineLevel="0" collapsed="false">
      <c r="A2086" s="0" t="s">
        <v>9203</v>
      </c>
      <c r="B2086" s="0" t="n">
        <v>78</v>
      </c>
      <c r="C2086" s="0" t="n">
        <v>157686</v>
      </c>
      <c r="D2086" s="0" t="s">
        <v>910</v>
      </c>
      <c r="E2086" s="0" t="s">
        <v>1562</v>
      </c>
      <c r="F2086" s="0" t="str">
        <f aca="false">CONCATENATE(D2086," ",LEFT(H2086,4),"T=",AU2086,"D=",AV2086,"R=",AW2086,"M=",AX2086,"L=",AY2086,"B=",AZ2086)</f>
        <v>REED T=31D=7R=0M=2L=1B=0</v>
      </c>
      <c r="G2086" s="0" t="s">
        <v>156</v>
      </c>
      <c r="I2086" s="0" t="s">
        <v>9038</v>
      </c>
      <c r="J2086" s="0" t="s">
        <v>9204</v>
      </c>
      <c r="K2086" s="0" t="s">
        <v>144</v>
      </c>
      <c r="M2086" s="0" t="s">
        <v>8344</v>
      </c>
      <c r="N2086" s="0" t="str">
        <f aca="false">RIGHT(M2086,LEN(M2086)-FIND(" ",M2086))</f>
        <v>MILTON ST SE</v>
      </c>
      <c r="P2086" s="0" t="s">
        <v>147</v>
      </c>
      <c r="Q2086" s="0" t="s">
        <v>148</v>
      </c>
      <c r="R2086" s="0" t="n">
        <v>44484</v>
      </c>
      <c r="AD2086" s="0" t="s">
        <v>149</v>
      </c>
      <c r="AE2086" s="0" t="s">
        <v>150</v>
      </c>
      <c r="AF2086" s="0" t="s">
        <v>151</v>
      </c>
      <c r="AH2086" s="0" t="n">
        <v>14</v>
      </c>
      <c r="AI2086" s="0" t="n">
        <v>11</v>
      </c>
      <c r="AN2086" s="0" t="s">
        <v>147</v>
      </c>
      <c r="AO2086" s="0" t="s">
        <v>7474</v>
      </c>
      <c r="AP2086" s="0" t="s">
        <v>7475</v>
      </c>
      <c r="AQ2086" s="0" t="n">
        <v>9</v>
      </c>
      <c r="AR2086" s="0" t="n">
        <v>64</v>
      </c>
      <c r="AS2086" s="0" t="n">
        <v>32</v>
      </c>
      <c r="AU2086" s="0" t="n">
        <f aca="false">COUNTA($BA$2086:$EH$2086)</f>
        <v>31</v>
      </c>
      <c r="AV2086" s="0" t="n">
        <f aca="false">COUNTIF($BA$2086:$EH$2086,"D")</f>
        <v>7</v>
      </c>
      <c r="AW2086" s="0" t="n">
        <f aca="false">COUNTIF($BA$2086:$EH$2086,"R")</f>
        <v>0</v>
      </c>
      <c r="AX2086" s="0" t="n">
        <f aca="false">IF(BN2086="D",1,0)+IF(BO2086="D",1,0)+IF(BT2086="D",1,0)+IF(BU2086="D",1,0)+IF(BW2086="D",1,0)+IF(CC2086="D",1,0)+IF(CD2086="D",1,0)+IF(CE2086="D",1,0)+IF(CF2086="D",1,0)+IF(CL2086="D",1,0)+IF(CM2086="D",1,0)+IF(CQ2086="D",1,0)+IF(CR2086="D",1,0)+IF(CS2086="D",1,0)+IF(CW2086="D",1,0)+IF(CX2086="D",1,0)+IF(DD2086="D",1,0)+IF(DE2086="D",1,0)+IF(DJ2086="D",1,0)+IF(DK2086="D",1,0)+IF(DO2086="D",1,0)+IF(DP2086="D",1,0)+IF(DQ2086="D",1,0)+IF(DW2086="D",1,0)+IF(DZ2086="D",1,0)+IF(EH2086="D",1,0)</f>
        <v>2</v>
      </c>
      <c r="AY2086" s="0" t="n">
        <f aca="false">IF(DJ2086&lt;&gt;"",1,0)+IF(DK2086&lt;&gt;"",1,0)+IF(DM2086&lt;&gt;"",1,0)+IF(DO2086&lt;&gt;"",1,0)+IF(DP2086&lt;&gt;"",1,0)+IF(DQ2086&lt;&gt;"",1,0)+IF(DS2086&lt;&gt;"",1,0)+IF(DT2086&lt;&gt;"",1,0)+IF(DV2086&lt;&gt;"",1,0)+IF(DW2086&lt;&gt;"",1,0)+IF(DX2086&lt;&gt;"",1,0)+IF(DY2086&lt;&gt;"",1,0)+IF(DZ2086&lt;&gt;"",1,0)+IF(EB2086&lt;&gt;"",1,0)+IF(EC2086&lt;&gt;"",1,0)+IF(ED2086&lt;&gt;"",1,0)+IF(EG2086&lt;&gt;"",1,0)+IF(EH2086&lt;&gt;"",1,0)</f>
        <v>1</v>
      </c>
      <c r="AZ2086" s="0" t="n">
        <f aca="false">IF(EH2086&lt;&gt;"",1,0)</f>
        <v>0</v>
      </c>
      <c r="BB2086" s="0" t="s">
        <v>154</v>
      </c>
      <c r="BC2086" s="0" t="s">
        <v>155</v>
      </c>
      <c r="BD2086" s="0" t="s">
        <v>155</v>
      </c>
      <c r="BK2086" s="0" t="s">
        <v>155</v>
      </c>
      <c r="BL2086" s="0" t="s">
        <v>155</v>
      </c>
      <c r="BP2086" s="0" t="s">
        <v>155</v>
      </c>
      <c r="BS2086" s="0" t="s">
        <v>155</v>
      </c>
      <c r="BY2086" s="0" t="s">
        <v>156</v>
      </c>
      <c r="CA2086" s="0" t="s">
        <v>155</v>
      </c>
      <c r="CG2086" s="0" t="s">
        <v>155</v>
      </c>
      <c r="CH2086" s="0" t="s">
        <v>156</v>
      </c>
      <c r="CK2086" s="0" t="s">
        <v>155</v>
      </c>
      <c r="CL2086" s="0" t="s">
        <v>156</v>
      </c>
      <c r="CN2086" s="0" t="s">
        <v>155</v>
      </c>
      <c r="CO2086" s="0" t="s">
        <v>156</v>
      </c>
      <c r="CP2086" s="0" t="s">
        <v>155</v>
      </c>
      <c r="CV2086" s="0" t="s">
        <v>155</v>
      </c>
      <c r="CY2086" s="0" t="s">
        <v>155</v>
      </c>
      <c r="CZ2086" s="0" t="s">
        <v>156</v>
      </c>
      <c r="DC2086" s="0" t="s">
        <v>155</v>
      </c>
      <c r="DD2086" s="0" t="s">
        <v>156</v>
      </c>
      <c r="DF2086" s="0" t="s">
        <v>155</v>
      </c>
      <c r="DG2086" s="0" t="s">
        <v>156</v>
      </c>
      <c r="DI2086" s="0" t="s">
        <v>155</v>
      </c>
      <c r="DL2086" s="0" t="s">
        <v>155</v>
      </c>
      <c r="DN2086" s="0" t="s">
        <v>155</v>
      </c>
      <c r="DR2086" s="0" t="s">
        <v>155</v>
      </c>
      <c r="DU2086" s="0" t="s">
        <v>155</v>
      </c>
      <c r="DX2086" s="0" t="s">
        <v>155</v>
      </c>
      <c r="EA2086" s="0" t="s">
        <v>155</v>
      </c>
      <c r="EF2086" s="0" t="s">
        <v>155</v>
      </c>
    </row>
    <row r="2087" customFormat="false" ht="15" hidden="false" customHeight="false" outlineLevel="0" collapsed="false">
      <c r="A2087" s="0" t="s">
        <v>9205</v>
      </c>
      <c r="B2087" s="0" t="n">
        <v>78</v>
      </c>
      <c r="C2087" s="0" t="n">
        <v>368086</v>
      </c>
      <c r="D2087" s="0" t="s">
        <v>9206</v>
      </c>
      <c r="E2087" s="0" t="s">
        <v>476</v>
      </c>
      <c r="F2087" s="0" t="str">
        <f aca="false">CONCATENATE(D2087," ",LEFT(H2087,4),"T=",AU2087,"D=",AV2087,"R=",AW2087,"M=",AX2087,"L=",AY2087,"B=",AZ2087)</f>
        <v>DOLGAE T=16D=0R=2M=0L=0B=0</v>
      </c>
      <c r="G2087" s="0" t="s">
        <v>269</v>
      </c>
      <c r="I2087" s="0" t="s">
        <v>9207</v>
      </c>
      <c r="J2087" s="0" t="s">
        <v>6877</v>
      </c>
      <c r="K2087" s="0" t="s">
        <v>144</v>
      </c>
      <c r="M2087" s="0" t="s">
        <v>9208</v>
      </c>
      <c r="N2087" s="0" t="str">
        <f aca="false">RIGHT(M2087,LEN(M2087)-FIND(" ",M2087))</f>
        <v>EDGEHILL AVE SE</v>
      </c>
      <c r="P2087" s="0" t="s">
        <v>147</v>
      </c>
      <c r="Q2087" s="0" t="s">
        <v>148</v>
      </c>
      <c r="R2087" s="0" t="n">
        <v>44484</v>
      </c>
      <c r="AD2087" s="0" t="s">
        <v>149</v>
      </c>
      <c r="AE2087" s="0" t="s">
        <v>150</v>
      </c>
      <c r="AF2087" s="0" t="s">
        <v>151</v>
      </c>
      <c r="AH2087" s="0" t="n">
        <v>14</v>
      </c>
      <c r="AI2087" s="0" t="n">
        <v>11</v>
      </c>
      <c r="AN2087" s="0" t="s">
        <v>147</v>
      </c>
      <c r="AO2087" s="0" t="s">
        <v>7474</v>
      </c>
      <c r="AP2087" s="0" t="s">
        <v>7475</v>
      </c>
      <c r="AQ2087" s="0" t="n">
        <v>9</v>
      </c>
      <c r="AR2087" s="0" t="n">
        <v>64</v>
      </c>
      <c r="AS2087" s="0" t="n">
        <v>32</v>
      </c>
      <c r="AU2087" s="0" t="n">
        <f aca="false">COUNTA($BA$2087:$EH$2087)</f>
        <v>16</v>
      </c>
      <c r="AV2087" s="0" t="n">
        <f aca="false">COUNTIF($BA$2087:$EH$2087,"D")</f>
        <v>0</v>
      </c>
      <c r="AW2087" s="0" t="n">
        <f aca="false">COUNTIF($BA$2087:$EH$2087,"R")</f>
        <v>2</v>
      </c>
      <c r="AX2087" s="0" t="n">
        <f aca="false">IF(BN2087="D",1,0)+IF(BO2087="D",1,0)+IF(BT2087="D",1,0)+IF(BU2087="D",1,0)+IF(BW2087="D",1,0)+IF(CC2087="D",1,0)+IF(CD2087="D",1,0)+IF(CE2087="D",1,0)+IF(CF2087="D",1,0)+IF(CL2087="D",1,0)+IF(CM2087="D",1,0)+IF(CQ2087="D",1,0)+IF(CR2087="D",1,0)+IF(CS2087="D",1,0)+IF(CW2087="D",1,0)+IF(CX2087="D",1,0)+IF(DD2087="D",1,0)+IF(DE2087="D",1,0)+IF(DJ2087="D",1,0)+IF(DK2087="D",1,0)+IF(DO2087="D",1,0)+IF(DP2087="D",1,0)+IF(DQ2087="D",1,0)+IF(DW2087="D",1,0)+IF(DZ2087="D",1,0)+IF(EH2087="D",1,0)</f>
        <v>0</v>
      </c>
      <c r="AY2087" s="0" t="n">
        <f aca="false">IF(DJ2087&lt;&gt;"",1,0)+IF(DK2087&lt;&gt;"",1,0)+IF(DM2087&lt;&gt;"",1,0)+IF(DO2087&lt;&gt;"",1,0)+IF(DP2087&lt;&gt;"",1,0)+IF(DQ2087&lt;&gt;"",1,0)+IF(DS2087&lt;&gt;"",1,0)+IF(DT2087&lt;&gt;"",1,0)+IF(DV2087&lt;&gt;"",1,0)+IF(DW2087&lt;&gt;"",1,0)+IF(DX2087&lt;&gt;"",1,0)+IF(DY2087&lt;&gt;"",1,0)+IF(DZ2087&lt;&gt;"",1,0)+IF(EB2087&lt;&gt;"",1,0)+IF(EC2087&lt;&gt;"",1,0)+IF(ED2087&lt;&gt;"",1,0)+IF(EG2087&lt;&gt;"",1,0)+IF(EH2087&lt;&gt;"",1,0)</f>
        <v>0</v>
      </c>
      <c r="AZ2087" s="0" t="n">
        <f aca="false">IF(EH2087&lt;&gt;"",1,0)</f>
        <v>0</v>
      </c>
      <c r="BB2087" s="0" t="s">
        <v>154</v>
      </c>
      <c r="CC2087" s="0" t="s">
        <v>155</v>
      </c>
      <c r="CG2087" s="0" t="s">
        <v>155</v>
      </c>
      <c r="CH2087" s="0" t="s">
        <v>145</v>
      </c>
      <c r="CK2087" s="0" t="s">
        <v>155</v>
      </c>
      <c r="CP2087" s="0" t="s">
        <v>155</v>
      </c>
      <c r="CY2087" s="0" t="s">
        <v>155</v>
      </c>
      <c r="DC2087" s="0" t="s">
        <v>155</v>
      </c>
      <c r="DG2087" s="0" t="s">
        <v>145</v>
      </c>
      <c r="DI2087" s="0" t="s">
        <v>155</v>
      </c>
      <c r="DL2087" s="0" t="s">
        <v>155</v>
      </c>
      <c r="DN2087" s="0" t="s">
        <v>155</v>
      </c>
      <c r="DR2087" s="0" t="s">
        <v>155</v>
      </c>
      <c r="DU2087" s="0" t="s">
        <v>155</v>
      </c>
      <c r="EA2087" s="0" t="s">
        <v>155</v>
      </c>
      <c r="EF2087" s="0" t="s">
        <v>155</v>
      </c>
    </row>
    <row r="2088" customFormat="false" ht="15" hidden="false" customHeight="false" outlineLevel="0" collapsed="false">
      <c r="A2088" s="0" t="s">
        <v>9209</v>
      </c>
      <c r="B2088" s="0" t="n">
        <v>78</v>
      </c>
      <c r="C2088" s="0" t="n">
        <v>422705</v>
      </c>
      <c r="D2088" s="0" t="s">
        <v>2116</v>
      </c>
      <c r="E2088" s="0" t="s">
        <v>9210</v>
      </c>
      <c r="F2088" s="0" t="str">
        <f aca="false">CONCATENATE(D2088," ",LEFT(H2088,4),"T=",AU2088,"D=",AV2088,"R=",AW2088,"M=",AX2088,"L=",AY2088,"B=",AZ2088)</f>
        <v>ADAMS T=3D=0R=0M=0L=0B=0</v>
      </c>
      <c r="G2088" s="0" t="s">
        <v>632</v>
      </c>
      <c r="I2088" s="0" t="s">
        <v>9211</v>
      </c>
      <c r="J2088" s="0" t="s">
        <v>197</v>
      </c>
      <c r="K2088" s="0" t="s">
        <v>144</v>
      </c>
      <c r="M2088" s="0" t="s">
        <v>9212</v>
      </c>
      <c r="N2088" s="0" t="str">
        <f aca="false">RIGHT(M2088,LEN(M2088)-FIND(" ",M2088))</f>
        <v>ARBOR AVE SE</v>
      </c>
      <c r="P2088" s="0" t="s">
        <v>147</v>
      </c>
      <c r="Q2088" s="0" t="s">
        <v>148</v>
      </c>
      <c r="R2088" s="0" t="n">
        <v>44484</v>
      </c>
      <c r="AD2088" s="0" t="s">
        <v>149</v>
      </c>
      <c r="AE2088" s="0" t="s">
        <v>150</v>
      </c>
      <c r="AF2088" s="0" t="s">
        <v>151</v>
      </c>
      <c r="AH2088" s="0" t="n">
        <v>14</v>
      </c>
      <c r="AI2088" s="0" t="n">
        <v>11</v>
      </c>
      <c r="AN2088" s="0" t="s">
        <v>147</v>
      </c>
      <c r="AO2088" s="0" t="s">
        <v>7474</v>
      </c>
      <c r="AP2088" s="0" t="s">
        <v>7475</v>
      </c>
      <c r="AQ2088" s="0" t="n">
        <v>9</v>
      </c>
      <c r="AR2088" s="0" t="n">
        <v>64</v>
      </c>
      <c r="AS2088" s="0" t="n">
        <v>32</v>
      </c>
      <c r="AU2088" s="0" t="n">
        <f aca="false">COUNTA($BA$2088:$EH$2088)</f>
        <v>3</v>
      </c>
      <c r="AV2088" s="0" t="n">
        <f aca="false">COUNTIF($BA$2088:$EH$2088,"D")</f>
        <v>0</v>
      </c>
      <c r="AW2088" s="0" t="n">
        <f aca="false">COUNTIF($BA$2088:$EH$2088,"R")</f>
        <v>0</v>
      </c>
      <c r="AX2088" s="0" t="n">
        <f aca="false">IF(BN2088="D",1,0)+IF(BO2088="D",1,0)+IF(BT2088="D",1,0)+IF(BU2088="D",1,0)+IF(BW2088="D",1,0)+IF(CC2088="D",1,0)+IF(CD2088="D",1,0)+IF(CE2088="D",1,0)+IF(CF2088="D",1,0)+IF(CL2088="D",1,0)+IF(CM2088="D",1,0)+IF(CQ2088="D",1,0)+IF(CR2088="D",1,0)+IF(CS2088="D",1,0)+IF(CW2088="D",1,0)+IF(CX2088="D",1,0)+IF(DD2088="D",1,0)+IF(DE2088="D",1,0)+IF(DJ2088="D",1,0)+IF(DK2088="D",1,0)+IF(DO2088="D",1,0)+IF(DP2088="D",1,0)+IF(DQ2088="D",1,0)+IF(DW2088="D",1,0)+IF(DZ2088="D",1,0)+IF(EH2088="D",1,0)</f>
        <v>0</v>
      </c>
      <c r="AY2088" s="0" t="n">
        <f aca="false">IF(DJ2088&lt;&gt;"",1,0)+IF(DK2088&lt;&gt;"",1,0)+IF(DM2088&lt;&gt;"",1,0)+IF(DO2088&lt;&gt;"",1,0)+IF(DP2088&lt;&gt;"",1,0)+IF(DQ2088&lt;&gt;"",1,0)+IF(DS2088&lt;&gt;"",1,0)+IF(DT2088&lt;&gt;"",1,0)+IF(DV2088&lt;&gt;"",1,0)+IF(DW2088&lt;&gt;"",1,0)+IF(DX2088&lt;&gt;"",1,0)+IF(DY2088&lt;&gt;"",1,0)+IF(DZ2088&lt;&gt;"",1,0)+IF(EB2088&lt;&gt;"",1,0)+IF(EC2088&lt;&gt;"",1,0)+IF(ED2088&lt;&gt;"",1,0)+IF(EG2088&lt;&gt;"",1,0)+IF(EH2088&lt;&gt;"",1,0)</f>
        <v>0</v>
      </c>
      <c r="AZ2088" s="0" t="n">
        <f aca="false">IF(EH2088&lt;&gt;"",1,0)</f>
        <v>0</v>
      </c>
      <c r="BB2088" s="0" t="s">
        <v>154</v>
      </c>
      <c r="DC2088" s="0" t="s">
        <v>155</v>
      </c>
      <c r="EF2088" s="0" t="s">
        <v>155</v>
      </c>
    </row>
    <row r="2089" customFormat="false" ht="15" hidden="false" customHeight="false" outlineLevel="0" collapsed="false">
      <c r="A2089" s="0" t="s">
        <v>9213</v>
      </c>
      <c r="B2089" s="0" t="n">
        <v>78</v>
      </c>
      <c r="C2089" s="0" t="n">
        <v>215181</v>
      </c>
      <c r="D2089" s="0" t="s">
        <v>898</v>
      </c>
      <c r="E2089" s="0" t="s">
        <v>495</v>
      </c>
      <c r="F2089" s="0" t="str">
        <f aca="false">CONCATENATE(D2089," ",LEFT(H2089,4),"T=",AU2089,"D=",AV2089,"R=",AW2089,"M=",AX2089,"L=",AY2089,"B=",AZ2089)</f>
        <v>YORK JRT=12D=0R=0M=0L=0B=0</v>
      </c>
      <c r="G2089" s="0" t="s">
        <v>1834</v>
      </c>
      <c r="H2089" s="0" t="s">
        <v>310</v>
      </c>
      <c r="I2089" s="0" t="s">
        <v>9214</v>
      </c>
      <c r="J2089" s="0" t="s">
        <v>3044</v>
      </c>
      <c r="K2089" s="0" t="s">
        <v>144</v>
      </c>
      <c r="M2089" s="0" t="s">
        <v>9189</v>
      </c>
      <c r="N2089" s="0" t="str">
        <f aca="false">RIGHT(M2089,LEN(M2089)-FIND(" ",M2089))</f>
        <v>SURREY POINT DR SE</v>
      </c>
      <c r="P2089" s="0" t="s">
        <v>147</v>
      </c>
      <c r="Q2089" s="0" t="s">
        <v>148</v>
      </c>
      <c r="R2089" s="0" t="n">
        <v>44484</v>
      </c>
      <c r="AD2089" s="0" t="s">
        <v>149</v>
      </c>
      <c r="AE2089" s="0" t="s">
        <v>150</v>
      </c>
      <c r="AH2089" s="0" t="n">
        <v>14</v>
      </c>
      <c r="AI2089" s="0" t="n">
        <v>11</v>
      </c>
      <c r="AJ2089" s="0" t="s">
        <v>185</v>
      </c>
      <c r="AM2089" s="0" t="s">
        <v>186</v>
      </c>
      <c r="AN2089" s="0" t="s">
        <v>147</v>
      </c>
      <c r="AO2089" s="0" t="s">
        <v>7474</v>
      </c>
      <c r="AP2089" s="0" t="s">
        <v>7475</v>
      </c>
      <c r="AQ2089" s="0" t="n">
        <v>9</v>
      </c>
      <c r="AR2089" s="0" t="n">
        <v>64</v>
      </c>
      <c r="AS2089" s="0" t="n">
        <v>32</v>
      </c>
      <c r="AU2089" s="0" t="n">
        <f aca="false">COUNTA($BA$2089:$EH$2089)</f>
        <v>12</v>
      </c>
      <c r="AV2089" s="0" t="n">
        <f aca="false">COUNTIF($BA$2089:$EH$2089,"D")</f>
        <v>0</v>
      </c>
      <c r="AW2089" s="0" t="n">
        <f aca="false">COUNTIF($BA$2089:$EH$2089,"R")</f>
        <v>0</v>
      </c>
      <c r="AX2089" s="0" t="n">
        <f aca="false">IF(BN2089="D",1,0)+IF(BO2089="D",1,0)+IF(BT2089="D",1,0)+IF(BU2089="D",1,0)+IF(BW2089="D",1,0)+IF(CC2089="D",1,0)+IF(CD2089="D",1,0)+IF(CE2089="D",1,0)+IF(CF2089="D",1,0)+IF(CL2089="D",1,0)+IF(CM2089="D",1,0)+IF(CQ2089="D",1,0)+IF(CR2089="D",1,0)+IF(CS2089="D",1,0)+IF(CW2089="D",1,0)+IF(CX2089="D",1,0)+IF(DD2089="D",1,0)+IF(DE2089="D",1,0)+IF(DJ2089="D",1,0)+IF(DK2089="D",1,0)+IF(DO2089="D",1,0)+IF(DP2089="D",1,0)+IF(DQ2089="D",1,0)+IF(DW2089="D",1,0)+IF(DZ2089="D",1,0)+IF(EH2089="D",1,0)</f>
        <v>0</v>
      </c>
      <c r="AY2089" s="0" t="n">
        <f aca="false">IF(DJ2089&lt;&gt;"",1,0)+IF(DK2089&lt;&gt;"",1,0)+IF(DM2089&lt;&gt;"",1,0)+IF(DO2089&lt;&gt;"",1,0)+IF(DP2089&lt;&gt;"",1,0)+IF(DQ2089&lt;&gt;"",1,0)+IF(DS2089&lt;&gt;"",1,0)+IF(DT2089&lt;&gt;"",1,0)+IF(DV2089&lt;&gt;"",1,0)+IF(DW2089&lt;&gt;"",1,0)+IF(DX2089&lt;&gt;"",1,0)+IF(DY2089&lt;&gt;"",1,0)+IF(DZ2089&lt;&gt;"",1,0)+IF(EB2089&lt;&gt;"",1,0)+IF(EC2089&lt;&gt;"",1,0)+IF(ED2089&lt;&gt;"",1,0)+IF(EG2089&lt;&gt;"",1,0)+IF(EH2089&lt;&gt;"",1,0)</f>
        <v>0</v>
      </c>
      <c r="AZ2089" s="0" t="n">
        <f aca="false">IF(EH2089&lt;&gt;"",1,0)</f>
        <v>0</v>
      </c>
      <c r="BB2089" s="0" t="s">
        <v>154</v>
      </c>
      <c r="BD2089" s="0" t="s">
        <v>155</v>
      </c>
      <c r="BJ2089" s="0" t="s">
        <v>155</v>
      </c>
      <c r="BL2089" s="0" t="s">
        <v>155</v>
      </c>
      <c r="BV2089" s="0" t="s">
        <v>155</v>
      </c>
      <c r="CP2089" s="0" t="s">
        <v>155</v>
      </c>
      <c r="DC2089" s="0" t="s">
        <v>155</v>
      </c>
      <c r="DI2089" s="0" t="s">
        <v>155</v>
      </c>
      <c r="DN2089" s="0" t="s">
        <v>155</v>
      </c>
      <c r="DU2089" s="0" t="s">
        <v>155</v>
      </c>
      <c r="EA2089" s="0" t="s">
        <v>155</v>
      </c>
      <c r="EF2089" s="0" t="s">
        <v>155</v>
      </c>
    </row>
    <row r="2090" customFormat="false" ht="15" hidden="false" customHeight="false" outlineLevel="0" collapsed="false">
      <c r="A2090" s="0" t="s">
        <v>9215</v>
      </c>
      <c r="B2090" s="0" t="n">
        <v>78</v>
      </c>
      <c r="C2090" s="0" t="n">
        <v>93987</v>
      </c>
      <c r="D2090" s="0" t="s">
        <v>9151</v>
      </c>
      <c r="E2090" s="0" t="s">
        <v>1704</v>
      </c>
      <c r="F2090" s="0" t="str">
        <f aca="false">CONCATENATE(D2090," ",LEFT(H2090,4),"T=",AU2090,"D=",AV2090,"R=",AW2090,"M=",AX2090,"L=",AY2090,"B=",AZ2090)</f>
        <v>MANGINO T=38D=0R=8M=0L=4B=0</v>
      </c>
      <c r="G2090" s="0" t="s">
        <v>141</v>
      </c>
      <c r="I2090" s="0" t="s">
        <v>9216</v>
      </c>
      <c r="J2090" s="0" t="s">
        <v>9217</v>
      </c>
      <c r="K2090" s="0" t="s">
        <v>144</v>
      </c>
      <c r="L2090" s="0" t="s">
        <v>145</v>
      </c>
      <c r="M2090" s="0" t="s">
        <v>9153</v>
      </c>
      <c r="N2090" s="0" t="str">
        <f aca="false">RIGHT(M2090,LEN(M2090)-FIND(" ",M2090))</f>
        <v>SURREY POINT DR SE</v>
      </c>
      <c r="P2090" s="0" t="s">
        <v>147</v>
      </c>
      <c r="Q2090" s="0" t="s">
        <v>148</v>
      </c>
      <c r="R2090" s="0" t="n">
        <v>44484</v>
      </c>
      <c r="AD2090" s="0" t="s">
        <v>149</v>
      </c>
      <c r="AE2090" s="0" t="s">
        <v>150</v>
      </c>
      <c r="AH2090" s="0" t="n">
        <v>14</v>
      </c>
      <c r="AI2090" s="0" t="n">
        <v>11</v>
      </c>
      <c r="AJ2090" s="0" t="s">
        <v>185</v>
      </c>
      <c r="AM2090" s="0" t="s">
        <v>186</v>
      </c>
      <c r="AN2090" s="0" t="s">
        <v>147</v>
      </c>
      <c r="AO2090" s="0" t="s">
        <v>7474</v>
      </c>
      <c r="AP2090" s="0" t="s">
        <v>7475</v>
      </c>
      <c r="AQ2090" s="0" t="n">
        <v>9</v>
      </c>
      <c r="AR2090" s="0" t="n">
        <v>64</v>
      </c>
      <c r="AS2090" s="0" t="n">
        <v>32</v>
      </c>
      <c r="AU2090" s="0" t="n">
        <f aca="false">COUNTA($BA$2090:$EH$2090)</f>
        <v>38</v>
      </c>
      <c r="AV2090" s="0" t="n">
        <f aca="false">COUNTIF($BA$2090:$EH$2090,"D")</f>
        <v>0</v>
      </c>
      <c r="AW2090" s="0" t="n">
        <f aca="false">COUNTIF($BA$2090:$EH$2090,"R")</f>
        <v>8</v>
      </c>
      <c r="AX2090" s="0" t="n">
        <f aca="false">IF(BN2090="D",1,0)+IF(BO2090="D",1,0)+IF(BT2090="D",1,0)+IF(BU2090="D",1,0)+IF(BW2090="D",1,0)+IF(CC2090="D",1,0)+IF(CD2090="D",1,0)+IF(CE2090="D",1,0)+IF(CF2090="D",1,0)+IF(CL2090="D",1,0)+IF(CM2090="D",1,0)+IF(CQ2090="D",1,0)+IF(CR2090="D",1,0)+IF(CS2090="D",1,0)+IF(CW2090="D",1,0)+IF(CX2090="D",1,0)+IF(DD2090="D",1,0)+IF(DE2090="D",1,0)+IF(DJ2090="D",1,0)+IF(DK2090="D",1,0)+IF(DO2090="D",1,0)+IF(DP2090="D",1,0)+IF(DQ2090="D",1,0)+IF(DW2090="D",1,0)+IF(DZ2090="D",1,0)+IF(EH2090="D",1,0)</f>
        <v>0</v>
      </c>
      <c r="AY2090" s="0" t="n">
        <f aca="false">IF(DJ2090&lt;&gt;"",1,0)+IF(DK2090&lt;&gt;"",1,0)+IF(DM2090&lt;&gt;"",1,0)+IF(DO2090&lt;&gt;"",1,0)+IF(DP2090&lt;&gt;"",1,0)+IF(DQ2090&lt;&gt;"",1,0)+IF(DS2090&lt;&gt;"",1,0)+IF(DT2090&lt;&gt;"",1,0)+IF(DV2090&lt;&gt;"",1,0)+IF(DW2090&lt;&gt;"",1,0)+IF(DX2090&lt;&gt;"",1,0)+IF(DY2090&lt;&gt;"",1,0)+IF(DZ2090&lt;&gt;"",1,0)+IF(EB2090&lt;&gt;"",1,0)+IF(EC2090&lt;&gt;"",1,0)+IF(ED2090&lt;&gt;"",1,0)+IF(EG2090&lt;&gt;"",1,0)+IF(EH2090&lt;&gt;"",1,0)</f>
        <v>4</v>
      </c>
      <c r="AZ2090" s="0" t="n">
        <f aca="false">IF(EH2090&lt;&gt;"",1,0)</f>
        <v>0</v>
      </c>
      <c r="BB2090" s="0" t="s">
        <v>154</v>
      </c>
      <c r="BC2090" s="0" t="s">
        <v>155</v>
      </c>
      <c r="BD2090" s="0" t="s">
        <v>155</v>
      </c>
      <c r="BF2090" s="0" t="s">
        <v>155</v>
      </c>
      <c r="BH2090" s="0" t="s">
        <v>155</v>
      </c>
      <c r="BI2090" s="0" t="s">
        <v>155</v>
      </c>
      <c r="BJ2090" s="0" t="s">
        <v>155</v>
      </c>
      <c r="BK2090" s="0" t="s">
        <v>155</v>
      </c>
      <c r="BL2090" s="0" t="s">
        <v>155</v>
      </c>
      <c r="BP2090" s="0" t="s">
        <v>155</v>
      </c>
      <c r="BR2090" s="0" t="s">
        <v>155</v>
      </c>
      <c r="BS2090" s="0" t="s">
        <v>155</v>
      </c>
      <c r="BV2090" s="0" t="s">
        <v>155</v>
      </c>
      <c r="BY2090" s="0" t="s">
        <v>145</v>
      </c>
      <c r="CA2090" s="0" t="s">
        <v>155</v>
      </c>
      <c r="CG2090" s="0" t="s">
        <v>155</v>
      </c>
      <c r="CK2090" s="0" t="s">
        <v>155</v>
      </c>
      <c r="CN2090" s="0" t="s">
        <v>155</v>
      </c>
      <c r="CO2090" s="0" t="s">
        <v>145</v>
      </c>
      <c r="CP2090" s="0" t="s">
        <v>155</v>
      </c>
      <c r="CT2090" s="0" t="s">
        <v>155</v>
      </c>
      <c r="CU2090" s="0" t="s">
        <v>145</v>
      </c>
      <c r="CV2090" s="0" t="s">
        <v>155</v>
      </c>
      <c r="CY2090" s="0" t="s">
        <v>155</v>
      </c>
      <c r="CZ2090" s="0" t="s">
        <v>145</v>
      </c>
      <c r="DC2090" s="0" t="s">
        <v>155</v>
      </c>
      <c r="DF2090" s="0" t="s">
        <v>155</v>
      </c>
      <c r="DG2090" s="0" t="s">
        <v>145</v>
      </c>
      <c r="DI2090" s="0" t="s">
        <v>155</v>
      </c>
      <c r="DM2090" s="0" t="s">
        <v>145</v>
      </c>
      <c r="DN2090" s="0" t="s">
        <v>155</v>
      </c>
      <c r="DR2090" s="0" t="s">
        <v>155</v>
      </c>
      <c r="DS2090" s="0" t="s">
        <v>145</v>
      </c>
      <c r="DU2090" s="0" t="s">
        <v>155</v>
      </c>
      <c r="DX2090" s="0" t="s">
        <v>155</v>
      </c>
      <c r="EA2090" s="0" t="s">
        <v>155</v>
      </c>
      <c r="ED2090" s="0" t="s">
        <v>145</v>
      </c>
      <c r="EF2090" s="0" t="s">
        <v>155</v>
      </c>
    </row>
    <row r="2091" customFormat="false" ht="15" hidden="false" customHeight="false" outlineLevel="0" collapsed="false">
      <c r="A2091" s="0" t="s">
        <v>9218</v>
      </c>
      <c r="B2091" s="0" t="n">
        <v>78</v>
      </c>
      <c r="C2091" s="0" t="n">
        <v>440947</v>
      </c>
      <c r="D2091" s="0" t="s">
        <v>9095</v>
      </c>
      <c r="E2091" s="0" t="s">
        <v>3341</v>
      </c>
      <c r="F2091" s="0" t="str">
        <f aca="false">CONCATENATE(D2091," ",LEFT(H2091,4),"T=",AU2091,"D=",AV2091,"R=",AW2091,"M=",AX2091,"L=",AY2091,"B=",AZ2091)</f>
        <v>POLIVKA T=7D=0R=1M=0L=1B=0</v>
      </c>
      <c r="G2091" s="0" t="s">
        <v>235</v>
      </c>
      <c r="I2091" s="0" t="s">
        <v>2187</v>
      </c>
      <c r="J2091" s="0" t="s">
        <v>1056</v>
      </c>
      <c r="K2091" s="0" t="s">
        <v>144</v>
      </c>
      <c r="M2091" s="0" t="s">
        <v>9098</v>
      </c>
      <c r="N2091" s="0" t="str">
        <f aca="false">RIGHT(M2091,LEN(M2091)-FIND(" ",M2091))</f>
        <v>SURREY POINT DR SE</v>
      </c>
      <c r="P2091" s="0" t="s">
        <v>147</v>
      </c>
      <c r="Q2091" s="0" t="s">
        <v>148</v>
      </c>
      <c r="R2091" s="0" t="n">
        <v>44484</v>
      </c>
      <c r="AD2091" s="0" t="s">
        <v>149</v>
      </c>
      <c r="AE2091" s="0" t="s">
        <v>150</v>
      </c>
      <c r="AH2091" s="0" t="n">
        <v>14</v>
      </c>
      <c r="AI2091" s="0" t="n">
        <v>11</v>
      </c>
      <c r="AJ2091" s="0" t="s">
        <v>185</v>
      </c>
      <c r="AM2091" s="0" t="s">
        <v>186</v>
      </c>
      <c r="AN2091" s="0" t="s">
        <v>147</v>
      </c>
      <c r="AO2091" s="0" t="s">
        <v>7474</v>
      </c>
      <c r="AP2091" s="0" t="s">
        <v>7475</v>
      </c>
      <c r="AQ2091" s="0" t="n">
        <v>9</v>
      </c>
      <c r="AR2091" s="0" t="n">
        <v>64</v>
      </c>
      <c r="AS2091" s="0" t="n">
        <v>32</v>
      </c>
      <c r="AU2091" s="0" t="n">
        <f aca="false">COUNTA($BA$2091:$EH$2091)</f>
        <v>7</v>
      </c>
      <c r="AV2091" s="0" t="n">
        <f aca="false">COUNTIF($BA$2091:$EH$2091,"D")</f>
        <v>0</v>
      </c>
      <c r="AW2091" s="0" t="n">
        <f aca="false">COUNTIF($BA$2091:$EH$2091,"R")</f>
        <v>1</v>
      </c>
      <c r="AX2091" s="0" t="n">
        <f aca="false">IF(BN2091="D",1,0)+IF(BO2091="D",1,0)+IF(BT2091="D",1,0)+IF(BU2091="D",1,0)+IF(BW2091="D",1,0)+IF(CC2091="D",1,0)+IF(CD2091="D",1,0)+IF(CE2091="D",1,0)+IF(CF2091="D",1,0)+IF(CL2091="D",1,0)+IF(CM2091="D",1,0)+IF(CQ2091="D",1,0)+IF(CR2091="D",1,0)+IF(CS2091="D",1,0)+IF(CW2091="D",1,0)+IF(CX2091="D",1,0)+IF(DD2091="D",1,0)+IF(DE2091="D",1,0)+IF(DJ2091="D",1,0)+IF(DK2091="D",1,0)+IF(DO2091="D",1,0)+IF(DP2091="D",1,0)+IF(DQ2091="D",1,0)+IF(DW2091="D",1,0)+IF(DZ2091="D",1,0)+IF(EH2091="D",1,0)</f>
        <v>0</v>
      </c>
      <c r="AY2091" s="0" t="n">
        <f aca="false">IF(DJ2091&lt;&gt;"",1,0)+IF(DK2091&lt;&gt;"",1,0)+IF(DM2091&lt;&gt;"",1,0)+IF(DO2091&lt;&gt;"",1,0)+IF(DP2091&lt;&gt;"",1,0)+IF(DQ2091&lt;&gt;"",1,0)+IF(DS2091&lt;&gt;"",1,0)+IF(DT2091&lt;&gt;"",1,0)+IF(DV2091&lt;&gt;"",1,0)+IF(DW2091&lt;&gt;"",1,0)+IF(DX2091&lt;&gt;"",1,0)+IF(DY2091&lt;&gt;"",1,0)+IF(DZ2091&lt;&gt;"",1,0)+IF(EB2091&lt;&gt;"",1,0)+IF(EC2091&lt;&gt;"",1,0)+IF(ED2091&lt;&gt;"",1,0)+IF(EG2091&lt;&gt;"",1,0)+IF(EH2091&lt;&gt;"",1,0)</f>
        <v>1</v>
      </c>
      <c r="AZ2091" s="0" t="n">
        <f aca="false">IF(EH2091&lt;&gt;"",1,0)</f>
        <v>0</v>
      </c>
      <c r="BB2091" s="0" t="s">
        <v>154</v>
      </c>
      <c r="BC2091" s="0" t="s">
        <v>155</v>
      </c>
      <c r="BK2091" s="0" t="s">
        <v>155</v>
      </c>
      <c r="BL2091" s="0" t="s">
        <v>155</v>
      </c>
      <c r="DM2091" s="0" t="s">
        <v>145</v>
      </c>
      <c r="DN2091" s="0" t="s">
        <v>155</v>
      </c>
      <c r="EF2091" s="0" t="s">
        <v>155</v>
      </c>
    </row>
    <row r="2092" customFormat="false" ht="15" hidden="false" customHeight="false" outlineLevel="0" collapsed="false">
      <c r="A2092" s="0" t="s">
        <v>9219</v>
      </c>
      <c r="B2092" s="0" t="n">
        <v>78</v>
      </c>
      <c r="C2092" s="0" t="n">
        <v>155460</v>
      </c>
      <c r="D2092" s="0" t="s">
        <v>9220</v>
      </c>
      <c r="E2092" s="0" t="s">
        <v>1072</v>
      </c>
      <c r="F2092" s="0" t="str">
        <f aca="false">CONCATENATE(D2092," ",LEFT(H2092,4),"T=",AU2092,"D=",AV2092,"R=",AW2092,"M=",AX2092,"L=",AY2092,"B=",AZ2092)</f>
        <v>EDMONDS T=40D=16R=0M=6L=7B=0</v>
      </c>
      <c r="I2092" s="0" t="s">
        <v>9221</v>
      </c>
      <c r="J2092" s="0" t="s">
        <v>9222</v>
      </c>
      <c r="K2092" s="0" t="s">
        <v>144</v>
      </c>
      <c r="L2092" s="0" t="s">
        <v>156</v>
      </c>
      <c r="M2092" s="0" t="s">
        <v>9223</v>
      </c>
      <c r="N2092" s="0" t="str">
        <f aca="false">RIGHT(M2092,LEN(M2092)-FIND(" ",M2092))</f>
        <v>MILTON ST SE</v>
      </c>
      <c r="P2092" s="0" t="s">
        <v>147</v>
      </c>
      <c r="Q2092" s="0" t="s">
        <v>148</v>
      </c>
      <c r="R2092" s="0" t="n">
        <v>44484</v>
      </c>
      <c r="AD2092" s="0" t="s">
        <v>149</v>
      </c>
      <c r="AE2092" s="0" t="s">
        <v>150</v>
      </c>
      <c r="AF2092" s="0" t="s">
        <v>151</v>
      </c>
      <c r="AH2092" s="0" t="n">
        <v>14</v>
      </c>
      <c r="AI2092" s="0" t="n">
        <v>11</v>
      </c>
      <c r="AN2092" s="0" t="s">
        <v>147</v>
      </c>
      <c r="AO2092" s="0" t="s">
        <v>7474</v>
      </c>
      <c r="AP2092" s="0" t="s">
        <v>7475</v>
      </c>
      <c r="AQ2092" s="0" t="n">
        <v>9</v>
      </c>
      <c r="AR2092" s="0" t="n">
        <v>64</v>
      </c>
      <c r="AS2092" s="0" t="n">
        <v>32</v>
      </c>
      <c r="AU2092" s="0" t="n">
        <f aca="false">COUNTA($BA$2092:$EH$2092)</f>
        <v>40</v>
      </c>
      <c r="AV2092" s="0" t="n">
        <f aca="false">COUNTIF($BA$2092:$EH$2092,"D")</f>
        <v>16</v>
      </c>
      <c r="AW2092" s="0" t="n">
        <f aca="false">COUNTIF($BA$2092:$EH$2092,"R")</f>
        <v>0</v>
      </c>
      <c r="AX2092" s="0" t="n">
        <f aca="false">IF(BN2092="D",1,0)+IF(BO2092="D",1,0)+IF(BT2092="D",1,0)+IF(BU2092="D",1,0)+IF(BW2092="D",1,0)+IF(CC2092="D",1,0)+IF(CD2092="D",1,0)+IF(CE2092="D",1,0)+IF(CF2092="D",1,0)+IF(CL2092="D",1,0)+IF(CM2092="D",1,0)+IF(CQ2092="D",1,0)+IF(CR2092="D",1,0)+IF(CS2092="D",1,0)+IF(CW2092="D",1,0)+IF(CX2092="D",1,0)+IF(DD2092="D",1,0)+IF(DE2092="D",1,0)+IF(DJ2092="D",1,0)+IF(DK2092="D",1,0)+IF(DO2092="D",1,0)+IF(DP2092="D",1,0)+IF(DQ2092="D",1,0)+IF(DW2092="D",1,0)+IF(DZ2092="D",1,0)+IF(EH2092="D",1,0)</f>
        <v>6</v>
      </c>
      <c r="AY2092" s="0" t="n">
        <f aca="false">IF(DJ2092&lt;&gt;"",1,0)+IF(DK2092&lt;&gt;"",1,0)+IF(DM2092&lt;&gt;"",1,0)+IF(DO2092&lt;&gt;"",1,0)+IF(DP2092&lt;&gt;"",1,0)+IF(DQ2092&lt;&gt;"",1,0)+IF(DS2092&lt;&gt;"",1,0)+IF(DT2092&lt;&gt;"",1,0)+IF(DV2092&lt;&gt;"",1,0)+IF(DW2092&lt;&gt;"",1,0)+IF(DX2092&lt;&gt;"",1,0)+IF(DY2092&lt;&gt;"",1,0)+IF(DZ2092&lt;&gt;"",1,0)+IF(EB2092&lt;&gt;"",1,0)+IF(EC2092&lt;&gt;"",1,0)+IF(ED2092&lt;&gt;"",1,0)+IF(EG2092&lt;&gt;"",1,0)+IF(EH2092&lt;&gt;"",1,0)</f>
        <v>7</v>
      </c>
      <c r="AZ2092" s="0" t="n">
        <f aca="false">IF(EH2092&lt;&gt;"",1,0)</f>
        <v>0</v>
      </c>
      <c r="BB2092" s="0" t="s">
        <v>154</v>
      </c>
      <c r="BD2092" s="0" t="s">
        <v>155</v>
      </c>
      <c r="BG2092" s="0" t="s">
        <v>155</v>
      </c>
      <c r="BH2092" s="0" t="s">
        <v>155</v>
      </c>
      <c r="BI2092" s="0" t="s">
        <v>155</v>
      </c>
      <c r="BK2092" s="0" t="s">
        <v>155</v>
      </c>
      <c r="BL2092" s="0" t="s">
        <v>155</v>
      </c>
      <c r="BS2092" s="0" t="s">
        <v>155</v>
      </c>
      <c r="BY2092" s="0" t="s">
        <v>156</v>
      </c>
      <c r="CA2092" s="0" t="s">
        <v>155</v>
      </c>
      <c r="CC2092" s="0" t="s">
        <v>156</v>
      </c>
      <c r="CG2092" s="0" t="s">
        <v>155</v>
      </c>
      <c r="CH2092" s="0" t="s">
        <v>156</v>
      </c>
      <c r="CK2092" s="0" t="s">
        <v>155</v>
      </c>
      <c r="CL2092" s="0" t="s">
        <v>156</v>
      </c>
      <c r="CN2092" s="0" t="s">
        <v>155</v>
      </c>
      <c r="CO2092" s="0" t="s">
        <v>156</v>
      </c>
      <c r="CP2092" s="0" t="s">
        <v>155</v>
      </c>
      <c r="CU2092" s="0" t="s">
        <v>156</v>
      </c>
      <c r="CV2092" s="0" t="s">
        <v>155</v>
      </c>
      <c r="CW2092" s="0" t="s">
        <v>156</v>
      </c>
      <c r="CY2092" s="0" t="s">
        <v>155</v>
      </c>
      <c r="CZ2092" s="0" t="s">
        <v>156</v>
      </c>
      <c r="DC2092" s="0" t="s">
        <v>155</v>
      </c>
      <c r="DD2092" s="0" t="s">
        <v>156</v>
      </c>
      <c r="DF2092" s="0" t="s">
        <v>155</v>
      </c>
      <c r="DG2092" s="0" t="s">
        <v>156</v>
      </c>
      <c r="DI2092" s="0" t="s">
        <v>155</v>
      </c>
      <c r="DJ2092" s="0" t="s">
        <v>156</v>
      </c>
      <c r="DL2092" s="0" t="s">
        <v>155</v>
      </c>
      <c r="DM2092" s="0" t="s">
        <v>156</v>
      </c>
      <c r="DN2092" s="0" t="s">
        <v>155</v>
      </c>
      <c r="DS2092" s="0" t="s">
        <v>156</v>
      </c>
      <c r="DT2092" s="0" t="s">
        <v>156</v>
      </c>
      <c r="DU2092" s="0" t="s">
        <v>155</v>
      </c>
      <c r="DW2092" s="0" t="s">
        <v>156</v>
      </c>
      <c r="DX2092" s="0" t="s">
        <v>155</v>
      </c>
      <c r="EA2092" s="0" t="s">
        <v>155</v>
      </c>
      <c r="ED2092" s="0" t="s">
        <v>156</v>
      </c>
      <c r="EF2092" s="0" t="s">
        <v>155</v>
      </c>
    </row>
    <row r="2093" customFormat="false" ht="15" hidden="false" customHeight="false" outlineLevel="0" collapsed="false">
      <c r="A2093" s="0" t="s">
        <v>9224</v>
      </c>
      <c r="B2093" s="0" t="n">
        <v>78</v>
      </c>
      <c r="C2093" s="0" t="n">
        <v>476075</v>
      </c>
      <c r="D2093" s="0" t="s">
        <v>9225</v>
      </c>
      <c r="E2093" s="0" t="s">
        <v>9226</v>
      </c>
      <c r="F2093" s="0" t="str">
        <f aca="false">CONCATENATE(D2093," ",LEFT(H2093,4),"T=",AU2093,"D=",AV2093,"R=",AW2093,"M=",AX2093,"L=",AY2093,"B=",AZ2093)</f>
        <v>LANGHAM T=1D=0R=0M=0L=0B=0</v>
      </c>
      <c r="G2093" s="0" t="s">
        <v>559</v>
      </c>
      <c r="I2093" s="0" t="s">
        <v>9227</v>
      </c>
      <c r="J2093" s="0" t="s">
        <v>3580</v>
      </c>
      <c r="K2093" s="0" t="s">
        <v>144</v>
      </c>
      <c r="M2093" s="0" t="s">
        <v>7508</v>
      </c>
      <c r="N2093" s="0" t="str">
        <f aca="false">RIGHT(M2093,LEN(M2093)-FIND(" ",M2093))</f>
        <v>BURTON ST SE</v>
      </c>
      <c r="O2093" s="0" t="s">
        <v>9228</v>
      </c>
      <c r="P2093" s="0" t="s">
        <v>147</v>
      </c>
      <c r="Q2093" s="0" t="s">
        <v>148</v>
      </c>
      <c r="R2093" s="0" t="n">
        <v>44484</v>
      </c>
      <c r="AD2093" s="0" t="s">
        <v>149</v>
      </c>
      <c r="AE2093" s="0" t="s">
        <v>150</v>
      </c>
      <c r="AF2093" s="0" t="s">
        <v>151</v>
      </c>
      <c r="AH2093" s="0" t="n">
        <v>14</v>
      </c>
      <c r="AI2093" s="0" t="n">
        <v>11</v>
      </c>
      <c r="AN2093" s="0" t="s">
        <v>147</v>
      </c>
      <c r="AO2093" s="0" t="s">
        <v>7474</v>
      </c>
      <c r="AP2093" s="0" t="s">
        <v>7475</v>
      </c>
      <c r="AQ2093" s="0" t="n">
        <v>9</v>
      </c>
      <c r="AR2093" s="0" t="n">
        <v>64</v>
      </c>
      <c r="AS2093" s="0" t="n">
        <v>32</v>
      </c>
      <c r="AU2093" s="0" t="n">
        <f aca="false">COUNTA($BA$2093:$EH$2093)</f>
        <v>1</v>
      </c>
      <c r="AV2093" s="0" t="n">
        <f aca="false">COUNTIF($BA$2093:$EH$2093,"D")</f>
        <v>0</v>
      </c>
      <c r="AW2093" s="0" t="n">
        <f aca="false">COUNTIF($BA$2093:$EH$2093,"R")</f>
        <v>0</v>
      </c>
      <c r="AX2093" s="0" t="n">
        <f aca="false">IF(BN2093="D",1,0)+IF(BO2093="D",1,0)+IF(BT2093="D",1,0)+IF(BU2093="D",1,0)+IF(BW2093="D",1,0)+IF(CC2093="D",1,0)+IF(CD2093="D",1,0)+IF(CE2093="D",1,0)+IF(CF2093="D",1,0)+IF(CL2093="D",1,0)+IF(CM2093="D",1,0)+IF(CQ2093="D",1,0)+IF(CR2093="D",1,0)+IF(CS2093="D",1,0)+IF(CW2093="D",1,0)+IF(CX2093="D",1,0)+IF(DD2093="D",1,0)+IF(DE2093="D",1,0)+IF(DJ2093="D",1,0)+IF(DK2093="D",1,0)+IF(DO2093="D",1,0)+IF(DP2093="D",1,0)+IF(DQ2093="D",1,0)+IF(DW2093="D",1,0)+IF(DZ2093="D",1,0)+IF(EH2093="D",1,0)</f>
        <v>0</v>
      </c>
      <c r="AY2093" s="0" t="n">
        <f aca="false">IF(DJ2093&lt;&gt;"",1,0)+IF(DK2093&lt;&gt;"",1,0)+IF(DM2093&lt;&gt;"",1,0)+IF(DO2093&lt;&gt;"",1,0)+IF(DP2093&lt;&gt;"",1,0)+IF(DQ2093&lt;&gt;"",1,0)+IF(DS2093&lt;&gt;"",1,0)+IF(DT2093&lt;&gt;"",1,0)+IF(DV2093&lt;&gt;"",1,0)+IF(DW2093&lt;&gt;"",1,0)+IF(DX2093&lt;&gt;"",1,0)+IF(DY2093&lt;&gt;"",1,0)+IF(DZ2093&lt;&gt;"",1,0)+IF(EB2093&lt;&gt;"",1,0)+IF(EC2093&lt;&gt;"",1,0)+IF(ED2093&lt;&gt;"",1,0)+IF(EG2093&lt;&gt;"",1,0)+IF(EH2093&lt;&gt;"",1,0)</f>
        <v>0</v>
      </c>
      <c r="AZ2093" s="0" t="n">
        <f aca="false">IF(EH2093&lt;&gt;"",1,0)</f>
        <v>0</v>
      </c>
      <c r="BB2093" s="0" t="s">
        <v>154</v>
      </c>
    </row>
    <row r="2094" customFormat="false" ht="15" hidden="false" customHeight="false" outlineLevel="0" collapsed="false">
      <c r="A2094" s="0" t="s">
        <v>9229</v>
      </c>
      <c r="B2094" s="0" t="n">
        <v>78</v>
      </c>
      <c r="C2094" s="0" t="n">
        <v>366790</v>
      </c>
      <c r="D2094" s="0" t="s">
        <v>4025</v>
      </c>
      <c r="E2094" s="0" t="s">
        <v>221</v>
      </c>
      <c r="F2094" s="0" t="str">
        <f aca="false">CONCATENATE(D2094," ",LEFT(H2094,4),"T=",AU2094,"D=",AV2094,"R=",AW2094,"M=",AX2094,"L=",AY2094,"B=",AZ2094)</f>
        <v>PARKER T=5D=0R=0M=0L=0B=0</v>
      </c>
      <c r="G2094" s="0" t="s">
        <v>284</v>
      </c>
      <c r="I2094" s="0" t="s">
        <v>9230</v>
      </c>
      <c r="J2094" s="0" t="s">
        <v>669</v>
      </c>
      <c r="K2094" s="0" t="s">
        <v>182</v>
      </c>
      <c r="M2094" s="0" t="s">
        <v>7508</v>
      </c>
      <c r="N2094" s="0" t="str">
        <f aca="false">RIGHT(M2094,LEN(M2094)-FIND(" ",M2094))</f>
        <v>BURTON ST SE</v>
      </c>
      <c r="P2094" s="0" t="s">
        <v>147</v>
      </c>
      <c r="Q2094" s="0" t="s">
        <v>148</v>
      </c>
      <c r="R2094" s="0" t="n">
        <v>44484</v>
      </c>
      <c r="AD2094" s="0" t="s">
        <v>149</v>
      </c>
      <c r="AE2094" s="0" t="s">
        <v>150</v>
      </c>
      <c r="AF2094" s="0" t="s">
        <v>151</v>
      </c>
      <c r="AH2094" s="0" t="n">
        <v>14</v>
      </c>
      <c r="AI2094" s="0" t="n">
        <v>11</v>
      </c>
      <c r="AN2094" s="0" t="s">
        <v>147</v>
      </c>
      <c r="AO2094" s="0" t="s">
        <v>7474</v>
      </c>
      <c r="AP2094" s="0" t="s">
        <v>7475</v>
      </c>
      <c r="AQ2094" s="0" t="n">
        <v>9</v>
      </c>
      <c r="AR2094" s="0" t="n">
        <v>64</v>
      </c>
      <c r="AS2094" s="0" t="n">
        <v>32</v>
      </c>
      <c r="AU2094" s="0" t="n">
        <f aca="false">COUNTA($BA$2094:$EH$2094)</f>
        <v>5</v>
      </c>
      <c r="AV2094" s="0" t="n">
        <f aca="false">COUNTIF($BA$2094:$EH$2094,"D")</f>
        <v>0</v>
      </c>
      <c r="AW2094" s="0" t="n">
        <f aca="false">COUNTIF($BA$2094:$EH$2094,"R")</f>
        <v>0</v>
      </c>
      <c r="AX2094" s="0" t="n">
        <f aca="false">IF(BN2094="D",1,0)+IF(BO2094="D",1,0)+IF(BT2094="D",1,0)+IF(BU2094="D",1,0)+IF(BW2094="D",1,0)+IF(CC2094="D",1,0)+IF(CD2094="D",1,0)+IF(CE2094="D",1,0)+IF(CF2094="D",1,0)+IF(CL2094="D",1,0)+IF(CM2094="D",1,0)+IF(CQ2094="D",1,0)+IF(CR2094="D",1,0)+IF(CS2094="D",1,0)+IF(CW2094="D",1,0)+IF(CX2094="D",1,0)+IF(DD2094="D",1,0)+IF(DE2094="D",1,0)+IF(DJ2094="D",1,0)+IF(DK2094="D",1,0)+IF(DO2094="D",1,0)+IF(DP2094="D",1,0)+IF(DQ2094="D",1,0)+IF(DW2094="D",1,0)+IF(DZ2094="D",1,0)+IF(EH2094="D",1,0)</f>
        <v>0</v>
      </c>
      <c r="AY2094" s="0" t="n">
        <f aca="false">IF(DJ2094&lt;&gt;"",1,0)+IF(DK2094&lt;&gt;"",1,0)+IF(DM2094&lt;&gt;"",1,0)+IF(DO2094&lt;&gt;"",1,0)+IF(DP2094&lt;&gt;"",1,0)+IF(DQ2094&lt;&gt;"",1,0)+IF(DS2094&lt;&gt;"",1,0)+IF(DT2094&lt;&gt;"",1,0)+IF(DV2094&lt;&gt;"",1,0)+IF(DW2094&lt;&gt;"",1,0)+IF(DX2094&lt;&gt;"",1,0)+IF(DY2094&lt;&gt;"",1,0)+IF(DZ2094&lt;&gt;"",1,0)+IF(EB2094&lt;&gt;"",1,0)+IF(EC2094&lt;&gt;"",1,0)+IF(ED2094&lt;&gt;"",1,0)+IF(EG2094&lt;&gt;"",1,0)+IF(EH2094&lt;&gt;"",1,0)</f>
        <v>0</v>
      </c>
      <c r="AZ2094" s="0" t="n">
        <f aca="false">IF(EH2094&lt;&gt;"",1,0)</f>
        <v>0</v>
      </c>
      <c r="BB2094" s="0" t="s">
        <v>154</v>
      </c>
      <c r="CA2094" s="0" t="s">
        <v>155</v>
      </c>
      <c r="CG2094" s="0" t="s">
        <v>155</v>
      </c>
      <c r="CP2094" s="0" t="s">
        <v>155</v>
      </c>
      <c r="DC2094" s="0" t="s">
        <v>155</v>
      </c>
    </row>
    <row r="2095" customFormat="false" ht="15" hidden="false" customHeight="false" outlineLevel="0" collapsed="false">
      <c r="A2095" s="0" t="s">
        <v>9231</v>
      </c>
      <c r="B2095" s="0" t="n">
        <v>78</v>
      </c>
      <c r="C2095" s="0" t="n">
        <v>95495</v>
      </c>
      <c r="D2095" s="0" t="s">
        <v>9232</v>
      </c>
      <c r="E2095" s="0" t="s">
        <v>426</v>
      </c>
      <c r="F2095" s="0" t="str">
        <f aca="false">CONCATENATE(D2095," ",LEFT(H2095,4),"T=",AU2095,"D=",AV2095,"R=",AW2095,"M=",AX2095,"L=",AY2095,"B=",AZ2095)</f>
        <v>NELSON T=19D=0R=2M=0L=0B=0</v>
      </c>
      <c r="G2095" s="0" t="s">
        <v>160</v>
      </c>
      <c r="I2095" s="0" t="s">
        <v>9233</v>
      </c>
      <c r="J2095" s="0" t="s">
        <v>9234</v>
      </c>
      <c r="K2095" s="0" t="s">
        <v>144</v>
      </c>
      <c r="M2095" s="0" t="s">
        <v>9235</v>
      </c>
      <c r="N2095" s="0" t="str">
        <f aca="false">RIGHT(M2095,LEN(M2095)-FIND(" ",M2095))</f>
        <v>SURREY POINT DR SE</v>
      </c>
      <c r="P2095" s="0" t="s">
        <v>147</v>
      </c>
      <c r="Q2095" s="0" t="s">
        <v>148</v>
      </c>
      <c r="R2095" s="0" t="n">
        <v>44484</v>
      </c>
      <c r="AD2095" s="0" t="s">
        <v>149</v>
      </c>
      <c r="AE2095" s="0" t="s">
        <v>150</v>
      </c>
      <c r="AH2095" s="0" t="n">
        <v>14</v>
      </c>
      <c r="AI2095" s="0" t="n">
        <v>11</v>
      </c>
      <c r="AJ2095" s="0" t="s">
        <v>185</v>
      </c>
      <c r="AM2095" s="0" t="s">
        <v>186</v>
      </c>
      <c r="AN2095" s="0" t="s">
        <v>147</v>
      </c>
      <c r="AO2095" s="0" t="s">
        <v>7474</v>
      </c>
      <c r="AP2095" s="0" t="s">
        <v>7475</v>
      </c>
      <c r="AQ2095" s="0" t="n">
        <v>9</v>
      </c>
      <c r="AR2095" s="0" t="n">
        <v>64</v>
      </c>
      <c r="AS2095" s="0" t="n">
        <v>32</v>
      </c>
      <c r="AU2095" s="0" t="n">
        <f aca="false">COUNTA($BA$2095:$EH$2095)</f>
        <v>19</v>
      </c>
      <c r="AV2095" s="0" t="n">
        <f aca="false">COUNTIF($BA$2095:$EH$2095,"D")</f>
        <v>0</v>
      </c>
      <c r="AW2095" s="0" t="n">
        <f aca="false">COUNTIF($BA$2095:$EH$2095,"R")</f>
        <v>2</v>
      </c>
      <c r="AX2095" s="0" t="n">
        <f aca="false">IF(BN2095="D",1,0)+IF(BO2095="D",1,0)+IF(BT2095="D",1,0)+IF(BU2095="D",1,0)+IF(BW2095="D",1,0)+IF(CC2095="D",1,0)+IF(CD2095="D",1,0)+IF(CE2095="D",1,0)+IF(CF2095="D",1,0)+IF(CL2095="D",1,0)+IF(CM2095="D",1,0)+IF(CQ2095="D",1,0)+IF(CR2095="D",1,0)+IF(CS2095="D",1,0)+IF(CW2095="D",1,0)+IF(CX2095="D",1,0)+IF(DD2095="D",1,0)+IF(DE2095="D",1,0)+IF(DJ2095="D",1,0)+IF(DK2095="D",1,0)+IF(DO2095="D",1,0)+IF(DP2095="D",1,0)+IF(DQ2095="D",1,0)+IF(DW2095="D",1,0)+IF(DZ2095="D",1,0)+IF(EH2095="D",1,0)</f>
        <v>0</v>
      </c>
      <c r="AY2095" s="0" t="n">
        <f aca="false">IF(DJ2095&lt;&gt;"",1,0)+IF(DK2095&lt;&gt;"",1,0)+IF(DM2095&lt;&gt;"",1,0)+IF(DO2095&lt;&gt;"",1,0)+IF(DP2095&lt;&gt;"",1,0)+IF(DQ2095&lt;&gt;"",1,0)+IF(DS2095&lt;&gt;"",1,0)+IF(DT2095&lt;&gt;"",1,0)+IF(DV2095&lt;&gt;"",1,0)+IF(DW2095&lt;&gt;"",1,0)+IF(DX2095&lt;&gt;"",1,0)+IF(DY2095&lt;&gt;"",1,0)+IF(DZ2095&lt;&gt;"",1,0)+IF(EB2095&lt;&gt;"",1,0)+IF(EC2095&lt;&gt;"",1,0)+IF(ED2095&lt;&gt;"",1,0)+IF(EG2095&lt;&gt;"",1,0)+IF(EH2095&lt;&gt;"",1,0)</f>
        <v>0</v>
      </c>
      <c r="AZ2095" s="0" t="n">
        <f aca="false">IF(EH2095&lt;&gt;"",1,0)</f>
        <v>0</v>
      </c>
      <c r="BB2095" s="0" t="s">
        <v>154</v>
      </c>
      <c r="BD2095" s="0" t="s">
        <v>155</v>
      </c>
      <c r="BH2095" s="0" t="s">
        <v>155</v>
      </c>
      <c r="BJ2095" s="0" t="s">
        <v>155</v>
      </c>
      <c r="BL2095" s="0" t="s">
        <v>155</v>
      </c>
      <c r="BP2095" s="0" t="s">
        <v>155</v>
      </c>
      <c r="BS2095" s="0" t="s">
        <v>155</v>
      </c>
      <c r="CA2095" s="0" t="s">
        <v>155</v>
      </c>
      <c r="CG2095" s="0" t="s">
        <v>155</v>
      </c>
      <c r="CK2095" s="0" t="s">
        <v>155</v>
      </c>
      <c r="CN2095" s="0" t="s">
        <v>155</v>
      </c>
      <c r="CO2095" s="0" t="s">
        <v>145</v>
      </c>
      <c r="CP2095" s="0" t="s">
        <v>155</v>
      </c>
      <c r="CV2095" s="0" t="s">
        <v>155</v>
      </c>
      <c r="CZ2095" s="0" t="s">
        <v>145</v>
      </c>
      <c r="DC2095" s="0" t="s">
        <v>155</v>
      </c>
      <c r="DF2095" s="0" t="s">
        <v>155</v>
      </c>
      <c r="DL2095" s="0" t="s">
        <v>155</v>
      </c>
      <c r="EF2095" s="0" t="s">
        <v>155</v>
      </c>
    </row>
    <row r="2096" customFormat="false" ht="15" hidden="false" customHeight="false" outlineLevel="0" collapsed="false">
      <c r="A2096" s="0" t="s">
        <v>9236</v>
      </c>
      <c r="B2096" s="0" t="n">
        <v>78</v>
      </c>
      <c r="C2096" s="0" t="n">
        <v>286776</v>
      </c>
      <c r="D2096" s="0" t="s">
        <v>9237</v>
      </c>
      <c r="E2096" s="0" t="s">
        <v>9238</v>
      </c>
      <c r="F2096" s="0" t="str">
        <f aca="false">CONCATENATE(D2096," ",LEFT(H2096,4),"T=",AU2096,"D=",AV2096,"R=",AW2096,"M=",AX2096,"L=",AY2096,"B=",AZ2096)</f>
        <v>MCWILLIAMS T=43D=15R=0M=6L=7B=0</v>
      </c>
      <c r="G2096" s="0" t="s">
        <v>160</v>
      </c>
      <c r="I2096" s="0" t="s">
        <v>9239</v>
      </c>
      <c r="J2096" s="0" t="s">
        <v>526</v>
      </c>
      <c r="K2096" s="0" t="s">
        <v>144</v>
      </c>
      <c r="L2096" s="0" t="s">
        <v>156</v>
      </c>
      <c r="M2096" s="0" t="s">
        <v>8175</v>
      </c>
      <c r="N2096" s="0" t="str">
        <f aca="false">RIGHT(M2096,LEN(M2096)-FIND(" ",M2096))</f>
        <v>MILTON ST SE</v>
      </c>
      <c r="P2096" s="0" t="s">
        <v>147</v>
      </c>
      <c r="Q2096" s="0" t="s">
        <v>148</v>
      </c>
      <c r="R2096" s="0" t="n">
        <v>44484</v>
      </c>
      <c r="V2096" s="0" t="s">
        <v>9240</v>
      </c>
      <c r="X2096" s="0" t="s">
        <v>147</v>
      </c>
      <c r="Y2096" s="0" t="s">
        <v>148</v>
      </c>
      <c r="Z2096" s="0" t="n">
        <v>44484</v>
      </c>
      <c r="AD2096" s="0" t="s">
        <v>149</v>
      </c>
      <c r="AE2096" s="0" t="s">
        <v>150</v>
      </c>
      <c r="AF2096" s="0" t="s">
        <v>151</v>
      </c>
      <c r="AH2096" s="0" t="n">
        <v>14</v>
      </c>
      <c r="AI2096" s="0" t="n">
        <v>11</v>
      </c>
      <c r="AN2096" s="0" t="s">
        <v>147</v>
      </c>
      <c r="AO2096" s="0" t="s">
        <v>7474</v>
      </c>
      <c r="AP2096" s="0" t="s">
        <v>7475</v>
      </c>
      <c r="AQ2096" s="0" t="n">
        <v>9</v>
      </c>
      <c r="AR2096" s="0" t="n">
        <v>64</v>
      </c>
      <c r="AS2096" s="0" t="n">
        <v>32</v>
      </c>
      <c r="AU2096" s="0" t="n">
        <f aca="false">COUNTA($BA$2096:$EH$2096)</f>
        <v>43</v>
      </c>
      <c r="AV2096" s="0" t="n">
        <f aca="false">COUNTIF($BA$2096:$EH$2096,"D")</f>
        <v>15</v>
      </c>
      <c r="AW2096" s="0" t="n">
        <f aca="false">COUNTIF($BA$2096:$EH$2096,"R")</f>
        <v>0</v>
      </c>
      <c r="AX2096" s="0" t="n">
        <f aca="false">IF(BN2096="D",1,0)+IF(BO2096="D",1,0)+IF(BT2096="D",1,0)+IF(BU2096="D",1,0)+IF(BW2096="D",1,0)+IF(CC2096="D",1,0)+IF(CD2096="D",1,0)+IF(CE2096="D",1,0)+IF(CF2096="D",1,0)+IF(CL2096="D",1,0)+IF(CM2096="D",1,0)+IF(CQ2096="D",1,0)+IF(CR2096="D",1,0)+IF(CS2096="D",1,0)+IF(CW2096="D",1,0)+IF(CX2096="D",1,0)+IF(DD2096="D",1,0)+IF(DE2096="D",1,0)+IF(DJ2096="D",1,0)+IF(DK2096="D",1,0)+IF(DO2096="D",1,0)+IF(DP2096="D",1,0)+IF(DQ2096="D",1,0)+IF(DW2096="D",1,0)+IF(DZ2096="D",1,0)+IF(EH2096="D",1,0)</f>
        <v>6</v>
      </c>
      <c r="AY2096" s="0" t="n">
        <f aca="false">IF(DJ2096&lt;&gt;"",1,0)+IF(DK2096&lt;&gt;"",1,0)+IF(DM2096&lt;&gt;"",1,0)+IF(DO2096&lt;&gt;"",1,0)+IF(DP2096&lt;&gt;"",1,0)+IF(DQ2096&lt;&gt;"",1,0)+IF(DS2096&lt;&gt;"",1,0)+IF(DT2096&lt;&gt;"",1,0)+IF(DV2096&lt;&gt;"",1,0)+IF(DW2096&lt;&gt;"",1,0)+IF(DX2096&lt;&gt;"",1,0)+IF(DY2096&lt;&gt;"",1,0)+IF(DZ2096&lt;&gt;"",1,0)+IF(EB2096&lt;&gt;"",1,0)+IF(EC2096&lt;&gt;"",1,0)+IF(ED2096&lt;&gt;"",1,0)+IF(EG2096&lt;&gt;"",1,0)+IF(EH2096&lt;&gt;"",1,0)</f>
        <v>7</v>
      </c>
      <c r="AZ2096" s="0" t="n">
        <f aca="false">IF(EH2096&lt;&gt;"",1,0)</f>
        <v>0</v>
      </c>
      <c r="BB2096" s="0" t="s">
        <v>154</v>
      </c>
      <c r="BC2096" s="0" t="s">
        <v>155</v>
      </c>
      <c r="BD2096" s="0" t="s">
        <v>155</v>
      </c>
      <c r="BE2096" s="0" t="s">
        <v>155</v>
      </c>
      <c r="BF2096" s="0" t="s">
        <v>155</v>
      </c>
      <c r="BG2096" s="0" t="s">
        <v>155</v>
      </c>
      <c r="BH2096" s="0" t="s">
        <v>155</v>
      </c>
      <c r="BI2096" s="0" t="s">
        <v>155</v>
      </c>
      <c r="BJ2096" s="0" t="s">
        <v>155</v>
      </c>
      <c r="BK2096" s="0" t="s">
        <v>155</v>
      </c>
      <c r="BL2096" s="0" t="s">
        <v>155</v>
      </c>
      <c r="BP2096" s="0" t="s">
        <v>155</v>
      </c>
      <c r="BS2096" s="0" t="s">
        <v>155</v>
      </c>
      <c r="BV2096" s="0" t="s">
        <v>155</v>
      </c>
      <c r="BY2096" s="0" t="s">
        <v>156</v>
      </c>
      <c r="CA2096" s="0" t="s">
        <v>155</v>
      </c>
      <c r="CG2096" s="0" t="s">
        <v>155</v>
      </c>
      <c r="CK2096" s="0" t="s">
        <v>155</v>
      </c>
      <c r="CL2096" s="0" t="s">
        <v>156</v>
      </c>
      <c r="CN2096" s="0" t="s">
        <v>155</v>
      </c>
      <c r="CO2096" s="0" t="s">
        <v>156</v>
      </c>
      <c r="CP2096" s="0" t="s">
        <v>155</v>
      </c>
      <c r="CQ2096" s="0" t="s">
        <v>156</v>
      </c>
      <c r="CU2096" s="0" t="s">
        <v>156</v>
      </c>
      <c r="CV2096" s="0" t="s">
        <v>155</v>
      </c>
      <c r="CW2096" s="0" t="s">
        <v>156</v>
      </c>
      <c r="CY2096" s="0" t="s">
        <v>155</v>
      </c>
      <c r="CZ2096" s="0" t="s">
        <v>156</v>
      </c>
      <c r="DC2096" s="0" t="s">
        <v>155</v>
      </c>
      <c r="DD2096" s="0" t="s">
        <v>156</v>
      </c>
      <c r="DG2096" s="0" t="s">
        <v>156</v>
      </c>
      <c r="DI2096" s="0" t="s">
        <v>155</v>
      </c>
      <c r="DJ2096" s="0" t="s">
        <v>156</v>
      </c>
      <c r="DM2096" s="0" t="s">
        <v>156</v>
      </c>
      <c r="DN2096" s="0" t="s">
        <v>155</v>
      </c>
      <c r="DS2096" s="0" t="s">
        <v>156</v>
      </c>
      <c r="DT2096" s="0" t="s">
        <v>156</v>
      </c>
      <c r="DU2096" s="0" t="s">
        <v>155</v>
      </c>
      <c r="DW2096" s="0" t="s">
        <v>156</v>
      </c>
      <c r="DX2096" s="0" t="s">
        <v>155</v>
      </c>
      <c r="EA2096" s="0" t="s">
        <v>155</v>
      </c>
      <c r="ED2096" s="0" t="s">
        <v>156</v>
      </c>
      <c r="EF2096" s="0" t="s">
        <v>155</v>
      </c>
    </row>
    <row r="2097" customFormat="false" ht="15" hidden="false" customHeight="false" outlineLevel="0" collapsed="false">
      <c r="A2097" s="0" t="s">
        <v>9241</v>
      </c>
      <c r="B2097" s="0" t="n">
        <v>78</v>
      </c>
      <c r="C2097" s="0" t="n">
        <v>307471</v>
      </c>
      <c r="D2097" s="0" t="s">
        <v>8803</v>
      </c>
      <c r="E2097" s="0" t="s">
        <v>9242</v>
      </c>
      <c r="F2097" s="0" t="str">
        <f aca="false">CONCATENATE(D2097," ",LEFT(H2097,4),"T=",AU2097,"D=",AV2097,"R=",AW2097,"M=",AX2097,"L=",AY2097,"B=",AZ2097)</f>
        <v>GREEN T=8D=1R=0M=0L=0B=0</v>
      </c>
      <c r="G2097" s="0" t="s">
        <v>208</v>
      </c>
      <c r="I2097" s="0" t="s">
        <v>9243</v>
      </c>
      <c r="J2097" s="0" t="s">
        <v>1102</v>
      </c>
      <c r="K2097" s="0" t="s">
        <v>144</v>
      </c>
      <c r="M2097" s="0" t="s">
        <v>9244</v>
      </c>
      <c r="N2097" s="0" t="str">
        <f aca="false">RIGHT(M2097,LEN(M2097)-FIND(" ",M2097))</f>
        <v>MILTON ST SE</v>
      </c>
      <c r="P2097" s="0" t="s">
        <v>147</v>
      </c>
      <c r="Q2097" s="0" t="s">
        <v>148</v>
      </c>
      <c r="R2097" s="0" t="n">
        <v>44484</v>
      </c>
      <c r="AD2097" s="0" t="s">
        <v>149</v>
      </c>
      <c r="AE2097" s="0" t="s">
        <v>150</v>
      </c>
      <c r="AF2097" s="0" t="s">
        <v>151</v>
      </c>
      <c r="AH2097" s="0" t="n">
        <v>14</v>
      </c>
      <c r="AI2097" s="0" t="n">
        <v>11</v>
      </c>
      <c r="AN2097" s="0" t="s">
        <v>147</v>
      </c>
      <c r="AO2097" s="0" t="s">
        <v>7474</v>
      </c>
      <c r="AP2097" s="0" t="s">
        <v>7475</v>
      </c>
      <c r="AQ2097" s="0" t="n">
        <v>9</v>
      </c>
      <c r="AR2097" s="0" t="n">
        <v>64</v>
      </c>
      <c r="AS2097" s="0" t="n">
        <v>32</v>
      </c>
      <c r="AU2097" s="0" t="n">
        <f aca="false">COUNTA($BA$2097:$EH$2097)</f>
        <v>8</v>
      </c>
      <c r="AV2097" s="0" t="n">
        <f aca="false">COUNTIF($BA$2097:$EH$2097,"D")</f>
        <v>1</v>
      </c>
      <c r="AW2097" s="0" t="n">
        <f aca="false">COUNTIF($BA$2097:$EH$2097,"R")</f>
        <v>0</v>
      </c>
      <c r="AX2097" s="0" t="n">
        <f aca="false">IF(BN2097="D",1,0)+IF(BO2097="D",1,0)+IF(BT2097="D",1,0)+IF(BU2097="D",1,0)+IF(BW2097="D",1,0)+IF(CC2097="D",1,0)+IF(CD2097="D",1,0)+IF(CE2097="D",1,0)+IF(CF2097="D",1,0)+IF(CL2097="D",1,0)+IF(CM2097="D",1,0)+IF(CQ2097="D",1,0)+IF(CR2097="D",1,0)+IF(CS2097="D",1,0)+IF(CW2097="D",1,0)+IF(CX2097="D",1,0)+IF(DD2097="D",1,0)+IF(DE2097="D",1,0)+IF(DJ2097="D",1,0)+IF(DK2097="D",1,0)+IF(DO2097="D",1,0)+IF(DP2097="D",1,0)+IF(DQ2097="D",1,0)+IF(DW2097="D",1,0)+IF(DZ2097="D",1,0)+IF(EH2097="D",1,0)</f>
        <v>0</v>
      </c>
      <c r="AY2097" s="0" t="n">
        <f aca="false">IF(DJ2097&lt;&gt;"",1,0)+IF(DK2097&lt;&gt;"",1,0)+IF(DM2097&lt;&gt;"",1,0)+IF(DO2097&lt;&gt;"",1,0)+IF(DP2097&lt;&gt;"",1,0)+IF(DQ2097&lt;&gt;"",1,0)+IF(DS2097&lt;&gt;"",1,0)+IF(DT2097&lt;&gt;"",1,0)+IF(DV2097&lt;&gt;"",1,0)+IF(DW2097&lt;&gt;"",1,0)+IF(DX2097&lt;&gt;"",1,0)+IF(DY2097&lt;&gt;"",1,0)+IF(DZ2097&lt;&gt;"",1,0)+IF(EB2097&lt;&gt;"",1,0)+IF(EC2097&lt;&gt;"",1,0)+IF(ED2097&lt;&gt;"",1,0)+IF(EG2097&lt;&gt;"",1,0)+IF(EH2097&lt;&gt;"",1,0)</f>
        <v>0</v>
      </c>
      <c r="AZ2097" s="0" t="n">
        <f aca="false">IF(EH2097&lt;&gt;"",1,0)</f>
        <v>0</v>
      </c>
      <c r="BB2097" s="0" t="s">
        <v>154</v>
      </c>
      <c r="BL2097" s="0" t="s">
        <v>155</v>
      </c>
      <c r="BY2097" s="0" t="s">
        <v>156</v>
      </c>
      <c r="CA2097" s="0" t="s">
        <v>155</v>
      </c>
      <c r="CK2097" s="0" t="s">
        <v>155</v>
      </c>
      <c r="CP2097" s="0" t="s">
        <v>155</v>
      </c>
      <c r="DN2097" s="0" t="s">
        <v>155</v>
      </c>
      <c r="EF2097" s="0" t="s">
        <v>155</v>
      </c>
    </row>
    <row r="2098" customFormat="false" ht="15" hidden="false" customHeight="false" outlineLevel="0" collapsed="false">
      <c r="A2098" s="0" t="s">
        <v>9245</v>
      </c>
      <c r="B2098" s="0" t="n">
        <v>78</v>
      </c>
      <c r="C2098" s="0" t="n">
        <v>18415</v>
      </c>
      <c r="D2098" s="0" t="s">
        <v>9194</v>
      </c>
      <c r="E2098" s="0" t="s">
        <v>9246</v>
      </c>
      <c r="F2098" s="0" t="str">
        <f aca="false">CONCATENATE(D2098," ",LEFT(H2098,4),"T=",AU2098,"D=",AV2098,"R=",AW2098,"M=",AX2098,"L=",AY2098,"B=",AZ2098)</f>
        <v>WOOD T=46D=15R=0M=6L=8B=1</v>
      </c>
      <c r="G2098" s="0" t="s">
        <v>160</v>
      </c>
      <c r="I2098" s="0" t="s">
        <v>9247</v>
      </c>
      <c r="J2098" s="0" t="s">
        <v>9197</v>
      </c>
      <c r="K2098" s="0" t="s">
        <v>144</v>
      </c>
      <c r="L2098" s="0" t="s">
        <v>156</v>
      </c>
      <c r="M2098" s="0" t="s">
        <v>9198</v>
      </c>
      <c r="N2098" s="0" t="str">
        <f aca="false">RIGHT(M2098,LEN(M2098)-FIND(" ",M2098))</f>
        <v>MILTON ST SE</v>
      </c>
      <c r="P2098" s="0" t="s">
        <v>147</v>
      </c>
      <c r="Q2098" s="0" t="s">
        <v>148</v>
      </c>
      <c r="R2098" s="0" t="n">
        <v>44484</v>
      </c>
      <c r="AD2098" s="0" t="s">
        <v>149</v>
      </c>
      <c r="AE2098" s="0" t="s">
        <v>150</v>
      </c>
      <c r="AF2098" s="0" t="s">
        <v>151</v>
      </c>
      <c r="AH2098" s="0" t="n">
        <v>14</v>
      </c>
      <c r="AI2098" s="0" t="n">
        <v>11</v>
      </c>
      <c r="AN2098" s="0" t="s">
        <v>147</v>
      </c>
      <c r="AO2098" s="0" t="s">
        <v>7474</v>
      </c>
      <c r="AP2098" s="0" t="s">
        <v>7475</v>
      </c>
      <c r="AQ2098" s="0" t="n">
        <v>9</v>
      </c>
      <c r="AR2098" s="0" t="n">
        <v>64</v>
      </c>
      <c r="AS2098" s="0" t="n">
        <v>32</v>
      </c>
      <c r="AU2098" s="0" t="n">
        <f aca="false">COUNTA($BA$2098:$EH$2098)</f>
        <v>46</v>
      </c>
      <c r="AV2098" s="0" t="n">
        <f aca="false">COUNTIF($BA$2098:$EH$2098,"D")</f>
        <v>15</v>
      </c>
      <c r="AW2098" s="0" t="n">
        <f aca="false">COUNTIF($BA$2098:$EH$2098,"R")</f>
        <v>0</v>
      </c>
      <c r="AX2098" s="0" t="n">
        <f aca="false">IF(BN2098="D",1,0)+IF(BO2098="D",1,0)+IF(BT2098="D",1,0)+IF(BU2098="D",1,0)+IF(BW2098="D",1,0)+IF(CC2098="D",1,0)+IF(CD2098="D",1,0)+IF(CE2098="D",1,0)+IF(CF2098="D",1,0)+IF(CL2098="D",1,0)+IF(CM2098="D",1,0)+IF(CQ2098="D",1,0)+IF(CR2098="D",1,0)+IF(CS2098="D",1,0)+IF(CW2098="D",1,0)+IF(CX2098="D",1,0)+IF(DD2098="D",1,0)+IF(DE2098="D",1,0)+IF(DJ2098="D",1,0)+IF(DK2098="D",1,0)+IF(DO2098="D",1,0)+IF(DP2098="D",1,0)+IF(DQ2098="D",1,0)+IF(DW2098="D",1,0)+IF(DZ2098="D",1,0)+IF(EH2098="D",1,0)</f>
        <v>6</v>
      </c>
      <c r="AY2098" s="0" t="n">
        <f aca="false">IF(DJ2098&lt;&gt;"",1,0)+IF(DK2098&lt;&gt;"",1,0)+IF(DM2098&lt;&gt;"",1,0)+IF(DO2098&lt;&gt;"",1,0)+IF(DP2098&lt;&gt;"",1,0)+IF(DQ2098&lt;&gt;"",1,0)+IF(DS2098&lt;&gt;"",1,0)+IF(DT2098&lt;&gt;"",1,0)+IF(DV2098&lt;&gt;"",1,0)+IF(DW2098&lt;&gt;"",1,0)+IF(DX2098&lt;&gt;"",1,0)+IF(DY2098&lt;&gt;"",1,0)+IF(DZ2098&lt;&gt;"",1,0)+IF(EB2098&lt;&gt;"",1,0)+IF(EC2098&lt;&gt;"",1,0)+IF(ED2098&lt;&gt;"",1,0)+IF(EG2098&lt;&gt;"",1,0)+IF(EH2098&lt;&gt;"",1,0)</f>
        <v>8</v>
      </c>
      <c r="AZ2098" s="0" t="n">
        <f aca="false">IF(EH2098&lt;&gt;"",1,0)</f>
        <v>1</v>
      </c>
      <c r="BB2098" s="0" t="s">
        <v>154</v>
      </c>
      <c r="BC2098" s="0" t="s">
        <v>155</v>
      </c>
      <c r="BD2098" s="0" t="s">
        <v>155</v>
      </c>
      <c r="BF2098" s="0" t="s">
        <v>155</v>
      </c>
      <c r="BH2098" s="0" t="s">
        <v>155</v>
      </c>
      <c r="BI2098" s="0" t="s">
        <v>155</v>
      </c>
      <c r="BJ2098" s="0" t="s">
        <v>155</v>
      </c>
      <c r="BK2098" s="0" t="s">
        <v>155</v>
      </c>
      <c r="BL2098" s="0" t="s">
        <v>155</v>
      </c>
      <c r="BP2098" s="0" t="s">
        <v>155</v>
      </c>
      <c r="BR2098" s="0" t="s">
        <v>155</v>
      </c>
      <c r="BS2098" s="0" t="s">
        <v>155</v>
      </c>
      <c r="BV2098" s="0" t="s">
        <v>155</v>
      </c>
      <c r="BY2098" s="0" t="s">
        <v>156</v>
      </c>
      <c r="CA2098" s="0" t="s">
        <v>155</v>
      </c>
      <c r="CG2098" s="0" t="s">
        <v>155</v>
      </c>
      <c r="CH2098" s="0" t="s">
        <v>156</v>
      </c>
      <c r="CK2098" s="0" t="s">
        <v>155</v>
      </c>
      <c r="CL2098" s="0" t="s">
        <v>156</v>
      </c>
      <c r="CN2098" s="0" t="s">
        <v>155</v>
      </c>
      <c r="CP2098" s="0" t="s">
        <v>155</v>
      </c>
      <c r="CT2098" s="0" t="s">
        <v>155</v>
      </c>
      <c r="CU2098" s="0" t="s">
        <v>156</v>
      </c>
      <c r="CV2098" s="0" t="s">
        <v>155</v>
      </c>
      <c r="CW2098" s="0" t="s">
        <v>156</v>
      </c>
      <c r="CY2098" s="0" t="s">
        <v>155</v>
      </c>
      <c r="CZ2098" s="0" t="s">
        <v>156</v>
      </c>
      <c r="DC2098" s="0" t="s">
        <v>155</v>
      </c>
      <c r="DD2098" s="0" t="s">
        <v>156</v>
      </c>
      <c r="DF2098" s="0" t="s">
        <v>155</v>
      </c>
      <c r="DG2098" s="0" t="s">
        <v>156</v>
      </c>
      <c r="DI2098" s="0" t="s">
        <v>155</v>
      </c>
      <c r="DJ2098" s="0" t="s">
        <v>156</v>
      </c>
      <c r="DL2098" s="0" t="s">
        <v>155</v>
      </c>
      <c r="DM2098" s="0" t="s">
        <v>156</v>
      </c>
      <c r="DN2098" s="0" t="s">
        <v>155</v>
      </c>
      <c r="DR2098" s="0" t="s">
        <v>155</v>
      </c>
      <c r="DS2098" s="0" t="s">
        <v>156</v>
      </c>
      <c r="DT2098" s="0" t="s">
        <v>156</v>
      </c>
      <c r="DU2098" s="0" t="s">
        <v>155</v>
      </c>
      <c r="DW2098" s="0" t="s">
        <v>156</v>
      </c>
      <c r="DX2098" s="0" t="s">
        <v>155</v>
      </c>
      <c r="EA2098" s="0" t="s">
        <v>155</v>
      </c>
      <c r="ED2098" s="0" t="s">
        <v>156</v>
      </c>
      <c r="EF2098" s="0" t="s">
        <v>155</v>
      </c>
      <c r="EH2098" s="0" t="s">
        <v>156</v>
      </c>
    </row>
    <row r="2099" customFormat="false" ht="15" hidden="false" customHeight="false" outlineLevel="0" collapsed="false">
      <c r="A2099" s="0" t="s">
        <v>9248</v>
      </c>
      <c r="B2099" s="0" t="n">
        <v>78</v>
      </c>
      <c r="C2099" s="0" t="n">
        <v>389524</v>
      </c>
      <c r="D2099" s="0" t="s">
        <v>9249</v>
      </c>
      <c r="E2099" s="0" t="s">
        <v>9250</v>
      </c>
      <c r="F2099" s="0" t="str">
        <f aca="false">CONCATENATE(D2099," ",LEFT(H2099,4),"T=",AU2099,"D=",AV2099,"R=",AW2099,"M=",AX2099,"L=",AY2099,"B=",AZ2099)</f>
        <v>LOTT T=2D=0R=0M=0L=0B=0</v>
      </c>
      <c r="G2099" s="0" t="s">
        <v>284</v>
      </c>
      <c r="I2099" s="0" t="s">
        <v>9251</v>
      </c>
      <c r="J2099" s="0" t="s">
        <v>7981</v>
      </c>
      <c r="K2099" s="0" t="s">
        <v>144</v>
      </c>
      <c r="M2099" s="0" t="s">
        <v>9212</v>
      </c>
      <c r="N2099" s="0" t="str">
        <f aca="false">RIGHT(M2099,LEN(M2099)-FIND(" ",M2099))</f>
        <v>ARBOR AVE SE</v>
      </c>
      <c r="P2099" s="0" t="s">
        <v>147</v>
      </c>
      <c r="Q2099" s="0" t="s">
        <v>148</v>
      </c>
      <c r="R2099" s="0" t="n">
        <v>44484</v>
      </c>
      <c r="AD2099" s="0" t="s">
        <v>149</v>
      </c>
      <c r="AE2099" s="0" t="s">
        <v>150</v>
      </c>
      <c r="AF2099" s="0" t="s">
        <v>151</v>
      </c>
      <c r="AH2099" s="0" t="n">
        <v>14</v>
      </c>
      <c r="AI2099" s="0" t="n">
        <v>11</v>
      </c>
      <c r="AN2099" s="0" t="s">
        <v>147</v>
      </c>
      <c r="AO2099" s="0" t="s">
        <v>7474</v>
      </c>
      <c r="AP2099" s="0" t="s">
        <v>7475</v>
      </c>
      <c r="AQ2099" s="0" t="n">
        <v>9</v>
      </c>
      <c r="AR2099" s="0" t="n">
        <v>64</v>
      </c>
      <c r="AS2099" s="0" t="n">
        <v>32</v>
      </c>
      <c r="AU2099" s="0" t="n">
        <f aca="false">COUNTA($BA$2099:$EH$2099)</f>
        <v>2</v>
      </c>
      <c r="AV2099" s="0" t="n">
        <f aca="false">COUNTIF($BA$2099:$EH$2099,"D")</f>
        <v>0</v>
      </c>
      <c r="AW2099" s="0" t="n">
        <f aca="false">COUNTIF($BA$2099:$EH$2099,"R")</f>
        <v>0</v>
      </c>
      <c r="AX2099" s="0" t="n">
        <f aca="false">IF(BN2099="D",1,0)+IF(BO2099="D",1,0)+IF(BT2099="D",1,0)+IF(BU2099="D",1,0)+IF(BW2099="D",1,0)+IF(CC2099="D",1,0)+IF(CD2099="D",1,0)+IF(CE2099="D",1,0)+IF(CF2099="D",1,0)+IF(CL2099="D",1,0)+IF(CM2099="D",1,0)+IF(CQ2099="D",1,0)+IF(CR2099="D",1,0)+IF(CS2099="D",1,0)+IF(CW2099="D",1,0)+IF(CX2099="D",1,0)+IF(DD2099="D",1,0)+IF(DE2099="D",1,0)+IF(DJ2099="D",1,0)+IF(DK2099="D",1,0)+IF(DO2099="D",1,0)+IF(DP2099="D",1,0)+IF(DQ2099="D",1,0)+IF(DW2099="D",1,0)+IF(DZ2099="D",1,0)+IF(EH2099="D",1,0)</f>
        <v>0</v>
      </c>
      <c r="AY2099" s="0" t="n">
        <f aca="false">IF(DJ2099&lt;&gt;"",1,0)+IF(DK2099&lt;&gt;"",1,0)+IF(DM2099&lt;&gt;"",1,0)+IF(DO2099&lt;&gt;"",1,0)+IF(DP2099&lt;&gt;"",1,0)+IF(DQ2099&lt;&gt;"",1,0)+IF(DS2099&lt;&gt;"",1,0)+IF(DT2099&lt;&gt;"",1,0)+IF(DV2099&lt;&gt;"",1,0)+IF(DW2099&lt;&gt;"",1,0)+IF(DX2099&lt;&gt;"",1,0)+IF(DY2099&lt;&gt;"",1,0)+IF(DZ2099&lt;&gt;"",1,0)+IF(EB2099&lt;&gt;"",1,0)+IF(EC2099&lt;&gt;"",1,0)+IF(ED2099&lt;&gt;"",1,0)+IF(EG2099&lt;&gt;"",1,0)+IF(EH2099&lt;&gt;"",1,0)</f>
        <v>0</v>
      </c>
      <c r="AZ2099" s="0" t="n">
        <f aca="false">IF(EH2099&lt;&gt;"",1,0)</f>
        <v>0</v>
      </c>
      <c r="BB2099" s="0" t="s">
        <v>154</v>
      </c>
      <c r="DN2099" s="0" t="s">
        <v>155</v>
      </c>
    </row>
    <row r="2100" customFormat="false" ht="15" hidden="false" customHeight="false" outlineLevel="0" collapsed="false">
      <c r="A2100" s="0" t="s">
        <v>9252</v>
      </c>
      <c r="B2100" s="0" t="n">
        <v>78</v>
      </c>
      <c r="C2100" s="0" t="n">
        <v>388995</v>
      </c>
      <c r="D2100" s="0" t="s">
        <v>9253</v>
      </c>
      <c r="E2100" s="0" t="s">
        <v>942</v>
      </c>
      <c r="F2100" s="0" t="str">
        <f aca="false">CONCATENATE(D2100," ",LEFT(H2100,4),"T=",AU2100,"D=",AV2100,"R=",AW2100,"M=",AX2100,"L=",AY2100,"B=",AZ2100)</f>
        <v>SAMUELLS T=5D=0R=0M=0L=0B=0</v>
      </c>
      <c r="G2100" s="0" t="s">
        <v>7285</v>
      </c>
      <c r="I2100" s="0" t="s">
        <v>9254</v>
      </c>
      <c r="J2100" s="0" t="s">
        <v>9255</v>
      </c>
      <c r="K2100" s="0" t="s">
        <v>144</v>
      </c>
      <c r="M2100" s="0" t="s">
        <v>8428</v>
      </c>
      <c r="N2100" s="0" t="str">
        <f aca="false">RIGHT(M2100,LEN(M2100)-FIND(" ",M2100))</f>
        <v>NILES RD SE</v>
      </c>
      <c r="P2100" s="0" t="s">
        <v>147</v>
      </c>
      <c r="Q2100" s="0" t="s">
        <v>148</v>
      </c>
      <c r="R2100" s="0" t="n">
        <v>44484</v>
      </c>
      <c r="AD2100" s="0" t="s">
        <v>149</v>
      </c>
      <c r="AE2100" s="0" t="s">
        <v>150</v>
      </c>
      <c r="AF2100" s="0" t="s">
        <v>151</v>
      </c>
      <c r="AH2100" s="0" t="n">
        <v>14</v>
      </c>
      <c r="AI2100" s="0" t="n">
        <v>11</v>
      </c>
      <c r="AN2100" s="0" t="s">
        <v>147</v>
      </c>
      <c r="AO2100" s="0" t="s">
        <v>7474</v>
      </c>
      <c r="AP2100" s="0" t="s">
        <v>7475</v>
      </c>
      <c r="AQ2100" s="0" t="n">
        <v>9</v>
      </c>
      <c r="AR2100" s="0" t="n">
        <v>64</v>
      </c>
      <c r="AS2100" s="0" t="n">
        <v>32</v>
      </c>
      <c r="AU2100" s="0" t="n">
        <f aca="false">COUNTA($BA$2100:$EH$2100)</f>
        <v>5</v>
      </c>
      <c r="AV2100" s="0" t="n">
        <f aca="false">COUNTIF($BA$2100:$EH$2100,"D")</f>
        <v>0</v>
      </c>
      <c r="AW2100" s="0" t="n">
        <f aca="false">COUNTIF($BA$2100:$EH$2100,"R")</f>
        <v>0</v>
      </c>
      <c r="AX2100" s="0" t="n">
        <f aca="false">IF(BN2100="D",1,0)+IF(BO2100="D",1,0)+IF(BT2100="D",1,0)+IF(BU2100="D",1,0)+IF(BW2100="D",1,0)+IF(CC2100="D",1,0)+IF(CD2100="D",1,0)+IF(CE2100="D",1,0)+IF(CF2100="D",1,0)+IF(CL2100="D",1,0)+IF(CM2100="D",1,0)+IF(CQ2100="D",1,0)+IF(CR2100="D",1,0)+IF(CS2100="D",1,0)+IF(CW2100="D",1,0)+IF(CX2100="D",1,0)+IF(DD2100="D",1,0)+IF(DE2100="D",1,0)+IF(DJ2100="D",1,0)+IF(DK2100="D",1,0)+IF(DO2100="D",1,0)+IF(DP2100="D",1,0)+IF(DQ2100="D",1,0)+IF(DW2100="D",1,0)+IF(DZ2100="D",1,0)+IF(EH2100="D",1,0)</f>
        <v>0</v>
      </c>
      <c r="AY2100" s="0" t="n">
        <f aca="false">IF(DJ2100&lt;&gt;"",1,0)+IF(DK2100&lt;&gt;"",1,0)+IF(DM2100&lt;&gt;"",1,0)+IF(DO2100&lt;&gt;"",1,0)+IF(DP2100&lt;&gt;"",1,0)+IF(DQ2100&lt;&gt;"",1,0)+IF(DS2100&lt;&gt;"",1,0)+IF(DT2100&lt;&gt;"",1,0)+IF(DV2100&lt;&gt;"",1,0)+IF(DW2100&lt;&gt;"",1,0)+IF(DX2100&lt;&gt;"",1,0)+IF(DY2100&lt;&gt;"",1,0)+IF(DZ2100&lt;&gt;"",1,0)+IF(EB2100&lt;&gt;"",1,0)+IF(EC2100&lt;&gt;"",1,0)+IF(ED2100&lt;&gt;"",1,0)+IF(EG2100&lt;&gt;"",1,0)+IF(EH2100&lt;&gt;"",1,0)</f>
        <v>0</v>
      </c>
      <c r="AZ2100" s="0" t="n">
        <f aca="false">IF(EH2100&lt;&gt;"",1,0)</f>
        <v>0</v>
      </c>
      <c r="BB2100" s="0" t="s">
        <v>154</v>
      </c>
      <c r="CP2100" s="0" t="s">
        <v>155</v>
      </c>
      <c r="DC2100" s="0" t="s">
        <v>155</v>
      </c>
      <c r="DN2100" s="0" t="s">
        <v>155</v>
      </c>
      <c r="EF2100" s="0" t="s">
        <v>155</v>
      </c>
    </row>
    <row r="2101" customFormat="false" ht="15" hidden="false" customHeight="false" outlineLevel="0" collapsed="false">
      <c r="A2101" s="0" t="s">
        <v>9256</v>
      </c>
      <c r="B2101" s="0" t="n">
        <v>78</v>
      </c>
      <c r="C2101" s="0" t="n">
        <v>203251</v>
      </c>
      <c r="D2101" s="0" t="s">
        <v>8249</v>
      </c>
      <c r="E2101" s="0" t="s">
        <v>779</v>
      </c>
      <c r="F2101" s="0" t="str">
        <f aca="false">CONCATENATE(D2101," ",LEFT(H2101,4),"T=",AU2101,"D=",AV2101,"R=",AW2101,"M=",AX2101,"L=",AY2101,"B=",AZ2101)</f>
        <v>SCHEITRUMPF T=25D=5R=0M=2L=1B=0</v>
      </c>
      <c r="G2101" s="0" t="s">
        <v>298</v>
      </c>
      <c r="I2101" s="0" t="s">
        <v>9257</v>
      </c>
      <c r="J2101" s="0" t="s">
        <v>9258</v>
      </c>
      <c r="K2101" s="0" t="s">
        <v>144</v>
      </c>
      <c r="M2101" s="0" t="s">
        <v>8252</v>
      </c>
      <c r="N2101" s="0" t="str">
        <f aca="false">RIGHT(M2101,LEN(M2101)-FIND(" ",M2101))</f>
        <v>SURREY POINT CIR SE</v>
      </c>
      <c r="P2101" s="0" t="s">
        <v>147</v>
      </c>
      <c r="Q2101" s="0" t="s">
        <v>148</v>
      </c>
      <c r="R2101" s="0" t="n">
        <v>44484</v>
      </c>
      <c r="AD2101" s="0" t="s">
        <v>149</v>
      </c>
      <c r="AE2101" s="0" t="s">
        <v>150</v>
      </c>
      <c r="AH2101" s="0" t="n">
        <v>14</v>
      </c>
      <c r="AI2101" s="0" t="n">
        <v>11</v>
      </c>
      <c r="AJ2101" s="0" t="s">
        <v>185</v>
      </c>
      <c r="AM2101" s="0" t="s">
        <v>186</v>
      </c>
      <c r="AN2101" s="0" t="s">
        <v>147</v>
      </c>
      <c r="AO2101" s="0" t="s">
        <v>7474</v>
      </c>
      <c r="AP2101" s="0" t="s">
        <v>7475</v>
      </c>
      <c r="AQ2101" s="0" t="n">
        <v>9</v>
      </c>
      <c r="AR2101" s="0" t="n">
        <v>64</v>
      </c>
      <c r="AS2101" s="0" t="n">
        <v>32</v>
      </c>
      <c r="AU2101" s="0" t="n">
        <f aca="false">COUNTA($BA$2101:$EH$2101)</f>
        <v>25</v>
      </c>
      <c r="AV2101" s="0" t="n">
        <f aca="false">COUNTIF($BA$2101:$EH$2101,"D")</f>
        <v>5</v>
      </c>
      <c r="AW2101" s="0" t="n">
        <f aca="false">COUNTIF($BA$2101:$EH$2101,"R")</f>
        <v>0</v>
      </c>
      <c r="AX2101" s="0" t="n">
        <f aca="false">IF(BN2101="D",1,0)+IF(BO2101="D",1,0)+IF(BT2101="D",1,0)+IF(BU2101="D",1,0)+IF(BW2101="D",1,0)+IF(CC2101="D",1,0)+IF(CD2101="D",1,0)+IF(CE2101="D",1,0)+IF(CF2101="D",1,0)+IF(CL2101="D",1,0)+IF(CM2101="D",1,0)+IF(CQ2101="D",1,0)+IF(CR2101="D",1,0)+IF(CS2101="D",1,0)+IF(CW2101="D",1,0)+IF(CX2101="D",1,0)+IF(DD2101="D",1,0)+IF(DE2101="D",1,0)+IF(DJ2101="D",1,0)+IF(DK2101="D",1,0)+IF(DO2101="D",1,0)+IF(DP2101="D",1,0)+IF(DQ2101="D",1,0)+IF(DW2101="D",1,0)+IF(DZ2101="D",1,0)+IF(EH2101="D",1,0)</f>
        <v>2</v>
      </c>
      <c r="AY2101" s="0" t="n">
        <f aca="false">IF(DJ2101&lt;&gt;"",1,0)+IF(DK2101&lt;&gt;"",1,0)+IF(DM2101&lt;&gt;"",1,0)+IF(DO2101&lt;&gt;"",1,0)+IF(DP2101&lt;&gt;"",1,0)+IF(DQ2101&lt;&gt;"",1,0)+IF(DS2101&lt;&gt;"",1,0)+IF(DT2101&lt;&gt;"",1,0)+IF(DV2101&lt;&gt;"",1,0)+IF(DW2101&lt;&gt;"",1,0)+IF(DX2101&lt;&gt;"",1,0)+IF(DY2101&lt;&gt;"",1,0)+IF(DZ2101&lt;&gt;"",1,0)+IF(EB2101&lt;&gt;"",1,0)+IF(EC2101&lt;&gt;"",1,0)+IF(ED2101&lt;&gt;"",1,0)+IF(EG2101&lt;&gt;"",1,0)+IF(EH2101&lt;&gt;"",1,0)</f>
        <v>1</v>
      </c>
      <c r="AZ2101" s="0" t="n">
        <f aca="false">IF(EH2101&lt;&gt;"",1,0)</f>
        <v>0</v>
      </c>
      <c r="BB2101" s="0" t="s">
        <v>154</v>
      </c>
      <c r="BD2101" s="0" t="s">
        <v>155</v>
      </c>
      <c r="BF2101" s="0" t="s">
        <v>155</v>
      </c>
      <c r="BH2101" s="0" t="s">
        <v>155</v>
      </c>
      <c r="BJ2101" s="0" t="s">
        <v>155</v>
      </c>
      <c r="BK2101" s="0" t="s">
        <v>155</v>
      </c>
      <c r="BL2101" s="0" t="s">
        <v>155</v>
      </c>
      <c r="BS2101" s="0" t="s">
        <v>155</v>
      </c>
      <c r="BV2101" s="0" t="s">
        <v>155</v>
      </c>
      <c r="BY2101" s="0" t="s">
        <v>156</v>
      </c>
      <c r="CA2101" s="0" t="s">
        <v>155</v>
      </c>
      <c r="CC2101" s="0" t="s">
        <v>156</v>
      </c>
      <c r="CL2101" s="0" t="s">
        <v>156</v>
      </c>
      <c r="CP2101" s="0" t="s">
        <v>155</v>
      </c>
      <c r="CY2101" s="0" t="s">
        <v>155</v>
      </c>
      <c r="DC2101" s="0" t="s">
        <v>155</v>
      </c>
      <c r="DF2101" s="0" t="s">
        <v>155</v>
      </c>
      <c r="DG2101" s="0" t="s">
        <v>156</v>
      </c>
      <c r="DI2101" s="0" t="s">
        <v>155</v>
      </c>
      <c r="DL2101" s="0" t="s">
        <v>155</v>
      </c>
      <c r="DM2101" s="0" t="s">
        <v>156</v>
      </c>
      <c r="DN2101" s="0" t="s">
        <v>155</v>
      </c>
      <c r="DU2101" s="0" t="s">
        <v>155</v>
      </c>
      <c r="EA2101" s="0" t="s">
        <v>155</v>
      </c>
      <c r="EF2101" s="0" t="s">
        <v>155</v>
      </c>
    </row>
    <row r="2102" customFormat="false" ht="15" hidden="false" customHeight="false" outlineLevel="0" collapsed="false">
      <c r="A2102" s="0" t="s">
        <v>9259</v>
      </c>
      <c r="B2102" s="0" t="n">
        <v>78</v>
      </c>
      <c r="C2102" s="0" t="n">
        <v>407618</v>
      </c>
      <c r="D2102" s="0" t="s">
        <v>3036</v>
      </c>
      <c r="E2102" s="0" t="s">
        <v>9260</v>
      </c>
      <c r="F2102" s="0" t="str">
        <f aca="false">CONCATENATE(D2102," ",LEFT(H2102,4),"T=",AU2102,"D=",AV2102,"R=",AW2102,"M=",AX2102,"L=",AY2102,"B=",AZ2102)</f>
        <v>GONZALEZ T=6D=0R=0M=0L=0B=0</v>
      </c>
      <c r="I2102" s="0" t="s">
        <v>9261</v>
      </c>
      <c r="J2102" s="0" t="s">
        <v>9262</v>
      </c>
      <c r="K2102" s="0" t="s">
        <v>144</v>
      </c>
      <c r="M2102" s="0" t="s">
        <v>9263</v>
      </c>
      <c r="N2102" s="0" t="str">
        <f aca="false">RIGHT(M2102,LEN(M2102)-FIND(" ",M2102))</f>
        <v>DRAPER AVE SE</v>
      </c>
      <c r="P2102" s="0" t="s">
        <v>147</v>
      </c>
      <c r="Q2102" s="0" t="s">
        <v>148</v>
      </c>
      <c r="R2102" s="0" t="n">
        <v>44484</v>
      </c>
      <c r="AD2102" s="0" t="s">
        <v>149</v>
      </c>
      <c r="AE2102" s="0" t="s">
        <v>150</v>
      </c>
      <c r="AF2102" s="0" t="s">
        <v>151</v>
      </c>
      <c r="AH2102" s="0" t="n">
        <v>14</v>
      </c>
      <c r="AI2102" s="0" t="n">
        <v>11</v>
      </c>
      <c r="AN2102" s="0" t="s">
        <v>147</v>
      </c>
      <c r="AO2102" s="0" t="s">
        <v>7474</v>
      </c>
      <c r="AP2102" s="0" t="s">
        <v>7475</v>
      </c>
      <c r="AQ2102" s="0" t="n">
        <v>9</v>
      </c>
      <c r="AR2102" s="0" t="n">
        <v>64</v>
      </c>
      <c r="AS2102" s="0" t="n">
        <v>32</v>
      </c>
      <c r="AU2102" s="0" t="n">
        <f aca="false">COUNTA($BA$2102:$EH$2102)</f>
        <v>6</v>
      </c>
      <c r="AV2102" s="0" t="n">
        <f aca="false">COUNTIF($BA$2102:$EH$2102,"D")</f>
        <v>0</v>
      </c>
      <c r="AW2102" s="0" t="n">
        <f aca="false">COUNTIF($BA$2102:$EH$2102,"R")</f>
        <v>0</v>
      </c>
      <c r="AX2102" s="0" t="n">
        <f aca="false">IF(BN2102="D",1,0)+IF(BO2102="D",1,0)+IF(BT2102="D",1,0)+IF(BU2102="D",1,0)+IF(BW2102="D",1,0)+IF(CC2102="D",1,0)+IF(CD2102="D",1,0)+IF(CE2102="D",1,0)+IF(CF2102="D",1,0)+IF(CL2102="D",1,0)+IF(CM2102="D",1,0)+IF(CQ2102="D",1,0)+IF(CR2102="D",1,0)+IF(CS2102="D",1,0)+IF(CW2102="D",1,0)+IF(CX2102="D",1,0)+IF(DD2102="D",1,0)+IF(DE2102="D",1,0)+IF(DJ2102="D",1,0)+IF(DK2102="D",1,0)+IF(DO2102="D",1,0)+IF(DP2102="D",1,0)+IF(DQ2102="D",1,0)+IF(DW2102="D",1,0)+IF(DZ2102="D",1,0)+IF(EH2102="D",1,0)</f>
        <v>0</v>
      </c>
      <c r="AY2102" s="0" t="n">
        <f aca="false">IF(DJ2102&lt;&gt;"",1,0)+IF(DK2102&lt;&gt;"",1,0)+IF(DM2102&lt;&gt;"",1,0)+IF(DO2102&lt;&gt;"",1,0)+IF(DP2102&lt;&gt;"",1,0)+IF(DQ2102&lt;&gt;"",1,0)+IF(DS2102&lt;&gt;"",1,0)+IF(DT2102&lt;&gt;"",1,0)+IF(DV2102&lt;&gt;"",1,0)+IF(DW2102&lt;&gt;"",1,0)+IF(DX2102&lt;&gt;"",1,0)+IF(DY2102&lt;&gt;"",1,0)+IF(DZ2102&lt;&gt;"",1,0)+IF(EB2102&lt;&gt;"",1,0)+IF(EC2102&lt;&gt;"",1,0)+IF(ED2102&lt;&gt;"",1,0)+IF(EG2102&lt;&gt;"",1,0)+IF(EH2102&lt;&gt;"",1,0)</f>
        <v>0</v>
      </c>
      <c r="AZ2102" s="0" t="n">
        <f aca="false">IF(EH2102&lt;&gt;"",1,0)</f>
        <v>0</v>
      </c>
      <c r="BB2102" s="0" t="s">
        <v>154</v>
      </c>
      <c r="DC2102" s="0" t="s">
        <v>155</v>
      </c>
      <c r="DI2102" s="0" t="s">
        <v>155</v>
      </c>
      <c r="DN2102" s="0" t="s">
        <v>155</v>
      </c>
      <c r="DU2102" s="0" t="s">
        <v>155</v>
      </c>
      <c r="EF2102" s="0" t="s">
        <v>155</v>
      </c>
    </row>
    <row r="2103" customFormat="false" ht="15" hidden="false" customHeight="false" outlineLevel="0" collapsed="false">
      <c r="A2103" s="0" t="s">
        <v>9264</v>
      </c>
      <c r="B2103" s="0" t="n">
        <v>78</v>
      </c>
      <c r="C2103" s="0" t="n">
        <v>163757</v>
      </c>
      <c r="D2103" s="0" t="s">
        <v>7756</v>
      </c>
      <c r="E2103" s="0" t="s">
        <v>2686</v>
      </c>
      <c r="F2103" s="0" t="str">
        <f aca="false">CONCATENATE(D2103," ",LEFT(H2103,4),"T=",AU2103,"D=",AV2103,"R=",AW2103,"M=",AX2103,"L=",AY2103,"B=",AZ2103)</f>
        <v>WILKINS T=34D=8R=0M=4L=4B=0</v>
      </c>
      <c r="G2103" s="0" t="s">
        <v>156</v>
      </c>
      <c r="I2103" s="0" t="s">
        <v>9265</v>
      </c>
      <c r="J2103" s="0" t="s">
        <v>9266</v>
      </c>
      <c r="K2103" s="0" t="s">
        <v>144</v>
      </c>
      <c r="L2103" s="0" t="s">
        <v>156</v>
      </c>
      <c r="M2103" s="0" t="s">
        <v>7759</v>
      </c>
      <c r="N2103" s="0" t="str">
        <f aca="false">RIGHT(M2103,LEN(M2103)-FIND(" ",M2103))</f>
        <v>EASTLAND AVE SE</v>
      </c>
      <c r="P2103" s="0" t="s">
        <v>147</v>
      </c>
      <c r="Q2103" s="0" t="s">
        <v>148</v>
      </c>
      <c r="R2103" s="0" t="n">
        <v>44484</v>
      </c>
      <c r="V2103" s="0" t="s">
        <v>7760</v>
      </c>
      <c r="X2103" s="0" t="s">
        <v>147</v>
      </c>
      <c r="Y2103" s="0" t="s">
        <v>148</v>
      </c>
      <c r="Z2103" s="0" t="n">
        <v>44485</v>
      </c>
      <c r="AA2103" s="0" t="n">
        <v>92</v>
      </c>
      <c r="AD2103" s="0" t="s">
        <v>149</v>
      </c>
      <c r="AE2103" s="0" t="s">
        <v>150</v>
      </c>
      <c r="AF2103" s="0" t="s">
        <v>151</v>
      </c>
      <c r="AH2103" s="0" t="n">
        <v>14</v>
      </c>
      <c r="AI2103" s="0" t="n">
        <v>11</v>
      </c>
      <c r="AN2103" s="0" t="s">
        <v>147</v>
      </c>
      <c r="AO2103" s="0" t="s">
        <v>7474</v>
      </c>
      <c r="AP2103" s="0" t="s">
        <v>7475</v>
      </c>
      <c r="AQ2103" s="0" t="n">
        <v>9</v>
      </c>
      <c r="AR2103" s="0" t="n">
        <v>64</v>
      </c>
      <c r="AS2103" s="0" t="n">
        <v>32</v>
      </c>
      <c r="AU2103" s="0" t="n">
        <f aca="false">COUNTA($BA$2103:$EH$2103)</f>
        <v>34</v>
      </c>
      <c r="AV2103" s="0" t="n">
        <f aca="false">COUNTIF($BA$2103:$EH$2103,"D")</f>
        <v>8</v>
      </c>
      <c r="AW2103" s="0" t="n">
        <f aca="false">COUNTIF($BA$2103:$EH$2103,"R")</f>
        <v>0</v>
      </c>
      <c r="AX2103" s="0" t="n">
        <f aca="false">IF(BN2103="D",1,0)+IF(BO2103="D",1,0)+IF(BT2103="D",1,0)+IF(BU2103="D",1,0)+IF(BW2103="D",1,0)+IF(CC2103="D",1,0)+IF(CD2103="D",1,0)+IF(CE2103="D",1,0)+IF(CF2103="D",1,0)+IF(CL2103="D",1,0)+IF(CM2103="D",1,0)+IF(CQ2103="D",1,0)+IF(CR2103="D",1,0)+IF(CS2103="D",1,0)+IF(CW2103="D",1,0)+IF(CX2103="D",1,0)+IF(DD2103="D",1,0)+IF(DE2103="D",1,0)+IF(DJ2103="D",1,0)+IF(DK2103="D",1,0)+IF(DO2103="D",1,0)+IF(DP2103="D",1,0)+IF(DQ2103="D",1,0)+IF(DW2103="D",1,0)+IF(DZ2103="D",1,0)+IF(EH2103="D",1,0)</f>
        <v>4</v>
      </c>
      <c r="AY2103" s="0" t="n">
        <f aca="false">IF(DJ2103&lt;&gt;"",1,0)+IF(DK2103&lt;&gt;"",1,0)+IF(DM2103&lt;&gt;"",1,0)+IF(DO2103&lt;&gt;"",1,0)+IF(DP2103&lt;&gt;"",1,0)+IF(DQ2103&lt;&gt;"",1,0)+IF(DS2103&lt;&gt;"",1,0)+IF(DT2103&lt;&gt;"",1,0)+IF(DV2103&lt;&gt;"",1,0)+IF(DW2103&lt;&gt;"",1,0)+IF(DX2103&lt;&gt;"",1,0)+IF(DY2103&lt;&gt;"",1,0)+IF(DZ2103&lt;&gt;"",1,0)+IF(EB2103&lt;&gt;"",1,0)+IF(EC2103&lt;&gt;"",1,0)+IF(ED2103&lt;&gt;"",1,0)+IF(EG2103&lt;&gt;"",1,0)+IF(EH2103&lt;&gt;"",1,0)</f>
        <v>4</v>
      </c>
      <c r="AZ2103" s="0" t="n">
        <f aca="false">IF(EH2103&lt;&gt;"",1,0)</f>
        <v>0</v>
      </c>
      <c r="BB2103" s="0" t="s">
        <v>154</v>
      </c>
      <c r="BC2103" s="0" t="s">
        <v>155</v>
      </c>
      <c r="BD2103" s="0" t="s">
        <v>155</v>
      </c>
      <c r="BE2103" s="0" t="s">
        <v>155</v>
      </c>
      <c r="BH2103" s="0" t="s">
        <v>155</v>
      </c>
      <c r="BI2103" s="0" t="s">
        <v>155</v>
      </c>
      <c r="BJ2103" s="0" t="s">
        <v>155</v>
      </c>
      <c r="BK2103" s="0" t="s">
        <v>155</v>
      </c>
      <c r="BL2103" s="0" t="s">
        <v>155</v>
      </c>
      <c r="BP2103" s="0" t="s">
        <v>155</v>
      </c>
      <c r="BR2103" s="0" t="s">
        <v>155</v>
      </c>
      <c r="BS2103" s="0" t="s">
        <v>155</v>
      </c>
      <c r="BY2103" s="0" t="s">
        <v>156</v>
      </c>
      <c r="CA2103" s="0" t="s">
        <v>155</v>
      </c>
      <c r="CC2103" s="0" t="s">
        <v>156</v>
      </c>
      <c r="CK2103" s="0" t="s">
        <v>155</v>
      </c>
      <c r="CL2103" s="0" t="s">
        <v>156</v>
      </c>
      <c r="CN2103" s="0" t="s">
        <v>155</v>
      </c>
      <c r="CP2103" s="0" t="s">
        <v>155</v>
      </c>
      <c r="CV2103" s="0" t="s">
        <v>155</v>
      </c>
      <c r="CY2103" s="0" t="s">
        <v>155</v>
      </c>
      <c r="CZ2103" s="0" t="s">
        <v>156</v>
      </c>
      <c r="DC2103" s="0" t="s">
        <v>155</v>
      </c>
      <c r="DD2103" s="0" t="s">
        <v>156</v>
      </c>
      <c r="DI2103" s="0" t="s">
        <v>155</v>
      </c>
      <c r="DL2103" s="0" t="s">
        <v>155</v>
      </c>
      <c r="DM2103" s="0" t="s">
        <v>156</v>
      </c>
      <c r="DN2103" s="0" t="s">
        <v>155</v>
      </c>
      <c r="DU2103" s="0" t="s">
        <v>155</v>
      </c>
      <c r="DW2103" s="0" t="s">
        <v>156</v>
      </c>
      <c r="DX2103" s="0" t="s">
        <v>155</v>
      </c>
      <c r="EA2103" s="0" t="s">
        <v>155</v>
      </c>
      <c r="ED2103" s="0" t="s">
        <v>156</v>
      </c>
      <c r="EF2103" s="0" t="s">
        <v>155</v>
      </c>
    </row>
    <row r="2104" customFormat="false" ht="15" hidden="false" customHeight="false" outlineLevel="0" collapsed="false">
      <c r="A2104" s="0" t="s">
        <v>9267</v>
      </c>
      <c r="B2104" s="0" t="n">
        <v>78</v>
      </c>
      <c r="C2104" s="0" t="n">
        <v>330467</v>
      </c>
      <c r="D2104" s="0" t="s">
        <v>177</v>
      </c>
      <c r="E2104" s="0" t="s">
        <v>779</v>
      </c>
      <c r="F2104" s="0" t="str">
        <f aca="false">CONCATENATE(D2104," ",LEFT(H2104,4),"T=",AU2104,"D=",AV2104,"R=",AW2104,"M=",AX2104,"L=",AY2104,"B=",AZ2104)</f>
        <v>JOHNSON T=17D=3R=0M=1L=0B=0</v>
      </c>
      <c r="I2104" s="0" t="s">
        <v>9268</v>
      </c>
      <c r="J2104" s="0" t="s">
        <v>9269</v>
      </c>
      <c r="K2104" s="0" t="s">
        <v>182</v>
      </c>
      <c r="M2104" s="0" t="s">
        <v>9270</v>
      </c>
      <c r="N2104" s="0" t="str">
        <f aca="false">RIGHT(M2104,LEN(M2104)-FIND(" ",M2104))</f>
        <v>BRIER ST SE</v>
      </c>
      <c r="P2104" s="0" t="s">
        <v>147</v>
      </c>
      <c r="Q2104" s="0" t="s">
        <v>148</v>
      </c>
      <c r="R2104" s="0" t="n">
        <v>44484</v>
      </c>
      <c r="AD2104" s="0" t="s">
        <v>149</v>
      </c>
      <c r="AE2104" s="0" t="s">
        <v>150</v>
      </c>
      <c r="AF2104" s="0" t="s">
        <v>151</v>
      </c>
      <c r="AH2104" s="0" t="n">
        <v>14</v>
      </c>
      <c r="AI2104" s="0" t="n">
        <v>11</v>
      </c>
      <c r="AN2104" s="0" t="s">
        <v>147</v>
      </c>
      <c r="AO2104" s="0" t="s">
        <v>7474</v>
      </c>
      <c r="AP2104" s="0" t="s">
        <v>7475</v>
      </c>
      <c r="AQ2104" s="0" t="n">
        <v>9</v>
      </c>
      <c r="AR2104" s="0" t="n">
        <v>64</v>
      </c>
      <c r="AS2104" s="0" t="n">
        <v>32</v>
      </c>
      <c r="AU2104" s="0" t="n">
        <f aca="false">COUNTA($BA$2104:$EH$2104)</f>
        <v>17</v>
      </c>
      <c r="AV2104" s="0" t="n">
        <f aca="false">COUNTIF($BA$2104:$EH$2104,"D")</f>
        <v>3</v>
      </c>
      <c r="AW2104" s="0" t="n">
        <f aca="false">COUNTIF($BA$2104:$EH$2104,"R")</f>
        <v>0</v>
      </c>
      <c r="AX2104" s="0" t="n">
        <f aca="false">IF(BN2104="D",1,0)+IF(BO2104="D",1,0)+IF(BT2104="D",1,0)+IF(BU2104="D",1,0)+IF(BW2104="D",1,0)+IF(CC2104="D",1,0)+IF(CD2104="D",1,0)+IF(CE2104="D",1,0)+IF(CF2104="D",1,0)+IF(CL2104="D",1,0)+IF(CM2104="D",1,0)+IF(CQ2104="D",1,0)+IF(CR2104="D",1,0)+IF(CS2104="D",1,0)+IF(CW2104="D",1,0)+IF(CX2104="D",1,0)+IF(DD2104="D",1,0)+IF(DE2104="D",1,0)+IF(DJ2104="D",1,0)+IF(DK2104="D",1,0)+IF(DO2104="D",1,0)+IF(DP2104="D",1,0)+IF(DQ2104="D",1,0)+IF(DW2104="D",1,0)+IF(DZ2104="D",1,0)+IF(EH2104="D",1,0)</f>
        <v>1</v>
      </c>
      <c r="AY2104" s="0" t="n">
        <f aca="false">IF(DJ2104&lt;&gt;"",1,0)+IF(DK2104&lt;&gt;"",1,0)+IF(DM2104&lt;&gt;"",1,0)+IF(DO2104&lt;&gt;"",1,0)+IF(DP2104&lt;&gt;"",1,0)+IF(DQ2104&lt;&gt;"",1,0)+IF(DS2104&lt;&gt;"",1,0)+IF(DT2104&lt;&gt;"",1,0)+IF(DV2104&lt;&gt;"",1,0)+IF(DW2104&lt;&gt;"",1,0)+IF(DX2104&lt;&gt;"",1,0)+IF(DY2104&lt;&gt;"",1,0)+IF(DZ2104&lt;&gt;"",1,0)+IF(EB2104&lt;&gt;"",1,0)+IF(EC2104&lt;&gt;"",1,0)+IF(ED2104&lt;&gt;"",1,0)+IF(EG2104&lt;&gt;"",1,0)+IF(EH2104&lt;&gt;"",1,0)</f>
        <v>0</v>
      </c>
      <c r="AZ2104" s="0" t="n">
        <f aca="false">IF(EH2104&lt;&gt;"",1,0)</f>
        <v>0</v>
      </c>
      <c r="BB2104" s="0" t="s">
        <v>154</v>
      </c>
      <c r="BL2104" s="0" t="s">
        <v>155</v>
      </c>
      <c r="BP2104" s="0" t="s">
        <v>155</v>
      </c>
      <c r="BS2104" s="0" t="s">
        <v>155</v>
      </c>
      <c r="BY2104" s="0" t="s">
        <v>156</v>
      </c>
      <c r="CA2104" s="0" t="s">
        <v>155</v>
      </c>
      <c r="CG2104" s="0" t="s">
        <v>155</v>
      </c>
      <c r="CK2104" s="0" t="s">
        <v>155</v>
      </c>
      <c r="CL2104" s="0" t="s">
        <v>156</v>
      </c>
      <c r="CN2104" s="0" t="s">
        <v>155</v>
      </c>
      <c r="CP2104" s="0" t="s">
        <v>155</v>
      </c>
      <c r="CT2104" s="0" t="s">
        <v>155</v>
      </c>
      <c r="CV2104" s="0" t="s">
        <v>155</v>
      </c>
      <c r="CY2104" s="0" t="s">
        <v>155</v>
      </c>
      <c r="CZ2104" s="0" t="s">
        <v>156</v>
      </c>
      <c r="DC2104" s="0" t="s">
        <v>155</v>
      </c>
      <c r="DI2104" s="0" t="s">
        <v>155</v>
      </c>
    </row>
    <row r="2105" customFormat="false" ht="15" hidden="false" customHeight="false" outlineLevel="0" collapsed="false">
      <c r="A2105" s="0" t="s">
        <v>9271</v>
      </c>
      <c r="B2105" s="0" t="n">
        <v>78</v>
      </c>
      <c r="C2105" s="0" t="n">
        <v>449653</v>
      </c>
      <c r="D2105" s="0" t="s">
        <v>9272</v>
      </c>
      <c r="E2105" s="0" t="s">
        <v>9273</v>
      </c>
      <c r="F2105" s="0" t="str">
        <f aca="false">CONCATENATE(D2105," ",LEFT(H2105,4),"T=",AU2105,"D=",AV2105,"R=",AW2105,"M=",AX2105,"L=",AY2105,"B=",AZ2105)</f>
        <v>BEARDSLEY T=2D=0R=0M=0L=0B=0</v>
      </c>
      <c r="G2105" s="0" t="s">
        <v>1044</v>
      </c>
      <c r="I2105" s="0" t="s">
        <v>9274</v>
      </c>
      <c r="J2105" s="0" t="s">
        <v>9275</v>
      </c>
      <c r="K2105" s="0" t="s">
        <v>144</v>
      </c>
      <c r="M2105" s="0" t="s">
        <v>9276</v>
      </c>
      <c r="N2105" s="0" t="str">
        <f aca="false">RIGHT(M2105,LEN(M2105)-FIND(" ",M2105))</f>
        <v>BURTON ST SE</v>
      </c>
      <c r="P2105" s="0" t="s">
        <v>147</v>
      </c>
      <c r="Q2105" s="0" t="s">
        <v>148</v>
      </c>
      <c r="R2105" s="0" t="n">
        <v>44484</v>
      </c>
      <c r="AD2105" s="0" t="s">
        <v>149</v>
      </c>
      <c r="AE2105" s="0" t="s">
        <v>150</v>
      </c>
      <c r="AF2105" s="0" t="s">
        <v>151</v>
      </c>
      <c r="AH2105" s="0" t="n">
        <v>14</v>
      </c>
      <c r="AI2105" s="0" t="n">
        <v>11</v>
      </c>
      <c r="AN2105" s="0" t="s">
        <v>147</v>
      </c>
      <c r="AO2105" s="0" t="s">
        <v>7474</v>
      </c>
      <c r="AP2105" s="0" t="s">
        <v>7475</v>
      </c>
      <c r="AQ2105" s="0" t="n">
        <v>9</v>
      </c>
      <c r="AR2105" s="0" t="n">
        <v>64</v>
      </c>
      <c r="AS2105" s="0" t="n">
        <v>32</v>
      </c>
      <c r="AU2105" s="0" t="n">
        <f aca="false">COUNTA($BA$2105:$EH$2105)</f>
        <v>2</v>
      </c>
      <c r="AV2105" s="0" t="n">
        <f aca="false">COUNTIF($BA$2105:$EH$2105,"D")</f>
        <v>0</v>
      </c>
      <c r="AW2105" s="0" t="n">
        <f aca="false">COUNTIF($BA$2105:$EH$2105,"R")</f>
        <v>0</v>
      </c>
      <c r="AX2105" s="0" t="n">
        <f aca="false">IF(BN2105="D",1,0)+IF(BO2105="D",1,0)+IF(BT2105="D",1,0)+IF(BU2105="D",1,0)+IF(BW2105="D",1,0)+IF(CC2105="D",1,0)+IF(CD2105="D",1,0)+IF(CE2105="D",1,0)+IF(CF2105="D",1,0)+IF(CL2105="D",1,0)+IF(CM2105="D",1,0)+IF(CQ2105="D",1,0)+IF(CR2105="D",1,0)+IF(CS2105="D",1,0)+IF(CW2105="D",1,0)+IF(CX2105="D",1,0)+IF(DD2105="D",1,0)+IF(DE2105="D",1,0)+IF(DJ2105="D",1,0)+IF(DK2105="D",1,0)+IF(DO2105="D",1,0)+IF(DP2105="D",1,0)+IF(DQ2105="D",1,0)+IF(DW2105="D",1,0)+IF(DZ2105="D",1,0)+IF(EH2105="D",1,0)</f>
        <v>0</v>
      </c>
      <c r="AY2105" s="0" t="n">
        <f aca="false">IF(DJ2105&lt;&gt;"",1,0)+IF(DK2105&lt;&gt;"",1,0)+IF(DM2105&lt;&gt;"",1,0)+IF(DO2105&lt;&gt;"",1,0)+IF(DP2105&lt;&gt;"",1,0)+IF(DQ2105&lt;&gt;"",1,0)+IF(DS2105&lt;&gt;"",1,0)+IF(DT2105&lt;&gt;"",1,0)+IF(DV2105&lt;&gt;"",1,0)+IF(DW2105&lt;&gt;"",1,0)+IF(DX2105&lt;&gt;"",1,0)+IF(DY2105&lt;&gt;"",1,0)+IF(DZ2105&lt;&gt;"",1,0)+IF(EB2105&lt;&gt;"",1,0)+IF(EC2105&lt;&gt;"",1,0)+IF(ED2105&lt;&gt;"",1,0)+IF(EG2105&lt;&gt;"",1,0)+IF(EH2105&lt;&gt;"",1,0)</f>
        <v>0</v>
      </c>
      <c r="AZ2105" s="0" t="n">
        <f aca="false">IF(EH2105&lt;&gt;"",1,0)</f>
        <v>0</v>
      </c>
      <c r="BB2105" s="0" t="s">
        <v>154</v>
      </c>
      <c r="DN2105" s="0" t="s">
        <v>155</v>
      </c>
    </row>
    <row r="2106" customFormat="false" ht="15" hidden="false" customHeight="false" outlineLevel="0" collapsed="false">
      <c r="A2106" s="0" t="s">
        <v>9277</v>
      </c>
      <c r="B2106" s="0" t="n">
        <v>78</v>
      </c>
      <c r="C2106" s="0" t="n">
        <v>317482</v>
      </c>
      <c r="D2106" s="0" t="s">
        <v>3782</v>
      </c>
      <c r="E2106" s="0" t="s">
        <v>9278</v>
      </c>
      <c r="F2106" s="0" t="str">
        <f aca="false">CONCATENATE(D2106," ",LEFT(H2106,4),"T=",AU2106,"D=",AV2106,"R=",AW2106,"M=",AX2106,"L=",AY2106,"B=",AZ2106)</f>
        <v>LAUER T=14D=5R=0M=2L=5B=1</v>
      </c>
      <c r="G2106" s="0" t="s">
        <v>141</v>
      </c>
      <c r="I2106" s="0" t="s">
        <v>9279</v>
      </c>
      <c r="J2106" s="0" t="s">
        <v>3147</v>
      </c>
      <c r="K2106" s="0" t="s">
        <v>144</v>
      </c>
      <c r="L2106" s="0" t="s">
        <v>156</v>
      </c>
      <c r="M2106" s="0" t="s">
        <v>8465</v>
      </c>
      <c r="N2106" s="0" t="str">
        <f aca="false">RIGHT(M2106,LEN(M2106)-FIND(" ",M2106))</f>
        <v>EASTLAND AVE SE</v>
      </c>
      <c r="P2106" s="0" t="s">
        <v>147</v>
      </c>
      <c r="Q2106" s="0" t="s">
        <v>148</v>
      </c>
      <c r="R2106" s="0" t="n">
        <v>44484</v>
      </c>
      <c r="AD2106" s="0" t="s">
        <v>149</v>
      </c>
      <c r="AE2106" s="0" t="s">
        <v>150</v>
      </c>
      <c r="AF2106" s="0" t="s">
        <v>151</v>
      </c>
      <c r="AH2106" s="0" t="n">
        <v>14</v>
      </c>
      <c r="AI2106" s="0" t="n">
        <v>11</v>
      </c>
      <c r="AN2106" s="0" t="s">
        <v>147</v>
      </c>
      <c r="AO2106" s="0" t="s">
        <v>7474</v>
      </c>
      <c r="AP2106" s="0" t="s">
        <v>7475</v>
      </c>
      <c r="AQ2106" s="0" t="n">
        <v>9</v>
      </c>
      <c r="AR2106" s="0" t="n">
        <v>64</v>
      </c>
      <c r="AS2106" s="0" t="n">
        <v>32</v>
      </c>
      <c r="AU2106" s="0" t="n">
        <f aca="false">COUNTA($BA$2106:$EH$2106)</f>
        <v>14</v>
      </c>
      <c r="AV2106" s="0" t="n">
        <f aca="false">COUNTIF($BA$2106:$EH$2106,"D")</f>
        <v>5</v>
      </c>
      <c r="AW2106" s="0" t="n">
        <f aca="false">COUNTIF($BA$2106:$EH$2106,"R")</f>
        <v>0</v>
      </c>
      <c r="AX2106" s="0" t="n">
        <f aca="false">IF(BN2106="D",1,0)+IF(BO2106="D",1,0)+IF(BT2106="D",1,0)+IF(BU2106="D",1,0)+IF(BW2106="D",1,0)+IF(CC2106="D",1,0)+IF(CD2106="D",1,0)+IF(CE2106="D",1,0)+IF(CF2106="D",1,0)+IF(CL2106="D",1,0)+IF(CM2106="D",1,0)+IF(CQ2106="D",1,0)+IF(CR2106="D",1,0)+IF(CS2106="D",1,0)+IF(CW2106="D",1,0)+IF(CX2106="D",1,0)+IF(DD2106="D",1,0)+IF(DE2106="D",1,0)+IF(DJ2106="D",1,0)+IF(DK2106="D",1,0)+IF(DO2106="D",1,0)+IF(DP2106="D",1,0)+IF(DQ2106="D",1,0)+IF(DW2106="D",1,0)+IF(DZ2106="D",1,0)+IF(EH2106="D",1,0)</f>
        <v>2</v>
      </c>
      <c r="AY2106" s="0" t="n">
        <f aca="false">IF(DJ2106&lt;&gt;"",1,0)+IF(DK2106&lt;&gt;"",1,0)+IF(DM2106&lt;&gt;"",1,0)+IF(DO2106&lt;&gt;"",1,0)+IF(DP2106&lt;&gt;"",1,0)+IF(DQ2106&lt;&gt;"",1,0)+IF(DS2106&lt;&gt;"",1,0)+IF(DT2106&lt;&gt;"",1,0)+IF(DV2106&lt;&gt;"",1,0)+IF(DW2106&lt;&gt;"",1,0)+IF(DX2106&lt;&gt;"",1,0)+IF(DY2106&lt;&gt;"",1,0)+IF(DZ2106&lt;&gt;"",1,0)+IF(EB2106&lt;&gt;"",1,0)+IF(EC2106&lt;&gt;"",1,0)+IF(ED2106&lt;&gt;"",1,0)+IF(EG2106&lt;&gt;"",1,0)+IF(EH2106&lt;&gt;"",1,0)</f>
        <v>5</v>
      </c>
      <c r="AZ2106" s="0" t="n">
        <f aca="false">IF(EH2106&lt;&gt;"",1,0)</f>
        <v>1</v>
      </c>
      <c r="BB2106" s="0" t="s">
        <v>154</v>
      </c>
      <c r="BL2106" s="0" t="s">
        <v>155</v>
      </c>
      <c r="CA2106" s="0" t="s">
        <v>155</v>
      </c>
      <c r="CP2106" s="0" t="s">
        <v>155</v>
      </c>
      <c r="DC2106" s="0" t="s">
        <v>155</v>
      </c>
      <c r="DJ2106" s="0" t="s">
        <v>156</v>
      </c>
      <c r="DM2106" s="0" t="s">
        <v>156</v>
      </c>
      <c r="DN2106" s="0" t="s">
        <v>155</v>
      </c>
      <c r="DS2106" s="0" t="s">
        <v>156</v>
      </c>
      <c r="DU2106" s="0" t="s">
        <v>155</v>
      </c>
      <c r="EA2106" s="0" t="s">
        <v>155</v>
      </c>
      <c r="ED2106" s="0" t="s">
        <v>156</v>
      </c>
      <c r="EF2106" s="0" t="s">
        <v>155</v>
      </c>
      <c r="EH2106" s="0" t="s">
        <v>156</v>
      </c>
    </row>
    <row r="2107" customFormat="false" ht="15" hidden="false" customHeight="false" outlineLevel="0" collapsed="false">
      <c r="A2107" s="0" t="s">
        <v>9280</v>
      </c>
      <c r="B2107" s="0" t="n">
        <v>78</v>
      </c>
      <c r="C2107" s="0" t="n">
        <v>350881</v>
      </c>
      <c r="D2107" s="0" t="s">
        <v>9281</v>
      </c>
      <c r="E2107" s="0" t="s">
        <v>968</v>
      </c>
      <c r="F2107" s="0" t="str">
        <f aca="false">CONCATENATE(D2107," ",LEFT(H2107,4),"T=",AU2107,"D=",AV2107,"R=",AW2107,"M=",AX2107,"L=",AY2107,"B=",AZ2107)</f>
        <v>VARIE T=5D=1R=0M=0L=0B=0</v>
      </c>
      <c r="G2107" s="0" t="s">
        <v>530</v>
      </c>
      <c r="I2107" s="0" t="s">
        <v>9282</v>
      </c>
      <c r="J2107" s="0" t="s">
        <v>9283</v>
      </c>
      <c r="K2107" s="0" t="s">
        <v>144</v>
      </c>
      <c r="M2107" s="0" t="s">
        <v>9284</v>
      </c>
      <c r="N2107" s="0" t="str">
        <f aca="false">RIGHT(M2107,LEN(M2107)-FIND(" ",M2107))</f>
        <v>EASTLAND AVE SE</v>
      </c>
      <c r="P2107" s="0" t="s">
        <v>147</v>
      </c>
      <c r="Q2107" s="0" t="s">
        <v>148</v>
      </c>
      <c r="R2107" s="0" t="n">
        <v>44484</v>
      </c>
      <c r="AD2107" s="0" t="s">
        <v>149</v>
      </c>
      <c r="AE2107" s="0" t="s">
        <v>150</v>
      </c>
      <c r="AF2107" s="0" t="s">
        <v>151</v>
      </c>
      <c r="AH2107" s="0" t="n">
        <v>14</v>
      </c>
      <c r="AI2107" s="0" t="n">
        <v>11</v>
      </c>
      <c r="AN2107" s="0" t="s">
        <v>147</v>
      </c>
      <c r="AO2107" s="0" t="s">
        <v>7474</v>
      </c>
      <c r="AP2107" s="0" t="s">
        <v>7475</v>
      </c>
      <c r="AQ2107" s="0" t="n">
        <v>9</v>
      </c>
      <c r="AR2107" s="0" t="n">
        <v>64</v>
      </c>
      <c r="AS2107" s="0" t="n">
        <v>32</v>
      </c>
      <c r="AU2107" s="0" t="n">
        <f aca="false">COUNTA($BA$2107:$EH$2107)</f>
        <v>5</v>
      </c>
      <c r="AV2107" s="0" t="n">
        <f aca="false">COUNTIF($BA$2107:$EH$2107,"D")</f>
        <v>1</v>
      </c>
      <c r="AW2107" s="0" t="n">
        <f aca="false">COUNTIF($BA$2107:$EH$2107,"R")</f>
        <v>0</v>
      </c>
      <c r="AX2107" s="0" t="n">
        <f aca="false">IF(BN2107="D",1,0)+IF(BO2107="D",1,0)+IF(BT2107="D",1,0)+IF(BU2107="D",1,0)+IF(BW2107="D",1,0)+IF(CC2107="D",1,0)+IF(CD2107="D",1,0)+IF(CE2107="D",1,0)+IF(CF2107="D",1,0)+IF(CL2107="D",1,0)+IF(CM2107="D",1,0)+IF(CQ2107="D",1,0)+IF(CR2107="D",1,0)+IF(CS2107="D",1,0)+IF(CW2107="D",1,0)+IF(CX2107="D",1,0)+IF(DD2107="D",1,0)+IF(DE2107="D",1,0)+IF(DJ2107="D",1,0)+IF(DK2107="D",1,0)+IF(DO2107="D",1,0)+IF(DP2107="D",1,0)+IF(DQ2107="D",1,0)+IF(DW2107="D",1,0)+IF(DZ2107="D",1,0)+IF(EH2107="D",1,0)</f>
        <v>0</v>
      </c>
      <c r="AY2107" s="0" t="n">
        <f aca="false">IF(DJ2107&lt;&gt;"",1,0)+IF(DK2107&lt;&gt;"",1,0)+IF(DM2107&lt;&gt;"",1,0)+IF(DO2107&lt;&gt;"",1,0)+IF(DP2107&lt;&gt;"",1,0)+IF(DQ2107&lt;&gt;"",1,0)+IF(DS2107&lt;&gt;"",1,0)+IF(DT2107&lt;&gt;"",1,0)+IF(DV2107&lt;&gt;"",1,0)+IF(DW2107&lt;&gt;"",1,0)+IF(DX2107&lt;&gt;"",1,0)+IF(DY2107&lt;&gt;"",1,0)+IF(DZ2107&lt;&gt;"",1,0)+IF(EB2107&lt;&gt;"",1,0)+IF(EC2107&lt;&gt;"",1,0)+IF(ED2107&lt;&gt;"",1,0)+IF(EG2107&lt;&gt;"",1,0)+IF(EH2107&lt;&gt;"",1,0)</f>
        <v>0</v>
      </c>
      <c r="AZ2107" s="0" t="n">
        <f aca="false">IF(EH2107&lt;&gt;"",1,0)</f>
        <v>0</v>
      </c>
      <c r="BB2107" s="0" t="s">
        <v>154</v>
      </c>
      <c r="DC2107" s="0" t="s">
        <v>155</v>
      </c>
      <c r="DG2107" s="0" t="s">
        <v>156</v>
      </c>
      <c r="DI2107" s="0" t="s">
        <v>155</v>
      </c>
      <c r="EF2107" s="0" t="s">
        <v>155</v>
      </c>
    </row>
    <row r="2108" customFormat="false" ht="15" hidden="false" customHeight="false" outlineLevel="0" collapsed="false">
      <c r="A2108" s="0" t="s">
        <v>9285</v>
      </c>
      <c r="B2108" s="0" t="n">
        <v>78</v>
      </c>
      <c r="C2108" s="0" t="n">
        <v>272375</v>
      </c>
      <c r="D2108" s="0" t="s">
        <v>9286</v>
      </c>
      <c r="E2108" s="0" t="s">
        <v>495</v>
      </c>
      <c r="F2108" s="0" t="str">
        <f aca="false">CONCATENATE(D2108," ",LEFT(H2108,4),"T=",AU2108,"D=",AV2108,"R=",AW2108,"M=",AX2108,"L=",AY2108,"B=",AZ2108)</f>
        <v>BABCOCK T=5D=0R=0M=0L=0B=0</v>
      </c>
      <c r="G2108" s="0" t="s">
        <v>559</v>
      </c>
      <c r="I2108" s="0" t="s">
        <v>9287</v>
      </c>
      <c r="J2108" s="0" t="s">
        <v>2757</v>
      </c>
      <c r="K2108" s="0" t="s">
        <v>144</v>
      </c>
      <c r="M2108" s="0" t="s">
        <v>7837</v>
      </c>
      <c r="N2108" s="0" t="str">
        <f aca="false">RIGHT(M2108,LEN(M2108)-FIND(" ",M2108))</f>
        <v>RIDGE RD SE</v>
      </c>
      <c r="P2108" s="0" t="s">
        <v>147</v>
      </c>
      <c r="Q2108" s="0" t="s">
        <v>148</v>
      </c>
      <c r="R2108" s="0" t="n">
        <v>44484</v>
      </c>
      <c r="AD2108" s="0" t="s">
        <v>149</v>
      </c>
      <c r="AE2108" s="0" t="s">
        <v>150</v>
      </c>
      <c r="AF2108" s="0" t="s">
        <v>151</v>
      </c>
      <c r="AH2108" s="0" t="n">
        <v>14</v>
      </c>
      <c r="AI2108" s="0" t="n">
        <v>11</v>
      </c>
      <c r="AN2108" s="0" t="s">
        <v>147</v>
      </c>
      <c r="AO2108" s="0" t="s">
        <v>7474</v>
      </c>
      <c r="AP2108" s="0" t="s">
        <v>7475</v>
      </c>
      <c r="AQ2108" s="0" t="n">
        <v>9</v>
      </c>
      <c r="AR2108" s="0" t="n">
        <v>64</v>
      </c>
      <c r="AS2108" s="0" t="n">
        <v>32</v>
      </c>
      <c r="AU2108" s="0" t="n">
        <f aca="false">COUNTA($BA$2108:$EH$2108)</f>
        <v>5</v>
      </c>
      <c r="AV2108" s="0" t="n">
        <f aca="false">COUNTIF($BA$2108:$EH$2108,"D")</f>
        <v>0</v>
      </c>
      <c r="AW2108" s="0" t="n">
        <f aca="false">COUNTIF($BA$2108:$EH$2108,"R")</f>
        <v>0</v>
      </c>
      <c r="AX2108" s="0" t="n">
        <f aca="false">IF(BN2108="D",1,0)+IF(BO2108="D",1,0)+IF(BT2108="D",1,0)+IF(BU2108="D",1,0)+IF(BW2108="D",1,0)+IF(CC2108="D",1,0)+IF(CD2108="D",1,0)+IF(CE2108="D",1,0)+IF(CF2108="D",1,0)+IF(CL2108="D",1,0)+IF(CM2108="D",1,0)+IF(CQ2108="D",1,0)+IF(CR2108="D",1,0)+IF(CS2108="D",1,0)+IF(CW2108="D",1,0)+IF(CX2108="D",1,0)+IF(DD2108="D",1,0)+IF(DE2108="D",1,0)+IF(DJ2108="D",1,0)+IF(DK2108="D",1,0)+IF(DO2108="D",1,0)+IF(DP2108="D",1,0)+IF(DQ2108="D",1,0)+IF(DW2108="D",1,0)+IF(DZ2108="D",1,0)+IF(EH2108="D",1,0)</f>
        <v>0</v>
      </c>
      <c r="AY2108" s="0" t="n">
        <f aca="false">IF(DJ2108&lt;&gt;"",1,0)+IF(DK2108&lt;&gt;"",1,0)+IF(DM2108&lt;&gt;"",1,0)+IF(DO2108&lt;&gt;"",1,0)+IF(DP2108&lt;&gt;"",1,0)+IF(DQ2108&lt;&gt;"",1,0)+IF(DS2108&lt;&gt;"",1,0)+IF(DT2108&lt;&gt;"",1,0)+IF(DV2108&lt;&gt;"",1,0)+IF(DW2108&lt;&gt;"",1,0)+IF(DX2108&lt;&gt;"",1,0)+IF(DY2108&lt;&gt;"",1,0)+IF(DZ2108&lt;&gt;"",1,0)+IF(EB2108&lt;&gt;"",1,0)+IF(EC2108&lt;&gt;"",1,0)+IF(ED2108&lt;&gt;"",1,0)+IF(EG2108&lt;&gt;"",1,0)+IF(EH2108&lt;&gt;"",1,0)</f>
        <v>0</v>
      </c>
      <c r="AZ2108" s="0" t="n">
        <f aca="false">IF(EH2108&lt;&gt;"",1,0)</f>
        <v>0</v>
      </c>
      <c r="BB2108" s="0" t="s">
        <v>154</v>
      </c>
      <c r="BC2108" s="0" t="s">
        <v>155</v>
      </c>
      <c r="CV2108" s="0" t="s">
        <v>155</v>
      </c>
      <c r="DC2108" s="0" t="s">
        <v>155</v>
      </c>
      <c r="EF2108" s="0" t="s">
        <v>155</v>
      </c>
    </row>
    <row r="2109" customFormat="false" ht="15" hidden="false" customHeight="false" outlineLevel="0" collapsed="false">
      <c r="A2109" s="0" t="s">
        <v>9288</v>
      </c>
      <c r="B2109" s="0" t="n">
        <v>78</v>
      </c>
      <c r="C2109" s="0" t="n">
        <v>299009</v>
      </c>
      <c r="D2109" s="0" t="s">
        <v>7497</v>
      </c>
      <c r="E2109" s="0" t="s">
        <v>3691</v>
      </c>
      <c r="F2109" s="0" t="str">
        <f aca="false">CONCATENATE(D2109," ",LEFT(H2109,4),"T=",AU2109,"D=",AV2109,"R=",AW2109,"M=",AX2109,"L=",AY2109,"B=",AZ2109)</f>
        <v>HENICO T=10D=0R=0M=0L=0B=0</v>
      </c>
      <c r="G2109" s="0" t="s">
        <v>269</v>
      </c>
      <c r="I2109" s="0" t="s">
        <v>9289</v>
      </c>
      <c r="J2109" s="0" t="s">
        <v>6991</v>
      </c>
      <c r="K2109" s="0" t="s">
        <v>144</v>
      </c>
      <c r="M2109" s="0" t="s">
        <v>7500</v>
      </c>
      <c r="N2109" s="0" t="str">
        <f aca="false">RIGHT(M2109,LEN(M2109)-FIND(" ",M2109))</f>
        <v>EASTLAND AVE SE</v>
      </c>
      <c r="P2109" s="0" t="s">
        <v>147</v>
      </c>
      <c r="Q2109" s="0" t="s">
        <v>148</v>
      </c>
      <c r="R2109" s="0" t="n">
        <v>44484</v>
      </c>
      <c r="AD2109" s="0" t="s">
        <v>149</v>
      </c>
      <c r="AE2109" s="0" t="s">
        <v>150</v>
      </c>
      <c r="AF2109" s="0" t="s">
        <v>151</v>
      </c>
      <c r="AH2109" s="0" t="n">
        <v>14</v>
      </c>
      <c r="AI2109" s="0" t="n">
        <v>11</v>
      </c>
      <c r="AN2109" s="0" t="s">
        <v>147</v>
      </c>
      <c r="AO2109" s="0" t="s">
        <v>7474</v>
      </c>
      <c r="AP2109" s="0" t="s">
        <v>7475</v>
      </c>
      <c r="AQ2109" s="0" t="n">
        <v>9</v>
      </c>
      <c r="AR2109" s="0" t="n">
        <v>64</v>
      </c>
      <c r="AS2109" s="0" t="n">
        <v>32</v>
      </c>
      <c r="AU2109" s="0" t="n">
        <f aca="false">COUNTA($BA$2109:$EH$2109)</f>
        <v>10</v>
      </c>
      <c r="AV2109" s="0" t="n">
        <f aca="false">COUNTIF($BA$2109:$EH$2109,"D")</f>
        <v>0</v>
      </c>
      <c r="AW2109" s="0" t="n">
        <f aca="false">COUNTIF($BA$2109:$EH$2109,"R")</f>
        <v>0</v>
      </c>
      <c r="AX2109" s="0" t="n">
        <f aca="false">IF(BN2109="D",1,0)+IF(BO2109="D",1,0)+IF(BT2109="D",1,0)+IF(BU2109="D",1,0)+IF(BW2109="D",1,0)+IF(CC2109="D",1,0)+IF(CD2109="D",1,0)+IF(CE2109="D",1,0)+IF(CF2109="D",1,0)+IF(CL2109="D",1,0)+IF(CM2109="D",1,0)+IF(CQ2109="D",1,0)+IF(CR2109="D",1,0)+IF(CS2109="D",1,0)+IF(CW2109="D",1,0)+IF(CX2109="D",1,0)+IF(DD2109="D",1,0)+IF(DE2109="D",1,0)+IF(DJ2109="D",1,0)+IF(DK2109="D",1,0)+IF(DO2109="D",1,0)+IF(DP2109="D",1,0)+IF(DQ2109="D",1,0)+IF(DW2109="D",1,0)+IF(DZ2109="D",1,0)+IF(EH2109="D",1,0)</f>
        <v>0</v>
      </c>
      <c r="AY2109" s="0" t="n">
        <f aca="false">IF(DJ2109&lt;&gt;"",1,0)+IF(DK2109&lt;&gt;"",1,0)+IF(DM2109&lt;&gt;"",1,0)+IF(DO2109&lt;&gt;"",1,0)+IF(DP2109&lt;&gt;"",1,0)+IF(DQ2109&lt;&gt;"",1,0)+IF(DS2109&lt;&gt;"",1,0)+IF(DT2109&lt;&gt;"",1,0)+IF(DV2109&lt;&gt;"",1,0)+IF(DW2109&lt;&gt;"",1,0)+IF(DX2109&lt;&gt;"",1,0)+IF(DY2109&lt;&gt;"",1,0)+IF(DZ2109&lt;&gt;"",1,0)+IF(EB2109&lt;&gt;"",1,0)+IF(EC2109&lt;&gt;"",1,0)+IF(ED2109&lt;&gt;"",1,0)+IF(EG2109&lt;&gt;"",1,0)+IF(EH2109&lt;&gt;"",1,0)</f>
        <v>0</v>
      </c>
      <c r="AZ2109" s="0" t="n">
        <f aca="false">IF(EH2109&lt;&gt;"",1,0)</f>
        <v>0</v>
      </c>
      <c r="BB2109" s="0" t="s">
        <v>154</v>
      </c>
      <c r="BD2109" s="0" t="s">
        <v>155</v>
      </c>
      <c r="BL2109" s="0" t="s">
        <v>155</v>
      </c>
      <c r="CA2109" s="0" t="s">
        <v>155</v>
      </c>
      <c r="CP2109" s="0" t="s">
        <v>155</v>
      </c>
      <c r="DC2109" s="0" t="s">
        <v>155</v>
      </c>
      <c r="DN2109" s="0" t="s">
        <v>155</v>
      </c>
      <c r="DU2109" s="0" t="s">
        <v>155</v>
      </c>
      <c r="EA2109" s="0" t="s">
        <v>155</v>
      </c>
      <c r="EF2109" s="0" t="s">
        <v>155</v>
      </c>
    </row>
    <row r="2110" customFormat="false" ht="15" hidden="false" customHeight="false" outlineLevel="0" collapsed="false">
      <c r="A2110" s="0" t="s">
        <v>9290</v>
      </c>
      <c r="B2110" s="0" t="n">
        <v>78</v>
      </c>
      <c r="C2110" s="0" t="n">
        <v>225600</v>
      </c>
      <c r="D2110" s="0" t="s">
        <v>5304</v>
      </c>
      <c r="E2110" s="0" t="s">
        <v>222</v>
      </c>
      <c r="F2110" s="0" t="str">
        <f aca="false">CONCATENATE(D2110," ",LEFT(H2110,4),"T=",AU2110,"D=",AV2110,"R=",AW2110,"M=",AX2110,"L=",AY2110,"B=",AZ2110)</f>
        <v>ELDER T=37D=10R=0M=3L=8B=1</v>
      </c>
      <c r="G2110" s="0" t="s">
        <v>208</v>
      </c>
      <c r="I2110" s="0" t="s">
        <v>9291</v>
      </c>
      <c r="J2110" s="0" t="s">
        <v>6471</v>
      </c>
      <c r="K2110" s="0" t="s">
        <v>144</v>
      </c>
      <c r="L2110" s="0" t="s">
        <v>156</v>
      </c>
      <c r="M2110" s="0" t="s">
        <v>8523</v>
      </c>
      <c r="N2110" s="0" t="str">
        <f aca="false">RIGHT(M2110,LEN(M2110)-FIND(" ",M2110))</f>
        <v>EASTLAND AVE SE</v>
      </c>
      <c r="P2110" s="0" t="s">
        <v>147</v>
      </c>
      <c r="Q2110" s="0" t="s">
        <v>148</v>
      </c>
      <c r="R2110" s="0" t="n">
        <v>44484</v>
      </c>
      <c r="AD2110" s="0" t="s">
        <v>149</v>
      </c>
      <c r="AE2110" s="0" t="s">
        <v>150</v>
      </c>
      <c r="AF2110" s="0" t="s">
        <v>151</v>
      </c>
      <c r="AH2110" s="0" t="n">
        <v>14</v>
      </c>
      <c r="AI2110" s="0" t="n">
        <v>11</v>
      </c>
      <c r="AN2110" s="0" t="s">
        <v>147</v>
      </c>
      <c r="AO2110" s="0" t="s">
        <v>7474</v>
      </c>
      <c r="AP2110" s="0" t="s">
        <v>7475</v>
      </c>
      <c r="AQ2110" s="0" t="n">
        <v>9</v>
      </c>
      <c r="AR2110" s="0" t="n">
        <v>64</v>
      </c>
      <c r="AS2110" s="0" t="n">
        <v>32</v>
      </c>
      <c r="AU2110" s="0" t="n">
        <f aca="false">COUNTA($BA$2110:$EH$2110)</f>
        <v>37</v>
      </c>
      <c r="AV2110" s="0" t="n">
        <f aca="false">COUNTIF($BA$2110:$EH$2110,"D")</f>
        <v>10</v>
      </c>
      <c r="AW2110" s="0" t="n">
        <f aca="false">COUNTIF($BA$2110:$EH$2110,"R")</f>
        <v>0</v>
      </c>
      <c r="AX2110" s="0" t="n">
        <f aca="false">IF(BN2110="D",1,0)+IF(BO2110="D",1,0)+IF(BT2110="D",1,0)+IF(BU2110="D",1,0)+IF(BW2110="D",1,0)+IF(CC2110="D",1,0)+IF(CD2110="D",1,0)+IF(CE2110="D",1,0)+IF(CF2110="D",1,0)+IF(CL2110="D",1,0)+IF(CM2110="D",1,0)+IF(CQ2110="D",1,0)+IF(CR2110="D",1,0)+IF(CS2110="D",1,0)+IF(CW2110="D",1,0)+IF(CX2110="D",1,0)+IF(DD2110="D",1,0)+IF(DE2110="D",1,0)+IF(DJ2110="D",1,0)+IF(DK2110="D",1,0)+IF(DO2110="D",1,0)+IF(DP2110="D",1,0)+IF(DQ2110="D",1,0)+IF(DW2110="D",1,0)+IF(DZ2110="D",1,0)+IF(EH2110="D",1,0)</f>
        <v>3</v>
      </c>
      <c r="AY2110" s="0" t="n">
        <f aca="false">IF(DJ2110&lt;&gt;"",1,0)+IF(DK2110&lt;&gt;"",1,0)+IF(DM2110&lt;&gt;"",1,0)+IF(DO2110&lt;&gt;"",1,0)+IF(DP2110&lt;&gt;"",1,0)+IF(DQ2110&lt;&gt;"",1,0)+IF(DS2110&lt;&gt;"",1,0)+IF(DT2110&lt;&gt;"",1,0)+IF(DV2110&lt;&gt;"",1,0)+IF(DW2110&lt;&gt;"",1,0)+IF(DX2110&lt;&gt;"",1,0)+IF(DY2110&lt;&gt;"",1,0)+IF(DZ2110&lt;&gt;"",1,0)+IF(EB2110&lt;&gt;"",1,0)+IF(EC2110&lt;&gt;"",1,0)+IF(ED2110&lt;&gt;"",1,0)+IF(EG2110&lt;&gt;"",1,0)+IF(EH2110&lt;&gt;"",1,0)</f>
        <v>8</v>
      </c>
      <c r="AZ2110" s="0" t="n">
        <f aca="false">IF(EH2110&lt;&gt;"",1,0)</f>
        <v>1</v>
      </c>
      <c r="BB2110" s="0" t="s">
        <v>154</v>
      </c>
      <c r="BC2110" s="0" t="s">
        <v>155</v>
      </c>
      <c r="BD2110" s="0" t="s">
        <v>155</v>
      </c>
      <c r="BE2110" s="0" t="s">
        <v>155</v>
      </c>
      <c r="BG2110" s="0" t="s">
        <v>155</v>
      </c>
      <c r="BH2110" s="0" t="s">
        <v>155</v>
      </c>
      <c r="BJ2110" s="0" t="s">
        <v>155</v>
      </c>
      <c r="BK2110" s="0" t="s">
        <v>155</v>
      </c>
      <c r="BL2110" s="0" t="s">
        <v>155</v>
      </c>
      <c r="BP2110" s="0" t="s">
        <v>155</v>
      </c>
      <c r="BS2110" s="0" t="s">
        <v>155</v>
      </c>
      <c r="CA2110" s="0" t="s">
        <v>155</v>
      </c>
      <c r="CK2110" s="0" t="s">
        <v>155</v>
      </c>
      <c r="CN2110" s="0" t="s">
        <v>155</v>
      </c>
      <c r="CO2110" s="0" t="s">
        <v>156</v>
      </c>
      <c r="CP2110" s="0" t="s">
        <v>155</v>
      </c>
      <c r="CV2110" s="0" t="s">
        <v>155</v>
      </c>
      <c r="CY2110" s="0" t="s">
        <v>155</v>
      </c>
      <c r="CZ2110" s="0" t="s">
        <v>156</v>
      </c>
      <c r="DC2110" s="0" t="s">
        <v>155</v>
      </c>
      <c r="DF2110" s="0" t="s">
        <v>155</v>
      </c>
      <c r="DG2110" s="0" t="s">
        <v>156</v>
      </c>
      <c r="DI2110" s="0" t="s">
        <v>155</v>
      </c>
      <c r="DJ2110" s="0" t="s">
        <v>156</v>
      </c>
      <c r="DL2110" s="0" t="s">
        <v>155</v>
      </c>
      <c r="DM2110" s="0" t="s">
        <v>156</v>
      </c>
      <c r="DN2110" s="0" t="s">
        <v>155</v>
      </c>
      <c r="DR2110" s="0" t="s">
        <v>155</v>
      </c>
      <c r="DS2110" s="0" t="s">
        <v>156</v>
      </c>
      <c r="DT2110" s="0" t="s">
        <v>156</v>
      </c>
      <c r="DU2110" s="0" t="s">
        <v>155</v>
      </c>
      <c r="DW2110" s="0" t="s">
        <v>156</v>
      </c>
      <c r="DX2110" s="0" t="s">
        <v>155</v>
      </c>
      <c r="EA2110" s="0" t="s">
        <v>155</v>
      </c>
      <c r="ED2110" s="0" t="s">
        <v>156</v>
      </c>
      <c r="EF2110" s="0" t="s">
        <v>155</v>
      </c>
      <c r="EH2110" s="0" t="s">
        <v>156</v>
      </c>
    </row>
    <row r="2111" customFormat="false" ht="15" hidden="false" customHeight="false" outlineLevel="0" collapsed="false">
      <c r="A2111" s="0" t="s">
        <v>9292</v>
      </c>
      <c r="B2111" s="0" t="n">
        <v>78</v>
      </c>
      <c r="C2111" s="0" t="n">
        <v>460972</v>
      </c>
      <c r="D2111" s="0" t="s">
        <v>2995</v>
      </c>
      <c r="E2111" s="0" t="s">
        <v>2385</v>
      </c>
      <c r="F2111" s="0" t="str">
        <f aca="false">CONCATENATE(D2111," ",LEFT(H2111,4),"T=",AU2111,"D=",AV2111,"R=",AW2111,"M=",AX2111,"L=",AY2111,"B=",AZ2111)</f>
        <v>BRYANT T=2D=0R=0M=0L=0B=0</v>
      </c>
      <c r="G2111" s="0" t="s">
        <v>5213</v>
      </c>
      <c r="I2111" s="0" t="s">
        <v>9293</v>
      </c>
      <c r="J2111" s="0" t="s">
        <v>9294</v>
      </c>
      <c r="K2111" s="0" t="s">
        <v>144</v>
      </c>
      <c r="M2111" s="0" t="s">
        <v>7508</v>
      </c>
      <c r="N2111" s="0" t="str">
        <f aca="false">RIGHT(M2111,LEN(M2111)-FIND(" ",M2111))</f>
        <v>BURTON ST SE</v>
      </c>
      <c r="O2111" s="0" t="s">
        <v>8146</v>
      </c>
      <c r="P2111" s="0" t="s">
        <v>147</v>
      </c>
      <c r="Q2111" s="0" t="s">
        <v>148</v>
      </c>
      <c r="R2111" s="0" t="n">
        <v>44484</v>
      </c>
      <c r="AD2111" s="0" t="s">
        <v>149</v>
      </c>
      <c r="AE2111" s="0" t="s">
        <v>150</v>
      </c>
      <c r="AF2111" s="0" t="s">
        <v>151</v>
      </c>
      <c r="AH2111" s="0" t="n">
        <v>14</v>
      </c>
      <c r="AI2111" s="0" t="n">
        <v>11</v>
      </c>
      <c r="AN2111" s="0" t="s">
        <v>147</v>
      </c>
      <c r="AO2111" s="0" t="s">
        <v>7474</v>
      </c>
      <c r="AP2111" s="0" t="s">
        <v>7475</v>
      </c>
      <c r="AQ2111" s="0" t="n">
        <v>9</v>
      </c>
      <c r="AR2111" s="0" t="n">
        <v>64</v>
      </c>
      <c r="AS2111" s="0" t="n">
        <v>32</v>
      </c>
      <c r="AU2111" s="0" t="n">
        <f aca="false">COUNTA($BA$2111:$EH$2111)</f>
        <v>2</v>
      </c>
      <c r="AV2111" s="0" t="n">
        <f aca="false">COUNTIF($BA$2111:$EH$2111,"D")</f>
        <v>0</v>
      </c>
      <c r="AW2111" s="0" t="n">
        <f aca="false">COUNTIF($BA$2111:$EH$2111,"R")</f>
        <v>0</v>
      </c>
      <c r="AX2111" s="0" t="n">
        <f aca="false">IF(BN2111="D",1,0)+IF(BO2111="D",1,0)+IF(BT2111="D",1,0)+IF(BU2111="D",1,0)+IF(BW2111="D",1,0)+IF(CC2111="D",1,0)+IF(CD2111="D",1,0)+IF(CE2111="D",1,0)+IF(CF2111="D",1,0)+IF(CL2111="D",1,0)+IF(CM2111="D",1,0)+IF(CQ2111="D",1,0)+IF(CR2111="D",1,0)+IF(CS2111="D",1,0)+IF(CW2111="D",1,0)+IF(CX2111="D",1,0)+IF(DD2111="D",1,0)+IF(DE2111="D",1,0)+IF(DJ2111="D",1,0)+IF(DK2111="D",1,0)+IF(DO2111="D",1,0)+IF(DP2111="D",1,0)+IF(DQ2111="D",1,0)+IF(DW2111="D",1,0)+IF(DZ2111="D",1,0)+IF(EH2111="D",1,0)</f>
        <v>0</v>
      </c>
      <c r="AY2111" s="0" t="n">
        <f aca="false">IF(DJ2111&lt;&gt;"",1,0)+IF(DK2111&lt;&gt;"",1,0)+IF(DM2111&lt;&gt;"",1,0)+IF(DO2111&lt;&gt;"",1,0)+IF(DP2111&lt;&gt;"",1,0)+IF(DQ2111&lt;&gt;"",1,0)+IF(DS2111&lt;&gt;"",1,0)+IF(DT2111&lt;&gt;"",1,0)+IF(DV2111&lt;&gt;"",1,0)+IF(DW2111&lt;&gt;"",1,0)+IF(DX2111&lt;&gt;"",1,0)+IF(DY2111&lt;&gt;"",1,0)+IF(DZ2111&lt;&gt;"",1,0)+IF(EB2111&lt;&gt;"",1,0)+IF(EC2111&lt;&gt;"",1,0)+IF(ED2111&lt;&gt;"",1,0)+IF(EG2111&lt;&gt;"",1,0)+IF(EH2111&lt;&gt;"",1,0)</f>
        <v>0</v>
      </c>
      <c r="AZ2111" s="0" t="n">
        <f aca="false">IF(EH2111&lt;&gt;"",1,0)</f>
        <v>0</v>
      </c>
      <c r="BB2111" s="0" t="s">
        <v>154</v>
      </c>
      <c r="EA2111" s="0" t="s">
        <v>155</v>
      </c>
    </row>
    <row r="2112" customFormat="false" ht="15" hidden="false" customHeight="false" outlineLevel="0" collapsed="false">
      <c r="A2112" s="0" t="s">
        <v>9295</v>
      </c>
      <c r="B2112" s="0" t="n">
        <v>78</v>
      </c>
      <c r="C2112" s="0" t="n">
        <v>136455</v>
      </c>
      <c r="D2112" s="0" t="s">
        <v>9296</v>
      </c>
      <c r="E2112" s="0" t="s">
        <v>1283</v>
      </c>
      <c r="F2112" s="0" t="str">
        <f aca="false">CONCATENATE(D2112," ",LEFT(H2112,4),"T=",AU2112,"D=",AV2112,"R=",AW2112,"M=",AX2112,"L=",AY2112,"B=",AZ2112)</f>
        <v>STROUD T=17D=2R=0M=1L=0B=0</v>
      </c>
      <c r="G2112" s="0" t="s">
        <v>145</v>
      </c>
      <c r="I2112" s="0" t="s">
        <v>9297</v>
      </c>
      <c r="J2112" s="0" t="s">
        <v>9298</v>
      </c>
      <c r="K2112" s="0" t="s">
        <v>144</v>
      </c>
      <c r="M2112" s="0" t="s">
        <v>9299</v>
      </c>
      <c r="N2112" s="0" t="str">
        <f aca="false">RIGHT(M2112,LEN(M2112)-FIND(" ",M2112))</f>
        <v>CENTRAL PARKWAY AVE SE</v>
      </c>
      <c r="P2112" s="0" t="s">
        <v>147</v>
      </c>
      <c r="Q2112" s="0" t="s">
        <v>148</v>
      </c>
      <c r="R2112" s="0" t="n">
        <v>44484</v>
      </c>
      <c r="AD2112" s="0" t="s">
        <v>149</v>
      </c>
      <c r="AE2112" s="0" t="s">
        <v>150</v>
      </c>
      <c r="AF2112" s="0" t="s">
        <v>151</v>
      </c>
      <c r="AH2112" s="0" t="n">
        <v>14</v>
      </c>
      <c r="AI2112" s="0" t="n">
        <v>11</v>
      </c>
      <c r="AN2112" s="0" t="s">
        <v>147</v>
      </c>
      <c r="AO2112" s="0" t="s">
        <v>7474</v>
      </c>
      <c r="AP2112" s="0" t="s">
        <v>7475</v>
      </c>
      <c r="AQ2112" s="0" t="n">
        <v>9</v>
      </c>
      <c r="AR2112" s="0" t="n">
        <v>64</v>
      </c>
      <c r="AS2112" s="0" t="n">
        <v>32</v>
      </c>
      <c r="AU2112" s="0" t="n">
        <f aca="false">COUNTA($BA$2112:$EH$2112)</f>
        <v>17</v>
      </c>
      <c r="AV2112" s="0" t="n">
        <f aca="false">COUNTIF($BA$2112:$EH$2112,"D")</f>
        <v>2</v>
      </c>
      <c r="AW2112" s="0" t="n">
        <f aca="false">COUNTIF($BA$2112:$EH$2112,"R")</f>
        <v>0</v>
      </c>
      <c r="AX2112" s="0" t="n">
        <f aca="false">IF(BN2112="D",1,0)+IF(BO2112="D",1,0)+IF(BT2112="D",1,0)+IF(BU2112="D",1,0)+IF(BW2112="D",1,0)+IF(CC2112="D",1,0)+IF(CD2112="D",1,0)+IF(CE2112="D",1,0)+IF(CF2112="D",1,0)+IF(CL2112="D",1,0)+IF(CM2112="D",1,0)+IF(CQ2112="D",1,0)+IF(CR2112="D",1,0)+IF(CS2112="D",1,0)+IF(CW2112="D",1,0)+IF(CX2112="D",1,0)+IF(DD2112="D",1,0)+IF(DE2112="D",1,0)+IF(DJ2112="D",1,0)+IF(DK2112="D",1,0)+IF(DO2112="D",1,0)+IF(DP2112="D",1,0)+IF(DQ2112="D",1,0)+IF(DW2112="D",1,0)+IF(DZ2112="D",1,0)+IF(EH2112="D",1,0)</f>
        <v>1</v>
      </c>
      <c r="AY2112" s="0" t="n">
        <f aca="false">IF(DJ2112&lt;&gt;"",1,0)+IF(DK2112&lt;&gt;"",1,0)+IF(DM2112&lt;&gt;"",1,0)+IF(DO2112&lt;&gt;"",1,0)+IF(DP2112&lt;&gt;"",1,0)+IF(DQ2112&lt;&gt;"",1,0)+IF(DS2112&lt;&gt;"",1,0)+IF(DT2112&lt;&gt;"",1,0)+IF(DV2112&lt;&gt;"",1,0)+IF(DW2112&lt;&gt;"",1,0)+IF(DX2112&lt;&gt;"",1,0)+IF(DY2112&lt;&gt;"",1,0)+IF(DZ2112&lt;&gt;"",1,0)+IF(EB2112&lt;&gt;"",1,0)+IF(EC2112&lt;&gt;"",1,0)+IF(ED2112&lt;&gt;"",1,0)+IF(EG2112&lt;&gt;"",1,0)+IF(EH2112&lt;&gt;"",1,0)</f>
        <v>0</v>
      </c>
      <c r="AZ2112" s="0" t="n">
        <f aca="false">IF(EH2112&lt;&gt;"",1,0)</f>
        <v>0</v>
      </c>
      <c r="BB2112" s="0" t="s">
        <v>154</v>
      </c>
      <c r="BC2112" s="0" t="s">
        <v>155</v>
      </c>
      <c r="BD2112" s="0" t="s">
        <v>155</v>
      </c>
      <c r="BE2112" s="0" t="s">
        <v>155</v>
      </c>
      <c r="BH2112" s="0" t="s">
        <v>155</v>
      </c>
      <c r="BI2112" s="0" t="s">
        <v>155</v>
      </c>
      <c r="BJ2112" s="0" t="s">
        <v>155</v>
      </c>
      <c r="BL2112" s="0" t="s">
        <v>155</v>
      </c>
      <c r="BS2112" s="0" t="s">
        <v>155</v>
      </c>
      <c r="CA2112" s="0" t="s">
        <v>155</v>
      </c>
      <c r="CC2112" s="0" t="s">
        <v>156</v>
      </c>
      <c r="CP2112" s="0" t="s">
        <v>155</v>
      </c>
      <c r="CY2112" s="0" t="s">
        <v>155</v>
      </c>
      <c r="CZ2112" s="0" t="s">
        <v>156</v>
      </c>
      <c r="DC2112" s="0" t="s">
        <v>155</v>
      </c>
      <c r="DN2112" s="0" t="s">
        <v>155</v>
      </c>
      <c r="EF2112" s="0" t="s">
        <v>155</v>
      </c>
    </row>
    <row r="2113" customFormat="false" ht="15" hidden="false" customHeight="false" outlineLevel="0" collapsed="false">
      <c r="A2113" s="0" t="s">
        <v>9300</v>
      </c>
      <c r="B2113" s="0" t="n">
        <v>78</v>
      </c>
      <c r="C2113" s="0" t="n">
        <v>284708</v>
      </c>
      <c r="D2113" s="0" t="s">
        <v>8181</v>
      </c>
      <c r="E2113" s="0" t="s">
        <v>581</v>
      </c>
      <c r="F2113" s="0" t="str">
        <f aca="false">CONCATENATE(D2113," ",LEFT(H2113,4),"T=",AU2113,"D=",AV2113,"R=",AW2113,"M=",AX2113,"L=",AY2113,"B=",AZ2113)</f>
        <v>KIRKSEY T=5D=0R=0M=0L=0B=0</v>
      </c>
      <c r="G2113" s="0" t="s">
        <v>750</v>
      </c>
      <c r="I2113" s="0" t="s">
        <v>9301</v>
      </c>
      <c r="J2113" s="0" t="s">
        <v>2034</v>
      </c>
      <c r="K2113" s="0" t="s">
        <v>144</v>
      </c>
      <c r="M2113" s="0" t="s">
        <v>9302</v>
      </c>
      <c r="N2113" s="0" t="str">
        <f aca="false">RIGHT(M2113,LEN(M2113)-FIND(" ",M2113))</f>
        <v>VAN WYE ST SE</v>
      </c>
      <c r="P2113" s="0" t="s">
        <v>147</v>
      </c>
      <c r="Q2113" s="0" t="s">
        <v>148</v>
      </c>
      <c r="R2113" s="0" t="n">
        <v>44484</v>
      </c>
      <c r="AD2113" s="0" t="s">
        <v>149</v>
      </c>
      <c r="AE2113" s="0" t="s">
        <v>150</v>
      </c>
      <c r="AF2113" s="0" t="s">
        <v>151</v>
      </c>
      <c r="AH2113" s="0" t="n">
        <v>14</v>
      </c>
      <c r="AI2113" s="0" t="n">
        <v>11</v>
      </c>
      <c r="AN2113" s="0" t="s">
        <v>147</v>
      </c>
      <c r="AO2113" s="0" t="s">
        <v>7474</v>
      </c>
      <c r="AP2113" s="0" t="s">
        <v>7475</v>
      </c>
      <c r="AQ2113" s="0" t="n">
        <v>9</v>
      </c>
      <c r="AR2113" s="0" t="n">
        <v>64</v>
      </c>
      <c r="AS2113" s="0" t="n">
        <v>32</v>
      </c>
      <c r="AU2113" s="0" t="n">
        <f aca="false">COUNTA($BA$2113:$EH$2113)</f>
        <v>5</v>
      </c>
      <c r="AV2113" s="0" t="n">
        <f aca="false">COUNTIF($BA$2113:$EH$2113,"D")</f>
        <v>0</v>
      </c>
      <c r="AW2113" s="0" t="n">
        <f aca="false">COUNTIF($BA$2113:$EH$2113,"R")</f>
        <v>0</v>
      </c>
      <c r="AX2113" s="0" t="n">
        <f aca="false">IF(BN2113="D",1,0)+IF(BO2113="D",1,0)+IF(BT2113="D",1,0)+IF(BU2113="D",1,0)+IF(BW2113="D",1,0)+IF(CC2113="D",1,0)+IF(CD2113="D",1,0)+IF(CE2113="D",1,0)+IF(CF2113="D",1,0)+IF(CL2113="D",1,0)+IF(CM2113="D",1,0)+IF(CQ2113="D",1,0)+IF(CR2113="D",1,0)+IF(CS2113="D",1,0)+IF(CW2113="D",1,0)+IF(CX2113="D",1,0)+IF(DD2113="D",1,0)+IF(DE2113="D",1,0)+IF(DJ2113="D",1,0)+IF(DK2113="D",1,0)+IF(DO2113="D",1,0)+IF(DP2113="D",1,0)+IF(DQ2113="D",1,0)+IF(DW2113="D",1,0)+IF(DZ2113="D",1,0)+IF(EH2113="D",1,0)</f>
        <v>0</v>
      </c>
      <c r="AY2113" s="0" t="n">
        <f aca="false">IF(DJ2113&lt;&gt;"",1,0)+IF(DK2113&lt;&gt;"",1,0)+IF(DM2113&lt;&gt;"",1,0)+IF(DO2113&lt;&gt;"",1,0)+IF(DP2113&lt;&gt;"",1,0)+IF(DQ2113&lt;&gt;"",1,0)+IF(DS2113&lt;&gt;"",1,0)+IF(DT2113&lt;&gt;"",1,0)+IF(DV2113&lt;&gt;"",1,0)+IF(DW2113&lt;&gt;"",1,0)+IF(DX2113&lt;&gt;"",1,0)+IF(DY2113&lt;&gt;"",1,0)+IF(DZ2113&lt;&gt;"",1,0)+IF(EB2113&lt;&gt;"",1,0)+IF(EC2113&lt;&gt;"",1,0)+IF(ED2113&lt;&gt;"",1,0)+IF(EG2113&lt;&gt;"",1,0)+IF(EH2113&lt;&gt;"",1,0)</f>
        <v>0</v>
      </c>
      <c r="AZ2113" s="0" t="n">
        <f aca="false">IF(EH2113&lt;&gt;"",1,0)</f>
        <v>0</v>
      </c>
      <c r="BB2113" s="0" t="s">
        <v>154</v>
      </c>
      <c r="BL2113" s="0" t="s">
        <v>155</v>
      </c>
      <c r="CK2113" s="0" t="s">
        <v>155</v>
      </c>
      <c r="DC2113" s="0" t="s">
        <v>155</v>
      </c>
      <c r="DN2113" s="0" t="s">
        <v>155</v>
      </c>
    </row>
    <row r="2114" customFormat="false" ht="15" hidden="false" customHeight="false" outlineLevel="0" collapsed="false">
      <c r="A2114" s="0" t="s">
        <v>9303</v>
      </c>
      <c r="B2114" s="0" t="n">
        <v>78</v>
      </c>
      <c r="C2114" s="0" t="n">
        <v>331378</v>
      </c>
      <c r="D2114" s="0" t="s">
        <v>8535</v>
      </c>
      <c r="E2114" s="0" t="s">
        <v>329</v>
      </c>
      <c r="F2114" s="0" t="str">
        <f aca="false">CONCATENATE(D2114," ",LEFT(H2114,4),"T=",AU2114,"D=",AV2114,"R=",AW2114,"M=",AX2114,"L=",AY2114,"B=",AZ2114)</f>
        <v>CULVER T=8D=0R=0M=0L=1B=0</v>
      </c>
      <c r="G2114" s="0" t="s">
        <v>235</v>
      </c>
      <c r="I2114" s="0" t="s">
        <v>9304</v>
      </c>
      <c r="J2114" s="0" t="s">
        <v>1102</v>
      </c>
      <c r="K2114" s="0" t="s">
        <v>144</v>
      </c>
      <c r="M2114" s="0" t="s">
        <v>8537</v>
      </c>
      <c r="N2114" s="0" t="str">
        <f aca="false">RIGHT(M2114,LEN(M2114)-FIND(" ",M2114))</f>
        <v>CENTRAL PARKWAY AVE SE</v>
      </c>
      <c r="P2114" s="0" t="s">
        <v>147</v>
      </c>
      <c r="Q2114" s="0" t="s">
        <v>148</v>
      </c>
      <c r="R2114" s="0" t="n">
        <v>44484</v>
      </c>
      <c r="AD2114" s="0" t="s">
        <v>149</v>
      </c>
      <c r="AE2114" s="0" t="s">
        <v>150</v>
      </c>
      <c r="AF2114" s="0" t="s">
        <v>151</v>
      </c>
      <c r="AH2114" s="0" t="n">
        <v>14</v>
      </c>
      <c r="AI2114" s="0" t="n">
        <v>11</v>
      </c>
      <c r="AN2114" s="0" t="s">
        <v>147</v>
      </c>
      <c r="AO2114" s="0" t="s">
        <v>7474</v>
      </c>
      <c r="AP2114" s="0" t="s">
        <v>7475</v>
      </c>
      <c r="AQ2114" s="0" t="n">
        <v>9</v>
      </c>
      <c r="AR2114" s="0" t="n">
        <v>64</v>
      </c>
      <c r="AS2114" s="0" t="n">
        <v>32</v>
      </c>
      <c r="AU2114" s="0" t="n">
        <f aca="false">COUNTA($BA$2114:$EH$2114)</f>
        <v>8</v>
      </c>
      <c r="AV2114" s="0" t="n">
        <f aca="false">COUNTIF($BA$2114:$EH$2114,"D")</f>
        <v>0</v>
      </c>
      <c r="AW2114" s="0" t="n">
        <f aca="false">COUNTIF($BA$2114:$EH$2114,"R")</f>
        <v>0</v>
      </c>
      <c r="AX2114" s="0" t="n">
        <f aca="false">IF(BN2114="D",1,0)+IF(BO2114="D",1,0)+IF(BT2114="D",1,0)+IF(BU2114="D",1,0)+IF(BW2114="D",1,0)+IF(CC2114="D",1,0)+IF(CD2114="D",1,0)+IF(CE2114="D",1,0)+IF(CF2114="D",1,0)+IF(CL2114="D",1,0)+IF(CM2114="D",1,0)+IF(CQ2114="D",1,0)+IF(CR2114="D",1,0)+IF(CS2114="D",1,0)+IF(CW2114="D",1,0)+IF(CX2114="D",1,0)+IF(DD2114="D",1,0)+IF(DE2114="D",1,0)+IF(DJ2114="D",1,0)+IF(DK2114="D",1,0)+IF(DO2114="D",1,0)+IF(DP2114="D",1,0)+IF(DQ2114="D",1,0)+IF(DW2114="D",1,0)+IF(DZ2114="D",1,0)+IF(EH2114="D",1,0)</f>
        <v>0</v>
      </c>
      <c r="AY2114" s="0" t="n">
        <f aca="false">IF(DJ2114&lt;&gt;"",1,0)+IF(DK2114&lt;&gt;"",1,0)+IF(DM2114&lt;&gt;"",1,0)+IF(DO2114&lt;&gt;"",1,0)+IF(DP2114&lt;&gt;"",1,0)+IF(DQ2114&lt;&gt;"",1,0)+IF(DS2114&lt;&gt;"",1,0)+IF(DT2114&lt;&gt;"",1,0)+IF(DV2114&lt;&gt;"",1,0)+IF(DW2114&lt;&gt;"",1,0)+IF(DX2114&lt;&gt;"",1,0)+IF(DY2114&lt;&gt;"",1,0)+IF(DZ2114&lt;&gt;"",1,0)+IF(EB2114&lt;&gt;"",1,0)+IF(EC2114&lt;&gt;"",1,0)+IF(ED2114&lt;&gt;"",1,0)+IF(EG2114&lt;&gt;"",1,0)+IF(EH2114&lt;&gt;"",1,0)</f>
        <v>1</v>
      </c>
      <c r="AZ2114" s="0" t="n">
        <f aca="false">IF(EH2114&lt;&gt;"",1,0)</f>
        <v>0</v>
      </c>
      <c r="BB2114" s="0" t="s">
        <v>154</v>
      </c>
      <c r="BL2114" s="0" t="s">
        <v>155</v>
      </c>
      <c r="CY2114" s="0" t="s">
        <v>155</v>
      </c>
      <c r="DC2114" s="0" t="s">
        <v>155</v>
      </c>
      <c r="DI2114" s="0" t="s">
        <v>155</v>
      </c>
      <c r="DN2114" s="0" t="s">
        <v>155</v>
      </c>
      <c r="DX2114" s="0" t="s">
        <v>155</v>
      </c>
      <c r="EF2114" s="0" t="s">
        <v>155</v>
      </c>
    </row>
    <row r="2115" customFormat="false" ht="15" hidden="false" customHeight="false" outlineLevel="0" collapsed="false">
      <c r="A2115" s="0" t="s">
        <v>9305</v>
      </c>
      <c r="B2115" s="0" t="n">
        <v>78</v>
      </c>
      <c r="C2115" s="0" t="n">
        <v>249944</v>
      </c>
      <c r="D2115" s="0" t="s">
        <v>9306</v>
      </c>
      <c r="E2115" s="0" t="s">
        <v>457</v>
      </c>
      <c r="F2115" s="0" t="str">
        <f aca="false">CONCATENATE(D2115," ",LEFT(H2115,4),"T=",AU2115,"D=",AV2115,"R=",AW2115,"M=",AX2115,"L=",AY2115,"B=",AZ2115)</f>
        <v>BUCKLEY T=21D=5R=0M=2L=1B=0</v>
      </c>
      <c r="I2115" s="0" t="s">
        <v>9307</v>
      </c>
      <c r="J2115" s="0" t="s">
        <v>9298</v>
      </c>
      <c r="K2115" s="0" t="s">
        <v>144</v>
      </c>
      <c r="M2115" s="0" t="s">
        <v>7508</v>
      </c>
      <c r="N2115" s="0" t="str">
        <f aca="false">RIGHT(M2115,LEN(M2115)-FIND(" ",M2115))</f>
        <v>BURTON ST SE</v>
      </c>
      <c r="O2115" s="0" t="s">
        <v>9308</v>
      </c>
      <c r="P2115" s="0" t="s">
        <v>147</v>
      </c>
      <c r="Q2115" s="0" t="s">
        <v>148</v>
      </c>
      <c r="R2115" s="0" t="n">
        <v>44484</v>
      </c>
      <c r="AD2115" s="0" t="s">
        <v>149</v>
      </c>
      <c r="AE2115" s="0" t="s">
        <v>150</v>
      </c>
      <c r="AF2115" s="0" t="s">
        <v>151</v>
      </c>
      <c r="AH2115" s="0" t="n">
        <v>14</v>
      </c>
      <c r="AI2115" s="0" t="n">
        <v>11</v>
      </c>
      <c r="AN2115" s="0" t="s">
        <v>147</v>
      </c>
      <c r="AO2115" s="0" t="s">
        <v>7474</v>
      </c>
      <c r="AP2115" s="0" t="s">
        <v>7475</v>
      </c>
      <c r="AQ2115" s="0" t="n">
        <v>9</v>
      </c>
      <c r="AR2115" s="0" t="n">
        <v>64</v>
      </c>
      <c r="AS2115" s="0" t="n">
        <v>32</v>
      </c>
      <c r="AU2115" s="0" t="n">
        <f aca="false">COUNTA($BA$2115:$EH$2115)</f>
        <v>21</v>
      </c>
      <c r="AV2115" s="0" t="n">
        <f aca="false">COUNTIF($BA$2115:$EH$2115,"D")</f>
        <v>5</v>
      </c>
      <c r="AW2115" s="0" t="n">
        <f aca="false">COUNTIF($BA$2115:$EH$2115,"R")</f>
        <v>0</v>
      </c>
      <c r="AX2115" s="0" t="n">
        <f aca="false">IF(BN2115="D",1,0)+IF(BO2115="D",1,0)+IF(BT2115="D",1,0)+IF(BU2115="D",1,0)+IF(BW2115="D",1,0)+IF(CC2115="D",1,0)+IF(CD2115="D",1,0)+IF(CE2115="D",1,0)+IF(CF2115="D",1,0)+IF(CL2115="D",1,0)+IF(CM2115="D",1,0)+IF(CQ2115="D",1,0)+IF(CR2115="D",1,0)+IF(CS2115="D",1,0)+IF(CW2115="D",1,0)+IF(CX2115="D",1,0)+IF(DD2115="D",1,0)+IF(DE2115="D",1,0)+IF(DJ2115="D",1,0)+IF(DK2115="D",1,0)+IF(DO2115="D",1,0)+IF(DP2115="D",1,0)+IF(DQ2115="D",1,0)+IF(DW2115="D",1,0)+IF(DZ2115="D",1,0)+IF(EH2115="D",1,0)</f>
        <v>2</v>
      </c>
      <c r="AY2115" s="0" t="n">
        <f aca="false">IF(DJ2115&lt;&gt;"",1,0)+IF(DK2115&lt;&gt;"",1,0)+IF(DM2115&lt;&gt;"",1,0)+IF(DO2115&lt;&gt;"",1,0)+IF(DP2115&lt;&gt;"",1,0)+IF(DQ2115&lt;&gt;"",1,0)+IF(DS2115&lt;&gt;"",1,0)+IF(DT2115&lt;&gt;"",1,0)+IF(DV2115&lt;&gt;"",1,0)+IF(DW2115&lt;&gt;"",1,0)+IF(DX2115&lt;&gt;"",1,0)+IF(DY2115&lt;&gt;"",1,0)+IF(DZ2115&lt;&gt;"",1,0)+IF(EB2115&lt;&gt;"",1,0)+IF(EC2115&lt;&gt;"",1,0)+IF(ED2115&lt;&gt;"",1,0)+IF(EG2115&lt;&gt;"",1,0)+IF(EH2115&lt;&gt;"",1,0)</f>
        <v>1</v>
      </c>
      <c r="AZ2115" s="0" t="n">
        <f aca="false">IF(EH2115&lt;&gt;"",1,0)</f>
        <v>0</v>
      </c>
      <c r="BB2115" s="0" t="s">
        <v>154</v>
      </c>
      <c r="BC2115" s="0" t="s">
        <v>155</v>
      </c>
      <c r="BD2115" s="0" t="s">
        <v>155</v>
      </c>
      <c r="BE2115" s="0" t="s">
        <v>155</v>
      </c>
      <c r="BJ2115" s="0" t="s">
        <v>155</v>
      </c>
      <c r="BL2115" s="0" t="s">
        <v>155</v>
      </c>
      <c r="BY2115" s="0" t="s">
        <v>156</v>
      </c>
      <c r="CN2115" s="0" t="s">
        <v>155</v>
      </c>
      <c r="CP2115" s="0" t="s">
        <v>155</v>
      </c>
      <c r="CV2115" s="0" t="s">
        <v>155</v>
      </c>
      <c r="CW2115" s="0" t="s">
        <v>156</v>
      </c>
      <c r="CY2115" s="0" t="s">
        <v>155</v>
      </c>
      <c r="CZ2115" s="0" t="s">
        <v>156</v>
      </c>
      <c r="DC2115" s="0" t="s">
        <v>155</v>
      </c>
      <c r="DD2115" s="0" t="s">
        <v>156</v>
      </c>
      <c r="DG2115" s="0" t="s">
        <v>156</v>
      </c>
      <c r="DI2115" s="0" t="s">
        <v>155</v>
      </c>
      <c r="DN2115" s="0" t="s">
        <v>155</v>
      </c>
      <c r="DU2115" s="0" t="s">
        <v>155</v>
      </c>
      <c r="DX2115" s="0" t="s">
        <v>155</v>
      </c>
      <c r="EA2115" s="0" t="s">
        <v>155</v>
      </c>
    </row>
    <row r="2116" customFormat="false" ht="15" hidden="false" customHeight="false" outlineLevel="0" collapsed="false">
      <c r="A2116" s="0" t="s">
        <v>9309</v>
      </c>
      <c r="B2116" s="0" t="n">
        <v>78</v>
      </c>
      <c r="C2116" s="0" t="n">
        <v>377784</v>
      </c>
      <c r="D2116" s="0" t="s">
        <v>9087</v>
      </c>
      <c r="E2116" s="0" t="s">
        <v>9310</v>
      </c>
      <c r="F2116" s="0" t="str">
        <f aca="false">CONCATENATE(D2116," ",LEFT(H2116,4),"T=",AU2116,"D=",AV2116,"R=",AW2116,"M=",AX2116,"L=",AY2116,"B=",AZ2116)</f>
        <v>MAXWELL T=10D=0R=0M=0L=1B=0</v>
      </c>
      <c r="G2116" s="0" t="s">
        <v>1634</v>
      </c>
      <c r="I2116" s="0" t="s">
        <v>9311</v>
      </c>
      <c r="J2116" s="0" t="s">
        <v>9312</v>
      </c>
      <c r="K2116" s="0" t="s">
        <v>144</v>
      </c>
      <c r="M2116" s="0" t="s">
        <v>9089</v>
      </c>
      <c r="N2116" s="0" t="str">
        <f aca="false">RIGHT(M2116,LEN(M2116)-FIND(" ",M2116))</f>
        <v>EASTLAND AVE SE</v>
      </c>
      <c r="P2116" s="0" t="s">
        <v>147</v>
      </c>
      <c r="Q2116" s="0" t="s">
        <v>148</v>
      </c>
      <c r="R2116" s="0" t="n">
        <v>44484</v>
      </c>
      <c r="AD2116" s="0" t="s">
        <v>149</v>
      </c>
      <c r="AE2116" s="0" t="s">
        <v>150</v>
      </c>
      <c r="AF2116" s="0" t="s">
        <v>151</v>
      </c>
      <c r="AH2116" s="0" t="n">
        <v>14</v>
      </c>
      <c r="AI2116" s="0" t="n">
        <v>11</v>
      </c>
      <c r="AN2116" s="0" t="s">
        <v>147</v>
      </c>
      <c r="AO2116" s="0" t="s">
        <v>7474</v>
      </c>
      <c r="AP2116" s="0" t="s">
        <v>7475</v>
      </c>
      <c r="AQ2116" s="0" t="n">
        <v>9</v>
      </c>
      <c r="AR2116" s="0" t="n">
        <v>64</v>
      </c>
      <c r="AS2116" s="0" t="n">
        <v>32</v>
      </c>
      <c r="AU2116" s="0" t="n">
        <f aca="false">COUNTA($BA$2116:$EH$2116)</f>
        <v>10</v>
      </c>
      <c r="AV2116" s="0" t="n">
        <f aca="false">COUNTIF($BA$2116:$EH$2116,"D")</f>
        <v>0</v>
      </c>
      <c r="AW2116" s="0" t="n">
        <f aca="false">COUNTIF($BA$2116:$EH$2116,"R")</f>
        <v>0</v>
      </c>
      <c r="AX2116" s="0" t="n">
        <f aca="false">IF(BN2116="D",1,0)+IF(BO2116="D",1,0)+IF(BT2116="D",1,0)+IF(BU2116="D",1,0)+IF(BW2116="D",1,0)+IF(CC2116="D",1,0)+IF(CD2116="D",1,0)+IF(CE2116="D",1,0)+IF(CF2116="D",1,0)+IF(CL2116="D",1,0)+IF(CM2116="D",1,0)+IF(CQ2116="D",1,0)+IF(CR2116="D",1,0)+IF(CS2116="D",1,0)+IF(CW2116="D",1,0)+IF(CX2116="D",1,0)+IF(DD2116="D",1,0)+IF(DE2116="D",1,0)+IF(DJ2116="D",1,0)+IF(DK2116="D",1,0)+IF(DO2116="D",1,0)+IF(DP2116="D",1,0)+IF(DQ2116="D",1,0)+IF(DW2116="D",1,0)+IF(DZ2116="D",1,0)+IF(EH2116="D",1,0)</f>
        <v>0</v>
      </c>
      <c r="AY2116" s="0" t="n">
        <f aca="false">IF(DJ2116&lt;&gt;"",1,0)+IF(DK2116&lt;&gt;"",1,0)+IF(DM2116&lt;&gt;"",1,0)+IF(DO2116&lt;&gt;"",1,0)+IF(DP2116&lt;&gt;"",1,0)+IF(DQ2116&lt;&gt;"",1,0)+IF(DS2116&lt;&gt;"",1,0)+IF(DT2116&lt;&gt;"",1,0)+IF(DV2116&lt;&gt;"",1,0)+IF(DW2116&lt;&gt;"",1,0)+IF(DX2116&lt;&gt;"",1,0)+IF(DY2116&lt;&gt;"",1,0)+IF(DZ2116&lt;&gt;"",1,0)+IF(EB2116&lt;&gt;"",1,0)+IF(EC2116&lt;&gt;"",1,0)+IF(ED2116&lt;&gt;"",1,0)+IF(EG2116&lt;&gt;"",1,0)+IF(EH2116&lt;&gt;"",1,0)</f>
        <v>1</v>
      </c>
      <c r="AZ2116" s="0" t="n">
        <f aca="false">IF(EH2116&lt;&gt;"",1,0)</f>
        <v>0</v>
      </c>
      <c r="BB2116" s="0" t="s">
        <v>154</v>
      </c>
      <c r="CN2116" s="0" t="s">
        <v>155</v>
      </c>
      <c r="CP2116" s="0" t="s">
        <v>155</v>
      </c>
      <c r="CY2116" s="0" t="s">
        <v>155</v>
      </c>
      <c r="DC2116" s="0" t="s">
        <v>155</v>
      </c>
      <c r="DN2116" s="0" t="s">
        <v>155</v>
      </c>
      <c r="DU2116" s="0" t="s">
        <v>155</v>
      </c>
      <c r="DX2116" s="0" t="s">
        <v>155</v>
      </c>
      <c r="EA2116" s="0" t="s">
        <v>155</v>
      </c>
      <c r="EF2116" s="0" t="s">
        <v>155</v>
      </c>
    </row>
    <row r="2117" customFormat="false" ht="15" hidden="false" customHeight="false" outlineLevel="0" collapsed="false">
      <c r="A2117" s="0" t="s">
        <v>9313</v>
      </c>
      <c r="B2117" s="0" t="n">
        <v>78</v>
      </c>
      <c r="C2117" s="0" t="n">
        <v>494152</v>
      </c>
      <c r="D2117" s="0" t="s">
        <v>847</v>
      </c>
      <c r="E2117" s="0" t="s">
        <v>848</v>
      </c>
      <c r="F2117" s="0" t="str">
        <f aca="false">CONCATENATE(D2117," ",LEFT(H2117,4),"T=",AU2117,"D=",AV2117,"R=",AW2117,"M=",AX2117,"L=",AY2117,"B=",AZ2117)</f>
        <v>DANIEL JRT=2D=0R=0M=0L=0B=0</v>
      </c>
      <c r="G2117" s="0" t="s">
        <v>156</v>
      </c>
      <c r="H2117" s="0" t="s">
        <v>310</v>
      </c>
      <c r="I2117" s="0" t="s">
        <v>9314</v>
      </c>
      <c r="J2117" s="0" t="s">
        <v>293</v>
      </c>
      <c r="K2117" s="0" t="s">
        <v>144</v>
      </c>
      <c r="M2117" s="0" t="s">
        <v>7944</v>
      </c>
      <c r="N2117" s="0" t="str">
        <f aca="false">RIGHT(M2117,LEN(M2117)-FIND(" ",M2117))</f>
        <v>BURTON ST SE</v>
      </c>
      <c r="P2117" s="0" t="s">
        <v>147</v>
      </c>
      <c r="Q2117" s="0" t="s">
        <v>148</v>
      </c>
      <c r="R2117" s="0" t="n">
        <v>44484</v>
      </c>
      <c r="AD2117" s="0" t="s">
        <v>149</v>
      </c>
      <c r="AE2117" s="0" t="s">
        <v>150</v>
      </c>
      <c r="AF2117" s="0" t="s">
        <v>151</v>
      </c>
      <c r="AH2117" s="0" t="n">
        <v>14</v>
      </c>
      <c r="AI2117" s="0" t="n">
        <v>11</v>
      </c>
      <c r="AN2117" s="0" t="s">
        <v>147</v>
      </c>
      <c r="AO2117" s="0" t="s">
        <v>7474</v>
      </c>
      <c r="AP2117" s="0" t="s">
        <v>7475</v>
      </c>
      <c r="AQ2117" s="0" t="n">
        <v>9</v>
      </c>
      <c r="AR2117" s="0" t="n">
        <v>64</v>
      </c>
      <c r="AS2117" s="0" t="n">
        <v>32</v>
      </c>
      <c r="AU2117" s="0" t="n">
        <f aca="false">COUNTA($BA$2117:$EH$2117)</f>
        <v>2</v>
      </c>
      <c r="AV2117" s="0" t="n">
        <f aca="false">COUNTIF($BA$2117:$EH$2117,"D")</f>
        <v>0</v>
      </c>
      <c r="AW2117" s="0" t="n">
        <f aca="false">COUNTIF($BA$2117:$EH$2117,"R")</f>
        <v>0</v>
      </c>
      <c r="AX2117" s="0" t="n">
        <f aca="false">IF(BN2117="D",1,0)+IF(BO2117="D",1,0)+IF(BT2117="D",1,0)+IF(BU2117="D",1,0)+IF(BW2117="D",1,0)+IF(CC2117="D",1,0)+IF(CD2117="D",1,0)+IF(CE2117="D",1,0)+IF(CF2117="D",1,0)+IF(CL2117="D",1,0)+IF(CM2117="D",1,0)+IF(CQ2117="D",1,0)+IF(CR2117="D",1,0)+IF(CS2117="D",1,0)+IF(CW2117="D",1,0)+IF(CX2117="D",1,0)+IF(DD2117="D",1,0)+IF(DE2117="D",1,0)+IF(DJ2117="D",1,0)+IF(DK2117="D",1,0)+IF(DO2117="D",1,0)+IF(DP2117="D",1,0)+IF(DQ2117="D",1,0)+IF(DW2117="D",1,0)+IF(DZ2117="D",1,0)+IF(EH2117="D",1,0)</f>
        <v>0</v>
      </c>
      <c r="AY2117" s="0" t="n">
        <f aca="false">IF(DJ2117&lt;&gt;"",1,0)+IF(DK2117&lt;&gt;"",1,0)+IF(DM2117&lt;&gt;"",1,0)+IF(DO2117&lt;&gt;"",1,0)+IF(DP2117&lt;&gt;"",1,0)+IF(DQ2117&lt;&gt;"",1,0)+IF(DS2117&lt;&gt;"",1,0)+IF(DT2117&lt;&gt;"",1,0)+IF(DV2117&lt;&gt;"",1,0)+IF(DW2117&lt;&gt;"",1,0)+IF(DX2117&lt;&gt;"",1,0)+IF(DY2117&lt;&gt;"",1,0)+IF(DZ2117&lt;&gt;"",1,0)+IF(EB2117&lt;&gt;"",1,0)+IF(EC2117&lt;&gt;"",1,0)+IF(ED2117&lt;&gt;"",1,0)+IF(EG2117&lt;&gt;"",1,0)+IF(EH2117&lt;&gt;"",1,0)</f>
        <v>0</v>
      </c>
      <c r="AZ2117" s="0" t="n">
        <f aca="false">IF(EH2117&lt;&gt;"",1,0)</f>
        <v>0</v>
      </c>
      <c r="BB2117" s="0" t="s">
        <v>154</v>
      </c>
      <c r="CP2117" s="0" t="s">
        <v>155</v>
      </c>
    </row>
    <row r="2118" customFormat="false" ht="15" hidden="false" customHeight="false" outlineLevel="0" collapsed="false">
      <c r="A2118" s="0" t="s">
        <v>9315</v>
      </c>
      <c r="B2118" s="0" t="n">
        <v>78</v>
      </c>
      <c r="C2118" s="0" t="n">
        <v>452673</v>
      </c>
      <c r="D2118" s="0" t="s">
        <v>9316</v>
      </c>
      <c r="E2118" s="0" t="s">
        <v>581</v>
      </c>
      <c r="F2118" s="0" t="str">
        <f aca="false">CONCATENATE(D2118," ",LEFT(H2118,4),"T=",AU2118,"D=",AV2118,"R=",AW2118,"M=",AX2118,"L=",AY2118,"B=",AZ2118)</f>
        <v>LUNDGREN T=2D=0R=0M=0L=0B=0</v>
      </c>
      <c r="G2118" s="0" t="s">
        <v>1680</v>
      </c>
      <c r="I2118" s="0" t="s">
        <v>9317</v>
      </c>
      <c r="J2118" s="0" t="s">
        <v>4266</v>
      </c>
      <c r="K2118" s="0" t="s">
        <v>182</v>
      </c>
      <c r="M2118" s="0" t="s">
        <v>9318</v>
      </c>
      <c r="N2118" s="0" t="str">
        <f aca="false">RIGHT(M2118,LEN(M2118)-FIND(" ",M2118))</f>
        <v>EASTLAND AVE SE</v>
      </c>
      <c r="P2118" s="0" t="s">
        <v>147</v>
      </c>
      <c r="Q2118" s="0" t="s">
        <v>148</v>
      </c>
      <c r="R2118" s="0" t="n">
        <v>44484</v>
      </c>
      <c r="AD2118" s="0" t="s">
        <v>149</v>
      </c>
      <c r="AE2118" s="0" t="s">
        <v>150</v>
      </c>
      <c r="AF2118" s="0" t="s">
        <v>151</v>
      </c>
      <c r="AH2118" s="0" t="n">
        <v>14</v>
      </c>
      <c r="AI2118" s="0" t="n">
        <v>11</v>
      </c>
      <c r="AN2118" s="0" t="s">
        <v>147</v>
      </c>
      <c r="AO2118" s="0" t="s">
        <v>7474</v>
      </c>
      <c r="AP2118" s="0" t="s">
        <v>7475</v>
      </c>
      <c r="AQ2118" s="0" t="n">
        <v>9</v>
      </c>
      <c r="AR2118" s="0" t="n">
        <v>64</v>
      </c>
      <c r="AS2118" s="0" t="n">
        <v>32</v>
      </c>
      <c r="AU2118" s="0" t="n">
        <f aca="false">COUNTA($BA$2118:$EH$2118)</f>
        <v>2</v>
      </c>
      <c r="AV2118" s="0" t="n">
        <f aca="false">COUNTIF($BA$2118:$EH$2118,"D")</f>
        <v>0</v>
      </c>
      <c r="AW2118" s="0" t="n">
        <f aca="false">COUNTIF($BA$2118:$EH$2118,"R")</f>
        <v>0</v>
      </c>
      <c r="AX2118" s="0" t="n">
        <f aca="false">IF(BN2118="D",1,0)+IF(BO2118="D",1,0)+IF(BT2118="D",1,0)+IF(BU2118="D",1,0)+IF(BW2118="D",1,0)+IF(CC2118="D",1,0)+IF(CD2118="D",1,0)+IF(CE2118="D",1,0)+IF(CF2118="D",1,0)+IF(CL2118="D",1,0)+IF(CM2118="D",1,0)+IF(CQ2118="D",1,0)+IF(CR2118="D",1,0)+IF(CS2118="D",1,0)+IF(CW2118="D",1,0)+IF(CX2118="D",1,0)+IF(DD2118="D",1,0)+IF(DE2118="D",1,0)+IF(DJ2118="D",1,0)+IF(DK2118="D",1,0)+IF(DO2118="D",1,0)+IF(DP2118="D",1,0)+IF(DQ2118="D",1,0)+IF(DW2118="D",1,0)+IF(DZ2118="D",1,0)+IF(EH2118="D",1,0)</f>
        <v>0</v>
      </c>
      <c r="AY2118" s="0" t="n">
        <f aca="false">IF(DJ2118&lt;&gt;"",1,0)+IF(DK2118&lt;&gt;"",1,0)+IF(DM2118&lt;&gt;"",1,0)+IF(DO2118&lt;&gt;"",1,0)+IF(DP2118&lt;&gt;"",1,0)+IF(DQ2118&lt;&gt;"",1,0)+IF(DS2118&lt;&gt;"",1,0)+IF(DT2118&lt;&gt;"",1,0)+IF(DV2118&lt;&gt;"",1,0)+IF(DW2118&lt;&gt;"",1,0)+IF(DX2118&lt;&gt;"",1,0)+IF(DY2118&lt;&gt;"",1,0)+IF(DZ2118&lt;&gt;"",1,0)+IF(EB2118&lt;&gt;"",1,0)+IF(EC2118&lt;&gt;"",1,0)+IF(ED2118&lt;&gt;"",1,0)+IF(EG2118&lt;&gt;"",1,0)+IF(EH2118&lt;&gt;"",1,0)</f>
        <v>0</v>
      </c>
      <c r="AZ2118" s="0" t="n">
        <f aca="false">IF(EH2118&lt;&gt;"",1,0)</f>
        <v>0</v>
      </c>
      <c r="BB2118" s="0" t="s">
        <v>154</v>
      </c>
      <c r="DN2118" s="0" t="s">
        <v>155</v>
      </c>
    </row>
    <row r="2119" customFormat="false" ht="15" hidden="false" customHeight="false" outlineLevel="0" collapsed="false">
      <c r="A2119" s="0" t="s">
        <v>9319</v>
      </c>
      <c r="B2119" s="0" t="n">
        <v>78</v>
      </c>
      <c r="C2119" s="0" t="n">
        <v>363532</v>
      </c>
      <c r="D2119" s="0" t="s">
        <v>599</v>
      </c>
      <c r="E2119" s="0" t="s">
        <v>3715</v>
      </c>
      <c r="F2119" s="0" t="str">
        <f aca="false">CONCATENATE(D2119," ",LEFT(H2119,4),"T=",AU2119,"D=",AV2119,"R=",AW2119,"M=",AX2119,"L=",AY2119,"B=",AZ2119)</f>
        <v>JONES T=9D=0R=0M=0L=0B=0</v>
      </c>
      <c r="G2119" s="0" t="s">
        <v>559</v>
      </c>
      <c r="I2119" s="0" t="s">
        <v>9320</v>
      </c>
      <c r="J2119" s="0" t="s">
        <v>669</v>
      </c>
      <c r="K2119" s="0" t="s">
        <v>144</v>
      </c>
      <c r="M2119" s="0" t="s">
        <v>8153</v>
      </c>
      <c r="N2119" s="0" t="str">
        <f aca="false">RIGHT(M2119,LEN(M2119)-FIND(" ",M2119))</f>
        <v>WILLOW CREEK DR SE</v>
      </c>
      <c r="P2119" s="0" t="s">
        <v>147</v>
      </c>
      <c r="Q2119" s="0" t="s">
        <v>148</v>
      </c>
      <c r="R2119" s="0" t="n">
        <v>44484</v>
      </c>
      <c r="AD2119" s="0" t="s">
        <v>149</v>
      </c>
      <c r="AE2119" s="0" t="s">
        <v>150</v>
      </c>
      <c r="AH2119" s="0" t="n">
        <v>14</v>
      </c>
      <c r="AI2119" s="0" t="n">
        <v>11</v>
      </c>
      <c r="AJ2119" s="0" t="s">
        <v>185</v>
      </c>
      <c r="AM2119" s="0" t="s">
        <v>186</v>
      </c>
      <c r="AN2119" s="0" t="s">
        <v>147</v>
      </c>
      <c r="AO2119" s="0" t="s">
        <v>7474</v>
      </c>
      <c r="AP2119" s="0" t="s">
        <v>7475</v>
      </c>
      <c r="AQ2119" s="0" t="n">
        <v>9</v>
      </c>
      <c r="AR2119" s="0" t="n">
        <v>64</v>
      </c>
      <c r="AS2119" s="0" t="n">
        <v>32</v>
      </c>
      <c r="AU2119" s="0" t="n">
        <f aca="false">COUNTA($BA$2119:$EH$2119)</f>
        <v>9</v>
      </c>
      <c r="AV2119" s="0" t="n">
        <f aca="false">COUNTIF($BA$2119:$EH$2119,"D")</f>
        <v>0</v>
      </c>
      <c r="AW2119" s="0" t="n">
        <f aca="false">COUNTIF($BA$2119:$EH$2119,"R")</f>
        <v>0</v>
      </c>
      <c r="AX2119" s="0" t="n">
        <f aca="false">IF(BN2119="D",1,0)+IF(BO2119="D",1,0)+IF(BT2119="D",1,0)+IF(BU2119="D",1,0)+IF(BW2119="D",1,0)+IF(CC2119="D",1,0)+IF(CD2119="D",1,0)+IF(CE2119="D",1,0)+IF(CF2119="D",1,0)+IF(CL2119="D",1,0)+IF(CM2119="D",1,0)+IF(CQ2119="D",1,0)+IF(CR2119="D",1,0)+IF(CS2119="D",1,0)+IF(CW2119="D",1,0)+IF(CX2119="D",1,0)+IF(DD2119="D",1,0)+IF(DE2119="D",1,0)+IF(DJ2119="D",1,0)+IF(DK2119="D",1,0)+IF(DO2119="D",1,0)+IF(DP2119="D",1,0)+IF(DQ2119="D",1,0)+IF(DW2119="D",1,0)+IF(DZ2119="D",1,0)+IF(EH2119="D",1,0)</f>
        <v>0</v>
      </c>
      <c r="AY2119" s="0" t="n">
        <f aca="false">IF(DJ2119&lt;&gt;"",1,0)+IF(DK2119&lt;&gt;"",1,0)+IF(DM2119&lt;&gt;"",1,0)+IF(DO2119&lt;&gt;"",1,0)+IF(DP2119&lt;&gt;"",1,0)+IF(DQ2119&lt;&gt;"",1,0)+IF(DS2119&lt;&gt;"",1,0)+IF(DT2119&lt;&gt;"",1,0)+IF(DV2119&lt;&gt;"",1,0)+IF(DW2119&lt;&gt;"",1,0)+IF(DX2119&lt;&gt;"",1,0)+IF(DY2119&lt;&gt;"",1,0)+IF(DZ2119&lt;&gt;"",1,0)+IF(EB2119&lt;&gt;"",1,0)+IF(EC2119&lt;&gt;"",1,0)+IF(ED2119&lt;&gt;"",1,0)+IF(EG2119&lt;&gt;"",1,0)+IF(EH2119&lt;&gt;"",1,0)</f>
        <v>0</v>
      </c>
      <c r="AZ2119" s="0" t="n">
        <f aca="false">IF(EH2119&lt;&gt;"",1,0)</f>
        <v>0</v>
      </c>
      <c r="BB2119" s="0" t="s">
        <v>154</v>
      </c>
      <c r="CA2119" s="0" t="s">
        <v>155</v>
      </c>
      <c r="CK2119" s="0" t="s">
        <v>155</v>
      </c>
      <c r="CP2119" s="0" t="s">
        <v>155</v>
      </c>
      <c r="DC2119" s="0" t="s">
        <v>155</v>
      </c>
      <c r="DI2119" s="0" t="s">
        <v>155</v>
      </c>
      <c r="DN2119" s="0" t="s">
        <v>155</v>
      </c>
      <c r="DU2119" s="0" t="s">
        <v>155</v>
      </c>
      <c r="EF2119" s="0" t="s">
        <v>155</v>
      </c>
    </row>
    <row r="2120" customFormat="false" ht="15" hidden="false" customHeight="false" outlineLevel="0" collapsed="false">
      <c r="A2120" s="0" t="s">
        <v>9321</v>
      </c>
      <c r="B2120" s="0" t="n">
        <v>78</v>
      </c>
      <c r="C2120" s="0" t="n">
        <v>398842</v>
      </c>
      <c r="D2120" s="0" t="s">
        <v>8101</v>
      </c>
      <c r="E2120" s="0" t="s">
        <v>9322</v>
      </c>
      <c r="F2120" s="0" t="str">
        <f aca="false">CONCATENATE(D2120," ",LEFT(H2120,4),"T=",AU2120,"D=",AV2120,"R=",AW2120,"M=",AX2120,"L=",AY2120,"B=",AZ2120)</f>
        <v>PINKERTON T=5D=1R=0M=0L=1B=0</v>
      </c>
      <c r="G2120" s="0" t="s">
        <v>9323</v>
      </c>
      <c r="I2120" s="0" t="s">
        <v>9324</v>
      </c>
      <c r="J2120" s="0" t="s">
        <v>9325</v>
      </c>
      <c r="K2120" s="0" t="s">
        <v>182</v>
      </c>
      <c r="M2120" s="0" t="s">
        <v>8104</v>
      </c>
      <c r="N2120" s="0" t="str">
        <f aca="false">RIGHT(M2120,LEN(M2120)-FIND(" ",M2120))</f>
        <v>TRUMBULL AVE SE</v>
      </c>
      <c r="P2120" s="0" t="s">
        <v>147</v>
      </c>
      <c r="Q2120" s="0" t="s">
        <v>148</v>
      </c>
      <c r="R2120" s="0" t="n">
        <v>44484</v>
      </c>
      <c r="AD2120" s="0" t="s">
        <v>149</v>
      </c>
      <c r="AE2120" s="0" t="s">
        <v>150</v>
      </c>
      <c r="AF2120" s="0" t="s">
        <v>151</v>
      </c>
      <c r="AH2120" s="0" t="n">
        <v>14</v>
      </c>
      <c r="AI2120" s="0" t="n">
        <v>11</v>
      </c>
      <c r="AN2120" s="0" t="s">
        <v>147</v>
      </c>
      <c r="AO2120" s="0" t="s">
        <v>7474</v>
      </c>
      <c r="AP2120" s="0" t="s">
        <v>7475</v>
      </c>
      <c r="AQ2120" s="0" t="n">
        <v>9</v>
      </c>
      <c r="AR2120" s="0" t="n">
        <v>64</v>
      </c>
      <c r="AS2120" s="0" t="n">
        <v>32</v>
      </c>
      <c r="AU2120" s="0" t="n">
        <f aca="false">COUNTA($BA$2120:$EH$2120)</f>
        <v>5</v>
      </c>
      <c r="AV2120" s="0" t="n">
        <f aca="false">COUNTIF($BA$2120:$EH$2120,"D")</f>
        <v>1</v>
      </c>
      <c r="AW2120" s="0" t="n">
        <f aca="false">COUNTIF($BA$2120:$EH$2120,"R")</f>
        <v>0</v>
      </c>
      <c r="AX2120" s="0" t="n">
        <f aca="false">IF(BN2120="D",1,0)+IF(BO2120="D",1,0)+IF(BT2120="D",1,0)+IF(BU2120="D",1,0)+IF(BW2120="D",1,0)+IF(CC2120="D",1,0)+IF(CD2120="D",1,0)+IF(CE2120="D",1,0)+IF(CF2120="D",1,0)+IF(CL2120="D",1,0)+IF(CM2120="D",1,0)+IF(CQ2120="D",1,0)+IF(CR2120="D",1,0)+IF(CS2120="D",1,0)+IF(CW2120="D",1,0)+IF(CX2120="D",1,0)+IF(DD2120="D",1,0)+IF(DE2120="D",1,0)+IF(DJ2120="D",1,0)+IF(DK2120="D",1,0)+IF(DO2120="D",1,0)+IF(DP2120="D",1,0)+IF(DQ2120="D",1,0)+IF(DW2120="D",1,0)+IF(DZ2120="D",1,0)+IF(EH2120="D",1,0)</f>
        <v>0</v>
      </c>
      <c r="AY2120" s="0" t="n">
        <f aca="false">IF(DJ2120&lt;&gt;"",1,0)+IF(DK2120&lt;&gt;"",1,0)+IF(DM2120&lt;&gt;"",1,0)+IF(DO2120&lt;&gt;"",1,0)+IF(DP2120&lt;&gt;"",1,0)+IF(DQ2120&lt;&gt;"",1,0)+IF(DS2120&lt;&gt;"",1,0)+IF(DT2120&lt;&gt;"",1,0)+IF(DV2120&lt;&gt;"",1,0)+IF(DW2120&lt;&gt;"",1,0)+IF(DX2120&lt;&gt;"",1,0)+IF(DY2120&lt;&gt;"",1,0)+IF(DZ2120&lt;&gt;"",1,0)+IF(EB2120&lt;&gt;"",1,0)+IF(EC2120&lt;&gt;"",1,0)+IF(ED2120&lt;&gt;"",1,0)+IF(EG2120&lt;&gt;"",1,0)+IF(EH2120&lt;&gt;"",1,0)</f>
        <v>1</v>
      </c>
      <c r="AZ2120" s="0" t="n">
        <f aca="false">IF(EH2120&lt;&gt;"",1,0)</f>
        <v>0</v>
      </c>
      <c r="BB2120" s="0" t="s">
        <v>154</v>
      </c>
      <c r="DC2120" s="0" t="s">
        <v>155</v>
      </c>
      <c r="DI2120" s="0" t="s">
        <v>155</v>
      </c>
      <c r="DM2120" s="0" t="s">
        <v>156</v>
      </c>
      <c r="DN2120" s="0" t="s">
        <v>155</v>
      </c>
    </row>
    <row r="2121" customFormat="false" ht="15" hidden="false" customHeight="false" outlineLevel="0" collapsed="false">
      <c r="A2121" s="0" t="s">
        <v>9326</v>
      </c>
      <c r="B2121" s="0" t="n">
        <v>78</v>
      </c>
      <c r="C2121" s="0" t="n">
        <v>478184</v>
      </c>
      <c r="D2121" s="0" t="s">
        <v>7908</v>
      </c>
      <c r="E2121" s="0" t="s">
        <v>166</v>
      </c>
      <c r="F2121" s="0" t="str">
        <f aca="false">CONCATENATE(D2121," ",LEFT(H2121,4),"T=",AU2121,"D=",AV2121,"R=",AW2121,"M=",AX2121,"L=",AY2121,"B=",AZ2121)</f>
        <v>NOYES T=5D=0R=0M=0L=0B=0</v>
      </c>
      <c r="G2121" s="0" t="s">
        <v>1011</v>
      </c>
      <c r="I2121" s="0" t="s">
        <v>9327</v>
      </c>
      <c r="J2121" s="0" t="s">
        <v>9328</v>
      </c>
      <c r="K2121" s="0" t="s">
        <v>144</v>
      </c>
      <c r="M2121" s="0" t="s">
        <v>7911</v>
      </c>
      <c r="N2121" s="0" t="str">
        <f aca="false">RIGHT(M2121,LEN(M2121)-FIND(" ",M2121))</f>
        <v>EASTLAND AVE SE</v>
      </c>
      <c r="P2121" s="0" t="s">
        <v>147</v>
      </c>
      <c r="Q2121" s="0" t="s">
        <v>148</v>
      </c>
      <c r="R2121" s="0" t="n">
        <v>44484</v>
      </c>
      <c r="AD2121" s="0" t="s">
        <v>149</v>
      </c>
      <c r="AE2121" s="0" t="s">
        <v>150</v>
      </c>
      <c r="AF2121" s="0" t="s">
        <v>151</v>
      </c>
      <c r="AH2121" s="0" t="n">
        <v>14</v>
      </c>
      <c r="AI2121" s="0" t="n">
        <v>11</v>
      </c>
      <c r="AN2121" s="0" t="s">
        <v>147</v>
      </c>
      <c r="AO2121" s="0" t="s">
        <v>7474</v>
      </c>
      <c r="AP2121" s="0" t="s">
        <v>7475</v>
      </c>
      <c r="AQ2121" s="0" t="n">
        <v>9</v>
      </c>
      <c r="AR2121" s="0" t="n">
        <v>64</v>
      </c>
      <c r="AS2121" s="0" t="n">
        <v>32</v>
      </c>
      <c r="AU2121" s="0" t="n">
        <f aca="false">COUNTA($BA$2121:$EH$2121)</f>
        <v>5</v>
      </c>
      <c r="AV2121" s="0" t="n">
        <f aca="false">COUNTIF($BA$2121:$EH$2121,"D")</f>
        <v>0</v>
      </c>
      <c r="AW2121" s="0" t="n">
        <f aca="false">COUNTIF($BA$2121:$EH$2121,"R")</f>
        <v>0</v>
      </c>
      <c r="AX2121" s="0" t="n">
        <f aca="false">IF(BN2121="D",1,0)+IF(BO2121="D",1,0)+IF(BT2121="D",1,0)+IF(BU2121="D",1,0)+IF(BW2121="D",1,0)+IF(CC2121="D",1,0)+IF(CD2121="D",1,0)+IF(CE2121="D",1,0)+IF(CF2121="D",1,0)+IF(CL2121="D",1,0)+IF(CM2121="D",1,0)+IF(CQ2121="D",1,0)+IF(CR2121="D",1,0)+IF(CS2121="D",1,0)+IF(CW2121="D",1,0)+IF(CX2121="D",1,0)+IF(DD2121="D",1,0)+IF(DE2121="D",1,0)+IF(DJ2121="D",1,0)+IF(DK2121="D",1,0)+IF(DO2121="D",1,0)+IF(DP2121="D",1,0)+IF(DQ2121="D",1,0)+IF(DW2121="D",1,0)+IF(DZ2121="D",1,0)+IF(EH2121="D",1,0)</f>
        <v>0</v>
      </c>
      <c r="AY2121" s="0" t="n">
        <f aca="false">IF(DJ2121&lt;&gt;"",1,0)+IF(DK2121&lt;&gt;"",1,0)+IF(DM2121&lt;&gt;"",1,0)+IF(DO2121&lt;&gt;"",1,0)+IF(DP2121&lt;&gt;"",1,0)+IF(DQ2121&lt;&gt;"",1,0)+IF(DS2121&lt;&gt;"",1,0)+IF(DT2121&lt;&gt;"",1,0)+IF(DV2121&lt;&gt;"",1,0)+IF(DW2121&lt;&gt;"",1,0)+IF(DX2121&lt;&gt;"",1,0)+IF(DY2121&lt;&gt;"",1,0)+IF(DZ2121&lt;&gt;"",1,0)+IF(EB2121&lt;&gt;"",1,0)+IF(EC2121&lt;&gt;"",1,0)+IF(ED2121&lt;&gt;"",1,0)+IF(EG2121&lt;&gt;"",1,0)+IF(EH2121&lt;&gt;"",1,0)</f>
        <v>0</v>
      </c>
      <c r="AZ2121" s="0" t="n">
        <f aca="false">IF(EH2121&lt;&gt;"",1,0)</f>
        <v>0</v>
      </c>
      <c r="BB2121" s="0" t="s">
        <v>154</v>
      </c>
      <c r="BD2121" s="0" t="s">
        <v>155</v>
      </c>
      <c r="BE2121" s="0" t="s">
        <v>155</v>
      </c>
      <c r="BF2121" s="0" t="s">
        <v>155</v>
      </c>
      <c r="BL2121" s="0" t="s">
        <v>155</v>
      </c>
    </row>
    <row r="2122" customFormat="false" ht="15" hidden="false" customHeight="false" outlineLevel="0" collapsed="false">
      <c r="A2122" s="0" t="s">
        <v>9329</v>
      </c>
      <c r="B2122" s="0" t="n">
        <v>78</v>
      </c>
      <c r="C2122" s="0" t="n">
        <v>432417</v>
      </c>
      <c r="D2122" s="0" t="s">
        <v>9330</v>
      </c>
      <c r="E2122" s="0" t="s">
        <v>1125</v>
      </c>
      <c r="F2122" s="0" t="str">
        <f aca="false">CONCATENATE(D2122," ",LEFT(H2122,4),"T=",AU2122,"D=",AV2122,"R=",AW2122,"M=",AX2122,"L=",AY2122,"B=",AZ2122)</f>
        <v>PRIB T=15D=6R=0M=3L=7B=1</v>
      </c>
      <c r="G2122" s="0" t="s">
        <v>160</v>
      </c>
      <c r="I2122" s="0" t="s">
        <v>9331</v>
      </c>
      <c r="J2122" s="0" t="s">
        <v>9332</v>
      </c>
      <c r="K2122" s="0" t="s">
        <v>144</v>
      </c>
      <c r="L2122" s="0" t="s">
        <v>156</v>
      </c>
      <c r="M2122" s="0" t="s">
        <v>9333</v>
      </c>
      <c r="N2122" s="0" t="str">
        <f aca="false">RIGHT(M2122,LEN(M2122)-FIND(" ",M2122))</f>
        <v>EASTLAND AVE SE</v>
      </c>
      <c r="P2122" s="0" t="s">
        <v>147</v>
      </c>
      <c r="Q2122" s="0" t="s">
        <v>148</v>
      </c>
      <c r="R2122" s="0" t="n">
        <v>44484</v>
      </c>
      <c r="AD2122" s="0" t="s">
        <v>149</v>
      </c>
      <c r="AE2122" s="0" t="s">
        <v>150</v>
      </c>
      <c r="AF2122" s="0" t="s">
        <v>151</v>
      </c>
      <c r="AH2122" s="0" t="n">
        <v>14</v>
      </c>
      <c r="AI2122" s="0" t="n">
        <v>11</v>
      </c>
      <c r="AN2122" s="0" t="s">
        <v>147</v>
      </c>
      <c r="AO2122" s="0" t="s">
        <v>7474</v>
      </c>
      <c r="AP2122" s="0" t="s">
        <v>7475</v>
      </c>
      <c r="AQ2122" s="0" t="n">
        <v>9</v>
      </c>
      <c r="AR2122" s="0" t="n">
        <v>64</v>
      </c>
      <c r="AS2122" s="0" t="n">
        <v>32</v>
      </c>
      <c r="AU2122" s="0" t="n">
        <f aca="false">COUNTA($BA$2122:$EH$2122)</f>
        <v>15</v>
      </c>
      <c r="AV2122" s="0" t="n">
        <f aca="false">COUNTIF($BA$2122:$EH$2122,"D")</f>
        <v>6</v>
      </c>
      <c r="AW2122" s="0" t="n">
        <f aca="false">COUNTIF($BA$2122:$EH$2122,"R")</f>
        <v>0</v>
      </c>
      <c r="AX2122" s="0" t="n">
        <f aca="false">IF(BN2122="D",1,0)+IF(BO2122="D",1,0)+IF(BT2122="D",1,0)+IF(BU2122="D",1,0)+IF(BW2122="D",1,0)+IF(CC2122="D",1,0)+IF(CD2122="D",1,0)+IF(CE2122="D",1,0)+IF(CF2122="D",1,0)+IF(CL2122="D",1,0)+IF(CM2122="D",1,0)+IF(CQ2122="D",1,0)+IF(CR2122="D",1,0)+IF(CS2122="D",1,0)+IF(CW2122="D",1,0)+IF(CX2122="D",1,0)+IF(DD2122="D",1,0)+IF(DE2122="D",1,0)+IF(DJ2122="D",1,0)+IF(DK2122="D",1,0)+IF(DO2122="D",1,0)+IF(DP2122="D",1,0)+IF(DQ2122="D",1,0)+IF(DW2122="D",1,0)+IF(DZ2122="D",1,0)+IF(EH2122="D",1,0)</f>
        <v>3</v>
      </c>
      <c r="AY2122" s="0" t="n">
        <f aca="false">IF(DJ2122&lt;&gt;"",1,0)+IF(DK2122&lt;&gt;"",1,0)+IF(DM2122&lt;&gt;"",1,0)+IF(DO2122&lt;&gt;"",1,0)+IF(DP2122&lt;&gt;"",1,0)+IF(DQ2122&lt;&gt;"",1,0)+IF(DS2122&lt;&gt;"",1,0)+IF(DT2122&lt;&gt;"",1,0)+IF(DV2122&lt;&gt;"",1,0)+IF(DW2122&lt;&gt;"",1,0)+IF(DX2122&lt;&gt;"",1,0)+IF(DY2122&lt;&gt;"",1,0)+IF(DZ2122&lt;&gt;"",1,0)+IF(EB2122&lt;&gt;"",1,0)+IF(EC2122&lt;&gt;"",1,0)+IF(ED2122&lt;&gt;"",1,0)+IF(EG2122&lt;&gt;"",1,0)+IF(EH2122&lt;&gt;"",1,0)</f>
        <v>7</v>
      </c>
      <c r="AZ2122" s="0" t="n">
        <f aca="false">IF(EH2122&lt;&gt;"",1,0)</f>
        <v>1</v>
      </c>
      <c r="BB2122" s="0" t="s">
        <v>154</v>
      </c>
      <c r="DI2122" s="0" t="s">
        <v>155</v>
      </c>
      <c r="DJ2122" s="0" t="s">
        <v>156</v>
      </c>
      <c r="DL2122" s="0" t="s">
        <v>155</v>
      </c>
      <c r="DM2122" s="0" t="s">
        <v>156</v>
      </c>
      <c r="DN2122" s="0" t="s">
        <v>155</v>
      </c>
      <c r="DR2122" s="0" t="s">
        <v>155</v>
      </c>
      <c r="DS2122" s="0" t="s">
        <v>156</v>
      </c>
      <c r="DU2122" s="0" t="s">
        <v>155</v>
      </c>
      <c r="DW2122" s="0" t="s">
        <v>156</v>
      </c>
      <c r="DX2122" s="0" t="s">
        <v>155</v>
      </c>
      <c r="EA2122" s="0" t="s">
        <v>155</v>
      </c>
      <c r="ED2122" s="0" t="s">
        <v>156</v>
      </c>
      <c r="EF2122" s="0" t="s">
        <v>155</v>
      </c>
      <c r="EH2122" s="0" t="s">
        <v>156</v>
      </c>
    </row>
    <row r="2123" customFormat="false" ht="15" hidden="false" customHeight="false" outlineLevel="0" collapsed="false">
      <c r="A2123" s="0" t="s">
        <v>9334</v>
      </c>
      <c r="B2123" s="0" t="n">
        <v>78</v>
      </c>
      <c r="C2123" s="0" t="n">
        <v>496134</v>
      </c>
      <c r="D2123" s="0" t="s">
        <v>7796</v>
      </c>
      <c r="E2123" s="0" t="s">
        <v>9335</v>
      </c>
      <c r="F2123" s="0" t="str">
        <f aca="false">CONCATENATE(D2123," ",LEFT(H2123,4),"T=",AU2123,"D=",AV2123,"R=",AW2123,"M=",AX2123,"L=",AY2123,"B=",AZ2123)</f>
        <v>WARFIELD T=1D=0R=0M=0L=0B=0</v>
      </c>
      <c r="G2123" s="0" t="s">
        <v>9336</v>
      </c>
      <c r="I2123" s="0" t="s">
        <v>9337</v>
      </c>
      <c r="J2123" s="0" t="s">
        <v>9338</v>
      </c>
      <c r="K2123" s="0" t="s">
        <v>144</v>
      </c>
      <c r="M2123" s="0" t="s">
        <v>7801</v>
      </c>
      <c r="N2123" s="0" t="str">
        <f aca="false">RIGHT(M2123,LEN(M2123)-FIND(" ",M2123))</f>
        <v>BRIER ST SE</v>
      </c>
      <c r="P2123" s="0" t="s">
        <v>147</v>
      </c>
      <c r="Q2123" s="0" t="s">
        <v>148</v>
      </c>
      <c r="R2123" s="0" t="n">
        <v>44484</v>
      </c>
      <c r="AD2123" s="0" t="s">
        <v>149</v>
      </c>
      <c r="AE2123" s="0" t="s">
        <v>150</v>
      </c>
      <c r="AF2123" s="0" t="s">
        <v>151</v>
      </c>
      <c r="AH2123" s="0" t="n">
        <v>14</v>
      </c>
      <c r="AI2123" s="0" t="n">
        <v>11</v>
      </c>
      <c r="AN2123" s="0" t="s">
        <v>147</v>
      </c>
      <c r="AO2123" s="0" t="s">
        <v>7474</v>
      </c>
      <c r="AP2123" s="0" t="s">
        <v>7475</v>
      </c>
      <c r="AQ2123" s="0" t="n">
        <v>9</v>
      </c>
      <c r="AR2123" s="0" t="n">
        <v>64</v>
      </c>
      <c r="AS2123" s="0" t="n">
        <v>32</v>
      </c>
      <c r="AU2123" s="0" t="n">
        <f aca="false">COUNTA($BA$2123:$EH$2123)</f>
        <v>1</v>
      </c>
      <c r="AV2123" s="0" t="n">
        <f aca="false">COUNTIF($BA$2123:$EH$2123,"D")</f>
        <v>0</v>
      </c>
      <c r="AW2123" s="0" t="n">
        <f aca="false">COUNTIF($BA$2123:$EH$2123,"R")</f>
        <v>0</v>
      </c>
      <c r="AX2123" s="0" t="n">
        <f aca="false">IF(BN2123="D",1,0)+IF(BO2123="D",1,0)+IF(BT2123="D",1,0)+IF(BU2123="D",1,0)+IF(BW2123="D",1,0)+IF(CC2123="D",1,0)+IF(CD2123="D",1,0)+IF(CE2123="D",1,0)+IF(CF2123="D",1,0)+IF(CL2123="D",1,0)+IF(CM2123="D",1,0)+IF(CQ2123="D",1,0)+IF(CR2123="D",1,0)+IF(CS2123="D",1,0)+IF(CW2123="D",1,0)+IF(CX2123="D",1,0)+IF(DD2123="D",1,0)+IF(DE2123="D",1,0)+IF(DJ2123="D",1,0)+IF(DK2123="D",1,0)+IF(DO2123="D",1,0)+IF(DP2123="D",1,0)+IF(DQ2123="D",1,0)+IF(DW2123="D",1,0)+IF(DZ2123="D",1,0)+IF(EH2123="D",1,0)</f>
        <v>0</v>
      </c>
      <c r="AY2123" s="0" t="n">
        <f aca="false">IF(DJ2123&lt;&gt;"",1,0)+IF(DK2123&lt;&gt;"",1,0)+IF(DM2123&lt;&gt;"",1,0)+IF(DO2123&lt;&gt;"",1,0)+IF(DP2123&lt;&gt;"",1,0)+IF(DQ2123&lt;&gt;"",1,0)+IF(DS2123&lt;&gt;"",1,0)+IF(DT2123&lt;&gt;"",1,0)+IF(DV2123&lt;&gt;"",1,0)+IF(DW2123&lt;&gt;"",1,0)+IF(DX2123&lt;&gt;"",1,0)+IF(DY2123&lt;&gt;"",1,0)+IF(DZ2123&lt;&gt;"",1,0)+IF(EB2123&lt;&gt;"",1,0)+IF(EC2123&lt;&gt;"",1,0)+IF(ED2123&lt;&gt;"",1,0)+IF(EG2123&lt;&gt;"",1,0)+IF(EH2123&lt;&gt;"",1,0)</f>
        <v>0</v>
      </c>
      <c r="AZ2123" s="0" t="n">
        <f aca="false">IF(EH2123&lt;&gt;"",1,0)</f>
        <v>0</v>
      </c>
      <c r="BB2123" s="0" t="s">
        <v>154</v>
      </c>
    </row>
    <row r="2124" customFormat="false" ht="15" hidden="false" customHeight="false" outlineLevel="0" collapsed="false">
      <c r="A2124" s="0" t="s">
        <v>9339</v>
      </c>
      <c r="B2124" s="0" t="n">
        <v>78</v>
      </c>
      <c r="C2124" s="0" t="n">
        <v>435427</v>
      </c>
      <c r="D2124" s="0" t="s">
        <v>8277</v>
      </c>
      <c r="E2124" s="0" t="s">
        <v>1198</v>
      </c>
      <c r="F2124" s="0" t="str">
        <f aca="false">CONCATENATE(D2124," ",LEFT(H2124,4),"T=",AU2124,"D=",AV2124,"R=",AW2124,"M=",AX2124,"L=",AY2124,"B=",AZ2124)</f>
        <v>HANNAN T=33D=9R=1M=2L=6B=1</v>
      </c>
      <c r="G2124" s="0" t="s">
        <v>1965</v>
      </c>
      <c r="I2124" s="0" t="s">
        <v>9340</v>
      </c>
      <c r="J2124" s="0" t="s">
        <v>2584</v>
      </c>
      <c r="K2124" s="0" t="s">
        <v>144</v>
      </c>
      <c r="L2124" s="0" t="s">
        <v>156</v>
      </c>
      <c r="M2124" s="0" t="s">
        <v>8280</v>
      </c>
      <c r="N2124" s="0" t="str">
        <f aca="false">RIGHT(M2124,LEN(M2124)-FIND(" ",M2124))</f>
        <v>MEADOWBROOK AVE SE</v>
      </c>
      <c r="P2124" s="0" t="s">
        <v>147</v>
      </c>
      <c r="Q2124" s="0" t="s">
        <v>148</v>
      </c>
      <c r="R2124" s="0" t="n">
        <v>44484</v>
      </c>
      <c r="AD2124" s="0" t="s">
        <v>149</v>
      </c>
      <c r="AE2124" s="0" t="s">
        <v>150</v>
      </c>
      <c r="AF2124" s="0" t="s">
        <v>151</v>
      </c>
      <c r="AH2124" s="0" t="n">
        <v>14</v>
      </c>
      <c r="AI2124" s="0" t="n">
        <v>11</v>
      </c>
      <c r="AN2124" s="0" t="s">
        <v>147</v>
      </c>
      <c r="AO2124" s="0" t="s">
        <v>7474</v>
      </c>
      <c r="AP2124" s="0" t="s">
        <v>7475</v>
      </c>
      <c r="AQ2124" s="0" t="n">
        <v>9</v>
      </c>
      <c r="AR2124" s="0" t="n">
        <v>64</v>
      </c>
      <c r="AS2124" s="0" t="n">
        <v>32</v>
      </c>
      <c r="AU2124" s="0" t="n">
        <f aca="false">COUNTA($BA$2124:$EH$2124)</f>
        <v>33</v>
      </c>
      <c r="AV2124" s="0" t="n">
        <f aca="false">COUNTIF($BA$2124:$EH$2124,"D")</f>
        <v>9</v>
      </c>
      <c r="AW2124" s="0" t="n">
        <f aca="false">COUNTIF($BA$2124:$EH$2124,"R")</f>
        <v>1</v>
      </c>
      <c r="AX2124" s="0" t="n">
        <f aca="false">IF(BN2124="D",1,0)+IF(BO2124="D",1,0)+IF(BT2124="D",1,0)+IF(BU2124="D",1,0)+IF(BW2124="D",1,0)+IF(CC2124="D",1,0)+IF(CD2124="D",1,0)+IF(CE2124="D",1,0)+IF(CF2124="D",1,0)+IF(CL2124="D",1,0)+IF(CM2124="D",1,0)+IF(CQ2124="D",1,0)+IF(CR2124="D",1,0)+IF(CS2124="D",1,0)+IF(CW2124="D",1,0)+IF(CX2124="D",1,0)+IF(DD2124="D",1,0)+IF(DE2124="D",1,0)+IF(DJ2124="D",1,0)+IF(DK2124="D",1,0)+IF(DO2124="D",1,0)+IF(DP2124="D",1,0)+IF(DQ2124="D",1,0)+IF(DW2124="D",1,0)+IF(DZ2124="D",1,0)+IF(EH2124="D",1,0)</f>
        <v>2</v>
      </c>
      <c r="AY2124" s="0" t="n">
        <f aca="false">IF(DJ2124&lt;&gt;"",1,0)+IF(DK2124&lt;&gt;"",1,0)+IF(DM2124&lt;&gt;"",1,0)+IF(DO2124&lt;&gt;"",1,0)+IF(DP2124&lt;&gt;"",1,0)+IF(DQ2124&lt;&gt;"",1,0)+IF(DS2124&lt;&gt;"",1,0)+IF(DT2124&lt;&gt;"",1,0)+IF(DV2124&lt;&gt;"",1,0)+IF(DW2124&lt;&gt;"",1,0)+IF(DX2124&lt;&gt;"",1,0)+IF(DY2124&lt;&gt;"",1,0)+IF(DZ2124&lt;&gt;"",1,0)+IF(EB2124&lt;&gt;"",1,0)+IF(EC2124&lt;&gt;"",1,0)+IF(ED2124&lt;&gt;"",1,0)+IF(EG2124&lt;&gt;"",1,0)+IF(EH2124&lt;&gt;"",1,0)</f>
        <v>6</v>
      </c>
      <c r="AZ2124" s="0" t="n">
        <f aca="false">IF(EH2124&lt;&gt;"",1,0)</f>
        <v>1</v>
      </c>
      <c r="BB2124" s="0" t="s">
        <v>154</v>
      </c>
      <c r="BD2124" s="0" t="s">
        <v>155</v>
      </c>
      <c r="BE2124" s="0" t="s">
        <v>156</v>
      </c>
      <c r="BH2124" s="0" t="s">
        <v>155</v>
      </c>
      <c r="BJ2124" s="0" t="s">
        <v>155</v>
      </c>
      <c r="BK2124" s="0" t="s">
        <v>156</v>
      </c>
      <c r="BL2124" s="0" t="s">
        <v>155</v>
      </c>
      <c r="BS2124" s="0" t="s">
        <v>155</v>
      </c>
      <c r="BV2124" s="0" t="s">
        <v>155</v>
      </c>
      <c r="BY2124" s="0" t="s">
        <v>156</v>
      </c>
      <c r="CA2124" s="0" t="s">
        <v>155</v>
      </c>
      <c r="CK2124" s="0" t="s">
        <v>155</v>
      </c>
      <c r="CN2124" s="0" t="s">
        <v>155</v>
      </c>
      <c r="CO2124" s="0" t="s">
        <v>156</v>
      </c>
      <c r="CP2124" s="0" t="s">
        <v>155</v>
      </c>
      <c r="CT2124" s="0" t="s">
        <v>155</v>
      </c>
      <c r="CV2124" s="0" t="s">
        <v>155</v>
      </c>
      <c r="CY2124" s="0" t="s">
        <v>155</v>
      </c>
      <c r="CZ2124" s="0" t="s">
        <v>145</v>
      </c>
      <c r="DC2124" s="0" t="s">
        <v>155</v>
      </c>
      <c r="DI2124" s="0" t="s">
        <v>155</v>
      </c>
      <c r="DL2124" s="0" t="s">
        <v>155</v>
      </c>
      <c r="DM2124" s="0" t="s">
        <v>156</v>
      </c>
      <c r="DN2124" s="0" t="s">
        <v>155</v>
      </c>
      <c r="DR2124" s="0" t="s">
        <v>155</v>
      </c>
      <c r="DS2124" s="0" t="s">
        <v>156</v>
      </c>
      <c r="DT2124" s="0" t="s">
        <v>156</v>
      </c>
      <c r="DU2124" s="0" t="s">
        <v>155</v>
      </c>
      <c r="DW2124" s="0" t="s">
        <v>156</v>
      </c>
      <c r="DX2124" s="0" t="s">
        <v>155</v>
      </c>
      <c r="EA2124" s="0" t="s">
        <v>155</v>
      </c>
      <c r="EF2124" s="0" t="s">
        <v>155</v>
      </c>
      <c r="EH2124" s="0" t="s">
        <v>156</v>
      </c>
    </row>
    <row r="2125" customFormat="false" ht="15" hidden="false" customHeight="false" outlineLevel="0" collapsed="false">
      <c r="A2125" s="0" t="s">
        <v>9341</v>
      </c>
      <c r="B2125" s="0" t="n">
        <v>78</v>
      </c>
      <c r="C2125" s="0" t="n">
        <v>359199</v>
      </c>
      <c r="D2125" s="0" t="s">
        <v>8891</v>
      </c>
      <c r="E2125" s="0" t="s">
        <v>2145</v>
      </c>
      <c r="F2125" s="0" t="str">
        <f aca="false">CONCATENATE(D2125," ",LEFT(H2125,4),"T=",AU2125,"D=",AV2125,"R=",AW2125,"M=",AX2125,"L=",AY2125,"B=",AZ2125)</f>
        <v>HANSHAW T=6D=0R=0M=0L=0B=0</v>
      </c>
      <c r="G2125" s="0" t="s">
        <v>1439</v>
      </c>
      <c r="I2125" s="0" t="s">
        <v>3236</v>
      </c>
      <c r="J2125" s="0" t="s">
        <v>9342</v>
      </c>
      <c r="K2125" s="0" t="s">
        <v>144</v>
      </c>
      <c r="M2125" s="0" t="s">
        <v>9343</v>
      </c>
      <c r="N2125" s="0" t="str">
        <f aca="false">RIGHT(M2125,LEN(M2125)-FIND(" ",M2125))</f>
        <v>EASTLAND AVE SE</v>
      </c>
      <c r="P2125" s="0" t="s">
        <v>147</v>
      </c>
      <c r="Q2125" s="0" t="s">
        <v>148</v>
      </c>
      <c r="R2125" s="0" t="n">
        <v>44484</v>
      </c>
      <c r="AD2125" s="0" t="s">
        <v>149</v>
      </c>
      <c r="AE2125" s="0" t="s">
        <v>150</v>
      </c>
      <c r="AF2125" s="0" t="s">
        <v>151</v>
      </c>
      <c r="AH2125" s="0" t="n">
        <v>14</v>
      </c>
      <c r="AI2125" s="0" t="n">
        <v>11</v>
      </c>
      <c r="AN2125" s="0" t="s">
        <v>147</v>
      </c>
      <c r="AO2125" s="0" t="s">
        <v>7474</v>
      </c>
      <c r="AP2125" s="0" t="s">
        <v>7475</v>
      </c>
      <c r="AQ2125" s="0" t="n">
        <v>9</v>
      </c>
      <c r="AR2125" s="0" t="n">
        <v>64</v>
      </c>
      <c r="AS2125" s="0" t="n">
        <v>32</v>
      </c>
      <c r="AU2125" s="0" t="n">
        <f aca="false">COUNTA($BA$2125:$EH$2125)</f>
        <v>6</v>
      </c>
      <c r="AV2125" s="0" t="n">
        <f aca="false">COUNTIF($BA$2125:$EH$2125,"D")</f>
        <v>0</v>
      </c>
      <c r="AW2125" s="0" t="n">
        <f aca="false">COUNTIF($BA$2125:$EH$2125,"R")</f>
        <v>0</v>
      </c>
      <c r="AX2125" s="0" t="n">
        <f aca="false">IF(BN2125="D",1,0)+IF(BO2125="D",1,0)+IF(BT2125="D",1,0)+IF(BU2125="D",1,0)+IF(BW2125="D",1,0)+IF(CC2125="D",1,0)+IF(CD2125="D",1,0)+IF(CE2125="D",1,0)+IF(CF2125="D",1,0)+IF(CL2125="D",1,0)+IF(CM2125="D",1,0)+IF(CQ2125="D",1,0)+IF(CR2125="D",1,0)+IF(CS2125="D",1,0)+IF(CW2125="D",1,0)+IF(CX2125="D",1,0)+IF(DD2125="D",1,0)+IF(DE2125="D",1,0)+IF(DJ2125="D",1,0)+IF(DK2125="D",1,0)+IF(DO2125="D",1,0)+IF(DP2125="D",1,0)+IF(DQ2125="D",1,0)+IF(DW2125="D",1,0)+IF(DZ2125="D",1,0)+IF(EH2125="D",1,0)</f>
        <v>0</v>
      </c>
      <c r="AY2125" s="0" t="n">
        <f aca="false">IF(DJ2125&lt;&gt;"",1,0)+IF(DK2125&lt;&gt;"",1,0)+IF(DM2125&lt;&gt;"",1,0)+IF(DO2125&lt;&gt;"",1,0)+IF(DP2125&lt;&gt;"",1,0)+IF(DQ2125&lt;&gt;"",1,0)+IF(DS2125&lt;&gt;"",1,0)+IF(DT2125&lt;&gt;"",1,0)+IF(DV2125&lt;&gt;"",1,0)+IF(DW2125&lt;&gt;"",1,0)+IF(DX2125&lt;&gt;"",1,0)+IF(DY2125&lt;&gt;"",1,0)+IF(DZ2125&lt;&gt;"",1,0)+IF(EB2125&lt;&gt;"",1,0)+IF(EC2125&lt;&gt;"",1,0)+IF(ED2125&lt;&gt;"",1,0)+IF(EG2125&lt;&gt;"",1,0)+IF(EH2125&lt;&gt;"",1,0)</f>
        <v>0</v>
      </c>
      <c r="AZ2125" s="0" t="n">
        <f aca="false">IF(EH2125&lt;&gt;"",1,0)</f>
        <v>0</v>
      </c>
      <c r="BB2125" s="0" t="s">
        <v>154</v>
      </c>
      <c r="CA2125" s="0" t="s">
        <v>155</v>
      </c>
      <c r="CP2125" s="0" t="s">
        <v>155</v>
      </c>
      <c r="DC2125" s="0" t="s">
        <v>155</v>
      </c>
      <c r="DI2125" s="0" t="s">
        <v>155</v>
      </c>
      <c r="DN2125" s="0" t="s">
        <v>155</v>
      </c>
    </row>
    <row r="2126" customFormat="false" ht="15" hidden="false" customHeight="false" outlineLevel="0" collapsed="false">
      <c r="A2126" s="0" t="s">
        <v>9344</v>
      </c>
      <c r="B2126" s="0" t="n">
        <v>78</v>
      </c>
      <c r="C2126" s="0" t="n">
        <v>463625</v>
      </c>
      <c r="D2126" s="0" t="s">
        <v>9345</v>
      </c>
      <c r="E2126" s="0" t="s">
        <v>247</v>
      </c>
      <c r="F2126" s="0" t="str">
        <f aca="false">CONCATENATE(D2126," ",LEFT(H2126,4),"T=",AU2126,"D=",AV2126,"R=",AW2126,"M=",AX2126,"L=",AY2126,"B=",AZ2126)</f>
        <v>DITTMAN T=1D=0R=0M=0L=0B=0</v>
      </c>
      <c r="G2126" s="0" t="s">
        <v>1965</v>
      </c>
      <c r="I2126" s="0" t="s">
        <v>9346</v>
      </c>
      <c r="J2126" s="0" t="s">
        <v>9347</v>
      </c>
      <c r="K2126" s="0" t="s">
        <v>144</v>
      </c>
      <c r="M2126" s="0" t="s">
        <v>9348</v>
      </c>
      <c r="N2126" s="0" t="str">
        <f aca="false">RIGHT(M2126,LEN(M2126)-FIND(" ",M2126))</f>
        <v>EDGEHILL AVE SE</v>
      </c>
      <c r="P2126" s="0" t="s">
        <v>147</v>
      </c>
      <c r="Q2126" s="0" t="s">
        <v>148</v>
      </c>
      <c r="R2126" s="0" t="n">
        <v>44484</v>
      </c>
      <c r="AD2126" s="0" t="s">
        <v>149</v>
      </c>
      <c r="AE2126" s="0" t="s">
        <v>150</v>
      </c>
      <c r="AF2126" s="0" t="s">
        <v>151</v>
      </c>
      <c r="AH2126" s="0" t="n">
        <v>14</v>
      </c>
      <c r="AI2126" s="0" t="n">
        <v>11</v>
      </c>
      <c r="AN2126" s="0" t="s">
        <v>147</v>
      </c>
      <c r="AO2126" s="0" t="s">
        <v>7474</v>
      </c>
      <c r="AP2126" s="0" t="s">
        <v>7475</v>
      </c>
      <c r="AQ2126" s="0" t="n">
        <v>9</v>
      </c>
      <c r="AR2126" s="0" t="n">
        <v>64</v>
      </c>
      <c r="AS2126" s="0" t="n">
        <v>32</v>
      </c>
      <c r="AU2126" s="0" t="n">
        <f aca="false">COUNTA($BA$2126:$EH$2126)</f>
        <v>1</v>
      </c>
      <c r="AV2126" s="0" t="n">
        <f aca="false">COUNTIF($BA$2126:$EH$2126,"D")</f>
        <v>0</v>
      </c>
      <c r="AW2126" s="0" t="n">
        <f aca="false">COUNTIF($BA$2126:$EH$2126,"R")</f>
        <v>0</v>
      </c>
      <c r="AX2126" s="0" t="n">
        <f aca="false">IF(BN2126="D",1,0)+IF(BO2126="D",1,0)+IF(BT2126="D",1,0)+IF(BU2126="D",1,0)+IF(BW2126="D",1,0)+IF(CC2126="D",1,0)+IF(CD2126="D",1,0)+IF(CE2126="D",1,0)+IF(CF2126="D",1,0)+IF(CL2126="D",1,0)+IF(CM2126="D",1,0)+IF(CQ2126="D",1,0)+IF(CR2126="D",1,0)+IF(CS2126="D",1,0)+IF(CW2126="D",1,0)+IF(CX2126="D",1,0)+IF(DD2126="D",1,0)+IF(DE2126="D",1,0)+IF(DJ2126="D",1,0)+IF(DK2126="D",1,0)+IF(DO2126="D",1,0)+IF(DP2126="D",1,0)+IF(DQ2126="D",1,0)+IF(DW2126="D",1,0)+IF(DZ2126="D",1,0)+IF(EH2126="D",1,0)</f>
        <v>0</v>
      </c>
      <c r="AY2126" s="0" t="n">
        <f aca="false">IF(DJ2126&lt;&gt;"",1,0)+IF(DK2126&lt;&gt;"",1,0)+IF(DM2126&lt;&gt;"",1,0)+IF(DO2126&lt;&gt;"",1,0)+IF(DP2126&lt;&gt;"",1,0)+IF(DQ2126&lt;&gt;"",1,0)+IF(DS2126&lt;&gt;"",1,0)+IF(DT2126&lt;&gt;"",1,0)+IF(DV2126&lt;&gt;"",1,0)+IF(DW2126&lt;&gt;"",1,0)+IF(DX2126&lt;&gt;"",1,0)+IF(DY2126&lt;&gt;"",1,0)+IF(DZ2126&lt;&gt;"",1,0)+IF(EB2126&lt;&gt;"",1,0)+IF(EC2126&lt;&gt;"",1,0)+IF(ED2126&lt;&gt;"",1,0)+IF(EG2126&lt;&gt;"",1,0)+IF(EH2126&lt;&gt;"",1,0)</f>
        <v>0</v>
      </c>
      <c r="AZ2126" s="0" t="n">
        <f aca="false">IF(EH2126&lt;&gt;"",1,0)</f>
        <v>0</v>
      </c>
      <c r="BB2126" s="0" t="s">
        <v>154</v>
      </c>
    </row>
    <row r="2127" customFormat="false" ht="15" hidden="false" customHeight="false" outlineLevel="0" collapsed="false">
      <c r="A2127" s="0" t="s">
        <v>9349</v>
      </c>
      <c r="B2127" s="0" t="n">
        <v>78</v>
      </c>
      <c r="C2127" s="0" t="n">
        <v>387040</v>
      </c>
      <c r="D2127" s="0" t="s">
        <v>8570</v>
      </c>
      <c r="E2127" s="0" t="s">
        <v>3279</v>
      </c>
      <c r="F2127" s="0" t="str">
        <f aca="false">CONCATENATE(D2127," ",LEFT(H2127,4),"T=",AU2127,"D=",AV2127,"R=",AW2127,"M=",AX2127,"L=",AY2127,"B=",AZ2127)</f>
        <v>BOYD T=4D=0R=0M=0L=1B=0</v>
      </c>
      <c r="G2127" s="0" t="s">
        <v>803</v>
      </c>
      <c r="I2127" s="0" t="s">
        <v>9350</v>
      </c>
      <c r="J2127" s="0" t="s">
        <v>4539</v>
      </c>
      <c r="K2127" s="0" t="s">
        <v>144</v>
      </c>
      <c r="M2127" s="0" t="s">
        <v>9351</v>
      </c>
      <c r="N2127" s="0" t="str">
        <f aca="false">RIGHT(M2127,LEN(M2127)-FIND(" ",M2127))</f>
        <v>MEADOWBROOK AVE SE</v>
      </c>
      <c r="P2127" s="0" t="s">
        <v>147</v>
      </c>
      <c r="Q2127" s="0" t="s">
        <v>148</v>
      </c>
      <c r="R2127" s="0" t="n">
        <v>44484</v>
      </c>
      <c r="AD2127" s="0" t="s">
        <v>149</v>
      </c>
      <c r="AE2127" s="0" t="s">
        <v>150</v>
      </c>
      <c r="AF2127" s="0" t="s">
        <v>151</v>
      </c>
      <c r="AH2127" s="0" t="n">
        <v>14</v>
      </c>
      <c r="AI2127" s="0" t="n">
        <v>11</v>
      </c>
      <c r="AN2127" s="0" t="s">
        <v>147</v>
      </c>
      <c r="AO2127" s="0" t="s">
        <v>7474</v>
      </c>
      <c r="AP2127" s="0" t="s">
        <v>7475</v>
      </c>
      <c r="AQ2127" s="0" t="n">
        <v>9</v>
      </c>
      <c r="AR2127" s="0" t="n">
        <v>64</v>
      </c>
      <c r="AS2127" s="0" t="n">
        <v>32</v>
      </c>
      <c r="AU2127" s="0" t="n">
        <f aca="false">COUNTA($BA$2127:$EH$2127)</f>
        <v>4</v>
      </c>
      <c r="AV2127" s="0" t="n">
        <f aca="false">COUNTIF($BA$2127:$EH$2127,"D")</f>
        <v>0</v>
      </c>
      <c r="AW2127" s="0" t="n">
        <f aca="false">COUNTIF($BA$2127:$EH$2127,"R")</f>
        <v>0</v>
      </c>
      <c r="AX2127" s="0" t="n">
        <f aca="false">IF(BN2127="D",1,0)+IF(BO2127="D",1,0)+IF(BT2127="D",1,0)+IF(BU2127="D",1,0)+IF(BW2127="D",1,0)+IF(CC2127="D",1,0)+IF(CD2127="D",1,0)+IF(CE2127="D",1,0)+IF(CF2127="D",1,0)+IF(CL2127="D",1,0)+IF(CM2127="D",1,0)+IF(CQ2127="D",1,0)+IF(CR2127="D",1,0)+IF(CS2127="D",1,0)+IF(CW2127="D",1,0)+IF(CX2127="D",1,0)+IF(DD2127="D",1,0)+IF(DE2127="D",1,0)+IF(DJ2127="D",1,0)+IF(DK2127="D",1,0)+IF(DO2127="D",1,0)+IF(DP2127="D",1,0)+IF(DQ2127="D",1,0)+IF(DW2127="D",1,0)+IF(DZ2127="D",1,0)+IF(EH2127="D",1,0)</f>
        <v>0</v>
      </c>
      <c r="AY2127" s="0" t="n">
        <f aca="false">IF(DJ2127&lt;&gt;"",1,0)+IF(DK2127&lt;&gt;"",1,0)+IF(DM2127&lt;&gt;"",1,0)+IF(DO2127&lt;&gt;"",1,0)+IF(DP2127&lt;&gt;"",1,0)+IF(DQ2127&lt;&gt;"",1,0)+IF(DS2127&lt;&gt;"",1,0)+IF(DT2127&lt;&gt;"",1,0)+IF(DV2127&lt;&gt;"",1,0)+IF(DW2127&lt;&gt;"",1,0)+IF(DX2127&lt;&gt;"",1,0)+IF(DY2127&lt;&gt;"",1,0)+IF(DZ2127&lt;&gt;"",1,0)+IF(EB2127&lt;&gt;"",1,0)+IF(EC2127&lt;&gt;"",1,0)+IF(ED2127&lt;&gt;"",1,0)+IF(EG2127&lt;&gt;"",1,0)+IF(EH2127&lt;&gt;"",1,0)</f>
        <v>1</v>
      </c>
      <c r="AZ2127" s="0" t="n">
        <f aca="false">IF(EH2127&lt;&gt;"",1,0)</f>
        <v>0</v>
      </c>
      <c r="BB2127" s="0" t="s">
        <v>154</v>
      </c>
      <c r="CP2127" s="0" t="s">
        <v>155</v>
      </c>
      <c r="DX2127" s="0" t="s">
        <v>155</v>
      </c>
      <c r="EA2127" s="0" t="s">
        <v>155</v>
      </c>
    </row>
    <row r="2128" customFormat="false" ht="15" hidden="false" customHeight="false" outlineLevel="0" collapsed="false">
      <c r="A2128" s="0" t="s">
        <v>9352</v>
      </c>
      <c r="B2128" s="0" t="n">
        <v>78</v>
      </c>
      <c r="C2128" s="0" t="n">
        <v>364577</v>
      </c>
      <c r="D2128" s="0" t="s">
        <v>2995</v>
      </c>
      <c r="E2128" s="0" t="s">
        <v>9353</v>
      </c>
      <c r="F2128" s="0" t="str">
        <f aca="false">CONCATENATE(D2128," ",LEFT(H2128,4),"T=",AU2128,"D=",AV2128,"R=",AW2128,"M=",AX2128,"L=",AY2128,"B=",AZ2128)</f>
        <v>BRYANT T=8D=0R=0M=0L=0B=0</v>
      </c>
      <c r="G2128" s="0" t="s">
        <v>369</v>
      </c>
      <c r="I2128" s="0" t="s">
        <v>9354</v>
      </c>
      <c r="J2128" s="0" t="s">
        <v>757</v>
      </c>
      <c r="K2128" s="0" t="s">
        <v>144</v>
      </c>
      <c r="M2128" s="0" t="s">
        <v>8375</v>
      </c>
      <c r="N2128" s="0" t="str">
        <f aca="false">RIGHT(M2128,LEN(M2128)-FIND(" ",M2128))</f>
        <v>SUSSEX ST SE</v>
      </c>
      <c r="P2128" s="0" t="s">
        <v>147</v>
      </c>
      <c r="Q2128" s="0" t="s">
        <v>148</v>
      </c>
      <c r="R2128" s="0" t="n">
        <v>44484</v>
      </c>
      <c r="AD2128" s="0" t="s">
        <v>149</v>
      </c>
      <c r="AE2128" s="0" t="s">
        <v>150</v>
      </c>
      <c r="AF2128" s="0" t="s">
        <v>151</v>
      </c>
      <c r="AH2128" s="0" t="n">
        <v>14</v>
      </c>
      <c r="AI2128" s="0" t="n">
        <v>11</v>
      </c>
      <c r="AN2128" s="0" t="s">
        <v>147</v>
      </c>
      <c r="AO2128" s="0" t="s">
        <v>7474</v>
      </c>
      <c r="AP2128" s="0" t="s">
        <v>7475</v>
      </c>
      <c r="AQ2128" s="0" t="n">
        <v>9</v>
      </c>
      <c r="AR2128" s="0" t="n">
        <v>64</v>
      </c>
      <c r="AS2128" s="0" t="n">
        <v>32</v>
      </c>
      <c r="AU2128" s="0" t="n">
        <f aca="false">COUNTA($BA$2128:$EH$2128)</f>
        <v>8</v>
      </c>
      <c r="AV2128" s="0" t="n">
        <f aca="false">COUNTIF($BA$2128:$EH$2128,"D")</f>
        <v>0</v>
      </c>
      <c r="AW2128" s="0" t="n">
        <f aca="false">COUNTIF($BA$2128:$EH$2128,"R")</f>
        <v>0</v>
      </c>
      <c r="AX2128" s="0" t="n">
        <f aca="false">IF(BN2128="D",1,0)+IF(BO2128="D",1,0)+IF(BT2128="D",1,0)+IF(BU2128="D",1,0)+IF(BW2128="D",1,0)+IF(CC2128="D",1,0)+IF(CD2128="D",1,0)+IF(CE2128="D",1,0)+IF(CF2128="D",1,0)+IF(CL2128="D",1,0)+IF(CM2128="D",1,0)+IF(CQ2128="D",1,0)+IF(CR2128="D",1,0)+IF(CS2128="D",1,0)+IF(CW2128="D",1,0)+IF(CX2128="D",1,0)+IF(DD2128="D",1,0)+IF(DE2128="D",1,0)+IF(DJ2128="D",1,0)+IF(DK2128="D",1,0)+IF(DO2128="D",1,0)+IF(DP2128="D",1,0)+IF(DQ2128="D",1,0)+IF(DW2128="D",1,0)+IF(DZ2128="D",1,0)+IF(EH2128="D",1,0)</f>
        <v>0</v>
      </c>
      <c r="AY2128" s="0" t="n">
        <f aca="false">IF(DJ2128&lt;&gt;"",1,0)+IF(DK2128&lt;&gt;"",1,0)+IF(DM2128&lt;&gt;"",1,0)+IF(DO2128&lt;&gt;"",1,0)+IF(DP2128&lt;&gt;"",1,0)+IF(DQ2128&lt;&gt;"",1,0)+IF(DS2128&lt;&gt;"",1,0)+IF(DT2128&lt;&gt;"",1,0)+IF(DV2128&lt;&gt;"",1,0)+IF(DW2128&lt;&gt;"",1,0)+IF(DX2128&lt;&gt;"",1,0)+IF(DY2128&lt;&gt;"",1,0)+IF(DZ2128&lt;&gt;"",1,0)+IF(EB2128&lt;&gt;"",1,0)+IF(EC2128&lt;&gt;"",1,0)+IF(ED2128&lt;&gt;"",1,0)+IF(EG2128&lt;&gt;"",1,0)+IF(EH2128&lt;&gt;"",1,0)</f>
        <v>0</v>
      </c>
      <c r="AZ2128" s="0" t="n">
        <f aca="false">IF(EH2128&lt;&gt;"",1,0)</f>
        <v>0</v>
      </c>
      <c r="BB2128" s="0" t="s">
        <v>154</v>
      </c>
      <c r="CA2128" s="0" t="s">
        <v>155</v>
      </c>
      <c r="CK2128" s="0" t="s">
        <v>155</v>
      </c>
      <c r="CP2128" s="0" t="s">
        <v>155</v>
      </c>
      <c r="CT2128" s="0" t="s">
        <v>155</v>
      </c>
      <c r="CV2128" s="0" t="s">
        <v>155</v>
      </c>
      <c r="DN2128" s="0" t="s">
        <v>155</v>
      </c>
      <c r="EF2128" s="0" t="s">
        <v>155</v>
      </c>
    </row>
    <row r="2129" customFormat="false" ht="15" hidden="false" customHeight="false" outlineLevel="0" collapsed="false">
      <c r="A2129" s="0" t="s">
        <v>9355</v>
      </c>
      <c r="B2129" s="0" t="n">
        <v>78</v>
      </c>
      <c r="C2129" s="0" t="n">
        <v>484649</v>
      </c>
      <c r="D2129" s="0" t="s">
        <v>9356</v>
      </c>
      <c r="E2129" s="0" t="s">
        <v>553</v>
      </c>
      <c r="F2129" s="0" t="str">
        <f aca="false">CONCATENATE(D2129," ",LEFT(H2129,4),"T=",AU2129,"D=",AV2129,"R=",AW2129,"M=",AX2129,"L=",AY2129,"B=",AZ2129)</f>
        <v>PAYNE T=1D=0R=0M=0L=0B=0</v>
      </c>
      <c r="G2129" s="0" t="s">
        <v>145</v>
      </c>
      <c r="I2129" s="0" t="s">
        <v>9357</v>
      </c>
      <c r="J2129" s="0" t="s">
        <v>351</v>
      </c>
      <c r="K2129" s="0" t="s">
        <v>144</v>
      </c>
      <c r="M2129" s="0" t="s">
        <v>7662</v>
      </c>
      <c r="N2129" s="0" t="str">
        <f aca="false">RIGHT(M2129,LEN(M2129)-FIND(" ",M2129))</f>
        <v>MILTON ST SE</v>
      </c>
      <c r="P2129" s="0" t="s">
        <v>147</v>
      </c>
      <c r="Q2129" s="0" t="s">
        <v>148</v>
      </c>
      <c r="R2129" s="0" t="n">
        <v>44484</v>
      </c>
      <c r="AD2129" s="0" t="s">
        <v>149</v>
      </c>
      <c r="AE2129" s="0" t="s">
        <v>150</v>
      </c>
      <c r="AF2129" s="0" t="s">
        <v>151</v>
      </c>
      <c r="AH2129" s="0" t="n">
        <v>14</v>
      </c>
      <c r="AI2129" s="0" t="n">
        <v>11</v>
      </c>
      <c r="AN2129" s="0" t="s">
        <v>147</v>
      </c>
      <c r="AO2129" s="0" t="s">
        <v>7474</v>
      </c>
      <c r="AP2129" s="0" t="s">
        <v>7475</v>
      </c>
      <c r="AQ2129" s="0" t="n">
        <v>9</v>
      </c>
      <c r="AR2129" s="0" t="n">
        <v>64</v>
      </c>
      <c r="AS2129" s="0" t="n">
        <v>32</v>
      </c>
      <c r="AU2129" s="0" t="n">
        <f aca="false">COUNTA($BA$2129:$EH$2129)</f>
        <v>1</v>
      </c>
      <c r="AV2129" s="0" t="n">
        <f aca="false">COUNTIF($BA$2129:$EH$2129,"D")</f>
        <v>0</v>
      </c>
      <c r="AW2129" s="0" t="n">
        <f aca="false">COUNTIF($BA$2129:$EH$2129,"R")</f>
        <v>0</v>
      </c>
      <c r="AX2129" s="0" t="n">
        <f aca="false">IF(BN2129="D",1,0)+IF(BO2129="D",1,0)+IF(BT2129="D",1,0)+IF(BU2129="D",1,0)+IF(BW2129="D",1,0)+IF(CC2129="D",1,0)+IF(CD2129="D",1,0)+IF(CE2129="D",1,0)+IF(CF2129="D",1,0)+IF(CL2129="D",1,0)+IF(CM2129="D",1,0)+IF(CQ2129="D",1,0)+IF(CR2129="D",1,0)+IF(CS2129="D",1,0)+IF(CW2129="D",1,0)+IF(CX2129="D",1,0)+IF(DD2129="D",1,0)+IF(DE2129="D",1,0)+IF(DJ2129="D",1,0)+IF(DK2129="D",1,0)+IF(DO2129="D",1,0)+IF(DP2129="D",1,0)+IF(DQ2129="D",1,0)+IF(DW2129="D",1,0)+IF(DZ2129="D",1,0)+IF(EH2129="D",1,0)</f>
        <v>0</v>
      </c>
      <c r="AY2129" s="0" t="n">
        <f aca="false">IF(DJ2129&lt;&gt;"",1,0)+IF(DK2129&lt;&gt;"",1,0)+IF(DM2129&lt;&gt;"",1,0)+IF(DO2129&lt;&gt;"",1,0)+IF(DP2129&lt;&gt;"",1,0)+IF(DQ2129&lt;&gt;"",1,0)+IF(DS2129&lt;&gt;"",1,0)+IF(DT2129&lt;&gt;"",1,0)+IF(DV2129&lt;&gt;"",1,0)+IF(DW2129&lt;&gt;"",1,0)+IF(DX2129&lt;&gt;"",1,0)+IF(DY2129&lt;&gt;"",1,0)+IF(DZ2129&lt;&gt;"",1,0)+IF(EB2129&lt;&gt;"",1,0)+IF(EC2129&lt;&gt;"",1,0)+IF(ED2129&lt;&gt;"",1,0)+IF(EG2129&lt;&gt;"",1,0)+IF(EH2129&lt;&gt;"",1,0)</f>
        <v>0</v>
      </c>
      <c r="AZ2129" s="0" t="n">
        <f aca="false">IF(EH2129&lt;&gt;"",1,0)</f>
        <v>0</v>
      </c>
      <c r="BB2129" s="0" t="s">
        <v>154</v>
      </c>
    </row>
    <row r="2130" customFormat="false" ht="15" hidden="false" customHeight="false" outlineLevel="0" collapsed="false">
      <c r="A2130" s="0" t="s">
        <v>9358</v>
      </c>
      <c r="B2130" s="0" t="n">
        <v>78</v>
      </c>
      <c r="C2130" s="0" t="n">
        <v>407651</v>
      </c>
      <c r="D2130" s="0" t="s">
        <v>5725</v>
      </c>
      <c r="E2130" s="0" t="s">
        <v>179</v>
      </c>
      <c r="F2130" s="0" t="str">
        <f aca="false">CONCATENATE(D2130," ",LEFT(H2130,4),"T=",AU2130,"D=",AV2130,"R=",AW2130,"M=",AX2130,"L=",AY2130,"B=",AZ2130)</f>
        <v>CHANNELL T=1D=0R=0M=0L=0B=0</v>
      </c>
      <c r="G2130" s="0" t="s">
        <v>195</v>
      </c>
      <c r="I2130" s="0" t="s">
        <v>5186</v>
      </c>
      <c r="J2130" s="0" t="s">
        <v>9359</v>
      </c>
      <c r="K2130" s="0" t="s">
        <v>144</v>
      </c>
      <c r="M2130" s="0" t="s">
        <v>9360</v>
      </c>
      <c r="N2130" s="0" t="str">
        <f aca="false">RIGHT(M2130,LEN(M2130)-FIND(" ",M2130))</f>
        <v>DRAPER AVE SE</v>
      </c>
      <c r="P2130" s="0" t="s">
        <v>147</v>
      </c>
      <c r="Q2130" s="0" t="s">
        <v>148</v>
      </c>
      <c r="R2130" s="0" t="n">
        <v>44484</v>
      </c>
      <c r="AD2130" s="0" t="s">
        <v>149</v>
      </c>
      <c r="AE2130" s="0" t="s">
        <v>150</v>
      </c>
      <c r="AF2130" s="0" t="s">
        <v>151</v>
      </c>
      <c r="AH2130" s="0" t="n">
        <v>14</v>
      </c>
      <c r="AI2130" s="0" t="n">
        <v>11</v>
      </c>
      <c r="AN2130" s="0" t="s">
        <v>147</v>
      </c>
      <c r="AO2130" s="0" t="s">
        <v>7474</v>
      </c>
      <c r="AP2130" s="0" t="s">
        <v>7475</v>
      </c>
      <c r="AQ2130" s="0" t="n">
        <v>9</v>
      </c>
      <c r="AR2130" s="0" t="n">
        <v>64</v>
      </c>
      <c r="AS2130" s="0" t="n">
        <v>32</v>
      </c>
      <c r="AU2130" s="0" t="n">
        <f aca="false">COUNTA($BA$2130:$EH$2130)</f>
        <v>1</v>
      </c>
      <c r="AV2130" s="0" t="n">
        <f aca="false">COUNTIF($BA$2130:$EH$2130,"D")</f>
        <v>0</v>
      </c>
      <c r="AW2130" s="0" t="n">
        <f aca="false">COUNTIF($BA$2130:$EH$2130,"R")</f>
        <v>0</v>
      </c>
      <c r="AX2130" s="0" t="n">
        <f aca="false">IF(BN2130="D",1,0)+IF(BO2130="D",1,0)+IF(BT2130="D",1,0)+IF(BU2130="D",1,0)+IF(BW2130="D",1,0)+IF(CC2130="D",1,0)+IF(CD2130="D",1,0)+IF(CE2130="D",1,0)+IF(CF2130="D",1,0)+IF(CL2130="D",1,0)+IF(CM2130="D",1,0)+IF(CQ2130="D",1,0)+IF(CR2130="D",1,0)+IF(CS2130="D",1,0)+IF(CW2130="D",1,0)+IF(CX2130="D",1,0)+IF(DD2130="D",1,0)+IF(DE2130="D",1,0)+IF(DJ2130="D",1,0)+IF(DK2130="D",1,0)+IF(DO2130="D",1,0)+IF(DP2130="D",1,0)+IF(DQ2130="D",1,0)+IF(DW2130="D",1,0)+IF(DZ2130="D",1,0)+IF(EH2130="D",1,0)</f>
        <v>0</v>
      </c>
      <c r="AY2130" s="0" t="n">
        <f aca="false">IF(DJ2130&lt;&gt;"",1,0)+IF(DK2130&lt;&gt;"",1,0)+IF(DM2130&lt;&gt;"",1,0)+IF(DO2130&lt;&gt;"",1,0)+IF(DP2130&lt;&gt;"",1,0)+IF(DQ2130&lt;&gt;"",1,0)+IF(DS2130&lt;&gt;"",1,0)+IF(DT2130&lt;&gt;"",1,0)+IF(DV2130&lt;&gt;"",1,0)+IF(DW2130&lt;&gt;"",1,0)+IF(DX2130&lt;&gt;"",1,0)+IF(DY2130&lt;&gt;"",1,0)+IF(DZ2130&lt;&gt;"",1,0)+IF(EB2130&lt;&gt;"",1,0)+IF(EC2130&lt;&gt;"",1,0)+IF(ED2130&lt;&gt;"",1,0)+IF(EG2130&lt;&gt;"",1,0)+IF(EH2130&lt;&gt;"",1,0)</f>
        <v>0</v>
      </c>
      <c r="AZ2130" s="0" t="n">
        <f aca="false">IF(EH2130&lt;&gt;"",1,0)</f>
        <v>0</v>
      </c>
      <c r="BB2130" s="0" t="s">
        <v>154</v>
      </c>
    </row>
    <row r="2131" customFormat="false" ht="15" hidden="false" customHeight="false" outlineLevel="0" collapsed="false">
      <c r="A2131" s="0" t="s">
        <v>9361</v>
      </c>
      <c r="B2131" s="0" t="n">
        <v>78</v>
      </c>
      <c r="C2131" s="0" t="n">
        <v>484305</v>
      </c>
      <c r="D2131" s="0" t="s">
        <v>9362</v>
      </c>
      <c r="E2131" s="0" t="s">
        <v>9363</v>
      </c>
      <c r="F2131" s="0" t="str">
        <f aca="false">CONCATENATE(D2131," ",LEFT(H2131,4),"T=",AU2131,"D=",AV2131,"R=",AW2131,"M=",AX2131,"L=",AY2131,"B=",AZ2131)</f>
        <v>BARR T=2D=0R=0M=0L=0B=0</v>
      </c>
      <c r="G2131" s="0" t="s">
        <v>222</v>
      </c>
      <c r="I2131" s="0" t="s">
        <v>9364</v>
      </c>
      <c r="J2131" s="0" t="s">
        <v>2424</v>
      </c>
      <c r="K2131" s="0" t="s">
        <v>144</v>
      </c>
      <c r="M2131" s="0" t="s">
        <v>7508</v>
      </c>
      <c r="N2131" s="0" t="str">
        <f aca="false">RIGHT(M2131,LEN(M2131)-FIND(" ",M2131))</f>
        <v>BURTON ST SE</v>
      </c>
      <c r="O2131" s="0" t="s">
        <v>9365</v>
      </c>
      <c r="P2131" s="0" t="s">
        <v>147</v>
      </c>
      <c r="Q2131" s="0" t="s">
        <v>148</v>
      </c>
      <c r="R2131" s="0" t="n">
        <v>44484</v>
      </c>
      <c r="AD2131" s="0" t="s">
        <v>149</v>
      </c>
      <c r="AE2131" s="0" t="s">
        <v>150</v>
      </c>
      <c r="AF2131" s="0" t="s">
        <v>151</v>
      </c>
      <c r="AH2131" s="0" t="n">
        <v>14</v>
      </c>
      <c r="AI2131" s="0" t="n">
        <v>11</v>
      </c>
      <c r="AN2131" s="0" t="s">
        <v>147</v>
      </c>
      <c r="AO2131" s="0" t="s">
        <v>7474</v>
      </c>
      <c r="AP2131" s="0" t="s">
        <v>7475</v>
      </c>
      <c r="AQ2131" s="0" t="n">
        <v>9</v>
      </c>
      <c r="AR2131" s="0" t="n">
        <v>64</v>
      </c>
      <c r="AS2131" s="0" t="n">
        <v>32</v>
      </c>
      <c r="AU2131" s="0" t="n">
        <f aca="false">COUNTA($BA$2131:$EH$2131)</f>
        <v>2</v>
      </c>
      <c r="AV2131" s="0" t="n">
        <f aca="false">COUNTIF($BA$2131:$EH$2131,"D")</f>
        <v>0</v>
      </c>
      <c r="AW2131" s="0" t="n">
        <f aca="false">COUNTIF($BA$2131:$EH$2131,"R")</f>
        <v>0</v>
      </c>
      <c r="AX2131" s="0" t="n">
        <f aca="false">IF(BN2131="D",1,0)+IF(BO2131="D",1,0)+IF(BT2131="D",1,0)+IF(BU2131="D",1,0)+IF(BW2131="D",1,0)+IF(CC2131="D",1,0)+IF(CD2131="D",1,0)+IF(CE2131="D",1,0)+IF(CF2131="D",1,0)+IF(CL2131="D",1,0)+IF(CM2131="D",1,0)+IF(CQ2131="D",1,0)+IF(CR2131="D",1,0)+IF(CS2131="D",1,0)+IF(CW2131="D",1,0)+IF(CX2131="D",1,0)+IF(DD2131="D",1,0)+IF(DE2131="D",1,0)+IF(DJ2131="D",1,0)+IF(DK2131="D",1,0)+IF(DO2131="D",1,0)+IF(DP2131="D",1,0)+IF(DQ2131="D",1,0)+IF(DW2131="D",1,0)+IF(DZ2131="D",1,0)+IF(EH2131="D",1,0)</f>
        <v>0</v>
      </c>
      <c r="AY2131" s="0" t="n">
        <f aca="false">IF(DJ2131&lt;&gt;"",1,0)+IF(DK2131&lt;&gt;"",1,0)+IF(DM2131&lt;&gt;"",1,0)+IF(DO2131&lt;&gt;"",1,0)+IF(DP2131&lt;&gt;"",1,0)+IF(DQ2131&lt;&gt;"",1,0)+IF(DS2131&lt;&gt;"",1,0)+IF(DT2131&lt;&gt;"",1,0)+IF(DV2131&lt;&gt;"",1,0)+IF(DW2131&lt;&gt;"",1,0)+IF(DX2131&lt;&gt;"",1,0)+IF(DY2131&lt;&gt;"",1,0)+IF(DZ2131&lt;&gt;"",1,0)+IF(EB2131&lt;&gt;"",1,0)+IF(EC2131&lt;&gt;"",1,0)+IF(ED2131&lt;&gt;"",1,0)+IF(EG2131&lt;&gt;"",1,0)+IF(EH2131&lt;&gt;"",1,0)</f>
        <v>0</v>
      </c>
      <c r="AZ2131" s="0" t="n">
        <f aca="false">IF(EH2131&lt;&gt;"",1,0)</f>
        <v>0</v>
      </c>
      <c r="BB2131" s="0" t="s">
        <v>154</v>
      </c>
      <c r="EF2131" s="0" t="s">
        <v>155</v>
      </c>
    </row>
    <row r="2132" customFormat="false" ht="15" hidden="false" customHeight="false" outlineLevel="0" collapsed="false">
      <c r="A2132" s="0" t="s">
        <v>9366</v>
      </c>
      <c r="B2132" s="0" t="n">
        <v>78</v>
      </c>
      <c r="C2132" s="0" t="n">
        <v>314806</v>
      </c>
      <c r="D2132" s="0" t="s">
        <v>2717</v>
      </c>
      <c r="E2132" s="0" t="s">
        <v>3471</v>
      </c>
      <c r="F2132" s="0" t="str">
        <f aca="false">CONCATENATE(D2132," ",LEFT(H2132,4),"T=",AU2132,"D=",AV2132,"R=",AW2132,"M=",AX2132,"L=",AY2132,"B=",AZ2132)</f>
        <v>ROGERS T=6D=0R=0M=0L=0B=0</v>
      </c>
      <c r="G2132" s="0" t="s">
        <v>276</v>
      </c>
      <c r="I2132" s="0" t="s">
        <v>9367</v>
      </c>
      <c r="J2132" s="0" t="s">
        <v>1056</v>
      </c>
      <c r="K2132" s="0" t="s">
        <v>144</v>
      </c>
      <c r="M2132" s="0" t="s">
        <v>9368</v>
      </c>
      <c r="N2132" s="0" t="str">
        <f aca="false">RIGHT(M2132,LEN(M2132)-FIND(" ",M2132))</f>
        <v>MEADOWBROOK AVE SE</v>
      </c>
      <c r="P2132" s="0" t="s">
        <v>147</v>
      </c>
      <c r="Q2132" s="0" t="s">
        <v>148</v>
      </c>
      <c r="R2132" s="0" t="n">
        <v>44484</v>
      </c>
      <c r="AD2132" s="0" t="s">
        <v>149</v>
      </c>
      <c r="AE2132" s="0" t="s">
        <v>150</v>
      </c>
      <c r="AF2132" s="0" t="s">
        <v>151</v>
      </c>
      <c r="AH2132" s="0" t="n">
        <v>14</v>
      </c>
      <c r="AI2132" s="0" t="n">
        <v>11</v>
      </c>
      <c r="AN2132" s="0" t="s">
        <v>147</v>
      </c>
      <c r="AO2132" s="0" t="s">
        <v>7474</v>
      </c>
      <c r="AP2132" s="0" t="s">
        <v>7475</v>
      </c>
      <c r="AQ2132" s="0" t="n">
        <v>9</v>
      </c>
      <c r="AR2132" s="0" t="n">
        <v>64</v>
      </c>
      <c r="AS2132" s="0" t="n">
        <v>32</v>
      </c>
      <c r="AU2132" s="0" t="n">
        <f aca="false">COUNTA($BA$2132:$EH$2132)</f>
        <v>6</v>
      </c>
      <c r="AV2132" s="0" t="n">
        <f aca="false">COUNTIF($BA$2132:$EH$2132,"D")</f>
        <v>0</v>
      </c>
      <c r="AW2132" s="0" t="n">
        <f aca="false">COUNTIF($BA$2132:$EH$2132,"R")</f>
        <v>0</v>
      </c>
      <c r="AX2132" s="0" t="n">
        <f aca="false">IF(BN2132="D",1,0)+IF(BO2132="D",1,0)+IF(BT2132="D",1,0)+IF(BU2132="D",1,0)+IF(BW2132="D",1,0)+IF(CC2132="D",1,0)+IF(CD2132="D",1,0)+IF(CE2132="D",1,0)+IF(CF2132="D",1,0)+IF(CL2132="D",1,0)+IF(CM2132="D",1,0)+IF(CQ2132="D",1,0)+IF(CR2132="D",1,0)+IF(CS2132="D",1,0)+IF(CW2132="D",1,0)+IF(CX2132="D",1,0)+IF(DD2132="D",1,0)+IF(DE2132="D",1,0)+IF(DJ2132="D",1,0)+IF(DK2132="D",1,0)+IF(DO2132="D",1,0)+IF(DP2132="D",1,0)+IF(DQ2132="D",1,0)+IF(DW2132="D",1,0)+IF(DZ2132="D",1,0)+IF(EH2132="D",1,0)</f>
        <v>0</v>
      </c>
      <c r="AY2132" s="0" t="n">
        <f aca="false">IF(DJ2132&lt;&gt;"",1,0)+IF(DK2132&lt;&gt;"",1,0)+IF(DM2132&lt;&gt;"",1,0)+IF(DO2132&lt;&gt;"",1,0)+IF(DP2132&lt;&gt;"",1,0)+IF(DQ2132&lt;&gt;"",1,0)+IF(DS2132&lt;&gt;"",1,0)+IF(DT2132&lt;&gt;"",1,0)+IF(DV2132&lt;&gt;"",1,0)+IF(DW2132&lt;&gt;"",1,0)+IF(DX2132&lt;&gt;"",1,0)+IF(DY2132&lt;&gt;"",1,0)+IF(DZ2132&lt;&gt;"",1,0)+IF(EB2132&lt;&gt;"",1,0)+IF(EC2132&lt;&gt;"",1,0)+IF(ED2132&lt;&gt;"",1,0)+IF(EG2132&lt;&gt;"",1,0)+IF(EH2132&lt;&gt;"",1,0)</f>
        <v>0</v>
      </c>
      <c r="AZ2132" s="0" t="n">
        <f aca="false">IF(EH2132&lt;&gt;"",1,0)</f>
        <v>0</v>
      </c>
      <c r="BB2132" s="0" t="s">
        <v>154</v>
      </c>
      <c r="CA2132" s="0" t="s">
        <v>155</v>
      </c>
      <c r="DC2132" s="0" t="s">
        <v>155</v>
      </c>
      <c r="DN2132" s="0" t="s">
        <v>155</v>
      </c>
      <c r="EA2132" s="0" t="s">
        <v>155</v>
      </c>
      <c r="EF2132" s="0" t="s">
        <v>155</v>
      </c>
    </row>
    <row r="2133" customFormat="false" ht="15" hidden="false" customHeight="false" outlineLevel="0" collapsed="false">
      <c r="A2133" s="0" t="s">
        <v>9369</v>
      </c>
      <c r="B2133" s="0" t="n">
        <v>78</v>
      </c>
      <c r="C2133" s="0" t="n">
        <v>333592</v>
      </c>
      <c r="D2133" s="0" t="s">
        <v>9370</v>
      </c>
      <c r="E2133" s="0" t="s">
        <v>862</v>
      </c>
      <c r="F2133" s="0" t="str">
        <f aca="false">CONCATENATE(D2133," ",LEFT(H2133,4),"T=",AU2133,"D=",AV2133,"R=",AW2133,"M=",AX2133,"L=",AY2133,"B=",AZ2133)</f>
        <v>GASKILL T=17D=1R=0M=0L=1B=0</v>
      </c>
      <c r="I2133" s="0" t="s">
        <v>9371</v>
      </c>
      <c r="J2133" s="0" t="s">
        <v>1491</v>
      </c>
      <c r="K2133" s="0" t="s">
        <v>144</v>
      </c>
      <c r="M2133" s="0" t="s">
        <v>9085</v>
      </c>
      <c r="N2133" s="0" t="str">
        <f aca="false">RIGHT(M2133,LEN(M2133)-FIND(" ",M2133))</f>
        <v>EDGEHILL AVE SE</v>
      </c>
      <c r="P2133" s="0" t="s">
        <v>147</v>
      </c>
      <c r="Q2133" s="0" t="s">
        <v>148</v>
      </c>
      <c r="R2133" s="0" t="n">
        <v>44484</v>
      </c>
      <c r="AD2133" s="0" t="s">
        <v>149</v>
      </c>
      <c r="AE2133" s="0" t="s">
        <v>150</v>
      </c>
      <c r="AF2133" s="0" t="s">
        <v>151</v>
      </c>
      <c r="AH2133" s="0" t="n">
        <v>14</v>
      </c>
      <c r="AI2133" s="0" t="n">
        <v>11</v>
      </c>
      <c r="AN2133" s="0" t="s">
        <v>147</v>
      </c>
      <c r="AO2133" s="0" t="s">
        <v>7474</v>
      </c>
      <c r="AP2133" s="0" t="s">
        <v>7475</v>
      </c>
      <c r="AQ2133" s="0" t="n">
        <v>9</v>
      </c>
      <c r="AR2133" s="0" t="n">
        <v>64</v>
      </c>
      <c r="AS2133" s="0" t="n">
        <v>32</v>
      </c>
      <c r="AU2133" s="0" t="n">
        <f aca="false">COUNTA($BA$2133:$EH$2133)</f>
        <v>17</v>
      </c>
      <c r="AV2133" s="0" t="n">
        <f aca="false">COUNTIF($BA$2133:$EH$2133,"D")</f>
        <v>1</v>
      </c>
      <c r="AW2133" s="0" t="n">
        <f aca="false">COUNTIF($BA$2133:$EH$2133,"R")</f>
        <v>0</v>
      </c>
      <c r="AX2133" s="0" t="n">
        <f aca="false">IF(BN2133="D",1,0)+IF(BO2133="D",1,0)+IF(BT2133="D",1,0)+IF(BU2133="D",1,0)+IF(BW2133="D",1,0)+IF(CC2133="D",1,0)+IF(CD2133="D",1,0)+IF(CE2133="D",1,0)+IF(CF2133="D",1,0)+IF(CL2133="D",1,0)+IF(CM2133="D",1,0)+IF(CQ2133="D",1,0)+IF(CR2133="D",1,0)+IF(CS2133="D",1,0)+IF(CW2133="D",1,0)+IF(CX2133="D",1,0)+IF(DD2133="D",1,0)+IF(DE2133="D",1,0)+IF(DJ2133="D",1,0)+IF(DK2133="D",1,0)+IF(DO2133="D",1,0)+IF(DP2133="D",1,0)+IF(DQ2133="D",1,0)+IF(DW2133="D",1,0)+IF(DZ2133="D",1,0)+IF(EH2133="D",1,0)</f>
        <v>0</v>
      </c>
      <c r="AY2133" s="0" t="n">
        <f aca="false">IF(DJ2133&lt;&gt;"",1,0)+IF(DK2133&lt;&gt;"",1,0)+IF(DM2133&lt;&gt;"",1,0)+IF(DO2133&lt;&gt;"",1,0)+IF(DP2133&lt;&gt;"",1,0)+IF(DQ2133&lt;&gt;"",1,0)+IF(DS2133&lt;&gt;"",1,0)+IF(DT2133&lt;&gt;"",1,0)+IF(DV2133&lt;&gt;"",1,0)+IF(DW2133&lt;&gt;"",1,0)+IF(DX2133&lt;&gt;"",1,0)+IF(DY2133&lt;&gt;"",1,0)+IF(DZ2133&lt;&gt;"",1,0)+IF(EB2133&lt;&gt;"",1,0)+IF(EC2133&lt;&gt;"",1,0)+IF(ED2133&lt;&gt;"",1,0)+IF(EG2133&lt;&gt;"",1,0)+IF(EH2133&lt;&gt;"",1,0)</f>
        <v>1</v>
      </c>
      <c r="AZ2133" s="0" t="n">
        <f aca="false">IF(EH2133&lt;&gt;"",1,0)</f>
        <v>0</v>
      </c>
      <c r="BB2133" s="0" t="s">
        <v>154</v>
      </c>
      <c r="BL2133" s="0" t="s">
        <v>155</v>
      </c>
      <c r="BP2133" s="0" t="s">
        <v>155</v>
      </c>
      <c r="BS2133" s="0" t="s">
        <v>155</v>
      </c>
      <c r="BY2133" s="0" t="s">
        <v>156</v>
      </c>
      <c r="CA2133" s="0" t="s">
        <v>155</v>
      </c>
      <c r="CG2133" s="0" t="s">
        <v>155</v>
      </c>
      <c r="CN2133" s="0" t="s">
        <v>155</v>
      </c>
      <c r="CP2133" s="0" t="s">
        <v>155</v>
      </c>
      <c r="CY2133" s="0" t="s">
        <v>155</v>
      </c>
      <c r="DC2133" s="0" t="s">
        <v>155</v>
      </c>
      <c r="DI2133" s="0" t="s">
        <v>155</v>
      </c>
      <c r="DN2133" s="0" t="s">
        <v>155</v>
      </c>
      <c r="DU2133" s="0" t="s">
        <v>155</v>
      </c>
      <c r="DX2133" s="0" t="s">
        <v>155</v>
      </c>
      <c r="EA2133" s="0" t="s">
        <v>155</v>
      </c>
      <c r="EF2133" s="0" t="s">
        <v>155</v>
      </c>
    </row>
    <row r="2134" customFormat="false" ht="15" hidden="false" customHeight="false" outlineLevel="0" collapsed="false">
      <c r="A2134" s="0" t="s">
        <v>9372</v>
      </c>
      <c r="B2134" s="0" t="n">
        <v>78</v>
      </c>
      <c r="C2134" s="0" t="n">
        <v>289310</v>
      </c>
      <c r="D2134" s="0" t="s">
        <v>617</v>
      </c>
      <c r="E2134" s="0" t="s">
        <v>247</v>
      </c>
      <c r="F2134" s="0" t="str">
        <f aca="false">CONCATENATE(D2134," ",LEFT(H2134,4),"T=",AU2134,"D=",AV2134,"R=",AW2134,"M=",AX2134,"L=",AY2134,"B=",AZ2134)</f>
        <v>DAVIS T=2D=0R=0M=0L=0B=0</v>
      </c>
      <c r="G2134" s="0" t="s">
        <v>160</v>
      </c>
      <c r="I2134" s="0" t="s">
        <v>9373</v>
      </c>
      <c r="J2134" s="0" t="s">
        <v>1962</v>
      </c>
      <c r="K2134" s="0" t="s">
        <v>182</v>
      </c>
      <c r="M2134" s="0" t="s">
        <v>7605</v>
      </c>
      <c r="N2134" s="0" t="str">
        <f aca="false">RIGHT(M2134,LEN(M2134)-FIND(" ",M2134))</f>
        <v>VAN WYE ST SE</v>
      </c>
      <c r="P2134" s="0" t="s">
        <v>147</v>
      </c>
      <c r="Q2134" s="0" t="s">
        <v>148</v>
      </c>
      <c r="R2134" s="0" t="n">
        <v>44484</v>
      </c>
      <c r="AD2134" s="0" t="s">
        <v>149</v>
      </c>
      <c r="AE2134" s="0" t="s">
        <v>150</v>
      </c>
      <c r="AF2134" s="0" t="s">
        <v>151</v>
      </c>
      <c r="AH2134" s="0" t="n">
        <v>14</v>
      </c>
      <c r="AI2134" s="0" t="n">
        <v>11</v>
      </c>
      <c r="AN2134" s="0" t="s">
        <v>147</v>
      </c>
      <c r="AO2134" s="0" t="s">
        <v>7474</v>
      </c>
      <c r="AP2134" s="0" t="s">
        <v>7475</v>
      </c>
      <c r="AQ2134" s="0" t="n">
        <v>9</v>
      </c>
      <c r="AR2134" s="0" t="n">
        <v>64</v>
      </c>
      <c r="AS2134" s="0" t="n">
        <v>32</v>
      </c>
      <c r="AU2134" s="0" t="n">
        <f aca="false">COUNTA($BA$2134:$EH$2134)</f>
        <v>2</v>
      </c>
      <c r="AV2134" s="0" t="n">
        <f aca="false">COUNTIF($BA$2134:$EH$2134,"D")</f>
        <v>0</v>
      </c>
      <c r="AW2134" s="0" t="n">
        <f aca="false">COUNTIF($BA$2134:$EH$2134,"R")</f>
        <v>0</v>
      </c>
      <c r="AX2134" s="0" t="n">
        <f aca="false">IF(BN2134="D",1,0)+IF(BO2134="D",1,0)+IF(BT2134="D",1,0)+IF(BU2134="D",1,0)+IF(BW2134="D",1,0)+IF(CC2134="D",1,0)+IF(CD2134="D",1,0)+IF(CE2134="D",1,0)+IF(CF2134="D",1,0)+IF(CL2134="D",1,0)+IF(CM2134="D",1,0)+IF(CQ2134="D",1,0)+IF(CR2134="D",1,0)+IF(CS2134="D",1,0)+IF(CW2134="D",1,0)+IF(CX2134="D",1,0)+IF(DD2134="D",1,0)+IF(DE2134="D",1,0)+IF(DJ2134="D",1,0)+IF(DK2134="D",1,0)+IF(DO2134="D",1,0)+IF(DP2134="D",1,0)+IF(DQ2134="D",1,0)+IF(DW2134="D",1,0)+IF(DZ2134="D",1,0)+IF(EH2134="D",1,0)</f>
        <v>0</v>
      </c>
      <c r="AY2134" s="0" t="n">
        <f aca="false">IF(DJ2134&lt;&gt;"",1,0)+IF(DK2134&lt;&gt;"",1,0)+IF(DM2134&lt;&gt;"",1,0)+IF(DO2134&lt;&gt;"",1,0)+IF(DP2134&lt;&gt;"",1,0)+IF(DQ2134&lt;&gt;"",1,0)+IF(DS2134&lt;&gt;"",1,0)+IF(DT2134&lt;&gt;"",1,0)+IF(DV2134&lt;&gt;"",1,0)+IF(DW2134&lt;&gt;"",1,0)+IF(DX2134&lt;&gt;"",1,0)+IF(DY2134&lt;&gt;"",1,0)+IF(DZ2134&lt;&gt;"",1,0)+IF(EB2134&lt;&gt;"",1,0)+IF(EC2134&lt;&gt;"",1,0)+IF(ED2134&lt;&gt;"",1,0)+IF(EG2134&lt;&gt;"",1,0)+IF(EH2134&lt;&gt;"",1,0)</f>
        <v>0</v>
      </c>
      <c r="AZ2134" s="0" t="n">
        <f aca="false">IF(EH2134&lt;&gt;"",1,0)</f>
        <v>0</v>
      </c>
      <c r="BB2134" s="0" t="s">
        <v>154</v>
      </c>
      <c r="CY2134" s="0" t="s">
        <v>155</v>
      </c>
    </row>
    <row r="2135" customFormat="false" ht="15" hidden="false" customHeight="false" outlineLevel="0" collapsed="false">
      <c r="A2135" s="0" t="s">
        <v>9374</v>
      </c>
      <c r="B2135" s="0" t="n">
        <v>78</v>
      </c>
      <c r="C2135" s="0" t="n">
        <v>361433</v>
      </c>
      <c r="D2135" s="0" t="s">
        <v>1816</v>
      </c>
      <c r="E2135" s="0" t="s">
        <v>3872</v>
      </c>
      <c r="F2135" s="0" t="str">
        <f aca="false">CONCATENATE(D2135," ",LEFT(H2135,4),"T=",AU2135,"D=",AV2135,"R=",AW2135,"M=",AX2135,"L=",AY2135,"B=",AZ2135)</f>
        <v>MARTIN T=2D=0R=0M=0L=0B=0</v>
      </c>
      <c r="G2135" s="0" t="s">
        <v>160</v>
      </c>
      <c r="I2135" s="0" t="s">
        <v>9375</v>
      </c>
      <c r="J2135" s="0" t="s">
        <v>1506</v>
      </c>
      <c r="K2135" s="0" t="s">
        <v>182</v>
      </c>
      <c r="M2135" s="0" t="s">
        <v>7554</v>
      </c>
      <c r="N2135" s="0" t="str">
        <f aca="false">RIGHT(M2135,LEN(M2135)-FIND(" ",M2135))</f>
        <v>YOUNGSTOWN RD SE</v>
      </c>
      <c r="O2135" s="0" t="s">
        <v>9376</v>
      </c>
      <c r="P2135" s="0" t="s">
        <v>147</v>
      </c>
      <c r="Q2135" s="0" t="s">
        <v>148</v>
      </c>
      <c r="R2135" s="0" t="n">
        <v>44484</v>
      </c>
      <c r="AD2135" s="0" t="s">
        <v>149</v>
      </c>
      <c r="AE2135" s="0" t="s">
        <v>150</v>
      </c>
      <c r="AH2135" s="0" t="n">
        <v>14</v>
      </c>
      <c r="AI2135" s="0" t="n">
        <v>11</v>
      </c>
      <c r="AJ2135" s="0" t="s">
        <v>185</v>
      </c>
      <c r="AM2135" s="0" t="s">
        <v>186</v>
      </c>
      <c r="AN2135" s="0" t="s">
        <v>147</v>
      </c>
      <c r="AO2135" s="0" t="s">
        <v>7474</v>
      </c>
      <c r="AP2135" s="0" t="s">
        <v>7475</v>
      </c>
      <c r="AQ2135" s="0" t="n">
        <v>9</v>
      </c>
      <c r="AR2135" s="0" t="n">
        <v>64</v>
      </c>
      <c r="AS2135" s="0" t="n">
        <v>32</v>
      </c>
      <c r="AU2135" s="0" t="n">
        <f aca="false">COUNTA($BA$2135:$EH$2135)</f>
        <v>2</v>
      </c>
      <c r="AV2135" s="0" t="n">
        <f aca="false">COUNTIF($BA$2135:$EH$2135,"D")</f>
        <v>0</v>
      </c>
      <c r="AW2135" s="0" t="n">
        <f aca="false">COUNTIF($BA$2135:$EH$2135,"R")</f>
        <v>0</v>
      </c>
      <c r="AX2135" s="0" t="n">
        <f aca="false">IF(BN2135="D",1,0)+IF(BO2135="D",1,0)+IF(BT2135="D",1,0)+IF(BU2135="D",1,0)+IF(BW2135="D",1,0)+IF(CC2135="D",1,0)+IF(CD2135="D",1,0)+IF(CE2135="D",1,0)+IF(CF2135="D",1,0)+IF(CL2135="D",1,0)+IF(CM2135="D",1,0)+IF(CQ2135="D",1,0)+IF(CR2135="D",1,0)+IF(CS2135="D",1,0)+IF(CW2135="D",1,0)+IF(CX2135="D",1,0)+IF(DD2135="D",1,0)+IF(DE2135="D",1,0)+IF(DJ2135="D",1,0)+IF(DK2135="D",1,0)+IF(DO2135="D",1,0)+IF(DP2135="D",1,0)+IF(DQ2135="D",1,0)+IF(DW2135="D",1,0)+IF(DZ2135="D",1,0)+IF(EH2135="D",1,0)</f>
        <v>0</v>
      </c>
      <c r="AY2135" s="0" t="n">
        <f aca="false">IF(DJ2135&lt;&gt;"",1,0)+IF(DK2135&lt;&gt;"",1,0)+IF(DM2135&lt;&gt;"",1,0)+IF(DO2135&lt;&gt;"",1,0)+IF(DP2135&lt;&gt;"",1,0)+IF(DQ2135&lt;&gt;"",1,0)+IF(DS2135&lt;&gt;"",1,0)+IF(DT2135&lt;&gt;"",1,0)+IF(DV2135&lt;&gt;"",1,0)+IF(DW2135&lt;&gt;"",1,0)+IF(DX2135&lt;&gt;"",1,0)+IF(DY2135&lt;&gt;"",1,0)+IF(DZ2135&lt;&gt;"",1,0)+IF(EB2135&lt;&gt;"",1,0)+IF(EC2135&lt;&gt;"",1,0)+IF(ED2135&lt;&gt;"",1,0)+IF(EG2135&lt;&gt;"",1,0)+IF(EH2135&lt;&gt;"",1,0)</f>
        <v>0</v>
      </c>
      <c r="AZ2135" s="0" t="n">
        <f aca="false">IF(EH2135&lt;&gt;"",1,0)</f>
        <v>0</v>
      </c>
      <c r="BB2135" s="0" t="s">
        <v>154</v>
      </c>
      <c r="CA2135" s="0" t="s">
        <v>155</v>
      </c>
    </row>
    <row r="2136" customFormat="false" ht="15" hidden="false" customHeight="false" outlineLevel="0" collapsed="false">
      <c r="A2136" s="0" t="s">
        <v>9377</v>
      </c>
      <c r="B2136" s="0" t="n">
        <v>78</v>
      </c>
      <c r="C2136" s="0" t="n">
        <v>334270</v>
      </c>
      <c r="D2136" s="0" t="s">
        <v>1422</v>
      </c>
      <c r="E2136" s="0" t="s">
        <v>9378</v>
      </c>
      <c r="F2136" s="0" t="str">
        <f aca="false">CONCATENATE(D2136," ",LEFT(H2136,4),"T=",AU2136,"D=",AV2136,"R=",AW2136,"M=",AX2136,"L=",AY2136,"B=",AZ2136)</f>
        <v>WALKER T=11D=1R=0M=0L=1B=0</v>
      </c>
      <c r="G2136" s="0" t="s">
        <v>9379</v>
      </c>
      <c r="I2136" s="0" t="s">
        <v>9380</v>
      </c>
      <c r="J2136" s="0" t="s">
        <v>9381</v>
      </c>
      <c r="K2136" s="0" t="s">
        <v>144</v>
      </c>
      <c r="M2136" s="0" t="s">
        <v>9382</v>
      </c>
      <c r="N2136" s="0" t="str">
        <f aca="false">RIGHT(M2136,LEN(M2136)-FIND(" ",M2136))</f>
        <v>MILTON ST SE</v>
      </c>
      <c r="P2136" s="0" t="s">
        <v>147</v>
      </c>
      <c r="Q2136" s="0" t="s">
        <v>148</v>
      </c>
      <c r="R2136" s="0" t="n">
        <v>44484</v>
      </c>
      <c r="AD2136" s="0" t="s">
        <v>149</v>
      </c>
      <c r="AE2136" s="0" t="s">
        <v>150</v>
      </c>
      <c r="AF2136" s="0" t="s">
        <v>151</v>
      </c>
      <c r="AH2136" s="0" t="n">
        <v>14</v>
      </c>
      <c r="AI2136" s="0" t="n">
        <v>11</v>
      </c>
      <c r="AN2136" s="0" t="s">
        <v>147</v>
      </c>
      <c r="AO2136" s="0" t="s">
        <v>7474</v>
      </c>
      <c r="AP2136" s="0" t="s">
        <v>7475</v>
      </c>
      <c r="AQ2136" s="0" t="n">
        <v>9</v>
      </c>
      <c r="AR2136" s="0" t="n">
        <v>64</v>
      </c>
      <c r="AS2136" s="0" t="n">
        <v>32</v>
      </c>
      <c r="AU2136" s="0" t="n">
        <f aca="false">COUNTA($BA$2136:$EH$2136)</f>
        <v>11</v>
      </c>
      <c r="AV2136" s="0" t="n">
        <f aca="false">COUNTIF($BA$2136:$EH$2136,"D")</f>
        <v>1</v>
      </c>
      <c r="AW2136" s="0" t="n">
        <f aca="false">COUNTIF($BA$2136:$EH$2136,"R")</f>
        <v>0</v>
      </c>
      <c r="AX2136" s="0" t="n">
        <f aca="false">IF(BN2136="D",1,0)+IF(BO2136="D",1,0)+IF(BT2136="D",1,0)+IF(BU2136="D",1,0)+IF(BW2136="D",1,0)+IF(CC2136="D",1,0)+IF(CD2136="D",1,0)+IF(CE2136="D",1,0)+IF(CF2136="D",1,0)+IF(CL2136="D",1,0)+IF(CM2136="D",1,0)+IF(CQ2136="D",1,0)+IF(CR2136="D",1,0)+IF(CS2136="D",1,0)+IF(CW2136="D",1,0)+IF(CX2136="D",1,0)+IF(DD2136="D",1,0)+IF(DE2136="D",1,0)+IF(DJ2136="D",1,0)+IF(DK2136="D",1,0)+IF(DO2136="D",1,0)+IF(DP2136="D",1,0)+IF(DQ2136="D",1,0)+IF(DW2136="D",1,0)+IF(DZ2136="D",1,0)+IF(EH2136="D",1,0)</f>
        <v>0</v>
      </c>
      <c r="AY2136" s="0" t="n">
        <f aca="false">IF(DJ2136&lt;&gt;"",1,0)+IF(DK2136&lt;&gt;"",1,0)+IF(DM2136&lt;&gt;"",1,0)+IF(DO2136&lt;&gt;"",1,0)+IF(DP2136&lt;&gt;"",1,0)+IF(DQ2136&lt;&gt;"",1,0)+IF(DS2136&lt;&gt;"",1,0)+IF(DT2136&lt;&gt;"",1,0)+IF(DV2136&lt;&gt;"",1,0)+IF(DW2136&lt;&gt;"",1,0)+IF(DX2136&lt;&gt;"",1,0)+IF(DY2136&lt;&gt;"",1,0)+IF(DZ2136&lt;&gt;"",1,0)+IF(EB2136&lt;&gt;"",1,0)+IF(EC2136&lt;&gt;"",1,0)+IF(ED2136&lt;&gt;"",1,0)+IF(EG2136&lt;&gt;"",1,0)+IF(EH2136&lt;&gt;"",1,0)</f>
        <v>1</v>
      </c>
      <c r="AZ2136" s="0" t="n">
        <f aca="false">IF(EH2136&lt;&gt;"",1,0)</f>
        <v>0</v>
      </c>
      <c r="BB2136" s="0" t="s">
        <v>154</v>
      </c>
      <c r="BL2136" s="0" t="s">
        <v>155</v>
      </c>
      <c r="BS2136" s="0" t="s">
        <v>155</v>
      </c>
      <c r="BY2136" s="0" t="s">
        <v>156</v>
      </c>
      <c r="CA2136" s="0" t="s">
        <v>155</v>
      </c>
      <c r="CP2136" s="0" t="s">
        <v>155</v>
      </c>
      <c r="DC2136" s="0" t="s">
        <v>155</v>
      </c>
      <c r="DN2136" s="0" t="s">
        <v>155</v>
      </c>
      <c r="DU2136" s="0" t="s">
        <v>155</v>
      </c>
      <c r="DX2136" s="0" t="s">
        <v>155</v>
      </c>
      <c r="EF2136" s="0" t="s">
        <v>155</v>
      </c>
    </row>
    <row r="2137" customFormat="false" ht="15" hidden="false" customHeight="false" outlineLevel="0" collapsed="false">
      <c r="A2137" s="0" t="s">
        <v>9383</v>
      </c>
      <c r="B2137" s="0" t="n">
        <v>78</v>
      </c>
      <c r="C2137" s="0" t="n">
        <v>323241</v>
      </c>
      <c r="D2137" s="0" t="s">
        <v>617</v>
      </c>
      <c r="E2137" s="0" t="s">
        <v>3313</v>
      </c>
      <c r="F2137" s="0" t="str">
        <f aca="false">CONCATENATE(D2137," ",LEFT(H2137,4),"T=",AU2137,"D=",AV2137,"R=",AW2137,"M=",AX2137,"L=",AY2137,"B=",AZ2137)</f>
        <v>DAVIS T=8D=0R=0M=0L=0B=0</v>
      </c>
      <c r="G2137" s="0" t="s">
        <v>208</v>
      </c>
      <c r="I2137" s="0" t="s">
        <v>1546</v>
      </c>
      <c r="J2137" s="0" t="s">
        <v>6517</v>
      </c>
      <c r="K2137" s="0" t="s">
        <v>144</v>
      </c>
      <c r="M2137" s="0" t="s">
        <v>9384</v>
      </c>
      <c r="N2137" s="0" t="str">
        <f aca="false">RIGHT(M2137,LEN(M2137)-FIND(" ",M2137))</f>
        <v>MEADOWBROOK AVE SE</v>
      </c>
      <c r="P2137" s="0" t="s">
        <v>147</v>
      </c>
      <c r="Q2137" s="0" t="s">
        <v>148</v>
      </c>
      <c r="R2137" s="0" t="n">
        <v>44484</v>
      </c>
      <c r="AD2137" s="0" t="s">
        <v>149</v>
      </c>
      <c r="AE2137" s="0" t="s">
        <v>150</v>
      </c>
      <c r="AF2137" s="0" t="s">
        <v>151</v>
      </c>
      <c r="AH2137" s="0" t="n">
        <v>14</v>
      </c>
      <c r="AI2137" s="0" t="n">
        <v>11</v>
      </c>
      <c r="AN2137" s="0" t="s">
        <v>147</v>
      </c>
      <c r="AO2137" s="0" t="s">
        <v>7474</v>
      </c>
      <c r="AP2137" s="0" t="s">
        <v>7475</v>
      </c>
      <c r="AQ2137" s="0" t="n">
        <v>9</v>
      </c>
      <c r="AR2137" s="0" t="n">
        <v>64</v>
      </c>
      <c r="AS2137" s="0" t="n">
        <v>32</v>
      </c>
      <c r="AU2137" s="0" t="n">
        <f aca="false">COUNTA($BA$2137:$EH$2137)</f>
        <v>8</v>
      </c>
      <c r="AV2137" s="0" t="n">
        <f aca="false">COUNTIF($BA$2137:$EH$2137,"D")</f>
        <v>0</v>
      </c>
      <c r="AW2137" s="0" t="n">
        <f aca="false">COUNTIF($BA$2137:$EH$2137,"R")</f>
        <v>0</v>
      </c>
      <c r="AX2137" s="0" t="n">
        <f aca="false">IF(BN2137="D",1,0)+IF(BO2137="D",1,0)+IF(BT2137="D",1,0)+IF(BU2137="D",1,0)+IF(BW2137="D",1,0)+IF(CC2137="D",1,0)+IF(CD2137="D",1,0)+IF(CE2137="D",1,0)+IF(CF2137="D",1,0)+IF(CL2137="D",1,0)+IF(CM2137="D",1,0)+IF(CQ2137="D",1,0)+IF(CR2137="D",1,0)+IF(CS2137="D",1,0)+IF(CW2137="D",1,0)+IF(CX2137="D",1,0)+IF(DD2137="D",1,0)+IF(DE2137="D",1,0)+IF(DJ2137="D",1,0)+IF(DK2137="D",1,0)+IF(DO2137="D",1,0)+IF(DP2137="D",1,0)+IF(DQ2137="D",1,0)+IF(DW2137="D",1,0)+IF(DZ2137="D",1,0)+IF(EH2137="D",1,0)</f>
        <v>0</v>
      </c>
      <c r="AY2137" s="0" t="n">
        <f aca="false">IF(DJ2137&lt;&gt;"",1,0)+IF(DK2137&lt;&gt;"",1,0)+IF(DM2137&lt;&gt;"",1,0)+IF(DO2137&lt;&gt;"",1,0)+IF(DP2137&lt;&gt;"",1,0)+IF(DQ2137&lt;&gt;"",1,0)+IF(DS2137&lt;&gt;"",1,0)+IF(DT2137&lt;&gt;"",1,0)+IF(DV2137&lt;&gt;"",1,0)+IF(DW2137&lt;&gt;"",1,0)+IF(DX2137&lt;&gt;"",1,0)+IF(DY2137&lt;&gt;"",1,0)+IF(DZ2137&lt;&gt;"",1,0)+IF(EB2137&lt;&gt;"",1,0)+IF(EC2137&lt;&gt;"",1,0)+IF(ED2137&lt;&gt;"",1,0)+IF(EG2137&lt;&gt;"",1,0)+IF(EH2137&lt;&gt;"",1,0)</f>
        <v>0</v>
      </c>
      <c r="AZ2137" s="0" t="n">
        <f aca="false">IF(EH2137&lt;&gt;"",1,0)</f>
        <v>0</v>
      </c>
      <c r="BB2137" s="0" t="s">
        <v>154</v>
      </c>
      <c r="BL2137" s="0" t="s">
        <v>155</v>
      </c>
      <c r="CA2137" s="0" t="s">
        <v>155</v>
      </c>
      <c r="CP2137" s="0" t="s">
        <v>155</v>
      </c>
      <c r="CV2137" s="0" t="s">
        <v>155</v>
      </c>
      <c r="DC2137" s="0" t="s">
        <v>155</v>
      </c>
      <c r="DN2137" s="0" t="s">
        <v>155</v>
      </c>
      <c r="EF2137" s="0" t="s">
        <v>155</v>
      </c>
    </row>
    <row r="2138" customFormat="false" ht="15" hidden="false" customHeight="false" outlineLevel="0" collapsed="false">
      <c r="A2138" s="0" t="s">
        <v>9385</v>
      </c>
      <c r="B2138" s="0" t="n">
        <v>78</v>
      </c>
      <c r="C2138" s="0" t="n">
        <v>128410</v>
      </c>
      <c r="D2138" s="0" t="s">
        <v>667</v>
      </c>
      <c r="E2138" s="0" t="s">
        <v>1758</v>
      </c>
      <c r="F2138" s="0" t="str">
        <f aca="false">CONCATENATE(D2138," ",LEFT(H2138,4),"T=",AU2138,"D=",AV2138,"R=",AW2138,"M=",AX2138,"L=",AY2138,"B=",AZ2138)</f>
        <v>FLOWERS T=25D=4R=0M=0L=1B=0</v>
      </c>
      <c r="G2138" s="0" t="s">
        <v>559</v>
      </c>
      <c r="I2138" s="0" t="s">
        <v>8664</v>
      </c>
      <c r="J2138" s="0" t="s">
        <v>9386</v>
      </c>
      <c r="K2138" s="0" t="s">
        <v>144</v>
      </c>
      <c r="M2138" s="0" t="s">
        <v>7508</v>
      </c>
      <c r="N2138" s="0" t="str">
        <f aca="false">RIGHT(M2138,LEN(M2138)-FIND(" ",M2138))</f>
        <v>BURTON ST SE</v>
      </c>
      <c r="O2138" s="0" t="s">
        <v>378</v>
      </c>
      <c r="P2138" s="0" t="s">
        <v>147</v>
      </c>
      <c r="Q2138" s="0" t="s">
        <v>148</v>
      </c>
      <c r="R2138" s="0" t="n">
        <v>44484</v>
      </c>
      <c r="AD2138" s="0" t="s">
        <v>149</v>
      </c>
      <c r="AE2138" s="0" t="s">
        <v>150</v>
      </c>
      <c r="AF2138" s="0" t="s">
        <v>151</v>
      </c>
      <c r="AH2138" s="0" t="n">
        <v>14</v>
      </c>
      <c r="AI2138" s="0" t="n">
        <v>11</v>
      </c>
      <c r="AN2138" s="0" t="s">
        <v>147</v>
      </c>
      <c r="AO2138" s="0" t="s">
        <v>7474</v>
      </c>
      <c r="AP2138" s="0" t="s">
        <v>7475</v>
      </c>
      <c r="AQ2138" s="0" t="n">
        <v>9</v>
      </c>
      <c r="AR2138" s="0" t="n">
        <v>64</v>
      </c>
      <c r="AS2138" s="0" t="n">
        <v>32</v>
      </c>
      <c r="AU2138" s="0" t="n">
        <f aca="false">COUNTA($BA$2138:$EH$2138)</f>
        <v>25</v>
      </c>
      <c r="AV2138" s="0" t="n">
        <f aca="false">COUNTIF($BA$2138:$EH$2138,"D")</f>
        <v>4</v>
      </c>
      <c r="AW2138" s="0" t="n">
        <f aca="false">COUNTIF($BA$2138:$EH$2138,"R")</f>
        <v>0</v>
      </c>
      <c r="AX2138" s="0" t="n">
        <f aca="false">IF(BN2138="D",1,0)+IF(BO2138="D",1,0)+IF(BT2138="D",1,0)+IF(BU2138="D",1,0)+IF(BW2138="D",1,0)+IF(CC2138="D",1,0)+IF(CD2138="D",1,0)+IF(CE2138="D",1,0)+IF(CF2138="D",1,0)+IF(CL2138="D",1,0)+IF(CM2138="D",1,0)+IF(CQ2138="D",1,0)+IF(CR2138="D",1,0)+IF(CS2138="D",1,0)+IF(CW2138="D",1,0)+IF(CX2138="D",1,0)+IF(DD2138="D",1,0)+IF(DE2138="D",1,0)+IF(DJ2138="D",1,0)+IF(DK2138="D",1,0)+IF(DO2138="D",1,0)+IF(DP2138="D",1,0)+IF(DQ2138="D",1,0)+IF(DW2138="D",1,0)+IF(DZ2138="D",1,0)+IF(EH2138="D",1,0)</f>
        <v>0</v>
      </c>
      <c r="AY2138" s="0" t="n">
        <f aca="false">IF(DJ2138&lt;&gt;"",1,0)+IF(DK2138&lt;&gt;"",1,0)+IF(DM2138&lt;&gt;"",1,0)+IF(DO2138&lt;&gt;"",1,0)+IF(DP2138&lt;&gt;"",1,0)+IF(DQ2138&lt;&gt;"",1,0)+IF(DS2138&lt;&gt;"",1,0)+IF(DT2138&lt;&gt;"",1,0)+IF(DV2138&lt;&gt;"",1,0)+IF(DW2138&lt;&gt;"",1,0)+IF(DX2138&lt;&gt;"",1,0)+IF(DY2138&lt;&gt;"",1,0)+IF(DZ2138&lt;&gt;"",1,0)+IF(EB2138&lt;&gt;"",1,0)+IF(EC2138&lt;&gt;"",1,0)+IF(ED2138&lt;&gt;"",1,0)+IF(EG2138&lt;&gt;"",1,0)+IF(EH2138&lt;&gt;"",1,0)</f>
        <v>1</v>
      </c>
      <c r="AZ2138" s="0" t="n">
        <f aca="false">IF(EH2138&lt;&gt;"",1,0)</f>
        <v>0</v>
      </c>
      <c r="BB2138" s="0" t="s">
        <v>154</v>
      </c>
      <c r="BC2138" s="0" t="s">
        <v>155</v>
      </c>
      <c r="BD2138" s="0" t="s">
        <v>155</v>
      </c>
      <c r="BH2138" s="0" t="s">
        <v>155</v>
      </c>
      <c r="BI2138" s="0" t="s">
        <v>155</v>
      </c>
      <c r="BJ2138" s="0" t="s">
        <v>155</v>
      </c>
      <c r="BK2138" s="0" t="s">
        <v>155</v>
      </c>
      <c r="BL2138" s="0" t="s">
        <v>155</v>
      </c>
      <c r="BP2138" s="0" t="s">
        <v>155</v>
      </c>
      <c r="BS2138" s="0" t="s">
        <v>155</v>
      </c>
      <c r="BY2138" s="0" t="s">
        <v>156</v>
      </c>
      <c r="CA2138" s="0" t="s">
        <v>155</v>
      </c>
      <c r="CG2138" s="0" t="s">
        <v>155</v>
      </c>
      <c r="CH2138" s="0" t="s">
        <v>156</v>
      </c>
      <c r="CK2138" s="0" t="s">
        <v>155</v>
      </c>
      <c r="CP2138" s="0" t="s">
        <v>155</v>
      </c>
      <c r="CY2138" s="0" t="s">
        <v>155</v>
      </c>
      <c r="CZ2138" s="0" t="s">
        <v>156</v>
      </c>
      <c r="DC2138" s="0" t="s">
        <v>155</v>
      </c>
      <c r="DI2138" s="0" t="s">
        <v>155</v>
      </c>
      <c r="DL2138" s="0" t="s">
        <v>155</v>
      </c>
      <c r="DM2138" s="0" t="s">
        <v>156</v>
      </c>
      <c r="DN2138" s="0" t="s">
        <v>155</v>
      </c>
      <c r="DU2138" s="0" t="s">
        <v>155</v>
      </c>
      <c r="EF2138" s="0" t="s">
        <v>155</v>
      </c>
    </row>
    <row r="2139" customFormat="false" ht="15" hidden="false" customHeight="false" outlineLevel="0" collapsed="false">
      <c r="A2139" s="0" t="s">
        <v>9387</v>
      </c>
      <c r="B2139" s="0" t="n">
        <v>78</v>
      </c>
      <c r="C2139" s="0" t="n">
        <v>181993</v>
      </c>
      <c r="D2139" s="0" t="s">
        <v>9388</v>
      </c>
      <c r="E2139" s="0" t="s">
        <v>2887</v>
      </c>
      <c r="F2139" s="0" t="str">
        <f aca="false">CONCATENATE(D2139," ",LEFT(H2139,4),"T=",AU2139,"D=",AV2139,"R=",AW2139,"M=",AX2139,"L=",AY2139,"B=",AZ2139)</f>
        <v>TOMASKO T=29D=1R=4M=0L=4B=0</v>
      </c>
      <c r="G2139" s="0" t="s">
        <v>9389</v>
      </c>
      <c r="I2139" s="0" t="s">
        <v>9390</v>
      </c>
      <c r="J2139" s="0" t="s">
        <v>8580</v>
      </c>
      <c r="K2139" s="0" t="s">
        <v>144</v>
      </c>
      <c r="L2139" s="0" t="s">
        <v>145</v>
      </c>
      <c r="M2139" s="0" t="s">
        <v>9391</v>
      </c>
      <c r="N2139" s="0" t="str">
        <f aca="false">RIGHT(M2139,LEN(M2139)-FIND(" ",M2139))</f>
        <v>SURREY POINT DR SE</v>
      </c>
      <c r="P2139" s="0" t="s">
        <v>147</v>
      </c>
      <c r="Q2139" s="0" t="s">
        <v>148</v>
      </c>
      <c r="R2139" s="0" t="n">
        <v>44484</v>
      </c>
      <c r="AD2139" s="0" t="s">
        <v>149</v>
      </c>
      <c r="AE2139" s="0" t="s">
        <v>150</v>
      </c>
      <c r="AH2139" s="0" t="n">
        <v>14</v>
      </c>
      <c r="AI2139" s="0" t="n">
        <v>11</v>
      </c>
      <c r="AJ2139" s="0" t="s">
        <v>185</v>
      </c>
      <c r="AM2139" s="0" t="s">
        <v>186</v>
      </c>
      <c r="AN2139" s="0" t="s">
        <v>147</v>
      </c>
      <c r="AO2139" s="0" t="s">
        <v>7474</v>
      </c>
      <c r="AP2139" s="0" t="s">
        <v>7475</v>
      </c>
      <c r="AQ2139" s="0" t="n">
        <v>9</v>
      </c>
      <c r="AR2139" s="0" t="n">
        <v>64</v>
      </c>
      <c r="AS2139" s="0" t="n">
        <v>32</v>
      </c>
      <c r="AU2139" s="0" t="n">
        <f aca="false">COUNTA($BA$2139:$EH$2139)</f>
        <v>29</v>
      </c>
      <c r="AV2139" s="0" t="n">
        <f aca="false">COUNTIF($BA$2139:$EH$2139,"D")</f>
        <v>1</v>
      </c>
      <c r="AW2139" s="0" t="n">
        <f aca="false">COUNTIF($BA$2139:$EH$2139,"R")</f>
        <v>4</v>
      </c>
      <c r="AX2139" s="0" t="n">
        <f aca="false">IF(BN2139="D",1,0)+IF(BO2139="D",1,0)+IF(BT2139="D",1,0)+IF(BU2139="D",1,0)+IF(BW2139="D",1,0)+IF(CC2139="D",1,0)+IF(CD2139="D",1,0)+IF(CE2139="D",1,0)+IF(CF2139="D",1,0)+IF(CL2139="D",1,0)+IF(CM2139="D",1,0)+IF(CQ2139="D",1,0)+IF(CR2139="D",1,0)+IF(CS2139="D",1,0)+IF(CW2139="D",1,0)+IF(CX2139="D",1,0)+IF(DD2139="D",1,0)+IF(DE2139="D",1,0)+IF(DJ2139="D",1,0)+IF(DK2139="D",1,0)+IF(DO2139="D",1,0)+IF(DP2139="D",1,0)+IF(DQ2139="D",1,0)+IF(DW2139="D",1,0)+IF(DZ2139="D",1,0)+IF(EH2139="D",1,0)</f>
        <v>0</v>
      </c>
      <c r="AY2139" s="0" t="n">
        <f aca="false">IF(DJ2139&lt;&gt;"",1,0)+IF(DK2139&lt;&gt;"",1,0)+IF(DM2139&lt;&gt;"",1,0)+IF(DO2139&lt;&gt;"",1,0)+IF(DP2139&lt;&gt;"",1,0)+IF(DQ2139&lt;&gt;"",1,0)+IF(DS2139&lt;&gt;"",1,0)+IF(DT2139&lt;&gt;"",1,0)+IF(DV2139&lt;&gt;"",1,0)+IF(DW2139&lt;&gt;"",1,0)+IF(DX2139&lt;&gt;"",1,0)+IF(DY2139&lt;&gt;"",1,0)+IF(DZ2139&lt;&gt;"",1,0)+IF(EB2139&lt;&gt;"",1,0)+IF(EC2139&lt;&gt;"",1,0)+IF(ED2139&lt;&gt;"",1,0)+IF(EG2139&lt;&gt;"",1,0)+IF(EH2139&lt;&gt;"",1,0)</f>
        <v>4</v>
      </c>
      <c r="AZ2139" s="0" t="n">
        <f aca="false">IF(EH2139&lt;&gt;"",1,0)</f>
        <v>0</v>
      </c>
      <c r="BB2139" s="0" t="s">
        <v>154</v>
      </c>
      <c r="BC2139" s="0" t="s">
        <v>155</v>
      </c>
      <c r="BD2139" s="0" t="s">
        <v>155</v>
      </c>
      <c r="BF2139" s="0" t="s">
        <v>155</v>
      </c>
      <c r="BH2139" s="0" t="s">
        <v>155</v>
      </c>
      <c r="BJ2139" s="0" t="s">
        <v>155</v>
      </c>
      <c r="BK2139" s="0" t="s">
        <v>155</v>
      </c>
      <c r="BL2139" s="0" t="s">
        <v>155</v>
      </c>
      <c r="BS2139" s="0" t="s">
        <v>155</v>
      </c>
      <c r="BY2139" s="0" t="s">
        <v>156</v>
      </c>
      <c r="CA2139" s="0" t="s">
        <v>155</v>
      </c>
      <c r="CG2139" s="0" t="s">
        <v>155</v>
      </c>
      <c r="CK2139" s="0" t="s">
        <v>155</v>
      </c>
      <c r="CN2139" s="0" t="s">
        <v>155</v>
      </c>
      <c r="CP2139" s="0" t="s">
        <v>155</v>
      </c>
      <c r="CV2139" s="0" t="s">
        <v>155</v>
      </c>
      <c r="CY2139" s="0" t="s">
        <v>155</v>
      </c>
      <c r="CZ2139" s="0" t="s">
        <v>145</v>
      </c>
      <c r="DC2139" s="0" t="s">
        <v>155</v>
      </c>
      <c r="DI2139" s="0" t="s">
        <v>155</v>
      </c>
      <c r="DL2139" s="0" t="s">
        <v>155</v>
      </c>
      <c r="DM2139" s="0" t="s">
        <v>145</v>
      </c>
      <c r="DN2139" s="0" t="s">
        <v>155</v>
      </c>
      <c r="DS2139" s="0" t="s">
        <v>145</v>
      </c>
      <c r="DU2139" s="0" t="s">
        <v>155</v>
      </c>
      <c r="DX2139" s="0" t="s">
        <v>155</v>
      </c>
      <c r="EA2139" s="0" t="s">
        <v>155</v>
      </c>
      <c r="ED2139" s="0" t="s">
        <v>145</v>
      </c>
      <c r="EF2139" s="0" t="s">
        <v>155</v>
      </c>
    </row>
    <row r="2140" customFormat="false" ht="15" hidden="false" customHeight="false" outlineLevel="0" collapsed="false">
      <c r="A2140" s="0" t="s">
        <v>9392</v>
      </c>
      <c r="B2140" s="0" t="n">
        <v>78</v>
      </c>
      <c r="C2140" s="0" t="n">
        <v>417487</v>
      </c>
      <c r="D2140" s="0" t="s">
        <v>9393</v>
      </c>
      <c r="E2140" s="0" t="s">
        <v>969</v>
      </c>
      <c r="F2140" s="0" t="str">
        <f aca="false">CONCATENATE(D2140," ",LEFT(H2140,4),"T=",AU2140,"D=",AV2140,"R=",AW2140,"M=",AX2140,"L=",AY2140,"B=",AZ2140)</f>
        <v>INGRAM T=7D=0R=0M=0L=0B=0</v>
      </c>
      <c r="G2140" s="0" t="s">
        <v>1500</v>
      </c>
      <c r="I2140" s="0" t="s">
        <v>9394</v>
      </c>
      <c r="J2140" s="0" t="s">
        <v>9395</v>
      </c>
      <c r="K2140" s="0" t="s">
        <v>144</v>
      </c>
      <c r="M2140" s="0" t="s">
        <v>9263</v>
      </c>
      <c r="N2140" s="0" t="str">
        <f aca="false">RIGHT(M2140,LEN(M2140)-FIND(" ",M2140))</f>
        <v>DRAPER AVE SE</v>
      </c>
      <c r="P2140" s="0" t="s">
        <v>147</v>
      </c>
      <c r="Q2140" s="0" t="s">
        <v>148</v>
      </c>
      <c r="R2140" s="0" t="n">
        <v>44484</v>
      </c>
      <c r="AD2140" s="0" t="s">
        <v>149</v>
      </c>
      <c r="AE2140" s="0" t="s">
        <v>150</v>
      </c>
      <c r="AF2140" s="0" t="s">
        <v>151</v>
      </c>
      <c r="AH2140" s="0" t="n">
        <v>14</v>
      </c>
      <c r="AI2140" s="0" t="n">
        <v>11</v>
      </c>
      <c r="AN2140" s="0" t="s">
        <v>147</v>
      </c>
      <c r="AO2140" s="0" t="s">
        <v>7474</v>
      </c>
      <c r="AP2140" s="0" t="s">
        <v>7475</v>
      </c>
      <c r="AQ2140" s="0" t="n">
        <v>9</v>
      </c>
      <c r="AR2140" s="0" t="n">
        <v>64</v>
      </c>
      <c r="AS2140" s="0" t="n">
        <v>32</v>
      </c>
      <c r="AU2140" s="0" t="n">
        <f aca="false">COUNTA($BA$2140:$EH$2140)</f>
        <v>7</v>
      </c>
      <c r="AV2140" s="0" t="n">
        <f aca="false">COUNTIF($BA$2140:$EH$2140,"D")</f>
        <v>0</v>
      </c>
      <c r="AW2140" s="0" t="n">
        <f aca="false">COUNTIF($BA$2140:$EH$2140,"R")</f>
        <v>0</v>
      </c>
      <c r="AX2140" s="0" t="n">
        <f aca="false">IF(BN2140="D",1,0)+IF(BO2140="D",1,0)+IF(BT2140="D",1,0)+IF(BU2140="D",1,0)+IF(BW2140="D",1,0)+IF(CC2140="D",1,0)+IF(CD2140="D",1,0)+IF(CE2140="D",1,0)+IF(CF2140="D",1,0)+IF(CL2140="D",1,0)+IF(CM2140="D",1,0)+IF(CQ2140="D",1,0)+IF(CR2140="D",1,0)+IF(CS2140="D",1,0)+IF(CW2140="D",1,0)+IF(CX2140="D",1,0)+IF(DD2140="D",1,0)+IF(DE2140="D",1,0)+IF(DJ2140="D",1,0)+IF(DK2140="D",1,0)+IF(DO2140="D",1,0)+IF(DP2140="D",1,0)+IF(DQ2140="D",1,0)+IF(DW2140="D",1,0)+IF(DZ2140="D",1,0)+IF(EH2140="D",1,0)</f>
        <v>0</v>
      </c>
      <c r="AY2140" s="0" t="n">
        <f aca="false">IF(DJ2140&lt;&gt;"",1,0)+IF(DK2140&lt;&gt;"",1,0)+IF(DM2140&lt;&gt;"",1,0)+IF(DO2140&lt;&gt;"",1,0)+IF(DP2140&lt;&gt;"",1,0)+IF(DQ2140&lt;&gt;"",1,0)+IF(DS2140&lt;&gt;"",1,0)+IF(DT2140&lt;&gt;"",1,0)+IF(DV2140&lt;&gt;"",1,0)+IF(DW2140&lt;&gt;"",1,0)+IF(DX2140&lt;&gt;"",1,0)+IF(DY2140&lt;&gt;"",1,0)+IF(DZ2140&lt;&gt;"",1,0)+IF(EB2140&lt;&gt;"",1,0)+IF(EC2140&lt;&gt;"",1,0)+IF(ED2140&lt;&gt;"",1,0)+IF(EG2140&lt;&gt;"",1,0)+IF(EH2140&lt;&gt;"",1,0)</f>
        <v>0</v>
      </c>
      <c r="AZ2140" s="0" t="n">
        <f aca="false">IF(EH2140&lt;&gt;"",1,0)</f>
        <v>0</v>
      </c>
      <c r="BB2140" s="0" t="s">
        <v>154</v>
      </c>
      <c r="DC2140" s="0" t="s">
        <v>155</v>
      </c>
      <c r="DI2140" s="0" t="s">
        <v>155</v>
      </c>
      <c r="DN2140" s="0" t="s">
        <v>155</v>
      </c>
      <c r="DU2140" s="0" t="s">
        <v>155</v>
      </c>
      <c r="EA2140" s="0" t="s">
        <v>155</v>
      </c>
      <c r="EF2140" s="0" t="s">
        <v>155</v>
      </c>
    </row>
    <row r="2141" customFormat="false" ht="15" hidden="false" customHeight="false" outlineLevel="0" collapsed="false">
      <c r="A2141" s="0" t="s">
        <v>9396</v>
      </c>
      <c r="B2141" s="0" t="n">
        <v>78</v>
      </c>
      <c r="C2141" s="0" t="n">
        <v>439756</v>
      </c>
      <c r="D2141" s="0" t="s">
        <v>9397</v>
      </c>
      <c r="E2141" s="0" t="s">
        <v>530</v>
      </c>
      <c r="F2141" s="0" t="str">
        <f aca="false">CONCATENATE(D2141," ",LEFT(H2141,4),"T=",AU2141,"D=",AV2141,"R=",AW2141,"M=",AX2141,"L=",AY2141,"B=",AZ2141)</f>
        <v>LACEY T=2D=0R=0M=0L=0B=0</v>
      </c>
      <c r="G2141" s="0" t="s">
        <v>9398</v>
      </c>
      <c r="I2141" s="0" t="s">
        <v>9399</v>
      </c>
      <c r="J2141" s="0" t="s">
        <v>9400</v>
      </c>
      <c r="K2141" s="0" t="s">
        <v>182</v>
      </c>
      <c r="M2141" s="0" t="s">
        <v>8518</v>
      </c>
      <c r="N2141" s="0" t="str">
        <f aca="false">RIGHT(M2141,LEN(M2141)-FIND(" ",M2141))</f>
        <v>BRIER ST SE</v>
      </c>
      <c r="P2141" s="0" t="s">
        <v>147</v>
      </c>
      <c r="Q2141" s="0" t="s">
        <v>148</v>
      </c>
      <c r="R2141" s="0" t="n">
        <v>44484</v>
      </c>
      <c r="AD2141" s="0" t="s">
        <v>149</v>
      </c>
      <c r="AE2141" s="0" t="s">
        <v>150</v>
      </c>
      <c r="AF2141" s="0" t="s">
        <v>151</v>
      </c>
      <c r="AH2141" s="0" t="n">
        <v>14</v>
      </c>
      <c r="AI2141" s="0" t="n">
        <v>11</v>
      </c>
      <c r="AN2141" s="0" t="s">
        <v>147</v>
      </c>
      <c r="AO2141" s="0" t="s">
        <v>7474</v>
      </c>
      <c r="AP2141" s="0" t="s">
        <v>7475</v>
      </c>
      <c r="AQ2141" s="0" t="n">
        <v>9</v>
      </c>
      <c r="AR2141" s="0" t="n">
        <v>64</v>
      </c>
      <c r="AS2141" s="0" t="n">
        <v>32</v>
      </c>
      <c r="AU2141" s="0" t="n">
        <f aca="false">COUNTA($BA$2141:$EH$2141)</f>
        <v>2</v>
      </c>
      <c r="AV2141" s="0" t="n">
        <f aca="false">COUNTIF($BA$2141:$EH$2141,"D")</f>
        <v>0</v>
      </c>
      <c r="AW2141" s="0" t="n">
        <f aca="false">COUNTIF($BA$2141:$EH$2141,"R")</f>
        <v>0</v>
      </c>
      <c r="AX2141" s="0" t="n">
        <f aca="false">IF(BN2141="D",1,0)+IF(BO2141="D",1,0)+IF(BT2141="D",1,0)+IF(BU2141="D",1,0)+IF(BW2141="D",1,0)+IF(CC2141="D",1,0)+IF(CD2141="D",1,0)+IF(CE2141="D",1,0)+IF(CF2141="D",1,0)+IF(CL2141="D",1,0)+IF(CM2141="D",1,0)+IF(CQ2141="D",1,0)+IF(CR2141="D",1,0)+IF(CS2141="D",1,0)+IF(CW2141="D",1,0)+IF(CX2141="D",1,0)+IF(DD2141="D",1,0)+IF(DE2141="D",1,0)+IF(DJ2141="D",1,0)+IF(DK2141="D",1,0)+IF(DO2141="D",1,0)+IF(DP2141="D",1,0)+IF(DQ2141="D",1,0)+IF(DW2141="D",1,0)+IF(DZ2141="D",1,0)+IF(EH2141="D",1,0)</f>
        <v>0</v>
      </c>
      <c r="AY2141" s="0" t="n">
        <f aca="false">IF(DJ2141&lt;&gt;"",1,0)+IF(DK2141&lt;&gt;"",1,0)+IF(DM2141&lt;&gt;"",1,0)+IF(DO2141&lt;&gt;"",1,0)+IF(DP2141&lt;&gt;"",1,0)+IF(DQ2141&lt;&gt;"",1,0)+IF(DS2141&lt;&gt;"",1,0)+IF(DT2141&lt;&gt;"",1,0)+IF(DV2141&lt;&gt;"",1,0)+IF(DW2141&lt;&gt;"",1,0)+IF(DX2141&lt;&gt;"",1,0)+IF(DY2141&lt;&gt;"",1,0)+IF(DZ2141&lt;&gt;"",1,0)+IF(EB2141&lt;&gt;"",1,0)+IF(EC2141&lt;&gt;"",1,0)+IF(ED2141&lt;&gt;"",1,0)+IF(EG2141&lt;&gt;"",1,0)+IF(EH2141&lt;&gt;"",1,0)</f>
        <v>0</v>
      </c>
      <c r="AZ2141" s="0" t="n">
        <f aca="false">IF(EH2141&lt;&gt;"",1,0)</f>
        <v>0</v>
      </c>
      <c r="BB2141" s="0" t="s">
        <v>154</v>
      </c>
      <c r="CP2141" s="0" t="s">
        <v>155</v>
      </c>
    </row>
    <row r="2142" customFormat="false" ht="15" hidden="false" customHeight="false" outlineLevel="0" collapsed="false">
      <c r="A2142" s="0" t="s">
        <v>9401</v>
      </c>
      <c r="B2142" s="0" t="n">
        <v>78</v>
      </c>
      <c r="C2142" s="0" t="n">
        <v>143879</v>
      </c>
      <c r="D2142" s="0" t="s">
        <v>2862</v>
      </c>
      <c r="E2142" s="0" t="s">
        <v>4351</v>
      </c>
      <c r="F2142" s="0" t="str">
        <f aca="false">CONCATENATE(D2142," ",LEFT(H2142,4),"T=",AU2142,"D=",AV2142,"R=",AW2142,"M=",AX2142,"L=",AY2142,"B=",AZ2142)</f>
        <v>BROCK T=24D=2R=0M=0L=0B=0</v>
      </c>
      <c r="G2142" s="0" t="s">
        <v>1834</v>
      </c>
      <c r="I2142" s="0" t="s">
        <v>9402</v>
      </c>
      <c r="J2142" s="0" t="s">
        <v>5068</v>
      </c>
      <c r="K2142" s="0" t="s">
        <v>144</v>
      </c>
      <c r="M2142" s="0" t="s">
        <v>8878</v>
      </c>
      <c r="N2142" s="0" t="str">
        <f aca="false">RIGHT(M2142,LEN(M2142)-FIND(" ",M2142))</f>
        <v>EDGEHILL AVE SE</v>
      </c>
      <c r="P2142" s="0" t="s">
        <v>147</v>
      </c>
      <c r="Q2142" s="0" t="s">
        <v>148</v>
      </c>
      <c r="R2142" s="0" t="n">
        <v>44484</v>
      </c>
      <c r="AD2142" s="0" t="s">
        <v>149</v>
      </c>
      <c r="AE2142" s="0" t="s">
        <v>150</v>
      </c>
      <c r="AF2142" s="0" t="s">
        <v>151</v>
      </c>
      <c r="AH2142" s="0" t="n">
        <v>14</v>
      </c>
      <c r="AI2142" s="0" t="n">
        <v>11</v>
      </c>
      <c r="AN2142" s="0" t="s">
        <v>147</v>
      </c>
      <c r="AO2142" s="0" t="s">
        <v>7474</v>
      </c>
      <c r="AP2142" s="0" t="s">
        <v>7475</v>
      </c>
      <c r="AQ2142" s="0" t="n">
        <v>9</v>
      </c>
      <c r="AR2142" s="0" t="n">
        <v>64</v>
      </c>
      <c r="AS2142" s="0" t="n">
        <v>32</v>
      </c>
      <c r="AU2142" s="0" t="n">
        <f aca="false">COUNTA($BA$2142:$EH$2142)</f>
        <v>24</v>
      </c>
      <c r="AV2142" s="0" t="n">
        <f aca="false">COUNTIF($BA$2142:$EH$2142,"D")</f>
        <v>2</v>
      </c>
      <c r="AW2142" s="0" t="n">
        <f aca="false">COUNTIF($BA$2142:$EH$2142,"R")</f>
        <v>0</v>
      </c>
      <c r="AX2142" s="0" t="n">
        <f aca="false">IF(BN2142="D",1,0)+IF(BO2142="D",1,0)+IF(BT2142="D",1,0)+IF(BU2142="D",1,0)+IF(BW2142="D",1,0)+IF(CC2142="D",1,0)+IF(CD2142="D",1,0)+IF(CE2142="D",1,0)+IF(CF2142="D",1,0)+IF(CL2142="D",1,0)+IF(CM2142="D",1,0)+IF(CQ2142="D",1,0)+IF(CR2142="D",1,0)+IF(CS2142="D",1,0)+IF(CW2142="D",1,0)+IF(CX2142="D",1,0)+IF(DD2142="D",1,0)+IF(DE2142="D",1,0)+IF(DJ2142="D",1,0)+IF(DK2142="D",1,0)+IF(DO2142="D",1,0)+IF(DP2142="D",1,0)+IF(DQ2142="D",1,0)+IF(DW2142="D",1,0)+IF(DZ2142="D",1,0)+IF(EH2142="D",1,0)</f>
        <v>0</v>
      </c>
      <c r="AY2142" s="0" t="n">
        <f aca="false">IF(DJ2142&lt;&gt;"",1,0)+IF(DK2142&lt;&gt;"",1,0)+IF(DM2142&lt;&gt;"",1,0)+IF(DO2142&lt;&gt;"",1,0)+IF(DP2142&lt;&gt;"",1,0)+IF(DQ2142&lt;&gt;"",1,0)+IF(DS2142&lt;&gt;"",1,0)+IF(DT2142&lt;&gt;"",1,0)+IF(DV2142&lt;&gt;"",1,0)+IF(DW2142&lt;&gt;"",1,0)+IF(DX2142&lt;&gt;"",1,0)+IF(DY2142&lt;&gt;"",1,0)+IF(DZ2142&lt;&gt;"",1,0)+IF(EB2142&lt;&gt;"",1,0)+IF(EC2142&lt;&gt;"",1,0)+IF(ED2142&lt;&gt;"",1,0)+IF(EG2142&lt;&gt;"",1,0)+IF(EH2142&lt;&gt;"",1,0)</f>
        <v>0</v>
      </c>
      <c r="AZ2142" s="0" t="n">
        <f aca="false">IF(EH2142&lt;&gt;"",1,0)</f>
        <v>0</v>
      </c>
      <c r="BB2142" s="0" t="s">
        <v>154</v>
      </c>
      <c r="BD2142" s="0" t="s">
        <v>155</v>
      </c>
      <c r="BE2142" s="0" t="s">
        <v>155</v>
      </c>
      <c r="BF2142" s="0" t="s">
        <v>155</v>
      </c>
      <c r="BG2142" s="0" t="s">
        <v>155</v>
      </c>
      <c r="BH2142" s="0" t="s">
        <v>155</v>
      </c>
      <c r="BI2142" s="0" t="s">
        <v>155</v>
      </c>
      <c r="BJ2142" s="0" t="s">
        <v>155</v>
      </c>
      <c r="BK2142" s="0" t="s">
        <v>155</v>
      </c>
      <c r="BL2142" s="0" t="s">
        <v>155</v>
      </c>
      <c r="BP2142" s="0" t="s">
        <v>155</v>
      </c>
      <c r="BV2142" s="0" t="s">
        <v>155</v>
      </c>
      <c r="BY2142" s="0" t="s">
        <v>156</v>
      </c>
      <c r="CA2142" s="0" t="s">
        <v>155</v>
      </c>
      <c r="CG2142" s="0" t="s">
        <v>155</v>
      </c>
      <c r="CP2142" s="0" t="s">
        <v>155</v>
      </c>
      <c r="CV2142" s="0" t="s">
        <v>155</v>
      </c>
      <c r="CY2142" s="0" t="s">
        <v>155</v>
      </c>
      <c r="CZ2142" s="0" t="s">
        <v>156</v>
      </c>
      <c r="DC2142" s="0" t="s">
        <v>155</v>
      </c>
      <c r="DN2142" s="0" t="s">
        <v>155</v>
      </c>
      <c r="DU2142" s="0" t="s">
        <v>155</v>
      </c>
      <c r="EA2142" s="0" t="s">
        <v>155</v>
      </c>
      <c r="EF2142" s="0" t="s">
        <v>155</v>
      </c>
    </row>
    <row r="2143" customFormat="false" ht="15" hidden="false" customHeight="false" outlineLevel="0" collapsed="false">
      <c r="A2143" s="0" t="s">
        <v>9403</v>
      </c>
      <c r="B2143" s="0" t="n">
        <v>78</v>
      </c>
      <c r="C2143" s="0" t="n">
        <v>439751</v>
      </c>
      <c r="D2143" s="0" t="s">
        <v>403</v>
      </c>
      <c r="E2143" s="0" t="s">
        <v>9404</v>
      </c>
      <c r="F2143" s="0" t="str">
        <f aca="false">CONCATENATE(D2143," ",LEFT(H2143,4),"T=",AU2143,"D=",AV2143,"R=",AW2143,"M=",AX2143,"L=",AY2143,"B=",AZ2143)</f>
        <v>MILLER T=8D=1R=0M=0L=0B=0</v>
      </c>
      <c r="I2143" s="0" t="s">
        <v>6106</v>
      </c>
      <c r="J2143" s="0" t="s">
        <v>9405</v>
      </c>
      <c r="K2143" s="0" t="s">
        <v>182</v>
      </c>
      <c r="M2143" s="0" t="s">
        <v>9406</v>
      </c>
      <c r="N2143" s="0" t="str">
        <f aca="false">RIGHT(M2143,LEN(M2143)-FIND(" ",M2143))</f>
        <v>MEADOWBROOK AVE SE</v>
      </c>
      <c r="P2143" s="0" t="s">
        <v>147</v>
      </c>
      <c r="Q2143" s="0" t="s">
        <v>148</v>
      </c>
      <c r="R2143" s="0" t="n">
        <v>44484</v>
      </c>
      <c r="V2143" s="0" t="s">
        <v>9406</v>
      </c>
      <c r="X2143" s="0" t="s">
        <v>147</v>
      </c>
      <c r="Y2143" s="0" t="s">
        <v>148</v>
      </c>
      <c r="Z2143" s="0" t="n">
        <v>44484</v>
      </c>
      <c r="AD2143" s="0" t="s">
        <v>149</v>
      </c>
      <c r="AE2143" s="0" t="s">
        <v>150</v>
      </c>
      <c r="AF2143" s="0" t="s">
        <v>151</v>
      </c>
      <c r="AH2143" s="0" t="n">
        <v>14</v>
      </c>
      <c r="AI2143" s="0" t="n">
        <v>11</v>
      </c>
      <c r="AN2143" s="0" t="s">
        <v>147</v>
      </c>
      <c r="AO2143" s="0" t="s">
        <v>7474</v>
      </c>
      <c r="AP2143" s="0" t="s">
        <v>7475</v>
      </c>
      <c r="AQ2143" s="0" t="n">
        <v>9</v>
      </c>
      <c r="AR2143" s="0" t="n">
        <v>64</v>
      </c>
      <c r="AS2143" s="0" t="n">
        <v>32</v>
      </c>
      <c r="AU2143" s="0" t="n">
        <f aca="false">COUNTA($BA$2143:$EH$2143)</f>
        <v>8</v>
      </c>
      <c r="AV2143" s="0" t="n">
        <f aca="false">COUNTIF($BA$2143:$EH$2143,"D")</f>
        <v>1</v>
      </c>
      <c r="AW2143" s="0" t="n">
        <f aca="false">COUNTIF($BA$2143:$EH$2143,"R")</f>
        <v>0</v>
      </c>
      <c r="AX2143" s="0" t="n">
        <f aca="false">IF(BN2143="D",1,0)+IF(BO2143="D",1,0)+IF(BT2143="D",1,0)+IF(BU2143="D",1,0)+IF(BW2143="D",1,0)+IF(CC2143="D",1,0)+IF(CD2143="D",1,0)+IF(CE2143="D",1,0)+IF(CF2143="D",1,0)+IF(CL2143="D",1,0)+IF(CM2143="D",1,0)+IF(CQ2143="D",1,0)+IF(CR2143="D",1,0)+IF(CS2143="D",1,0)+IF(CW2143="D",1,0)+IF(CX2143="D",1,0)+IF(DD2143="D",1,0)+IF(DE2143="D",1,0)+IF(DJ2143="D",1,0)+IF(DK2143="D",1,0)+IF(DO2143="D",1,0)+IF(DP2143="D",1,0)+IF(DQ2143="D",1,0)+IF(DW2143="D",1,0)+IF(DZ2143="D",1,0)+IF(EH2143="D",1,0)</f>
        <v>0</v>
      </c>
      <c r="AY2143" s="0" t="n">
        <f aca="false">IF(DJ2143&lt;&gt;"",1,0)+IF(DK2143&lt;&gt;"",1,0)+IF(DM2143&lt;&gt;"",1,0)+IF(DO2143&lt;&gt;"",1,0)+IF(DP2143&lt;&gt;"",1,0)+IF(DQ2143&lt;&gt;"",1,0)+IF(DS2143&lt;&gt;"",1,0)+IF(DT2143&lt;&gt;"",1,0)+IF(DV2143&lt;&gt;"",1,0)+IF(DW2143&lt;&gt;"",1,0)+IF(DX2143&lt;&gt;"",1,0)+IF(DY2143&lt;&gt;"",1,0)+IF(DZ2143&lt;&gt;"",1,0)+IF(EB2143&lt;&gt;"",1,0)+IF(EC2143&lt;&gt;"",1,0)+IF(ED2143&lt;&gt;"",1,0)+IF(EG2143&lt;&gt;"",1,0)+IF(EH2143&lt;&gt;"",1,0)</f>
        <v>0</v>
      </c>
      <c r="AZ2143" s="0" t="n">
        <f aca="false">IF(EH2143&lt;&gt;"",1,0)</f>
        <v>0</v>
      </c>
      <c r="BB2143" s="0" t="s">
        <v>154</v>
      </c>
      <c r="BY2143" s="0" t="s">
        <v>156</v>
      </c>
      <c r="CA2143" s="0" t="s">
        <v>155</v>
      </c>
      <c r="CP2143" s="0" t="s">
        <v>155</v>
      </c>
      <c r="DC2143" s="0" t="s">
        <v>155</v>
      </c>
      <c r="DF2143" s="0" t="s">
        <v>155</v>
      </c>
      <c r="DI2143" s="0" t="s">
        <v>155</v>
      </c>
      <c r="DN2143" s="0" t="s">
        <v>155</v>
      </c>
    </row>
    <row r="2144" customFormat="false" ht="15" hidden="false" customHeight="false" outlineLevel="0" collapsed="false">
      <c r="A2144" s="0" t="s">
        <v>9407</v>
      </c>
      <c r="B2144" s="0" t="n">
        <v>78</v>
      </c>
      <c r="C2144" s="0" t="n">
        <v>313659</v>
      </c>
      <c r="D2144" s="0" t="s">
        <v>975</v>
      </c>
      <c r="E2144" s="0" t="s">
        <v>9408</v>
      </c>
      <c r="F2144" s="0" t="str">
        <f aca="false">CONCATENATE(D2144," ",LEFT(H2144,4),"T=",AU2144,"D=",AV2144,"R=",AW2144,"M=",AX2144,"L=",AY2144,"B=",AZ2144)</f>
        <v>MASON T=15D=3R=0M=0L=2B=0</v>
      </c>
      <c r="G2144" s="0" t="s">
        <v>9409</v>
      </c>
      <c r="I2144" s="0" t="s">
        <v>5042</v>
      </c>
      <c r="J2144" s="0" t="s">
        <v>2757</v>
      </c>
      <c r="K2144" s="0" t="s">
        <v>144</v>
      </c>
      <c r="M2144" s="0" t="s">
        <v>9410</v>
      </c>
      <c r="N2144" s="0" t="str">
        <f aca="false">RIGHT(M2144,LEN(M2144)-FIND(" ",M2144))</f>
        <v>WICK ST SE</v>
      </c>
      <c r="P2144" s="0" t="s">
        <v>147</v>
      </c>
      <c r="Q2144" s="0" t="s">
        <v>148</v>
      </c>
      <c r="R2144" s="0" t="n">
        <v>44484</v>
      </c>
      <c r="AD2144" s="0" t="s">
        <v>149</v>
      </c>
      <c r="AE2144" s="0" t="s">
        <v>150</v>
      </c>
      <c r="AF2144" s="0" t="s">
        <v>151</v>
      </c>
      <c r="AH2144" s="0" t="n">
        <v>14</v>
      </c>
      <c r="AI2144" s="0" t="n">
        <v>11</v>
      </c>
      <c r="AN2144" s="0" t="s">
        <v>147</v>
      </c>
      <c r="AO2144" s="0" t="s">
        <v>7474</v>
      </c>
      <c r="AP2144" s="0" t="s">
        <v>7475</v>
      </c>
      <c r="AQ2144" s="0" t="n">
        <v>9</v>
      </c>
      <c r="AR2144" s="0" t="n">
        <v>64</v>
      </c>
      <c r="AS2144" s="0" t="n">
        <v>32</v>
      </c>
      <c r="AU2144" s="0" t="n">
        <f aca="false">COUNTA($BA$2144:$EH$2144)</f>
        <v>15</v>
      </c>
      <c r="AV2144" s="0" t="n">
        <f aca="false">COUNTIF($BA$2144:$EH$2144,"D")</f>
        <v>3</v>
      </c>
      <c r="AW2144" s="0" t="n">
        <f aca="false">COUNTIF($BA$2144:$EH$2144,"R")</f>
        <v>0</v>
      </c>
      <c r="AX2144" s="0" t="n">
        <f aca="false">IF(BN2144="D",1,0)+IF(BO2144="D",1,0)+IF(BT2144="D",1,0)+IF(BU2144="D",1,0)+IF(BW2144="D",1,0)+IF(CC2144="D",1,0)+IF(CD2144="D",1,0)+IF(CE2144="D",1,0)+IF(CF2144="D",1,0)+IF(CL2144="D",1,0)+IF(CM2144="D",1,0)+IF(CQ2144="D",1,0)+IF(CR2144="D",1,0)+IF(CS2144="D",1,0)+IF(CW2144="D",1,0)+IF(CX2144="D",1,0)+IF(DD2144="D",1,0)+IF(DE2144="D",1,0)+IF(DJ2144="D",1,0)+IF(DK2144="D",1,0)+IF(DO2144="D",1,0)+IF(DP2144="D",1,0)+IF(DQ2144="D",1,0)+IF(DW2144="D",1,0)+IF(DZ2144="D",1,0)+IF(EH2144="D",1,0)</f>
        <v>0</v>
      </c>
      <c r="AY2144" s="0" t="n">
        <f aca="false">IF(DJ2144&lt;&gt;"",1,0)+IF(DK2144&lt;&gt;"",1,0)+IF(DM2144&lt;&gt;"",1,0)+IF(DO2144&lt;&gt;"",1,0)+IF(DP2144&lt;&gt;"",1,0)+IF(DQ2144&lt;&gt;"",1,0)+IF(DS2144&lt;&gt;"",1,0)+IF(DT2144&lt;&gt;"",1,0)+IF(DV2144&lt;&gt;"",1,0)+IF(DW2144&lt;&gt;"",1,0)+IF(DX2144&lt;&gt;"",1,0)+IF(DY2144&lt;&gt;"",1,0)+IF(DZ2144&lt;&gt;"",1,0)+IF(EB2144&lt;&gt;"",1,0)+IF(EC2144&lt;&gt;"",1,0)+IF(ED2144&lt;&gt;"",1,0)+IF(EG2144&lt;&gt;"",1,0)+IF(EH2144&lt;&gt;"",1,0)</f>
        <v>2</v>
      </c>
      <c r="AZ2144" s="0" t="n">
        <f aca="false">IF(EH2144&lt;&gt;"",1,0)</f>
        <v>0</v>
      </c>
      <c r="BB2144" s="0" t="s">
        <v>154</v>
      </c>
      <c r="CP2144" s="0" t="s">
        <v>155</v>
      </c>
      <c r="CV2144" s="0" t="s">
        <v>155</v>
      </c>
      <c r="CY2144" s="0" t="s">
        <v>155</v>
      </c>
      <c r="CZ2144" s="0" t="s">
        <v>156</v>
      </c>
      <c r="DC2144" s="0" t="s">
        <v>155</v>
      </c>
      <c r="DG2144" s="0" t="s">
        <v>156</v>
      </c>
      <c r="DI2144" s="0" t="s">
        <v>155</v>
      </c>
      <c r="DL2144" s="0" t="s">
        <v>155</v>
      </c>
      <c r="DM2144" s="0" t="s">
        <v>156</v>
      </c>
      <c r="DN2144" s="0" t="s">
        <v>155</v>
      </c>
      <c r="DU2144" s="0" t="s">
        <v>155</v>
      </c>
      <c r="DX2144" s="0" t="s">
        <v>155</v>
      </c>
      <c r="EA2144" s="0" t="s">
        <v>155</v>
      </c>
      <c r="EF2144" s="0" t="s">
        <v>155</v>
      </c>
    </row>
    <row r="2145" customFormat="false" ht="15" hidden="false" customHeight="false" outlineLevel="0" collapsed="false">
      <c r="A2145" s="0" t="s">
        <v>9411</v>
      </c>
      <c r="B2145" s="0" t="n">
        <v>78</v>
      </c>
      <c r="C2145" s="0" t="n">
        <v>329262</v>
      </c>
      <c r="D2145" s="0" t="s">
        <v>5031</v>
      </c>
      <c r="E2145" s="0" t="s">
        <v>9412</v>
      </c>
      <c r="F2145" s="0" t="str">
        <f aca="false">CONCATENATE(D2145," ",LEFT(H2145,4),"T=",AU2145,"D=",AV2145,"R=",AW2145,"M=",AX2145,"L=",AY2145,"B=",AZ2145)</f>
        <v>WASHINGTON T=9D=1R=0M=0L=1B=0</v>
      </c>
      <c r="I2145" s="0" t="s">
        <v>9413</v>
      </c>
      <c r="J2145" s="0" t="s">
        <v>669</v>
      </c>
      <c r="K2145" s="0" t="s">
        <v>144</v>
      </c>
      <c r="M2145" s="0" t="s">
        <v>8963</v>
      </c>
      <c r="N2145" s="0" t="str">
        <f aca="false">RIGHT(M2145,LEN(M2145)-FIND(" ",M2145))</f>
        <v>MEADOWBROOK AVE SE</v>
      </c>
      <c r="P2145" s="0" t="s">
        <v>147</v>
      </c>
      <c r="Q2145" s="0" t="s">
        <v>148</v>
      </c>
      <c r="R2145" s="0" t="n">
        <v>44484</v>
      </c>
      <c r="AD2145" s="0" t="s">
        <v>149</v>
      </c>
      <c r="AE2145" s="0" t="s">
        <v>150</v>
      </c>
      <c r="AF2145" s="0" t="s">
        <v>151</v>
      </c>
      <c r="AH2145" s="0" t="n">
        <v>14</v>
      </c>
      <c r="AI2145" s="0" t="n">
        <v>11</v>
      </c>
      <c r="AN2145" s="0" t="s">
        <v>147</v>
      </c>
      <c r="AO2145" s="0" t="s">
        <v>7474</v>
      </c>
      <c r="AP2145" s="0" t="s">
        <v>7475</v>
      </c>
      <c r="AQ2145" s="0" t="n">
        <v>9</v>
      </c>
      <c r="AR2145" s="0" t="n">
        <v>64</v>
      </c>
      <c r="AS2145" s="0" t="n">
        <v>32</v>
      </c>
      <c r="AU2145" s="0" t="n">
        <f aca="false">COUNTA($BA$2145:$EH$2145)</f>
        <v>9</v>
      </c>
      <c r="AV2145" s="0" t="n">
        <f aca="false">COUNTIF($BA$2145:$EH$2145,"D")</f>
        <v>1</v>
      </c>
      <c r="AW2145" s="0" t="n">
        <f aca="false">COUNTIF($BA$2145:$EH$2145,"R")</f>
        <v>0</v>
      </c>
      <c r="AX2145" s="0" t="n">
        <f aca="false">IF(BN2145="D",1,0)+IF(BO2145="D",1,0)+IF(BT2145="D",1,0)+IF(BU2145="D",1,0)+IF(BW2145="D",1,0)+IF(CC2145="D",1,0)+IF(CD2145="D",1,0)+IF(CE2145="D",1,0)+IF(CF2145="D",1,0)+IF(CL2145="D",1,0)+IF(CM2145="D",1,0)+IF(CQ2145="D",1,0)+IF(CR2145="D",1,0)+IF(CS2145="D",1,0)+IF(CW2145="D",1,0)+IF(CX2145="D",1,0)+IF(DD2145="D",1,0)+IF(DE2145="D",1,0)+IF(DJ2145="D",1,0)+IF(DK2145="D",1,0)+IF(DO2145="D",1,0)+IF(DP2145="D",1,0)+IF(DQ2145="D",1,0)+IF(DW2145="D",1,0)+IF(DZ2145="D",1,0)+IF(EH2145="D",1,0)</f>
        <v>0</v>
      </c>
      <c r="AY2145" s="0" t="n">
        <f aca="false">IF(DJ2145&lt;&gt;"",1,0)+IF(DK2145&lt;&gt;"",1,0)+IF(DM2145&lt;&gt;"",1,0)+IF(DO2145&lt;&gt;"",1,0)+IF(DP2145&lt;&gt;"",1,0)+IF(DQ2145&lt;&gt;"",1,0)+IF(DS2145&lt;&gt;"",1,0)+IF(DT2145&lt;&gt;"",1,0)+IF(DV2145&lt;&gt;"",1,0)+IF(DW2145&lt;&gt;"",1,0)+IF(DX2145&lt;&gt;"",1,0)+IF(DY2145&lt;&gt;"",1,0)+IF(DZ2145&lt;&gt;"",1,0)+IF(EB2145&lt;&gt;"",1,0)+IF(EC2145&lt;&gt;"",1,0)+IF(ED2145&lt;&gt;"",1,0)+IF(EG2145&lt;&gt;"",1,0)+IF(EH2145&lt;&gt;"",1,0)</f>
        <v>1</v>
      </c>
      <c r="AZ2145" s="0" t="n">
        <f aca="false">IF(EH2145&lt;&gt;"",1,0)</f>
        <v>0</v>
      </c>
      <c r="BB2145" s="0" t="s">
        <v>154</v>
      </c>
      <c r="CA2145" s="0" t="s">
        <v>155</v>
      </c>
      <c r="CP2145" s="0" t="s">
        <v>155</v>
      </c>
      <c r="CZ2145" s="0" t="s">
        <v>156</v>
      </c>
      <c r="DC2145" s="0" t="s">
        <v>155</v>
      </c>
      <c r="DL2145" s="0" t="s">
        <v>155</v>
      </c>
      <c r="DN2145" s="0" t="s">
        <v>155</v>
      </c>
      <c r="DX2145" s="0" t="s">
        <v>155</v>
      </c>
      <c r="EF2145" s="0" t="s">
        <v>155</v>
      </c>
    </row>
    <row r="2146" customFormat="false" ht="15" hidden="false" customHeight="false" outlineLevel="0" collapsed="false">
      <c r="A2146" s="0" t="s">
        <v>9414</v>
      </c>
      <c r="B2146" s="0" t="n">
        <v>78</v>
      </c>
      <c r="C2146" s="0" t="n">
        <v>486069</v>
      </c>
      <c r="D2146" s="0" t="s">
        <v>599</v>
      </c>
      <c r="E2146" s="0" t="s">
        <v>3701</v>
      </c>
      <c r="F2146" s="0" t="str">
        <f aca="false">CONCATENATE(D2146," ",LEFT(H2146,4),"T=",AU2146,"D=",AV2146,"R=",AW2146,"M=",AX2146,"L=",AY2146,"B=",AZ2146)</f>
        <v>JONES T=1D=0R=0M=0L=0B=0</v>
      </c>
      <c r="G2146" s="0" t="s">
        <v>9415</v>
      </c>
      <c r="I2146" s="0" t="s">
        <v>2536</v>
      </c>
      <c r="J2146" s="0" t="s">
        <v>6818</v>
      </c>
      <c r="K2146" s="0" t="s">
        <v>144</v>
      </c>
      <c r="M2146" s="0" t="s">
        <v>7704</v>
      </c>
      <c r="N2146" s="0" t="str">
        <f aca="false">RIGHT(M2146,LEN(M2146)-FIND(" ",M2146))</f>
        <v>VAN WYE ST SE</v>
      </c>
      <c r="P2146" s="0" t="s">
        <v>147</v>
      </c>
      <c r="Q2146" s="0" t="s">
        <v>148</v>
      </c>
      <c r="R2146" s="0" t="n">
        <v>44484</v>
      </c>
      <c r="AD2146" s="0" t="s">
        <v>149</v>
      </c>
      <c r="AE2146" s="0" t="s">
        <v>150</v>
      </c>
      <c r="AF2146" s="0" t="s">
        <v>151</v>
      </c>
      <c r="AH2146" s="0" t="n">
        <v>14</v>
      </c>
      <c r="AI2146" s="0" t="n">
        <v>11</v>
      </c>
      <c r="AN2146" s="0" t="s">
        <v>147</v>
      </c>
      <c r="AO2146" s="0" t="s">
        <v>7474</v>
      </c>
      <c r="AP2146" s="0" t="s">
        <v>7475</v>
      </c>
      <c r="AQ2146" s="0" t="n">
        <v>9</v>
      </c>
      <c r="AR2146" s="0" t="n">
        <v>64</v>
      </c>
      <c r="AS2146" s="0" t="n">
        <v>32</v>
      </c>
      <c r="AU2146" s="0" t="n">
        <f aca="false">COUNTA($BA$2146:$EH$2146)</f>
        <v>1</v>
      </c>
      <c r="AV2146" s="0" t="n">
        <f aca="false">COUNTIF($BA$2146:$EH$2146,"D")</f>
        <v>0</v>
      </c>
      <c r="AW2146" s="0" t="n">
        <f aca="false">COUNTIF($BA$2146:$EH$2146,"R")</f>
        <v>0</v>
      </c>
      <c r="AX2146" s="0" t="n">
        <f aca="false">IF(BN2146="D",1,0)+IF(BO2146="D",1,0)+IF(BT2146="D",1,0)+IF(BU2146="D",1,0)+IF(BW2146="D",1,0)+IF(CC2146="D",1,0)+IF(CD2146="D",1,0)+IF(CE2146="D",1,0)+IF(CF2146="D",1,0)+IF(CL2146="D",1,0)+IF(CM2146="D",1,0)+IF(CQ2146="D",1,0)+IF(CR2146="D",1,0)+IF(CS2146="D",1,0)+IF(CW2146="D",1,0)+IF(CX2146="D",1,0)+IF(DD2146="D",1,0)+IF(DE2146="D",1,0)+IF(DJ2146="D",1,0)+IF(DK2146="D",1,0)+IF(DO2146="D",1,0)+IF(DP2146="D",1,0)+IF(DQ2146="D",1,0)+IF(DW2146="D",1,0)+IF(DZ2146="D",1,0)+IF(EH2146="D",1,0)</f>
        <v>0</v>
      </c>
      <c r="AY2146" s="0" t="n">
        <f aca="false">IF(DJ2146&lt;&gt;"",1,0)+IF(DK2146&lt;&gt;"",1,0)+IF(DM2146&lt;&gt;"",1,0)+IF(DO2146&lt;&gt;"",1,0)+IF(DP2146&lt;&gt;"",1,0)+IF(DQ2146&lt;&gt;"",1,0)+IF(DS2146&lt;&gt;"",1,0)+IF(DT2146&lt;&gt;"",1,0)+IF(DV2146&lt;&gt;"",1,0)+IF(DW2146&lt;&gt;"",1,0)+IF(DX2146&lt;&gt;"",1,0)+IF(DY2146&lt;&gt;"",1,0)+IF(DZ2146&lt;&gt;"",1,0)+IF(EB2146&lt;&gt;"",1,0)+IF(EC2146&lt;&gt;"",1,0)+IF(ED2146&lt;&gt;"",1,0)+IF(EG2146&lt;&gt;"",1,0)+IF(EH2146&lt;&gt;"",1,0)</f>
        <v>0</v>
      </c>
      <c r="AZ2146" s="0" t="n">
        <f aca="false">IF(EH2146&lt;&gt;"",1,0)</f>
        <v>0</v>
      </c>
      <c r="BB2146" s="0" t="s">
        <v>154</v>
      </c>
    </row>
    <row r="2147" customFormat="false" ht="15" hidden="false" customHeight="false" outlineLevel="0" collapsed="false">
      <c r="A2147" s="0" t="s">
        <v>9416</v>
      </c>
      <c r="B2147" s="0" t="n">
        <v>78</v>
      </c>
      <c r="C2147" s="0" t="n">
        <v>431836</v>
      </c>
      <c r="D2147" s="0" t="s">
        <v>5864</v>
      </c>
      <c r="E2147" s="0" t="s">
        <v>2815</v>
      </c>
      <c r="F2147" s="0" t="str">
        <f aca="false">CONCATENATE(D2147," ",LEFT(H2147,4),"T=",AU2147,"D=",AV2147,"R=",AW2147,"M=",AX2147,"L=",AY2147,"B=",AZ2147)</f>
        <v>HARRISON T=1D=0R=0M=0L=0B=0</v>
      </c>
      <c r="G2147" s="0" t="s">
        <v>1204</v>
      </c>
      <c r="I2147" s="0" t="s">
        <v>9417</v>
      </c>
      <c r="J2147" s="0" t="s">
        <v>9418</v>
      </c>
      <c r="K2147" s="0" t="s">
        <v>182</v>
      </c>
      <c r="M2147" s="0" t="s">
        <v>8518</v>
      </c>
      <c r="N2147" s="0" t="str">
        <f aca="false">RIGHT(M2147,LEN(M2147)-FIND(" ",M2147))</f>
        <v>BRIER ST SE</v>
      </c>
      <c r="P2147" s="0" t="s">
        <v>147</v>
      </c>
      <c r="Q2147" s="0" t="s">
        <v>148</v>
      </c>
      <c r="R2147" s="0" t="n">
        <v>44484</v>
      </c>
      <c r="AD2147" s="0" t="s">
        <v>149</v>
      </c>
      <c r="AE2147" s="0" t="s">
        <v>150</v>
      </c>
      <c r="AF2147" s="0" t="s">
        <v>151</v>
      </c>
      <c r="AH2147" s="0" t="n">
        <v>14</v>
      </c>
      <c r="AI2147" s="0" t="n">
        <v>11</v>
      </c>
      <c r="AN2147" s="0" t="s">
        <v>147</v>
      </c>
      <c r="AO2147" s="0" t="s">
        <v>7474</v>
      </c>
      <c r="AP2147" s="0" t="s">
        <v>7475</v>
      </c>
      <c r="AQ2147" s="0" t="n">
        <v>9</v>
      </c>
      <c r="AR2147" s="0" t="n">
        <v>64</v>
      </c>
      <c r="AS2147" s="0" t="n">
        <v>32</v>
      </c>
      <c r="AU2147" s="0" t="n">
        <f aca="false">COUNTA($BA$2147:$EH$2147)</f>
        <v>1</v>
      </c>
      <c r="AV2147" s="0" t="n">
        <f aca="false">COUNTIF($BA$2147:$EH$2147,"D")</f>
        <v>0</v>
      </c>
      <c r="AW2147" s="0" t="n">
        <f aca="false">COUNTIF($BA$2147:$EH$2147,"R")</f>
        <v>0</v>
      </c>
      <c r="AX2147" s="0" t="n">
        <f aca="false">IF(BN2147="D",1,0)+IF(BO2147="D",1,0)+IF(BT2147="D",1,0)+IF(BU2147="D",1,0)+IF(BW2147="D",1,0)+IF(CC2147="D",1,0)+IF(CD2147="D",1,0)+IF(CE2147="D",1,0)+IF(CF2147="D",1,0)+IF(CL2147="D",1,0)+IF(CM2147="D",1,0)+IF(CQ2147="D",1,0)+IF(CR2147="D",1,0)+IF(CS2147="D",1,0)+IF(CW2147="D",1,0)+IF(CX2147="D",1,0)+IF(DD2147="D",1,0)+IF(DE2147="D",1,0)+IF(DJ2147="D",1,0)+IF(DK2147="D",1,0)+IF(DO2147="D",1,0)+IF(DP2147="D",1,0)+IF(DQ2147="D",1,0)+IF(DW2147="D",1,0)+IF(DZ2147="D",1,0)+IF(EH2147="D",1,0)</f>
        <v>0</v>
      </c>
      <c r="AY2147" s="0" t="n">
        <f aca="false">IF(DJ2147&lt;&gt;"",1,0)+IF(DK2147&lt;&gt;"",1,0)+IF(DM2147&lt;&gt;"",1,0)+IF(DO2147&lt;&gt;"",1,0)+IF(DP2147&lt;&gt;"",1,0)+IF(DQ2147&lt;&gt;"",1,0)+IF(DS2147&lt;&gt;"",1,0)+IF(DT2147&lt;&gt;"",1,0)+IF(DV2147&lt;&gt;"",1,0)+IF(DW2147&lt;&gt;"",1,0)+IF(DX2147&lt;&gt;"",1,0)+IF(DY2147&lt;&gt;"",1,0)+IF(DZ2147&lt;&gt;"",1,0)+IF(EB2147&lt;&gt;"",1,0)+IF(EC2147&lt;&gt;"",1,0)+IF(ED2147&lt;&gt;"",1,0)+IF(EG2147&lt;&gt;"",1,0)+IF(EH2147&lt;&gt;"",1,0)</f>
        <v>0</v>
      </c>
      <c r="AZ2147" s="0" t="n">
        <f aca="false">IF(EH2147&lt;&gt;"",1,0)</f>
        <v>0</v>
      </c>
      <c r="BB2147" s="0" t="s">
        <v>154</v>
      </c>
    </row>
    <row r="2148" customFormat="false" ht="15" hidden="false" customHeight="false" outlineLevel="0" collapsed="false">
      <c r="A2148" s="0" t="s">
        <v>9419</v>
      </c>
      <c r="B2148" s="0" t="n">
        <v>78</v>
      </c>
      <c r="C2148" s="0" t="n">
        <v>430726</v>
      </c>
      <c r="D2148" s="0" t="s">
        <v>9420</v>
      </c>
      <c r="E2148" s="0" t="s">
        <v>848</v>
      </c>
      <c r="F2148" s="0" t="str">
        <f aca="false">CONCATENATE(D2148," ",LEFT(H2148,4),"T=",AU2148,"D=",AV2148,"R=",AW2148,"M=",AX2148,"L=",AY2148,"B=",AZ2148)</f>
        <v>OLMI T=2D=0R=0M=0L=0B=0</v>
      </c>
      <c r="G2148" s="0" t="s">
        <v>524</v>
      </c>
      <c r="I2148" s="0" t="s">
        <v>9421</v>
      </c>
      <c r="J2148" s="0" t="s">
        <v>8974</v>
      </c>
      <c r="K2148" s="0" t="s">
        <v>182</v>
      </c>
      <c r="M2148" s="0" t="s">
        <v>7837</v>
      </c>
      <c r="N2148" s="0" t="str">
        <f aca="false">RIGHT(M2148,LEN(M2148)-FIND(" ",M2148))</f>
        <v>RIDGE RD SE</v>
      </c>
      <c r="P2148" s="0" t="s">
        <v>147</v>
      </c>
      <c r="Q2148" s="0" t="s">
        <v>148</v>
      </c>
      <c r="R2148" s="0" t="n">
        <v>44484</v>
      </c>
      <c r="AD2148" s="0" t="s">
        <v>149</v>
      </c>
      <c r="AE2148" s="0" t="s">
        <v>150</v>
      </c>
      <c r="AF2148" s="0" t="s">
        <v>151</v>
      </c>
      <c r="AH2148" s="0" t="n">
        <v>14</v>
      </c>
      <c r="AI2148" s="0" t="n">
        <v>11</v>
      </c>
      <c r="AN2148" s="0" t="s">
        <v>147</v>
      </c>
      <c r="AO2148" s="0" t="s">
        <v>7474</v>
      </c>
      <c r="AP2148" s="0" t="s">
        <v>7475</v>
      </c>
      <c r="AQ2148" s="0" t="n">
        <v>9</v>
      </c>
      <c r="AR2148" s="0" t="n">
        <v>64</v>
      </c>
      <c r="AS2148" s="0" t="n">
        <v>32</v>
      </c>
      <c r="AU2148" s="0" t="n">
        <f aca="false">COUNTA($BA$2148:$EH$2148)</f>
        <v>2</v>
      </c>
      <c r="AV2148" s="0" t="n">
        <f aca="false">COUNTIF($BA$2148:$EH$2148,"D")</f>
        <v>0</v>
      </c>
      <c r="AW2148" s="0" t="n">
        <f aca="false">COUNTIF($BA$2148:$EH$2148,"R")</f>
        <v>0</v>
      </c>
      <c r="AX2148" s="0" t="n">
        <f aca="false">IF(BN2148="D",1,0)+IF(BO2148="D",1,0)+IF(BT2148="D",1,0)+IF(BU2148="D",1,0)+IF(BW2148="D",1,0)+IF(CC2148="D",1,0)+IF(CD2148="D",1,0)+IF(CE2148="D",1,0)+IF(CF2148="D",1,0)+IF(CL2148="D",1,0)+IF(CM2148="D",1,0)+IF(CQ2148="D",1,0)+IF(CR2148="D",1,0)+IF(CS2148="D",1,0)+IF(CW2148="D",1,0)+IF(CX2148="D",1,0)+IF(DD2148="D",1,0)+IF(DE2148="D",1,0)+IF(DJ2148="D",1,0)+IF(DK2148="D",1,0)+IF(DO2148="D",1,0)+IF(DP2148="D",1,0)+IF(DQ2148="D",1,0)+IF(DW2148="D",1,0)+IF(DZ2148="D",1,0)+IF(EH2148="D",1,0)</f>
        <v>0</v>
      </c>
      <c r="AY2148" s="0" t="n">
        <f aca="false">IF(DJ2148&lt;&gt;"",1,0)+IF(DK2148&lt;&gt;"",1,0)+IF(DM2148&lt;&gt;"",1,0)+IF(DO2148&lt;&gt;"",1,0)+IF(DP2148&lt;&gt;"",1,0)+IF(DQ2148&lt;&gt;"",1,0)+IF(DS2148&lt;&gt;"",1,0)+IF(DT2148&lt;&gt;"",1,0)+IF(DV2148&lt;&gt;"",1,0)+IF(DW2148&lt;&gt;"",1,0)+IF(DX2148&lt;&gt;"",1,0)+IF(DY2148&lt;&gt;"",1,0)+IF(DZ2148&lt;&gt;"",1,0)+IF(EB2148&lt;&gt;"",1,0)+IF(EC2148&lt;&gt;"",1,0)+IF(ED2148&lt;&gt;"",1,0)+IF(EG2148&lt;&gt;"",1,0)+IF(EH2148&lt;&gt;"",1,0)</f>
        <v>0</v>
      </c>
      <c r="AZ2148" s="0" t="n">
        <f aca="false">IF(EH2148&lt;&gt;"",1,0)</f>
        <v>0</v>
      </c>
      <c r="BB2148" s="0" t="s">
        <v>154</v>
      </c>
      <c r="CG2148" s="0" t="s">
        <v>155</v>
      </c>
    </row>
    <row r="2149" customFormat="false" ht="15" hidden="false" customHeight="false" outlineLevel="0" collapsed="false">
      <c r="A2149" s="0" t="s">
        <v>9422</v>
      </c>
      <c r="B2149" s="0" t="n">
        <v>78</v>
      </c>
      <c r="C2149" s="0" t="n">
        <v>364276</v>
      </c>
      <c r="D2149" s="0" t="s">
        <v>3125</v>
      </c>
      <c r="E2149" s="0" t="s">
        <v>5905</v>
      </c>
      <c r="F2149" s="0" t="str">
        <f aca="false">CONCATENATE(D2149," ",LEFT(H2149,4),"T=",AU2149,"D=",AV2149,"R=",AW2149,"M=",AX2149,"L=",AY2149,"B=",AZ2149)</f>
        <v>HAMRICK T=3D=0R=0M=0L=0B=0</v>
      </c>
      <c r="G2149" s="0" t="s">
        <v>269</v>
      </c>
      <c r="I2149" s="0" t="s">
        <v>9423</v>
      </c>
      <c r="J2149" s="0" t="s">
        <v>9424</v>
      </c>
      <c r="K2149" s="0" t="s">
        <v>182</v>
      </c>
      <c r="M2149" s="0" t="s">
        <v>7837</v>
      </c>
      <c r="N2149" s="0" t="str">
        <f aca="false">RIGHT(M2149,LEN(M2149)-FIND(" ",M2149))</f>
        <v>RIDGE RD SE</v>
      </c>
      <c r="P2149" s="0" t="s">
        <v>147</v>
      </c>
      <c r="Q2149" s="0" t="s">
        <v>148</v>
      </c>
      <c r="R2149" s="0" t="n">
        <v>44484</v>
      </c>
      <c r="AD2149" s="0" t="s">
        <v>149</v>
      </c>
      <c r="AE2149" s="0" t="s">
        <v>150</v>
      </c>
      <c r="AF2149" s="0" t="s">
        <v>151</v>
      </c>
      <c r="AH2149" s="0" t="n">
        <v>14</v>
      </c>
      <c r="AI2149" s="0" t="n">
        <v>11</v>
      </c>
      <c r="AN2149" s="0" t="s">
        <v>147</v>
      </c>
      <c r="AO2149" s="0" t="s">
        <v>7474</v>
      </c>
      <c r="AP2149" s="0" t="s">
        <v>7475</v>
      </c>
      <c r="AQ2149" s="0" t="n">
        <v>9</v>
      </c>
      <c r="AR2149" s="0" t="n">
        <v>64</v>
      </c>
      <c r="AS2149" s="0" t="n">
        <v>32</v>
      </c>
      <c r="AU2149" s="0" t="n">
        <f aca="false">COUNTA($BA$2149:$EH$2149)</f>
        <v>3</v>
      </c>
      <c r="AV2149" s="0" t="n">
        <f aca="false">COUNTIF($BA$2149:$EH$2149,"D")</f>
        <v>0</v>
      </c>
      <c r="AW2149" s="0" t="n">
        <f aca="false">COUNTIF($BA$2149:$EH$2149,"R")</f>
        <v>0</v>
      </c>
      <c r="AX2149" s="0" t="n">
        <f aca="false">IF(BN2149="D",1,0)+IF(BO2149="D",1,0)+IF(BT2149="D",1,0)+IF(BU2149="D",1,0)+IF(BW2149="D",1,0)+IF(CC2149="D",1,0)+IF(CD2149="D",1,0)+IF(CE2149="D",1,0)+IF(CF2149="D",1,0)+IF(CL2149="D",1,0)+IF(CM2149="D",1,0)+IF(CQ2149="D",1,0)+IF(CR2149="D",1,0)+IF(CS2149="D",1,0)+IF(CW2149="D",1,0)+IF(CX2149="D",1,0)+IF(DD2149="D",1,0)+IF(DE2149="D",1,0)+IF(DJ2149="D",1,0)+IF(DK2149="D",1,0)+IF(DO2149="D",1,0)+IF(DP2149="D",1,0)+IF(DQ2149="D",1,0)+IF(DW2149="D",1,0)+IF(DZ2149="D",1,0)+IF(EH2149="D",1,0)</f>
        <v>0</v>
      </c>
      <c r="AY2149" s="0" t="n">
        <f aca="false">IF(DJ2149&lt;&gt;"",1,0)+IF(DK2149&lt;&gt;"",1,0)+IF(DM2149&lt;&gt;"",1,0)+IF(DO2149&lt;&gt;"",1,0)+IF(DP2149&lt;&gt;"",1,0)+IF(DQ2149&lt;&gt;"",1,0)+IF(DS2149&lt;&gt;"",1,0)+IF(DT2149&lt;&gt;"",1,0)+IF(DV2149&lt;&gt;"",1,0)+IF(DW2149&lt;&gt;"",1,0)+IF(DX2149&lt;&gt;"",1,0)+IF(DY2149&lt;&gt;"",1,0)+IF(DZ2149&lt;&gt;"",1,0)+IF(EB2149&lt;&gt;"",1,0)+IF(EC2149&lt;&gt;"",1,0)+IF(ED2149&lt;&gt;"",1,0)+IF(EG2149&lt;&gt;"",1,0)+IF(EH2149&lt;&gt;"",1,0)</f>
        <v>0</v>
      </c>
      <c r="AZ2149" s="0" t="n">
        <f aca="false">IF(EH2149&lt;&gt;"",1,0)</f>
        <v>0</v>
      </c>
      <c r="BB2149" s="0" t="s">
        <v>154</v>
      </c>
      <c r="CA2149" s="0" t="s">
        <v>155</v>
      </c>
      <c r="CK2149" s="0" t="s">
        <v>155</v>
      </c>
    </row>
    <row r="2150" customFormat="false" ht="15" hidden="false" customHeight="false" outlineLevel="0" collapsed="false">
      <c r="A2150" s="0" t="s">
        <v>9425</v>
      </c>
      <c r="B2150" s="0" t="n">
        <v>78</v>
      </c>
      <c r="C2150" s="0" t="n">
        <v>394413</v>
      </c>
      <c r="D2150" s="0" t="s">
        <v>1422</v>
      </c>
      <c r="E2150" s="0" t="s">
        <v>3507</v>
      </c>
      <c r="F2150" s="0" t="str">
        <f aca="false">CONCATENATE(D2150," ",LEFT(H2150,4),"T=",AU2150,"D=",AV2150,"R=",AW2150,"M=",AX2150,"L=",AY2150,"B=",AZ2150)</f>
        <v>WALKER T=1D=0R=0M=0L=0B=0</v>
      </c>
      <c r="G2150" s="0" t="s">
        <v>222</v>
      </c>
      <c r="I2150" s="0" t="s">
        <v>9426</v>
      </c>
      <c r="J2150" s="0" t="s">
        <v>9427</v>
      </c>
      <c r="K2150" s="0" t="s">
        <v>182</v>
      </c>
      <c r="M2150" s="0" t="s">
        <v>7554</v>
      </c>
      <c r="N2150" s="0" t="str">
        <f aca="false">RIGHT(M2150,LEN(M2150)-FIND(" ",M2150))</f>
        <v>YOUNGSTOWN RD SE</v>
      </c>
      <c r="O2150" s="0" t="s">
        <v>3077</v>
      </c>
      <c r="P2150" s="0" t="s">
        <v>147</v>
      </c>
      <c r="Q2150" s="0" t="s">
        <v>148</v>
      </c>
      <c r="R2150" s="0" t="n">
        <v>44484</v>
      </c>
      <c r="AD2150" s="0" t="s">
        <v>149</v>
      </c>
      <c r="AE2150" s="0" t="s">
        <v>150</v>
      </c>
      <c r="AH2150" s="0" t="n">
        <v>14</v>
      </c>
      <c r="AI2150" s="0" t="n">
        <v>11</v>
      </c>
      <c r="AJ2150" s="0" t="s">
        <v>185</v>
      </c>
      <c r="AM2150" s="0" t="s">
        <v>186</v>
      </c>
      <c r="AN2150" s="0" t="s">
        <v>147</v>
      </c>
      <c r="AO2150" s="0" t="s">
        <v>7474</v>
      </c>
      <c r="AP2150" s="0" t="s">
        <v>7475</v>
      </c>
      <c r="AQ2150" s="0" t="n">
        <v>9</v>
      </c>
      <c r="AR2150" s="0" t="n">
        <v>64</v>
      </c>
      <c r="AS2150" s="0" t="n">
        <v>32</v>
      </c>
      <c r="AU2150" s="0" t="n">
        <f aca="false">COUNTA($BA$2150:$EH$2150)</f>
        <v>1</v>
      </c>
      <c r="AV2150" s="0" t="n">
        <f aca="false">COUNTIF($BA$2150:$EH$2150,"D")</f>
        <v>0</v>
      </c>
      <c r="AW2150" s="0" t="n">
        <f aca="false">COUNTIF($BA$2150:$EH$2150,"R")</f>
        <v>0</v>
      </c>
      <c r="AX2150" s="0" t="n">
        <f aca="false">IF(BN2150="D",1,0)+IF(BO2150="D",1,0)+IF(BT2150="D",1,0)+IF(BU2150="D",1,0)+IF(BW2150="D",1,0)+IF(CC2150="D",1,0)+IF(CD2150="D",1,0)+IF(CE2150="D",1,0)+IF(CF2150="D",1,0)+IF(CL2150="D",1,0)+IF(CM2150="D",1,0)+IF(CQ2150="D",1,0)+IF(CR2150="D",1,0)+IF(CS2150="D",1,0)+IF(CW2150="D",1,0)+IF(CX2150="D",1,0)+IF(DD2150="D",1,0)+IF(DE2150="D",1,0)+IF(DJ2150="D",1,0)+IF(DK2150="D",1,0)+IF(DO2150="D",1,0)+IF(DP2150="D",1,0)+IF(DQ2150="D",1,0)+IF(DW2150="D",1,0)+IF(DZ2150="D",1,0)+IF(EH2150="D",1,0)</f>
        <v>0</v>
      </c>
      <c r="AY2150" s="0" t="n">
        <f aca="false">IF(DJ2150&lt;&gt;"",1,0)+IF(DK2150&lt;&gt;"",1,0)+IF(DM2150&lt;&gt;"",1,0)+IF(DO2150&lt;&gt;"",1,0)+IF(DP2150&lt;&gt;"",1,0)+IF(DQ2150&lt;&gt;"",1,0)+IF(DS2150&lt;&gt;"",1,0)+IF(DT2150&lt;&gt;"",1,0)+IF(DV2150&lt;&gt;"",1,0)+IF(DW2150&lt;&gt;"",1,0)+IF(DX2150&lt;&gt;"",1,0)+IF(DY2150&lt;&gt;"",1,0)+IF(DZ2150&lt;&gt;"",1,0)+IF(EB2150&lt;&gt;"",1,0)+IF(EC2150&lt;&gt;"",1,0)+IF(ED2150&lt;&gt;"",1,0)+IF(EG2150&lt;&gt;"",1,0)+IF(EH2150&lt;&gt;"",1,0)</f>
        <v>0</v>
      </c>
      <c r="AZ2150" s="0" t="n">
        <f aca="false">IF(EH2150&lt;&gt;"",1,0)</f>
        <v>0</v>
      </c>
      <c r="BB2150" s="0" t="s">
        <v>154</v>
      </c>
    </row>
    <row r="2151" customFormat="false" ht="15" hidden="false" customHeight="false" outlineLevel="0" collapsed="false">
      <c r="A2151" s="0" t="s">
        <v>9428</v>
      </c>
      <c r="B2151" s="0" t="n">
        <v>78</v>
      </c>
      <c r="C2151" s="0" t="n">
        <v>321070</v>
      </c>
      <c r="D2151" s="0" t="s">
        <v>9429</v>
      </c>
      <c r="E2151" s="0" t="s">
        <v>9430</v>
      </c>
      <c r="F2151" s="0" t="str">
        <f aca="false">CONCATENATE(D2151," ",LEFT(H2151,4),"T=",AU2151,"D=",AV2151,"R=",AW2151,"M=",AX2151,"L=",AY2151,"B=",AZ2151)</f>
        <v>GOLIDY T=30D=10R=0M=3L=7B=0</v>
      </c>
      <c r="G2151" s="0" t="s">
        <v>559</v>
      </c>
      <c r="I2151" s="0" t="s">
        <v>9431</v>
      </c>
      <c r="J2151" s="0" t="s">
        <v>1761</v>
      </c>
      <c r="K2151" s="0" t="s">
        <v>144</v>
      </c>
      <c r="L2151" s="0" t="s">
        <v>156</v>
      </c>
      <c r="M2151" s="0" t="s">
        <v>9432</v>
      </c>
      <c r="N2151" s="0" t="str">
        <f aca="false">RIGHT(M2151,LEN(M2151)-FIND(" ",M2151))</f>
        <v>EDGEHILL AVE SE</v>
      </c>
      <c r="O2151" s="0" t="s">
        <v>280</v>
      </c>
      <c r="P2151" s="0" t="s">
        <v>147</v>
      </c>
      <c r="Q2151" s="0" t="s">
        <v>148</v>
      </c>
      <c r="R2151" s="0" t="n">
        <v>44484</v>
      </c>
      <c r="AD2151" s="0" t="s">
        <v>149</v>
      </c>
      <c r="AE2151" s="0" t="s">
        <v>150</v>
      </c>
      <c r="AF2151" s="0" t="s">
        <v>151</v>
      </c>
      <c r="AH2151" s="0" t="n">
        <v>14</v>
      </c>
      <c r="AI2151" s="0" t="n">
        <v>11</v>
      </c>
      <c r="AN2151" s="0" t="s">
        <v>147</v>
      </c>
      <c r="AO2151" s="0" t="s">
        <v>7474</v>
      </c>
      <c r="AP2151" s="0" t="s">
        <v>7475</v>
      </c>
      <c r="AQ2151" s="0" t="n">
        <v>9</v>
      </c>
      <c r="AR2151" s="0" t="n">
        <v>64</v>
      </c>
      <c r="AS2151" s="0" t="n">
        <v>32</v>
      </c>
      <c r="AU2151" s="0" t="n">
        <f aca="false">COUNTA($BA$2151:$EH$2151)</f>
        <v>30</v>
      </c>
      <c r="AV2151" s="0" t="n">
        <f aca="false">COUNTIF($BA$2151:$EH$2151,"D")</f>
        <v>10</v>
      </c>
      <c r="AW2151" s="0" t="n">
        <f aca="false">COUNTIF($BA$2151:$EH$2151,"R")</f>
        <v>0</v>
      </c>
      <c r="AX2151" s="0" t="n">
        <f aca="false">IF(BN2151="D",1,0)+IF(BO2151="D",1,0)+IF(BT2151="D",1,0)+IF(BU2151="D",1,0)+IF(BW2151="D",1,0)+IF(CC2151="D",1,0)+IF(CD2151="D",1,0)+IF(CE2151="D",1,0)+IF(CF2151="D",1,0)+IF(CL2151="D",1,0)+IF(CM2151="D",1,0)+IF(CQ2151="D",1,0)+IF(CR2151="D",1,0)+IF(CS2151="D",1,0)+IF(CW2151="D",1,0)+IF(CX2151="D",1,0)+IF(DD2151="D",1,0)+IF(DE2151="D",1,0)+IF(DJ2151="D",1,0)+IF(DK2151="D",1,0)+IF(DO2151="D",1,0)+IF(DP2151="D",1,0)+IF(DQ2151="D",1,0)+IF(DW2151="D",1,0)+IF(DZ2151="D",1,0)+IF(EH2151="D",1,0)</f>
        <v>3</v>
      </c>
      <c r="AY2151" s="0" t="n">
        <f aca="false">IF(DJ2151&lt;&gt;"",1,0)+IF(DK2151&lt;&gt;"",1,0)+IF(DM2151&lt;&gt;"",1,0)+IF(DO2151&lt;&gt;"",1,0)+IF(DP2151&lt;&gt;"",1,0)+IF(DQ2151&lt;&gt;"",1,0)+IF(DS2151&lt;&gt;"",1,0)+IF(DT2151&lt;&gt;"",1,0)+IF(DV2151&lt;&gt;"",1,0)+IF(DW2151&lt;&gt;"",1,0)+IF(DX2151&lt;&gt;"",1,0)+IF(DY2151&lt;&gt;"",1,0)+IF(DZ2151&lt;&gt;"",1,0)+IF(EB2151&lt;&gt;"",1,0)+IF(EC2151&lt;&gt;"",1,0)+IF(ED2151&lt;&gt;"",1,0)+IF(EG2151&lt;&gt;"",1,0)+IF(EH2151&lt;&gt;"",1,0)</f>
        <v>7</v>
      </c>
      <c r="AZ2151" s="0" t="n">
        <f aca="false">IF(EH2151&lt;&gt;"",1,0)</f>
        <v>0</v>
      </c>
      <c r="BB2151" s="0" t="s">
        <v>154</v>
      </c>
      <c r="BL2151" s="0" t="s">
        <v>155</v>
      </c>
      <c r="BP2151" s="0" t="s">
        <v>155</v>
      </c>
      <c r="BS2151" s="0" t="s">
        <v>155</v>
      </c>
      <c r="BV2151" s="0" t="s">
        <v>155</v>
      </c>
      <c r="BY2151" s="0" t="s">
        <v>156</v>
      </c>
      <c r="CA2151" s="0" t="s">
        <v>155</v>
      </c>
      <c r="CG2151" s="0" t="s">
        <v>155</v>
      </c>
      <c r="CK2151" s="0" t="s">
        <v>155</v>
      </c>
      <c r="CL2151" s="0" t="s">
        <v>156</v>
      </c>
      <c r="CN2151" s="0" t="s">
        <v>155</v>
      </c>
      <c r="CP2151" s="0" t="s">
        <v>155</v>
      </c>
      <c r="CY2151" s="0" t="s">
        <v>155</v>
      </c>
      <c r="CZ2151" s="0" t="s">
        <v>156</v>
      </c>
      <c r="DC2151" s="0" t="s">
        <v>155</v>
      </c>
      <c r="DF2151" s="0" t="s">
        <v>155</v>
      </c>
      <c r="DG2151" s="0" t="s">
        <v>156</v>
      </c>
      <c r="DI2151" s="0" t="s">
        <v>155</v>
      </c>
      <c r="DJ2151" s="0" t="s">
        <v>156</v>
      </c>
      <c r="DL2151" s="0" t="s">
        <v>155</v>
      </c>
      <c r="DM2151" s="0" t="s">
        <v>156</v>
      </c>
      <c r="DN2151" s="0" t="s">
        <v>155</v>
      </c>
      <c r="DS2151" s="0" t="s">
        <v>156</v>
      </c>
      <c r="DT2151" s="0" t="s">
        <v>156</v>
      </c>
      <c r="DU2151" s="0" t="s">
        <v>155</v>
      </c>
      <c r="DW2151" s="0" t="s">
        <v>156</v>
      </c>
      <c r="DX2151" s="0" t="s">
        <v>155</v>
      </c>
      <c r="EA2151" s="0" t="s">
        <v>155</v>
      </c>
      <c r="ED2151" s="0" t="s">
        <v>156</v>
      </c>
      <c r="EF2151" s="0" t="s">
        <v>155</v>
      </c>
    </row>
    <row r="2152" customFormat="false" ht="15" hidden="false" customHeight="false" outlineLevel="0" collapsed="false">
      <c r="A2152" s="0" t="s">
        <v>9433</v>
      </c>
      <c r="B2152" s="0" t="n">
        <v>78</v>
      </c>
      <c r="C2152" s="0" t="n">
        <v>359642</v>
      </c>
      <c r="D2152" s="0" t="s">
        <v>2079</v>
      </c>
      <c r="E2152" s="0" t="s">
        <v>9434</v>
      </c>
      <c r="F2152" s="0" t="str">
        <f aca="false">CONCATENATE(D2152," ",LEFT(H2152,4),"T=",AU2152,"D=",AV2152,"R=",AW2152,"M=",AX2152,"L=",AY2152,"B=",AZ2152)</f>
        <v>REID T=4D=2R=0M=1L=0B=0</v>
      </c>
      <c r="G2152" s="0" t="s">
        <v>141</v>
      </c>
      <c r="I2152" s="0" t="s">
        <v>9435</v>
      </c>
      <c r="J2152" s="0" t="s">
        <v>9436</v>
      </c>
      <c r="K2152" s="0" t="s">
        <v>182</v>
      </c>
      <c r="M2152" s="0" t="s">
        <v>9437</v>
      </c>
      <c r="N2152" s="0" t="str">
        <f aca="false">RIGHT(M2152,LEN(M2152)-FIND(" ",M2152))</f>
        <v>DRAPER AVE SE</v>
      </c>
      <c r="P2152" s="0" t="s">
        <v>147</v>
      </c>
      <c r="Q2152" s="0" t="s">
        <v>148</v>
      </c>
      <c r="R2152" s="0" t="n">
        <v>44484</v>
      </c>
      <c r="AD2152" s="0" t="s">
        <v>149</v>
      </c>
      <c r="AE2152" s="0" t="s">
        <v>150</v>
      </c>
      <c r="AF2152" s="0" t="s">
        <v>151</v>
      </c>
      <c r="AH2152" s="0" t="n">
        <v>14</v>
      </c>
      <c r="AI2152" s="0" t="n">
        <v>11</v>
      </c>
      <c r="AN2152" s="0" t="s">
        <v>147</v>
      </c>
      <c r="AO2152" s="0" t="s">
        <v>7474</v>
      </c>
      <c r="AP2152" s="0" t="s">
        <v>7475</v>
      </c>
      <c r="AQ2152" s="0" t="n">
        <v>9</v>
      </c>
      <c r="AR2152" s="0" t="n">
        <v>64</v>
      </c>
      <c r="AS2152" s="0" t="n">
        <v>32</v>
      </c>
      <c r="AU2152" s="0" t="n">
        <f aca="false">COUNTA($BA$2152:$EH$2152)</f>
        <v>4</v>
      </c>
      <c r="AV2152" s="0" t="n">
        <f aca="false">COUNTIF($BA$2152:$EH$2152,"D")</f>
        <v>2</v>
      </c>
      <c r="AW2152" s="0" t="n">
        <f aca="false">COUNTIF($BA$2152:$EH$2152,"R")</f>
        <v>0</v>
      </c>
      <c r="AX2152" s="0" t="n">
        <f aca="false">IF(BN2152="D",1,0)+IF(BO2152="D",1,0)+IF(BT2152="D",1,0)+IF(BU2152="D",1,0)+IF(BW2152="D",1,0)+IF(CC2152="D",1,0)+IF(CD2152="D",1,0)+IF(CE2152="D",1,0)+IF(CF2152="D",1,0)+IF(CL2152="D",1,0)+IF(CM2152="D",1,0)+IF(CQ2152="D",1,0)+IF(CR2152="D",1,0)+IF(CS2152="D",1,0)+IF(CW2152="D",1,0)+IF(CX2152="D",1,0)+IF(DD2152="D",1,0)+IF(DE2152="D",1,0)+IF(DJ2152="D",1,0)+IF(DK2152="D",1,0)+IF(DO2152="D",1,0)+IF(DP2152="D",1,0)+IF(DQ2152="D",1,0)+IF(DW2152="D",1,0)+IF(DZ2152="D",1,0)+IF(EH2152="D",1,0)</f>
        <v>1</v>
      </c>
      <c r="AY2152" s="0" t="n">
        <f aca="false">IF(DJ2152&lt;&gt;"",1,0)+IF(DK2152&lt;&gt;"",1,0)+IF(DM2152&lt;&gt;"",1,0)+IF(DO2152&lt;&gt;"",1,0)+IF(DP2152&lt;&gt;"",1,0)+IF(DQ2152&lt;&gt;"",1,0)+IF(DS2152&lt;&gt;"",1,0)+IF(DT2152&lt;&gt;"",1,0)+IF(DV2152&lt;&gt;"",1,0)+IF(DW2152&lt;&gt;"",1,0)+IF(DX2152&lt;&gt;"",1,0)+IF(DY2152&lt;&gt;"",1,0)+IF(DZ2152&lt;&gt;"",1,0)+IF(EB2152&lt;&gt;"",1,0)+IF(EC2152&lt;&gt;"",1,0)+IF(ED2152&lt;&gt;"",1,0)+IF(EG2152&lt;&gt;"",1,0)+IF(EH2152&lt;&gt;"",1,0)</f>
        <v>0</v>
      </c>
      <c r="AZ2152" s="0" t="n">
        <f aca="false">IF(EH2152&lt;&gt;"",1,0)</f>
        <v>0</v>
      </c>
      <c r="BB2152" s="0" t="s">
        <v>154</v>
      </c>
      <c r="CK2152" s="0" t="s">
        <v>155</v>
      </c>
      <c r="CL2152" s="0" t="s">
        <v>156</v>
      </c>
      <c r="CZ2152" s="0" t="s">
        <v>156</v>
      </c>
    </row>
    <row r="2153" customFormat="false" ht="15" hidden="false" customHeight="false" outlineLevel="0" collapsed="false">
      <c r="A2153" s="0" t="s">
        <v>9438</v>
      </c>
      <c r="B2153" s="0" t="n">
        <v>78</v>
      </c>
      <c r="C2153" s="0" t="n">
        <v>148035</v>
      </c>
      <c r="D2153" s="0" t="s">
        <v>7569</v>
      </c>
      <c r="E2153" s="0" t="s">
        <v>6127</v>
      </c>
      <c r="F2153" s="0" t="str">
        <f aca="false">CONCATENATE(D2153," ",LEFT(H2153,4),"T=",AU2153,"D=",AV2153,"R=",AW2153,"M=",AX2153,"L=",AY2153,"B=",AZ2153)</f>
        <v>ZUCCO T=29D=8R=0M=2L=3B=0</v>
      </c>
      <c r="G2153" s="0" t="s">
        <v>195</v>
      </c>
      <c r="I2153" s="0" t="s">
        <v>9439</v>
      </c>
      <c r="J2153" s="0" t="s">
        <v>9440</v>
      </c>
      <c r="K2153" s="0" t="s">
        <v>144</v>
      </c>
      <c r="L2153" s="0" t="s">
        <v>156</v>
      </c>
      <c r="M2153" s="0" t="s">
        <v>7571</v>
      </c>
      <c r="N2153" s="0" t="str">
        <f aca="false">RIGHT(M2153,LEN(M2153)-FIND(" ",M2153))</f>
        <v>SURREY POINT DR SE</v>
      </c>
      <c r="P2153" s="0" t="s">
        <v>147</v>
      </c>
      <c r="Q2153" s="0" t="s">
        <v>148</v>
      </c>
      <c r="R2153" s="0" t="n">
        <v>44484</v>
      </c>
      <c r="AD2153" s="0" t="s">
        <v>149</v>
      </c>
      <c r="AE2153" s="0" t="s">
        <v>150</v>
      </c>
      <c r="AH2153" s="0" t="n">
        <v>14</v>
      </c>
      <c r="AI2153" s="0" t="n">
        <v>11</v>
      </c>
      <c r="AJ2153" s="0" t="s">
        <v>185</v>
      </c>
      <c r="AM2153" s="0" t="s">
        <v>186</v>
      </c>
      <c r="AN2153" s="0" t="s">
        <v>147</v>
      </c>
      <c r="AO2153" s="0" t="s">
        <v>7474</v>
      </c>
      <c r="AP2153" s="0" t="s">
        <v>7475</v>
      </c>
      <c r="AQ2153" s="0" t="n">
        <v>9</v>
      </c>
      <c r="AR2153" s="0" t="n">
        <v>64</v>
      </c>
      <c r="AS2153" s="0" t="n">
        <v>32</v>
      </c>
      <c r="AU2153" s="0" t="n">
        <f aca="false">COUNTA($BA$2153:$EH$2153)</f>
        <v>29</v>
      </c>
      <c r="AV2153" s="0" t="n">
        <f aca="false">COUNTIF($BA$2153:$EH$2153,"D")</f>
        <v>8</v>
      </c>
      <c r="AW2153" s="0" t="n">
        <f aca="false">COUNTIF($BA$2153:$EH$2153,"R")</f>
        <v>0</v>
      </c>
      <c r="AX2153" s="0" t="n">
        <f aca="false">IF(BN2153="D",1,0)+IF(BO2153="D",1,0)+IF(BT2153="D",1,0)+IF(BU2153="D",1,0)+IF(BW2153="D",1,0)+IF(CC2153="D",1,0)+IF(CD2153="D",1,0)+IF(CE2153="D",1,0)+IF(CF2153="D",1,0)+IF(CL2153="D",1,0)+IF(CM2153="D",1,0)+IF(CQ2153="D",1,0)+IF(CR2153="D",1,0)+IF(CS2153="D",1,0)+IF(CW2153="D",1,0)+IF(CX2153="D",1,0)+IF(DD2153="D",1,0)+IF(DE2153="D",1,0)+IF(DJ2153="D",1,0)+IF(DK2153="D",1,0)+IF(DO2153="D",1,0)+IF(DP2153="D",1,0)+IF(DQ2153="D",1,0)+IF(DW2153="D",1,0)+IF(DZ2153="D",1,0)+IF(EH2153="D",1,0)</f>
        <v>2</v>
      </c>
      <c r="AY2153" s="0" t="n">
        <f aca="false">IF(DJ2153&lt;&gt;"",1,0)+IF(DK2153&lt;&gt;"",1,0)+IF(DM2153&lt;&gt;"",1,0)+IF(DO2153&lt;&gt;"",1,0)+IF(DP2153&lt;&gt;"",1,0)+IF(DQ2153&lt;&gt;"",1,0)+IF(DS2153&lt;&gt;"",1,0)+IF(DT2153&lt;&gt;"",1,0)+IF(DV2153&lt;&gt;"",1,0)+IF(DW2153&lt;&gt;"",1,0)+IF(DX2153&lt;&gt;"",1,0)+IF(DY2153&lt;&gt;"",1,0)+IF(DZ2153&lt;&gt;"",1,0)+IF(EB2153&lt;&gt;"",1,0)+IF(EC2153&lt;&gt;"",1,0)+IF(ED2153&lt;&gt;"",1,0)+IF(EG2153&lt;&gt;"",1,0)+IF(EH2153&lt;&gt;"",1,0)</f>
        <v>3</v>
      </c>
      <c r="AZ2153" s="0" t="n">
        <f aca="false">IF(EH2153&lt;&gt;"",1,0)</f>
        <v>0</v>
      </c>
      <c r="BB2153" s="0" t="s">
        <v>154</v>
      </c>
      <c r="BC2153" s="0" t="s">
        <v>155</v>
      </c>
      <c r="BD2153" s="0" t="s">
        <v>155</v>
      </c>
      <c r="BH2153" s="0" t="s">
        <v>155</v>
      </c>
      <c r="BI2153" s="0" t="s">
        <v>155</v>
      </c>
      <c r="BL2153" s="0" t="s">
        <v>155</v>
      </c>
      <c r="BS2153" s="0" t="s">
        <v>155</v>
      </c>
      <c r="BY2153" s="0" t="s">
        <v>156</v>
      </c>
      <c r="CA2153" s="0" t="s">
        <v>155</v>
      </c>
      <c r="CG2153" s="0" t="s">
        <v>155</v>
      </c>
      <c r="CH2153" s="0" t="s">
        <v>156</v>
      </c>
      <c r="CK2153" s="0" t="s">
        <v>155</v>
      </c>
      <c r="CL2153" s="0" t="s">
        <v>156</v>
      </c>
      <c r="CN2153" s="0" t="s">
        <v>155</v>
      </c>
      <c r="CO2153" s="0" t="s">
        <v>156</v>
      </c>
      <c r="CP2153" s="0" t="s">
        <v>155</v>
      </c>
      <c r="CU2153" s="0" t="s">
        <v>156</v>
      </c>
      <c r="CV2153" s="0" t="s">
        <v>155</v>
      </c>
      <c r="CZ2153" s="0" t="s">
        <v>156</v>
      </c>
      <c r="DC2153" s="0" t="s">
        <v>155</v>
      </c>
      <c r="DI2153" s="0" t="s">
        <v>155</v>
      </c>
      <c r="DM2153" s="0" t="s">
        <v>156</v>
      </c>
      <c r="DN2153" s="0" t="s">
        <v>155</v>
      </c>
      <c r="DR2153" s="0" t="s">
        <v>155</v>
      </c>
      <c r="DU2153" s="0" t="s">
        <v>155</v>
      </c>
      <c r="DW2153" s="0" t="s">
        <v>156</v>
      </c>
      <c r="DX2153" s="0" t="s">
        <v>155</v>
      </c>
      <c r="EA2153" s="0" t="s">
        <v>155</v>
      </c>
      <c r="EF2153" s="0" t="s">
        <v>155</v>
      </c>
    </row>
    <row r="2154" customFormat="false" ht="15" hidden="false" customHeight="false" outlineLevel="0" collapsed="false">
      <c r="A2154" s="0" t="s">
        <v>9441</v>
      </c>
      <c r="B2154" s="0" t="n">
        <v>78</v>
      </c>
      <c r="C2154" s="0" t="n">
        <v>462124</v>
      </c>
      <c r="D2154" s="0" t="s">
        <v>9442</v>
      </c>
      <c r="E2154" s="0" t="s">
        <v>398</v>
      </c>
      <c r="F2154" s="0" t="str">
        <f aca="false">CONCATENATE(D2154," ",LEFT(H2154,4),"T=",AU2154,"D=",AV2154,"R=",AW2154,"M=",AX2154,"L=",AY2154,"B=",AZ2154)</f>
        <v>HAGAN T=5D=0R=0M=0L=1B=0</v>
      </c>
      <c r="G2154" s="0" t="s">
        <v>3909</v>
      </c>
      <c r="I2154" s="0" t="s">
        <v>9443</v>
      </c>
      <c r="J2154" s="0" t="s">
        <v>9444</v>
      </c>
      <c r="K2154" s="0" t="s">
        <v>144</v>
      </c>
      <c r="M2154" s="0" t="s">
        <v>7833</v>
      </c>
      <c r="N2154" s="0" t="str">
        <f aca="false">RIGHT(M2154,LEN(M2154)-FIND(" ",M2154))</f>
        <v>WILLARD AVE SE</v>
      </c>
      <c r="P2154" s="0" t="s">
        <v>147</v>
      </c>
      <c r="Q2154" s="0" t="s">
        <v>148</v>
      </c>
      <c r="R2154" s="0" t="n">
        <v>44484</v>
      </c>
      <c r="AD2154" s="0" t="s">
        <v>149</v>
      </c>
      <c r="AE2154" s="0" t="s">
        <v>150</v>
      </c>
      <c r="AF2154" s="0" t="s">
        <v>151</v>
      </c>
      <c r="AH2154" s="0" t="n">
        <v>14</v>
      </c>
      <c r="AI2154" s="0" t="n">
        <v>11</v>
      </c>
      <c r="AN2154" s="0" t="s">
        <v>147</v>
      </c>
      <c r="AO2154" s="0" t="s">
        <v>7474</v>
      </c>
      <c r="AP2154" s="0" t="s">
        <v>7475</v>
      </c>
      <c r="AQ2154" s="0" t="n">
        <v>9</v>
      </c>
      <c r="AR2154" s="0" t="n">
        <v>64</v>
      </c>
      <c r="AS2154" s="0" t="n">
        <v>32</v>
      </c>
      <c r="AU2154" s="0" t="n">
        <f aca="false">COUNTA($BA$2154:$EH$2154)</f>
        <v>5</v>
      </c>
      <c r="AV2154" s="0" t="n">
        <f aca="false">COUNTIF($BA$2154:$EH$2154,"D")</f>
        <v>0</v>
      </c>
      <c r="AW2154" s="0" t="n">
        <f aca="false">COUNTIF($BA$2154:$EH$2154,"R")</f>
        <v>0</v>
      </c>
      <c r="AX2154" s="0" t="n">
        <f aca="false">IF(BN2154="D",1,0)+IF(BO2154="D",1,0)+IF(BT2154="D",1,0)+IF(BU2154="D",1,0)+IF(BW2154="D",1,0)+IF(CC2154="D",1,0)+IF(CD2154="D",1,0)+IF(CE2154="D",1,0)+IF(CF2154="D",1,0)+IF(CL2154="D",1,0)+IF(CM2154="D",1,0)+IF(CQ2154="D",1,0)+IF(CR2154="D",1,0)+IF(CS2154="D",1,0)+IF(CW2154="D",1,0)+IF(CX2154="D",1,0)+IF(DD2154="D",1,0)+IF(DE2154="D",1,0)+IF(DJ2154="D",1,0)+IF(DK2154="D",1,0)+IF(DO2154="D",1,0)+IF(DP2154="D",1,0)+IF(DQ2154="D",1,0)+IF(DW2154="D",1,0)+IF(DZ2154="D",1,0)+IF(EH2154="D",1,0)</f>
        <v>0</v>
      </c>
      <c r="AY2154" s="0" t="n">
        <f aca="false">IF(DJ2154&lt;&gt;"",1,0)+IF(DK2154&lt;&gt;"",1,0)+IF(DM2154&lt;&gt;"",1,0)+IF(DO2154&lt;&gt;"",1,0)+IF(DP2154&lt;&gt;"",1,0)+IF(DQ2154&lt;&gt;"",1,0)+IF(DS2154&lt;&gt;"",1,0)+IF(DT2154&lt;&gt;"",1,0)+IF(DV2154&lt;&gt;"",1,0)+IF(DW2154&lt;&gt;"",1,0)+IF(DX2154&lt;&gt;"",1,0)+IF(DY2154&lt;&gt;"",1,0)+IF(DZ2154&lt;&gt;"",1,0)+IF(EB2154&lt;&gt;"",1,0)+IF(EC2154&lt;&gt;"",1,0)+IF(ED2154&lt;&gt;"",1,0)+IF(EG2154&lt;&gt;"",1,0)+IF(EH2154&lt;&gt;"",1,0)</f>
        <v>1</v>
      </c>
      <c r="AZ2154" s="0" t="n">
        <f aca="false">IF(EH2154&lt;&gt;"",1,0)</f>
        <v>0</v>
      </c>
      <c r="BB2154" s="0" t="s">
        <v>154</v>
      </c>
      <c r="DU2154" s="0" t="s">
        <v>155</v>
      </c>
      <c r="DX2154" s="0" t="s">
        <v>155</v>
      </c>
      <c r="EA2154" s="0" t="s">
        <v>155</v>
      </c>
      <c r="EF2154" s="0" t="s">
        <v>155</v>
      </c>
    </row>
    <row r="2155" customFormat="false" ht="15" hidden="false" customHeight="false" outlineLevel="0" collapsed="false">
      <c r="A2155" s="0" t="s">
        <v>9445</v>
      </c>
      <c r="B2155" s="0" t="n">
        <v>78</v>
      </c>
      <c r="C2155" s="0" t="n">
        <v>346243</v>
      </c>
      <c r="D2155" s="0" t="s">
        <v>9047</v>
      </c>
      <c r="E2155" s="0" t="s">
        <v>3004</v>
      </c>
      <c r="F2155" s="0" t="str">
        <f aca="false">CONCATENATE(D2155," ",LEFT(H2155,4),"T=",AU2155,"D=",AV2155,"R=",AW2155,"M=",AX2155,"L=",AY2155,"B=",AZ2155)</f>
        <v>NEWBERRY T=8D=1R=0M=0L=2B=0</v>
      </c>
      <c r="G2155" s="0" t="s">
        <v>450</v>
      </c>
      <c r="I2155" s="0" t="s">
        <v>9446</v>
      </c>
      <c r="J2155" s="0" t="s">
        <v>9447</v>
      </c>
      <c r="K2155" s="0" t="s">
        <v>144</v>
      </c>
      <c r="M2155" s="0" t="s">
        <v>9049</v>
      </c>
      <c r="N2155" s="0" t="str">
        <f aca="false">RIGHT(M2155,LEN(M2155)-FIND(" ",M2155))</f>
        <v>SURREY POINT DR SE</v>
      </c>
      <c r="P2155" s="0" t="s">
        <v>147</v>
      </c>
      <c r="Q2155" s="0" t="s">
        <v>148</v>
      </c>
      <c r="R2155" s="0" t="n">
        <v>44484</v>
      </c>
      <c r="AD2155" s="0" t="s">
        <v>149</v>
      </c>
      <c r="AE2155" s="0" t="s">
        <v>150</v>
      </c>
      <c r="AH2155" s="0" t="n">
        <v>14</v>
      </c>
      <c r="AI2155" s="0" t="n">
        <v>11</v>
      </c>
      <c r="AJ2155" s="0" t="s">
        <v>185</v>
      </c>
      <c r="AM2155" s="0" t="s">
        <v>186</v>
      </c>
      <c r="AN2155" s="0" t="s">
        <v>147</v>
      </c>
      <c r="AO2155" s="0" t="s">
        <v>7474</v>
      </c>
      <c r="AP2155" s="0" t="s">
        <v>7475</v>
      </c>
      <c r="AQ2155" s="0" t="n">
        <v>9</v>
      </c>
      <c r="AR2155" s="0" t="n">
        <v>64</v>
      </c>
      <c r="AS2155" s="0" t="n">
        <v>32</v>
      </c>
      <c r="AU2155" s="0" t="n">
        <f aca="false">COUNTA($BA$2155:$EH$2155)</f>
        <v>8</v>
      </c>
      <c r="AV2155" s="0" t="n">
        <f aca="false">COUNTIF($BA$2155:$EH$2155,"D")</f>
        <v>1</v>
      </c>
      <c r="AW2155" s="0" t="n">
        <f aca="false">COUNTIF($BA$2155:$EH$2155,"R")</f>
        <v>0</v>
      </c>
      <c r="AX2155" s="0" t="n">
        <f aca="false">IF(BN2155="D",1,0)+IF(BO2155="D",1,0)+IF(BT2155="D",1,0)+IF(BU2155="D",1,0)+IF(BW2155="D",1,0)+IF(CC2155="D",1,0)+IF(CD2155="D",1,0)+IF(CE2155="D",1,0)+IF(CF2155="D",1,0)+IF(CL2155="D",1,0)+IF(CM2155="D",1,0)+IF(CQ2155="D",1,0)+IF(CR2155="D",1,0)+IF(CS2155="D",1,0)+IF(CW2155="D",1,0)+IF(CX2155="D",1,0)+IF(DD2155="D",1,0)+IF(DE2155="D",1,0)+IF(DJ2155="D",1,0)+IF(DK2155="D",1,0)+IF(DO2155="D",1,0)+IF(DP2155="D",1,0)+IF(DQ2155="D",1,0)+IF(DW2155="D",1,0)+IF(DZ2155="D",1,0)+IF(EH2155="D",1,0)</f>
        <v>0</v>
      </c>
      <c r="AY2155" s="0" t="n">
        <f aca="false">IF(DJ2155&lt;&gt;"",1,0)+IF(DK2155&lt;&gt;"",1,0)+IF(DM2155&lt;&gt;"",1,0)+IF(DO2155&lt;&gt;"",1,0)+IF(DP2155&lt;&gt;"",1,0)+IF(DQ2155&lt;&gt;"",1,0)+IF(DS2155&lt;&gt;"",1,0)+IF(DT2155&lt;&gt;"",1,0)+IF(DV2155&lt;&gt;"",1,0)+IF(DW2155&lt;&gt;"",1,0)+IF(DX2155&lt;&gt;"",1,0)+IF(DY2155&lt;&gt;"",1,0)+IF(DZ2155&lt;&gt;"",1,0)+IF(EB2155&lt;&gt;"",1,0)+IF(EC2155&lt;&gt;"",1,0)+IF(ED2155&lt;&gt;"",1,0)+IF(EG2155&lt;&gt;"",1,0)+IF(EH2155&lt;&gt;"",1,0)</f>
        <v>2</v>
      </c>
      <c r="AZ2155" s="0" t="n">
        <f aca="false">IF(EH2155&lt;&gt;"",1,0)</f>
        <v>0</v>
      </c>
      <c r="BB2155" s="0" t="s">
        <v>154</v>
      </c>
      <c r="CA2155" s="0" t="s">
        <v>155</v>
      </c>
      <c r="CP2155" s="0" t="s">
        <v>155</v>
      </c>
      <c r="DC2155" s="0" t="s">
        <v>155</v>
      </c>
      <c r="DM2155" s="0" t="s">
        <v>156</v>
      </c>
      <c r="DX2155" s="0" t="s">
        <v>155</v>
      </c>
      <c r="EA2155" s="0" t="s">
        <v>155</v>
      </c>
      <c r="EF2155" s="0" t="s">
        <v>155</v>
      </c>
    </row>
    <row r="2156" customFormat="false" ht="15" hidden="false" customHeight="false" outlineLevel="0" collapsed="false">
      <c r="A2156" s="0" t="s">
        <v>9448</v>
      </c>
      <c r="B2156" s="0" t="n">
        <v>78</v>
      </c>
      <c r="C2156" s="0" t="n">
        <v>251665</v>
      </c>
      <c r="D2156" s="0" t="s">
        <v>2338</v>
      </c>
      <c r="E2156" s="0" t="s">
        <v>530</v>
      </c>
      <c r="F2156" s="0" t="str">
        <f aca="false">CONCATENATE(D2156," ",LEFT(H2156,4),"T=",AU2156,"D=",AV2156,"R=",AW2156,"M=",AX2156,"L=",AY2156,"B=",AZ2156)</f>
        <v>STEVENS T=24D=2R=2M=0L=2B=0</v>
      </c>
      <c r="G2156" s="0" t="s">
        <v>559</v>
      </c>
      <c r="I2156" s="0" t="s">
        <v>9449</v>
      </c>
      <c r="J2156" s="0" t="s">
        <v>9019</v>
      </c>
      <c r="K2156" s="0" t="s">
        <v>144</v>
      </c>
      <c r="L2156" s="0" t="s">
        <v>156</v>
      </c>
      <c r="M2156" s="0" t="s">
        <v>9020</v>
      </c>
      <c r="N2156" s="0" t="str">
        <f aca="false">RIGHT(M2156,LEN(M2156)-FIND(" ",M2156))</f>
        <v>SURREY POINT DR SE</v>
      </c>
      <c r="P2156" s="0" t="s">
        <v>147</v>
      </c>
      <c r="Q2156" s="0" t="s">
        <v>148</v>
      </c>
      <c r="R2156" s="0" t="n">
        <v>44484</v>
      </c>
      <c r="AD2156" s="0" t="s">
        <v>149</v>
      </c>
      <c r="AE2156" s="0" t="s">
        <v>150</v>
      </c>
      <c r="AH2156" s="0" t="n">
        <v>14</v>
      </c>
      <c r="AI2156" s="0" t="n">
        <v>11</v>
      </c>
      <c r="AJ2156" s="0" t="s">
        <v>185</v>
      </c>
      <c r="AM2156" s="0" t="s">
        <v>186</v>
      </c>
      <c r="AN2156" s="0" t="s">
        <v>147</v>
      </c>
      <c r="AO2156" s="0" t="s">
        <v>7474</v>
      </c>
      <c r="AP2156" s="0" t="s">
        <v>7475</v>
      </c>
      <c r="AQ2156" s="0" t="n">
        <v>9</v>
      </c>
      <c r="AR2156" s="0" t="n">
        <v>64</v>
      </c>
      <c r="AS2156" s="0" t="n">
        <v>32</v>
      </c>
      <c r="AU2156" s="0" t="n">
        <f aca="false">COUNTA($BA$2156:$EH$2156)</f>
        <v>24</v>
      </c>
      <c r="AV2156" s="0" t="n">
        <f aca="false">COUNTIF($BA$2156:$EH$2156,"D")</f>
        <v>2</v>
      </c>
      <c r="AW2156" s="0" t="n">
        <f aca="false">COUNTIF($BA$2156:$EH$2156,"R")</f>
        <v>2</v>
      </c>
      <c r="AX2156" s="0" t="n">
        <f aca="false">IF(BN2156="D",1,0)+IF(BO2156="D",1,0)+IF(BT2156="D",1,0)+IF(BU2156="D",1,0)+IF(BW2156="D",1,0)+IF(CC2156="D",1,0)+IF(CD2156="D",1,0)+IF(CE2156="D",1,0)+IF(CF2156="D",1,0)+IF(CL2156="D",1,0)+IF(CM2156="D",1,0)+IF(CQ2156="D",1,0)+IF(CR2156="D",1,0)+IF(CS2156="D",1,0)+IF(CW2156="D",1,0)+IF(CX2156="D",1,0)+IF(DD2156="D",1,0)+IF(DE2156="D",1,0)+IF(DJ2156="D",1,0)+IF(DK2156="D",1,0)+IF(DO2156="D",1,0)+IF(DP2156="D",1,0)+IF(DQ2156="D",1,0)+IF(DW2156="D",1,0)+IF(DZ2156="D",1,0)+IF(EH2156="D",1,0)</f>
        <v>0</v>
      </c>
      <c r="AY2156" s="0" t="n">
        <f aca="false">IF(DJ2156&lt;&gt;"",1,0)+IF(DK2156&lt;&gt;"",1,0)+IF(DM2156&lt;&gt;"",1,0)+IF(DO2156&lt;&gt;"",1,0)+IF(DP2156&lt;&gt;"",1,0)+IF(DQ2156&lt;&gt;"",1,0)+IF(DS2156&lt;&gt;"",1,0)+IF(DT2156&lt;&gt;"",1,0)+IF(DV2156&lt;&gt;"",1,0)+IF(DW2156&lt;&gt;"",1,0)+IF(DX2156&lt;&gt;"",1,0)+IF(DY2156&lt;&gt;"",1,0)+IF(DZ2156&lt;&gt;"",1,0)+IF(EB2156&lt;&gt;"",1,0)+IF(EC2156&lt;&gt;"",1,0)+IF(ED2156&lt;&gt;"",1,0)+IF(EG2156&lt;&gt;"",1,0)+IF(EH2156&lt;&gt;"",1,0)</f>
        <v>2</v>
      </c>
      <c r="AZ2156" s="0" t="n">
        <f aca="false">IF(EH2156&lt;&gt;"",1,0)</f>
        <v>0</v>
      </c>
      <c r="BB2156" s="0" t="s">
        <v>154</v>
      </c>
      <c r="BC2156" s="0" t="s">
        <v>155</v>
      </c>
      <c r="BD2156" s="0" t="s">
        <v>155</v>
      </c>
      <c r="BK2156" s="0" t="s">
        <v>155</v>
      </c>
      <c r="BL2156" s="0" t="s">
        <v>155</v>
      </c>
      <c r="BP2156" s="0" t="s">
        <v>155</v>
      </c>
      <c r="BS2156" s="0" t="s">
        <v>155</v>
      </c>
      <c r="BV2156" s="0" t="s">
        <v>155</v>
      </c>
      <c r="BY2156" s="0" t="s">
        <v>156</v>
      </c>
      <c r="CA2156" s="0" t="s">
        <v>155</v>
      </c>
      <c r="CK2156" s="0" t="s">
        <v>155</v>
      </c>
      <c r="CO2156" s="0" t="s">
        <v>145</v>
      </c>
      <c r="CP2156" s="0" t="s">
        <v>155</v>
      </c>
      <c r="CV2156" s="0" t="s">
        <v>155</v>
      </c>
      <c r="CY2156" s="0" t="s">
        <v>155</v>
      </c>
      <c r="CZ2156" s="0" t="s">
        <v>145</v>
      </c>
      <c r="DC2156" s="0" t="s">
        <v>155</v>
      </c>
      <c r="DI2156" s="0" t="s">
        <v>155</v>
      </c>
      <c r="DN2156" s="0" t="s">
        <v>155</v>
      </c>
      <c r="DU2156" s="0" t="s">
        <v>155</v>
      </c>
      <c r="DX2156" s="0" t="s">
        <v>155</v>
      </c>
      <c r="EA2156" s="0" t="s">
        <v>155</v>
      </c>
      <c r="ED2156" s="0" t="s">
        <v>156</v>
      </c>
      <c r="EF2156" s="0" t="s">
        <v>155</v>
      </c>
    </row>
    <row r="2157" customFormat="false" ht="15" hidden="false" customHeight="false" outlineLevel="0" collapsed="false">
      <c r="A2157" s="0" t="s">
        <v>9450</v>
      </c>
      <c r="B2157" s="0" t="n">
        <v>78</v>
      </c>
      <c r="C2157" s="0" t="n">
        <v>445523</v>
      </c>
      <c r="D2157" s="0" t="s">
        <v>7354</v>
      </c>
      <c r="E2157" s="0" t="s">
        <v>1680</v>
      </c>
      <c r="F2157" s="0" t="str">
        <f aca="false">CONCATENATE(D2157," ",LEFT(H2157,4),"T=",AU2157,"D=",AV2157,"R=",AW2157,"M=",AX2157,"L=",AY2157,"B=",AZ2157)</f>
        <v>PHILLIPS T=5D=1R=0M=1L=2B=0</v>
      </c>
      <c r="G2157" s="0" t="s">
        <v>530</v>
      </c>
      <c r="I2157" s="0" t="s">
        <v>9451</v>
      </c>
      <c r="J2157" s="0" t="s">
        <v>9452</v>
      </c>
      <c r="K2157" s="0" t="s">
        <v>144</v>
      </c>
      <c r="L2157" s="0" t="s">
        <v>156</v>
      </c>
      <c r="M2157" s="0" t="s">
        <v>9453</v>
      </c>
      <c r="N2157" s="0" t="str">
        <f aca="false">RIGHT(M2157,LEN(M2157)-FIND(" ",M2157))</f>
        <v>MEADOWBROOK AVE SE</v>
      </c>
      <c r="P2157" s="0" t="s">
        <v>147</v>
      </c>
      <c r="Q2157" s="0" t="s">
        <v>148</v>
      </c>
      <c r="R2157" s="0" t="n">
        <v>44484</v>
      </c>
      <c r="AD2157" s="0" t="s">
        <v>149</v>
      </c>
      <c r="AE2157" s="0" t="s">
        <v>150</v>
      </c>
      <c r="AF2157" s="0" t="s">
        <v>151</v>
      </c>
      <c r="AH2157" s="0" t="n">
        <v>14</v>
      </c>
      <c r="AI2157" s="0" t="n">
        <v>11</v>
      </c>
      <c r="AN2157" s="0" t="s">
        <v>147</v>
      </c>
      <c r="AO2157" s="0" t="s">
        <v>7474</v>
      </c>
      <c r="AP2157" s="0" t="s">
        <v>7475</v>
      </c>
      <c r="AQ2157" s="0" t="n">
        <v>9</v>
      </c>
      <c r="AR2157" s="0" t="n">
        <v>64</v>
      </c>
      <c r="AS2157" s="0" t="n">
        <v>32</v>
      </c>
      <c r="AU2157" s="0" t="n">
        <f aca="false">COUNTA($BA$2157:$EH$2157)</f>
        <v>5</v>
      </c>
      <c r="AV2157" s="0" t="n">
        <f aca="false">COUNTIF($BA$2157:$EH$2157,"D")</f>
        <v>1</v>
      </c>
      <c r="AW2157" s="0" t="n">
        <f aca="false">COUNTIF($BA$2157:$EH$2157,"R")</f>
        <v>0</v>
      </c>
      <c r="AX2157" s="0" t="n">
        <f aca="false">IF(BN2157="D",1,0)+IF(BO2157="D",1,0)+IF(BT2157="D",1,0)+IF(BU2157="D",1,0)+IF(BW2157="D",1,0)+IF(CC2157="D",1,0)+IF(CD2157="D",1,0)+IF(CE2157="D",1,0)+IF(CF2157="D",1,0)+IF(CL2157="D",1,0)+IF(CM2157="D",1,0)+IF(CQ2157="D",1,0)+IF(CR2157="D",1,0)+IF(CS2157="D",1,0)+IF(CW2157="D",1,0)+IF(CX2157="D",1,0)+IF(DD2157="D",1,0)+IF(DE2157="D",1,0)+IF(DJ2157="D",1,0)+IF(DK2157="D",1,0)+IF(DO2157="D",1,0)+IF(DP2157="D",1,0)+IF(DQ2157="D",1,0)+IF(DW2157="D",1,0)+IF(DZ2157="D",1,0)+IF(EH2157="D",1,0)</f>
        <v>1</v>
      </c>
      <c r="AY2157" s="0" t="n">
        <f aca="false">IF(DJ2157&lt;&gt;"",1,0)+IF(DK2157&lt;&gt;"",1,0)+IF(DM2157&lt;&gt;"",1,0)+IF(DO2157&lt;&gt;"",1,0)+IF(DP2157&lt;&gt;"",1,0)+IF(DQ2157&lt;&gt;"",1,0)+IF(DS2157&lt;&gt;"",1,0)+IF(DT2157&lt;&gt;"",1,0)+IF(DV2157&lt;&gt;"",1,0)+IF(DW2157&lt;&gt;"",1,0)+IF(DX2157&lt;&gt;"",1,0)+IF(DY2157&lt;&gt;"",1,0)+IF(DZ2157&lt;&gt;"",1,0)+IF(EB2157&lt;&gt;"",1,0)+IF(EC2157&lt;&gt;"",1,0)+IF(ED2157&lt;&gt;"",1,0)+IF(EG2157&lt;&gt;"",1,0)+IF(EH2157&lt;&gt;"",1,0)</f>
        <v>2</v>
      </c>
      <c r="AZ2157" s="0" t="n">
        <f aca="false">IF(EH2157&lt;&gt;"",1,0)</f>
        <v>0</v>
      </c>
      <c r="BB2157" s="0" t="s">
        <v>154</v>
      </c>
      <c r="DN2157" s="0" t="s">
        <v>155</v>
      </c>
      <c r="DW2157" s="0" t="s">
        <v>156</v>
      </c>
      <c r="DX2157" s="0" t="s">
        <v>155</v>
      </c>
      <c r="EF2157" s="0" t="s">
        <v>155</v>
      </c>
    </row>
    <row r="2158" customFormat="false" ht="15" hidden="false" customHeight="false" outlineLevel="0" collapsed="false">
      <c r="A2158" s="0" t="s">
        <v>9454</v>
      </c>
      <c r="B2158" s="0" t="n">
        <v>78</v>
      </c>
      <c r="C2158" s="0" t="n">
        <v>35038</v>
      </c>
      <c r="D2158" s="0" t="s">
        <v>9047</v>
      </c>
      <c r="E2158" s="0" t="s">
        <v>5032</v>
      </c>
      <c r="F2158" s="0" t="str">
        <f aca="false">CONCATENATE(D2158," ",LEFT(H2158,4),"T=",AU2158,"D=",AV2158,"R=",AW2158,"M=",AX2158,"L=",AY2158,"B=",AZ2158)</f>
        <v>NEWBERRY T=35D=8R=1M=3L=5B=0</v>
      </c>
      <c r="G2158" s="0" t="s">
        <v>559</v>
      </c>
      <c r="I2158" s="0" t="s">
        <v>9455</v>
      </c>
      <c r="J2158" s="0" t="s">
        <v>9456</v>
      </c>
      <c r="K2158" s="0" t="s">
        <v>144</v>
      </c>
      <c r="L2158" s="0" t="s">
        <v>145</v>
      </c>
      <c r="M2158" s="0" t="s">
        <v>9049</v>
      </c>
      <c r="N2158" s="0" t="str">
        <f aca="false">RIGHT(M2158,LEN(M2158)-FIND(" ",M2158))</f>
        <v>SURREY POINT DR SE</v>
      </c>
      <c r="P2158" s="0" t="s">
        <v>147</v>
      </c>
      <c r="Q2158" s="0" t="s">
        <v>148</v>
      </c>
      <c r="R2158" s="0" t="n">
        <v>44484</v>
      </c>
      <c r="S2158" s="0" t="n">
        <v>2849</v>
      </c>
      <c r="AD2158" s="0" t="s">
        <v>149</v>
      </c>
      <c r="AE2158" s="0" t="s">
        <v>150</v>
      </c>
      <c r="AH2158" s="0" t="n">
        <v>14</v>
      </c>
      <c r="AI2158" s="0" t="n">
        <v>11</v>
      </c>
      <c r="AJ2158" s="0" t="s">
        <v>185</v>
      </c>
      <c r="AM2158" s="0" t="s">
        <v>186</v>
      </c>
      <c r="AN2158" s="0" t="s">
        <v>147</v>
      </c>
      <c r="AO2158" s="0" t="s">
        <v>7474</v>
      </c>
      <c r="AP2158" s="0" t="s">
        <v>7475</v>
      </c>
      <c r="AQ2158" s="0" t="n">
        <v>9</v>
      </c>
      <c r="AR2158" s="0" t="n">
        <v>64</v>
      </c>
      <c r="AS2158" s="0" t="n">
        <v>32</v>
      </c>
      <c r="AU2158" s="0" t="n">
        <f aca="false">COUNTA($BA$2158:$EH$2158)</f>
        <v>35</v>
      </c>
      <c r="AV2158" s="0" t="n">
        <f aca="false">COUNTIF($BA$2158:$EH$2158,"D")</f>
        <v>8</v>
      </c>
      <c r="AW2158" s="0" t="n">
        <f aca="false">COUNTIF($BA$2158:$EH$2158,"R")</f>
        <v>1</v>
      </c>
      <c r="AX2158" s="0" t="n">
        <f aca="false">IF(BN2158="D",1,0)+IF(BO2158="D",1,0)+IF(BT2158="D",1,0)+IF(BU2158="D",1,0)+IF(BW2158="D",1,0)+IF(CC2158="D",1,0)+IF(CD2158="D",1,0)+IF(CE2158="D",1,0)+IF(CF2158="D",1,0)+IF(CL2158="D",1,0)+IF(CM2158="D",1,0)+IF(CQ2158="D",1,0)+IF(CR2158="D",1,0)+IF(CS2158="D",1,0)+IF(CW2158="D",1,0)+IF(CX2158="D",1,0)+IF(DD2158="D",1,0)+IF(DE2158="D",1,0)+IF(DJ2158="D",1,0)+IF(DK2158="D",1,0)+IF(DO2158="D",1,0)+IF(DP2158="D",1,0)+IF(DQ2158="D",1,0)+IF(DW2158="D",1,0)+IF(DZ2158="D",1,0)+IF(EH2158="D",1,0)</f>
        <v>3</v>
      </c>
      <c r="AY2158" s="0" t="n">
        <f aca="false">IF(DJ2158&lt;&gt;"",1,0)+IF(DK2158&lt;&gt;"",1,0)+IF(DM2158&lt;&gt;"",1,0)+IF(DO2158&lt;&gt;"",1,0)+IF(DP2158&lt;&gt;"",1,0)+IF(DQ2158&lt;&gt;"",1,0)+IF(DS2158&lt;&gt;"",1,0)+IF(DT2158&lt;&gt;"",1,0)+IF(DV2158&lt;&gt;"",1,0)+IF(DW2158&lt;&gt;"",1,0)+IF(DX2158&lt;&gt;"",1,0)+IF(DY2158&lt;&gt;"",1,0)+IF(DZ2158&lt;&gt;"",1,0)+IF(EB2158&lt;&gt;"",1,0)+IF(EC2158&lt;&gt;"",1,0)+IF(ED2158&lt;&gt;"",1,0)+IF(EG2158&lt;&gt;"",1,0)+IF(EH2158&lt;&gt;"",1,0)</f>
        <v>5</v>
      </c>
      <c r="AZ2158" s="0" t="n">
        <f aca="false">IF(EH2158&lt;&gt;"",1,0)</f>
        <v>0</v>
      </c>
      <c r="BB2158" s="0" t="s">
        <v>154</v>
      </c>
      <c r="BC2158" s="0" t="s">
        <v>155</v>
      </c>
      <c r="BD2158" s="0" t="s">
        <v>155</v>
      </c>
      <c r="BG2158" s="0" t="s">
        <v>155</v>
      </c>
      <c r="BH2158" s="0" t="s">
        <v>155</v>
      </c>
      <c r="BI2158" s="0" t="s">
        <v>155</v>
      </c>
      <c r="BJ2158" s="0" t="s">
        <v>155</v>
      </c>
      <c r="BK2158" s="0" t="s">
        <v>155</v>
      </c>
      <c r="BL2158" s="0" t="s">
        <v>155</v>
      </c>
      <c r="BR2158" s="0" t="s">
        <v>155</v>
      </c>
      <c r="BS2158" s="0" t="s">
        <v>155</v>
      </c>
      <c r="BV2158" s="0" t="s">
        <v>155</v>
      </c>
      <c r="BY2158" s="0" t="s">
        <v>156</v>
      </c>
      <c r="CA2158" s="0" t="s">
        <v>155</v>
      </c>
      <c r="CK2158" s="0" t="s">
        <v>155</v>
      </c>
      <c r="CL2158" s="0" t="s">
        <v>156</v>
      </c>
      <c r="CN2158" s="0" t="s">
        <v>155</v>
      </c>
      <c r="CO2158" s="0" t="s">
        <v>156</v>
      </c>
      <c r="CP2158" s="0" t="s">
        <v>155</v>
      </c>
      <c r="CV2158" s="0" t="s">
        <v>155</v>
      </c>
      <c r="CW2158" s="0" t="s">
        <v>156</v>
      </c>
      <c r="CZ2158" s="0" t="s">
        <v>156</v>
      </c>
      <c r="DC2158" s="0" t="s">
        <v>155</v>
      </c>
      <c r="DF2158" s="0" t="s">
        <v>155</v>
      </c>
      <c r="DI2158" s="0" t="s">
        <v>155</v>
      </c>
      <c r="DM2158" s="0" t="s">
        <v>156</v>
      </c>
      <c r="DN2158" s="0" t="s">
        <v>155</v>
      </c>
      <c r="DR2158" s="0" t="s">
        <v>155</v>
      </c>
      <c r="DS2158" s="0" t="s">
        <v>156</v>
      </c>
      <c r="DU2158" s="0" t="s">
        <v>155</v>
      </c>
      <c r="DW2158" s="0" t="s">
        <v>156</v>
      </c>
      <c r="DX2158" s="0" t="s">
        <v>155</v>
      </c>
      <c r="EA2158" s="0" t="s">
        <v>155</v>
      </c>
      <c r="ED2158" s="0" t="s">
        <v>145</v>
      </c>
      <c r="EF2158" s="0" t="s">
        <v>155</v>
      </c>
    </row>
    <row r="2159" customFormat="false" ht="15" hidden="false" customHeight="false" outlineLevel="0" collapsed="false">
      <c r="A2159" s="0" t="s">
        <v>9457</v>
      </c>
      <c r="B2159" s="0" t="n">
        <v>78</v>
      </c>
      <c r="C2159" s="0" t="n">
        <v>418059</v>
      </c>
      <c r="D2159" s="0" t="s">
        <v>9458</v>
      </c>
      <c r="E2159" s="0" t="s">
        <v>228</v>
      </c>
      <c r="F2159" s="0" t="str">
        <f aca="false">CONCATENATE(D2159," ",LEFT(H2159,4),"T=",AU2159,"D=",AV2159,"R=",AW2159,"M=",AX2159,"L=",AY2159,"B=",AZ2159)</f>
        <v>ZANDER T=3D=0R=0M=0L=0B=0</v>
      </c>
      <c r="I2159" s="0" t="s">
        <v>9459</v>
      </c>
      <c r="J2159" s="0" t="s">
        <v>9460</v>
      </c>
      <c r="K2159" s="0" t="s">
        <v>182</v>
      </c>
      <c r="M2159" s="0" t="s">
        <v>9461</v>
      </c>
      <c r="N2159" s="0" t="str">
        <f aca="false">RIGHT(M2159,LEN(M2159)-FIND(" ",M2159))</f>
        <v>DRAPER AVE SE</v>
      </c>
      <c r="P2159" s="0" t="s">
        <v>147</v>
      </c>
      <c r="Q2159" s="0" t="s">
        <v>148</v>
      </c>
      <c r="R2159" s="0" t="n">
        <v>44484</v>
      </c>
      <c r="AD2159" s="0" t="s">
        <v>149</v>
      </c>
      <c r="AE2159" s="0" t="s">
        <v>150</v>
      </c>
      <c r="AF2159" s="0" t="s">
        <v>151</v>
      </c>
      <c r="AH2159" s="0" t="n">
        <v>14</v>
      </c>
      <c r="AI2159" s="0" t="n">
        <v>11</v>
      </c>
      <c r="AN2159" s="0" t="s">
        <v>147</v>
      </c>
      <c r="AO2159" s="0" t="s">
        <v>7474</v>
      </c>
      <c r="AP2159" s="0" t="s">
        <v>7475</v>
      </c>
      <c r="AQ2159" s="0" t="n">
        <v>9</v>
      </c>
      <c r="AR2159" s="0" t="n">
        <v>64</v>
      </c>
      <c r="AS2159" s="0" t="n">
        <v>32</v>
      </c>
      <c r="AU2159" s="0" t="n">
        <f aca="false">COUNTA($BA$2159:$EH$2159)</f>
        <v>3</v>
      </c>
      <c r="AV2159" s="0" t="n">
        <f aca="false">COUNTIF($BA$2159:$EH$2159,"D")</f>
        <v>0</v>
      </c>
      <c r="AW2159" s="0" t="n">
        <f aca="false">COUNTIF($BA$2159:$EH$2159,"R")</f>
        <v>0</v>
      </c>
      <c r="AX2159" s="0" t="n">
        <f aca="false">IF(BN2159="D",1,0)+IF(BO2159="D",1,0)+IF(BT2159="D",1,0)+IF(BU2159="D",1,0)+IF(BW2159="D",1,0)+IF(CC2159="D",1,0)+IF(CD2159="D",1,0)+IF(CE2159="D",1,0)+IF(CF2159="D",1,0)+IF(CL2159="D",1,0)+IF(CM2159="D",1,0)+IF(CQ2159="D",1,0)+IF(CR2159="D",1,0)+IF(CS2159="D",1,0)+IF(CW2159="D",1,0)+IF(CX2159="D",1,0)+IF(DD2159="D",1,0)+IF(DE2159="D",1,0)+IF(DJ2159="D",1,0)+IF(DK2159="D",1,0)+IF(DO2159="D",1,0)+IF(DP2159="D",1,0)+IF(DQ2159="D",1,0)+IF(DW2159="D",1,0)+IF(DZ2159="D",1,0)+IF(EH2159="D",1,0)</f>
        <v>0</v>
      </c>
      <c r="AY2159" s="0" t="n">
        <f aca="false">IF(DJ2159&lt;&gt;"",1,0)+IF(DK2159&lt;&gt;"",1,0)+IF(DM2159&lt;&gt;"",1,0)+IF(DO2159&lt;&gt;"",1,0)+IF(DP2159&lt;&gt;"",1,0)+IF(DQ2159&lt;&gt;"",1,0)+IF(DS2159&lt;&gt;"",1,0)+IF(DT2159&lt;&gt;"",1,0)+IF(DV2159&lt;&gt;"",1,0)+IF(DW2159&lt;&gt;"",1,0)+IF(DX2159&lt;&gt;"",1,0)+IF(DY2159&lt;&gt;"",1,0)+IF(DZ2159&lt;&gt;"",1,0)+IF(EB2159&lt;&gt;"",1,0)+IF(EC2159&lt;&gt;"",1,0)+IF(ED2159&lt;&gt;"",1,0)+IF(EG2159&lt;&gt;"",1,0)+IF(EH2159&lt;&gt;"",1,0)</f>
        <v>0</v>
      </c>
      <c r="AZ2159" s="0" t="n">
        <f aca="false">IF(EH2159&lt;&gt;"",1,0)</f>
        <v>0</v>
      </c>
      <c r="BB2159" s="0" t="s">
        <v>154</v>
      </c>
      <c r="DC2159" s="0" t="s">
        <v>155</v>
      </c>
      <c r="DD2159" s="0" t="s">
        <v>155</v>
      </c>
    </row>
    <row r="2160" customFormat="false" ht="15" hidden="false" customHeight="false" outlineLevel="0" collapsed="false">
      <c r="A2160" s="0" t="s">
        <v>9462</v>
      </c>
      <c r="B2160" s="0" t="n">
        <v>78</v>
      </c>
      <c r="C2160" s="0" t="n">
        <v>419341</v>
      </c>
      <c r="D2160" s="0" t="s">
        <v>2116</v>
      </c>
      <c r="E2160" s="0" t="s">
        <v>3240</v>
      </c>
      <c r="F2160" s="0" t="str">
        <f aca="false">CONCATENATE(D2160," ",LEFT(H2160,4),"T=",AU2160,"D=",AV2160,"R=",AW2160,"M=",AX2160,"L=",AY2160,"B=",AZ2160)</f>
        <v>ADAMS T=2D=0R=0M=0L=0B=0</v>
      </c>
      <c r="G2160" s="0" t="s">
        <v>269</v>
      </c>
      <c r="I2160" s="0" t="s">
        <v>5591</v>
      </c>
      <c r="J2160" s="0" t="s">
        <v>9463</v>
      </c>
      <c r="K2160" s="0" t="s">
        <v>182</v>
      </c>
      <c r="M2160" s="0" t="s">
        <v>9464</v>
      </c>
      <c r="N2160" s="0" t="str">
        <f aca="false">RIGHT(M2160,LEN(M2160)-FIND(" ",M2160))</f>
        <v>DRAPER AVE SE</v>
      </c>
      <c r="P2160" s="0" t="s">
        <v>147</v>
      </c>
      <c r="Q2160" s="0" t="s">
        <v>148</v>
      </c>
      <c r="R2160" s="0" t="n">
        <v>44484</v>
      </c>
      <c r="AD2160" s="0" t="s">
        <v>149</v>
      </c>
      <c r="AE2160" s="0" t="s">
        <v>150</v>
      </c>
      <c r="AF2160" s="0" t="s">
        <v>151</v>
      </c>
      <c r="AH2160" s="0" t="n">
        <v>14</v>
      </c>
      <c r="AI2160" s="0" t="n">
        <v>11</v>
      </c>
      <c r="AN2160" s="0" t="s">
        <v>147</v>
      </c>
      <c r="AO2160" s="0" t="s">
        <v>7474</v>
      </c>
      <c r="AP2160" s="0" t="s">
        <v>7475</v>
      </c>
      <c r="AQ2160" s="0" t="n">
        <v>9</v>
      </c>
      <c r="AR2160" s="0" t="n">
        <v>64</v>
      </c>
      <c r="AS2160" s="0" t="n">
        <v>32</v>
      </c>
      <c r="AU2160" s="0" t="n">
        <f aca="false">COUNTA($BA$2160:$EH$2160)</f>
        <v>2</v>
      </c>
      <c r="AV2160" s="0" t="n">
        <f aca="false">COUNTIF($BA$2160:$EH$2160,"D")</f>
        <v>0</v>
      </c>
      <c r="AW2160" s="0" t="n">
        <f aca="false">COUNTIF($BA$2160:$EH$2160,"R")</f>
        <v>0</v>
      </c>
      <c r="AX2160" s="0" t="n">
        <f aca="false">IF(BN2160="D",1,0)+IF(BO2160="D",1,0)+IF(BT2160="D",1,0)+IF(BU2160="D",1,0)+IF(BW2160="D",1,0)+IF(CC2160="D",1,0)+IF(CD2160="D",1,0)+IF(CE2160="D",1,0)+IF(CF2160="D",1,0)+IF(CL2160="D",1,0)+IF(CM2160="D",1,0)+IF(CQ2160="D",1,0)+IF(CR2160="D",1,0)+IF(CS2160="D",1,0)+IF(CW2160="D",1,0)+IF(CX2160="D",1,0)+IF(DD2160="D",1,0)+IF(DE2160="D",1,0)+IF(DJ2160="D",1,0)+IF(DK2160="D",1,0)+IF(DO2160="D",1,0)+IF(DP2160="D",1,0)+IF(DQ2160="D",1,0)+IF(DW2160="D",1,0)+IF(DZ2160="D",1,0)+IF(EH2160="D",1,0)</f>
        <v>0</v>
      </c>
      <c r="AY2160" s="0" t="n">
        <f aca="false">IF(DJ2160&lt;&gt;"",1,0)+IF(DK2160&lt;&gt;"",1,0)+IF(DM2160&lt;&gt;"",1,0)+IF(DO2160&lt;&gt;"",1,0)+IF(DP2160&lt;&gt;"",1,0)+IF(DQ2160&lt;&gt;"",1,0)+IF(DS2160&lt;&gt;"",1,0)+IF(DT2160&lt;&gt;"",1,0)+IF(DV2160&lt;&gt;"",1,0)+IF(DW2160&lt;&gt;"",1,0)+IF(DX2160&lt;&gt;"",1,0)+IF(DY2160&lt;&gt;"",1,0)+IF(DZ2160&lt;&gt;"",1,0)+IF(EB2160&lt;&gt;"",1,0)+IF(EC2160&lt;&gt;"",1,0)+IF(ED2160&lt;&gt;"",1,0)+IF(EG2160&lt;&gt;"",1,0)+IF(EH2160&lt;&gt;"",1,0)</f>
        <v>0</v>
      </c>
      <c r="AZ2160" s="0" t="n">
        <f aca="false">IF(EH2160&lt;&gt;"",1,0)</f>
        <v>0</v>
      </c>
      <c r="BB2160" s="0" t="s">
        <v>154</v>
      </c>
      <c r="DC2160" s="0" t="s">
        <v>155</v>
      </c>
    </row>
    <row r="2161" customFormat="false" ht="15" hidden="false" customHeight="false" outlineLevel="0" collapsed="false">
      <c r="A2161" s="0" t="s">
        <v>9465</v>
      </c>
      <c r="B2161" s="0" t="n">
        <v>78</v>
      </c>
      <c r="C2161" s="0" t="n">
        <v>30023</v>
      </c>
      <c r="D2161" s="0" t="s">
        <v>9466</v>
      </c>
      <c r="E2161" s="0" t="s">
        <v>1936</v>
      </c>
      <c r="F2161" s="0" t="str">
        <f aca="false">CONCATENATE(D2161," ",LEFT(H2161,4),"T=",AU2161,"D=",AV2161,"R=",AW2161,"M=",AX2161,"L=",AY2161,"B=",AZ2161)</f>
        <v>BORRELLI T=39D=8R=1M=2L=3B=0</v>
      </c>
      <c r="G2161" s="0" t="s">
        <v>141</v>
      </c>
      <c r="I2161" s="0" t="s">
        <v>9467</v>
      </c>
      <c r="J2161" s="0" t="s">
        <v>3473</v>
      </c>
      <c r="K2161" s="0" t="s">
        <v>144</v>
      </c>
      <c r="L2161" s="0" t="s">
        <v>156</v>
      </c>
      <c r="M2161" s="0" t="s">
        <v>9468</v>
      </c>
      <c r="N2161" s="0" t="str">
        <f aca="false">RIGHT(M2161,LEN(M2161)-FIND(" ",M2161))</f>
        <v>SURREY POINT DR SE</v>
      </c>
      <c r="P2161" s="0" t="s">
        <v>147</v>
      </c>
      <c r="Q2161" s="0" t="s">
        <v>148</v>
      </c>
      <c r="R2161" s="0" t="n">
        <v>44484</v>
      </c>
      <c r="AD2161" s="0" t="s">
        <v>149</v>
      </c>
      <c r="AE2161" s="0" t="s">
        <v>150</v>
      </c>
      <c r="AH2161" s="0" t="n">
        <v>14</v>
      </c>
      <c r="AI2161" s="0" t="n">
        <v>11</v>
      </c>
      <c r="AJ2161" s="0" t="s">
        <v>185</v>
      </c>
      <c r="AM2161" s="0" t="s">
        <v>186</v>
      </c>
      <c r="AN2161" s="0" t="s">
        <v>147</v>
      </c>
      <c r="AO2161" s="0" t="s">
        <v>7474</v>
      </c>
      <c r="AP2161" s="0" t="s">
        <v>7475</v>
      </c>
      <c r="AQ2161" s="0" t="n">
        <v>9</v>
      </c>
      <c r="AR2161" s="0" t="n">
        <v>64</v>
      </c>
      <c r="AS2161" s="0" t="n">
        <v>32</v>
      </c>
      <c r="AU2161" s="0" t="n">
        <f aca="false">COUNTA($BA$2161:$EH$2161)</f>
        <v>39</v>
      </c>
      <c r="AV2161" s="0" t="n">
        <f aca="false">COUNTIF($BA$2161:$EH$2161,"D")</f>
        <v>8</v>
      </c>
      <c r="AW2161" s="0" t="n">
        <f aca="false">COUNTIF($BA$2161:$EH$2161,"R")</f>
        <v>1</v>
      </c>
      <c r="AX2161" s="0" t="n">
        <f aca="false">IF(BN2161="D",1,0)+IF(BO2161="D",1,0)+IF(BT2161="D",1,0)+IF(BU2161="D",1,0)+IF(BW2161="D",1,0)+IF(CC2161="D",1,0)+IF(CD2161="D",1,0)+IF(CE2161="D",1,0)+IF(CF2161="D",1,0)+IF(CL2161="D",1,0)+IF(CM2161="D",1,0)+IF(CQ2161="D",1,0)+IF(CR2161="D",1,0)+IF(CS2161="D",1,0)+IF(CW2161="D",1,0)+IF(CX2161="D",1,0)+IF(DD2161="D",1,0)+IF(DE2161="D",1,0)+IF(DJ2161="D",1,0)+IF(DK2161="D",1,0)+IF(DO2161="D",1,0)+IF(DP2161="D",1,0)+IF(DQ2161="D",1,0)+IF(DW2161="D",1,0)+IF(DZ2161="D",1,0)+IF(EH2161="D",1,0)</f>
        <v>2</v>
      </c>
      <c r="AY2161" s="0" t="n">
        <f aca="false">IF(DJ2161&lt;&gt;"",1,0)+IF(DK2161&lt;&gt;"",1,0)+IF(DM2161&lt;&gt;"",1,0)+IF(DO2161&lt;&gt;"",1,0)+IF(DP2161&lt;&gt;"",1,0)+IF(DQ2161&lt;&gt;"",1,0)+IF(DS2161&lt;&gt;"",1,0)+IF(DT2161&lt;&gt;"",1,0)+IF(DV2161&lt;&gt;"",1,0)+IF(DW2161&lt;&gt;"",1,0)+IF(DX2161&lt;&gt;"",1,0)+IF(DY2161&lt;&gt;"",1,0)+IF(DZ2161&lt;&gt;"",1,0)+IF(EB2161&lt;&gt;"",1,0)+IF(EC2161&lt;&gt;"",1,0)+IF(ED2161&lt;&gt;"",1,0)+IF(EG2161&lt;&gt;"",1,0)+IF(EH2161&lt;&gt;"",1,0)</f>
        <v>3</v>
      </c>
      <c r="AZ2161" s="0" t="n">
        <f aca="false">IF(EH2161&lt;&gt;"",1,0)</f>
        <v>0</v>
      </c>
      <c r="BB2161" s="0" t="s">
        <v>154</v>
      </c>
      <c r="BC2161" s="0" t="s">
        <v>155</v>
      </c>
      <c r="BD2161" s="0" t="s">
        <v>155</v>
      </c>
      <c r="BE2161" s="0" t="s">
        <v>155</v>
      </c>
      <c r="BF2161" s="0" t="s">
        <v>155</v>
      </c>
      <c r="BG2161" s="0" t="s">
        <v>155</v>
      </c>
      <c r="BH2161" s="0" t="s">
        <v>155</v>
      </c>
      <c r="BI2161" s="0" t="s">
        <v>155</v>
      </c>
      <c r="BJ2161" s="0" t="s">
        <v>155</v>
      </c>
      <c r="BK2161" s="0" t="s">
        <v>155</v>
      </c>
      <c r="BL2161" s="0" t="s">
        <v>155</v>
      </c>
      <c r="BR2161" s="0" t="s">
        <v>155</v>
      </c>
      <c r="BS2161" s="0" t="s">
        <v>155</v>
      </c>
      <c r="BV2161" s="0" t="s">
        <v>155</v>
      </c>
      <c r="BY2161" s="0" t="s">
        <v>156</v>
      </c>
      <c r="CA2161" s="0" t="s">
        <v>155</v>
      </c>
      <c r="CG2161" s="0" t="s">
        <v>155</v>
      </c>
      <c r="CH2161" s="0" t="s">
        <v>156</v>
      </c>
      <c r="CN2161" s="0" t="s">
        <v>155</v>
      </c>
      <c r="CO2161" s="0" t="s">
        <v>145</v>
      </c>
      <c r="CP2161" s="0" t="s">
        <v>155</v>
      </c>
      <c r="CT2161" s="0" t="s">
        <v>155</v>
      </c>
      <c r="CU2161" s="0" t="s">
        <v>156</v>
      </c>
      <c r="CV2161" s="0" t="s">
        <v>155</v>
      </c>
      <c r="CY2161" s="0" t="s">
        <v>155</v>
      </c>
      <c r="CZ2161" s="0" t="s">
        <v>156</v>
      </c>
      <c r="DC2161" s="0" t="s">
        <v>155</v>
      </c>
      <c r="DD2161" s="0" t="s">
        <v>156</v>
      </c>
      <c r="DF2161" s="0" t="s">
        <v>155</v>
      </c>
      <c r="DG2161" s="0" t="s">
        <v>156</v>
      </c>
      <c r="DI2161" s="0" t="s">
        <v>155</v>
      </c>
      <c r="DJ2161" s="0" t="s">
        <v>156</v>
      </c>
      <c r="DN2161" s="0" t="s">
        <v>155</v>
      </c>
      <c r="DR2161" s="0" t="s">
        <v>155</v>
      </c>
      <c r="DU2161" s="0" t="s">
        <v>155</v>
      </c>
      <c r="DX2161" s="0" t="s">
        <v>155</v>
      </c>
      <c r="EA2161" s="0" t="s">
        <v>155</v>
      </c>
      <c r="ED2161" s="0" t="s">
        <v>156</v>
      </c>
      <c r="EF2161" s="0" t="s">
        <v>155</v>
      </c>
    </row>
    <row r="2162" customFormat="false" ht="15" hidden="false" customHeight="false" outlineLevel="0" collapsed="false">
      <c r="A2162" s="0" t="s">
        <v>9469</v>
      </c>
      <c r="B2162" s="0" t="n">
        <v>78</v>
      </c>
      <c r="C2162" s="0" t="n">
        <v>441548</v>
      </c>
      <c r="D2162" s="0" t="s">
        <v>4610</v>
      </c>
      <c r="E2162" s="0" t="s">
        <v>362</v>
      </c>
      <c r="F2162" s="0" t="str">
        <f aca="false">CONCATENATE(D2162," ",LEFT(H2162,4),"T=",AU2162,"D=",AV2162,"R=",AW2162,"M=",AX2162,"L=",AY2162,"B=",AZ2162)</f>
        <v>ADKINS T=3D=0R=0M=0L=0B=0</v>
      </c>
      <c r="G2162" s="0" t="s">
        <v>284</v>
      </c>
      <c r="I2162" s="0" t="s">
        <v>9470</v>
      </c>
      <c r="J2162" s="0" t="s">
        <v>143</v>
      </c>
      <c r="K2162" s="0" t="s">
        <v>144</v>
      </c>
      <c r="M2162" s="0" t="s">
        <v>8709</v>
      </c>
      <c r="N2162" s="0" t="str">
        <f aca="false">RIGHT(M2162,LEN(M2162)-FIND(" ",M2162))</f>
        <v>EDGEHILL AVE SE</v>
      </c>
      <c r="P2162" s="0" t="s">
        <v>147</v>
      </c>
      <c r="Q2162" s="0" t="s">
        <v>148</v>
      </c>
      <c r="R2162" s="0" t="n">
        <v>44484</v>
      </c>
      <c r="AD2162" s="0" t="s">
        <v>149</v>
      </c>
      <c r="AE2162" s="0" t="s">
        <v>150</v>
      </c>
      <c r="AF2162" s="0" t="s">
        <v>151</v>
      </c>
      <c r="AH2162" s="0" t="n">
        <v>14</v>
      </c>
      <c r="AI2162" s="0" t="n">
        <v>11</v>
      </c>
      <c r="AN2162" s="0" t="s">
        <v>147</v>
      </c>
      <c r="AO2162" s="0" t="s">
        <v>7474</v>
      </c>
      <c r="AP2162" s="0" t="s">
        <v>7475</v>
      </c>
      <c r="AQ2162" s="0" t="n">
        <v>9</v>
      </c>
      <c r="AR2162" s="0" t="n">
        <v>64</v>
      </c>
      <c r="AS2162" s="0" t="n">
        <v>32</v>
      </c>
      <c r="AU2162" s="0" t="n">
        <f aca="false">COUNTA($BA$2162:$EH$2162)</f>
        <v>3</v>
      </c>
      <c r="AV2162" s="0" t="n">
        <f aca="false">COUNTIF($BA$2162:$EH$2162,"D")</f>
        <v>0</v>
      </c>
      <c r="AW2162" s="0" t="n">
        <f aca="false">COUNTIF($BA$2162:$EH$2162,"R")</f>
        <v>0</v>
      </c>
      <c r="AX2162" s="0" t="n">
        <f aca="false">IF(BN2162="D",1,0)+IF(BO2162="D",1,0)+IF(BT2162="D",1,0)+IF(BU2162="D",1,0)+IF(BW2162="D",1,0)+IF(CC2162="D",1,0)+IF(CD2162="D",1,0)+IF(CE2162="D",1,0)+IF(CF2162="D",1,0)+IF(CL2162="D",1,0)+IF(CM2162="D",1,0)+IF(CQ2162="D",1,0)+IF(CR2162="D",1,0)+IF(CS2162="D",1,0)+IF(CW2162="D",1,0)+IF(CX2162="D",1,0)+IF(DD2162="D",1,0)+IF(DE2162="D",1,0)+IF(DJ2162="D",1,0)+IF(DK2162="D",1,0)+IF(DO2162="D",1,0)+IF(DP2162="D",1,0)+IF(DQ2162="D",1,0)+IF(DW2162="D",1,0)+IF(DZ2162="D",1,0)+IF(EH2162="D",1,0)</f>
        <v>0</v>
      </c>
      <c r="AY2162" s="0" t="n">
        <f aca="false">IF(DJ2162&lt;&gt;"",1,0)+IF(DK2162&lt;&gt;"",1,0)+IF(DM2162&lt;&gt;"",1,0)+IF(DO2162&lt;&gt;"",1,0)+IF(DP2162&lt;&gt;"",1,0)+IF(DQ2162&lt;&gt;"",1,0)+IF(DS2162&lt;&gt;"",1,0)+IF(DT2162&lt;&gt;"",1,0)+IF(DV2162&lt;&gt;"",1,0)+IF(DW2162&lt;&gt;"",1,0)+IF(DX2162&lt;&gt;"",1,0)+IF(DY2162&lt;&gt;"",1,0)+IF(DZ2162&lt;&gt;"",1,0)+IF(EB2162&lt;&gt;"",1,0)+IF(EC2162&lt;&gt;"",1,0)+IF(ED2162&lt;&gt;"",1,0)+IF(EG2162&lt;&gt;"",1,0)+IF(EH2162&lt;&gt;"",1,0)</f>
        <v>0</v>
      </c>
      <c r="AZ2162" s="0" t="n">
        <f aca="false">IF(EH2162&lt;&gt;"",1,0)</f>
        <v>0</v>
      </c>
      <c r="BB2162" s="0" t="s">
        <v>154</v>
      </c>
      <c r="DN2162" s="0" t="s">
        <v>155</v>
      </c>
      <c r="EF2162" s="0" t="s">
        <v>155</v>
      </c>
    </row>
    <row r="2163" customFormat="false" ht="15" hidden="false" customHeight="false" outlineLevel="0" collapsed="false">
      <c r="A2163" s="0" t="s">
        <v>9471</v>
      </c>
      <c r="B2163" s="0" t="n">
        <v>78</v>
      </c>
      <c r="C2163" s="0" t="n">
        <v>419513</v>
      </c>
      <c r="D2163" s="0" t="s">
        <v>4481</v>
      </c>
      <c r="E2163" s="0" t="s">
        <v>9472</v>
      </c>
      <c r="F2163" s="0" t="str">
        <f aca="false">CONCATENATE(D2163," ",LEFT(H2163,4),"T=",AU2163,"D=",AV2163,"R=",AW2163,"M=",AX2163,"L=",AY2163,"B=",AZ2163)</f>
        <v>MURPHY T=1D=0R=0M=0L=0B=0</v>
      </c>
      <c r="G2163" s="0" t="s">
        <v>559</v>
      </c>
      <c r="I2163" s="0" t="s">
        <v>9473</v>
      </c>
      <c r="J2163" s="0" t="s">
        <v>6877</v>
      </c>
      <c r="K2163" s="0" t="s">
        <v>182</v>
      </c>
      <c r="M2163" s="0" t="s">
        <v>9474</v>
      </c>
      <c r="N2163" s="0" t="str">
        <f aca="false">RIGHT(M2163,LEN(M2163)-FIND(" ",M2163))</f>
        <v>VAN WYE ST SE</v>
      </c>
      <c r="P2163" s="0" t="s">
        <v>147</v>
      </c>
      <c r="Q2163" s="0" t="s">
        <v>148</v>
      </c>
      <c r="R2163" s="0" t="n">
        <v>44484</v>
      </c>
      <c r="AD2163" s="0" t="s">
        <v>149</v>
      </c>
      <c r="AE2163" s="0" t="s">
        <v>150</v>
      </c>
      <c r="AF2163" s="0" t="s">
        <v>151</v>
      </c>
      <c r="AH2163" s="0" t="n">
        <v>14</v>
      </c>
      <c r="AI2163" s="0" t="n">
        <v>11</v>
      </c>
      <c r="AN2163" s="0" t="s">
        <v>147</v>
      </c>
      <c r="AO2163" s="0" t="s">
        <v>7474</v>
      </c>
      <c r="AP2163" s="0" t="s">
        <v>7475</v>
      </c>
      <c r="AQ2163" s="0" t="n">
        <v>9</v>
      </c>
      <c r="AR2163" s="0" t="n">
        <v>64</v>
      </c>
      <c r="AS2163" s="0" t="n">
        <v>32</v>
      </c>
      <c r="AU2163" s="0" t="n">
        <f aca="false">COUNTA($BA$2163:$EH$2163)</f>
        <v>1</v>
      </c>
      <c r="AV2163" s="0" t="n">
        <f aca="false">COUNTIF($BA$2163:$EH$2163,"D")</f>
        <v>0</v>
      </c>
      <c r="AW2163" s="0" t="n">
        <f aca="false">COUNTIF($BA$2163:$EH$2163,"R")</f>
        <v>0</v>
      </c>
      <c r="AX2163" s="0" t="n">
        <f aca="false">IF(BN2163="D",1,0)+IF(BO2163="D",1,0)+IF(BT2163="D",1,0)+IF(BU2163="D",1,0)+IF(BW2163="D",1,0)+IF(CC2163="D",1,0)+IF(CD2163="D",1,0)+IF(CE2163="D",1,0)+IF(CF2163="D",1,0)+IF(CL2163="D",1,0)+IF(CM2163="D",1,0)+IF(CQ2163="D",1,0)+IF(CR2163="D",1,0)+IF(CS2163="D",1,0)+IF(CW2163="D",1,0)+IF(CX2163="D",1,0)+IF(DD2163="D",1,0)+IF(DE2163="D",1,0)+IF(DJ2163="D",1,0)+IF(DK2163="D",1,0)+IF(DO2163="D",1,0)+IF(DP2163="D",1,0)+IF(DQ2163="D",1,0)+IF(DW2163="D",1,0)+IF(DZ2163="D",1,0)+IF(EH2163="D",1,0)</f>
        <v>0</v>
      </c>
      <c r="AY2163" s="0" t="n">
        <f aca="false">IF(DJ2163&lt;&gt;"",1,0)+IF(DK2163&lt;&gt;"",1,0)+IF(DM2163&lt;&gt;"",1,0)+IF(DO2163&lt;&gt;"",1,0)+IF(DP2163&lt;&gt;"",1,0)+IF(DQ2163&lt;&gt;"",1,0)+IF(DS2163&lt;&gt;"",1,0)+IF(DT2163&lt;&gt;"",1,0)+IF(DV2163&lt;&gt;"",1,0)+IF(DW2163&lt;&gt;"",1,0)+IF(DX2163&lt;&gt;"",1,0)+IF(DY2163&lt;&gt;"",1,0)+IF(DZ2163&lt;&gt;"",1,0)+IF(EB2163&lt;&gt;"",1,0)+IF(EC2163&lt;&gt;"",1,0)+IF(ED2163&lt;&gt;"",1,0)+IF(EG2163&lt;&gt;"",1,0)+IF(EH2163&lt;&gt;"",1,0)</f>
        <v>0</v>
      </c>
      <c r="AZ2163" s="0" t="n">
        <f aca="false">IF(EH2163&lt;&gt;"",1,0)</f>
        <v>0</v>
      </c>
      <c r="BB2163" s="0" t="s">
        <v>154</v>
      </c>
    </row>
    <row r="2164" customFormat="false" ht="15" hidden="false" customHeight="false" outlineLevel="0" collapsed="false">
      <c r="A2164" s="0" t="s">
        <v>9475</v>
      </c>
      <c r="B2164" s="0" t="n">
        <v>78</v>
      </c>
      <c r="C2164" s="0" t="n">
        <v>199017</v>
      </c>
      <c r="D2164" s="0" t="s">
        <v>847</v>
      </c>
      <c r="E2164" s="0" t="s">
        <v>9476</v>
      </c>
      <c r="F2164" s="0" t="str">
        <f aca="false">CONCATENATE(D2164," ",LEFT(H2164,4),"T=",AU2164,"D=",AV2164,"R=",AW2164,"M=",AX2164,"L=",AY2164,"B=",AZ2164)</f>
        <v>DANIEL T=12D=0R=0M=0L=0B=0</v>
      </c>
      <c r="G2164" s="0" t="s">
        <v>559</v>
      </c>
      <c r="I2164" s="0" t="s">
        <v>9477</v>
      </c>
      <c r="J2164" s="0" t="s">
        <v>775</v>
      </c>
      <c r="K2164" s="0" t="s">
        <v>144</v>
      </c>
      <c r="M2164" s="0" t="s">
        <v>7944</v>
      </c>
      <c r="N2164" s="0" t="str">
        <f aca="false">RIGHT(M2164,LEN(M2164)-FIND(" ",M2164))</f>
        <v>BURTON ST SE</v>
      </c>
      <c r="P2164" s="0" t="s">
        <v>147</v>
      </c>
      <c r="Q2164" s="0" t="s">
        <v>148</v>
      </c>
      <c r="R2164" s="0" t="n">
        <v>44484</v>
      </c>
      <c r="AD2164" s="0" t="s">
        <v>149</v>
      </c>
      <c r="AE2164" s="0" t="s">
        <v>150</v>
      </c>
      <c r="AF2164" s="0" t="s">
        <v>151</v>
      </c>
      <c r="AH2164" s="0" t="n">
        <v>14</v>
      </c>
      <c r="AI2164" s="0" t="n">
        <v>11</v>
      </c>
      <c r="AN2164" s="0" t="s">
        <v>147</v>
      </c>
      <c r="AO2164" s="0" t="s">
        <v>7474</v>
      </c>
      <c r="AP2164" s="0" t="s">
        <v>7475</v>
      </c>
      <c r="AQ2164" s="0" t="n">
        <v>9</v>
      </c>
      <c r="AR2164" s="0" t="n">
        <v>64</v>
      </c>
      <c r="AS2164" s="0" t="n">
        <v>32</v>
      </c>
      <c r="AU2164" s="0" t="n">
        <f aca="false">COUNTA($BA$2164:$EH$2164)</f>
        <v>12</v>
      </c>
      <c r="AV2164" s="0" t="n">
        <f aca="false">COUNTIF($BA$2164:$EH$2164,"D")</f>
        <v>0</v>
      </c>
      <c r="AW2164" s="0" t="n">
        <f aca="false">COUNTIF($BA$2164:$EH$2164,"R")</f>
        <v>0</v>
      </c>
      <c r="AX2164" s="0" t="n">
        <f aca="false">IF(BN2164="D",1,0)+IF(BO2164="D",1,0)+IF(BT2164="D",1,0)+IF(BU2164="D",1,0)+IF(BW2164="D",1,0)+IF(CC2164="D",1,0)+IF(CD2164="D",1,0)+IF(CE2164="D",1,0)+IF(CF2164="D",1,0)+IF(CL2164="D",1,0)+IF(CM2164="D",1,0)+IF(CQ2164="D",1,0)+IF(CR2164="D",1,0)+IF(CS2164="D",1,0)+IF(CW2164="D",1,0)+IF(CX2164="D",1,0)+IF(DD2164="D",1,0)+IF(DE2164="D",1,0)+IF(DJ2164="D",1,0)+IF(DK2164="D",1,0)+IF(DO2164="D",1,0)+IF(DP2164="D",1,0)+IF(DQ2164="D",1,0)+IF(DW2164="D",1,0)+IF(DZ2164="D",1,0)+IF(EH2164="D",1,0)</f>
        <v>0</v>
      </c>
      <c r="AY2164" s="0" t="n">
        <f aca="false">IF(DJ2164&lt;&gt;"",1,0)+IF(DK2164&lt;&gt;"",1,0)+IF(DM2164&lt;&gt;"",1,0)+IF(DO2164&lt;&gt;"",1,0)+IF(DP2164&lt;&gt;"",1,0)+IF(DQ2164&lt;&gt;"",1,0)+IF(DS2164&lt;&gt;"",1,0)+IF(DT2164&lt;&gt;"",1,0)+IF(DV2164&lt;&gt;"",1,0)+IF(DW2164&lt;&gt;"",1,0)+IF(DX2164&lt;&gt;"",1,0)+IF(DY2164&lt;&gt;"",1,0)+IF(DZ2164&lt;&gt;"",1,0)+IF(EB2164&lt;&gt;"",1,0)+IF(EC2164&lt;&gt;"",1,0)+IF(ED2164&lt;&gt;"",1,0)+IF(EG2164&lt;&gt;"",1,0)+IF(EH2164&lt;&gt;"",1,0)</f>
        <v>0</v>
      </c>
      <c r="AZ2164" s="0" t="n">
        <f aca="false">IF(EH2164&lt;&gt;"",1,0)</f>
        <v>0</v>
      </c>
      <c r="BB2164" s="0" t="s">
        <v>154</v>
      </c>
      <c r="BD2164" s="0" t="s">
        <v>155</v>
      </c>
      <c r="BL2164" s="0" t="s">
        <v>155</v>
      </c>
      <c r="CA2164" s="0" t="s">
        <v>155</v>
      </c>
      <c r="CN2164" s="0" t="s">
        <v>155</v>
      </c>
      <c r="CP2164" s="0" t="s">
        <v>155</v>
      </c>
      <c r="CT2164" s="0" t="s">
        <v>155</v>
      </c>
      <c r="DC2164" s="0" t="s">
        <v>155</v>
      </c>
      <c r="DI2164" s="0" t="s">
        <v>155</v>
      </c>
      <c r="DL2164" s="0" t="s">
        <v>155</v>
      </c>
      <c r="DN2164" s="0" t="s">
        <v>155</v>
      </c>
      <c r="EF2164" s="0" t="s">
        <v>155</v>
      </c>
    </row>
    <row r="2165" customFormat="false" ht="15" hidden="false" customHeight="false" outlineLevel="0" collapsed="false">
      <c r="A2165" s="0" t="s">
        <v>9478</v>
      </c>
      <c r="B2165" s="0" t="n">
        <v>78</v>
      </c>
      <c r="C2165" s="0" t="n">
        <v>417194</v>
      </c>
      <c r="D2165" s="0" t="s">
        <v>2284</v>
      </c>
      <c r="E2165" s="0" t="s">
        <v>1936</v>
      </c>
      <c r="F2165" s="0" t="str">
        <f aca="false">CONCATENATE(D2165," ",LEFT(H2165,4),"T=",AU2165,"D=",AV2165,"R=",AW2165,"M=",AX2165,"L=",AY2165,"B=",AZ2165)</f>
        <v>CHESTER T=24D=1R=5M=0L=3B=0</v>
      </c>
      <c r="G2165" s="0" t="s">
        <v>559</v>
      </c>
      <c r="I2165" s="0" t="s">
        <v>9479</v>
      </c>
      <c r="J2165" s="0" t="s">
        <v>725</v>
      </c>
      <c r="K2165" s="0" t="s">
        <v>144</v>
      </c>
      <c r="L2165" s="0" t="s">
        <v>145</v>
      </c>
      <c r="M2165" s="0" t="s">
        <v>9480</v>
      </c>
      <c r="N2165" s="0" t="str">
        <f aca="false">RIGHT(M2165,LEN(M2165)-FIND(" ",M2165))</f>
        <v>SURREY POINT CIR SE</v>
      </c>
      <c r="P2165" s="0" t="s">
        <v>147</v>
      </c>
      <c r="Q2165" s="0" t="s">
        <v>148</v>
      </c>
      <c r="R2165" s="0" t="n">
        <v>44484</v>
      </c>
      <c r="AD2165" s="0" t="s">
        <v>149</v>
      </c>
      <c r="AE2165" s="0" t="s">
        <v>150</v>
      </c>
      <c r="AH2165" s="0" t="n">
        <v>14</v>
      </c>
      <c r="AI2165" s="0" t="n">
        <v>11</v>
      </c>
      <c r="AJ2165" s="0" t="s">
        <v>185</v>
      </c>
      <c r="AM2165" s="0" t="s">
        <v>186</v>
      </c>
      <c r="AN2165" s="0" t="s">
        <v>147</v>
      </c>
      <c r="AO2165" s="0" t="s">
        <v>7474</v>
      </c>
      <c r="AP2165" s="0" t="s">
        <v>7475</v>
      </c>
      <c r="AQ2165" s="0" t="n">
        <v>9</v>
      </c>
      <c r="AR2165" s="0" t="n">
        <v>64</v>
      </c>
      <c r="AS2165" s="0" t="n">
        <v>32</v>
      </c>
      <c r="AU2165" s="0" t="n">
        <f aca="false">COUNTA($BA$2165:$EH$2165)</f>
        <v>24</v>
      </c>
      <c r="AV2165" s="0" t="n">
        <f aca="false">COUNTIF($BA$2165:$EH$2165,"D")</f>
        <v>1</v>
      </c>
      <c r="AW2165" s="0" t="n">
        <f aca="false">COUNTIF($BA$2165:$EH$2165,"R")</f>
        <v>5</v>
      </c>
      <c r="AX2165" s="0" t="n">
        <f aca="false">IF(BN2165="D",1,0)+IF(BO2165="D",1,0)+IF(BT2165="D",1,0)+IF(BU2165="D",1,0)+IF(BW2165="D",1,0)+IF(CC2165="D",1,0)+IF(CD2165="D",1,0)+IF(CE2165="D",1,0)+IF(CF2165="D",1,0)+IF(CL2165="D",1,0)+IF(CM2165="D",1,0)+IF(CQ2165="D",1,0)+IF(CR2165="D",1,0)+IF(CS2165="D",1,0)+IF(CW2165="D",1,0)+IF(CX2165="D",1,0)+IF(DD2165="D",1,0)+IF(DE2165="D",1,0)+IF(DJ2165="D",1,0)+IF(DK2165="D",1,0)+IF(DO2165="D",1,0)+IF(DP2165="D",1,0)+IF(DQ2165="D",1,0)+IF(DW2165="D",1,0)+IF(DZ2165="D",1,0)+IF(EH2165="D",1,0)</f>
        <v>0</v>
      </c>
      <c r="AY2165" s="0" t="n">
        <f aca="false">IF(DJ2165&lt;&gt;"",1,0)+IF(DK2165&lt;&gt;"",1,0)+IF(DM2165&lt;&gt;"",1,0)+IF(DO2165&lt;&gt;"",1,0)+IF(DP2165&lt;&gt;"",1,0)+IF(DQ2165&lt;&gt;"",1,0)+IF(DS2165&lt;&gt;"",1,0)+IF(DT2165&lt;&gt;"",1,0)+IF(DV2165&lt;&gt;"",1,0)+IF(DW2165&lt;&gt;"",1,0)+IF(DX2165&lt;&gt;"",1,0)+IF(DY2165&lt;&gt;"",1,0)+IF(DZ2165&lt;&gt;"",1,0)+IF(EB2165&lt;&gt;"",1,0)+IF(EC2165&lt;&gt;"",1,0)+IF(ED2165&lt;&gt;"",1,0)+IF(EG2165&lt;&gt;"",1,0)+IF(EH2165&lt;&gt;"",1,0)</f>
        <v>3</v>
      </c>
      <c r="AZ2165" s="0" t="n">
        <f aca="false">IF(EH2165&lt;&gt;"",1,0)</f>
        <v>0</v>
      </c>
      <c r="BB2165" s="0" t="s">
        <v>154</v>
      </c>
      <c r="BD2165" s="0" t="s">
        <v>155</v>
      </c>
      <c r="BJ2165" s="0" t="s">
        <v>155</v>
      </c>
      <c r="BK2165" s="0" t="s">
        <v>145</v>
      </c>
      <c r="BL2165" s="0" t="s">
        <v>155</v>
      </c>
      <c r="BP2165" s="0" t="s">
        <v>155</v>
      </c>
      <c r="BR2165" s="0" t="s">
        <v>145</v>
      </c>
      <c r="BS2165" s="0" t="s">
        <v>155</v>
      </c>
      <c r="BT2165" s="0" t="s">
        <v>155</v>
      </c>
      <c r="BY2165" s="0" t="s">
        <v>156</v>
      </c>
      <c r="CA2165" s="0" t="s">
        <v>155</v>
      </c>
      <c r="DC2165" s="0" t="s">
        <v>155</v>
      </c>
      <c r="DF2165" s="0" t="s">
        <v>155</v>
      </c>
      <c r="DG2165" s="0" t="s">
        <v>145</v>
      </c>
      <c r="DI2165" s="0" t="s">
        <v>155</v>
      </c>
      <c r="DL2165" s="0" t="s">
        <v>155</v>
      </c>
      <c r="DN2165" s="0" t="s">
        <v>155</v>
      </c>
      <c r="DR2165" s="0" t="s">
        <v>155</v>
      </c>
      <c r="DS2165" s="0" t="s">
        <v>145</v>
      </c>
      <c r="DU2165" s="0" t="s">
        <v>155</v>
      </c>
      <c r="DX2165" s="0" t="s">
        <v>155</v>
      </c>
      <c r="EA2165" s="0" t="s">
        <v>155</v>
      </c>
      <c r="ED2165" s="0" t="s">
        <v>145</v>
      </c>
      <c r="EF2165" s="0" t="s">
        <v>155</v>
      </c>
    </row>
    <row r="2166" customFormat="false" ht="15" hidden="false" customHeight="false" outlineLevel="0" collapsed="false">
      <c r="A2166" s="0" t="s">
        <v>9481</v>
      </c>
      <c r="B2166" s="0" t="n">
        <v>78</v>
      </c>
      <c r="C2166" s="0" t="n">
        <v>87403</v>
      </c>
      <c r="D2166" s="0" t="s">
        <v>9482</v>
      </c>
      <c r="E2166" s="0" t="s">
        <v>558</v>
      </c>
      <c r="F2166" s="0" t="str">
        <f aca="false">CONCATENATE(D2166," ",LEFT(H2166,4),"T=",AU2166,"D=",AV2166,"R=",AW2166,"M=",AX2166,"L=",AY2166,"B=",AZ2166)</f>
        <v>VOGT T=40D=5R=4M=1L=4B=0</v>
      </c>
      <c r="G2166" s="0" t="s">
        <v>803</v>
      </c>
      <c r="I2166" s="0" t="s">
        <v>9483</v>
      </c>
      <c r="J2166" s="0" t="s">
        <v>775</v>
      </c>
      <c r="K2166" s="0" t="s">
        <v>144</v>
      </c>
      <c r="L2166" s="0" t="s">
        <v>156</v>
      </c>
      <c r="M2166" s="0" t="s">
        <v>9484</v>
      </c>
      <c r="N2166" s="0" t="str">
        <f aca="false">RIGHT(M2166,LEN(M2166)-FIND(" ",M2166))</f>
        <v>SURREY POINT DR SE</v>
      </c>
      <c r="P2166" s="0" t="s">
        <v>147</v>
      </c>
      <c r="Q2166" s="0" t="s">
        <v>148</v>
      </c>
      <c r="R2166" s="0" t="n">
        <v>44484</v>
      </c>
      <c r="AD2166" s="0" t="s">
        <v>149</v>
      </c>
      <c r="AE2166" s="0" t="s">
        <v>150</v>
      </c>
      <c r="AH2166" s="0" t="n">
        <v>14</v>
      </c>
      <c r="AI2166" s="0" t="n">
        <v>11</v>
      </c>
      <c r="AJ2166" s="0" t="s">
        <v>185</v>
      </c>
      <c r="AM2166" s="0" t="s">
        <v>186</v>
      </c>
      <c r="AN2166" s="0" t="s">
        <v>147</v>
      </c>
      <c r="AO2166" s="0" t="s">
        <v>7474</v>
      </c>
      <c r="AP2166" s="0" t="s">
        <v>7475</v>
      </c>
      <c r="AQ2166" s="0" t="n">
        <v>9</v>
      </c>
      <c r="AR2166" s="0" t="n">
        <v>64</v>
      </c>
      <c r="AS2166" s="0" t="n">
        <v>32</v>
      </c>
      <c r="AU2166" s="0" t="n">
        <f aca="false">COUNTA($BA$2166:$EH$2166)</f>
        <v>40</v>
      </c>
      <c r="AV2166" s="0" t="n">
        <f aca="false">COUNTIF($BA$2166:$EH$2166,"D")</f>
        <v>5</v>
      </c>
      <c r="AW2166" s="0" t="n">
        <f aca="false">COUNTIF($BA$2166:$EH$2166,"R")</f>
        <v>4</v>
      </c>
      <c r="AX2166" s="0" t="n">
        <f aca="false">IF(BN2166="D",1,0)+IF(BO2166="D",1,0)+IF(BT2166="D",1,0)+IF(BU2166="D",1,0)+IF(BW2166="D",1,0)+IF(CC2166="D",1,0)+IF(CD2166="D",1,0)+IF(CE2166="D",1,0)+IF(CF2166="D",1,0)+IF(CL2166="D",1,0)+IF(CM2166="D",1,0)+IF(CQ2166="D",1,0)+IF(CR2166="D",1,0)+IF(CS2166="D",1,0)+IF(CW2166="D",1,0)+IF(CX2166="D",1,0)+IF(DD2166="D",1,0)+IF(DE2166="D",1,0)+IF(DJ2166="D",1,0)+IF(DK2166="D",1,0)+IF(DO2166="D",1,0)+IF(DP2166="D",1,0)+IF(DQ2166="D",1,0)+IF(DW2166="D",1,0)+IF(DZ2166="D",1,0)+IF(EH2166="D",1,0)</f>
        <v>1</v>
      </c>
      <c r="AY2166" s="0" t="n">
        <f aca="false">IF(DJ2166&lt;&gt;"",1,0)+IF(DK2166&lt;&gt;"",1,0)+IF(DM2166&lt;&gt;"",1,0)+IF(DO2166&lt;&gt;"",1,0)+IF(DP2166&lt;&gt;"",1,0)+IF(DQ2166&lt;&gt;"",1,0)+IF(DS2166&lt;&gt;"",1,0)+IF(DT2166&lt;&gt;"",1,0)+IF(DV2166&lt;&gt;"",1,0)+IF(DW2166&lt;&gt;"",1,0)+IF(DX2166&lt;&gt;"",1,0)+IF(DY2166&lt;&gt;"",1,0)+IF(DZ2166&lt;&gt;"",1,0)+IF(EB2166&lt;&gt;"",1,0)+IF(EC2166&lt;&gt;"",1,0)+IF(ED2166&lt;&gt;"",1,0)+IF(EG2166&lt;&gt;"",1,0)+IF(EH2166&lt;&gt;"",1,0)</f>
        <v>4</v>
      </c>
      <c r="AZ2166" s="0" t="n">
        <f aca="false">IF(EH2166&lt;&gt;"",1,0)</f>
        <v>0</v>
      </c>
      <c r="BB2166" s="0" t="s">
        <v>154</v>
      </c>
      <c r="BC2166" s="0" t="s">
        <v>155</v>
      </c>
      <c r="BD2166" s="0" t="s">
        <v>155</v>
      </c>
      <c r="BF2166" s="0" t="s">
        <v>155</v>
      </c>
      <c r="BG2166" s="0" t="s">
        <v>155</v>
      </c>
      <c r="BH2166" s="0" t="s">
        <v>155</v>
      </c>
      <c r="BI2166" s="0" t="s">
        <v>155</v>
      </c>
      <c r="BJ2166" s="0" t="s">
        <v>155</v>
      </c>
      <c r="BK2166" s="0" t="s">
        <v>155</v>
      </c>
      <c r="BL2166" s="0" t="s">
        <v>155</v>
      </c>
      <c r="BP2166" s="0" t="s">
        <v>155</v>
      </c>
      <c r="BR2166" s="0" t="s">
        <v>155</v>
      </c>
      <c r="BS2166" s="0" t="s">
        <v>155</v>
      </c>
      <c r="BV2166" s="0" t="s">
        <v>155</v>
      </c>
      <c r="BY2166" s="0" t="s">
        <v>156</v>
      </c>
      <c r="CA2166" s="0" t="s">
        <v>155</v>
      </c>
      <c r="CG2166" s="0" t="s">
        <v>155</v>
      </c>
      <c r="CH2166" s="0" t="s">
        <v>156</v>
      </c>
      <c r="CK2166" s="0" t="s">
        <v>155</v>
      </c>
      <c r="CN2166" s="0" t="s">
        <v>155</v>
      </c>
      <c r="CO2166" s="0" t="s">
        <v>145</v>
      </c>
      <c r="CP2166" s="0" t="s">
        <v>155</v>
      </c>
      <c r="CT2166" s="0" t="s">
        <v>155</v>
      </c>
      <c r="CU2166" s="0" t="s">
        <v>156</v>
      </c>
      <c r="CV2166" s="0" t="s">
        <v>155</v>
      </c>
      <c r="CY2166" s="0" t="s">
        <v>155</v>
      </c>
      <c r="CZ2166" s="0" t="s">
        <v>145</v>
      </c>
      <c r="DC2166" s="0" t="s">
        <v>155</v>
      </c>
      <c r="DF2166" s="0" t="s">
        <v>155</v>
      </c>
      <c r="DG2166" s="0" t="s">
        <v>145</v>
      </c>
      <c r="DI2166" s="0" t="s">
        <v>155</v>
      </c>
      <c r="DL2166" s="0" t="s">
        <v>155</v>
      </c>
      <c r="DM2166" s="0" t="s">
        <v>156</v>
      </c>
      <c r="DN2166" s="0" t="s">
        <v>155</v>
      </c>
      <c r="DS2166" s="0" t="s">
        <v>145</v>
      </c>
      <c r="DU2166" s="0" t="s">
        <v>155</v>
      </c>
      <c r="DW2166" s="0" t="s">
        <v>156</v>
      </c>
      <c r="DX2166" s="0" t="s">
        <v>155</v>
      </c>
      <c r="EA2166" s="0" t="s">
        <v>155</v>
      </c>
      <c r="EF2166" s="0" t="s">
        <v>155</v>
      </c>
    </row>
    <row r="2167" customFormat="false" ht="15" hidden="false" customHeight="false" outlineLevel="0" collapsed="false">
      <c r="A2167" s="0" t="s">
        <v>9485</v>
      </c>
      <c r="B2167" s="0" t="n">
        <v>78</v>
      </c>
      <c r="C2167" s="0" t="n">
        <v>358912</v>
      </c>
      <c r="D2167" s="0" t="s">
        <v>9486</v>
      </c>
      <c r="E2167" s="0" t="s">
        <v>1183</v>
      </c>
      <c r="F2167" s="0" t="str">
        <f aca="false">CONCATENATE(D2167," ",LEFT(H2167,4),"T=",AU2167,"D=",AV2167,"R=",AW2167,"M=",AX2167,"L=",AY2167,"B=",AZ2167)</f>
        <v>SWOPE T=1D=0R=0M=0L=0B=0</v>
      </c>
      <c r="G2167" s="0" t="s">
        <v>559</v>
      </c>
      <c r="I2167" s="0" t="s">
        <v>9487</v>
      </c>
      <c r="J2167" s="0" t="s">
        <v>293</v>
      </c>
      <c r="K2167" s="0" t="s">
        <v>144</v>
      </c>
      <c r="M2167" s="0" t="s">
        <v>9488</v>
      </c>
      <c r="N2167" s="0" t="str">
        <f aca="false">RIGHT(M2167,LEN(M2167)-FIND(" ",M2167))</f>
        <v>EASTLAND AVE SE</v>
      </c>
      <c r="P2167" s="0" t="s">
        <v>147</v>
      </c>
      <c r="Q2167" s="0" t="s">
        <v>148</v>
      </c>
      <c r="R2167" s="0" t="n">
        <v>44484</v>
      </c>
      <c r="AD2167" s="0" t="s">
        <v>149</v>
      </c>
      <c r="AE2167" s="0" t="s">
        <v>150</v>
      </c>
      <c r="AF2167" s="0" t="s">
        <v>151</v>
      </c>
      <c r="AH2167" s="0" t="n">
        <v>14</v>
      </c>
      <c r="AI2167" s="0" t="n">
        <v>11</v>
      </c>
      <c r="AN2167" s="0" t="s">
        <v>147</v>
      </c>
      <c r="AO2167" s="0" t="s">
        <v>7474</v>
      </c>
      <c r="AP2167" s="0" t="s">
        <v>7475</v>
      </c>
      <c r="AQ2167" s="0" t="n">
        <v>9</v>
      </c>
      <c r="AR2167" s="0" t="n">
        <v>64</v>
      </c>
      <c r="AS2167" s="0" t="n">
        <v>32</v>
      </c>
      <c r="AU2167" s="0" t="n">
        <f aca="false">COUNTA($BA$2167:$EH$2167)</f>
        <v>1</v>
      </c>
      <c r="AV2167" s="0" t="n">
        <f aca="false">COUNTIF($BA$2167:$EH$2167,"D")</f>
        <v>0</v>
      </c>
      <c r="AW2167" s="0" t="n">
        <f aca="false">COUNTIF($BA$2167:$EH$2167,"R")</f>
        <v>0</v>
      </c>
      <c r="AX2167" s="0" t="n">
        <f aca="false">IF(BN2167="D",1,0)+IF(BO2167="D",1,0)+IF(BT2167="D",1,0)+IF(BU2167="D",1,0)+IF(BW2167="D",1,0)+IF(CC2167="D",1,0)+IF(CD2167="D",1,0)+IF(CE2167="D",1,0)+IF(CF2167="D",1,0)+IF(CL2167="D",1,0)+IF(CM2167="D",1,0)+IF(CQ2167="D",1,0)+IF(CR2167="D",1,0)+IF(CS2167="D",1,0)+IF(CW2167="D",1,0)+IF(CX2167="D",1,0)+IF(DD2167="D",1,0)+IF(DE2167="D",1,0)+IF(DJ2167="D",1,0)+IF(DK2167="D",1,0)+IF(DO2167="D",1,0)+IF(DP2167="D",1,0)+IF(DQ2167="D",1,0)+IF(DW2167="D",1,0)+IF(DZ2167="D",1,0)+IF(EH2167="D",1,0)</f>
        <v>0</v>
      </c>
      <c r="AY2167" s="0" t="n">
        <f aca="false">IF(DJ2167&lt;&gt;"",1,0)+IF(DK2167&lt;&gt;"",1,0)+IF(DM2167&lt;&gt;"",1,0)+IF(DO2167&lt;&gt;"",1,0)+IF(DP2167&lt;&gt;"",1,0)+IF(DQ2167&lt;&gt;"",1,0)+IF(DS2167&lt;&gt;"",1,0)+IF(DT2167&lt;&gt;"",1,0)+IF(DV2167&lt;&gt;"",1,0)+IF(DW2167&lt;&gt;"",1,0)+IF(DX2167&lt;&gt;"",1,0)+IF(DY2167&lt;&gt;"",1,0)+IF(DZ2167&lt;&gt;"",1,0)+IF(EB2167&lt;&gt;"",1,0)+IF(EC2167&lt;&gt;"",1,0)+IF(ED2167&lt;&gt;"",1,0)+IF(EG2167&lt;&gt;"",1,0)+IF(EH2167&lt;&gt;"",1,0)</f>
        <v>0</v>
      </c>
      <c r="AZ2167" s="0" t="n">
        <f aca="false">IF(EH2167&lt;&gt;"",1,0)</f>
        <v>0</v>
      </c>
      <c r="BB2167" s="0" t="s">
        <v>154</v>
      </c>
    </row>
    <row r="2168" customFormat="false" ht="15" hidden="false" customHeight="false" outlineLevel="0" collapsed="false">
      <c r="A2168" s="0" t="s">
        <v>9489</v>
      </c>
      <c r="B2168" s="0" t="n">
        <v>78</v>
      </c>
      <c r="C2168" s="0" t="n">
        <v>449382</v>
      </c>
      <c r="D2168" s="0" t="s">
        <v>9272</v>
      </c>
      <c r="E2168" s="0" t="s">
        <v>5037</v>
      </c>
      <c r="F2168" s="0" t="str">
        <f aca="false">CONCATENATE(D2168," ",LEFT(H2168,4),"T=",AU2168,"D=",AV2168,"R=",AW2168,"M=",AX2168,"L=",AY2168,"B=",AZ2168)</f>
        <v>BEARDSLEY T=8D=1R=0M=1L=1B=0</v>
      </c>
      <c r="G2168" s="0" t="s">
        <v>559</v>
      </c>
      <c r="I2168" s="0" t="s">
        <v>9490</v>
      </c>
      <c r="J2168" s="0" t="s">
        <v>1206</v>
      </c>
      <c r="K2168" s="0" t="s">
        <v>144</v>
      </c>
      <c r="L2168" s="0" t="s">
        <v>156</v>
      </c>
      <c r="M2168" s="0" t="s">
        <v>9276</v>
      </c>
      <c r="N2168" s="0" t="str">
        <f aca="false">RIGHT(M2168,LEN(M2168)-FIND(" ",M2168))</f>
        <v>BURTON ST SE</v>
      </c>
      <c r="P2168" s="0" t="s">
        <v>147</v>
      </c>
      <c r="Q2168" s="0" t="s">
        <v>148</v>
      </c>
      <c r="R2168" s="0" t="n">
        <v>44484</v>
      </c>
      <c r="AD2168" s="0" t="s">
        <v>149</v>
      </c>
      <c r="AE2168" s="0" t="s">
        <v>150</v>
      </c>
      <c r="AF2168" s="0" t="s">
        <v>151</v>
      </c>
      <c r="AH2168" s="0" t="n">
        <v>14</v>
      </c>
      <c r="AI2168" s="0" t="n">
        <v>11</v>
      </c>
      <c r="AN2168" s="0" t="s">
        <v>147</v>
      </c>
      <c r="AO2168" s="0" t="s">
        <v>7474</v>
      </c>
      <c r="AP2168" s="0" t="s">
        <v>7475</v>
      </c>
      <c r="AQ2168" s="0" t="n">
        <v>9</v>
      </c>
      <c r="AR2168" s="0" t="n">
        <v>64</v>
      </c>
      <c r="AS2168" s="0" t="n">
        <v>32</v>
      </c>
      <c r="AU2168" s="0" t="n">
        <f aca="false">COUNTA($BA$2168:$EH$2168)</f>
        <v>8</v>
      </c>
      <c r="AV2168" s="0" t="n">
        <f aca="false">COUNTIF($BA$2168:$EH$2168,"D")</f>
        <v>1</v>
      </c>
      <c r="AW2168" s="0" t="n">
        <f aca="false">COUNTIF($BA$2168:$EH$2168,"R")</f>
        <v>0</v>
      </c>
      <c r="AX2168" s="0" t="n">
        <f aca="false">IF(BN2168="D",1,0)+IF(BO2168="D",1,0)+IF(BT2168="D",1,0)+IF(BU2168="D",1,0)+IF(BW2168="D",1,0)+IF(CC2168="D",1,0)+IF(CD2168="D",1,0)+IF(CE2168="D",1,0)+IF(CF2168="D",1,0)+IF(CL2168="D",1,0)+IF(CM2168="D",1,0)+IF(CQ2168="D",1,0)+IF(CR2168="D",1,0)+IF(CS2168="D",1,0)+IF(CW2168="D",1,0)+IF(CX2168="D",1,0)+IF(DD2168="D",1,0)+IF(DE2168="D",1,0)+IF(DJ2168="D",1,0)+IF(DK2168="D",1,0)+IF(DO2168="D",1,0)+IF(DP2168="D",1,0)+IF(DQ2168="D",1,0)+IF(DW2168="D",1,0)+IF(DZ2168="D",1,0)+IF(EH2168="D",1,0)</f>
        <v>1</v>
      </c>
      <c r="AY2168" s="0" t="n">
        <f aca="false">IF(DJ2168&lt;&gt;"",1,0)+IF(DK2168&lt;&gt;"",1,0)+IF(DM2168&lt;&gt;"",1,0)+IF(DO2168&lt;&gt;"",1,0)+IF(DP2168&lt;&gt;"",1,0)+IF(DQ2168&lt;&gt;"",1,0)+IF(DS2168&lt;&gt;"",1,0)+IF(DT2168&lt;&gt;"",1,0)+IF(DV2168&lt;&gt;"",1,0)+IF(DW2168&lt;&gt;"",1,0)+IF(DX2168&lt;&gt;"",1,0)+IF(DY2168&lt;&gt;"",1,0)+IF(DZ2168&lt;&gt;"",1,0)+IF(EB2168&lt;&gt;"",1,0)+IF(EC2168&lt;&gt;"",1,0)+IF(ED2168&lt;&gt;"",1,0)+IF(EG2168&lt;&gt;"",1,0)+IF(EH2168&lt;&gt;"",1,0)</f>
        <v>1</v>
      </c>
      <c r="AZ2168" s="0" t="n">
        <f aca="false">IF(EH2168&lt;&gt;"",1,0)</f>
        <v>0</v>
      </c>
      <c r="BB2168" s="0" t="s">
        <v>154</v>
      </c>
      <c r="BD2168" s="0" t="s">
        <v>155</v>
      </c>
      <c r="BL2168" s="0" t="s">
        <v>155</v>
      </c>
      <c r="CA2168" s="0" t="s">
        <v>155</v>
      </c>
      <c r="DN2168" s="0" t="s">
        <v>155</v>
      </c>
      <c r="DU2168" s="0" t="s">
        <v>155</v>
      </c>
      <c r="DW2168" s="0" t="s">
        <v>156</v>
      </c>
      <c r="EF2168" s="0" t="s">
        <v>155</v>
      </c>
    </row>
    <row r="2169" customFormat="false" ht="15" hidden="false" customHeight="false" outlineLevel="0" collapsed="false">
      <c r="A2169" s="0" t="s">
        <v>9491</v>
      </c>
      <c r="B2169" s="0" t="n">
        <v>78</v>
      </c>
      <c r="C2169" s="0" t="n">
        <v>21319</v>
      </c>
      <c r="D2169" s="0" t="s">
        <v>8405</v>
      </c>
      <c r="E2169" s="0" t="s">
        <v>3258</v>
      </c>
      <c r="F2169" s="0" t="str">
        <f aca="false">CONCATENATE(D2169," ",LEFT(H2169,4),"T=",AU2169,"D=",AV2169,"R=",AW2169,"M=",AX2169,"L=",AY2169,"B=",AZ2169)</f>
        <v>WHITING T=25D=5R=0M=1L=1B=0</v>
      </c>
      <c r="G2169" s="0" t="s">
        <v>156</v>
      </c>
      <c r="I2169" s="0" t="s">
        <v>9492</v>
      </c>
      <c r="J2169" s="0" t="s">
        <v>1086</v>
      </c>
      <c r="K2169" s="0" t="s">
        <v>144</v>
      </c>
      <c r="M2169" s="0" t="s">
        <v>8408</v>
      </c>
      <c r="N2169" s="0" t="str">
        <f aca="false">RIGHT(M2169,LEN(M2169)-FIND(" ",M2169))</f>
        <v>EASTLAND AVE SE</v>
      </c>
      <c r="P2169" s="0" t="s">
        <v>147</v>
      </c>
      <c r="Q2169" s="0" t="s">
        <v>148</v>
      </c>
      <c r="R2169" s="0" t="n">
        <v>44484</v>
      </c>
      <c r="AD2169" s="0" t="s">
        <v>149</v>
      </c>
      <c r="AE2169" s="0" t="s">
        <v>150</v>
      </c>
      <c r="AF2169" s="0" t="s">
        <v>151</v>
      </c>
      <c r="AH2169" s="0" t="n">
        <v>14</v>
      </c>
      <c r="AI2169" s="0" t="n">
        <v>11</v>
      </c>
      <c r="AN2169" s="0" t="s">
        <v>147</v>
      </c>
      <c r="AO2169" s="0" t="s">
        <v>7474</v>
      </c>
      <c r="AP2169" s="0" t="s">
        <v>7475</v>
      </c>
      <c r="AQ2169" s="0" t="n">
        <v>9</v>
      </c>
      <c r="AR2169" s="0" t="n">
        <v>64</v>
      </c>
      <c r="AS2169" s="0" t="n">
        <v>32</v>
      </c>
      <c r="AU2169" s="0" t="n">
        <f aca="false">COUNTA($BA$2169:$EH$2169)</f>
        <v>25</v>
      </c>
      <c r="AV2169" s="0" t="n">
        <f aca="false">COUNTIF($BA$2169:$EH$2169,"D")</f>
        <v>5</v>
      </c>
      <c r="AW2169" s="0" t="n">
        <f aca="false">COUNTIF($BA$2169:$EH$2169,"R")</f>
        <v>0</v>
      </c>
      <c r="AX2169" s="0" t="n">
        <f aca="false">IF(BN2169="D",1,0)+IF(BO2169="D",1,0)+IF(BT2169="D",1,0)+IF(BU2169="D",1,0)+IF(BW2169="D",1,0)+IF(CC2169="D",1,0)+IF(CD2169="D",1,0)+IF(CE2169="D",1,0)+IF(CF2169="D",1,0)+IF(CL2169="D",1,0)+IF(CM2169="D",1,0)+IF(CQ2169="D",1,0)+IF(CR2169="D",1,0)+IF(CS2169="D",1,0)+IF(CW2169="D",1,0)+IF(CX2169="D",1,0)+IF(DD2169="D",1,0)+IF(DE2169="D",1,0)+IF(DJ2169="D",1,0)+IF(DK2169="D",1,0)+IF(DO2169="D",1,0)+IF(DP2169="D",1,0)+IF(DQ2169="D",1,0)+IF(DW2169="D",1,0)+IF(DZ2169="D",1,0)+IF(EH2169="D",1,0)</f>
        <v>1</v>
      </c>
      <c r="AY2169" s="0" t="n">
        <f aca="false">IF(DJ2169&lt;&gt;"",1,0)+IF(DK2169&lt;&gt;"",1,0)+IF(DM2169&lt;&gt;"",1,0)+IF(DO2169&lt;&gt;"",1,0)+IF(DP2169&lt;&gt;"",1,0)+IF(DQ2169&lt;&gt;"",1,0)+IF(DS2169&lt;&gt;"",1,0)+IF(DT2169&lt;&gt;"",1,0)+IF(DV2169&lt;&gt;"",1,0)+IF(DW2169&lt;&gt;"",1,0)+IF(DX2169&lt;&gt;"",1,0)+IF(DY2169&lt;&gt;"",1,0)+IF(DZ2169&lt;&gt;"",1,0)+IF(EB2169&lt;&gt;"",1,0)+IF(EC2169&lt;&gt;"",1,0)+IF(ED2169&lt;&gt;"",1,0)+IF(EG2169&lt;&gt;"",1,0)+IF(EH2169&lt;&gt;"",1,0)</f>
        <v>1</v>
      </c>
      <c r="AZ2169" s="0" t="n">
        <f aca="false">IF(EH2169&lt;&gt;"",1,0)</f>
        <v>0</v>
      </c>
      <c r="BB2169" s="0" t="s">
        <v>154</v>
      </c>
      <c r="BC2169" s="0" t="s">
        <v>155</v>
      </c>
      <c r="BD2169" s="0" t="s">
        <v>155</v>
      </c>
      <c r="BE2169" s="0" t="s">
        <v>155</v>
      </c>
      <c r="BH2169" s="0" t="s">
        <v>155</v>
      </c>
      <c r="BK2169" s="0" t="s">
        <v>155</v>
      </c>
      <c r="BL2169" s="0" t="s">
        <v>155</v>
      </c>
      <c r="BP2169" s="0" t="s">
        <v>155</v>
      </c>
      <c r="BS2169" s="0" t="s">
        <v>155</v>
      </c>
      <c r="BV2169" s="0" t="s">
        <v>155</v>
      </c>
      <c r="BY2169" s="0" t="s">
        <v>156</v>
      </c>
      <c r="CA2169" s="0" t="s">
        <v>155</v>
      </c>
      <c r="CH2169" s="0" t="s">
        <v>156</v>
      </c>
      <c r="CK2169" s="0" t="s">
        <v>155</v>
      </c>
      <c r="CL2169" s="0" t="s">
        <v>156</v>
      </c>
      <c r="CN2169" s="0" t="s">
        <v>155</v>
      </c>
      <c r="CP2169" s="0" t="s">
        <v>155</v>
      </c>
      <c r="CY2169" s="0" t="s">
        <v>155</v>
      </c>
      <c r="CZ2169" s="0" t="s">
        <v>156</v>
      </c>
      <c r="DC2169" s="0" t="s">
        <v>155</v>
      </c>
      <c r="DI2169" s="0" t="s">
        <v>155</v>
      </c>
      <c r="DM2169" s="0" t="s">
        <v>156</v>
      </c>
      <c r="DN2169" s="0" t="s">
        <v>155</v>
      </c>
      <c r="DU2169" s="0" t="s">
        <v>155</v>
      </c>
      <c r="EF2169" s="0" t="s">
        <v>155</v>
      </c>
    </row>
    <row r="2170" customFormat="false" ht="15" hidden="false" customHeight="false" outlineLevel="0" collapsed="false">
      <c r="A2170" s="0" t="s">
        <v>9493</v>
      </c>
      <c r="B2170" s="0" t="n">
        <v>78</v>
      </c>
      <c r="C2170" s="0" t="n">
        <v>330753</v>
      </c>
      <c r="D2170" s="0" t="s">
        <v>9494</v>
      </c>
      <c r="E2170" s="0" t="s">
        <v>8477</v>
      </c>
      <c r="F2170" s="0" t="str">
        <f aca="false">CONCATENATE(D2170," ",LEFT(H2170,4),"T=",AU2170,"D=",AV2170,"R=",AW2170,"M=",AX2170,"L=",AY2170,"B=",AZ2170)</f>
        <v>MIXON T=6D=1R=0M=0L=1B=0</v>
      </c>
      <c r="G2170" s="0" t="s">
        <v>156</v>
      </c>
      <c r="I2170" s="0" t="s">
        <v>9495</v>
      </c>
      <c r="J2170" s="0" t="s">
        <v>4881</v>
      </c>
      <c r="K2170" s="0" t="s">
        <v>144</v>
      </c>
      <c r="M2170" s="0" t="s">
        <v>9496</v>
      </c>
      <c r="N2170" s="0" t="str">
        <f aca="false">RIGHT(M2170,LEN(M2170)-FIND(" ",M2170))</f>
        <v>DRAPER AVE SE</v>
      </c>
      <c r="P2170" s="0" t="s">
        <v>147</v>
      </c>
      <c r="Q2170" s="0" t="s">
        <v>148</v>
      </c>
      <c r="R2170" s="0" t="n">
        <v>44484</v>
      </c>
      <c r="AD2170" s="0" t="s">
        <v>149</v>
      </c>
      <c r="AE2170" s="0" t="s">
        <v>150</v>
      </c>
      <c r="AF2170" s="0" t="s">
        <v>151</v>
      </c>
      <c r="AH2170" s="0" t="n">
        <v>14</v>
      </c>
      <c r="AI2170" s="0" t="n">
        <v>11</v>
      </c>
      <c r="AN2170" s="0" t="s">
        <v>147</v>
      </c>
      <c r="AO2170" s="0" t="s">
        <v>7474</v>
      </c>
      <c r="AP2170" s="0" t="s">
        <v>7475</v>
      </c>
      <c r="AQ2170" s="0" t="n">
        <v>9</v>
      </c>
      <c r="AR2170" s="0" t="n">
        <v>64</v>
      </c>
      <c r="AS2170" s="0" t="n">
        <v>32</v>
      </c>
      <c r="AU2170" s="0" t="n">
        <f aca="false">COUNTA($BA$2170:$EH$2170)</f>
        <v>6</v>
      </c>
      <c r="AV2170" s="0" t="n">
        <f aca="false">COUNTIF($BA$2170:$EH$2170,"D")</f>
        <v>1</v>
      </c>
      <c r="AW2170" s="0" t="n">
        <f aca="false">COUNTIF($BA$2170:$EH$2170,"R")</f>
        <v>0</v>
      </c>
      <c r="AX2170" s="0" t="n">
        <f aca="false">IF(BN2170="D",1,0)+IF(BO2170="D",1,0)+IF(BT2170="D",1,0)+IF(BU2170="D",1,0)+IF(BW2170="D",1,0)+IF(CC2170="D",1,0)+IF(CD2170="D",1,0)+IF(CE2170="D",1,0)+IF(CF2170="D",1,0)+IF(CL2170="D",1,0)+IF(CM2170="D",1,0)+IF(CQ2170="D",1,0)+IF(CR2170="D",1,0)+IF(CS2170="D",1,0)+IF(CW2170="D",1,0)+IF(CX2170="D",1,0)+IF(DD2170="D",1,0)+IF(DE2170="D",1,0)+IF(DJ2170="D",1,0)+IF(DK2170="D",1,0)+IF(DO2170="D",1,0)+IF(DP2170="D",1,0)+IF(DQ2170="D",1,0)+IF(DW2170="D",1,0)+IF(DZ2170="D",1,0)+IF(EH2170="D",1,0)</f>
        <v>0</v>
      </c>
      <c r="AY2170" s="0" t="n">
        <f aca="false">IF(DJ2170&lt;&gt;"",1,0)+IF(DK2170&lt;&gt;"",1,0)+IF(DM2170&lt;&gt;"",1,0)+IF(DO2170&lt;&gt;"",1,0)+IF(DP2170&lt;&gt;"",1,0)+IF(DQ2170&lt;&gt;"",1,0)+IF(DS2170&lt;&gt;"",1,0)+IF(DT2170&lt;&gt;"",1,0)+IF(DV2170&lt;&gt;"",1,0)+IF(DW2170&lt;&gt;"",1,0)+IF(DX2170&lt;&gt;"",1,0)+IF(DY2170&lt;&gt;"",1,0)+IF(DZ2170&lt;&gt;"",1,0)+IF(EB2170&lt;&gt;"",1,0)+IF(EC2170&lt;&gt;"",1,0)+IF(ED2170&lt;&gt;"",1,0)+IF(EG2170&lt;&gt;"",1,0)+IF(EH2170&lt;&gt;"",1,0)</f>
        <v>1</v>
      </c>
      <c r="AZ2170" s="0" t="n">
        <f aca="false">IF(EH2170&lt;&gt;"",1,0)</f>
        <v>0</v>
      </c>
      <c r="BB2170" s="0" t="s">
        <v>154</v>
      </c>
      <c r="CA2170" s="0" t="s">
        <v>155</v>
      </c>
      <c r="CP2170" s="0" t="s">
        <v>155</v>
      </c>
      <c r="DM2170" s="0" t="s">
        <v>156</v>
      </c>
      <c r="DN2170" s="0" t="s">
        <v>155</v>
      </c>
      <c r="EF2170" s="0" t="s">
        <v>155</v>
      </c>
    </row>
    <row r="2171" customFormat="false" ht="15" hidden="false" customHeight="false" outlineLevel="0" collapsed="false">
      <c r="A2171" s="0" t="s">
        <v>9497</v>
      </c>
      <c r="B2171" s="0" t="n">
        <v>78</v>
      </c>
      <c r="C2171" s="0" t="n">
        <v>466495</v>
      </c>
      <c r="D2171" s="0" t="s">
        <v>9498</v>
      </c>
      <c r="E2171" s="0" t="s">
        <v>179</v>
      </c>
      <c r="F2171" s="0" t="str">
        <f aca="false">CONCATENATE(D2171," ",LEFT(H2171,4),"T=",AU2171,"D=",AV2171,"R=",AW2171,"M=",AX2171,"L=",AY2171,"B=",AZ2171)</f>
        <v>SIMONES T=4D=0R=0M=0L=0B=0</v>
      </c>
      <c r="G2171" s="0" t="s">
        <v>1044</v>
      </c>
      <c r="I2171" s="0" t="s">
        <v>9499</v>
      </c>
      <c r="J2171" s="0" t="s">
        <v>1554</v>
      </c>
      <c r="K2171" s="0" t="s">
        <v>144</v>
      </c>
      <c r="M2171" s="0" t="s">
        <v>9500</v>
      </c>
      <c r="N2171" s="0" t="str">
        <f aca="false">RIGHT(M2171,LEN(M2171)-FIND(" ",M2171))</f>
        <v>CENTRAL PARKWAY AVE SE</v>
      </c>
      <c r="P2171" s="0" t="s">
        <v>147</v>
      </c>
      <c r="Q2171" s="0" t="s">
        <v>148</v>
      </c>
      <c r="R2171" s="0" t="n">
        <v>44484</v>
      </c>
      <c r="AD2171" s="0" t="s">
        <v>149</v>
      </c>
      <c r="AE2171" s="0" t="s">
        <v>150</v>
      </c>
      <c r="AF2171" s="0" t="s">
        <v>151</v>
      </c>
      <c r="AH2171" s="0" t="n">
        <v>14</v>
      </c>
      <c r="AI2171" s="0" t="n">
        <v>11</v>
      </c>
      <c r="AN2171" s="0" t="s">
        <v>147</v>
      </c>
      <c r="AO2171" s="0" t="s">
        <v>7474</v>
      </c>
      <c r="AP2171" s="0" t="s">
        <v>7475</v>
      </c>
      <c r="AQ2171" s="0" t="n">
        <v>9</v>
      </c>
      <c r="AR2171" s="0" t="n">
        <v>64</v>
      </c>
      <c r="AS2171" s="0" t="n">
        <v>32</v>
      </c>
      <c r="AU2171" s="0" t="n">
        <f aca="false">COUNTA($BA$2171:$EH$2171)</f>
        <v>4</v>
      </c>
      <c r="AV2171" s="0" t="n">
        <f aca="false">COUNTIF($BA$2171:$EH$2171,"D")</f>
        <v>0</v>
      </c>
      <c r="AW2171" s="0" t="n">
        <f aca="false">COUNTIF($BA$2171:$EH$2171,"R")</f>
        <v>0</v>
      </c>
      <c r="AX2171" s="0" t="n">
        <f aca="false">IF(BN2171="D",1,0)+IF(BO2171="D",1,0)+IF(BT2171="D",1,0)+IF(BU2171="D",1,0)+IF(BW2171="D",1,0)+IF(CC2171="D",1,0)+IF(CD2171="D",1,0)+IF(CE2171="D",1,0)+IF(CF2171="D",1,0)+IF(CL2171="D",1,0)+IF(CM2171="D",1,0)+IF(CQ2171="D",1,0)+IF(CR2171="D",1,0)+IF(CS2171="D",1,0)+IF(CW2171="D",1,0)+IF(CX2171="D",1,0)+IF(DD2171="D",1,0)+IF(DE2171="D",1,0)+IF(DJ2171="D",1,0)+IF(DK2171="D",1,0)+IF(DO2171="D",1,0)+IF(DP2171="D",1,0)+IF(DQ2171="D",1,0)+IF(DW2171="D",1,0)+IF(DZ2171="D",1,0)+IF(EH2171="D",1,0)</f>
        <v>0</v>
      </c>
      <c r="AY2171" s="0" t="n">
        <f aca="false">IF(DJ2171&lt;&gt;"",1,0)+IF(DK2171&lt;&gt;"",1,0)+IF(DM2171&lt;&gt;"",1,0)+IF(DO2171&lt;&gt;"",1,0)+IF(DP2171&lt;&gt;"",1,0)+IF(DQ2171&lt;&gt;"",1,0)+IF(DS2171&lt;&gt;"",1,0)+IF(DT2171&lt;&gt;"",1,0)+IF(DV2171&lt;&gt;"",1,0)+IF(DW2171&lt;&gt;"",1,0)+IF(DX2171&lt;&gt;"",1,0)+IF(DY2171&lt;&gt;"",1,0)+IF(DZ2171&lt;&gt;"",1,0)+IF(EB2171&lt;&gt;"",1,0)+IF(EC2171&lt;&gt;"",1,0)+IF(ED2171&lt;&gt;"",1,0)+IF(EG2171&lt;&gt;"",1,0)+IF(EH2171&lt;&gt;"",1,0)</f>
        <v>0</v>
      </c>
      <c r="AZ2171" s="0" t="n">
        <f aca="false">IF(EH2171&lt;&gt;"",1,0)</f>
        <v>0</v>
      </c>
      <c r="BB2171" s="0" t="s">
        <v>154</v>
      </c>
      <c r="DN2171" s="0" t="s">
        <v>155</v>
      </c>
      <c r="DU2171" s="0" t="s">
        <v>155</v>
      </c>
      <c r="EA2171" s="0" t="s">
        <v>155</v>
      </c>
    </row>
    <row r="2172" customFormat="false" ht="15" hidden="false" customHeight="false" outlineLevel="0" collapsed="false">
      <c r="A2172" s="0" t="s">
        <v>9501</v>
      </c>
      <c r="B2172" s="0" t="n">
        <v>78</v>
      </c>
      <c r="C2172" s="0" t="n">
        <v>447645</v>
      </c>
      <c r="D2172" s="0" t="s">
        <v>4123</v>
      </c>
      <c r="E2172" s="0" t="s">
        <v>9502</v>
      </c>
      <c r="F2172" s="0" t="str">
        <f aca="false">CONCATENATE(D2172," ",LEFT(H2172,4),"T=",AU2172,"D=",AV2172,"R=",AW2172,"M=",AX2172,"L=",AY2172,"B=",AZ2172)</f>
        <v>RICHARDSON T=2D=0R=0M=0L=0B=0</v>
      </c>
      <c r="G2172" s="0" t="s">
        <v>269</v>
      </c>
      <c r="I2172" s="0" t="s">
        <v>9503</v>
      </c>
      <c r="J2172" s="0" t="s">
        <v>2992</v>
      </c>
      <c r="K2172" s="0" t="s">
        <v>144</v>
      </c>
      <c r="M2172" s="0" t="s">
        <v>7936</v>
      </c>
      <c r="N2172" s="0" t="str">
        <f aca="false">RIGHT(M2172,LEN(M2172)-FIND(" ",M2172))</f>
        <v>MILTON ST SE</v>
      </c>
      <c r="P2172" s="0" t="s">
        <v>147</v>
      </c>
      <c r="Q2172" s="0" t="s">
        <v>148</v>
      </c>
      <c r="R2172" s="0" t="n">
        <v>44484</v>
      </c>
      <c r="AD2172" s="0" t="s">
        <v>149</v>
      </c>
      <c r="AE2172" s="0" t="s">
        <v>150</v>
      </c>
      <c r="AF2172" s="0" t="s">
        <v>151</v>
      </c>
      <c r="AH2172" s="0" t="n">
        <v>14</v>
      </c>
      <c r="AI2172" s="0" t="n">
        <v>11</v>
      </c>
      <c r="AN2172" s="0" t="s">
        <v>147</v>
      </c>
      <c r="AO2172" s="0" t="s">
        <v>7474</v>
      </c>
      <c r="AP2172" s="0" t="s">
        <v>7475</v>
      </c>
      <c r="AQ2172" s="0" t="n">
        <v>9</v>
      </c>
      <c r="AR2172" s="0" t="n">
        <v>64</v>
      </c>
      <c r="AS2172" s="0" t="n">
        <v>32</v>
      </c>
      <c r="AU2172" s="0" t="n">
        <f aca="false">COUNTA($BA$2172:$EH$2172)</f>
        <v>2</v>
      </c>
      <c r="AV2172" s="0" t="n">
        <f aca="false">COUNTIF($BA$2172:$EH$2172,"D")</f>
        <v>0</v>
      </c>
      <c r="AW2172" s="0" t="n">
        <f aca="false">COUNTIF($BA$2172:$EH$2172,"R")</f>
        <v>0</v>
      </c>
      <c r="AX2172" s="0" t="n">
        <f aca="false">IF(BN2172="D",1,0)+IF(BO2172="D",1,0)+IF(BT2172="D",1,0)+IF(BU2172="D",1,0)+IF(BW2172="D",1,0)+IF(CC2172="D",1,0)+IF(CD2172="D",1,0)+IF(CE2172="D",1,0)+IF(CF2172="D",1,0)+IF(CL2172="D",1,0)+IF(CM2172="D",1,0)+IF(CQ2172="D",1,0)+IF(CR2172="D",1,0)+IF(CS2172="D",1,0)+IF(CW2172="D",1,0)+IF(CX2172="D",1,0)+IF(DD2172="D",1,0)+IF(DE2172="D",1,0)+IF(DJ2172="D",1,0)+IF(DK2172="D",1,0)+IF(DO2172="D",1,0)+IF(DP2172="D",1,0)+IF(DQ2172="D",1,0)+IF(DW2172="D",1,0)+IF(DZ2172="D",1,0)+IF(EH2172="D",1,0)</f>
        <v>0</v>
      </c>
      <c r="AY2172" s="0" t="n">
        <f aca="false">IF(DJ2172&lt;&gt;"",1,0)+IF(DK2172&lt;&gt;"",1,0)+IF(DM2172&lt;&gt;"",1,0)+IF(DO2172&lt;&gt;"",1,0)+IF(DP2172&lt;&gt;"",1,0)+IF(DQ2172&lt;&gt;"",1,0)+IF(DS2172&lt;&gt;"",1,0)+IF(DT2172&lt;&gt;"",1,0)+IF(DV2172&lt;&gt;"",1,0)+IF(DW2172&lt;&gt;"",1,0)+IF(DX2172&lt;&gt;"",1,0)+IF(DY2172&lt;&gt;"",1,0)+IF(DZ2172&lt;&gt;"",1,0)+IF(EB2172&lt;&gt;"",1,0)+IF(EC2172&lt;&gt;"",1,0)+IF(ED2172&lt;&gt;"",1,0)+IF(EG2172&lt;&gt;"",1,0)+IF(EH2172&lt;&gt;"",1,0)</f>
        <v>0</v>
      </c>
      <c r="AZ2172" s="0" t="n">
        <f aca="false">IF(EH2172&lt;&gt;"",1,0)</f>
        <v>0</v>
      </c>
      <c r="BB2172" s="0" t="s">
        <v>154</v>
      </c>
      <c r="DN2172" s="0" t="s">
        <v>155</v>
      </c>
    </row>
    <row r="2173" customFormat="false" ht="15" hidden="false" customHeight="false" outlineLevel="0" collapsed="false">
      <c r="A2173" s="0" t="s">
        <v>9504</v>
      </c>
      <c r="B2173" s="0" t="n">
        <v>78</v>
      </c>
      <c r="C2173" s="0" t="n">
        <v>489395</v>
      </c>
      <c r="D2173" s="0" t="s">
        <v>9505</v>
      </c>
      <c r="E2173" s="0" t="s">
        <v>575</v>
      </c>
      <c r="F2173" s="0" t="str">
        <f aca="false">CONCATENATE(D2173," ",LEFT(H2173,4),"T=",AU2173,"D=",AV2173,"R=",AW2173,"M=",AX2173,"L=",AY2173,"B=",AZ2173)</f>
        <v>GILLILAND T=2D=0R=0M=0L=0B=0</v>
      </c>
      <c r="G2173" s="0" t="s">
        <v>451</v>
      </c>
      <c r="I2173" s="0" t="s">
        <v>9506</v>
      </c>
      <c r="J2173" s="0" t="s">
        <v>383</v>
      </c>
      <c r="K2173" s="0" t="s">
        <v>144</v>
      </c>
      <c r="M2173" s="0" t="s">
        <v>9507</v>
      </c>
      <c r="N2173" s="0" t="str">
        <f aca="false">RIGHT(M2173,LEN(M2173)-FIND(" ",M2173))</f>
        <v>CENTRAL PARKWAY AVE SE</v>
      </c>
      <c r="P2173" s="0" t="s">
        <v>147</v>
      </c>
      <c r="Q2173" s="0" t="s">
        <v>148</v>
      </c>
      <c r="R2173" s="0" t="n">
        <v>44484</v>
      </c>
      <c r="AD2173" s="0" t="s">
        <v>149</v>
      </c>
      <c r="AE2173" s="0" t="s">
        <v>150</v>
      </c>
      <c r="AF2173" s="0" t="s">
        <v>151</v>
      </c>
      <c r="AH2173" s="0" t="n">
        <v>14</v>
      </c>
      <c r="AI2173" s="0" t="n">
        <v>11</v>
      </c>
      <c r="AN2173" s="0" t="s">
        <v>147</v>
      </c>
      <c r="AO2173" s="0" t="s">
        <v>7474</v>
      </c>
      <c r="AP2173" s="0" t="s">
        <v>7475</v>
      </c>
      <c r="AQ2173" s="0" t="n">
        <v>9</v>
      </c>
      <c r="AR2173" s="0" t="n">
        <v>64</v>
      </c>
      <c r="AS2173" s="0" t="n">
        <v>32</v>
      </c>
      <c r="AU2173" s="0" t="n">
        <f aca="false">COUNTA($BA$2173:$EH$2173)</f>
        <v>2</v>
      </c>
      <c r="AV2173" s="0" t="n">
        <f aca="false">COUNTIF($BA$2173:$EH$2173,"D")</f>
        <v>0</v>
      </c>
      <c r="AW2173" s="0" t="n">
        <f aca="false">COUNTIF($BA$2173:$EH$2173,"R")</f>
        <v>0</v>
      </c>
      <c r="AX2173" s="0" t="n">
        <f aca="false">IF(BN2173="D",1,0)+IF(BO2173="D",1,0)+IF(BT2173="D",1,0)+IF(BU2173="D",1,0)+IF(BW2173="D",1,0)+IF(CC2173="D",1,0)+IF(CD2173="D",1,0)+IF(CE2173="D",1,0)+IF(CF2173="D",1,0)+IF(CL2173="D",1,0)+IF(CM2173="D",1,0)+IF(CQ2173="D",1,0)+IF(CR2173="D",1,0)+IF(CS2173="D",1,0)+IF(CW2173="D",1,0)+IF(CX2173="D",1,0)+IF(DD2173="D",1,0)+IF(DE2173="D",1,0)+IF(DJ2173="D",1,0)+IF(DK2173="D",1,0)+IF(DO2173="D",1,0)+IF(DP2173="D",1,0)+IF(DQ2173="D",1,0)+IF(DW2173="D",1,0)+IF(DZ2173="D",1,0)+IF(EH2173="D",1,0)</f>
        <v>0</v>
      </c>
      <c r="AY2173" s="0" t="n">
        <f aca="false">IF(DJ2173&lt;&gt;"",1,0)+IF(DK2173&lt;&gt;"",1,0)+IF(DM2173&lt;&gt;"",1,0)+IF(DO2173&lt;&gt;"",1,0)+IF(DP2173&lt;&gt;"",1,0)+IF(DQ2173&lt;&gt;"",1,0)+IF(DS2173&lt;&gt;"",1,0)+IF(DT2173&lt;&gt;"",1,0)+IF(DV2173&lt;&gt;"",1,0)+IF(DW2173&lt;&gt;"",1,0)+IF(DX2173&lt;&gt;"",1,0)+IF(DY2173&lt;&gt;"",1,0)+IF(DZ2173&lt;&gt;"",1,0)+IF(EB2173&lt;&gt;"",1,0)+IF(EC2173&lt;&gt;"",1,0)+IF(ED2173&lt;&gt;"",1,0)+IF(EG2173&lt;&gt;"",1,0)+IF(EH2173&lt;&gt;"",1,0)</f>
        <v>0</v>
      </c>
      <c r="AZ2173" s="0" t="n">
        <f aca="false">IF(EH2173&lt;&gt;"",1,0)</f>
        <v>0</v>
      </c>
      <c r="BB2173" s="0" t="s">
        <v>154</v>
      </c>
      <c r="EF2173" s="0" t="s">
        <v>155</v>
      </c>
    </row>
    <row r="2174" customFormat="false" ht="15" hidden="false" customHeight="false" outlineLevel="0" collapsed="false">
      <c r="A2174" s="0" t="s">
        <v>9508</v>
      </c>
      <c r="B2174" s="0" t="n">
        <v>78</v>
      </c>
      <c r="C2174" s="0" t="n">
        <v>307341</v>
      </c>
      <c r="D2174" s="0" t="s">
        <v>7844</v>
      </c>
      <c r="E2174" s="0" t="s">
        <v>303</v>
      </c>
      <c r="F2174" s="0" t="str">
        <f aca="false">CONCATENATE(D2174," ",LEFT(H2174,4),"T=",AU2174,"D=",AV2174,"R=",AW2174,"M=",AX2174,"L=",AY2174,"B=",AZ2174)</f>
        <v>HENDERLIGHT T=9D=0R=2M=0L=2B=0</v>
      </c>
      <c r="G2174" s="0" t="s">
        <v>750</v>
      </c>
      <c r="I2174" s="0" t="s">
        <v>9509</v>
      </c>
      <c r="J2174" s="0" t="s">
        <v>1962</v>
      </c>
      <c r="K2174" s="0" t="s">
        <v>144</v>
      </c>
      <c r="L2174" s="0" t="s">
        <v>145</v>
      </c>
      <c r="M2174" s="0" t="s">
        <v>7846</v>
      </c>
      <c r="N2174" s="0" t="str">
        <f aca="false">RIGHT(M2174,LEN(M2174)-FIND(" ",M2174))</f>
        <v>CENTRAL PARKWAY AVE SE</v>
      </c>
      <c r="P2174" s="0" t="s">
        <v>147</v>
      </c>
      <c r="Q2174" s="0" t="s">
        <v>148</v>
      </c>
      <c r="R2174" s="0" t="n">
        <v>44484</v>
      </c>
      <c r="AD2174" s="0" t="s">
        <v>149</v>
      </c>
      <c r="AE2174" s="0" t="s">
        <v>150</v>
      </c>
      <c r="AF2174" s="0" t="s">
        <v>151</v>
      </c>
      <c r="AH2174" s="0" t="n">
        <v>14</v>
      </c>
      <c r="AI2174" s="0" t="n">
        <v>11</v>
      </c>
      <c r="AN2174" s="0" t="s">
        <v>147</v>
      </c>
      <c r="AO2174" s="0" t="s">
        <v>7474</v>
      </c>
      <c r="AP2174" s="0" t="s">
        <v>7475</v>
      </c>
      <c r="AQ2174" s="0" t="n">
        <v>9</v>
      </c>
      <c r="AR2174" s="0" t="n">
        <v>64</v>
      </c>
      <c r="AS2174" s="0" t="n">
        <v>32</v>
      </c>
      <c r="AU2174" s="0" t="n">
        <f aca="false">COUNTA($BA$2174:$EH$2174)</f>
        <v>9</v>
      </c>
      <c r="AV2174" s="0" t="n">
        <f aca="false">COUNTIF($BA$2174:$EH$2174,"D")</f>
        <v>0</v>
      </c>
      <c r="AW2174" s="0" t="n">
        <f aca="false">COUNTIF($BA$2174:$EH$2174,"R")</f>
        <v>2</v>
      </c>
      <c r="AX2174" s="0" t="n">
        <f aca="false">IF(BN2174="D",1,0)+IF(BO2174="D",1,0)+IF(BT2174="D",1,0)+IF(BU2174="D",1,0)+IF(BW2174="D",1,0)+IF(CC2174="D",1,0)+IF(CD2174="D",1,0)+IF(CE2174="D",1,0)+IF(CF2174="D",1,0)+IF(CL2174="D",1,0)+IF(CM2174="D",1,0)+IF(CQ2174="D",1,0)+IF(CR2174="D",1,0)+IF(CS2174="D",1,0)+IF(CW2174="D",1,0)+IF(CX2174="D",1,0)+IF(DD2174="D",1,0)+IF(DE2174="D",1,0)+IF(DJ2174="D",1,0)+IF(DK2174="D",1,0)+IF(DO2174="D",1,0)+IF(DP2174="D",1,0)+IF(DQ2174="D",1,0)+IF(DW2174="D",1,0)+IF(DZ2174="D",1,0)+IF(EH2174="D",1,0)</f>
        <v>0</v>
      </c>
      <c r="AY2174" s="0" t="n">
        <f aca="false">IF(DJ2174&lt;&gt;"",1,0)+IF(DK2174&lt;&gt;"",1,0)+IF(DM2174&lt;&gt;"",1,0)+IF(DO2174&lt;&gt;"",1,0)+IF(DP2174&lt;&gt;"",1,0)+IF(DQ2174&lt;&gt;"",1,0)+IF(DS2174&lt;&gt;"",1,0)+IF(DT2174&lt;&gt;"",1,0)+IF(DV2174&lt;&gt;"",1,0)+IF(DW2174&lt;&gt;"",1,0)+IF(DX2174&lt;&gt;"",1,0)+IF(DY2174&lt;&gt;"",1,0)+IF(DZ2174&lt;&gt;"",1,0)+IF(EB2174&lt;&gt;"",1,0)+IF(EC2174&lt;&gt;"",1,0)+IF(ED2174&lt;&gt;"",1,0)+IF(EG2174&lt;&gt;"",1,0)+IF(EH2174&lt;&gt;"",1,0)</f>
        <v>2</v>
      </c>
      <c r="AZ2174" s="0" t="n">
        <f aca="false">IF(EH2174&lt;&gt;"",1,0)</f>
        <v>0</v>
      </c>
      <c r="BB2174" s="0" t="s">
        <v>154</v>
      </c>
      <c r="BL2174" s="0" t="s">
        <v>155</v>
      </c>
      <c r="CG2174" s="0" t="s">
        <v>155</v>
      </c>
      <c r="CY2174" s="0" t="s">
        <v>155</v>
      </c>
      <c r="DC2174" s="0" t="s">
        <v>155</v>
      </c>
      <c r="DM2174" s="0" t="s">
        <v>145</v>
      </c>
      <c r="DN2174" s="0" t="s">
        <v>155</v>
      </c>
      <c r="ED2174" s="0" t="s">
        <v>145</v>
      </c>
      <c r="EF2174" s="0" t="s">
        <v>155</v>
      </c>
    </row>
    <row r="2175" customFormat="false" ht="15" hidden="false" customHeight="false" outlineLevel="0" collapsed="false">
      <c r="A2175" s="0" t="s">
        <v>9510</v>
      </c>
      <c r="B2175" s="0" t="n">
        <v>78</v>
      </c>
      <c r="C2175" s="0" t="n">
        <v>215021</v>
      </c>
      <c r="D2175" s="0" t="s">
        <v>9511</v>
      </c>
      <c r="E2175" s="0" t="s">
        <v>3503</v>
      </c>
      <c r="F2175" s="0" t="str">
        <f aca="false">CONCATENATE(D2175," ",LEFT(H2175,4),"T=",AU2175,"D=",AV2175,"R=",AW2175,"M=",AX2175,"L=",AY2175,"B=",AZ2175)</f>
        <v>PRIMM T=51D=19R=0M=9L=9B=1</v>
      </c>
      <c r="G2175" s="0" t="s">
        <v>269</v>
      </c>
      <c r="I2175" s="0" t="s">
        <v>9512</v>
      </c>
      <c r="J2175" s="0" t="s">
        <v>9513</v>
      </c>
      <c r="K2175" s="0" t="s">
        <v>144</v>
      </c>
      <c r="L2175" s="0" t="s">
        <v>156</v>
      </c>
      <c r="M2175" s="0" t="s">
        <v>9514</v>
      </c>
      <c r="N2175" s="0" t="str">
        <f aca="false">RIGHT(M2175,LEN(M2175)-FIND(" ",M2175))</f>
        <v>BRIER ST SE</v>
      </c>
      <c r="P2175" s="0" t="s">
        <v>147</v>
      </c>
      <c r="Q2175" s="0" t="s">
        <v>148</v>
      </c>
      <c r="R2175" s="0" t="n">
        <v>44484</v>
      </c>
      <c r="AD2175" s="0" t="s">
        <v>149</v>
      </c>
      <c r="AE2175" s="0" t="s">
        <v>150</v>
      </c>
      <c r="AF2175" s="0" t="s">
        <v>151</v>
      </c>
      <c r="AH2175" s="0" t="n">
        <v>14</v>
      </c>
      <c r="AI2175" s="0" t="n">
        <v>11</v>
      </c>
      <c r="AN2175" s="0" t="s">
        <v>147</v>
      </c>
      <c r="AO2175" s="0" t="s">
        <v>7474</v>
      </c>
      <c r="AP2175" s="0" t="s">
        <v>7475</v>
      </c>
      <c r="AQ2175" s="0" t="n">
        <v>9</v>
      </c>
      <c r="AR2175" s="0" t="n">
        <v>64</v>
      </c>
      <c r="AS2175" s="0" t="n">
        <v>32</v>
      </c>
      <c r="AU2175" s="0" t="n">
        <f aca="false">COUNTA($BA$2175:$EH$2175)</f>
        <v>51</v>
      </c>
      <c r="AV2175" s="0" t="n">
        <f aca="false">COUNTIF($BA$2175:$EH$2175,"D")</f>
        <v>19</v>
      </c>
      <c r="AW2175" s="0" t="n">
        <f aca="false">COUNTIF($BA$2175:$EH$2175,"R")</f>
        <v>0</v>
      </c>
      <c r="AX2175" s="0" t="n">
        <f aca="false">IF(BN2175="D",1,0)+IF(BO2175="D",1,0)+IF(BT2175="D",1,0)+IF(BU2175="D",1,0)+IF(BW2175="D",1,0)+IF(CC2175="D",1,0)+IF(CD2175="D",1,0)+IF(CE2175="D",1,0)+IF(CF2175="D",1,0)+IF(CL2175="D",1,0)+IF(CM2175="D",1,0)+IF(CQ2175="D",1,0)+IF(CR2175="D",1,0)+IF(CS2175="D",1,0)+IF(CW2175="D",1,0)+IF(CX2175="D",1,0)+IF(DD2175="D",1,0)+IF(DE2175="D",1,0)+IF(DJ2175="D",1,0)+IF(DK2175="D",1,0)+IF(DO2175="D",1,0)+IF(DP2175="D",1,0)+IF(DQ2175="D",1,0)+IF(DW2175="D",1,0)+IF(DZ2175="D",1,0)+IF(EH2175="D",1,0)</f>
        <v>9</v>
      </c>
      <c r="AY2175" s="0" t="n">
        <f aca="false">IF(DJ2175&lt;&gt;"",1,0)+IF(DK2175&lt;&gt;"",1,0)+IF(DM2175&lt;&gt;"",1,0)+IF(DO2175&lt;&gt;"",1,0)+IF(DP2175&lt;&gt;"",1,0)+IF(DQ2175&lt;&gt;"",1,0)+IF(DS2175&lt;&gt;"",1,0)+IF(DT2175&lt;&gt;"",1,0)+IF(DV2175&lt;&gt;"",1,0)+IF(DW2175&lt;&gt;"",1,0)+IF(DX2175&lt;&gt;"",1,0)+IF(DY2175&lt;&gt;"",1,0)+IF(DZ2175&lt;&gt;"",1,0)+IF(EB2175&lt;&gt;"",1,0)+IF(EC2175&lt;&gt;"",1,0)+IF(ED2175&lt;&gt;"",1,0)+IF(EG2175&lt;&gt;"",1,0)+IF(EH2175&lt;&gt;"",1,0)</f>
        <v>9</v>
      </c>
      <c r="AZ2175" s="0" t="n">
        <f aca="false">IF(EH2175&lt;&gt;"",1,0)</f>
        <v>1</v>
      </c>
      <c r="BB2175" s="0" t="s">
        <v>154</v>
      </c>
      <c r="BC2175" s="0" t="s">
        <v>155</v>
      </c>
      <c r="BD2175" s="0" t="s">
        <v>155</v>
      </c>
      <c r="BE2175" s="0" t="s">
        <v>155</v>
      </c>
      <c r="BF2175" s="0" t="s">
        <v>155</v>
      </c>
      <c r="BH2175" s="0" t="s">
        <v>155</v>
      </c>
      <c r="BI2175" s="0" t="s">
        <v>155</v>
      </c>
      <c r="BJ2175" s="0" t="s">
        <v>155</v>
      </c>
      <c r="BK2175" s="0" t="s">
        <v>155</v>
      </c>
      <c r="BL2175" s="0" t="s">
        <v>155</v>
      </c>
      <c r="BP2175" s="0" t="s">
        <v>155</v>
      </c>
      <c r="BR2175" s="0" t="s">
        <v>155</v>
      </c>
      <c r="BS2175" s="0" t="s">
        <v>155</v>
      </c>
      <c r="BV2175" s="0" t="s">
        <v>155</v>
      </c>
      <c r="BY2175" s="0" t="s">
        <v>156</v>
      </c>
      <c r="CA2175" s="0" t="s">
        <v>155</v>
      </c>
      <c r="CC2175" s="0" t="s">
        <v>156</v>
      </c>
      <c r="CG2175" s="0" t="s">
        <v>155</v>
      </c>
      <c r="CH2175" s="0" t="s">
        <v>156</v>
      </c>
      <c r="CK2175" s="0" t="s">
        <v>155</v>
      </c>
      <c r="CL2175" s="0" t="s">
        <v>156</v>
      </c>
      <c r="CN2175" s="0" t="s">
        <v>155</v>
      </c>
      <c r="CO2175" s="0" t="s">
        <v>156</v>
      </c>
      <c r="CP2175" s="0" t="s">
        <v>155</v>
      </c>
      <c r="CQ2175" s="0" t="s">
        <v>156</v>
      </c>
      <c r="CT2175" s="0" t="s">
        <v>155</v>
      </c>
      <c r="CU2175" s="0" t="s">
        <v>156</v>
      </c>
      <c r="CV2175" s="0" t="s">
        <v>155</v>
      </c>
      <c r="CW2175" s="0" t="s">
        <v>156</v>
      </c>
      <c r="CY2175" s="0" t="s">
        <v>155</v>
      </c>
      <c r="CZ2175" s="0" t="s">
        <v>156</v>
      </c>
      <c r="DC2175" s="0" t="s">
        <v>155</v>
      </c>
      <c r="DD2175" s="0" t="s">
        <v>156</v>
      </c>
      <c r="DF2175" s="0" t="s">
        <v>155</v>
      </c>
      <c r="DG2175" s="0" t="s">
        <v>156</v>
      </c>
      <c r="DI2175" s="0" t="s">
        <v>155</v>
      </c>
      <c r="DJ2175" s="0" t="s">
        <v>156</v>
      </c>
      <c r="DL2175" s="0" t="s">
        <v>155</v>
      </c>
      <c r="DM2175" s="0" t="s">
        <v>156</v>
      </c>
      <c r="DN2175" s="0" t="s">
        <v>155</v>
      </c>
      <c r="DO2175" s="0" t="s">
        <v>156</v>
      </c>
      <c r="DR2175" s="0" t="s">
        <v>155</v>
      </c>
      <c r="DS2175" s="0" t="s">
        <v>156</v>
      </c>
      <c r="DT2175" s="0" t="s">
        <v>156</v>
      </c>
      <c r="DU2175" s="0" t="s">
        <v>155</v>
      </c>
      <c r="DW2175" s="0" t="s">
        <v>156</v>
      </c>
      <c r="DX2175" s="0" t="s">
        <v>155</v>
      </c>
      <c r="EA2175" s="0" t="s">
        <v>155</v>
      </c>
      <c r="ED2175" s="0" t="s">
        <v>156</v>
      </c>
      <c r="EF2175" s="0" t="s">
        <v>155</v>
      </c>
      <c r="EH2175" s="0" t="s">
        <v>156</v>
      </c>
    </row>
    <row r="2176" customFormat="false" ht="15" hidden="false" customHeight="false" outlineLevel="0" collapsed="false">
      <c r="A2176" s="0" t="s">
        <v>9515</v>
      </c>
      <c r="B2176" s="0" t="n">
        <v>78</v>
      </c>
      <c r="C2176" s="0" t="n">
        <v>411358</v>
      </c>
      <c r="D2176" s="0" t="s">
        <v>177</v>
      </c>
      <c r="E2176" s="0" t="s">
        <v>9516</v>
      </c>
      <c r="F2176" s="0" t="str">
        <f aca="false">CONCATENATE(D2176," ",LEFT(H2176,4),"T=",AU2176,"D=",AV2176,"R=",AW2176,"M=",AX2176,"L=",AY2176,"B=",AZ2176)</f>
        <v>JOHNSON T=2D=0R=0M=0L=0B=0</v>
      </c>
      <c r="G2176" s="0" t="s">
        <v>4044</v>
      </c>
      <c r="I2176" s="0" t="s">
        <v>9517</v>
      </c>
      <c r="J2176" s="0" t="s">
        <v>9518</v>
      </c>
      <c r="K2176" s="0" t="s">
        <v>182</v>
      </c>
      <c r="M2176" s="0" t="s">
        <v>9519</v>
      </c>
      <c r="N2176" s="0" t="str">
        <f aca="false">RIGHT(M2176,LEN(M2176)-FIND(" ",M2176))</f>
        <v>MILTON ST SE</v>
      </c>
      <c r="P2176" s="0" t="s">
        <v>147</v>
      </c>
      <c r="Q2176" s="0" t="s">
        <v>148</v>
      </c>
      <c r="R2176" s="0" t="n">
        <v>44484</v>
      </c>
      <c r="AD2176" s="0" t="s">
        <v>149</v>
      </c>
      <c r="AE2176" s="0" t="s">
        <v>150</v>
      </c>
      <c r="AF2176" s="0" t="s">
        <v>151</v>
      </c>
      <c r="AH2176" s="0" t="n">
        <v>14</v>
      </c>
      <c r="AI2176" s="0" t="n">
        <v>11</v>
      </c>
      <c r="AN2176" s="0" t="s">
        <v>147</v>
      </c>
      <c r="AO2176" s="0" t="s">
        <v>7474</v>
      </c>
      <c r="AP2176" s="0" t="s">
        <v>7475</v>
      </c>
      <c r="AQ2176" s="0" t="n">
        <v>9</v>
      </c>
      <c r="AR2176" s="0" t="n">
        <v>64</v>
      </c>
      <c r="AS2176" s="0" t="n">
        <v>32</v>
      </c>
      <c r="AU2176" s="0" t="n">
        <f aca="false">COUNTA($BA$2176:$EH$2176)</f>
        <v>2</v>
      </c>
      <c r="AV2176" s="0" t="n">
        <f aca="false">COUNTIF($BA$2176:$EH$2176,"D")</f>
        <v>0</v>
      </c>
      <c r="AW2176" s="0" t="n">
        <f aca="false">COUNTIF($BA$2176:$EH$2176,"R")</f>
        <v>0</v>
      </c>
      <c r="AX2176" s="0" t="n">
        <f aca="false">IF(BN2176="D",1,0)+IF(BO2176="D",1,0)+IF(BT2176="D",1,0)+IF(BU2176="D",1,0)+IF(BW2176="D",1,0)+IF(CC2176="D",1,0)+IF(CD2176="D",1,0)+IF(CE2176="D",1,0)+IF(CF2176="D",1,0)+IF(CL2176="D",1,0)+IF(CM2176="D",1,0)+IF(CQ2176="D",1,0)+IF(CR2176="D",1,0)+IF(CS2176="D",1,0)+IF(CW2176="D",1,0)+IF(CX2176="D",1,0)+IF(DD2176="D",1,0)+IF(DE2176="D",1,0)+IF(DJ2176="D",1,0)+IF(DK2176="D",1,0)+IF(DO2176="D",1,0)+IF(DP2176="D",1,0)+IF(DQ2176="D",1,0)+IF(DW2176="D",1,0)+IF(DZ2176="D",1,0)+IF(EH2176="D",1,0)</f>
        <v>0</v>
      </c>
      <c r="AY2176" s="0" t="n">
        <f aca="false">IF(DJ2176&lt;&gt;"",1,0)+IF(DK2176&lt;&gt;"",1,0)+IF(DM2176&lt;&gt;"",1,0)+IF(DO2176&lt;&gt;"",1,0)+IF(DP2176&lt;&gt;"",1,0)+IF(DQ2176&lt;&gt;"",1,0)+IF(DS2176&lt;&gt;"",1,0)+IF(DT2176&lt;&gt;"",1,0)+IF(DV2176&lt;&gt;"",1,0)+IF(DW2176&lt;&gt;"",1,0)+IF(DX2176&lt;&gt;"",1,0)+IF(DY2176&lt;&gt;"",1,0)+IF(DZ2176&lt;&gt;"",1,0)+IF(EB2176&lt;&gt;"",1,0)+IF(EC2176&lt;&gt;"",1,0)+IF(ED2176&lt;&gt;"",1,0)+IF(EG2176&lt;&gt;"",1,0)+IF(EH2176&lt;&gt;"",1,0)</f>
        <v>0</v>
      </c>
      <c r="AZ2176" s="0" t="n">
        <f aca="false">IF(EH2176&lt;&gt;"",1,0)</f>
        <v>0</v>
      </c>
      <c r="BB2176" s="0" t="s">
        <v>154</v>
      </c>
      <c r="BL2176" s="0" t="s">
        <v>155</v>
      </c>
    </row>
    <row r="2177" customFormat="false" ht="15" hidden="false" customHeight="false" outlineLevel="0" collapsed="false">
      <c r="A2177" s="0" t="s">
        <v>9520</v>
      </c>
      <c r="B2177" s="0" t="n">
        <v>78</v>
      </c>
      <c r="C2177" s="0" t="n">
        <v>262131</v>
      </c>
      <c r="D2177" s="0" t="s">
        <v>8778</v>
      </c>
      <c r="E2177" s="0" t="s">
        <v>1110</v>
      </c>
      <c r="F2177" s="0" t="str">
        <f aca="false">CONCATENATE(D2177," ",LEFT(H2177,4),"T=",AU2177,"D=",AV2177,"R=",AW2177,"M=",AX2177,"L=",AY2177,"B=",AZ2177)</f>
        <v>SHIVELY T=23D=4R=0M=0L=2B=0</v>
      </c>
      <c r="G2177" s="0" t="s">
        <v>559</v>
      </c>
      <c r="I2177" s="0" t="s">
        <v>9521</v>
      </c>
      <c r="J2177" s="0" t="s">
        <v>2472</v>
      </c>
      <c r="K2177" s="0" t="s">
        <v>144</v>
      </c>
      <c r="L2177" s="0" t="s">
        <v>156</v>
      </c>
      <c r="M2177" s="0" t="s">
        <v>8781</v>
      </c>
      <c r="N2177" s="0" t="str">
        <f aca="false">RIGHT(M2177,LEN(M2177)-FIND(" ",M2177))</f>
        <v>TRUMBULL AVE SE</v>
      </c>
      <c r="P2177" s="0" t="s">
        <v>147</v>
      </c>
      <c r="Q2177" s="0" t="s">
        <v>148</v>
      </c>
      <c r="R2177" s="0" t="n">
        <v>44484</v>
      </c>
      <c r="AD2177" s="0" t="s">
        <v>149</v>
      </c>
      <c r="AE2177" s="0" t="s">
        <v>150</v>
      </c>
      <c r="AF2177" s="0" t="s">
        <v>151</v>
      </c>
      <c r="AH2177" s="0" t="n">
        <v>14</v>
      </c>
      <c r="AI2177" s="0" t="n">
        <v>11</v>
      </c>
      <c r="AN2177" s="0" t="s">
        <v>147</v>
      </c>
      <c r="AO2177" s="0" t="s">
        <v>7474</v>
      </c>
      <c r="AP2177" s="0" t="s">
        <v>7475</v>
      </c>
      <c r="AQ2177" s="0" t="n">
        <v>9</v>
      </c>
      <c r="AR2177" s="0" t="n">
        <v>64</v>
      </c>
      <c r="AS2177" s="0" t="n">
        <v>32</v>
      </c>
      <c r="AU2177" s="0" t="n">
        <f aca="false">COUNTA($BA$2177:$EH$2177)</f>
        <v>23</v>
      </c>
      <c r="AV2177" s="0" t="n">
        <f aca="false">COUNTIF($BA$2177:$EH$2177,"D")</f>
        <v>4</v>
      </c>
      <c r="AW2177" s="0" t="n">
        <f aca="false">COUNTIF($BA$2177:$EH$2177,"R")</f>
        <v>0</v>
      </c>
      <c r="AX2177" s="0" t="n">
        <f aca="false">IF(BN2177="D",1,0)+IF(BO2177="D",1,0)+IF(BT2177="D",1,0)+IF(BU2177="D",1,0)+IF(BW2177="D",1,0)+IF(CC2177="D",1,0)+IF(CD2177="D",1,0)+IF(CE2177="D",1,0)+IF(CF2177="D",1,0)+IF(CL2177="D",1,0)+IF(CM2177="D",1,0)+IF(CQ2177="D",1,0)+IF(CR2177="D",1,0)+IF(CS2177="D",1,0)+IF(CW2177="D",1,0)+IF(CX2177="D",1,0)+IF(DD2177="D",1,0)+IF(DE2177="D",1,0)+IF(DJ2177="D",1,0)+IF(DK2177="D",1,0)+IF(DO2177="D",1,0)+IF(DP2177="D",1,0)+IF(DQ2177="D",1,0)+IF(DW2177="D",1,0)+IF(DZ2177="D",1,0)+IF(EH2177="D",1,0)</f>
        <v>0</v>
      </c>
      <c r="AY2177" s="0" t="n">
        <f aca="false">IF(DJ2177&lt;&gt;"",1,0)+IF(DK2177&lt;&gt;"",1,0)+IF(DM2177&lt;&gt;"",1,0)+IF(DO2177&lt;&gt;"",1,0)+IF(DP2177&lt;&gt;"",1,0)+IF(DQ2177&lt;&gt;"",1,0)+IF(DS2177&lt;&gt;"",1,0)+IF(DT2177&lt;&gt;"",1,0)+IF(DV2177&lt;&gt;"",1,0)+IF(DW2177&lt;&gt;"",1,0)+IF(DX2177&lt;&gt;"",1,0)+IF(DY2177&lt;&gt;"",1,0)+IF(DZ2177&lt;&gt;"",1,0)+IF(EB2177&lt;&gt;"",1,0)+IF(EC2177&lt;&gt;"",1,0)+IF(ED2177&lt;&gt;"",1,0)+IF(EG2177&lt;&gt;"",1,0)+IF(EH2177&lt;&gt;"",1,0)</f>
        <v>2</v>
      </c>
      <c r="AZ2177" s="0" t="n">
        <f aca="false">IF(EH2177&lt;&gt;"",1,0)</f>
        <v>0</v>
      </c>
      <c r="BB2177" s="0" t="s">
        <v>154</v>
      </c>
      <c r="BD2177" s="0" t="s">
        <v>155</v>
      </c>
      <c r="BJ2177" s="0" t="s">
        <v>155</v>
      </c>
      <c r="BL2177" s="0" t="s">
        <v>155</v>
      </c>
      <c r="BP2177" s="0" t="s">
        <v>155</v>
      </c>
      <c r="BS2177" s="0" t="s">
        <v>155</v>
      </c>
      <c r="BY2177" s="0" t="s">
        <v>156</v>
      </c>
      <c r="CA2177" s="0" t="s">
        <v>155</v>
      </c>
      <c r="CN2177" s="0" t="s">
        <v>155</v>
      </c>
      <c r="CO2177" s="0" t="s">
        <v>156</v>
      </c>
      <c r="CP2177" s="0" t="s">
        <v>155</v>
      </c>
      <c r="CV2177" s="0" t="s">
        <v>155</v>
      </c>
      <c r="CZ2177" s="0" t="s">
        <v>156</v>
      </c>
      <c r="DC2177" s="0" t="s">
        <v>155</v>
      </c>
      <c r="DF2177" s="0" t="s">
        <v>155</v>
      </c>
      <c r="DI2177" s="0" t="s">
        <v>155</v>
      </c>
      <c r="DL2177" s="0" t="s">
        <v>155</v>
      </c>
      <c r="DN2177" s="0" t="s">
        <v>155</v>
      </c>
      <c r="DS2177" s="0" t="s">
        <v>156</v>
      </c>
      <c r="DU2177" s="0" t="s">
        <v>155</v>
      </c>
      <c r="DX2177" s="0" t="s">
        <v>155</v>
      </c>
      <c r="EA2177" s="0" t="s">
        <v>155</v>
      </c>
      <c r="EF2177" s="0" t="s">
        <v>155</v>
      </c>
    </row>
    <row r="2178" customFormat="false" ht="15" hidden="false" customHeight="false" outlineLevel="0" collapsed="false">
      <c r="A2178" s="0" t="s">
        <v>9522</v>
      </c>
      <c r="B2178" s="0" t="n">
        <v>78</v>
      </c>
      <c r="C2178" s="0" t="n">
        <v>87797</v>
      </c>
      <c r="D2178" s="0" t="s">
        <v>2241</v>
      </c>
      <c r="E2178" s="0" t="s">
        <v>1500</v>
      </c>
      <c r="F2178" s="0" t="str">
        <f aca="false">CONCATENATE(D2178," ",LEFT(H2178,4),"T=",AU2178,"D=",AV2178,"R=",AW2178,"M=",AX2178,"L=",AY2178,"B=",AZ2178)</f>
        <v>PUTNAM T=22D=5R=0M=1L=2B=0</v>
      </c>
      <c r="G2178" s="0" t="s">
        <v>559</v>
      </c>
      <c r="I2178" s="0" t="s">
        <v>9523</v>
      </c>
      <c r="J2178" s="0" t="s">
        <v>9524</v>
      </c>
      <c r="K2178" s="0" t="s">
        <v>144</v>
      </c>
      <c r="L2178" s="0" t="s">
        <v>156</v>
      </c>
      <c r="M2178" s="0" t="s">
        <v>7810</v>
      </c>
      <c r="N2178" s="0" t="str">
        <f aca="false">RIGHT(M2178,LEN(M2178)-FIND(" ",M2178))</f>
        <v>MEADOWBROOK AVE SE</v>
      </c>
      <c r="P2178" s="0" t="s">
        <v>147</v>
      </c>
      <c r="Q2178" s="0" t="s">
        <v>148</v>
      </c>
      <c r="R2178" s="0" t="n">
        <v>44484</v>
      </c>
      <c r="AD2178" s="0" t="s">
        <v>149</v>
      </c>
      <c r="AE2178" s="0" t="s">
        <v>150</v>
      </c>
      <c r="AF2178" s="0" t="s">
        <v>151</v>
      </c>
      <c r="AH2178" s="0" t="n">
        <v>14</v>
      </c>
      <c r="AI2178" s="0" t="n">
        <v>11</v>
      </c>
      <c r="AN2178" s="0" t="s">
        <v>147</v>
      </c>
      <c r="AO2178" s="0" t="s">
        <v>7474</v>
      </c>
      <c r="AP2178" s="0" t="s">
        <v>7475</v>
      </c>
      <c r="AQ2178" s="0" t="n">
        <v>9</v>
      </c>
      <c r="AR2178" s="0" t="n">
        <v>64</v>
      </c>
      <c r="AS2178" s="0" t="n">
        <v>32</v>
      </c>
      <c r="AU2178" s="0" t="n">
        <f aca="false">COUNTA($BA$2178:$EH$2178)</f>
        <v>22</v>
      </c>
      <c r="AV2178" s="0" t="n">
        <f aca="false">COUNTIF($BA$2178:$EH$2178,"D")</f>
        <v>5</v>
      </c>
      <c r="AW2178" s="0" t="n">
        <f aca="false">COUNTIF($BA$2178:$EH$2178,"R")</f>
        <v>0</v>
      </c>
      <c r="AX2178" s="0" t="n">
        <f aca="false">IF(BN2178="D",1,0)+IF(BO2178="D",1,0)+IF(BT2178="D",1,0)+IF(BU2178="D",1,0)+IF(BW2178="D",1,0)+IF(CC2178="D",1,0)+IF(CD2178="D",1,0)+IF(CE2178="D",1,0)+IF(CF2178="D",1,0)+IF(CL2178="D",1,0)+IF(CM2178="D",1,0)+IF(CQ2178="D",1,0)+IF(CR2178="D",1,0)+IF(CS2178="D",1,0)+IF(CW2178="D",1,0)+IF(CX2178="D",1,0)+IF(DD2178="D",1,0)+IF(DE2178="D",1,0)+IF(DJ2178="D",1,0)+IF(DK2178="D",1,0)+IF(DO2178="D",1,0)+IF(DP2178="D",1,0)+IF(DQ2178="D",1,0)+IF(DW2178="D",1,0)+IF(DZ2178="D",1,0)+IF(EH2178="D",1,0)</f>
        <v>1</v>
      </c>
      <c r="AY2178" s="0" t="n">
        <f aca="false">IF(DJ2178&lt;&gt;"",1,0)+IF(DK2178&lt;&gt;"",1,0)+IF(DM2178&lt;&gt;"",1,0)+IF(DO2178&lt;&gt;"",1,0)+IF(DP2178&lt;&gt;"",1,0)+IF(DQ2178&lt;&gt;"",1,0)+IF(DS2178&lt;&gt;"",1,0)+IF(DT2178&lt;&gt;"",1,0)+IF(DV2178&lt;&gt;"",1,0)+IF(DW2178&lt;&gt;"",1,0)+IF(DX2178&lt;&gt;"",1,0)+IF(DY2178&lt;&gt;"",1,0)+IF(DZ2178&lt;&gt;"",1,0)+IF(EB2178&lt;&gt;"",1,0)+IF(EC2178&lt;&gt;"",1,0)+IF(ED2178&lt;&gt;"",1,0)+IF(EG2178&lt;&gt;"",1,0)+IF(EH2178&lt;&gt;"",1,0)</f>
        <v>2</v>
      </c>
      <c r="AZ2178" s="0" t="n">
        <f aca="false">IF(EH2178&lt;&gt;"",1,0)</f>
        <v>0</v>
      </c>
      <c r="BB2178" s="0" t="s">
        <v>154</v>
      </c>
      <c r="BC2178" s="0" t="s">
        <v>155</v>
      </c>
      <c r="BD2178" s="0" t="s">
        <v>155</v>
      </c>
      <c r="BG2178" s="0" t="s">
        <v>155</v>
      </c>
      <c r="BL2178" s="0" t="s">
        <v>155</v>
      </c>
      <c r="BS2178" s="0" t="s">
        <v>155</v>
      </c>
      <c r="BY2178" s="0" t="s">
        <v>156</v>
      </c>
      <c r="CA2178" s="0" t="s">
        <v>155</v>
      </c>
      <c r="CG2178" s="0" t="s">
        <v>155</v>
      </c>
      <c r="CP2178" s="0" t="s">
        <v>155</v>
      </c>
      <c r="CV2178" s="0" t="s">
        <v>155</v>
      </c>
      <c r="CY2178" s="0" t="s">
        <v>155</v>
      </c>
      <c r="CZ2178" s="0" t="s">
        <v>156</v>
      </c>
      <c r="DC2178" s="0" t="s">
        <v>155</v>
      </c>
      <c r="DF2178" s="0" t="s">
        <v>155</v>
      </c>
      <c r="DG2178" s="0" t="s">
        <v>156</v>
      </c>
      <c r="DI2178" s="0" t="s">
        <v>155</v>
      </c>
      <c r="DN2178" s="0" t="s">
        <v>155</v>
      </c>
      <c r="DU2178" s="0" t="s">
        <v>155</v>
      </c>
      <c r="DW2178" s="0" t="s">
        <v>156</v>
      </c>
      <c r="ED2178" s="0" t="s">
        <v>156</v>
      </c>
      <c r="EF2178" s="0" t="s">
        <v>155</v>
      </c>
    </row>
    <row r="2179" customFormat="false" ht="15" hidden="false" customHeight="false" outlineLevel="0" collapsed="false">
      <c r="A2179" s="0" t="s">
        <v>9525</v>
      </c>
      <c r="B2179" s="0" t="n">
        <v>78</v>
      </c>
      <c r="C2179" s="0" t="n">
        <v>250120</v>
      </c>
      <c r="D2179" s="0" t="s">
        <v>9526</v>
      </c>
      <c r="E2179" s="0" t="s">
        <v>2385</v>
      </c>
      <c r="F2179" s="0" t="str">
        <f aca="false">CONCATENATE(D2179," ",LEFT(H2179,4),"T=",AU2179,"D=",AV2179,"R=",AW2179,"M=",AX2179,"L=",AY2179,"B=",AZ2179)</f>
        <v>BODIFORD T=39D=12R=0M=5L=7B=1</v>
      </c>
      <c r="G2179" s="0" t="s">
        <v>451</v>
      </c>
      <c r="I2179" s="0" t="s">
        <v>9527</v>
      </c>
      <c r="J2179" s="0" t="s">
        <v>2844</v>
      </c>
      <c r="K2179" s="0" t="s">
        <v>144</v>
      </c>
      <c r="L2179" s="0" t="s">
        <v>156</v>
      </c>
      <c r="M2179" s="0" t="s">
        <v>9528</v>
      </c>
      <c r="N2179" s="0" t="str">
        <f aca="false">RIGHT(M2179,LEN(M2179)-FIND(" ",M2179))</f>
        <v>BRIER ST SE</v>
      </c>
      <c r="P2179" s="0" t="s">
        <v>147</v>
      </c>
      <c r="Q2179" s="0" t="s">
        <v>148</v>
      </c>
      <c r="R2179" s="0" t="n">
        <v>44484</v>
      </c>
      <c r="AD2179" s="0" t="s">
        <v>149</v>
      </c>
      <c r="AE2179" s="0" t="s">
        <v>150</v>
      </c>
      <c r="AF2179" s="0" t="s">
        <v>151</v>
      </c>
      <c r="AH2179" s="0" t="n">
        <v>14</v>
      </c>
      <c r="AI2179" s="0" t="n">
        <v>11</v>
      </c>
      <c r="AN2179" s="0" t="s">
        <v>147</v>
      </c>
      <c r="AO2179" s="0" t="s">
        <v>7474</v>
      </c>
      <c r="AP2179" s="0" t="s">
        <v>7475</v>
      </c>
      <c r="AQ2179" s="0" t="n">
        <v>9</v>
      </c>
      <c r="AR2179" s="0" t="n">
        <v>64</v>
      </c>
      <c r="AS2179" s="0" t="n">
        <v>32</v>
      </c>
      <c r="AU2179" s="0" t="n">
        <f aca="false">COUNTA($BA$2179:$EH$2179)</f>
        <v>39</v>
      </c>
      <c r="AV2179" s="0" t="n">
        <f aca="false">COUNTIF($BA$2179:$EH$2179,"D")</f>
        <v>12</v>
      </c>
      <c r="AW2179" s="0" t="n">
        <f aca="false">COUNTIF($BA$2179:$EH$2179,"R")</f>
        <v>0</v>
      </c>
      <c r="AX2179" s="0" t="n">
        <f aca="false">IF(BN2179="D",1,0)+IF(BO2179="D",1,0)+IF(BT2179="D",1,0)+IF(BU2179="D",1,0)+IF(BW2179="D",1,0)+IF(CC2179="D",1,0)+IF(CD2179="D",1,0)+IF(CE2179="D",1,0)+IF(CF2179="D",1,0)+IF(CL2179="D",1,0)+IF(CM2179="D",1,0)+IF(CQ2179="D",1,0)+IF(CR2179="D",1,0)+IF(CS2179="D",1,0)+IF(CW2179="D",1,0)+IF(CX2179="D",1,0)+IF(DD2179="D",1,0)+IF(DE2179="D",1,0)+IF(DJ2179="D",1,0)+IF(DK2179="D",1,0)+IF(DO2179="D",1,0)+IF(DP2179="D",1,0)+IF(DQ2179="D",1,0)+IF(DW2179="D",1,0)+IF(DZ2179="D",1,0)+IF(EH2179="D",1,0)</f>
        <v>5</v>
      </c>
      <c r="AY2179" s="0" t="n">
        <f aca="false">IF(DJ2179&lt;&gt;"",1,0)+IF(DK2179&lt;&gt;"",1,0)+IF(DM2179&lt;&gt;"",1,0)+IF(DO2179&lt;&gt;"",1,0)+IF(DP2179&lt;&gt;"",1,0)+IF(DQ2179&lt;&gt;"",1,0)+IF(DS2179&lt;&gt;"",1,0)+IF(DT2179&lt;&gt;"",1,0)+IF(DV2179&lt;&gt;"",1,0)+IF(DW2179&lt;&gt;"",1,0)+IF(DX2179&lt;&gt;"",1,0)+IF(DY2179&lt;&gt;"",1,0)+IF(DZ2179&lt;&gt;"",1,0)+IF(EB2179&lt;&gt;"",1,0)+IF(EC2179&lt;&gt;"",1,0)+IF(ED2179&lt;&gt;"",1,0)+IF(EG2179&lt;&gt;"",1,0)+IF(EH2179&lt;&gt;"",1,0)</f>
        <v>7</v>
      </c>
      <c r="AZ2179" s="0" t="n">
        <f aca="false">IF(EH2179&lt;&gt;"",1,0)</f>
        <v>1</v>
      </c>
      <c r="BB2179" s="0" t="s">
        <v>154</v>
      </c>
      <c r="BC2179" s="0" t="s">
        <v>155</v>
      </c>
      <c r="BD2179" s="0" t="s">
        <v>155</v>
      </c>
      <c r="BF2179" s="0" t="s">
        <v>155</v>
      </c>
      <c r="BG2179" s="0" t="s">
        <v>155</v>
      </c>
      <c r="BH2179" s="0" t="s">
        <v>155</v>
      </c>
      <c r="BI2179" s="0" t="s">
        <v>155</v>
      </c>
      <c r="BJ2179" s="0" t="s">
        <v>155</v>
      </c>
      <c r="BK2179" s="0" t="s">
        <v>155</v>
      </c>
      <c r="BL2179" s="0" t="s">
        <v>155</v>
      </c>
      <c r="BP2179" s="0" t="s">
        <v>155</v>
      </c>
      <c r="BS2179" s="0" t="s">
        <v>155</v>
      </c>
      <c r="BY2179" s="0" t="s">
        <v>156</v>
      </c>
      <c r="CA2179" s="0" t="s">
        <v>155</v>
      </c>
      <c r="CG2179" s="0" t="s">
        <v>155</v>
      </c>
      <c r="CK2179" s="0" t="s">
        <v>155</v>
      </c>
      <c r="CL2179" s="0" t="s">
        <v>156</v>
      </c>
      <c r="CN2179" s="0" t="s">
        <v>155</v>
      </c>
      <c r="CP2179" s="0" t="s">
        <v>155</v>
      </c>
      <c r="CQ2179" s="0" t="s">
        <v>156</v>
      </c>
      <c r="CW2179" s="0" t="s">
        <v>156</v>
      </c>
      <c r="CY2179" s="0" t="s">
        <v>155</v>
      </c>
      <c r="CZ2179" s="0" t="s">
        <v>156</v>
      </c>
      <c r="DC2179" s="0" t="s">
        <v>155</v>
      </c>
      <c r="DF2179" s="0" t="s">
        <v>155</v>
      </c>
      <c r="DG2179" s="0" t="s">
        <v>156</v>
      </c>
      <c r="DI2179" s="0" t="s">
        <v>155</v>
      </c>
      <c r="DL2179" s="0" t="s">
        <v>155</v>
      </c>
      <c r="DM2179" s="0" t="s">
        <v>156</v>
      </c>
      <c r="DN2179" s="0" t="s">
        <v>155</v>
      </c>
      <c r="DS2179" s="0" t="s">
        <v>156</v>
      </c>
      <c r="DT2179" s="0" t="s">
        <v>156</v>
      </c>
      <c r="DU2179" s="0" t="s">
        <v>155</v>
      </c>
      <c r="DW2179" s="0" t="s">
        <v>156</v>
      </c>
      <c r="DX2179" s="0" t="s">
        <v>155</v>
      </c>
      <c r="EA2179" s="0" t="s">
        <v>155</v>
      </c>
      <c r="ED2179" s="0" t="s">
        <v>156</v>
      </c>
      <c r="EF2179" s="0" t="s">
        <v>155</v>
      </c>
      <c r="EH2179" s="0" t="s">
        <v>156</v>
      </c>
    </row>
    <row r="2180" customFormat="false" ht="15" hidden="false" customHeight="false" outlineLevel="0" collapsed="false">
      <c r="A2180" s="0" t="s">
        <v>9529</v>
      </c>
      <c r="B2180" s="0" t="n">
        <v>78</v>
      </c>
      <c r="C2180" s="0" t="n">
        <v>174953</v>
      </c>
      <c r="D2180" s="0" t="s">
        <v>1203</v>
      </c>
      <c r="E2180" s="0" t="s">
        <v>575</v>
      </c>
      <c r="F2180" s="0" t="str">
        <f aca="false">CONCATENATE(D2180," ",LEFT(H2180,4),"T=",AU2180,"D=",AV2180,"R=",AW2180,"M=",AX2180,"L=",AY2180,"B=",AZ2180)</f>
        <v>PORTER T=39D=16R=0M=7L=9B=1</v>
      </c>
      <c r="G2180" s="0" t="s">
        <v>141</v>
      </c>
      <c r="I2180" s="0" t="s">
        <v>9530</v>
      </c>
      <c r="J2180" s="0" t="s">
        <v>8263</v>
      </c>
      <c r="K2180" s="0" t="s">
        <v>144</v>
      </c>
      <c r="L2180" s="0" t="s">
        <v>156</v>
      </c>
      <c r="M2180" s="0" t="s">
        <v>9531</v>
      </c>
      <c r="N2180" s="0" t="str">
        <f aca="false">RIGHT(M2180,LEN(M2180)-FIND(" ",M2180))</f>
        <v>BRIER ST SE</v>
      </c>
      <c r="P2180" s="0" t="s">
        <v>147</v>
      </c>
      <c r="Q2180" s="0" t="s">
        <v>148</v>
      </c>
      <c r="R2180" s="0" t="n">
        <v>44484</v>
      </c>
      <c r="AD2180" s="0" t="s">
        <v>149</v>
      </c>
      <c r="AE2180" s="0" t="s">
        <v>150</v>
      </c>
      <c r="AF2180" s="0" t="s">
        <v>151</v>
      </c>
      <c r="AH2180" s="0" t="n">
        <v>14</v>
      </c>
      <c r="AI2180" s="0" t="n">
        <v>11</v>
      </c>
      <c r="AN2180" s="0" t="s">
        <v>147</v>
      </c>
      <c r="AO2180" s="0" t="s">
        <v>7474</v>
      </c>
      <c r="AP2180" s="0" t="s">
        <v>7475</v>
      </c>
      <c r="AQ2180" s="0" t="n">
        <v>9</v>
      </c>
      <c r="AR2180" s="0" t="n">
        <v>64</v>
      </c>
      <c r="AS2180" s="0" t="n">
        <v>32</v>
      </c>
      <c r="AU2180" s="0" t="n">
        <f aca="false">COUNTA($BA$2180:$EH$2180)</f>
        <v>39</v>
      </c>
      <c r="AV2180" s="0" t="n">
        <f aca="false">COUNTIF($BA$2180:$EH$2180,"D")</f>
        <v>16</v>
      </c>
      <c r="AW2180" s="0" t="n">
        <f aca="false">COUNTIF($BA$2180:$EH$2180,"R")</f>
        <v>0</v>
      </c>
      <c r="AX2180" s="0" t="n">
        <f aca="false">IF(BN2180="D",1,0)+IF(BO2180="D",1,0)+IF(BT2180="D",1,0)+IF(BU2180="D",1,0)+IF(BW2180="D",1,0)+IF(CC2180="D",1,0)+IF(CD2180="D",1,0)+IF(CE2180="D",1,0)+IF(CF2180="D",1,0)+IF(CL2180="D",1,0)+IF(CM2180="D",1,0)+IF(CQ2180="D",1,0)+IF(CR2180="D",1,0)+IF(CS2180="D",1,0)+IF(CW2180="D",1,0)+IF(CX2180="D",1,0)+IF(DD2180="D",1,0)+IF(DE2180="D",1,0)+IF(DJ2180="D",1,0)+IF(DK2180="D",1,0)+IF(DO2180="D",1,0)+IF(DP2180="D",1,0)+IF(DQ2180="D",1,0)+IF(DW2180="D",1,0)+IF(DZ2180="D",1,0)+IF(EH2180="D",1,0)</f>
        <v>7</v>
      </c>
      <c r="AY2180" s="0" t="n">
        <f aca="false">IF(DJ2180&lt;&gt;"",1,0)+IF(DK2180&lt;&gt;"",1,0)+IF(DM2180&lt;&gt;"",1,0)+IF(DO2180&lt;&gt;"",1,0)+IF(DP2180&lt;&gt;"",1,0)+IF(DQ2180&lt;&gt;"",1,0)+IF(DS2180&lt;&gt;"",1,0)+IF(DT2180&lt;&gt;"",1,0)+IF(DV2180&lt;&gt;"",1,0)+IF(DW2180&lt;&gt;"",1,0)+IF(DX2180&lt;&gt;"",1,0)+IF(DY2180&lt;&gt;"",1,0)+IF(DZ2180&lt;&gt;"",1,0)+IF(EB2180&lt;&gt;"",1,0)+IF(EC2180&lt;&gt;"",1,0)+IF(ED2180&lt;&gt;"",1,0)+IF(EG2180&lt;&gt;"",1,0)+IF(EH2180&lt;&gt;"",1,0)</f>
        <v>9</v>
      </c>
      <c r="AZ2180" s="0" t="n">
        <f aca="false">IF(EH2180&lt;&gt;"",1,0)</f>
        <v>1</v>
      </c>
      <c r="BB2180" s="0" t="s">
        <v>154</v>
      </c>
      <c r="BL2180" s="0" t="s">
        <v>155</v>
      </c>
      <c r="BP2180" s="0" t="s">
        <v>155</v>
      </c>
      <c r="BR2180" s="0" t="s">
        <v>155</v>
      </c>
      <c r="BS2180" s="0" t="s">
        <v>155</v>
      </c>
      <c r="BY2180" s="0" t="s">
        <v>156</v>
      </c>
      <c r="CA2180" s="0" t="s">
        <v>155</v>
      </c>
      <c r="CC2180" s="0" t="s">
        <v>156</v>
      </c>
      <c r="CG2180" s="0" t="s">
        <v>155</v>
      </c>
      <c r="CH2180" s="0" t="s">
        <v>156</v>
      </c>
      <c r="CK2180" s="0" t="s">
        <v>155</v>
      </c>
      <c r="CL2180" s="0" t="s">
        <v>156</v>
      </c>
      <c r="CN2180" s="0" t="s">
        <v>155</v>
      </c>
      <c r="CO2180" s="0" t="s">
        <v>156</v>
      </c>
      <c r="CP2180" s="0" t="s">
        <v>155</v>
      </c>
      <c r="CT2180" s="0" t="s">
        <v>155</v>
      </c>
      <c r="CU2180" s="0" t="s">
        <v>156</v>
      </c>
      <c r="CV2180" s="0" t="s">
        <v>155</v>
      </c>
      <c r="CY2180" s="0" t="s">
        <v>155</v>
      </c>
      <c r="DC2180" s="0" t="s">
        <v>155</v>
      </c>
      <c r="DD2180" s="0" t="s">
        <v>156</v>
      </c>
      <c r="DF2180" s="0" t="s">
        <v>155</v>
      </c>
      <c r="DG2180" s="0" t="s">
        <v>156</v>
      </c>
      <c r="DI2180" s="0" t="s">
        <v>155</v>
      </c>
      <c r="DJ2180" s="0" t="s">
        <v>156</v>
      </c>
      <c r="DL2180" s="0" t="s">
        <v>155</v>
      </c>
      <c r="DM2180" s="0" t="s">
        <v>156</v>
      </c>
      <c r="DN2180" s="0" t="s">
        <v>155</v>
      </c>
      <c r="DO2180" s="0" t="s">
        <v>156</v>
      </c>
      <c r="DR2180" s="0" t="s">
        <v>155</v>
      </c>
      <c r="DS2180" s="0" t="s">
        <v>156</v>
      </c>
      <c r="DT2180" s="0" t="s">
        <v>156</v>
      </c>
      <c r="DU2180" s="0" t="s">
        <v>155</v>
      </c>
      <c r="DW2180" s="0" t="s">
        <v>156</v>
      </c>
      <c r="DX2180" s="0" t="s">
        <v>155</v>
      </c>
      <c r="EA2180" s="0" t="s">
        <v>155</v>
      </c>
      <c r="ED2180" s="0" t="s">
        <v>156</v>
      </c>
      <c r="EF2180" s="0" t="s">
        <v>155</v>
      </c>
      <c r="EH2180" s="0" t="s">
        <v>156</v>
      </c>
    </row>
    <row r="2181" customFormat="false" ht="15" hidden="false" customHeight="false" outlineLevel="0" collapsed="false">
      <c r="A2181" s="0" t="s">
        <v>9532</v>
      </c>
      <c r="B2181" s="0" t="n">
        <v>78</v>
      </c>
      <c r="C2181" s="0" t="n">
        <v>451632</v>
      </c>
      <c r="D2181" s="0" t="s">
        <v>9533</v>
      </c>
      <c r="E2181" s="0" t="s">
        <v>9534</v>
      </c>
      <c r="F2181" s="0" t="str">
        <f aca="false">CONCATENATE(D2181," ",LEFT(H2181,4),"T=",AU2181,"D=",AV2181,"R=",AW2181,"M=",AX2181,"L=",AY2181,"B=",AZ2181)</f>
        <v>BUHR T=2D=0R=0M=0L=0B=0</v>
      </c>
      <c r="G2181" s="0" t="s">
        <v>284</v>
      </c>
      <c r="I2181" s="0" t="s">
        <v>9535</v>
      </c>
      <c r="J2181" s="0" t="s">
        <v>3819</v>
      </c>
      <c r="K2181" s="0" t="s">
        <v>182</v>
      </c>
      <c r="M2181" s="0" t="s">
        <v>8428</v>
      </c>
      <c r="N2181" s="0" t="str">
        <f aca="false">RIGHT(M2181,LEN(M2181)-FIND(" ",M2181))</f>
        <v>NILES RD SE</v>
      </c>
      <c r="P2181" s="0" t="s">
        <v>147</v>
      </c>
      <c r="Q2181" s="0" t="s">
        <v>148</v>
      </c>
      <c r="R2181" s="0" t="n">
        <v>44484</v>
      </c>
      <c r="AD2181" s="0" t="s">
        <v>149</v>
      </c>
      <c r="AE2181" s="0" t="s">
        <v>150</v>
      </c>
      <c r="AF2181" s="0" t="s">
        <v>151</v>
      </c>
      <c r="AH2181" s="0" t="n">
        <v>14</v>
      </c>
      <c r="AI2181" s="0" t="n">
        <v>11</v>
      </c>
      <c r="AN2181" s="0" t="s">
        <v>147</v>
      </c>
      <c r="AO2181" s="0" t="s">
        <v>7474</v>
      </c>
      <c r="AP2181" s="0" t="s">
        <v>7475</v>
      </c>
      <c r="AQ2181" s="0" t="n">
        <v>9</v>
      </c>
      <c r="AR2181" s="0" t="n">
        <v>64</v>
      </c>
      <c r="AS2181" s="0" t="n">
        <v>32</v>
      </c>
      <c r="AU2181" s="0" t="n">
        <f aca="false">COUNTA($BA$2181:$EH$2181)</f>
        <v>2</v>
      </c>
      <c r="AV2181" s="0" t="n">
        <f aca="false">COUNTIF($BA$2181:$EH$2181,"D")</f>
        <v>0</v>
      </c>
      <c r="AW2181" s="0" t="n">
        <f aca="false">COUNTIF($BA$2181:$EH$2181,"R")</f>
        <v>0</v>
      </c>
      <c r="AX2181" s="0" t="n">
        <f aca="false">IF(BN2181="D",1,0)+IF(BO2181="D",1,0)+IF(BT2181="D",1,0)+IF(BU2181="D",1,0)+IF(BW2181="D",1,0)+IF(CC2181="D",1,0)+IF(CD2181="D",1,0)+IF(CE2181="D",1,0)+IF(CF2181="D",1,0)+IF(CL2181="D",1,0)+IF(CM2181="D",1,0)+IF(CQ2181="D",1,0)+IF(CR2181="D",1,0)+IF(CS2181="D",1,0)+IF(CW2181="D",1,0)+IF(CX2181="D",1,0)+IF(DD2181="D",1,0)+IF(DE2181="D",1,0)+IF(DJ2181="D",1,0)+IF(DK2181="D",1,0)+IF(DO2181="D",1,0)+IF(DP2181="D",1,0)+IF(DQ2181="D",1,0)+IF(DW2181="D",1,0)+IF(DZ2181="D",1,0)+IF(EH2181="D",1,0)</f>
        <v>0</v>
      </c>
      <c r="AY2181" s="0" t="n">
        <f aca="false">IF(DJ2181&lt;&gt;"",1,0)+IF(DK2181&lt;&gt;"",1,0)+IF(DM2181&lt;&gt;"",1,0)+IF(DO2181&lt;&gt;"",1,0)+IF(DP2181&lt;&gt;"",1,0)+IF(DQ2181&lt;&gt;"",1,0)+IF(DS2181&lt;&gt;"",1,0)+IF(DT2181&lt;&gt;"",1,0)+IF(DV2181&lt;&gt;"",1,0)+IF(DW2181&lt;&gt;"",1,0)+IF(DX2181&lt;&gt;"",1,0)+IF(DY2181&lt;&gt;"",1,0)+IF(DZ2181&lt;&gt;"",1,0)+IF(EB2181&lt;&gt;"",1,0)+IF(EC2181&lt;&gt;"",1,0)+IF(ED2181&lt;&gt;"",1,0)+IF(EG2181&lt;&gt;"",1,0)+IF(EH2181&lt;&gt;"",1,0)</f>
        <v>0</v>
      </c>
      <c r="AZ2181" s="0" t="n">
        <f aca="false">IF(EH2181&lt;&gt;"",1,0)</f>
        <v>0</v>
      </c>
      <c r="BB2181" s="0" t="s">
        <v>154</v>
      </c>
      <c r="DN2181" s="0" t="s">
        <v>155</v>
      </c>
    </row>
    <row r="2182" customFormat="false" ht="15" hidden="false" customHeight="false" outlineLevel="0" collapsed="false">
      <c r="A2182" s="0" t="s">
        <v>9536</v>
      </c>
      <c r="B2182" s="0" t="n">
        <v>78</v>
      </c>
      <c r="C2182" s="0" t="n">
        <v>221753</v>
      </c>
      <c r="D2182" s="0" t="s">
        <v>7293</v>
      </c>
      <c r="E2182" s="0" t="s">
        <v>1964</v>
      </c>
      <c r="F2182" s="0" t="str">
        <f aca="false">CONCATENATE(D2182," ",LEFT(H2182,4),"T=",AU2182,"D=",AV2182,"R=",AW2182,"M=",AX2182,"L=",AY2182,"B=",AZ2182)</f>
        <v>RISING T=23D=4R=1M=1L=4B=0</v>
      </c>
      <c r="I2182" s="0" t="s">
        <v>9537</v>
      </c>
      <c r="J2182" s="0" t="s">
        <v>1667</v>
      </c>
      <c r="K2182" s="0" t="s">
        <v>144</v>
      </c>
      <c r="L2182" s="0" t="s">
        <v>156</v>
      </c>
      <c r="M2182" s="0" t="s">
        <v>8913</v>
      </c>
      <c r="N2182" s="0" t="str">
        <f aca="false">RIGHT(M2182,LEN(M2182)-FIND(" ",M2182))</f>
        <v>MEADOWBROOK AVE SE</v>
      </c>
      <c r="P2182" s="0" t="s">
        <v>147</v>
      </c>
      <c r="Q2182" s="0" t="s">
        <v>148</v>
      </c>
      <c r="R2182" s="0" t="n">
        <v>44484</v>
      </c>
      <c r="AD2182" s="0" t="s">
        <v>149</v>
      </c>
      <c r="AE2182" s="0" t="s">
        <v>150</v>
      </c>
      <c r="AF2182" s="0" t="s">
        <v>151</v>
      </c>
      <c r="AH2182" s="0" t="n">
        <v>14</v>
      </c>
      <c r="AI2182" s="0" t="n">
        <v>11</v>
      </c>
      <c r="AN2182" s="0" t="s">
        <v>147</v>
      </c>
      <c r="AO2182" s="0" t="s">
        <v>7474</v>
      </c>
      <c r="AP2182" s="0" t="s">
        <v>7475</v>
      </c>
      <c r="AQ2182" s="0" t="n">
        <v>9</v>
      </c>
      <c r="AR2182" s="0" t="n">
        <v>64</v>
      </c>
      <c r="AS2182" s="0" t="n">
        <v>32</v>
      </c>
      <c r="AU2182" s="0" t="n">
        <f aca="false">COUNTA($BA$2182:$EH$2182)</f>
        <v>23</v>
      </c>
      <c r="AV2182" s="0" t="n">
        <f aca="false">COUNTIF($BA$2182:$EH$2182,"D")</f>
        <v>4</v>
      </c>
      <c r="AW2182" s="0" t="n">
        <f aca="false">COUNTIF($BA$2182:$EH$2182,"R")</f>
        <v>1</v>
      </c>
      <c r="AX2182" s="0" t="n">
        <f aca="false">IF(BN2182="D",1,0)+IF(BO2182="D",1,0)+IF(BT2182="D",1,0)+IF(BU2182="D",1,0)+IF(BW2182="D",1,0)+IF(CC2182="D",1,0)+IF(CD2182="D",1,0)+IF(CE2182="D",1,0)+IF(CF2182="D",1,0)+IF(CL2182="D",1,0)+IF(CM2182="D",1,0)+IF(CQ2182="D",1,0)+IF(CR2182="D",1,0)+IF(CS2182="D",1,0)+IF(CW2182="D",1,0)+IF(CX2182="D",1,0)+IF(DD2182="D",1,0)+IF(DE2182="D",1,0)+IF(DJ2182="D",1,0)+IF(DK2182="D",1,0)+IF(DO2182="D",1,0)+IF(DP2182="D",1,0)+IF(DQ2182="D",1,0)+IF(DW2182="D",1,0)+IF(DZ2182="D",1,0)+IF(EH2182="D",1,0)</f>
        <v>1</v>
      </c>
      <c r="AY2182" s="0" t="n">
        <f aca="false">IF(DJ2182&lt;&gt;"",1,0)+IF(DK2182&lt;&gt;"",1,0)+IF(DM2182&lt;&gt;"",1,0)+IF(DO2182&lt;&gt;"",1,0)+IF(DP2182&lt;&gt;"",1,0)+IF(DQ2182&lt;&gt;"",1,0)+IF(DS2182&lt;&gt;"",1,0)+IF(DT2182&lt;&gt;"",1,0)+IF(DV2182&lt;&gt;"",1,0)+IF(DW2182&lt;&gt;"",1,0)+IF(DX2182&lt;&gt;"",1,0)+IF(DY2182&lt;&gt;"",1,0)+IF(DZ2182&lt;&gt;"",1,0)+IF(EB2182&lt;&gt;"",1,0)+IF(EC2182&lt;&gt;"",1,0)+IF(ED2182&lt;&gt;"",1,0)+IF(EG2182&lt;&gt;"",1,0)+IF(EH2182&lt;&gt;"",1,0)</f>
        <v>4</v>
      </c>
      <c r="AZ2182" s="0" t="n">
        <f aca="false">IF(EH2182&lt;&gt;"",1,0)</f>
        <v>0</v>
      </c>
      <c r="BB2182" s="0" t="s">
        <v>154</v>
      </c>
      <c r="BC2182" s="0" t="s">
        <v>155</v>
      </c>
      <c r="BD2182" s="0" t="s">
        <v>155</v>
      </c>
      <c r="BJ2182" s="0" t="s">
        <v>155</v>
      </c>
      <c r="BL2182" s="0" t="s">
        <v>155</v>
      </c>
      <c r="BP2182" s="0" t="s">
        <v>155</v>
      </c>
      <c r="BR2182" s="0" t="s">
        <v>155</v>
      </c>
      <c r="CA2182" s="0" t="s">
        <v>155</v>
      </c>
      <c r="CN2182" s="0" t="s">
        <v>155</v>
      </c>
      <c r="CO2182" s="0" t="s">
        <v>145</v>
      </c>
      <c r="CP2182" s="0" t="s">
        <v>155</v>
      </c>
      <c r="CV2182" s="0" t="s">
        <v>155</v>
      </c>
      <c r="CY2182" s="0" t="s">
        <v>155</v>
      </c>
      <c r="DC2182" s="0" t="s">
        <v>155</v>
      </c>
      <c r="DI2182" s="0" t="s">
        <v>155</v>
      </c>
      <c r="DM2182" s="0" t="s">
        <v>156</v>
      </c>
      <c r="DN2182" s="0" t="s">
        <v>155</v>
      </c>
      <c r="DT2182" s="0" t="s">
        <v>156</v>
      </c>
      <c r="DU2182" s="0" t="s">
        <v>155</v>
      </c>
      <c r="DW2182" s="0" t="s">
        <v>156</v>
      </c>
      <c r="EA2182" s="0" t="s">
        <v>155</v>
      </c>
      <c r="ED2182" s="0" t="s">
        <v>156</v>
      </c>
      <c r="EF2182" s="0" t="s">
        <v>155</v>
      </c>
    </row>
    <row r="2183" customFormat="false" ht="15" hidden="false" customHeight="false" outlineLevel="0" collapsed="false">
      <c r="A2183" s="0" t="s">
        <v>9538</v>
      </c>
      <c r="B2183" s="0" t="n">
        <v>78</v>
      </c>
      <c r="C2183" s="0" t="n">
        <v>307436</v>
      </c>
      <c r="D2183" s="0" t="s">
        <v>661</v>
      </c>
      <c r="E2183" s="0" t="s">
        <v>3680</v>
      </c>
      <c r="F2183" s="0" t="str">
        <f aca="false">CONCATENATE(D2183," ",LEFT(H2183,4),"T=",AU2183,"D=",AV2183,"R=",AW2183,"M=",AX2183,"L=",AY2183,"B=",AZ2183)</f>
        <v>BAKER T=5D=1R=0M=0L=0B=0</v>
      </c>
      <c r="G2183" s="0" t="s">
        <v>349</v>
      </c>
      <c r="I2183" s="0" t="s">
        <v>9539</v>
      </c>
      <c r="J2183" s="0" t="s">
        <v>9540</v>
      </c>
      <c r="K2183" s="0" t="s">
        <v>144</v>
      </c>
      <c r="M2183" s="0" t="s">
        <v>9541</v>
      </c>
      <c r="N2183" s="0" t="str">
        <f aca="false">RIGHT(M2183,LEN(M2183)-FIND(" ",M2183))</f>
        <v>BRIER ST SE</v>
      </c>
      <c r="P2183" s="0" t="s">
        <v>147</v>
      </c>
      <c r="Q2183" s="0" t="s">
        <v>148</v>
      </c>
      <c r="R2183" s="0" t="n">
        <v>44484</v>
      </c>
      <c r="AD2183" s="0" t="s">
        <v>149</v>
      </c>
      <c r="AE2183" s="0" t="s">
        <v>150</v>
      </c>
      <c r="AF2183" s="0" t="s">
        <v>151</v>
      </c>
      <c r="AH2183" s="0" t="n">
        <v>14</v>
      </c>
      <c r="AI2183" s="0" t="n">
        <v>11</v>
      </c>
      <c r="AN2183" s="0" t="s">
        <v>147</v>
      </c>
      <c r="AO2183" s="0" t="s">
        <v>7474</v>
      </c>
      <c r="AP2183" s="0" t="s">
        <v>7475</v>
      </c>
      <c r="AQ2183" s="0" t="n">
        <v>9</v>
      </c>
      <c r="AR2183" s="0" t="n">
        <v>64</v>
      </c>
      <c r="AS2183" s="0" t="n">
        <v>32</v>
      </c>
      <c r="AU2183" s="0" t="n">
        <f aca="false">COUNTA($BA$2183:$EH$2183)</f>
        <v>5</v>
      </c>
      <c r="AV2183" s="0" t="n">
        <f aca="false">COUNTIF($BA$2183:$EH$2183,"D")</f>
        <v>1</v>
      </c>
      <c r="AW2183" s="0" t="n">
        <f aca="false">COUNTIF($BA$2183:$EH$2183,"R")</f>
        <v>0</v>
      </c>
      <c r="AX2183" s="0" t="n">
        <f aca="false">IF(BN2183="D",1,0)+IF(BO2183="D",1,0)+IF(BT2183="D",1,0)+IF(BU2183="D",1,0)+IF(BW2183="D",1,0)+IF(CC2183="D",1,0)+IF(CD2183="D",1,0)+IF(CE2183="D",1,0)+IF(CF2183="D",1,0)+IF(CL2183="D",1,0)+IF(CM2183="D",1,0)+IF(CQ2183="D",1,0)+IF(CR2183="D",1,0)+IF(CS2183="D",1,0)+IF(CW2183="D",1,0)+IF(CX2183="D",1,0)+IF(DD2183="D",1,0)+IF(DE2183="D",1,0)+IF(DJ2183="D",1,0)+IF(DK2183="D",1,0)+IF(DO2183="D",1,0)+IF(DP2183="D",1,0)+IF(DQ2183="D",1,0)+IF(DW2183="D",1,0)+IF(DZ2183="D",1,0)+IF(EH2183="D",1,0)</f>
        <v>0</v>
      </c>
      <c r="AY2183" s="0" t="n">
        <f aca="false">IF(DJ2183&lt;&gt;"",1,0)+IF(DK2183&lt;&gt;"",1,0)+IF(DM2183&lt;&gt;"",1,0)+IF(DO2183&lt;&gt;"",1,0)+IF(DP2183&lt;&gt;"",1,0)+IF(DQ2183&lt;&gt;"",1,0)+IF(DS2183&lt;&gt;"",1,0)+IF(DT2183&lt;&gt;"",1,0)+IF(DV2183&lt;&gt;"",1,0)+IF(DW2183&lt;&gt;"",1,0)+IF(DX2183&lt;&gt;"",1,0)+IF(DY2183&lt;&gt;"",1,0)+IF(DZ2183&lt;&gt;"",1,0)+IF(EB2183&lt;&gt;"",1,0)+IF(EC2183&lt;&gt;"",1,0)+IF(ED2183&lt;&gt;"",1,0)+IF(EG2183&lt;&gt;"",1,0)+IF(EH2183&lt;&gt;"",1,0)</f>
        <v>0</v>
      </c>
      <c r="AZ2183" s="0" t="n">
        <f aca="false">IF(EH2183&lt;&gt;"",1,0)</f>
        <v>0</v>
      </c>
      <c r="BB2183" s="0" t="s">
        <v>154</v>
      </c>
      <c r="BY2183" s="0" t="s">
        <v>156</v>
      </c>
      <c r="CA2183" s="0" t="s">
        <v>155</v>
      </c>
      <c r="CP2183" s="0" t="s">
        <v>155</v>
      </c>
      <c r="EF2183" s="0" t="s">
        <v>155</v>
      </c>
    </row>
    <row r="2184" customFormat="false" ht="15" hidden="false" customHeight="false" outlineLevel="0" collapsed="false">
      <c r="A2184" s="0" t="s">
        <v>9542</v>
      </c>
      <c r="B2184" s="0" t="n">
        <v>78</v>
      </c>
      <c r="C2184" s="0" t="n">
        <v>168046</v>
      </c>
      <c r="D2184" s="0" t="s">
        <v>4806</v>
      </c>
      <c r="E2184" s="0" t="s">
        <v>645</v>
      </c>
      <c r="F2184" s="0" t="str">
        <f aca="false">CONCATENATE(D2184," ",LEFT(H2184,4),"T=",AU2184,"D=",AV2184,"R=",AW2184,"M=",AX2184,"L=",AY2184,"B=",AZ2184)</f>
        <v>MCCREADY T=31D=7R=0M=3L=5B=1</v>
      </c>
      <c r="G2184" s="0" t="s">
        <v>559</v>
      </c>
      <c r="I2184" s="0" t="s">
        <v>9543</v>
      </c>
      <c r="J2184" s="0" t="s">
        <v>3223</v>
      </c>
      <c r="K2184" s="0" t="s">
        <v>144</v>
      </c>
      <c r="L2184" s="0" t="s">
        <v>156</v>
      </c>
      <c r="M2184" s="0" t="s">
        <v>9544</v>
      </c>
      <c r="N2184" s="0" t="str">
        <f aca="false">RIGHT(M2184,LEN(M2184)-FIND(" ",M2184))</f>
        <v>EASTLAND AVE SE</v>
      </c>
      <c r="P2184" s="0" t="s">
        <v>147</v>
      </c>
      <c r="Q2184" s="0" t="s">
        <v>148</v>
      </c>
      <c r="R2184" s="0" t="n">
        <v>44484</v>
      </c>
      <c r="AD2184" s="0" t="s">
        <v>149</v>
      </c>
      <c r="AE2184" s="0" t="s">
        <v>150</v>
      </c>
      <c r="AF2184" s="0" t="s">
        <v>151</v>
      </c>
      <c r="AH2184" s="0" t="n">
        <v>14</v>
      </c>
      <c r="AI2184" s="0" t="n">
        <v>11</v>
      </c>
      <c r="AN2184" s="0" t="s">
        <v>147</v>
      </c>
      <c r="AO2184" s="0" t="s">
        <v>7474</v>
      </c>
      <c r="AP2184" s="0" t="s">
        <v>7475</v>
      </c>
      <c r="AQ2184" s="0" t="n">
        <v>9</v>
      </c>
      <c r="AR2184" s="0" t="n">
        <v>64</v>
      </c>
      <c r="AS2184" s="0" t="n">
        <v>32</v>
      </c>
      <c r="AU2184" s="0" t="n">
        <f aca="false">COUNTA($BA$2184:$EH$2184)</f>
        <v>31</v>
      </c>
      <c r="AV2184" s="0" t="n">
        <f aca="false">COUNTIF($BA$2184:$EH$2184,"D")</f>
        <v>7</v>
      </c>
      <c r="AW2184" s="0" t="n">
        <f aca="false">COUNTIF($BA$2184:$EH$2184,"R")</f>
        <v>0</v>
      </c>
      <c r="AX2184" s="0" t="n">
        <f aca="false">IF(BN2184="D",1,0)+IF(BO2184="D",1,0)+IF(BT2184="D",1,0)+IF(BU2184="D",1,0)+IF(BW2184="D",1,0)+IF(CC2184="D",1,0)+IF(CD2184="D",1,0)+IF(CE2184="D",1,0)+IF(CF2184="D",1,0)+IF(CL2184="D",1,0)+IF(CM2184="D",1,0)+IF(CQ2184="D",1,0)+IF(CR2184="D",1,0)+IF(CS2184="D",1,0)+IF(CW2184="D",1,0)+IF(CX2184="D",1,0)+IF(DD2184="D",1,0)+IF(DE2184="D",1,0)+IF(DJ2184="D",1,0)+IF(DK2184="D",1,0)+IF(DO2184="D",1,0)+IF(DP2184="D",1,0)+IF(DQ2184="D",1,0)+IF(DW2184="D",1,0)+IF(DZ2184="D",1,0)+IF(EH2184="D",1,0)</f>
        <v>3</v>
      </c>
      <c r="AY2184" s="0" t="n">
        <f aca="false">IF(DJ2184&lt;&gt;"",1,0)+IF(DK2184&lt;&gt;"",1,0)+IF(DM2184&lt;&gt;"",1,0)+IF(DO2184&lt;&gt;"",1,0)+IF(DP2184&lt;&gt;"",1,0)+IF(DQ2184&lt;&gt;"",1,0)+IF(DS2184&lt;&gt;"",1,0)+IF(DT2184&lt;&gt;"",1,0)+IF(DV2184&lt;&gt;"",1,0)+IF(DW2184&lt;&gt;"",1,0)+IF(DX2184&lt;&gt;"",1,0)+IF(DY2184&lt;&gt;"",1,0)+IF(DZ2184&lt;&gt;"",1,0)+IF(EB2184&lt;&gt;"",1,0)+IF(EC2184&lt;&gt;"",1,0)+IF(ED2184&lt;&gt;"",1,0)+IF(EG2184&lt;&gt;"",1,0)+IF(EH2184&lt;&gt;"",1,0)</f>
        <v>5</v>
      </c>
      <c r="AZ2184" s="0" t="n">
        <f aca="false">IF(EH2184&lt;&gt;"",1,0)</f>
        <v>1</v>
      </c>
      <c r="BB2184" s="0" t="s">
        <v>154</v>
      </c>
      <c r="BC2184" s="0" t="s">
        <v>155</v>
      </c>
      <c r="BD2184" s="0" t="s">
        <v>155</v>
      </c>
      <c r="BE2184" s="0" t="s">
        <v>155</v>
      </c>
      <c r="BF2184" s="0" t="s">
        <v>155</v>
      </c>
      <c r="BH2184" s="0" t="s">
        <v>155</v>
      </c>
      <c r="BI2184" s="0" t="s">
        <v>155</v>
      </c>
      <c r="BJ2184" s="0" t="s">
        <v>155</v>
      </c>
      <c r="BK2184" s="0" t="s">
        <v>155</v>
      </c>
      <c r="BL2184" s="0" t="s">
        <v>155</v>
      </c>
      <c r="BP2184" s="0" t="s">
        <v>155</v>
      </c>
      <c r="CH2184" s="0" t="s">
        <v>156</v>
      </c>
      <c r="CK2184" s="0" t="s">
        <v>155</v>
      </c>
      <c r="CL2184" s="0" t="s">
        <v>156</v>
      </c>
      <c r="CN2184" s="0" t="s">
        <v>155</v>
      </c>
      <c r="CP2184" s="0" t="s">
        <v>155</v>
      </c>
      <c r="CV2184" s="0" t="s">
        <v>155</v>
      </c>
      <c r="CY2184" s="0" t="s">
        <v>155</v>
      </c>
      <c r="CZ2184" s="0" t="s">
        <v>156</v>
      </c>
      <c r="DC2184" s="0" t="s">
        <v>155</v>
      </c>
      <c r="DF2184" s="0" t="s">
        <v>155</v>
      </c>
      <c r="DI2184" s="0" t="s">
        <v>155</v>
      </c>
      <c r="DM2184" s="0" t="s">
        <v>156</v>
      </c>
      <c r="DN2184" s="0" t="s">
        <v>155</v>
      </c>
      <c r="DU2184" s="0" t="s">
        <v>155</v>
      </c>
      <c r="DW2184" s="0" t="s">
        <v>156</v>
      </c>
      <c r="DX2184" s="0" t="s">
        <v>155</v>
      </c>
      <c r="EA2184" s="0" t="s">
        <v>155</v>
      </c>
      <c r="ED2184" s="0" t="s">
        <v>156</v>
      </c>
      <c r="EF2184" s="0" t="s">
        <v>155</v>
      </c>
      <c r="EH2184" s="0" t="s">
        <v>156</v>
      </c>
    </row>
    <row r="2185" customFormat="false" ht="15" hidden="false" customHeight="false" outlineLevel="0" collapsed="false">
      <c r="A2185" s="0" t="s">
        <v>9545</v>
      </c>
      <c r="B2185" s="0" t="n">
        <v>78</v>
      </c>
      <c r="C2185" s="0" t="n">
        <v>393593</v>
      </c>
      <c r="D2185" s="0" t="s">
        <v>9120</v>
      </c>
      <c r="E2185" s="0" t="s">
        <v>1397</v>
      </c>
      <c r="F2185" s="0" t="str">
        <f aca="false">CONCATENATE(D2185," ",LEFT(H2185,4),"T=",AU2185,"D=",AV2185,"R=",AW2185,"M=",AX2185,"L=",AY2185,"B=",AZ2185)</f>
        <v>MAGGIO T=7D=0R=1M=0L=0B=0</v>
      </c>
      <c r="G2185" s="0" t="s">
        <v>4820</v>
      </c>
      <c r="I2185" s="0" t="s">
        <v>9546</v>
      </c>
      <c r="J2185" s="0" t="s">
        <v>9547</v>
      </c>
      <c r="K2185" s="0" t="s">
        <v>144</v>
      </c>
      <c r="M2185" s="0" t="s">
        <v>8436</v>
      </c>
      <c r="N2185" s="0" t="str">
        <f aca="false">RIGHT(M2185,LEN(M2185)-FIND(" ",M2185))</f>
        <v>VAN WYE ST SE</v>
      </c>
      <c r="P2185" s="0" t="s">
        <v>147</v>
      </c>
      <c r="Q2185" s="0" t="s">
        <v>148</v>
      </c>
      <c r="R2185" s="0" t="n">
        <v>44484</v>
      </c>
      <c r="AD2185" s="0" t="s">
        <v>149</v>
      </c>
      <c r="AE2185" s="0" t="s">
        <v>150</v>
      </c>
      <c r="AF2185" s="0" t="s">
        <v>151</v>
      </c>
      <c r="AH2185" s="0" t="n">
        <v>14</v>
      </c>
      <c r="AI2185" s="0" t="n">
        <v>11</v>
      </c>
      <c r="AN2185" s="0" t="s">
        <v>147</v>
      </c>
      <c r="AO2185" s="0" t="s">
        <v>7474</v>
      </c>
      <c r="AP2185" s="0" t="s">
        <v>7475</v>
      </c>
      <c r="AQ2185" s="0" t="n">
        <v>9</v>
      </c>
      <c r="AR2185" s="0" t="n">
        <v>64</v>
      </c>
      <c r="AS2185" s="0" t="n">
        <v>32</v>
      </c>
      <c r="AU2185" s="0" t="n">
        <f aca="false">COUNTA($BA$2185:$EH$2185)</f>
        <v>7</v>
      </c>
      <c r="AV2185" s="0" t="n">
        <f aca="false">COUNTIF($BA$2185:$EH$2185,"D")</f>
        <v>0</v>
      </c>
      <c r="AW2185" s="0" t="n">
        <f aca="false">COUNTIF($BA$2185:$EH$2185,"R")</f>
        <v>1</v>
      </c>
      <c r="AX2185" s="0" t="n">
        <f aca="false">IF(BN2185="D",1,0)+IF(BO2185="D",1,0)+IF(BT2185="D",1,0)+IF(BU2185="D",1,0)+IF(BW2185="D",1,0)+IF(CC2185="D",1,0)+IF(CD2185="D",1,0)+IF(CE2185="D",1,0)+IF(CF2185="D",1,0)+IF(CL2185="D",1,0)+IF(CM2185="D",1,0)+IF(CQ2185="D",1,0)+IF(CR2185="D",1,0)+IF(CS2185="D",1,0)+IF(CW2185="D",1,0)+IF(CX2185="D",1,0)+IF(DD2185="D",1,0)+IF(DE2185="D",1,0)+IF(DJ2185="D",1,0)+IF(DK2185="D",1,0)+IF(DO2185="D",1,0)+IF(DP2185="D",1,0)+IF(DQ2185="D",1,0)+IF(DW2185="D",1,0)+IF(DZ2185="D",1,0)+IF(EH2185="D",1,0)</f>
        <v>0</v>
      </c>
      <c r="AY2185" s="0" t="n">
        <f aca="false">IF(DJ2185&lt;&gt;"",1,0)+IF(DK2185&lt;&gt;"",1,0)+IF(DM2185&lt;&gt;"",1,0)+IF(DO2185&lt;&gt;"",1,0)+IF(DP2185&lt;&gt;"",1,0)+IF(DQ2185&lt;&gt;"",1,0)+IF(DS2185&lt;&gt;"",1,0)+IF(DT2185&lt;&gt;"",1,0)+IF(DV2185&lt;&gt;"",1,0)+IF(DW2185&lt;&gt;"",1,0)+IF(DX2185&lt;&gt;"",1,0)+IF(DY2185&lt;&gt;"",1,0)+IF(DZ2185&lt;&gt;"",1,0)+IF(EB2185&lt;&gt;"",1,0)+IF(EC2185&lt;&gt;"",1,0)+IF(ED2185&lt;&gt;"",1,0)+IF(EG2185&lt;&gt;"",1,0)+IF(EH2185&lt;&gt;"",1,0)</f>
        <v>0</v>
      </c>
      <c r="AZ2185" s="0" t="n">
        <f aca="false">IF(EH2185&lt;&gt;"",1,0)</f>
        <v>0</v>
      </c>
      <c r="BB2185" s="0" t="s">
        <v>154</v>
      </c>
      <c r="CP2185" s="0" t="s">
        <v>155</v>
      </c>
      <c r="DC2185" s="0" t="s">
        <v>155</v>
      </c>
      <c r="DG2185" s="0" t="s">
        <v>145</v>
      </c>
      <c r="DI2185" s="0" t="s">
        <v>155</v>
      </c>
      <c r="DN2185" s="0" t="s">
        <v>155</v>
      </c>
      <c r="EF2185" s="0" t="s">
        <v>155</v>
      </c>
    </row>
    <row r="2186" customFormat="false" ht="15" hidden="false" customHeight="false" outlineLevel="0" collapsed="false">
      <c r="A2186" s="0" t="s">
        <v>9548</v>
      </c>
      <c r="B2186" s="0" t="n">
        <v>78</v>
      </c>
      <c r="C2186" s="0" t="n">
        <v>491801</v>
      </c>
      <c r="D2186" s="0" t="s">
        <v>5931</v>
      </c>
      <c r="E2186" s="0" t="s">
        <v>9549</v>
      </c>
      <c r="F2186" s="0" t="str">
        <f aca="false">CONCATENATE(D2186," ",LEFT(H2186,4),"T=",AU2186,"D=",AV2186,"R=",AW2186,"M=",AX2186,"L=",AY2186,"B=",AZ2186)</f>
        <v>GILBERT T=6D=1R=0M=1L=0B=0</v>
      </c>
      <c r="G2186" s="0" t="s">
        <v>9550</v>
      </c>
      <c r="I2186" s="0" t="s">
        <v>9551</v>
      </c>
      <c r="J2186" s="0" t="s">
        <v>293</v>
      </c>
      <c r="K2186" s="0" t="s">
        <v>144</v>
      </c>
      <c r="M2186" s="0" t="s">
        <v>7704</v>
      </c>
      <c r="N2186" s="0" t="str">
        <f aca="false">RIGHT(M2186,LEN(M2186)-FIND(" ",M2186))</f>
        <v>VAN WYE ST SE</v>
      </c>
      <c r="P2186" s="0" t="s">
        <v>147</v>
      </c>
      <c r="Q2186" s="0" t="s">
        <v>148</v>
      </c>
      <c r="R2186" s="0" t="n">
        <v>44484</v>
      </c>
      <c r="AD2186" s="0" t="s">
        <v>149</v>
      </c>
      <c r="AE2186" s="0" t="s">
        <v>150</v>
      </c>
      <c r="AF2186" s="0" t="s">
        <v>151</v>
      </c>
      <c r="AH2186" s="0" t="n">
        <v>14</v>
      </c>
      <c r="AI2186" s="0" t="n">
        <v>11</v>
      </c>
      <c r="AN2186" s="0" t="s">
        <v>147</v>
      </c>
      <c r="AO2186" s="0" t="s">
        <v>7474</v>
      </c>
      <c r="AP2186" s="0" t="s">
        <v>7475</v>
      </c>
      <c r="AQ2186" s="0" t="n">
        <v>9</v>
      </c>
      <c r="AR2186" s="0" t="n">
        <v>64</v>
      </c>
      <c r="AS2186" s="0" t="n">
        <v>32</v>
      </c>
      <c r="AU2186" s="0" t="n">
        <f aca="false">COUNTA($BA$2186:$EH$2186)</f>
        <v>6</v>
      </c>
      <c r="AV2186" s="0" t="n">
        <f aca="false">COUNTIF($BA$2186:$EH$2186,"D")</f>
        <v>1</v>
      </c>
      <c r="AW2186" s="0" t="n">
        <f aca="false">COUNTIF($BA$2186:$EH$2186,"R")</f>
        <v>0</v>
      </c>
      <c r="AX2186" s="0" t="n">
        <f aca="false">IF(BN2186="D",1,0)+IF(BO2186="D",1,0)+IF(BT2186="D",1,0)+IF(BU2186="D",1,0)+IF(BW2186="D",1,0)+IF(CC2186="D",1,0)+IF(CD2186="D",1,0)+IF(CE2186="D",1,0)+IF(CF2186="D",1,0)+IF(CL2186="D",1,0)+IF(CM2186="D",1,0)+IF(CQ2186="D",1,0)+IF(CR2186="D",1,0)+IF(CS2186="D",1,0)+IF(CW2186="D",1,0)+IF(CX2186="D",1,0)+IF(DD2186="D",1,0)+IF(DE2186="D",1,0)+IF(DJ2186="D",1,0)+IF(DK2186="D",1,0)+IF(DO2186="D",1,0)+IF(DP2186="D",1,0)+IF(DQ2186="D",1,0)+IF(DW2186="D",1,0)+IF(DZ2186="D",1,0)+IF(EH2186="D",1,0)</f>
        <v>1</v>
      </c>
      <c r="AY2186" s="0" t="n">
        <f aca="false">IF(DJ2186&lt;&gt;"",1,0)+IF(DK2186&lt;&gt;"",1,0)+IF(DM2186&lt;&gt;"",1,0)+IF(DO2186&lt;&gt;"",1,0)+IF(DP2186&lt;&gt;"",1,0)+IF(DQ2186&lt;&gt;"",1,0)+IF(DS2186&lt;&gt;"",1,0)+IF(DT2186&lt;&gt;"",1,0)+IF(DV2186&lt;&gt;"",1,0)+IF(DW2186&lt;&gt;"",1,0)+IF(DX2186&lt;&gt;"",1,0)+IF(DY2186&lt;&gt;"",1,0)+IF(DZ2186&lt;&gt;"",1,0)+IF(EB2186&lt;&gt;"",1,0)+IF(EC2186&lt;&gt;"",1,0)+IF(ED2186&lt;&gt;"",1,0)+IF(EG2186&lt;&gt;"",1,0)+IF(EH2186&lt;&gt;"",1,0)</f>
        <v>0</v>
      </c>
      <c r="AZ2186" s="0" t="n">
        <f aca="false">IF(EH2186&lt;&gt;"",1,0)</f>
        <v>0</v>
      </c>
      <c r="BB2186" s="0" t="s">
        <v>154</v>
      </c>
      <c r="CP2186" s="0" t="s">
        <v>155</v>
      </c>
      <c r="CQ2186" s="0" t="s">
        <v>156</v>
      </c>
      <c r="DI2186" s="0" t="s">
        <v>155</v>
      </c>
      <c r="DN2186" s="0" t="s">
        <v>155</v>
      </c>
      <c r="EF2186" s="0" t="s">
        <v>155</v>
      </c>
    </row>
    <row r="2187" customFormat="false" ht="15" hidden="false" customHeight="false" outlineLevel="0" collapsed="false">
      <c r="A2187" s="0" t="s">
        <v>9552</v>
      </c>
      <c r="B2187" s="0" t="n">
        <v>78</v>
      </c>
      <c r="C2187" s="0" t="n">
        <v>495282</v>
      </c>
      <c r="D2187" s="0" t="s">
        <v>951</v>
      </c>
      <c r="E2187" s="0" t="s">
        <v>9553</v>
      </c>
      <c r="F2187" s="0" t="str">
        <f aca="false">CONCATENATE(D2187," ",LEFT(H2187,4),"T=",AU2187,"D=",AV2187,"R=",AW2187,"M=",AX2187,"L=",AY2187,"B=",AZ2187)</f>
        <v>COLEMAN T=1D=0R=0M=0L=0B=0</v>
      </c>
      <c r="G2187" s="0" t="s">
        <v>559</v>
      </c>
      <c r="I2187" s="0" t="s">
        <v>9554</v>
      </c>
      <c r="J2187" s="0" t="s">
        <v>5614</v>
      </c>
      <c r="K2187" s="0" t="s">
        <v>144</v>
      </c>
      <c r="M2187" s="0" t="s">
        <v>7754</v>
      </c>
      <c r="N2187" s="0" t="str">
        <f aca="false">RIGHT(M2187,LEN(M2187)-FIND(" ",M2187))</f>
        <v>WICK ST SE</v>
      </c>
      <c r="P2187" s="0" t="s">
        <v>147</v>
      </c>
      <c r="Q2187" s="0" t="s">
        <v>148</v>
      </c>
      <c r="R2187" s="0" t="n">
        <v>44484</v>
      </c>
      <c r="AD2187" s="0" t="s">
        <v>149</v>
      </c>
      <c r="AE2187" s="0" t="s">
        <v>150</v>
      </c>
      <c r="AF2187" s="0" t="s">
        <v>151</v>
      </c>
      <c r="AH2187" s="0" t="n">
        <v>14</v>
      </c>
      <c r="AI2187" s="0" t="n">
        <v>11</v>
      </c>
      <c r="AN2187" s="0" t="s">
        <v>147</v>
      </c>
      <c r="AO2187" s="0" t="s">
        <v>7474</v>
      </c>
      <c r="AP2187" s="0" t="s">
        <v>7475</v>
      </c>
      <c r="AQ2187" s="0" t="n">
        <v>9</v>
      </c>
      <c r="AR2187" s="0" t="n">
        <v>64</v>
      </c>
      <c r="AS2187" s="0" t="n">
        <v>32</v>
      </c>
      <c r="AU2187" s="0" t="n">
        <f aca="false">COUNTA($BA$2187:$EH$2187)</f>
        <v>1</v>
      </c>
      <c r="AV2187" s="0" t="n">
        <f aca="false">COUNTIF($BA$2187:$EH$2187,"D")</f>
        <v>0</v>
      </c>
      <c r="AW2187" s="0" t="n">
        <f aca="false">COUNTIF($BA$2187:$EH$2187,"R")</f>
        <v>0</v>
      </c>
      <c r="AX2187" s="0" t="n">
        <f aca="false">IF(BN2187="D",1,0)+IF(BO2187="D",1,0)+IF(BT2187="D",1,0)+IF(BU2187="D",1,0)+IF(BW2187="D",1,0)+IF(CC2187="D",1,0)+IF(CD2187="D",1,0)+IF(CE2187="D",1,0)+IF(CF2187="D",1,0)+IF(CL2187="D",1,0)+IF(CM2187="D",1,0)+IF(CQ2187="D",1,0)+IF(CR2187="D",1,0)+IF(CS2187="D",1,0)+IF(CW2187="D",1,0)+IF(CX2187="D",1,0)+IF(DD2187="D",1,0)+IF(DE2187="D",1,0)+IF(DJ2187="D",1,0)+IF(DK2187="D",1,0)+IF(DO2187="D",1,0)+IF(DP2187="D",1,0)+IF(DQ2187="D",1,0)+IF(DW2187="D",1,0)+IF(DZ2187="D",1,0)+IF(EH2187="D",1,0)</f>
        <v>0</v>
      </c>
      <c r="AY2187" s="0" t="n">
        <f aca="false">IF(DJ2187&lt;&gt;"",1,0)+IF(DK2187&lt;&gt;"",1,0)+IF(DM2187&lt;&gt;"",1,0)+IF(DO2187&lt;&gt;"",1,0)+IF(DP2187&lt;&gt;"",1,0)+IF(DQ2187&lt;&gt;"",1,0)+IF(DS2187&lt;&gt;"",1,0)+IF(DT2187&lt;&gt;"",1,0)+IF(DV2187&lt;&gt;"",1,0)+IF(DW2187&lt;&gt;"",1,0)+IF(DX2187&lt;&gt;"",1,0)+IF(DY2187&lt;&gt;"",1,0)+IF(DZ2187&lt;&gt;"",1,0)+IF(EB2187&lt;&gt;"",1,0)+IF(EC2187&lt;&gt;"",1,0)+IF(ED2187&lt;&gt;"",1,0)+IF(EG2187&lt;&gt;"",1,0)+IF(EH2187&lt;&gt;"",1,0)</f>
        <v>0</v>
      </c>
      <c r="AZ2187" s="0" t="n">
        <f aca="false">IF(EH2187&lt;&gt;"",1,0)</f>
        <v>0</v>
      </c>
      <c r="BB2187" s="0" t="s">
        <v>154</v>
      </c>
    </row>
    <row r="2188" customFormat="false" ht="15" hidden="false" customHeight="false" outlineLevel="0" collapsed="false">
      <c r="A2188" s="0" t="s">
        <v>9555</v>
      </c>
      <c r="B2188" s="0" t="n">
        <v>78</v>
      </c>
      <c r="C2188" s="0" t="n">
        <v>443575</v>
      </c>
      <c r="D2188" s="0" t="s">
        <v>9556</v>
      </c>
      <c r="E2188" s="0" t="s">
        <v>848</v>
      </c>
      <c r="F2188" s="0" t="str">
        <f aca="false">CONCATENATE(D2188," ",LEFT(H2188,4),"T=",AU2188,"D=",AV2188,"R=",AW2188,"M=",AX2188,"L=",AY2188,"B=",AZ2188)</f>
        <v>NIDEL T=1D=0R=0M=0L=0B=0</v>
      </c>
      <c r="G2188" s="0" t="s">
        <v>458</v>
      </c>
      <c r="I2188" s="0" t="s">
        <v>9557</v>
      </c>
      <c r="J2188" s="0" t="s">
        <v>9558</v>
      </c>
      <c r="K2188" s="0" t="s">
        <v>182</v>
      </c>
      <c r="M2188" s="0" t="s">
        <v>9559</v>
      </c>
      <c r="N2188" s="0" t="str">
        <f aca="false">RIGHT(M2188,LEN(M2188)-FIND(" ",M2188))</f>
        <v>EDGEHILL AVE SE</v>
      </c>
      <c r="P2188" s="0" t="s">
        <v>147</v>
      </c>
      <c r="Q2188" s="0" t="s">
        <v>148</v>
      </c>
      <c r="R2188" s="0" t="n">
        <v>44484</v>
      </c>
      <c r="AD2188" s="0" t="s">
        <v>149</v>
      </c>
      <c r="AE2188" s="0" t="s">
        <v>150</v>
      </c>
      <c r="AF2188" s="0" t="s">
        <v>151</v>
      </c>
      <c r="AH2188" s="0" t="n">
        <v>14</v>
      </c>
      <c r="AI2188" s="0" t="n">
        <v>11</v>
      </c>
      <c r="AN2188" s="0" t="s">
        <v>147</v>
      </c>
      <c r="AO2188" s="0" t="s">
        <v>7474</v>
      </c>
      <c r="AP2188" s="0" t="s">
        <v>7475</v>
      </c>
      <c r="AQ2188" s="0" t="n">
        <v>9</v>
      </c>
      <c r="AR2188" s="0" t="n">
        <v>64</v>
      </c>
      <c r="AS2188" s="0" t="n">
        <v>32</v>
      </c>
      <c r="AU2188" s="0" t="n">
        <f aca="false">COUNTA($BA$2188:$EH$2188)</f>
        <v>1</v>
      </c>
      <c r="AV2188" s="0" t="n">
        <f aca="false">COUNTIF($BA$2188:$EH$2188,"D")</f>
        <v>0</v>
      </c>
      <c r="AW2188" s="0" t="n">
        <f aca="false">COUNTIF($BA$2188:$EH$2188,"R")</f>
        <v>0</v>
      </c>
      <c r="AX2188" s="0" t="n">
        <f aca="false">IF(BN2188="D",1,0)+IF(BO2188="D",1,0)+IF(BT2188="D",1,0)+IF(BU2188="D",1,0)+IF(BW2188="D",1,0)+IF(CC2188="D",1,0)+IF(CD2188="D",1,0)+IF(CE2188="D",1,0)+IF(CF2188="D",1,0)+IF(CL2188="D",1,0)+IF(CM2188="D",1,0)+IF(CQ2188="D",1,0)+IF(CR2188="D",1,0)+IF(CS2188="D",1,0)+IF(CW2188="D",1,0)+IF(CX2188="D",1,0)+IF(DD2188="D",1,0)+IF(DE2188="D",1,0)+IF(DJ2188="D",1,0)+IF(DK2188="D",1,0)+IF(DO2188="D",1,0)+IF(DP2188="D",1,0)+IF(DQ2188="D",1,0)+IF(DW2188="D",1,0)+IF(DZ2188="D",1,0)+IF(EH2188="D",1,0)</f>
        <v>0</v>
      </c>
      <c r="AY2188" s="0" t="n">
        <f aca="false">IF(DJ2188&lt;&gt;"",1,0)+IF(DK2188&lt;&gt;"",1,0)+IF(DM2188&lt;&gt;"",1,0)+IF(DO2188&lt;&gt;"",1,0)+IF(DP2188&lt;&gt;"",1,0)+IF(DQ2188&lt;&gt;"",1,0)+IF(DS2188&lt;&gt;"",1,0)+IF(DT2188&lt;&gt;"",1,0)+IF(DV2188&lt;&gt;"",1,0)+IF(DW2188&lt;&gt;"",1,0)+IF(DX2188&lt;&gt;"",1,0)+IF(DY2188&lt;&gt;"",1,0)+IF(DZ2188&lt;&gt;"",1,0)+IF(EB2188&lt;&gt;"",1,0)+IF(EC2188&lt;&gt;"",1,0)+IF(ED2188&lt;&gt;"",1,0)+IF(EG2188&lt;&gt;"",1,0)+IF(EH2188&lt;&gt;"",1,0)</f>
        <v>0</v>
      </c>
      <c r="AZ2188" s="0" t="n">
        <f aca="false">IF(EH2188&lt;&gt;"",1,0)</f>
        <v>0</v>
      </c>
      <c r="BB2188" s="0" t="s">
        <v>154</v>
      </c>
    </row>
    <row r="2189" customFormat="false" ht="15" hidden="false" customHeight="false" outlineLevel="0" collapsed="false">
      <c r="A2189" s="0" t="s">
        <v>9560</v>
      </c>
      <c r="B2189" s="0" t="n">
        <v>78</v>
      </c>
      <c r="C2189" s="0" t="n">
        <v>308655</v>
      </c>
      <c r="D2189" s="0" t="s">
        <v>9561</v>
      </c>
      <c r="E2189" s="0" t="s">
        <v>9562</v>
      </c>
      <c r="F2189" s="0" t="str">
        <f aca="false">CONCATENATE(D2189," ",LEFT(H2189,4),"T=",AU2189,"D=",AV2189,"R=",AW2189,"M=",AX2189,"L=",AY2189,"B=",AZ2189)</f>
        <v>FEE T=16D=2R=0M=0L=0B=0</v>
      </c>
      <c r="G2189" s="0" t="s">
        <v>803</v>
      </c>
      <c r="I2189" s="0" t="s">
        <v>9563</v>
      </c>
      <c r="J2189" s="0" t="s">
        <v>1962</v>
      </c>
      <c r="K2189" s="0" t="s">
        <v>182</v>
      </c>
      <c r="M2189" s="0" t="s">
        <v>9564</v>
      </c>
      <c r="N2189" s="0" t="str">
        <f aca="false">RIGHT(M2189,LEN(M2189)-FIND(" ",M2189))</f>
        <v>DRAPER AVE SE</v>
      </c>
      <c r="P2189" s="0" t="s">
        <v>147</v>
      </c>
      <c r="Q2189" s="0" t="s">
        <v>148</v>
      </c>
      <c r="R2189" s="0" t="n">
        <v>44484</v>
      </c>
      <c r="AD2189" s="0" t="s">
        <v>149</v>
      </c>
      <c r="AE2189" s="0" t="s">
        <v>150</v>
      </c>
      <c r="AF2189" s="0" t="s">
        <v>151</v>
      </c>
      <c r="AH2189" s="0" t="n">
        <v>14</v>
      </c>
      <c r="AI2189" s="0" t="n">
        <v>11</v>
      </c>
      <c r="AN2189" s="0" t="s">
        <v>147</v>
      </c>
      <c r="AO2189" s="0" t="s">
        <v>7474</v>
      </c>
      <c r="AP2189" s="0" t="s">
        <v>7475</v>
      </c>
      <c r="AQ2189" s="0" t="n">
        <v>9</v>
      </c>
      <c r="AR2189" s="0" t="n">
        <v>64</v>
      </c>
      <c r="AS2189" s="0" t="n">
        <v>32</v>
      </c>
      <c r="AU2189" s="0" t="n">
        <f aca="false">COUNTA($BA$2189:$EH$2189)</f>
        <v>16</v>
      </c>
      <c r="AV2189" s="0" t="n">
        <f aca="false">COUNTIF($BA$2189:$EH$2189,"D")</f>
        <v>2</v>
      </c>
      <c r="AW2189" s="0" t="n">
        <f aca="false">COUNTIF($BA$2189:$EH$2189,"R")</f>
        <v>0</v>
      </c>
      <c r="AX2189" s="0" t="n">
        <f aca="false">IF(BN2189="D",1,0)+IF(BO2189="D",1,0)+IF(BT2189="D",1,0)+IF(BU2189="D",1,0)+IF(BW2189="D",1,0)+IF(CC2189="D",1,0)+IF(CD2189="D",1,0)+IF(CE2189="D",1,0)+IF(CF2189="D",1,0)+IF(CL2189="D",1,0)+IF(CM2189="D",1,0)+IF(CQ2189="D",1,0)+IF(CR2189="D",1,0)+IF(CS2189="D",1,0)+IF(CW2189="D",1,0)+IF(CX2189="D",1,0)+IF(DD2189="D",1,0)+IF(DE2189="D",1,0)+IF(DJ2189="D",1,0)+IF(DK2189="D",1,0)+IF(DO2189="D",1,0)+IF(DP2189="D",1,0)+IF(DQ2189="D",1,0)+IF(DW2189="D",1,0)+IF(DZ2189="D",1,0)+IF(EH2189="D",1,0)</f>
        <v>0</v>
      </c>
      <c r="AY2189" s="0" t="n">
        <f aca="false">IF(DJ2189&lt;&gt;"",1,0)+IF(DK2189&lt;&gt;"",1,0)+IF(DM2189&lt;&gt;"",1,0)+IF(DO2189&lt;&gt;"",1,0)+IF(DP2189&lt;&gt;"",1,0)+IF(DQ2189&lt;&gt;"",1,0)+IF(DS2189&lt;&gt;"",1,0)+IF(DT2189&lt;&gt;"",1,0)+IF(DV2189&lt;&gt;"",1,0)+IF(DW2189&lt;&gt;"",1,0)+IF(DX2189&lt;&gt;"",1,0)+IF(DY2189&lt;&gt;"",1,0)+IF(DZ2189&lt;&gt;"",1,0)+IF(EB2189&lt;&gt;"",1,0)+IF(EC2189&lt;&gt;"",1,0)+IF(ED2189&lt;&gt;"",1,0)+IF(EG2189&lt;&gt;"",1,0)+IF(EH2189&lt;&gt;"",1,0)</f>
        <v>0</v>
      </c>
      <c r="AZ2189" s="0" t="n">
        <f aca="false">IF(EH2189&lt;&gt;"",1,0)</f>
        <v>0</v>
      </c>
      <c r="BB2189" s="0" t="s">
        <v>154</v>
      </c>
      <c r="BI2189" s="0" t="s">
        <v>155</v>
      </c>
      <c r="BJ2189" s="0" t="s">
        <v>155</v>
      </c>
      <c r="BL2189" s="0" t="s">
        <v>155</v>
      </c>
      <c r="BP2189" s="0" t="s">
        <v>155</v>
      </c>
      <c r="BS2189" s="0" t="s">
        <v>155</v>
      </c>
      <c r="BY2189" s="0" t="s">
        <v>156</v>
      </c>
      <c r="CA2189" s="0" t="s">
        <v>155</v>
      </c>
      <c r="CG2189" s="0" t="s">
        <v>155</v>
      </c>
      <c r="CK2189" s="0" t="s">
        <v>155</v>
      </c>
      <c r="CN2189" s="0" t="s">
        <v>155</v>
      </c>
      <c r="CP2189" s="0" t="s">
        <v>155</v>
      </c>
      <c r="CV2189" s="0" t="s">
        <v>155</v>
      </c>
      <c r="CY2189" s="0" t="s">
        <v>155</v>
      </c>
      <c r="CZ2189" s="0" t="s">
        <v>156</v>
      </c>
      <c r="DC2189" s="0" t="s">
        <v>155</v>
      </c>
    </row>
    <row r="2190" customFormat="false" ht="15" hidden="false" customHeight="false" outlineLevel="0" collapsed="false">
      <c r="A2190" s="0" t="s">
        <v>9565</v>
      </c>
      <c r="B2190" s="0" t="n">
        <v>78</v>
      </c>
      <c r="C2190" s="0" t="n">
        <v>483295</v>
      </c>
      <c r="D2190" s="0" t="s">
        <v>9566</v>
      </c>
      <c r="E2190" s="0" t="s">
        <v>893</v>
      </c>
      <c r="F2190" s="0" t="str">
        <f aca="false">CONCATENATE(D2190," ",LEFT(H2190,4),"T=",AU2190,"D=",AV2190,"R=",AW2190,"M=",AX2190,"L=",AY2190,"B=",AZ2190)</f>
        <v>SLUSHER JRT=2D=0R=0M=0L=0B=0</v>
      </c>
      <c r="G2190" s="0" t="s">
        <v>819</v>
      </c>
      <c r="H2190" s="0" t="s">
        <v>310</v>
      </c>
      <c r="I2190" s="0" t="s">
        <v>9567</v>
      </c>
      <c r="J2190" s="0" t="s">
        <v>9568</v>
      </c>
      <c r="K2190" s="0" t="s">
        <v>144</v>
      </c>
      <c r="M2190" s="0" t="s">
        <v>9569</v>
      </c>
      <c r="N2190" s="0" t="str">
        <f aca="false">RIGHT(M2190,LEN(M2190)-FIND(" ",M2190))</f>
        <v>BRIER ST SE</v>
      </c>
      <c r="P2190" s="0" t="s">
        <v>147</v>
      </c>
      <c r="Q2190" s="0" t="s">
        <v>148</v>
      </c>
      <c r="R2190" s="0" t="n">
        <v>44484</v>
      </c>
      <c r="AD2190" s="0" t="s">
        <v>149</v>
      </c>
      <c r="AE2190" s="0" t="s">
        <v>150</v>
      </c>
      <c r="AF2190" s="0" t="s">
        <v>151</v>
      </c>
      <c r="AH2190" s="0" t="n">
        <v>14</v>
      </c>
      <c r="AI2190" s="0" t="n">
        <v>11</v>
      </c>
      <c r="AN2190" s="0" t="s">
        <v>147</v>
      </c>
      <c r="AO2190" s="0" t="s">
        <v>7474</v>
      </c>
      <c r="AP2190" s="0" t="s">
        <v>7475</v>
      </c>
      <c r="AQ2190" s="0" t="n">
        <v>9</v>
      </c>
      <c r="AR2190" s="0" t="n">
        <v>64</v>
      </c>
      <c r="AS2190" s="0" t="n">
        <v>32</v>
      </c>
      <c r="AU2190" s="0" t="n">
        <f aca="false">COUNTA($BA$2190:$EH$2190)</f>
        <v>2</v>
      </c>
      <c r="AV2190" s="0" t="n">
        <f aca="false">COUNTIF($BA$2190:$EH$2190,"D")</f>
        <v>0</v>
      </c>
      <c r="AW2190" s="0" t="n">
        <f aca="false">COUNTIF($BA$2190:$EH$2190,"R")</f>
        <v>0</v>
      </c>
      <c r="AX2190" s="0" t="n">
        <f aca="false">IF(BN2190="D",1,0)+IF(BO2190="D",1,0)+IF(BT2190="D",1,0)+IF(BU2190="D",1,0)+IF(BW2190="D",1,0)+IF(CC2190="D",1,0)+IF(CD2190="D",1,0)+IF(CE2190="D",1,0)+IF(CF2190="D",1,0)+IF(CL2190="D",1,0)+IF(CM2190="D",1,0)+IF(CQ2190="D",1,0)+IF(CR2190="D",1,0)+IF(CS2190="D",1,0)+IF(CW2190="D",1,0)+IF(CX2190="D",1,0)+IF(DD2190="D",1,0)+IF(DE2190="D",1,0)+IF(DJ2190="D",1,0)+IF(DK2190="D",1,0)+IF(DO2190="D",1,0)+IF(DP2190="D",1,0)+IF(DQ2190="D",1,0)+IF(DW2190="D",1,0)+IF(DZ2190="D",1,0)+IF(EH2190="D",1,0)</f>
        <v>0</v>
      </c>
      <c r="AY2190" s="0" t="n">
        <f aca="false">IF(DJ2190&lt;&gt;"",1,0)+IF(DK2190&lt;&gt;"",1,0)+IF(DM2190&lt;&gt;"",1,0)+IF(DO2190&lt;&gt;"",1,0)+IF(DP2190&lt;&gt;"",1,0)+IF(DQ2190&lt;&gt;"",1,0)+IF(DS2190&lt;&gt;"",1,0)+IF(DT2190&lt;&gt;"",1,0)+IF(DV2190&lt;&gt;"",1,0)+IF(DW2190&lt;&gt;"",1,0)+IF(DX2190&lt;&gt;"",1,0)+IF(DY2190&lt;&gt;"",1,0)+IF(DZ2190&lt;&gt;"",1,0)+IF(EB2190&lt;&gt;"",1,0)+IF(EC2190&lt;&gt;"",1,0)+IF(ED2190&lt;&gt;"",1,0)+IF(EG2190&lt;&gt;"",1,0)+IF(EH2190&lt;&gt;"",1,0)</f>
        <v>0</v>
      </c>
      <c r="AZ2190" s="0" t="n">
        <f aca="false">IF(EH2190&lt;&gt;"",1,0)</f>
        <v>0</v>
      </c>
      <c r="BB2190" s="0" t="s">
        <v>154</v>
      </c>
      <c r="CY2190" s="0" t="s">
        <v>155</v>
      </c>
    </row>
    <row r="2191" customFormat="false" ht="15" hidden="false" customHeight="false" outlineLevel="0" collapsed="false">
      <c r="A2191" s="0" t="s">
        <v>9570</v>
      </c>
      <c r="B2191" s="0" t="n">
        <v>78</v>
      </c>
      <c r="C2191" s="0" t="n">
        <v>475753</v>
      </c>
      <c r="D2191" s="0" t="s">
        <v>9571</v>
      </c>
      <c r="E2191" s="0" t="s">
        <v>3767</v>
      </c>
      <c r="F2191" s="0" t="str">
        <f aca="false">CONCATENATE(D2191," ",LEFT(H2191,4),"T=",AU2191,"D=",AV2191,"R=",AW2191,"M=",AX2191,"L=",AY2191,"B=",AZ2191)</f>
        <v>PULICE T=21D=7R=1M=2L=2B=1</v>
      </c>
      <c r="G2191" s="0" t="s">
        <v>9572</v>
      </c>
      <c r="I2191" s="0" t="s">
        <v>9573</v>
      </c>
      <c r="J2191" s="0" t="s">
        <v>8947</v>
      </c>
      <c r="K2191" s="0" t="s">
        <v>144</v>
      </c>
      <c r="L2191" s="0" t="s">
        <v>156</v>
      </c>
      <c r="M2191" s="0" t="s">
        <v>7554</v>
      </c>
      <c r="N2191" s="0" t="str">
        <f aca="false">RIGHT(M2191,LEN(M2191)-FIND(" ",M2191))</f>
        <v>YOUNGSTOWN RD SE</v>
      </c>
      <c r="O2191" s="0" t="s">
        <v>6077</v>
      </c>
      <c r="P2191" s="0" t="s">
        <v>147</v>
      </c>
      <c r="Q2191" s="0" t="s">
        <v>148</v>
      </c>
      <c r="R2191" s="0" t="n">
        <v>44484</v>
      </c>
      <c r="AD2191" s="0" t="s">
        <v>149</v>
      </c>
      <c r="AE2191" s="0" t="s">
        <v>150</v>
      </c>
      <c r="AH2191" s="0" t="n">
        <v>14</v>
      </c>
      <c r="AI2191" s="0" t="n">
        <v>11</v>
      </c>
      <c r="AJ2191" s="0" t="s">
        <v>185</v>
      </c>
      <c r="AM2191" s="0" t="s">
        <v>186</v>
      </c>
      <c r="AN2191" s="0" t="s">
        <v>147</v>
      </c>
      <c r="AO2191" s="0" t="s">
        <v>7474</v>
      </c>
      <c r="AP2191" s="0" t="s">
        <v>7475</v>
      </c>
      <c r="AQ2191" s="0" t="n">
        <v>9</v>
      </c>
      <c r="AR2191" s="0" t="n">
        <v>64</v>
      </c>
      <c r="AS2191" s="0" t="n">
        <v>32</v>
      </c>
      <c r="AU2191" s="0" t="n">
        <f aca="false">COUNTA($BA$2191:$EH$2191)</f>
        <v>21</v>
      </c>
      <c r="AV2191" s="0" t="n">
        <f aca="false">COUNTIF($BA$2191:$EH$2191,"D")</f>
        <v>7</v>
      </c>
      <c r="AW2191" s="0" t="n">
        <f aca="false">COUNTIF($BA$2191:$EH$2191,"R")</f>
        <v>1</v>
      </c>
      <c r="AX2191" s="0" t="n">
        <f aca="false">IF(BN2191="D",1,0)+IF(BO2191="D",1,0)+IF(BT2191="D",1,0)+IF(BU2191="D",1,0)+IF(BW2191="D",1,0)+IF(CC2191="D",1,0)+IF(CD2191="D",1,0)+IF(CE2191="D",1,0)+IF(CF2191="D",1,0)+IF(CL2191="D",1,0)+IF(CM2191="D",1,0)+IF(CQ2191="D",1,0)+IF(CR2191="D",1,0)+IF(CS2191="D",1,0)+IF(CW2191="D",1,0)+IF(CX2191="D",1,0)+IF(DD2191="D",1,0)+IF(DE2191="D",1,0)+IF(DJ2191="D",1,0)+IF(DK2191="D",1,0)+IF(DO2191="D",1,0)+IF(DP2191="D",1,0)+IF(DQ2191="D",1,0)+IF(DW2191="D",1,0)+IF(DZ2191="D",1,0)+IF(EH2191="D",1,0)</f>
        <v>2</v>
      </c>
      <c r="AY2191" s="0" t="n">
        <f aca="false">IF(DJ2191&lt;&gt;"",1,0)+IF(DK2191&lt;&gt;"",1,0)+IF(DM2191&lt;&gt;"",1,0)+IF(DO2191&lt;&gt;"",1,0)+IF(DP2191&lt;&gt;"",1,0)+IF(DQ2191&lt;&gt;"",1,0)+IF(DS2191&lt;&gt;"",1,0)+IF(DT2191&lt;&gt;"",1,0)+IF(DV2191&lt;&gt;"",1,0)+IF(DW2191&lt;&gt;"",1,0)+IF(DX2191&lt;&gt;"",1,0)+IF(DY2191&lt;&gt;"",1,0)+IF(DZ2191&lt;&gt;"",1,0)+IF(EB2191&lt;&gt;"",1,0)+IF(EC2191&lt;&gt;"",1,0)+IF(ED2191&lt;&gt;"",1,0)+IF(EG2191&lt;&gt;"",1,0)+IF(EH2191&lt;&gt;"",1,0)</f>
        <v>2</v>
      </c>
      <c r="AZ2191" s="0" t="n">
        <f aca="false">IF(EH2191&lt;&gt;"",1,0)</f>
        <v>1</v>
      </c>
      <c r="BB2191" s="0" t="s">
        <v>154</v>
      </c>
      <c r="BD2191" s="0" t="s">
        <v>155</v>
      </c>
      <c r="BG2191" s="0" t="s">
        <v>156</v>
      </c>
      <c r="BK2191" s="0" t="s">
        <v>156</v>
      </c>
      <c r="BL2191" s="0" t="s">
        <v>155</v>
      </c>
      <c r="BN2191" s="0" t="s">
        <v>156</v>
      </c>
      <c r="BP2191" s="0" t="s">
        <v>155</v>
      </c>
      <c r="BR2191" s="0" t="s">
        <v>156</v>
      </c>
      <c r="BS2191" s="0" t="s">
        <v>155</v>
      </c>
      <c r="BY2191" s="0" t="s">
        <v>156</v>
      </c>
      <c r="CA2191" s="0" t="s">
        <v>155</v>
      </c>
      <c r="CP2191" s="0" t="s">
        <v>155</v>
      </c>
      <c r="CV2191" s="0" t="s">
        <v>155</v>
      </c>
      <c r="CZ2191" s="0" t="s">
        <v>156</v>
      </c>
      <c r="DC2191" s="0" t="s">
        <v>155</v>
      </c>
      <c r="DF2191" s="0" t="s">
        <v>155</v>
      </c>
      <c r="DI2191" s="0" t="s">
        <v>155</v>
      </c>
      <c r="DM2191" s="0" t="s">
        <v>145</v>
      </c>
      <c r="DN2191" s="0" t="s">
        <v>155</v>
      </c>
      <c r="EF2191" s="0" t="s">
        <v>155</v>
      </c>
      <c r="EH2191" s="0" t="s">
        <v>156</v>
      </c>
    </row>
    <row r="2192" customFormat="false" ht="15" hidden="false" customHeight="false" outlineLevel="0" collapsed="false">
      <c r="A2192" s="0" t="s">
        <v>9574</v>
      </c>
      <c r="B2192" s="0" t="n">
        <v>78</v>
      </c>
      <c r="C2192" s="0" t="n">
        <v>393813</v>
      </c>
      <c r="D2192" s="0" t="s">
        <v>9575</v>
      </c>
      <c r="E2192" s="0" t="s">
        <v>4980</v>
      </c>
      <c r="F2192" s="0" t="str">
        <f aca="false">CONCATENATE(D2192," ",LEFT(H2192,4),"T=",AU2192,"D=",AV2192,"R=",AW2192,"M=",AX2192,"L=",AY2192,"B=",AZ2192)</f>
        <v>WAITE T=1D=0R=0M=0L=0B=0</v>
      </c>
      <c r="G2192" s="0" t="s">
        <v>298</v>
      </c>
      <c r="I2192" s="0" t="s">
        <v>9576</v>
      </c>
      <c r="J2192" s="0" t="s">
        <v>9577</v>
      </c>
      <c r="K2192" s="0" t="s">
        <v>182</v>
      </c>
      <c r="M2192" s="0" t="s">
        <v>7982</v>
      </c>
      <c r="N2192" s="0" t="str">
        <f aca="false">RIGHT(M2192,LEN(M2192)-FIND(" ",M2192))</f>
        <v>EDGEHILL AVE SE</v>
      </c>
      <c r="P2192" s="0" t="s">
        <v>147</v>
      </c>
      <c r="Q2192" s="0" t="s">
        <v>148</v>
      </c>
      <c r="R2192" s="0" t="n">
        <v>44484</v>
      </c>
      <c r="AD2192" s="0" t="s">
        <v>149</v>
      </c>
      <c r="AE2192" s="0" t="s">
        <v>150</v>
      </c>
      <c r="AF2192" s="0" t="s">
        <v>151</v>
      </c>
      <c r="AH2192" s="0" t="n">
        <v>14</v>
      </c>
      <c r="AI2192" s="0" t="n">
        <v>11</v>
      </c>
      <c r="AN2192" s="0" t="s">
        <v>147</v>
      </c>
      <c r="AO2192" s="0" t="s">
        <v>7474</v>
      </c>
      <c r="AP2192" s="0" t="s">
        <v>7475</v>
      </c>
      <c r="AQ2192" s="0" t="n">
        <v>9</v>
      </c>
      <c r="AR2192" s="0" t="n">
        <v>64</v>
      </c>
      <c r="AS2192" s="0" t="n">
        <v>32</v>
      </c>
      <c r="AU2192" s="0" t="n">
        <f aca="false">COUNTA($BA$2192:$EH$2192)</f>
        <v>1</v>
      </c>
      <c r="AV2192" s="0" t="n">
        <f aca="false">COUNTIF($BA$2192:$EH$2192,"D")</f>
        <v>0</v>
      </c>
      <c r="AW2192" s="0" t="n">
        <f aca="false">COUNTIF($BA$2192:$EH$2192,"R")</f>
        <v>0</v>
      </c>
      <c r="AX2192" s="0" t="n">
        <f aca="false">IF(BN2192="D",1,0)+IF(BO2192="D",1,0)+IF(BT2192="D",1,0)+IF(BU2192="D",1,0)+IF(BW2192="D",1,0)+IF(CC2192="D",1,0)+IF(CD2192="D",1,0)+IF(CE2192="D",1,0)+IF(CF2192="D",1,0)+IF(CL2192="D",1,0)+IF(CM2192="D",1,0)+IF(CQ2192="D",1,0)+IF(CR2192="D",1,0)+IF(CS2192="D",1,0)+IF(CW2192="D",1,0)+IF(CX2192="D",1,0)+IF(DD2192="D",1,0)+IF(DE2192="D",1,0)+IF(DJ2192="D",1,0)+IF(DK2192="D",1,0)+IF(DO2192="D",1,0)+IF(DP2192="D",1,0)+IF(DQ2192="D",1,0)+IF(DW2192="D",1,0)+IF(DZ2192="D",1,0)+IF(EH2192="D",1,0)</f>
        <v>0</v>
      </c>
      <c r="AY2192" s="0" t="n">
        <f aca="false">IF(DJ2192&lt;&gt;"",1,0)+IF(DK2192&lt;&gt;"",1,0)+IF(DM2192&lt;&gt;"",1,0)+IF(DO2192&lt;&gt;"",1,0)+IF(DP2192&lt;&gt;"",1,0)+IF(DQ2192&lt;&gt;"",1,0)+IF(DS2192&lt;&gt;"",1,0)+IF(DT2192&lt;&gt;"",1,0)+IF(DV2192&lt;&gt;"",1,0)+IF(DW2192&lt;&gt;"",1,0)+IF(DX2192&lt;&gt;"",1,0)+IF(DY2192&lt;&gt;"",1,0)+IF(DZ2192&lt;&gt;"",1,0)+IF(EB2192&lt;&gt;"",1,0)+IF(EC2192&lt;&gt;"",1,0)+IF(ED2192&lt;&gt;"",1,0)+IF(EG2192&lt;&gt;"",1,0)+IF(EH2192&lt;&gt;"",1,0)</f>
        <v>0</v>
      </c>
      <c r="AZ2192" s="0" t="n">
        <f aca="false">IF(EH2192&lt;&gt;"",1,0)</f>
        <v>0</v>
      </c>
      <c r="BB2192" s="0" t="s">
        <v>154</v>
      </c>
    </row>
    <row r="2193" customFormat="false" ht="15" hidden="false" customHeight="false" outlineLevel="0" collapsed="false">
      <c r="A2193" s="0" t="s">
        <v>9578</v>
      </c>
      <c r="B2193" s="0" t="n">
        <v>78</v>
      </c>
      <c r="C2193" s="0" t="n">
        <v>235996</v>
      </c>
      <c r="D2193" s="0" t="s">
        <v>5767</v>
      </c>
      <c r="E2193" s="0" t="s">
        <v>524</v>
      </c>
      <c r="F2193" s="0" t="str">
        <f aca="false">CONCATENATE(D2193," ",LEFT(H2193,4),"T=",AU2193,"D=",AV2193,"R=",AW2193,"M=",AX2193,"L=",AY2193,"B=",AZ2193)</f>
        <v>SCHROCK T=32D=2R=4M=1L=3B=0</v>
      </c>
      <c r="G2193" s="0" t="s">
        <v>145</v>
      </c>
      <c r="I2193" s="0" t="s">
        <v>9579</v>
      </c>
      <c r="J2193" s="0" t="s">
        <v>9580</v>
      </c>
      <c r="K2193" s="0" t="s">
        <v>144</v>
      </c>
      <c r="L2193" s="0" t="s">
        <v>145</v>
      </c>
      <c r="M2193" s="0" t="s">
        <v>9581</v>
      </c>
      <c r="N2193" s="0" t="str">
        <f aca="false">RIGHT(M2193,LEN(M2193)-FIND(" ",M2193))</f>
        <v>CENTRAL PARKWAY AVE SE</v>
      </c>
      <c r="P2193" s="0" t="s">
        <v>147</v>
      </c>
      <c r="Q2193" s="0" t="s">
        <v>148</v>
      </c>
      <c r="R2193" s="0" t="n">
        <v>44484</v>
      </c>
      <c r="AD2193" s="0" t="s">
        <v>149</v>
      </c>
      <c r="AE2193" s="0" t="s">
        <v>150</v>
      </c>
      <c r="AF2193" s="0" t="s">
        <v>151</v>
      </c>
      <c r="AH2193" s="0" t="n">
        <v>14</v>
      </c>
      <c r="AI2193" s="0" t="n">
        <v>11</v>
      </c>
      <c r="AN2193" s="0" t="s">
        <v>147</v>
      </c>
      <c r="AO2193" s="0" t="s">
        <v>7474</v>
      </c>
      <c r="AP2193" s="0" t="s">
        <v>7475</v>
      </c>
      <c r="AQ2193" s="0" t="n">
        <v>9</v>
      </c>
      <c r="AR2193" s="0" t="n">
        <v>64</v>
      </c>
      <c r="AS2193" s="0" t="n">
        <v>32</v>
      </c>
      <c r="AU2193" s="0" t="n">
        <f aca="false">COUNTA($BA$2193:$EH$2193)</f>
        <v>32</v>
      </c>
      <c r="AV2193" s="0" t="n">
        <f aca="false">COUNTIF($BA$2193:$EH$2193,"D")</f>
        <v>2</v>
      </c>
      <c r="AW2193" s="0" t="n">
        <f aca="false">COUNTIF($BA$2193:$EH$2193,"R")</f>
        <v>4</v>
      </c>
      <c r="AX2193" s="0" t="n">
        <f aca="false">IF(BN2193="D",1,0)+IF(BO2193="D",1,0)+IF(BT2193="D",1,0)+IF(BU2193="D",1,0)+IF(BW2193="D",1,0)+IF(CC2193="D",1,0)+IF(CD2193="D",1,0)+IF(CE2193="D",1,0)+IF(CF2193="D",1,0)+IF(CL2193="D",1,0)+IF(CM2193="D",1,0)+IF(CQ2193="D",1,0)+IF(CR2193="D",1,0)+IF(CS2193="D",1,0)+IF(CW2193="D",1,0)+IF(CX2193="D",1,0)+IF(DD2193="D",1,0)+IF(DE2193="D",1,0)+IF(DJ2193="D",1,0)+IF(DK2193="D",1,0)+IF(DO2193="D",1,0)+IF(DP2193="D",1,0)+IF(DQ2193="D",1,0)+IF(DW2193="D",1,0)+IF(DZ2193="D",1,0)+IF(EH2193="D",1,0)</f>
        <v>1</v>
      </c>
      <c r="AY2193" s="0" t="n">
        <f aca="false">IF(DJ2193&lt;&gt;"",1,0)+IF(DK2193&lt;&gt;"",1,0)+IF(DM2193&lt;&gt;"",1,0)+IF(DO2193&lt;&gt;"",1,0)+IF(DP2193&lt;&gt;"",1,0)+IF(DQ2193&lt;&gt;"",1,0)+IF(DS2193&lt;&gt;"",1,0)+IF(DT2193&lt;&gt;"",1,0)+IF(DV2193&lt;&gt;"",1,0)+IF(DW2193&lt;&gt;"",1,0)+IF(DX2193&lt;&gt;"",1,0)+IF(DY2193&lt;&gt;"",1,0)+IF(DZ2193&lt;&gt;"",1,0)+IF(EB2193&lt;&gt;"",1,0)+IF(EC2193&lt;&gt;"",1,0)+IF(ED2193&lt;&gt;"",1,0)+IF(EG2193&lt;&gt;"",1,0)+IF(EH2193&lt;&gt;"",1,0)</f>
        <v>3</v>
      </c>
      <c r="AZ2193" s="0" t="n">
        <f aca="false">IF(EH2193&lt;&gt;"",1,0)</f>
        <v>0</v>
      </c>
      <c r="BB2193" s="0" t="s">
        <v>154</v>
      </c>
      <c r="BC2193" s="0" t="s">
        <v>155</v>
      </c>
      <c r="BD2193" s="0" t="s">
        <v>155</v>
      </c>
      <c r="BE2193" s="0" t="s">
        <v>155</v>
      </c>
      <c r="BF2193" s="0" t="s">
        <v>155</v>
      </c>
      <c r="BH2193" s="0" t="s">
        <v>155</v>
      </c>
      <c r="BI2193" s="0" t="s">
        <v>155</v>
      </c>
      <c r="BJ2193" s="0" t="s">
        <v>155</v>
      </c>
      <c r="BK2193" s="0" t="s">
        <v>155</v>
      </c>
      <c r="BL2193" s="0" t="s">
        <v>155</v>
      </c>
      <c r="BP2193" s="0" t="s">
        <v>155</v>
      </c>
      <c r="BR2193" s="0" t="s">
        <v>155</v>
      </c>
      <c r="BS2193" s="0" t="s">
        <v>155</v>
      </c>
      <c r="BV2193" s="0" t="s">
        <v>155</v>
      </c>
      <c r="BY2193" s="0" t="s">
        <v>156</v>
      </c>
      <c r="CA2193" s="0" t="s">
        <v>155</v>
      </c>
      <c r="CC2193" s="0" t="s">
        <v>156</v>
      </c>
      <c r="CG2193" s="0" t="s">
        <v>155</v>
      </c>
      <c r="CH2193" s="0" t="s">
        <v>145</v>
      </c>
      <c r="CK2193" s="0" t="s">
        <v>155</v>
      </c>
      <c r="CN2193" s="0" t="s">
        <v>155</v>
      </c>
      <c r="CO2193" s="0" t="s">
        <v>145</v>
      </c>
      <c r="CP2193" s="0" t="s">
        <v>155</v>
      </c>
      <c r="DI2193" s="0" t="s">
        <v>155</v>
      </c>
      <c r="DL2193" s="0" t="s">
        <v>155</v>
      </c>
      <c r="DN2193" s="0" t="s">
        <v>155</v>
      </c>
      <c r="DS2193" s="0" t="s">
        <v>145</v>
      </c>
      <c r="DU2193" s="0" t="s">
        <v>155</v>
      </c>
      <c r="DX2193" s="0" t="s">
        <v>155</v>
      </c>
      <c r="EA2193" s="0" t="s">
        <v>155</v>
      </c>
      <c r="ED2193" s="0" t="s">
        <v>145</v>
      </c>
      <c r="EF2193" s="0" t="s">
        <v>155</v>
      </c>
    </row>
    <row r="2194" customFormat="false" ht="15" hidden="false" customHeight="false" outlineLevel="0" collapsed="false">
      <c r="A2194" s="0" t="s">
        <v>9582</v>
      </c>
      <c r="B2194" s="0" t="n">
        <v>78</v>
      </c>
      <c r="C2194" s="0" t="n">
        <v>19718</v>
      </c>
      <c r="D2194" s="0" t="s">
        <v>6310</v>
      </c>
      <c r="E2194" s="0" t="s">
        <v>9583</v>
      </c>
      <c r="F2194" s="0" t="str">
        <f aca="false">CONCATENATE(D2194," ",LEFT(H2194,4),"T=",AU2194,"D=",AV2194,"R=",AW2194,"M=",AX2194,"L=",AY2194,"B=",AZ2194)</f>
        <v>TOLES T=32D=10R=0M=4L=8B=1</v>
      </c>
      <c r="G2194" s="0" t="s">
        <v>559</v>
      </c>
      <c r="I2194" s="0" t="s">
        <v>9584</v>
      </c>
      <c r="J2194" s="0" t="s">
        <v>3644</v>
      </c>
      <c r="K2194" s="0" t="s">
        <v>144</v>
      </c>
      <c r="L2194" s="0" t="s">
        <v>156</v>
      </c>
      <c r="M2194" s="0" t="s">
        <v>9585</v>
      </c>
      <c r="N2194" s="0" t="str">
        <f aca="false">RIGHT(M2194,LEN(M2194)-FIND(" ",M2194))</f>
        <v>BRIER ST SE</v>
      </c>
      <c r="P2194" s="0" t="s">
        <v>147</v>
      </c>
      <c r="Q2194" s="0" t="s">
        <v>148</v>
      </c>
      <c r="R2194" s="0" t="n">
        <v>44484</v>
      </c>
      <c r="AD2194" s="0" t="s">
        <v>149</v>
      </c>
      <c r="AE2194" s="0" t="s">
        <v>150</v>
      </c>
      <c r="AF2194" s="0" t="s">
        <v>151</v>
      </c>
      <c r="AH2194" s="0" t="n">
        <v>14</v>
      </c>
      <c r="AI2194" s="0" t="n">
        <v>11</v>
      </c>
      <c r="AN2194" s="0" t="s">
        <v>147</v>
      </c>
      <c r="AO2194" s="0" t="s">
        <v>7474</v>
      </c>
      <c r="AP2194" s="0" t="s">
        <v>7475</v>
      </c>
      <c r="AQ2194" s="0" t="n">
        <v>9</v>
      </c>
      <c r="AR2194" s="0" t="n">
        <v>64</v>
      </c>
      <c r="AS2194" s="0" t="n">
        <v>32</v>
      </c>
      <c r="AU2194" s="0" t="n">
        <f aca="false">COUNTA($BA$2194:$EH$2194)</f>
        <v>32</v>
      </c>
      <c r="AV2194" s="0" t="n">
        <f aca="false">COUNTIF($BA$2194:$EH$2194,"D")</f>
        <v>10</v>
      </c>
      <c r="AW2194" s="0" t="n">
        <f aca="false">COUNTIF($BA$2194:$EH$2194,"R")</f>
        <v>0</v>
      </c>
      <c r="AX2194" s="0" t="n">
        <f aca="false">IF(BN2194="D",1,0)+IF(BO2194="D",1,0)+IF(BT2194="D",1,0)+IF(BU2194="D",1,0)+IF(BW2194="D",1,0)+IF(CC2194="D",1,0)+IF(CD2194="D",1,0)+IF(CE2194="D",1,0)+IF(CF2194="D",1,0)+IF(CL2194="D",1,0)+IF(CM2194="D",1,0)+IF(CQ2194="D",1,0)+IF(CR2194="D",1,0)+IF(CS2194="D",1,0)+IF(CW2194="D",1,0)+IF(CX2194="D",1,0)+IF(DD2194="D",1,0)+IF(DE2194="D",1,0)+IF(DJ2194="D",1,0)+IF(DK2194="D",1,0)+IF(DO2194="D",1,0)+IF(DP2194="D",1,0)+IF(DQ2194="D",1,0)+IF(DW2194="D",1,0)+IF(DZ2194="D",1,0)+IF(EH2194="D",1,0)</f>
        <v>4</v>
      </c>
      <c r="AY2194" s="0" t="n">
        <f aca="false">IF(DJ2194&lt;&gt;"",1,0)+IF(DK2194&lt;&gt;"",1,0)+IF(DM2194&lt;&gt;"",1,0)+IF(DO2194&lt;&gt;"",1,0)+IF(DP2194&lt;&gt;"",1,0)+IF(DQ2194&lt;&gt;"",1,0)+IF(DS2194&lt;&gt;"",1,0)+IF(DT2194&lt;&gt;"",1,0)+IF(DV2194&lt;&gt;"",1,0)+IF(DW2194&lt;&gt;"",1,0)+IF(DX2194&lt;&gt;"",1,0)+IF(DY2194&lt;&gt;"",1,0)+IF(DZ2194&lt;&gt;"",1,0)+IF(EB2194&lt;&gt;"",1,0)+IF(EC2194&lt;&gt;"",1,0)+IF(ED2194&lt;&gt;"",1,0)+IF(EG2194&lt;&gt;"",1,0)+IF(EH2194&lt;&gt;"",1,0)</f>
        <v>8</v>
      </c>
      <c r="AZ2194" s="0" t="n">
        <f aca="false">IF(EH2194&lt;&gt;"",1,0)</f>
        <v>1</v>
      </c>
      <c r="BB2194" s="0" t="s">
        <v>154</v>
      </c>
      <c r="BD2194" s="0" t="s">
        <v>155</v>
      </c>
      <c r="BH2194" s="0" t="s">
        <v>155</v>
      </c>
      <c r="BI2194" s="0" t="s">
        <v>155</v>
      </c>
      <c r="BJ2194" s="0" t="s">
        <v>155</v>
      </c>
      <c r="BL2194" s="0" t="s">
        <v>155</v>
      </c>
      <c r="BS2194" s="0" t="s">
        <v>155</v>
      </c>
      <c r="BV2194" s="0" t="s">
        <v>155</v>
      </c>
      <c r="BY2194" s="0" t="s">
        <v>156</v>
      </c>
      <c r="CA2194" s="0" t="s">
        <v>155</v>
      </c>
      <c r="CK2194" s="0" t="s">
        <v>155</v>
      </c>
      <c r="CL2194" s="0" t="s">
        <v>156</v>
      </c>
      <c r="CN2194" s="0" t="s">
        <v>155</v>
      </c>
      <c r="CP2194" s="0" t="s">
        <v>155</v>
      </c>
      <c r="CY2194" s="0" t="s">
        <v>155</v>
      </c>
      <c r="CZ2194" s="0" t="s">
        <v>156</v>
      </c>
      <c r="DC2194" s="0" t="s">
        <v>155</v>
      </c>
      <c r="DF2194" s="0" t="s">
        <v>155</v>
      </c>
      <c r="DI2194" s="0" t="s">
        <v>155</v>
      </c>
      <c r="DJ2194" s="0" t="s">
        <v>156</v>
      </c>
      <c r="DM2194" s="0" t="s">
        <v>156</v>
      </c>
      <c r="DN2194" s="0" t="s">
        <v>155</v>
      </c>
      <c r="DR2194" s="0" t="s">
        <v>155</v>
      </c>
      <c r="DS2194" s="0" t="s">
        <v>156</v>
      </c>
      <c r="DT2194" s="0" t="s">
        <v>156</v>
      </c>
      <c r="DU2194" s="0" t="s">
        <v>155</v>
      </c>
      <c r="DW2194" s="0" t="s">
        <v>156</v>
      </c>
      <c r="DX2194" s="0" t="s">
        <v>155</v>
      </c>
      <c r="EA2194" s="0" t="s">
        <v>155</v>
      </c>
      <c r="ED2194" s="0" t="s">
        <v>156</v>
      </c>
      <c r="EF2194" s="0" t="s">
        <v>155</v>
      </c>
      <c r="EH2194" s="0" t="s">
        <v>156</v>
      </c>
    </row>
    <row r="2195" customFormat="false" ht="15" hidden="false" customHeight="false" outlineLevel="0" collapsed="false">
      <c r="A2195" s="0" t="s">
        <v>9586</v>
      </c>
      <c r="B2195" s="0" t="n">
        <v>78</v>
      </c>
      <c r="C2195" s="0" t="n">
        <v>397533</v>
      </c>
      <c r="D2195" s="0" t="s">
        <v>819</v>
      </c>
      <c r="E2195" s="0" t="s">
        <v>9587</v>
      </c>
      <c r="F2195" s="0" t="str">
        <f aca="false">CONCATENATE(D2195," ",LEFT(H2195,4),"T=",AU2195,"D=",AV2195,"R=",AW2195,"M=",AX2195,"L=",AY2195,"B=",AZ2195)</f>
        <v>SCOTT T=6D=0R=0M=0L=0B=0</v>
      </c>
      <c r="G2195" s="0" t="s">
        <v>208</v>
      </c>
      <c r="I2195" s="0" t="s">
        <v>9588</v>
      </c>
      <c r="J2195" s="0" t="s">
        <v>3338</v>
      </c>
      <c r="K2195" s="0" t="s">
        <v>182</v>
      </c>
      <c r="M2195" s="0" t="s">
        <v>9589</v>
      </c>
      <c r="N2195" s="0" t="str">
        <f aca="false">RIGHT(M2195,LEN(M2195)-FIND(" ",M2195))</f>
        <v>EDGEHILL AVE SE</v>
      </c>
      <c r="P2195" s="0" t="s">
        <v>147</v>
      </c>
      <c r="Q2195" s="0" t="s">
        <v>148</v>
      </c>
      <c r="R2195" s="0" t="n">
        <v>44484</v>
      </c>
      <c r="AD2195" s="0" t="s">
        <v>149</v>
      </c>
      <c r="AE2195" s="0" t="s">
        <v>150</v>
      </c>
      <c r="AF2195" s="0" t="s">
        <v>151</v>
      </c>
      <c r="AH2195" s="0" t="n">
        <v>14</v>
      </c>
      <c r="AI2195" s="0" t="n">
        <v>11</v>
      </c>
      <c r="AN2195" s="0" t="s">
        <v>147</v>
      </c>
      <c r="AO2195" s="0" t="s">
        <v>7474</v>
      </c>
      <c r="AP2195" s="0" t="s">
        <v>7475</v>
      </c>
      <c r="AQ2195" s="0" t="n">
        <v>9</v>
      </c>
      <c r="AR2195" s="0" t="n">
        <v>64</v>
      </c>
      <c r="AS2195" s="0" t="n">
        <v>32</v>
      </c>
      <c r="AU2195" s="0" t="n">
        <f aca="false">COUNTA($BA$2195:$EH$2195)</f>
        <v>6</v>
      </c>
      <c r="AV2195" s="0" t="n">
        <f aca="false">COUNTIF($BA$2195:$EH$2195,"D")</f>
        <v>0</v>
      </c>
      <c r="AW2195" s="0" t="n">
        <f aca="false">COUNTIF($BA$2195:$EH$2195,"R")</f>
        <v>0</v>
      </c>
      <c r="AX2195" s="0" t="n">
        <f aca="false">IF(BN2195="D",1,0)+IF(BO2195="D",1,0)+IF(BT2195="D",1,0)+IF(BU2195="D",1,0)+IF(BW2195="D",1,0)+IF(CC2195="D",1,0)+IF(CD2195="D",1,0)+IF(CE2195="D",1,0)+IF(CF2195="D",1,0)+IF(CL2195="D",1,0)+IF(CM2195="D",1,0)+IF(CQ2195="D",1,0)+IF(CR2195="D",1,0)+IF(CS2195="D",1,0)+IF(CW2195="D",1,0)+IF(CX2195="D",1,0)+IF(DD2195="D",1,0)+IF(DE2195="D",1,0)+IF(DJ2195="D",1,0)+IF(DK2195="D",1,0)+IF(DO2195="D",1,0)+IF(DP2195="D",1,0)+IF(DQ2195="D",1,0)+IF(DW2195="D",1,0)+IF(DZ2195="D",1,0)+IF(EH2195="D",1,0)</f>
        <v>0</v>
      </c>
      <c r="AY2195" s="0" t="n">
        <f aca="false">IF(DJ2195&lt;&gt;"",1,0)+IF(DK2195&lt;&gt;"",1,0)+IF(DM2195&lt;&gt;"",1,0)+IF(DO2195&lt;&gt;"",1,0)+IF(DP2195&lt;&gt;"",1,0)+IF(DQ2195&lt;&gt;"",1,0)+IF(DS2195&lt;&gt;"",1,0)+IF(DT2195&lt;&gt;"",1,0)+IF(DV2195&lt;&gt;"",1,0)+IF(DW2195&lt;&gt;"",1,0)+IF(DX2195&lt;&gt;"",1,0)+IF(DY2195&lt;&gt;"",1,0)+IF(DZ2195&lt;&gt;"",1,0)+IF(EB2195&lt;&gt;"",1,0)+IF(EC2195&lt;&gt;"",1,0)+IF(ED2195&lt;&gt;"",1,0)+IF(EG2195&lt;&gt;"",1,0)+IF(EH2195&lt;&gt;"",1,0)</f>
        <v>0</v>
      </c>
      <c r="AZ2195" s="0" t="n">
        <f aca="false">IF(EH2195&lt;&gt;"",1,0)</f>
        <v>0</v>
      </c>
      <c r="BB2195" s="0" t="s">
        <v>154</v>
      </c>
      <c r="BL2195" s="0" t="s">
        <v>155</v>
      </c>
      <c r="CA2195" s="0" t="s">
        <v>155</v>
      </c>
      <c r="CP2195" s="0" t="s">
        <v>155</v>
      </c>
      <c r="DI2195" s="0" t="s">
        <v>155</v>
      </c>
      <c r="DN2195" s="0" t="s">
        <v>155</v>
      </c>
    </row>
    <row r="2196" customFormat="false" ht="15" hidden="false" customHeight="false" outlineLevel="0" collapsed="false">
      <c r="A2196" s="0" t="s">
        <v>9590</v>
      </c>
      <c r="B2196" s="0" t="n">
        <v>78</v>
      </c>
      <c r="C2196" s="0" t="n">
        <v>494366</v>
      </c>
      <c r="D2196" s="0" t="s">
        <v>2338</v>
      </c>
      <c r="E2196" s="0" t="s">
        <v>848</v>
      </c>
      <c r="F2196" s="0" t="str">
        <f aca="false">CONCATENATE(D2196," ",LEFT(H2196,4),"T=",AU2196,"D=",AV2196,"R=",AW2196,"M=",AX2196,"L=",AY2196,"B=",AZ2196)</f>
        <v>STEVENS T=1D=0R=0M=0L=0B=0</v>
      </c>
      <c r="G2196" s="0" t="s">
        <v>9591</v>
      </c>
      <c r="I2196" s="0" t="s">
        <v>9592</v>
      </c>
      <c r="J2196" s="0" t="s">
        <v>9593</v>
      </c>
      <c r="K2196" s="0" t="s">
        <v>144</v>
      </c>
      <c r="M2196" s="0" t="s">
        <v>9351</v>
      </c>
      <c r="N2196" s="0" t="str">
        <f aca="false">RIGHT(M2196,LEN(M2196)-FIND(" ",M2196))</f>
        <v>MEADOWBROOK AVE SE</v>
      </c>
      <c r="P2196" s="0" t="s">
        <v>147</v>
      </c>
      <c r="Q2196" s="0" t="s">
        <v>148</v>
      </c>
      <c r="R2196" s="0" t="n">
        <v>44484</v>
      </c>
      <c r="AD2196" s="0" t="s">
        <v>149</v>
      </c>
      <c r="AE2196" s="0" t="s">
        <v>150</v>
      </c>
      <c r="AF2196" s="0" t="s">
        <v>151</v>
      </c>
      <c r="AH2196" s="0" t="n">
        <v>14</v>
      </c>
      <c r="AI2196" s="0" t="n">
        <v>11</v>
      </c>
      <c r="AN2196" s="0" t="s">
        <v>147</v>
      </c>
      <c r="AO2196" s="0" t="s">
        <v>7474</v>
      </c>
      <c r="AP2196" s="0" t="s">
        <v>7475</v>
      </c>
      <c r="AQ2196" s="0" t="n">
        <v>9</v>
      </c>
      <c r="AR2196" s="0" t="n">
        <v>64</v>
      </c>
      <c r="AS2196" s="0" t="n">
        <v>32</v>
      </c>
      <c r="AU2196" s="0" t="n">
        <f aca="false">COUNTA($BA$2196:$EH$2196)</f>
        <v>1</v>
      </c>
      <c r="AV2196" s="0" t="n">
        <f aca="false">COUNTIF($BA$2196:$EH$2196,"D")</f>
        <v>0</v>
      </c>
      <c r="AW2196" s="0" t="n">
        <f aca="false">COUNTIF($BA$2196:$EH$2196,"R")</f>
        <v>0</v>
      </c>
      <c r="AX2196" s="0" t="n">
        <f aca="false">IF(BN2196="D",1,0)+IF(BO2196="D",1,0)+IF(BT2196="D",1,0)+IF(BU2196="D",1,0)+IF(BW2196="D",1,0)+IF(CC2196="D",1,0)+IF(CD2196="D",1,0)+IF(CE2196="D",1,0)+IF(CF2196="D",1,0)+IF(CL2196="D",1,0)+IF(CM2196="D",1,0)+IF(CQ2196="D",1,0)+IF(CR2196="D",1,0)+IF(CS2196="D",1,0)+IF(CW2196="D",1,0)+IF(CX2196="D",1,0)+IF(DD2196="D",1,0)+IF(DE2196="D",1,0)+IF(DJ2196="D",1,0)+IF(DK2196="D",1,0)+IF(DO2196="D",1,0)+IF(DP2196="D",1,0)+IF(DQ2196="D",1,0)+IF(DW2196="D",1,0)+IF(DZ2196="D",1,0)+IF(EH2196="D",1,0)</f>
        <v>0</v>
      </c>
      <c r="AY2196" s="0" t="n">
        <f aca="false">IF(DJ2196&lt;&gt;"",1,0)+IF(DK2196&lt;&gt;"",1,0)+IF(DM2196&lt;&gt;"",1,0)+IF(DO2196&lt;&gt;"",1,0)+IF(DP2196&lt;&gt;"",1,0)+IF(DQ2196&lt;&gt;"",1,0)+IF(DS2196&lt;&gt;"",1,0)+IF(DT2196&lt;&gt;"",1,0)+IF(DV2196&lt;&gt;"",1,0)+IF(DW2196&lt;&gt;"",1,0)+IF(DX2196&lt;&gt;"",1,0)+IF(DY2196&lt;&gt;"",1,0)+IF(DZ2196&lt;&gt;"",1,0)+IF(EB2196&lt;&gt;"",1,0)+IF(EC2196&lt;&gt;"",1,0)+IF(ED2196&lt;&gt;"",1,0)+IF(EG2196&lt;&gt;"",1,0)+IF(EH2196&lt;&gt;"",1,0)</f>
        <v>0</v>
      </c>
      <c r="AZ2196" s="0" t="n">
        <f aca="false">IF(EH2196&lt;&gt;"",1,0)</f>
        <v>0</v>
      </c>
      <c r="BB2196" s="0" t="s">
        <v>154</v>
      </c>
    </row>
    <row r="2197" customFormat="false" ht="15" hidden="false" customHeight="false" outlineLevel="0" collapsed="false">
      <c r="A2197" s="0" t="s">
        <v>9594</v>
      </c>
      <c r="B2197" s="0" t="n">
        <v>78</v>
      </c>
      <c r="C2197" s="0" t="n">
        <v>312527</v>
      </c>
      <c r="D2197" s="0" t="s">
        <v>6365</v>
      </c>
      <c r="E2197" s="0" t="s">
        <v>457</v>
      </c>
      <c r="F2197" s="0" t="str">
        <f aca="false">CONCATENATE(D2197," ",LEFT(H2197,4),"T=",AU2197,"D=",AV2197,"R=",AW2197,"M=",AX2197,"L=",AY2197,"B=",AZ2197)</f>
        <v>WINKLEMAN T=12D=1R=0M=1L=2B=0</v>
      </c>
      <c r="G2197" s="0" t="s">
        <v>559</v>
      </c>
      <c r="I2197" s="0" t="s">
        <v>9595</v>
      </c>
      <c r="J2197" s="0" t="s">
        <v>9596</v>
      </c>
      <c r="K2197" s="0" t="s">
        <v>144</v>
      </c>
      <c r="L2197" s="0" t="s">
        <v>156</v>
      </c>
      <c r="M2197" s="0" t="s">
        <v>9597</v>
      </c>
      <c r="N2197" s="0" t="str">
        <f aca="false">RIGHT(M2197,LEN(M2197)-FIND(" ",M2197))</f>
        <v>CENTRAL PARKWAY AVE SE</v>
      </c>
      <c r="P2197" s="0" t="s">
        <v>147</v>
      </c>
      <c r="Q2197" s="0" t="s">
        <v>148</v>
      </c>
      <c r="R2197" s="0" t="n">
        <v>44484</v>
      </c>
      <c r="AD2197" s="0" t="s">
        <v>149</v>
      </c>
      <c r="AE2197" s="0" t="s">
        <v>150</v>
      </c>
      <c r="AF2197" s="0" t="s">
        <v>151</v>
      </c>
      <c r="AH2197" s="0" t="n">
        <v>14</v>
      </c>
      <c r="AI2197" s="0" t="n">
        <v>11</v>
      </c>
      <c r="AN2197" s="0" t="s">
        <v>147</v>
      </c>
      <c r="AO2197" s="0" t="s">
        <v>7474</v>
      </c>
      <c r="AP2197" s="0" t="s">
        <v>7475</v>
      </c>
      <c r="AQ2197" s="0" t="n">
        <v>9</v>
      </c>
      <c r="AR2197" s="0" t="n">
        <v>64</v>
      </c>
      <c r="AS2197" s="0" t="n">
        <v>32</v>
      </c>
      <c r="AU2197" s="0" t="n">
        <f aca="false">COUNTA($BA$2197:$EH$2197)</f>
        <v>12</v>
      </c>
      <c r="AV2197" s="0" t="n">
        <f aca="false">COUNTIF($BA$2197:$EH$2197,"D")</f>
        <v>1</v>
      </c>
      <c r="AW2197" s="0" t="n">
        <f aca="false">COUNTIF($BA$2197:$EH$2197,"R")</f>
        <v>0</v>
      </c>
      <c r="AX2197" s="0" t="n">
        <f aca="false">IF(BN2197="D",1,0)+IF(BO2197="D",1,0)+IF(BT2197="D",1,0)+IF(BU2197="D",1,0)+IF(BW2197="D",1,0)+IF(CC2197="D",1,0)+IF(CD2197="D",1,0)+IF(CE2197="D",1,0)+IF(CF2197="D",1,0)+IF(CL2197="D",1,0)+IF(CM2197="D",1,0)+IF(CQ2197="D",1,0)+IF(CR2197="D",1,0)+IF(CS2197="D",1,0)+IF(CW2197="D",1,0)+IF(CX2197="D",1,0)+IF(DD2197="D",1,0)+IF(DE2197="D",1,0)+IF(DJ2197="D",1,0)+IF(DK2197="D",1,0)+IF(DO2197="D",1,0)+IF(DP2197="D",1,0)+IF(DQ2197="D",1,0)+IF(DW2197="D",1,0)+IF(DZ2197="D",1,0)+IF(EH2197="D",1,0)</f>
        <v>1</v>
      </c>
      <c r="AY2197" s="0" t="n">
        <f aca="false">IF(DJ2197&lt;&gt;"",1,0)+IF(DK2197&lt;&gt;"",1,0)+IF(DM2197&lt;&gt;"",1,0)+IF(DO2197&lt;&gt;"",1,0)+IF(DP2197&lt;&gt;"",1,0)+IF(DQ2197&lt;&gt;"",1,0)+IF(DS2197&lt;&gt;"",1,0)+IF(DT2197&lt;&gt;"",1,0)+IF(DV2197&lt;&gt;"",1,0)+IF(DW2197&lt;&gt;"",1,0)+IF(DX2197&lt;&gt;"",1,0)+IF(DY2197&lt;&gt;"",1,0)+IF(DZ2197&lt;&gt;"",1,0)+IF(EB2197&lt;&gt;"",1,0)+IF(EC2197&lt;&gt;"",1,0)+IF(ED2197&lt;&gt;"",1,0)+IF(EG2197&lt;&gt;"",1,0)+IF(EH2197&lt;&gt;"",1,0)</f>
        <v>2</v>
      </c>
      <c r="AZ2197" s="0" t="n">
        <f aca="false">IF(EH2197&lt;&gt;"",1,0)</f>
        <v>0</v>
      </c>
      <c r="BB2197" s="0" t="s">
        <v>154</v>
      </c>
      <c r="CA2197" s="0" t="s">
        <v>155</v>
      </c>
      <c r="CG2197" s="0" t="s">
        <v>155</v>
      </c>
      <c r="CP2197" s="0" t="s">
        <v>155</v>
      </c>
      <c r="CV2197" s="0" t="s">
        <v>155</v>
      </c>
      <c r="DC2197" s="0" t="s">
        <v>155</v>
      </c>
      <c r="DI2197" s="0" t="s">
        <v>155</v>
      </c>
      <c r="DN2197" s="0" t="s">
        <v>155</v>
      </c>
      <c r="DU2197" s="0" t="s">
        <v>155</v>
      </c>
      <c r="DW2197" s="0" t="s">
        <v>156</v>
      </c>
      <c r="DX2197" s="0" t="s">
        <v>155</v>
      </c>
      <c r="EF2197" s="0" t="s">
        <v>155</v>
      </c>
    </row>
    <row r="2198" customFormat="false" ht="15" hidden="false" customHeight="false" outlineLevel="0" collapsed="false">
      <c r="A2198" s="0" t="s">
        <v>9598</v>
      </c>
      <c r="B2198" s="0" t="n">
        <v>78</v>
      </c>
      <c r="C2198" s="0" t="n">
        <v>310362</v>
      </c>
      <c r="D2198" s="0" t="s">
        <v>9599</v>
      </c>
      <c r="E2198" s="0" t="s">
        <v>1758</v>
      </c>
      <c r="F2198" s="0" t="str">
        <f aca="false">CONCATENATE(D2198," ",LEFT(H2198,4),"T=",AU2198,"D=",AV2198,"R=",AW2198,"M=",AX2198,"L=",AY2198,"B=",AZ2198)</f>
        <v>MCCARTY T=24D=7R=0M=2L=5B=0</v>
      </c>
      <c r="G2198" s="0" t="s">
        <v>349</v>
      </c>
      <c r="I2198" s="0" t="s">
        <v>9600</v>
      </c>
      <c r="J2198" s="0" t="s">
        <v>2141</v>
      </c>
      <c r="K2198" s="0" t="s">
        <v>144</v>
      </c>
      <c r="L2198" s="0" t="s">
        <v>156</v>
      </c>
      <c r="M2198" s="0" t="s">
        <v>9601</v>
      </c>
      <c r="N2198" s="0" t="str">
        <f aca="false">RIGHT(M2198,LEN(M2198)-FIND(" ",M2198))</f>
        <v>CENTRAL PARKWAY AVE SE</v>
      </c>
      <c r="P2198" s="0" t="s">
        <v>147</v>
      </c>
      <c r="Q2198" s="0" t="s">
        <v>148</v>
      </c>
      <c r="R2198" s="0" t="n">
        <v>44484</v>
      </c>
      <c r="AD2198" s="0" t="s">
        <v>149</v>
      </c>
      <c r="AE2198" s="0" t="s">
        <v>150</v>
      </c>
      <c r="AF2198" s="0" t="s">
        <v>151</v>
      </c>
      <c r="AH2198" s="0" t="n">
        <v>14</v>
      </c>
      <c r="AI2198" s="0" t="n">
        <v>11</v>
      </c>
      <c r="AN2198" s="0" t="s">
        <v>147</v>
      </c>
      <c r="AO2198" s="0" t="s">
        <v>7474</v>
      </c>
      <c r="AP2198" s="0" t="s">
        <v>7475</v>
      </c>
      <c r="AQ2198" s="0" t="n">
        <v>9</v>
      </c>
      <c r="AR2198" s="0" t="n">
        <v>64</v>
      </c>
      <c r="AS2198" s="0" t="n">
        <v>32</v>
      </c>
      <c r="AU2198" s="0" t="n">
        <f aca="false">COUNTA($BA$2198:$EH$2198)</f>
        <v>24</v>
      </c>
      <c r="AV2198" s="0" t="n">
        <f aca="false">COUNTIF($BA$2198:$EH$2198,"D")</f>
        <v>7</v>
      </c>
      <c r="AW2198" s="0" t="n">
        <f aca="false">COUNTIF($BA$2198:$EH$2198,"R")</f>
        <v>0</v>
      </c>
      <c r="AX2198" s="0" t="n">
        <f aca="false">IF(BN2198="D",1,0)+IF(BO2198="D",1,0)+IF(BT2198="D",1,0)+IF(BU2198="D",1,0)+IF(BW2198="D",1,0)+IF(CC2198="D",1,0)+IF(CD2198="D",1,0)+IF(CE2198="D",1,0)+IF(CF2198="D",1,0)+IF(CL2198="D",1,0)+IF(CM2198="D",1,0)+IF(CQ2198="D",1,0)+IF(CR2198="D",1,0)+IF(CS2198="D",1,0)+IF(CW2198="D",1,0)+IF(CX2198="D",1,0)+IF(DD2198="D",1,0)+IF(DE2198="D",1,0)+IF(DJ2198="D",1,0)+IF(DK2198="D",1,0)+IF(DO2198="D",1,0)+IF(DP2198="D",1,0)+IF(DQ2198="D",1,0)+IF(DW2198="D",1,0)+IF(DZ2198="D",1,0)+IF(EH2198="D",1,0)</f>
        <v>2</v>
      </c>
      <c r="AY2198" s="0" t="n">
        <f aca="false">IF(DJ2198&lt;&gt;"",1,0)+IF(DK2198&lt;&gt;"",1,0)+IF(DM2198&lt;&gt;"",1,0)+IF(DO2198&lt;&gt;"",1,0)+IF(DP2198&lt;&gt;"",1,0)+IF(DQ2198&lt;&gt;"",1,0)+IF(DS2198&lt;&gt;"",1,0)+IF(DT2198&lt;&gt;"",1,0)+IF(DV2198&lt;&gt;"",1,0)+IF(DW2198&lt;&gt;"",1,0)+IF(DX2198&lt;&gt;"",1,0)+IF(DY2198&lt;&gt;"",1,0)+IF(DZ2198&lt;&gt;"",1,0)+IF(EB2198&lt;&gt;"",1,0)+IF(EC2198&lt;&gt;"",1,0)+IF(ED2198&lt;&gt;"",1,0)+IF(EG2198&lt;&gt;"",1,0)+IF(EH2198&lt;&gt;"",1,0)</f>
        <v>5</v>
      </c>
      <c r="AZ2198" s="0" t="n">
        <f aca="false">IF(EH2198&lt;&gt;"",1,0)</f>
        <v>0</v>
      </c>
      <c r="BB2198" s="0" t="s">
        <v>154</v>
      </c>
      <c r="BH2198" s="0" t="s">
        <v>155</v>
      </c>
      <c r="CA2198" s="0" t="s">
        <v>155</v>
      </c>
      <c r="CG2198" s="0" t="s">
        <v>155</v>
      </c>
      <c r="CH2198" s="0" t="s">
        <v>156</v>
      </c>
      <c r="CL2198" s="0" t="s">
        <v>156</v>
      </c>
      <c r="CN2198" s="0" t="s">
        <v>155</v>
      </c>
      <c r="CP2198" s="0" t="s">
        <v>155</v>
      </c>
      <c r="CY2198" s="0" t="s">
        <v>155</v>
      </c>
      <c r="CZ2198" s="0" t="s">
        <v>156</v>
      </c>
      <c r="DC2198" s="0" t="s">
        <v>155</v>
      </c>
      <c r="DF2198" s="0" t="s">
        <v>155</v>
      </c>
      <c r="DI2198" s="0" t="s">
        <v>155</v>
      </c>
      <c r="DL2198" s="0" t="s">
        <v>155</v>
      </c>
      <c r="DN2198" s="0" t="s">
        <v>155</v>
      </c>
      <c r="DR2198" s="0" t="s">
        <v>155</v>
      </c>
      <c r="DS2198" s="0" t="s">
        <v>156</v>
      </c>
      <c r="DT2198" s="0" t="s">
        <v>156</v>
      </c>
      <c r="DU2198" s="0" t="s">
        <v>155</v>
      </c>
      <c r="DW2198" s="0" t="s">
        <v>156</v>
      </c>
      <c r="DX2198" s="0" t="s">
        <v>155</v>
      </c>
      <c r="EA2198" s="0" t="s">
        <v>155</v>
      </c>
      <c r="ED2198" s="0" t="s">
        <v>156</v>
      </c>
      <c r="EF2198" s="0" t="s">
        <v>155</v>
      </c>
    </row>
    <row r="2199" customFormat="false" ht="15" hidden="false" customHeight="false" outlineLevel="0" collapsed="false">
      <c r="A2199" s="0" t="s">
        <v>9602</v>
      </c>
      <c r="B2199" s="0" t="n">
        <v>78</v>
      </c>
      <c r="C2199" s="0" t="n">
        <v>364174</v>
      </c>
      <c r="D2199" s="0" t="s">
        <v>2553</v>
      </c>
      <c r="E2199" s="0" t="s">
        <v>9603</v>
      </c>
      <c r="F2199" s="0" t="str">
        <f aca="false">CONCATENATE(D2199," ",LEFT(H2199,4),"T=",AU2199,"D=",AV2199,"R=",AW2199,"M=",AX2199,"L=",AY2199,"B=",AZ2199)</f>
        <v>JACKSON T=3D=0R=0M=0L=0B=0</v>
      </c>
      <c r="G2199" s="0" t="s">
        <v>9604</v>
      </c>
      <c r="I2199" s="0" t="s">
        <v>9605</v>
      </c>
      <c r="J2199" s="0" t="s">
        <v>3936</v>
      </c>
      <c r="K2199" s="0" t="s">
        <v>182</v>
      </c>
      <c r="M2199" s="0" t="s">
        <v>8036</v>
      </c>
      <c r="N2199" s="0" t="str">
        <f aca="false">RIGHT(M2199,LEN(M2199)-FIND(" ",M2199))</f>
        <v>EDGEHILL AVE SE</v>
      </c>
      <c r="P2199" s="0" t="s">
        <v>147</v>
      </c>
      <c r="Q2199" s="0" t="s">
        <v>148</v>
      </c>
      <c r="R2199" s="0" t="n">
        <v>44484</v>
      </c>
      <c r="AD2199" s="0" t="s">
        <v>149</v>
      </c>
      <c r="AE2199" s="0" t="s">
        <v>150</v>
      </c>
      <c r="AF2199" s="0" t="s">
        <v>151</v>
      </c>
      <c r="AH2199" s="0" t="n">
        <v>14</v>
      </c>
      <c r="AI2199" s="0" t="n">
        <v>11</v>
      </c>
      <c r="AN2199" s="0" t="s">
        <v>147</v>
      </c>
      <c r="AO2199" s="0" t="s">
        <v>7474</v>
      </c>
      <c r="AP2199" s="0" t="s">
        <v>7475</v>
      </c>
      <c r="AQ2199" s="0" t="n">
        <v>9</v>
      </c>
      <c r="AR2199" s="0" t="n">
        <v>64</v>
      </c>
      <c r="AS2199" s="0" t="n">
        <v>32</v>
      </c>
      <c r="AU2199" s="0" t="n">
        <f aca="false">COUNTA($BA$2199:$EH$2199)</f>
        <v>3</v>
      </c>
      <c r="AV2199" s="0" t="n">
        <f aca="false">COUNTIF($BA$2199:$EH$2199,"D")</f>
        <v>0</v>
      </c>
      <c r="AW2199" s="0" t="n">
        <f aca="false">COUNTIF($BA$2199:$EH$2199,"R")</f>
        <v>0</v>
      </c>
      <c r="AX2199" s="0" t="n">
        <f aca="false">IF(BN2199="D",1,0)+IF(BO2199="D",1,0)+IF(BT2199="D",1,0)+IF(BU2199="D",1,0)+IF(BW2199="D",1,0)+IF(CC2199="D",1,0)+IF(CD2199="D",1,0)+IF(CE2199="D",1,0)+IF(CF2199="D",1,0)+IF(CL2199="D",1,0)+IF(CM2199="D",1,0)+IF(CQ2199="D",1,0)+IF(CR2199="D",1,0)+IF(CS2199="D",1,0)+IF(CW2199="D",1,0)+IF(CX2199="D",1,0)+IF(DD2199="D",1,0)+IF(DE2199="D",1,0)+IF(DJ2199="D",1,0)+IF(DK2199="D",1,0)+IF(DO2199="D",1,0)+IF(DP2199="D",1,0)+IF(DQ2199="D",1,0)+IF(DW2199="D",1,0)+IF(DZ2199="D",1,0)+IF(EH2199="D",1,0)</f>
        <v>0</v>
      </c>
      <c r="AY2199" s="0" t="n">
        <f aca="false">IF(DJ2199&lt;&gt;"",1,0)+IF(DK2199&lt;&gt;"",1,0)+IF(DM2199&lt;&gt;"",1,0)+IF(DO2199&lt;&gt;"",1,0)+IF(DP2199&lt;&gt;"",1,0)+IF(DQ2199&lt;&gt;"",1,0)+IF(DS2199&lt;&gt;"",1,0)+IF(DT2199&lt;&gt;"",1,0)+IF(DV2199&lt;&gt;"",1,0)+IF(DW2199&lt;&gt;"",1,0)+IF(DX2199&lt;&gt;"",1,0)+IF(DY2199&lt;&gt;"",1,0)+IF(DZ2199&lt;&gt;"",1,0)+IF(EB2199&lt;&gt;"",1,0)+IF(EC2199&lt;&gt;"",1,0)+IF(ED2199&lt;&gt;"",1,0)+IF(EG2199&lt;&gt;"",1,0)+IF(EH2199&lt;&gt;"",1,0)</f>
        <v>0</v>
      </c>
      <c r="AZ2199" s="0" t="n">
        <f aca="false">IF(EH2199&lt;&gt;"",1,0)</f>
        <v>0</v>
      </c>
      <c r="BB2199" s="0" t="s">
        <v>154</v>
      </c>
      <c r="CA2199" s="0" t="s">
        <v>155</v>
      </c>
      <c r="CP2199" s="0" t="s">
        <v>155</v>
      </c>
    </row>
    <row r="2200" customFormat="false" ht="15" hidden="false" customHeight="false" outlineLevel="0" collapsed="false">
      <c r="A2200" s="0" t="s">
        <v>9606</v>
      </c>
      <c r="B2200" s="0" t="n">
        <v>78</v>
      </c>
      <c r="C2200" s="0" t="n">
        <v>490463</v>
      </c>
      <c r="D2200" s="0" t="s">
        <v>1390</v>
      </c>
      <c r="E2200" s="0" t="s">
        <v>9607</v>
      </c>
      <c r="F2200" s="0" t="str">
        <f aca="false">CONCATENATE(D2200," ",LEFT(H2200,4),"T=",AU2200,"D=",AV2200,"R=",AW2200,"M=",AX2200,"L=",AY2200,"B=",AZ2200)</f>
        <v>RODGERS T=2D=0R=0M=0L=0B=0</v>
      </c>
      <c r="G2200" s="0" t="s">
        <v>156</v>
      </c>
      <c r="I2200" s="0" t="s">
        <v>9608</v>
      </c>
      <c r="J2200" s="0" t="s">
        <v>2953</v>
      </c>
      <c r="K2200" s="0" t="s">
        <v>144</v>
      </c>
      <c r="M2200" s="0" t="s">
        <v>7508</v>
      </c>
      <c r="N2200" s="0" t="str">
        <f aca="false">RIGHT(M2200,LEN(M2200)-FIND(" ",M2200))</f>
        <v>BURTON ST SE</v>
      </c>
      <c r="O2200" s="0" t="s">
        <v>9609</v>
      </c>
      <c r="P2200" s="0" t="s">
        <v>147</v>
      </c>
      <c r="Q2200" s="0" t="s">
        <v>148</v>
      </c>
      <c r="R2200" s="0" t="n">
        <v>44484</v>
      </c>
      <c r="AD2200" s="0" t="s">
        <v>149</v>
      </c>
      <c r="AE2200" s="0" t="s">
        <v>150</v>
      </c>
      <c r="AF2200" s="0" t="s">
        <v>151</v>
      </c>
      <c r="AH2200" s="0" t="n">
        <v>14</v>
      </c>
      <c r="AI2200" s="0" t="n">
        <v>11</v>
      </c>
      <c r="AN2200" s="0" t="s">
        <v>147</v>
      </c>
      <c r="AO2200" s="0" t="s">
        <v>7474</v>
      </c>
      <c r="AP2200" s="0" t="s">
        <v>7475</v>
      </c>
      <c r="AQ2200" s="0" t="n">
        <v>9</v>
      </c>
      <c r="AR2200" s="0" t="n">
        <v>64</v>
      </c>
      <c r="AS2200" s="0" t="n">
        <v>32</v>
      </c>
      <c r="AU2200" s="0" t="n">
        <f aca="false">COUNTA($BA$2200:$EH$2200)</f>
        <v>2</v>
      </c>
      <c r="AV2200" s="0" t="n">
        <f aca="false">COUNTIF($BA$2200:$EH$2200,"D")</f>
        <v>0</v>
      </c>
      <c r="AW2200" s="0" t="n">
        <f aca="false">COUNTIF($BA$2200:$EH$2200,"R")</f>
        <v>0</v>
      </c>
      <c r="AX2200" s="0" t="n">
        <f aca="false">IF(BN2200="D",1,0)+IF(BO2200="D",1,0)+IF(BT2200="D",1,0)+IF(BU2200="D",1,0)+IF(BW2200="D",1,0)+IF(CC2200="D",1,0)+IF(CD2200="D",1,0)+IF(CE2200="D",1,0)+IF(CF2200="D",1,0)+IF(CL2200="D",1,0)+IF(CM2200="D",1,0)+IF(CQ2200="D",1,0)+IF(CR2200="D",1,0)+IF(CS2200="D",1,0)+IF(CW2200="D",1,0)+IF(CX2200="D",1,0)+IF(DD2200="D",1,0)+IF(DE2200="D",1,0)+IF(DJ2200="D",1,0)+IF(DK2200="D",1,0)+IF(DO2200="D",1,0)+IF(DP2200="D",1,0)+IF(DQ2200="D",1,0)+IF(DW2200="D",1,0)+IF(DZ2200="D",1,0)+IF(EH2200="D",1,0)</f>
        <v>0</v>
      </c>
      <c r="AY2200" s="0" t="n">
        <f aca="false">IF(DJ2200&lt;&gt;"",1,0)+IF(DK2200&lt;&gt;"",1,0)+IF(DM2200&lt;&gt;"",1,0)+IF(DO2200&lt;&gt;"",1,0)+IF(DP2200&lt;&gt;"",1,0)+IF(DQ2200&lt;&gt;"",1,0)+IF(DS2200&lt;&gt;"",1,0)+IF(DT2200&lt;&gt;"",1,0)+IF(DV2200&lt;&gt;"",1,0)+IF(DW2200&lt;&gt;"",1,0)+IF(DX2200&lt;&gt;"",1,0)+IF(DY2200&lt;&gt;"",1,0)+IF(DZ2200&lt;&gt;"",1,0)+IF(EB2200&lt;&gt;"",1,0)+IF(EC2200&lt;&gt;"",1,0)+IF(ED2200&lt;&gt;"",1,0)+IF(EG2200&lt;&gt;"",1,0)+IF(EH2200&lt;&gt;"",1,0)</f>
        <v>0</v>
      </c>
      <c r="AZ2200" s="0" t="n">
        <f aca="false">IF(EH2200&lt;&gt;"",1,0)</f>
        <v>0</v>
      </c>
      <c r="BB2200" s="0" t="s">
        <v>154</v>
      </c>
      <c r="EF2200" s="0" t="s">
        <v>155</v>
      </c>
    </row>
    <row r="2201" customFormat="false" ht="15" hidden="false" customHeight="false" outlineLevel="0" collapsed="false">
      <c r="A2201" s="0" t="s">
        <v>9610</v>
      </c>
      <c r="B2201" s="0" t="n">
        <v>78</v>
      </c>
      <c r="C2201" s="0" t="n">
        <v>293902</v>
      </c>
      <c r="D2201" s="0" t="s">
        <v>9611</v>
      </c>
      <c r="E2201" s="0" t="s">
        <v>9612</v>
      </c>
      <c r="F2201" s="0" t="str">
        <f aca="false">CONCATENATE(D2201," ",LEFT(H2201,4),"T=",AU2201,"D=",AV2201,"R=",AW2201,"M=",AX2201,"L=",AY2201,"B=",AZ2201)</f>
        <v>HOCKENBERRY T=29D=3R=1M=0L=2B=0</v>
      </c>
      <c r="G2201" s="0" t="s">
        <v>269</v>
      </c>
      <c r="I2201" s="0" t="s">
        <v>9613</v>
      </c>
      <c r="J2201" s="0" t="s">
        <v>9614</v>
      </c>
      <c r="K2201" s="0" t="s">
        <v>144</v>
      </c>
      <c r="M2201" s="0" t="s">
        <v>9615</v>
      </c>
      <c r="N2201" s="0" t="str">
        <f aca="false">RIGHT(M2201,LEN(M2201)-FIND(" ",M2201))</f>
        <v>CENTRAL PARKWAY AVE SE</v>
      </c>
      <c r="P2201" s="0" t="s">
        <v>147</v>
      </c>
      <c r="Q2201" s="0" t="s">
        <v>148</v>
      </c>
      <c r="R2201" s="0" t="n">
        <v>44484</v>
      </c>
      <c r="AD2201" s="0" t="s">
        <v>149</v>
      </c>
      <c r="AE2201" s="0" t="s">
        <v>150</v>
      </c>
      <c r="AF2201" s="0" t="s">
        <v>151</v>
      </c>
      <c r="AH2201" s="0" t="n">
        <v>14</v>
      </c>
      <c r="AI2201" s="0" t="n">
        <v>11</v>
      </c>
      <c r="AN2201" s="0" t="s">
        <v>147</v>
      </c>
      <c r="AO2201" s="0" t="s">
        <v>7474</v>
      </c>
      <c r="AP2201" s="0" t="s">
        <v>7475</v>
      </c>
      <c r="AQ2201" s="0" t="n">
        <v>9</v>
      </c>
      <c r="AR2201" s="0" t="n">
        <v>64</v>
      </c>
      <c r="AS2201" s="0" t="n">
        <v>32</v>
      </c>
      <c r="AU2201" s="0" t="n">
        <f aca="false">COUNTA($BA$2201:$EH$2201)</f>
        <v>29</v>
      </c>
      <c r="AV2201" s="0" t="n">
        <f aca="false">COUNTIF($BA$2201:$EH$2201,"D")</f>
        <v>3</v>
      </c>
      <c r="AW2201" s="0" t="n">
        <f aca="false">COUNTIF($BA$2201:$EH$2201,"R")</f>
        <v>1</v>
      </c>
      <c r="AX2201" s="0" t="n">
        <f aca="false">IF(BN2201="D",1,0)+IF(BO2201="D",1,0)+IF(BT2201="D",1,0)+IF(BU2201="D",1,0)+IF(BW2201="D",1,0)+IF(CC2201="D",1,0)+IF(CD2201="D",1,0)+IF(CE2201="D",1,0)+IF(CF2201="D",1,0)+IF(CL2201="D",1,0)+IF(CM2201="D",1,0)+IF(CQ2201="D",1,0)+IF(CR2201="D",1,0)+IF(CS2201="D",1,0)+IF(CW2201="D",1,0)+IF(CX2201="D",1,0)+IF(DD2201="D",1,0)+IF(DE2201="D",1,0)+IF(DJ2201="D",1,0)+IF(DK2201="D",1,0)+IF(DO2201="D",1,0)+IF(DP2201="D",1,0)+IF(DQ2201="D",1,0)+IF(DW2201="D",1,0)+IF(DZ2201="D",1,0)+IF(EH2201="D",1,0)</f>
        <v>0</v>
      </c>
      <c r="AY2201" s="0" t="n">
        <f aca="false">IF(DJ2201&lt;&gt;"",1,0)+IF(DK2201&lt;&gt;"",1,0)+IF(DM2201&lt;&gt;"",1,0)+IF(DO2201&lt;&gt;"",1,0)+IF(DP2201&lt;&gt;"",1,0)+IF(DQ2201&lt;&gt;"",1,0)+IF(DS2201&lt;&gt;"",1,0)+IF(DT2201&lt;&gt;"",1,0)+IF(DV2201&lt;&gt;"",1,0)+IF(DW2201&lt;&gt;"",1,0)+IF(DX2201&lt;&gt;"",1,0)+IF(DY2201&lt;&gt;"",1,0)+IF(DZ2201&lt;&gt;"",1,0)+IF(EB2201&lt;&gt;"",1,0)+IF(EC2201&lt;&gt;"",1,0)+IF(ED2201&lt;&gt;"",1,0)+IF(EG2201&lt;&gt;"",1,0)+IF(EH2201&lt;&gt;"",1,0)</f>
        <v>2</v>
      </c>
      <c r="AZ2201" s="0" t="n">
        <f aca="false">IF(EH2201&lt;&gt;"",1,0)</f>
        <v>0</v>
      </c>
      <c r="BB2201" s="0" t="s">
        <v>154</v>
      </c>
      <c r="BC2201" s="0" t="s">
        <v>155</v>
      </c>
      <c r="BD2201" s="0" t="s">
        <v>155</v>
      </c>
      <c r="BK2201" s="0" t="s">
        <v>155</v>
      </c>
      <c r="BL2201" s="0" t="s">
        <v>155</v>
      </c>
      <c r="BP2201" s="0" t="s">
        <v>155</v>
      </c>
      <c r="BS2201" s="0" t="s">
        <v>155</v>
      </c>
      <c r="BV2201" s="0" t="s">
        <v>155</v>
      </c>
      <c r="BY2201" s="0" t="s">
        <v>156</v>
      </c>
      <c r="CA2201" s="0" t="s">
        <v>155</v>
      </c>
      <c r="CG2201" s="0" t="s">
        <v>155</v>
      </c>
      <c r="CK2201" s="0" t="s">
        <v>155</v>
      </c>
      <c r="CN2201" s="0" t="s">
        <v>155</v>
      </c>
      <c r="CO2201" s="0" t="s">
        <v>156</v>
      </c>
      <c r="CP2201" s="0" t="s">
        <v>155</v>
      </c>
      <c r="CT2201" s="0" t="s">
        <v>155</v>
      </c>
      <c r="CV2201" s="0" t="s">
        <v>155</v>
      </c>
      <c r="CY2201" s="0" t="s">
        <v>155</v>
      </c>
      <c r="CZ2201" s="0" t="s">
        <v>145</v>
      </c>
      <c r="DC2201" s="0" t="s">
        <v>155</v>
      </c>
      <c r="DF2201" s="0" t="s">
        <v>155</v>
      </c>
      <c r="DI2201" s="0" t="s">
        <v>155</v>
      </c>
      <c r="DL2201" s="0" t="s">
        <v>155</v>
      </c>
      <c r="DM2201" s="0" t="s">
        <v>156</v>
      </c>
      <c r="DN2201" s="0" t="s">
        <v>155</v>
      </c>
      <c r="DU2201" s="0" t="s">
        <v>155</v>
      </c>
      <c r="DX2201" s="0" t="s">
        <v>155</v>
      </c>
      <c r="EA2201" s="0" t="s">
        <v>155</v>
      </c>
      <c r="EF2201" s="0" t="s">
        <v>155</v>
      </c>
    </row>
    <row r="2202" customFormat="false" ht="15" hidden="false" customHeight="false" outlineLevel="0" collapsed="false">
      <c r="A2202" s="0" t="s">
        <v>9616</v>
      </c>
      <c r="B2202" s="0" t="n">
        <v>78</v>
      </c>
      <c r="C2202" s="0" t="n">
        <v>396476</v>
      </c>
      <c r="D2202" s="0" t="s">
        <v>9617</v>
      </c>
      <c r="E2202" s="0" t="s">
        <v>9618</v>
      </c>
      <c r="F2202" s="0" t="str">
        <f aca="false">CONCATENATE(D2202," ",LEFT(H2202,4),"T=",AU2202,"D=",AV2202,"R=",AW2202,"M=",AX2202,"L=",AY2202,"B=",AZ2202)</f>
        <v>BUNEA T=12D=0R=4M=0L=2B=0</v>
      </c>
      <c r="G2202" s="0" t="s">
        <v>1466</v>
      </c>
      <c r="I2202" s="0" t="s">
        <v>9619</v>
      </c>
      <c r="J2202" s="0" t="s">
        <v>9620</v>
      </c>
      <c r="K2202" s="0" t="s">
        <v>144</v>
      </c>
      <c r="L2202" s="0" t="s">
        <v>145</v>
      </c>
      <c r="M2202" s="0" t="s">
        <v>7554</v>
      </c>
      <c r="N2202" s="0" t="str">
        <f aca="false">RIGHT(M2202,LEN(M2202)-FIND(" ",M2202))</f>
        <v>YOUNGSTOWN RD SE</v>
      </c>
      <c r="O2202" s="0" t="s">
        <v>1201</v>
      </c>
      <c r="P2202" s="0" t="s">
        <v>147</v>
      </c>
      <c r="Q2202" s="0" t="s">
        <v>148</v>
      </c>
      <c r="R2202" s="0" t="n">
        <v>44484</v>
      </c>
      <c r="AD2202" s="0" t="s">
        <v>149</v>
      </c>
      <c r="AE2202" s="0" t="s">
        <v>150</v>
      </c>
      <c r="AH2202" s="0" t="n">
        <v>14</v>
      </c>
      <c r="AI2202" s="0" t="n">
        <v>11</v>
      </c>
      <c r="AJ2202" s="0" t="s">
        <v>185</v>
      </c>
      <c r="AM2202" s="0" t="s">
        <v>186</v>
      </c>
      <c r="AN2202" s="0" t="s">
        <v>147</v>
      </c>
      <c r="AO2202" s="0" t="s">
        <v>7474</v>
      </c>
      <c r="AP2202" s="0" t="s">
        <v>7475</v>
      </c>
      <c r="AQ2202" s="0" t="n">
        <v>9</v>
      </c>
      <c r="AR2202" s="0" t="n">
        <v>64</v>
      </c>
      <c r="AS2202" s="0" t="n">
        <v>32</v>
      </c>
      <c r="AU2202" s="0" t="n">
        <f aca="false">COUNTA($BA$2202:$EH$2202)</f>
        <v>12</v>
      </c>
      <c r="AV2202" s="0" t="n">
        <f aca="false">COUNTIF($BA$2202:$EH$2202,"D")</f>
        <v>0</v>
      </c>
      <c r="AW2202" s="0" t="n">
        <f aca="false">COUNTIF($BA$2202:$EH$2202,"R")</f>
        <v>4</v>
      </c>
      <c r="AX2202" s="0" t="n">
        <f aca="false">IF(BN2202="D",1,0)+IF(BO2202="D",1,0)+IF(BT2202="D",1,0)+IF(BU2202="D",1,0)+IF(BW2202="D",1,0)+IF(CC2202="D",1,0)+IF(CD2202="D",1,0)+IF(CE2202="D",1,0)+IF(CF2202="D",1,0)+IF(CL2202="D",1,0)+IF(CM2202="D",1,0)+IF(CQ2202="D",1,0)+IF(CR2202="D",1,0)+IF(CS2202="D",1,0)+IF(CW2202="D",1,0)+IF(CX2202="D",1,0)+IF(DD2202="D",1,0)+IF(DE2202="D",1,0)+IF(DJ2202="D",1,0)+IF(DK2202="D",1,0)+IF(DO2202="D",1,0)+IF(DP2202="D",1,0)+IF(DQ2202="D",1,0)+IF(DW2202="D",1,0)+IF(DZ2202="D",1,0)+IF(EH2202="D",1,0)</f>
        <v>0</v>
      </c>
      <c r="AY2202" s="0" t="n">
        <f aca="false">IF(DJ2202&lt;&gt;"",1,0)+IF(DK2202&lt;&gt;"",1,0)+IF(DM2202&lt;&gt;"",1,0)+IF(DO2202&lt;&gt;"",1,0)+IF(DP2202&lt;&gt;"",1,0)+IF(DQ2202&lt;&gt;"",1,0)+IF(DS2202&lt;&gt;"",1,0)+IF(DT2202&lt;&gt;"",1,0)+IF(DV2202&lt;&gt;"",1,0)+IF(DW2202&lt;&gt;"",1,0)+IF(DX2202&lt;&gt;"",1,0)+IF(DY2202&lt;&gt;"",1,0)+IF(DZ2202&lt;&gt;"",1,0)+IF(EB2202&lt;&gt;"",1,0)+IF(EC2202&lt;&gt;"",1,0)+IF(ED2202&lt;&gt;"",1,0)+IF(EG2202&lt;&gt;"",1,0)+IF(EH2202&lt;&gt;"",1,0)</f>
        <v>2</v>
      </c>
      <c r="AZ2202" s="0" t="n">
        <f aca="false">IF(EH2202&lt;&gt;"",1,0)</f>
        <v>0</v>
      </c>
      <c r="BB2202" s="0" t="s">
        <v>154</v>
      </c>
      <c r="CY2202" s="0" t="s">
        <v>155</v>
      </c>
      <c r="CZ2202" s="0" t="s">
        <v>145</v>
      </c>
      <c r="DC2202" s="0" t="s">
        <v>155</v>
      </c>
      <c r="DF2202" s="0" t="s">
        <v>155</v>
      </c>
      <c r="DG2202" s="0" t="s">
        <v>145</v>
      </c>
      <c r="DI2202" s="0" t="s">
        <v>155</v>
      </c>
      <c r="DN2202" s="0" t="s">
        <v>155</v>
      </c>
      <c r="DS2202" s="0" t="s">
        <v>145</v>
      </c>
      <c r="DU2202" s="0" t="s">
        <v>155</v>
      </c>
      <c r="ED2202" s="0" t="s">
        <v>145</v>
      </c>
      <c r="EF2202" s="0" t="s">
        <v>155</v>
      </c>
    </row>
    <row r="2203" customFormat="false" ht="15" hidden="false" customHeight="false" outlineLevel="0" collapsed="false">
      <c r="A2203" s="0" t="s">
        <v>9621</v>
      </c>
      <c r="B2203" s="0" t="n">
        <v>78</v>
      </c>
      <c r="C2203" s="0" t="n">
        <v>256781</v>
      </c>
      <c r="D2203" s="0" t="s">
        <v>2096</v>
      </c>
      <c r="E2203" s="0" t="s">
        <v>6374</v>
      </c>
      <c r="F2203" s="0" t="str">
        <f aca="false">CONCATENATE(D2203," ",LEFT(H2203,4),"T=",AU2203,"D=",AV2203,"R=",AW2203,"M=",AX2203,"L=",AY2203,"B=",AZ2203)</f>
        <v>THOMPSON T=27D=11R=0M=3L=7B=0</v>
      </c>
      <c r="G2203" s="0" t="s">
        <v>208</v>
      </c>
      <c r="I2203" s="0" t="s">
        <v>9622</v>
      </c>
      <c r="J2203" s="0" t="s">
        <v>1789</v>
      </c>
      <c r="K2203" s="0" t="s">
        <v>144</v>
      </c>
      <c r="L2203" s="0" t="s">
        <v>156</v>
      </c>
      <c r="M2203" s="0" t="s">
        <v>9623</v>
      </c>
      <c r="N2203" s="0" t="str">
        <f aca="false">RIGHT(M2203,LEN(M2203)-FIND(" ",M2203))</f>
        <v>CENTRAL PARKWAY AVE SE</v>
      </c>
      <c r="P2203" s="0" t="s">
        <v>147</v>
      </c>
      <c r="Q2203" s="0" t="s">
        <v>148</v>
      </c>
      <c r="R2203" s="0" t="n">
        <v>44484</v>
      </c>
      <c r="AD2203" s="0" t="s">
        <v>149</v>
      </c>
      <c r="AE2203" s="0" t="s">
        <v>150</v>
      </c>
      <c r="AF2203" s="0" t="s">
        <v>151</v>
      </c>
      <c r="AH2203" s="0" t="n">
        <v>14</v>
      </c>
      <c r="AI2203" s="0" t="n">
        <v>11</v>
      </c>
      <c r="AN2203" s="0" t="s">
        <v>147</v>
      </c>
      <c r="AO2203" s="0" t="s">
        <v>7474</v>
      </c>
      <c r="AP2203" s="0" t="s">
        <v>7475</v>
      </c>
      <c r="AQ2203" s="0" t="n">
        <v>9</v>
      </c>
      <c r="AR2203" s="0" t="n">
        <v>64</v>
      </c>
      <c r="AS2203" s="0" t="n">
        <v>32</v>
      </c>
      <c r="AU2203" s="0" t="n">
        <f aca="false">COUNTA($BA$2203:$EH$2203)</f>
        <v>27</v>
      </c>
      <c r="AV2203" s="0" t="n">
        <f aca="false">COUNTIF($BA$2203:$EH$2203,"D")</f>
        <v>11</v>
      </c>
      <c r="AW2203" s="0" t="n">
        <f aca="false">COUNTIF($BA$2203:$EH$2203,"R")</f>
        <v>0</v>
      </c>
      <c r="AX2203" s="0" t="n">
        <f aca="false">IF(BN2203="D",1,0)+IF(BO2203="D",1,0)+IF(BT2203="D",1,0)+IF(BU2203="D",1,0)+IF(BW2203="D",1,0)+IF(CC2203="D",1,0)+IF(CD2203="D",1,0)+IF(CE2203="D",1,0)+IF(CF2203="D",1,0)+IF(CL2203="D",1,0)+IF(CM2203="D",1,0)+IF(CQ2203="D",1,0)+IF(CR2203="D",1,0)+IF(CS2203="D",1,0)+IF(CW2203="D",1,0)+IF(CX2203="D",1,0)+IF(DD2203="D",1,0)+IF(DE2203="D",1,0)+IF(DJ2203="D",1,0)+IF(DK2203="D",1,0)+IF(DO2203="D",1,0)+IF(DP2203="D",1,0)+IF(DQ2203="D",1,0)+IF(DW2203="D",1,0)+IF(DZ2203="D",1,0)+IF(EH2203="D",1,0)</f>
        <v>3</v>
      </c>
      <c r="AY2203" s="0" t="n">
        <f aca="false">IF(DJ2203&lt;&gt;"",1,0)+IF(DK2203&lt;&gt;"",1,0)+IF(DM2203&lt;&gt;"",1,0)+IF(DO2203&lt;&gt;"",1,0)+IF(DP2203&lt;&gt;"",1,0)+IF(DQ2203&lt;&gt;"",1,0)+IF(DS2203&lt;&gt;"",1,0)+IF(DT2203&lt;&gt;"",1,0)+IF(DV2203&lt;&gt;"",1,0)+IF(DW2203&lt;&gt;"",1,0)+IF(DX2203&lt;&gt;"",1,0)+IF(DY2203&lt;&gt;"",1,0)+IF(DZ2203&lt;&gt;"",1,0)+IF(EB2203&lt;&gt;"",1,0)+IF(EC2203&lt;&gt;"",1,0)+IF(ED2203&lt;&gt;"",1,0)+IF(EG2203&lt;&gt;"",1,0)+IF(EH2203&lt;&gt;"",1,0)</f>
        <v>7</v>
      </c>
      <c r="AZ2203" s="0" t="n">
        <f aca="false">IF(EH2203&lt;&gt;"",1,0)</f>
        <v>0</v>
      </c>
      <c r="BB2203" s="0" t="s">
        <v>154</v>
      </c>
      <c r="BD2203" s="0" t="s">
        <v>155</v>
      </c>
      <c r="BL2203" s="0" t="s">
        <v>155</v>
      </c>
      <c r="BS2203" s="0" t="s">
        <v>155</v>
      </c>
      <c r="BY2203" s="0" t="s">
        <v>156</v>
      </c>
      <c r="CA2203" s="0" t="s">
        <v>155</v>
      </c>
      <c r="CN2203" s="0" t="s">
        <v>155</v>
      </c>
      <c r="CP2203" s="0" t="s">
        <v>155</v>
      </c>
      <c r="CU2203" s="0" t="s">
        <v>156</v>
      </c>
      <c r="CV2203" s="0" t="s">
        <v>155</v>
      </c>
      <c r="CY2203" s="0" t="s">
        <v>155</v>
      </c>
      <c r="CZ2203" s="0" t="s">
        <v>156</v>
      </c>
      <c r="DC2203" s="0" t="s">
        <v>155</v>
      </c>
      <c r="DD2203" s="0" t="s">
        <v>156</v>
      </c>
      <c r="DG2203" s="0" t="s">
        <v>156</v>
      </c>
      <c r="DI2203" s="0" t="s">
        <v>155</v>
      </c>
      <c r="DJ2203" s="0" t="s">
        <v>156</v>
      </c>
      <c r="DM2203" s="0" t="s">
        <v>156</v>
      </c>
      <c r="DN2203" s="0" t="s">
        <v>155</v>
      </c>
      <c r="DS2203" s="0" t="s">
        <v>156</v>
      </c>
      <c r="DT2203" s="0" t="s">
        <v>156</v>
      </c>
      <c r="DU2203" s="0" t="s">
        <v>155</v>
      </c>
      <c r="DW2203" s="0" t="s">
        <v>156</v>
      </c>
      <c r="DX2203" s="0" t="s">
        <v>155</v>
      </c>
      <c r="EA2203" s="0" t="s">
        <v>155</v>
      </c>
      <c r="ED2203" s="0" t="s">
        <v>156</v>
      </c>
      <c r="EF2203" s="0" t="s">
        <v>155</v>
      </c>
    </row>
    <row r="2204" customFormat="false" ht="15" hidden="false" customHeight="false" outlineLevel="0" collapsed="false">
      <c r="A2204" s="0" t="s">
        <v>9624</v>
      </c>
      <c r="B2204" s="0" t="n">
        <v>78</v>
      </c>
      <c r="C2204" s="0" t="n">
        <v>341195</v>
      </c>
      <c r="D2204" s="0" t="s">
        <v>3961</v>
      </c>
      <c r="E2204" s="0" t="s">
        <v>9625</v>
      </c>
      <c r="F2204" s="0" t="str">
        <f aca="false">CONCATENATE(D2204," ",LEFT(H2204,4),"T=",AU2204,"D=",AV2204,"R=",AW2204,"M=",AX2204,"L=",AY2204,"B=",AZ2204)</f>
        <v>HILL T=6D=0R=0M=0L=0B=0</v>
      </c>
      <c r="G2204" s="0" t="s">
        <v>195</v>
      </c>
      <c r="I2204" s="0" t="s">
        <v>9626</v>
      </c>
      <c r="J2204" s="0" t="s">
        <v>4510</v>
      </c>
      <c r="K2204" s="0" t="s">
        <v>144</v>
      </c>
      <c r="M2204" s="0" t="s">
        <v>9627</v>
      </c>
      <c r="N2204" s="0" t="str">
        <f aca="false">RIGHT(M2204,LEN(M2204)-FIND(" ",M2204))</f>
        <v>MEADOWBROOK AVE SE</v>
      </c>
      <c r="P2204" s="0" t="s">
        <v>147</v>
      </c>
      <c r="Q2204" s="0" t="s">
        <v>148</v>
      </c>
      <c r="R2204" s="0" t="n">
        <v>44484</v>
      </c>
      <c r="AD2204" s="0" t="s">
        <v>149</v>
      </c>
      <c r="AE2204" s="0" t="s">
        <v>150</v>
      </c>
      <c r="AF2204" s="0" t="s">
        <v>151</v>
      </c>
      <c r="AH2204" s="0" t="n">
        <v>14</v>
      </c>
      <c r="AI2204" s="0" t="n">
        <v>11</v>
      </c>
      <c r="AN2204" s="0" t="s">
        <v>147</v>
      </c>
      <c r="AO2204" s="0" t="s">
        <v>7474</v>
      </c>
      <c r="AP2204" s="0" t="s">
        <v>7475</v>
      </c>
      <c r="AQ2204" s="0" t="n">
        <v>9</v>
      </c>
      <c r="AR2204" s="0" t="n">
        <v>64</v>
      </c>
      <c r="AS2204" s="0" t="n">
        <v>32</v>
      </c>
      <c r="AU2204" s="0" t="n">
        <f aca="false">COUNTA($BA$2204:$EH$2204)</f>
        <v>6</v>
      </c>
      <c r="AV2204" s="0" t="n">
        <f aca="false">COUNTIF($BA$2204:$EH$2204,"D")</f>
        <v>0</v>
      </c>
      <c r="AW2204" s="0" t="n">
        <f aca="false">COUNTIF($BA$2204:$EH$2204,"R")</f>
        <v>0</v>
      </c>
      <c r="AX2204" s="0" t="n">
        <f aca="false">IF(BN2204="D",1,0)+IF(BO2204="D",1,0)+IF(BT2204="D",1,0)+IF(BU2204="D",1,0)+IF(BW2204="D",1,0)+IF(CC2204="D",1,0)+IF(CD2204="D",1,0)+IF(CE2204="D",1,0)+IF(CF2204="D",1,0)+IF(CL2204="D",1,0)+IF(CM2204="D",1,0)+IF(CQ2204="D",1,0)+IF(CR2204="D",1,0)+IF(CS2204="D",1,0)+IF(CW2204="D",1,0)+IF(CX2204="D",1,0)+IF(DD2204="D",1,0)+IF(DE2204="D",1,0)+IF(DJ2204="D",1,0)+IF(DK2204="D",1,0)+IF(DO2204="D",1,0)+IF(DP2204="D",1,0)+IF(DQ2204="D",1,0)+IF(DW2204="D",1,0)+IF(DZ2204="D",1,0)+IF(EH2204="D",1,0)</f>
        <v>0</v>
      </c>
      <c r="AY2204" s="0" t="n">
        <f aca="false">IF(DJ2204&lt;&gt;"",1,0)+IF(DK2204&lt;&gt;"",1,0)+IF(DM2204&lt;&gt;"",1,0)+IF(DO2204&lt;&gt;"",1,0)+IF(DP2204&lt;&gt;"",1,0)+IF(DQ2204&lt;&gt;"",1,0)+IF(DS2204&lt;&gt;"",1,0)+IF(DT2204&lt;&gt;"",1,0)+IF(DV2204&lt;&gt;"",1,0)+IF(DW2204&lt;&gt;"",1,0)+IF(DX2204&lt;&gt;"",1,0)+IF(DY2204&lt;&gt;"",1,0)+IF(DZ2204&lt;&gt;"",1,0)+IF(EB2204&lt;&gt;"",1,0)+IF(EC2204&lt;&gt;"",1,0)+IF(ED2204&lt;&gt;"",1,0)+IF(EG2204&lt;&gt;"",1,0)+IF(EH2204&lt;&gt;"",1,0)</f>
        <v>0</v>
      </c>
      <c r="AZ2204" s="0" t="n">
        <f aca="false">IF(EH2204&lt;&gt;"",1,0)</f>
        <v>0</v>
      </c>
      <c r="BB2204" s="0" t="s">
        <v>154</v>
      </c>
      <c r="CA2204" s="0" t="s">
        <v>155</v>
      </c>
      <c r="DI2204" s="0" t="s">
        <v>155</v>
      </c>
      <c r="DN2204" s="0" t="s">
        <v>155</v>
      </c>
      <c r="EA2204" s="0" t="s">
        <v>155</v>
      </c>
      <c r="EF2204" s="0" t="s">
        <v>155</v>
      </c>
    </row>
    <row r="2205" customFormat="false" ht="15" hidden="false" customHeight="false" outlineLevel="0" collapsed="false">
      <c r="A2205" s="0" t="s">
        <v>9628</v>
      </c>
      <c r="B2205" s="0" t="n">
        <v>78</v>
      </c>
      <c r="C2205" s="0" t="n">
        <v>187115</v>
      </c>
      <c r="D2205" s="0" t="s">
        <v>5343</v>
      </c>
      <c r="E2205" s="0" t="s">
        <v>2495</v>
      </c>
      <c r="F2205" s="0" t="str">
        <f aca="false">CONCATENATE(D2205," ",LEFT(H2205,4),"T=",AU2205,"D=",AV2205,"R=",AW2205,"M=",AX2205,"L=",AY2205,"B=",AZ2205)</f>
        <v>SIMPSON T=25D=5R=0M=3L=1B=0</v>
      </c>
      <c r="G2205" s="0" t="s">
        <v>208</v>
      </c>
      <c r="I2205" s="0" t="s">
        <v>9629</v>
      </c>
      <c r="J2205" s="0" t="s">
        <v>9630</v>
      </c>
      <c r="K2205" s="0" t="s">
        <v>144</v>
      </c>
      <c r="L2205" s="0" t="s">
        <v>156</v>
      </c>
      <c r="M2205" s="0" t="s">
        <v>8518</v>
      </c>
      <c r="N2205" s="0" t="str">
        <f aca="false">RIGHT(M2205,LEN(M2205)-FIND(" ",M2205))</f>
        <v>BRIER ST SE</v>
      </c>
      <c r="P2205" s="0" t="s">
        <v>147</v>
      </c>
      <c r="Q2205" s="0" t="s">
        <v>148</v>
      </c>
      <c r="R2205" s="0" t="n">
        <v>44484</v>
      </c>
      <c r="AD2205" s="0" t="s">
        <v>149</v>
      </c>
      <c r="AE2205" s="0" t="s">
        <v>150</v>
      </c>
      <c r="AF2205" s="0" t="s">
        <v>151</v>
      </c>
      <c r="AH2205" s="0" t="n">
        <v>14</v>
      </c>
      <c r="AI2205" s="0" t="n">
        <v>11</v>
      </c>
      <c r="AN2205" s="0" t="s">
        <v>147</v>
      </c>
      <c r="AO2205" s="0" t="s">
        <v>7474</v>
      </c>
      <c r="AP2205" s="0" t="s">
        <v>7475</v>
      </c>
      <c r="AQ2205" s="0" t="n">
        <v>9</v>
      </c>
      <c r="AR2205" s="0" t="n">
        <v>64</v>
      </c>
      <c r="AS2205" s="0" t="n">
        <v>32</v>
      </c>
      <c r="AU2205" s="0" t="n">
        <f aca="false">COUNTA($BA$2205:$EH$2205)</f>
        <v>25</v>
      </c>
      <c r="AV2205" s="0" t="n">
        <f aca="false">COUNTIF($BA$2205:$EH$2205,"D")</f>
        <v>5</v>
      </c>
      <c r="AW2205" s="0" t="n">
        <f aca="false">COUNTIF($BA$2205:$EH$2205,"R")</f>
        <v>0</v>
      </c>
      <c r="AX2205" s="0" t="n">
        <f aca="false">IF(BN2205="D",1,0)+IF(BO2205="D",1,0)+IF(BT2205="D",1,0)+IF(BU2205="D",1,0)+IF(BW2205="D",1,0)+IF(CC2205="D",1,0)+IF(CD2205="D",1,0)+IF(CE2205="D",1,0)+IF(CF2205="D",1,0)+IF(CL2205="D",1,0)+IF(CM2205="D",1,0)+IF(CQ2205="D",1,0)+IF(CR2205="D",1,0)+IF(CS2205="D",1,0)+IF(CW2205="D",1,0)+IF(CX2205="D",1,0)+IF(DD2205="D",1,0)+IF(DE2205="D",1,0)+IF(DJ2205="D",1,0)+IF(DK2205="D",1,0)+IF(DO2205="D",1,0)+IF(DP2205="D",1,0)+IF(DQ2205="D",1,0)+IF(DW2205="D",1,0)+IF(DZ2205="D",1,0)+IF(EH2205="D",1,0)</f>
        <v>3</v>
      </c>
      <c r="AY2205" s="0" t="n">
        <f aca="false">IF(DJ2205&lt;&gt;"",1,0)+IF(DK2205&lt;&gt;"",1,0)+IF(DM2205&lt;&gt;"",1,0)+IF(DO2205&lt;&gt;"",1,0)+IF(DP2205&lt;&gt;"",1,0)+IF(DQ2205&lt;&gt;"",1,0)+IF(DS2205&lt;&gt;"",1,0)+IF(DT2205&lt;&gt;"",1,0)+IF(DV2205&lt;&gt;"",1,0)+IF(DW2205&lt;&gt;"",1,0)+IF(DX2205&lt;&gt;"",1,0)+IF(DY2205&lt;&gt;"",1,0)+IF(DZ2205&lt;&gt;"",1,0)+IF(EB2205&lt;&gt;"",1,0)+IF(EC2205&lt;&gt;"",1,0)+IF(ED2205&lt;&gt;"",1,0)+IF(EG2205&lt;&gt;"",1,0)+IF(EH2205&lt;&gt;"",1,0)</f>
        <v>1</v>
      </c>
      <c r="AZ2205" s="0" t="n">
        <f aca="false">IF(EH2205&lt;&gt;"",1,0)</f>
        <v>0</v>
      </c>
      <c r="BB2205" s="0" t="s">
        <v>154</v>
      </c>
      <c r="BC2205" s="0" t="s">
        <v>155</v>
      </c>
      <c r="BD2205" s="0" t="s">
        <v>155</v>
      </c>
      <c r="BE2205" s="0" t="s">
        <v>155</v>
      </c>
      <c r="BH2205" s="0" t="s">
        <v>155</v>
      </c>
      <c r="BJ2205" s="0" t="s">
        <v>155</v>
      </c>
      <c r="BL2205" s="0" t="s">
        <v>155</v>
      </c>
      <c r="BP2205" s="0" t="s">
        <v>155</v>
      </c>
      <c r="BY2205" s="0" t="s">
        <v>156</v>
      </c>
      <c r="CA2205" s="0" t="s">
        <v>155</v>
      </c>
      <c r="CG2205" s="0" t="s">
        <v>155</v>
      </c>
      <c r="CK2205" s="0" t="s">
        <v>155</v>
      </c>
      <c r="CL2205" s="0" t="s">
        <v>156</v>
      </c>
      <c r="CN2205" s="0" t="s">
        <v>155</v>
      </c>
      <c r="CP2205" s="0" t="s">
        <v>155</v>
      </c>
      <c r="CV2205" s="0" t="s">
        <v>155</v>
      </c>
      <c r="CW2205" s="0" t="s">
        <v>156</v>
      </c>
      <c r="CY2205" s="0" t="s">
        <v>155</v>
      </c>
      <c r="CZ2205" s="0" t="s">
        <v>156</v>
      </c>
      <c r="DC2205" s="0" t="s">
        <v>155</v>
      </c>
      <c r="DF2205" s="0" t="s">
        <v>155</v>
      </c>
      <c r="DN2205" s="0" t="s">
        <v>155</v>
      </c>
      <c r="DU2205" s="0" t="s">
        <v>155</v>
      </c>
      <c r="DW2205" s="0" t="s">
        <v>156</v>
      </c>
      <c r="EF2205" s="0" t="s">
        <v>155</v>
      </c>
    </row>
    <row r="2206" customFormat="false" ht="15" hidden="false" customHeight="false" outlineLevel="0" collapsed="false">
      <c r="A2206" s="0" t="s">
        <v>9631</v>
      </c>
      <c r="B2206" s="0" t="n">
        <v>78</v>
      </c>
      <c r="C2206" s="0" t="n">
        <v>191918</v>
      </c>
      <c r="D2206" s="0" t="s">
        <v>9632</v>
      </c>
      <c r="E2206" s="0" t="s">
        <v>1749</v>
      </c>
      <c r="F2206" s="0" t="str">
        <f aca="false">CONCATENATE(D2206," ",LEFT(H2206,4),"T=",AU2206,"D=",AV2206,"R=",AW2206,"M=",AX2206,"L=",AY2206,"B=",AZ2206)</f>
        <v>CURTO T=31D=7R=0M=0L=3B=0</v>
      </c>
      <c r="G2206" s="0" t="s">
        <v>559</v>
      </c>
      <c r="I2206" s="0" t="s">
        <v>9633</v>
      </c>
      <c r="J2206" s="0" t="s">
        <v>9634</v>
      </c>
      <c r="K2206" s="0" t="s">
        <v>144</v>
      </c>
      <c r="L2206" s="0" t="s">
        <v>156</v>
      </c>
      <c r="M2206" s="0" t="s">
        <v>9635</v>
      </c>
      <c r="N2206" s="0" t="str">
        <f aca="false">RIGHT(M2206,LEN(M2206)-FIND(" ",M2206))</f>
        <v>CENTRAL PARKWAY AVE SE</v>
      </c>
      <c r="P2206" s="0" t="s">
        <v>147</v>
      </c>
      <c r="Q2206" s="0" t="s">
        <v>148</v>
      </c>
      <c r="R2206" s="0" t="n">
        <v>44484</v>
      </c>
      <c r="AD2206" s="0" t="s">
        <v>149</v>
      </c>
      <c r="AE2206" s="0" t="s">
        <v>150</v>
      </c>
      <c r="AF2206" s="0" t="s">
        <v>151</v>
      </c>
      <c r="AH2206" s="0" t="n">
        <v>14</v>
      </c>
      <c r="AI2206" s="0" t="n">
        <v>11</v>
      </c>
      <c r="AN2206" s="0" t="s">
        <v>147</v>
      </c>
      <c r="AO2206" s="0" t="s">
        <v>7474</v>
      </c>
      <c r="AP2206" s="0" t="s">
        <v>7475</v>
      </c>
      <c r="AQ2206" s="0" t="n">
        <v>9</v>
      </c>
      <c r="AR2206" s="0" t="n">
        <v>64</v>
      </c>
      <c r="AS2206" s="0" t="n">
        <v>32</v>
      </c>
      <c r="AU2206" s="0" t="n">
        <f aca="false">COUNTA($BA$2206:$EH$2206)</f>
        <v>31</v>
      </c>
      <c r="AV2206" s="0" t="n">
        <f aca="false">COUNTIF($BA$2206:$EH$2206,"D")</f>
        <v>7</v>
      </c>
      <c r="AW2206" s="0" t="n">
        <f aca="false">COUNTIF($BA$2206:$EH$2206,"R")</f>
        <v>0</v>
      </c>
      <c r="AX2206" s="0" t="n">
        <f aca="false">IF(BN2206="D",1,0)+IF(BO2206="D",1,0)+IF(BT2206="D",1,0)+IF(BU2206="D",1,0)+IF(BW2206="D",1,0)+IF(CC2206="D",1,0)+IF(CD2206="D",1,0)+IF(CE2206="D",1,0)+IF(CF2206="D",1,0)+IF(CL2206="D",1,0)+IF(CM2206="D",1,0)+IF(CQ2206="D",1,0)+IF(CR2206="D",1,0)+IF(CS2206="D",1,0)+IF(CW2206="D",1,0)+IF(CX2206="D",1,0)+IF(DD2206="D",1,0)+IF(DE2206="D",1,0)+IF(DJ2206="D",1,0)+IF(DK2206="D",1,0)+IF(DO2206="D",1,0)+IF(DP2206="D",1,0)+IF(DQ2206="D",1,0)+IF(DW2206="D",1,0)+IF(DZ2206="D",1,0)+IF(EH2206="D",1,0)</f>
        <v>0</v>
      </c>
      <c r="AY2206" s="0" t="n">
        <f aca="false">IF(DJ2206&lt;&gt;"",1,0)+IF(DK2206&lt;&gt;"",1,0)+IF(DM2206&lt;&gt;"",1,0)+IF(DO2206&lt;&gt;"",1,0)+IF(DP2206&lt;&gt;"",1,0)+IF(DQ2206&lt;&gt;"",1,0)+IF(DS2206&lt;&gt;"",1,0)+IF(DT2206&lt;&gt;"",1,0)+IF(DV2206&lt;&gt;"",1,0)+IF(DW2206&lt;&gt;"",1,0)+IF(DX2206&lt;&gt;"",1,0)+IF(DY2206&lt;&gt;"",1,0)+IF(DZ2206&lt;&gt;"",1,0)+IF(EB2206&lt;&gt;"",1,0)+IF(EC2206&lt;&gt;"",1,0)+IF(ED2206&lt;&gt;"",1,0)+IF(EG2206&lt;&gt;"",1,0)+IF(EH2206&lt;&gt;"",1,0)</f>
        <v>3</v>
      </c>
      <c r="AZ2206" s="0" t="n">
        <f aca="false">IF(EH2206&lt;&gt;"",1,0)</f>
        <v>0</v>
      </c>
      <c r="BB2206" s="0" t="s">
        <v>154</v>
      </c>
      <c r="BC2206" s="0" t="s">
        <v>155</v>
      </c>
      <c r="BD2206" s="0" t="s">
        <v>155</v>
      </c>
      <c r="BF2206" s="0" t="s">
        <v>155</v>
      </c>
      <c r="BG2206" s="0" t="s">
        <v>155</v>
      </c>
      <c r="BH2206" s="0" t="s">
        <v>155</v>
      </c>
      <c r="BK2206" s="0" t="s">
        <v>155</v>
      </c>
      <c r="BL2206" s="0" t="s">
        <v>155</v>
      </c>
      <c r="BP2206" s="0" t="s">
        <v>155</v>
      </c>
      <c r="BR2206" s="0" t="s">
        <v>155</v>
      </c>
      <c r="BS2206" s="0" t="s">
        <v>155</v>
      </c>
      <c r="BV2206" s="0" t="s">
        <v>155</v>
      </c>
      <c r="BY2206" s="0" t="s">
        <v>156</v>
      </c>
      <c r="CA2206" s="0" t="s">
        <v>155</v>
      </c>
      <c r="CG2206" s="0" t="s">
        <v>155</v>
      </c>
      <c r="CK2206" s="0" t="s">
        <v>155</v>
      </c>
      <c r="CN2206" s="0" t="s">
        <v>155</v>
      </c>
      <c r="CO2206" s="0" t="s">
        <v>156</v>
      </c>
      <c r="CP2206" s="0" t="s">
        <v>155</v>
      </c>
      <c r="CV2206" s="0" t="s">
        <v>155</v>
      </c>
      <c r="CY2206" s="0" t="s">
        <v>155</v>
      </c>
      <c r="CZ2206" s="0" t="s">
        <v>156</v>
      </c>
      <c r="DC2206" s="0" t="s">
        <v>155</v>
      </c>
      <c r="DG2206" s="0" t="s">
        <v>156</v>
      </c>
      <c r="DI2206" s="0" t="s">
        <v>155</v>
      </c>
      <c r="DM2206" s="0" t="s">
        <v>156</v>
      </c>
      <c r="DS2206" s="0" t="s">
        <v>156</v>
      </c>
      <c r="DU2206" s="0" t="s">
        <v>155</v>
      </c>
      <c r="EA2206" s="0" t="s">
        <v>155</v>
      </c>
      <c r="ED2206" s="0" t="s">
        <v>156</v>
      </c>
      <c r="EF2206" s="0" t="s">
        <v>155</v>
      </c>
    </row>
    <row r="2207" customFormat="false" ht="15" hidden="false" customHeight="false" outlineLevel="0" collapsed="false">
      <c r="A2207" s="0" t="s">
        <v>9636</v>
      </c>
      <c r="B2207" s="0" t="n">
        <v>78</v>
      </c>
      <c r="C2207" s="0" t="n">
        <v>244360</v>
      </c>
      <c r="D2207" s="0" t="s">
        <v>177</v>
      </c>
      <c r="E2207" s="0" t="s">
        <v>835</v>
      </c>
      <c r="F2207" s="0" t="str">
        <f aca="false">CONCATENATE(D2207," ",LEFT(H2207,4),"T=",AU2207,"D=",AV2207,"R=",AW2207,"M=",AX2207,"L=",AY2207,"B=",AZ2207)</f>
        <v>JOHNSON T=25D=5R=0M=3L=0B=0</v>
      </c>
      <c r="G2207" s="0" t="s">
        <v>1044</v>
      </c>
      <c r="I2207" s="0" t="s">
        <v>9637</v>
      </c>
      <c r="J2207" s="0" t="s">
        <v>6295</v>
      </c>
      <c r="K2207" s="0" t="s">
        <v>144</v>
      </c>
      <c r="M2207" s="0" t="s">
        <v>9638</v>
      </c>
      <c r="N2207" s="0" t="str">
        <f aca="false">RIGHT(M2207,LEN(M2207)-FIND(" ",M2207))</f>
        <v>BRIER ST SE</v>
      </c>
      <c r="P2207" s="0" t="s">
        <v>147</v>
      </c>
      <c r="Q2207" s="0" t="s">
        <v>148</v>
      </c>
      <c r="R2207" s="0" t="n">
        <v>44484</v>
      </c>
      <c r="AD2207" s="0" t="s">
        <v>149</v>
      </c>
      <c r="AE2207" s="0" t="s">
        <v>150</v>
      </c>
      <c r="AF2207" s="0" t="s">
        <v>151</v>
      </c>
      <c r="AH2207" s="0" t="n">
        <v>14</v>
      </c>
      <c r="AI2207" s="0" t="n">
        <v>11</v>
      </c>
      <c r="AN2207" s="0" t="s">
        <v>147</v>
      </c>
      <c r="AO2207" s="0" t="s">
        <v>7474</v>
      </c>
      <c r="AP2207" s="0" t="s">
        <v>7475</v>
      </c>
      <c r="AQ2207" s="0" t="n">
        <v>9</v>
      </c>
      <c r="AR2207" s="0" t="n">
        <v>64</v>
      </c>
      <c r="AS2207" s="0" t="n">
        <v>32</v>
      </c>
      <c r="AU2207" s="0" t="n">
        <f aca="false">COUNTA($BA$2207:$EH$2207)</f>
        <v>25</v>
      </c>
      <c r="AV2207" s="0" t="n">
        <f aca="false">COUNTIF($BA$2207:$EH$2207,"D")</f>
        <v>5</v>
      </c>
      <c r="AW2207" s="0" t="n">
        <f aca="false">COUNTIF($BA$2207:$EH$2207,"R")</f>
        <v>0</v>
      </c>
      <c r="AX2207" s="0" t="n">
        <f aca="false">IF(BN2207="D",1,0)+IF(BO2207="D",1,0)+IF(BT2207="D",1,0)+IF(BU2207="D",1,0)+IF(BW2207="D",1,0)+IF(CC2207="D",1,0)+IF(CD2207="D",1,0)+IF(CE2207="D",1,0)+IF(CF2207="D",1,0)+IF(CL2207="D",1,0)+IF(CM2207="D",1,0)+IF(CQ2207="D",1,0)+IF(CR2207="D",1,0)+IF(CS2207="D",1,0)+IF(CW2207="D",1,0)+IF(CX2207="D",1,0)+IF(DD2207="D",1,0)+IF(DE2207="D",1,0)+IF(DJ2207="D",1,0)+IF(DK2207="D",1,0)+IF(DO2207="D",1,0)+IF(DP2207="D",1,0)+IF(DQ2207="D",1,0)+IF(DW2207="D",1,0)+IF(DZ2207="D",1,0)+IF(EH2207="D",1,0)</f>
        <v>3</v>
      </c>
      <c r="AY2207" s="0" t="n">
        <f aca="false">IF(DJ2207&lt;&gt;"",1,0)+IF(DK2207&lt;&gt;"",1,0)+IF(DM2207&lt;&gt;"",1,0)+IF(DO2207&lt;&gt;"",1,0)+IF(DP2207&lt;&gt;"",1,0)+IF(DQ2207&lt;&gt;"",1,0)+IF(DS2207&lt;&gt;"",1,0)+IF(DT2207&lt;&gt;"",1,0)+IF(DV2207&lt;&gt;"",1,0)+IF(DW2207&lt;&gt;"",1,0)+IF(DX2207&lt;&gt;"",1,0)+IF(DY2207&lt;&gt;"",1,0)+IF(DZ2207&lt;&gt;"",1,0)+IF(EB2207&lt;&gt;"",1,0)+IF(EC2207&lt;&gt;"",1,0)+IF(ED2207&lt;&gt;"",1,0)+IF(EG2207&lt;&gt;"",1,0)+IF(EH2207&lt;&gt;"",1,0)</f>
        <v>0</v>
      </c>
      <c r="AZ2207" s="0" t="n">
        <f aca="false">IF(EH2207&lt;&gt;"",1,0)</f>
        <v>0</v>
      </c>
      <c r="BB2207" s="0" t="s">
        <v>154</v>
      </c>
      <c r="BC2207" s="0" t="s">
        <v>155</v>
      </c>
      <c r="BD2207" s="0" t="s">
        <v>155</v>
      </c>
      <c r="BE2207" s="0" t="s">
        <v>155</v>
      </c>
      <c r="BI2207" s="0" t="s">
        <v>155</v>
      </c>
      <c r="BJ2207" s="0" t="s">
        <v>155</v>
      </c>
      <c r="BL2207" s="0" t="s">
        <v>155</v>
      </c>
      <c r="BP2207" s="0" t="s">
        <v>155</v>
      </c>
      <c r="BS2207" s="0" t="s">
        <v>155</v>
      </c>
      <c r="BY2207" s="0" t="s">
        <v>156</v>
      </c>
      <c r="CA2207" s="0" t="s">
        <v>155</v>
      </c>
      <c r="CC2207" s="0" t="s">
        <v>156</v>
      </c>
      <c r="CK2207" s="0" t="s">
        <v>155</v>
      </c>
      <c r="CL2207" s="0" t="s">
        <v>156</v>
      </c>
      <c r="CN2207" s="0" t="s">
        <v>155</v>
      </c>
      <c r="CP2207" s="0" t="s">
        <v>155</v>
      </c>
      <c r="CQ2207" s="0" t="s">
        <v>156</v>
      </c>
      <c r="CY2207" s="0" t="s">
        <v>155</v>
      </c>
      <c r="CZ2207" s="0" t="s">
        <v>156</v>
      </c>
      <c r="DC2207" s="0" t="s">
        <v>155</v>
      </c>
      <c r="DF2207" s="0" t="s">
        <v>155</v>
      </c>
      <c r="DI2207" s="0" t="s">
        <v>155</v>
      </c>
      <c r="DN2207" s="0" t="s">
        <v>155</v>
      </c>
      <c r="DR2207" s="0" t="s">
        <v>155</v>
      </c>
      <c r="DU2207" s="0" t="s">
        <v>155</v>
      </c>
    </row>
    <row r="2208" customFormat="false" ht="15" hidden="false" customHeight="false" outlineLevel="0" collapsed="false">
      <c r="A2208" s="0" t="s">
        <v>9639</v>
      </c>
      <c r="B2208" s="0" t="n">
        <v>78</v>
      </c>
      <c r="C2208" s="0" t="n">
        <v>253930</v>
      </c>
      <c r="D2208" s="0" t="s">
        <v>9640</v>
      </c>
      <c r="E2208" s="0" t="s">
        <v>9641</v>
      </c>
      <c r="F2208" s="0" t="str">
        <f aca="false">CONCATENATE(D2208," ",LEFT(H2208,4),"T=",AU2208,"D=",AV2208,"R=",AW2208,"M=",AX2208,"L=",AY2208,"B=",AZ2208)</f>
        <v>KINNEY T=34D=11R=0M=4L=6B=1</v>
      </c>
      <c r="G2208" s="0" t="s">
        <v>1956</v>
      </c>
      <c r="I2208" s="0" t="s">
        <v>9642</v>
      </c>
      <c r="J2208" s="0" t="s">
        <v>9643</v>
      </c>
      <c r="K2208" s="0" t="s">
        <v>144</v>
      </c>
      <c r="L2208" s="0" t="s">
        <v>156</v>
      </c>
      <c r="M2208" s="0" t="s">
        <v>8309</v>
      </c>
      <c r="N2208" s="0" t="str">
        <f aca="false">RIGHT(M2208,LEN(M2208)-FIND(" ",M2208))</f>
        <v>BRIER ST SE</v>
      </c>
      <c r="P2208" s="0" t="s">
        <v>147</v>
      </c>
      <c r="Q2208" s="0" t="s">
        <v>148</v>
      </c>
      <c r="R2208" s="0" t="n">
        <v>44484</v>
      </c>
      <c r="AD2208" s="0" t="s">
        <v>149</v>
      </c>
      <c r="AE2208" s="0" t="s">
        <v>150</v>
      </c>
      <c r="AF2208" s="0" t="s">
        <v>151</v>
      </c>
      <c r="AH2208" s="0" t="n">
        <v>14</v>
      </c>
      <c r="AI2208" s="0" t="n">
        <v>11</v>
      </c>
      <c r="AN2208" s="0" t="s">
        <v>147</v>
      </c>
      <c r="AO2208" s="0" t="s">
        <v>7474</v>
      </c>
      <c r="AP2208" s="0" t="s">
        <v>7475</v>
      </c>
      <c r="AQ2208" s="0" t="n">
        <v>9</v>
      </c>
      <c r="AR2208" s="0" t="n">
        <v>64</v>
      </c>
      <c r="AS2208" s="0" t="n">
        <v>32</v>
      </c>
      <c r="AU2208" s="0" t="n">
        <f aca="false">COUNTA($BA$2208:$EH$2208)</f>
        <v>34</v>
      </c>
      <c r="AV2208" s="0" t="n">
        <f aca="false">COUNTIF($BA$2208:$EH$2208,"D")</f>
        <v>11</v>
      </c>
      <c r="AW2208" s="0" t="n">
        <f aca="false">COUNTIF($BA$2208:$EH$2208,"R")</f>
        <v>0</v>
      </c>
      <c r="AX2208" s="0" t="n">
        <f aca="false">IF(BN2208="D",1,0)+IF(BO2208="D",1,0)+IF(BT2208="D",1,0)+IF(BU2208="D",1,0)+IF(BW2208="D",1,0)+IF(CC2208="D",1,0)+IF(CD2208="D",1,0)+IF(CE2208="D",1,0)+IF(CF2208="D",1,0)+IF(CL2208="D",1,0)+IF(CM2208="D",1,0)+IF(CQ2208="D",1,0)+IF(CR2208="D",1,0)+IF(CS2208="D",1,0)+IF(CW2208="D",1,0)+IF(CX2208="D",1,0)+IF(DD2208="D",1,0)+IF(DE2208="D",1,0)+IF(DJ2208="D",1,0)+IF(DK2208="D",1,0)+IF(DO2208="D",1,0)+IF(DP2208="D",1,0)+IF(DQ2208="D",1,0)+IF(DW2208="D",1,0)+IF(DZ2208="D",1,0)+IF(EH2208="D",1,0)</f>
        <v>4</v>
      </c>
      <c r="AY2208" s="0" t="n">
        <f aca="false">IF(DJ2208&lt;&gt;"",1,0)+IF(DK2208&lt;&gt;"",1,0)+IF(DM2208&lt;&gt;"",1,0)+IF(DO2208&lt;&gt;"",1,0)+IF(DP2208&lt;&gt;"",1,0)+IF(DQ2208&lt;&gt;"",1,0)+IF(DS2208&lt;&gt;"",1,0)+IF(DT2208&lt;&gt;"",1,0)+IF(DV2208&lt;&gt;"",1,0)+IF(DW2208&lt;&gt;"",1,0)+IF(DX2208&lt;&gt;"",1,0)+IF(DY2208&lt;&gt;"",1,0)+IF(DZ2208&lt;&gt;"",1,0)+IF(EB2208&lt;&gt;"",1,0)+IF(EC2208&lt;&gt;"",1,0)+IF(ED2208&lt;&gt;"",1,0)+IF(EG2208&lt;&gt;"",1,0)+IF(EH2208&lt;&gt;"",1,0)</f>
        <v>6</v>
      </c>
      <c r="AZ2208" s="0" t="n">
        <f aca="false">IF(EH2208&lt;&gt;"",1,0)</f>
        <v>1</v>
      </c>
      <c r="BB2208" s="0" t="s">
        <v>154</v>
      </c>
      <c r="BD2208" s="0" t="s">
        <v>155</v>
      </c>
      <c r="BG2208" s="0" t="s">
        <v>155</v>
      </c>
      <c r="BH2208" s="0" t="s">
        <v>155</v>
      </c>
      <c r="BL2208" s="0" t="s">
        <v>155</v>
      </c>
      <c r="BP2208" s="0" t="s">
        <v>155</v>
      </c>
      <c r="BR2208" s="0" t="s">
        <v>155</v>
      </c>
      <c r="BS2208" s="0" t="s">
        <v>155</v>
      </c>
      <c r="BY2208" s="0" t="s">
        <v>156</v>
      </c>
      <c r="CA2208" s="0" t="s">
        <v>155</v>
      </c>
      <c r="CG2208" s="0" t="s">
        <v>155</v>
      </c>
      <c r="CL2208" s="0" t="s">
        <v>156</v>
      </c>
      <c r="CN2208" s="0" t="s">
        <v>155</v>
      </c>
      <c r="CO2208" s="0" t="s">
        <v>156</v>
      </c>
      <c r="CP2208" s="0" t="s">
        <v>155</v>
      </c>
      <c r="CT2208" s="0" t="s">
        <v>155</v>
      </c>
      <c r="CY2208" s="0" t="s">
        <v>155</v>
      </c>
      <c r="CZ2208" s="0" t="s">
        <v>156</v>
      </c>
      <c r="DC2208" s="0" t="s">
        <v>155</v>
      </c>
      <c r="DD2208" s="0" t="s">
        <v>156</v>
      </c>
      <c r="DF2208" s="0" t="s">
        <v>155</v>
      </c>
      <c r="DG2208" s="0" t="s">
        <v>156</v>
      </c>
      <c r="DI2208" s="0" t="s">
        <v>155</v>
      </c>
      <c r="DN2208" s="0" t="s">
        <v>155</v>
      </c>
      <c r="DR2208" s="0" t="s">
        <v>155</v>
      </c>
      <c r="DS2208" s="0" t="s">
        <v>156</v>
      </c>
      <c r="DT2208" s="0" t="s">
        <v>156</v>
      </c>
      <c r="DU2208" s="0" t="s">
        <v>155</v>
      </c>
      <c r="DW2208" s="0" t="s">
        <v>156</v>
      </c>
      <c r="DX2208" s="0" t="s">
        <v>155</v>
      </c>
      <c r="EA2208" s="0" t="s">
        <v>155</v>
      </c>
      <c r="ED2208" s="0" t="s">
        <v>156</v>
      </c>
      <c r="EF2208" s="0" t="s">
        <v>155</v>
      </c>
      <c r="EH2208" s="0" t="s">
        <v>156</v>
      </c>
    </row>
    <row r="2209" customFormat="false" ht="15" hidden="false" customHeight="false" outlineLevel="0" collapsed="false">
      <c r="A2209" s="0" t="s">
        <v>9644</v>
      </c>
      <c r="B2209" s="0" t="n">
        <v>78</v>
      </c>
      <c r="C2209" s="0" t="n">
        <v>18578</v>
      </c>
      <c r="D2209" s="0" t="s">
        <v>2052</v>
      </c>
      <c r="E2209" s="0" t="s">
        <v>2596</v>
      </c>
      <c r="F2209" s="0" t="str">
        <f aca="false">CONCATENATE(D2209," ",LEFT(H2209,4),"T=",AU2209,"D=",AV2209,"R=",AW2209,"M=",AX2209,"L=",AY2209,"B=",AZ2209)</f>
        <v>KING T=51D=18R=0M=8L=8B=0</v>
      </c>
      <c r="G2209" s="0" t="s">
        <v>269</v>
      </c>
      <c r="I2209" s="0" t="s">
        <v>9645</v>
      </c>
      <c r="J2209" s="0" t="s">
        <v>9197</v>
      </c>
      <c r="K2209" s="0" t="s">
        <v>144</v>
      </c>
      <c r="L2209" s="0" t="s">
        <v>156</v>
      </c>
      <c r="M2209" s="0" t="s">
        <v>9646</v>
      </c>
      <c r="N2209" s="0" t="str">
        <f aca="false">RIGHT(M2209,LEN(M2209)-FIND(" ",M2209))</f>
        <v>CENTRAL PARKWAY AVE SE</v>
      </c>
      <c r="P2209" s="0" t="s">
        <v>147</v>
      </c>
      <c r="Q2209" s="0" t="s">
        <v>148</v>
      </c>
      <c r="R2209" s="0" t="n">
        <v>44484</v>
      </c>
      <c r="V2209" s="0" t="s">
        <v>9647</v>
      </c>
      <c r="X2209" s="0" t="s">
        <v>147</v>
      </c>
      <c r="Y2209" s="0" t="s">
        <v>148</v>
      </c>
      <c r="Z2209" s="0" t="n">
        <v>44484</v>
      </c>
      <c r="AD2209" s="0" t="s">
        <v>149</v>
      </c>
      <c r="AE2209" s="0" t="s">
        <v>150</v>
      </c>
      <c r="AF2209" s="0" t="s">
        <v>151</v>
      </c>
      <c r="AH2209" s="0" t="n">
        <v>14</v>
      </c>
      <c r="AI2209" s="0" t="n">
        <v>11</v>
      </c>
      <c r="AN2209" s="0" t="s">
        <v>147</v>
      </c>
      <c r="AO2209" s="0" t="s">
        <v>7474</v>
      </c>
      <c r="AP2209" s="0" t="s">
        <v>7475</v>
      </c>
      <c r="AQ2209" s="0" t="n">
        <v>9</v>
      </c>
      <c r="AR2209" s="0" t="n">
        <v>64</v>
      </c>
      <c r="AS2209" s="0" t="n">
        <v>32</v>
      </c>
      <c r="AU2209" s="0" t="n">
        <f aca="false">COUNTA($BA$2209:$EH$2209)</f>
        <v>51</v>
      </c>
      <c r="AV2209" s="0" t="n">
        <f aca="false">COUNTIF($BA$2209:$EH$2209,"D")</f>
        <v>18</v>
      </c>
      <c r="AW2209" s="0" t="n">
        <f aca="false">COUNTIF($BA$2209:$EH$2209,"R")</f>
        <v>0</v>
      </c>
      <c r="AX2209" s="0" t="n">
        <f aca="false">IF(BN2209="D",1,0)+IF(BO2209="D",1,0)+IF(BT2209="D",1,0)+IF(BU2209="D",1,0)+IF(BW2209="D",1,0)+IF(CC2209="D",1,0)+IF(CD2209="D",1,0)+IF(CE2209="D",1,0)+IF(CF2209="D",1,0)+IF(CL2209="D",1,0)+IF(CM2209="D",1,0)+IF(CQ2209="D",1,0)+IF(CR2209="D",1,0)+IF(CS2209="D",1,0)+IF(CW2209="D",1,0)+IF(CX2209="D",1,0)+IF(DD2209="D",1,0)+IF(DE2209="D",1,0)+IF(DJ2209="D",1,0)+IF(DK2209="D",1,0)+IF(DO2209="D",1,0)+IF(DP2209="D",1,0)+IF(DQ2209="D",1,0)+IF(DW2209="D",1,0)+IF(DZ2209="D",1,0)+IF(EH2209="D",1,0)</f>
        <v>8</v>
      </c>
      <c r="AY2209" s="0" t="n">
        <f aca="false">IF(DJ2209&lt;&gt;"",1,0)+IF(DK2209&lt;&gt;"",1,0)+IF(DM2209&lt;&gt;"",1,0)+IF(DO2209&lt;&gt;"",1,0)+IF(DP2209&lt;&gt;"",1,0)+IF(DQ2209&lt;&gt;"",1,0)+IF(DS2209&lt;&gt;"",1,0)+IF(DT2209&lt;&gt;"",1,0)+IF(DV2209&lt;&gt;"",1,0)+IF(DW2209&lt;&gt;"",1,0)+IF(DX2209&lt;&gt;"",1,0)+IF(DY2209&lt;&gt;"",1,0)+IF(DZ2209&lt;&gt;"",1,0)+IF(EB2209&lt;&gt;"",1,0)+IF(EC2209&lt;&gt;"",1,0)+IF(ED2209&lt;&gt;"",1,0)+IF(EG2209&lt;&gt;"",1,0)+IF(EH2209&lt;&gt;"",1,0)</f>
        <v>8</v>
      </c>
      <c r="AZ2209" s="0" t="n">
        <f aca="false">IF(EH2209&lt;&gt;"",1,0)</f>
        <v>0</v>
      </c>
      <c r="BB2209" s="0" t="s">
        <v>154</v>
      </c>
      <c r="BC2209" s="0" t="s">
        <v>155</v>
      </c>
      <c r="BD2209" s="0" t="s">
        <v>155</v>
      </c>
      <c r="BE2209" s="0" t="s">
        <v>155</v>
      </c>
      <c r="BF2209" s="0" t="s">
        <v>155</v>
      </c>
      <c r="BG2209" s="0" t="s">
        <v>155</v>
      </c>
      <c r="BH2209" s="0" t="s">
        <v>155</v>
      </c>
      <c r="BI2209" s="0" t="s">
        <v>155</v>
      </c>
      <c r="BJ2209" s="0" t="s">
        <v>155</v>
      </c>
      <c r="BK2209" s="0" t="s">
        <v>155</v>
      </c>
      <c r="BL2209" s="0" t="s">
        <v>155</v>
      </c>
      <c r="BP2209" s="0" t="s">
        <v>155</v>
      </c>
      <c r="BR2209" s="0" t="s">
        <v>155</v>
      </c>
      <c r="BS2209" s="0" t="s">
        <v>155</v>
      </c>
      <c r="BV2209" s="0" t="s">
        <v>155</v>
      </c>
      <c r="BY2209" s="0" t="s">
        <v>156</v>
      </c>
      <c r="CA2209" s="0" t="s">
        <v>155</v>
      </c>
      <c r="CC2209" s="0" t="s">
        <v>156</v>
      </c>
      <c r="CG2209" s="0" t="s">
        <v>155</v>
      </c>
      <c r="CH2209" s="0" t="s">
        <v>156</v>
      </c>
      <c r="CK2209" s="0" t="s">
        <v>155</v>
      </c>
      <c r="CL2209" s="0" t="s">
        <v>156</v>
      </c>
      <c r="CN2209" s="0" t="s">
        <v>155</v>
      </c>
      <c r="CO2209" s="0" t="s">
        <v>156</v>
      </c>
      <c r="CP2209" s="0" t="s">
        <v>155</v>
      </c>
      <c r="CQ2209" s="0" t="s">
        <v>156</v>
      </c>
      <c r="CT2209" s="0" t="s">
        <v>155</v>
      </c>
      <c r="CU2209" s="0" t="s">
        <v>156</v>
      </c>
      <c r="CV2209" s="0" t="s">
        <v>155</v>
      </c>
      <c r="CW2209" s="0" t="s">
        <v>156</v>
      </c>
      <c r="CY2209" s="0" t="s">
        <v>155</v>
      </c>
      <c r="CZ2209" s="0" t="s">
        <v>156</v>
      </c>
      <c r="DC2209" s="0" t="s">
        <v>155</v>
      </c>
      <c r="DD2209" s="0" t="s">
        <v>156</v>
      </c>
      <c r="DF2209" s="0" t="s">
        <v>155</v>
      </c>
      <c r="DG2209" s="0" t="s">
        <v>156</v>
      </c>
      <c r="DI2209" s="0" t="s">
        <v>155</v>
      </c>
      <c r="DJ2209" s="0" t="s">
        <v>156</v>
      </c>
      <c r="DL2209" s="0" t="s">
        <v>155</v>
      </c>
      <c r="DM2209" s="0" t="s">
        <v>156</v>
      </c>
      <c r="DN2209" s="0" t="s">
        <v>155</v>
      </c>
      <c r="DO2209" s="0" t="s">
        <v>156</v>
      </c>
      <c r="DR2209" s="0" t="s">
        <v>155</v>
      </c>
      <c r="DS2209" s="0" t="s">
        <v>156</v>
      </c>
      <c r="DT2209" s="0" t="s">
        <v>156</v>
      </c>
      <c r="DU2209" s="0" t="s">
        <v>155</v>
      </c>
      <c r="DW2209" s="0" t="s">
        <v>156</v>
      </c>
      <c r="DX2209" s="0" t="s">
        <v>155</v>
      </c>
      <c r="EA2209" s="0" t="s">
        <v>155</v>
      </c>
      <c r="ED2209" s="0" t="s">
        <v>156</v>
      </c>
      <c r="EF2209" s="0" t="s">
        <v>155</v>
      </c>
    </row>
    <row r="2210" customFormat="false" ht="15" hidden="false" customHeight="false" outlineLevel="0" collapsed="false">
      <c r="A2210" s="0" t="s">
        <v>9648</v>
      </c>
      <c r="B2210" s="0" t="n">
        <v>78</v>
      </c>
      <c r="C2210" s="0" t="n">
        <v>410103</v>
      </c>
      <c r="D2210" s="0" t="s">
        <v>9649</v>
      </c>
      <c r="E2210" s="0" t="s">
        <v>9650</v>
      </c>
      <c r="F2210" s="0" t="str">
        <f aca="false">CONCATENATE(D2210," ",LEFT(H2210,4),"T=",AU2210,"D=",AV2210,"R=",AW2210,"M=",AX2210,"L=",AY2210,"B=",AZ2210)</f>
        <v>TRULY T=3D=0R=0M=0L=0B=0</v>
      </c>
      <c r="G2210" s="0" t="s">
        <v>156</v>
      </c>
      <c r="I2210" s="0" t="s">
        <v>9651</v>
      </c>
      <c r="J2210" s="0" t="s">
        <v>9652</v>
      </c>
      <c r="K2210" s="0" t="s">
        <v>182</v>
      </c>
      <c r="M2210" s="0" t="s">
        <v>7508</v>
      </c>
      <c r="N2210" s="0" t="str">
        <f aca="false">RIGHT(M2210,LEN(M2210)-FIND(" ",M2210))</f>
        <v>BURTON ST SE</v>
      </c>
      <c r="O2210" s="0" t="s">
        <v>184</v>
      </c>
      <c r="P2210" s="0" t="s">
        <v>147</v>
      </c>
      <c r="Q2210" s="0" t="s">
        <v>148</v>
      </c>
      <c r="R2210" s="0" t="n">
        <v>44484</v>
      </c>
      <c r="AD2210" s="0" t="s">
        <v>149</v>
      </c>
      <c r="AE2210" s="0" t="s">
        <v>150</v>
      </c>
      <c r="AF2210" s="0" t="s">
        <v>151</v>
      </c>
      <c r="AH2210" s="0" t="n">
        <v>14</v>
      </c>
      <c r="AI2210" s="0" t="n">
        <v>11</v>
      </c>
      <c r="AN2210" s="0" t="s">
        <v>147</v>
      </c>
      <c r="AO2210" s="0" t="s">
        <v>7474</v>
      </c>
      <c r="AP2210" s="0" t="s">
        <v>7475</v>
      </c>
      <c r="AQ2210" s="0" t="n">
        <v>9</v>
      </c>
      <c r="AR2210" s="0" t="n">
        <v>64</v>
      </c>
      <c r="AS2210" s="0" t="n">
        <v>32</v>
      </c>
      <c r="AU2210" s="0" t="n">
        <f aca="false">COUNTA($BA$2210:$EH$2210)</f>
        <v>3</v>
      </c>
      <c r="AV2210" s="0" t="n">
        <f aca="false">COUNTIF($BA$2210:$EH$2210,"D")</f>
        <v>0</v>
      </c>
      <c r="AW2210" s="0" t="n">
        <f aca="false">COUNTIF($BA$2210:$EH$2210,"R")</f>
        <v>0</v>
      </c>
      <c r="AX2210" s="0" t="n">
        <f aca="false">IF(BN2210="D",1,0)+IF(BO2210="D",1,0)+IF(BT2210="D",1,0)+IF(BU2210="D",1,0)+IF(BW2210="D",1,0)+IF(CC2210="D",1,0)+IF(CD2210="D",1,0)+IF(CE2210="D",1,0)+IF(CF2210="D",1,0)+IF(CL2210="D",1,0)+IF(CM2210="D",1,0)+IF(CQ2210="D",1,0)+IF(CR2210="D",1,0)+IF(CS2210="D",1,0)+IF(CW2210="D",1,0)+IF(CX2210="D",1,0)+IF(DD2210="D",1,0)+IF(DE2210="D",1,0)+IF(DJ2210="D",1,0)+IF(DK2210="D",1,0)+IF(DO2210="D",1,0)+IF(DP2210="D",1,0)+IF(DQ2210="D",1,0)+IF(DW2210="D",1,0)+IF(DZ2210="D",1,0)+IF(EH2210="D",1,0)</f>
        <v>0</v>
      </c>
      <c r="AY2210" s="0" t="n">
        <f aca="false">IF(DJ2210&lt;&gt;"",1,0)+IF(DK2210&lt;&gt;"",1,0)+IF(DM2210&lt;&gt;"",1,0)+IF(DO2210&lt;&gt;"",1,0)+IF(DP2210&lt;&gt;"",1,0)+IF(DQ2210&lt;&gt;"",1,0)+IF(DS2210&lt;&gt;"",1,0)+IF(DT2210&lt;&gt;"",1,0)+IF(DV2210&lt;&gt;"",1,0)+IF(DW2210&lt;&gt;"",1,0)+IF(DX2210&lt;&gt;"",1,0)+IF(DY2210&lt;&gt;"",1,0)+IF(DZ2210&lt;&gt;"",1,0)+IF(EB2210&lt;&gt;"",1,0)+IF(EC2210&lt;&gt;"",1,0)+IF(ED2210&lt;&gt;"",1,0)+IF(EG2210&lt;&gt;"",1,0)+IF(EH2210&lt;&gt;"",1,0)</f>
        <v>0</v>
      </c>
      <c r="AZ2210" s="0" t="n">
        <f aca="false">IF(EH2210&lt;&gt;"",1,0)</f>
        <v>0</v>
      </c>
      <c r="BB2210" s="0" t="s">
        <v>154</v>
      </c>
      <c r="DC2210" s="0" t="s">
        <v>155</v>
      </c>
      <c r="DN2210" s="0" t="s">
        <v>155</v>
      </c>
    </row>
    <row r="2211" customFormat="false" ht="15" hidden="false" customHeight="false" outlineLevel="0" collapsed="false">
      <c r="A2211" s="0" t="s">
        <v>9653</v>
      </c>
      <c r="B2211" s="0" t="n">
        <v>78</v>
      </c>
      <c r="C2211" s="0" t="n">
        <v>166759</v>
      </c>
      <c r="D2211" s="0" t="s">
        <v>9654</v>
      </c>
      <c r="E2211" s="0" t="s">
        <v>1616</v>
      </c>
      <c r="F2211" s="0" t="str">
        <f aca="false">CONCATENATE(D2211," ",LEFT(H2211,4),"T=",AU2211,"D=",AV2211,"R=",AW2211,"M=",AX2211,"L=",AY2211,"B=",AZ2211)</f>
        <v>GYSEGEM T=46D=16R=0M=7L=7B=1</v>
      </c>
      <c r="G2211" s="0" t="s">
        <v>141</v>
      </c>
      <c r="I2211" s="0" t="s">
        <v>9655</v>
      </c>
      <c r="J2211" s="0" t="s">
        <v>9656</v>
      </c>
      <c r="K2211" s="0" t="s">
        <v>144</v>
      </c>
      <c r="L2211" s="0" t="s">
        <v>156</v>
      </c>
      <c r="M2211" s="0" t="s">
        <v>9657</v>
      </c>
      <c r="N2211" s="0" t="str">
        <f aca="false">RIGHT(M2211,LEN(M2211)-FIND(" ",M2211))</f>
        <v>EASTLAND AVE SE</v>
      </c>
      <c r="P2211" s="0" t="s">
        <v>147</v>
      </c>
      <c r="Q2211" s="0" t="s">
        <v>148</v>
      </c>
      <c r="R2211" s="0" t="n">
        <v>44484</v>
      </c>
      <c r="AD2211" s="0" t="s">
        <v>149</v>
      </c>
      <c r="AE2211" s="0" t="s">
        <v>150</v>
      </c>
      <c r="AF2211" s="0" t="s">
        <v>151</v>
      </c>
      <c r="AH2211" s="0" t="n">
        <v>14</v>
      </c>
      <c r="AI2211" s="0" t="n">
        <v>11</v>
      </c>
      <c r="AN2211" s="0" t="s">
        <v>147</v>
      </c>
      <c r="AO2211" s="0" t="s">
        <v>7474</v>
      </c>
      <c r="AP2211" s="0" t="s">
        <v>7475</v>
      </c>
      <c r="AQ2211" s="0" t="n">
        <v>9</v>
      </c>
      <c r="AR2211" s="0" t="n">
        <v>64</v>
      </c>
      <c r="AS2211" s="0" t="n">
        <v>32</v>
      </c>
      <c r="AU2211" s="0" t="n">
        <f aca="false">COUNTA($BA$2211:$EH$2211)</f>
        <v>46</v>
      </c>
      <c r="AV2211" s="0" t="n">
        <f aca="false">COUNTIF($BA$2211:$EH$2211,"D")</f>
        <v>16</v>
      </c>
      <c r="AW2211" s="0" t="n">
        <f aca="false">COUNTIF($BA$2211:$EH$2211,"R")</f>
        <v>0</v>
      </c>
      <c r="AX2211" s="0" t="n">
        <f aca="false">IF(BN2211="D",1,0)+IF(BO2211="D",1,0)+IF(BT2211="D",1,0)+IF(BU2211="D",1,0)+IF(BW2211="D",1,0)+IF(CC2211="D",1,0)+IF(CD2211="D",1,0)+IF(CE2211="D",1,0)+IF(CF2211="D",1,0)+IF(CL2211="D",1,0)+IF(CM2211="D",1,0)+IF(CQ2211="D",1,0)+IF(CR2211="D",1,0)+IF(CS2211="D",1,0)+IF(CW2211="D",1,0)+IF(CX2211="D",1,0)+IF(DD2211="D",1,0)+IF(DE2211="D",1,0)+IF(DJ2211="D",1,0)+IF(DK2211="D",1,0)+IF(DO2211="D",1,0)+IF(DP2211="D",1,0)+IF(DQ2211="D",1,0)+IF(DW2211="D",1,0)+IF(DZ2211="D",1,0)+IF(EH2211="D",1,0)</f>
        <v>7</v>
      </c>
      <c r="AY2211" s="0" t="n">
        <f aca="false">IF(DJ2211&lt;&gt;"",1,0)+IF(DK2211&lt;&gt;"",1,0)+IF(DM2211&lt;&gt;"",1,0)+IF(DO2211&lt;&gt;"",1,0)+IF(DP2211&lt;&gt;"",1,0)+IF(DQ2211&lt;&gt;"",1,0)+IF(DS2211&lt;&gt;"",1,0)+IF(DT2211&lt;&gt;"",1,0)+IF(DV2211&lt;&gt;"",1,0)+IF(DW2211&lt;&gt;"",1,0)+IF(DX2211&lt;&gt;"",1,0)+IF(DY2211&lt;&gt;"",1,0)+IF(DZ2211&lt;&gt;"",1,0)+IF(EB2211&lt;&gt;"",1,0)+IF(EC2211&lt;&gt;"",1,0)+IF(ED2211&lt;&gt;"",1,0)+IF(EG2211&lt;&gt;"",1,0)+IF(EH2211&lt;&gt;"",1,0)</f>
        <v>7</v>
      </c>
      <c r="AZ2211" s="0" t="n">
        <f aca="false">IF(EH2211&lt;&gt;"",1,0)</f>
        <v>1</v>
      </c>
      <c r="BB2211" s="0" t="s">
        <v>154</v>
      </c>
      <c r="BC2211" s="0" t="s">
        <v>155</v>
      </c>
      <c r="BD2211" s="0" t="s">
        <v>155</v>
      </c>
      <c r="BE2211" s="0" t="s">
        <v>155</v>
      </c>
      <c r="BF2211" s="0" t="s">
        <v>155</v>
      </c>
      <c r="BG2211" s="0" t="s">
        <v>155</v>
      </c>
      <c r="BH2211" s="0" t="s">
        <v>155</v>
      </c>
      <c r="BI2211" s="0" t="s">
        <v>155</v>
      </c>
      <c r="BK2211" s="0" t="s">
        <v>155</v>
      </c>
      <c r="BL2211" s="0" t="s">
        <v>155</v>
      </c>
      <c r="BP2211" s="0" t="s">
        <v>155</v>
      </c>
      <c r="BR2211" s="0" t="s">
        <v>155</v>
      </c>
      <c r="BS2211" s="0" t="s">
        <v>155</v>
      </c>
      <c r="BY2211" s="0" t="s">
        <v>156</v>
      </c>
      <c r="CA2211" s="0" t="s">
        <v>155</v>
      </c>
      <c r="CG2211" s="0" t="s">
        <v>155</v>
      </c>
      <c r="CH2211" s="0" t="s">
        <v>156</v>
      </c>
      <c r="CK2211" s="0" t="s">
        <v>155</v>
      </c>
      <c r="CL2211" s="0" t="s">
        <v>156</v>
      </c>
      <c r="CN2211" s="0" t="s">
        <v>155</v>
      </c>
      <c r="CO2211" s="0" t="s">
        <v>156</v>
      </c>
      <c r="CP2211" s="0" t="s">
        <v>155</v>
      </c>
      <c r="CQ2211" s="0" t="s">
        <v>156</v>
      </c>
      <c r="CT2211" s="0" t="s">
        <v>155</v>
      </c>
      <c r="CU2211" s="0" t="s">
        <v>156</v>
      </c>
      <c r="CV2211" s="0" t="s">
        <v>155</v>
      </c>
      <c r="CW2211" s="0" t="s">
        <v>156</v>
      </c>
      <c r="CY2211" s="0" t="s">
        <v>155</v>
      </c>
      <c r="CZ2211" s="0" t="s">
        <v>156</v>
      </c>
      <c r="DC2211" s="0" t="s">
        <v>155</v>
      </c>
      <c r="DF2211" s="0" t="s">
        <v>155</v>
      </c>
      <c r="DG2211" s="0" t="s">
        <v>156</v>
      </c>
      <c r="DI2211" s="0" t="s">
        <v>155</v>
      </c>
      <c r="DJ2211" s="0" t="s">
        <v>156</v>
      </c>
      <c r="DL2211" s="0" t="s">
        <v>155</v>
      </c>
      <c r="DN2211" s="0" t="s">
        <v>155</v>
      </c>
      <c r="DO2211" s="0" t="s">
        <v>156</v>
      </c>
      <c r="DR2211" s="0" t="s">
        <v>155</v>
      </c>
      <c r="DS2211" s="0" t="s">
        <v>156</v>
      </c>
      <c r="DT2211" s="0" t="s">
        <v>156</v>
      </c>
      <c r="DU2211" s="0" t="s">
        <v>155</v>
      </c>
      <c r="DW2211" s="0" t="s">
        <v>156</v>
      </c>
      <c r="EA2211" s="0" t="s">
        <v>155</v>
      </c>
      <c r="ED2211" s="0" t="s">
        <v>156</v>
      </c>
      <c r="EF2211" s="0" t="s">
        <v>155</v>
      </c>
      <c r="EH2211" s="0" t="s">
        <v>156</v>
      </c>
    </row>
    <row r="2212" customFormat="false" ht="15" hidden="false" customHeight="false" outlineLevel="0" collapsed="false">
      <c r="A2212" s="0" t="s">
        <v>9658</v>
      </c>
      <c r="B2212" s="0" t="n">
        <v>78</v>
      </c>
      <c r="C2212" s="0" t="n">
        <v>115589</v>
      </c>
      <c r="D2212" s="0" t="s">
        <v>9659</v>
      </c>
      <c r="E2212" s="0" t="s">
        <v>942</v>
      </c>
      <c r="F2212" s="0" t="str">
        <f aca="false">CONCATENATE(D2212," ",LEFT(H2212,4),"T=",AU2212,"D=",AV2212,"R=",AW2212,"M=",AX2212,"L=",AY2212,"B=",AZ2212)</f>
        <v>DAVENPORT T=30D=0R=2M=0L=2B=0</v>
      </c>
      <c r="G2212" s="0" t="s">
        <v>451</v>
      </c>
      <c r="I2212" s="0" t="s">
        <v>9660</v>
      </c>
      <c r="J2212" s="0" t="s">
        <v>9661</v>
      </c>
      <c r="K2212" s="0" t="s">
        <v>144</v>
      </c>
      <c r="L2212" s="0" t="s">
        <v>145</v>
      </c>
      <c r="M2212" s="0" t="s">
        <v>7618</v>
      </c>
      <c r="N2212" s="0" t="str">
        <f aca="false">RIGHT(M2212,LEN(M2212)-FIND(" ",M2212))</f>
        <v>MEADOWBROOK AVE SE</v>
      </c>
      <c r="P2212" s="0" t="s">
        <v>147</v>
      </c>
      <c r="Q2212" s="0" t="s">
        <v>148</v>
      </c>
      <c r="R2212" s="0" t="n">
        <v>44484</v>
      </c>
      <c r="AD2212" s="0" t="s">
        <v>149</v>
      </c>
      <c r="AE2212" s="0" t="s">
        <v>150</v>
      </c>
      <c r="AF2212" s="0" t="s">
        <v>151</v>
      </c>
      <c r="AH2212" s="0" t="n">
        <v>14</v>
      </c>
      <c r="AI2212" s="0" t="n">
        <v>11</v>
      </c>
      <c r="AN2212" s="0" t="s">
        <v>147</v>
      </c>
      <c r="AO2212" s="0" t="s">
        <v>7474</v>
      </c>
      <c r="AP2212" s="0" t="s">
        <v>7475</v>
      </c>
      <c r="AQ2212" s="0" t="n">
        <v>9</v>
      </c>
      <c r="AR2212" s="0" t="n">
        <v>64</v>
      </c>
      <c r="AS2212" s="0" t="n">
        <v>32</v>
      </c>
      <c r="AU2212" s="0" t="n">
        <f aca="false">COUNTA($BA$2212:$EH$2212)</f>
        <v>30</v>
      </c>
      <c r="AV2212" s="0" t="n">
        <f aca="false">COUNTIF($BA$2212:$EH$2212,"D")</f>
        <v>0</v>
      </c>
      <c r="AW2212" s="0" t="n">
        <f aca="false">COUNTIF($BA$2212:$EH$2212,"R")</f>
        <v>2</v>
      </c>
      <c r="AX2212" s="0" t="n">
        <f aca="false">IF(BN2212="D",1,0)+IF(BO2212="D",1,0)+IF(BT2212="D",1,0)+IF(BU2212="D",1,0)+IF(BW2212="D",1,0)+IF(CC2212="D",1,0)+IF(CD2212="D",1,0)+IF(CE2212="D",1,0)+IF(CF2212="D",1,0)+IF(CL2212="D",1,0)+IF(CM2212="D",1,0)+IF(CQ2212="D",1,0)+IF(CR2212="D",1,0)+IF(CS2212="D",1,0)+IF(CW2212="D",1,0)+IF(CX2212="D",1,0)+IF(DD2212="D",1,0)+IF(DE2212="D",1,0)+IF(DJ2212="D",1,0)+IF(DK2212="D",1,0)+IF(DO2212="D",1,0)+IF(DP2212="D",1,0)+IF(DQ2212="D",1,0)+IF(DW2212="D",1,0)+IF(DZ2212="D",1,0)+IF(EH2212="D",1,0)</f>
        <v>0</v>
      </c>
      <c r="AY2212" s="0" t="n">
        <f aca="false">IF(DJ2212&lt;&gt;"",1,0)+IF(DK2212&lt;&gt;"",1,0)+IF(DM2212&lt;&gt;"",1,0)+IF(DO2212&lt;&gt;"",1,0)+IF(DP2212&lt;&gt;"",1,0)+IF(DQ2212&lt;&gt;"",1,0)+IF(DS2212&lt;&gt;"",1,0)+IF(DT2212&lt;&gt;"",1,0)+IF(DV2212&lt;&gt;"",1,0)+IF(DW2212&lt;&gt;"",1,0)+IF(DX2212&lt;&gt;"",1,0)+IF(DY2212&lt;&gt;"",1,0)+IF(DZ2212&lt;&gt;"",1,0)+IF(EB2212&lt;&gt;"",1,0)+IF(EC2212&lt;&gt;"",1,0)+IF(ED2212&lt;&gt;"",1,0)+IF(EG2212&lt;&gt;"",1,0)+IF(EH2212&lt;&gt;"",1,0)</f>
        <v>2</v>
      </c>
      <c r="AZ2212" s="0" t="n">
        <f aca="false">IF(EH2212&lt;&gt;"",1,0)</f>
        <v>0</v>
      </c>
      <c r="BB2212" s="0" t="s">
        <v>154</v>
      </c>
      <c r="BD2212" s="0" t="s">
        <v>155</v>
      </c>
      <c r="BE2212" s="0" t="s">
        <v>155</v>
      </c>
      <c r="BF2212" s="0" t="s">
        <v>155</v>
      </c>
      <c r="BH2212" s="0" t="s">
        <v>155</v>
      </c>
      <c r="BI2212" s="0" t="s">
        <v>155</v>
      </c>
      <c r="BJ2212" s="0" t="s">
        <v>155</v>
      </c>
      <c r="BL2212" s="0" t="s">
        <v>155</v>
      </c>
      <c r="BP2212" s="0" t="s">
        <v>155</v>
      </c>
      <c r="BS2212" s="0" t="s">
        <v>155</v>
      </c>
      <c r="BV2212" s="0" t="s">
        <v>155</v>
      </c>
      <c r="CA2212" s="0" t="s">
        <v>155</v>
      </c>
      <c r="CG2212" s="0" t="s">
        <v>155</v>
      </c>
      <c r="CK2212" s="0" t="s">
        <v>155</v>
      </c>
      <c r="CN2212" s="0" t="s">
        <v>155</v>
      </c>
      <c r="CP2212" s="0" t="s">
        <v>155</v>
      </c>
      <c r="CV2212" s="0" t="s">
        <v>155</v>
      </c>
      <c r="CY2212" s="0" t="s">
        <v>155</v>
      </c>
      <c r="CZ2212" s="0" t="s">
        <v>145</v>
      </c>
      <c r="DC2212" s="0" t="s">
        <v>155</v>
      </c>
      <c r="DF2212" s="0" t="s">
        <v>155</v>
      </c>
      <c r="DI2212" s="0" t="s">
        <v>155</v>
      </c>
      <c r="DL2212" s="0" t="s">
        <v>155</v>
      </c>
      <c r="DN2212" s="0" t="s">
        <v>155</v>
      </c>
      <c r="DR2212" s="0" t="s">
        <v>155</v>
      </c>
      <c r="DU2212" s="0" t="s">
        <v>155</v>
      </c>
      <c r="DX2212" s="0" t="s">
        <v>155</v>
      </c>
      <c r="EA2212" s="0" t="s">
        <v>155</v>
      </c>
      <c r="ED2212" s="0" t="s">
        <v>145</v>
      </c>
      <c r="EF2212" s="0" t="s">
        <v>155</v>
      </c>
    </row>
    <row r="2213" customFormat="false" ht="15" hidden="false" customHeight="false" outlineLevel="0" collapsed="false">
      <c r="A2213" s="0" t="s">
        <v>9662</v>
      </c>
      <c r="B2213" s="0" t="n">
        <v>78</v>
      </c>
      <c r="C2213" s="0" t="n">
        <v>309094</v>
      </c>
      <c r="D2213" s="0" t="s">
        <v>9663</v>
      </c>
      <c r="E2213" s="0" t="s">
        <v>1812</v>
      </c>
      <c r="F2213" s="0" t="str">
        <f aca="false">CONCATENATE(D2213," ",LEFT(H2213,4),"T=",AU2213,"D=",AV2213,"R=",AW2213,"M=",AX2213,"L=",AY2213,"B=",AZ2213)</f>
        <v>MEEKS CODY T=10D=1R=0M=0L=1B=0</v>
      </c>
      <c r="G2213" s="0" t="s">
        <v>141</v>
      </c>
      <c r="I2213" s="0" t="s">
        <v>6369</v>
      </c>
      <c r="J2213" s="0" t="s">
        <v>9664</v>
      </c>
      <c r="K2213" s="0" t="s">
        <v>144</v>
      </c>
      <c r="M2213" s="0" t="s">
        <v>9665</v>
      </c>
      <c r="N2213" s="0" t="str">
        <f aca="false">RIGHT(M2213,LEN(M2213)-FIND(" ",M2213))</f>
        <v>BRIER ST SE</v>
      </c>
      <c r="P2213" s="0" t="s">
        <v>147</v>
      </c>
      <c r="Q2213" s="0" t="s">
        <v>148</v>
      </c>
      <c r="R2213" s="0" t="n">
        <v>44484</v>
      </c>
      <c r="AD2213" s="0" t="s">
        <v>149</v>
      </c>
      <c r="AE2213" s="0" t="s">
        <v>150</v>
      </c>
      <c r="AF2213" s="0" t="s">
        <v>151</v>
      </c>
      <c r="AH2213" s="0" t="n">
        <v>14</v>
      </c>
      <c r="AI2213" s="0" t="n">
        <v>11</v>
      </c>
      <c r="AN2213" s="0" t="s">
        <v>147</v>
      </c>
      <c r="AO2213" s="0" t="s">
        <v>7474</v>
      </c>
      <c r="AP2213" s="0" t="s">
        <v>7475</v>
      </c>
      <c r="AQ2213" s="0" t="n">
        <v>9</v>
      </c>
      <c r="AR2213" s="0" t="n">
        <v>64</v>
      </c>
      <c r="AS2213" s="0" t="n">
        <v>32</v>
      </c>
      <c r="AU2213" s="0" t="n">
        <f aca="false">COUNTA($BA$2213:$EH$2213)</f>
        <v>10</v>
      </c>
      <c r="AV2213" s="0" t="n">
        <f aca="false">COUNTIF($BA$2213:$EH$2213,"D")</f>
        <v>1</v>
      </c>
      <c r="AW2213" s="0" t="n">
        <f aca="false">COUNTIF($BA$2213:$EH$2213,"R")</f>
        <v>0</v>
      </c>
      <c r="AX2213" s="0" t="n">
        <f aca="false">IF(BN2213="D",1,0)+IF(BO2213="D",1,0)+IF(BT2213="D",1,0)+IF(BU2213="D",1,0)+IF(BW2213="D",1,0)+IF(CC2213="D",1,0)+IF(CD2213="D",1,0)+IF(CE2213="D",1,0)+IF(CF2213="D",1,0)+IF(CL2213="D",1,0)+IF(CM2213="D",1,0)+IF(CQ2213="D",1,0)+IF(CR2213="D",1,0)+IF(CS2213="D",1,0)+IF(CW2213="D",1,0)+IF(CX2213="D",1,0)+IF(DD2213="D",1,0)+IF(DE2213="D",1,0)+IF(DJ2213="D",1,0)+IF(DK2213="D",1,0)+IF(DO2213="D",1,0)+IF(DP2213="D",1,0)+IF(DQ2213="D",1,0)+IF(DW2213="D",1,0)+IF(DZ2213="D",1,0)+IF(EH2213="D",1,0)</f>
        <v>0</v>
      </c>
      <c r="AY2213" s="0" t="n">
        <f aca="false">IF(DJ2213&lt;&gt;"",1,0)+IF(DK2213&lt;&gt;"",1,0)+IF(DM2213&lt;&gt;"",1,0)+IF(DO2213&lt;&gt;"",1,0)+IF(DP2213&lt;&gt;"",1,0)+IF(DQ2213&lt;&gt;"",1,0)+IF(DS2213&lt;&gt;"",1,0)+IF(DT2213&lt;&gt;"",1,0)+IF(DV2213&lt;&gt;"",1,0)+IF(DW2213&lt;&gt;"",1,0)+IF(DX2213&lt;&gt;"",1,0)+IF(DY2213&lt;&gt;"",1,0)+IF(DZ2213&lt;&gt;"",1,0)+IF(EB2213&lt;&gt;"",1,0)+IF(EC2213&lt;&gt;"",1,0)+IF(ED2213&lt;&gt;"",1,0)+IF(EG2213&lt;&gt;"",1,0)+IF(EH2213&lt;&gt;"",1,0)</f>
        <v>1</v>
      </c>
      <c r="AZ2213" s="0" t="n">
        <f aca="false">IF(EH2213&lt;&gt;"",1,0)</f>
        <v>0</v>
      </c>
      <c r="BB2213" s="0" t="s">
        <v>154</v>
      </c>
      <c r="CA2213" s="0" t="s">
        <v>155</v>
      </c>
      <c r="CP2213" s="0" t="s">
        <v>155</v>
      </c>
      <c r="CV2213" s="0" t="s">
        <v>155</v>
      </c>
      <c r="CY2213" s="0" t="s">
        <v>155</v>
      </c>
      <c r="DC2213" s="0" t="s">
        <v>155</v>
      </c>
      <c r="DI2213" s="0" t="s">
        <v>155</v>
      </c>
      <c r="DM2213" s="0" t="s">
        <v>156</v>
      </c>
      <c r="DN2213" s="0" t="s">
        <v>155</v>
      </c>
      <c r="EF2213" s="0" t="s">
        <v>155</v>
      </c>
    </row>
    <row r="2214" customFormat="false" ht="15" hidden="false" customHeight="false" outlineLevel="0" collapsed="false">
      <c r="A2214" s="0" t="s">
        <v>9666</v>
      </c>
      <c r="B2214" s="0" t="n">
        <v>78</v>
      </c>
      <c r="C2214" s="0" t="n">
        <v>451013</v>
      </c>
      <c r="D2214" s="0" t="s">
        <v>9667</v>
      </c>
      <c r="E2214" s="0" t="s">
        <v>524</v>
      </c>
      <c r="F2214" s="0" t="str">
        <f aca="false">CONCATENATE(D2214," ",LEFT(H2214,4),"T=",AU2214,"D=",AV2214,"R=",AW2214,"M=",AX2214,"L=",AY2214,"B=",AZ2214)</f>
        <v>BREAULT T=1D=0R=0M=0L=0B=0</v>
      </c>
      <c r="G2214" s="0" t="s">
        <v>530</v>
      </c>
      <c r="I2214" s="0" t="s">
        <v>9668</v>
      </c>
      <c r="J2214" s="0" t="s">
        <v>9669</v>
      </c>
      <c r="K2214" s="0" t="s">
        <v>182</v>
      </c>
      <c r="M2214" s="0" t="s">
        <v>8290</v>
      </c>
      <c r="N2214" s="0" t="str">
        <f aca="false">RIGHT(M2214,LEN(M2214)-FIND(" ",M2214))</f>
        <v>BRIER ST SE</v>
      </c>
      <c r="P2214" s="0" t="s">
        <v>147</v>
      </c>
      <c r="Q2214" s="0" t="s">
        <v>148</v>
      </c>
      <c r="R2214" s="0" t="n">
        <v>44484</v>
      </c>
      <c r="AD2214" s="0" t="s">
        <v>149</v>
      </c>
      <c r="AE2214" s="0" t="s">
        <v>150</v>
      </c>
      <c r="AF2214" s="0" t="s">
        <v>151</v>
      </c>
      <c r="AH2214" s="0" t="n">
        <v>14</v>
      </c>
      <c r="AI2214" s="0" t="n">
        <v>11</v>
      </c>
      <c r="AN2214" s="0" t="s">
        <v>147</v>
      </c>
      <c r="AO2214" s="0" t="s">
        <v>7474</v>
      </c>
      <c r="AP2214" s="0" t="s">
        <v>7475</v>
      </c>
      <c r="AQ2214" s="0" t="n">
        <v>9</v>
      </c>
      <c r="AR2214" s="0" t="n">
        <v>64</v>
      </c>
      <c r="AS2214" s="0" t="n">
        <v>32</v>
      </c>
      <c r="AU2214" s="0" t="n">
        <f aca="false">COUNTA($BA$2214:$EH$2214)</f>
        <v>1</v>
      </c>
      <c r="AV2214" s="0" t="n">
        <f aca="false">COUNTIF($BA$2214:$EH$2214,"D")</f>
        <v>0</v>
      </c>
      <c r="AW2214" s="0" t="n">
        <f aca="false">COUNTIF($BA$2214:$EH$2214,"R")</f>
        <v>0</v>
      </c>
      <c r="AX2214" s="0" t="n">
        <f aca="false">IF(BN2214="D",1,0)+IF(BO2214="D",1,0)+IF(BT2214="D",1,0)+IF(BU2214="D",1,0)+IF(BW2214="D",1,0)+IF(CC2214="D",1,0)+IF(CD2214="D",1,0)+IF(CE2214="D",1,0)+IF(CF2214="D",1,0)+IF(CL2214="D",1,0)+IF(CM2214="D",1,0)+IF(CQ2214="D",1,0)+IF(CR2214="D",1,0)+IF(CS2214="D",1,0)+IF(CW2214="D",1,0)+IF(CX2214="D",1,0)+IF(DD2214="D",1,0)+IF(DE2214="D",1,0)+IF(DJ2214="D",1,0)+IF(DK2214="D",1,0)+IF(DO2214="D",1,0)+IF(DP2214="D",1,0)+IF(DQ2214="D",1,0)+IF(DW2214="D",1,0)+IF(DZ2214="D",1,0)+IF(EH2214="D",1,0)</f>
        <v>0</v>
      </c>
      <c r="AY2214" s="0" t="n">
        <f aca="false">IF(DJ2214&lt;&gt;"",1,0)+IF(DK2214&lt;&gt;"",1,0)+IF(DM2214&lt;&gt;"",1,0)+IF(DO2214&lt;&gt;"",1,0)+IF(DP2214&lt;&gt;"",1,0)+IF(DQ2214&lt;&gt;"",1,0)+IF(DS2214&lt;&gt;"",1,0)+IF(DT2214&lt;&gt;"",1,0)+IF(DV2214&lt;&gt;"",1,0)+IF(DW2214&lt;&gt;"",1,0)+IF(DX2214&lt;&gt;"",1,0)+IF(DY2214&lt;&gt;"",1,0)+IF(DZ2214&lt;&gt;"",1,0)+IF(EB2214&lt;&gt;"",1,0)+IF(EC2214&lt;&gt;"",1,0)+IF(ED2214&lt;&gt;"",1,0)+IF(EG2214&lt;&gt;"",1,0)+IF(EH2214&lt;&gt;"",1,0)</f>
        <v>0</v>
      </c>
      <c r="AZ2214" s="0" t="n">
        <f aca="false">IF(EH2214&lt;&gt;"",1,0)</f>
        <v>0</v>
      </c>
      <c r="BB2214" s="0" t="s">
        <v>154</v>
      </c>
    </row>
    <row r="2215" customFormat="false" ht="15" hidden="false" customHeight="false" outlineLevel="0" collapsed="false">
      <c r="A2215" s="0" t="s">
        <v>9670</v>
      </c>
      <c r="B2215" s="0" t="n">
        <v>78</v>
      </c>
      <c r="C2215" s="0" t="n">
        <v>393415</v>
      </c>
      <c r="D2215" s="0" t="s">
        <v>7630</v>
      </c>
      <c r="E2215" s="0" t="s">
        <v>9671</v>
      </c>
      <c r="F2215" s="0" t="str">
        <f aca="false">CONCATENATE(D2215," ",LEFT(H2215,4),"T=",AU2215,"D=",AV2215,"R=",AW2215,"M=",AX2215,"L=",AY2215,"B=",AZ2215)</f>
        <v>MARTINO T=7D=1R=0M=0L=1B=0</v>
      </c>
      <c r="G2215" s="0" t="s">
        <v>882</v>
      </c>
      <c r="I2215" s="0" t="s">
        <v>9672</v>
      </c>
      <c r="J2215" s="0" t="s">
        <v>2152</v>
      </c>
      <c r="K2215" s="0" t="s">
        <v>144</v>
      </c>
      <c r="L2215" s="0" t="s">
        <v>156</v>
      </c>
      <c r="M2215" s="0" t="s">
        <v>9673</v>
      </c>
      <c r="N2215" s="0" t="str">
        <f aca="false">RIGHT(M2215,LEN(M2215)-FIND(" ",M2215))</f>
        <v>TRUMBULL AVE SE</v>
      </c>
      <c r="P2215" s="0" t="s">
        <v>147</v>
      </c>
      <c r="Q2215" s="0" t="s">
        <v>148</v>
      </c>
      <c r="R2215" s="0" t="n">
        <v>44484</v>
      </c>
      <c r="AD2215" s="0" t="s">
        <v>149</v>
      </c>
      <c r="AE2215" s="0" t="s">
        <v>150</v>
      </c>
      <c r="AF2215" s="0" t="s">
        <v>151</v>
      </c>
      <c r="AH2215" s="0" t="n">
        <v>14</v>
      </c>
      <c r="AI2215" s="0" t="n">
        <v>11</v>
      </c>
      <c r="AN2215" s="0" t="s">
        <v>147</v>
      </c>
      <c r="AO2215" s="0" t="s">
        <v>7474</v>
      </c>
      <c r="AP2215" s="0" t="s">
        <v>7475</v>
      </c>
      <c r="AQ2215" s="0" t="n">
        <v>9</v>
      </c>
      <c r="AR2215" s="0" t="n">
        <v>64</v>
      </c>
      <c r="AS2215" s="0" t="n">
        <v>32</v>
      </c>
      <c r="AU2215" s="0" t="n">
        <f aca="false">COUNTA($BA$2215:$EH$2215)</f>
        <v>7</v>
      </c>
      <c r="AV2215" s="0" t="n">
        <f aca="false">COUNTIF($BA$2215:$EH$2215,"D")</f>
        <v>1</v>
      </c>
      <c r="AW2215" s="0" t="n">
        <f aca="false">COUNTIF($BA$2215:$EH$2215,"R")</f>
        <v>0</v>
      </c>
      <c r="AX2215" s="0" t="n">
        <f aca="false">IF(BN2215="D",1,0)+IF(BO2215="D",1,0)+IF(BT2215="D",1,0)+IF(BU2215="D",1,0)+IF(BW2215="D",1,0)+IF(CC2215="D",1,0)+IF(CD2215="D",1,0)+IF(CE2215="D",1,0)+IF(CF2215="D",1,0)+IF(CL2215="D",1,0)+IF(CM2215="D",1,0)+IF(CQ2215="D",1,0)+IF(CR2215="D",1,0)+IF(CS2215="D",1,0)+IF(CW2215="D",1,0)+IF(CX2215="D",1,0)+IF(DD2215="D",1,0)+IF(DE2215="D",1,0)+IF(DJ2215="D",1,0)+IF(DK2215="D",1,0)+IF(DO2215="D",1,0)+IF(DP2215="D",1,0)+IF(DQ2215="D",1,0)+IF(DW2215="D",1,0)+IF(DZ2215="D",1,0)+IF(EH2215="D",1,0)</f>
        <v>0</v>
      </c>
      <c r="AY2215" s="0" t="n">
        <f aca="false">IF(DJ2215&lt;&gt;"",1,0)+IF(DK2215&lt;&gt;"",1,0)+IF(DM2215&lt;&gt;"",1,0)+IF(DO2215&lt;&gt;"",1,0)+IF(DP2215&lt;&gt;"",1,0)+IF(DQ2215&lt;&gt;"",1,0)+IF(DS2215&lt;&gt;"",1,0)+IF(DT2215&lt;&gt;"",1,0)+IF(DV2215&lt;&gt;"",1,0)+IF(DW2215&lt;&gt;"",1,0)+IF(DX2215&lt;&gt;"",1,0)+IF(DY2215&lt;&gt;"",1,0)+IF(DZ2215&lt;&gt;"",1,0)+IF(EB2215&lt;&gt;"",1,0)+IF(EC2215&lt;&gt;"",1,0)+IF(ED2215&lt;&gt;"",1,0)+IF(EG2215&lt;&gt;"",1,0)+IF(EH2215&lt;&gt;"",1,0)</f>
        <v>1</v>
      </c>
      <c r="AZ2215" s="0" t="n">
        <f aca="false">IF(EH2215&lt;&gt;"",1,0)</f>
        <v>0</v>
      </c>
      <c r="BB2215" s="0" t="s">
        <v>154</v>
      </c>
      <c r="CA2215" s="0" t="s">
        <v>155</v>
      </c>
      <c r="CG2215" s="0" t="s">
        <v>155</v>
      </c>
      <c r="CP2215" s="0" t="s">
        <v>155</v>
      </c>
      <c r="DC2215" s="0" t="s">
        <v>155</v>
      </c>
      <c r="DN2215" s="0" t="s">
        <v>155</v>
      </c>
      <c r="DT2215" s="0" t="s">
        <v>156</v>
      </c>
    </row>
    <row r="2216" customFormat="false" ht="15" hidden="false" customHeight="false" outlineLevel="0" collapsed="false">
      <c r="A2216" s="0" t="s">
        <v>9674</v>
      </c>
      <c r="B2216" s="0" t="n">
        <v>78</v>
      </c>
      <c r="C2216" s="0" t="n">
        <v>458045</v>
      </c>
      <c r="D2216" s="0" t="s">
        <v>7511</v>
      </c>
      <c r="E2216" s="0" t="s">
        <v>9675</v>
      </c>
      <c r="F2216" s="0" t="str">
        <f aca="false">CONCATENATE(D2216," ",LEFT(H2216,4),"T=",AU2216,"D=",AV2216,"R=",AW2216,"M=",AX2216,"L=",AY2216,"B=",AZ2216)</f>
        <v>GOUDEAU T=9D=3R=0M=1L=4B=0</v>
      </c>
      <c r="G2216" s="0" t="s">
        <v>1204</v>
      </c>
      <c r="I2216" s="0" t="s">
        <v>9676</v>
      </c>
      <c r="J2216" s="0" t="s">
        <v>9677</v>
      </c>
      <c r="K2216" s="0" t="s">
        <v>144</v>
      </c>
      <c r="L2216" s="0" t="s">
        <v>156</v>
      </c>
      <c r="M2216" s="0" t="s">
        <v>7513</v>
      </c>
      <c r="N2216" s="0" t="str">
        <f aca="false">RIGHT(M2216,LEN(M2216)-FIND(" ",M2216))</f>
        <v>ARBOR AVE SE</v>
      </c>
      <c r="P2216" s="0" t="s">
        <v>147</v>
      </c>
      <c r="Q2216" s="0" t="s">
        <v>148</v>
      </c>
      <c r="R2216" s="0" t="n">
        <v>44484</v>
      </c>
      <c r="AD2216" s="0" t="s">
        <v>149</v>
      </c>
      <c r="AE2216" s="0" t="s">
        <v>150</v>
      </c>
      <c r="AF2216" s="0" t="s">
        <v>151</v>
      </c>
      <c r="AH2216" s="0" t="n">
        <v>14</v>
      </c>
      <c r="AI2216" s="0" t="n">
        <v>11</v>
      </c>
      <c r="AN2216" s="0" t="s">
        <v>147</v>
      </c>
      <c r="AO2216" s="0" t="s">
        <v>7474</v>
      </c>
      <c r="AP2216" s="0" t="s">
        <v>7475</v>
      </c>
      <c r="AQ2216" s="0" t="n">
        <v>9</v>
      </c>
      <c r="AR2216" s="0" t="n">
        <v>64</v>
      </c>
      <c r="AS2216" s="0" t="n">
        <v>32</v>
      </c>
      <c r="AU2216" s="0" t="n">
        <f aca="false">COUNTA($BA$2216:$EH$2216)</f>
        <v>9</v>
      </c>
      <c r="AV2216" s="0" t="n">
        <f aca="false">COUNTIF($BA$2216:$EH$2216,"D")</f>
        <v>3</v>
      </c>
      <c r="AW2216" s="0" t="n">
        <f aca="false">COUNTIF($BA$2216:$EH$2216,"R")</f>
        <v>0</v>
      </c>
      <c r="AX2216" s="0" t="n">
        <f aca="false">IF(BN2216="D",1,0)+IF(BO2216="D",1,0)+IF(BT2216="D",1,0)+IF(BU2216="D",1,0)+IF(BW2216="D",1,0)+IF(CC2216="D",1,0)+IF(CD2216="D",1,0)+IF(CE2216="D",1,0)+IF(CF2216="D",1,0)+IF(CL2216="D",1,0)+IF(CM2216="D",1,0)+IF(CQ2216="D",1,0)+IF(CR2216="D",1,0)+IF(CS2216="D",1,0)+IF(CW2216="D",1,0)+IF(CX2216="D",1,0)+IF(DD2216="D",1,0)+IF(DE2216="D",1,0)+IF(DJ2216="D",1,0)+IF(DK2216="D",1,0)+IF(DO2216="D",1,0)+IF(DP2216="D",1,0)+IF(DQ2216="D",1,0)+IF(DW2216="D",1,0)+IF(DZ2216="D",1,0)+IF(EH2216="D",1,0)</f>
        <v>1</v>
      </c>
      <c r="AY2216" s="0" t="n">
        <f aca="false">IF(DJ2216&lt;&gt;"",1,0)+IF(DK2216&lt;&gt;"",1,0)+IF(DM2216&lt;&gt;"",1,0)+IF(DO2216&lt;&gt;"",1,0)+IF(DP2216&lt;&gt;"",1,0)+IF(DQ2216&lt;&gt;"",1,0)+IF(DS2216&lt;&gt;"",1,0)+IF(DT2216&lt;&gt;"",1,0)+IF(DV2216&lt;&gt;"",1,0)+IF(DW2216&lt;&gt;"",1,0)+IF(DX2216&lt;&gt;"",1,0)+IF(DY2216&lt;&gt;"",1,0)+IF(DZ2216&lt;&gt;"",1,0)+IF(EB2216&lt;&gt;"",1,0)+IF(EC2216&lt;&gt;"",1,0)+IF(ED2216&lt;&gt;"",1,0)+IF(EG2216&lt;&gt;"",1,0)+IF(EH2216&lt;&gt;"",1,0)</f>
        <v>4</v>
      </c>
      <c r="AZ2216" s="0" t="n">
        <f aca="false">IF(EH2216&lt;&gt;"",1,0)</f>
        <v>0</v>
      </c>
      <c r="BB2216" s="0" t="s">
        <v>154</v>
      </c>
      <c r="DN2216" s="0" t="s">
        <v>155</v>
      </c>
      <c r="DO2216" s="0" t="s">
        <v>156</v>
      </c>
      <c r="DT2216" s="0" t="s">
        <v>156</v>
      </c>
      <c r="DU2216" s="0" t="s">
        <v>155</v>
      </c>
      <c r="DX2216" s="0" t="s">
        <v>155</v>
      </c>
      <c r="EA2216" s="0" t="s">
        <v>155</v>
      </c>
      <c r="ED2216" s="0" t="s">
        <v>156</v>
      </c>
      <c r="EF2216" s="0" t="s">
        <v>155</v>
      </c>
    </row>
    <row r="2217" customFormat="false" ht="15" hidden="false" customHeight="false" outlineLevel="0" collapsed="false">
      <c r="A2217" s="0" t="s">
        <v>9678</v>
      </c>
      <c r="B2217" s="0" t="n">
        <v>78</v>
      </c>
      <c r="C2217" s="0" t="n">
        <v>473678</v>
      </c>
      <c r="D2217" s="0" t="s">
        <v>9679</v>
      </c>
      <c r="E2217" s="0" t="s">
        <v>1427</v>
      </c>
      <c r="F2217" s="0" t="str">
        <f aca="false">CONCATENATE(D2217," ",LEFT(H2217,4),"T=",AU2217,"D=",AV2217,"R=",AW2217,"M=",AX2217,"L=",AY2217,"B=",AZ2217)</f>
        <v>SCIARRA T=26D=3R=0M=0L=2B=0</v>
      </c>
      <c r="I2217" s="0" t="s">
        <v>5081</v>
      </c>
      <c r="J2217" s="0" t="s">
        <v>9680</v>
      </c>
      <c r="K2217" s="0" t="s">
        <v>144</v>
      </c>
      <c r="M2217" s="0" t="s">
        <v>9681</v>
      </c>
      <c r="N2217" s="0" t="str">
        <f aca="false">RIGHT(M2217,LEN(M2217)-FIND(" ",M2217))</f>
        <v>SURREY POINT CIR SE</v>
      </c>
      <c r="P2217" s="0" t="s">
        <v>147</v>
      </c>
      <c r="Q2217" s="0" t="s">
        <v>148</v>
      </c>
      <c r="R2217" s="0" t="n">
        <v>44484</v>
      </c>
      <c r="AD2217" s="0" t="s">
        <v>149</v>
      </c>
      <c r="AE2217" s="0" t="s">
        <v>150</v>
      </c>
      <c r="AH2217" s="0" t="n">
        <v>14</v>
      </c>
      <c r="AI2217" s="0" t="n">
        <v>11</v>
      </c>
      <c r="AJ2217" s="0" t="s">
        <v>185</v>
      </c>
      <c r="AM2217" s="0" t="s">
        <v>186</v>
      </c>
      <c r="AN2217" s="0" t="s">
        <v>147</v>
      </c>
      <c r="AO2217" s="0" t="s">
        <v>7474</v>
      </c>
      <c r="AP2217" s="0" t="s">
        <v>7475</v>
      </c>
      <c r="AQ2217" s="0" t="n">
        <v>9</v>
      </c>
      <c r="AR2217" s="0" t="n">
        <v>64</v>
      </c>
      <c r="AS2217" s="0" t="n">
        <v>32</v>
      </c>
      <c r="AU2217" s="0" t="n">
        <f aca="false">COUNTA($BA$2217:$EH$2217)</f>
        <v>26</v>
      </c>
      <c r="AV2217" s="0" t="n">
        <f aca="false">COUNTIF($BA$2217:$EH$2217,"D")</f>
        <v>3</v>
      </c>
      <c r="AW2217" s="0" t="n">
        <f aca="false">COUNTIF($BA$2217:$EH$2217,"R")</f>
        <v>0</v>
      </c>
      <c r="AX2217" s="0" t="n">
        <f aca="false">IF(BN2217="D",1,0)+IF(BO2217="D",1,0)+IF(BT2217="D",1,0)+IF(BU2217="D",1,0)+IF(BW2217="D",1,0)+IF(CC2217="D",1,0)+IF(CD2217="D",1,0)+IF(CE2217="D",1,0)+IF(CF2217="D",1,0)+IF(CL2217="D",1,0)+IF(CM2217="D",1,0)+IF(CQ2217="D",1,0)+IF(CR2217="D",1,0)+IF(CS2217="D",1,0)+IF(CW2217="D",1,0)+IF(CX2217="D",1,0)+IF(DD2217="D",1,0)+IF(DE2217="D",1,0)+IF(DJ2217="D",1,0)+IF(DK2217="D",1,0)+IF(DO2217="D",1,0)+IF(DP2217="D",1,0)+IF(DQ2217="D",1,0)+IF(DW2217="D",1,0)+IF(DZ2217="D",1,0)+IF(EH2217="D",1,0)</f>
        <v>0</v>
      </c>
      <c r="AY2217" s="0" t="n">
        <f aca="false">IF(DJ2217&lt;&gt;"",1,0)+IF(DK2217&lt;&gt;"",1,0)+IF(DM2217&lt;&gt;"",1,0)+IF(DO2217&lt;&gt;"",1,0)+IF(DP2217&lt;&gt;"",1,0)+IF(DQ2217&lt;&gt;"",1,0)+IF(DS2217&lt;&gt;"",1,0)+IF(DT2217&lt;&gt;"",1,0)+IF(DV2217&lt;&gt;"",1,0)+IF(DW2217&lt;&gt;"",1,0)+IF(DX2217&lt;&gt;"",1,0)+IF(DY2217&lt;&gt;"",1,0)+IF(DZ2217&lt;&gt;"",1,0)+IF(EB2217&lt;&gt;"",1,0)+IF(EC2217&lt;&gt;"",1,0)+IF(ED2217&lt;&gt;"",1,0)+IF(EG2217&lt;&gt;"",1,0)+IF(EH2217&lt;&gt;"",1,0)</f>
        <v>2</v>
      </c>
      <c r="AZ2217" s="0" t="n">
        <f aca="false">IF(EH2217&lt;&gt;"",1,0)</f>
        <v>0</v>
      </c>
      <c r="BB2217" s="0" t="s">
        <v>154</v>
      </c>
      <c r="BC2217" s="0" t="s">
        <v>155</v>
      </c>
      <c r="BD2217" s="0" t="s">
        <v>155</v>
      </c>
      <c r="BH2217" s="0" t="s">
        <v>155</v>
      </c>
      <c r="BI2217" s="0" t="s">
        <v>155</v>
      </c>
      <c r="BK2217" s="0" t="s">
        <v>155</v>
      </c>
      <c r="BL2217" s="0" t="s">
        <v>155</v>
      </c>
      <c r="BS2217" s="0" t="s">
        <v>155</v>
      </c>
      <c r="BY2217" s="0" t="s">
        <v>156</v>
      </c>
      <c r="CA2217" s="0" t="s">
        <v>155</v>
      </c>
      <c r="CG2217" s="0" t="s">
        <v>155</v>
      </c>
      <c r="CK2217" s="0" t="s">
        <v>155</v>
      </c>
      <c r="CN2217" s="0" t="s">
        <v>155</v>
      </c>
      <c r="CP2217" s="0" t="s">
        <v>155</v>
      </c>
      <c r="CU2217" s="0" t="s">
        <v>156</v>
      </c>
      <c r="CV2217" s="0" t="s">
        <v>155</v>
      </c>
      <c r="CY2217" s="0" t="s">
        <v>155</v>
      </c>
      <c r="DC2217" s="0" t="s">
        <v>155</v>
      </c>
      <c r="DI2217" s="0" t="s">
        <v>155</v>
      </c>
      <c r="DL2217" s="0" t="s">
        <v>155</v>
      </c>
      <c r="DM2217" s="0" t="s">
        <v>156</v>
      </c>
      <c r="DN2217" s="0" t="s">
        <v>155</v>
      </c>
      <c r="DU2217" s="0" t="s">
        <v>155</v>
      </c>
      <c r="DX2217" s="0" t="s">
        <v>155</v>
      </c>
      <c r="EA2217" s="0" t="s">
        <v>155</v>
      </c>
      <c r="EF2217" s="0" t="s">
        <v>155</v>
      </c>
    </row>
    <row r="2218" customFormat="false" ht="15" hidden="false" customHeight="false" outlineLevel="0" collapsed="false">
      <c r="A2218" s="0" t="s">
        <v>9682</v>
      </c>
      <c r="B2218" s="0" t="n">
        <v>78</v>
      </c>
      <c r="C2218" s="0" t="n">
        <v>258850</v>
      </c>
      <c r="D2218" s="0" t="s">
        <v>9683</v>
      </c>
      <c r="E2218" s="0" t="s">
        <v>9684</v>
      </c>
      <c r="F2218" s="0" t="str">
        <f aca="false">CONCATENATE(D2218," ",LEFT(H2218,4),"T=",AU2218,"D=",AV2218,"R=",AW2218,"M=",AX2218,"L=",AY2218,"B=",AZ2218)</f>
        <v>RICCELLI T=23D=5R=1M=2L=4B=0</v>
      </c>
      <c r="G2218" s="0" t="s">
        <v>7929</v>
      </c>
      <c r="I2218" s="0" t="s">
        <v>9685</v>
      </c>
      <c r="J2218" s="0" t="s">
        <v>2655</v>
      </c>
      <c r="K2218" s="0" t="s">
        <v>144</v>
      </c>
      <c r="L2218" s="0" t="s">
        <v>145</v>
      </c>
      <c r="M2218" s="0" t="s">
        <v>7508</v>
      </c>
      <c r="N2218" s="0" t="str">
        <f aca="false">RIGHT(M2218,LEN(M2218)-FIND(" ",M2218))</f>
        <v>BURTON ST SE</v>
      </c>
      <c r="O2218" s="0" t="s">
        <v>9686</v>
      </c>
      <c r="P2218" s="0" t="s">
        <v>147</v>
      </c>
      <c r="Q2218" s="0" t="s">
        <v>148</v>
      </c>
      <c r="R2218" s="0" t="n">
        <v>44484</v>
      </c>
      <c r="AD2218" s="0" t="s">
        <v>149</v>
      </c>
      <c r="AE2218" s="0" t="s">
        <v>150</v>
      </c>
      <c r="AF2218" s="0" t="s">
        <v>151</v>
      </c>
      <c r="AH2218" s="0" t="n">
        <v>14</v>
      </c>
      <c r="AI2218" s="0" t="n">
        <v>11</v>
      </c>
      <c r="AN2218" s="0" t="s">
        <v>147</v>
      </c>
      <c r="AO2218" s="0" t="s">
        <v>7474</v>
      </c>
      <c r="AP2218" s="0" t="s">
        <v>7475</v>
      </c>
      <c r="AQ2218" s="0" t="n">
        <v>9</v>
      </c>
      <c r="AR2218" s="0" t="n">
        <v>64</v>
      </c>
      <c r="AS2218" s="0" t="n">
        <v>32</v>
      </c>
      <c r="AU2218" s="0" t="n">
        <f aca="false">COUNTA($BA$2218:$EH$2218)</f>
        <v>23</v>
      </c>
      <c r="AV2218" s="0" t="n">
        <f aca="false">COUNTIF($BA$2218:$EH$2218,"D")</f>
        <v>5</v>
      </c>
      <c r="AW2218" s="0" t="n">
        <f aca="false">COUNTIF($BA$2218:$EH$2218,"R")</f>
        <v>1</v>
      </c>
      <c r="AX2218" s="0" t="n">
        <f aca="false">IF(BN2218="D",1,0)+IF(BO2218="D",1,0)+IF(BT2218="D",1,0)+IF(BU2218="D",1,0)+IF(BW2218="D",1,0)+IF(CC2218="D",1,0)+IF(CD2218="D",1,0)+IF(CE2218="D",1,0)+IF(CF2218="D",1,0)+IF(CL2218="D",1,0)+IF(CM2218="D",1,0)+IF(CQ2218="D",1,0)+IF(CR2218="D",1,0)+IF(CS2218="D",1,0)+IF(CW2218="D",1,0)+IF(CX2218="D",1,0)+IF(DD2218="D",1,0)+IF(DE2218="D",1,0)+IF(DJ2218="D",1,0)+IF(DK2218="D",1,0)+IF(DO2218="D",1,0)+IF(DP2218="D",1,0)+IF(DQ2218="D",1,0)+IF(DW2218="D",1,0)+IF(DZ2218="D",1,0)+IF(EH2218="D",1,0)</f>
        <v>2</v>
      </c>
      <c r="AY2218" s="0" t="n">
        <f aca="false">IF(DJ2218&lt;&gt;"",1,0)+IF(DK2218&lt;&gt;"",1,0)+IF(DM2218&lt;&gt;"",1,0)+IF(DO2218&lt;&gt;"",1,0)+IF(DP2218&lt;&gt;"",1,0)+IF(DQ2218&lt;&gt;"",1,0)+IF(DS2218&lt;&gt;"",1,0)+IF(DT2218&lt;&gt;"",1,0)+IF(DV2218&lt;&gt;"",1,0)+IF(DW2218&lt;&gt;"",1,0)+IF(DX2218&lt;&gt;"",1,0)+IF(DY2218&lt;&gt;"",1,0)+IF(DZ2218&lt;&gt;"",1,0)+IF(EB2218&lt;&gt;"",1,0)+IF(EC2218&lt;&gt;"",1,0)+IF(ED2218&lt;&gt;"",1,0)+IF(EG2218&lt;&gt;"",1,0)+IF(EH2218&lt;&gt;"",1,0)</f>
        <v>4</v>
      </c>
      <c r="AZ2218" s="0" t="n">
        <f aca="false">IF(EH2218&lt;&gt;"",1,0)</f>
        <v>0</v>
      </c>
      <c r="BB2218" s="0" t="s">
        <v>154</v>
      </c>
      <c r="BC2218" s="0" t="s">
        <v>155</v>
      </c>
      <c r="CA2218" s="0" t="s">
        <v>155</v>
      </c>
      <c r="CG2218" s="0" t="s">
        <v>155</v>
      </c>
      <c r="CH2218" s="0" t="s">
        <v>156</v>
      </c>
      <c r="CK2218" s="0" t="s">
        <v>155</v>
      </c>
      <c r="CN2218" s="0" t="s">
        <v>155</v>
      </c>
      <c r="CO2218" s="0" t="s">
        <v>156</v>
      </c>
      <c r="CP2218" s="0" t="s">
        <v>155</v>
      </c>
      <c r="CV2218" s="0" t="s">
        <v>155</v>
      </c>
      <c r="CY2218" s="0" t="s">
        <v>155</v>
      </c>
      <c r="CZ2218" s="0" t="s">
        <v>156</v>
      </c>
      <c r="DC2218" s="0" t="s">
        <v>155</v>
      </c>
      <c r="DJ2218" s="0" t="s">
        <v>156</v>
      </c>
      <c r="DL2218" s="0" t="s">
        <v>155</v>
      </c>
      <c r="DN2218" s="0" t="s">
        <v>155</v>
      </c>
      <c r="DR2218" s="0" t="s">
        <v>155</v>
      </c>
      <c r="DU2218" s="0" t="s">
        <v>155</v>
      </c>
      <c r="DW2218" s="0" t="s">
        <v>156</v>
      </c>
      <c r="DX2218" s="0" t="s">
        <v>155</v>
      </c>
      <c r="EA2218" s="0" t="s">
        <v>155</v>
      </c>
      <c r="ED2218" s="0" t="s">
        <v>145</v>
      </c>
      <c r="EF2218" s="0" t="s">
        <v>155</v>
      </c>
    </row>
    <row r="2219" customFormat="false" ht="15" hidden="false" customHeight="false" outlineLevel="0" collapsed="false">
      <c r="A2219" s="0" t="s">
        <v>9687</v>
      </c>
      <c r="B2219" s="0" t="n">
        <v>78</v>
      </c>
      <c r="C2219" s="0" t="n">
        <v>329747</v>
      </c>
      <c r="D2219" s="0" t="s">
        <v>9688</v>
      </c>
      <c r="E2219" s="0" t="s">
        <v>4397</v>
      </c>
      <c r="F2219" s="0" t="str">
        <f aca="false">CONCATENATE(D2219," ",LEFT(H2219,4),"T=",AU2219,"D=",AV2219,"R=",AW2219,"M=",AX2219,"L=",AY2219,"B=",AZ2219)</f>
        <v>PETERS T=38D=15R=0M=6L=8B=1</v>
      </c>
      <c r="G2219" s="0" t="s">
        <v>559</v>
      </c>
      <c r="I2219" s="0" t="s">
        <v>9689</v>
      </c>
      <c r="J2219" s="0" t="s">
        <v>9690</v>
      </c>
      <c r="K2219" s="0" t="s">
        <v>144</v>
      </c>
      <c r="L2219" s="0" t="s">
        <v>156</v>
      </c>
      <c r="M2219" s="0" t="s">
        <v>9691</v>
      </c>
      <c r="N2219" s="0" t="str">
        <f aca="false">RIGHT(M2219,LEN(M2219)-FIND(" ",M2219))</f>
        <v>MEADOWBROOK AVE SE</v>
      </c>
      <c r="P2219" s="0" t="s">
        <v>147</v>
      </c>
      <c r="Q2219" s="0" t="s">
        <v>148</v>
      </c>
      <c r="R2219" s="0" t="n">
        <v>44484</v>
      </c>
      <c r="AD2219" s="0" t="s">
        <v>149</v>
      </c>
      <c r="AE2219" s="0" t="s">
        <v>150</v>
      </c>
      <c r="AF2219" s="0" t="s">
        <v>151</v>
      </c>
      <c r="AH2219" s="0" t="n">
        <v>14</v>
      </c>
      <c r="AI2219" s="0" t="n">
        <v>11</v>
      </c>
      <c r="AN2219" s="0" t="s">
        <v>147</v>
      </c>
      <c r="AO2219" s="0" t="s">
        <v>7474</v>
      </c>
      <c r="AP2219" s="0" t="s">
        <v>7475</v>
      </c>
      <c r="AQ2219" s="0" t="n">
        <v>9</v>
      </c>
      <c r="AR2219" s="0" t="n">
        <v>64</v>
      </c>
      <c r="AS2219" s="0" t="n">
        <v>32</v>
      </c>
      <c r="AU2219" s="0" t="n">
        <f aca="false">COUNTA($BA$2219:$EH$2219)</f>
        <v>38</v>
      </c>
      <c r="AV2219" s="0" t="n">
        <f aca="false">COUNTIF($BA$2219:$EH$2219,"D")</f>
        <v>15</v>
      </c>
      <c r="AW2219" s="0" t="n">
        <f aca="false">COUNTIF($BA$2219:$EH$2219,"R")</f>
        <v>0</v>
      </c>
      <c r="AX2219" s="0" t="n">
        <f aca="false">IF(BN2219="D",1,0)+IF(BO2219="D",1,0)+IF(BT2219="D",1,0)+IF(BU2219="D",1,0)+IF(BW2219="D",1,0)+IF(CC2219="D",1,0)+IF(CD2219="D",1,0)+IF(CE2219="D",1,0)+IF(CF2219="D",1,0)+IF(CL2219="D",1,0)+IF(CM2219="D",1,0)+IF(CQ2219="D",1,0)+IF(CR2219="D",1,0)+IF(CS2219="D",1,0)+IF(CW2219="D",1,0)+IF(CX2219="D",1,0)+IF(DD2219="D",1,0)+IF(DE2219="D",1,0)+IF(DJ2219="D",1,0)+IF(DK2219="D",1,0)+IF(DO2219="D",1,0)+IF(DP2219="D",1,0)+IF(DQ2219="D",1,0)+IF(DW2219="D",1,0)+IF(DZ2219="D",1,0)+IF(EH2219="D",1,0)</f>
        <v>6</v>
      </c>
      <c r="AY2219" s="0" t="n">
        <f aca="false">IF(DJ2219&lt;&gt;"",1,0)+IF(DK2219&lt;&gt;"",1,0)+IF(DM2219&lt;&gt;"",1,0)+IF(DO2219&lt;&gt;"",1,0)+IF(DP2219&lt;&gt;"",1,0)+IF(DQ2219&lt;&gt;"",1,0)+IF(DS2219&lt;&gt;"",1,0)+IF(DT2219&lt;&gt;"",1,0)+IF(DV2219&lt;&gt;"",1,0)+IF(DW2219&lt;&gt;"",1,0)+IF(DX2219&lt;&gt;"",1,0)+IF(DY2219&lt;&gt;"",1,0)+IF(DZ2219&lt;&gt;"",1,0)+IF(EB2219&lt;&gt;"",1,0)+IF(EC2219&lt;&gt;"",1,0)+IF(ED2219&lt;&gt;"",1,0)+IF(EG2219&lt;&gt;"",1,0)+IF(EH2219&lt;&gt;"",1,0)</f>
        <v>8</v>
      </c>
      <c r="AZ2219" s="0" t="n">
        <f aca="false">IF(EH2219&lt;&gt;"",1,0)</f>
        <v>1</v>
      </c>
      <c r="BB2219" s="0" t="s">
        <v>154</v>
      </c>
      <c r="BL2219" s="0" t="s">
        <v>155</v>
      </c>
      <c r="BP2219" s="0" t="s">
        <v>155</v>
      </c>
      <c r="BS2219" s="0" t="s">
        <v>155</v>
      </c>
      <c r="BV2219" s="0" t="s">
        <v>155</v>
      </c>
      <c r="BY2219" s="0" t="s">
        <v>156</v>
      </c>
      <c r="CA2219" s="0" t="s">
        <v>155</v>
      </c>
      <c r="CG2219" s="0" t="s">
        <v>155</v>
      </c>
      <c r="CH2219" s="0" t="s">
        <v>156</v>
      </c>
      <c r="CK2219" s="0" t="s">
        <v>155</v>
      </c>
      <c r="CL2219" s="0" t="s">
        <v>156</v>
      </c>
      <c r="CN2219" s="0" t="s">
        <v>155</v>
      </c>
      <c r="CO2219" s="0" t="s">
        <v>156</v>
      </c>
      <c r="CP2219" s="0" t="s">
        <v>155</v>
      </c>
      <c r="CQ2219" s="0" t="s">
        <v>156</v>
      </c>
      <c r="CT2219" s="0" t="s">
        <v>155</v>
      </c>
      <c r="CV2219" s="0" t="s">
        <v>155</v>
      </c>
      <c r="CY2219" s="0" t="s">
        <v>155</v>
      </c>
      <c r="CZ2219" s="0" t="s">
        <v>156</v>
      </c>
      <c r="DC2219" s="0" t="s">
        <v>155</v>
      </c>
      <c r="DD2219" s="0" t="s">
        <v>156</v>
      </c>
      <c r="DF2219" s="0" t="s">
        <v>155</v>
      </c>
      <c r="DG2219" s="0" t="s">
        <v>156</v>
      </c>
      <c r="DI2219" s="0" t="s">
        <v>155</v>
      </c>
      <c r="DL2219" s="0" t="s">
        <v>155</v>
      </c>
      <c r="DM2219" s="0" t="s">
        <v>156</v>
      </c>
      <c r="DN2219" s="0" t="s">
        <v>155</v>
      </c>
      <c r="DO2219" s="0" t="s">
        <v>156</v>
      </c>
      <c r="DR2219" s="0" t="s">
        <v>155</v>
      </c>
      <c r="DS2219" s="0" t="s">
        <v>156</v>
      </c>
      <c r="DT2219" s="0" t="s">
        <v>156</v>
      </c>
      <c r="DU2219" s="0" t="s">
        <v>155</v>
      </c>
      <c r="DW2219" s="0" t="s">
        <v>156</v>
      </c>
      <c r="DX2219" s="0" t="s">
        <v>155</v>
      </c>
      <c r="EA2219" s="0" t="s">
        <v>155</v>
      </c>
      <c r="ED2219" s="0" t="s">
        <v>156</v>
      </c>
      <c r="EF2219" s="0" t="s">
        <v>155</v>
      </c>
      <c r="EH2219" s="0" t="s">
        <v>156</v>
      </c>
    </row>
    <row r="2220" customFormat="false" ht="15" hidden="false" customHeight="false" outlineLevel="0" collapsed="false">
      <c r="A2220" s="0" t="s">
        <v>9692</v>
      </c>
      <c r="B2220" s="0" t="n">
        <v>78</v>
      </c>
      <c r="C2220" s="0" t="n">
        <v>451644</v>
      </c>
      <c r="D2220" s="0" t="s">
        <v>9693</v>
      </c>
      <c r="E2220" s="0" t="s">
        <v>432</v>
      </c>
      <c r="F2220" s="0" t="str">
        <f aca="false">CONCATENATE(D2220," ",LEFT(H2220,4),"T=",AU2220,"D=",AV2220,"R=",AW2220,"M=",AX2220,"L=",AY2220,"B=",AZ2220)</f>
        <v>MAKUCH T=3D=0R=0M=0L=0B=0</v>
      </c>
      <c r="G2220" s="0" t="s">
        <v>208</v>
      </c>
      <c r="I2220" s="0" t="s">
        <v>9694</v>
      </c>
      <c r="J2220" s="0" t="s">
        <v>9695</v>
      </c>
      <c r="K2220" s="0" t="s">
        <v>182</v>
      </c>
      <c r="M2220" s="0" t="s">
        <v>7554</v>
      </c>
      <c r="N2220" s="0" t="str">
        <f aca="false">RIGHT(M2220,LEN(M2220)-FIND(" ",M2220))</f>
        <v>YOUNGSTOWN RD SE</v>
      </c>
      <c r="O2220" s="0" t="s">
        <v>9696</v>
      </c>
      <c r="P2220" s="0" t="s">
        <v>147</v>
      </c>
      <c r="Q2220" s="0" t="s">
        <v>148</v>
      </c>
      <c r="R2220" s="0" t="n">
        <v>44484</v>
      </c>
      <c r="AD2220" s="0" t="s">
        <v>149</v>
      </c>
      <c r="AE2220" s="0" t="s">
        <v>150</v>
      </c>
      <c r="AH2220" s="0" t="n">
        <v>14</v>
      </c>
      <c r="AI2220" s="0" t="n">
        <v>11</v>
      </c>
      <c r="AJ2220" s="0" t="s">
        <v>185</v>
      </c>
      <c r="AM2220" s="0" t="s">
        <v>186</v>
      </c>
      <c r="AN2220" s="0" t="s">
        <v>147</v>
      </c>
      <c r="AO2220" s="0" t="s">
        <v>7474</v>
      </c>
      <c r="AP2220" s="0" t="s">
        <v>7475</v>
      </c>
      <c r="AQ2220" s="0" t="n">
        <v>9</v>
      </c>
      <c r="AR2220" s="0" t="n">
        <v>64</v>
      </c>
      <c r="AS2220" s="0" t="n">
        <v>32</v>
      </c>
      <c r="AU2220" s="0" t="n">
        <f aca="false">COUNTA($BA$2220:$EH$2220)</f>
        <v>3</v>
      </c>
      <c r="AV2220" s="0" t="n">
        <f aca="false">COUNTIF($BA$2220:$EH$2220,"D")</f>
        <v>0</v>
      </c>
      <c r="AW2220" s="0" t="n">
        <f aca="false">COUNTIF($BA$2220:$EH$2220,"R")</f>
        <v>0</v>
      </c>
      <c r="AX2220" s="0" t="n">
        <f aca="false">IF(BN2220="D",1,0)+IF(BO2220="D",1,0)+IF(BT2220="D",1,0)+IF(BU2220="D",1,0)+IF(BW2220="D",1,0)+IF(CC2220="D",1,0)+IF(CD2220="D",1,0)+IF(CE2220="D",1,0)+IF(CF2220="D",1,0)+IF(CL2220="D",1,0)+IF(CM2220="D",1,0)+IF(CQ2220="D",1,0)+IF(CR2220="D",1,0)+IF(CS2220="D",1,0)+IF(CW2220="D",1,0)+IF(CX2220="D",1,0)+IF(DD2220="D",1,0)+IF(DE2220="D",1,0)+IF(DJ2220="D",1,0)+IF(DK2220="D",1,0)+IF(DO2220="D",1,0)+IF(DP2220="D",1,0)+IF(DQ2220="D",1,0)+IF(DW2220="D",1,0)+IF(DZ2220="D",1,0)+IF(EH2220="D",1,0)</f>
        <v>0</v>
      </c>
      <c r="AY2220" s="0" t="n">
        <f aca="false">IF(DJ2220&lt;&gt;"",1,0)+IF(DK2220&lt;&gt;"",1,0)+IF(DM2220&lt;&gt;"",1,0)+IF(DO2220&lt;&gt;"",1,0)+IF(DP2220&lt;&gt;"",1,0)+IF(DQ2220&lt;&gt;"",1,0)+IF(DS2220&lt;&gt;"",1,0)+IF(DT2220&lt;&gt;"",1,0)+IF(DV2220&lt;&gt;"",1,0)+IF(DW2220&lt;&gt;"",1,0)+IF(DX2220&lt;&gt;"",1,0)+IF(DY2220&lt;&gt;"",1,0)+IF(DZ2220&lt;&gt;"",1,0)+IF(EB2220&lt;&gt;"",1,0)+IF(EC2220&lt;&gt;"",1,0)+IF(ED2220&lt;&gt;"",1,0)+IF(EG2220&lt;&gt;"",1,0)+IF(EH2220&lt;&gt;"",1,0)</f>
        <v>0</v>
      </c>
      <c r="AZ2220" s="0" t="n">
        <f aca="false">IF(EH2220&lt;&gt;"",1,0)</f>
        <v>0</v>
      </c>
      <c r="BB2220" s="0" t="s">
        <v>154</v>
      </c>
      <c r="BD2220" s="0" t="s">
        <v>155</v>
      </c>
      <c r="CP2220" s="0" t="s">
        <v>155</v>
      </c>
    </row>
    <row r="2221" customFormat="false" ht="15" hidden="false" customHeight="false" outlineLevel="0" collapsed="false">
      <c r="A2221" s="0" t="s">
        <v>9697</v>
      </c>
      <c r="B2221" s="0" t="n">
        <v>78</v>
      </c>
      <c r="C2221" s="0" t="n">
        <v>328147</v>
      </c>
      <c r="D2221" s="0" t="s">
        <v>6085</v>
      </c>
      <c r="E2221" s="0" t="s">
        <v>9698</v>
      </c>
      <c r="F2221" s="0" t="str">
        <f aca="false">CONCATENATE(D2221," ",LEFT(H2221,4),"T=",AU2221,"D=",AV2221,"R=",AW2221,"M=",AX2221,"L=",AY2221,"B=",AZ2221)</f>
        <v>NOEL T=23D=1R=6M=0L=3B=0</v>
      </c>
      <c r="G2221" s="0" t="s">
        <v>145</v>
      </c>
      <c r="I2221" s="0" t="s">
        <v>9699</v>
      </c>
      <c r="J2221" s="0" t="s">
        <v>9690</v>
      </c>
      <c r="K2221" s="0" t="s">
        <v>144</v>
      </c>
      <c r="L2221" s="0" t="s">
        <v>145</v>
      </c>
      <c r="M2221" s="0" t="s">
        <v>9700</v>
      </c>
      <c r="N2221" s="0" t="str">
        <f aca="false">RIGHT(M2221,LEN(M2221)-FIND(" ",M2221))</f>
        <v>MEADOWBROOK AVE SE</v>
      </c>
      <c r="P2221" s="0" t="s">
        <v>147</v>
      </c>
      <c r="Q2221" s="0" t="s">
        <v>148</v>
      </c>
      <c r="R2221" s="0" t="n">
        <v>44484</v>
      </c>
      <c r="AD2221" s="0" t="s">
        <v>149</v>
      </c>
      <c r="AE2221" s="0" t="s">
        <v>150</v>
      </c>
      <c r="AF2221" s="0" t="s">
        <v>151</v>
      </c>
      <c r="AH2221" s="0" t="n">
        <v>14</v>
      </c>
      <c r="AI2221" s="0" t="n">
        <v>11</v>
      </c>
      <c r="AN2221" s="0" t="s">
        <v>147</v>
      </c>
      <c r="AO2221" s="0" t="s">
        <v>7474</v>
      </c>
      <c r="AP2221" s="0" t="s">
        <v>7475</v>
      </c>
      <c r="AQ2221" s="0" t="n">
        <v>9</v>
      </c>
      <c r="AR2221" s="0" t="n">
        <v>64</v>
      </c>
      <c r="AS2221" s="0" t="n">
        <v>32</v>
      </c>
      <c r="AU2221" s="0" t="n">
        <f aca="false">COUNTA($BA$2221:$EH$2221)</f>
        <v>23</v>
      </c>
      <c r="AV2221" s="0" t="n">
        <f aca="false">COUNTIF($BA$2221:$EH$2221,"D")</f>
        <v>1</v>
      </c>
      <c r="AW2221" s="0" t="n">
        <f aca="false">COUNTIF($BA$2221:$EH$2221,"R")</f>
        <v>6</v>
      </c>
      <c r="AX2221" s="0" t="n">
        <f aca="false">IF(BN2221="D",1,0)+IF(BO2221="D",1,0)+IF(BT2221="D",1,0)+IF(BU2221="D",1,0)+IF(BW2221="D",1,0)+IF(CC2221="D",1,0)+IF(CD2221="D",1,0)+IF(CE2221="D",1,0)+IF(CF2221="D",1,0)+IF(CL2221="D",1,0)+IF(CM2221="D",1,0)+IF(CQ2221="D",1,0)+IF(CR2221="D",1,0)+IF(CS2221="D",1,0)+IF(CW2221="D",1,0)+IF(CX2221="D",1,0)+IF(DD2221="D",1,0)+IF(DE2221="D",1,0)+IF(DJ2221="D",1,0)+IF(DK2221="D",1,0)+IF(DO2221="D",1,0)+IF(DP2221="D",1,0)+IF(DQ2221="D",1,0)+IF(DW2221="D",1,0)+IF(DZ2221="D",1,0)+IF(EH2221="D",1,0)</f>
        <v>0</v>
      </c>
      <c r="AY2221" s="0" t="n">
        <f aca="false">IF(DJ2221&lt;&gt;"",1,0)+IF(DK2221&lt;&gt;"",1,0)+IF(DM2221&lt;&gt;"",1,0)+IF(DO2221&lt;&gt;"",1,0)+IF(DP2221&lt;&gt;"",1,0)+IF(DQ2221&lt;&gt;"",1,0)+IF(DS2221&lt;&gt;"",1,0)+IF(DT2221&lt;&gt;"",1,0)+IF(DV2221&lt;&gt;"",1,0)+IF(DW2221&lt;&gt;"",1,0)+IF(DX2221&lt;&gt;"",1,0)+IF(DY2221&lt;&gt;"",1,0)+IF(DZ2221&lt;&gt;"",1,0)+IF(EB2221&lt;&gt;"",1,0)+IF(EC2221&lt;&gt;"",1,0)+IF(ED2221&lt;&gt;"",1,0)+IF(EG2221&lt;&gt;"",1,0)+IF(EH2221&lt;&gt;"",1,0)</f>
        <v>3</v>
      </c>
      <c r="AZ2221" s="0" t="n">
        <f aca="false">IF(EH2221&lt;&gt;"",1,0)</f>
        <v>0</v>
      </c>
      <c r="BB2221" s="0" t="s">
        <v>154</v>
      </c>
      <c r="BL2221" s="0" t="s">
        <v>155</v>
      </c>
      <c r="BS2221" s="0" t="s">
        <v>155</v>
      </c>
      <c r="BY2221" s="0" t="s">
        <v>156</v>
      </c>
      <c r="CA2221" s="0" t="s">
        <v>155</v>
      </c>
      <c r="CK2221" s="0" t="s">
        <v>155</v>
      </c>
      <c r="CN2221" s="0" t="s">
        <v>155</v>
      </c>
      <c r="CO2221" s="0" t="s">
        <v>145</v>
      </c>
      <c r="CP2221" s="0" t="s">
        <v>155</v>
      </c>
      <c r="CV2221" s="0" t="s">
        <v>155</v>
      </c>
      <c r="CY2221" s="0" t="s">
        <v>155</v>
      </c>
      <c r="CZ2221" s="0" t="s">
        <v>145</v>
      </c>
      <c r="DC2221" s="0" t="s">
        <v>155</v>
      </c>
      <c r="DF2221" s="0" t="s">
        <v>155</v>
      </c>
      <c r="DG2221" s="0" t="s">
        <v>145</v>
      </c>
      <c r="DI2221" s="0" t="s">
        <v>155</v>
      </c>
      <c r="DM2221" s="0" t="s">
        <v>145</v>
      </c>
      <c r="DN2221" s="0" t="s">
        <v>155</v>
      </c>
      <c r="DS2221" s="0" t="s">
        <v>145</v>
      </c>
      <c r="DU2221" s="0" t="s">
        <v>155</v>
      </c>
      <c r="EA2221" s="0" t="s">
        <v>155</v>
      </c>
      <c r="ED2221" s="0" t="s">
        <v>145</v>
      </c>
      <c r="EF2221" s="0" t="s">
        <v>155</v>
      </c>
    </row>
    <row r="2222" customFormat="false" ht="15" hidden="false" customHeight="false" outlineLevel="0" collapsed="false">
      <c r="A2222" s="0" t="s">
        <v>9701</v>
      </c>
      <c r="B2222" s="0" t="n">
        <v>78</v>
      </c>
      <c r="C2222" s="0" t="n">
        <v>368489</v>
      </c>
      <c r="D2222" s="0" t="s">
        <v>1713</v>
      </c>
      <c r="E2222" s="0" t="s">
        <v>9702</v>
      </c>
      <c r="F2222" s="0" t="str">
        <f aca="false">CONCATENATE(D2222," ",LEFT(H2222,4),"T=",AU2222,"D=",AV2222,"R=",AW2222,"M=",AX2222,"L=",AY2222,"B=",AZ2222)</f>
        <v>THOMAS T=1D=0R=0M=0L=0B=0</v>
      </c>
      <c r="G2222" s="0" t="s">
        <v>1044</v>
      </c>
      <c r="I2222" s="0" t="s">
        <v>9703</v>
      </c>
      <c r="J2222" s="0" t="s">
        <v>9704</v>
      </c>
      <c r="K2222" s="0" t="s">
        <v>182</v>
      </c>
      <c r="M2222" s="0" t="s">
        <v>7554</v>
      </c>
      <c r="N2222" s="0" t="str">
        <f aca="false">RIGHT(M2222,LEN(M2222)-FIND(" ",M2222))</f>
        <v>YOUNGSTOWN RD SE</v>
      </c>
      <c r="O2222" s="0" t="s">
        <v>9705</v>
      </c>
      <c r="P2222" s="0" t="s">
        <v>147</v>
      </c>
      <c r="Q2222" s="0" t="s">
        <v>148</v>
      </c>
      <c r="R2222" s="0" t="n">
        <v>44484</v>
      </c>
      <c r="AD2222" s="0" t="s">
        <v>149</v>
      </c>
      <c r="AE2222" s="0" t="s">
        <v>150</v>
      </c>
      <c r="AH2222" s="0" t="n">
        <v>14</v>
      </c>
      <c r="AI2222" s="0" t="n">
        <v>11</v>
      </c>
      <c r="AJ2222" s="0" t="s">
        <v>185</v>
      </c>
      <c r="AM2222" s="0" t="s">
        <v>186</v>
      </c>
      <c r="AN2222" s="0" t="s">
        <v>147</v>
      </c>
      <c r="AO2222" s="0" t="s">
        <v>7474</v>
      </c>
      <c r="AP2222" s="0" t="s">
        <v>7475</v>
      </c>
      <c r="AQ2222" s="0" t="n">
        <v>9</v>
      </c>
      <c r="AR2222" s="0" t="n">
        <v>64</v>
      </c>
      <c r="AS2222" s="0" t="n">
        <v>32</v>
      </c>
      <c r="AU2222" s="0" t="n">
        <f aca="false">COUNTA($BA$2222:$EH$2222)</f>
        <v>1</v>
      </c>
      <c r="AV2222" s="0" t="n">
        <f aca="false">COUNTIF($BA$2222:$EH$2222,"D")</f>
        <v>0</v>
      </c>
      <c r="AW2222" s="0" t="n">
        <f aca="false">COUNTIF($BA$2222:$EH$2222,"R")</f>
        <v>0</v>
      </c>
      <c r="AX2222" s="0" t="n">
        <f aca="false">IF(BN2222="D",1,0)+IF(BO2222="D",1,0)+IF(BT2222="D",1,0)+IF(BU2222="D",1,0)+IF(BW2222="D",1,0)+IF(CC2222="D",1,0)+IF(CD2222="D",1,0)+IF(CE2222="D",1,0)+IF(CF2222="D",1,0)+IF(CL2222="D",1,0)+IF(CM2222="D",1,0)+IF(CQ2222="D",1,0)+IF(CR2222="D",1,0)+IF(CS2222="D",1,0)+IF(CW2222="D",1,0)+IF(CX2222="D",1,0)+IF(DD2222="D",1,0)+IF(DE2222="D",1,0)+IF(DJ2222="D",1,0)+IF(DK2222="D",1,0)+IF(DO2222="D",1,0)+IF(DP2222="D",1,0)+IF(DQ2222="D",1,0)+IF(DW2222="D",1,0)+IF(DZ2222="D",1,0)+IF(EH2222="D",1,0)</f>
        <v>0</v>
      </c>
      <c r="AY2222" s="0" t="n">
        <f aca="false">IF(DJ2222&lt;&gt;"",1,0)+IF(DK2222&lt;&gt;"",1,0)+IF(DM2222&lt;&gt;"",1,0)+IF(DO2222&lt;&gt;"",1,0)+IF(DP2222&lt;&gt;"",1,0)+IF(DQ2222&lt;&gt;"",1,0)+IF(DS2222&lt;&gt;"",1,0)+IF(DT2222&lt;&gt;"",1,0)+IF(DV2222&lt;&gt;"",1,0)+IF(DW2222&lt;&gt;"",1,0)+IF(DX2222&lt;&gt;"",1,0)+IF(DY2222&lt;&gt;"",1,0)+IF(DZ2222&lt;&gt;"",1,0)+IF(EB2222&lt;&gt;"",1,0)+IF(EC2222&lt;&gt;"",1,0)+IF(ED2222&lt;&gt;"",1,0)+IF(EG2222&lt;&gt;"",1,0)+IF(EH2222&lt;&gt;"",1,0)</f>
        <v>0</v>
      </c>
      <c r="AZ2222" s="0" t="n">
        <f aca="false">IF(EH2222&lt;&gt;"",1,0)</f>
        <v>0</v>
      </c>
      <c r="BB2222" s="0" t="s">
        <v>154</v>
      </c>
    </row>
    <row r="2223" customFormat="false" ht="15" hidden="false" customHeight="false" outlineLevel="0" collapsed="false">
      <c r="A2223" s="0" t="s">
        <v>9706</v>
      </c>
      <c r="B2223" s="0" t="n">
        <v>78</v>
      </c>
      <c r="C2223" s="0" t="n">
        <v>273296</v>
      </c>
      <c r="D2223" s="0" t="s">
        <v>2717</v>
      </c>
      <c r="E2223" s="0" t="s">
        <v>645</v>
      </c>
      <c r="F2223" s="0" t="str">
        <f aca="false">CONCATENATE(D2223," ",LEFT(H2223,4),"T=",AU2223,"D=",AV2223,"R=",AW2223,"M=",AX2223,"L=",AY2223,"B=",AZ2223)</f>
        <v>ROGERS T=19D=4R=0M=0L=1B=0</v>
      </c>
      <c r="G2223" s="0" t="s">
        <v>559</v>
      </c>
      <c r="I2223" s="0" t="s">
        <v>9707</v>
      </c>
      <c r="J2223" s="0" t="s">
        <v>9708</v>
      </c>
      <c r="K2223" s="0" t="s">
        <v>144</v>
      </c>
      <c r="M2223" s="0" t="s">
        <v>7508</v>
      </c>
      <c r="N2223" s="0" t="str">
        <f aca="false">RIGHT(M2223,LEN(M2223)-FIND(" ",M2223))</f>
        <v>BURTON ST SE</v>
      </c>
      <c r="O2223" s="0" t="s">
        <v>9709</v>
      </c>
      <c r="P2223" s="0" t="s">
        <v>147</v>
      </c>
      <c r="Q2223" s="0" t="s">
        <v>148</v>
      </c>
      <c r="R2223" s="0" t="n">
        <v>44484</v>
      </c>
      <c r="AD2223" s="0" t="s">
        <v>149</v>
      </c>
      <c r="AE2223" s="0" t="s">
        <v>150</v>
      </c>
      <c r="AF2223" s="0" t="s">
        <v>151</v>
      </c>
      <c r="AH2223" s="0" t="n">
        <v>14</v>
      </c>
      <c r="AI2223" s="0" t="n">
        <v>11</v>
      </c>
      <c r="AN2223" s="0" t="s">
        <v>147</v>
      </c>
      <c r="AO2223" s="0" t="s">
        <v>7474</v>
      </c>
      <c r="AP2223" s="0" t="s">
        <v>7475</v>
      </c>
      <c r="AQ2223" s="0" t="n">
        <v>9</v>
      </c>
      <c r="AR2223" s="0" t="n">
        <v>64</v>
      </c>
      <c r="AS2223" s="0" t="n">
        <v>32</v>
      </c>
      <c r="AU2223" s="0" t="n">
        <f aca="false">COUNTA($BA$2223:$EH$2223)</f>
        <v>19</v>
      </c>
      <c r="AV2223" s="0" t="n">
        <f aca="false">COUNTIF($BA$2223:$EH$2223,"D")</f>
        <v>4</v>
      </c>
      <c r="AW2223" s="0" t="n">
        <f aca="false">COUNTIF($BA$2223:$EH$2223,"R")</f>
        <v>0</v>
      </c>
      <c r="AX2223" s="0" t="n">
        <f aca="false">IF(BN2223="D",1,0)+IF(BO2223="D",1,0)+IF(BT2223="D",1,0)+IF(BU2223="D",1,0)+IF(BW2223="D",1,0)+IF(CC2223="D",1,0)+IF(CD2223="D",1,0)+IF(CE2223="D",1,0)+IF(CF2223="D",1,0)+IF(CL2223="D",1,0)+IF(CM2223="D",1,0)+IF(CQ2223="D",1,0)+IF(CR2223="D",1,0)+IF(CS2223="D",1,0)+IF(CW2223="D",1,0)+IF(CX2223="D",1,0)+IF(DD2223="D",1,0)+IF(DE2223="D",1,0)+IF(DJ2223="D",1,0)+IF(DK2223="D",1,0)+IF(DO2223="D",1,0)+IF(DP2223="D",1,0)+IF(DQ2223="D",1,0)+IF(DW2223="D",1,0)+IF(DZ2223="D",1,0)+IF(EH2223="D",1,0)</f>
        <v>0</v>
      </c>
      <c r="AY2223" s="0" t="n">
        <f aca="false">IF(DJ2223&lt;&gt;"",1,0)+IF(DK2223&lt;&gt;"",1,0)+IF(DM2223&lt;&gt;"",1,0)+IF(DO2223&lt;&gt;"",1,0)+IF(DP2223&lt;&gt;"",1,0)+IF(DQ2223&lt;&gt;"",1,0)+IF(DS2223&lt;&gt;"",1,0)+IF(DT2223&lt;&gt;"",1,0)+IF(DV2223&lt;&gt;"",1,0)+IF(DW2223&lt;&gt;"",1,0)+IF(DX2223&lt;&gt;"",1,0)+IF(DY2223&lt;&gt;"",1,0)+IF(DZ2223&lt;&gt;"",1,0)+IF(EB2223&lt;&gt;"",1,0)+IF(EC2223&lt;&gt;"",1,0)+IF(ED2223&lt;&gt;"",1,0)+IF(EG2223&lt;&gt;"",1,0)+IF(EH2223&lt;&gt;"",1,0)</f>
        <v>1</v>
      </c>
      <c r="AZ2223" s="0" t="n">
        <f aca="false">IF(EH2223&lt;&gt;"",1,0)</f>
        <v>0</v>
      </c>
      <c r="BB2223" s="0" t="s">
        <v>154</v>
      </c>
      <c r="BC2223" s="0" t="s">
        <v>155</v>
      </c>
      <c r="BD2223" s="0" t="s">
        <v>155</v>
      </c>
      <c r="BK2223" s="0" t="s">
        <v>155</v>
      </c>
      <c r="BL2223" s="0" t="s">
        <v>155</v>
      </c>
      <c r="BS2223" s="0" t="s">
        <v>155</v>
      </c>
      <c r="BY2223" s="0" t="s">
        <v>156</v>
      </c>
      <c r="CA2223" s="0" t="s">
        <v>155</v>
      </c>
      <c r="CH2223" s="0" t="s">
        <v>156</v>
      </c>
      <c r="CK2223" s="0" t="s">
        <v>155</v>
      </c>
      <c r="CN2223" s="0" t="s">
        <v>155</v>
      </c>
      <c r="CP2223" s="0" t="s">
        <v>155</v>
      </c>
      <c r="CU2223" s="0" t="s">
        <v>156</v>
      </c>
      <c r="CV2223" s="0" t="s">
        <v>155</v>
      </c>
      <c r="CY2223" s="0" t="s">
        <v>155</v>
      </c>
      <c r="DC2223" s="0" t="s">
        <v>155</v>
      </c>
      <c r="DI2223" s="0" t="s">
        <v>155</v>
      </c>
      <c r="DM2223" s="0" t="s">
        <v>156</v>
      </c>
      <c r="DN2223" s="0" t="s">
        <v>155</v>
      </c>
    </row>
    <row r="2224" customFormat="false" ht="15" hidden="false" customHeight="false" outlineLevel="0" collapsed="false">
      <c r="A2224" s="0" t="s">
        <v>9710</v>
      </c>
      <c r="B2224" s="0" t="n">
        <v>78</v>
      </c>
      <c r="C2224" s="0" t="n">
        <v>494095</v>
      </c>
      <c r="D2224" s="0" t="s">
        <v>9711</v>
      </c>
      <c r="E2224" s="0" t="s">
        <v>4039</v>
      </c>
      <c r="F2224" s="0" t="str">
        <f aca="false">CONCATENATE(D2224," ",LEFT(H2224,4),"T=",AU2224,"D=",AV2224,"R=",AW2224,"M=",AX2224,"L=",AY2224,"B=",AZ2224)</f>
        <v>PADILLA T=1D=0R=0M=0L=0B=0</v>
      </c>
      <c r="G2224" s="0" t="s">
        <v>5484</v>
      </c>
      <c r="I2224" s="0" t="s">
        <v>9712</v>
      </c>
      <c r="J2224" s="0" t="s">
        <v>1626</v>
      </c>
      <c r="K2224" s="0" t="s">
        <v>144</v>
      </c>
      <c r="M2224" s="0" t="s">
        <v>9713</v>
      </c>
      <c r="N2224" s="0" t="str">
        <f aca="false">RIGHT(M2224,LEN(M2224)-FIND(" ",M2224))</f>
        <v>SURREY POINT DR SE</v>
      </c>
      <c r="P2224" s="0" t="s">
        <v>147</v>
      </c>
      <c r="Q2224" s="0" t="s">
        <v>148</v>
      </c>
      <c r="R2224" s="0" t="n">
        <v>44484</v>
      </c>
      <c r="AD2224" s="0" t="s">
        <v>149</v>
      </c>
      <c r="AE2224" s="0" t="s">
        <v>150</v>
      </c>
      <c r="AH2224" s="0" t="n">
        <v>14</v>
      </c>
      <c r="AI2224" s="0" t="n">
        <v>11</v>
      </c>
      <c r="AJ2224" s="0" t="s">
        <v>185</v>
      </c>
      <c r="AM2224" s="0" t="s">
        <v>186</v>
      </c>
      <c r="AN2224" s="0" t="s">
        <v>147</v>
      </c>
      <c r="AO2224" s="0" t="s">
        <v>7474</v>
      </c>
      <c r="AP2224" s="0" t="s">
        <v>7475</v>
      </c>
      <c r="AQ2224" s="0" t="n">
        <v>9</v>
      </c>
      <c r="AR2224" s="0" t="n">
        <v>64</v>
      </c>
      <c r="AS2224" s="0" t="n">
        <v>32</v>
      </c>
      <c r="AU2224" s="0" t="n">
        <f aca="false">COUNTA($BA$2224:$EH$2224)</f>
        <v>1</v>
      </c>
      <c r="AV2224" s="0" t="n">
        <f aca="false">COUNTIF($BA$2224:$EH$2224,"D")</f>
        <v>0</v>
      </c>
      <c r="AW2224" s="0" t="n">
        <f aca="false">COUNTIF($BA$2224:$EH$2224,"R")</f>
        <v>0</v>
      </c>
      <c r="AX2224" s="0" t="n">
        <f aca="false">IF(BN2224="D",1,0)+IF(BO2224="D",1,0)+IF(BT2224="D",1,0)+IF(BU2224="D",1,0)+IF(BW2224="D",1,0)+IF(CC2224="D",1,0)+IF(CD2224="D",1,0)+IF(CE2224="D",1,0)+IF(CF2224="D",1,0)+IF(CL2224="D",1,0)+IF(CM2224="D",1,0)+IF(CQ2224="D",1,0)+IF(CR2224="D",1,0)+IF(CS2224="D",1,0)+IF(CW2224="D",1,0)+IF(CX2224="D",1,0)+IF(DD2224="D",1,0)+IF(DE2224="D",1,0)+IF(DJ2224="D",1,0)+IF(DK2224="D",1,0)+IF(DO2224="D",1,0)+IF(DP2224="D",1,0)+IF(DQ2224="D",1,0)+IF(DW2224="D",1,0)+IF(DZ2224="D",1,0)+IF(EH2224="D",1,0)</f>
        <v>0</v>
      </c>
      <c r="AY2224" s="0" t="n">
        <f aca="false">IF(DJ2224&lt;&gt;"",1,0)+IF(DK2224&lt;&gt;"",1,0)+IF(DM2224&lt;&gt;"",1,0)+IF(DO2224&lt;&gt;"",1,0)+IF(DP2224&lt;&gt;"",1,0)+IF(DQ2224&lt;&gt;"",1,0)+IF(DS2224&lt;&gt;"",1,0)+IF(DT2224&lt;&gt;"",1,0)+IF(DV2224&lt;&gt;"",1,0)+IF(DW2224&lt;&gt;"",1,0)+IF(DX2224&lt;&gt;"",1,0)+IF(DY2224&lt;&gt;"",1,0)+IF(DZ2224&lt;&gt;"",1,0)+IF(EB2224&lt;&gt;"",1,0)+IF(EC2224&lt;&gt;"",1,0)+IF(ED2224&lt;&gt;"",1,0)+IF(EG2224&lt;&gt;"",1,0)+IF(EH2224&lt;&gt;"",1,0)</f>
        <v>0</v>
      </c>
      <c r="AZ2224" s="0" t="n">
        <f aca="false">IF(EH2224&lt;&gt;"",1,0)</f>
        <v>0</v>
      </c>
      <c r="BB2224" s="0" t="s">
        <v>154</v>
      </c>
    </row>
    <row r="2225" customFormat="false" ht="15" hidden="false" customHeight="false" outlineLevel="0" collapsed="false">
      <c r="A2225" s="0" t="s">
        <v>9714</v>
      </c>
      <c r="B2225" s="0" t="n">
        <v>78</v>
      </c>
      <c r="C2225" s="0" t="n">
        <v>289921</v>
      </c>
      <c r="D2225" s="0" t="s">
        <v>5655</v>
      </c>
      <c r="E2225" s="0" t="s">
        <v>9715</v>
      </c>
      <c r="F2225" s="0" t="str">
        <f aca="false">CONCATENATE(D2225," ",LEFT(H2225,4),"T=",AU2225,"D=",AV2225,"R=",AW2225,"M=",AX2225,"L=",AY2225,"B=",AZ2225)</f>
        <v>VENETTI T=23D=2R=1M=2L=2B=0</v>
      </c>
      <c r="G2225" s="0" t="s">
        <v>141</v>
      </c>
      <c r="I2225" s="0" t="s">
        <v>9716</v>
      </c>
      <c r="J2225" s="0" t="s">
        <v>9717</v>
      </c>
      <c r="K2225" s="0" t="s">
        <v>144</v>
      </c>
      <c r="L2225" s="0" t="s">
        <v>156</v>
      </c>
      <c r="M2225" s="0" t="s">
        <v>9718</v>
      </c>
      <c r="N2225" s="0" t="str">
        <f aca="false">RIGHT(M2225,LEN(M2225)-FIND(" ",M2225))</f>
        <v>MEADOWBROOK AVE SE</v>
      </c>
      <c r="P2225" s="0" t="s">
        <v>147</v>
      </c>
      <c r="Q2225" s="0" t="s">
        <v>148</v>
      </c>
      <c r="R2225" s="0" t="n">
        <v>44484</v>
      </c>
      <c r="AD2225" s="0" t="s">
        <v>149</v>
      </c>
      <c r="AE2225" s="0" t="s">
        <v>150</v>
      </c>
      <c r="AF2225" s="0" t="s">
        <v>151</v>
      </c>
      <c r="AH2225" s="0" t="n">
        <v>14</v>
      </c>
      <c r="AI2225" s="0" t="n">
        <v>11</v>
      </c>
      <c r="AN2225" s="0" t="s">
        <v>147</v>
      </c>
      <c r="AO2225" s="0" t="s">
        <v>7474</v>
      </c>
      <c r="AP2225" s="0" t="s">
        <v>7475</v>
      </c>
      <c r="AQ2225" s="0" t="n">
        <v>9</v>
      </c>
      <c r="AR2225" s="0" t="n">
        <v>64</v>
      </c>
      <c r="AS2225" s="0" t="n">
        <v>32</v>
      </c>
      <c r="AU2225" s="0" t="n">
        <f aca="false">COUNTA($BA$2225:$EH$2225)</f>
        <v>23</v>
      </c>
      <c r="AV2225" s="0" t="n">
        <f aca="false">COUNTIF($BA$2225:$EH$2225,"D")</f>
        <v>2</v>
      </c>
      <c r="AW2225" s="0" t="n">
        <f aca="false">COUNTIF($BA$2225:$EH$2225,"R")</f>
        <v>1</v>
      </c>
      <c r="AX2225" s="0" t="n">
        <f aca="false">IF(BN2225="D",1,0)+IF(BO2225="D",1,0)+IF(BT2225="D",1,0)+IF(BU2225="D",1,0)+IF(BW2225="D",1,0)+IF(CC2225="D",1,0)+IF(CD2225="D",1,0)+IF(CE2225="D",1,0)+IF(CF2225="D",1,0)+IF(CL2225="D",1,0)+IF(CM2225="D",1,0)+IF(CQ2225="D",1,0)+IF(CR2225="D",1,0)+IF(CS2225="D",1,0)+IF(CW2225="D",1,0)+IF(CX2225="D",1,0)+IF(DD2225="D",1,0)+IF(DE2225="D",1,0)+IF(DJ2225="D",1,0)+IF(DK2225="D",1,0)+IF(DO2225="D",1,0)+IF(DP2225="D",1,0)+IF(DQ2225="D",1,0)+IF(DW2225="D",1,0)+IF(DZ2225="D",1,0)+IF(EH2225="D",1,0)</f>
        <v>2</v>
      </c>
      <c r="AY2225" s="0" t="n">
        <f aca="false">IF(DJ2225&lt;&gt;"",1,0)+IF(DK2225&lt;&gt;"",1,0)+IF(DM2225&lt;&gt;"",1,0)+IF(DO2225&lt;&gt;"",1,0)+IF(DP2225&lt;&gt;"",1,0)+IF(DQ2225&lt;&gt;"",1,0)+IF(DS2225&lt;&gt;"",1,0)+IF(DT2225&lt;&gt;"",1,0)+IF(DV2225&lt;&gt;"",1,0)+IF(DW2225&lt;&gt;"",1,0)+IF(DX2225&lt;&gt;"",1,0)+IF(DY2225&lt;&gt;"",1,0)+IF(DZ2225&lt;&gt;"",1,0)+IF(EB2225&lt;&gt;"",1,0)+IF(EC2225&lt;&gt;"",1,0)+IF(ED2225&lt;&gt;"",1,0)+IF(EG2225&lt;&gt;"",1,0)+IF(EH2225&lt;&gt;"",1,0)</f>
        <v>2</v>
      </c>
      <c r="AZ2225" s="0" t="n">
        <f aca="false">IF(EH2225&lt;&gt;"",1,0)</f>
        <v>0</v>
      </c>
      <c r="BB2225" s="0" t="s">
        <v>154</v>
      </c>
      <c r="BC2225" s="0" t="s">
        <v>155</v>
      </c>
      <c r="BD2225" s="0" t="s">
        <v>155</v>
      </c>
      <c r="BH2225" s="0" t="s">
        <v>155</v>
      </c>
      <c r="BJ2225" s="0" t="s">
        <v>155</v>
      </c>
      <c r="BL2225" s="0" t="s">
        <v>155</v>
      </c>
      <c r="BP2225" s="0" t="s">
        <v>155</v>
      </c>
      <c r="BR2225" s="0" t="s">
        <v>155</v>
      </c>
      <c r="BS2225" s="0" t="s">
        <v>155</v>
      </c>
      <c r="BV2225" s="0" t="s">
        <v>155</v>
      </c>
      <c r="CA2225" s="0" t="s">
        <v>155</v>
      </c>
      <c r="CK2225" s="0" t="s">
        <v>155</v>
      </c>
      <c r="CL2225" s="0" t="s">
        <v>156</v>
      </c>
      <c r="CN2225" s="0" t="s">
        <v>155</v>
      </c>
      <c r="CP2225" s="0" t="s">
        <v>155</v>
      </c>
      <c r="CT2225" s="0" t="s">
        <v>155</v>
      </c>
      <c r="CZ2225" s="0" t="s">
        <v>145</v>
      </c>
      <c r="DC2225" s="0" t="s">
        <v>155</v>
      </c>
      <c r="DU2225" s="0" t="s">
        <v>155</v>
      </c>
      <c r="DW2225" s="0" t="s">
        <v>156</v>
      </c>
      <c r="DX2225" s="0" t="s">
        <v>155</v>
      </c>
      <c r="EA2225" s="0" t="s">
        <v>155</v>
      </c>
      <c r="EF2225" s="0" t="s">
        <v>155</v>
      </c>
    </row>
    <row r="2226" customFormat="false" ht="15" hidden="false" customHeight="false" outlineLevel="0" collapsed="false">
      <c r="A2226" s="0" t="s">
        <v>9719</v>
      </c>
      <c r="B2226" s="0" t="n">
        <v>78</v>
      </c>
      <c r="C2226" s="0" t="n">
        <v>411912</v>
      </c>
      <c r="D2226" s="0" t="s">
        <v>3393</v>
      </c>
      <c r="E2226" s="0" t="s">
        <v>2385</v>
      </c>
      <c r="F2226" s="0" t="str">
        <f aca="false">CONCATENATE(D2226," ",LEFT(H2226,4),"T=",AU2226,"D=",AV2226,"R=",AW2226,"M=",AX2226,"L=",AY2226,"B=",AZ2226)</f>
        <v>BEIGHLEY T=13D=0R=5M=0L=3B=0</v>
      </c>
      <c r="G2226" s="0" t="s">
        <v>559</v>
      </c>
      <c r="I2226" s="0" t="s">
        <v>9720</v>
      </c>
      <c r="J2226" s="0" t="s">
        <v>9721</v>
      </c>
      <c r="K2226" s="0" t="s">
        <v>144</v>
      </c>
      <c r="L2226" s="0" t="s">
        <v>145</v>
      </c>
      <c r="M2226" s="0" t="s">
        <v>7554</v>
      </c>
      <c r="N2226" s="0" t="str">
        <f aca="false">RIGHT(M2226,LEN(M2226)-FIND(" ",M2226))</f>
        <v>YOUNGSTOWN RD SE</v>
      </c>
      <c r="O2226" s="0" t="s">
        <v>9722</v>
      </c>
      <c r="P2226" s="0" t="s">
        <v>147</v>
      </c>
      <c r="Q2226" s="0" t="s">
        <v>148</v>
      </c>
      <c r="R2226" s="0" t="n">
        <v>44484</v>
      </c>
      <c r="AD2226" s="0" t="s">
        <v>149</v>
      </c>
      <c r="AE2226" s="0" t="s">
        <v>150</v>
      </c>
      <c r="AH2226" s="0" t="n">
        <v>14</v>
      </c>
      <c r="AI2226" s="0" t="n">
        <v>11</v>
      </c>
      <c r="AJ2226" s="0" t="s">
        <v>185</v>
      </c>
      <c r="AM2226" s="0" t="s">
        <v>186</v>
      </c>
      <c r="AN2226" s="0" t="s">
        <v>147</v>
      </c>
      <c r="AO2226" s="0" t="s">
        <v>7474</v>
      </c>
      <c r="AP2226" s="0" t="s">
        <v>7475</v>
      </c>
      <c r="AQ2226" s="0" t="n">
        <v>9</v>
      </c>
      <c r="AR2226" s="0" t="n">
        <v>64</v>
      </c>
      <c r="AS2226" s="0" t="n">
        <v>32</v>
      </c>
      <c r="AU2226" s="0" t="n">
        <f aca="false">COUNTA($BA$2226:$EH$2226)</f>
        <v>13</v>
      </c>
      <c r="AV2226" s="0" t="n">
        <f aca="false">COUNTIF($BA$2226:$EH$2226,"D")</f>
        <v>0</v>
      </c>
      <c r="AW2226" s="0" t="n">
        <f aca="false">COUNTIF($BA$2226:$EH$2226,"R")</f>
        <v>5</v>
      </c>
      <c r="AX2226" s="0" t="n">
        <f aca="false">IF(BN2226="D",1,0)+IF(BO2226="D",1,0)+IF(BT2226="D",1,0)+IF(BU2226="D",1,0)+IF(BW2226="D",1,0)+IF(CC2226="D",1,0)+IF(CD2226="D",1,0)+IF(CE2226="D",1,0)+IF(CF2226="D",1,0)+IF(CL2226="D",1,0)+IF(CM2226="D",1,0)+IF(CQ2226="D",1,0)+IF(CR2226="D",1,0)+IF(CS2226="D",1,0)+IF(CW2226="D",1,0)+IF(CX2226="D",1,0)+IF(DD2226="D",1,0)+IF(DE2226="D",1,0)+IF(DJ2226="D",1,0)+IF(DK2226="D",1,0)+IF(DO2226="D",1,0)+IF(DP2226="D",1,0)+IF(DQ2226="D",1,0)+IF(DW2226="D",1,0)+IF(DZ2226="D",1,0)+IF(EH2226="D",1,0)</f>
        <v>0</v>
      </c>
      <c r="AY2226" s="0" t="n">
        <f aca="false">IF(DJ2226&lt;&gt;"",1,0)+IF(DK2226&lt;&gt;"",1,0)+IF(DM2226&lt;&gt;"",1,0)+IF(DO2226&lt;&gt;"",1,0)+IF(DP2226&lt;&gt;"",1,0)+IF(DQ2226&lt;&gt;"",1,0)+IF(DS2226&lt;&gt;"",1,0)+IF(DT2226&lt;&gt;"",1,0)+IF(DV2226&lt;&gt;"",1,0)+IF(DW2226&lt;&gt;"",1,0)+IF(DX2226&lt;&gt;"",1,0)+IF(DY2226&lt;&gt;"",1,0)+IF(DZ2226&lt;&gt;"",1,0)+IF(EB2226&lt;&gt;"",1,0)+IF(EC2226&lt;&gt;"",1,0)+IF(ED2226&lt;&gt;"",1,0)+IF(EG2226&lt;&gt;"",1,0)+IF(EH2226&lt;&gt;"",1,0)</f>
        <v>3</v>
      </c>
      <c r="AZ2226" s="0" t="n">
        <f aca="false">IF(EH2226&lt;&gt;"",1,0)</f>
        <v>0</v>
      </c>
      <c r="BB2226" s="0" t="s">
        <v>154</v>
      </c>
      <c r="CZ2226" s="0" t="s">
        <v>145</v>
      </c>
      <c r="DC2226" s="0" t="s">
        <v>155</v>
      </c>
      <c r="DG2226" s="0" t="s">
        <v>145</v>
      </c>
      <c r="DI2226" s="0" t="s">
        <v>155</v>
      </c>
      <c r="DL2226" s="0" t="s">
        <v>155</v>
      </c>
      <c r="DM2226" s="0" t="s">
        <v>145</v>
      </c>
      <c r="DN2226" s="0" t="s">
        <v>155</v>
      </c>
      <c r="DS2226" s="0" t="s">
        <v>145</v>
      </c>
      <c r="DU2226" s="0" t="s">
        <v>155</v>
      </c>
      <c r="EA2226" s="0" t="s">
        <v>155</v>
      </c>
      <c r="ED2226" s="0" t="s">
        <v>145</v>
      </c>
      <c r="EF2226" s="0" t="s">
        <v>155</v>
      </c>
    </row>
    <row r="2227" customFormat="false" ht="15" hidden="false" customHeight="false" outlineLevel="0" collapsed="false">
      <c r="A2227" s="0" t="s">
        <v>9723</v>
      </c>
      <c r="B2227" s="0" t="n">
        <v>78</v>
      </c>
      <c r="C2227" s="0" t="n">
        <v>324086</v>
      </c>
      <c r="D2227" s="0" t="s">
        <v>7573</v>
      </c>
      <c r="E2227" s="0" t="s">
        <v>156</v>
      </c>
      <c r="F2227" s="0" t="str">
        <f aca="false">CONCATENATE(D2227," ",LEFT(H2227,4),"T=",AU2227,"D=",AV2227,"R=",AW2227,"M=",AX2227,"L=",AY2227,"B=",AZ2227)</f>
        <v>BOGGS T=19D=3R=1M=1L=2B=1</v>
      </c>
      <c r="G2227" s="0" t="s">
        <v>803</v>
      </c>
      <c r="I2227" s="0" t="s">
        <v>7575</v>
      </c>
      <c r="J2227" s="0" t="s">
        <v>9092</v>
      </c>
      <c r="K2227" s="0" t="s">
        <v>144</v>
      </c>
      <c r="L2227" s="0" t="s">
        <v>156</v>
      </c>
      <c r="M2227" s="0" t="s">
        <v>7577</v>
      </c>
      <c r="N2227" s="0" t="str">
        <f aca="false">RIGHT(M2227,LEN(M2227)-FIND(" ",M2227))</f>
        <v>MEADOWBROOK AVE SE</v>
      </c>
      <c r="P2227" s="0" t="s">
        <v>147</v>
      </c>
      <c r="Q2227" s="0" t="s">
        <v>148</v>
      </c>
      <c r="R2227" s="0" t="n">
        <v>44484</v>
      </c>
      <c r="V2227" s="0" t="s">
        <v>9724</v>
      </c>
      <c r="X2227" s="0" t="s">
        <v>147</v>
      </c>
      <c r="Y2227" s="0" t="s">
        <v>148</v>
      </c>
      <c r="Z2227" s="0" t="n">
        <v>44484</v>
      </c>
      <c r="AD2227" s="0" t="s">
        <v>149</v>
      </c>
      <c r="AE2227" s="0" t="s">
        <v>150</v>
      </c>
      <c r="AF2227" s="0" t="s">
        <v>151</v>
      </c>
      <c r="AH2227" s="0" t="n">
        <v>14</v>
      </c>
      <c r="AI2227" s="0" t="n">
        <v>11</v>
      </c>
      <c r="AN2227" s="0" t="s">
        <v>147</v>
      </c>
      <c r="AO2227" s="0" t="s">
        <v>7474</v>
      </c>
      <c r="AP2227" s="0" t="s">
        <v>7475</v>
      </c>
      <c r="AQ2227" s="0" t="n">
        <v>9</v>
      </c>
      <c r="AR2227" s="0" t="n">
        <v>64</v>
      </c>
      <c r="AS2227" s="0" t="n">
        <v>32</v>
      </c>
      <c r="AU2227" s="0" t="n">
        <f aca="false">COUNTA($BA$2227:$EH$2227)</f>
        <v>19</v>
      </c>
      <c r="AV2227" s="0" t="n">
        <f aca="false">COUNTIF($BA$2227:$EH$2227,"D")</f>
        <v>3</v>
      </c>
      <c r="AW2227" s="0" t="n">
        <f aca="false">COUNTIF($BA$2227:$EH$2227,"R")</f>
        <v>1</v>
      </c>
      <c r="AX2227" s="0" t="n">
        <f aca="false">IF(BN2227="D",1,0)+IF(BO2227="D",1,0)+IF(BT2227="D",1,0)+IF(BU2227="D",1,0)+IF(BW2227="D",1,0)+IF(CC2227="D",1,0)+IF(CD2227="D",1,0)+IF(CE2227="D",1,0)+IF(CF2227="D",1,0)+IF(CL2227="D",1,0)+IF(CM2227="D",1,0)+IF(CQ2227="D",1,0)+IF(CR2227="D",1,0)+IF(CS2227="D",1,0)+IF(CW2227="D",1,0)+IF(CX2227="D",1,0)+IF(DD2227="D",1,0)+IF(DE2227="D",1,0)+IF(DJ2227="D",1,0)+IF(DK2227="D",1,0)+IF(DO2227="D",1,0)+IF(DP2227="D",1,0)+IF(DQ2227="D",1,0)+IF(DW2227="D",1,0)+IF(DZ2227="D",1,0)+IF(EH2227="D",1,0)</f>
        <v>1</v>
      </c>
      <c r="AY2227" s="0" t="n">
        <f aca="false">IF(DJ2227&lt;&gt;"",1,0)+IF(DK2227&lt;&gt;"",1,0)+IF(DM2227&lt;&gt;"",1,0)+IF(DO2227&lt;&gt;"",1,0)+IF(DP2227&lt;&gt;"",1,0)+IF(DQ2227&lt;&gt;"",1,0)+IF(DS2227&lt;&gt;"",1,0)+IF(DT2227&lt;&gt;"",1,0)+IF(DV2227&lt;&gt;"",1,0)+IF(DW2227&lt;&gt;"",1,0)+IF(DX2227&lt;&gt;"",1,0)+IF(DY2227&lt;&gt;"",1,0)+IF(DZ2227&lt;&gt;"",1,0)+IF(EB2227&lt;&gt;"",1,0)+IF(EC2227&lt;&gt;"",1,0)+IF(ED2227&lt;&gt;"",1,0)+IF(EG2227&lt;&gt;"",1,0)+IF(EH2227&lt;&gt;"",1,0)</f>
        <v>2</v>
      </c>
      <c r="AZ2227" s="0" t="n">
        <f aca="false">IF(EH2227&lt;&gt;"",1,0)</f>
        <v>1</v>
      </c>
      <c r="BB2227" s="0" t="s">
        <v>154</v>
      </c>
      <c r="BL2227" s="0" t="s">
        <v>155</v>
      </c>
      <c r="BP2227" s="0" t="s">
        <v>155</v>
      </c>
      <c r="BS2227" s="0" t="s">
        <v>155</v>
      </c>
      <c r="BY2227" s="0" t="s">
        <v>156</v>
      </c>
      <c r="CA2227" s="0" t="s">
        <v>155</v>
      </c>
      <c r="CN2227" s="0" t="s">
        <v>155</v>
      </c>
      <c r="CP2227" s="0" t="s">
        <v>155</v>
      </c>
      <c r="CT2227" s="0" t="s">
        <v>155</v>
      </c>
      <c r="CV2227" s="0" t="s">
        <v>155</v>
      </c>
      <c r="CY2227" s="0" t="s">
        <v>155</v>
      </c>
      <c r="CZ2227" s="0" t="s">
        <v>145</v>
      </c>
      <c r="DC2227" s="0" t="s">
        <v>155</v>
      </c>
      <c r="DF2227" s="0" t="s">
        <v>155</v>
      </c>
      <c r="DI2227" s="0" t="s">
        <v>155</v>
      </c>
      <c r="DN2227" s="0" t="s">
        <v>155</v>
      </c>
      <c r="ED2227" s="0" t="s">
        <v>156</v>
      </c>
      <c r="EF2227" s="0" t="s">
        <v>155</v>
      </c>
      <c r="EH2227" s="0" t="s">
        <v>156</v>
      </c>
    </row>
    <row r="2228" customFormat="false" ht="15" hidden="false" customHeight="false" outlineLevel="0" collapsed="false">
      <c r="A2228" s="0" t="s">
        <v>9725</v>
      </c>
      <c r="B2228" s="0" t="n">
        <v>78</v>
      </c>
      <c r="C2228" s="0" t="n">
        <v>359965</v>
      </c>
      <c r="D2228" s="0" t="s">
        <v>9726</v>
      </c>
      <c r="E2228" s="0" t="s">
        <v>530</v>
      </c>
      <c r="F2228" s="0" t="str">
        <f aca="false">CONCATENATE(D2228," ",LEFT(H2228,4),"T=",AU2228,"D=",AV2228,"R=",AW2228,"M=",AX2228,"L=",AY2228,"B=",AZ2228)</f>
        <v>NOURSE T=18D=4R=0M=1L=4B=0</v>
      </c>
      <c r="G2228" s="0" t="s">
        <v>893</v>
      </c>
      <c r="I2228" s="0" t="s">
        <v>9727</v>
      </c>
      <c r="J2228" s="0" t="s">
        <v>9728</v>
      </c>
      <c r="K2228" s="0" t="s">
        <v>144</v>
      </c>
      <c r="L2228" s="0" t="s">
        <v>156</v>
      </c>
      <c r="M2228" s="0" t="s">
        <v>8290</v>
      </c>
      <c r="N2228" s="0" t="str">
        <f aca="false">RIGHT(M2228,LEN(M2228)-FIND(" ",M2228))</f>
        <v>BRIER ST SE</v>
      </c>
      <c r="P2228" s="0" t="s">
        <v>147</v>
      </c>
      <c r="Q2228" s="0" t="s">
        <v>148</v>
      </c>
      <c r="R2228" s="0" t="n">
        <v>44484</v>
      </c>
      <c r="AD2228" s="0" t="s">
        <v>149</v>
      </c>
      <c r="AE2228" s="0" t="s">
        <v>150</v>
      </c>
      <c r="AF2228" s="0" t="s">
        <v>151</v>
      </c>
      <c r="AH2228" s="0" t="n">
        <v>14</v>
      </c>
      <c r="AI2228" s="0" t="n">
        <v>11</v>
      </c>
      <c r="AN2228" s="0" t="s">
        <v>147</v>
      </c>
      <c r="AO2228" s="0" t="s">
        <v>7474</v>
      </c>
      <c r="AP2228" s="0" t="s">
        <v>7475</v>
      </c>
      <c r="AQ2228" s="0" t="n">
        <v>9</v>
      </c>
      <c r="AR2228" s="0" t="n">
        <v>64</v>
      </c>
      <c r="AS2228" s="0" t="n">
        <v>32</v>
      </c>
      <c r="AU2228" s="0" t="n">
        <f aca="false">COUNTA($BA$2228:$EH$2228)</f>
        <v>18</v>
      </c>
      <c r="AV2228" s="0" t="n">
        <f aca="false">COUNTIF($BA$2228:$EH$2228,"D")</f>
        <v>4</v>
      </c>
      <c r="AW2228" s="0" t="n">
        <f aca="false">COUNTIF($BA$2228:$EH$2228,"R")</f>
        <v>0</v>
      </c>
      <c r="AX2228" s="0" t="n">
        <f aca="false">IF(BN2228="D",1,0)+IF(BO2228="D",1,0)+IF(BT2228="D",1,0)+IF(BU2228="D",1,0)+IF(BW2228="D",1,0)+IF(CC2228="D",1,0)+IF(CD2228="D",1,0)+IF(CE2228="D",1,0)+IF(CF2228="D",1,0)+IF(CL2228="D",1,0)+IF(CM2228="D",1,0)+IF(CQ2228="D",1,0)+IF(CR2228="D",1,0)+IF(CS2228="D",1,0)+IF(CW2228="D",1,0)+IF(CX2228="D",1,0)+IF(DD2228="D",1,0)+IF(DE2228="D",1,0)+IF(DJ2228="D",1,0)+IF(DK2228="D",1,0)+IF(DO2228="D",1,0)+IF(DP2228="D",1,0)+IF(DQ2228="D",1,0)+IF(DW2228="D",1,0)+IF(DZ2228="D",1,0)+IF(EH2228="D",1,0)</f>
        <v>1</v>
      </c>
      <c r="AY2228" s="0" t="n">
        <f aca="false">IF(DJ2228&lt;&gt;"",1,0)+IF(DK2228&lt;&gt;"",1,0)+IF(DM2228&lt;&gt;"",1,0)+IF(DO2228&lt;&gt;"",1,0)+IF(DP2228&lt;&gt;"",1,0)+IF(DQ2228&lt;&gt;"",1,0)+IF(DS2228&lt;&gt;"",1,0)+IF(DT2228&lt;&gt;"",1,0)+IF(DV2228&lt;&gt;"",1,0)+IF(DW2228&lt;&gt;"",1,0)+IF(DX2228&lt;&gt;"",1,0)+IF(DY2228&lt;&gt;"",1,0)+IF(DZ2228&lt;&gt;"",1,0)+IF(EB2228&lt;&gt;"",1,0)+IF(EC2228&lt;&gt;"",1,0)+IF(ED2228&lt;&gt;"",1,0)+IF(EG2228&lt;&gt;"",1,0)+IF(EH2228&lt;&gt;"",1,0)</f>
        <v>4</v>
      </c>
      <c r="AZ2228" s="0" t="n">
        <f aca="false">IF(EH2228&lt;&gt;"",1,0)</f>
        <v>0</v>
      </c>
      <c r="BB2228" s="0" t="s">
        <v>154</v>
      </c>
      <c r="BS2228" s="0" t="s">
        <v>155</v>
      </c>
      <c r="CA2228" s="0" t="s">
        <v>155</v>
      </c>
      <c r="CG2228" s="0" t="s">
        <v>155</v>
      </c>
      <c r="CK2228" s="0" t="s">
        <v>155</v>
      </c>
      <c r="CN2228" s="0" t="s">
        <v>155</v>
      </c>
      <c r="CP2228" s="0" t="s">
        <v>155</v>
      </c>
      <c r="CV2228" s="0" t="s">
        <v>155</v>
      </c>
      <c r="CZ2228" s="0" t="s">
        <v>156</v>
      </c>
      <c r="DC2228" s="0" t="s">
        <v>155</v>
      </c>
      <c r="DI2228" s="0" t="s">
        <v>155</v>
      </c>
      <c r="DM2228" s="0" t="s">
        <v>156</v>
      </c>
      <c r="DN2228" s="0" t="s">
        <v>155</v>
      </c>
      <c r="DS2228" s="0" t="s">
        <v>156</v>
      </c>
      <c r="DU2228" s="0" t="s">
        <v>155</v>
      </c>
      <c r="DW2228" s="0" t="s">
        <v>156</v>
      </c>
      <c r="DX2228" s="0" t="s">
        <v>155</v>
      </c>
      <c r="EF2228" s="0" t="s">
        <v>155</v>
      </c>
    </row>
    <row r="2229" customFormat="false" ht="15" hidden="false" customHeight="false" outlineLevel="0" collapsed="false">
      <c r="A2229" s="0" t="s">
        <v>9729</v>
      </c>
      <c r="B2229" s="0" t="n">
        <v>78</v>
      </c>
      <c r="C2229" s="0" t="n">
        <v>348291</v>
      </c>
      <c r="D2229" s="0" t="s">
        <v>7796</v>
      </c>
      <c r="E2229" s="0" t="s">
        <v>9730</v>
      </c>
      <c r="F2229" s="0" t="str">
        <f aca="false">CONCATENATE(D2229," ",LEFT(H2229,4),"T=",AU2229,"D=",AV2229,"R=",AW2229,"M=",AX2229,"L=",AY2229,"B=",AZ2229)</f>
        <v>WARFIELD T=12D=2R=0M=1L=0B=0</v>
      </c>
      <c r="I2229" s="0" t="s">
        <v>9731</v>
      </c>
      <c r="J2229" s="0" t="s">
        <v>9732</v>
      </c>
      <c r="K2229" s="0" t="s">
        <v>144</v>
      </c>
      <c r="M2229" s="0" t="s">
        <v>7801</v>
      </c>
      <c r="N2229" s="0" t="str">
        <f aca="false">RIGHT(M2229,LEN(M2229)-FIND(" ",M2229))</f>
        <v>BRIER ST SE</v>
      </c>
      <c r="P2229" s="0" t="s">
        <v>147</v>
      </c>
      <c r="Q2229" s="0" t="s">
        <v>148</v>
      </c>
      <c r="R2229" s="0" t="n">
        <v>44484</v>
      </c>
      <c r="AD2229" s="0" t="s">
        <v>149</v>
      </c>
      <c r="AE2229" s="0" t="s">
        <v>150</v>
      </c>
      <c r="AF2229" s="0" t="s">
        <v>151</v>
      </c>
      <c r="AH2229" s="0" t="n">
        <v>14</v>
      </c>
      <c r="AI2229" s="0" t="n">
        <v>11</v>
      </c>
      <c r="AN2229" s="0" t="s">
        <v>147</v>
      </c>
      <c r="AO2229" s="0" t="s">
        <v>7474</v>
      </c>
      <c r="AP2229" s="0" t="s">
        <v>7475</v>
      </c>
      <c r="AQ2229" s="0" t="n">
        <v>9</v>
      </c>
      <c r="AR2229" s="0" t="n">
        <v>64</v>
      </c>
      <c r="AS2229" s="0" t="n">
        <v>32</v>
      </c>
      <c r="AU2229" s="0" t="n">
        <f aca="false">COUNTA($BA$2229:$EH$2229)</f>
        <v>12</v>
      </c>
      <c r="AV2229" s="0" t="n">
        <f aca="false">COUNTIF($BA$2229:$EH$2229,"D")</f>
        <v>2</v>
      </c>
      <c r="AW2229" s="0" t="n">
        <f aca="false">COUNTIF($BA$2229:$EH$2229,"R")</f>
        <v>0</v>
      </c>
      <c r="AX2229" s="0" t="n">
        <f aca="false">IF(BN2229="D",1,0)+IF(BO2229="D",1,0)+IF(BT2229="D",1,0)+IF(BU2229="D",1,0)+IF(BW2229="D",1,0)+IF(CC2229="D",1,0)+IF(CD2229="D",1,0)+IF(CE2229="D",1,0)+IF(CF2229="D",1,0)+IF(CL2229="D",1,0)+IF(CM2229="D",1,0)+IF(CQ2229="D",1,0)+IF(CR2229="D",1,0)+IF(CS2229="D",1,0)+IF(CW2229="D",1,0)+IF(CX2229="D",1,0)+IF(DD2229="D",1,0)+IF(DE2229="D",1,0)+IF(DJ2229="D",1,0)+IF(DK2229="D",1,0)+IF(DO2229="D",1,0)+IF(DP2229="D",1,0)+IF(DQ2229="D",1,0)+IF(DW2229="D",1,0)+IF(DZ2229="D",1,0)+IF(EH2229="D",1,0)</f>
        <v>1</v>
      </c>
      <c r="AY2229" s="0" t="n">
        <f aca="false">IF(DJ2229&lt;&gt;"",1,0)+IF(DK2229&lt;&gt;"",1,0)+IF(DM2229&lt;&gt;"",1,0)+IF(DO2229&lt;&gt;"",1,0)+IF(DP2229&lt;&gt;"",1,0)+IF(DQ2229&lt;&gt;"",1,0)+IF(DS2229&lt;&gt;"",1,0)+IF(DT2229&lt;&gt;"",1,0)+IF(DV2229&lt;&gt;"",1,0)+IF(DW2229&lt;&gt;"",1,0)+IF(DX2229&lt;&gt;"",1,0)+IF(DY2229&lt;&gt;"",1,0)+IF(DZ2229&lt;&gt;"",1,0)+IF(EB2229&lt;&gt;"",1,0)+IF(EC2229&lt;&gt;"",1,0)+IF(ED2229&lt;&gt;"",1,0)+IF(EG2229&lt;&gt;"",1,0)+IF(EH2229&lt;&gt;"",1,0)</f>
        <v>0</v>
      </c>
      <c r="AZ2229" s="0" t="n">
        <f aca="false">IF(EH2229&lt;&gt;"",1,0)</f>
        <v>0</v>
      </c>
      <c r="BB2229" s="0" t="s">
        <v>154</v>
      </c>
      <c r="CA2229" s="0" t="s">
        <v>155</v>
      </c>
      <c r="CK2229" s="0" t="s">
        <v>155</v>
      </c>
      <c r="CP2229" s="0" t="s">
        <v>155</v>
      </c>
      <c r="CT2229" s="0" t="s">
        <v>155</v>
      </c>
      <c r="CV2229" s="0" t="s">
        <v>155</v>
      </c>
      <c r="CW2229" s="0" t="s">
        <v>156</v>
      </c>
      <c r="CY2229" s="0" t="s">
        <v>155</v>
      </c>
      <c r="CZ2229" s="0" t="s">
        <v>156</v>
      </c>
      <c r="DC2229" s="0" t="s">
        <v>155</v>
      </c>
      <c r="DN2229" s="0" t="s">
        <v>155</v>
      </c>
      <c r="EA2229" s="0" t="s">
        <v>155</v>
      </c>
    </row>
    <row r="2230" customFormat="false" ht="15" hidden="false" customHeight="false" outlineLevel="0" collapsed="false">
      <c r="A2230" s="0" t="s">
        <v>9733</v>
      </c>
      <c r="B2230" s="0" t="n">
        <v>78</v>
      </c>
      <c r="C2230" s="0" t="n">
        <v>280057</v>
      </c>
      <c r="D2230" s="0" t="s">
        <v>9734</v>
      </c>
      <c r="E2230" s="0" t="s">
        <v>3956</v>
      </c>
      <c r="F2230" s="0" t="str">
        <f aca="false">CONCATENATE(D2230," ",LEFT(H2230,4),"T=",AU2230,"D=",AV2230,"R=",AW2230,"M=",AX2230,"L=",AY2230,"B=",AZ2230)</f>
        <v>CROAL T=23D=5R=1M=2L=2B=0</v>
      </c>
      <c r="G2230" s="0" t="s">
        <v>141</v>
      </c>
      <c r="I2230" s="0" t="s">
        <v>9735</v>
      </c>
      <c r="J2230" s="0" t="s">
        <v>9736</v>
      </c>
      <c r="K2230" s="0" t="s">
        <v>144</v>
      </c>
      <c r="M2230" s="0" t="s">
        <v>9737</v>
      </c>
      <c r="N2230" s="0" t="str">
        <f aca="false">RIGHT(M2230,LEN(M2230)-FIND(" ",M2230))</f>
        <v>TRUMBULL AVE SE</v>
      </c>
      <c r="P2230" s="0" t="s">
        <v>147</v>
      </c>
      <c r="Q2230" s="0" t="s">
        <v>148</v>
      </c>
      <c r="R2230" s="0" t="n">
        <v>44484</v>
      </c>
      <c r="V2230" s="0" t="s">
        <v>9738</v>
      </c>
      <c r="X2230" s="0" t="s">
        <v>147</v>
      </c>
      <c r="Y2230" s="0" t="s">
        <v>148</v>
      </c>
      <c r="Z2230" s="0" t="n">
        <v>44484</v>
      </c>
      <c r="AD2230" s="0" t="s">
        <v>149</v>
      </c>
      <c r="AE2230" s="0" t="s">
        <v>150</v>
      </c>
      <c r="AF2230" s="0" t="s">
        <v>151</v>
      </c>
      <c r="AH2230" s="0" t="n">
        <v>14</v>
      </c>
      <c r="AI2230" s="0" t="n">
        <v>11</v>
      </c>
      <c r="AN2230" s="0" t="s">
        <v>147</v>
      </c>
      <c r="AO2230" s="0" t="s">
        <v>7474</v>
      </c>
      <c r="AP2230" s="0" t="s">
        <v>7475</v>
      </c>
      <c r="AQ2230" s="0" t="n">
        <v>9</v>
      </c>
      <c r="AR2230" s="0" t="n">
        <v>64</v>
      </c>
      <c r="AS2230" s="0" t="n">
        <v>32</v>
      </c>
      <c r="AU2230" s="0" t="n">
        <f aca="false">COUNTA($BA$2230:$EH$2230)</f>
        <v>23</v>
      </c>
      <c r="AV2230" s="0" t="n">
        <f aca="false">COUNTIF($BA$2230:$EH$2230,"D")</f>
        <v>5</v>
      </c>
      <c r="AW2230" s="0" t="n">
        <f aca="false">COUNTIF($BA$2230:$EH$2230,"R")</f>
        <v>1</v>
      </c>
      <c r="AX2230" s="0" t="n">
        <f aca="false">IF(BN2230="D",1,0)+IF(BO2230="D",1,0)+IF(BT2230="D",1,0)+IF(BU2230="D",1,0)+IF(BW2230="D",1,0)+IF(CC2230="D",1,0)+IF(CD2230="D",1,0)+IF(CE2230="D",1,0)+IF(CF2230="D",1,0)+IF(CL2230="D",1,0)+IF(CM2230="D",1,0)+IF(CQ2230="D",1,0)+IF(CR2230="D",1,0)+IF(CS2230="D",1,0)+IF(CW2230="D",1,0)+IF(CX2230="D",1,0)+IF(DD2230="D",1,0)+IF(DE2230="D",1,0)+IF(DJ2230="D",1,0)+IF(DK2230="D",1,0)+IF(DO2230="D",1,0)+IF(DP2230="D",1,0)+IF(DQ2230="D",1,0)+IF(DW2230="D",1,0)+IF(DZ2230="D",1,0)+IF(EH2230="D",1,0)</f>
        <v>2</v>
      </c>
      <c r="AY2230" s="0" t="n">
        <f aca="false">IF(DJ2230&lt;&gt;"",1,0)+IF(DK2230&lt;&gt;"",1,0)+IF(DM2230&lt;&gt;"",1,0)+IF(DO2230&lt;&gt;"",1,0)+IF(DP2230&lt;&gt;"",1,0)+IF(DQ2230&lt;&gt;"",1,0)+IF(DS2230&lt;&gt;"",1,0)+IF(DT2230&lt;&gt;"",1,0)+IF(DV2230&lt;&gt;"",1,0)+IF(DW2230&lt;&gt;"",1,0)+IF(DX2230&lt;&gt;"",1,0)+IF(DY2230&lt;&gt;"",1,0)+IF(DZ2230&lt;&gt;"",1,0)+IF(EB2230&lt;&gt;"",1,0)+IF(EC2230&lt;&gt;"",1,0)+IF(ED2230&lt;&gt;"",1,0)+IF(EG2230&lt;&gt;"",1,0)+IF(EH2230&lt;&gt;"",1,0)</f>
        <v>2</v>
      </c>
      <c r="AZ2230" s="0" t="n">
        <f aca="false">IF(EH2230&lt;&gt;"",1,0)</f>
        <v>0</v>
      </c>
      <c r="BB2230" s="0" t="s">
        <v>154</v>
      </c>
      <c r="BL2230" s="0" t="s">
        <v>155</v>
      </c>
      <c r="BS2230" s="0" t="s">
        <v>155</v>
      </c>
      <c r="BY2230" s="0" t="s">
        <v>156</v>
      </c>
      <c r="CA2230" s="0" t="s">
        <v>155</v>
      </c>
      <c r="CK2230" s="0" t="s">
        <v>155</v>
      </c>
      <c r="CL2230" s="0" t="s">
        <v>156</v>
      </c>
      <c r="CN2230" s="0" t="s">
        <v>155</v>
      </c>
      <c r="CP2230" s="0" t="s">
        <v>155</v>
      </c>
      <c r="CV2230" s="0" t="s">
        <v>155</v>
      </c>
      <c r="CY2230" s="0" t="s">
        <v>155</v>
      </c>
      <c r="CZ2230" s="0" t="s">
        <v>156</v>
      </c>
      <c r="DC2230" s="0" t="s">
        <v>155</v>
      </c>
      <c r="DF2230" s="0" t="s">
        <v>155</v>
      </c>
      <c r="DG2230" s="0" t="s">
        <v>156</v>
      </c>
      <c r="DI2230" s="0" t="s">
        <v>155</v>
      </c>
      <c r="DJ2230" s="0" t="s">
        <v>156</v>
      </c>
      <c r="DL2230" s="0" t="s">
        <v>155</v>
      </c>
      <c r="DM2230" s="0" t="s">
        <v>145</v>
      </c>
      <c r="DN2230" s="0" t="s">
        <v>155</v>
      </c>
      <c r="DU2230" s="0" t="s">
        <v>155</v>
      </c>
      <c r="EA2230" s="0" t="s">
        <v>155</v>
      </c>
      <c r="EF2230" s="0" t="s">
        <v>155</v>
      </c>
    </row>
    <row r="2231" customFormat="false" ht="15" hidden="false" customHeight="false" outlineLevel="0" collapsed="false">
      <c r="A2231" s="0" t="s">
        <v>9739</v>
      </c>
      <c r="B2231" s="0" t="n">
        <v>78</v>
      </c>
      <c r="C2231" s="0" t="n">
        <v>240573</v>
      </c>
      <c r="D2231" s="0" t="s">
        <v>9740</v>
      </c>
      <c r="E2231" s="0" t="s">
        <v>1936</v>
      </c>
      <c r="F2231" s="0" t="str">
        <f aca="false">CONCATENATE(D2231," ",LEFT(H2231,4),"T=",AU2231,"D=",AV2231,"R=",AW2231,"M=",AX2231,"L=",AY2231,"B=",AZ2231)</f>
        <v>HEATON T=4D=0R=0M=0L=0B=0</v>
      </c>
      <c r="G2231" s="0" t="s">
        <v>559</v>
      </c>
      <c r="I2231" s="0" t="s">
        <v>9741</v>
      </c>
      <c r="J2231" s="0" t="s">
        <v>4761</v>
      </c>
      <c r="K2231" s="0" t="s">
        <v>144</v>
      </c>
      <c r="M2231" s="0" t="s">
        <v>7554</v>
      </c>
      <c r="N2231" s="0" t="str">
        <f aca="false">RIGHT(M2231,LEN(M2231)-FIND(" ",M2231))</f>
        <v>YOUNGSTOWN RD SE</v>
      </c>
      <c r="O2231" s="0" t="s">
        <v>9742</v>
      </c>
      <c r="P2231" s="0" t="s">
        <v>147</v>
      </c>
      <c r="Q2231" s="0" t="s">
        <v>148</v>
      </c>
      <c r="R2231" s="0" t="n">
        <v>44484</v>
      </c>
      <c r="AD2231" s="0" t="s">
        <v>149</v>
      </c>
      <c r="AE2231" s="0" t="s">
        <v>150</v>
      </c>
      <c r="AH2231" s="0" t="n">
        <v>14</v>
      </c>
      <c r="AI2231" s="0" t="n">
        <v>11</v>
      </c>
      <c r="AJ2231" s="0" t="s">
        <v>185</v>
      </c>
      <c r="AM2231" s="0" t="s">
        <v>186</v>
      </c>
      <c r="AN2231" s="0" t="s">
        <v>147</v>
      </c>
      <c r="AO2231" s="0" t="s">
        <v>7474</v>
      </c>
      <c r="AP2231" s="0" t="s">
        <v>7475</v>
      </c>
      <c r="AQ2231" s="0" t="n">
        <v>9</v>
      </c>
      <c r="AR2231" s="0" t="n">
        <v>64</v>
      </c>
      <c r="AS2231" s="0" t="n">
        <v>32</v>
      </c>
      <c r="AU2231" s="0" t="n">
        <f aca="false">COUNTA($BA$2231:$EH$2231)</f>
        <v>4</v>
      </c>
      <c r="AV2231" s="0" t="n">
        <f aca="false">COUNTIF($BA$2231:$EH$2231,"D")</f>
        <v>0</v>
      </c>
      <c r="AW2231" s="0" t="n">
        <f aca="false">COUNTIF($BA$2231:$EH$2231,"R")</f>
        <v>0</v>
      </c>
      <c r="AX2231" s="0" t="n">
        <f aca="false">IF(BN2231="D",1,0)+IF(BO2231="D",1,0)+IF(BT2231="D",1,0)+IF(BU2231="D",1,0)+IF(BW2231="D",1,0)+IF(CC2231="D",1,0)+IF(CD2231="D",1,0)+IF(CE2231="D",1,0)+IF(CF2231="D",1,0)+IF(CL2231="D",1,0)+IF(CM2231="D",1,0)+IF(CQ2231="D",1,0)+IF(CR2231="D",1,0)+IF(CS2231="D",1,0)+IF(CW2231="D",1,0)+IF(CX2231="D",1,0)+IF(DD2231="D",1,0)+IF(DE2231="D",1,0)+IF(DJ2231="D",1,0)+IF(DK2231="D",1,0)+IF(DO2231="D",1,0)+IF(DP2231="D",1,0)+IF(DQ2231="D",1,0)+IF(DW2231="D",1,0)+IF(DZ2231="D",1,0)+IF(EH2231="D",1,0)</f>
        <v>0</v>
      </c>
      <c r="AY2231" s="0" t="n">
        <f aca="false">IF(DJ2231&lt;&gt;"",1,0)+IF(DK2231&lt;&gt;"",1,0)+IF(DM2231&lt;&gt;"",1,0)+IF(DO2231&lt;&gt;"",1,0)+IF(DP2231&lt;&gt;"",1,0)+IF(DQ2231&lt;&gt;"",1,0)+IF(DS2231&lt;&gt;"",1,0)+IF(DT2231&lt;&gt;"",1,0)+IF(DV2231&lt;&gt;"",1,0)+IF(DW2231&lt;&gt;"",1,0)+IF(DX2231&lt;&gt;"",1,0)+IF(DY2231&lt;&gt;"",1,0)+IF(DZ2231&lt;&gt;"",1,0)+IF(EB2231&lt;&gt;"",1,0)+IF(EC2231&lt;&gt;"",1,0)+IF(ED2231&lt;&gt;"",1,0)+IF(EG2231&lt;&gt;"",1,0)+IF(EH2231&lt;&gt;"",1,0)</f>
        <v>0</v>
      </c>
      <c r="AZ2231" s="0" t="n">
        <f aca="false">IF(EH2231&lt;&gt;"",1,0)</f>
        <v>0</v>
      </c>
      <c r="BB2231" s="0" t="s">
        <v>154</v>
      </c>
      <c r="CG2231" s="0" t="s">
        <v>155</v>
      </c>
      <c r="CK2231" s="0" t="s">
        <v>155</v>
      </c>
      <c r="CP2231" s="0" t="s">
        <v>155</v>
      </c>
    </row>
    <row r="2232" customFormat="false" ht="15" hidden="false" customHeight="false" outlineLevel="0" collapsed="false">
      <c r="A2232" s="0" t="s">
        <v>9743</v>
      </c>
      <c r="B2232" s="0" t="n">
        <v>78</v>
      </c>
      <c r="C2232" s="0" t="n">
        <v>350698</v>
      </c>
      <c r="D2232" s="0" t="s">
        <v>1353</v>
      </c>
      <c r="E2232" s="0" t="s">
        <v>575</v>
      </c>
      <c r="F2232" s="0" t="str">
        <f aca="false">CONCATENATE(D2232," ",LEFT(H2232,4),"T=",AU2232,"D=",AV2232,"R=",AW2232,"M=",AX2232,"L=",AY2232,"B=",AZ2232)</f>
        <v>RAMSEY T=5D=1R=0M=0L=0B=0</v>
      </c>
      <c r="G2232" s="0" t="s">
        <v>349</v>
      </c>
      <c r="I2232" s="0" t="s">
        <v>6425</v>
      </c>
      <c r="J2232" s="0" t="s">
        <v>3117</v>
      </c>
      <c r="K2232" s="0" t="s">
        <v>182</v>
      </c>
      <c r="M2232" s="0" t="s">
        <v>7554</v>
      </c>
      <c r="N2232" s="0" t="str">
        <f aca="false">RIGHT(M2232,LEN(M2232)-FIND(" ",M2232))</f>
        <v>YOUNGSTOWN RD SE</v>
      </c>
      <c r="O2232" s="0" t="s">
        <v>6328</v>
      </c>
      <c r="P2232" s="0" t="s">
        <v>147</v>
      </c>
      <c r="Q2232" s="0" t="s">
        <v>148</v>
      </c>
      <c r="R2232" s="0" t="n">
        <v>44484</v>
      </c>
      <c r="AD2232" s="0" t="s">
        <v>149</v>
      </c>
      <c r="AE2232" s="0" t="s">
        <v>150</v>
      </c>
      <c r="AH2232" s="0" t="n">
        <v>14</v>
      </c>
      <c r="AI2232" s="0" t="n">
        <v>11</v>
      </c>
      <c r="AJ2232" s="0" t="s">
        <v>185</v>
      </c>
      <c r="AM2232" s="0" t="s">
        <v>186</v>
      </c>
      <c r="AN2232" s="0" t="s">
        <v>147</v>
      </c>
      <c r="AO2232" s="0" t="s">
        <v>7474</v>
      </c>
      <c r="AP2232" s="0" t="s">
        <v>7475</v>
      </c>
      <c r="AQ2232" s="0" t="n">
        <v>9</v>
      </c>
      <c r="AR2232" s="0" t="n">
        <v>64</v>
      </c>
      <c r="AS2232" s="0" t="n">
        <v>32</v>
      </c>
      <c r="AU2232" s="0" t="n">
        <f aca="false">COUNTA($BA$2232:$EH$2232)</f>
        <v>5</v>
      </c>
      <c r="AV2232" s="0" t="n">
        <f aca="false">COUNTIF($BA$2232:$EH$2232,"D")</f>
        <v>1</v>
      </c>
      <c r="AW2232" s="0" t="n">
        <f aca="false">COUNTIF($BA$2232:$EH$2232,"R")</f>
        <v>0</v>
      </c>
      <c r="AX2232" s="0" t="n">
        <f aca="false">IF(BN2232="D",1,0)+IF(BO2232="D",1,0)+IF(BT2232="D",1,0)+IF(BU2232="D",1,0)+IF(BW2232="D",1,0)+IF(CC2232="D",1,0)+IF(CD2232="D",1,0)+IF(CE2232="D",1,0)+IF(CF2232="D",1,0)+IF(CL2232="D",1,0)+IF(CM2232="D",1,0)+IF(CQ2232="D",1,0)+IF(CR2232="D",1,0)+IF(CS2232="D",1,0)+IF(CW2232="D",1,0)+IF(CX2232="D",1,0)+IF(DD2232="D",1,0)+IF(DE2232="D",1,0)+IF(DJ2232="D",1,0)+IF(DK2232="D",1,0)+IF(DO2232="D",1,0)+IF(DP2232="D",1,0)+IF(DQ2232="D",1,0)+IF(DW2232="D",1,0)+IF(DZ2232="D",1,0)+IF(EH2232="D",1,0)</f>
        <v>0</v>
      </c>
      <c r="AY2232" s="0" t="n">
        <f aca="false">IF(DJ2232&lt;&gt;"",1,0)+IF(DK2232&lt;&gt;"",1,0)+IF(DM2232&lt;&gt;"",1,0)+IF(DO2232&lt;&gt;"",1,0)+IF(DP2232&lt;&gt;"",1,0)+IF(DQ2232&lt;&gt;"",1,0)+IF(DS2232&lt;&gt;"",1,0)+IF(DT2232&lt;&gt;"",1,0)+IF(DV2232&lt;&gt;"",1,0)+IF(DW2232&lt;&gt;"",1,0)+IF(DX2232&lt;&gt;"",1,0)+IF(DY2232&lt;&gt;"",1,0)+IF(DZ2232&lt;&gt;"",1,0)+IF(EB2232&lt;&gt;"",1,0)+IF(EC2232&lt;&gt;"",1,0)+IF(ED2232&lt;&gt;"",1,0)+IF(EG2232&lt;&gt;"",1,0)+IF(EH2232&lt;&gt;"",1,0)</f>
        <v>0</v>
      </c>
      <c r="AZ2232" s="0" t="n">
        <f aca="false">IF(EH2232&lt;&gt;"",1,0)</f>
        <v>0</v>
      </c>
      <c r="BB2232" s="0" t="s">
        <v>154</v>
      </c>
      <c r="BY2232" s="0" t="s">
        <v>156</v>
      </c>
      <c r="CA2232" s="0" t="s">
        <v>155</v>
      </c>
      <c r="CP2232" s="0" t="s">
        <v>155</v>
      </c>
      <c r="DN2232" s="0" t="s">
        <v>155</v>
      </c>
    </row>
    <row r="2233" customFormat="false" ht="15" hidden="false" customHeight="false" outlineLevel="0" collapsed="false">
      <c r="A2233" s="0" t="s">
        <v>9744</v>
      </c>
      <c r="B2233" s="0" t="n">
        <v>78</v>
      </c>
      <c r="C2233" s="0" t="n">
        <v>397860</v>
      </c>
      <c r="D2233" s="0" t="s">
        <v>7727</v>
      </c>
      <c r="E2233" s="0" t="s">
        <v>2385</v>
      </c>
      <c r="F2233" s="0" t="str">
        <f aca="false">CONCATENATE(D2233," ",LEFT(H2233,4),"T=",AU2233,"D=",AV2233,"R=",AW2233,"M=",AX2233,"L=",AY2233,"B=",AZ2233)</f>
        <v>POUNDS T=2D=1R=0M=0L=0B=0</v>
      </c>
      <c r="G2233" s="0" t="s">
        <v>1500</v>
      </c>
      <c r="I2233" s="0" t="s">
        <v>9745</v>
      </c>
      <c r="J2233" s="0" t="s">
        <v>9746</v>
      </c>
      <c r="K2233" s="0" t="s">
        <v>182</v>
      </c>
      <c r="M2233" s="0" t="s">
        <v>7731</v>
      </c>
      <c r="N2233" s="0" t="str">
        <f aca="false">RIGHT(M2233,LEN(M2233)-FIND(" ",M2233))</f>
        <v>MEADOWBROOK AVE SE</v>
      </c>
      <c r="P2233" s="0" t="s">
        <v>147</v>
      </c>
      <c r="Q2233" s="0" t="s">
        <v>148</v>
      </c>
      <c r="R2233" s="0" t="n">
        <v>44484</v>
      </c>
      <c r="AD2233" s="0" t="s">
        <v>149</v>
      </c>
      <c r="AE2233" s="0" t="s">
        <v>150</v>
      </c>
      <c r="AF2233" s="0" t="s">
        <v>151</v>
      </c>
      <c r="AH2233" s="0" t="n">
        <v>14</v>
      </c>
      <c r="AI2233" s="0" t="n">
        <v>11</v>
      </c>
      <c r="AN2233" s="0" t="s">
        <v>147</v>
      </c>
      <c r="AO2233" s="0" t="s">
        <v>7474</v>
      </c>
      <c r="AP2233" s="0" t="s">
        <v>7475</v>
      </c>
      <c r="AQ2233" s="0" t="n">
        <v>9</v>
      </c>
      <c r="AR2233" s="0" t="n">
        <v>64</v>
      </c>
      <c r="AS2233" s="0" t="n">
        <v>32</v>
      </c>
      <c r="AU2233" s="0" t="n">
        <f aca="false">COUNTA($BA$2233:$EH$2233)</f>
        <v>2</v>
      </c>
      <c r="AV2233" s="0" t="n">
        <f aca="false">COUNTIF($BA$2233:$EH$2233,"D")</f>
        <v>1</v>
      </c>
      <c r="AW2233" s="0" t="n">
        <f aca="false">COUNTIF($BA$2233:$EH$2233,"R")</f>
        <v>0</v>
      </c>
      <c r="AX2233" s="0" t="n">
        <f aca="false">IF(BN2233="D",1,0)+IF(BO2233="D",1,0)+IF(BT2233="D",1,0)+IF(BU2233="D",1,0)+IF(BW2233="D",1,0)+IF(CC2233="D",1,0)+IF(CD2233="D",1,0)+IF(CE2233="D",1,0)+IF(CF2233="D",1,0)+IF(CL2233="D",1,0)+IF(CM2233="D",1,0)+IF(CQ2233="D",1,0)+IF(CR2233="D",1,0)+IF(CS2233="D",1,0)+IF(CW2233="D",1,0)+IF(CX2233="D",1,0)+IF(DD2233="D",1,0)+IF(DE2233="D",1,0)+IF(DJ2233="D",1,0)+IF(DK2233="D",1,0)+IF(DO2233="D",1,0)+IF(DP2233="D",1,0)+IF(DQ2233="D",1,0)+IF(DW2233="D",1,0)+IF(DZ2233="D",1,0)+IF(EH2233="D",1,0)</f>
        <v>0</v>
      </c>
      <c r="AY2233" s="0" t="n">
        <f aca="false">IF(DJ2233&lt;&gt;"",1,0)+IF(DK2233&lt;&gt;"",1,0)+IF(DM2233&lt;&gt;"",1,0)+IF(DO2233&lt;&gt;"",1,0)+IF(DP2233&lt;&gt;"",1,0)+IF(DQ2233&lt;&gt;"",1,0)+IF(DS2233&lt;&gt;"",1,0)+IF(DT2233&lt;&gt;"",1,0)+IF(DV2233&lt;&gt;"",1,0)+IF(DW2233&lt;&gt;"",1,0)+IF(DX2233&lt;&gt;"",1,0)+IF(DY2233&lt;&gt;"",1,0)+IF(DZ2233&lt;&gt;"",1,0)+IF(EB2233&lt;&gt;"",1,0)+IF(EC2233&lt;&gt;"",1,0)+IF(ED2233&lt;&gt;"",1,0)+IF(EG2233&lt;&gt;"",1,0)+IF(EH2233&lt;&gt;"",1,0)</f>
        <v>0</v>
      </c>
      <c r="AZ2233" s="0" t="n">
        <f aca="false">IF(EH2233&lt;&gt;"",1,0)</f>
        <v>0</v>
      </c>
      <c r="BB2233" s="0" t="s">
        <v>154</v>
      </c>
      <c r="CZ2233" s="0" t="s">
        <v>156</v>
      </c>
    </row>
    <row r="2234" customFormat="false" ht="15" hidden="false" customHeight="false" outlineLevel="0" collapsed="false">
      <c r="A2234" s="0" t="s">
        <v>9747</v>
      </c>
      <c r="B2234" s="0" t="n">
        <v>78</v>
      </c>
      <c r="C2234" s="0" t="n">
        <v>275186</v>
      </c>
      <c r="D2234" s="0" t="s">
        <v>9316</v>
      </c>
      <c r="E2234" s="0" t="s">
        <v>5726</v>
      </c>
      <c r="F2234" s="0" t="str">
        <f aca="false">CONCATENATE(D2234," ",LEFT(H2234,4),"T=",AU2234,"D=",AV2234,"R=",AW2234,"M=",AX2234,"L=",AY2234,"B=",AZ2234)</f>
        <v>LUNDGREN T=28D=1R=4M=0L=3B=0</v>
      </c>
      <c r="G2234" s="0" t="s">
        <v>803</v>
      </c>
      <c r="I2234" s="0" t="s">
        <v>9748</v>
      </c>
      <c r="J2234" s="0" t="s">
        <v>9749</v>
      </c>
      <c r="K2234" s="0" t="s">
        <v>144</v>
      </c>
      <c r="L2234" s="0" t="s">
        <v>145</v>
      </c>
      <c r="M2234" s="0" t="s">
        <v>9318</v>
      </c>
      <c r="N2234" s="0" t="str">
        <f aca="false">RIGHT(M2234,LEN(M2234)-FIND(" ",M2234))</f>
        <v>EASTLAND AVE SE</v>
      </c>
      <c r="P2234" s="0" t="s">
        <v>147</v>
      </c>
      <c r="Q2234" s="0" t="s">
        <v>148</v>
      </c>
      <c r="R2234" s="0" t="n">
        <v>44484</v>
      </c>
      <c r="AD2234" s="0" t="s">
        <v>149</v>
      </c>
      <c r="AE2234" s="0" t="s">
        <v>150</v>
      </c>
      <c r="AF2234" s="0" t="s">
        <v>151</v>
      </c>
      <c r="AH2234" s="0" t="n">
        <v>14</v>
      </c>
      <c r="AI2234" s="0" t="n">
        <v>11</v>
      </c>
      <c r="AN2234" s="0" t="s">
        <v>147</v>
      </c>
      <c r="AO2234" s="0" t="s">
        <v>7474</v>
      </c>
      <c r="AP2234" s="0" t="s">
        <v>7475</v>
      </c>
      <c r="AQ2234" s="0" t="n">
        <v>9</v>
      </c>
      <c r="AR2234" s="0" t="n">
        <v>64</v>
      </c>
      <c r="AS2234" s="0" t="n">
        <v>32</v>
      </c>
      <c r="AU2234" s="0" t="n">
        <f aca="false">COUNTA($BA$2234:$EH$2234)</f>
        <v>28</v>
      </c>
      <c r="AV2234" s="0" t="n">
        <f aca="false">COUNTIF($BA$2234:$EH$2234,"D")</f>
        <v>1</v>
      </c>
      <c r="AW2234" s="0" t="n">
        <f aca="false">COUNTIF($BA$2234:$EH$2234,"R")</f>
        <v>4</v>
      </c>
      <c r="AX2234" s="0" t="n">
        <f aca="false">IF(BN2234="D",1,0)+IF(BO2234="D",1,0)+IF(BT2234="D",1,0)+IF(BU2234="D",1,0)+IF(BW2234="D",1,0)+IF(CC2234="D",1,0)+IF(CD2234="D",1,0)+IF(CE2234="D",1,0)+IF(CF2234="D",1,0)+IF(CL2234="D",1,0)+IF(CM2234="D",1,0)+IF(CQ2234="D",1,0)+IF(CR2234="D",1,0)+IF(CS2234="D",1,0)+IF(CW2234="D",1,0)+IF(CX2234="D",1,0)+IF(DD2234="D",1,0)+IF(DE2234="D",1,0)+IF(DJ2234="D",1,0)+IF(DK2234="D",1,0)+IF(DO2234="D",1,0)+IF(DP2234="D",1,0)+IF(DQ2234="D",1,0)+IF(DW2234="D",1,0)+IF(DZ2234="D",1,0)+IF(EH2234="D",1,0)</f>
        <v>0</v>
      </c>
      <c r="AY2234" s="0" t="n">
        <f aca="false">IF(DJ2234&lt;&gt;"",1,0)+IF(DK2234&lt;&gt;"",1,0)+IF(DM2234&lt;&gt;"",1,0)+IF(DO2234&lt;&gt;"",1,0)+IF(DP2234&lt;&gt;"",1,0)+IF(DQ2234&lt;&gt;"",1,0)+IF(DS2234&lt;&gt;"",1,0)+IF(DT2234&lt;&gt;"",1,0)+IF(DV2234&lt;&gt;"",1,0)+IF(DW2234&lt;&gt;"",1,0)+IF(DX2234&lt;&gt;"",1,0)+IF(DY2234&lt;&gt;"",1,0)+IF(DZ2234&lt;&gt;"",1,0)+IF(EB2234&lt;&gt;"",1,0)+IF(EC2234&lt;&gt;"",1,0)+IF(ED2234&lt;&gt;"",1,0)+IF(EG2234&lt;&gt;"",1,0)+IF(EH2234&lt;&gt;"",1,0)</f>
        <v>3</v>
      </c>
      <c r="AZ2234" s="0" t="n">
        <f aca="false">IF(EH2234&lt;&gt;"",1,0)</f>
        <v>0</v>
      </c>
      <c r="BB2234" s="0" t="s">
        <v>154</v>
      </c>
      <c r="BC2234" s="0" t="s">
        <v>155</v>
      </c>
      <c r="BD2234" s="0" t="s">
        <v>155</v>
      </c>
      <c r="BH2234" s="0" t="s">
        <v>155</v>
      </c>
      <c r="BJ2234" s="0" t="s">
        <v>155</v>
      </c>
      <c r="BK2234" s="0" t="s">
        <v>155</v>
      </c>
      <c r="BL2234" s="0" t="s">
        <v>155</v>
      </c>
      <c r="BP2234" s="0" t="s">
        <v>155</v>
      </c>
      <c r="BS2234" s="0" t="s">
        <v>155</v>
      </c>
      <c r="BY2234" s="0" t="s">
        <v>156</v>
      </c>
      <c r="CA2234" s="0" t="s">
        <v>155</v>
      </c>
      <c r="CK2234" s="0" t="s">
        <v>155</v>
      </c>
      <c r="CN2234" s="0" t="s">
        <v>155</v>
      </c>
      <c r="CO2234" s="0" t="s">
        <v>145</v>
      </c>
      <c r="CP2234" s="0" t="s">
        <v>155</v>
      </c>
      <c r="CV2234" s="0" t="s">
        <v>155</v>
      </c>
      <c r="CY2234" s="0" t="s">
        <v>155</v>
      </c>
      <c r="CZ2234" s="0" t="s">
        <v>145</v>
      </c>
      <c r="DC2234" s="0" t="s">
        <v>155</v>
      </c>
      <c r="DF2234" s="0" t="s">
        <v>155</v>
      </c>
      <c r="DI2234" s="0" t="s">
        <v>155</v>
      </c>
      <c r="DM2234" s="0" t="s">
        <v>145</v>
      </c>
      <c r="DN2234" s="0" t="s">
        <v>155</v>
      </c>
      <c r="DU2234" s="0" t="s">
        <v>155</v>
      </c>
      <c r="DX2234" s="0" t="s">
        <v>155</v>
      </c>
      <c r="EA2234" s="0" t="s">
        <v>155</v>
      </c>
      <c r="ED2234" s="0" t="s">
        <v>145</v>
      </c>
      <c r="EF2234" s="0" t="s">
        <v>155</v>
      </c>
    </row>
    <row r="2235" customFormat="false" ht="15" hidden="false" customHeight="false" outlineLevel="0" collapsed="false">
      <c r="A2235" s="0" t="s">
        <v>9750</v>
      </c>
      <c r="B2235" s="0" t="n">
        <v>78</v>
      </c>
      <c r="C2235" s="0" t="n">
        <v>351744</v>
      </c>
      <c r="D2235" s="0" t="s">
        <v>9751</v>
      </c>
      <c r="E2235" s="0" t="s">
        <v>3170</v>
      </c>
      <c r="F2235" s="0" t="str">
        <f aca="false">CONCATENATE(D2235," ",LEFT(H2235,4),"T=",AU2235,"D=",AV2235,"R=",AW2235,"M=",AX2235,"L=",AY2235,"B=",AZ2235)</f>
        <v>DEEHR T=4D=0R=0M=0L=0B=0</v>
      </c>
      <c r="G2235" s="0" t="s">
        <v>559</v>
      </c>
      <c r="I2235" s="0" t="s">
        <v>9752</v>
      </c>
      <c r="J2235" s="0" t="s">
        <v>7943</v>
      </c>
      <c r="K2235" s="0" t="s">
        <v>144</v>
      </c>
      <c r="M2235" s="0" t="s">
        <v>9753</v>
      </c>
      <c r="N2235" s="0" t="str">
        <f aca="false">RIGHT(M2235,LEN(M2235)-FIND(" ",M2235))</f>
        <v>WILLOW CREEK DR SE</v>
      </c>
      <c r="P2235" s="0" t="s">
        <v>147</v>
      </c>
      <c r="Q2235" s="0" t="s">
        <v>148</v>
      </c>
      <c r="R2235" s="0" t="n">
        <v>44484</v>
      </c>
      <c r="AD2235" s="0" t="s">
        <v>149</v>
      </c>
      <c r="AE2235" s="0" t="s">
        <v>150</v>
      </c>
      <c r="AH2235" s="0" t="n">
        <v>14</v>
      </c>
      <c r="AI2235" s="0" t="n">
        <v>11</v>
      </c>
      <c r="AJ2235" s="0" t="s">
        <v>185</v>
      </c>
      <c r="AM2235" s="0" t="s">
        <v>186</v>
      </c>
      <c r="AN2235" s="0" t="s">
        <v>147</v>
      </c>
      <c r="AO2235" s="0" t="s">
        <v>7474</v>
      </c>
      <c r="AP2235" s="0" t="s">
        <v>7475</v>
      </c>
      <c r="AQ2235" s="0" t="n">
        <v>9</v>
      </c>
      <c r="AR2235" s="0" t="n">
        <v>64</v>
      </c>
      <c r="AS2235" s="0" t="n">
        <v>32</v>
      </c>
      <c r="AU2235" s="0" t="n">
        <f aca="false">COUNTA($BA$2235:$EH$2235)</f>
        <v>4</v>
      </c>
      <c r="AV2235" s="0" t="n">
        <f aca="false">COUNTIF($BA$2235:$EH$2235,"D")</f>
        <v>0</v>
      </c>
      <c r="AW2235" s="0" t="n">
        <f aca="false">COUNTIF($BA$2235:$EH$2235,"R")</f>
        <v>0</v>
      </c>
      <c r="AX2235" s="0" t="n">
        <f aca="false">IF(BN2235="D",1,0)+IF(BO2235="D",1,0)+IF(BT2235="D",1,0)+IF(BU2235="D",1,0)+IF(BW2235="D",1,0)+IF(CC2235="D",1,0)+IF(CD2235="D",1,0)+IF(CE2235="D",1,0)+IF(CF2235="D",1,0)+IF(CL2235="D",1,0)+IF(CM2235="D",1,0)+IF(CQ2235="D",1,0)+IF(CR2235="D",1,0)+IF(CS2235="D",1,0)+IF(CW2235="D",1,0)+IF(CX2235="D",1,0)+IF(DD2235="D",1,0)+IF(DE2235="D",1,0)+IF(DJ2235="D",1,0)+IF(DK2235="D",1,0)+IF(DO2235="D",1,0)+IF(DP2235="D",1,0)+IF(DQ2235="D",1,0)+IF(DW2235="D",1,0)+IF(DZ2235="D",1,0)+IF(EH2235="D",1,0)</f>
        <v>0</v>
      </c>
      <c r="AY2235" s="0" t="n">
        <f aca="false">IF(DJ2235&lt;&gt;"",1,0)+IF(DK2235&lt;&gt;"",1,0)+IF(DM2235&lt;&gt;"",1,0)+IF(DO2235&lt;&gt;"",1,0)+IF(DP2235&lt;&gt;"",1,0)+IF(DQ2235&lt;&gt;"",1,0)+IF(DS2235&lt;&gt;"",1,0)+IF(DT2235&lt;&gt;"",1,0)+IF(DV2235&lt;&gt;"",1,0)+IF(DW2235&lt;&gt;"",1,0)+IF(DX2235&lt;&gt;"",1,0)+IF(DY2235&lt;&gt;"",1,0)+IF(DZ2235&lt;&gt;"",1,0)+IF(EB2235&lt;&gt;"",1,0)+IF(EC2235&lt;&gt;"",1,0)+IF(ED2235&lt;&gt;"",1,0)+IF(EG2235&lt;&gt;"",1,0)+IF(EH2235&lt;&gt;"",1,0)</f>
        <v>0</v>
      </c>
      <c r="AZ2235" s="0" t="n">
        <f aca="false">IF(EH2235&lt;&gt;"",1,0)</f>
        <v>0</v>
      </c>
      <c r="BB2235" s="0" t="s">
        <v>154</v>
      </c>
      <c r="DN2235" s="0" t="s">
        <v>155</v>
      </c>
      <c r="EA2235" s="0" t="s">
        <v>155</v>
      </c>
      <c r="EF2235" s="0" t="s">
        <v>155</v>
      </c>
    </row>
    <row r="2236" customFormat="false" ht="15" hidden="false" customHeight="false" outlineLevel="0" collapsed="false">
      <c r="A2236" s="0" t="s">
        <v>9754</v>
      </c>
      <c r="B2236" s="0" t="n">
        <v>78</v>
      </c>
      <c r="C2236" s="0" t="n">
        <v>147510</v>
      </c>
      <c r="D2236" s="0" t="s">
        <v>617</v>
      </c>
      <c r="E2236" s="0" t="s">
        <v>1713</v>
      </c>
      <c r="F2236" s="0" t="str">
        <f aca="false">CONCATENATE(D2236," ",LEFT(H2236,4),"T=",AU2236,"D=",AV2236,"R=",AW2236,"M=",AX2236,"L=",AY2236,"B=",AZ2236)</f>
        <v>DAVIS T=43D=14R=0M=6L=7B=1</v>
      </c>
      <c r="G2236" s="0" t="s">
        <v>750</v>
      </c>
      <c r="I2236" s="0" t="s">
        <v>9755</v>
      </c>
      <c r="J2236" s="0" t="s">
        <v>775</v>
      </c>
      <c r="K2236" s="0" t="s">
        <v>144</v>
      </c>
      <c r="L2236" s="0" t="s">
        <v>156</v>
      </c>
      <c r="M2236" s="0" t="s">
        <v>7508</v>
      </c>
      <c r="N2236" s="0" t="str">
        <f aca="false">RIGHT(M2236,LEN(M2236)-FIND(" ",M2236))</f>
        <v>BURTON ST SE</v>
      </c>
      <c r="O2236" s="0" t="s">
        <v>9756</v>
      </c>
      <c r="P2236" s="0" t="s">
        <v>147</v>
      </c>
      <c r="Q2236" s="0" t="s">
        <v>148</v>
      </c>
      <c r="R2236" s="0" t="n">
        <v>44484</v>
      </c>
      <c r="AD2236" s="0" t="s">
        <v>149</v>
      </c>
      <c r="AE2236" s="0" t="s">
        <v>150</v>
      </c>
      <c r="AF2236" s="0" t="s">
        <v>151</v>
      </c>
      <c r="AH2236" s="0" t="n">
        <v>14</v>
      </c>
      <c r="AI2236" s="0" t="n">
        <v>11</v>
      </c>
      <c r="AN2236" s="0" t="s">
        <v>147</v>
      </c>
      <c r="AO2236" s="0" t="s">
        <v>7474</v>
      </c>
      <c r="AP2236" s="0" t="s">
        <v>7475</v>
      </c>
      <c r="AQ2236" s="0" t="n">
        <v>9</v>
      </c>
      <c r="AR2236" s="0" t="n">
        <v>64</v>
      </c>
      <c r="AS2236" s="0" t="n">
        <v>32</v>
      </c>
      <c r="AU2236" s="0" t="n">
        <f aca="false">COUNTA($BA$2236:$EH$2236)</f>
        <v>43</v>
      </c>
      <c r="AV2236" s="0" t="n">
        <f aca="false">COUNTIF($BA$2236:$EH$2236,"D")</f>
        <v>14</v>
      </c>
      <c r="AW2236" s="0" t="n">
        <f aca="false">COUNTIF($BA$2236:$EH$2236,"R")</f>
        <v>0</v>
      </c>
      <c r="AX2236" s="0" t="n">
        <f aca="false">IF(BN2236="D",1,0)+IF(BO2236="D",1,0)+IF(BT2236="D",1,0)+IF(BU2236="D",1,0)+IF(BW2236="D",1,0)+IF(CC2236="D",1,0)+IF(CD2236="D",1,0)+IF(CE2236="D",1,0)+IF(CF2236="D",1,0)+IF(CL2236="D",1,0)+IF(CM2236="D",1,0)+IF(CQ2236="D",1,0)+IF(CR2236="D",1,0)+IF(CS2236="D",1,0)+IF(CW2236="D",1,0)+IF(CX2236="D",1,0)+IF(DD2236="D",1,0)+IF(DE2236="D",1,0)+IF(DJ2236="D",1,0)+IF(DK2236="D",1,0)+IF(DO2236="D",1,0)+IF(DP2236="D",1,0)+IF(DQ2236="D",1,0)+IF(DW2236="D",1,0)+IF(DZ2236="D",1,0)+IF(EH2236="D",1,0)</f>
        <v>6</v>
      </c>
      <c r="AY2236" s="0" t="n">
        <f aca="false">IF(DJ2236&lt;&gt;"",1,0)+IF(DK2236&lt;&gt;"",1,0)+IF(DM2236&lt;&gt;"",1,0)+IF(DO2236&lt;&gt;"",1,0)+IF(DP2236&lt;&gt;"",1,0)+IF(DQ2236&lt;&gt;"",1,0)+IF(DS2236&lt;&gt;"",1,0)+IF(DT2236&lt;&gt;"",1,0)+IF(DV2236&lt;&gt;"",1,0)+IF(DW2236&lt;&gt;"",1,0)+IF(DX2236&lt;&gt;"",1,0)+IF(DY2236&lt;&gt;"",1,0)+IF(DZ2236&lt;&gt;"",1,0)+IF(EB2236&lt;&gt;"",1,0)+IF(EC2236&lt;&gt;"",1,0)+IF(ED2236&lt;&gt;"",1,0)+IF(EG2236&lt;&gt;"",1,0)+IF(EH2236&lt;&gt;"",1,0)</f>
        <v>7</v>
      </c>
      <c r="AZ2236" s="0" t="n">
        <f aca="false">IF(EH2236&lt;&gt;"",1,0)</f>
        <v>1</v>
      </c>
      <c r="BB2236" s="0" t="s">
        <v>154</v>
      </c>
      <c r="BC2236" s="0" t="s">
        <v>155</v>
      </c>
      <c r="BD2236" s="0" t="s">
        <v>155</v>
      </c>
      <c r="BH2236" s="0" t="s">
        <v>155</v>
      </c>
      <c r="BI2236" s="0" t="s">
        <v>155</v>
      </c>
      <c r="BK2236" s="0" t="s">
        <v>155</v>
      </c>
      <c r="BL2236" s="0" t="s">
        <v>155</v>
      </c>
      <c r="BP2236" s="0" t="s">
        <v>155</v>
      </c>
      <c r="BR2236" s="0" t="s">
        <v>155</v>
      </c>
      <c r="BS2236" s="0" t="s">
        <v>155</v>
      </c>
      <c r="BV2236" s="0" t="s">
        <v>155</v>
      </c>
      <c r="BY2236" s="0" t="s">
        <v>156</v>
      </c>
      <c r="CA2236" s="0" t="s">
        <v>155</v>
      </c>
      <c r="CG2236" s="0" t="s">
        <v>155</v>
      </c>
      <c r="CH2236" s="0" t="s">
        <v>156</v>
      </c>
      <c r="CK2236" s="0" t="s">
        <v>155</v>
      </c>
      <c r="CL2236" s="0" t="s">
        <v>156</v>
      </c>
      <c r="CN2236" s="0" t="s">
        <v>155</v>
      </c>
      <c r="CO2236" s="0" t="s">
        <v>156</v>
      </c>
      <c r="CP2236" s="0" t="s">
        <v>155</v>
      </c>
      <c r="CQ2236" s="0" t="s">
        <v>156</v>
      </c>
      <c r="CT2236" s="0" t="s">
        <v>155</v>
      </c>
      <c r="CV2236" s="0" t="s">
        <v>155</v>
      </c>
      <c r="CW2236" s="0" t="s">
        <v>156</v>
      </c>
      <c r="CY2236" s="0" t="s">
        <v>155</v>
      </c>
      <c r="CZ2236" s="0" t="s">
        <v>156</v>
      </c>
      <c r="DC2236" s="0" t="s">
        <v>155</v>
      </c>
      <c r="DF2236" s="0" t="s">
        <v>155</v>
      </c>
      <c r="DG2236" s="0" t="s">
        <v>156</v>
      </c>
      <c r="DI2236" s="0" t="s">
        <v>155</v>
      </c>
      <c r="DJ2236" s="0" t="s">
        <v>156</v>
      </c>
      <c r="DL2236" s="0" t="s">
        <v>155</v>
      </c>
      <c r="DM2236" s="0" t="s">
        <v>156</v>
      </c>
      <c r="DN2236" s="0" t="s">
        <v>155</v>
      </c>
      <c r="DR2236" s="0" t="s">
        <v>155</v>
      </c>
      <c r="DS2236" s="0" t="s">
        <v>156</v>
      </c>
      <c r="DU2236" s="0" t="s">
        <v>155</v>
      </c>
      <c r="DW2236" s="0" t="s">
        <v>156</v>
      </c>
      <c r="DX2236" s="0" t="s">
        <v>155</v>
      </c>
      <c r="EA2236" s="0" t="s">
        <v>155</v>
      </c>
      <c r="ED2236" s="0" t="s">
        <v>156</v>
      </c>
      <c r="EF2236" s="0" t="s">
        <v>155</v>
      </c>
      <c r="EH2236" s="0" t="s">
        <v>156</v>
      </c>
    </row>
    <row r="2237" customFormat="false" ht="15" hidden="false" customHeight="false" outlineLevel="0" collapsed="false">
      <c r="A2237" s="0" t="s">
        <v>9757</v>
      </c>
      <c r="B2237" s="0" t="n">
        <v>78</v>
      </c>
      <c r="C2237" s="0" t="n">
        <v>14373</v>
      </c>
      <c r="D2237" s="0" t="s">
        <v>7021</v>
      </c>
      <c r="E2237" s="0" t="s">
        <v>1525</v>
      </c>
      <c r="F2237" s="0" t="str">
        <f aca="false">CONCATENATE(D2237," ",LEFT(H2237,4),"T=",AU2237,"D=",AV2237,"R=",AW2237,"M=",AX2237,"L=",AY2237,"B=",AZ2237)</f>
        <v>HENDERSON T=37D=10R=0M=4L=3B=0</v>
      </c>
      <c r="I2237" s="0" t="s">
        <v>9758</v>
      </c>
      <c r="J2237" s="0" t="s">
        <v>9759</v>
      </c>
      <c r="K2237" s="0" t="s">
        <v>144</v>
      </c>
      <c r="L2237" s="0" t="s">
        <v>156</v>
      </c>
      <c r="M2237" s="0" t="s">
        <v>7523</v>
      </c>
      <c r="N2237" s="0" t="str">
        <f aca="false">RIGHT(M2237,LEN(M2237)-FIND(" ",M2237))</f>
        <v>EASTLAND AVE SE</v>
      </c>
      <c r="P2237" s="0" t="s">
        <v>147</v>
      </c>
      <c r="Q2237" s="0" t="s">
        <v>148</v>
      </c>
      <c r="R2237" s="0" t="n">
        <v>44484</v>
      </c>
      <c r="AD2237" s="0" t="s">
        <v>149</v>
      </c>
      <c r="AE2237" s="0" t="s">
        <v>150</v>
      </c>
      <c r="AF2237" s="0" t="s">
        <v>151</v>
      </c>
      <c r="AH2237" s="0" t="n">
        <v>14</v>
      </c>
      <c r="AI2237" s="0" t="n">
        <v>11</v>
      </c>
      <c r="AN2237" s="0" t="s">
        <v>147</v>
      </c>
      <c r="AO2237" s="0" t="s">
        <v>7474</v>
      </c>
      <c r="AP2237" s="0" t="s">
        <v>7475</v>
      </c>
      <c r="AQ2237" s="0" t="n">
        <v>9</v>
      </c>
      <c r="AR2237" s="0" t="n">
        <v>64</v>
      </c>
      <c r="AS2237" s="0" t="n">
        <v>32</v>
      </c>
      <c r="AU2237" s="0" t="n">
        <f aca="false">COUNTA($BA$2237:$EH$2237)</f>
        <v>37</v>
      </c>
      <c r="AV2237" s="0" t="n">
        <f aca="false">COUNTIF($BA$2237:$EH$2237,"D")</f>
        <v>10</v>
      </c>
      <c r="AW2237" s="0" t="n">
        <f aca="false">COUNTIF($BA$2237:$EH$2237,"R")</f>
        <v>0</v>
      </c>
      <c r="AX2237" s="0" t="n">
        <f aca="false">IF(BN2237="D",1,0)+IF(BO2237="D",1,0)+IF(BT2237="D",1,0)+IF(BU2237="D",1,0)+IF(BW2237="D",1,0)+IF(CC2237="D",1,0)+IF(CD2237="D",1,0)+IF(CE2237="D",1,0)+IF(CF2237="D",1,0)+IF(CL2237="D",1,0)+IF(CM2237="D",1,0)+IF(CQ2237="D",1,0)+IF(CR2237="D",1,0)+IF(CS2237="D",1,0)+IF(CW2237="D",1,0)+IF(CX2237="D",1,0)+IF(DD2237="D",1,0)+IF(DE2237="D",1,0)+IF(DJ2237="D",1,0)+IF(DK2237="D",1,0)+IF(DO2237="D",1,0)+IF(DP2237="D",1,0)+IF(DQ2237="D",1,0)+IF(DW2237="D",1,0)+IF(DZ2237="D",1,0)+IF(EH2237="D",1,0)</f>
        <v>4</v>
      </c>
      <c r="AY2237" s="0" t="n">
        <f aca="false">IF(DJ2237&lt;&gt;"",1,0)+IF(DK2237&lt;&gt;"",1,0)+IF(DM2237&lt;&gt;"",1,0)+IF(DO2237&lt;&gt;"",1,0)+IF(DP2237&lt;&gt;"",1,0)+IF(DQ2237&lt;&gt;"",1,0)+IF(DS2237&lt;&gt;"",1,0)+IF(DT2237&lt;&gt;"",1,0)+IF(DV2237&lt;&gt;"",1,0)+IF(DW2237&lt;&gt;"",1,0)+IF(DX2237&lt;&gt;"",1,0)+IF(DY2237&lt;&gt;"",1,0)+IF(DZ2237&lt;&gt;"",1,0)+IF(EB2237&lt;&gt;"",1,0)+IF(EC2237&lt;&gt;"",1,0)+IF(ED2237&lt;&gt;"",1,0)+IF(EG2237&lt;&gt;"",1,0)+IF(EH2237&lt;&gt;"",1,0)</f>
        <v>3</v>
      </c>
      <c r="AZ2237" s="0" t="n">
        <f aca="false">IF(EH2237&lt;&gt;"",1,0)</f>
        <v>0</v>
      </c>
      <c r="BB2237" s="0" t="s">
        <v>154</v>
      </c>
      <c r="BD2237" s="0" t="s">
        <v>155</v>
      </c>
      <c r="BE2237" s="0" t="s">
        <v>155</v>
      </c>
      <c r="BG2237" s="0" t="s">
        <v>155</v>
      </c>
      <c r="BH2237" s="0" t="s">
        <v>155</v>
      </c>
      <c r="BI2237" s="0" t="s">
        <v>155</v>
      </c>
      <c r="BJ2237" s="0" t="s">
        <v>155</v>
      </c>
      <c r="BL2237" s="0" t="s">
        <v>155</v>
      </c>
      <c r="BP2237" s="0" t="s">
        <v>155</v>
      </c>
      <c r="BR2237" s="0" t="s">
        <v>155</v>
      </c>
      <c r="BS2237" s="0" t="s">
        <v>155</v>
      </c>
      <c r="BY2237" s="0" t="s">
        <v>156</v>
      </c>
      <c r="CA2237" s="0" t="s">
        <v>155</v>
      </c>
      <c r="CG2237" s="0" t="s">
        <v>155</v>
      </c>
      <c r="CH2237" s="0" t="s">
        <v>156</v>
      </c>
      <c r="CK2237" s="0" t="s">
        <v>155</v>
      </c>
      <c r="CL2237" s="0" t="s">
        <v>156</v>
      </c>
      <c r="CN2237" s="0" t="s">
        <v>155</v>
      </c>
      <c r="CO2237" s="0" t="s">
        <v>156</v>
      </c>
      <c r="CP2237" s="0" t="s">
        <v>155</v>
      </c>
      <c r="CV2237" s="0" t="s">
        <v>155</v>
      </c>
      <c r="CW2237" s="0" t="s">
        <v>156</v>
      </c>
      <c r="CY2237" s="0" t="s">
        <v>155</v>
      </c>
      <c r="CZ2237" s="0" t="s">
        <v>156</v>
      </c>
      <c r="DC2237" s="0" t="s">
        <v>155</v>
      </c>
      <c r="DD2237" s="0" t="s">
        <v>156</v>
      </c>
      <c r="DF2237" s="0" t="s">
        <v>155</v>
      </c>
      <c r="DG2237" s="0" t="s">
        <v>156</v>
      </c>
      <c r="DI2237" s="0" t="s">
        <v>155</v>
      </c>
      <c r="DL2237" s="0" t="s">
        <v>155</v>
      </c>
      <c r="DN2237" s="0" t="s">
        <v>155</v>
      </c>
      <c r="DU2237" s="0" t="s">
        <v>155</v>
      </c>
      <c r="DW2237" s="0" t="s">
        <v>156</v>
      </c>
      <c r="DX2237" s="0" t="s">
        <v>155</v>
      </c>
      <c r="EA2237" s="0" t="s">
        <v>155</v>
      </c>
      <c r="ED2237" s="0" t="s">
        <v>156</v>
      </c>
      <c r="EF2237" s="0" t="s">
        <v>155</v>
      </c>
    </row>
    <row r="2238" customFormat="false" ht="15" hidden="false" customHeight="false" outlineLevel="0" collapsed="false">
      <c r="A2238" s="0" t="s">
        <v>9760</v>
      </c>
      <c r="B2238" s="0" t="n">
        <v>78</v>
      </c>
      <c r="C2238" s="0" t="n">
        <v>8262</v>
      </c>
      <c r="D2238" s="0" t="s">
        <v>9761</v>
      </c>
      <c r="E2238" s="0" t="s">
        <v>9762</v>
      </c>
      <c r="F2238" s="0" t="str">
        <f aca="false">CONCATENATE(D2238," ",LEFT(H2238,4),"T=",AU2238,"D=",AV2238,"R=",AW2238,"M=",AX2238,"L=",AY2238,"B=",AZ2238)</f>
        <v>BILLOCK T=21D=1R=2M=0L=2B=0</v>
      </c>
      <c r="G2238" s="0" t="s">
        <v>269</v>
      </c>
      <c r="I2238" s="0" t="s">
        <v>9763</v>
      </c>
      <c r="J2238" s="0" t="s">
        <v>9764</v>
      </c>
      <c r="K2238" s="0" t="s">
        <v>144</v>
      </c>
      <c r="L2238" s="0" t="s">
        <v>145</v>
      </c>
      <c r="M2238" s="0" t="s">
        <v>7993</v>
      </c>
      <c r="N2238" s="0" t="str">
        <f aca="false">RIGHT(M2238,LEN(M2238)-FIND(" ",M2238))</f>
        <v>TRUMBULL AVE SE</v>
      </c>
      <c r="P2238" s="0" t="s">
        <v>147</v>
      </c>
      <c r="Q2238" s="0" t="s">
        <v>148</v>
      </c>
      <c r="R2238" s="0" t="n">
        <v>44484</v>
      </c>
      <c r="AD2238" s="0" t="s">
        <v>149</v>
      </c>
      <c r="AE2238" s="0" t="s">
        <v>150</v>
      </c>
      <c r="AF2238" s="0" t="s">
        <v>151</v>
      </c>
      <c r="AH2238" s="0" t="n">
        <v>14</v>
      </c>
      <c r="AI2238" s="0" t="n">
        <v>11</v>
      </c>
      <c r="AN2238" s="0" t="s">
        <v>147</v>
      </c>
      <c r="AO2238" s="0" t="s">
        <v>7474</v>
      </c>
      <c r="AP2238" s="0" t="s">
        <v>7475</v>
      </c>
      <c r="AQ2238" s="0" t="n">
        <v>9</v>
      </c>
      <c r="AR2238" s="0" t="n">
        <v>64</v>
      </c>
      <c r="AS2238" s="0" t="n">
        <v>32</v>
      </c>
      <c r="AU2238" s="0" t="n">
        <f aca="false">COUNTA($BA$2238:$EH$2238)</f>
        <v>21</v>
      </c>
      <c r="AV2238" s="0" t="n">
        <f aca="false">COUNTIF($BA$2238:$EH$2238,"D")</f>
        <v>1</v>
      </c>
      <c r="AW2238" s="0" t="n">
        <f aca="false">COUNTIF($BA$2238:$EH$2238,"R")</f>
        <v>2</v>
      </c>
      <c r="AX2238" s="0" t="n">
        <f aca="false">IF(BN2238="D",1,0)+IF(BO2238="D",1,0)+IF(BT2238="D",1,0)+IF(BU2238="D",1,0)+IF(BW2238="D",1,0)+IF(CC2238="D",1,0)+IF(CD2238="D",1,0)+IF(CE2238="D",1,0)+IF(CF2238="D",1,0)+IF(CL2238="D",1,0)+IF(CM2238="D",1,0)+IF(CQ2238="D",1,0)+IF(CR2238="D",1,0)+IF(CS2238="D",1,0)+IF(CW2238="D",1,0)+IF(CX2238="D",1,0)+IF(DD2238="D",1,0)+IF(DE2238="D",1,0)+IF(DJ2238="D",1,0)+IF(DK2238="D",1,0)+IF(DO2238="D",1,0)+IF(DP2238="D",1,0)+IF(DQ2238="D",1,0)+IF(DW2238="D",1,0)+IF(DZ2238="D",1,0)+IF(EH2238="D",1,0)</f>
        <v>0</v>
      </c>
      <c r="AY2238" s="0" t="n">
        <f aca="false">IF(DJ2238&lt;&gt;"",1,0)+IF(DK2238&lt;&gt;"",1,0)+IF(DM2238&lt;&gt;"",1,0)+IF(DO2238&lt;&gt;"",1,0)+IF(DP2238&lt;&gt;"",1,0)+IF(DQ2238&lt;&gt;"",1,0)+IF(DS2238&lt;&gt;"",1,0)+IF(DT2238&lt;&gt;"",1,0)+IF(DV2238&lt;&gt;"",1,0)+IF(DW2238&lt;&gt;"",1,0)+IF(DX2238&lt;&gt;"",1,0)+IF(DY2238&lt;&gt;"",1,0)+IF(DZ2238&lt;&gt;"",1,0)+IF(EB2238&lt;&gt;"",1,0)+IF(EC2238&lt;&gt;"",1,0)+IF(ED2238&lt;&gt;"",1,0)+IF(EG2238&lt;&gt;"",1,0)+IF(EH2238&lt;&gt;"",1,0)</f>
        <v>2</v>
      </c>
      <c r="AZ2238" s="0" t="n">
        <f aca="false">IF(EH2238&lt;&gt;"",1,0)</f>
        <v>0</v>
      </c>
      <c r="BB2238" s="0" t="s">
        <v>154</v>
      </c>
      <c r="BC2238" s="0" t="s">
        <v>155</v>
      </c>
      <c r="BD2238" s="0" t="s">
        <v>155</v>
      </c>
      <c r="BH2238" s="0" t="s">
        <v>155</v>
      </c>
      <c r="BJ2238" s="0" t="s">
        <v>155</v>
      </c>
      <c r="BL2238" s="0" t="s">
        <v>155</v>
      </c>
      <c r="BY2238" s="0" t="s">
        <v>156</v>
      </c>
      <c r="CG2238" s="0" t="s">
        <v>155</v>
      </c>
      <c r="CV2238" s="0" t="s">
        <v>155</v>
      </c>
      <c r="CY2238" s="0" t="s">
        <v>155</v>
      </c>
      <c r="DC2238" s="0" t="s">
        <v>155</v>
      </c>
      <c r="DF2238" s="0" t="s">
        <v>155</v>
      </c>
      <c r="DG2238" s="0" t="s">
        <v>145</v>
      </c>
      <c r="DI2238" s="0" t="s">
        <v>155</v>
      </c>
      <c r="DN2238" s="0" t="s">
        <v>155</v>
      </c>
      <c r="DR2238" s="0" t="s">
        <v>155</v>
      </c>
      <c r="DU2238" s="0" t="s">
        <v>155</v>
      </c>
      <c r="DX2238" s="0" t="s">
        <v>155</v>
      </c>
      <c r="EA2238" s="0" t="s">
        <v>155</v>
      </c>
      <c r="ED2238" s="0" t="s">
        <v>145</v>
      </c>
      <c r="EF2238" s="0" t="s">
        <v>155</v>
      </c>
    </row>
    <row r="2239" customFormat="false" ht="15" hidden="false" customHeight="false" outlineLevel="0" collapsed="false">
      <c r="A2239" s="0" t="s">
        <v>9765</v>
      </c>
      <c r="B2239" s="0" t="n">
        <v>78</v>
      </c>
      <c r="C2239" s="0" t="n">
        <v>483574</v>
      </c>
      <c r="D2239" s="0" t="s">
        <v>893</v>
      </c>
      <c r="E2239" s="0" t="s">
        <v>554</v>
      </c>
      <c r="F2239" s="0" t="str">
        <f aca="false">CONCATENATE(D2239," ",LEFT(H2239,4),"T=",AU2239,"D=",AV2239,"R=",AW2239,"M=",AX2239,"L=",AY2239,"B=",AZ2239)</f>
        <v>GEORGE T=1D=0R=0M=0L=0B=0</v>
      </c>
      <c r="G2239" s="0" t="s">
        <v>349</v>
      </c>
      <c r="I2239" s="0" t="s">
        <v>9766</v>
      </c>
      <c r="J2239" s="0" t="s">
        <v>7086</v>
      </c>
      <c r="K2239" s="0" t="s">
        <v>144</v>
      </c>
      <c r="M2239" s="0" t="s">
        <v>9767</v>
      </c>
      <c r="N2239" s="0" t="str">
        <f aca="false">RIGHT(M2239,LEN(M2239)-FIND(" ",M2239))</f>
        <v>MEADOWBROOK AVE SE</v>
      </c>
      <c r="P2239" s="0" t="s">
        <v>147</v>
      </c>
      <c r="Q2239" s="0" t="s">
        <v>148</v>
      </c>
      <c r="R2239" s="0" t="n">
        <v>44484</v>
      </c>
      <c r="V2239" s="0" t="s">
        <v>9768</v>
      </c>
      <c r="X2239" s="0" t="s">
        <v>9769</v>
      </c>
      <c r="Y2239" s="0" t="s">
        <v>148</v>
      </c>
      <c r="Z2239" s="0" t="n">
        <v>44513</v>
      </c>
      <c r="AD2239" s="0" t="s">
        <v>149</v>
      </c>
      <c r="AE2239" s="0" t="s">
        <v>150</v>
      </c>
      <c r="AF2239" s="0" t="s">
        <v>151</v>
      </c>
      <c r="AH2239" s="0" t="n">
        <v>14</v>
      </c>
      <c r="AI2239" s="0" t="n">
        <v>11</v>
      </c>
      <c r="AN2239" s="0" t="s">
        <v>147</v>
      </c>
      <c r="AO2239" s="0" t="s">
        <v>7474</v>
      </c>
      <c r="AP2239" s="0" t="s">
        <v>7475</v>
      </c>
      <c r="AQ2239" s="0" t="n">
        <v>9</v>
      </c>
      <c r="AR2239" s="0" t="n">
        <v>64</v>
      </c>
      <c r="AS2239" s="0" t="n">
        <v>32</v>
      </c>
      <c r="AU2239" s="0" t="n">
        <f aca="false">COUNTA($BA$2239:$EH$2239)</f>
        <v>1</v>
      </c>
      <c r="AV2239" s="0" t="n">
        <f aca="false">COUNTIF($BA$2239:$EH$2239,"D")</f>
        <v>0</v>
      </c>
      <c r="AW2239" s="0" t="n">
        <f aca="false">COUNTIF($BA$2239:$EH$2239,"R")</f>
        <v>0</v>
      </c>
      <c r="AX2239" s="0" t="n">
        <f aca="false">IF(BN2239="D",1,0)+IF(BO2239="D",1,0)+IF(BT2239="D",1,0)+IF(BU2239="D",1,0)+IF(BW2239="D",1,0)+IF(CC2239="D",1,0)+IF(CD2239="D",1,0)+IF(CE2239="D",1,0)+IF(CF2239="D",1,0)+IF(CL2239="D",1,0)+IF(CM2239="D",1,0)+IF(CQ2239="D",1,0)+IF(CR2239="D",1,0)+IF(CS2239="D",1,0)+IF(CW2239="D",1,0)+IF(CX2239="D",1,0)+IF(DD2239="D",1,0)+IF(DE2239="D",1,0)+IF(DJ2239="D",1,0)+IF(DK2239="D",1,0)+IF(DO2239="D",1,0)+IF(DP2239="D",1,0)+IF(DQ2239="D",1,0)+IF(DW2239="D",1,0)+IF(DZ2239="D",1,0)+IF(EH2239="D",1,0)</f>
        <v>0</v>
      </c>
      <c r="AY2239" s="0" t="n">
        <f aca="false">IF(DJ2239&lt;&gt;"",1,0)+IF(DK2239&lt;&gt;"",1,0)+IF(DM2239&lt;&gt;"",1,0)+IF(DO2239&lt;&gt;"",1,0)+IF(DP2239&lt;&gt;"",1,0)+IF(DQ2239&lt;&gt;"",1,0)+IF(DS2239&lt;&gt;"",1,0)+IF(DT2239&lt;&gt;"",1,0)+IF(DV2239&lt;&gt;"",1,0)+IF(DW2239&lt;&gt;"",1,0)+IF(DX2239&lt;&gt;"",1,0)+IF(DY2239&lt;&gt;"",1,0)+IF(DZ2239&lt;&gt;"",1,0)+IF(EB2239&lt;&gt;"",1,0)+IF(EC2239&lt;&gt;"",1,0)+IF(ED2239&lt;&gt;"",1,0)+IF(EG2239&lt;&gt;"",1,0)+IF(EH2239&lt;&gt;"",1,0)</f>
        <v>0</v>
      </c>
      <c r="AZ2239" s="0" t="n">
        <f aca="false">IF(EH2239&lt;&gt;"",1,0)</f>
        <v>0</v>
      </c>
      <c r="BB2239" s="0" t="s">
        <v>154</v>
      </c>
    </row>
    <row r="2240" customFormat="false" ht="15" hidden="false" customHeight="false" outlineLevel="0" collapsed="false">
      <c r="A2240" s="0" t="s">
        <v>9770</v>
      </c>
      <c r="B2240" s="0" t="n">
        <v>78</v>
      </c>
      <c r="C2240" s="0" t="n">
        <v>344207</v>
      </c>
      <c r="D2240" s="0" t="s">
        <v>1643</v>
      </c>
      <c r="E2240" s="0" t="s">
        <v>645</v>
      </c>
      <c r="F2240" s="0" t="str">
        <f aca="false">CONCATENATE(D2240," ",LEFT(H2240,4),"T=",AU2240,"D=",AV2240,"R=",AW2240,"M=",AX2240,"L=",AY2240,"B=",AZ2240)</f>
        <v>ROBINSON T=22D=6R=0M=3L=3B=0</v>
      </c>
      <c r="G2240" s="0" t="s">
        <v>195</v>
      </c>
      <c r="I2240" s="0" t="s">
        <v>9771</v>
      </c>
      <c r="J2240" s="0" t="s">
        <v>9772</v>
      </c>
      <c r="K2240" s="0" t="s">
        <v>144</v>
      </c>
      <c r="L2240" s="0" t="s">
        <v>156</v>
      </c>
      <c r="M2240" s="0" t="s">
        <v>9773</v>
      </c>
      <c r="N2240" s="0" t="str">
        <f aca="false">RIGHT(M2240,LEN(M2240)-FIND(" ",M2240))</f>
        <v>MEADOWBROOK AVE SE</v>
      </c>
      <c r="P2240" s="0" t="s">
        <v>147</v>
      </c>
      <c r="Q2240" s="0" t="s">
        <v>148</v>
      </c>
      <c r="R2240" s="0" t="n">
        <v>44484</v>
      </c>
      <c r="AD2240" s="0" t="s">
        <v>149</v>
      </c>
      <c r="AE2240" s="0" t="s">
        <v>150</v>
      </c>
      <c r="AF2240" s="0" t="s">
        <v>151</v>
      </c>
      <c r="AH2240" s="0" t="n">
        <v>14</v>
      </c>
      <c r="AI2240" s="0" t="n">
        <v>11</v>
      </c>
      <c r="AN2240" s="0" t="s">
        <v>147</v>
      </c>
      <c r="AO2240" s="0" t="s">
        <v>7474</v>
      </c>
      <c r="AP2240" s="0" t="s">
        <v>7475</v>
      </c>
      <c r="AQ2240" s="0" t="n">
        <v>9</v>
      </c>
      <c r="AR2240" s="0" t="n">
        <v>64</v>
      </c>
      <c r="AS2240" s="0" t="n">
        <v>32</v>
      </c>
      <c r="AU2240" s="0" t="n">
        <f aca="false">COUNTA($BA$2240:$EH$2240)</f>
        <v>22</v>
      </c>
      <c r="AV2240" s="0" t="n">
        <f aca="false">COUNTIF($BA$2240:$EH$2240,"D")</f>
        <v>6</v>
      </c>
      <c r="AW2240" s="0" t="n">
        <f aca="false">COUNTIF($BA$2240:$EH$2240,"R")</f>
        <v>0</v>
      </c>
      <c r="AX2240" s="0" t="n">
        <f aca="false">IF(BN2240="D",1,0)+IF(BO2240="D",1,0)+IF(BT2240="D",1,0)+IF(BU2240="D",1,0)+IF(BW2240="D",1,0)+IF(CC2240="D",1,0)+IF(CD2240="D",1,0)+IF(CE2240="D",1,0)+IF(CF2240="D",1,0)+IF(CL2240="D",1,0)+IF(CM2240="D",1,0)+IF(CQ2240="D",1,0)+IF(CR2240="D",1,0)+IF(CS2240="D",1,0)+IF(CW2240="D",1,0)+IF(CX2240="D",1,0)+IF(DD2240="D",1,0)+IF(DE2240="D",1,0)+IF(DJ2240="D",1,0)+IF(DK2240="D",1,0)+IF(DO2240="D",1,0)+IF(DP2240="D",1,0)+IF(DQ2240="D",1,0)+IF(DW2240="D",1,0)+IF(DZ2240="D",1,0)+IF(EH2240="D",1,0)</f>
        <v>3</v>
      </c>
      <c r="AY2240" s="0" t="n">
        <f aca="false">IF(DJ2240&lt;&gt;"",1,0)+IF(DK2240&lt;&gt;"",1,0)+IF(DM2240&lt;&gt;"",1,0)+IF(DO2240&lt;&gt;"",1,0)+IF(DP2240&lt;&gt;"",1,0)+IF(DQ2240&lt;&gt;"",1,0)+IF(DS2240&lt;&gt;"",1,0)+IF(DT2240&lt;&gt;"",1,0)+IF(DV2240&lt;&gt;"",1,0)+IF(DW2240&lt;&gt;"",1,0)+IF(DX2240&lt;&gt;"",1,0)+IF(DY2240&lt;&gt;"",1,0)+IF(DZ2240&lt;&gt;"",1,0)+IF(EB2240&lt;&gt;"",1,0)+IF(EC2240&lt;&gt;"",1,0)+IF(ED2240&lt;&gt;"",1,0)+IF(EG2240&lt;&gt;"",1,0)+IF(EH2240&lt;&gt;"",1,0)</f>
        <v>3</v>
      </c>
      <c r="AZ2240" s="0" t="n">
        <f aca="false">IF(EH2240&lt;&gt;"",1,0)</f>
        <v>0</v>
      </c>
      <c r="BB2240" s="0" t="s">
        <v>154</v>
      </c>
      <c r="BS2240" s="0" t="s">
        <v>155</v>
      </c>
      <c r="BY2240" s="0" t="s">
        <v>156</v>
      </c>
      <c r="CA2240" s="0" t="s">
        <v>155</v>
      </c>
      <c r="CG2240" s="0" t="s">
        <v>155</v>
      </c>
      <c r="CK2240" s="0" t="s">
        <v>155</v>
      </c>
      <c r="CL2240" s="0" t="s">
        <v>156</v>
      </c>
      <c r="CN2240" s="0" t="s">
        <v>155</v>
      </c>
      <c r="CP2240" s="0" t="s">
        <v>155</v>
      </c>
      <c r="CV2240" s="0" t="s">
        <v>155</v>
      </c>
      <c r="CW2240" s="0" t="s">
        <v>156</v>
      </c>
      <c r="CY2240" s="0" t="s">
        <v>155</v>
      </c>
      <c r="CZ2240" s="0" t="s">
        <v>156</v>
      </c>
      <c r="DC2240" s="0" t="s">
        <v>155</v>
      </c>
      <c r="DF2240" s="0" t="s">
        <v>155</v>
      </c>
      <c r="DI2240" s="0" t="s">
        <v>155</v>
      </c>
      <c r="DM2240" s="0" t="s">
        <v>156</v>
      </c>
      <c r="DN2240" s="0" t="s">
        <v>155</v>
      </c>
      <c r="DU2240" s="0" t="s">
        <v>155</v>
      </c>
      <c r="DW2240" s="0" t="s">
        <v>156</v>
      </c>
      <c r="DX2240" s="0" t="s">
        <v>155</v>
      </c>
      <c r="EF2240" s="0" t="s">
        <v>155</v>
      </c>
    </row>
    <row r="2241" customFormat="false" ht="15" hidden="false" customHeight="false" outlineLevel="0" collapsed="false">
      <c r="A2241" s="0" t="s">
        <v>9774</v>
      </c>
      <c r="B2241" s="0" t="n">
        <v>78</v>
      </c>
      <c r="C2241" s="0" t="n">
        <v>284999</v>
      </c>
      <c r="D2241" s="0" t="s">
        <v>9775</v>
      </c>
      <c r="E2241" s="0" t="s">
        <v>9776</v>
      </c>
      <c r="F2241" s="0" t="str">
        <f aca="false">CONCATENATE(D2241," ",LEFT(H2241,4),"T=",AU2241,"D=",AV2241,"R=",AW2241,"M=",AX2241,"L=",AY2241,"B=",AZ2241)</f>
        <v>LATEEF T=19D=4R=0M=0L=3B=0</v>
      </c>
      <c r="G2241" s="0" t="s">
        <v>269</v>
      </c>
      <c r="I2241" s="0" t="s">
        <v>9777</v>
      </c>
      <c r="J2241" s="0" t="s">
        <v>1117</v>
      </c>
      <c r="K2241" s="0" t="s">
        <v>144</v>
      </c>
      <c r="L2241" s="0" t="s">
        <v>156</v>
      </c>
      <c r="M2241" s="0" t="s">
        <v>7508</v>
      </c>
      <c r="N2241" s="0" t="str">
        <f aca="false">RIGHT(M2241,LEN(M2241)-FIND(" ",M2241))</f>
        <v>BURTON ST SE</v>
      </c>
      <c r="O2241" s="0" t="s">
        <v>9778</v>
      </c>
      <c r="P2241" s="0" t="s">
        <v>147</v>
      </c>
      <c r="Q2241" s="0" t="s">
        <v>148</v>
      </c>
      <c r="R2241" s="0" t="n">
        <v>44484</v>
      </c>
      <c r="AD2241" s="0" t="s">
        <v>149</v>
      </c>
      <c r="AE2241" s="0" t="s">
        <v>150</v>
      </c>
      <c r="AF2241" s="0" t="s">
        <v>151</v>
      </c>
      <c r="AH2241" s="0" t="n">
        <v>14</v>
      </c>
      <c r="AI2241" s="0" t="n">
        <v>11</v>
      </c>
      <c r="AN2241" s="0" t="s">
        <v>147</v>
      </c>
      <c r="AO2241" s="0" t="s">
        <v>7474</v>
      </c>
      <c r="AP2241" s="0" t="s">
        <v>7475</v>
      </c>
      <c r="AQ2241" s="0" t="n">
        <v>9</v>
      </c>
      <c r="AR2241" s="0" t="n">
        <v>64</v>
      </c>
      <c r="AS2241" s="0" t="n">
        <v>32</v>
      </c>
      <c r="AU2241" s="0" t="n">
        <f aca="false">COUNTA($BA$2241:$EH$2241)</f>
        <v>19</v>
      </c>
      <c r="AV2241" s="0" t="n">
        <f aca="false">COUNTIF($BA$2241:$EH$2241,"D")</f>
        <v>4</v>
      </c>
      <c r="AW2241" s="0" t="n">
        <f aca="false">COUNTIF($BA$2241:$EH$2241,"R")</f>
        <v>0</v>
      </c>
      <c r="AX2241" s="0" t="n">
        <f aca="false">IF(BN2241="D",1,0)+IF(BO2241="D",1,0)+IF(BT2241="D",1,0)+IF(BU2241="D",1,0)+IF(BW2241="D",1,0)+IF(CC2241="D",1,0)+IF(CD2241="D",1,0)+IF(CE2241="D",1,0)+IF(CF2241="D",1,0)+IF(CL2241="D",1,0)+IF(CM2241="D",1,0)+IF(CQ2241="D",1,0)+IF(CR2241="D",1,0)+IF(CS2241="D",1,0)+IF(CW2241="D",1,0)+IF(CX2241="D",1,0)+IF(DD2241="D",1,0)+IF(DE2241="D",1,0)+IF(DJ2241="D",1,0)+IF(DK2241="D",1,0)+IF(DO2241="D",1,0)+IF(DP2241="D",1,0)+IF(DQ2241="D",1,0)+IF(DW2241="D",1,0)+IF(DZ2241="D",1,0)+IF(EH2241="D",1,0)</f>
        <v>0</v>
      </c>
      <c r="AY2241" s="0" t="n">
        <f aca="false">IF(DJ2241&lt;&gt;"",1,0)+IF(DK2241&lt;&gt;"",1,0)+IF(DM2241&lt;&gt;"",1,0)+IF(DO2241&lt;&gt;"",1,0)+IF(DP2241&lt;&gt;"",1,0)+IF(DQ2241&lt;&gt;"",1,0)+IF(DS2241&lt;&gt;"",1,0)+IF(DT2241&lt;&gt;"",1,0)+IF(DV2241&lt;&gt;"",1,0)+IF(DW2241&lt;&gt;"",1,0)+IF(DX2241&lt;&gt;"",1,0)+IF(DY2241&lt;&gt;"",1,0)+IF(DZ2241&lt;&gt;"",1,0)+IF(EB2241&lt;&gt;"",1,0)+IF(EC2241&lt;&gt;"",1,0)+IF(ED2241&lt;&gt;"",1,0)+IF(EG2241&lt;&gt;"",1,0)+IF(EH2241&lt;&gt;"",1,0)</f>
        <v>3</v>
      </c>
      <c r="AZ2241" s="0" t="n">
        <f aca="false">IF(EH2241&lt;&gt;"",1,0)</f>
        <v>0</v>
      </c>
      <c r="BB2241" s="0" t="s">
        <v>154</v>
      </c>
      <c r="BC2241" s="0" t="s">
        <v>155</v>
      </c>
      <c r="BD2241" s="0" t="s">
        <v>155</v>
      </c>
      <c r="BY2241" s="0" t="s">
        <v>156</v>
      </c>
      <c r="CA2241" s="0" t="s">
        <v>155</v>
      </c>
      <c r="CK2241" s="0" t="s">
        <v>155</v>
      </c>
      <c r="CP2241" s="0" t="s">
        <v>155</v>
      </c>
      <c r="CV2241" s="0" t="s">
        <v>155</v>
      </c>
      <c r="CZ2241" s="0" t="s">
        <v>156</v>
      </c>
      <c r="DC2241" s="0" t="s">
        <v>155</v>
      </c>
      <c r="DI2241" s="0" t="s">
        <v>155</v>
      </c>
      <c r="DL2241" s="0" t="s">
        <v>155</v>
      </c>
      <c r="DM2241" s="0" t="s">
        <v>156</v>
      </c>
      <c r="DN2241" s="0" t="s">
        <v>155</v>
      </c>
      <c r="DU2241" s="0" t="s">
        <v>155</v>
      </c>
      <c r="DX2241" s="0" t="s">
        <v>155</v>
      </c>
      <c r="EA2241" s="0" t="s">
        <v>155</v>
      </c>
      <c r="ED2241" s="0" t="s">
        <v>156</v>
      </c>
      <c r="EF2241" s="0" t="s">
        <v>155</v>
      </c>
    </row>
    <row r="2242" customFormat="false" ht="15" hidden="false" customHeight="false" outlineLevel="0" collapsed="false">
      <c r="A2242" s="0" t="s">
        <v>9779</v>
      </c>
      <c r="B2242" s="0" t="n">
        <v>78</v>
      </c>
      <c r="C2242" s="0" t="n">
        <v>421838</v>
      </c>
      <c r="D2242" s="0" t="s">
        <v>2783</v>
      </c>
      <c r="E2242" s="0" t="s">
        <v>7140</v>
      </c>
      <c r="F2242" s="0" t="str">
        <f aca="false">CONCATENATE(D2242," ",LEFT(H2242,4),"T=",AU2242,"D=",AV2242,"R=",AW2242,"M=",AX2242,"L=",AY2242,"B=",AZ2242)</f>
        <v>BURNS T=6D=0R=0M=0L=0B=0</v>
      </c>
      <c r="G2242" s="0" t="s">
        <v>4409</v>
      </c>
      <c r="I2242" s="0" t="s">
        <v>9780</v>
      </c>
      <c r="J2242" s="0" t="s">
        <v>9781</v>
      </c>
      <c r="K2242" s="0" t="s">
        <v>144</v>
      </c>
      <c r="M2242" s="0" t="s">
        <v>9691</v>
      </c>
      <c r="N2242" s="0" t="str">
        <f aca="false">RIGHT(M2242,LEN(M2242)-FIND(" ",M2242))</f>
        <v>MEADOWBROOK AVE SE</v>
      </c>
      <c r="P2242" s="0" t="s">
        <v>147</v>
      </c>
      <c r="Q2242" s="0" t="s">
        <v>148</v>
      </c>
      <c r="R2242" s="0" t="n">
        <v>44484</v>
      </c>
      <c r="AD2242" s="0" t="s">
        <v>149</v>
      </c>
      <c r="AE2242" s="0" t="s">
        <v>150</v>
      </c>
      <c r="AF2242" s="0" t="s">
        <v>151</v>
      </c>
      <c r="AH2242" s="0" t="n">
        <v>14</v>
      </c>
      <c r="AI2242" s="0" t="n">
        <v>11</v>
      </c>
      <c r="AN2242" s="0" t="s">
        <v>147</v>
      </c>
      <c r="AO2242" s="0" t="s">
        <v>7474</v>
      </c>
      <c r="AP2242" s="0" t="s">
        <v>7475</v>
      </c>
      <c r="AQ2242" s="0" t="n">
        <v>9</v>
      </c>
      <c r="AR2242" s="0" t="n">
        <v>64</v>
      </c>
      <c r="AS2242" s="0" t="n">
        <v>32</v>
      </c>
      <c r="AU2242" s="0" t="n">
        <f aca="false">COUNTA($BA$2242:$EH$2242)</f>
        <v>6</v>
      </c>
      <c r="AV2242" s="0" t="n">
        <f aca="false">COUNTIF($BA$2242:$EH$2242,"D")</f>
        <v>0</v>
      </c>
      <c r="AW2242" s="0" t="n">
        <f aca="false">COUNTIF($BA$2242:$EH$2242,"R")</f>
        <v>0</v>
      </c>
      <c r="AX2242" s="0" t="n">
        <f aca="false">IF(BN2242="D",1,0)+IF(BO2242="D",1,0)+IF(BT2242="D",1,0)+IF(BU2242="D",1,0)+IF(BW2242="D",1,0)+IF(CC2242="D",1,0)+IF(CD2242="D",1,0)+IF(CE2242="D",1,0)+IF(CF2242="D",1,0)+IF(CL2242="D",1,0)+IF(CM2242="D",1,0)+IF(CQ2242="D",1,0)+IF(CR2242="D",1,0)+IF(CS2242="D",1,0)+IF(CW2242="D",1,0)+IF(CX2242="D",1,0)+IF(DD2242="D",1,0)+IF(DE2242="D",1,0)+IF(DJ2242="D",1,0)+IF(DK2242="D",1,0)+IF(DO2242="D",1,0)+IF(DP2242="D",1,0)+IF(DQ2242="D",1,0)+IF(DW2242="D",1,0)+IF(DZ2242="D",1,0)+IF(EH2242="D",1,0)</f>
        <v>0</v>
      </c>
      <c r="AY2242" s="0" t="n">
        <f aca="false">IF(DJ2242&lt;&gt;"",1,0)+IF(DK2242&lt;&gt;"",1,0)+IF(DM2242&lt;&gt;"",1,0)+IF(DO2242&lt;&gt;"",1,0)+IF(DP2242&lt;&gt;"",1,0)+IF(DQ2242&lt;&gt;"",1,0)+IF(DS2242&lt;&gt;"",1,0)+IF(DT2242&lt;&gt;"",1,0)+IF(DV2242&lt;&gt;"",1,0)+IF(DW2242&lt;&gt;"",1,0)+IF(DX2242&lt;&gt;"",1,0)+IF(DY2242&lt;&gt;"",1,0)+IF(DZ2242&lt;&gt;"",1,0)+IF(EB2242&lt;&gt;"",1,0)+IF(EC2242&lt;&gt;"",1,0)+IF(ED2242&lt;&gt;"",1,0)+IF(EG2242&lt;&gt;"",1,0)+IF(EH2242&lt;&gt;"",1,0)</f>
        <v>0</v>
      </c>
      <c r="AZ2242" s="0" t="n">
        <f aca="false">IF(EH2242&lt;&gt;"",1,0)</f>
        <v>0</v>
      </c>
      <c r="BB2242" s="0" t="s">
        <v>154</v>
      </c>
      <c r="BC2242" s="0" t="s">
        <v>155</v>
      </c>
      <c r="BL2242" s="0" t="s">
        <v>155</v>
      </c>
      <c r="BP2242" s="0" t="s">
        <v>155</v>
      </c>
      <c r="DC2242" s="0" t="s">
        <v>155</v>
      </c>
      <c r="EF2242" s="0" t="s">
        <v>155</v>
      </c>
    </row>
    <row r="2243" customFormat="false" ht="15" hidden="false" customHeight="false" outlineLevel="0" collapsed="false">
      <c r="A2243" s="0" t="s">
        <v>9782</v>
      </c>
      <c r="B2243" s="0" t="n">
        <v>78</v>
      </c>
      <c r="C2243" s="0" t="n">
        <v>360104</v>
      </c>
      <c r="D2243" s="0" t="s">
        <v>910</v>
      </c>
      <c r="E2243" s="0" t="s">
        <v>981</v>
      </c>
      <c r="F2243" s="0" t="str">
        <f aca="false">CONCATENATE(D2243," ",LEFT(H2243,4),"T=",AU2243,"D=",AV2243,"R=",AW2243,"M=",AX2243,"L=",AY2243,"B=",AZ2243)</f>
        <v>REED T=6D=2R=0M=1L=0B=0</v>
      </c>
      <c r="G2243" s="0" t="s">
        <v>7990</v>
      </c>
      <c r="I2243" s="0" t="s">
        <v>9783</v>
      </c>
      <c r="J2243" s="0" t="s">
        <v>9107</v>
      </c>
      <c r="K2243" s="0" t="s">
        <v>182</v>
      </c>
      <c r="M2243" s="0" t="s">
        <v>8419</v>
      </c>
      <c r="N2243" s="0" t="str">
        <f aca="false">RIGHT(M2243,LEN(M2243)-FIND(" ",M2243))</f>
        <v>BURTON ST SE</v>
      </c>
      <c r="P2243" s="0" t="s">
        <v>147</v>
      </c>
      <c r="Q2243" s="0" t="s">
        <v>148</v>
      </c>
      <c r="R2243" s="0" t="n">
        <v>44484</v>
      </c>
      <c r="AD2243" s="0" t="s">
        <v>149</v>
      </c>
      <c r="AE2243" s="0" t="s">
        <v>150</v>
      </c>
      <c r="AF2243" s="0" t="s">
        <v>151</v>
      </c>
      <c r="AH2243" s="0" t="n">
        <v>14</v>
      </c>
      <c r="AI2243" s="0" t="n">
        <v>11</v>
      </c>
      <c r="AN2243" s="0" t="s">
        <v>147</v>
      </c>
      <c r="AO2243" s="0" t="s">
        <v>7474</v>
      </c>
      <c r="AP2243" s="0" t="s">
        <v>7475</v>
      </c>
      <c r="AQ2243" s="0" t="n">
        <v>9</v>
      </c>
      <c r="AR2243" s="0" t="n">
        <v>64</v>
      </c>
      <c r="AS2243" s="0" t="n">
        <v>32</v>
      </c>
      <c r="AU2243" s="0" t="n">
        <f aca="false">COUNTA($BA$2243:$EH$2243)</f>
        <v>6</v>
      </c>
      <c r="AV2243" s="0" t="n">
        <f aca="false">COUNTIF($BA$2243:$EH$2243,"D")</f>
        <v>2</v>
      </c>
      <c r="AW2243" s="0" t="n">
        <f aca="false">COUNTIF($BA$2243:$EH$2243,"R")</f>
        <v>0</v>
      </c>
      <c r="AX2243" s="0" t="n">
        <f aca="false">IF(BN2243="D",1,0)+IF(BO2243="D",1,0)+IF(BT2243="D",1,0)+IF(BU2243="D",1,0)+IF(BW2243="D",1,0)+IF(CC2243="D",1,0)+IF(CD2243="D",1,0)+IF(CE2243="D",1,0)+IF(CF2243="D",1,0)+IF(CL2243="D",1,0)+IF(CM2243="D",1,0)+IF(CQ2243="D",1,0)+IF(CR2243="D",1,0)+IF(CS2243="D",1,0)+IF(CW2243="D",1,0)+IF(CX2243="D",1,0)+IF(DD2243="D",1,0)+IF(DE2243="D",1,0)+IF(DJ2243="D",1,0)+IF(DK2243="D",1,0)+IF(DO2243="D",1,0)+IF(DP2243="D",1,0)+IF(DQ2243="D",1,0)+IF(DW2243="D",1,0)+IF(DZ2243="D",1,0)+IF(EH2243="D",1,0)</f>
        <v>1</v>
      </c>
      <c r="AY2243" s="0" t="n">
        <f aca="false">IF(DJ2243&lt;&gt;"",1,0)+IF(DK2243&lt;&gt;"",1,0)+IF(DM2243&lt;&gt;"",1,0)+IF(DO2243&lt;&gt;"",1,0)+IF(DP2243&lt;&gt;"",1,0)+IF(DQ2243&lt;&gt;"",1,0)+IF(DS2243&lt;&gt;"",1,0)+IF(DT2243&lt;&gt;"",1,0)+IF(DV2243&lt;&gt;"",1,0)+IF(DW2243&lt;&gt;"",1,0)+IF(DX2243&lt;&gt;"",1,0)+IF(DY2243&lt;&gt;"",1,0)+IF(DZ2243&lt;&gt;"",1,0)+IF(EB2243&lt;&gt;"",1,0)+IF(EC2243&lt;&gt;"",1,0)+IF(ED2243&lt;&gt;"",1,0)+IF(EG2243&lt;&gt;"",1,0)+IF(EH2243&lt;&gt;"",1,0)</f>
        <v>0</v>
      </c>
      <c r="AZ2243" s="0" t="n">
        <f aca="false">IF(EH2243&lt;&gt;"",1,0)</f>
        <v>0</v>
      </c>
      <c r="BB2243" s="0" t="s">
        <v>154</v>
      </c>
      <c r="CA2243" s="0" t="s">
        <v>155</v>
      </c>
      <c r="CL2243" s="0" t="s">
        <v>156</v>
      </c>
      <c r="CP2243" s="0" t="s">
        <v>155</v>
      </c>
      <c r="CY2243" s="0" t="s">
        <v>155</v>
      </c>
      <c r="CZ2243" s="0" t="s">
        <v>156</v>
      </c>
    </row>
    <row r="2244" customFormat="false" ht="15" hidden="false" customHeight="false" outlineLevel="0" collapsed="false">
      <c r="A2244" s="0" t="s">
        <v>9784</v>
      </c>
      <c r="B2244" s="0" t="n">
        <v>78</v>
      </c>
      <c r="C2244" s="0" t="n">
        <v>284061</v>
      </c>
      <c r="D2244" s="0" t="s">
        <v>8731</v>
      </c>
      <c r="E2244" s="0" t="s">
        <v>398</v>
      </c>
      <c r="F2244" s="0" t="str">
        <f aca="false">CONCATENATE(D2244," ",LEFT(H2244,4),"T=",AU2244,"D=",AV2244,"R=",AW2244,"M=",AX2244,"L=",AY2244,"B=",AZ2244)</f>
        <v>THROCKMORTON T=7D=0R=0M=0L=0B=0</v>
      </c>
      <c r="G2244" s="0" t="s">
        <v>269</v>
      </c>
      <c r="I2244" s="0" t="s">
        <v>9785</v>
      </c>
      <c r="J2244" s="0" t="s">
        <v>3901</v>
      </c>
      <c r="K2244" s="0" t="s">
        <v>144</v>
      </c>
      <c r="M2244" s="0" t="s">
        <v>8735</v>
      </c>
      <c r="N2244" s="0" t="str">
        <f aca="false">RIGHT(M2244,LEN(M2244)-FIND(" ",M2244))</f>
        <v>EDGEHILL AVE SE</v>
      </c>
      <c r="P2244" s="0" t="s">
        <v>147</v>
      </c>
      <c r="Q2244" s="0" t="s">
        <v>148</v>
      </c>
      <c r="R2244" s="0" t="n">
        <v>44484</v>
      </c>
      <c r="AD2244" s="0" t="s">
        <v>149</v>
      </c>
      <c r="AE2244" s="0" t="s">
        <v>150</v>
      </c>
      <c r="AF2244" s="0" t="s">
        <v>151</v>
      </c>
      <c r="AH2244" s="0" t="n">
        <v>14</v>
      </c>
      <c r="AI2244" s="0" t="n">
        <v>11</v>
      </c>
      <c r="AN2244" s="0" t="s">
        <v>147</v>
      </c>
      <c r="AO2244" s="0" t="s">
        <v>7474</v>
      </c>
      <c r="AP2244" s="0" t="s">
        <v>7475</v>
      </c>
      <c r="AQ2244" s="0" t="n">
        <v>9</v>
      </c>
      <c r="AR2244" s="0" t="n">
        <v>64</v>
      </c>
      <c r="AS2244" s="0" t="n">
        <v>32</v>
      </c>
      <c r="AU2244" s="0" t="n">
        <f aca="false">COUNTA($BA$2244:$EH$2244)</f>
        <v>7</v>
      </c>
      <c r="AV2244" s="0" t="n">
        <f aca="false">COUNTIF($BA$2244:$EH$2244,"D")</f>
        <v>0</v>
      </c>
      <c r="AW2244" s="0" t="n">
        <f aca="false">COUNTIF($BA$2244:$EH$2244,"R")</f>
        <v>0</v>
      </c>
      <c r="AX2244" s="0" t="n">
        <f aca="false">IF(BN2244="D",1,0)+IF(BO2244="D",1,0)+IF(BT2244="D",1,0)+IF(BU2244="D",1,0)+IF(BW2244="D",1,0)+IF(CC2244="D",1,0)+IF(CD2244="D",1,0)+IF(CE2244="D",1,0)+IF(CF2244="D",1,0)+IF(CL2244="D",1,0)+IF(CM2244="D",1,0)+IF(CQ2244="D",1,0)+IF(CR2244="D",1,0)+IF(CS2244="D",1,0)+IF(CW2244="D",1,0)+IF(CX2244="D",1,0)+IF(DD2244="D",1,0)+IF(DE2244="D",1,0)+IF(DJ2244="D",1,0)+IF(DK2244="D",1,0)+IF(DO2244="D",1,0)+IF(DP2244="D",1,0)+IF(DQ2244="D",1,0)+IF(DW2244="D",1,0)+IF(DZ2244="D",1,0)+IF(EH2244="D",1,0)</f>
        <v>0</v>
      </c>
      <c r="AY2244" s="0" t="n">
        <f aca="false">IF(DJ2244&lt;&gt;"",1,0)+IF(DK2244&lt;&gt;"",1,0)+IF(DM2244&lt;&gt;"",1,0)+IF(DO2244&lt;&gt;"",1,0)+IF(DP2244&lt;&gt;"",1,0)+IF(DQ2244&lt;&gt;"",1,0)+IF(DS2244&lt;&gt;"",1,0)+IF(DT2244&lt;&gt;"",1,0)+IF(DV2244&lt;&gt;"",1,0)+IF(DW2244&lt;&gt;"",1,0)+IF(DX2244&lt;&gt;"",1,0)+IF(DY2244&lt;&gt;"",1,0)+IF(DZ2244&lt;&gt;"",1,0)+IF(EB2244&lt;&gt;"",1,0)+IF(EC2244&lt;&gt;"",1,0)+IF(ED2244&lt;&gt;"",1,0)+IF(EG2244&lt;&gt;"",1,0)+IF(EH2244&lt;&gt;"",1,0)</f>
        <v>0</v>
      </c>
      <c r="AZ2244" s="0" t="n">
        <f aca="false">IF(EH2244&lt;&gt;"",1,0)</f>
        <v>0</v>
      </c>
      <c r="BB2244" s="0" t="s">
        <v>154</v>
      </c>
      <c r="BF2244" s="0" t="s">
        <v>155</v>
      </c>
      <c r="BH2244" s="0" t="s">
        <v>155</v>
      </c>
      <c r="BI2244" s="0" t="s">
        <v>155</v>
      </c>
      <c r="BJ2244" s="0" t="s">
        <v>155</v>
      </c>
      <c r="BK2244" s="0" t="s">
        <v>155</v>
      </c>
      <c r="CN2244" s="0" t="s">
        <v>155</v>
      </c>
    </row>
    <row r="2245" customFormat="false" ht="15" hidden="false" customHeight="false" outlineLevel="0" collapsed="false">
      <c r="A2245" s="0" t="s">
        <v>9786</v>
      </c>
      <c r="B2245" s="0" t="n">
        <v>78</v>
      </c>
      <c r="C2245" s="0" t="n">
        <v>491615</v>
      </c>
      <c r="D2245" s="0" t="s">
        <v>9787</v>
      </c>
      <c r="E2245" s="0" t="s">
        <v>9788</v>
      </c>
      <c r="F2245" s="0" t="str">
        <f aca="false">CONCATENATE(D2245," ",LEFT(H2245,4),"T=",AU2245,"D=",AV2245,"R=",AW2245,"M=",AX2245,"L=",AY2245,"B=",AZ2245)</f>
        <v>FOSTER T=2D=0R=0M=0L=0B=0</v>
      </c>
      <c r="G2245" s="0" t="s">
        <v>9789</v>
      </c>
      <c r="I2245" s="0" t="s">
        <v>9790</v>
      </c>
      <c r="J2245" s="0" t="s">
        <v>9791</v>
      </c>
      <c r="K2245" s="0" t="s">
        <v>144</v>
      </c>
      <c r="M2245" s="0" t="s">
        <v>7704</v>
      </c>
      <c r="N2245" s="0" t="str">
        <f aca="false">RIGHT(M2245,LEN(M2245)-FIND(" ",M2245))</f>
        <v>VAN WYE ST SE</v>
      </c>
      <c r="P2245" s="0" t="s">
        <v>147</v>
      </c>
      <c r="Q2245" s="0" t="s">
        <v>148</v>
      </c>
      <c r="R2245" s="0" t="n">
        <v>44484</v>
      </c>
      <c r="AD2245" s="0" t="s">
        <v>149</v>
      </c>
      <c r="AE2245" s="0" t="s">
        <v>150</v>
      </c>
      <c r="AF2245" s="0" t="s">
        <v>151</v>
      </c>
      <c r="AH2245" s="0" t="n">
        <v>14</v>
      </c>
      <c r="AI2245" s="0" t="n">
        <v>11</v>
      </c>
      <c r="AN2245" s="0" t="s">
        <v>147</v>
      </c>
      <c r="AO2245" s="0" t="s">
        <v>7474</v>
      </c>
      <c r="AP2245" s="0" t="s">
        <v>7475</v>
      </c>
      <c r="AQ2245" s="0" t="n">
        <v>9</v>
      </c>
      <c r="AR2245" s="0" t="n">
        <v>64</v>
      </c>
      <c r="AS2245" s="0" t="n">
        <v>32</v>
      </c>
      <c r="AU2245" s="0" t="n">
        <f aca="false">COUNTA($BA$2245:$EH$2245)</f>
        <v>2</v>
      </c>
      <c r="AV2245" s="0" t="n">
        <f aca="false">COUNTIF($BA$2245:$EH$2245,"D")</f>
        <v>0</v>
      </c>
      <c r="AW2245" s="0" t="n">
        <f aca="false">COUNTIF($BA$2245:$EH$2245,"R")</f>
        <v>0</v>
      </c>
      <c r="AX2245" s="0" t="n">
        <f aca="false">IF(BN2245="D",1,0)+IF(BO2245="D",1,0)+IF(BT2245="D",1,0)+IF(BU2245="D",1,0)+IF(BW2245="D",1,0)+IF(CC2245="D",1,0)+IF(CD2245="D",1,0)+IF(CE2245="D",1,0)+IF(CF2245="D",1,0)+IF(CL2245="D",1,0)+IF(CM2245="D",1,0)+IF(CQ2245="D",1,0)+IF(CR2245="D",1,0)+IF(CS2245="D",1,0)+IF(CW2245="D",1,0)+IF(CX2245="D",1,0)+IF(DD2245="D",1,0)+IF(DE2245="D",1,0)+IF(DJ2245="D",1,0)+IF(DK2245="D",1,0)+IF(DO2245="D",1,0)+IF(DP2245="D",1,0)+IF(DQ2245="D",1,0)+IF(DW2245="D",1,0)+IF(DZ2245="D",1,0)+IF(EH2245="D",1,0)</f>
        <v>0</v>
      </c>
      <c r="AY2245" s="0" t="n">
        <f aca="false">IF(DJ2245&lt;&gt;"",1,0)+IF(DK2245&lt;&gt;"",1,0)+IF(DM2245&lt;&gt;"",1,0)+IF(DO2245&lt;&gt;"",1,0)+IF(DP2245&lt;&gt;"",1,0)+IF(DQ2245&lt;&gt;"",1,0)+IF(DS2245&lt;&gt;"",1,0)+IF(DT2245&lt;&gt;"",1,0)+IF(DV2245&lt;&gt;"",1,0)+IF(DW2245&lt;&gt;"",1,0)+IF(DX2245&lt;&gt;"",1,0)+IF(DY2245&lt;&gt;"",1,0)+IF(DZ2245&lt;&gt;"",1,0)+IF(EB2245&lt;&gt;"",1,0)+IF(EC2245&lt;&gt;"",1,0)+IF(ED2245&lt;&gt;"",1,0)+IF(EG2245&lt;&gt;"",1,0)+IF(EH2245&lt;&gt;"",1,0)</f>
        <v>0</v>
      </c>
      <c r="AZ2245" s="0" t="n">
        <f aca="false">IF(EH2245&lt;&gt;"",1,0)</f>
        <v>0</v>
      </c>
      <c r="BB2245" s="0" t="s">
        <v>154</v>
      </c>
      <c r="EF2245" s="0" t="s">
        <v>155</v>
      </c>
    </row>
    <row r="2246" customFormat="false" ht="15" hidden="false" customHeight="false" outlineLevel="0" collapsed="false">
      <c r="A2246" s="0" t="s">
        <v>9792</v>
      </c>
      <c r="B2246" s="0" t="n">
        <v>78</v>
      </c>
      <c r="C2246" s="0" t="n">
        <v>459606</v>
      </c>
      <c r="D2246" s="0" t="s">
        <v>9793</v>
      </c>
      <c r="E2246" s="0" t="s">
        <v>779</v>
      </c>
      <c r="F2246" s="0" t="str">
        <f aca="false">CONCATENATE(D2246," ",LEFT(H2246,4),"T=",AU2246,"D=",AV2246,"R=",AW2246,"M=",AX2246,"L=",AY2246,"B=",AZ2246)</f>
        <v>HOOVER T=38D=0R=9M=0L=5B=0</v>
      </c>
      <c r="G2246" s="0" t="s">
        <v>451</v>
      </c>
      <c r="I2246" s="0" t="s">
        <v>9794</v>
      </c>
      <c r="J2246" s="0" t="s">
        <v>5068</v>
      </c>
      <c r="K2246" s="0" t="s">
        <v>144</v>
      </c>
      <c r="L2246" s="0" t="s">
        <v>145</v>
      </c>
      <c r="M2246" s="0" t="s">
        <v>9795</v>
      </c>
      <c r="N2246" s="0" t="str">
        <f aca="false">RIGHT(M2246,LEN(M2246)-FIND(" ",M2246))</f>
        <v>SURREY POINT DR SE</v>
      </c>
      <c r="P2246" s="0" t="s">
        <v>147</v>
      </c>
      <c r="Q2246" s="0" t="s">
        <v>148</v>
      </c>
      <c r="R2246" s="0" t="n">
        <v>44484</v>
      </c>
      <c r="AD2246" s="0" t="s">
        <v>149</v>
      </c>
      <c r="AE2246" s="0" t="s">
        <v>150</v>
      </c>
      <c r="AH2246" s="0" t="n">
        <v>14</v>
      </c>
      <c r="AI2246" s="0" t="n">
        <v>11</v>
      </c>
      <c r="AJ2246" s="0" t="s">
        <v>185</v>
      </c>
      <c r="AM2246" s="0" t="s">
        <v>186</v>
      </c>
      <c r="AN2246" s="0" t="s">
        <v>147</v>
      </c>
      <c r="AO2246" s="0" t="s">
        <v>7474</v>
      </c>
      <c r="AP2246" s="0" t="s">
        <v>7475</v>
      </c>
      <c r="AQ2246" s="0" t="n">
        <v>9</v>
      </c>
      <c r="AR2246" s="0" t="n">
        <v>64</v>
      </c>
      <c r="AS2246" s="0" t="n">
        <v>32</v>
      </c>
      <c r="AU2246" s="0" t="n">
        <f aca="false">COUNTA($BA$2246:$EH$2246)</f>
        <v>38</v>
      </c>
      <c r="AV2246" s="0" t="n">
        <f aca="false">COUNTIF($BA$2246:$EH$2246,"D")</f>
        <v>0</v>
      </c>
      <c r="AW2246" s="0" t="n">
        <f aca="false">COUNTIF($BA$2246:$EH$2246,"R")</f>
        <v>9</v>
      </c>
      <c r="AX2246" s="0" t="n">
        <f aca="false">IF(BN2246="D",1,0)+IF(BO2246="D",1,0)+IF(BT2246="D",1,0)+IF(BU2246="D",1,0)+IF(BW2246="D",1,0)+IF(CC2246="D",1,0)+IF(CD2246="D",1,0)+IF(CE2246="D",1,0)+IF(CF2246="D",1,0)+IF(CL2246="D",1,0)+IF(CM2246="D",1,0)+IF(CQ2246="D",1,0)+IF(CR2246="D",1,0)+IF(CS2246="D",1,0)+IF(CW2246="D",1,0)+IF(CX2246="D",1,0)+IF(DD2246="D",1,0)+IF(DE2246="D",1,0)+IF(DJ2246="D",1,0)+IF(DK2246="D",1,0)+IF(DO2246="D",1,0)+IF(DP2246="D",1,0)+IF(DQ2246="D",1,0)+IF(DW2246="D",1,0)+IF(DZ2246="D",1,0)+IF(EH2246="D",1,0)</f>
        <v>0</v>
      </c>
      <c r="AY2246" s="0" t="n">
        <f aca="false">IF(DJ2246&lt;&gt;"",1,0)+IF(DK2246&lt;&gt;"",1,0)+IF(DM2246&lt;&gt;"",1,0)+IF(DO2246&lt;&gt;"",1,0)+IF(DP2246&lt;&gt;"",1,0)+IF(DQ2246&lt;&gt;"",1,0)+IF(DS2246&lt;&gt;"",1,0)+IF(DT2246&lt;&gt;"",1,0)+IF(DV2246&lt;&gt;"",1,0)+IF(DW2246&lt;&gt;"",1,0)+IF(DX2246&lt;&gt;"",1,0)+IF(DY2246&lt;&gt;"",1,0)+IF(DZ2246&lt;&gt;"",1,0)+IF(EB2246&lt;&gt;"",1,0)+IF(EC2246&lt;&gt;"",1,0)+IF(ED2246&lt;&gt;"",1,0)+IF(EG2246&lt;&gt;"",1,0)+IF(EH2246&lt;&gt;"",1,0)</f>
        <v>5</v>
      </c>
      <c r="AZ2246" s="0" t="n">
        <f aca="false">IF(EH2246&lt;&gt;"",1,0)</f>
        <v>0</v>
      </c>
      <c r="BB2246" s="0" t="s">
        <v>154</v>
      </c>
      <c r="BD2246" s="0" t="s">
        <v>155</v>
      </c>
      <c r="BF2246" s="0" t="s">
        <v>155</v>
      </c>
      <c r="BH2246" s="0" t="s">
        <v>155</v>
      </c>
      <c r="BI2246" s="0" t="s">
        <v>155</v>
      </c>
      <c r="BJ2246" s="0" t="s">
        <v>155</v>
      </c>
      <c r="BL2246" s="0" t="s">
        <v>155</v>
      </c>
      <c r="BN2246" s="0" t="s">
        <v>155</v>
      </c>
      <c r="BP2246" s="0" t="s">
        <v>155</v>
      </c>
      <c r="BR2246" s="0" t="s">
        <v>145</v>
      </c>
      <c r="BS2246" s="0" t="s">
        <v>155</v>
      </c>
      <c r="BV2246" s="0" t="s">
        <v>155</v>
      </c>
      <c r="BY2246" s="0" t="s">
        <v>145</v>
      </c>
      <c r="CA2246" s="0" t="s">
        <v>155</v>
      </c>
      <c r="CC2246" s="0" t="s">
        <v>155</v>
      </c>
      <c r="CG2246" s="0" t="s">
        <v>155</v>
      </c>
      <c r="CH2246" s="0" t="s">
        <v>145</v>
      </c>
      <c r="CK2246" s="0" t="s">
        <v>155</v>
      </c>
      <c r="CN2246" s="0" t="s">
        <v>155</v>
      </c>
      <c r="CO2246" s="0" t="s">
        <v>145</v>
      </c>
      <c r="CP2246" s="0" t="s">
        <v>155</v>
      </c>
      <c r="CT2246" s="0" t="s">
        <v>155</v>
      </c>
      <c r="CV2246" s="0" t="s">
        <v>155</v>
      </c>
      <c r="CY2246" s="0" t="s">
        <v>155</v>
      </c>
      <c r="CZ2246" s="0" t="s">
        <v>145</v>
      </c>
      <c r="DC2246" s="0" t="s">
        <v>155</v>
      </c>
      <c r="DF2246" s="0" t="s">
        <v>155</v>
      </c>
      <c r="DI2246" s="0" t="s">
        <v>155</v>
      </c>
      <c r="DL2246" s="0" t="s">
        <v>155</v>
      </c>
      <c r="DM2246" s="0" t="s">
        <v>145</v>
      </c>
      <c r="DN2246" s="0" t="s">
        <v>155</v>
      </c>
      <c r="DS2246" s="0" t="s">
        <v>145</v>
      </c>
      <c r="DT2246" s="0" t="s">
        <v>145</v>
      </c>
      <c r="DU2246" s="0" t="s">
        <v>155</v>
      </c>
      <c r="DX2246" s="0" t="s">
        <v>155</v>
      </c>
      <c r="EA2246" s="0" t="s">
        <v>155</v>
      </c>
      <c r="ED2246" s="0" t="s">
        <v>145</v>
      </c>
      <c r="EF2246" s="0" t="s">
        <v>155</v>
      </c>
    </row>
    <row r="2247" customFormat="false" ht="15" hidden="false" customHeight="false" outlineLevel="0" collapsed="false">
      <c r="A2247" s="0" t="s">
        <v>9796</v>
      </c>
      <c r="B2247" s="0" t="n">
        <v>78</v>
      </c>
      <c r="C2247" s="0" t="n">
        <v>1537</v>
      </c>
      <c r="D2247" s="0" t="s">
        <v>9797</v>
      </c>
      <c r="E2247" s="0" t="s">
        <v>3170</v>
      </c>
      <c r="F2247" s="0" t="str">
        <f aca="false">CONCATENATE(D2247," ",LEFT(H2247,4),"T=",AU2247,"D=",AV2247,"R=",AW2247,"M=",AX2247,"L=",AY2247,"B=",AZ2247)</f>
        <v>FAUVIE T=36D=6R=4M=3L=7B=1</v>
      </c>
      <c r="G2247" s="0" t="s">
        <v>559</v>
      </c>
      <c r="I2247" s="0" t="s">
        <v>9798</v>
      </c>
      <c r="J2247" s="0" t="s">
        <v>9799</v>
      </c>
      <c r="K2247" s="0" t="s">
        <v>144</v>
      </c>
      <c r="L2247" s="0" t="s">
        <v>156</v>
      </c>
      <c r="M2247" s="0" t="s">
        <v>9800</v>
      </c>
      <c r="N2247" s="0" t="str">
        <f aca="false">RIGHT(M2247,LEN(M2247)-FIND(" ",M2247))</f>
        <v>MEADOWBROOK AVE SE</v>
      </c>
      <c r="P2247" s="0" t="s">
        <v>147</v>
      </c>
      <c r="Q2247" s="0" t="s">
        <v>148</v>
      </c>
      <c r="R2247" s="0" t="n">
        <v>44484</v>
      </c>
      <c r="AD2247" s="0" t="s">
        <v>149</v>
      </c>
      <c r="AE2247" s="0" t="s">
        <v>150</v>
      </c>
      <c r="AF2247" s="0" t="s">
        <v>151</v>
      </c>
      <c r="AH2247" s="0" t="n">
        <v>14</v>
      </c>
      <c r="AI2247" s="0" t="n">
        <v>11</v>
      </c>
      <c r="AN2247" s="0" t="s">
        <v>147</v>
      </c>
      <c r="AO2247" s="0" t="s">
        <v>7474</v>
      </c>
      <c r="AP2247" s="0" t="s">
        <v>7475</v>
      </c>
      <c r="AQ2247" s="0" t="n">
        <v>9</v>
      </c>
      <c r="AR2247" s="0" t="n">
        <v>64</v>
      </c>
      <c r="AS2247" s="0" t="n">
        <v>32</v>
      </c>
      <c r="AU2247" s="0" t="n">
        <f aca="false">COUNTA($BA$2247:$EH$2247)</f>
        <v>36</v>
      </c>
      <c r="AV2247" s="0" t="n">
        <f aca="false">COUNTIF($BA$2247:$EH$2247,"D")</f>
        <v>6</v>
      </c>
      <c r="AW2247" s="0" t="n">
        <f aca="false">COUNTIF($BA$2247:$EH$2247,"R")</f>
        <v>4</v>
      </c>
      <c r="AX2247" s="0" t="n">
        <f aca="false">IF(BN2247="D",1,0)+IF(BO2247="D",1,0)+IF(BT2247="D",1,0)+IF(BU2247="D",1,0)+IF(BW2247="D",1,0)+IF(CC2247="D",1,0)+IF(CD2247="D",1,0)+IF(CE2247="D",1,0)+IF(CF2247="D",1,0)+IF(CL2247="D",1,0)+IF(CM2247="D",1,0)+IF(CQ2247="D",1,0)+IF(CR2247="D",1,0)+IF(CS2247="D",1,0)+IF(CW2247="D",1,0)+IF(CX2247="D",1,0)+IF(DD2247="D",1,0)+IF(DE2247="D",1,0)+IF(DJ2247="D",1,0)+IF(DK2247="D",1,0)+IF(DO2247="D",1,0)+IF(DP2247="D",1,0)+IF(DQ2247="D",1,0)+IF(DW2247="D",1,0)+IF(DZ2247="D",1,0)+IF(EH2247="D",1,0)</f>
        <v>3</v>
      </c>
      <c r="AY2247" s="0" t="n">
        <f aca="false">IF(DJ2247&lt;&gt;"",1,0)+IF(DK2247&lt;&gt;"",1,0)+IF(DM2247&lt;&gt;"",1,0)+IF(DO2247&lt;&gt;"",1,0)+IF(DP2247&lt;&gt;"",1,0)+IF(DQ2247&lt;&gt;"",1,0)+IF(DS2247&lt;&gt;"",1,0)+IF(DT2247&lt;&gt;"",1,0)+IF(DV2247&lt;&gt;"",1,0)+IF(DW2247&lt;&gt;"",1,0)+IF(DX2247&lt;&gt;"",1,0)+IF(DY2247&lt;&gt;"",1,0)+IF(DZ2247&lt;&gt;"",1,0)+IF(EB2247&lt;&gt;"",1,0)+IF(EC2247&lt;&gt;"",1,0)+IF(ED2247&lt;&gt;"",1,0)+IF(EG2247&lt;&gt;"",1,0)+IF(EH2247&lt;&gt;"",1,0)</f>
        <v>7</v>
      </c>
      <c r="AZ2247" s="0" t="n">
        <f aca="false">IF(EH2247&lt;&gt;"",1,0)</f>
        <v>1</v>
      </c>
      <c r="BB2247" s="0" t="s">
        <v>154</v>
      </c>
      <c r="BC2247" s="0" t="s">
        <v>155</v>
      </c>
      <c r="BD2247" s="0" t="s">
        <v>155</v>
      </c>
      <c r="BF2247" s="0" t="s">
        <v>155</v>
      </c>
      <c r="BG2247" s="0" t="s">
        <v>155</v>
      </c>
      <c r="BH2247" s="0" t="s">
        <v>155</v>
      </c>
      <c r="BJ2247" s="0" t="s">
        <v>155</v>
      </c>
      <c r="BK2247" s="0" t="s">
        <v>155</v>
      </c>
      <c r="BL2247" s="0" t="s">
        <v>155</v>
      </c>
      <c r="BR2247" s="0" t="s">
        <v>155</v>
      </c>
      <c r="BS2247" s="0" t="s">
        <v>155</v>
      </c>
      <c r="BV2247" s="0" t="s">
        <v>155</v>
      </c>
      <c r="BY2247" s="0" t="s">
        <v>156</v>
      </c>
      <c r="CA2247" s="0" t="s">
        <v>155</v>
      </c>
      <c r="CK2247" s="0" t="s">
        <v>155</v>
      </c>
      <c r="CN2247" s="0" t="s">
        <v>155</v>
      </c>
      <c r="CO2247" s="0" t="s">
        <v>156</v>
      </c>
      <c r="CP2247" s="0" t="s">
        <v>155</v>
      </c>
      <c r="CW2247" s="0" t="s">
        <v>156</v>
      </c>
      <c r="CY2247" s="0" t="s">
        <v>155</v>
      </c>
      <c r="CZ2247" s="0" t="s">
        <v>156</v>
      </c>
      <c r="DC2247" s="0" t="s">
        <v>155</v>
      </c>
      <c r="DF2247" s="0" t="s">
        <v>155</v>
      </c>
      <c r="DI2247" s="0" t="s">
        <v>155</v>
      </c>
      <c r="DL2247" s="0" t="s">
        <v>155</v>
      </c>
      <c r="DM2247" s="0" t="s">
        <v>145</v>
      </c>
      <c r="DN2247" s="0" t="s">
        <v>155</v>
      </c>
      <c r="DS2247" s="0" t="s">
        <v>145</v>
      </c>
      <c r="DT2247" s="0" t="s">
        <v>145</v>
      </c>
      <c r="DU2247" s="0" t="s">
        <v>155</v>
      </c>
      <c r="DW2247" s="0" t="s">
        <v>156</v>
      </c>
      <c r="DX2247" s="0" t="s">
        <v>155</v>
      </c>
      <c r="EA2247" s="0" t="s">
        <v>155</v>
      </c>
      <c r="ED2247" s="0" t="s">
        <v>145</v>
      </c>
      <c r="EF2247" s="0" t="s">
        <v>155</v>
      </c>
      <c r="EH2247" s="0" t="s">
        <v>156</v>
      </c>
    </row>
    <row r="2248" customFormat="false" ht="15" hidden="false" customHeight="false" outlineLevel="0" collapsed="false">
      <c r="A2248" s="0" t="s">
        <v>9801</v>
      </c>
      <c r="B2248" s="0" t="n">
        <v>78</v>
      </c>
      <c r="C2248" s="0" t="n">
        <v>367377</v>
      </c>
      <c r="D2248" s="0" t="s">
        <v>7876</v>
      </c>
      <c r="E2248" s="0" t="s">
        <v>5905</v>
      </c>
      <c r="F2248" s="0" t="str">
        <f aca="false">CONCATENATE(D2248," ",LEFT(H2248,4),"T=",AU2248,"D=",AV2248,"R=",AW2248,"M=",AX2248,"L=",AY2248,"B=",AZ2248)</f>
        <v>ELSER T=20D=0R=6M=0L=3B=0</v>
      </c>
      <c r="G2248" s="0" t="s">
        <v>160</v>
      </c>
      <c r="I2248" s="0" t="s">
        <v>9802</v>
      </c>
      <c r="J2248" s="0" t="s">
        <v>6654</v>
      </c>
      <c r="K2248" s="0" t="s">
        <v>144</v>
      </c>
      <c r="L2248" s="0" t="s">
        <v>145</v>
      </c>
      <c r="M2248" s="0" t="s">
        <v>7554</v>
      </c>
      <c r="N2248" s="0" t="str">
        <f aca="false">RIGHT(M2248,LEN(M2248)-FIND(" ",M2248))</f>
        <v>YOUNGSTOWN RD SE</v>
      </c>
      <c r="O2248" s="0" t="s">
        <v>9722</v>
      </c>
      <c r="P2248" s="0" t="s">
        <v>147</v>
      </c>
      <c r="Q2248" s="0" t="s">
        <v>148</v>
      </c>
      <c r="R2248" s="0" t="n">
        <v>44484</v>
      </c>
      <c r="AD2248" s="0" t="s">
        <v>149</v>
      </c>
      <c r="AE2248" s="0" t="s">
        <v>150</v>
      </c>
      <c r="AH2248" s="0" t="n">
        <v>14</v>
      </c>
      <c r="AI2248" s="0" t="n">
        <v>11</v>
      </c>
      <c r="AJ2248" s="0" t="s">
        <v>185</v>
      </c>
      <c r="AM2248" s="0" t="s">
        <v>186</v>
      </c>
      <c r="AN2248" s="0" t="s">
        <v>147</v>
      </c>
      <c r="AO2248" s="0" t="s">
        <v>7474</v>
      </c>
      <c r="AP2248" s="0" t="s">
        <v>7475</v>
      </c>
      <c r="AQ2248" s="0" t="n">
        <v>9</v>
      </c>
      <c r="AR2248" s="0" t="n">
        <v>64</v>
      </c>
      <c r="AS2248" s="0" t="n">
        <v>32</v>
      </c>
      <c r="AU2248" s="0" t="n">
        <f aca="false">COUNTA($BA$2248:$EH$2248)</f>
        <v>20</v>
      </c>
      <c r="AV2248" s="0" t="n">
        <f aca="false">COUNTIF($BA$2248:$EH$2248,"D")</f>
        <v>0</v>
      </c>
      <c r="AW2248" s="0" t="n">
        <f aca="false">COUNTIF($BA$2248:$EH$2248,"R")</f>
        <v>6</v>
      </c>
      <c r="AX2248" s="0" t="n">
        <f aca="false">IF(BN2248="D",1,0)+IF(BO2248="D",1,0)+IF(BT2248="D",1,0)+IF(BU2248="D",1,0)+IF(BW2248="D",1,0)+IF(CC2248="D",1,0)+IF(CD2248="D",1,0)+IF(CE2248="D",1,0)+IF(CF2248="D",1,0)+IF(CL2248="D",1,0)+IF(CM2248="D",1,0)+IF(CQ2248="D",1,0)+IF(CR2248="D",1,0)+IF(CS2248="D",1,0)+IF(CW2248="D",1,0)+IF(CX2248="D",1,0)+IF(DD2248="D",1,0)+IF(DE2248="D",1,0)+IF(DJ2248="D",1,0)+IF(DK2248="D",1,0)+IF(DO2248="D",1,0)+IF(DP2248="D",1,0)+IF(DQ2248="D",1,0)+IF(DW2248="D",1,0)+IF(DZ2248="D",1,0)+IF(EH2248="D",1,0)</f>
        <v>0</v>
      </c>
      <c r="AY2248" s="0" t="n">
        <f aca="false">IF(DJ2248&lt;&gt;"",1,0)+IF(DK2248&lt;&gt;"",1,0)+IF(DM2248&lt;&gt;"",1,0)+IF(DO2248&lt;&gt;"",1,0)+IF(DP2248&lt;&gt;"",1,0)+IF(DQ2248&lt;&gt;"",1,0)+IF(DS2248&lt;&gt;"",1,0)+IF(DT2248&lt;&gt;"",1,0)+IF(DV2248&lt;&gt;"",1,0)+IF(DW2248&lt;&gt;"",1,0)+IF(DX2248&lt;&gt;"",1,0)+IF(DY2248&lt;&gt;"",1,0)+IF(DZ2248&lt;&gt;"",1,0)+IF(EB2248&lt;&gt;"",1,0)+IF(EC2248&lt;&gt;"",1,0)+IF(ED2248&lt;&gt;"",1,0)+IF(EG2248&lt;&gt;"",1,0)+IF(EH2248&lt;&gt;"",1,0)</f>
        <v>3</v>
      </c>
      <c r="AZ2248" s="0" t="n">
        <f aca="false">IF(EH2248&lt;&gt;"",1,0)</f>
        <v>0</v>
      </c>
      <c r="BB2248" s="0" t="s">
        <v>154</v>
      </c>
      <c r="CG2248" s="0" t="s">
        <v>155</v>
      </c>
      <c r="CK2248" s="0" t="s">
        <v>155</v>
      </c>
      <c r="CN2248" s="0" t="s">
        <v>155</v>
      </c>
      <c r="CO2248" s="0" t="s">
        <v>145</v>
      </c>
      <c r="CP2248" s="0" t="s">
        <v>155</v>
      </c>
      <c r="CV2248" s="0" t="s">
        <v>155</v>
      </c>
      <c r="CY2248" s="0" t="s">
        <v>155</v>
      </c>
      <c r="CZ2248" s="0" t="s">
        <v>145</v>
      </c>
      <c r="DC2248" s="0" t="s">
        <v>155</v>
      </c>
      <c r="DG2248" s="0" t="s">
        <v>145</v>
      </c>
      <c r="DI2248" s="0" t="s">
        <v>155</v>
      </c>
      <c r="DL2248" s="0" t="s">
        <v>155</v>
      </c>
      <c r="DM2248" s="0" t="s">
        <v>145</v>
      </c>
      <c r="DN2248" s="0" t="s">
        <v>155</v>
      </c>
      <c r="DS2248" s="0" t="s">
        <v>145</v>
      </c>
      <c r="DU2248" s="0" t="s">
        <v>155</v>
      </c>
      <c r="EA2248" s="0" t="s">
        <v>155</v>
      </c>
      <c r="ED2248" s="0" t="s">
        <v>145</v>
      </c>
      <c r="EF2248" s="0" t="s">
        <v>155</v>
      </c>
    </row>
    <row r="2249" customFormat="false" ht="15" hidden="false" customHeight="false" outlineLevel="0" collapsed="false">
      <c r="A2249" s="0" t="s">
        <v>9803</v>
      </c>
      <c r="B2249" s="0" t="n">
        <v>78</v>
      </c>
      <c r="C2249" s="0" t="n">
        <v>115170</v>
      </c>
      <c r="D2249" s="0" t="s">
        <v>9804</v>
      </c>
      <c r="E2249" s="0" t="s">
        <v>3834</v>
      </c>
      <c r="F2249" s="0" t="str">
        <f aca="false">CONCATENATE(D2249," ",LEFT(H2249,4),"T=",AU2249,"D=",AV2249,"R=",AW2249,"M=",AX2249,"L=",AY2249,"B=",AZ2249)</f>
        <v>HOBBINS T=14D=0R=0M=0L=1B=0</v>
      </c>
      <c r="G2249" s="0" t="s">
        <v>559</v>
      </c>
      <c r="I2249" s="0" t="s">
        <v>9805</v>
      </c>
      <c r="J2249" s="0" t="s">
        <v>9806</v>
      </c>
      <c r="K2249" s="0" t="s">
        <v>144</v>
      </c>
      <c r="M2249" s="0" t="s">
        <v>7508</v>
      </c>
      <c r="N2249" s="0" t="str">
        <f aca="false">RIGHT(M2249,LEN(M2249)-FIND(" ",M2249))</f>
        <v>BURTON ST SE</v>
      </c>
      <c r="O2249" s="0" t="s">
        <v>9807</v>
      </c>
      <c r="P2249" s="0" t="s">
        <v>147</v>
      </c>
      <c r="Q2249" s="0" t="s">
        <v>148</v>
      </c>
      <c r="R2249" s="0" t="n">
        <v>44484</v>
      </c>
      <c r="AD2249" s="0" t="s">
        <v>149</v>
      </c>
      <c r="AE2249" s="0" t="s">
        <v>150</v>
      </c>
      <c r="AF2249" s="0" t="s">
        <v>151</v>
      </c>
      <c r="AH2249" s="0" t="n">
        <v>14</v>
      </c>
      <c r="AI2249" s="0" t="n">
        <v>11</v>
      </c>
      <c r="AN2249" s="0" t="s">
        <v>147</v>
      </c>
      <c r="AO2249" s="0" t="s">
        <v>7474</v>
      </c>
      <c r="AP2249" s="0" t="s">
        <v>7475</v>
      </c>
      <c r="AQ2249" s="0" t="n">
        <v>9</v>
      </c>
      <c r="AR2249" s="0" t="n">
        <v>64</v>
      </c>
      <c r="AS2249" s="0" t="n">
        <v>32</v>
      </c>
      <c r="AU2249" s="0" t="n">
        <f aca="false">COUNTA($BA$2249:$EH$2249)</f>
        <v>14</v>
      </c>
      <c r="AV2249" s="0" t="n">
        <f aca="false">COUNTIF($BA$2249:$EH$2249,"D")</f>
        <v>0</v>
      </c>
      <c r="AW2249" s="0" t="n">
        <f aca="false">COUNTIF($BA$2249:$EH$2249,"R")</f>
        <v>0</v>
      </c>
      <c r="AX2249" s="0" t="n">
        <f aca="false">IF(BN2249="D",1,0)+IF(BO2249="D",1,0)+IF(BT2249="D",1,0)+IF(BU2249="D",1,0)+IF(BW2249="D",1,0)+IF(CC2249="D",1,0)+IF(CD2249="D",1,0)+IF(CE2249="D",1,0)+IF(CF2249="D",1,0)+IF(CL2249="D",1,0)+IF(CM2249="D",1,0)+IF(CQ2249="D",1,0)+IF(CR2249="D",1,0)+IF(CS2249="D",1,0)+IF(CW2249="D",1,0)+IF(CX2249="D",1,0)+IF(DD2249="D",1,0)+IF(DE2249="D",1,0)+IF(DJ2249="D",1,0)+IF(DK2249="D",1,0)+IF(DO2249="D",1,0)+IF(DP2249="D",1,0)+IF(DQ2249="D",1,0)+IF(DW2249="D",1,0)+IF(DZ2249="D",1,0)+IF(EH2249="D",1,0)</f>
        <v>0</v>
      </c>
      <c r="AY2249" s="0" t="n">
        <f aca="false">IF(DJ2249&lt;&gt;"",1,0)+IF(DK2249&lt;&gt;"",1,0)+IF(DM2249&lt;&gt;"",1,0)+IF(DO2249&lt;&gt;"",1,0)+IF(DP2249&lt;&gt;"",1,0)+IF(DQ2249&lt;&gt;"",1,0)+IF(DS2249&lt;&gt;"",1,0)+IF(DT2249&lt;&gt;"",1,0)+IF(DV2249&lt;&gt;"",1,0)+IF(DW2249&lt;&gt;"",1,0)+IF(DX2249&lt;&gt;"",1,0)+IF(DY2249&lt;&gt;"",1,0)+IF(DZ2249&lt;&gt;"",1,0)+IF(EB2249&lt;&gt;"",1,0)+IF(EC2249&lt;&gt;"",1,0)+IF(ED2249&lt;&gt;"",1,0)+IF(EG2249&lt;&gt;"",1,0)+IF(EH2249&lt;&gt;"",1,0)</f>
        <v>1</v>
      </c>
      <c r="AZ2249" s="0" t="n">
        <f aca="false">IF(EH2249&lt;&gt;"",1,0)</f>
        <v>0</v>
      </c>
      <c r="BB2249" s="0" t="s">
        <v>154</v>
      </c>
      <c r="BD2249" s="0" t="s">
        <v>155</v>
      </c>
      <c r="BH2249" s="0" t="s">
        <v>155</v>
      </c>
      <c r="BL2249" s="0" t="s">
        <v>155</v>
      </c>
      <c r="BS2249" s="0" t="s">
        <v>155</v>
      </c>
      <c r="CA2249" s="0" t="s">
        <v>155</v>
      </c>
      <c r="CK2249" s="0" t="s">
        <v>155</v>
      </c>
      <c r="CP2249" s="0" t="s">
        <v>155</v>
      </c>
      <c r="CY2249" s="0" t="s">
        <v>155</v>
      </c>
      <c r="DC2249" s="0" t="s">
        <v>155</v>
      </c>
      <c r="DI2249" s="0" t="s">
        <v>155</v>
      </c>
      <c r="DN2249" s="0" t="s">
        <v>155</v>
      </c>
      <c r="DX2249" s="0" t="s">
        <v>155</v>
      </c>
      <c r="EF2249" s="0" t="s">
        <v>155</v>
      </c>
    </row>
    <row r="2250" customFormat="false" ht="15" hidden="false" customHeight="false" outlineLevel="0" collapsed="false">
      <c r="A2250" s="0" t="s">
        <v>9808</v>
      </c>
      <c r="B2250" s="0" t="n">
        <v>78</v>
      </c>
      <c r="C2250" s="0" t="n">
        <v>494269</v>
      </c>
      <c r="D2250" s="0" t="s">
        <v>3805</v>
      </c>
      <c r="E2250" s="0" t="s">
        <v>5865</v>
      </c>
      <c r="F2250" s="0" t="str">
        <f aca="false">CONCATENATE(D2250," ",LEFT(H2250,4),"T=",AU2250,"D=",AV2250,"R=",AW2250,"M=",AX2250,"L=",AY2250,"B=",AZ2250)</f>
        <v>PALMER T=1D=0R=0M=0L=0B=0</v>
      </c>
      <c r="G2250" s="0" t="s">
        <v>208</v>
      </c>
      <c r="I2250" s="0" t="s">
        <v>9809</v>
      </c>
      <c r="J2250" s="0" t="s">
        <v>293</v>
      </c>
      <c r="K2250" s="0" t="s">
        <v>144</v>
      </c>
      <c r="M2250" s="0" t="s">
        <v>9810</v>
      </c>
      <c r="N2250" s="0" t="str">
        <f aca="false">RIGHT(M2250,LEN(M2250)-FIND(" ",M2250))</f>
        <v>CENTRAL PARKWAY AVE SE</v>
      </c>
      <c r="P2250" s="0" t="s">
        <v>147</v>
      </c>
      <c r="Q2250" s="0" t="s">
        <v>148</v>
      </c>
      <c r="R2250" s="0" t="n">
        <v>44484</v>
      </c>
      <c r="AD2250" s="0" t="s">
        <v>149</v>
      </c>
      <c r="AE2250" s="0" t="s">
        <v>150</v>
      </c>
      <c r="AF2250" s="0" t="s">
        <v>151</v>
      </c>
      <c r="AH2250" s="0" t="n">
        <v>14</v>
      </c>
      <c r="AI2250" s="0" t="n">
        <v>11</v>
      </c>
      <c r="AN2250" s="0" t="s">
        <v>147</v>
      </c>
      <c r="AO2250" s="0" t="s">
        <v>7474</v>
      </c>
      <c r="AP2250" s="0" t="s">
        <v>7475</v>
      </c>
      <c r="AQ2250" s="0" t="n">
        <v>9</v>
      </c>
      <c r="AR2250" s="0" t="n">
        <v>64</v>
      </c>
      <c r="AS2250" s="0" t="n">
        <v>32</v>
      </c>
      <c r="AU2250" s="0" t="n">
        <f aca="false">COUNTA($BA$2250:$EH$2250)</f>
        <v>1</v>
      </c>
      <c r="AV2250" s="0" t="n">
        <f aca="false">COUNTIF($BA$2250:$EH$2250,"D")</f>
        <v>0</v>
      </c>
      <c r="AW2250" s="0" t="n">
        <f aca="false">COUNTIF($BA$2250:$EH$2250,"R")</f>
        <v>0</v>
      </c>
      <c r="AX2250" s="0" t="n">
        <f aca="false">IF(BN2250="D",1,0)+IF(BO2250="D",1,0)+IF(BT2250="D",1,0)+IF(BU2250="D",1,0)+IF(BW2250="D",1,0)+IF(CC2250="D",1,0)+IF(CD2250="D",1,0)+IF(CE2250="D",1,0)+IF(CF2250="D",1,0)+IF(CL2250="D",1,0)+IF(CM2250="D",1,0)+IF(CQ2250="D",1,0)+IF(CR2250="D",1,0)+IF(CS2250="D",1,0)+IF(CW2250="D",1,0)+IF(CX2250="D",1,0)+IF(DD2250="D",1,0)+IF(DE2250="D",1,0)+IF(DJ2250="D",1,0)+IF(DK2250="D",1,0)+IF(DO2250="D",1,0)+IF(DP2250="D",1,0)+IF(DQ2250="D",1,0)+IF(DW2250="D",1,0)+IF(DZ2250="D",1,0)+IF(EH2250="D",1,0)</f>
        <v>0</v>
      </c>
      <c r="AY2250" s="0" t="n">
        <f aca="false">IF(DJ2250&lt;&gt;"",1,0)+IF(DK2250&lt;&gt;"",1,0)+IF(DM2250&lt;&gt;"",1,0)+IF(DO2250&lt;&gt;"",1,0)+IF(DP2250&lt;&gt;"",1,0)+IF(DQ2250&lt;&gt;"",1,0)+IF(DS2250&lt;&gt;"",1,0)+IF(DT2250&lt;&gt;"",1,0)+IF(DV2250&lt;&gt;"",1,0)+IF(DW2250&lt;&gt;"",1,0)+IF(DX2250&lt;&gt;"",1,0)+IF(DY2250&lt;&gt;"",1,0)+IF(DZ2250&lt;&gt;"",1,0)+IF(EB2250&lt;&gt;"",1,0)+IF(EC2250&lt;&gt;"",1,0)+IF(ED2250&lt;&gt;"",1,0)+IF(EG2250&lt;&gt;"",1,0)+IF(EH2250&lt;&gt;"",1,0)</f>
        <v>0</v>
      </c>
      <c r="AZ2250" s="0" t="n">
        <f aca="false">IF(EH2250&lt;&gt;"",1,0)</f>
        <v>0</v>
      </c>
      <c r="BB2250" s="0" t="s">
        <v>154</v>
      </c>
    </row>
    <row r="2251" customFormat="false" ht="15" hidden="false" customHeight="false" outlineLevel="0" collapsed="false">
      <c r="A2251" s="0" t="s">
        <v>9811</v>
      </c>
      <c r="B2251" s="0" t="n">
        <v>78</v>
      </c>
      <c r="C2251" s="0" t="n">
        <v>18304</v>
      </c>
      <c r="D2251" s="0" t="s">
        <v>3217</v>
      </c>
      <c r="E2251" s="0" t="s">
        <v>1828</v>
      </c>
      <c r="F2251" s="0" t="str">
        <f aca="false">CONCATENATE(D2251," ",LEFT(H2251,4),"T=",AU2251,"D=",AV2251,"R=",AW2251,"M=",AX2251,"L=",AY2251,"B=",AZ2251)</f>
        <v>OSBORNE T=34D=9R=0M=3L=4B=0</v>
      </c>
      <c r="I2251" s="0" t="s">
        <v>9812</v>
      </c>
      <c r="J2251" s="0" t="s">
        <v>9197</v>
      </c>
      <c r="K2251" s="0" t="s">
        <v>144</v>
      </c>
      <c r="L2251" s="0" t="s">
        <v>156</v>
      </c>
      <c r="M2251" s="0" t="s">
        <v>8397</v>
      </c>
      <c r="N2251" s="0" t="str">
        <f aca="false">RIGHT(M2251,LEN(M2251)-FIND(" ",M2251))</f>
        <v>BRIER ST SE</v>
      </c>
      <c r="P2251" s="0" t="s">
        <v>147</v>
      </c>
      <c r="Q2251" s="0" t="s">
        <v>148</v>
      </c>
      <c r="R2251" s="0" t="n">
        <v>44484</v>
      </c>
      <c r="AD2251" s="0" t="s">
        <v>149</v>
      </c>
      <c r="AE2251" s="0" t="s">
        <v>150</v>
      </c>
      <c r="AF2251" s="0" t="s">
        <v>151</v>
      </c>
      <c r="AH2251" s="0" t="n">
        <v>14</v>
      </c>
      <c r="AI2251" s="0" t="n">
        <v>11</v>
      </c>
      <c r="AN2251" s="0" t="s">
        <v>147</v>
      </c>
      <c r="AO2251" s="0" t="s">
        <v>7474</v>
      </c>
      <c r="AP2251" s="0" t="s">
        <v>7475</v>
      </c>
      <c r="AQ2251" s="0" t="n">
        <v>9</v>
      </c>
      <c r="AR2251" s="0" t="n">
        <v>64</v>
      </c>
      <c r="AS2251" s="0" t="n">
        <v>32</v>
      </c>
      <c r="AU2251" s="0" t="n">
        <f aca="false">COUNTA($BA$2251:$EH$2251)</f>
        <v>34</v>
      </c>
      <c r="AV2251" s="0" t="n">
        <f aca="false">COUNTIF($BA$2251:$EH$2251,"D")</f>
        <v>9</v>
      </c>
      <c r="AW2251" s="0" t="n">
        <f aca="false">COUNTIF($BA$2251:$EH$2251,"R")</f>
        <v>0</v>
      </c>
      <c r="AX2251" s="0" t="n">
        <f aca="false">IF(BN2251="D",1,0)+IF(BO2251="D",1,0)+IF(BT2251="D",1,0)+IF(BU2251="D",1,0)+IF(BW2251="D",1,0)+IF(CC2251="D",1,0)+IF(CD2251="D",1,0)+IF(CE2251="D",1,0)+IF(CF2251="D",1,0)+IF(CL2251="D",1,0)+IF(CM2251="D",1,0)+IF(CQ2251="D",1,0)+IF(CR2251="D",1,0)+IF(CS2251="D",1,0)+IF(CW2251="D",1,0)+IF(CX2251="D",1,0)+IF(DD2251="D",1,0)+IF(DE2251="D",1,0)+IF(DJ2251="D",1,0)+IF(DK2251="D",1,0)+IF(DO2251="D",1,0)+IF(DP2251="D",1,0)+IF(DQ2251="D",1,0)+IF(DW2251="D",1,0)+IF(DZ2251="D",1,0)+IF(EH2251="D",1,0)</f>
        <v>3</v>
      </c>
      <c r="AY2251" s="0" t="n">
        <f aca="false">IF(DJ2251&lt;&gt;"",1,0)+IF(DK2251&lt;&gt;"",1,0)+IF(DM2251&lt;&gt;"",1,0)+IF(DO2251&lt;&gt;"",1,0)+IF(DP2251&lt;&gt;"",1,0)+IF(DQ2251&lt;&gt;"",1,0)+IF(DS2251&lt;&gt;"",1,0)+IF(DT2251&lt;&gt;"",1,0)+IF(DV2251&lt;&gt;"",1,0)+IF(DW2251&lt;&gt;"",1,0)+IF(DX2251&lt;&gt;"",1,0)+IF(DY2251&lt;&gt;"",1,0)+IF(DZ2251&lt;&gt;"",1,0)+IF(EB2251&lt;&gt;"",1,0)+IF(EC2251&lt;&gt;"",1,0)+IF(ED2251&lt;&gt;"",1,0)+IF(EG2251&lt;&gt;"",1,0)+IF(EH2251&lt;&gt;"",1,0)</f>
        <v>4</v>
      </c>
      <c r="AZ2251" s="0" t="n">
        <f aca="false">IF(EH2251&lt;&gt;"",1,0)</f>
        <v>0</v>
      </c>
      <c r="BB2251" s="0" t="s">
        <v>154</v>
      </c>
      <c r="BC2251" s="0" t="s">
        <v>155</v>
      </c>
      <c r="BD2251" s="0" t="s">
        <v>155</v>
      </c>
      <c r="BH2251" s="0" t="s">
        <v>155</v>
      </c>
      <c r="BI2251" s="0" t="s">
        <v>155</v>
      </c>
      <c r="BJ2251" s="0" t="s">
        <v>155</v>
      </c>
      <c r="BK2251" s="0" t="s">
        <v>155</v>
      </c>
      <c r="BL2251" s="0" t="s">
        <v>155</v>
      </c>
      <c r="BS2251" s="0" t="s">
        <v>155</v>
      </c>
      <c r="BY2251" s="0" t="s">
        <v>156</v>
      </c>
      <c r="CA2251" s="0" t="s">
        <v>155</v>
      </c>
      <c r="CG2251" s="0" t="s">
        <v>155</v>
      </c>
      <c r="CH2251" s="0" t="s">
        <v>156</v>
      </c>
      <c r="CK2251" s="0" t="s">
        <v>155</v>
      </c>
      <c r="CL2251" s="0" t="s">
        <v>156</v>
      </c>
      <c r="CN2251" s="0" t="s">
        <v>155</v>
      </c>
      <c r="CP2251" s="0" t="s">
        <v>155</v>
      </c>
      <c r="CV2251" s="0" t="s">
        <v>155</v>
      </c>
      <c r="CY2251" s="0" t="s">
        <v>155</v>
      </c>
      <c r="CZ2251" s="0" t="s">
        <v>156</v>
      </c>
      <c r="DC2251" s="0" t="s">
        <v>155</v>
      </c>
      <c r="DD2251" s="0" t="s">
        <v>156</v>
      </c>
      <c r="DF2251" s="0" t="s">
        <v>155</v>
      </c>
      <c r="DG2251" s="0" t="s">
        <v>156</v>
      </c>
      <c r="DI2251" s="0" t="s">
        <v>155</v>
      </c>
      <c r="DL2251" s="0" t="s">
        <v>155</v>
      </c>
      <c r="DM2251" s="0" t="s">
        <v>156</v>
      </c>
      <c r="DN2251" s="0" t="s">
        <v>155</v>
      </c>
      <c r="DR2251" s="0" t="s">
        <v>155</v>
      </c>
      <c r="DS2251" s="0" t="s">
        <v>156</v>
      </c>
      <c r="DU2251" s="0" t="s">
        <v>155</v>
      </c>
      <c r="DW2251" s="0" t="s">
        <v>156</v>
      </c>
      <c r="DX2251" s="0" t="s">
        <v>155</v>
      </c>
      <c r="EF2251" s="0" t="s">
        <v>155</v>
      </c>
    </row>
    <row r="2252" customFormat="false" ht="15" hidden="false" customHeight="false" outlineLevel="0" collapsed="false">
      <c r="A2252" s="0" t="s">
        <v>9813</v>
      </c>
      <c r="B2252" s="0" t="n">
        <v>78</v>
      </c>
      <c r="C2252" s="0" t="n">
        <v>440141</v>
      </c>
      <c r="D2252" s="0" t="s">
        <v>9814</v>
      </c>
      <c r="E2252" s="0" t="s">
        <v>179</v>
      </c>
      <c r="F2252" s="0" t="str">
        <f aca="false">CONCATENATE(D2252," ",LEFT(H2252,4),"T=",AU2252,"D=",AV2252,"R=",AW2252,"M=",AX2252,"L=",AY2252,"B=",AZ2252)</f>
        <v>CONLEY T=1D=0R=0M=0L=0B=0</v>
      </c>
      <c r="G2252" s="0" t="s">
        <v>1406</v>
      </c>
      <c r="I2252" s="0" t="s">
        <v>740</v>
      </c>
      <c r="J2252" s="0" t="s">
        <v>8115</v>
      </c>
      <c r="K2252" s="0" t="s">
        <v>144</v>
      </c>
      <c r="M2252" s="0" t="s">
        <v>7623</v>
      </c>
      <c r="N2252" s="0" t="str">
        <f aca="false">RIGHT(M2252,LEN(M2252)-FIND(" ",M2252))</f>
        <v>EASTLAND AVE SE</v>
      </c>
      <c r="P2252" s="0" t="s">
        <v>147</v>
      </c>
      <c r="Q2252" s="0" t="s">
        <v>148</v>
      </c>
      <c r="R2252" s="0" t="n">
        <v>44484</v>
      </c>
      <c r="AD2252" s="0" t="s">
        <v>149</v>
      </c>
      <c r="AE2252" s="0" t="s">
        <v>150</v>
      </c>
      <c r="AF2252" s="0" t="s">
        <v>151</v>
      </c>
      <c r="AH2252" s="0" t="n">
        <v>14</v>
      </c>
      <c r="AI2252" s="0" t="n">
        <v>11</v>
      </c>
      <c r="AN2252" s="0" t="s">
        <v>147</v>
      </c>
      <c r="AO2252" s="0" t="s">
        <v>7474</v>
      </c>
      <c r="AP2252" s="0" t="s">
        <v>7475</v>
      </c>
      <c r="AQ2252" s="0" t="n">
        <v>9</v>
      </c>
      <c r="AR2252" s="0" t="n">
        <v>64</v>
      </c>
      <c r="AS2252" s="0" t="n">
        <v>32</v>
      </c>
      <c r="AU2252" s="0" t="n">
        <f aca="false">COUNTA($BA$2252:$EH$2252)</f>
        <v>1</v>
      </c>
      <c r="AV2252" s="0" t="n">
        <f aca="false">COUNTIF($BA$2252:$EH$2252,"D")</f>
        <v>0</v>
      </c>
      <c r="AW2252" s="0" t="n">
        <f aca="false">COUNTIF($BA$2252:$EH$2252,"R")</f>
        <v>0</v>
      </c>
      <c r="AX2252" s="0" t="n">
        <f aca="false">IF(BN2252="D",1,0)+IF(BO2252="D",1,0)+IF(BT2252="D",1,0)+IF(BU2252="D",1,0)+IF(BW2252="D",1,0)+IF(CC2252="D",1,0)+IF(CD2252="D",1,0)+IF(CE2252="D",1,0)+IF(CF2252="D",1,0)+IF(CL2252="D",1,0)+IF(CM2252="D",1,0)+IF(CQ2252="D",1,0)+IF(CR2252="D",1,0)+IF(CS2252="D",1,0)+IF(CW2252="D",1,0)+IF(CX2252="D",1,0)+IF(DD2252="D",1,0)+IF(DE2252="D",1,0)+IF(DJ2252="D",1,0)+IF(DK2252="D",1,0)+IF(DO2252="D",1,0)+IF(DP2252="D",1,0)+IF(DQ2252="D",1,0)+IF(DW2252="D",1,0)+IF(DZ2252="D",1,0)+IF(EH2252="D",1,0)</f>
        <v>0</v>
      </c>
      <c r="AY2252" s="0" t="n">
        <f aca="false">IF(DJ2252&lt;&gt;"",1,0)+IF(DK2252&lt;&gt;"",1,0)+IF(DM2252&lt;&gt;"",1,0)+IF(DO2252&lt;&gt;"",1,0)+IF(DP2252&lt;&gt;"",1,0)+IF(DQ2252&lt;&gt;"",1,0)+IF(DS2252&lt;&gt;"",1,0)+IF(DT2252&lt;&gt;"",1,0)+IF(DV2252&lt;&gt;"",1,0)+IF(DW2252&lt;&gt;"",1,0)+IF(DX2252&lt;&gt;"",1,0)+IF(DY2252&lt;&gt;"",1,0)+IF(DZ2252&lt;&gt;"",1,0)+IF(EB2252&lt;&gt;"",1,0)+IF(EC2252&lt;&gt;"",1,0)+IF(ED2252&lt;&gt;"",1,0)+IF(EG2252&lt;&gt;"",1,0)+IF(EH2252&lt;&gt;"",1,0)</f>
        <v>0</v>
      </c>
      <c r="AZ2252" s="0" t="n">
        <f aca="false">IF(EH2252&lt;&gt;"",1,0)</f>
        <v>0</v>
      </c>
      <c r="BB2252" s="0" t="s">
        <v>154</v>
      </c>
    </row>
    <row r="2253" customFormat="false" ht="15" hidden="false" customHeight="false" outlineLevel="0" collapsed="false">
      <c r="A2253" s="0" t="s">
        <v>9815</v>
      </c>
      <c r="B2253" s="0" t="n">
        <v>78</v>
      </c>
      <c r="C2253" s="0" t="n">
        <v>451385</v>
      </c>
      <c r="D2253" s="0" t="s">
        <v>9816</v>
      </c>
      <c r="E2253" s="0" t="s">
        <v>1316</v>
      </c>
      <c r="F2253" s="0" t="str">
        <f aca="false">CONCATENATE(D2253," ",LEFT(H2253,4),"T=",AU2253,"D=",AV2253,"R=",AW2253,"M=",AX2253,"L=",AY2253,"B=",AZ2253)</f>
        <v>CLONTZ T=3D=0R=0M=0L=0B=0</v>
      </c>
      <c r="G2253" s="0" t="s">
        <v>546</v>
      </c>
      <c r="I2253" s="0" t="s">
        <v>9817</v>
      </c>
      <c r="J2253" s="0" t="s">
        <v>1646</v>
      </c>
      <c r="K2253" s="0" t="s">
        <v>144</v>
      </c>
      <c r="M2253" s="0" t="s">
        <v>9818</v>
      </c>
      <c r="N2253" s="0" t="str">
        <f aca="false">RIGHT(M2253,LEN(M2253)-FIND(" ",M2253))</f>
        <v>MEADOWBROOK AVE SE</v>
      </c>
      <c r="P2253" s="0" t="s">
        <v>147</v>
      </c>
      <c r="Q2253" s="0" t="s">
        <v>148</v>
      </c>
      <c r="R2253" s="0" t="n">
        <v>44484</v>
      </c>
      <c r="AD2253" s="0" t="s">
        <v>149</v>
      </c>
      <c r="AE2253" s="0" t="s">
        <v>150</v>
      </c>
      <c r="AF2253" s="0" t="s">
        <v>151</v>
      </c>
      <c r="AH2253" s="0" t="n">
        <v>14</v>
      </c>
      <c r="AI2253" s="0" t="n">
        <v>11</v>
      </c>
      <c r="AN2253" s="0" t="s">
        <v>147</v>
      </c>
      <c r="AO2253" s="0" t="s">
        <v>7474</v>
      </c>
      <c r="AP2253" s="0" t="s">
        <v>7475</v>
      </c>
      <c r="AQ2253" s="0" t="n">
        <v>9</v>
      </c>
      <c r="AR2253" s="0" t="n">
        <v>64</v>
      </c>
      <c r="AS2253" s="0" t="n">
        <v>32</v>
      </c>
      <c r="AU2253" s="0" t="n">
        <f aca="false">COUNTA($BA$2253:$EH$2253)</f>
        <v>3</v>
      </c>
      <c r="AV2253" s="0" t="n">
        <f aca="false">COUNTIF($BA$2253:$EH$2253,"D")</f>
        <v>0</v>
      </c>
      <c r="AW2253" s="0" t="n">
        <f aca="false">COUNTIF($BA$2253:$EH$2253,"R")</f>
        <v>0</v>
      </c>
      <c r="AX2253" s="0" t="n">
        <f aca="false">IF(BN2253="D",1,0)+IF(BO2253="D",1,0)+IF(BT2253="D",1,0)+IF(BU2253="D",1,0)+IF(BW2253="D",1,0)+IF(CC2253="D",1,0)+IF(CD2253="D",1,0)+IF(CE2253="D",1,0)+IF(CF2253="D",1,0)+IF(CL2253="D",1,0)+IF(CM2253="D",1,0)+IF(CQ2253="D",1,0)+IF(CR2253="D",1,0)+IF(CS2253="D",1,0)+IF(CW2253="D",1,0)+IF(CX2253="D",1,0)+IF(DD2253="D",1,0)+IF(DE2253="D",1,0)+IF(DJ2253="D",1,0)+IF(DK2253="D",1,0)+IF(DO2253="D",1,0)+IF(DP2253="D",1,0)+IF(DQ2253="D",1,0)+IF(DW2253="D",1,0)+IF(DZ2253="D",1,0)+IF(EH2253="D",1,0)</f>
        <v>0</v>
      </c>
      <c r="AY2253" s="0" t="n">
        <f aca="false">IF(DJ2253&lt;&gt;"",1,0)+IF(DK2253&lt;&gt;"",1,0)+IF(DM2253&lt;&gt;"",1,0)+IF(DO2253&lt;&gt;"",1,0)+IF(DP2253&lt;&gt;"",1,0)+IF(DQ2253&lt;&gt;"",1,0)+IF(DS2253&lt;&gt;"",1,0)+IF(DT2253&lt;&gt;"",1,0)+IF(DV2253&lt;&gt;"",1,0)+IF(DW2253&lt;&gt;"",1,0)+IF(DX2253&lt;&gt;"",1,0)+IF(DY2253&lt;&gt;"",1,0)+IF(DZ2253&lt;&gt;"",1,0)+IF(EB2253&lt;&gt;"",1,0)+IF(EC2253&lt;&gt;"",1,0)+IF(ED2253&lt;&gt;"",1,0)+IF(EG2253&lt;&gt;"",1,0)+IF(EH2253&lt;&gt;"",1,0)</f>
        <v>0</v>
      </c>
      <c r="AZ2253" s="0" t="n">
        <f aca="false">IF(EH2253&lt;&gt;"",1,0)</f>
        <v>0</v>
      </c>
      <c r="BB2253" s="0" t="s">
        <v>154</v>
      </c>
      <c r="DN2253" s="0" t="s">
        <v>155</v>
      </c>
      <c r="EF2253" s="0" t="s">
        <v>155</v>
      </c>
    </row>
    <row r="2254" customFormat="false" ht="15" hidden="false" customHeight="false" outlineLevel="0" collapsed="false">
      <c r="A2254" s="0" t="s">
        <v>9819</v>
      </c>
      <c r="B2254" s="0" t="n">
        <v>78</v>
      </c>
      <c r="C2254" s="0" t="n">
        <v>214526</v>
      </c>
      <c r="D2254" s="0" t="s">
        <v>1358</v>
      </c>
      <c r="E2254" s="0" t="s">
        <v>3503</v>
      </c>
      <c r="F2254" s="0" t="str">
        <f aca="false">CONCATENATE(D2254," ",LEFT(H2254,4),"T=",AU2254,"D=",AV2254,"R=",AW2254,"M=",AX2254,"L=",AY2254,"B=",AZ2254)</f>
        <v>RAMOS T=23D=2R=0M=0L=0B=0</v>
      </c>
      <c r="I2254" s="0" t="s">
        <v>9820</v>
      </c>
      <c r="J2254" s="0" t="s">
        <v>9821</v>
      </c>
      <c r="K2254" s="0" t="s">
        <v>144</v>
      </c>
      <c r="M2254" s="0" t="s">
        <v>9822</v>
      </c>
      <c r="N2254" s="0" t="str">
        <f aca="false">RIGHT(M2254,LEN(M2254)-FIND(" ",M2254))</f>
        <v>MEADOWBROOK AVE SE</v>
      </c>
      <c r="P2254" s="0" t="s">
        <v>147</v>
      </c>
      <c r="Q2254" s="0" t="s">
        <v>148</v>
      </c>
      <c r="R2254" s="0" t="n">
        <v>44484</v>
      </c>
      <c r="AD2254" s="0" t="s">
        <v>149</v>
      </c>
      <c r="AE2254" s="0" t="s">
        <v>150</v>
      </c>
      <c r="AF2254" s="0" t="s">
        <v>151</v>
      </c>
      <c r="AH2254" s="0" t="n">
        <v>14</v>
      </c>
      <c r="AI2254" s="0" t="n">
        <v>11</v>
      </c>
      <c r="AN2254" s="0" t="s">
        <v>147</v>
      </c>
      <c r="AO2254" s="0" t="s">
        <v>7474</v>
      </c>
      <c r="AP2254" s="0" t="s">
        <v>7475</v>
      </c>
      <c r="AQ2254" s="0" t="n">
        <v>9</v>
      </c>
      <c r="AR2254" s="0" t="n">
        <v>64</v>
      </c>
      <c r="AS2254" s="0" t="n">
        <v>32</v>
      </c>
      <c r="AU2254" s="0" t="n">
        <f aca="false">COUNTA($BA$2254:$EH$2254)</f>
        <v>23</v>
      </c>
      <c r="AV2254" s="0" t="n">
        <f aca="false">COUNTIF($BA$2254:$EH$2254,"D")</f>
        <v>2</v>
      </c>
      <c r="AW2254" s="0" t="n">
        <f aca="false">COUNTIF($BA$2254:$EH$2254,"R")</f>
        <v>0</v>
      </c>
      <c r="AX2254" s="0" t="n">
        <f aca="false">IF(BN2254="D",1,0)+IF(BO2254="D",1,0)+IF(BT2254="D",1,0)+IF(BU2254="D",1,0)+IF(BW2254="D",1,0)+IF(CC2254="D",1,0)+IF(CD2254="D",1,0)+IF(CE2254="D",1,0)+IF(CF2254="D",1,0)+IF(CL2254="D",1,0)+IF(CM2254="D",1,0)+IF(CQ2254="D",1,0)+IF(CR2254="D",1,0)+IF(CS2254="D",1,0)+IF(CW2254="D",1,0)+IF(CX2254="D",1,0)+IF(DD2254="D",1,0)+IF(DE2254="D",1,0)+IF(DJ2254="D",1,0)+IF(DK2254="D",1,0)+IF(DO2254="D",1,0)+IF(DP2254="D",1,0)+IF(DQ2254="D",1,0)+IF(DW2254="D",1,0)+IF(DZ2254="D",1,0)+IF(EH2254="D",1,0)</f>
        <v>0</v>
      </c>
      <c r="AY2254" s="0" t="n">
        <f aca="false">IF(DJ2254&lt;&gt;"",1,0)+IF(DK2254&lt;&gt;"",1,0)+IF(DM2254&lt;&gt;"",1,0)+IF(DO2254&lt;&gt;"",1,0)+IF(DP2254&lt;&gt;"",1,0)+IF(DQ2254&lt;&gt;"",1,0)+IF(DS2254&lt;&gt;"",1,0)+IF(DT2254&lt;&gt;"",1,0)+IF(DV2254&lt;&gt;"",1,0)+IF(DW2254&lt;&gt;"",1,0)+IF(DX2254&lt;&gt;"",1,0)+IF(DY2254&lt;&gt;"",1,0)+IF(DZ2254&lt;&gt;"",1,0)+IF(EB2254&lt;&gt;"",1,0)+IF(EC2254&lt;&gt;"",1,0)+IF(ED2254&lt;&gt;"",1,0)+IF(EG2254&lt;&gt;"",1,0)+IF(EH2254&lt;&gt;"",1,0)</f>
        <v>0</v>
      </c>
      <c r="AZ2254" s="0" t="n">
        <f aca="false">IF(EH2254&lt;&gt;"",1,0)</f>
        <v>0</v>
      </c>
      <c r="BB2254" s="0" t="s">
        <v>154</v>
      </c>
      <c r="BC2254" s="0" t="s">
        <v>155</v>
      </c>
      <c r="BD2254" s="0" t="s">
        <v>155</v>
      </c>
      <c r="BE2254" s="0" t="s">
        <v>155</v>
      </c>
      <c r="BG2254" s="0" t="s">
        <v>155</v>
      </c>
      <c r="BH2254" s="0" t="s">
        <v>155</v>
      </c>
      <c r="BI2254" s="0" t="s">
        <v>155</v>
      </c>
      <c r="BJ2254" s="0" t="s">
        <v>155</v>
      </c>
      <c r="BK2254" s="0" t="s">
        <v>155</v>
      </c>
      <c r="BL2254" s="0" t="s">
        <v>155</v>
      </c>
      <c r="BR2254" s="0" t="s">
        <v>155</v>
      </c>
      <c r="BS2254" s="0" t="s">
        <v>155</v>
      </c>
      <c r="BV2254" s="0" t="s">
        <v>155</v>
      </c>
      <c r="BY2254" s="0" t="s">
        <v>156</v>
      </c>
      <c r="CA2254" s="0" t="s">
        <v>155</v>
      </c>
      <c r="CG2254" s="0" t="s">
        <v>155</v>
      </c>
      <c r="CK2254" s="0" t="s">
        <v>155</v>
      </c>
      <c r="CN2254" s="0" t="s">
        <v>155</v>
      </c>
      <c r="CZ2254" s="0" t="s">
        <v>156</v>
      </c>
      <c r="DC2254" s="0" t="s">
        <v>155</v>
      </c>
      <c r="DI2254" s="0" t="s">
        <v>155</v>
      </c>
      <c r="DN2254" s="0" t="s">
        <v>155</v>
      </c>
      <c r="EF2254" s="0" t="s">
        <v>155</v>
      </c>
    </row>
    <row r="2255" customFormat="false" ht="15" hidden="false" customHeight="false" outlineLevel="0" collapsed="false">
      <c r="A2255" s="0" t="s">
        <v>9823</v>
      </c>
      <c r="B2255" s="0" t="n">
        <v>78</v>
      </c>
      <c r="C2255" s="0" t="n">
        <v>376975</v>
      </c>
      <c r="D2255" s="0" t="s">
        <v>9824</v>
      </c>
      <c r="E2255" s="0" t="s">
        <v>3026</v>
      </c>
      <c r="F2255" s="0" t="str">
        <f aca="false">CONCATENATE(D2255," ",LEFT(H2255,4),"T=",AU2255,"D=",AV2255,"R=",AW2255,"M=",AX2255,"L=",AY2255,"B=",AZ2255)</f>
        <v>GOETT T=4D=0R=0M=0L=0B=0</v>
      </c>
      <c r="G2255" s="0" t="s">
        <v>269</v>
      </c>
      <c r="I2255" s="0" t="s">
        <v>9825</v>
      </c>
      <c r="J2255" s="0" t="s">
        <v>1086</v>
      </c>
      <c r="K2255" s="0" t="s">
        <v>144</v>
      </c>
      <c r="M2255" s="0" t="s">
        <v>7473</v>
      </c>
      <c r="N2255" s="0" t="str">
        <f aca="false">RIGHT(M2255,LEN(M2255)-FIND(" ",M2255))</f>
        <v>MEADOWBROOK AVE SE</v>
      </c>
      <c r="P2255" s="0" t="s">
        <v>147</v>
      </c>
      <c r="Q2255" s="0" t="s">
        <v>148</v>
      </c>
      <c r="R2255" s="0" t="n">
        <v>44484</v>
      </c>
      <c r="AD2255" s="0" t="s">
        <v>149</v>
      </c>
      <c r="AE2255" s="0" t="s">
        <v>150</v>
      </c>
      <c r="AF2255" s="0" t="s">
        <v>151</v>
      </c>
      <c r="AH2255" s="0" t="n">
        <v>14</v>
      </c>
      <c r="AI2255" s="0" t="n">
        <v>11</v>
      </c>
      <c r="AN2255" s="0" t="s">
        <v>147</v>
      </c>
      <c r="AO2255" s="0" t="s">
        <v>7474</v>
      </c>
      <c r="AP2255" s="0" t="s">
        <v>7475</v>
      </c>
      <c r="AQ2255" s="0" t="n">
        <v>9</v>
      </c>
      <c r="AR2255" s="0" t="n">
        <v>64</v>
      </c>
      <c r="AS2255" s="0" t="n">
        <v>32</v>
      </c>
      <c r="AU2255" s="0" t="n">
        <f aca="false">COUNTA($BA$2255:$EH$2255)</f>
        <v>4</v>
      </c>
      <c r="AV2255" s="0" t="n">
        <f aca="false">COUNTIF($BA$2255:$EH$2255,"D")</f>
        <v>0</v>
      </c>
      <c r="AW2255" s="0" t="n">
        <f aca="false">COUNTIF($BA$2255:$EH$2255,"R")</f>
        <v>0</v>
      </c>
      <c r="AX2255" s="0" t="n">
        <f aca="false">IF(BN2255="D",1,0)+IF(BO2255="D",1,0)+IF(BT2255="D",1,0)+IF(BU2255="D",1,0)+IF(BW2255="D",1,0)+IF(CC2255="D",1,0)+IF(CD2255="D",1,0)+IF(CE2255="D",1,0)+IF(CF2255="D",1,0)+IF(CL2255="D",1,0)+IF(CM2255="D",1,0)+IF(CQ2255="D",1,0)+IF(CR2255="D",1,0)+IF(CS2255="D",1,0)+IF(CW2255="D",1,0)+IF(CX2255="D",1,0)+IF(DD2255="D",1,0)+IF(DE2255="D",1,0)+IF(DJ2255="D",1,0)+IF(DK2255="D",1,0)+IF(DO2255="D",1,0)+IF(DP2255="D",1,0)+IF(DQ2255="D",1,0)+IF(DW2255="D",1,0)+IF(DZ2255="D",1,0)+IF(EH2255="D",1,0)</f>
        <v>0</v>
      </c>
      <c r="AY2255" s="0" t="n">
        <f aca="false">IF(DJ2255&lt;&gt;"",1,0)+IF(DK2255&lt;&gt;"",1,0)+IF(DM2255&lt;&gt;"",1,0)+IF(DO2255&lt;&gt;"",1,0)+IF(DP2255&lt;&gt;"",1,0)+IF(DQ2255&lt;&gt;"",1,0)+IF(DS2255&lt;&gt;"",1,0)+IF(DT2255&lt;&gt;"",1,0)+IF(DV2255&lt;&gt;"",1,0)+IF(DW2255&lt;&gt;"",1,0)+IF(DX2255&lt;&gt;"",1,0)+IF(DY2255&lt;&gt;"",1,0)+IF(DZ2255&lt;&gt;"",1,0)+IF(EB2255&lt;&gt;"",1,0)+IF(EC2255&lt;&gt;"",1,0)+IF(ED2255&lt;&gt;"",1,0)+IF(EG2255&lt;&gt;"",1,0)+IF(EH2255&lt;&gt;"",1,0)</f>
        <v>0</v>
      </c>
      <c r="AZ2255" s="0" t="n">
        <f aca="false">IF(EH2255&lt;&gt;"",1,0)</f>
        <v>0</v>
      </c>
      <c r="BB2255" s="0" t="s">
        <v>154</v>
      </c>
      <c r="CP2255" s="0" t="s">
        <v>155</v>
      </c>
      <c r="DN2255" s="0" t="s">
        <v>155</v>
      </c>
      <c r="DU2255" s="0" t="s">
        <v>155</v>
      </c>
    </row>
    <row r="2256" customFormat="false" ht="15" hidden="false" customHeight="false" outlineLevel="0" collapsed="false">
      <c r="A2256" s="0" t="s">
        <v>9826</v>
      </c>
      <c r="B2256" s="0" t="n">
        <v>78</v>
      </c>
      <c r="C2256" s="0" t="n">
        <v>227513</v>
      </c>
      <c r="D2256" s="0" t="s">
        <v>5900</v>
      </c>
      <c r="E2256" s="0" t="s">
        <v>970</v>
      </c>
      <c r="F2256" s="0" t="str">
        <f aca="false">CONCATENATE(D2256," ",LEFT(H2256,4),"T=",AU2256,"D=",AV2256,"R=",AW2256,"M=",AX2256,"L=",AY2256,"B=",AZ2256)</f>
        <v>SPENCER T=50D=19R=0M=9L=9B=1</v>
      </c>
      <c r="G2256" s="0" t="s">
        <v>208</v>
      </c>
      <c r="I2256" s="0" t="s">
        <v>9827</v>
      </c>
      <c r="J2256" s="0" t="s">
        <v>9828</v>
      </c>
      <c r="K2256" s="0" t="s">
        <v>144</v>
      </c>
      <c r="L2256" s="0" t="s">
        <v>156</v>
      </c>
      <c r="M2256" s="0" t="s">
        <v>9829</v>
      </c>
      <c r="N2256" s="0" t="str">
        <f aca="false">RIGHT(M2256,LEN(M2256)-FIND(" ",M2256))</f>
        <v>MEADOWBROOK AVE SE</v>
      </c>
      <c r="P2256" s="0" t="s">
        <v>147</v>
      </c>
      <c r="Q2256" s="0" t="s">
        <v>148</v>
      </c>
      <c r="R2256" s="0" t="n">
        <v>44484</v>
      </c>
      <c r="AD2256" s="0" t="s">
        <v>149</v>
      </c>
      <c r="AE2256" s="0" t="s">
        <v>150</v>
      </c>
      <c r="AF2256" s="0" t="s">
        <v>151</v>
      </c>
      <c r="AH2256" s="0" t="n">
        <v>14</v>
      </c>
      <c r="AI2256" s="0" t="n">
        <v>11</v>
      </c>
      <c r="AN2256" s="0" t="s">
        <v>147</v>
      </c>
      <c r="AO2256" s="0" t="s">
        <v>7474</v>
      </c>
      <c r="AP2256" s="0" t="s">
        <v>7475</v>
      </c>
      <c r="AQ2256" s="0" t="n">
        <v>9</v>
      </c>
      <c r="AR2256" s="0" t="n">
        <v>64</v>
      </c>
      <c r="AS2256" s="0" t="n">
        <v>32</v>
      </c>
      <c r="AU2256" s="0" t="n">
        <f aca="false">COUNTA($BA$2256:$EH$2256)</f>
        <v>50</v>
      </c>
      <c r="AV2256" s="0" t="n">
        <f aca="false">COUNTIF($BA$2256:$EH$2256,"D")</f>
        <v>19</v>
      </c>
      <c r="AW2256" s="0" t="n">
        <f aca="false">COUNTIF($BA$2256:$EH$2256,"R")</f>
        <v>0</v>
      </c>
      <c r="AX2256" s="0" t="n">
        <f aca="false">IF(BN2256="D",1,0)+IF(BO2256="D",1,0)+IF(BT2256="D",1,0)+IF(BU2256="D",1,0)+IF(BW2256="D",1,0)+IF(CC2256="D",1,0)+IF(CD2256="D",1,0)+IF(CE2256="D",1,0)+IF(CF2256="D",1,0)+IF(CL2256="D",1,0)+IF(CM2256="D",1,0)+IF(CQ2256="D",1,0)+IF(CR2256="D",1,0)+IF(CS2256="D",1,0)+IF(CW2256="D",1,0)+IF(CX2256="D",1,0)+IF(DD2256="D",1,0)+IF(DE2256="D",1,0)+IF(DJ2256="D",1,0)+IF(DK2256="D",1,0)+IF(DO2256="D",1,0)+IF(DP2256="D",1,0)+IF(DQ2256="D",1,0)+IF(DW2256="D",1,0)+IF(DZ2256="D",1,0)+IF(EH2256="D",1,0)</f>
        <v>9</v>
      </c>
      <c r="AY2256" s="0" t="n">
        <f aca="false">IF(DJ2256&lt;&gt;"",1,0)+IF(DK2256&lt;&gt;"",1,0)+IF(DM2256&lt;&gt;"",1,0)+IF(DO2256&lt;&gt;"",1,0)+IF(DP2256&lt;&gt;"",1,0)+IF(DQ2256&lt;&gt;"",1,0)+IF(DS2256&lt;&gt;"",1,0)+IF(DT2256&lt;&gt;"",1,0)+IF(DV2256&lt;&gt;"",1,0)+IF(DW2256&lt;&gt;"",1,0)+IF(DX2256&lt;&gt;"",1,0)+IF(DY2256&lt;&gt;"",1,0)+IF(DZ2256&lt;&gt;"",1,0)+IF(EB2256&lt;&gt;"",1,0)+IF(EC2256&lt;&gt;"",1,0)+IF(ED2256&lt;&gt;"",1,0)+IF(EG2256&lt;&gt;"",1,0)+IF(EH2256&lt;&gt;"",1,0)</f>
        <v>9</v>
      </c>
      <c r="AZ2256" s="0" t="n">
        <f aca="false">IF(EH2256&lt;&gt;"",1,0)</f>
        <v>1</v>
      </c>
      <c r="BB2256" s="0" t="s">
        <v>154</v>
      </c>
      <c r="BC2256" s="0" t="s">
        <v>155</v>
      </c>
      <c r="BD2256" s="0" t="s">
        <v>155</v>
      </c>
      <c r="BF2256" s="0" t="s">
        <v>155</v>
      </c>
      <c r="BH2256" s="0" t="s">
        <v>155</v>
      </c>
      <c r="BI2256" s="0" t="s">
        <v>155</v>
      </c>
      <c r="BJ2256" s="0" t="s">
        <v>155</v>
      </c>
      <c r="BK2256" s="0" t="s">
        <v>155</v>
      </c>
      <c r="BL2256" s="0" t="s">
        <v>155</v>
      </c>
      <c r="BP2256" s="0" t="s">
        <v>155</v>
      </c>
      <c r="BR2256" s="0" t="s">
        <v>155</v>
      </c>
      <c r="BS2256" s="0" t="s">
        <v>155</v>
      </c>
      <c r="BV2256" s="0" t="s">
        <v>155</v>
      </c>
      <c r="BY2256" s="0" t="s">
        <v>156</v>
      </c>
      <c r="CA2256" s="0" t="s">
        <v>155</v>
      </c>
      <c r="CC2256" s="0" t="s">
        <v>156</v>
      </c>
      <c r="CG2256" s="0" t="s">
        <v>155</v>
      </c>
      <c r="CH2256" s="0" t="s">
        <v>156</v>
      </c>
      <c r="CK2256" s="0" t="s">
        <v>155</v>
      </c>
      <c r="CL2256" s="0" t="s">
        <v>156</v>
      </c>
      <c r="CN2256" s="0" t="s">
        <v>155</v>
      </c>
      <c r="CO2256" s="0" t="s">
        <v>156</v>
      </c>
      <c r="CP2256" s="0" t="s">
        <v>155</v>
      </c>
      <c r="CQ2256" s="0" t="s">
        <v>156</v>
      </c>
      <c r="CT2256" s="0" t="s">
        <v>155</v>
      </c>
      <c r="CU2256" s="0" t="s">
        <v>156</v>
      </c>
      <c r="CV2256" s="0" t="s">
        <v>155</v>
      </c>
      <c r="CW2256" s="0" t="s">
        <v>156</v>
      </c>
      <c r="CY2256" s="0" t="s">
        <v>155</v>
      </c>
      <c r="CZ2256" s="0" t="s">
        <v>156</v>
      </c>
      <c r="DC2256" s="0" t="s">
        <v>155</v>
      </c>
      <c r="DD2256" s="0" t="s">
        <v>156</v>
      </c>
      <c r="DF2256" s="0" t="s">
        <v>155</v>
      </c>
      <c r="DG2256" s="0" t="s">
        <v>156</v>
      </c>
      <c r="DI2256" s="0" t="s">
        <v>155</v>
      </c>
      <c r="DJ2256" s="0" t="s">
        <v>156</v>
      </c>
      <c r="DL2256" s="0" t="s">
        <v>155</v>
      </c>
      <c r="DM2256" s="0" t="s">
        <v>156</v>
      </c>
      <c r="DN2256" s="0" t="s">
        <v>155</v>
      </c>
      <c r="DO2256" s="0" t="s">
        <v>156</v>
      </c>
      <c r="DR2256" s="0" t="s">
        <v>155</v>
      </c>
      <c r="DS2256" s="0" t="s">
        <v>156</v>
      </c>
      <c r="DT2256" s="0" t="s">
        <v>156</v>
      </c>
      <c r="DU2256" s="0" t="s">
        <v>155</v>
      </c>
      <c r="DW2256" s="0" t="s">
        <v>156</v>
      </c>
      <c r="DX2256" s="0" t="s">
        <v>155</v>
      </c>
      <c r="EA2256" s="0" t="s">
        <v>155</v>
      </c>
      <c r="ED2256" s="0" t="s">
        <v>156</v>
      </c>
      <c r="EF2256" s="0" t="s">
        <v>155</v>
      </c>
      <c r="EH2256" s="0" t="s">
        <v>156</v>
      </c>
    </row>
    <row r="2257" customFormat="false" ht="15" hidden="false" customHeight="false" outlineLevel="0" collapsed="false">
      <c r="A2257" s="0" t="s">
        <v>9830</v>
      </c>
      <c r="B2257" s="0" t="n">
        <v>78</v>
      </c>
      <c r="C2257" s="0" t="n">
        <v>363949</v>
      </c>
      <c r="D2257" s="0" t="s">
        <v>8823</v>
      </c>
      <c r="E2257" s="0" t="s">
        <v>9831</v>
      </c>
      <c r="F2257" s="0" t="str">
        <f aca="false">CONCATENATE(D2257," ",LEFT(H2257,4),"T=",AU2257,"D=",AV2257,"R=",AW2257,"M=",AX2257,"L=",AY2257,"B=",AZ2257)</f>
        <v>BRUNER T=2D=0R=0M=0L=0B=0</v>
      </c>
      <c r="G2257" s="0" t="s">
        <v>632</v>
      </c>
      <c r="I2257" s="0" t="s">
        <v>9832</v>
      </c>
      <c r="J2257" s="0" t="s">
        <v>9833</v>
      </c>
      <c r="K2257" s="0" t="s">
        <v>182</v>
      </c>
      <c r="M2257" s="0" t="s">
        <v>8826</v>
      </c>
      <c r="N2257" s="0" t="str">
        <f aca="false">RIGHT(M2257,LEN(M2257)-FIND(" ",M2257))</f>
        <v>CENTRAL PARKWAY AVE SE</v>
      </c>
      <c r="P2257" s="0" t="s">
        <v>147</v>
      </c>
      <c r="Q2257" s="0" t="s">
        <v>148</v>
      </c>
      <c r="R2257" s="0" t="n">
        <v>44484</v>
      </c>
      <c r="AD2257" s="0" t="s">
        <v>149</v>
      </c>
      <c r="AE2257" s="0" t="s">
        <v>150</v>
      </c>
      <c r="AF2257" s="0" t="s">
        <v>151</v>
      </c>
      <c r="AH2257" s="0" t="n">
        <v>14</v>
      </c>
      <c r="AI2257" s="0" t="n">
        <v>11</v>
      </c>
      <c r="AN2257" s="0" t="s">
        <v>147</v>
      </c>
      <c r="AO2257" s="0" t="s">
        <v>7474</v>
      </c>
      <c r="AP2257" s="0" t="s">
        <v>7475</v>
      </c>
      <c r="AQ2257" s="0" t="n">
        <v>9</v>
      </c>
      <c r="AR2257" s="0" t="n">
        <v>64</v>
      </c>
      <c r="AS2257" s="0" t="n">
        <v>32</v>
      </c>
      <c r="AU2257" s="0" t="n">
        <f aca="false">COUNTA($BA$2257:$EH$2257)</f>
        <v>2</v>
      </c>
      <c r="AV2257" s="0" t="n">
        <f aca="false">COUNTIF($BA$2257:$EH$2257,"D")</f>
        <v>0</v>
      </c>
      <c r="AW2257" s="0" t="n">
        <f aca="false">COUNTIF($BA$2257:$EH$2257,"R")</f>
        <v>0</v>
      </c>
      <c r="AX2257" s="0" t="n">
        <f aca="false">IF(BN2257="D",1,0)+IF(BO2257="D",1,0)+IF(BT2257="D",1,0)+IF(BU2257="D",1,0)+IF(BW2257="D",1,0)+IF(CC2257="D",1,0)+IF(CD2257="D",1,0)+IF(CE2257="D",1,0)+IF(CF2257="D",1,0)+IF(CL2257="D",1,0)+IF(CM2257="D",1,0)+IF(CQ2257="D",1,0)+IF(CR2257="D",1,0)+IF(CS2257="D",1,0)+IF(CW2257="D",1,0)+IF(CX2257="D",1,0)+IF(DD2257="D",1,0)+IF(DE2257="D",1,0)+IF(DJ2257="D",1,0)+IF(DK2257="D",1,0)+IF(DO2257="D",1,0)+IF(DP2257="D",1,0)+IF(DQ2257="D",1,0)+IF(DW2257="D",1,0)+IF(DZ2257="D",1,0)+IF(EH2257="D",1,0)</f>
        <v>0</v>
      </c>
      <c r="AY2257" s="0" t="n">
        <f aca="false">IF(DJ2257&lt;&gt;"",1,0)+IF(DK2257&lt;&gt;"",1,0)+IF(DM2257&lt;&gt;"",1,0)+IF(DO2257&lt;&gt;"",1,0)+IF(DP2257&lt;&gt;"",1,0)+IF(DQ2257&lt;&gt;"",1,0)+IF(DS2257&lt;&gt;"",1,0)+IF(DT2257&lt;&gt;"",1,0)+IF(DV2257&lt;&gt;"",1,0)+IF(DW2257&lt;&gt;"",1,0)+IF(DX2257&lt;&gt;"",1,0)+IF(DY2257&lt;&gt;"",1,0)+IF(DZ2257&lt;&gt;"",1,0)+IF(EB2257&lt;&gt;"",1,0)+IF(EC2257&lt;&gt;"",1,0)+IF(ED2257&lt;&gt;"",1,0)+IF(EG2257&lt;&gt;"",1,0)+IF(EH2257&lt;&gt;"",1,0)</f>
        <v>0</v>
      </c>
      <c r="AZ2257" s="0" t="n">
        <f aca="false">IF(EH2257&lt;&gt;"",1,0)</f>
        <v>0</v>
      </c>
      <c r="BB2257" s="0" t="s">
        <v>154</v>
      </c>
      <c r="DC2257" s="0" t="s">
        <v>155</v>
      </c>
    </row>
    <row r="2258" customFormat="false" ht="15" hidden="false" customHeight="false" outlineLevel="0" collapsed="false">
      <c r="A2258" s="0" t="s">
        <v>9834</v>
      </c>
      <c r="B2258" s="0" t="n">
        <v>78</v>
      </c>
      <c r="C2258" s="0" t="n">
        <v>495528</v>
      </c>
      <c r="D2258" s="0" t="s">
        <v>9835</v>
      </c>
      <c r="E2258" s="0" t="s">
        <v>1354</v>
      </c>
      <c r="F2258" s="0" t="str">
        <f aca="false">CONCATENATE(D2258," ",LEFT(H2258,4),"T=",AU2258,"D=",AV2258,"R=",AW2258,"M=",AX2258,"L=",AY2258,"B=",AZ2258)</f>
        <v>CARRERAS T=1D=0R=0M=0L=0B=0</v>
      </c>
      <c r="G2258" s="0" t="s">
        <v>398</v>
      </c>
      <c r="I2258" s="0" t="s">
        <v>9836</v>
      </c>
      <c r="J2258" s="0" t="s">
        <v>9837</v>
      </c>
      <c r="K2258" s="0" t="s">
        <v>144</v>
      </c>
      <c r="M2258" s="0" t="s">
        <v>8290</v>
      </c>
      <c r="N2258" s="0" t="str">
        <f aca="false">RIGHT(M2258,LEN(M2258)-FIND(" ",M2258))</f>
        <v>BRIER ST SE</v>
      </c>
      <c r="P2258" s="0" t="s">
        <v>147</v>
      </c>
      <c r="Q2258" s="0" t="s">
        <v>148</v>
      </c>
      <c r="R2258" s="0" t="n">
        <v>44484</v>
      </c>
      <c r="AD2258" s="0" t="s">
        <v>149</v>
      </c>
      <c r="AE2258" s="0" t="s">
        <v>150</v>
      </c>
      <c r="AF2258" s="0" t="s">
        <v>151</v>
      </c>
      <c r="AH2258" s="0" t="n">
        <v>14</v>
      </c>
      <c r="AI2258" s="0" t="n">
        <v>11</v>
      </c>
      <c r="AN2258" s="0" t="s">
        <v>147</v>
      </c>
      <c r="AO2258" s="0" t="s">
        <v>7474</v>
      </c>
      <c r="AP2258" s="0" t="s">
        <v>7475</v>
      </c>
      <c r="AQ2258" s="0" t="n">
        <v>9</v>
      </c>
      <c r="AR2258" s="0" t="n">
        <v>64</v>
      </c>
      <c r="AS2258" s="0" t="n">
        <v>32</v>
      </c>
      <c r="AU2258" s="0" t="n">
        <f aca="false">COUNTA($BA$2258:$EH$2258)</f>
        <v>1</v>
      </c>
      <c r="AV2258" s="0" t="n">
        <f aca="false">COUNTIF($BA$2258:$EH$2258,"D")</f>
        <v>0</v>
      </c>
      <c r="AW2258" s="0" t="n">
        <f aca="false">COUNTIF($BA$2258:$EH$2258,"R")</f>
        <v>0</v>
      </c>
      <c r="AX2258" s="0" t="n">
        <f aca="false">IF(BN2258="D",1,0)+IF(BO2258="D",1,0)+IF(BT2258="D",1,0)+IF(BU2258="D",1,0)+IF(BW2258="D",1,0)+IF(CC2258="D",1,0)+IF(CD2258="D",1,0)+IF(CE2258="D",1,0)+IF(CF2258="D",1,0)+IF(CL2258="D",1,0)+IF(CM2258="D",1,0)+IF(CQ2258="D",1,0)+IF(CR2258="D",1,0)+IF(CS2258="D",1,0)+IF(CW2258="D",1,0)+IF(CX2258="D",1,0)+IF(DD2258="D",1,0)+IF(DE2258="D",1,0)+IF(DJ2258="D",1,0)+IF(DK2258="D",1,0)+IF(DO2258="D",1,0)+IF(DP2258="D",1,0)+IF(DQ2258="D",1,0)+IF(DW2258="D",1,0)+IF(DZ2258="D",1,0)+IF(EH2258="D",1,0)</f>
        <v>0</v>
      </c>
      <c r="AY2258" s="0" t="n">
        <f aca="false">IF(DJ2258&lt;&gt;"",1,0)+IF(DK2258&lt;&gt;"",1,0)+IF(DM2258&lt;&gt;"",1,0)+IF(DO2258&lt;&gt;"",1,0)+IF(DP2258&lt;&gt;"",1,0)+IF(DQ2258&lt;&gt;"",1,0)+IF(DS2258&lt;&gt;"",1,0)+IF(DT2258&lt;&gt;"",1,0)+IF(DV2258&lt;&gt;"",1,0)+IF(DW2258&lt;&gt;"",1,0)+IF(DX2258&lt;&gt;"",1,0)+IF(DY2258&lt;&gt;"",1,0)+IF(DZ2258&lt;&gt;"",1,0)+IF(EB2258&lt;&gt;"",1,0)+IF(EC2258&lt;&gt;"",1,0)+IF(ED2258&lt;&gt;"",1,0)+IF(EG2258&lt;&gt;"",1,0)+IF(EH2258&lt;&gt;"",1,0)</f>
        <v>0</v>
      </c>
      <c r="AZ2258" s="0" t="n">
        <f aca="false">IF(EH2258&lt;&gt;"",1,0)</f>
        <v>0</v>
      </c>
      <c r="BB2258" s="0" t="s">
        <v>154</v>
      </c>
    </row>
    <row r="2259" customFormat="false" ht="15" hidden="false" customHeight="false" outlineLevel="0" collapsed="false">
      <c r="A2259" s="0" t="s">
        <v>9838</v>
      </c>
      <c r="B2259" s="0" t="n">
        <v>78</v>
      </c>
      <c r="C2259" s="0" t="n">
        <v>174854</v>
      </c>
      <c r="D2259" s="0" t="s">
        <v>9839</v>
      </c>
      <c r="E2259" s="0" t="s">
        <v>5032</v>
      </c>
      <c r="F2259" s="0" t="str">
        <f aca="false">CONCATENATE(D2259," ",LEFT(H2259,4),"T=",AU2259,"D=",AV2259,"R=",AW2259,"M=",AX2259,"L=",AY2259,"B=",AZ2259)</f>
        <v>SULLIVAN T=51D=18R=0M=8L=8B=0</v>
      </c>
      <c r="G2259" s="0" t="s">
        <v>1705</v>
      </c>
      <c r="I2259" s="0" t="s">
        <v>9840</v>
      </c>
      <c r="J2259" s="0" t="s">
        <v>9841</v>
      </c>
      <c r="K2259" s="0" t="s">
        <v>144</v>
      </c>
      <c r="L2259" s="0" t="s">
        <v>156</v>
      </c>
      <c r="M2259" s="0" t="s">
        <v>9842</v>
      </c>
      <c r="N2259" s="0" t="str">
        <f aca="false">RIGHT(M2259,LEN(M2259)-FIND(" ",M2259))</f>
        <v>MEADOWBROOK AVE SE</v>
      </c>
      <c r="P2259" s="0" t="s">
        <v>147</v>
      </c>
      <c r="Q2259" s="0" t="s">
        <v>148</v>
      </c>
      <c r="R2259" s="0" t="n">
        <v>44484</v>
      </c>
      <c r="AD2259" s="0" t="s">
        <v>149</v>
      </c>
      <c r="AE2259" s="0" t="s">
        <v>150</v>
      </c>
      <c r="AF2259" s="0" t="s">
        <v>151</v>
      </c>
      <c r="AH2259" s="0" t="n">
        <v>14</v>
      </c>
      <c r="AI2259" s="0" t="n">
        <v>11</v>
      </c>
      <c r="AN2259" s="0" t="s">
        <v>147</v>
      </c>
      <c r="AO2259" s="0" t="s">
        <v>7474</v>
      </c>
      <c r="AP2259" s="0" t="s">
        <v>7475</v>
      </c>
      <c r="AQ2259" s="0" t="n">
        <v>9</v>
      </c>
      <c r="AR2259" s="0" t="n">
        <v>64</v>
      </c>
      <c r="AS2259" s="0" t="n">
        <v>32</v>
      </c>
      <c r="AU2259" s="0" t="n">
        <f aca="false">COUNTA($BA$2259:$EH$2259)</f>
        <v>51</v>
      </c>
      <c r="AV2259" s="0" t="n">
        <f aca="false">COUNTIF($BA$2259:$EH$2259,"D")</f>
        <v>18</v>
      </c>
      <c r="AW2259" s="0" t="n">
        <f aca="false">COUNTIF($BA$2259:$EH$2259,"R")</f>
        <v>0</v>
      </c>
      <c r="AX2259" s="0" t="n">
        <f aca="false">IF(BN2259="D",1,0)+IF(BO2259="D",1,0)+IF(BT2259="D",1,0)+IF(BU2259="D",1,0)+IF(BW2259="D",1,0)+IF(CC2259="D",1,0)+IF(CD2259="D",1,0)+IF(CE2259="D",1,0)+IF(CF2259="D",1,0)+IF(CL2259="D",1,0)+IF(CM2259="D",1,0)+IF(CQ2259="D",1,0)+IF(CR2259="D",1,0)+IF(CS2259="D",1,0)+IF(CW2259="D",1,0)+IF(CX2259="D",1,0)+IF(DD2259="D",1,0)+IF(DE2259="D",1,0)+IF(DJ2259="D",1,0)+IF(DK2259="D",1,0)+IF(DO2259="D",1,0)+IF(DP2259="D",1,0)+IF(DQ2259="D",1,0)+IF(DW2259="D",1,0)+IF(DZ2259="D",1,0)+IF(EH2259="D",1,0)</f>
        <v>8</v>
      </c>
      <c r="AY2259" s="0" t="n">
        <f aca="false">IF(DJ2259&lt;&gt;"",1,0)+IF(DK2259&lt;&gt;"",1,0)+IF(DM2259&lt;&gt;"",1,0)+IF(DO2259&lt;&gt;"",1,0)+IF(DP2259&lt;&gt;"",1,0)+IF(DQ2259&lt;&gt;"",1,0)+IF(DS2259&lt;&gt;"",1,0)+IF(DT2259&lt;&gt;"",1,0)+IF(DV2259&lt;&gt;"",1,0)+IF(DW2259&lt;&gt;"",1,0)+IF(DX2259&lt;&gt;"",1,0)+IF(DY2259&lt;&gt;"",1,0)+IF(DZ2259&lt;&gt;"",1,0)+IF(EB2259&lt;&gt;"",1,0)+IF(EC2259&lt;&gt;"",1,0)+IF(ED2259&lt;&gt;"",1,0)+IF(EG2259&lt;&gt;"",1,0)+IF(EH2259&lt;&gt;"",1,0)</f>
        <v>8</v>
      </c>
      <c r="AZ2259" s="0" t="n">
        <f aca="false">IF(EH2259&lt;&gt;"",1,0)</f>
        <v>0</v>
      </c>
      <c r="BB2259" s="0" t="s">
        <v>154</v>
      </c>
      <c r="BC2259" s="0" t="s">
        <v>155</v>
      </c>
      <c r="BD2259" s="0" t="s">
        <v>155</v>
      </c>
      <c r="BE2259" s="0" t="s">
        <v>155</v>
      </c>
      <c r="BF2259" s="0" t="s">
        <v>155</v>
      </c>
      <c r="BG2259" s="0" t="s">
        <v>155</v>
      </c>
      <c r="BH2259" s="0" t="s">
        <v>155</v>
      </c>
      <c r="BI2259" s="0" t="s">
        <v>155</v>
      </c>
      <c r="BJ2259" s="0" t="s">
        <v>155</v>
      </c>
      <c r="BK2259" s="0" t="s">
        <v>155</v>
      </c>
      <c r="BL2259" s="0" t="s">
        <v>155</v>
      </c>
      <c r="BP2259" s="0" t="s">
        <v>155</v>
      </c>
      <c r="BR2259" s="0" t="s">
        <v>155</v>
      </c>
      <c r="BS2259" s="0" t="s">
        <v>155</v>
      </c>
      <c r="BV2259" s="0" t="s">
        <v>155</v>
      </c>
      <c r="BY2259" s="0" t="s">
        <v>156</v>
      </c>
      <c r="CA2259" s="0" t="s">
        <v>155</v>
      </c>
      <c r="CC2259" s="0" t="s">
        <v>156</v>
      </c>
      <c r="CG2259" s="0" t="s">
        <v>155</v>
      </c>
      <c r="CH2259" s="0" t="s">
        <v>156</v>
      </c>
      <c r="CK2259" s="0" t="s">
        <v>155</v>
      </c>
      <c r="CL2259" s="0" t="s">
        <v>156</v>
      </c>
      <c r="CN2259" s="0" t="s">
        <v>155</v>
      </c>
      <c r="CO2259" s="0" t="s">
        <v>156</v>
      </c>
      <c r="CP2259" s="0" t="s">
        <v>155</v>
      </c>
      <c r="CQ2259" s="0" t="s">
        <v>156</v>
      </c>
      <c r="CT2259" s="0" t="s">
        <v>155</v>
      </c>
      <c r="CU2259" s="0" t="s">
        <v>156</v>
      </c>
      <c r="CV2259" s="0" t="s">
        <v>155</v>
      </c>
      <c r="CW2259" s="0" t="s">
        <v>156</v>
      </c>
      <c r="CY2259" s="0" t="s">
        <v>155</v>
      </c>
      <c r="CZ2259" s="0" t="s">
        <v>156</v>
      </c>
      <c r="DC2259" s="0" t="s">
        <v>155</v>
      </c>
      <c r="DD2259" s="0" t="s">
        <v>156</v>
      </c>
      <c r="DF2259" s="0" t="s">
        <v>155</v>
      </c>
      <c r="DG2259" s="0" t="s">
        <v>156</v>
      </c>
      <c r="DI2259" s="0" t="s">
        <v>155</v>
      </c>
      <c r="DJ2259" s="0" t="s">
        <v>156</v>
      </c>
      <c r="DL2259" s="0" t="s">
        <v>155</v>
      </c>
      <c r="DM2259" s="0" t="s">
        <v>156</v>
      </c>
      <c r="DN2259" s="0" t="s">
        <v>155</v>
      </c>
      <c r="DO2259" s="0" t="s">
        <v>156</v>
      </c>
      <c r="DR2259" s="0" t="s">
        <v>155</v>
      </c>
      <c r="DS2259" s="0" t="s">
        <v>156</v>
      </c>
      <c r="DT2259" s="0" t="s">
        <v>156</v>
      </c>
      <c r="DU2259" s="0" t="s">
        <v>155</v>
      </c>
      <c r="DW2259" s="0" t="s">
        <v>156</v>
      </c>
      <c r="DX2259" s="0" t="s">
        <v>155</v>
      </c>
      <c r="EA2259" s="0" t="s">
        <v>155</v>
      </c>
      <c r="ED2259" s="0" t="s">
        <v>156</v>
      </c>
      <c r="EF2259" s="0" t="s">
        <v>155</v>
      </c>
    </row>
    <row r="2260" customFormat="false" ht="15" hidden="false" customHeight="false" outlineLevel="0" collapsed="false">
      <c r="A2260" s="0" t="s">
        <v>9843</v>
      </c>
      <c r="B2260" s="0" t="n">
        <v>78</v>
      </c>
      <c r="C2260" s="0" t="n">
        <v>275940</v>
      </c>
      <c r="D2260" s="0" t="s">
        <v>5914</v>
      </c>
      <c r="E2260" s="0" t="s">
        <v>9844</v>
      </c>
      <c r="F2260" s="0" t="str">
        <f aca="false">CONCATENATE(D2260," ",LEFT(H2260,4),"T=",AU2260,"D=",AV2260,"R=",AW2260,"M=",AX2260,"L=",AY2260,"B=",AZ2260)</f>
        <v>WATSON T=38D=14R=0M=4L=7B=1</v>
      </c>
      <c r="I2260" s="0" t="s">
        <v>9845</v>
      </c>
      <c r="J2260" s="0" t="s">
        <v>9846</v>
      </c>
      <c r="K2260" s="0" t="s">
        <v>144</v>
      </c>
      <c r="L2260" s="0" t="s">
        <v>156</v>
      </c>
      <c r="M2260" s="0" t="s">
        <v>9847</v>
      </c>
      <c r="N2260" s="0" t="str">
        <f aca="false">RIGHT(M2260,LEN(M2260)-FIND(" ",M2260))</f>
        <v>CENTRAL PARKWAY AVE SE</v>
      </c>
      <c r="P2260" s="0" t="s">
        <v>147</v>
      </c>
      <c r="Q2260" s="0" t="s">
        <v>148</v>
      </c>
      <c r="R2260" s="0" t="n">
        <v>44484</v>
      </c>
      <c r="AD2260" s="0" t="s">
        <v>149</v>
      </c>
      <c r="AE2260" s="0" t="s">
        <v>150</v>
      </c>
      <c r="AF2260" s="0" t="s">
        <v>151</v>
      </c>
      <c r="AH2260" s="0" t="n">
        <v>14</v>
      </c>
      <c r="AI2260" s="0" t="n">
        <v>11</v>
      </c>
      <c r="AN2260" s="0" t="s">
        <v>147</v>
      </c>
      <c r="AO2260" s="0" t="s">
        <v>7474</v>
      </c>
      <c r="AP2260" s="0" t="s">
        <v>7475</v>
      </c>
      <c r="AQ2260" s="0" t="n">
        <v>9</v>
      </c>
      <c r="AR2260" s="0" t="n">
        <v>64</v>
      </c>
      <c r="AS2260" s="0" t="n">
        <v>32</v>
      </c>
      <c r="AU2260" s="0" t="n">
        <f aca="false">COUNTA($BA$2260:$EH$2260)</f>
        <v>38</v>
      </c>
      <c r="AV2260" s="0" t="n">
        <f aca="false">COUNTIF($BA$2260:$EH$2260,"D")</f>
        <v>14</v>
      </c>
      <c r="AW2260" s="0" t="n">
        <f aca="false">COUNTIF($BA$2260:$EH$2260,"R")</f>
        <v>0</v>
      </c>
      <c r="AX2260" s="0" t="n">
        <f aca="false">IF(BN2260="D",1,0)+IF(BO2260="D",1,0)+IF(BT2260="D",1,0)+IF(BU2260="D",1,0)+IF(BW2260="D",1,0)+IF(CC2260="D",1,0)+IF(CD2260="D",1,0)+IF(CE2260="D",1,0)+IF(CF2260="D",1,0)+IF(CL2260="D",1,0)+IF(CM2260="D",1,0)+IF(CQ2260="D",1,0)+IF(CR2260="D",1,0)+IF(CS2260="D",1,0)+IF(CW2260="D",1,0)+IF(CX2260="D",1,0)+IF(DD2260="D",1,0)+IF(DE2260="D",1,0)+IF(DJ2260="D",1,0)+IF(DK2260="D",1,0)+IF(DO2260="D",1,0)+IF(DP2260="D",1,0)+IF(DQ2260="D",1,0)+IF(DW2260="D",1,0)+IF(DZ2260="D",1,0)+IF(EH2260="D",1,0)</f>
        <v>4</v>
      </c>
      <c r="AY2260" s="0" t="n">
        <f aca="false">IF(DJ2260&lt;&gt;"",1,0)+IF(DK2260&lt;&gt;"",1,0)+IF(DM2260&lt;&gt;"",1,0)+IF(DO2260&lt;&gt;"",1,0)+IF(DP2260&lt;&gt;"",1,0)+IF(DQ2260&lt;&gt;"",1,0)+IF(DS2260&lt;&gt;"",1,0)+IF(DT2260&lt;&gt;"",1,0)+IF(DV2260&lt;&gt;"",1,0)+IF(DW2260&lt;&gt;"",1,0)+IF(DX2260&lt;&gt;"",1,0)+IF(DY2260&lt;&gt;"",1,0)+IF(DZ2260&lt;&gt;"",1,0)+IF(EB2260&lt;&gt;"",1,0)+IF(EC2260&lt;&gt;"",1,0)+IF(ED2260&lt;&gt;"",1,0)+IF(EG2260&lt;&gt;"",1,0)+IF(EH2260&lt;&gt;"",1,0)</f>
        <v>7</v>
      </c>
      <c r="AZ2260" s="0" t="n">
        <f aca="false">IF(EH2260&lt;&gt;"",1,0)</f>
        <v>1</v>
      </c>
      <c r="BB2260" s="0" t="s">
        <v>154</v>
      </c>
      <c r="BD2260" s="0" t="s">
        <v>155</v>
      </c>
      <c r="BL2260" s="0" t="s">
        <v>155</v>
      </c>
      <c r="BP2260" s="0" t="s">
        <v>155</v>
      </c>
      <c r="BR2260" s="0" t="s">
        <v>155</v>
      </c>
      <c r="BS2260" s="0" t="s">
        <v>155</v>
      </c>
      <c r="BY2260" s="0" t="s">
        <v>156</v>
      </c>
      <c r="CA2260" s="0" t="s">
        <v>155</v>
      </c>
      <c r="CG2260" s="0" t="s">
        <v>155</v>
      </c>
      <c r="CH2260" s="0" t="s">
        <v>156</v>
      </c>
      <c r="CK2260" s="0" t="s">
        <v>155</v>
      </c>
      <c r="CL2260" s="0" t="s">
        <v>156</v>
      </c>
      <c r="CN2260" s="0" t="s">
        <v>155</v>
      </c>
      <c r="CO2260" s="0" t="s">
        <v>156</v>
      </c>
      <c r="CP2260" s="0" t="s">
        <v>155</v>
      </c>
      <c r="CT2260" s="0" t="s">
        <v>155</v>
      </c>
      <c r="CU2260" s="0" t="s">
        <v>156</v>
      </c>
      <c r="CV2260" s="0" t="s">
        <v>155</v>
      </c>
      <c r="CY2260" s="0" t="s">
        <v>155</v>
      </c>
      <c r="CZ2260" s="0" t="s">
        <v>156</v>
      </c>
      <c r="DC2260" s="0" t="s">
        <v>155</v>
      </c>
      <c r="DD2260" s="0" t="s">
        <v>156</v>
      </c>
      <c r="DF2260" s="0" t="s">
        <v>155</v>
      </c>
      <c r="DG2260" s="0" t="s">
        <v>156</v>
      </c>
      <c r="DI2260" s="0" t="s">
        <v>155</v>
      </c>
      <c r="DL2260" s="0" t="s">
        <v>155</v>
      </c>
      <c r="DM2260" s="0" t="s">
        <v>156</v>
      </c>
      <c r="DN2260" s="0" t="s">
        <v>155</v>
      </c>
      <c r="DR2260" s="0" t="s">
        <v>155</v>
      </c>
      <c r="DS2260" s="0" t="s">
        <v>156</v>
      </c>
      <c r="DT2260" s="0" t="s">
        <v>156</v>
      </c>
      <c r="DU2260" s="0" t="s">
        <v>155</v>
      </c>
      <c r="DW2260" s="0" t="s">
        <v>156</v>
      </c>
      <c r="DX2260" s="0" t="s">
        <v>155</v>
      </c>
      <c r="EA2260" s="0" t="s">
        <v>155</v>
      </c>
      <c r="ED2260" s="0" t="s">
        <v>156</v>
      </c>
      <c r="EF2260" s="0" t="s">
        <v>155</v>
      </c>
      <c r="EH2260" s="0" t="s">
        <v>156</v>
      </c>
    </row>
    <row r="2261" customFormat="false" ht="15" hidden="false" customHeight="false" outlineLevel="0" collapsed="false">
      <c r="A2261" s="0" t="s">
        <v>9848</v>
      </c>
      <c r="B2261" s="0" t="n">
        <v>78</v>
      </c>
      <c r="C2261" s="0" t="n">
        <v>227168</v>
      </c>
      <c r="D2261" s="0" t="s">
        <v>9849</v>
      </c>
      <c r="E2261" s="0" t="s">
        <v>9850</v>
      </c>
      <c r="F2261" s="0" t="str">
        <f aca="false">CONCATENATE(D2261," ",LEFT(H2261,4),"T=",AU2261,"D=",AV2261,"R=",AW2261,"M=",AX2261,"L=",AY2261,"B=",AZ2261)</f>
        <v>MARUCA T=22D=6R=0M=2L=2B=0</v>
      </c>
      <c r="G2261" s="0" t="s">
        <v>882</v>
      </c>
      <c r="I2261" s="0" t="s">
        <v>7775</v>
      </c>
      <c r="J2261" s="0" t="s">
        <v>7533</v>
      </c>
      <c r="K2261" s="0" t="s">
        <v>144</v>
      </c>
      <c r="L2261" s="0" t="s">
        <v>156</v>
      </c>
      <c r="M2261" s="0" t="s">
        <v>9453</v>
      </c>
      <c r="N2261" s="0" t="str">
        <f aca="false">RIGHT(M2261,LEN(M2261)-FIND(" ",M2261))</f>
        <v>MEADOWBROOK AVE SE</v>
      </c>
      <c r="P2261" s="0" t="s">
        <v>147</v>
      </c>
      <c r="Q2261" s="0" t="s">
        <v>148</v>
      </c>
      <c r="R2261" s="0" t="n">
        <v>44484</v>
      </c>
      <c r="S2261" s="0" t="n">
        <v>4560</v>
      </c>
      <c r="AD2261" s="0" t="s">
        <v>149</v>
      </c>
      <c r="AE2261" s="0" t="s">
        <v>150</v>
      </c>
      <c r="AF2261" s="0" t="s">
        <v>151</v>
      </c>
      <c r="AH2261" s="0" t="n">
        <v>14</v>
      </c>
      <c r="AI2261" s="0" t="n">
        <v>11</v>
      </c>
      <c r="AN2261" s="0" t="s">
        <v>147</v>
      </c>
      <c r="AO2261" s="0" t="s">
        <v>7474</v>
      </c>
      <c r="AP2261" s="0" t="s">
        <v>7475</v>
      </c>
      <c r="AQ2261" s="0" t="n">
        <v>9</v>
      </c>
      <c r="AR2261" s="0" t="n">
        <v>64</v>
      </c>
      <c r="AS2261" s="0" t="n">
        <v>32</v>
      </c>
      <c r="AU2261" s="0" t="n">
        <f aca="false">COUNTA($BA$2261:$EH$2261)</f>
        <v>22</v>
      </c>
      <c r="AV2261" s="0" t="n">
        <f aca="false">COUNTIF($BA$2261:$EH$2261,"D")</f>
        <v>6</v>
      </c>
      <c r="AW2261" s="0" t="n">
        <f aca="false">COUNTIF($BA$2261:$EH$2261,"R")</f>
        <v>0</v>
      </c>
      <c r="AX2261" s="0" t="n">
        <f aca="false">IF(BN2261="D",1,0)+IF(BO2261="D",1,0)+IF(BT2261="D",1,0)+IF(BU2261="D",1,0)+IF(BW2261="D",1,0)+IF(CC2261="D",1,0)+IF(CD2261="D",1,0)+IF(CE2261="D",1,0)+IF(CF2261="D",1,0)+IF(CL2261="D",1,0)+IF(CM2261="D",1,0)+IF(CQ2261="D",1,0)+IF(CR2261="D",1,0)+IF(CS2261="D",1,0)+IF(CW2261="D",1,0)+IF(CX2261="D",1,0)+IF(DD2261="D",1,0)+IF(DE2261="D",1,0)+IF(DJ2261="D",1,0)+IF(DK2261="D",1,0)+IF(DO2261="D",1,0)+IF(DP2261="D",1,0)+IF(DQ2261="D",1,0)+IF(DW2261="D",1,0)+IF(DZ2261="D",1,0)+IF(EH2261="D",1,0)</f>
        <v>2</v>
      </c>
      <c r="AY2261" s="0" t="n">
        <f aca="false">IF(DJ2261&lt;&gt;"",1,0)+IF(DK2261&lt;&gt;"",1,0)+IF(DM2261&lt;&gt;"",1,0)+IF(DO2261&lt;&gt;"",1,0)+IF(DP2261&lt;&gt;"",1,0)+IF(DQ2261&lt;&gt;"",1,0)+IF(DS2261&lt;&gt;"",1,0)+IF(DT2261&lt;&gt;"",1,0)+IF(DV2261&lt;&gt;"",1,0)+IF(DW2261&lt;&gt;"",1,0)+IF(DX2261&lt;&gt;"",1,0)+IF(DY2261&lt;&gt;"",1,0)+IF(DZ2261&lt;&gt;"",1,0)+IF(EB2261&lt;&gt;"",1,0)+IF(EC2261&lt;&gt;"",1,0)+IF(ED2261&lt;&gt;"",1,0)+IF(EG2261&lt;&gt;"",1,0)+IF(EH2261&lt;&gt;"",1,0)</f>
        <v>2</v>
      </c>
      <c r="AZ2261" s="0" t="n">
        <f aca="false">IF(EH2261&lt;&gt;"",1,0)</f>
        <v>0</v>
      </c>
      <c r="BB2261" s="0" t="s">
        <v>154</v>
      </c>
      <c r="BC2261" s="0" t="s">
        <v>155</v>
      </c>
      <c r="BD2261" s="0" t="s">
        <v>155</v>
      </c>
      <c r="BH2261" s="0" t="s">
        <v>155</v>
      </c>
      <c r="BL2261" s="0" t="s">
        <v>155</v>
      </c>
      <c r="BY2261" s="0" t="s">
        <v>156</v>
      </c>
      <c r="CA2261" s="0" t="s">
        <v>155</v>
      </c>
      <c r="CK2261" s="0" t="s">
        <v>155</v>
      </c>
      <c r="CL2261" s="0" t="s">
        <v>156</v>
      </c>
      <c r="CN2261" s="0" t="s">
        <v>155</v>
      </c>
      <c r="CO2261" s="0" t="s">
        <v>156</v>
      </c>
      <c r="CP2261" s="0" t="s">
        <v>155</v>
      </c>
      <c r="CU2261" s="0" t="s">
        <v>156</v>
      </c>
      <c r="CV2261" s="0" t="s">
        <v>155</v>
      </c>
      <c r="CY2261" s="0" t="s">
        <v>155</v>
      </c>
      <c r="CZ2261" s="0" t="s">
        <v>156</v>
      </c>
      <c r="DC2261" s="0" t="s">
        <v>155</v>
      </c>
      <c r="DI2261" s="0" t="s">
        <v>155</v>
      </c>
      <c r="DN2261" s="0" t="s">
        <v>155</v>
      </c>
      <c r="DW2261" s="0" t="s">
        <v>156</v>
      </c>
      <c r="DX2261" s="0" t="s">
        <v>155</v>
      </c>
      <c r="EF2261" s="0" t="s">
        <v>155</v>
      </c>
    </row>
    <row r="2262" customFormat="false" ht="15" hidden="false" customHeight="false" outlineLevel="0" collapsed="false">
      <c r="A2262" s="0" t="s">
        <v>9851</v>
      </c>
      <c r="B2262" s="0" t="n">
        <v>78</v>
      </c>
      <c r="C2262" s="0" t="n">
        <v>219296</v>
      </c>
      <c r="D2262" s="0" t="s">
        <v>5655</v>
      </c>
      <c r="E2262" s="0" t="s">
        <v>3767</v>
      </c>
      <c r="F2262" s="0" t="str">
        <f aca="false">CONCATENATE(D2262," ",LEFT(H2262,4),"T=",AU2262,"D=",AV2262,"R=",AW2262,"M=",AX2262,"L=",AY2262,"B=",AZ2262)</f>
        <v>VENETTI IIT=32D=6R=0M=3L=2B=0</v>
      </c>
      <c r="G2262" s="0" t="s">
        <v>195</v>
      </c>
      <c r="H2262" s="0" t="s">
        <v>420</v>
      </c>
      <c r="I2262" s="0" t="s">
        <v>9852</v>
      </c>
      <c r="J2262" s="0" t="s">
        <v>9853</v>
      </c>
      <c r="K2262" s="0" t="s">
        <v>144</v>
      </c>
      <c r="L2262" s="0" t="s">
        <v>156</v>
      </c>
      <c r="M2262" s="0" t="s">
        <v>9718</v>
      </c>
      <c r="N2262" s="0" t="str">
        <f aca="false">RIGHT(M2262,LEN(M2262)-FIND(" ",M2262))</f>
        <v>MEADOWBROOK AVE SE</v>
      </c>
      <c r="P2262" s="0" t="s">
        <v>147</v>
      </c>
      <c r="Q2262" s="0" t="s">
        <v>148</v>
      </c>
      <c r="R2262" s="0" t="n">
        <v>44484</v>
      </c>
      <c r="AD2262" s="0" t="s">
        <v>149</v>
      </c>
      <c r="AE2262" s="0" t="s">
        <v>150</v>
      </c>
      <c r="AF2262" s="0" t="s">
        <v>151</v>
      </c>
      <c r="AH2262" s="0" t="n">
        <v>14</v>
      </c>
      <c r="AI2262" s="0" t="n">
        <v>11</v>
      </c>
      <c r="AN2262" s="0" t="s">
        <v>147</v>
      </c>
      <c r="AO2262" s="0" t="s">
        <v>7474</v>
      </c>
      <c r="AP2262" s="0" t="s">
        <v>7475</v>
      </c>
      <c r="AQ2262" s="0" t="n">
        <v>9</v>
      </c>
      <c r="AR2262" s="0" t="n">
        <v>64</v>
      </c>
      <c r="AS2262" s="0" t="n">
        <v>32</v>
      </c>
      <c r="AU2262" s="0" t="n">
        <f aca="false">COUNTA($BA$2262:$EH$2262)</f>
        <v>32</v>
      </c>
      <c r="AV2262" s="0" t="n">
        <f aca="false">COUNTIF($BA$2262:$EH$2262,"D")</f>
        <v>6</v>
      </c>
      <c r="AW2262" s="0" t="n">
        <f aca="false">COUNTIF($BA$2262:$EH$2262,"R")</f>
        <v>0</v>
      </c>
      <c r="AX2262" s="0" t="n">
        <f aca="false">IF(BN2262="D",1,0)+IF(BO2262="D",1,0)+IF(BT2262="D",1,0)+IF(BU2262="D",1,0)+IF(BW2262="D",1,0)+IF(CC2262="D",1,0)+IF(CD2262="D",1,0)+IF(CE2262="D",1,0)+IF(CF2262="D",1,0)+IF(CL2262="D",1,0)+IF(CM2262="D",1,0)+IF(CQ2262="D",1,0)+IF(CR2262="D",1,0)+IF(CS2262="D",1,0)+IF(CW2262="D",1,0)+IF(CX2262="D",1,0)+IF(DD2262="D",1,0)+IF(DE2262="D",1,0)+IF(DJ2262="D",1,0)+IF(DK2262="D",1,0)+IF(DO2262="D",1,0)+IF(DP2262="D",1,0)+IF(DQ2262="D",1,0)+IF(DW2262="D",1,0)+IF(DZ2262="D",1,0)+IF(EH2262="D",1,0)</f>
        <v>3</v>
      </c>
      <c r="AY2262" s="0" t="n">
        <f aca="false">IF(DJ2262&lt;&gt;"",1,0)+IF(DK2262&lt;&gt;"",1,0)+IF(DM2262&lt;&gt;"",1,0)+IF(DO2262&lt;&gt;"",1,0)+IF(DP2262&lt;&gt;"",1,0)+IF(DQ2262&lt;&gt;"",1,0)+IF(DS2262&lt;&gt;"",1,0)+IF(DT2262&lt;&gt;"",1,0)+IF(DV2262&lt;&gt;"",1,0)+IF(DW2262&lt;&gt;"",1,0)+IF(DX2262&lt;&gt;"",1,0)+IF(DY2262&lt;&gt;"",1,0)+IF(DZ2262&lt;&gt;"",1,0)+IF(EB2262&lt;&gt;"",1,0)+IF(EC2262&lt;&gt;"",1,0)+IF(ED2262&lt;&gt;"",1,0)+IF(EG2262&lt;&gt;"",1,0)+IF(EH2262&lt;&gt;"",1,0)</f>
        <v>2</v>
      </c>
      <c r="AZ2262" s="0" t="n">
        <f aca="false">IF(EH2262&lt;&gt;"",1,0)</f>
        <v>0</v>
      </c>
      <c r="BB2262" s="0" t="s">
        <v>154</v>
      </c>
      <c r="BC2262" s="0" t="s">
        <v>155</v>
      </c>
      <c r="BD2262" s="0" t="s">
        <v>155</v>
      </c>
      <c r="BF2262" s="0" t="s">
        <v>155</v>
      </c>
      <c r="BG2262" s="0" t="s">
        <v>155</v>
      </c>
      <c r="BH2262" s="0" t="s">
        <v>155</v>
      </c>
      <c r="BI2262" s="0" t="s">
        <v>155</v>
      </c>
      <c r="BJ2262" s="0" t="s">
        <v>155</v>
      </c>
      <c r="BL2262" s="0" t="s">
        <v>155</v>
      </c>
      <c r="BP2262" s="0" t="s">
        <v>155</v>
      </c>
      <c r="BR2262" s="0" t="s">
        <v>155</v>
      </c>
      <c r="BS2262" s="0" t="s">
        <v>155</v>
      </c>
      <c r="BV2262" s="0" t="s">
        <v>155</v>
      </c>
      <c r="CA2262" s="0" t="s">
        <v>155</v>
      </c>
      <c r="CG2262" s="0" t="s">
        <v>155</v>
      </c>
      <c r="CK2262" s="0" t="s">
        <v>155</v>
      </c>
      <c r="CN2262" s="0" t="s">
        <v>155</v>
      </c>
      <c r="CO2262" s="0" t="s">
        <v>156</v>
      </c>
      <c r="CP2262" s="0" t="s">
        <v>155</v>
      </c>
      <c r="CV2262" s="0" t="s">
        <v>155</v>
      </c>
      <c r="CY2262" s="0" t="s">
        <v>155</v>
      </c>
      <c r="CZ2262" s="0" t="s">
        <v>156</v>
      </c>
      <c r="DC2262" s="0" t="s">
        <v>155</v>
      </c>
      <c r="DD2262" s="0" t="s">
        <v>156</v>
      </c>
      <c r="DF2262" s="0" t="s">
        <v>155</v>
      </c>
      <c r="DG2262" s="0" t="s">
        <v>156</v>
      </c>
      <c r="DI2262" s="0" t="s">
        <v>155</v>
      </c>
      <c r="DJ2262" s="0" t="s">
        <v>156</v>
      </c>
      <c r="DN2262" s="0" t="s">
        <v>155</v>
      </c>
      <c r="DW2262" s="0" t="s">
        <v>156</v>
      </c>
      <c r="EA2262" s="0" t="s">
        <v>155</v>
      </c>
      <c r="EF2262" s="0" t="s">
        <v>155</v>
      </c>
    </row>
    <row r="2263" customFormat="false" ht="15" hidden="false" customHeight="false" outlineLevel="0" collapsed="false">
      <c r="A2263" s="0" t="s">
        <v>9854</v>
      </c>
      <c r="B2263" s="0" t="n">
        <v>78</v>
      </c>
      <c r="C2263" s="0" t="n">
        <v>232298</v>
      </c>
      <c r="D2263" s="0" t="s">
        <v>5900</v>
      </c>
      <c r="E2263" s="0" t="s">
        <v>779</v>
      </c>
      <c r="F2263" s="0" t="str">
        <f aca="false">CONCATENATE(D2263," ",LEFT(H2263,4),"T=",AU2263,"D=",AV2263,"R=",AW2263,"M=",AX2263,"L=",AY2263,"B=",AZ2263)</f>
        <v>SPENCER T=47D=16R=0M=6L=8B=1</v>
      </c>
      <c r="G2263" s="0" t="s">
        <v>559</v>
      </c>
      <c r="I2263" s="0" t="s">
        <v>9855</v>
      </c>
      <c r="J2263" s="0" t="s">
        <v>9856</v>
      </c>
      <c r="K2263" s="0" t="s">
        <v>144</v>
      </c>
      <c r="L2263" s="0" t="s">
        <v>156</v>
      </c>
      <c r="M2263" s="0" t="s">
        <v>9829</v>
      </c>
      <c r="N2263" s="0" t="str">
        <f aca="false">RIGHT(M2263,LEN(M2263)-FIND(" ",M2263))</f>
        <v>MEADOWBROOK AVE SE</v>
      </c>
      <c r="P2263" s="0" t="s">
        <v>147</v>
      </c>
      <c r="Q2263" s="0" t="s">
        <v>148</v>
      </c>
      <c r="R2263" s="0" t="n">
        <v>44484</v>
      </c>
      <c r="AD2263" s="0" t="s">
        <v>149</v>
      </c>
      <c r="AE2263" s="0" t="s">
        <v>150</v>
      </c>
      <c r="AF2263" s="0" t="s">
        <v>151</v>
      </c>
      <c r="AH2263" s="0" t="n">
        <v>14</v>
      </c>
      <c r="AI2263" s="0" t="n">
        <v>11</v>
      </c>
      <c r="AN2263" s="0" t="s">
        <v>147</v>
      </c>
      <c r="AO2263" s="0" t="s">
        <v>7474</v>
      </c>
      <c r="AP2263" s="0" t="s">
        <v>7475</v>
      </c>
      <c r="AQ2263" s="0" t="n">
        <v>9</v>
      </c>
      <c r="AR2263" s="0" t="n">
        <v>64</v>
      </c>
      <c r="AS2263" s="0" t="n">
        <v>32</v>
      </c>
      <c r="AU2263" s="0" t="n">
        <f aca="false">COUNTA($BA$2263:$EH$2263)</f>
        <v>47</v>
      </c>
      <c r="AV2263" s="0" t="n">
        <f aca="false">COUNTIF($BA$2263:$EH$2263,"D")</f>
        <v>16</v>
      </c>
      <c r="AW2263" s="0" t="n">
        <f aca="false">COUNTIF($BA$2263:$EH$2263,"R")</f>
        <v>0</v>
      </c>
      <c r="AX2263" s="0" t="n">
        <f aca="false">IF(BN2263="D",1,0)+IF(BO2263="D",1,0)+IF(BT2263="D",1,0)+IF(BU2263="D",1,0)+IF(BW2263="D",1,0)+IF(CC2263="D",1,0)+IF(CD2263="D",1,0)+IF(CE2263="D",1,0)+IF(CF2263="D",1,0)+IF(CL2263="D",1,0)+IF(CM2263="D",1,0)+IF(CQ2263="D",1,0)+IF(CR2263="D",1,0)+IF(CS2263="D",1,0)+IF(CW2263="D",1,0)+IF(CX2263="D",1,0)+IF(DD2263="D",1,0)+IF(DE2263="D",1,0)+IF(DJ2263="D",1,0)+IF(DK2263="D",1,0)+IF(DO2263="D",1,0)+IF(DP2263="D",1,0)+IF(DQ2263="D",1,0)+IF(DW2263="D",1,0)+IF(DZ2263="D",1,0)+IF(EH2263="D",1,0)</f>
        <v>6</v>
      </c>
      <c r="AY2263" s="0" t="n">
        <f aca="false">IF(DJ2263&lt;&gt;"",1,0)+IF(DK2263&lt;&gt;"",1,0)+IF(DM2263&lt;&gt;"",1,0)+IF(DO2263&lt;&gt;"",1,0)+IF(DP2263&lt;&gt;"",1,0)+IF(DQ2263&lt;&gt;"",1,0)+IF(DS2263&lt;&gt;"",1,0)+IF(DT2263&lt;&gt;"",1,0)+IF(DV2263&lt;&gt;"",1,0)+IF(DW2263&lt;&gt;"",1,0)+IF(DX2263&lt;&gt;"",1,0)+IF(DY2263&lt;&gt;"",1,0)+IF(DZ2263&lt;&gt;"",1,0)+IF(EB2263&lt;&gt;"",1,0)+IF(EC2263&lt;&gt;"",1,0)+IF(ED2263&lt;&gt;"",1,0)+IF(EG2263&lt;&gt;"",1,0)+IF(EH2263&lt;&gt;"",1,0)</f>
        <v>8</v>
      </c>
      <c r="AZ2263" s="0" t="n">
        <f aca="false">IF(EH2263&lt;&gt;"",1,0)</f>
        <v>1</v>
      </c>
      <c r="BB2263" s="0" t="s">
        <v>154</v>
      </c>
      <c r="BC2263" s="0" t="s">
        <v>155</v>
      </c>
      <c r="BD2263" s="0" t="s">
        <v>155</v>
      </c>
      <c r="BF2263" s="0" t="s">
        <v>155</v>
      </c>
      <c r="BH2263" s="0" t="s">
        <v>155</v>
      </c>
      <c r="BI2263" s="0" t="s">
        <v>155</v>
      </c>
      <c r="BJ2263" s="0" t="s">
        <v>155</v>
      </c>
      <c r="BK2263" s="0" t="s">
        <v>155</v>
      </c>
      <c r="BL2263" s="0" t="s">
        <v>155</v>
      </c>
      <c r="BP2263" s="0" t="s">
        <v>155</v>
      </c>
      <c r="BR2263" s="0" t="s">
        <v>155</v>
      </c>
      <c r="BS2263" s="0" t="s">
        <v>155</v>
      </c>
      <c r="BV2263" s="0" t="s">
        <v>155</v>
      </c>
      <c r="BY2263" s="0" t="s">
        <v>156</v>
      </c>
      <c r="CA2263" s="0" t="s">
        <v>155</v>
      </c>
      <c r="CC2263" s="0" t="s">
        <v>156</v>
      </c>
      <c r="CG2263" s="0" t="s">
        <v>155</v>
      </c>
      <c r="CH2263" s="0" t="s">
        <v>156</v>
      </c>
      <c r="CK2263" s="0" t="s">
        <v>155</v>
      </c>
      <c r="CL2263" s="0" t="s">
        <v>156</v>
      </c>
      <c r="CN2263" s="0" t="s">
        <v>155</v>
      </c>
      <c r="CO2263" s="0" t="s">
        <v>156</v>
      </c>
      <c r="CP2263" s="0" t="s">
        <v>155</v>
      </c>
      <c r="CQ2263" s="0" t="s">
        <v>156</v>
      </c>
      <c r="CT2263" s="0" t="s">
        <v>155</v>
      </c>
      <c r="CU2263" s="0" t="s">
        <v>156</v>
      </c>
      <c r="CV2263" s="0" t="s">
        <v>155</v>
      </c>
      <c r="CY2263" s="0" t="s">
        <v>155</v>
      </c>
      <c r="CZ2263" s="0" t="s">
        <v>156</v>
      </c>
      <c r="DC2263" s="0" t="s">
        <v>155</v>
      </c>
      <c r="DF2263" s="0" t="s">
        <v>155</v>
      </c>
      <c r="DG2263" s="0" t="s">
        <v>156</v>
      </c>
      <c r="DI2263" s="0" t="s">
        <v>155</v>
      </c>
      <c r="DJ2263" s="0" t="s">
        <v>156</v>
      </c>
      <c r="DL2263" s="0" t="s">
        <v>155</v>
      </c>
      <c r="DM2263" s="0" t="s">
        <v>156</v>
      </c>
      <c r="DN2263" s="0" t="s">
        <v>155</v>
      </c>
      <c r="DR2263" s="0" t="s">
        <v>155</v>
      </c>
      <c r="DS2263" s="0" t="s">
        <v>156</v>
      </c>
      <c r="DT2263" s="0" t="s">
        <v>156</v>
      </c>
      <c r="DU2263" s="0" t="s">
        <v>155</v>
      </c>
      <c r="DW2263" s="0" t="s">
        <v>156</v>
      </c>
      <c r="DX2263" s="0" t="s">
        <v>155</v>
      </c>
      <c r="EA2263" s="0" t="s">
        <v>155</v>
      </c>
      <c r="ED2263" s="0" t="s">
        <v>156</v>
      </c>
      <c r="EF2263" s="0" t="s">
        <v>155</v>
      </c>
      <c r="EH2263" s="0" t="s">
        <v>156</v>
      </c>
    </row>
    <row r="2264" customFormat="false" ht="15" hidden="false" customHeight="false" outlineLevel="0" collapsed="false">
      <c r="A2264" s="0" t="s">
        <v>9857</v>
      </c>
      <c r="B2264" s="0" t="n">
        <v>78</v>
      </c>
      <c r="C2264" s="0" t="n">
        <v>232004</v>
      </c>
      <c r="D2264" s="0" t="s">
        <v>9858</v>
      </c>
      <c r="E2264" s="0" t="s">
        <v>645</v>
      </c>
      <c r="F2264" s="0" t="str">
        <f aca="false">CONCATENATE(D2264," ",LEFT(H2264,4),"T=",AU2264,"D=",AV2264,"R=",AW2264,"M=",AX2264,"L=",AY2264,"B=",AZ2264)</f>
        <v>STOSKY T=33D=7R=0M=2L=4B=1</v>
      </c>
      <c r="G2264" s="0" t="s">
        <v>750</v>
      </c>
      <c r="I2264" s="0" t="s">
        <v>9859</v>
      </c>
      <c r="J2264" s="0" t="s">
        <v>9860</v>
      </c>
      <c r="K2264" s="0" t="s">
        <v>144</v>
      </c>
      <c r="L2264" s="0" t="s">
        <v>156</v>
      </c>
      <c r="M2264" s="0" t="s">
        <v>9861</v>
      </c>
      <c r="N2264" s="0" t="str">
        <f aca="false">RIGHT(M2264,LEN(M2264)-FIND(" ",M2264))</f>
        <v>MEADOWBROOK AVE SE</v>
      </c>
      <c r="P2264" s="0" t="s">
        <v>147</v>
      </c>
      <c r="Q2264" s="0" t="s">
        <v>148</v>
      </c>
      <c r="R2264" s="0" t="n">
        <v>44484</v>
      </c>
      <c r="AD2264" s="0" t="s">
        <v>149</v>
      </c>
      <c r="AE2264" s="0" t="s">
        <v>150</v>
      </c>
      <c r="AF2264" s="0" t="s">
        <v>151</v>
      </c>
      <c r="AH2264" s="0" t="n">
        <v>14</v>
      </c>
      <c r="AI2264" s="0" t="n">
        <v>11</v>
      </c>
      <c r="AN2264" s="0" t="s">
        <v>147</v>
      </c>
      <c r="AO2264" s="0" t="s">
        <v>7474</v>
      </c>
      <c r="AP2264" s="0" t="s">
        <v>7475</v>
      </c>
      <c r="AQ2264" s="0" t="n">
        <v>9</v>
      </c>
      <c r="AR2264" s="0" t="n">
        <v>64</v>
      </c>
      <c r="AS2264" s="0" t="n">
        <v>32</v>
      </c>
      <c r="AU2264" s="0" t="n">
        <f aca="false">COUNTA($BA$2264:$EH$2264)</f>
        <v>33</v>
      </c>
      <c r="AV2264" s="0" t="n">
        <f aca="false">COUNTIF($BA$2264:$EH$2264,"D")</f>
        <v>7</v>
      </c>
      <c r="AW2264" s="0" t="n">
        <f aca="false">COUNTIF($BA$2264:$EH$2264,"R")</f>
        <v>0</v>
      </c>
      <c r="AX2264" s="0" t="n">
        <f aca="false">IF(BN2264="D",1,0)+IF(BO2264="D",1,0)+IF(BT2264="D",1,0)+IF(BU2264="D",1,0)+IF(BW2264="D",1,0)+IF(CC2264="D",1,0)+IF(CD2264="D",1,0)+IF(CE2264="D",1,0)+IF(CF2264="D",1,0)+IF(CL2264="D",1,0)+IF(CM2264="D",1,0)+IF(CQ2264="D",1,0)+IF(CR2264="D",1,0)+IF(CS2264="D",1,0)+IF(CW2264="D",1,0)+IF(CX2264="D",1,0)+IF(DD2264="D",1,0)+IF(DE2264="D",1,0)+IF(DJ2264="D",1,0)+IF(DK2264="D",1,0)+IF(DO2264="D",1,0)+IF(DP2264="D",1,0)+IF(DQ2264="D",1,0)+IF(DW2264="D",1,0)+IF(DZ2264="D",1,0)+IF(EH2264="D",1,0)</f>
        <v>2</v>
      </c>
      <c r="AY2264" s="0" t="n">
        <f aca="false">IF(DJ2264&lt;&gt;"",1,0)+IF(DK2264&lt;&gt;"",1,0)+IF(DM2264&lt;&gt;"",1,0)+IF(DO2264&lt;&gt;"",1,0)+IF(DP2264&lt;&gt;"",1,0)+IF(DQ2264&lt;&gt;"",1,0)+IF(DS2264&lt;&gt;"",1,0)+IF(DT2264&lt;&gt;"",1,0)+IF(DV2264&lt;&gt;"",1,0)+IF(DW2264&lt;&gt;"",1,0)+IF(DX2264&lt;&gt;"",1,0)+IF(DY2264&lt;&gt;"",1,0)+IF(DZ2264&lt;&gt;"",1,0)+IF(EB2264&lt;&gt;"",1,0)+IF(EC2264&lt;&gt;"",1,0)+IF(ED2264&lt;&gt;"",1,0)+IF(EG2264&lt;&gt;"",1,0)+IF(EH2264&lt;&gt;"",1,0)</f>
        <v>4</v>
      </c>
      <c r="AZ2264" s="0" t="n">
        <f aca="false">IF(EH2264&lt;&gt;"",1,0)</f>
        <v>1</v>
      </c>
      <c r="BB2264" s="0" t="s">
        <v>154</v>
      </c>
      <c r="BC2264" s="0" t="s">
        <v>155</v>
      </c>
      <c r="BD2264" s="0" t="s">
        <v>155</v>
      </c>
      <c r="BE2264" s="0" t="s">
        <v>155</v>
      </c>
      <c r="BG2264" s="0" t="s">
        <v>155</v>
      </c>
      <c r="BH2264" s="0" t="s">
        <v>155</v>
      </c>
      <c r="BI2264" s="0" t="s">
        <v>155</v>
      </c>
      <c r="BJ2264" s="0" t="s">
        <v>155</v>
      </c>
      <c r="BK2264" s="0" t="s">
        <v>155</v>
      </c>
      <c r="BL2264" s="0" t="s">
        <v>155</v>
      </c>
      <c r="BP2264" s="0" t="s">
        <v>155</v>
      </c>
      <c r="BS2264" s="0" t="s">
        <v>155</v>
      </c>
      <c r="BV2264" s="0" t="s">
        <v>155</v>
      </c>
      <c r="BY2264" s="0" t="s">
        <v>156</v>
      </c>
      <c r="CA2264" s="0" t="s">
        <v>155</v>
      </c>
      <c r="CC2264" s="0" t="s">
        <v>156</v>
      </c>
      <c r="CG2264" s="0" t="s">
        <v>155</v>
      </c>
      <c r="CO2264" s="0" t="s">
        <v>156</v>
      </c>
      <c r="CP2264" s="0" t="s">
        <v>155</v>
      </c>
      <c r="CU2264" s="0" t="s">
        <v>156</v>
      </c>
      <c r="CV2264" s="0" t="s">
        <v>155</v>
      </c>
      <c r="CY2264" s="0" t="s">
        <v>155</v>
      </c>
      <c r="DC2264" s="0" t="s">
        <v>155</v>
      </c>
      <c r="DI2264" s="0" t="s">
        <v>155</v>
      </c>
      <c r="DM2264" s="0" t="s">
        <v>156</v>
      </c>
      <c r="DN2264" s="0" t="s">
        <v>155</v>
      </c>
      <c r="DR2264" s="0" t="s">
        <v>155</v>
      </c>
      <c r="DS2264" s="0" t="s">
        <v>156</v>
      </c>
      <c r="DU2264" s="0" t="s">
        <v>155</v>
      </c>
      <c r="DX2264" s="0" t="s">
        <v>155</v>
      </c>
      <c r="EA2264" s="0" t="s">
        <v>155</v>
      </c>
      <c r="EF2264" s="0" t="s">
        <v>155</v>
      </c>
      <c r="EH2264" s="0" t="s">
        <v>156</v>
      </c>
    </row>
    <row r="2265" customFormat="false" ht="15" hidden="false" customHeight="false" outlineLevel="0" collapsed="false">
      <c r="A2265" s="0" t="s">
        <v>9862</v>
      </c>
      <c r="B2265" s="0" t="n">
        <v>78</v>
      </c>
      <c r="C2265" s="0" t="n">
        <v>172713</v>
      </c>
      <c r="D2265" s="0" t="s">
        <v>2886</v>
      </c>
      <c r="E2265" s="0" t="s">
        <v>329</v>
      </c>
      <c r="F2265" s="0" t="str">
        <f aca="false">CONCATENATE(D2265," ",LEFT(H2265,4),"T=",AU2265,"D=",AV2265,"R=",AW2265,"M=",AX2265,"L=",AY2265,"B=",AZ2265)</f>
        <v>ANDERSON T=14D=0R=0M=0L=1B=0</v>
      </c>
      <c r="I2265" s="0" t="s">
        <v>9863</v>
      </c>
      <c r="J2265" s="0" t="s">
        <v>2542</v>
      </c>
      <c r="K2265" s="0" t="s">
        <v>144</v>
      </c>
      <c r="M2265" s="0" t="s">
        <v>9864</v>
      </c>
      <c r="N2265" s="0" t="str">
        <f aca="false">RIGHT(M2265,LEN(M2265)-FIND(" ",M2265))</f>
        <v>DRAPER AVE SE</v>
      </c>
      <c r="P2265" s="0" t="s">
        <v>147</v>
      </c>
      <c r="Q2265" s="0" t="s">
        <v>148</v>
      </c>
      <c r="R2265" s="0" t="n">
        <v>44484</v>
      </c>
      <c r="V2265" s="0" t="s">
        <v>9865</v>
      </c>
      <c r="X2265" s="0" t="s">
        <v>147</v>
      </c>
      <c r="Y2265" s="0" t="s">
        <v>148</v>
      </c>
      <c r="Z2265" s="0" t="n">
        <v>44484</v>
      </c>
      <c r="AD2265" s="0" t="s">
        <v>149</v>
      </c>
      <c r="AE2265" s="0" t="s">
        <v>150</v>
      </c>
      <c r="AF2265" s="0" t="s">
        <v>151</v>
      </c>
      <c r="AH2265" s="0" t="n">
        <v>14</v>
      </c>
      <c r="AI2265" s="0" t="n">
        <v>11</v>
      </c>
      <c r="AN2265" s="0" t="s">
        <v>147</v>
      </c>
      <c r="AO2265" s="0" t="s">
        <v>7474</v>
      </c>
      <c r="AP2265" s="0" t="s">
        <v>7475</v>
      </c>
      <c r="AQ2265" s="0" t="n">
        <v>9</v>
      </c>
      <c r="AR2265" s="0" t="n">
        <v>64</v>
      </c>
      <c r="AS2265" s="0" t="n">
        <v>32</v>
      </c>
      <c r="AU2265" s="0" t="n">
        <f aca="false">COUNTA($BA$2265:$EH$2265)</f>
        <v>14</v>
      </c>
      <c r="AV2265" s="0" t="n">
        <f aca="false">COUNTIF($BA$2265:$EH$2265,"D")</f>
        <v>0</v>
      </c>
      <c r="AW2265" s="0" t="n">
        <f aca="false">COUNTIF($BA$2265:$EH$2265,"R")</f>
        <v>0</v>
      </c>
      <c r="AX2265" s="0" t="n">
        <f aca="false">IF(BN2265="D",1,0)+IF(BO2265="D",1,0)+IF(BT2265="D",1,0)+IF(BU2265="D",1,0)+IF(BW2265="D",1,0)+IF(CC2265="D",1,0)+IF(CD2265="D",1,0)+IF(CE2265="D",1,0)+IF(CF2265="D",1,0)+IF(CL2265="D",1,0)+IF(CM2265="D",1,0)+IF(CQ2265="D",1,0)+IF(CR2265="D",1,0)+IF(CS2265="D",1,0)+IF(CW2265="D",1,0)+IF(CX2265="D",1,0)+IF(DD2265="D",1,0)+IF(DE2265="D",1,0)+IF(DJ2265="D",1,0)+IF(DK2265="D",1,0)+IF(DO2265="D",1,0)+IF(DP2265="D",1,0)+IF(DQ2265="D",1,0)+IF(DW2265="D",1,0)+IF(DZ2265="D",1,0)+IF(EH2265="D",1,0)</f>
        <v>0</v>
      </c>
      <c r="AY2265" s="0" t="n">
        <f aca="false">IF(DJ2265&lt;&gt;"",1,0)+IF(DK2265&lt;&gt;"",1,0)+IF(DM2265&lt;&gt;"",1,0)+IF(DO2265&lt;&gt;"",1,0)+IF(DP2265&lt;&gt;"",1,0)+IF(DQ2265&lt;&gt;"",1,0)+IF(DS2265&lt;&gt;"",1,0)+IF(DT2265&lt;&gt;"",1,0)+IF(DV2265&lt;&gt;"",1,0)+IF(DW2265&lt;&gt;"",1,0)+IF(DX2265&lt;&gt;"",1,0)+IF(DY2265&lt;&gt;"",1,0)+IF(DZ2265&lt;&gt;"",1,0)+IF(EB2265&lt;&gt;"",1,0)+IF(EC2265&lt;&gt;"",1,0)+IF(ED2265&lt;&gt;"",1,0)+IF(EG2265&lt;&gt;"",1,0)+IF(EH2265&lt;&gt;"",1,0)</f>
        <v>1</v>
      </c>
      <c r="AZ2265" s="0" t="n">
        <f aca="false">IF(EH2265&lt;&gt;"",1,0)</f>
        <v>0</v>
      </c>
      <c r="BB2265" s="0" t="s">
        <v>154</v>
      </c>
      <c r="BD2265" s="0" t="s">
        <v>155</v>
      </c>
      <c r="BL2265" s="0" t="s">
        <v>155</v>
      </c>
      <c r="BP2265" s="0" t="s">
        <v>155</v>
      </c>
      <c r="BS2265" s="0" t="s">
        <v>155</v>
      </c>
      <c r="CA2265" s="0" t="s">
        <v>155</v>
      </c>
      <c r="CK2265" s="0" t="s">
        <v>155</v>
      </c>
      <c r="CP2265" s="0" t="s">
        <v>155</v>
      </c>
      <c r="DC2265" s="0" t="s">
        <v>155</v>
      </c>
      <c r="DI2265" s="0" t="s">
        <v>155</v>
      </c>
      <c r="DL2265" s="0" t="s">
        <v>155</v>
      </c>
      <c r="DN2265" s="0" t="s">
        <v>155</v>
      </c>
      <c r="DU2265" s="0" t="s">
        <v>155</v>
      </c>
      <c r="DX2265" s="0" t="s">
        <v>155</v>
      </c>
    </row>
    <row r="2266" customFormat="false" ht="15" hidden="false" customHeight="false" outlineLevel="0" collapsed="false">
      <c r="A2266" s="0" t="s">
        <v>9866</v>
      </c>
      <c r="B2266" s="0" t="n">
        <v>78</v>
      </c>
      <c r="C2266" s="0" t="n">
        <v>490881</v>
      </c>
      <c r="D2266" s="0" t="s">
        <v>2886</v>
      </c>
      <c r="E2266" s="0" t="s">
        <v>9867</v>
      </c>
      <c r="F2266" s="0" t="str">
        <f aca="false">CONCATENATE(D2266," ",LEFT(H2266,4),"T=",AU2266,"D=",AV2266,"R=",AW2266,"M=",AX2266,"L=",AY2266,"B=",AZ2266)</f>
        <v>ANDERSON T=2D=0R=0M=0L=0B=0</v>
      </c>
      <c r="G2266" s="0" t="s">
        <v>554</v>
      </c>
      <c r="I2266" s="0" t="s">
        <v>9868</v>
      </c>
      <c r="J2266" s="0" t="s">
        <v>9869</v>
      </c>
      <c r="K2266" s="0" t="s">
        <v>144</v>
      </c>
      <c r="M2266" s="0" t="s">
        <v>8626</v>
      </c>
      <c r="N2266" s="0" t="str">
        <f aca="false">RIGHT(M2266,LEN(M2266)-FIND(" ",M2266))</f>
        <v>EDGEHILL AVE SE</v>
      </c>
      <c r="P2266" s="0" t="s">
        <v>147</v>
      </c>
      <c r="Q2266" s="0" t="s">
        <v>148</v>
      </c>
      <c r="R2266" s="0" t="n">
        <v>44484</v>
      </c>
      <c r="AD2266" s="0" t="s">
        <v>149</v>
      </c>
      <c r="AE2266" s="0" t="s">
        <v>150</v>
      </c>
      <c r="AF2266" s="0" t="s">
        <v>151</v>
      </c>
      <c r="AH2266" s="0" t="n">
        <v>14</v>
      </c>
      <c r="AI2266" s="0" t="n">
        <v>11</v>
      </c>
      <c r="AN2266" s="0" t="s">
        <v>147</v>
      </c>
      <c r="AO2266" s="0" t="s">
        <v>7474</v>
      </c>
      <c r="AP2266" s="0" t="s">
        <v>7475</v>
      </c>
      <c r="AQ2266" s="0" t="n">
        <v>9</v>
      </c>
      <c r="AR2266" s="0" t="n">
        <v>64</v>
      </c>
      <c r="AS2266" s="0" t="n">
        <v>32</v>
      </c>
      <c r="AU2266" s="0" t="n">
        <f aca="false">COUNTA($BA$2266:$EH$2266)</f>
        <v>2</v>
      </c>
      <c r="AV2266" s="0" t="n">
        <f aca="false">COUNTIF($BA$2266:$EH$2266,"D")</f>
        <v>0</v>
      </c>
      <c r="AW2266" s="0" t="n">
        <f aca="false">COUNTIF($BA$2266:$EH$2266,"R")</f>
        <v>0</v>
      </c>
      <c r="AX2266" s="0" t="n">
        <f aca="false">IF(BN2266="D",1,0)+IF(BO2266="D",1,0)+IF(BT2266="D",1,0)+IF(BU2266="D",1,0)+IF(BW2266="D",1,0)+IF(CC2266="D",1,0)+IF(CD2266="D",1,0)+IF(CE2266="D",1,0)+IF(CF2266="D",1,0)+IF(CL2266="D",1,0)+IF(CM2266="D",1,0)+IF(CQ2266="D",1,0)+IF(CR2266="D",1,0)+IF(CS2266="D",1,0)+IF(CW2266="D",1,0)+IF(CX2266="D",1,0)+IF(DD2266="D",1,0)+IF(DE2266="D",1,0)+IF(DJ2266="D",1,0)+IF(DK2266="D",1,0)+IF(DO2266="D",1,0)+IF(DP2266="D",1,0)+IF(DQ2266="D",1,0)+IF(DW2266="D",1,0)+IF(DZ2266="D",1,0)+IF(EH2266="D",1,0)</f>
        <v>0</v>
      </c>
      <c r="AY2266" s="0" t="n">
        <f aca="false">IF(DJ2266&lt;&gt;"",1,0)+IF(DK2266&lt;&gt;"",1,0)+IF(DM2266&lt;&gt;"",1,0)+IF(DO2266&lt;&gt;"",1,0)+IF(DP2266&lt;&gt;"",1,0)+IF(DQ2266&lt;&gt;"",1,0)+IF(DS2266&lt;&gt;"",1,0)+IF(DT2266&lt;&gt;"",1,0)+IF(DV2266&lt;&gt;"",1,0)+IF(DW2266&lt;&gt;"",1,0)+IF(DX2266&lt;&gt;"",1,0)+IF(DY2266&lt;&gt;"",1,0)+IF(DZ2266&lt;&gt;"",1,0)+IF(EB2266&lt;&gt;"",1,0)+IF(EC2266&lt;&gt;"",1,0)+IF(ED2266&lt;&gt;"",1,0)+IF(EG2266&lt;&gt;"",1,0)+IF(EH2266&lt;&gt;"",1,0)</f>
        <v>0</v>
      </c>
      <c r="AZ2266" s="0" t="n">
        <f aca="false">IF(EH2266&lt;&gt;"",1,0)</f>
        <v>0</v>
      </c>
      <c r="BB2266" s="0" t="s">
        <v>154</v>
      </c>
      <c r="EF2266" s="0" t="s">
        <v>155</v>
      </c>
    </row>
    <row r="2267" customFormat="false" ht="15" hidden="false" customHeight="false" outlineLevel="0" collapsed="false">
      <c r="A2267" s="0" t="s">
        <v>9870</v>
      </c>
      <c r="B2267" s="0" t="n">
        <v>78</v>
      </c>
      <c r="C2267" s="0" t="n">
        <v>254781</v>
      </c>
      <c r="D2267" s="0" t="s">
        <v>2241</v>
      </c>
      <c r="E2267" s="0" t="s">
        <v>9871</v>
      </c>
      <c r="F2267" s="0" t="str">
        <f aca="false">CONCATENATE(D2267," ",LEFT(H2267,4),"T=",AU2267,"D=",AV2267,"R=",AW2267,"M=",AX2267,"L=",AY2267,"B=",AZ2267)</f>
        <v>PUTNAM T=23D=2R=0M=1L=1B=0</v>
      </c>
      <c r="G2267" s="0" t="s">
        <v>269</v>
      </c>
      <c r="I2267" s="0" t="s">
        <v>9872</v>
      </c>
      <c r="J2267" s="0" t="s">
        <v>9873</v>
      </c>
      <c r="K2267" s="0" t="s">
        <v>144</v>
      </c>
      <c r="L2267" s="0" t="s">
        <v>156</v>
      </c>
      <c r="M2267" s="0" t="s">
        <v>9874</v>
      </c>
      <c r="N2267" s="0" t="str">
        <f aca="false">RIGHT(M2267,LEN(M2267)-FIND(" ",M2267))</f>
        <v>DRAPER AVE SE</v>
      </c>
      <c r="P2267" s="0" t="s">
        <v>147</v>
      </c>
      <c r="Q2267" s="0" t="s">
        <v>148</v>
      </c>
      <c r="R2267" s="0" t="n">
        <v>44484</v>
      </c>
      <c r="AD2267" s="0" t="s">
        <v>149</v>
      </c>
      <c r="AE2267" s="0" t="s">
        <v>150</v>
      </c>
      <c r="AF2267" s="0" t="s">
        <v>151</v>
      </c>
      <c r="AH2267" s="0" t="n">
        <v>14</v>
      </c>
      <c r="AI2267" s="0" t="n">
        <v>11</v>
      </c>
      <c r="AN2267" s="0" t="s">
        <v>147</v>
      </c>
      <c r="AO2267" s="0" t="s">
        <v>7474</v>
      </c>
      <c r="AP2267" s="0" t="s">
        <v>7475</v>
      </c>
      <c r="AQ2267" s="0" t="n">
        <v>9</v>
      </c>
      <c r="AR2267" s="0" t="n">
        <v>64</v>
      </c>
      <c r="AS2267" s="0" t="n">
        <v>32</v>
      </c>
      <c r="AU2267" s="0" t="n">
        <f aca="false">COUNTA($BA$2267:$EH$2267)</f>
        <v>23</v>
      </c>
      <c r="AV2267" s="0" t="n">
        <f aca="false">COUNTIF($BA$2267:$EH$2267,"D")</f>
        <v>2</v>
      </c>
      <c r="AW2267" s="0" t="n">
        <f aca="false">COUNTIF($BA$2267:$EH$2267,"R")</f>
        <v>0</v>
      </c>
      <c r="AX2267" s="0" t="n">
        <f aca="false">IF(BN2267="D",1,0)+IF(BO2267="D",1,0)+IF(BT2267="D",1,0)+IF(BU2267="D",1,0)+IF(BW2267="D",1,0)+IF(CC2267="D",1,0)+IF(CD2267="D",1,0)+IF(CE2267="D",1,0)+IF(CF2267="D",1,0)+IF(CL2267="D",1,0)+IF(CM2267="D",1,0)+IF(CQ2267="D",1,0)+IF(CR2267="D",1,0)+IF(CS2267="D",1,0)+IF(CW2267="D",1,0)+IF(CX2267="D",1,0)+IF(DD2267="D",1,0)+IF(DE2267="D",1,0)+IF(DJ2267="D",1,0)+IF(DK2267="D",1,0)+IF(DO2267="D",1,0)+IF(DP2267="D",1,0)+IF(DQ2267="D",1,0)+IF(DW2267="D",1,0)+IF(DZ2267="D",1,0)+IF(EH2267="D",1,0)</f>
        <v>1</v>
      </c>
      <c r="AY2267" s="0" t="n">
        <f aca="false">IF(DJ2267&lt;&gt;"",1,0)+IF(DK2267&lt;&gt;"",1,0)+IF(DM2267&lt;&gt;"",1,0)+IF(DO2267&lt;&gt;"",1,0)+IF(DP2267&lt;&gt;"",1,0)+IF(DQ2267&lt;&gt;"",1,0)+IF(DS2267&lt;&gt;"",1,0)+IF(DT2267&lt;&gt;"",1,0)+IF(DV2267&lt;&gt;"",1,0)+IF(DW2267&lt;&gt;"",1,0)+IF(DX2267&lt;&gt;"",1,0)+IF(DY2267&lt;&gt;"",1,0)+IF(DZ2267&lt;&gt;"",1,0)+IF(EB2267&lt;&gt;"",1,0)+IF(EC2267&lt;&gt;"",1,0)+IF(ED2267&lt;&gt;"",1,0)+IF(EG2267&lt;&gt;"",1,0)+IF(EH2267&lt;&gt;"",1,0)</f>
        <v>1</v>
      </c>
      <c r="AZ2267" s="0" t="n">
        <f aca="false">IF(EH2267&lt;&gt;"",1,0)</f>
        <v>0</v>
      </c>
      <c r="BB2267" s="0" t="s">
        <v>154</v>
      </c>
      <c r="BC2267" s="0" t="s">
        <v>155</v>
      </c>
      <c r="BD2267" s="0" t="s">
        <v>155</v>
      </c>
      <c r="BF2267" s="0" t="s">
        <v>155</v>
      </c>
      <c r="BH2267" s="0" t="s">
        <v>155</v>
      </c>
      <c r="BI2267" s="0" t="s">
        <v>155</v>
      </c>
      <c r="BJ2267" s="0" t="s">
        <v>155</v>
      </c>
      <c r="BL2267" s="0" t="s">
        <v>155</v>
      </c>
      <c r="BP2267" s="0" t="s">
        <v>155</v>
      </c>
      <c r="BR2267" s="0" t="s">
        <v>155</v>
      </c>
      <c r="BS2267" s="0" t="s">
        <v>155</v>
      </c>
      <c r="BY2267" s="0" t="s">
        <v>156</v>
      </c>
      <c r="CA2267" s="0" t="s">
        <v>155</v>
      </c>
      <c r="CG2267" s="0" t="s">
        <v>155</v>
      </c>
      <c r="CK2267" s="0" t="s">
        <v>155</v>
      </c>
      <c r="CP2267" s="0" t="s">
        <v>155</v>
      </c>
      <c r="CV2267" s="0" t="s">
        <v>155</v>
      </c>
      <c r="DC2267" s="0" t="s">
        <v>155</v>
      </c>
      <c r="DI2267" s="0" t="s">
        <v>155</v>
      </c>
      <c r="DN2267" s="0" t="s">
        <v>155</v>
      </c>
      <c r="DU2267" s="0" t="s">
        <v>155</v>
      </c>
      <c r="DW2267" s="0" t="s">
        <v>156</v>
      </c>
      <c r="EF2267" s="0" t="s">
        <v>155</v>
      </c>
    </row>
    <row r="2268" customFormat="false" ht="15" hidden="false" customHeight="false" outlineLevel="0" collapsed="false">
      <c r="A2268" s="0" t="s">
        <v>9875</v>
      </c>
      <c r="B2268" s="0" t="n">
        <v>78</v>
      </c>
      <c r="C2268" s="0" t="n">
        <v>243559</v>
      </c>
      <c r="D2268" s="0" t="s">
        <v>9876</v>
      </c>
      <c r="E2268" s="0" t="s">
        <v>476</v>
      </c>
      <c r="F2268" s="0" t="str">
        <f aca="false">CONCATENATE(D2268," ",LEFT(H2268,4),"T=",AU2268,"D=",AV2268,"R=",AW2268,"M=",AX2268,"L=",AY2268,"B=",AZ2268)</f>
        <v>KOLAT T=44D=15R=0M=6L=7B=1</v>
      </c>
      <c r="G2268" s="0" t="s">
        <v>269</v>
      </c>
      <c r="I2268" s="0" t="s">
        <v>9877</v>
      </c>
      <c r="J2268" s="0" t="s">
        <v>9878</v>
      </c>
      <c r="K2268" s="0" t="s">
        <v>144</v>
      </c>
      <c r="L2268" s="0" t="s">
        <v>156</v>
      </c>
      <c r="M2268" s="0" t="s">
        <v>9879</v>
      </c>
      <c r="N2268" s="0" t="str">
        <f aca="false">RIGHT(M2268,LEN(M2268)-FIND(" ",M2268))</f>
        <v>BRIER ST SE</v>
      </c>
      <c r="P2268" s="0" t="s">
        <v>147</v>
      </c>
      <c r="Q2268" s="0" t="s">
        <v>148</v>
      </c>
      <c r="R2268" s="0" t="n">
        <v>44484</v>
      </c>
      <c r="AD2268" s="0" t="s">
        <v>149</v>
      </c>
      <c r="AE2268" s="0" t="s">
        <v>150</v>
      </c>
      <c r="AF2268" s="0" t="s">
        <v>151</v>
      </c>
      <c r="AH2268" s="0" t="n">
        <v>14</v>
      </c>
      <c r="AI2268" s="0" t="n">
        <v>11</v>
      </c>
      <c r="AN2268" s="0" t="s">
        <v>147</v>
      </c>
      <c r="AO2268" s="0" t="s">
        <v>7474</v>
      </c>
      <c r="AP2268" s="0" t="s">
        <v>7475</v>
      </c>
      <c r="AQ2268" s="0" t="n">
        <v>9</v>
      </c>
      <c r="AR2268" s="0" t="n">
        <v>64</v>
      </c>
      <c r="AS2268" s="0" t="n">
        <v>32</v>
      </c>
      <c r="AU2268" s="0" t="n">
        <f aca="false">COUNTA($BA$2268:$EH$2268)</f>
        <v>44</v>
      </c>
      <c r="AV2268" s="0" t="n">
        <f aca="false">COUNTIF($BA$2268:$EH$2268,"D")</f>
        <v>15</v>
      </c>
      <c r="AW2268" s="0" t="n">
        <f aca="false">COUNTIF($BA$2268:$EH$2268,"R")</f>
        <v>0</v>
      </c>
      <c r="AX2268" s="0" t="n">
        <f aca="false">IF(BN2268="D",1,0)+IF(BO2268="D",1,0)+IF(BT2268="D",1,0)+IF(BU2268="D",1,0)+IF(BW2268="D",1,0)+IF(CC2268="D",1,0)+IF(CD2268="D",1,0)+IF(CE2268="D",1,0)+IF(CF2268="D",1,0)+IF(CL2268="D",1,0)+IF(CM2268="D",1,0)+IF(CQ2268="D",1,0)+IF(CR2268="D",1,0)+IF(CS2268="D",1,0)+IF(CW2268="D",1,0)+IF(CX2268="D",1,0)+IF(DD2268="D",1,0)+IF(DE2268="D",1,0)+IF(DJ2268="D",1,0)+IF(DK2268="D",1,0)+IF(DO2268="D",1,0)+IF(DP2268="D",1,0)+IF(DQ2268="D",1,0)+IF(DW2268="D",1,0)+IF(DZ2268="D",1,0)+IF(EH2268="D",1,0)</f>
        <v>6</v>
      </c>
      <c r="AY2268" s="0" t="n">
        <f aca="false">IF(DJ2268&lt;&gt;"",1,0)+IF(DK2268&lt;&gt;"",1,0)+IF(DM2268&lt;&gt;"",1,0)+IF(DO2268&lt;&gt;"",1,0)+IF(DP2268&lt;&gt;"",1,0)+IF(DQ2268&lt;&gt;"",1,0)+IF(DS2268&lt;&gt;"",1,0)+IF(DT2268&lt;&gt;"",1,0)+IF(DV2268&lt;&gt;"",1,0)+IF(DW2268&lt;&gt;"",1,0)+IF(DX2268&lt;&gt;"",1,0)+IF(DY2268&lt;&gt;"",1,0)+IF(DZ2268&lt;&gt;"",1,0)+IF(EB2268&lt;&gt;"",1,0)+IF(EC2268&lt;&gt;"",1,0)+IF(ED2268&lt;&gt;"",1,0)+IF(EG2268&lt;&gt;"",1,0)+IF(EH2268&lt;&gt;"",1,0)</f>
        <v>7</v>
      </c>
      <c r="AZ2268" s="0" t="n">
        <f aca="false">IF(EH2268&lt;&gt;"",1,0)</f>
        <v>1</v>
      </c>
      <c r="BB2268" s="0" t="s">
        <v>154</v>
      </c>
      <c r="BC2268" s="0" t="s">
        <v>155</v>
      </c>
      <c r="BD2268" s="0" t="s">
        <v>155</v>
      </c>
      <c r="BE2268" s="0" t="s">
        <v>155</v>
      </c>
      <c r="BG2268" s="0" t="s">
        <v>155</v>
      </c>
      <c r="BH2268" s="0" t="s">
        <v>155</v>
      </c>
      <c r="BI2268" s="0" t="s">
        <v>155</v>
      </c>
      <c r="BJ2268" s="0" t="s">
        <v>155</v>
      </c>
      <c r="BL2268" s="0" t="s">
        <v>155</v>
      </c>
      <c r="BP2268" s="0" t="s">
        <v>155</v>
      </c>
      <c r="BR2268" s="0" t="s">
        <v>155</v>
      </c>
      <c r="BS2268" s="0" t="s">
        <v>155</v>
      </c>
      <c r="BY2268" s="0" t="s">
        <v>156</v>
      </c>
      <c r="CA2268" s="0" t="s">
        <v>155</v>
      </c>
      <c r="CC2268" s="0" t="s">
        <v>156</v>
      </c>
      <c r="CG2268" s="0" t="s">
        <v>155</v>
      </c>
      <c r="CH2268" s="0" t="s">
        <v>156</v>
      </c>
      <c r="CN2268" s="0" t="s">
        <v>155</v>
      </c>
      <c r="CO2268" s="0" t="s">
        <v>156</v>
      </c>
      <c r="CP2268" s="0" t="s">
        <v>155</v>
      </c>
      <c r="CT2268" s="0" t="s">
        <v>155</v>
      </c>
      <c r="CU2268" s="0" t="s">
        <v>156</v>
      </c>
      <c r="CV2268" s="0" t="s">
        <v>155</v>
      </c>
      <c r="CW2268" s="0" t="s">
        <v>156</v>
      </c>
      <c r="CY2268" s="0" t="s">
        <v>155</v>
      </c>
      <c r="CZ2268" s="0" t="s">
        <v>156</v>
      </c>
      <c r="DC2268" s="0" t="s">
        <v>155</v>
      </c>
      <c r="DD2268" s="0" t="s">
        <v>156</v>
      </c>
      <c r="DF2268" s="0" t="s">
        <v>155</v>
      </c>
      <c r="DG2268" s="0" t="s">
        <v>156</v>
      </c>
      <c r="DI2268" s="0" t="s">
        <v>155</v>
      </c>
      <c r="DJ2268" s="0" t="s">
        <v>156</v>
      </c>
      <c r="DL2268" s="0" t="s">
        <v>155</v>
      </c>
      <c r="DN2268" s="0" t="s">
        <v>155</v>
      </c>
      <c r="DR2268" s="0" t="s">
        <v>155</v>
      </c>
      <c r="DS2268" s="0" t="s">
        <v>156</v>
      </c>
      <c r="DT2268" s="0" t="s">
        <v>156</v>
      </c>
      <c r="DU2268" s="0" t="s">
        <v>155</v>
      </c>
      <c r="DW2268" s="0" t="s">
        <v>156</v>
      </c>
      <c r="DX2268" s="0" t="s">
        <v>155</v>
      </c>
      <c r="EA2268" s="0" t="s">
        <v>155</v>
      </c>
      <c r="ED2268" s="0" t="s">
        <v>156</v>
      </c>
      <c r="EF2268" s="0" t="s">
        <v>155</v>
      </c>
      <c r="EH2268" s="0" t="s">
        <v>156</v>
      </c>
    </row>
    <row r="2269" customFormat="false" ht="15" hidden="false" customHeight="false" outlineLevel="0" collapsed="false">
      <c r="A2269" s="0" t="s">
        <v>9880</v>
      </c>
      <c r="B2269" s="0" t="n">
        <v>78</v>
      </c>
      <c r="C2269" s="0" t="n">
        <v>496369</v>
      </c>
      <c r="D2269" s="0" t="s">
        <v>9881</v>
      </c>
      <c r="E2269" s="0" t="s">
        <v>9882</v>
      </c>
      <c r="F2269" s="0" t="str">
        <f aca="false">CONCATENATE(D2269," ",LEFT(H2269,4),"T=",AU2269,"D=",AV2269,"R=",AW2269,"M=",AX2269,"L=",AY2269,"B=",AZ2269)</f>
        <v>HUANG T=1D=0R=0M=0L=0B=0</v>
      </c>
      <c r="I2269" s="0" t="s">
        <v>9883</v>
      </c>
      <c r="J2269" s="0" t="s">
        <v>9884</v>
      </c>
      <c r="K2269" s="0" t="s">
        <v>144</v>
      </c>
      <c r="M2269" s="0" t="s">
        <v>9885</v>
      </c>
      <c r="N2269" s="0" t="str">
        <f aca="false">RIGHT(M2269,LEN(M2269)-FIND(" ",M2269))</f>
        <v>MEADOWBROOK AVE SE</v>
      </c>
      <c r="P2269" s="0" t="s">
        <v>147</v>
      </c>
      <c r="Q2269" s="0" t="s">
        <v>148</v>
      </c>
      <c r="R2269" s="0" t="n">
        <v>44484</v>
      </c>
      <c r="AD2269" s="0" t="s">
        <v>149</v>
      </c>
      <c r="AE2269" s="0" t="s">
        <v>150</v>
      </c>
      <c r="AF2269" s="0" t="s">
        <v>151</v>
      </c>
      <c r="AH2269" s="0" t="n">
        <v>14</v>
      </c>
      <c r="AI2269" s="0" t="n">
        <v>11</v>
      </c>
      <c r="AN2269" s="0" t="s">
        <v>147</v>
      </c>
      <c r="AO2269" s="0" t="s">
        <v>7474</v>
      </c>
      <c r="AP2269" s="0" t="s">
        <v>7475</v>
      </c>
      <c r="AQ2269" s="0" t="n">
        <v>9</v>
      </c>
      <c r="AR2269" s="0" t="n">
        <v>64</v>
      </c>
      <c r="AS2269" s="0" t="n">
        <v>32</v>
      </c>
      <c r="AU2269" s="0" t="n">
        <f aca="false">COUNTA($BA$2269:$EH$2269)</f>
        <v>1</v>
      </c>
      <c r="AV2269" s="0" t="n">
        <f aca="false">COUNTIF($BA$2269:$EH$2269,"D")</f>
        <v>0</v>
      </c>
      <c r="AW2269" s="0" t="n">
        <f aca="false">COUNTIF($BA$2269:$EH$2269,"R")</f>
        <v>0</v>
      </c>
      <c r="AX2269" s="0" t="n">
        <f aca="false">IF(BN2269="D",1,0)+IF(BO2269="D",1,0)+IF(BT2269="D",1,0)+IF(BU2269="D",1,0)+IF(BW2269="D",1,0)+IF(CC2269="D",1,0)+IF(CD2269="D",1,0)+IF(CE2269="D",1,0)+IF(CF2269="D",1,0)+IF(CL2269="D",1,0)+IF(CM2269="D",1,0)+IF(CQ2269="D",1,0)+IF(CR2269="D",1,0)+IF(CS2269="D",1,0)+IF(CW2269="D",1,0)+IF(CX2269="D",1,0)+IF(DD2269="D",1,0)+IF(DE2269="D",1,0)+IF(DJ2269="D",1,0)+IF(DK2269="D",1,0)+IF(DO2269="D",1,0)+IF(DP2269="D",1,0)+IF(DQ2269="D",1,0)+IF(DW2269="D",1,0)+IF(DZ2269="D",1,0)+IF(EH2269="D",1,0)</f>
        <v>0</v>
      </c>
      <c r="AY2269" s="0" t="n">
        <f aca="false">IF(DJ2269&lt;&gt;"",1,0)+IF(DK2269&lt;&gt;"",1,0)+IF(DM2269&lt;&gt;"",1,0)+IF(DO2269&lt;&gt;"",1,0)+IF(DP2269&lt;&gt;"",1,0)+IF(DQ2269&lt;&gt;"",1,0)+IF(DS2269&lt;&gt;"",1,0)+IF(DT2269&lt;&gt;"",1,0)+IF(DV2269&lt;&gt;"",1,0)+IF(DW2269&lt;&gt;"",1,0)+IF(DX2269&lt;&gt;"",1,0)+IF(DY2269&lt;&gt;"",1,0)+IF(DZ2269&lt;&gt;"",1,0)+IF(EB2269&lt;&gt;"",1,0)+IF(EC2269&lt;&gt;"",1,0)+IF(ED2269&lt;&gt;"",1,0)+IF(EG2269&lt;&gt;"",1,0)+IF(EH2269&lt;&gt;"",1,0)</f>
        <v>0</v>
      </c>
      <c r="AZ2269" s="0" t="n">
        <f aca="false">IF(EH2269&lt;&gt;"",1,0)</f>
        <v>0</v>
      </c>
      <c r="BB2269" s="0" t="s">
        <v>154</v>
      </c>
    </row>
    <row r="2270" customFormat="false" ht="15" hidden="false" customHeight="false" outlineLevel="0" collapsed="false">
      <c r="A2270" s="0" t="s">
        <v>9886</v>
      </c>
      <c r="B2270" s="0" t="n">
        <v>78</v>
      </c>
      <c r="C2270" s="0" t="n">
        <v>490526</v>
      </c>
      <c r="D2270" s="0" t="s">
        <v>3217</v>
      </c>
      <c r="E2270" s="0" t="s">
        <v>593</v>
      </c>
      <c r="F2270" s="0" t="str">
        <f aca="false">CONCATENATE(D2270," ",LEFT(H2270,4),"T=",AU2270,"D=",AV2270,"R=",AW2270,"M=",AX2270,"L=",AY2270,"B=",AZ2270)</f>
        <v>OSBORNE T=1D=0R=0M=0L=0B=0</v>
      </c>
      <c r="G2270" s="0" t="s">
        <v>970</v>
      </c>
      <c r="I2270" s="0" t="s">
        <v>9887</v>
      </c>
      <c r="J2270" s="0" t="s">
        <v>2733</v>
      </c>
      <c r="K2270" s="0" t="s">
        <v>144</v>
      </c>
      <c r="M2270" s="0" t="s">
        <v>9888</v>
      </c>
      <c r="N2270" s="0" t="str">
        <f aca="false">RIGHT(M2270,LEN(M2270)-FIND(" ",M2270))</f>
        <v>MILTON ST SE</v>
      </c>
      <c r="P2270" s="0" t="s">
        <v>147</v>
      </c>
      <c r="Q2270" s="0" t="s">
        <v>148</v>
      </c>
      <c r="R2270" s="0" t="n">
        <v>44484</v>
      </c>
      <c r="AD2270" s="0" t="s">
        <v>149</v>
      </c>
      <c r="AE2270" s="0" t="s">
        <v>150</v>
      </c>
      <c r="AF2270" s="0" t="s">
        <v>151</v>
      </c>
      <c r="AH2270" s="0" t="n">
        <v>14</v>
      </c>
      <c r="AI2270" s="0" t="n">
        <v>11</v>
      </c>
      <c r="AN2270" s="0" t="s">
        <v>147</v>
      </c>
      <c r="AO2270" s="0" t="s">
        <v>7474</v>
      </c>
      <c r="AP2270" s="0" t="s">
        <v>7475</v>
      </c>
      <c r="AQ2270" s="0" t="n">
        <v>9</v>
      </c>
      <c r="AR2270" s="0" t="n">
        <v>64</v>
      </c>
      <c r="AS2270" s="0" t="n">
        <v>32</v>
      </c>
      <c r="AU2270" s="0" t="n">
        <f aca="false">COUNTA($BA$2270:$EH$2270)</f>
        <v>1</v>
      </c>
      <c r="AV2270" s="0" t="n">
        <f aca="false">COUNTIF($BA$2270:$EH$2270,"D")</f>
        <v>0</v>
      </c>
      <c r="AW2270" s="0" t="n">
        <f aca="false">COUNTIF($BA$2270:$EH$2270,"R")</f>
        <v>0</v>
      </c>
      <c r="AX2270" s="0" t="n">
        <f aca="false">IF(BN2270="D",1,0)+IF(BO2270="D",1,0)+IF(BT2270="D",1,0)+IF(BU2270="D",1,0)+IF(BW2270="D",1,0)+IF(CC2270="D",1,0)+IF(CD2270="D",1,0)+IF(CE2270="D",1,0)+IF(CF2270="D",1,0)+IF(CL2270="D",1,0)+IF(CM2270="D",1,0)+IF(CQ2270="D",1,0)+IF(CR2270="D",1,0)+IF(CS2270="D",1,0)+IF(CW2270="D",1,0)+IF(CX2270="D",1,0)+IF(DD2270="D",1,0)+IF(DE2270="D",1,0)+IF(DJ2270="D",1,0)+IF(DK2270="D",1,0)+IF(DO2270="D",1,0)+IF(DP2270="D",1,0)+IF(DQ2270="D",1,0)+IF(DW2270="D",1,0)+IF(DZ2270="D",1,0)+IF(EH2270="D",1,0)</f>
        <v>0</v>
      </c>
      <c r="AY2270" s="0" t="n">
        <f aca="false">IF(DJ2270&lt;&gt;"",1,0)+IF(DK2270&lt;&gt;"",1,0)+IF(DM2270&lt;&gt;"",1,0)+IF(DO2270&lt;&gt;"",1,0)+IF(DP2270&lt;&gt;"",1,0)+IF(DQ2270&lt;&gt;"",1,0)+IF(DS2270&lt;&gt;"",1,0)+IF(DT2270&lt;&gt;"",1,0)+IF(DV2270&lt;&gt;"",1,0)+IF(DW2270&lt;&gt;"",1,0)+IF(DX2270&lt;&gt;"",1,0)+IF(DY2270&lt;&gt;"",1,0)+IF(DZ2270&lt;&gt;"",1,0)+IF(EB2270&lt;&gt;"",1,0)+IF(EC2270&lt;&gt;"",1,0)+IF(ED2270&lt;&gt;"",1,0)+IF(EG2270&lt;&gt;"",1,0)+IF(EH2270&lt;&gt;"",1,0)</f>
        <v>0</v>
      </c>
      <c r="AZ2270" s="0" t="n">
        <f aca="false">IF(EH2270&lt;&gt;"",1,0)</f>
        <v>0</v>
      </c>
      <c r="BB2270" s="0" t="s">
        <v>154</v>
      </c>
    </row>
    <row r="2271" customFormat="false" ht="15" hidden="false" customHeight="false" outlineLevel="0" collapsed="false">
      <c r="A2271" s="0" t="s">
        <v>9889</v>
      </c>
      <c r="B2271" s="0" t="n">
        <v>78</v>
      </c>
      <c r="C2271" s="0" t="n">
        <v>395875</v>
      </c>
      <c r="D2271" s="0" t="s">
        <v>2458</v>
      </c>
      <c r="E2271" s="0" t="s">
        <v>9890</v>
      </c>
      <c r="F2271" s="0" t="str">
        <f aca="false">CONCATENATE(D2271," ",LEFT(H2271,4),"T=",AU2271,"D=",AV2271,"R=",AW2271,"M=",AX2271,"L=",AY2271,"B=",AZ2271)</f>
        <v>SANDERS T=1D=0R=0M=0L=0B=0</v>
      </c>
      <c r="G2271" s="0" t="s">
        <v>882</v>
      </c>
      <c r="I2271" s="0" t="s">
        <v>9891</v>
      </c>
      <c r="J2271" s="0" t="s">
        <v>5232</v>
      </c>
      <c r="K2271" s="0" t="s">
        <v>182</v>
      </c>
      <c r="M2271" s="0" t="s">
        <v>9406</v>
      </c>
      <c r="N2271" s="0" t="str">
        <f aca="false">RIGHT(M2271,LEN(M2271)-FIND(" ",M2271))</f>
        <v>MEADOWBROOK AVE SE</v>
      </c>
      <c r="P2271" s="0" t="s">
        <v>147</v>
      </c>
      <c r="Q2271" s="0" t="s">
        <v>148</v>
      </c>
      <c r="R2271" s="0" t="n">
        <v>44484</v>
      </c>
      <c r="AD2271" s="0" t="s">
        <v>149</v>
      </c>
      <c r="AE2271" s="0" t="s">
        <v>150</v>
      </c>
      <c r="AF2271" s="0" t="s">
        <v>151</v>
      </c>
      <c r="AH2271" s="0" t="n">
        <v>14</v>
      </c>
      <c r="AI2271" s="0" t="n">
        <v>11</v>
      </c>
      <c r="AN2271" s="0" t="s">
        <v>147</v>
      </c>
      <c r="AO2271" s="0" t="s">
        <v>7474</v>
      </c>
      <c r="AP2271" s="0" t="s">
        <v>7475</v>
      </c>
      <c r="AQ2271" s="0" t="n">
        <v>9</v>
      </c>
      <c r="AR2271" s="0" t="n">
        <v>64</v>
      </c>
      <c r="AS2271" s="0" t="n">
        <v>32</v>
      </c>
      <c r="AU2271" s="0" t="n">
        <f aca="false">COUNTA($BA$2271:$EH$2271)</f>
        <v>1</v>
      </c>
      <c r="AV2271" s="0" t="n">
        <f aca="false">COUNTIF($BA$2271:$EH$2271,"D")</f>
        <v>0</v>
      </c>
      <c r="AW2271" s="0" t="n">
        <f aca="false">COUNTIF($BA$2271:$EH$2271,"R")</f>
        <v>0</v>
      </c>
      <c r="AX2271" s="0" t="n">
        <f aca="false">IF(BN2271="D",1,0)+IF(BO2271="D",1,0)+IF(BT2271="D",1,0)+IF(BU2271="D",1,0)+IF(BW2271="D",1,0)+IF(CC2271="D",1,0)+IF(CD2271="D",1,0)+IF(CE2271="D",1,0)+IF(CF2271="D",1,0)+IF(CL2271="D",1,0)+IF(CM2271="D",1,0)+IF(CQ2271="D",1,0)+IF(CR2271="D",1,0)+IF(CS2271="D",1,0)+IF(CW2271="D",1,0)+IF(CX2271="D",1,0)+IF(DD2271="D",1,0)+IF(DE2271="D",1,0)+IF(DJ2271="D",1,0)+IF(DK2271="D",1,0)+IF(DO2271="D",1,0)+IF(DP2271="D",1,0)+IF(DQ2271="D",1,0)+IF(DW2271="D",1,0)+IF(DZ2271="D",1,0)+IF(EH2271="D",1,0)</f>
        <v>0</v>
      </c>
      <c r="AY2271" s="0" t="n">
        <f aca="false">IF(DJ2271&lt;&gt;"",1,0)+IF(DK2271&lt;&gt;"",1,0)+IF(DM2271&lt;&gt;"",1,0)+IF(DO2271&lt;&gt;"",1,0)+IF(DP2271&lt;&gt;"",1,0)+IF(DQ2271&lt;&gt;"",1,0)+IF(DS2271&lt;&gt;"",1,0)+IF(DT2271&lt;&gt;"",1,0)+IF(DV2271&lt;&gt;"",1,0)+IF(DW2271&lt;&gt;"",1,0)+IF(DX2271&lt;&gt;"",1,0)+IF(DY2271&lt;&gt;"",1,0)+IF(DZ2271&lt;&gt;"",1,0)+IF(EB2271&lt;&gt;"",1,0)+IF(EC2271&lt;&gt;"",1,0)+IF(ED2271&lt;&gt;"",1,0)+IF(EG2271&lt;&gt;"",1,0)+IF(EH2271&lt;&gt;"",1,0)</f>
        <v>0</v>
      </c>
      <c r="AZ2271" s="0" t="n">
        <f aca="false">IF(EH2271&lt;&gt;"",1,0)</f>
        <v>0</v>
      </c>
      <c r="BB2271" s="0" t="s">
        <v>154</v>
      </c>
    </row>
    <row r="2272" customFormat="false" ht="15" hidden="false" customHeight="false" outlineLevel="0" collapsed="false">
      <c r="A2272" s="0" t="s">
        <v>9892</v>
      </c>
      <c r="B2272" s="0" t="n">
        <v>78</v>
      </c>
      <c r="C2272" s="0" t="n">
        <v>31913</v>
      </c>
      <c r="D2272" s="0" t="s">
        <v>848</v>
      </c>
      <c r="E2272" s="0" t="s">
        <v>1204</v>
      </c>
      <c r="F2272" s="0" t="str">
        <f aca="false">CONCATENATE(D2272," ",LEFT(H2272,4),"T=",AU2272,"D=",AV2272,"R=",AW2272,"M=",AX2272,"L=",AY2272,"B=",AZ2272)</f>
        <v>JOSEPH T=39D=16R=0M=6L=7B=1</v>
      </c>
      <c r="G2272" s="0" t="s">
        <v>141</v>
      </c>
      <c r="I2272" s="0" t="s">
        <v>6663</v>
      </c>
      <c r="J2272" s="0" t="s">
        <v>9893</v>
      </c>
      <c r="K2272" s="0" t="s">
        <v>144</v>
      </c>
      <c r="L2272" s="0" t="s">
        <v>156</v>
      </c>
      <c r="M2272" s="0" t="s">
        <v>7746</v>
      </c>
      <c r="N2272" s="0" t="str">
        <f aca="false">RIGHT(M2272,LEN(M2272)-FIND(" ",M2272))</f>
        <v>EASTLAND AVE SE</v>
      </c>
      <c r="P2272" s="0" t="s">
        <v>147</v>
      </c>
      <c r="Q2272" s="0" t="s">
        <v>148</v>
      </c>
      <c r="R2272" s="0" t="n">
        <v>44484</v>
      </c>
      <c r="AD2272" s="0" t="s">
        <v>149</v>
      </c>
      <c r="AE2272" s="0" t="s">
        <v>150</v>
      </c>
      <c r="AF2272" s="0" t="s">
        <v>151</v>
      </c>
      <c r="AH2272" s="0" t="n">
        <v>14</v>
      </c>
      <c r="AI2272" s="0" t="n">
        <v>11</v>
      </c>
      <c r="AN2272" s="0" t="s">
        <v>147</v>
      </c>
      <c r="AO2272" s="0" t="s">
        <v>7474</v>
      </c>
      <c r="AP2272" s="0" t="s">
        <v>7475</v>
      </c>
      <c r="AQ2272" s="0" t="n">
        <v>9</v>
      </c>
      <c r="AR2272" s="0" t="n">
        <v>64</v>
      </c>
      <c r="AS2272" s="0" t="n">
        <v>32</v>
      </c>
      <c r="AU2272" s="0" t="n">
        <f aca="false">COUNTA($BA$2272:$EH$2272)</f>
        <v>39</v>
      </c>
      <c r="AV2272" s="0" t="n">
        <f aca="false">COUNTIF($BA$2272:$EH$2272,"D")</f>
        <v>16</v>
      </c>
      <c r="AW2272" s="0" t="n">
        <f aca="false">COUNTIF($BA$2272:$EH$2272,"R")</f>
        <v>0</v>
      </c>
      <c r="AX2272" s="0" t="n">
        <f aca="false">IF(BN2272="D",1,0)+IF(BO2272="D",1,0)+IF(BT2272="D",1,0)+IF(BU2272="D",1,0)+IF(BW2272="D",1,0)+IF(CC2272="D",1,0)+IF(CD2272="D",1,0)+IF(CE2272="D",1,0)+IF(CF2272="D",1,0)+IF(CL2272="D",1,0)+IF(CM2272="D",1,0)+IF(CQ2272="D",1,0)+IF(CR2272="D",1,0)+IF(CS2272="D",1,0)+IF(CW2272="D",1,0)+IF(CX2272="D",1,0)+IF(DD2272="D",1,0)+IF(DE2272="D",1,0)+IF(DJ2272="D",1,0)+IF(DK2272="D",1,0)+IF(DO2272="D",1,0)+IF(DP2272="D",1,0)+IF(DQ2272="D",1,0)+IF(DW2272="D",1,0)+IF(DZ2272="D",1,0)+IF(EH2272="D",1,0)</f>
        <v>6</v>
      </c>
      <c r="AY2272" s="0" t="n">
        <f aca="false">IF(DJ2272&lt;&gt;"",1,0)+IF(DK2272&lt;&gt;"",1,0)+IF(DM2272&lt;&gt;"",1,0)+IF(DO2272&lt;&gt;"",1,0)+IF(DP2272&lt;&gt;"",1,0)+IF(DQ2272&lt;&gt;"",1,0)+IF(DS2272&lt;&gt;"",1,0)+IF(DT2272&lt;&gt;"",1,0)+IF(DV2272&lt;&gt;"",1,0)+IF(DW2272&lt;&gt;"",1,0)+IF(DX2272&lt;&gt;"",1,0)+IF(DY2272&lt;&gt;"",1,0)+IF(DZ2272&lt;&gt;"",1,0)+IF(EB2272&lt;&gt;"",1,0)+IF(EC2272&lt;&gt;"",1,0)+IF(ED2272&lt;&gt;"",1,0)+IF(EG2272&lt;&gt;"",1,0)+IF(EH2272&lt;&gt;"",1,0)</f>
        <v>7</v>
      </c>
      <c r="AZ2272" s="0" t="n">
        <f aca="false">IF(EH2272&lt;&gt;"",1,0)</f>
        <v>1</v>
      </c>
      <c r="BB2272" s="0" t="s">
        <v>154</v>
      </c>
      <c r="BC2272" s="0" t="s">
        <v>155</v>
      </c>
      <c r="BD2272" s="0" t="s">
        <v>155</v>
      </c>
      <c r="BE2272" s="0" t="s">
        <v>155</v>
      </c>
      <c r="BG2272" s="0" t="s">
        <v>155</v>
      </c>
      <c r="BH2272" s="0" t="s">
        <v>155</v>
      </c>
      <c r="BL2272" s="0" t="s">
        <v>155</v>
      </c>
      <c r="BP2272" s="0" t="s">
        <v>155</v>
      </c>
      <c r="BS2272" s="0" t="s">
        <v>155</v>
      </c>
      <c r="BY2272" s="0" t="s">
        <v>156</v>
      </c>
      <c r="CA2272" s="0" t="s">
        <v>155</v>
      </c>
      <c r="CC2272" s="0" t="s">
        <v>156</v>
      </c>
      <c r="CG2272" s="0" t="s">
        <v>155</v>
      </c>
      <c r="CH2272" s="0" t="s">
        <v>156</v>
      </c>
      <c r="CK2272" s="0" t="s">
        <v>155</v>
      </c>
      <c r="CL2272" s="0" t="s">
        <v>156</v>
      </c>
      <c r="CN2272" s="0" t="s">
        <v>155</v>
      </c>
      <c r="CO2272" s="0" t="s">
        <v>156</v>
      </c>
      <c r="CP2272" s="0" t="s">
        <v>155</v>
      </c>
      <c r="CQ2272" s="0" t="s">
        <v>156</v>
      </c>
      <c r="CU2272" s="0" t="s">
        <v>156</v>
      </c>
      <c r="CV2272" s="0" t="s">
        <v>155</v>
      </c>
      <c r="CY2272" s="0" t="s">
        <v>155</v>
      </c>
      <c r="CZ2272" s="0" t="s">
        <v>156</v>
      </c>
      <c r="DC2272" s="0" t="s">
        <v>155</v>
      </c>
      <c r="DD2272" s="0" t="s">
        <v>156</v>
      </c>
      <c r="DG2272" s="0" t="s">
        <v>156</v>
      </c>
      <c r="DI2272" s="0" t="s">
        <v>155</v>
      </c>
      <c r="DM2272" s="0" t="s">
        <v>156</v>
      </c>
      <c r="DN2272" s="0" t="s">
        <v>155</v>
      </c>
      <c r="DS2272" s="0" t="s">
        <v>156</v>
      </c>
      <c r="DT2272" s="0" t="s">
        <v>156</v>
      </c>
      <c r="DU2272" s="0" t="s">
        <v>155</v>
      </c>
      <c r="DW2272" s="0" t="s">
        <v>156</v>
      </c>
      <c r="DX2272" s="0" t="s">
        <v>155</v>
      </c>
      <c r="EA2272" s="0" t="s">
        <v>155</v>
      </c>
      <c r="ED2272" s="0" t="s">
        <v>156</v>
      </c>
      <c r="EF2272" s="0" t="s">
        <v>155</v>
      </c>
      <c r="EH2272" s="0" t="s">
        <v>156</v>
      </c>
    </row>
    <row r="2273" customFormat="false" ht="15" hidden="false" customHeight="false" outlineLevel="0" collapsed="false">
      <c r="A2273" s="0" t="s">
        <v>9894</v>
      </c>
      <c r="B2273" s="0" t="n">
        <v>78</v>
      </c>
      <c r="C2273" s="0" t="n">
        <v>290411</v>
      </c>
      <c r="D2273" s="0" t="s">
        <v>9895</v>
      </c>
      <c r="E2273" s="0" t="s">
        <v>1758</v>
      </c>
      <c r="F2273" s="0" t="str">
        <f aca="false">CONCATENATE(D2273," ",LEFT(H2273,4),"T=",AU2273,"D=",AV2273,"R=",AW2273,"M=",AX2273,"L=",AY2273,"B=",AZ2273)</f>
        <v>WESTON T=1D=0R=0M=0L=0B=0</v>
      </c>
      <c r="G2273" s="0" t="s">
        <v>882</v>
      </c>
      <c r="I2273" s="0" t="s">
        <v>9896</v>
      </c>
      <c r="J2273" s="0" t="s">
        <v>9897</v>
      </c>
      <c r="K2273" s="0" t="s">
        <v>182</v>
      </c>
      <c r="M2273" s="0" t="s">
        <v>9898</v>
      </c>
      <c r="N2273" s="0" t="str">
        <f aca="false">RIGHT(M2273,LEN(M2273)-FIND(" ",M2273))</f>
        <v>BRIER ST SE</v>
      </c>
      <c r="P2273" s="0" t="s">
        <v>147</v>
      </c>
      <c r="Q2273" s="0" t="s">
        <v>148</v>
      </c>
      <c r="R2273" s="0" t="n">
        <v>44484</v>
      </c>
      <c r="AD2273" s="0" t="s">
        <v>149</v>
      </c>
      <c r="AE2273" s="0" t="s">
        <v>150</v>
      </c>
      <c r="AF2273" s="0" t="s">
        <v>151</v>
      </c>
      <c r="AH2273" s="0" t="n">
        <v>14</v>
      </c>
      <c r="AI2273" s="0" t="n">
        <v>11</v>
      </c>
      <c r="AN2273" s="0" t="s">
        <v>147</v>
      </c>
      <c r="AO2273" s="0" t="s">
        <v>7474</v>
      </c>
      <c r="AP2273" s="0" t="s">
        <v>7475</v>
      </c>
      <c r="AQ2273" s="0" t="n">
        <v>9</v>
      </c>
      <c r="AR2273" s="0" t="n">
        <v>64</v>
      </c>
      <c r="AS2273" s="0" t="n">
        <v>32</v>
      </c>
      <c r="AU2273" s="0" t="n">
        <f aca="false">COUNTA($BA$2273:$EH$2273)</f>
        <v>1</v>
      </c>
      <c r="AV2273" s="0" t="n">
        <f aca="false">COUNTIF($BA$2273:$EH$2273,"D")</f>
        <v>0</v>
      </c>
      <c r="AW2273" s="0" t="n">
        <f aca="false">COUNTIF($BA$2273:$EH$2273,"R")</f>
        <v>0</v>
      </c>
      <c r="AX2273" s="0" t="n">
        <f aca="false">IF(BN2273="D",1,0)+IF(BO2273="D",1,0)+IF(BT2273="D",1,0)+IF(BU2273="D",1,0)+IF(BW2273="D",1,0)+IF(CC2273="D",1,0)+IF(CD2273="D",1,0)+IF(CE2273="D",1,0)+IF(CF2273="D",1,0)+IF(CL2273="D",1,0)+IF(CM2273="D",1,0)+IF(CQ2273="D",1,0)+IF(CR2273="D",1,0)+IF(CS2273="D",1,0)+IF(CW2273="D",1,0)+IF(CX2273="D",1,0)+IF(DD2273="D",1,0)+IF(DE2273="D",1,0)+IF(DJ2273="D",1,0)+IF(DK2273="D",1,0)+IF(DO2273="D",1,0)+IF(DP2273="D",1,0)+IF(DQ2273="D",1,0)+IF(DW2273="D",1,0)+IF(DZ2273="D",1,0)+IF(EH2273="D",1,0)</f>
        <v>0</v>
      </c>
      <c r="AY2273" s="0" t="n">
        <f aca="false">IF(DJ2273&lt;&gt;"",1,0)+IF(DK2273&lt;&gt;"",1,0)+IF(DM2273&lt;&gt;"",1,0)+IF(DO2273&lt;&gt;"",1,0)+IF(DP2273&lt;&gt;"",1,0)+IF(DQ2273&lt;&gt;"",1,0)+IF(DS2273&lt;&gt;"",1,0)+IF(DT2273&lt;&gt;"",1,0)+IF(DV2273&lt;&gt;"",1,0)+IF(DW2273&lt;&gt;"",1,0)+IF(DX2273&lt;&gt;"",1,0)+IF(DY2273&lt;&gt;"",1,0)+IF(DZ2273&lt;&gt;"",1,0)+IF(EB2273&lt;&gt;"",1,0)+IF(EC2273&lt;&gt;"",1,0)+IF(ED2273&lt;&gt;"",1,0)+IF(EG2273&lt;&gt;"",1,0)+IF(EH2273&lt;&gt;"",1,0)</f>
        <v>0</v>
      </c>
      <c r="AZ2273" s="0" t="n">
        <f aca="false">IF(EH2273&lt;&gt;"",1,0)</f>
        <v>0</v>
      </c>
      <c r="BB2273" s="0" t="s">
        <v>154</v>
      </c>
    </row>
    <row r="2274" customFormat="false" ht="15" hidden="false" customHeight="false" outlineLevel="0" collapsed="false">
      <c r="A2274" s="0" t="s">
        <v>9899</v>
      </c>
      <c r="B2274" s="0" t="n">
        <v>78</v>
      </c>
      <c r="C2274" s="0" t="n">
        <v>488701</v>
      </c>
      <c r="D2274" s="0" t="s">
        <v>9900</v>
      </c>
      <c r="E2274" s="0" t="s">
        <v>530</v>
      </c>
      <c r="F2274" s="0" t="str">
        <f aca="false">CONCATENATE(D2274," ",LEFT(H2274,4),"T=",AU2274,"D=",AV2274,"R=",AW2274,"M=",AX2274,"L=",AY2274,"B=",AZ2274)</f>
        <v>LEBO IIIT=8D=1R=0M=0L=2B=0</v>
      </c>
      <c r="G2274" s="0" t="s">
        <v>156</v>
      </c>
      <c r="H2274" s="0" t="s">
        <v>459</v>
      </c>
      <c r="I2274" s="0" t="s">
        <v>9901</v>
      </c>
      <c r="J2274" s="0" t="s">
        <v>4275</v>
      </c>
      <c r="K2274" s="0" t="s">
        <v>144</v>
      </c>
      <c r="M2274" s="0" t="s">
        <v>8141</v>
      </c>
      <c r="N2274" s="0" t="str">
        <f aca="false">RIGHT(M2274,LEN(M2274)-FIND(" ",M2274))</f>
        <v>BRIER ST SE</v>
      </c>
      <c r="P2274" s="0" t="s">
        <v>147</v>
      </c>
      <c r="Q2274" s="0" t="s">
        <v>148</v>
      </c>
      <c r="R2274" s="0" t="n">
        <v>44484</v>
      </c>
      <c r="AD2274" s="0" t="s">
        <v>149</v>
      </c>
      <c r="AE2274" s="0" t="s">
        <v>150</v>
      </c>
      <c r="AF2274" s="0" t="s">
        <v>151</v>
      </c>
      <c r="AH2274" s="0" t="n">
        <v>14</v>
      </c>
      <c r="AI2274" s="0" t="n">
        <v>11</v>
      </c>
      <c r="AN2274" s="0" t="s">
        <v>147</v>
      </c>
      <c r="AO2274" s="0" t="s">
        <v>7474</v>
      </c>
      <c r="AP2274" s="0" t="s">
        <v>7475</v>
      </c>
      <c r="AQ2274" s="0" t="n">
        <v>9</v>
      </c>
      <c r="AR2274" s="0" t="n">
        <v>64</v>
      </c>
      <c r="AS2274" s="0" t="n">
        <v>32</v>
      </c>
      <c r="AU2274" s="0" t="n">
        <f aca="false">COUNTA($BA$2274:$EH$2274)</f>
        <v>8</v>
      </c>
      <c r="AV2274" s="0" t="n">
        <f aca="false">COUNTIF($BA$2274:$EH$2274,"D")</f>
        <v>1</v>
      </c>
      <c r="AW2274" s="0" t="n">
        <f aca="false">COUNTIF($BA$2274:$EH$2274,"R")</f>
        <v>0</v>
      </c>
      <c r="AX2274" s="0" t="n">
        <f aca="false">IF(BN2274="D",1,0)+IF(BO2274="D",1,0)+IF(BT2274="D",1,0)+IF(BU2274="D",1,0)+IF(BW2274="D",1,0)+IF(CC2274="D",1,0)+IF(CD2274="D",1,0)+IF(CE2274="D",1,0)+IF(CF2274="D",1,0)+IF(CL2274="D",1,0)+IF(CM2274="D",1,0)+IF(CQ2274="D",1,0)+IF(CR2274="D",1,0)+IF(CS2274="D",1,0)+IF(CW2274="D",1,0)+IF(CX2274="D",1,0)+IF(DD2274="D",1,0)+IF(DE2274="D",1,0)+IF(DJ2274="D",1,0)+IF(DK2274="D",1,0)+IF(DO2274="D",1,0)+IF(DP2274="D",1,0)+IF(DQ2274="D",1,0)+IF(DW2274="D",1,0)+IF(DZ2274="D",1,0)+IF(EH2274="D",1,0)</f>
        <v>0</v>
      </c>
      <c r="AY2274" s="0" t="n">
        <f aca="false">IF(DJ2274&lt;&gt;"",1,0)+IF(DK2274&lt;&gt;"",1,0)+IF(DM2274&lt;&gt;"",1,0)+IF(DO2274&lt;&gt;"",1,0)+IF(DP2274&lt;&gt;"",1,0)+IF(DQ2274&lt;&gt;"",1,0)+IF(DS2274&lt;&gt;"",1,0)+IF(DT2274&lt;&gt;"",1,0)+IF(DV2274&lt;&gt;"",1,0)+IF(DW2274&lt;&gt;"",1,0)+IF(DX2274&lt;&gt;"",1,0)+IF(DY2274&lt;&gt;"",1,0)+IF(DZ2274&lt;&gt;"",1,0)+IF(EB2274&lt;&gt;"",1,0)+IF(EC2274&lt;&gt;"",1,0)+IF(ED2274&lt;&gt;"",1,0)+IF(EG2274&lt;&gt;"",1,0)+IF(EH2274&lt;&gt;"",1,0)</f>
        <v>2</v>
      </c>
      <c r="AZ2274" s="0" t="n">
        <f aca="false">IF(EH2274&lt;&gt;"",1,0)</f>
        <v>0</v>
      </c>
      <c r="BB2274" s="0" t="s">
        <v>154</v>
      </c>
      <c r="DC2274" s="0" t="s">
        <v>155</v>
      </c>
      <c r="DF2274" s="0" t="s">
        <v>155</v>
      </c>
      <c r="DI2274" s="0" t="s">
        <v>155</v>
      </c>
      <c r="DJ2274" s="0" t="s">
        <v>155</v>
      </c>
      <c r="DM2274" s="0" t="s">
        <v>156</v>
      </c>
      <c r="DN2274" s="0" t="s">
        <v>155</v>
      </c>
      <c r="EF2274" s="0" t="s">
        <v>155</v>
      </c>
    </row>
    <row r="2275" customFormat="false" ht="15" hidden="false" customHeight="false" outlineLevel="0" collapsed="false">
      <c r="A2275" s="0" t="s">
        <v>9902</v>
      </c>
      <c r="B2275" s="0" t="n">
        <v>78</v>
      </c>
      <c r="C2275" s="0" t="n">
        <v>473717</v>
      </c>
      <c r="D2275" s="0" t="s">
        <v>9903</v>
      </c>
      <c r="E2275" s="0" t="s">
        <v>1695</v>
      </c>
      <c r="F2275" s="0" t="str">
        <f aca="false">CONCATENATE(D2275," ",LEFT(H2275,4),"T=",AU2275,"D=",AV2275,"R=",AW2275,"M=",AX2275,"L=",AY2275,"B=",AZ2275)</f>
        <v>SIGLER T=2D=0R=0M=0L=0B=0</v>
      </c>
      <c r="G2275" s="0" t="s">
        <v>942</v>
      </c>
      <c r="I2275" s="0" t="s">
        <v>9904</v>
      </c>
      <c r="J2275" s="0" t="s">
        <v>2733</v>
      </c>
      <c r="K2275" s="0" t="s">
        <v>144</v>
      </c>
      <c r="M2275" s="0" t="s">
        <v>8953</v>
      </c>
      <c r="N2275" s="0" t="str">
        <f aca="false">RIGHT(M2275,LEN(M2275)-FIND(" ",M2275))</f>
        <v>SURREY POINT CIR SE</v>
      </c>
      <c r="P2275" s="0" t="s">
        <v>147</v>
      </c>
      <c r="Q2275" s="0" t="s">
        <v>148</v>
      </c>
      <c r="R2275" s="0" t="n">
        <v>44484</v>
      </c>
      <c r="AD2275" s="0" t="s">
        <v>149</v>
      </c>
      <c r="AE2275" s="0" t="s">
        <v>150</v>
      </c>
      <c r="AH2275" s="0" t="n">
        <v>14</v>
      </c>
      <c r="AI2275" s="0" t="n">
        <v>11</v>
      </c>
      <c r="AJ2275" s="0" t="s">
        <v>185</v>
      </c>
      <c r="AM2275" s="0" t="s">
        <v>186</v>
      </c>
      <c r="AN2275" s="0" t="s">
        <v>147</v>
      </c>
      <c r="AO2275" s="0" t="s">
        <v>7474</v>
      </c>
      <c r="AP2275" s="0" t="s">
        <v>7475</v>
      </c>
      <c r="AQ2275" s="0" t="n">
        <v>9</v>
      </c>
      <c r="AR2275" s="0" t="n">
        <v>64</v>
      </c>
      <c r="AS2275" s="0" t="n">
        <v>32</v>
      </c>
      <c r="AU2275" s="0" t="n">
        <f aca="false">COUNTA($BA$2275:$EH$2275)</f>
        <v>2</v>
      </c>
      <c r="AV2275" s="0" t="n">
        <f aca="false">COUNTIF($BA$2275:$EH$2275,"D")</f>
        <v>0</v>
      </c>
      <c r="AW2275" s="0" t="n">
        <f aca="false">COUNTIF($BA$2275:$EH$2275,"R")</f>
        <v>0</v>
      </c>
      <c r="AX2275" s="0" t="n">
        <f aca="false">IF(BN2275="D",1,0)+IF(BO2275="D",1,0)+IF(BT2275="D",1,0)+IF(BU2275="D",1,0)+IF(BW2275="D",1,0)+IF(CC2275="D",1,0)+IF(CD2275="D",1,0)+IF(CE2275="D",1,0)+IF(CF2275="D",1,0)+IF(CL2275="D",1,0)+IF(CM2275="D",1,0)+IF(CQ2275="D",1,0)+IF(CR2275="D",1,0)+IF(CS2275="D",1,0)+IF(CW2275="D",1,0)+IF(CX2275="D",1,0)+IF(DD2275="D",1,0)+IF(DE2275="D",1,0)+IF(DJ2275="D",1,0)+IF(DK2275="D",1,0)+IF(DO2275="D",1,0)+IF(DP2275="D",1,0)+IF(DQ2275="D",1,0)+IF(DW2275="D",1,0)+IF(DZ2275="D",1,0)+IF(EH2275="D",1,0)</f>
        <v>0</v>
      </c>
      <c r="AY2275" s="0" t="n">
        <f aca="false">IF(DJ2275&lt;&gt;"",1,0)+IF(DK2275&lt;&gt;"",1,0)+IF(DM2275&lt;&gt;"",1,0)+IF(DO2275&lt;&gt;"",1,0)+IF(DP2275&lt;&gt;"",1,0)+IF(DQ2275&lt;&gt;"",1,0)+IF(DS2275&lt;&gt;"",1,0)+IF(DT2275&lt;&gt;"",1,0)+IF(DV2275&lt;&gt;"",1,0)+IF(DW2275&lt;&gt;"",1,0)+IF(DX2275&lt;&gt;"",1,0)+IF(DY2275&lt;&gt;"",1,0)+IF(DZ2275&lt;&gt;"",1,0)+IF(EB2275&lt;&gt;"",1,0)+IF(EC2275&lt;&gt;"",1,0)+IF(ED2275&lt;&gt;"",1,0)+IF(EG2275&lt;&gt;"",1,0)+IF(EH2275&lt;&gt;"",1,0)</f>
        <v>0</v>
      </c>
      <c r="AZ2275" s="0" t="n">
        <f aca="false">IF(EH2275&lt;&gt;"",1,0)</f>
        <v>0</v>
      </c>
      <c r="BB2275" s="0" t="s">
        <v>154</v>
      </c>
      <c r="EF2275" s="0" t="s">
        <v>155</v>
      </c>
    </row>
    <row r="2276" customFormat="false" ht="15" hidden="false" customHeight="false" outlineLevel="0" collapsed="false">
      <c r="A2276" s="0" t="s">
        <v>9905</v>
      </c>
      <c r="B2276" s="0" t="n">
        <v>78</v>
      </c>
      <c r="C2276" s="0" t="n">
        <v>17651</v>
      </c>
      <c r="D2276" s="0" t="s">
        <v>6243</v>
      </c>
      <c r="E2276" s="0" t="s">
        <v>4696</v>
      </c>
      <c r="F2276" s="0" t="str">
        <f aca="false">CONCATENATE(D2276," ",LEFT(H2276,4),"T=",AU2276,"D=",AV2276,"R=",AW2276,"M=",AX2276,"L=",AY2276,"B=",AZ2276)</f>
        <v>NICOLAUS T=29D=6R=0M=2L=1B=0</v>
      </c>
      <c r="G2276" s="0" t="s">
        <v>269</v>
      </c>
      <c r="I2276" s="0" t="s">
        <v>9906</v>
      </c>
      <c r="J2276" s="0" t="s">
        <v>874</v>
      </c>
      <c r="K2276" s="0" t="s">
        <v>144</v>
      </c>
      <c r="M2276" s="0" t="s">
        <v>9168</v>
      </c>
      <c r="N2276" s="0" t="str">
        <f aca="false">RIGHT(M2276,LEN(M2276)-FIND(" ",M2276))</f>
        <v>MEADOWBROOK AVE SE</v>
      </c>
      <c r="P2276" s="0" t="s">
        <v>147</v>
      </c>
      <c r="Q2276" s="0" t="s">
        <v>148</v>
      </c>
      <c r="R2276" s="0" t="n">
        <v>44484</v>
      </c>
      <c r="AD2276" s="0" t="s">
        <v>149</v>
      </c>
      <c r="AE2276" s="0" t="s">
        <v>150</v>
      </c>
      <c r="AF2276" s="0" t="s">
        <v>151</v>
      </c>
      <c r="AH2276" s="0" t="n">
        <v>14</v>
      </c>
      <c r="AI2276" s="0" t="n">
        <v>11</v>
      </c>
      <c r="AN2276" s="0" t="s">
        <v>147</v>
      </c>
      <c r="AO2276" s="0" t="s">
        <v>7474</v>
      </c>
      <c r="AP2276" s="0" t="s">
        <v>7475</v>
      </c>
      <c r="AQ2276" s="0" t="n">
        <v>9</v>
      </c>
      <c r="AR2276" s="0" t="n">
        <v>64</v>
      </c>
      <c r="AS2276" s="0" t="n">
        <v>32</v>
      </c>
      <c r="AU2276" s="0" t="n">
        <f aca="false">COUNTA($BA$2276:$EH$2276)</f>
        <v>29</v>
      </c>
      <c r="AV2276" s="0" t="n">
        <f aca="false">COUNTIF($BA$2276:$EH$2276,"D")</f>
        <v>6</v>
      </c>
      <c r="AW2276" s="0" t="n">
        <f aca="false">COUNTIF($BA$2276:$EH$2276,"R")</f>
        <v>0</v>
      </c>
      <c r="AX2276" s="0" t="n">
        <f aca="false">IF(BN2276="D",1,0)+IF(BO2276="D",1,0)+IF(BT2276="D",1,0)+IF(BU2276="D",1,0)+IF(BW2276="D",1,0)+IF(CC2276="D",1,0)+IF(CD2276="D",1,0)+IF(CE2276="D",1,0)+IF(CF2276="D",1,0)+IF(CL2276="D",1,0)+IF(CM2276="D",1,0)+IF(CQ2276="D",1,0)+IF(CR2276="D",1,0)+IF(CS2276="D",1,0)+IF(CW2276="D",1,0)+IF(CX2276="D",1,0)+IF(DD2276="D",1,0)+IF(DE2276="D",1,0)+IF(DJ2276="D",1,0)+IF(DK2276="D",1,0)+IF(DO2276="D",1,0)+IF(DP2276="D",1,0)+IF(DQ2276="D",1,0)+IF(DW2276="D",1,0)+IF(DZ2276="D",1,0)+IF(EH2276="D",1,0)</f>
        <v>2</v>
      </c>
      <c r="AY2276" s="0" t="n">
        <f aca="false">IF(DJ2276&lt;&gt;"",1,0)+IF(DK2276&lt;&gt;"",1,0)+IF(DM2276&lt;&gt;"",1,0)+IF(DO2276&lt;&gt;"",1,0)+IF(DP2276&lt;&gt;"",1,0)+IF(DQ2276&lt;&gt;"",1,0)+IF(DS2276&lt;&gt;"",1,0)+IF(DT2276&lt;&gt;"",1,0)+IF(DV2276&lt;&gt;"",1,0)+IF(DW2276&lt;&gt;"",1,0)+IF(DX2276&lt;&gt;"",1,0)+IF(DY2276&lt;&gt;"",1,0)+IF(DZ2276&lt;&gt;"",1,0)+IF(EB2276&lt;&gt;"",1,0)+IF(EC2276&lt;&gt;"",1,0)+IF(ED2276&lt;&gt;"",1,0)+IF(EG2276&lt;&gt;"",1,0)+IF(EH2276&lt;&gt;"",1,0)</f>
        <v>1</v>
      </c>
      <c r="AZ2276" s="0" t="n">
        <f aca="false">IF(EH2276&lt;&gt;"",1,0)</f>
        <v>0</v>
      </c>
      <c r="BB2276" s="0" t="s">
        <v>154</v>
      </c>
      <c r="BC2276" s="0" t="s">
        <v>155</v>
      </c>
      <c r="BD2276" s="0" t="s">
        <v>155</v>
      </c>
      <c r="BE2276" s="0" t="s">
        <v>155</v>
      </c>
      <c r="BF2276" s="0" t="s">
        <v>155</v>
      </c>
      <c r="BG2276" s="0" t="s">
        <v>155</v>
      </c>
      <c r="BH2276" s="0" t="s">
        <v>155</v>
      </c>
      <c r="BI2276" s="0" t="s">
        <v>155</v>
      </c>
      <c r="BJ2276" s="0" t="s">
        <v>155</v>
      </c>
      <c r="BK2276" s="0" t="s">
        <v>155</v>
      </c>
      <c r="BL2276" s="0" t="s">
        <v>155</v>
      </c>
      <c r="BP2276" s="0" t="s">
        <v>155</v>
      </c>
      <c r="BR2276" s="0" t="s">
        <v>155</v>
      </c>
      <c r="BS2276" s="0" t="s">
        <v>155</v>
      </c>
      <c r="BV2276" s="0" t="s">
        <v>155</v>
      </c>
      <c r="BY2276" s="0" t="s">
        <v>156</v>
      </c>
      <c r="CA2276" s="0" t="s">
        <v>155</v>
      </c>
      <c r="CC2276" s="0" t="s">
        <v>156</v>
      </c>
      <c r="CG2276" s="0" t="s">
        <v>155</v>
      </c>
      <c r="CH2276" s="0" t="s">
        <v>156</v>
      </c>
      <c r="CK2276" s="0" t="s">
        <v>155</v>
      </c>
      <c r="CL2276" s="0" t="s">
        <v>156</v>
      </c>
      <c r="CN2276" s="0" t="s">
        <v>155</v>
      </c>
      <c r="CO2276" s="0" t="s">
        <v>156</v>
      </c>
      <c r="CP2276" s="0" t="s">
        <v>155</v>
      </c>
      <c r="DC2276" s="0" t="s">
        <v>155</v>
      </c>
      <c r="DM2276" s="0" t="s">
        <v>156</v>
      </c>
      <c r="DN2276" s="0" t="s">
        <v>155</v>
      </c>
      <c r="EF2276" s="0" t="s">
        <v>155</v>
      </c>
    </row>
    <row r="2277" customFormat="false" ht="15" hidden="false" customHeight="false" outlineLevel="0" collapsed="false">
      <c r="A2277" s="0" t="s">
        <v>9907</v>
      </c>
      <c r="B2277" s="0" t="n">
        <v>78</v>
      </c>
      <c r="C2277" s="0" t="n">
        <v>231913</v>
      </c>
      <c r="D2277" s="0" t="s">
        <v>9908</v>
      </c>
      <c r="E2277" s="0" t="s">
        <v>4601</v>
      </c>
      <c r="F2277" s="0" t="str">
        <f aca="false">CONCATENATE(D2277," ",LEFT(H2277,4),"T=",AU2277,"D=",AV2277,"R=",AW2277,"M=",AX2277,"L=",AY2277,"B=",AZ2277)</f>
        <v>MAINES T=14D=2R=2M=2L=3B=1</v>
      </c>
      <c r="G2277" s="0" t="s">
        <v>145</v>
      </c>
      <c r="I2277" s="0" t="s">
        <v>9909</v>
      </c>
      <c r="J2277" s="0" t="s">
        <v>9910</v>
      </c>
      <c r="K2277" s="0" t="s">
        <v>144</v>
      </c>
      <c r="L2277" s="0" t="s">
        <v>156</v>
      </c>
      <c r="M2277" s="0" t="s">
        <v>9911</v>
      </c>
      <c r="N2277" s="0" t="str">
        <f aca="false">RIGHT(M2277,LEN(M2277)-FIND(" ",M2277))</f>
        <v>MEADOWBROOK AVE SE</v>
      </c>
      <c r="P2277" s="0" t="s">
        <v>147</v>
      </c>
      <c r="Q2277" s="0" t="s">
        <v>148</v>
      </c>
      <c r="R2277" s="0" t="n">
        <v>44484</v>
      </c>
      <c r="AD2277" s="0" t="s">
        <v>149</v>
      </c>
      <c r="AE2277" s="0" t="s">
        <v>150</v>
      </c>
      <c r="AF2277" s="0" t="s">
        <v>151</v>
      </c>
      <c r="AH2277" s="0" t="n">
        <v>14</v>
      </c>
      <c r="AI2277" s="0" t="n">
        <v>11</v>
      </c>
      <c r="AN2277" s="0" t="s">
        <v>147</v>
      </c>
      <c r="AO2277" s="0" t="s">
        <v>7474</v>
      </c>
      <c r="AP2277" s="0" t="s">
        <v>7475</v>
      </c>
      <c r="AQ2277" s="0" t="n">
        <v>9</v>
      </c>
      <c r="AR2277" s="0" t="n">
        <v>64</v>
      </c>
      <c r="AS2277" s="0" t="n">
        <v>32</v>
      </c>
      <c r="AU2277" s="0" t="n">
        <f aca="false">COUNTA($BA$2277:$EH$2277)</f>
        <v>14</v>
      </c>
      <c r="AV2277" s="0" t="n">
        <f aca="false">COUNTIF($BA$2277:$EH$2277,"D")</f>
        <v>2</v>
      </c>
      <c r="AW2277" s="0" t="n">
        <f aca="false">COUNTIF($BA$2277:$EH$2277,"R")</f>
        <v>2</v>
      </c>
      <c r="AX2277" s="0" t="n">
        <f aca="false">IF(BN2277="D",1,0)+IF(BO2277="D",1,0)+IF(BT2277="D",1,0)+IF(BU2277="D",1,0)+IF(BW2277="D",1,0)+IF(CC2277="D",1,0)+IF(CD2277="D",1,0)+IF(CE2277="D",1,0)+IF(CF2277="D",1,0)+IF(CL2277="D",1,0)+IF(CM2277="D",1,0)+IF(CQ2277="D",1,0)+IF(CR2277="D",1,0)+IF(CS2277="D",1,0)+IF(CW2277="D",1,0)+IF(CX2277="D",1,0)+IF(DD2277="D",1,0)+IF(DE2277="D",1,0)+IF(DJ2277="D",1,0)+IF(DK2277="D",1,0)+IF(DO2277="D",1,0)+IF(DP2277="D",1,0)+IF(DQ2277="D",1,0)+IF(DW2277="D",1,0)+IF(DZ2277="D",1,0)+IF(EH2277="D",1,0)</f>
        <v>2</v>
      </c>
      <c r="AY2277" s="0" t="n">
        <f aca="false">IF(DJ2277&lt;&gt;"",1,0)+IF(DK2277&lt;&gt;"",1,0)+IF(DM2277&lt;&gt;"",1,0)+IF(DO2277&lt;&gt;"",1,0)+IF(DP2277&lt;&gt;"",1,0)+IF(DQ2277&lt;&gt;"",1,0)+IF(DS2277&lt;&gt;"",1,0)+IF(DT2277&lt;&gt;"",1,0)+IF(DV2277&lt;&gt;"",1,0)+IF(DW2277&lt;&gt;"",1,0)+IF(DX2277&lt;&gt;"",1,0)+IF(DY2277&lt;&gt;"",1,0)+IF(DZ2277&lt;&gt;"",1,0)+IF(EB2277&lt;&gt;"",1,0)+IF(EC2277&lt;&gt;"",1,0)+IF(ED2277&lt;&gt;"",1,0)+IF(EG2277&lt;&gt;"",1,0)+IF(EH2277&lt;&gt;"",1,0)</f>
        <v>3</v>
      </c>
      <c r="AZ2277" s="0" t="n">
        <f aca="false">IF(EH2277&lt;&gt;"",1,0)</f>
        <v>1</v>
      </c>
      <c r="BB2277" s="0" t="s">
        <v>154</v>
      </c>
      <c r="BL2277" s="0" t="s">
        <v>155</v>
      </c>
      <c r="CP2277" s="0" t="s">
        <v>155</v>
      </c>
      <c r="DC2277" s="0" t="s">
        <v>155</v>
      </c>
      <c r="DF2277" s="0" t="s">
        <v>155</v>
      </c>
      <c r="DG2277" s="0" t="s">
        <v>145</v>
      </c>
      <c r="DI2277" s="0" t="s">
        <v>155</v>
      </c>
      <c r="DN2277" s="0" t="s">
        <v>155</v>
      </c>
      <c r="DR2277" s="0" t="s">
        <v>155</v>
      </c>
      <c r="DS2277" s="0" t="s">
        <v>145</v>
      </c>
      <c r="DU2277" s="0" t="s">
        <v>155</v>
      </c>
      <c r="DW2277" s="0" t="s">
        <v>156</v>
      </c>
      <c r="EF2277" s="0" t="s">
        <v>155</v>
      </c>
      <c r="EH2277" s="0" t="s">
        <v>156</v>
      </c>
    </row>
    <row r="2278" customFormat="false" ht="15" hidden="false" customHeight="false" outlineLevel="0" collapsed="false">
      <c r="A2278" s="0" t="s">
        <v>9912</v>
      </c>
      <c r="B2278" s="0" t="n">
        <v>78</v>
      </c>
      <c r="C2278" s="0" t="n">
        <v>358858</v>
      </c>
      <c r="D2278" s="0" t="s">
        <v>177</v>
      </c>
      <c r="E2278" s="0" t="s">
        <v>893</v>
      </c>
      <c r="F2278" s="0" t="str">
        <f aca="false">CONCATENATE(D2278," ",LEFT(H2278,4),"T=",AU2278,"D=",AV2278,"R=",AW2278,"M=",AX2278,"L=",AY2278,"B=",AZ2278)</f>
        <v>JOHNSON SRT=11D=4R=0M=2L=5B=1</v>
      </c>
      <c r="H2278" s="0" t="s">
        <v>547</v>
      </c>
      <c r="I2278" s="0" t="s">
        <v>6474</v>
      </c>
      <c r="J2278" s="0" t="s">
        <v>4205</v>
      </c>
      <c r="K2278" s="0" t="s">
        <v>144</v>
      </c>
      <c r="L2278" s="0" t="s">
        <v>156</v>
      </c>
      <c r="M2278" s="0" t="s">
        <v>7554</v>
      </c>
      <c r="N2278" s="0" t="str">
        <f aca="false">RIGHT(M2278,LEN(M2278)-FIND(" ",M2278))</f>
        <v>YOUNGSTOWN RD SE</v>
      </c>
      <c r="O2278" s="0" t="s">
        <v>9913</v>
      </c>
      <c r="P2278" s="0" t="s">
        <v>147</v>
      </c>
      <c r="Q2278" s="0" t="s">
        <v>148</v>
      </c>
      <c r="R2278" s="0" t="n">
        <v>44484</v>
      </c>
      <c r="AD2278" s="0" t="s">
        <v>149</v>
      </c>
      <c r="AE2278" s="0" t="s">
        <v>150</v>
      </c>
      <c r="AH2278" s="0" t="n">
        <v>14</v>
      </c>
      <c r="AI2278" s="0" t="n">
        <v>11</v>
      </c>
      <c r="AJ2278" s="0" t="s">
        <v>185</v>
      </c>
      <c r="AM2278" s="0" t="s">
        <v>186</v>
      </c>
      <c r="AN2278" s="0" t="s">
        <v>147</v>
      </c>
      <c r="AO2278" s="0" t="s">
        <v>7474</v>
      </c>
      <c r="AP2278" s="0" t="s">
        <v>7475</v>
      </c>
      <c r="AQ2278" s="0" t="n">
        <v>9</v>
      </c>
      <c r="AR2278" s="0" t="n">
        <v>64</v>
      </c>
      <c r="AS2278" s="0" t="n">
        <v>32</v>
      </c>
      <c r="AU2278" s="0" t="n">
        <f aca="false">COUNTA($BA$2278:$EH$2278)</f>
        <v>11</v>
      </c>
      <c r="AV2278" s="0" t="n">
        <f aca="false">COUNTIF($BA$2278:$EH$2278,"D")</f>
        <v>4</v>
      </c>
      <c r="AW2278" s="0" t="n">
        <f aca="false">COUNTIF($BA$2278:$EH$2278,"R")</f>
        <v>0</v>
      </c>
      <c r="AX2278" s="0" t="n">
        <f aca="false">IF(BN2278="D",1,0)+IF(BO2278="D",1,0)+IF(BT2278="D",1,0)+IF(BU2278="D",1,0)+IF(BW2278="D",1,0)+IF(CC2278="D",1,0)+IF(CD2278="D",1,0)+IF(CE2278="D",1,0)+IF(CF2278="D",1,0)+IF(CL2278="D",1,0)+IF(CM2278="D",1,0)+IF(CQ2278="D",1,0)+IF(CR2278="D",1,0)+IF(CS2278="D",1,0)+IF(CW2278="D",1,0)+IF(CX2278="D",1,0)+IF(DD2278="D",1,0)+IF(DE2278="D",1,0)+IF(DJ2278="D",1,0)+IF(DK2278="D",1,0)+IF(DO2278="D",1,0)+IF(DP2278="D",1,0)+IF(DQ2278="D",1,0)+IF(DW2278="D",1,0)+IF(DZ2278="D",1,0)+IF(EH2278="D",1,0)</f>
        <v>2</v>
      </c>
      <c r="AY2278" s="0" t="n">
        <f aca="false">IF(DJ2278&lt;&gt;"",1,0)+IF(DK2278&lt;&gt;"",1,0)+IF(DM2278&lt;&gt;"",1,0)+IF(DO2278&lt;&gt;"",1,0)+IF(DP2278&lt;&gt;"",1,0)+IF(DQ2278&lt;&gt;"",1,0)+IF(DS2278&lt;&gt;"",1,0)+IF(DT2278&lt;&gt;"",1,0)+IF(DV2278&lt;&gt;"",1,0)+IF(DW2278&lt;&gt;"",1,0)+IF(DX2278&lt;&gt;"",1,0)+IF(DY2278&lt;&gt;"",1,0)+IF(DZ2278&lt;&gt;"",1,0)+IF(EB2278&lt;&gt;"",1,0)+IF(EC2278&lt;&gt;"",1,0)+IF(ED2278&lt;&gt;"",1,0)+IF(EG2278&lt;&gt;"",1,0)+IF(EH2278&lt;&gt;"",1,0)</f>
        <v>5</v>
      </c>
      <c r="AZ2278" s="0" t="n">
        <f aca="false">IF(EH2278&lt;&gt;"",1,0)</f>
        <v>1</v>
      </c>
      <c r="BB2278" s="0" t="s">
        <v>154</v>
      </c>
      <c r="CP2278" s="0" t="s">
        <v>155</v>
      </c>
      <c r="DL2278" s="0" t="s">
        <v>155</v>
      </c>
      <c r="DM2278" s="0" t="s">
        <v>156</v>
      </c>
      <c r="DN2278" s="0" t="s">
        <v>155</v>
      </c>
      <c r="DO2278" s="0" t="s">
        <v>156</v>
      </c>
      <c r="DX2278" s="0" t="s">
        <v>155</v>
      </c>
      <c r="EA2278" s="0" t="s">
        <v>155</v>
      </c>
      <c r="ED2278" s="0" t="s">
        <v>156</v>
      </c>
      <c r="EF2278" s="0" t="s">
        <v>155</v>
      </c>
      <c r="EH2278" s="0" t="s">
        <v>156</v>
      </c>
    </row>
    <row r="2279" customFormat="false" ht="15" hidden="false" customHeight="false" outlineLevel="0" collapsed="false">
      <c r="A2279" s="0" t="s">
        <v>9914</v>
      </c>
      <c r="B2279" s="0" t="n">
        <v>78</v>
      </c>
      <c r="C2279" s="0" t="n">
        <v>212429</v>
      </c>
      <c r="D2279" s="0" t="s">
        <v>9494</v>
      </c>
      <c r="E2279" s="0" t="s">
        <v>5289</v>
      </c>
      <c r="F2279" s="0" t="str">
        <f aca="false">CONCATENATE(D2279," ",LEFT(H2279,4),"T=",AU2279,"D=",AV2279,"R=",AW2279,"M=",AX2279,"L=",AY2279,"B=",AZ2279)</f>
        <v>MIXON T=16D=2R=0M=0L=2B=0</v>
      </c>
      <c r="I2279" s="0" t="s">
        <v>9915</v>
      </c>
      <c r="J2279" s="0" t="s">
        <v>1348</v>
      </c>
      <c r="K2279" s="0" t="s">
        <v>144</v>
      </c>
      <c r="M2279" s="0" t="s">
        <v>8294</v>
      </c>
      <c r="N2279" s="0" t="str">
        <f aca="false">RIGHT(M2279,LEN(M2279)-FIND(" ",M2279))</f>
        <v>DRAPER AVE SE</v>
      </c>
      <c r="P2279" s="0" t="s">
        <v>147</v>
      </c>
      <c r="Q2279" s="0" t="s">
        <v>148</v>
      </c>
      <c r="R2279" s="0" t="n">
        <v>44484</v>
      </c>
      <c r="AD2279" s="0" t="s">
        <v>149</v>
      </c>
      <c r="AE2279" s="0" t="s">
        <v>150</v>
      </c>
      <c r="AF2279" s="0" t="s">
        <v>151</v>
      </c>
      <c r="AH2279" s="0" t="n">
        <v>14</v>
      </c>
      <c r="AI2279" s="0" t="n">
        <v>11</v>
      </c>
      <c r="AN2279" s="0" t="s">
        <v>147</v>
      </c>
      <c r="AO2279" s="0" t="s">
        <v>7474</v>
      </c>
      <c r="AP2279" s="0" t="s">
        <v>7475</v>
      </c>
      <c r="AQ2279" s="0" t="n">
        <v>9</v>
      </c>
      <c r="AR2279" s="0" t="n">
        <v>64</v>
      </c>
      <c r="AS2279" s="0" t="n">
        <v>32</v>
      </c>
      <c r="AU2279" s="0" t="n">
        <f aca="false">COUNTA($BA$2279:$EH$2279)</f>
        <v>16</v>
      </c>
      <c r="AV2279" s="0" t="n">
        <f aca="false">COUNTIF($BA$2279:$EH$2279,"D")</f>
        <v>2</v>
      </c>
      <c r="AW2279" s="0" t="n">
        <f aca="false">COUNTIF($BA$2279:$EH$2279,"R")</f>
        <v>0</v>
      </c>
      <c r="AX2279" s="0" t="n">
        <f aca="false">IF(BN2279="D",1,0)+IF(BO2279="D",1,0)+IF(BT2279="D",1,0)+IF(BU2279="D",1,0)+IF(BW2279="D",1,0)+IF(CC2279="D",1,0)+IF(CD2279="D",1,0)+IF(CE2279="D",1,0)+IF(CF2279="D",1,0)+IF(CL2279="D",1,0)+IF(CM2279="D",1,0)+IF(CQ2279="D",1,0)+IF(CR2279="D",1,0)+IF(CS2279="D",1,0)+IF(CW2279="D",1,0)+IF(CX2279="D",1,0)+IF(DD2279="D",1,0)+IF(DE2279="D",1,0)+IF(DJ2279="D",1,0)+IF(DK2279="D",1,0)+IF(DO2279="D",1,0)+IF(DP2279="D",1,0)+IF(DQ2279="D",1,0)+IF(DW2279="D",1,0)+IF(DZ2279="D",1,0)+IF(EH2279="D",1,0)</f>
        <v>0</v>
      </c>
      <c r="AY2279" s="0" t="n">
        <f aca="false">IF(DJ2279&lt;&gt;"",1,0)+IF(DK2279&lt;&gt;"",1,0)+IF(DM2279&lt;&gt;"",1,0)+IF(DO2279&lt;&gt;"",1,0)+IF(DP2279&lt;&gt;"",1,0)+IF(DQ2279&lt;&gt;"",1,0)+IF(DS2279&lt;&gt;"",1,0)+IF(DT2279&lt;&gt;"",1,0)+IF(DV2279&lt;&gt;"",1,0)+IF(DW2279&lt;&gt;"",1,0)+IF(DX2279&lt;&gt;"",1,0)+IF(DY2279&lt;&gt;"",1,0)+IF(DZ2279&lt;&gt;"",1,0)+IF(EB2279&lt;&gt;"",1,0)+IF(EC2279&lt;&gt;"",1,0)+IF(ED2279&lt;&gt;"",1,0)+IF(EG2279&lt;&gt;"",1,0)+IF(EH2279&lt;&gt;"",1,0)</f>
        <v>2</v>
      </c>
      <c r="AZ2279" s="0" t="n">
        <f aca="false">IF(EH2279&lt;&gt;"",1,0)</f>
        <v>0</v>
      </c>
      <c r="BB2279" s="0" t="s">
        <v>154</v>
      </c>
      <c r="BD2279" s="0" t="s">
        <v>155</v>
      </c>
      <c r="BF2279" s="0" t="s">
        <v>155</v>
      </c>
      <c r="BL2279" s="0" t="s">
        <v>155</v>
      </c>
      <c r="CA2279" s="0" t="s">
        <v>155</v>
      </c>
      <c r="CN2279" s="0" t="s">
        <v>155</v>
      </c>
      <c r="CP2279" s="0" t="s">
        <v>155</v>
      </c>
      <c r="CZ2279" s="0" t="s">
        <v>156</v>
      </c>
      <c r="DC2279" s="0" t="s">
        <v>155</v>
      </c>
      <c r="DI2279" s="0" t="s">
        <v>155</v>
      </c>
      <c r="DM2279" s="0" t="s">
        <v>156</v>
      </c>
      <c r="DN2279" s="0" t="s">
        <v>155</v>
      </c>
      <c r="DU2279" s="0" t="s">
        <v>155</v>
      </c>
      <c r="DX2279" s="0" t="s">
        <v>155</v>
      </c>
      <c r="EA2279" s="0" t="s">
        <v>155</v>
      </c>
      <c r="EF2279" s="0" t="s">
        <v>155</v>
      </c>
    </row>
    <row r="2280" customFormat="false" ht="15" hidden="false" customHeight="false" outlineLevel="0" collapsed="false">
      <c r="A2280" s="0" t="s">
        <v>9916</v>
      </c>
      <c r="B2280" s="0" t="n">
        <v>78</v>
      </c>
      <c r="C2280" s="0" t="n">
        <v>61017</v>
      </c>
      <c r="D2280" s="0" t="s">
        <v>8277</v>
      </c>
      <c r="E2280" s="0" t="s">
        <v>9917</v>
      </c>
      <c r="F2280" s="0" t="str">
        <f aca="false">CONCATENATE(D2280," ",LEFT(H2280,4),"T=",AU2280,"D=",AV2280,"R=",AW2280,"M=",AX2280,"L=",AY2280,"B=",AZ2280)</f>
        <v>HANNAN T=47D=16R=0M=6L=7B=1</v>
      </c>
      <c r="G2280" s="0" t="s">
        <v>269</v>
      </c>
      <c r="I2280" s="0" t="s">
        <v>9918</v>
      </c>
      <c r="J2280" s="0" t="s">
        <v>1244</v>
      </c>
      <c r="K2280" s="0" t="s">
        <v>144</v>
      </c>
      <c r="L2280" s="0" t="s">
        <v>156</v>
      </c>
      <c r="M2280" s="0" t="s">
        <v>8280</v>
      </c>
      <c r="N2280" s="0" t="str">
        <f aca="false">RIGHT(M2280,LEN(M2280)-FIND(" ",M2280))</f>
        <v>MEADOWBROOK AVE SE</v>
      </c>
      <c r="P2280" s="0" t="s">
        <v>147</v>
      </c>
      <c r="Q2280" s="0" t="s">
        <v>148</v>
      </c>
      <c r="R2280" s="0" t="n">
        <v>44484</v>
      </c>
      <c r="AD2280" s="0" t="s">
        <v>149</v>
      </c>
      <c r="AE2280" s="0" t="s">
        <v>150</v>
      </c>
      <c r="AF2280" s="0" t="s">
        <v>151</v>
      </c>
      <c r="AH2280" s="0" t="n">
        <v>14</v>
      </c>
      <c r="AI2280" s="0" t="n">
        <v>11</v>
      </c>
      <c r="AN2280" s="0" t="s">
        <v>147</v>
      </c>
      <c r="AO2280" s="0" t="s">
        <v>7474</v>
      </c>
      <c r="AP2280" s="0" t="s">
        <v>7475</v>
      </c>
      <c r="AQ2280" s="0" t="n">
        <v>9</v>
      </c>
      <c r="AR2280" s="0" t="n">
        <v>64</v>
      </c>
      <c r="AS2280" s="0" t="n">
        <v>32</v>
      </c>
      <c r="AU2280" s="0" t="n">
        <f aca="false">COUNTA($BA$2280:$EH$2280)</f>
        <v>47</v>
      </c>
      <c r="AV2280" s="0" t="n">
        <f aca="false">COUNTIF($BA$2280:$EH$2280,"D")</f>
        <v>16</v>
      </c>
      <c r="AW2280" s="0" t="n">
        <f aca="false">COUNTIF($BA$2280:$EH$2280,"R")</f>
        <v>0</v>
      </c>
      <c r="AX2280" s="0" t="n">
        <f aca="false">IF(BN2280="D",1,0)+IF(BO2280="D",1,0)+IF(BT2280="D",1,0)+IF(BU2280="D",1,0)+IF(BW2280="D",1,0)+IF(CC2280="D",1,0)+IF(CD2280="D",1,0)+IF(CE2280="D",1,0)+IF(CF2280="D",1,0)+IF(CL2280="D",1,0)+IF(CM2280="D",1,0)+IF(CQ2280="D",1,0)+IF(CR2280="D",1,0)+IF(CS2280="D",1,0)+IF(CW2280="D",1,0)+IF(CX2280="D",1,0)+IF(DD2280="D",1,0)+IF(DE2280="D",1,0)+IF(DJ2280="D",1,0)+IF(DK2280="D",1,0)+IF(DO2280="D",1,0)+IF(DP2280="D",1,0)+IF(DQ2280="D",1,0)+IF(DW2280="D",1,0)+IF(DZ2280="D",1,0)+IF(EH2280="D",1,0)</f>
        <v>6</v>
      </c>
      <c r="AY2280" s="0" t="n">
        <f aca="false">IF(DJ2280&lt;&gt;"",1,0)+IF(DK2280&lt;&gt;"",1,0)+IF(DM2280&lt;&gt;"",1,0)+IF(DO2280&lt;&gt;"",1,0)+IF(DP2280&lt;&gt;"",1,0)+IF(DQ2280&lt;&gt;"",1,0)+IF(DS2280&lt;&gt;"",1,0)+IF(DT2280&lt;&gt;"",1,0)+IF(DV2280&lt;&gt;"",1,0)+IF(DW2280&lt;&gt;"",1,0)+IF(DX2280&lt;&gt;"",1,0)+IF(DY2280&lt;&gt;"",1,0)+IF(DZ2280&lt;&gt;"",1,0)+IF(EB2280&lt;&gt;"",1,0)+IF(EC2280&lt;&gt;"",1,0)+IF(ED2280&lt;&gt;"",1,0)+IF(EG2280&lt;&gt;"",1,0)+IF(EH2280&lt;&gt;"",1,0)</f>
        <v>7</v>
      </c>
      <c r="AZ2280" s="0" t="n">
        <f aca="false">IF(EH2280&lt;&gt;"",1,0)</f>
        <v>1</v>
      </c>
      <c r="BB2280" s="0" t="s">
        <v>154</v>
      </c>
      <c r="BC2280" s="0" t="s">
        <v>155</v>
      </c>
      <c r="BD2280" s="0" t="s">
        <v>155</v>
      </c>
      <c r="BF2280" s="0" t="s">
        <v>155</v>
      </c>
      <c r="BG2280" s="0" t="s">
        <v>155</v>
      </c>
      <c r="BH2280" s="0" t="s">
        <v>155</v>
      </c>
      <c r="BI2280" s="0" t="s">
        <v>155</v>
      </c>
      <c r="BK2280" s="0" t="s">
        <v>155</v>
      </c>
      <c r="BL2280" s="0" t="s">
        <v>155</v>
      </c>
      <c r="BP2280" s="0" t="s">
        <v>155</v>
      </c>
      <c r="BR2280" s="0" t="s">
        <v>155</v>
      </c>
      <c r="BS2280" s="0" t="s">
        <v>155</v>
      </c>
      <c r="BV2280" s="0" t="s">
        <v>155</v>
      </c>
      <c r="BY2280" s="0" t="s">
        <v>156</v>
      </c>
      <c r="CA2280" s="0" t="s">
        <v>155</v>
      </c>
      <c r="CC2280" s="0" t="s">
        <v>156</v>
      </c>
      <c r="CG2280" s="0" t="s">
        <v>155</v>
      </c>
      <c r="CH2280" s="0" t="s">
        <v>156</v>
      </c>
      <c r="CK2280" s="0" t="s">
        <v>155</v>
      </c>
      <c r="CL2280" s="0" t="s">
        <v>156</v>
      </c>
      <c r="CN2280" s="0" t="s">
        <v>155</v>
      </c>
      <c r="CO2280" s="0" t="s">
        <v>156</v>
      </c>
      <c r="CP2280" s="0" t="s">
        <v>155</v>
      </c>
      <c r="CT2280" s="0" t="s">
        <v>155</v>
      </c>
      <c r="CU2280" s="0" t="s">
        <v>156</v>
      </c>
      <c r="CV2280" s="0" t="s">
        <v>155</v>
      </c>
      <c r="CW2280" s="0" t="s">
        <v>156</v>
      </c>
      <c r="CY2280" s="0" t="s">
        <v>155</v>
      </c>
      <c r="CZ2280" s="0" t="s">
        <v>156</v>
      </c>
      <c r="DC2280" s="0" t="s">
        <v>155</v>
      </c>
      <c r="DD2280" s="0" t="s">
        <v>156</v>
      </c>
      <c r="DF2280" s="0" t="s">
        <v>155</v>
      </c>
      <c r="DG2280" s="0" t="s">
        <v>156</v>
      </c>
      <c r="DI2280" s="0" t="s">
        <v>155</v>
      </c>
      <c r="DL2280" s="0" t="s">
        <v>155</v>
      </c>
      <c r="DM2280" s="0" t="s">
        <v>156</v>
      </c>
      <c r="DN2280" s="0" t="s">
        <v>155</v>
      </c>
      <c r="DR2280" s="0" t="s">
        <v>155</v>
      </c>
      <c r="DS2280" s="0" t="s">
        <v>156</v>
      </c>
      <c r="DT2280" s="0" t="s">
        <v>156</v>
      </c>
      <c r="DU2280" s="0" t="s">
        <v>155</v>
      </c>
      <c r="DW2280" s="0" t="s">
        <v>156</v>
      </c>
      <c r="DX2280" s="0" t="s">
        <v>155</v>
      </c>
      <c r="EA2280" s="0" t="s">
        <v>155</v>
      </c>
      <c r="ED2280" s="0" t="s">
        <v>156</v>
      </c>
      <c r="EF2280" s="0" t="s">
        <v>155</v>
      </c>
      <c r="EH2280" s="0" t="s">
        <v>156</v>
      </c>
    </row>
    <row r="2281" customFormat="false" ht="15" hidden="false" customHeight="false" outlineLevel="0" collapsed="false">
      <c r="A2281" s="0" t="s">
        <v>9919</v>
      </c>
      <c r="B2281" s="0" t="n">
        <v>78</v>
      </c>
      <c r="C2281" s="0" t="n">
        <v>398354</v>
      </c>
      <c r="D2281" s="0" t="s">
        <v>2886</v>
      </c>
      <c r="E2281" s="0" t="s">
        <v>9920</v>
      </c>
      <c r="F2281" s="0" t="str">
        <f aca="false">CONCATENATE(D2281," ",LEFT(H2281,4),"T=",AU2281,"D=",AV2281,"R=",AW2281,"M=",AX2281,"L=",AY2281,"B=",AZ2281)</f>
        <v>ANDERSON T=6D=0R=0M=0L=0B=0</v>
      </c>
      <c r="G2281" s="0" t="s">
        <v>1011</v>
      </c>
      <c r="I2281" s="0" t="s">
        <v>9921</v>
      </c>
      <c r="J2281" s="0" t="s">
        <v>9922</v>
      </c>
      <c r="K2281" s="0" t="s">
        <v>144</v>
      </c>
      <c r="M2281" s="0" t="s">
        <v>8626</v>
      </c>
      <c r="N2281" s="0" t="str">
        <f aca="false">RIGHT(M2281,LEN(M2281)-FIND(" ",M2281))</f>
        <v>EDGEHILL AVE SE</v>
      </c>
      <c r="P2281" s="0" t="s">
        <v>147</v>
      </c>
      <c r="Q2281" s="0" t="s">
        <v>148</v>
      </c>
      <c r="R2281" s="0" t="n">
        <v>44484</v>
      </c>
      <c r="AD2281" s="0" t="s">
        <v>149</v>
      </c>
      <c r="AE2281" s="0" t="s">
        <v>150</v>
      </c>
      <c r="AF2281" s="0" t="s">
        <v>151</v>
      </c>
      <c r="AH2281" s="0" t="n">
        <v>14</v>
      </c>
      <c r="AI2281" s="0" t="n">
        <v>11</v>
      </c>
      <c r="AN2281" s="0" t="s">
        <v>147</v>
      </c>
      <c r="AO2281" s="0" t="s">
        <v>7474</v>
      </c>
      <c r="AP2281" s="0" t="s">
        <v>7475</v>
      </c>
      <c r="AQ2281" s="0" t="n">
        <v>9</v>
      </c>
      <c r="AR2281" s="0" t="n">
        <v>64</v>
      </c>
      <c r="AS2281" s="0" t="n">
        <v>32</v>
      </c>
      <c r="AU2281" s="0" t="n">
        <f aca="false">COUNTA($BA$2281:$EH$2281)</f>
        <v>6</v>
      </c>
      <c r="AV2281" s="0" t="n">
        <f aca="false">COUNTIF($BA$2281:$EH$2281,"D")</f>
        <v>0</v>
      </c>
      <c r="AW2281" s="0" t="n">
        <f aca="false">COUNTIF($BA$2281:$EH$2281,"R")</f>
        <v>0</v>
      </c>
      <c r="AX2281" s="0" t="n">
        <f aca="false">IF(BN2281="D",1,0)+IF(BO2281="D",1,0)+IF(BT2281="D",1,0)+IF(BU2281="D",1,0)+IF(BW2281="D",1,0)+IF(CC2281="D",1,0)+IF(CD2281="D",1,0)+IF(CE2281="D",1,0)+IF(CF2281="D",1,0)+IF(CL2281="D",1,0)+IF(CM2281="D",1,0)+IF(CQ2281="D",1,0)+IF(CR2281="D",1,0)+IF(CS2281="D",1,0)+IF(CW2281="D",1,0)+IF(CX2281="D",1,0)+IF(DD2281="D",1,0)+IF(DE2281="D",1,0)+IF(DJ2281="D",1,0)+IF(DK2281="D",1,0)+IF(DO2281="D",1,0)+IF(DP2281="D",1,0)+IF(DQ2281="D",1,0)+IF(DW2281="D",1,0)+IF(DZ2281="D",1,0)+IF(EH2281="D",1,0)</f>
        <v>0</v>
      </c>
      <c r="AY2281" s="0" t="n">
        <f aca="false">IF(DJ2281&lt;&gt;"",1,0)+IF(DK2281&lt;&gt;"",1,0)+IF(DM2281&lt;&gt;"",1,0)+IF(DO2281&lt;&gt;"",1,0)+IF(DP2281&lt;&gt;"",1,0)+IF(DQ2281&lt;&gt;"",1,0)+IF(DS2281&lt;&gt;"",1,0)+IF(DT2281&lt;&gt;"",1,0)+IF(DV2281&lt;&gt;"",1,0)+IF(DW2281&lt;&gt;"",1,0)+IF(DX2281&lt;&gt;"",1,0)+IF(DY2281&lt;&gt;"",1,0)+IF(DZ2281&lt;&gt;"",1,0)+IF(EB2281&lt;&gt;"",1,0)+IF(EC2281&lt;&gt;"",1,0)+IF(ED2281&lt;&gt;"",1,0)+IF(EG2281&lt;&gt;"",1,0)+IF(EH2281&lt;&gt;"",1,0)</f>
        <v>0</v>
      </c>
      <c r="AZ2281" s="0" t="n">
        <f aca="false">IF(EH2281&lt;&gt;"",1,0)</f>
        <v>0</v>
      </c>
      <c r="BB2281" s="0" t="s">
        <v>154</v>
      </c>
      <c r="DC2281" s="0" t="s">
        <v>155</v>
      </c>
      <c r="DI2281" s="0" t="s">
        <v>155</v>
      </c>
      <c r="DN2281" s="0" t="s">
        <v>155</v>
      </c>
      <c r="EA2281" s="0" t="s">
        <v>155</v>
      </c>
      <c r="EF2281" s="0" t="s">
        <v>155</v>
      </c>
    </row>
    <row r="2282" customFormat="false" ht="15" hidden="false" customHeight="false" outlineLevel="0" collapsed="false">
      <c r="A2282" s="0" t="s">
        <v>9923</v>
      </c>
      <c r="B2282" s="0" t="n">
        <v>78</v>
      </c>
      <c r="C2282" s="0" t="n">
        <v>33892</v>
      </c>
      <c r="D2282" s="0" t="s">
        <v>9924</v>
      </c>
      <c r="E2282" s="0" t="s">
        <v>2755</v>
      </c>
      <c r="F2282" s="0" t="str">
        <f aca="false">CONCATENATE(D2282," ",LEFT(H2282,4),"T=",AU2282,"D=",AV2282,"R=",AW2282,"M=",AX2282,"L=",AY2282,"B=",AZ2282)</f>
        <v>TERZIGNI T=42D=10R=0M=1L=6B=0</v>
      </c>
      <c r="G2282" s="0" t="s">
        <v>208</v>
      </c>
      <c r="I2282" s="0" t="s">
        <v>9925</v>
      </c>
      <c r="J2282" s="0" t="s">
        <v>9926</v>
      </c>
      <c r="K2282" s="0" t="s">
        <v>144</v>
      </c>
      <c r="L2282" s="0" t="s">
        <v>156</v>
      </c>
      <c r="M2282" s="0" t="s">
        <v>9927</v>
      </c>
      <c r="N2282" s="0" t="str">
        <f aca="false">RIGHT(M2282,LEN(M2282)-FIND(" ",M2282))</f>
        <v>SURREY POINT DR SE</v>
      </c>
      <c r="P2282" s="0" t="s">
        <v>147</v>
      </c>
      <c r="Q2282" s="0" t="s">
        <v>148</v>
      </c>
      <c r="R2282" s="0" t="n">
        <v>44484</v>
      </c>
      <c r="AD2282" s="0" t="s">
        <v>149</v>
      </c>
      <c r="AE2282" s="0" t="s">
        <v>150</v>
      </c>
      <c r="AH2282" s="0" t="n">
        <v>14</v>
      </c>
      <c r="AI2282" s="0" t="n">
        <v>11</v>
      </c>
      <c r="AJ2282" s="0" t="s">
        <v>185</v>
      </c>
      <c r="AM2282" s="0" t="s">
        <v>186</v>
      </c>
      <c r="AN2282" s="0" t="s">
        <v>147</v>
      </c>
      <c r="AO2282" s="0" t="s">
        <v>7474</v>
      </c>
      <c r="AP2282" s="0" t="s">
        <v>7475</v>
      </c>
      <c r="AQ2282" s="0" t="n">
        <v>9</v>
      </c>
      <c r="AR2282" s="0" t="n">
        <v>64</v>
      </c>
      <c r="AS2282" s="0" t="n">
        <v>32</v>
      </c>
      <c r="AU2282" s="0" t="n">
        <f aca="false">COUNTA($BA$2282:$EH$2282)</f>
        <v>42</v>
      </c>
      <c r="AV2282" s="0" t="n">
        <f aca="false">COUNTIF($BA$2282:$EH$2282,"D")</f>
        <v>10</v>
      </c>
      <c r="AW2282" s="0" t="n">
        <f aca="false">COUNTIF($BA$2282:$EH$2282,"R")</f>
        <v>0</v>
      </c>
      <c r="AX2282" s="0" t="n">
        <f aca="false">IF(BN2282="D",1,0)+IF(BO2282="D",1,0)+IF(BT2282="D",1,0)+IF(BU2282="D",1,0)+IF(BW2282="D",1,0)+IF(CC2282="D",1,0)+IF(CD2282="D",1,0)+IF(CE2282="D",1,0)+IF(CF2282="D",1,0)+IF(CL2282="D",1,0)+IF(CM2282="D",1,0)+IF(CQ2282="D",1,0)+IF(CR2282="D",1,0)+IF(CS2282="D",1,0)+IF(CW2282="D",1,0)+IF(CX2282="D",1,0)+IF(DD2282="D",1,0)+IF(DE2282="D",1,0)+IF(DJ2282="D",1,0)+IF(DK2282="D",1,0)+IF(DO2282="D",1,0)+IF(DP2282="D",1,0)+IF(DQ2282="D",1,0)+IF(DW2282="D",1,0)+IF(DZ2282="D",1,0)+IF(EH2282="D",1,0)</f>
        <v>1</v>
      </c>
      <c r="AY2282" s="0" t="n">
        <f aca="false">IF(DJ2282&lt;&gt;"",1,0)+IF(DK2282&lt;&gt;"",1,0)+IF(DM2282&lt;&gt;"",1,0)+IF(DO2282&lt;&gt;"",1,0)+IF(DP2282&lt;&gt;"",1,0)+IF(DQ2282&lt;&gt;"",1,0)+IF(DS2282&lt;&gt;"",1,0)+IF(DT2282&lt;&gt;"",1,0)+IF(DV2282&lt;&gt;"",1,0)+IF(DW2282&lt;&gt;"",1,0)+IF(DX2282&lt;&gt;"",1,0)+IF(DY2282&lt;&gt;"",1,0)+IF(DZ2282&lt;&gt;"",1,0)+IF(EB2282&lt;&gt;"",1,0)+IF(EC2282&lt;&gt;"",1,0)+IF(ED2282&lt;&gt;"",1,0)+IF(EG2282&lt;&gt;"",1,0)+IF(EH2282&lt;&gt;"",1,0)</f>
        <v>6</v>
      </c>
      <c r="AZ2282" s="0" t="n">
        <f aca="false">IF(EH2282&lt;&gt;"",1,0)</f>
        <v>0</v>
      </c>
      <c r="BB2282" s="0" t="s">
        <v>154</v>
      </c>
      <c r="BC2282" s="0" t="s">
        <v>155</v>
      </c>
      <c r="BD2282" s="0" t="s">
        <v>155</v>
      </c>
      <c r="BE2282" s="0" t="s">
        <v>155</v>
      </c>
      <c r="BF2282" s="0" t="s">
        <v>155</v>
      </c>
      <c r="BG2282" s="0" t="s">
        <v>155</v>
      </c>
      <c r="BH2282" s="0" t="s">
        <v>155</v>
      </c>
      <c r="BI2282" s="0" t="s">
        <v>155</v>
      </c>
      <c r="BJ2282" s="0" t="s">
        <v>155</v>
      </c>
      <c r="BK2282" s="0" t="s">
        <v>155</v>
      </c>
      <c r="BL2282" s="0" t="s">
        <v>155</v>
      </c>
      <c r="BP2282" s="0" t="s">
        <v>155</v>
      </c>
      <c r="BR2282" s="0" t="s">
        <v>155</v>
      </c>
      <c r="BS2282" s="0" t="s">
        <v>155</v>
      </c>
      <c r="BT2282" s="0" t="s">
        <v>155</v>
      </c>
      <c r="BV2282" s="0" t="s">
        <v>155</v>
      </c>
      <c r="BY2282" s="0" t="s">
        <v>156</v>
      </c>
      <c r="CA2282" s="0" t="s">
        <v>155</v>
      </c>
      <c r="CG2282" s="0" t="s">
        <v>155</v>
      </c>
      <c r="CK2282" s="0" t="s">
        <v>155</v>
      </c>
      <c r="CN2282" s="0" t="s">
        <v>155</v>
      </c>
      <c r="CO2282" s="0" t="s">
        <v>156</v>
      </c>
      <c r="CP2282" s="0" t="s">
        <v>155</v>
      </c>
      <c r="CT2282" s="0" t="s">
        <v>155</v>
      </c>
      <c r="CU2282" s="0" t="s">
        <v>156</v>
      </c>
      <c r="CV2282" s="0" t="s">
        <v>155</v>
      </c>
      <c r="CY2282" s="0" t="s">
        <v>155</v>
      </c>
      <c r="CZ2282" s="0" t="s">
        <v>156</v>
      </c>
      <c r="DC2282" s="0" t="s">
        <v>155</v>
      </c>
      <c r="DG2282" s="0" t="s">
        <v>156</v>
      </c>
      <c r="DI2282" s="0" t="s">
        <v>155</v>
      </c>
      <c r="DL2282" s="0" t="s">
        <v>155</v>
      </c>
      <c r="DM2282" s="0" t="s">
        <v>156</v>
      </c>
      <c r="DN2282" s="0" t="s">
        <v>155</v>
      </c>
      <c r="DS2282" s="0" t="s">
        <v>156</v>
      </c>
      <c r="DT2282" s="0" t="s">
        <v>156</v>
      </c>
      <c r="DU2282" s="0" t="s">
        <v>155</v>
      </c>
      <c r="DW2282" s="0" t="s">
        <v>156</v>
      </c>
      <c r="DX2282" s="0" t="s">
        <v>155</v>
      </c>
      <c r="EA2282" s="0" t="s">
        <v>155</v>
      </c>
      <c r="ED2282" s="0" t="s">
        <v>156</v>
      </c>
      <c r="EF2282" s="0" t="s">
        <v>155</v>
      </c>
    </row>
    <row r="2283" customFormat="false" ht="15" hidden="false" customHeight="false" outlineLevel="0" collapsed="false">
      <c r="A2283" s="0" t="s">
        <v>9928</v>
      </c>
      <c r="B2283" s="0" t="n">
        <v>78</v>
      </c>
      <c r="C2283" s="0" t="n">
        <v>17720</v>
      </c>
      <c r="D2283" s="0" t="s">
        <v>9929</v>
      </c>
      <c r="E2283" s="0" t="s">
        <v>2531</v>
      </c>
      <c r="F2283" s="0" t="str">
        <f aca="false">CONCATENATE(D2283," ",LEFT(H2283,4),"T=",AU2283,"D=",AV2283,"R=",AW2283,"M=",AX2283,"L=",AY2283,"B=",AZ2283)</f>
        <v>SCALA T=38D=13R=0M=6L=6B=1</v>
      </c>
      <c r="G2283" s="0" t="s">
        <v>156</v>
      </c>
      <c r="I2283" s="0" t="s">
        <v>9930</v>
      </c>
      <c r="J2283" s="0" t="s">
        <v>9931</v>
      </c>
      <c r="K2283" s="0" t="s">
        <v>144</v>
      </c>
      <c r="L2283" s="0" t="s">
        <v>156</v>
      </c>
      <c r="M2283" s="0" t="s">
        <v>9932</v>
      </c>
      <c r="N2283" s="0" t="str">
        <f aca="false">RIGHT(M2283,LEN(M2283)-FIND(" ",M2283))</f>
        <v>EASTLAND AVE SE</v>
      </c>
      <c r="P2283" s="0" t="s">
        <v>147</v>
      </c>
      <c r="Q2283" s="0" t="s">
        <v>148</v>
      </c>
      <c r="R2283" s="0" t="n">
        <v>44484</v>
      </c>
      <c r="AD2283" s="0" t="s">
        <v>149</v>
      </c>
      <c r="AE2283" s="0" t="s">
        <v>150</v>
      </c>
      <c r="AF2283" s="0" t="s">
        <v>151</v>
      </c>
      <c r="AH2283" s="0" t="n">
        <v>14</v>
      </c>
      <c r="AI2283" s="0" t="n">
        <v>11</v>
      </c>
      <c r="AN2283" s="0" t="s">
        <v>147</v>
      </c>
      <c r="AO2283" s="0" t="s">
        <v>7474</v>
      </c>
      <c r="AP2283" s="0" t="s">
        <v>7475</v>
      </c>
      <c r="AQ2283" s="0" t="n">
        <v>9</v>
      </c>
      <c r="AR2283" s="0" t="n">
        <v>64</v>
      </c>
      <c r="AS2283" s="0" t="n">
        <v>32</v>
      </c>
      <c r="AU2283" s="0" t="n">
        <f aca="false">COUNTA($BA$2283:$EH$2283)</f>
        <v>38</v>
      </c>
      <c r="AV2283" s="0" t="n">
        <f aca="false">COUNTIF($BA$2283:$EH$2283,"D")</f>
        <v>13</v>
      </c>
      <c r="AW2283" s="0" t="n">
        <f aca="false">COUNTIF($BA$2283:$EH$2283,"R")</f>
        <v>0</v>
      </c>
      <c r="AX2283" s="0" t="n">
        <f aca="false">IF(BN2283="D",1,0)+IF(BO2283="D",1,0)+IF(BT2283="D",1,0)+IF(BU2283="D",1,0)+IF(BW2283="D",1,0)+IF(CC2283="D",1,0)+IF(CD2283="D",1,0)+IF(CE2283="D",1,0)+IF(CF2283="D",1,0)+IF(CL2283="D",1,0)+IF(CM2283="D",1,0)+IF(CQ2283="D",1,0)+IF(CR2283="D",1,0)+IF(CS2283="D",1,0)+IF(CW2283="D",1,0)+IF(CX2283="D",1,0)+IF(DD2283="D",1,0)+IF(DE2283="D",1,0)+IF(DJ2283="D",1,0)+IF(DK2283="D",1,0)+IF(DO2283="D",1,0)+IF(DP2283="D",1,0)+IF(DQ2283="D",1,0)+IF(DW2283="D",1,0)+IF(DZ2283="D",1,0)+IF(EH2283="D",1,0)</f>
        <v>6</v>
      </c>
      <c r="AY2283" s="0" t="n">
        <f aca="false">IF(DJ2283&lt;&gt;"",1,0)+IF(DK2283&lt;&gt;"",1,0)+IF(DM2283&lt;&gt;"",1,0)+IF(DO2283&lt;&gt;"",1,0)+IF(DP2283&lt;&gt;"",1,0)+IF(DQ2283&lt;&gt;"",1,0)+IF(DS2283&lt;&gt;"",1,0)+IF(DT2283&lt;&gt;"",1,0)+IF(DV2283&lt;&gt;"",1,0)+IF(DW2283&lt;&gt;"",1,0)+IF(DX2283&lt;&gt;"",1,0)+IF(DY2283&lt;&gt;"",1,0)+IF(DZ2283&lt;&gt;"",1,0)+IF(EB2283&lt;&gt;"",1,0)+IF(EC2283&lt;&gt;"",1,0)+IF(ED2283&lt;&gt;"",1,0)+IF(EG2283&lt;&gt;"",1,0)+IF(EH2283&lt;&gt;"",1,0)</f>
        <v>6</v>
      </c>
      <c r="AZ2283" s="0" t="n">
        <f aca="false">IF(EH2283&lt;&gt;"",1,0)</f>
        <v>1</v>
      </c>
      <c r="BB2283" s="0" t="s">
        <v>154</v>
      </c>
      <c r="BC2283" s="0" t="s">
        <v>155</v>
      </c>
      <c r="BD2283" s="0" t="s">
        <v>155</v>
      </c>
      <c r="BE2283" s="0" t="s">
        <v>155</v>
      </c>
      <c r="BH2283" s="0" t="s">
        <v>155</v>
      </c>
      <c r="BI2283" s="0" t="s">
        <v>155</v>
      </c>
      <c r="BJ2283" s="0" t="s">
        <v>155</v>
      </c>
      <c r="BK2283" s="0" t="s">
        <v>155</v>
      </c>
      <c r="BL2283" s="0" t="s">
        <v>155</v>
      </c>
      <c r="BP2283" s="0" t="s">
        <v>155</v>
      </c>
      <c r="BY2283" s="0" t="s">
        <v>156</v>
      </c>
      <c r="CA2283" s="0" t="s">
        <v>155</v>
      </c>
      <c r="CC2283" s="0" t="s">
        <v>156</v>
      </c>
      <c r="CG2283" s="0" t="s">
        <v>155</v>
      </c>
      <c r="CK2283" s="0" t="s">
        <v>155</v>
      </c>
      <c r="CL2283" s="0" t="s">
        <v>156</v>
      </c>
      <c r="CN2283" s="0" t="s">
        <v>155</v>
      </c>
      <c r="CO2283" s="0" t="s">
        <v>156</v>
      </c>
      <c r="CP2283" s="0" t="s">
        <v>155</v>
      </c>
      <c r="CU2283" s="0" t="s">
        <v>156</v>
      </c>
      <c r="CV2283" s="0" t="s">
        <v>155</v>
      </c>
      <c r="CW2283" s="0" t="s">
        <v>156</v>
      </c>
      <c r="CY2283" s="0" t="s">
        <v>155</v>
      </c>
      <c r="CZ2283" s="0" t="s">
        <v>156</v>
      </c>
      <c r="DC2283" s="0" t="s">
        <v>155</v>
      </c>
      <c r="DG2283" s="0" t="s">
        <v>156</v>
      </c>
      <c r="DI2283" s="0" t="s">
        <v>155</v>
      </c>
      <c r="DJ2283" s="0" t="s">
        <v>156</v>
      </c>
      <c r="DL2283" s="0" t="s">
        <v>155</v>
      </c>
      <c r="DM2283" s="0" t="s">
        <v>156</v>
      </c>
      <c r="DN2283" s="0" t="s">
        <v>155</v>
      </c>
      <c r="DU2283" s="0" t="s">
        <v>155</v>
      </c>
      <c r="DW2283" s="0" t="s">
        <v>156</v>
      </c>
      <c r="DX2283" s="0" t="s">
        <v>155</v>
      </c>
      <c r="EA2283" s="0" t="s">
        <v>155</v>
      </c>
      <c r="ED2283" s="0" t="s">
        <v>156</v>
      </c>
      <c r="EF2283" s="0" t="s">
        <v>155</v>
      </c>
      <c r="EH2283" s="0" t="s">
        <v>156</v>
      </c>
    </row>
    <row r="2284" customFormat="false" ht="15" hidden="false" customHeight="false" outlineLevel="0" collapsed="false">
      <c r="A2284" s="0" t="s">
        <v>9933</v>
      </c>
      <c r="B2284" s="0" t="n">
        <v>78</v>
      </c>
      <c r="C2284" s="0" t="n">
        <v>440906</v>
      </c>
      <c r="D2284" s="0" t="s">
        <v>9934</v>
      </c>
      <c r="E2284" s="0" t="s">
        <v>398</v>
      </c>
      <c r="F2284" s="0" t="str">
        <f aca="false">CONCATENATE(D2284," ",LEFT(H2284,4),"T=",AU2284,"D=",AV2284,"R=",AW2284,"M=",AX2284,"L=",AY2284,"B=",AZ2284)</f>
        <v>BOWDEN T=15D=0R=4M=0L=3B=0</v>
      </c>
      <c r="G2284" s="0" t="s">
        <v>269</v>
      </c>
      <c r="I2284" s="0" t="s">
        <v>9935</v>
      </c>
      <c r="J2284" s="0" t="s">
        <v>224</v>
      </c>
      <c r="K2284" s="0" t="s">
        <v>144</v>
      </c>
      <c r="L2284" s="0" t="s">
        <v>145</v>
      </c>
      <c r="M2284" s="0" t="s">
        <v>9936</v>
      </c>
      <c r="N2284" s="0" t="str">
        <f aca="false">RIGHT(M2284,LEN(M2284)-FIND(" ",M2284))</f>
        <v>BECK ST SE</v>
      </c>
      <c r="P2284" s="0" t="s">
        <v>147</v>
      </c>
      <c r="Q2284" s="0" t="s">
        <v>148</v>
      </c>
      <c r="R2284" s="0" t="n">
        <v>44484</v>
      </c>
      <c r="AD2284" s="0" t="s">
        <v>149</v>
      </c>
      <c r="AE2284" s="0" t="s">
        <v>150</v>
      </c>
      <c r="AF2284" s="0" t="s">
        <v>151</v>
      </c>
      <c r="AH2284" s="0" t="n">
        <v>14</v>
      </c>
      <c r="AI2284" s="0" t="n">
        <v>11</v>
      </c>
      <c r="AN2284" s="0" t="s">
        <v>147</v>
      </c>
      <c r="AO2284" s="0" t="s">
        <v>7474</v>
      </c>
      <c r="AP2284" s="0" t="s">
        <v>7475</v>
      </c>
      <c r="AQ2284" s="0" t="n">
        <v>9</v>
      </c>
      <c r="AR2284" s="0" t="n">
        <v>64</v>
      </c>
      <c r="AS2284" s="0" t="n">
        <v>32</v>
      </c>
      <c r="AU2284" s="0" t="n">
        <f aca="false">COUNTA($BA$2284:$EH$2284)</f>
        <v>15</v>
      </c>
      <c r="AV2284" s="0" t="n">
        <f aca="false">COUNTIF($BA$2284:$EH$2284,"D")</f>
        <v>0</v>
      </c>
      <c r="AW2284" s="0" t="n">
        <f aca="false">COUNTIF($BA$2284:$EH$2284,"R")</f>
        <v>4</v>
      </c>
      <c r="AX2284" s="0" t="n">
        <f aca="false">IF(BN2284="D",1,0)+IF(BO2284="D",1,0)+IF(BT2284="D",1,0)+IF(BU2284="D",1,0)+IF(BW2284="D",1,0)+IF(CC2284="D",1,0)+IF(CD2284="D",1,0)+IF(CE2284="D",1,0)+IF(CF2284="D",1,0)+IF(CL2284="D",1,0)+IF(CM2284="D",1,0)+IF(CQ2284="D",1,0)+IF(CR2284="D",1,0)+IF(CS2284="D",1,0)+IF(CW2284="D",1,0)+IF(CX2284="D",1,0)+IF(DD2284="D",1,0)+IF(DE2284="D",1,0)+IF(DJ2284="D",1,0)+IF(DK2284="D",1,0)+IF(DO2284="D",1,0)+IF(DP2284="D",1,0)+IF(DQ2284="D",1,0)+IF(DW2284="D",1,0)+IF(DZ2284="D",1,0)+IF(EH2284="D",1,0)</f>
        <v>0</v>
      </c>
      <c r="AY2284" s="0" t="n">
        <f aca="false">IF(DJ2284&lt;&gt;"",1,0)+IF(DK2284&lt;&gt;"",1,0)+IF(DM2284&lt;&gt;"",1,0)+IF(DO2284&lt;&gt;"",1,0)+IF(DP2284&lt;&gt;"",1,0)+IF(DQ2284&lt;&gt;"",1,0)+IF(DS2284&lt;&gt;"",1,0)+IF(DT2284&lt;&gt;"",1,0)+IF(DV2284&lt;&gt;"",1,0)+IF(DW2284&lt;&gt;"",1,0)+IF(DX2284&lt;&gt;"",1,0)+IF(DY2284&lt;&gt;"",1,0)+IF(DZ2284&lt;&gt;"",1,0)+IF(EB2284&lt;&gt;"",1,0)+IF(EC2284&lt;&gt;"",1,0)+IF(ED2284&lt;&gt;"",1,0)+IF(EG2284&lt;&gt;"",1,0)+IF(EH2284&lt;&gt;"",1,0)</f>
        <v>3</v>
      </c>
      <c r="AZ2284" s="0" t="n">
        <f aca="false">IF(EH2284&lt;&gt;"",1,0)</f>
        <v>0</v>
      </c>
      <c r="BB2284" s="0" t="s">
        <v>154</v>
      </c>
      <c r="CA2284" s="0" t="s">
        <v>155</v>
      </c>
      <c r="CH2284" s="0" t="s">
        <v>145</v>
      </c>
      <c r="CP2284" s="0" t="s">
        <v>155</v>
      </c>
      <c r="CZ2284" s="0" t="s">
        <v>145</v>
      </c>
      <c r="DC2284" s="0" t="s">
        <v>155</v>
      </c>
      <c r="DI2284" s="0" t="s">
        <v>155</v>
      </c>
      <c r="DM2284" s="0" t="s">
        <v>145</v>
      </c>
      <c r="DN2284" s="0" t="s">
        <v>155</v>
      </c>
      <c r="DR2284" s="0" t="s">
        <v>155</v>
      </c>
      <c r="DU2284" s="0" t="s">
        <v>155</v>
      </c>
      <c r="DX2284" s="0" t="s">
        <v>155</v>
      </c>
      <c r="EA2284" s="0" t="s">
        <v>155</v>
      </c>
      <c r="ED2284" s="0" t="s">
        <v>145</v>
      </c>
      <c r="EF2284" s="0" t="s">
        <v>155</v>
      </c>
    </row>
    <row r="2285" customFormat="false" ht="15" hidden="false" customHeight="false" outlineLevel="0" collapsed="false">
      <c r="A2285" s="0" t="s">
        <v>9937</v>
      </c>
      <c r="B2285" s="0" t="n">
        <v>78</v>
      </c>
      <c r="C2285" s="0" t="n">
        <v>402059</v>
      </c>
      <c r="D2285" s="0" t="s">
        <v>9938</v>
      </c>
      <c r="E2285" s="0" t="s">
        <v>9939</v>
      </c>
      <c r="F2285" s="0" t="str">
        <f aca="false">CONCATENATE(D2285," ",LEFT(H2285,4),"T=",AU2285,"D=",AV2285,"R=",AW2285,"M=",AX2285,"L=",AY2285,"B=",AZ2285)</f>
        <v>PARRACK JRT=1D=0R=0M=0L=0B=0</v>
      </c>
      <c r="G2285" s="0" t="s">
        <v>1690</v>
      </c>
      <c r="H2285" s="0" t="s">
        <v>310</v>
      </c>
      <c r="I2285" s="0" t="s">
        <v>9940</v>
      </c>
      <c r="J2285" s="0" t="s">
        <v>7459</v>
      </c>
      <c r="K2285" s="0" t="s">
        <v>144</v>
      </c>
      <c r="M2285" s="0" t="s">
        <v>9569</v>
      </c>
      <c r="N2285" s="0" t="str">
        <f aca="false">RIGHT(M2285,LEN(M2285)-FIND(" ",M2285))</f>
        <v>BRIER ST SE</v>
      </c>
      <c r="P2285" s="0" t="s">
        <v>147</v>
      </c>
      <c r="Q2285" s="0" t="s">
        <v>148</v>
      </c>
      <c r="R2285" s="0" t="n">
        <v>44484</v>
      </c>
      <c r="AD2285" s="0" t="s">
        <v>149</v>
      </c>
      <c r="AE2285" s="0" t="s">
        <v>150</v>
      </c>
      <c r="AF2285" s="0" t="s">
        <v>151</v>
      </c>
      <c r="AH2285" s="0" t="n">
        <v>14</v>
      </c>
      <c r="AI2285" s="0" t="n">
        <v>11</v>
      </c>
      <c r="AN2285" s="0" t="s">
        <v>147</v>
      </c>
      <c r="AO2285" s="0" t="s">
        <v>7474</v>
      </c>
      <c r="AP2285" s="0" t="s">
        <v>7475</v>
      </c>
      <c r="AQ2285" s="0" t="n">
        <v>9</v>
      </c>
      <c r="AR2285" s="0" t="n">
        <v>64</v>
      </c>
      <c r="AS2285" s="0" t="n">
        <v>32</v>
      </c>
      <c r="AU2285" s="0" t="n">
        <f aca="false">COUNTA($BA$2285:$EH$2285)</f>
        <v>1</v>
      </c>
      <c r="AV2285" s="0" t="n">
        <f aca="false">COUNTIF($BA$2285:$EH$2285,"D")</f>
        <v>0</v>
      </c>
      <c r="AW2285" s="0" t="n">
        <f aca="false">COUNTIF($BA$2285:$EH$2285,"R")</f>
        <v>0</v>
      </c>
      <c r="AX2285" s="0" t="n">
        <f aca="false">IF(BN2285="D",1,0)+IF(BO2285="D",1,0)+IF(BT2285="D",1,0)+IF(BU2285="D",1,0)+IF(BW2285="D",1,0)+IF(CC2285="D",1,0)+IF(CD2285="D",1,0)+IF(CE2285="D",1,0)+IF(CF2285="D",1,0)+IF(CL2285="D",1,0)+IF(CM2285="D",1,0)+IF(CQ2285="D",1,0)+IF(CR2285="D",1,0)+IF(CS2285="D",1,0)+IF(CW2285="D",1,0)+IF(CX2285="D",1,0)+IF(DD2285="D",1,0)+IF(DE2285="D",1,0)+IF(DJ2285="D",1,0)+IF(DK2285="D",1,0)+IF(DO2285="D",1,0)+IF(DP2285="D",1,0)+IF(DQ2285="D",1,0)+IF(DW2285="D",1,0)+IF(DZ2285="D",1,0)+IF(EH2285="D",1,0)</f>
        <v>0</v>
      </c>
      <c r="AY2285" s="0" t="n">
        <f aca="false">IF(DJ2285&lt;&gt;"",1,0)+IF(DK2285&lt;&gt;"",1,0)+IF(DM2285&lt;&gt;"",1,0)+IF(DO2285&lt;&gt;"",1,0)+IF(DP2285&lt;&gt;"",1,0)+IF(DQ2285&lt;&gt;"",1,0)+IF(DS2285&lt;&gt;"",1,0)+IF(DT2285&lt;&gt;"",1,0)+IF(DV2285&lt;&gt;"",1,0)+IF(DW2285&lt;&gt;"",1,0)+IF(DX2285&lt;&gt;"",1,0)+IF(DY2285&lt;&gt;"",1,0)+IF(DZ2285&lt;&gt;"",1,0)+IF(EB2285&lt;&gt;"",1,0)+IF(EC2285&lt;&gt;"",1,0)+IF(ED2285&lt;&gt;"",1,0)+IF(EG2285&lt;&gt;"",1,0)+IF(EH2285&lt;&gt;"",1,0)</f>
        <v>0</v>
      </c>
      <c r="AZ2285" s="0" t="n">
        <f aca="false">IF(EH2285&lt;&gt;"",1,0)</f>
        <v>0</v>
      </c>
      <c r="BB2285" s="0" t="s">
        <v>154</v>
      </c>
    </row>
    <row r="2286" customFormat="false" ht="15" hidden="false" customHeight="false" outlineLevel="0" collapsed="false">
      <c r="A2286" s="0" t="s">
        <v>9941</v>
      </c>
      <c r="B2286" s="0" t="n">
        <v>78</v>
      </c>
      <c r="C2286" s="0" t="n">
        <v>455588</v>
      </c>
      <c r="D2286" s="0" t="s">
        <v>3166</v>
      </c>
      <c r="E2286" s="0" t="s">
        <v>4397</v>
      </c>
      <c r="F2286" s="0" t="str">
        <f aca="false">CONCATENATE(D2286," ",LEFT(H2286,4),"T=",AU2286,"D=",AV2286,"R=",AW2286,"M=",AX2286,"L=",AY2286,"B=",AZ2286)</f>
        <v>DANIELS T=1D=0R=0M=0L=0B=0</v>
      </c>
      <c r="G2286" s="0" t="s">
        <v>7990</v>
      </c>
      <c r="I2286" s="0" t="s">
        <v>9942</v>
      </c>
      <c r="J2286" s="0" t="s">
        <v>9943</v>
      </c>
      <c r="K2286" s="0" t="s">
        <v>182</v>
      </c>
      <c r="M2286" s="0" t="s">
        <v>7529</v>
      </c>
      <c r="N2286" s="0" t="str">
        <f aca="false">RIGHT(M2286,LEN(M2286)-FIND(" ",M2286))</f>
        <v>EASTLAND AVE SE</v>
      </c>
      <c r="P2286" s="0" t="s">
        <v>147</v>
      </c>
      <c r="Q2286" s="0" t="s">
        <v>148</v>
      </c>
      <c r="R2286" s="0" t="n">
        <v>44484</v>
      </c>
      <c r="AD2286" s="0" t="s">
        <v>149</v>
      </c>
      <c r="AE2286" s="0" t="s">
        <v>150</v>
      </c>
      <c r="AF2286" s="0" t="s">
        <v>151</v>
      </c>
      <c r="AH2286" s="0" t="n">
        <v>14</v>
      </c>
      <c r="AI2286" s="0" t="n">
        <v>11</v>
      </c>
      <c r="AN2286" s="0" t="s">
        <v>147</v>
      </c>
      <c r="AO2286" s="0" t="s">
        <v>7474</v>
      </c>
      <c r="AP2286" s="0" t="s">
        <v>7475</v>
      </c>
      <c r="AQ2286" s="0" t="n">
        <v>9</v>
      </c>
      <c r="AR2286" s="0" t="n">
        <v>64</v>
      </c>
      <c r="AS2286" s="0" t="n">
        <v>32</v>
      </c>
      <c r="AU2286" s="0" t="n">
        <f aca="false">COUNTA($BA$2286:$EH$2286)</f>
        <v>1</v>
      </c>
      <c r="AV2286" s="0" t="n">
        <f aca="false">COUNTIF($BA$2286:$EH$2286,"D")</f>
        <v>0</v>
      </c>
      <c r="AW2286" s="0" t="n">
        <f aca="false">COUNTIF($BA$2286:$EH$2286,"R")</f>
        <v>0</v>
      </c>
      <c r="AX2286" s="0" t="n">
        <f aca="false">IF(BN2286="D",1,0)+IF(BO2286="D",1,0)+IF(BT2286="D",1,0)+IF(BU2286="D",1,0)+IF(BW2286="D",1,0)+IF(CC2286="D",1,0)+IF(CD2286="D",1,0)+IF(CE2286="D",1,0)+IF(CF2286="D",1,0)+IF(CL2286="D",1,0)+IF(CM2286="D",1,0)+IF(CQ2286="D",1,0)+IF(CR2286="D",1,0)+IF(CS2286="D",1,0)+IF(CW2286="D",1,0)+IF(CX2286="D",1,0)+IF(DD2286="D",1,0)+IF(DE2286="D",1,0)+IF(DJ2286="D",1,0)+IF(DK2286="D",1,0)+IF(DO2286="D",1,0)+IF(DP2286="D",1,0)+IF(DQ2286="D",1,0)+IF(DW2286="D",1,0)+IF(DZ2286="D",1,0)+IF(EH2286="D",1,0)</f>
        <v>0</v>
      </c>
      <c r="AY2286" s="0" t="n">
        <f aca="false">IF(DJ2286&lt;&gt;"",1,0)+IF(DK2286&lt;&gt;"",1,0)+IF(DM2286&lt;&gt;"",1,0)+IF(DO2286&lt;&gt;"",1,0)+IF(DP2286&lt;&gt;"",1,0)+IF(DQ2286&lt;&gt;"",1,0)+IF(DS2286&lt;&gt;"",1,0)+IF(DT2286&lt;&gt;"",1,0)+IF(DV2286&lt;&gt;"",1,0)+IF(DW2286&lt;&gt;"",1,0)+IF(DX2286&lt;&gt;"",1,0)+IF(DY2286&lt;&gt;"",1,0)+IF(DZ2286&lt;&gt;"",1,0)+IF(EB2286&lt;&gt;"",1,0)+IF(EC2286&lt;&gt;"",1,0)+IF(ED2286&lt;&gt;"",1,0)+IF(EG2286&lt;&gt;"",1,0)+IF(EH2286&lt;&gt;"",1,0)</f>
        <v>0</v>
      </c>
      <c r="AZ2286" s="0" t="n">
        <f aca="false">IF(EH2286&lt;&gt;"",1,0)</f>
        <v>0</v>
      </c>
      <c r="BB2286" s="0" t="s">
        <v>154</v>
      </c>
    </row>
    <row r="2287" customFormat="false" ht="15" hidden="false" customHeight="false" outlineLevel="0" collapsed="false">
      <c r="A2287" s="0" t="s">
        <v>9944</v>
      </c>
      <c r="B2287" s="0" t="n">
        <v>78</v>
      </c>
      <c r="C2287" s="0" t="n">
        <v>17459</v>
      </c>
      <c r="D2287" s="0" t="s">
        <v>9945</v>
      </c>
      <c r="E2287" s="0" t="s">
        <v>9946</v>
      </c>
      <c r="F2287" s="0" t="str">
        <f aca="false">CONCATENATE(D2287," ",LEFT(H2287,4),"T=",AU2287,"D=",AV2287,"R=",AW2287,"M=",AX2287,"L=",AY2287,"B=",AZ2287)</f>
        <v>DELDUCA T=43D=11R=0M=4L=8B=1</v>
      </c>
      <c r="I2287" s="0" t="s">
        <v>9947</v>
      </c>
      <c r="J2287" s="0" t="s">
        <v>9948</v>
      </c>
      <c r="K2287" s="0" t="s">
        <v>144</v>
      </c>
      <c r="L2287" s="0" t="s">
        <v>156</v>
      </c>
      <c r="M2287" s="0" t="s">
        <v>9949</v>
      </c>
      <c r="N2287" s="0" t="str">
        <f aca="false">RIGHT(M2287,LEN(M2287)-FIND(" ",M2287))</f>
        <v>EASTLAND AVE SE</v>
      </c>
      <c r="P2287" s="0" t="s">
        <v>147</v>
      </c>
      <c r="Q2287" s="0" t="s">
        <v>148</v>
      </c>
      <c r="R2287" s="0" t="n">
        <v>44484</v>
      </c>
      <c r="AD2287" s="0" t="s">
        <v>149</v>
      </c>
      <c r="AE2287" s="0" t="s">
        <v>150</v>
      </c>
      <c r="AF2287" s="0" t="s">
        <v>151</v>
      </c>
      <c r="AH2287" s="0" t="n">
        <v>14</v>
      </c>
      <c r="AI2287" s="0" t="n">
        <v>11</v>
      </c>
      <c r="AN2287" s="0" t="s">
        <v>147</v>
      </c>
      <c r="AO2287" s="0" t="s">
        <v>7474</v>
      </c>
      <c r="AP2287" s="0" t="s">
        <v>7475</v>
      </c>
      <c r="AQ2287" s="0" t="n">
        <v>9</v>
      </c>
      <c r="AR2287" s="0" t="n">
        <v>64</v>
      </c>
      <c r="AS2287" s="0" t="n">
        <v>32</v>
      </c>
      <c r="AU2287" s="0" t="n">
        <f aca="false">COUNTA($BA$2287:$EH$2287)</f>
        <v>43</v>
      </c>
      <c r="AV2287" s="0" t="n">
        <f aca="false">COUNTIF($BA$2287:$EH$2287,"D")</f>
        <v>11</v>
      </c>
      <c r="AW2287" s="0" t="n">
        <f aca="false">COUNTIF($BA$2287:$EH$2287,"R")</f>
        <v>0</v>
      </c>
      <c r="AX2287" s="0" t="n">
        <f aca="false">IF(BN2287="D",1,0)+IF(BO2287="D",1,0)+IF(BT2287="D",1,0)+IF(BU2287="D",1,0)+IF(BW2287="D",1,0)+IF(CC2287="D",1,0)+IF(CD2287="D",1,0)+IF(CE2287="D",1,0)+IF(CF2287="D",1,0)+IF(CL2287="D",1,0)+IF(CM2287="D",1,0)+IF(CQ2287="D",1,0)+IF(CR2287="D",1,0)+IF(CS2287="D",1,0)+IF(CW2287="D",1,0)+IF(CX2287="D",1,0)+IF(DD2287="D",1,0)+IF(DE2287="D",1,0)+IF(DJ2287="D",1,0)+IF(DK2287="D",1,0)+IF(DO2287="D",1,0)+IF(DP2287="D",1,0)+IF(DQ2287="D",1,0)+IF(DW2287="D",1,0)+IF(DZ2287="D",1,0)+IF(EH2287="D",1,0)</f>
        <v>4</v>
      </c>
      <c r="AY2287" s="0" t="n">
        <f aca="false">IF(DJ2287&lt;&gt;"",1,0)+IF(DK2287&lt;&gt;"",1,0)+IF(DM2287&lt;&gt;"",1,0)+IF(DO2287&lt;&gt;"",1,0)+IF(DP2287&lt;&gt;"",1,0)+IF(DQ2287&lt;&gt;"",1,0)+IF(DS2287&lt;&gt;"",1,0)+IF(DT2287&lt;&gt;"",1,0)+IF(DV2287&lt;&gt;"",1,0)+IF(DW2287&lt;&gt;"",1,0)+IF(DX2287&lt;&gt;"",1,0)+IF(DY2287&lt;&gt;"",1,0)+IF(DZ2287&lt;&gt;"",1,0)+IF(EB2287&lt;&gt;"",1,0)+IF(EC2287&lt;&gt;"",1,0)+IF(ED2287&lt;&gt;"",1,0)+IF(EG2287&lt;&gt;"",1,0)+IF(EH2287&lt;&gt;"",1,0)</f>
        <v>8</v>
      </c>
      <c r="AZ2287" s="0" t="n">
        <f aca="false">IF(EH2287&lt;&gt;"",1,0)</f>
        <v>1</v>
      </c>
      <c r="BB2287" s="0" t="s">
        <v>154</v>
      </c>
      <c r="BC2287" s="0" t="s">
        <v>155</v>
      </c>
      <c r="BD2287" s="0" t="s">
        <v>155</v>
      </c>
      <c r="BE2287" s="0" t="s">
        <v>155</v>
      </c>
      <c r="BF2287" s="0" t="s">
        <v>155</v>
      </c>
      <c r="BG2287" s="0" t="s">
        <v>155</v>
      </c>
      <c r="BH2287" s="0" t="s">
        <v>155</v>
      </c>
      <c r="BI2287" s="0" t="s">
        <v>155</v>
      </c>
      <c r="BJ2287" s="0" t="s">
        <v>155</v>
      </c>
      <c r="BK2287" s="0" t="s">
        <v>155</v>
      </c>
      <c r="BL2287" s="0" t="s">
        <v>155</v>
      </c>
      <c r="BP2287" s="0" t="s">
        <v>155</v>
      </c>
      <c r="BR2287" s="0" t="s">
        <v>155</v>
      </c>
      <c r="BS2287" s="0" t="s">
        <v>155</v>
      </c>
      <c r="BV2287" s="0" t="s">
        <v>155</v>
      </c>
      <c r="BY2287" s="0" t="s">
        <v>156</v>
      </c>
      <c r="CA2287" s="0" t="s">
        <v>155</v>
      </c>
      <c r="CG2287" s="0" t="s">
        <v>155</v>
      </c>
      <c r="CK2287" s="0" t="s">
        <v>155</v>
      </c>
      <c r="CN2287" s="0" t="s">
        <v>155</v>
      </c>
      <c r="CP2287" s="0" t="s">
        <v>155</v>
      </c>
      <c r="CT2287" s="0" t="s">
        <v>155</v>
      </c>
      <c r="CV2287" s="0" t="s">
        <v>155</v>
      </c>
      <c r="CW2287" s="0" t="s">
        <v>156</v>
      </c>
      <c r="CY2287" s="0" t="s">
        <v>155</v>
      </c>
      <c r="CZ2287" s="0" t="s">
        <v>156</v>
      </c>
      <c r="DC2287" s="0" t="s">
        <v>155</v>
      </c>
      <c r="DF2287" s="0" t="s">
        <v>155</v>
      </c>
      <c r="DG2287" s="0" t="s">
        <v>156</v>
      </c>
      <c r="DI2287" s="0" t="s">
        <v>155</v>
      </c>
      <c r="DJ2287" s="0" t="s">
        <v>156</v>
      </c>
      <c r="DM2287" s="0" t="s">
        <v>156</v>
      </c>
      <c r="DN2287" s="0" t="s">
        <v>155</v>
      </c>
      <c r="DR2287" s="0" t="s">
        <v>155</v>
      </c>
      <c r="DS2287" s="0" t="s">
        <v>156</v>
      </c>
      <c r="DT2287" s="0" t="s">
        <v>156</v>
      </c>
      <c r="DU2287" s="0" t="s">
        <v>155</v>
      </c>
      <c r="DW2287" s="0" t="s">
        <v>156</v>
      </c>
      <c r="DX2287" s="0" t="s">
        <v>155</v>
      </c>
      <c r="EA2287" s="0" t="s">
        <v>155</v>
      </c>
      <c r="ED2287" s="0" t="s">
        <v>156</v>
      </c>
      <c r="EF2287" s="0" t="s">
        <v>155</v>
      </c>
      <c r="EH2287" s="0" t="s">
        <v>156</v>
      </c>
    </row>
    <row r="2288" customFormat="false" ht="15" hidden="false" customHeight="false" outlineLevel="0" collapsed="false">
      <c r="A2288" s="0" t="s">
        <v>9950</v>
      </c>
      <c r="B2288" s="0" t="n">
        <v>78</v>
      </c>
      <c r="C2288" s="0" t="n">
        <v>199076</v>
      </c>
      <c r="D2288" s="0" t="s">
        <v>8873</v>
      </c>
      <c r="E2288" s="0" t="s">
        <v>1253</v>
      </c>
      <c r="F2288" s="0" t="str">
        <f aca="false">CONCATENATE(D2288," ",LEFT(H2288,4),"T=",AU2288,"D=",AV2288,"R=",AW2288,"M=",AX2288,"L=",AY2288,"B=",AZ2288)</f>
        <v>KRAMP T=35D=3R=1M=1L=2B=1</v>
      </c>
      <c r="I2288" s="0" t="s">
        <v>9063</v>
      </c>
      <c r="J2288" s="0" t="s">
        <v>9951</v>
      </c>
      <c r="K2288" s="0" t="s">
        <v>144</v>
      </c>
      <c r="M2288" s="0" t="s">
        <v>8876</v>
      </c>
      <c r="N2288" s="0" t="str">
        <f aca="false">RIGHT(M2288,LEN(M2288)-FIND(" ",M2288))</f>
        <v>MEADOWBROOK AVE SE</v>
      </c>
      <c r="P2288" s="0" t="s">
        <v>147</v>
      </c>
      <c r="Q2288" s="0" t="s">
        <v>148</v>
      </c>
      <c r="R2288" s="0" t="n">
        <v>44484</v>
      </c>
      <c r="AD2288" s="0" t="s">
        <v>149</v>
      </c>
      <c r="AE2288" s="0" t="s">
        <v>150</v>
      </c>
      <c r="AF2288" s="0" t="s">
        <v>151</v>
      </c>
      <c r="AH2288" s="0" t="n">
        <v>14</v>
      </c>
      <c r="AI2288" s="0" t="n">
        <v>11</v>
      </c>
      <c r="AN2288" s="0" t="s">
        <v>147</v>
      </c>
      <c r="AO2288" s="0" t="s">
        <v>7474</v>
      </c>
      <c r="AP2288" s="0" t="s">
        <v>7475</v>
      </c>
      <c r="AQ2288" s="0" t="n">
        <v>9</v>
      </c>
      <c r="AR2288" s="0" t="n">
        <v>64</v>
      </c>
      <c r="AS2288" s="0" t="n">
        <v>32</v>
      </c>
      <c r="AU2288" s="0" t="n">
        <f aca="false">COUNTA($BA$2288:$EH$2288)</f>
        <v>35</v>
      </c>
      <c r="AV2288" s="0" t="n">
        <f aca="false">COUNTIF($BA$2288:$EH$2288,"D")</f>
        <v>3</v>
      </c>
      <c r="AW2288" s="0" t="n">
        <f aca="false">COUNTIF($BA$2288:$EH$2288,"R")</f>
        <v>1</v>
      </c>
      <c r="AX2288" s="0" t="n">
        <f aca="false">IF(BN2288="D",1,0)+IF(BO2288="D",1,0)+IF(BT2288="D",1,0)+IF(BU2288="D",1,0)+IF(BW2288="D",1,0)+IF(CC2288="D",1,0)+IF(CD2288="D",1,0)+IF(CE2288="D",1,0)+IF(CF2288="D",1,0)+IF(CL2288="D",1,0)+IF(CM2288="D",1,0)+IF(CQ2288="D",1,0)+IF(CR2288="D",1,0)+IF(CS2288="D",1,0)+IF(CW2288="D",1,0)+IF(CX2288="D",1,0)+IF(DD2288="D",1,0)+IF(DE2288="D",1,0)+IF(DJ2288="D",1,0)+IF(DK2288="D",1,0)+IF(DO2288="D",1,0)+IF(DP2288="D",1,0)+IF(DQ2288="D",1,0)+IF(DW2288="D",1,0)+IF(DZ2288="D",1,0)+IF(EH2288="D",1,0)</f>
        <v>1</v>
      </c>
      <c r="AY2288" s="0" t="n">
        <f aca="false">IF(DJ2288&lt;&gt;"",1,0)+IF(DK2288&lt;&gt;"",1,0)+IF(DM2288&lt;&gt;"",1,0)+IF(DO2288&lt;&gt;"",1,0)+IF(DP2288&lt;&gt;"",1,0)+IF(DQ2288&lt;&gt;"",1,0)+IF(DS2288&lt;&gt;"",1,0)+IF(DT2288&lt;&gt;"",1,0)+IF(DV2288&lt;&gt;"",1,0)+IF(DW2288&lt;&gt;"",1,0)+IF(DX2288&lt;&gt;"",1,0)+IF(DY2288&lt;&gt;"",1,0)+IF(DZ2288&lt;&gt;"",1,0)+IF(EB2288&lt;&gt;"",1,0)+IF(EC2288&lt;&gt;"",1,0)+IF(ED2288&lt;&gt;"",1,0)+IF(EG2288&lt;&gt;"",1,0)+IF(EH2288&lt;&gt;"",1,0)</f>
        <v>2</v>
      </c>
      <c r="AZ2288" s="0" t="n">
        <f aca="false">IF(EH2288&lt;&gt;"",1,0)</f>
        <v>1</v>
      </c>
      <c r="BB2288" s="0" t="s">
        <v>154</v>
      </c>
      <c r="BC2288" s="0" t="s">
        <v>155</v>
      </c>
      <c r="BD2288" s="0" t="s">
        <v>155</v>
      </c>
      <c r="BE2288" s="0" t="s">
        <v>155</v>
      </c>
      <c r="BF2288" s="0" t="s">
        <v>155</v>
      </c>
      <c r="BG2288" s="0" t="s">
        <v>155</v>
      </c>
      <c r="BH2288" s="0" t="s">
        <v>155</v>
      </c>
      <c r="BJ2288" s="0" t="s">
        <v>155</v>
      </c>
      <c r="BK2288" s="0" t="s">
        <v>155</v>
      </c>
      <c r="BL2288" s="0" t="s">
        <v>155</v>
      </c>
      <c r="BP2288" s="0" t="s">
        <v>155</v>
      </c>
      <c r="BR2288" s="0" t="s">
        <v>155</v>
      </c>
      <c r="BS2288" s="0" t="s">
        <v>155</v>
      </c>
      <c r="BV2288" s="0" t="s">
        <v>155</v>
      </c>
      <c r="BY2288" s="0" t="s">
        <v>156</v>
      </c>
      <c r="CA2288" s="0" t="s">
        <v>155</v>
      </c>
      <c r="CG2288" s="0" t="s">
        <v>155</v>
      </c>
      <c r="CK2288" s="0" t="s">
        <v>155</v>
      </c>
      <c r="CL2288" s="0" t="s">
        <v>156</v>
      </c>
      <c r="CN2288" s="0" t="s">
        <v>155</v>
      </c>
      <c r="CO2288" s="0" t="s">
        <v>156</v>
      </c>
      <c r="CP2288" s="0" t="s">
        <v>155</v>
      </c>
      <c r="CT2288" s="0" t="s">
        <v>155</v>
      </c>
      <c r="CV2288" s="0" t="s">
        <v>155</v>
      </c>
      <c r="CY2288" s="0" t="s">
        <v>155</v>
      </c>
      <c r="CZ2288" s="0" t="s">
        <v>145</v>
      </c>
      <c r="DC2288" s="0" t="s">
        <v>155</v>
      </c>
      <c r="DF2288" s="0" t="s">
        <v>155</v>
      </c>
      <c r="DI2288" s="0" t="s">
        <v>155</v>
      </c>
      <c r="DN2288" s="0" t="s">
        <v>155</v>
      </c>
      <c r="DU2288" s="0" t="s">
        <v>155</v>
      </c>
      <c r="DX2288" s="0" t="s">
        <v>155</v>
      </c>
      <c r="EA2288" s="0" t="s">
        <v>155</v>
      </c>
      <c r="EF2288" s="0" t="s">
        <v>155</v>
      </c>
      <c r="EH2288" s="0" t="s">
        <v>155</v>
      </c>
    </row>
    <row r="2289" customFormat="false" ht="15" hidden="false" customHeight="false" outlineLevel="0" collapsed="false">
      <c r="A2289" s="0" t="s">
        <v>9952</v>
      </c>
      <c r="B2289" s="0" t="n">
        <v>78</v>
      </c>
      <c r="C2289" s="0" t="n">
        <v>289343</v>
      </c>
      <c r="D2289" s="0" t="s">
        <v>9953</v>
      </c>
      <c r="E2289" s="0" t="s">
        <v>2026</v>
      </c>
      <c r="F2289" s="0" t="str">
        <f aca="false">CONCATENATE(D2289," ",LEFT(H2289,4),"T=",AU2289,"D=",AV2289,"R=",AW2289,"M=",AX2289,"L=",AY2289,"B=",AZ2289)</f>
        <v>KEEN T=16D=2R=1M=0L=0B=0</v>
      </c>
      <c r="G2289" s="0" t="s">
        <v>559</v>
      </c>
      <c r="I2289" s="0" t="s">
        <v>6523</v>
      </c>
      <c r="J2289" s="0" t="s">
        <v>5929</v>
      </c>
      <c r="K2289" s="0" t="s">
        <v>144</v>
      </c>
      <c r="M2289" s="0" t="s">
        <v>7554</v>
      </c>
      <c r="N2289" s="0" t="str">
        <f aca="false">RIGHT(M2289,LEN(M2289)-FIND(" ",M2289))</f>
        <v>YOUNGSTOWN RD SE</v>
      </c>
      <c r="O2289" s="0" t="s">
        <v>1698</v>
      </c>
      <c r="P2289" s="0" t="s">
        <v>147</v>
      </c>
      <c r="Q2289" s="0" t="s">
        <v>148</v>
      </c>
      <c r="R2289" s="0" t="n">
        <v>44484</v>
      </c>
      <c r="AD2289" s="0" t="s">
        <v>149</v>
      </c>
      <c r="AE2289" s="0" t="s">
        <v>150</v>
      </c>
      <c r="AH2289" s="0" t="n">
        <v>14</v>
      </c>
      <c r="AI2289" s="0" t="n">
        <v>11</v>
      </c>
      <c r="AJ2289" s="0" t="s">
        <v>185</v>
      </c>
      <c r="AM2289" s="0" t="s">
        <v>186</v>
      </c>
      <c r="AN2289" s="0" t="s">
        <v>147</v>
      </c>
      <c r="AO2289" s="0" t="s">
        <v>7474</v>
      </c>
      <c r="AP2289" s="0" t="s">
        <v>7475</v>
      </c>
      <c r="AQ2289" s="0" t="n">
        <v>9</v>
      </c>
      <c r="AR2289" s="0" t="n">
        <v>64</v>
      </c>
      <c r="AS2289" s="0" t="n">
        <v>32</v>
      </c>
      <c r="AU2289" s="0" t="n">
        <f aca="false">COUNTA($BA$2289:$EH$2289)</f>
        <v>16</v>
      </c>
      <c r="AV2289" s="0" t="n">
        <f aca="false">COUNTIF($BA$2289:$EH$2289,"D")</f>
        <v>2</v>
      </c>
      <c r="AW2289" s="0" t="n">
        <f aca="false">COUNTIF($BA$2289:$EH$2289,"R")</f>
        <v>1</v>
      </c>
      <c r="AX2289" s="0" t="n">
        <f aca="false">IF(BN2289="D",1,0)+IF(BO2289="D",1,0)+IF(BT2289="D",1,0)+IF(BU2289="D",1,0)+IF(BW2289="D",1,0)+IF(CC2289="D",1,0)+IF(CD2289="D",1,0)+IF(CE2289="D",1,0)+IF(CF2289="D",1,0)+IF(CL2289="D",1,0)+IF(CM2289="D",1,0)+IF(CQ2289="D",1,0)+IF(CR2289="D",1,0)+IF(CS2289="D",1,0)+IF(CW2289="D",1,0)+IF(CX2289="D",1,0)+IF(DD2289="D",1,0)+IF(DE2289="D",1,0)+IF(DJ2289="D",1,0)+IF(DK2289="D",1,0)+IF(DO2289="D",1,0)+IF(DP2289="D",1,0)+IF(DQ2289="D",1,0)+IF(DW2289="D",1,0)+IF(DZ2289="D",1,0)+IF(EH2289="D",1,0)</f>
        <v>0</v>
      </c>
      <c r="AY2289" s="0" t="n">
        <f aca="false">IF(DJ2289&lt;&gt;"",1,0)+IF(DK2289&lt;&gt;"",1,0)+IF(DM2289&lt;&gt;"",1,0)+IF(DO2289&lt;&gt;"",1,0)+IF(DP2289&lt;&gt;"",1,0)+IF(DQ2289&lt;&gt;"",1,0)+IF(DS2289&lt;&gt;"",1,0)+IF(DT2289&lt;&gt;"",1,0)+IF(DV2289&lt;&gt;"",1,0)+IF(DW2289&lt;&gt;"",1,0)+IF(DX2289&lt;&gt;"",1,0)+IF(DY2289&lt;&gt;"",1,0)+IF(DZ2289&lt;&gt;"",1,0)+IF(EB2289&lt;&gt;"",1,0)+IF(EC2289&lt;&gt;"",1,0)+IF(ED2289&lt;&gt;"",1,0)+IF(EG2289&lt;&gt;"",1,0)+IF(EH2289&lt;&gt;"",1,0)</f>
        <v>0</v>
      </c>
      <c r="AZ2289" s="0" t="n">
        <f aca="false">IF(EH2289&lt;&gt;"",1,0)</f>
        <v>0</v>
      </c>
      <c r="BB2289" s="0" t="s">
        <v>154</v>
      </c>
      <c r="BC2289" s="0" t="s">
        <v>155</v>
      </c>
      <c r="BD2289" s="0" t="s">
        <v>155</v>
      </c>
      <c r="BG2289" s="0" t="s">
        <v>155</v>
      </c>
      <c r="BH2289" s="0" t="s">
        <v>155</v>
      </c>
      <c r="BJ2289" s="0" t="s">
        <v>155</v>
      </c>
      <c r="BK2289" s="0" t="s">
        <v>155</v>
      </c>
      <c r="BL2289" s="0" t="s">
        <v>155</v>
      </c>
      <c r="BS2289" s="0" t="s">
        <v>155</v>
      </c>
      <c r="BY2289" s="0" t="s">
        <v>156</v>
      </c>
      <c r="CA2289" s="0" t="s">
        <v>155</v>
      </c>
      <c r="CH2289" s="0" t="s">
        <v>156</v>
      </c>
      <c r="CP2289" s="0" t="s">
        <v>155</v>
      </c>
      <c r="CZ2289" s="0" t="s">
        <v>145</v>
      </c>
      <c r="DC2289" s="0" t="s">
        <v>155</v>
      </c>
      <c r="DI2289" s="0" t="s">
        <v>155</v>
      </c>
    </row>
    <row r="2290" customFormat="false" ht="15" hidden="false" customHeight="false" outlineLevel="0" collapsed="false">
      <c r="A2290" s="0" t="s">
        <v>9954</v>
      </c>
      <c r="B2290" s="0" t="n">
        <v>78</v>
      </c>
      <c r="C2290" s="0" t="n">
        <v>212169</v>
      </c>
      <c r="D2290" s="0" t="s">
        <v>8873</v>
      </c>
      <c r="E2290" s="0" t="s">
        <v>876</v>
      </c>
      <c r="F2290" s="0" t="str">
        <f aca="false">CONCATENATE(D2290," ",LEFT(H2290,4),"T=",AU2290,"D=",AV2290,"R=",AW2290,"M=",AX2290,"L=",AY2290,"B=",AZ2290)</f>
        <v>KRAMP T=22D=0R=2M=0L=2B=0</v>
      </c>
      <c r="G2290" s="0" t="s">
        <v>160</v>
      </c>
      <c r="I2290" s="0" t="s">
        <v>8733</v>
      </c>
      <c r="J2290" s="0" t="s">
        <v>1408</v>
      </c>
      <c r="K2290" s="0" t="s">
        <v>144</v>
      </c>
      <c r="L2290" s="0" t="s">
        <v>145</v>
      </c>
      <c r="M2290" s="0" t="s">
        <v>8876</v>
      </c>
      <c r="N2290" s="0" t="str">
        <f aca="false">RIGHT(M2290,LEN(M2290)-FIND(" ",M2290))</f>
        <v>MEADOWBROOK AVE SE</v>
      </c>
      <c r="P2290" s="0" t="s">
        <v>147</v>
      </c>
      <c r="Q2290" s="0" t="s">
        <v>148</v>
      </c>
      <c r="R2290" s="0" t="n">
        <v>44484</v>
      </c>
      <c r="AD2290" s="0" t="s">
        <v>149</v>
      </c>
      <c r="AE2290" s="0" t="s">
        <v>150</v>
      </c>
      <c r="AF2290" s="0" t="s">
        <v>151</v>
      </c>
      <c r="AH2290" s="0" t="n">
        <v>14</v>
      </c>
      <c r="AI2290" s="0" t="n">
        <v>11</v>
      </c>
      <c r="AN2290" s="0" t="s">
        <v>147</v>
      </c>
      <c r="AO2290" s="0" t="s">
        <v>7474</v>
      </c>
      <c r="AP2290" s="0" t="s">
        <v>7475</v>
      </c>
      <c r="AQ2290" s="0" t="n">
        <v>9</v>
      </c>
      <c r="AR2290" s="0" t="n">
        <v>64</v>
      </c>
      <c r="AS2290" s="0" t="n">
        <v>32</v>
      </c>
      <c r="AU2290" s="0" t="n">
        <f aca="false">COUNTA($BA$2290:$EH$2290)</f>
        <v>22</v>
      </c>
      <c r="AV2290" s="0" t="n">
        <f aca="false">COUNTIF($BA$2290:$EH$2290,"D")</f>
        <v>0</v>
      </c>
      <c r="AW2290" s="0" t="n">
        <f aca="false">COUNTIF($BA$2290:$EH$2290,"R")</f>
        <v>2</v>
      </c>
      <c r="AX2290" s="0" t="n">
        <f aca="false">IF(BN2290="D",1,0)+IF(BO2290="D",1,0)+IF(BT2290="D",1,0)+IF(BU2290="D",1,0)+IF(BW2290="D",1,0)+IF(CC2290="D",1,0)+IF(CD2290="D",1,0)+IF(CE2290="D",1,0)+IF(CF2290="D",1,0)+IF(CL2290="D",1,0)+IF(CM2290="D",1,0)+IF(CQ2290="D",1,0)+IF(CR2290="D",1,0)+IF(CS2290="D",1,0)+IF(CW2290="D",1,0)+IF(CX2290="D",1,0)+IF(DD2290="D",1,0)+IF(DE2290="D",1,0)+IF(DJ2290="D",1,0)+IF(DK2290="D",1,0)+IF(DO2290="D",1,0)+IF(DP2290="D",1,0)+IF(DQ2290="D",1,0)+IF(DW2290="D",1,0)+IF(DZ2290="D",1,0)+IF(EH2290="D",1,0)</f>
        <v>0</v>
      </c>
      <c r="AY2290" s="0" t="n">
        <f aca="false">IF(DJ2290&lt;&gt;"",1,0)+IF(DK2290&lt;&gt;"",1,0)+IF(DM2290&lt;&gt;"",1,0)+IF(DO2290&lt;&gt;"",1,0)+IF(DP2290&lt;&gt;"",1,0)+IF(DQ2290&lt;&gt;"",1,0)+IF(DS2290&lt;&gt;"",1,0)+IF(DT2290&lt;&gt;"",1,0)+IF(DV2290&lt;&gt;"",1,0)+IF(DW2290&lt;&gt;"",1,0)+IF(DX2290&lt;&gt;"",1,0)+IF(DY2290&lt;&gt;"",1,0)+IF(DZ2290&lt;&gt;"",1,0)+IF(EB2290&lt;&gt;"",1,0)+IF(EC2290&lt;&gt;"",1,0)+IF(ED2290&lt;&gt;"",1,0)+IF(EG2290&lt;&gt;"",1,0)+IF(EH2290&lt;&gt;"",1,0)</f>
        <v>2</v>
      </c>
      <c r="AZ2290" s="0" t="n">
        <f aca="false">IF(EH2290&lt;&gt;"",1,0)</f>
        <v>0</v>
      </c>
      <c r="BB2290" s="0" t="s">
        <v>154</v>
      </c>
      <c r="BC2290" s="0" t="s">
        <v>155</v>
      </c>
      <c r="BD2290" s="0" t="s">
        <v>155</v>
      </c>
      <c r="BH2290" s="0" t="s">
        <v>155</v>
      </c>
      <c r="BL2290" s="0" t="s">
        <v>155</v>
      </c>
      <c r="BP2290" s="0" t="s">
        <v>155</v>
      </c>
      <c r="BR2290" s="0" t="s">
        <v>155</v>
      </c>
      <c r="BS2290" s="0" t="s">
        <v>155</v>
      </c>
      <c r="CA2290" s="0" t="s">
        <v>155</v>
      </c>
      <c r="CG2290" s="0" t="s">
        <v>155</v>
      </c>
      <c r="CK2290" s="0" t="s">
        <v>155</v>
      </c>
      <c r="CP2290" s="0" t="s">
        <v>155</v>
      </c>
      <c r="CV2290" s="0" t="s">
        <v>155</v>
      </c>
      <c r="CZ2290" s="0" t="s">
        <v>145</v>
      </c>
      <c r="DC2290" s="0" t="s">
        <v>155</v>
      </c>
      <c r="DI2290" s="0" t="s">
        <v>155</v>
      </c>
      <c r="DN2290" s="0" t="s">
        <v>155</v>
      </c>
      <c r="DS2290" s="0" t="s">
        <v>145</v>
      </c>
      <c r="DU2290" s="0" t="s">
        <v>155</v>
      </c>
      <c r="DX2290" s="0" t="s">
        <v>155</v>
      </c>
      <c r="EA2290" s="0" t="s">
        <v>155</v>
      </c>
      <c r="EF2290" s="0" t="s">
        <v>155</v>
      </c>
    </row>
    <row r="2291" customFormat="false" ht="15" hidden="false" customHeight="false" outlineLevel="0" collapsed="false">
      <c r="A2291" s="0" t="s">
        <v>9955</v>
      </c>
      <c r="B2291" s="0" t="n">
        <v>78</v>
      </c>
      <c r="C2291" s="0" t="n">
        <v>463838</v>
      </c>
      <c r="D2291" s="0" t="s">
        <v>9956</v>
      </c>
      <c r="E2291" s="0" t="s">
        <v>1094</v>
      </c>
      <c r="F2291" s="0" t="str">
        <f aca="false">CONCATENATE(D2291," ",LEFT(H2291,4),"T=",AU2291,"D=",AV2291,"R=",AW2291,"M=",AX2291,"L=",AY2291,"B=",AZ2291)</f>
        <v>LAIRD T=16D=2R=0M=0L=2B=0</v>
      </c>
      <c r="G2291" s="0" t="s">
        <v>208</v>
      </c>
      <c r="I2291" s="0" t="s">
        <v>9957</v>
      </c>
      <c r="J2291" s="0" t="s">
        <v>4567</v>
      </c>
      <c r="K2291" s="0" t="s">
        <v>144</v>
      </c>
      <c r="M2291" s="0" t="s">
        <v>9958</v>
      </c>
      <c r="N2291" s="0" t="str">
        <f aca="false">RIGHT(M2291,LEN(M2291)-FIND(" ",M2291))</f>
        <v>EASTLAND AVE SE</v>
      </c>
      <c r="P2291" s="0" t="s">
        <v>147</v>
      </c>
      <c r="Q2291" s="0" t="s">
        <v>148</v>
      </c>
      <c r="R2291" s="0" t="n">
        <v>44484</v>
      </c>
      <c r="AD2291" s="0" t="s">
        <v>149</v>
      </c>
      <c r="AE2291" s="0" t="s">
        <v>150</v>
      </c>
      <c r="AF2291" s="0" t="s">
        <v>151</v>
      </c>
      <c r="AH2291" s="0" t="n">
        <v>14</v>
      </c>
      <c r="AI2291" s="0" t="n">
        <v>11</v>
      </c>
      <c r="AN2291" s="0" t="s">
        <v>147</v>
      </c>
      <c r="AO2291" s="0" t="s">
        <v>7474</v>
      </c>
      <c r="AP2291" s="0" t="s">
        <v>7475</v>
      </c>
      <c r="AQ2291" s="0" t="n">
        <v>9</v>
      </c>
      <c r="AR2291" s="0" t="n">
        <v>64</v>
      </c>
      <c r="AS2291" s="0" t="n">
        <v>32</v>
      </c>
      <c r="AU2291" s="0" t="n">
        <f aca="false">COUNTA($BA$2291:$EH$2291)</f>
        <v>16</v>
      </c>
      <c r="AV2291" s="0" t="n">
        <f aca="false">COUNTIF($BA$2291:$EH$2291,"D")</f>
        <v>2</v>
      </c>
      <c r="AW2291" s="0" t="n">
        <f aca="false">COUNTIF($BA$2291:$EH$2291,"R")</f>
        <v>0</v>
      </c>
      <c r="AX2291" s="0" t="n">
        <f aca="false">IF(BN2291="D",1,0)+IF(BO2291="D",1,0)+IF(BT2291="D",1,0)+IF(BU2291="D",1,0)+IF(BW2291="D",1,0)+IF(CC2291="D",1,0)+IF(CD2291="D",1,0)+IF(CE2291="D",1,0)+IF(CF2291="D",1,0)+IF(CL2291="D",1,0)+IF(CM2291="D",1,0)+IF(CQ2291="D",1,0)+IF(CR2291="D",1,0)+IF(CS2291="D",1,0)+IF(CW2291="D",1,0)+IF(CX2291="D",1,0)+IF(DD2291="D",1,0)+IF(DE2291="D",1,0)+IF(DJ2291="D",1,0)+IF(DK2291="D",1,0)+IF(DO2291="D",1,0)+IF(DP2291="D",1,0)+IF(DQ2291="D",1,0)+IF(DW2291="D",1,0)+IF(DZ2291="D",1,0)+IF(EH2291="D",1,0)</f>
        <v>0</v>
      </c>
      <c r="AY2291" s="0" t="n">
        <f aca="false">IF(DJ2291&lt;&gt;"",1,0)+IF(DK2291&lt;&gt;"",1,0)+IF(DM2291&lt;&gt;"",1,0)+IF(DO2291&lt;&gt;"",1,0)+IF(DP2291&lt;&gt;"",1,0)+IF(DQ2291&lt;&gt;"",1,0)+IF(DS2291&lt;&gt;"",1,0)+IF(DT2291&lt;&gt;"",1,0)+IF(DV2291&lt;&gt;"",1,0)+IF(DW2291&lt;&gt;"",1,0)+IF(DX2291&lt;&gt;"",1,0)+IF(DY2291&lt;&gt;"",1,0)+IF(DZ2291&lt;&gt;"",1,0)+IF(EB2291&lt;&gt;"",1,0)+IF(EC2291&lt;&gt;"",1,0)+IF(ED2291&lt;&gt;"",1,0)+IF(EG2291&lt;&gt;"",1,0)+IF(EH2291&lt;&gt;"",1,0)</f>
        <v>2</v>
      </c>
      <c r="AZ2291" s="0" t="n">
        <f aca="false">IF(EH2291&lt;&gt;"",1,0)</f>
        <v>0</v>
      </c>
      <c r="BB2291" s="0" t="s">
        <v>154</v>
      </c>
      <c r="BD2291" s="0" t="s">
        <v>155</v>
      </c>
      <c r="BH2291" s="0" t="s">
        <v>155</v>
      </c>
      <c r="BL2291" s="0" t="s">
        <v>155</v>
      </c>
      <c r="BY2291" s="0" t="s">
        <v>156</v>
      </c>
      <c r="CA2291" s="0" t="s">
        <v>155</v>
      </c>
      <c r="CG2291" s="0" t="s">
        <v>155</v>
      </c>
      <c r="CP2291" s="0" t="s">
        <v>155</v>
      </c>
      <c r="CY2291" s="0" t="s">
        <v>155</v>
      </c>
      <c r="DC2291" s="0" t="s">
        <v>155</v>
      </c>
      <c r="DM2291" s="0" t="s">
        <v>156</v>
      </c>
      <c r="DN2291" s="0" t="s">
        <v>155</v>
      </c>
      <c r="DU2291" s="0" t="s">
        <v>155</v>
      </c>
      <c r="DX2291" s="0" t="s">
        <v>155</v>
      </c>
      <c r="EA2291" s="0" t="s">
        <v>155</v>
      </c>
      <c r="EF2291" s="0" t="s">
        <v>155</v>
      </c>
    </row>
    <row r="2292" customFormat="false" ht="15" hidden="false" customHeight="false" outlineLevel="0" collapsed="false">
      <c r="A2292" s="0" t="s">
        <v>9959</v>
      </c>
      <c r="B2292" s="0" t="n">
        <v>78</v>
      </c>
      <c r="C2292" s="0" t="n">
        <v>18567</v>
      </c>
      <c r="D2292" s="0" t="s">
        <v>177</v>
      </c>
      <c r="E2292" s="0" t="s">
        <v>1125</v>
      </c>
      <c r="F2292" s="0" t="str">
        <f aca="false">CONCATENATE(D2292," ",LEFT(H2292,4),"T=",AU2292,"D=",AV2292,"R=",AW2292,"M=",AX2292,"L=",AY2292,"B=",AZ2292)</f>
        <v>JOHNSON T=9D=0R=0M=0L=0B=0</v>
      </c>
      <c r="G2292" s="0" t="s">
        <v>1044</v>
      </c>
      <c r="I2292" s="0" t="s">
        <v>9960</v>
      </c>
      <c r="J2292" s="0" t="s">
        <v>9961</v>
      </c>
      <c r="K2292" s="0" t="s">
        <v>182</v>
      </c>
      <c r="M2292" s="0" t="s">
        <v>9410</v>
      </c>
      <c r="N2292" s="0" t="str">
        <f aca="false">RIGHT(M2292,LEN(M2292)-FIND(" ",M2292))</f>
        <v>WICK ST SE</v>
      </c>
      <c r="P2292" s="0" t="s">
        <v>147</v>
      </c>
      <c r="Q2292" s="0" t="s">
        <v>148</v>
      </c>
      <c r="R2292" s="0" t="n">
        <v>44484</v>
      </c>
      <c r="AD2292" s="0" t="s">
        <v>149</v>
      </c>
      <c r="AE2292" s="0" t="s">
        <v>150</v>
      </c>
      <c r="AF2292" s="0" t="s">
        <v>151</v>
      </c>
      <c r="AH2292" s="0" t="n">
        <v>14</v>
      </c>
      <c r="AI2292" s="0" t="n">
        <v>11</v>
      </c>
      <c r="AN2292" s="0" t="s">
        <v>147</v>
      </c>
      <c r="AO2292" s="0" t="s">
        <v>7474</v>
      </c>
      <c r="AP2292" s="0" t="s">
        <v>7475</v>
      </c>
      <c r="AQ2292" s="0" t="n">
        <v>9</v>
      </c>
      <c r="AR2292" s="0" t="n">
        <v>64</v>
      </c>
      <c r="AS2292" s="0" t="n">
        <v>32</v>
      </c>
      <c r="AU2292" s="0" t="n">
        <f aca="false">COUNTA($BA$2292:$EH$2292)</f>
        <v>9</v>
      </c>
      <c r="AV2292" s="0" t="n">
        <f aca="false">COUNTIF($BA$2292:$EH$2292,"D")</f>
        <v>0</v>
      </c>
      <c r="AW2292" s="0" t="n">
        <f aca="false">COUNTIF($BA$2292:$EH$2292,"R")</f>
        <v>0</v>
      </c>
      <c r="AX2292" s="0" t="n">
        <f aca="false">IF(BN2292="D",1,0)+IF(BO2292="D",1,0)+IF(BT2292="D",1,0)+IF(BU2292="D",1,0)+IF(BW2292="D",1,0)+IF(CC2292="D",1,0)+IF(CD2292="D",1,0)+IF(CE2292="D",1,0)+IF(CF2292="D",1,0)+IF(CL2292="D",1,0)+IF(CM2292="D",1,0)+IF(CQ2292="D",1,0)+IF(CR2292="D",1,0)+IF(CS2292="D",1,0)+IF(CW2292="D",1,0)+IF(CX2292="D",1,0)+IF(DD2292="D",1,0)+IF(DE2292="D",1,0)+IF(DJ2292="D",1,0)+IF(DK2292="D",1,0)+IF(DO2292="D",1,0)+IF(DP2292="D",1,0)+IF(DQ2292="D",1,0)+IF(DW2292="D",1,0)+IF(DZ2292="D",1,0)+IF(EH2292="D",1,0)</f>
        <v>0</v>
      </c>
      <c r="AY2292" s="0" t="n">
        <f aca="false">IF(DJ2292&lt;&gt;"",1,0)+IF(DK2292&lt;&gt;"",1,0)+IF(DM2292&lt;&gt;"",1,0)+IF(DO2292&lt;&gt;"",1,0)+IF(DP2292&lt;&gt;"",1,0)+IF(DQ2292&lt;&gt;"",1,0)+IF(DS2292&lt;&gt;"",1,0)+IF(DT2292&lt;&gt;"",1,0)+IF(DV2292&lt;&gt;"",1,0)+IF(DW2292&lt;&gt;"",1,0)+IF(DX2292&lt;&gt;"",1,0)+IF(DY2292&lt;&gt;"",1,0)+IF(DZ2292&lt;&gt;"",1,0)+IF(EB2292&lt;&gt;"",1,0)+IF(EC2292&lt;&gt;"",1,0)+IF(ED2292&lt;&gt;"",1,0)+IF(EG2292&lt;&gt;"",1,0)+IF(EH2292&lt;&gt;"",1,0)</f>
        <v>0</v>
      </c>
      <c r="AZ2292" s="0" t="n">
        <f aca="false">IF(EH2292&lt;&gt;"",1,0)</f>
        <v>0</v>
      </c>
      <c r="BB2292" s="0" t="s">
        <v>154</v>
      </c>
      <c r="BD2292" s="0" t="s">
        <v>155</v>
      </c>
      <c r="BJ2292" s="0" t="s">
        <v>155</v>
      </c>
      <c r="BL2292" s="0" t="s">
        <v>155</v>
      </c>
      <c r="CA2292" s="0" t="s">
        <v>155</v>
      </c>
      <c r="CG2292" s="0" t="s">
        <v>155</v>
      </c>
      <c r="CK2292" s="0" t="s">
        <v>155</v>
      </c>
      <c r="CN2292" s="0" t="s">
        <v>155</v>
      </c>
      <c r="DC2292" s="0" t="s">
        <v>155</v>
      </c>
    </row>
    <row r="2293" customFormat="false" ht="15" hidden="false" customHeight="false" outlineLevel="0" collapsed="false">
      <c r="A2293" s="0" t="s">
        <v>9962</v>
      </c>
      <c r="B2293" s="0" t="n">
        <v>78</v>
      </c>
      <c r="C2293" s="0" t="n">
        <v>215006</v>
      </c>
      <c r="D2293" s="0" t="s">
        <v>9316</v>
      </c>
      <c r="E2293" s="0" t="s">
        <v>348</v>
      </c>
      <c r="F2293" s="0" t="str">
        <f aca="false">CONCATENATE(D2293," ",LEFT(H2293,4),"T=",AU2293,"D=",AV2293,"R=",AW2293,"M=",AX2293,"L=",AY2293,"B=",AZ2293)</f>
        <v>LUNDGREN T=28D=1R=3M=0L=3B=0</v>
      </c>
      <c r="G2293" s="0" t="s">
        <v>141</v>
      </c>
      <c r="I2293" s="0" t="s">
        <v>9963</v>
      </c>
      <c r="J2293" s="0" t="s">
        <v>9964</v>
      </c>
      <c r="K2293" s="0" t="s">
        <v>144</v>
      </c>
      <c r="L2293" s="0" t="s">
        <v>145</v>
      </c>
      <c r="M2293" s="0" t="s">
        <v>9318</v>
      </c>
      <c r="N2293" s="0" t="str">
        <f aca="false">RIGHT(M2293,LEN(M2293)-FIND(" ",M2293))</f>
        <v>EASTLAND AVE SE</v>
      </c>
      <c r="P2293" s="0" t="s">
        <v>147</v>
      </c>
      <c r="Q2293" s="0" t="s">
        <v>148</v>
      </c>
      <c r="R2293" s="0" t="n">
        <v>44484</v>
      </c>
      <c r="AD2293" s="0" t="s">
        <v>149</v>
      </c>
      <c r="AE2293" s="0" t="s">
        <v>150</v>
      </c>
      <c r="AF2293" s="0" t="s">
        <v>151</v>
      </c>
      <c r="AH2293" s="0" t="n">
        <v>14</v>
      </c>
      <c r="AI2293" s="0" t="n">
        <v>11</v>
      </c>
      <c r="AN2293" s="0" t="s">
        <v>147</v>
      </c>
      <c r="AO2293" s="0" t="s">
        <v>7474</v>
      </c>
      <c r="AP2293" s="0" t="s">
        <v>7475</v>
      </c>
      <c r="AQ2293" s="0" t="n">
        <v>9</v>
      </c>
      <c r="AR2293" s="0" t="n">
        <v>64</v>
      </c>
      <c r="AS2293" s="0" t="n">
        <v>32</v>
      </c>
      <c r="AU2293" s="0" t="n">
        <f aca="false">COUNTA($BA$2293:$EH$2293)</f>
        <v>28</v>
      </c>
      <c r="AV2293" s="0" t="n">
        <f aca="false">COUNTIF($BA$2293:$EH$2293,"D")</f>
        <v>1</v>
      </c>
      <c r="AW2293" s="0" t="n">
        <f aca="false">COUNTIF($BA$2293:$EH$2293,"R")</f>
        <v>3</v>
      </c>
      <c r="AX2293" s="0" t="n">
        <f aca="false">IF(BN2293="D",1,0)+IF(BO2293="D",1,0)+IF(BT2293="D",1,0)+IF(BU2293="D",1,0)+IF(BW2293="D",1,0)+IF(CC2293="D",1,0)+IF(CD2293="D",1,0)+IF(CE2293="D",1,0)+IF(CF2293="D",1,0)+IF(CL2293="D",1,0)+IF(CM2293="D",1,0)+IF(CQ2293="D",1,0)+IF(CR2293="D",1,0)+IF(CS2293="D",1,0)+IF(CW2293="D",1,0)+IF(CX2293="D",1,0)+IF(DD2293="D",1,0)+IF(DE2293="D",1,0)+IF(DJ2293="D",1,0)+IF(DK2293="D",1,0)+IF(DO2293="D",1,0)+IF(DP2293="D",1,0)+IF(DQ2293="D",1,0)+IF(DW2293="D",1,0)+IF(DZ2293="D",1,0)+IF(EH2293="D",1,0)</f>
        <v>0</v>
      </c>
      <c r="AY2293" s="0" t="n">
        <f aca="false">IF(DJ2293&lt;&gt;"",1,0)+IF(DK2293&lt;&gt;"",1,0)+IF(DM2293&lt;&gt;"",1,0)+IF(DO2293&lt;&gt;"",1,0)+IF(DP2293&lt;&gt;"",1,0)+IF(DQ2293&lt;&gt;"",1,0)+IF(DS2293&lt;&gt;"",1,0)+IF(DT2293&lt;&gt;"",1,0)+IF(DV2293&lt;&gt;"",1,0)+IF(DW2293&lt;&gt;"",1,0)+IF(DX2293&lt;&gt;"",1,0)+IF(DY2293&lt;&gt;"",1,0)+IF(DZ2293&lt;&gt;"",1,0)+IF(EB2293&lt;&gt;"",1,0)+IF(EC2293&lt;&gt;"",1,0)+IF(ED2293&lt;&gt;"",1,0)+IF(EG2293&lt;&gt;"",1,0)+IF(EH2293&lt;&gt;"",1,0)</f>
        <v>3</v>
      </c>
      <c r="AZ2293" s="0" t="n">
        <f aca="false">IF(EH2293&lt;&gt;"",1,0)</f>
        <v>0</v>
      </c>
      <c r="BB2293" s="0" t="s">
        <v>154</v>
      </c>
      <c r="BC2293" s="0" t="s">
        <v>155</v>
      </c>
      <c r="BD2293" s="0" t="s">
        <v>155</v>
      </c>
      <c r="BH2293" s="0" t="s">
        <v>155</v>
      </c>
      <c r="BJ2293" s="0" t="s">
        <v>155</v>
      </c>
      <c r="BK2293" s="0" t="s">
        <v>155</v>
      </c>
      <c r="BL2293" s="0" t="s">
        <v>155</v>
      </c>
      <c r="BP2293" s="0" t="s">
        <v>155</v>
      </c>
      <c r="BS2293" s="0" t="s">
        <v>155</v>
      </c>
      <c r="BY2293" s="0" t="s">
        <v>156</v>
      </c>
      <c r="CA2293" s="0" t="s">
        <v>155</v>
      </c>
      <c r="CK2293" s="0" t="s">
        <v>155</v>
      </c>
      <c r="CN2293" s="0" t="s">
        <v>155</v>
      </c>
      <c r="CO2293" s="0" t="s">
        <v>155</v>
      </c>
      <c r="CP2293" s="0" t="s">
        <v>155</v>
      </c>
      <c r="CV2293" s="0" t="s">
        <v>155</v>
      </c>
      <c r="CY2293" s="0" t="s">
        <v>155</v>
      </c>
      <c r="CZ2293" s="0" t="s">
        <v>145</v>
      </c>
      <c r="DC2293" s="0" t="s">
        <v>155</v>
      </c>
      <c r="DF2293" s="0" t="s">
        <v>155</v>
      </c>
      <c r="DI2293" s="0" t="s">
        <v>155</v>
      </c>
      <c r="DM2293" s="0" t="s">
        <v>145</v>
      </c>
      <c r="DN2293" s="0" t="s">
        <v>155</v>
      </c>
      <c r="DU2293" s="0" t="s">
        <v>155</v>
      </c>
      <c r="DX2293" s="0" t="s">
        <v>155</v>
      </c>
      <c r="EA2293" s="0" t="s">
        <v>155</v>
      </c>
      <c r="ED2293" s="0" t="s">
        <v>145</v>
      </c>
      <c r="EF2293" s="0" t="s">
        <v>155</v>
      </c>
    </row>
    <row r="2294" customFormat="false" ht="15" hidden="false" customHeight="false" outlineLevel="0" collapsed="false">
      <c r="A2294" s="0" t="s">
        <v>9965</v>
      </c>
      <c r="B2294" s="0" t="n">
        <v>78</v>
      </c>
      <c r="C2294" s="0" t="n">
        <v>486455</v>
      </c>
      <c r="D2294" s="0" t="s">
        <v>4887</v>
      </c>
      <c r="E2294" s="0" t="s">
        <v>779</v>
      </c>
      <c r="F2294" s="0" t="str">
        <f aca="false">CONCATENATE(D2294," ",LEFT(H2294,4),"T=",AU2294,"D=",AV2294,"R=",AW2294,"M=",AX2294,"L=",AY2294,"B=",AZ2294)</f>
        <v>FRANTZ T=1D=0R=0M=0L=0B=0</v>
      </c>
      <c r="G2294" s="0" t="s">
        <v>882</v>
      </c>
      <c r="I2294" s="0" t="s">
        <v>9966</v>
      </c>
      <c r="J2294" s="0" t="s">
        <v>9967</v>
      </c>
      <c r="K2294" s="0" t="s">
        <v>144</v>
      </c>
      <c r="M2294" s="0" t="s">
        <v>7967</v>
      </c>
      <c r="N2294" s="0" t="str">
        <f aca="false">RIGHT(M2294,LEN(M2294)-FIND(" ",M2294))</f>
        <v>EDGEHILL AVE SE</v>
      </c>
      <c r="P2294" s="0" t="s">
        <v>147</v>
      </c>
      <c r="Q2294" s="0" t="s">
        <v>148</v>
      </c>
      <c r="R2294" s="0" t="n">
        <v>44484</v>
      </c>
      <c r="AD2294" s="0" t="s">
        <v>149</v>
      </c>
      <c r="AE2294" s="0" t="s">
        <v>150</v>
      </c>
      <c r="AF2294" s="0" t="s">
        <v>151</v>
      </c>
      <c r="AH2294" s="0" t="n">
        <v>14</v>
      </c>
      <c r="AI2294" s="0" t="n">
        <v>11</v>
      </c>
      <c r="AN2294" s="0" t="s">
        <v>147</v>
      </c>
      <c r="AO2294" s="0" t="s">
        <v>7474</v>
      </c>
      <c r="AP2294" s="0" t="s">
        <v>7475</v>
      </c>
      <c r="AQ2294" s="0" t="n">
        <v>9</v>
      </c>
      <c r="AR2294" s="0" t="n">
        <v>64</v>
      </c>
      <c r="AS2294" s="0" t="n">
        <v>32</v>
      </c>
      <c r="AU2294" s="0" t="n">
        <f aca="false">COUNTA($BA$2294:$EH$2294)</f>
        <v>1</v>
      </c>
      <c r="AV2294" s="0" t="n">
        <f aca="false">COUNTIF($BA$2294:$EH$2294,"D")</f>
        <v>0</v>
      </c>
      <c r="AW2294" s="0" t="n">
        <f aca="false">COUNTIF($BA$2294:$EH$2294,"R")</f>
        <v>0</v>
      </c>
      <c r="AX2294" s="0" t="n">
        <f aca="false">IF(BN2294="D",1,0)+IF(BO2294="D",1,0)+IF(BT2294="D",1,0)+IF(BU2294="D",1,0)+IF(BW2294="D",1,0)+IF(CC2294="D",1,0)+IF(CD2294="D",1,0)+IF(CE2294="D",1,0)+IF(CF2294="D",1,0)+IF(CL2294="D",1,0)+IF(CM2294="D",1,0)+IF(CQ2294="D",1,0)+IF(CR2294="D",1,0)+IF(CS2294="D",1,0)+IF(CW2294="D",1,0)+IF(CX2294="D",1,0)+IF(DD2294="D",1,0)+IF(DE2294="D",1,0)+IF(DJ2294="D",1,0)+IF(DK2294="D",1,0)+IF(DO2294="D",1,0)+IF(DP2294="D",1,0)+IF(DQ2294="D",1,0)+IF(DW2294="D",1,0)+IF(DZ2294="D",1,0)+IF(EH2294="D",1,0)</f>
        <v>0</v>
      </c>
      <c r="AY2294" s="0" t="n">
        <f aca="false">IF(DJ2294&lt;&gt;"",1,0)+IF(DK2294&lt;&gt;"",1,0)+IF(DM2294&lt;&gt;"",1,0)+IF(DO2294&lt;&gt;"",1,0)+IF(DP2294&lt;&gt;"",1,0)+IF(DQ2294&lt;&gt;"",1,0)+IF(DS2294&lt;&gt;"",1,0)+IF(DT2294&lt;&gt;"",1,0)+IF(DV2294&lt;&gt;"",1,0)+IF(DW2294&lt;&gt;"",1,0)+IF(DX2294&lt;&gt;"",1,0)+IF(DY2294&lt;&gt;"",1,0)+IF(DZ2294&lt;&gt;"",1,0)+IF(EB2294&lt;&gt;"",1,0)+IF(EC2294&lt;&gt;"",1,0)+IF(ED2294&lt;&gt;"",1,0)+IF(EG2294&lt;&gt;"",1,0)+IF(EH2294&lt;&gt;"",1,0)</f>
        <v>0</v>
      </c>
      <c r="AZ2294" s="0" t="n">
        <f aca="false">IF(EH2294&lt;&gt;"",1,0)</f>
        <v>0</v>
      </c>
      <c r="BB2294" s="0" t="s">
        <v>154</v>
      </c>
    </row>
    <row r="2295" customFormat="false" ht="15" hidden="false" customHeight="false" outlineLevel="0" collapsed="false">
      <c r="A2295" s="0" t="s">
        <v>9968</v>
      </c>
      <c r="B2295" s="0" t="n">
        <v>78</v>
      </c>
      <c r="C2295" s="0" t="n">
        <v>489105</v>
      </c>
      <c r="D2295" s="0" t="s">
        <v>367</v>
      </c>
      <c r="E2295" s="0" t="s">
        <v>581</v>
      </c>
      <c r="F2295" s="0" t="str">
        <f aca="false">CONCATENATE(D2295," ",LEFT(H2295,4),"T=",AU2295,"D=",AV2295,"R=",AW2295,"M=",AX2295,"L=",AY2295,"B=",AZ2295)</f>
        <v>SHAFFER T=3D=1R=0M=1L=0B=0</v>
      </c>
      <c r="I2295" s="0" t="s">
        <v>9969</v>
      </c>
      <c r="J2295" s="0" t="s">
        <v>2757</v>
      </c>
      <c r="K2295" s="0" t="s">
        <v>144</v>
      </c>
      <c r="M2295" s="0" t="s">
        <v>7837</v>
      </c>
      <c r="N2295" s="0" t="str">
        <f aca="false">RIGHT(M2295,LEN(M2295)-FIND(" ",M2295))</f>
        <v>RIDGE RD SE</v>
      </c>
      <c r="P2295" s="0" t="s">
        <v>147</v>
      </c>
      <c r="Q2295" s="0" t="s">
        <v>148</v>
      </c>
      <c r="R2295" s="0" t="n">
        <v>44484</v>
      </c>
      <c r="AD2295" s="0" t="s">
        <v>149</v>
      </c>
      <c r="AE2295" s="0" t="s">
        <v>150</v>
      </c>
      <c r="AF2295" s="0" t="s">
        <v>151</v>
      </c>
      <c r="AH2295" s="0" t="n">
        <v>14</v>
      </c>
      <c r="AI2295" s="0" t="n">
        <v>11</v>
      </c>
      <c r="AN2295" s="0" t="s">
        <v>147</v>
      </c>
      <c r="AO2295" s="0" t="s">
        <v>7474</v>
      </c>
      <c r="AP2295" s="0" t="s">
        <v>7475</v>
      </c>
      <c r="AQ2295" s="0" t="n">
        <v>9</v>
      </c>
      <c r="AR2295" s="0" t="n">
        <v>64</v>
      </c>
      <c r="AS2295" s="0" t="n">
        <v>32</v>
      </c>
      <c r="AU2295" s="0" t="n">
        <f aca="false">COUNTA($BA$2295:$EH$2295)</f>
        <v>3</v>
      </c>
      <c r="AV2295" s="0" t="n">
        <f aca="false">COUNTIF($BA$2295:$EH$2295,"D")</f>
        <v>1</v>
      </c>
      <c r="AW2295" s="0" t="n">
        <f aca="false">COUNTIF($BA$2295:$EH$2295,"R")</f>
        <v>0</v>
      </c>
      <c r="AX2295" s="0" t="n">
        <f aca="false">IF(BN2295="D",1,0)+IF(BO2295="D",1,0)+IF(BT2295="D",1,0)+IF(BU2295="D",1,0)+IF(BW2295="D",1,0)+IF(CC2295="D",1,0)+IF(CD2295="D",1,0)+IF(CE2295="D",1,0)+IF(CF2295="D",1,0)+IF(CL2295="D",1,0)+IF(CM2295="D",1,0)+IF(CQ2295="D",1,0)+IF(CR2295="D",1,0)+IF(CS2295="D",1,0)+IF(CW2295="D",1,0)+IF(CX2295="D",1,0)+IF(DD2295="D",1,0)+IF(DE2295="D",1,0)+IF(DJ2295="D",1,0)+IF(DK2295="D",1,0)+IF(DO2295="D",1,0)+IF(DP2295="D",1,0)+IF(DQ2295="D",1,0)+IF(DW2295="D",1,0)+IF(DZ2295="D",1,0)+IF(EH2295="D",1,0)</f>
        <v>1</v>
      </c>
      <c r="AY2295" s="0" t="n">
        <f aca="false">IF(DJ2295&lt;&gt;"",1,0)+IF(DK2295&lt;&gt;"",1,0)+IF(DM2295&lt;&gt;"",1,0)+IF(DO2295&lt;&gt;"",1,0)+IF(DP2295&lt;&gt;"",1,0)+IF(DQ2295&lt;&gt;"",1,0)+IF(DS2295&lt;&gt;"",1,0)+IF(DT2295&lt;&gt;"",1,0)+IF(DV2295&lt;&gt;"",1,0)+IF(DW2295&lt;&gt;"",1,0)+IF(DX2295&lt;&gt;"",1,0)+IF(DY2295&lt;&gt;"",1,0)+IF(DZ2295&lt;&gt;"",1,0)+IF(EB2295&lt;&gt;"",1,0)+IF(EC2295&lt;&gt;"",1,0)+IF(ED2295&lt;&gt;"",1,0)+IF(EG2295&lt;&gt;"",1,0)+IF(EH2295&lt;&gt;"",1,0)</f>
        <v>0</v>
      </c>
      <c r="AZ2295" s="0" t="n">
        <f aca="false">IF(EH2295&lt;&gt;"",1,0)</f>
        <v>0</v>
      </c>
      <c r="BB2295" s="0" t="s">
        <v>154</v>
      </c>
      <c r="DD2295" s="0" t="s">
        <v>156</v>
      </c>
      <c r="EA2295" s="0" t="s">
        <v>155</v>
      </c>
    </row>
    <row r="2296" customFormat="false" ht="15" hidden="false" customHeight="false" outlineLevel="0" collapsed="false">
      <c r="A2296" s="0" t="s">
        <v>9970</v>
      </c>
      <c r="B2296" s="0" t="n">
        <v>78</v>
      </c>
      <c r="C2296" s="0" t="n">
        <v>451740</v>
      </c>
      <c r="D2296" s="0" t="s">
        <v>2375</v>
      </c>
      <c r="E2296" s="0" t="s">
        <v>9971</v>
      </c>
      <c r="F2296" s="0" t="str">
        <f aca="false">CONCATENATE(D2296," ",LEFT(H2296,4),"T=",AU2296,"D=",AV2296,"R=",AW2296,"M=",AX2296,"L=",AY2296,"B=",AZ2296)</f>
        <v>OWENS T=2D=0R=0M=0L=0B=0</v>
      </c>
      <c r="G2296" s="0" t="s">
        <v>362</v>
      </c>
      <c r="I2296" s="0" t="s">
        <v>9972</v>
      </c>
      <c r="J2296" s="0" t="s">
        <v>1538</v>
      </c>
      <c r="K2296" s="0" t="s">
        <v>144</v>
      </c>
      <c r="M2296" s="0" t="s">
        <v>7554</v>
      </c>
      <c r="N2296" s="0" t="str">
        <f aca="false">RIGHT(M2296,LEN(M2296)-FIND(" ",M2296))</f>
        <v>YOUNGSTOWN RD SE</v>
      </c>
      <c r="O2296" s="0" t="s">
        <v>3077</v>
      </c>
      <c r="P2296" s="0" t="s">
        <v>147</v>
      </c>
      <c r="Q2296" s="0" t="s">
        <v>148</v>
      </c>
      <c r="R2296" s="0" t="n">
        <v>44484</v>
      </c>
      <c r="AD2296" s="0" t="s">
        <v>149</v>
      </c>
      <c r="AE2296" s="0" t="s">
        <v>150</v>
      </c>
      <c r="AH2296" s="0" t="n">
        <v>14</v>
      </c>
      <c r="AI2296" s="0" t="n">
        <v>11</v>
      </c>
      <c r="AJ2296" s="0" t="s">
        <v>185</v>
      </c>
      <c r="AM2296" s="0" t="s">
        <v>186</v>
      </c>
      <c r="AN2296" s="0" t="s">
        <v>147</v>
      </c>
      <c r="AO2296" s="0" t="s">
        <v>7474</v>
      </c>
      <c r="AP2296" s="0" t="s">
        <v>7475</v>
      </c>
      <c r="AQ2296" s="0" t="n">
        <v>9</v>
      </c>
      <c r="AR2296" s="0" t="n">
        <v>64</v>
      </c>
      <c r="AS2296" s="0" t="n">
        <v>32</v>
      </c>
      <c r="AU2296" s="0" t="n">
        <f aca="false">COUNTA($BA$2296:$EH$2296)</f>
        <v>2</v>
      </c>
      <c r="AV2296" s="0" t="n">
        <f aca="false">COUNTIF($BA$2296:$EH$2296,"D")</f>
        <v>0</v>
      </c>
      <c r="AW2296" s="0" t="n">
        <f aca="false">COUNTIF($BA$2296:$EH$2296,"R")</f>
        <v>0</v>
      </c>
      <c r="AX2296" s="0" t="n">
        <f aca="false">IF(BN2296="D",1,0)+IF(BO2296="D",1,0)+IF(BT2296="D",1,0)+IF(BU2296="D",1,0)+IF(BW2296="D",1,0)+IF(CC2296="D",1,0)+IF(CD2296="D",1,0)+IF(CE2296="D",1,0)+IF(CF2296="D",1,0)+IF(CL2296="D",1,0)+IF(CM2296="D",1,0)+IF(CQ2296="D",1,0)+IF(CR2296="D",1,0)+IF(CS2296="D",1,0)+IF(CW2296="D",1,0)+IF(CX2296="D",1,0)+IF(DD2296="D",1,0)+IF(DE2296="D",1,0)+IF(DJ2296="D",1,0)+IF(DK2296="D",1,0)+IF(DO2296="D",1,0)+IF(DP2296="D",1,0)+IF(DQ2296="D",1,0)+IF(DW2296="D",1,0)+IF(DZ2296="D",1,0)+IF(EH2296="D",1,0)</f>
        <v>0</v>
      </c>
      <c r="AY2296" s="0" t="n">
        <f aca="false">IF(DJ2296&lt;&gt;"",1,0)+IF(DK2296&lt;&gt;"",1,0)+IF(DM2296&lt;&gt;"",1,0)+IF(DO2296&lt;&gt;"",1,0)+IF(DP2296&lt;&gt;"",1,0)+IF(DQ2296&lt;&gt;"",1,0)+IF(DS2296&lt;&gt;"",1,0)+IF(DT2296&lt;&gt;"",1,0)+IF(DV2296&lt;&gt;"",1,0)+IF(DW2296&lt;&gt;"",1,0)+IF(DX2296&lt;&gt;"",1,0)+IF(DY2296&lt;&gt;"",1,0)+IF(DZ2296&lt;&gt;"",1,0)+IF(EB2296&lt;&gt;"",1,0)+IF(EC2296&lt;&gt;"",1,0)+IF(ED2296&lt;&gt;"",1,0)+IF(EG2296&lt;&gt;"",1,0)+IF(EH2296&lt;&gt;"",1,0)</f>
        <v>0</v>
      </c>
      <c r="AZ2296" s="0" t="n">
        <f aca="false">IF(EH2296&lt;&gt;"",1,0)</f>
        <v>0</v>
      </c>
      <c r="BB2296" s="0" t="s">
        <v>154</v>
      </c>
      <c r="BL2296" s="0" t="s">
        <v>155</v>
      </c>
    </row>
    <row r="2297" customFormat="false" ht="15" hidden="false" customHeight="false" outlineLevel="0" collapsed="false">
      <c r="A2297" s="0" t="s">
        <v>9973</v>
      </c>
      <c r="B2297" s="0" t="n">
        <v>78</v>
      </c>
      <c r="C2297" s="0" t="n">
        <v>441947</v>
      </c>
      <c r="D2297" s="0" t="s">
        <v>3180</v>
      </c>
      <c r="E2297" s="0" t="s">
        <v>5784</v>
      </c>
      <c r="F2297" s="0" t="str">
        <f aca="false">CONCATENATE(D2297," ",LEFT(H2297,4),"T=",AU2297,"D=",AV2297,"R=",AW2297,"M=",AX2297,"L=",AY2297,"B=",AZ2297)</f>
        <v>WILSON T=1D=0R=0M=0L=0B=0</v>
      </c>
      <c r="G2297" s="0" t="s">
        <v>1401</v>
      </c>
      <c r="I2297" s="0" t="s">
        <v>9974</v>
      </c>
      <c r="J2297" s="0" t="s">
        <v>9975</v>
      </c>
      <c r="K2297" s="0" t="s">
        <v>182</v>
      </c>
      <c r="M2297" s="0" t="s">
        <v>9461</v>
      </c>
      <c r="N2297" s="0" t="str">
        <f aca="false">RIGHT(M2297,LEN(M2297)-FIND(" ",M2297))</f>
        <v>DRAPER AVE SE</v>
      </c>
      <c r="P2297" s="0" t="s">
        <v>147</v>
      </c>
      <c r="Q2297" s="0" t="s">
        <v>148</v>
      </c>
      <c r="R2297" s="0" t="n">
        <v>44484</v>
      </c>
      <c r="AD2297" s="0" t="s">
        <v>149</v>
      </c>
      <c r="AE2297" s="0" t="s">
        <v>150</v>
      </c>
      <c r="AF2297" s="0" t="s">
        <v>151</v>
      </c>
      <c r="AH2297" s="0" t="n">
        <v>14</v>
      </c>
      <c r="AI2297" s="0" t="n">
        <v>11</v>
      </c>
      <c r="AN2297" s="0" t="s">
        <v>147</v>
      </c>
      <c r="AO2297" s="0" t="s">
        <v>7474</v>
      </c>
      <c r="AP2297" s="0" t="s">
        <v>7475</v>
      </c>
      <c r="AQ2297" s="0" t="n">
        <v>9</v>
      </c>
      <c r="AR2297" s="0" t="n">
        <v>64</v>
      </c>
      <c r="AS2297" s="0" t="n">
        <v>32</v>
      </c>
      <c r="AU2297" s="0" t="n">
        <f aca="false">COUNTA($BA$2297:$EH$2297)</f>
        <v>1</v>
      </c>
      <c r="AV2297" s="0" t="n">
        <f aca="false">COUNTIF($BA$2297:$EH$2297,"D")</f>
        <v>0</v>
      </c>
      <c r="AW2297" s="0" t="n">
        <f aca="false">COUNTIF($BA$2297:$EH$2297,"R")</f>
        <v>0</v>
      </c>
      <c r="AX2297" s="0" t="n">
        <f aca="false">IF(BN2297="D",1,0)+IF(BO2297="D",1,0)+IF(BT2297="D",1,0)+IF(BU2297="D",1,0)+IF(BW2297="D",1,0)+IF(CC2297="D",1,0)+IF(CD2297="D",1,0)+IF(CE2297="D",1,0)+IF(CF2297="D",1,0)+IF(CL2297="D",1,0)+IF(CM2297="D",1,0)+IF(CQ2297="D",1,0)+IF(CR2297="D",1,0)+IF(CS2297="D",1,0)+IF(CW2297="D",1,0)+IF(CX2297="D",1,0)+IF(DD2297="D",1,0)+IF(DE2297="D",1,0)+IF(DJ2297="D",1,0)+IF(DK2297="D",1,0)+IF(DO2297="D",1,0)+IF(DP2297="D",1,0)+IF(DQ2297="D",1,0)+IF(DW2297="D",1,0)+IF(DZ2297="D",1,0)+IF(EH2297="D",1,0)</f>
        <v>0</v>
      </c>
      <c r="AY2297" s="0" t="n">
        <f aca="false">IF(DJ2297&lt;&gt;"",1,0)+IF(DK2297&lt;&gt;"",1,0)+IF(DM2297&lt;&gt;"",1,0)+IF(DO2297&lt;&gt;"",1,0)+IF(DP2297&lt;&gt;"",1,0)+IF(DQ2297&lt;&gt;"",1,0)+IF(DS2297&lt;&gt;"",1,0)+IF(DT2297&lt;&gt;"",1,0)+IF(DV2297&lt;&gt;"",1,0)+IF(DW2297&lt;&gt;"",1,0)+IF(DX2297&lt;&gt;"",1,0)+IF(DY2297&lt;&gt;"",1,0)+IF(DZ2297&lt;&gt;"",1,0)+IF(EB2297&lt;&gt;"",1,0)+IF(EC2297&lt;&gt;"",1,0)+IF(ED2297&lt;&gt;"",1,0)+IF(EG2297&lt;&gt;"",1,0)+IF(EH2297&lt;&gt;"",1,0)</f>
        <v>0</v>
      </c>
      <c r="AZ2297" s="0" t="n">
        <f aca="false">IF(EH2297&lt;&gt;"",1,0)</f>
        <v>0</v>
      </c>
      <c r="BB2297" s="0" t="s">
        <v>154</v>
      </c>
    </row>
    <row r="2298" customFormat="false" ht="15" hidden="false" customHeight="false" outlineLevel="0" collapsed="false">
      <c r="A2298" s="0" t="s">
        <v>9976</v>
      </c>
      <c r="B2298" s="0" t="n">
        <v>78</v>
      </c>
      <c r="C2298" s="0" t="n">
        <v>377502</v>
      </c>
      <c r="D2298" s="0" t="s">
        <v>9977</v>
      </c>
      <c r="E2298" s="0" t="s">
        <v>179</v>
      </c>
      <c r="F2298" s="0" t="str">
        <f aca="false">CONCATENATE(D2298," ",LEFT(H2298,4),"T=",AU2298,"D=",AV2298,"R=",AW2298,"M=",AX2298,"L=",AY2298,"B=",AZ2298)</f>
        <v>FUSSELMAN T=2D=0R=0M=0L=0B=0</v>
      </c>
      <c r="G2298" s="0" t="s">
        <v>1011</v>
      </c>
      <c r="I2298" s="0" t="s">
        <v>9978</v>
      </c>
      <c r="J2298" s="0" t="s">
        <v>9979</v>
      </c>
      <c r="K2298" s="0" t="s">
        <v>144</v>
      </c>
      <c r="M2298" s="0" t="s">
        <v>9351</v>
      </c>
      <c r="N2298" s="0" t="str">
        <f aca="false">RIGHT(M2298,LEN(M2298)-FIND(" ",M2298))</f>
        <v>MEADOWBROOK AVE SE</v>
      </c>
      <c r="P2298" s="0" t="s">
        <v>147</v>
      </c>
      <c r="Q2298" s="0" t="s">
        <v>148</v>
      </c>
      <c r="R2298" s="0" t="n">
        <v>44484</v>
      </c>
      <c r="AD2298" s="0" t="s">
        <v>149</v>
      </c>
      <c r="AE2298" s="0" t="s">
        <v>150</v>
      </c>
      <c r="AF2298" s="0" t="s">
        <v>151</v>
      </c>
      <c r="AH2298" s="0" t="n">
        <v>14</v>
      </c>
      <c r="AI2298" s="0" t="n">
        <v>11</v>
      </c>
      <c r="AN2298" s="0" t="s">
        <v>147</v>
      </c>
      <c r="AO2298" s="0" t="s">
        <v>7474</v>
      </c>
      <c r="AP2298" s="0" t="s">
        <v>7475</v>
      </c>
      <c r="AQ2298" s="0" t="n">
        <v>9</v>
      </c>
      <c r="AR2298" s="0" t="n">
        <v>64</v>
      </c>
      <c r="AS2298" s="0" t="n">
        <v>32</v>
      </c>
      <c r="AU2298" s="0" t="n">
        <f aca="false">COUNTA($BA$2298:$EH$2298)</f>
        <v>2</v>
      </c>
      <c r="AV2298" s="0" t="n">
        <f aca="false">COUNTIF($BA$2298:$EH$2298,"D")</f>
        <v>0</v>
      </c>
      <c r="AW2298" s="0" t="n">
        <f aca="false">COUNTIF($BA$2298:$EH$2298,"R")</f>
        <v>0</v>
      </c>
      <c r="AX2298" s="0" t="n">
        <f aca="false">IF(BN2298="D",1,0)+IF(BO2298="D",1,0)+IF(BT2298="D",1,0)+IF(BU2298="D",1,0)+IF(BW2298="D",1,0)+IF(CC2298="D",1,0)+IF(CD2298="D",1,0)+IF(CE2298="D",1,0)+IF(CF2298="D",1,0)+IF(CL2298="D",1,0)+IF(CM2298="D",1,0)+IF(CQ2298="D",1,0)+IF(CR2298="D",1,0)+IF(CS2298="D",1,0)+IF(CW2298="D",1,0)+IF(CX2298="D",1,0)+IF(DD2298="D",1,0)+IF(DE2298="D",1,0)+IF(DJ2298="D",1,0)+IF(DK2298="D",1,0)+IF(DO2298="D",1,0)+IF(DP2298="D",1,0)+IF(DQ2298="D",1,0)+IF(DW2298="D",1,0)+IF(DZ2298="D",1,0)+IF(EH2298="D",1,0)</f>
        <v>0</v>
      </c>
      <c r="AY2298" s="0" t="n">
        <f aca="false">IF(DJ2298&lt;&gt;"",1,0)+IF(DK2298&lt;&gt;"",1,0)+IF(DM2298&lt;&gt;"",1,0)+IF(DO2298&lt;&gt;"",1,0)+IF(DP2298&lt;&gt;"",1,0)+IF(DQ2298&lt;&gt;"",1,0)+IF(DS2298&lt;&gt;"",1,0)+IF(DT2298&lt;&gt;"",1,0)+IF(DV2298&lt;&gt;"",1,0)+IF(DW2298&lt;&gt;"",1,0)+IF(DX2298&lt;&gt;"",1,0)+IF(DY2298&lt;&gt;"",1,0)+IF(DZ2298&lt;&gt;"",1,0)+IF(EB2298&lt;&gt;"",1,0)+IF(EC2298&lt;&gt;"",1,0)+IF(ED2298&lt;&gt;"",1,0)+IF(EG2298&lt;&gt;"",1,0)+IF(EH2298&lt;&gt;"",1,0)</f>
        <v>0</v>
      </c>
      <c r="AZ2298" s="0" t="n">
        <f aca="false">IF(EH2298&lt;&gt;"",1,0)</f>
        <v>0</v>
      </c>
      <c r="BB2298" s="0" t="s">
        <v>154</v>
      </c>
      <c r="CK2298" s="0" t="s">
        <v>155</v>
      </c>
    </row>
    <row r="2299" customFormat="false" ht="15" hidden="false" customHeight="false" outlineLevel="0" collapsed="false">
      <c r="A2299" s="0" t="s">
        <v>9980</v>
      </c>
      <c r="B2299" s="0" t="n">
        <v>78</v>
      </c>
      <c r="C2299" s="0" t="n">
        <v>489104</v>
      </c>
      <c r="D2299" s="0" t="s">
        <v>9981</v>
      </c>
      <c r="E2299" s="0" t="s">
        <v>1525</v>
      </c>
      <c r="F2299" s="0" t="str">
        <f aca="false">CONCATENATE(D2299," ",LEFT(H2299,4),"T=",AU2299,"D=",AV2299,"R=",AW2299,"M=",AX2299,"L=",AY2299,"B=",AZ2299)</f>
        <v>HULL T=1D=0R=0M=0L=0B=0</v>
      </c>
      <c r="I2299" s="0" t="s">
        <v>9982</v>
      </c>
      <c r="J2299" s="0" t="s">
        <v>2757</v>
      </c>
      <c r="K2299" s="0" t="s">
        <v>144</v>
      </c>
      <c r="M2299" s="0" t="s">
        <v>7837</v>
      </c>
      <c r="N2299" s="0" t="str">
        <f aca="false">RIGHT(M2299,LEN(M2299)-FIND(" ",M2299))</f>
        <v>RIDGE RD SE</v>
      </c>
      <c r="P2299" s="0" t="s">
        <v>147</v>
      </c>
      <c r="Q2299" s="0" t="s">
        <v>148</v>
      </c>
      <c r="R2299" s="0" t="n">
        <v>44484</v>
      </c>
      <c r="AD2299" s="0" t="s">
        <v>149</v>
      </c>
      <c r="AE2299" s="0" t="s">
        <v>150</v>
      </c>
      <c r="AF2299" s="0" t="s">
        <v>151</v>
      </c>
      <c r="AH2299" s="0" t="n">
        <v>14</v>
      </c>
      <c r="AI2299" s="0" t="n">
        <v>11</v>
      </c>
      <c r="AN2299" s="0" t="s">
        <v>147</v>
      </c>
      <c r="AO2299" s="0" t="s">
        <v>7474</v>
      </c>
      <c r="AP2299" s="0" t="s">
        <v>7475</v>
      </c>
      <c r="AQ2299" s="0" t="n">
        <v>9</v>
      </c>
      <c r="AR2299" s="0" t="n">
        <v>64</v>
      </c>
      <c r="AS2299" s="0" t="n">
        <v>32</v>
      </c>
      <c r="AU2299" s="0" t="n">
        <f aca="false">COUNTA($BA$2299:$EH$2299)</f>
        <v>1</v>
      </c>
      <c r="AV2299" s="0" t="n">
        <f aca="false">COUNTIF($BA$2299:$EH$2299,"D")</f>
        <v>0</v>
      </c>
      <c r="AW2299" s="0" t="n">
        <f aca="false">COUNTIF($BA$2299:$EH$2299,"R")</f>
        <v>0</v>
      </c>
      <c r="AX2299" s="0" t="n">
        <f aca="false">IF(BN2299="D",1,0)+IF(BO2299="D",1,0)+IF(BT2299="D",1,0)+IF(BU2299="D",1,0)+IF(BW2299="D",1,0)+IF(CC2299="D",1,0)+IF(CD2299="D",1,0)+IF(CE2299="D",1,0)+IF(CF2299="D",1,0)+IF(CL2299="D",1,0)+IF(CM2299="D",1,0)+IF(CQ2299="D",1,0)+IF(CR2299="D",1,0)+IF(CS2299="D",1,0)+IF(CW2299="D",1,0)+IF(CX2299="D",1,0)+IF(DD2299="D",1,0)+IF(DE2299="D",1,0)+IF(DJ2299="D",1,0)+IF(DK2299="D",1,0)+IF(DO2299="D",1,0)+IF(DP2299="D",1,0)+IF(DQ2299="D",1,0)+IF(DW2299="D",1,0)+IF(DZ2299="D",1,0)+IF(EH2299="D",1,0)</f>
        <v>0</v>
      </c>
      <c r="AY2299" s="0" t="n">
        <f aca="false">IF(DJ2299&lt;&gt;"",1,0)+IF(DK2299&lt;&gt;"",1,0)+IF(DM2299&lt;&gt;"",1,0)+IF(DO2299&lt;&gt;"",1,0)+IF(DP2299&lt;&gt;"",1,0)+IF(DQ2299&lt;&gt;"",1,0)+IF(DS2299&lt;&gt;"",1,0)+IF(DT2299&lt;&gt;"",1,0)+IF(DV2299&lt;&gt;"",1,0)+IF(DW2299&lt;&gt;"",1,0)+IF(DX2299&lt;&gt;"",1,0)+IF(DY2299&lt;&gt;"",1,0)+IF(DZ2299&lt;&gt;"",1,0)+IF(EB2299&lt;&gt;"",1,0)+IF(EC2299&lt;&gt;"",1,0)+IF(ED2299&lt;&gt;"",1,0)+IF(EG2299&lt;&gt;"",1,0)+IF(EH2299&lt;&gt;"",1,0)</f>
        <v>0</v>
      </c>
      <c r="AZ2299" s="0" t="n">
        <f aca="false">IF(EH2299&lt;&gt;"",1,0)</f>
        <v>0</v>
      </c>
      <c r="BB2299" s="0" t="s">
        <v>154</v>
      </c>
    </row>
    <row r="2300" customFormat="false" ht="15" hidden="false" customHeight="false" outlineLevel="0" collapsed="false">
      <c r="A2300" s="0" t="s">
        <v>9983</v>
      </c>
      <c r="B2300" s="0" t="n">
        <v>78</v>
      </c>
      <c r="C2300" s="0" t="n">
        <v>442859</v>
      </c>
      <c r="D2300" s="0" t="s">
        <v>9984</v>
      </c>
      <c r="E2300" s="0" t="s">
        <v>1713</v>
      </c>
      <c r="F2300" s="0" t="str">
        <f aca="false">CONCATENATE(D2300," ",LEFT(H2300,4),"T=",AU2300,"D=",AV2300,"R=",AW2300,"M=",AX2300,"L=",AY2300,"B=",AZ2300)</f>
        <v>MUNDY JRT=3D=0R=0M=0L=0B=0</v>
      </c>
      <c r="G2300" s="0" t="s">
        <v>882</v>
      </c>
      <c r="H2300" s="0" t="s">
        <v>310</v>
      </c>
      <c r="I2300" s="0" t="s">
        <v>9985</v>
      </c>
      <c r="J2300" s="0" t="s">
        <v>5965</v>
      </c>
      <c r="K2300" s="0" t="s">
        <v>182</v>
      </c>
      <c r="M2300" s="0" t="s">
        <v>9986</v>
      </c>
      <c r="N2300" s="0" t="str">
        <f aca="false">RIGHT(M2300,LEN(M2300)-FIND(" ",M2300))</f>
        <v>MILTON ST SE</v>
      </c>
      <c r="P2300" s="0" t="s">
        <v>147</v>
      </c>
      <c r="Q2300" s="0" t="s">
        <v>148</v>
      </c>
      <c r="R2300" s="0" t="n">
        <v>44484</v>
      </c>
      <c r="AD2300" s="0" t="s">
        <v>149</v>
      </c>
      <c r="AE2300" s="0" t="s">
        <v>150</v>
      </c>
      <c r="AF2300" s="0" t="s">
        <v>151</v>
      </c>
      <c r="AH2300" s="0" t="n">
        <v>14</v>
      </c>
      <c r="AI2300" s="0" t="n">
        <v>11</v>
      </c>
      <c r="AN2300" s="0" t="s">
        <v>147</v>
      </c>
      <c r="AO2300" s="0" t="s">
        <v>7474</v>
      </c>
      <c r="AP2300" s="0" t="s">
        <v>7475</v>
      </c>
      <c r="AQ2300" s="0" t="n">
        <v>9</v>
      </c>
      <c r="AR2300" s="0" t="n">
        <v>64</v>
      </c>
      <c r="AS2300" s="0" t="n">
        <v>32</v>
      </c>
      <c r="AU2300" s="0" t="n">
        <f aca="false">COUNTA($BA$2300:$EH$2300)</f>
        <v>3</v>
      </c>
      <c r="AV2300" s="0" t="n">
        <f aca="false">COUNTIF($BA$2300:$EH$2300,"D")</f>
        <v>0</v>
      </c>
      <c r="AW2300" s="0" t="n">
        <f aca="false">COUNTIF($BA$2300:$EH$2300,"R")</f>
        <v>0</v>
      </c>
      <c r="AX2300" s="0" t="n">
        <f aca="false">IF(BN2300="D",1,0)+IF(BO2300="D",1,0)+IF(BT2300="D",1,0)+IF(BU2300="D",1,0)+IF(BW2300="D",1,0)+IF(CC2300="D",1,0)+IF(CD2300="D",1,0)+IF(CE2300="D",1,0)+IF(CF2300="D",1,0)+IF(CL2300="D",1,0)+IF(CM2300="D",1,0)+IF(CQ2300="D",1,0)+IF(CR2300="D",1,0)+IF(CS2300="D",1,0)+IF(CW2300="D",1,0)+IF(CX2300="D",1,0)+IF(DD2300="D",1,0)+IF(DE2300="D",1,0)+IF(DJ2300="D",1,0)+IF(DK2300="D",1,0)+IF(DO2300="D",1,0)+IF(DP2300="D",1,0)+IF(DQ2300="D",1,0)+IF(DW2300="D",1,0)+IF(DZ2300="D",1,0)+IF(EH2300="D",1,0)</f>
        <v>0</v>
      </c>
      <c r="AY2300" s="0" t="n">
        <f aca="false">IF(DJ2300&lt;&gt;"",1,0)+IF(DK2300&lt;&gt;"",1,0)+IF(DM2300&lt;&gt;"",1,0)+IF(DO2300&lt;&gt;"",1,0)+IF(DP2300&lt;&gt;"",1,0)+IF(DQ2300&lt;&gt;"",1,0)+IF(DS2300&lt;&gt;"",1,0)+IF(DT2300&lt;&gt;"",1,0)+IF(DV2300&lt;&gt;"",1,0)+IF(DW2300&lt;&gt;"",1,0)+IF(DX2300&lt;&gt;"",1,0)+IF(DY2300&lt;&gt;"",1,0)+IF(DZ2300&lt;&gt;"",1,0)+IF(EB2300&lt;&gt;"",1,0)+IF(EC2300&lt;&gt;"",1,0)+IF(ED2300&lt;&gt;"",1,0)+IF(EG2300&lt;&gt;"",1,0)+IF(EH2300&lt;&gt;"",1,0)</f>
        <v>0</v>
      </c>
      <c r="AZ2300" s="0" t="n">
        <f aca="false">IF(EH2300&lt;&gt;"",1,0)</f>
        <v>0</v>
      </c>
      <c r="BB2300" s="0" t="s">
        <v>154</v>
      </c>
      <c r="BF2300" s="0" t="s">
        <v>155</v>
      </c>
      <c r="BP2300" s="0" t="s">
        <v>155</v>
      </c>
    </row>
    <row r="2301" customFormat="false" ht="15" hidden="false" customHeight="false" outlineLevel="0" collapsed="false">
      <c r="A2301" s="0" t="s">
        <v>9987</v>
      </c>
      <c r="B2301" s="0" t="n">
        <v>78</v>
      </c>
      <c r="C2301" s="0" t="n">
        <v>356775</v>
      </c>
      <c r="D2301" s="0" t="s">
        <v>9988</v>
      </c>
      <c r="E2301" s="0" t="s">
        <v>9989</v>
      </c>
      <c r="F2301" s="0" t="str">
        <f aca="false">CONCATENATE(D2301," ",LEFT(H2301,4),"T=",AU2301,"D=",AV2301,"R=",AW2301,"M=",AX2301,"L=",AY2301,"B=",AZ2301)</f>
        <v>SLOMCHECK T=5D=0R=0M=0L=0B=0</v>
      </c>
      <c r="G2301" s="0" t="s">
        <v>284</v>
      </c>
      <c r="I2301" s="0" t="s">
        <v>9990</v>
      </c>
      <c r="J2301" s="0" t="s">
        <v>7695</v>
      </c>
      <c r="K2301" s="0" t="s">
        <v>182</v>
      </c>
      <c r="M2301" s="0" t="s">
        <v>7554</v>
      </c>
      <c r="N2301" s="0" t="str">
        <f aca="false">RIGHT(M2301,LEN(M2301)-FIND(" ",M2301))</f>
        <v>YOUNGSTOWN RD SE</v>
      </c>
      <c r="O2301" s="0" t="s">
        <v>9991</v>
      </c>
      <c r="P2301" s="0" t="s">
        <v>147</v>
      </c>
      <c r="Q2301" s="0" t="s">
        <v>148</v>
      </c>
      <c r="R2301" s="0" t="n">
        <v>44484</v>
      </c>
      <c r="AD2301" s="0" t="s">
        <v>149</v>
      </c>
      <c r="AE2301" s="0" t="s">
        <v>150</v>
      </c>
      <c r="AH2301" s="0" t="n">
        <v>14</v>
      </c>
      <c r="AI2301" s="0" t="n">
        <v>11</v>
      </c>
      <c r="AJ2301" s="0" t="s">
        <v>185</v>
      </c>
      <c r="AM2301" s="0" t="s">
        <v>186</v>
      </c>
      <c r="AN2301" s="0" t="s">
        <v>147</v>
      </c>
      <c r="AO2301" s="0" t="s">
        <v>7474</v>
      </c>
      <c r="AP2301" s="0" t="s">
        <v>7475</v>
      </c>
      <c r="AQ2301" s="0" t="n">
        <v>9</v>
      </c>
      <c r="AR2301" s="0" t="n">
        <v>64</v>
      </c>
      <c r="AS2301" s="0" t="n">
        <v>32</v>
      </c>
      <c r="AU2301" s="0" t="n">
        <f aca="false">COUNTA($BA$2301:$EH$2301)</f>
        <v>5</v>
      </c>
      <c r="AV2301" s="0" t="n">
        <f aca="false">COUNTIF($BA$2301:$EH$2301,"D")</f>
        <v>0</v>
      </c>
      <c r="AW2301" s="0" t="n">
        <f aca="false">COUNTIF($BA$2301:$EH$2301,"R")</f>
        <v>0</v>
      </c>
      <c r="AX2301" s="0" t="n">
        <f aca="false">IF(BN2301="D",1,0)+IF(BO2301="D",1,0)+IF(BT2301="D",1,0)+IF(BU2301="D",1,0)+IF(BW2301="D",1,0)+IF(CC2301="D",1,0)+IF(CD2301="D",1,0)+IF(CE2301="D",1,0)+IF(CF2301="D",1,0)+IF(CL2301="D",1,0)+IF(CM2301="D",1,0)+IF(CQ2301="D",1,0)+IF(CR2301="D",1,0)+IF(CS2301="D",1,0)+IF(CW2301="D",1,0)+IF(CX2301="D",1,0)+IF(DD2301="D",1,0)+IF(DE2301="D",1,0)+IF(DJ2301="D",1,0)+IF(DK2301="D",1,0)+IF(DO2301="D",1,0)+IF(DP2301="D",1,0)+IF(DQ2301="D",1,0)+IF(DW2301="D",1,0)+IF(DZ2301="D",1,0)+IF(EH2301="D",1,0)</f>
        <v>0</v>
      </c>
      <c r="AY2301" s="0" t="n">
        <f aca="false">IF(DJ2301&lt;&gt;"",1,0)+IF(DK2301&lt;&gt;"",1,0)+IF(DM2301&lt;&gt;"",1,0)+IF(DO2301&lt;&gt;"",1,0)+IF(DP2301&lt;&gt;"",1,0)+IF(DQ2301&lt;&gt;"",1,0)+IF(DS2301&lt;&gt;"",1,0)+IF(DT2301&lt;&gt;"",1,0)+IF(DV2301&lt;&gt;"",1,0)+IF(DW2301&lt;&gt;"",1,0)+IF(DX2301&lt;&gt;"",1,0)+IF(DY2301&lt;&gt;"",1,0)+IF(DZ2301&lt;&gt;"",1,0)+IF(EB2301&lt;&gt;"",1,0)+IF(EC2301&lt;&gt;"",1,0)+IF(ED2301&lt;&gt;"",1,0)+IF(EG2301&lt;&gt;"",1,0)+IF(EH2301&lt;&gt;"",1,0)</f>
        <v>0</v>
      </c>
      <c r="AZ2301" s="0" t="n">
        <f aca="false">IF(EH2301&lt;&gt;"",1,0)</f>
        <v>0</v>
      </c>
      <c r="BB2301" s="0" t="s">
        <v>154</v>
      </c>
      <c r="CA2301" s="0" t="s">
        <v>155</v>
      </c>
      <c r="CK2301" s="0" t="s">
        <v>155</v>
      </c>
      <c r="CP2301" s="0" t="s">
        <v>155</v>
      </c>
      <c r="DC2301" s="0" t="s">
        <v>155</v>
      </c>
    </row>
    <row r="2302" customFormat="false" ht="15" hidden="false" customHeight="false" outlineLevel="0" collapsed="false">
      <c r="A2302" s="0" t="s">
        <v>9992</v>
      </c>
      <c r="B2302" s="0" t="n">
        <v>78</v>
      </c>
      <c r="C2302" s="0" t="n">
        <v>464078</v>
      </c>
      <c r="D2302" s="0" t="s">
        <v>7486</v>
      </c>
      <c r="E2302" s="0" t="s">
        <v>9993</v>
      </c>
      <c r="F2302" s="0" t="str">
        <f aca="false">CONCATENATE(D2302," ",LEFT(H2302,4),"T=",AU2302,"D=",AV2302,"R=",AW2302,"M=",AX2302,"L=",AY2302,"B=",AZ2302)</f>
        <v>SCATES T=23D=7R=0M=3L=7B=1</v>
      </c>
      <c r="I2302" s="0" t="s">
        <v>9994</v>
      </c>
      <c r="J2302" s="0" t="s">
        <v>9995</v>
      </c>
      <c r="K2302" s="0" t="s">
        <v>144</v>
      </c>
      <c r="L2302" s="0" t="s">
        <v>156</v>
      </c>
      <c r="M2302" s="0" t="s">
        <v>7489</v>
      </c>
      <c r="N2302" s="0" t="str">
        <f aca="false">RIGHT(M2302,LEN(M2302)-FIND(" ",M2302))</f>
        <v>BECK ST SE</v>
      </c>
      <c r="P2302" s="0" t="s">
        <v>147</v>
      </c>
      <c r="Q2302" s="0" t="s">
        <v>148</v>
      </c>
      <c r="R2302" s="0" t="n">
        <v>44484</v>
      </c>
      <c r="AD2302" s="0" t="s">
        <v>149</v>
      </c>
      <c r="AE2302" s="0" t="s">
        <v>150</v>
      </c>
      <c r="AF2302" s="0" t="s">
        <v>151</v>
      </c>
      <c r="AH2302" s="0" t="n">
        <v>14</v>
      </c>
      <c r="AI2302" s="0" t="n">
        <v>11</v>
      </c>
      <c r="AN2302" s="0" t="s">
        <v>147</v>
      </c>
      <c r="AO2302" s="0" t="s">
        <v>7474</v>
      </c>
      <c r="AP2302" s="0" t="s">
        <v>7475</v>
      </c>
      <c r="AQ2302" s="0" t="n">
        <v>9</v>
      </c>
      <c r="AR2302" s="0" t="n">
        <v>64</v>
      </c>
      <c r="AS2302" s="0" t="n">
        <v>32</v>
      </c>
      <c r="AU2302" s="0" t="n">
        <f aca="false">COUNTA($BA$2302:$EH$2302)</f>
        <v>23</v>
      </c>
      <c r="AV2302" s="0" t="n">
        <f aca="false">COUNTIF($BA$2302:$EH$2302,"D")</f>
        <v>7</v>
      </c>
      <c r="AW2302" s="0" t="n">
        <f aca="false">COUNTIF($BA$2302:$EH$2302,"R")</f>
        <v>0</v>
      </c>
      <c r="AX2302" s="0" t="n">
        <f aca="false">IF(BN2302="D",1,0)+IF(BO2302="D",1,0)+IF(BT2302="D",1,0)+IF(BU2302="D",1,0)+IF(BW2302="D",1,0)+IF(CC2302="D",1,0)+IF(CD2302="D",1,0)+IF(CE2302="D",1,0)+IF(CF2302="D",1,0)+IF(CL2302="D",1,0)+IF(CM2302="D",1,0)+IF(CQ2302="D",1,0)+IF(CR2302="D",1,0)+IF(CS2302="D",1,0)+IF(CW2302="D",1,0)+IF(CX2302="D",1,0)+IF(DD2302="D",1,0)+IF(DE2302="D",1,0)+IF(DJ2302="D",1,0)+IF(DK2302="D",1,0)+IF(DO2302="D",1,0)+IF(DP2302="D",1,0)+IF(DQ2302="D",1,0)+IF(DW2302="D",1,0)+IF(DZ2302="D",1,0)+IF(EH2302="D",1,0)</f>
        <v>3</v>
      </c>
      <c r="AY2302" s="0" t="n">
        <f aca="false">IF(DJ2302&lt;&gt;"",1,0)+IF(DK2302&lt;&gt;"",1,0)+IF(DM2302&lt;&gt;"",1,0)+IF(DO2302&lt;&gt;"",1,0)+IF(DP2302&lt;&gt;"",1,0)+IF(DQ2302&lt;&gt;"",1,0)+IF(DS2302&lt;&gt;"",1,0)+IF(DT2302&lt;&gt;"",1,0)+IF(DV2302&lt;&gt;"",1,0)+IF(DW2302&lt;&gt;"",1,0)+IF(DX2302&lt;&gt;"",1,0)+IF(DY2302&lt;&gt;"",1,0)+IF(DZ2302&lt;&gt;"",1,0)+IF(EB2302&lt;&gt;"",1,0)+IF(EC2302&lt;&gt;"",1,0)+IF(ED2302&lt;&gt;"",1,0)+IF(EG2302&lt;&gt;"",1,0)+IF(EH2302&lt;&gt;"",1,0)</f>
        <v>7</v>
      </c>
      <c r="AZ2302" s="0" t="n">
        <f aca="false">IF(EH2302&lt;&gt;"",1,0)</f>
        <v>1</v>
      </c>
      <c r="BB2302" s="0" t="s">
        <v>154</v>
      </c>
      <c r="BC2302" s="0" t="s">
        <v>155</v>
      </c>
      <c r="BD2302" s="0" t="s">
        <v>155</v>
      </c>
      <c r="BH2302" s="0" t="s">
        <v>155</v>
      </c>
      <c r="BL2302" s="0" t="s">
        <v>155</v>
      </c>
      <c r="CP2302" s="0" t="s">
        <v>155</v>
      </c>
      <c r="DC2302" s="0" t="s">
        <v>155</v>
      </c>
      <c r="DF2302" s="0" t="s">
        <v>155</v>
      </c>
      <c r="DG2302" s="0" t="s">
        <v>156</v>
      </c>
      <c r="DI2302" s="0" t="s">
        <v>155</v>
      </c>
      <c r="DL2302" s="0" t="s">
        <v>155</v>
      </c>
      <c r="DN2302" s="0" t="s">
        <v>155</v>
      </c>
      <c r="DP2302" s="0" t="s">
        <v>156</v>
      </c>
      <c r="DR2302" s="0" t="s">
        <v>155</v>
      </c>
      <c r="DS2302" s="0" t="s">
        <v>156</v>
      </c>
      <c r="DT2302" s="0" t="s">
        <v>156</v>
      </c>
      <c r="DU2302" s="0" t="s">
        <v>155</v>
      </c>
      <c r="DW2302" s="0" t="s">
        <v>156</v>
      </c>
      <c r="DX2302" s="0" t="s">
        <v>155</v>
      </c>
      <c r="EA2302" s="0" t="s">
        <v>155</v>
      </c>
      <c r="ED2302" s="0" t="s">
        <v>156</v>
      </c>
      <c r="EF2302" s="0" t="s">
        <v>155</v>
      </c>
      <c r="EH2302" s="0" t="s">
        <v>156</v>
      </c>
    </row>
    <row r="2303" customFormat="false" ht="15" hidden="false" customHeight="false" outlineLevel="0" collapsed="false">
      <c r="A2303" s="0" t="s">
        <v>9996</v>
      </c>
      <c r="B2303" s="0" t="n">
        <v>78</v>
      </c>
      <c r="C2303" s="0" t="n">
        <v>349934</v>
      </c>
      <c r="D2303" s="0" t="s">
        <v>9997</v>
      </c>
      <c r="E2303" s="0" t="s">
        <v>9998</v>
      </c>
      <c r="F2303" s="0" t="str">
        <f aca="false">CONCATENATE(D2303," ",LEFT(H2303,4),"T=",AU2303,"D=",AV2303,"R=",AW2303,"M=",AX2303,"L=",AY2303,"B=",AZ2303)</f>
        <v>WITHERSPOON T=7D=1R=0M=0L=0B=0</v>
      </c>
      <c r="G2303" s="0" t="s">
        <v>9999</v>
      </c>
      <c r="I2303" s="0" t="s">
        <v>10000</v>
      </c>
      <c r="J2303" s="0" t="s">
        <v>467</v>
      </c>
      <c r="K2303" s="0" t="s">
        <v>144</v>
      </c>
      <c r="M2303" s="0" t="s">
        <v>10001</v>
      </c>
      <c r="N2303" s="0" t="str">
        <f aca="false">RIGHT(M2303,LEN(M2303)-FIND(" ",M2303))</f>
        <v>MILTON ST SE</v>
      </c>
      <c r="P2303" s="0" t="s">
        <v>147</v>
      </c>
      <c r="Q2303" s="0" t="s">
        <v>148</v>
      </c>
      <c r="R2303" s="0" t="n">
        <v>44484</v>
      </c>
      <c r="AD2303" s="0" t="s">
        <v>149</v>
      </c>
      <c r="AE2303" s="0" t="s">
        <v>150</v>
      </c>
      <c r="AF2303" s="0" t="s">
        <v>151</v>
      </c>
      <c r="AH2303" s="0" t="n">
        <v>14</v>
      </c>
      <c r="AI2303" s="0" t="n">
        <v>11</v>
      </c>
      <c r="AN2303" s="0" t="s">
        <v>147</v>
      </c>
      <c r="AO2303" s="0" t="s">
        <v>7474</v>
      </c>
      <c r="AP2303" s="0" t="s">
        <v>7475</v>
      </c>
      <c r="AQ2303" s="0" t="n">
        <v>9</v>
      </c>
      <c r="AR2303" s="0" t="n">
        <v>64</v>
      </c>
      <c r="AS2303" s="0" t="n">
        <v>32</v>
      </c>
      <c r="AU2303" s="0" t="n">
        <f aca="false">COUNTA($BA$2303:$EH$2303)</f>
        <v>7</v>
      </c>
      <c r="AV2303" s="0" t="n">
        <f aca="false">COUNTIF($BA$2303:$EH$2303,"D")</f>
        <v>1</v>
      </c>
      <c r="AW2303" s="0" t="n">
        <f aca="false">COUNTIF($BA$2303:$EH$2303,"R")</f>
        <v>0</v>
      </c>
      <c r="AX2303" s="0" t="n">
        <f aca="false">IF(BN2303="D",1,0)+IF(BO2303="D",1,0)+IF(BT2303="D",1,0)+IF(BU2303="D",1,0)+IF(BW2303="D",1,0)+IF(CC2303="D",1,0)+IF(CD2303="D",1,0)+IF(CE2303="D",1,0)+IF(CF2303="D",1,0)+IF(CL2303="D",1,0)+IF(CM2303="D",1,0)+IF(CQ2303="D",1,0)+IF(CR2303="D",1,0)+IF(CS2303="D",1,0)+IF(CW2303="D",1,0)+IF(CX2303="D",1,0)+IF(DD2303="D",1,0)+IF(DE2303="D",1,0)+IF(DJ2303="D",1,0)+IF(DK2303="D",1,0)+IF(DO2303="D",1,0)+IF(DP2303="D",1,0)+IF(DQ2303="D",1,0)+IF(DW2303="D",1,0)+IF(DZ2303="D",1,0)+IF(EH2303="D",1,0)</f>
        <v>0</v>
      </c>
      <c r="AY2303" s="0" t="n">
        <f aca="false">IF(DJ2303&lt;&gt;"",1,0)+IF(DK2303&lt;&gt;"",1,0)+IF(DM2303&lt;&gt;"",1,0)+IF(DO2303&lt;&gt;"",1,0)+IF(DP2303&lt;&gt;"",1,0)+IF(DQ2303&lt;&gt;"",1,0)+IF(DS2303&lt;&gt;"",1,0)+IF(DT2303&lt;&gt;"",1,0)+IF(DV2303&lt;&gt;"",1,0)+IF(DW2303&lt;&gt;"",1,0)+IF(DX2303&lt;&gt;"",1,0)+IF(DY2303&lt;&gt;"",1,0)+IF(DZ2303&lt;&gt;"",1,0)+IF(EB2303&lt;&gt;"",1,0)+IF(EC2303&lt;&gt;"",1,0)+IF(ED2303&lt;&gt;"",1,0)+IF(EG2303&lt;&gt;"",1,0)+IF(EH2303&lt;&gt;"",1,0)</f>
        <v>0</v>
      </c>
      <c r="AZ2303" s="0" t="n">
        <f aca="false">IF(EH2303&lt;&gt;"",1,0)</f>
        <v>0</v>
      </c>
      <c r="BB2303" s="0" t="s">
        <v>154</v>
      </c>
      <c r="BY2303" s="0" t="s">
        <v>156</v>
      </c>
      <c r="CA2303" s="0" t="s">
        <v>155</v>
      </c>
      <c r="CP2303" s="0" t="s">
        <v>155</v>
      </c>
      <c r="DC2303" s="0" t="s">
        <v>155</v>
      </c>
      <c r="DU2303" s="0" t="s">
        <v>155</v>
      </c>
      <c r="EF2303" s="0" t="s">
        <v>155</v>
      </c>
    </row>
    <row r="2304" customFormat="false" ht="15" hidden="false" customHeight="false" outlineLevel="0" collapsed="false">
      <c r="A2304" s="0" t="s">
        <v>10002</v>
      </c>
      <c r="B2304" s="0" t="n">
        <v>78</v>
      </c>
      <c r="C2304" s="0" t="n">
        <v>13564</v>
      </c>
      <c r="D2304" s="0" t="s">
        <v>10003</v>
      </c>
      <c r="E2304" s="0" t="s">
        <v>10004</v>
      </c>
      <c r="F2304" s="0" t="str">
        <f aca="false">CONCATENATE(D2304," ",LEFT(H2304,4),"T=",AU2304,"D=",AV2304,"R=",AW2304,"M=",AX2304,"L=",AY2304,"B=",AZ2304)</f>
        <v>KOUTEPAS T=39D=11R=0M=3L=7B=1</v>
      </c>
      <c r="I2304" s="0" t="s">
        <v>10005</v>
      </c>
      <c r="J2304" s="0" t="s">
        <v>10006</v>
      </c>
      <c r="K2304" s="0" t="s">
        <v>144</v>
      </c>
      <c r="L2304" s="0" t="s">
        <v>156</v>
      </c>
      <c r="M2304" s="0" t="s">
        <v>10007</v>
      </c>
      <c r="N2304" s="0" t="str">
        <f aca="false">RIGHT(M2304,LEN(M2304)-FIND(" ",M2304))</f>
        <v>CENTRAL PARKWAY AVE SE</v>
      </c>
      <c r="P2304" s="0" t="s">
        <v>147</v>
      </c>
      <c r="Q2304" s="0" t="s">
        <v>148</v>
      </c>
      <c r="R2304" s="0" t="n">
        <v>44484</v>
      </c>
      <c r="AD2304" s="0" t="s">
        <v>149</v>
      </c>
      <c r="AE2304" s="0" t="s">
        <v>150</v>
      </c>
      <c r="AF2304" s="0" t="s">
        <v>151</v>
      </c>
      <c r="AH2304" s="0" t="n">
        <v>14</v>
      </c>
      <c r="AI2304" s="0" t="n">
        <v>11</v>
      </c>
      <c r="AN2304" s="0" t="s">
        <v>147</v>
      </c>
      <c r="AO2304" s="0" t="s">
        <v>7474</v>
      </c>
      <c r="AP2304" s="0" t="s">
        <v>7475</v>
      </c>
      <c r="AQ2304" s="0" t="n">
        <v>9</v>
      </c>
      <c r="AR2304" s="0" t="n">
        <v>64</v>
      </c>
      <c r="AS2304" s="0" t="n">
        <v>32</v>
      </c>
      <c r="AU2304" s="0" t="n">
        <f aca="false">COUNTA($BA$2304:$EH$2304)</f>
        <v>39</v>
      </c>
      <c r="AV2304" s="0" t="n">
        <f aca="false">COUNTIF($BA$2304:$EH$2304,"D")</f>
        <v>11</v>
      </c>
      <c r="AW2304" s="0" t="n">
        <f aca="false">COUNTIF($BA$2304:$EH$2304,"R")</f>
        <v>0</v>
      </c>
      <c r="AX2304" s="0" t="n">
        <f aca="false">IF(BN2304="D",1,0)+IF(BO2304="D",1,0)+IF(BT2304="D",1,0)+IF(BU2304="D",1,0)+IF(BW2304="D",1,0)+IF(CC2304="D",1,0)+IF(CD2304="D",1,0)+IF(CE2304="D",1,0)+IF(CF2304="D",1,0)+IF(CL2304="D",1,0)+IF(CM2304="D",1,0)+IF(CQ2304="D",1,0)+IF(CR2304="D",1,0)+IF(CS2304="D",1,0)+IF(CW2304="D",1,0)+IF(CX2304="D",1,0)+IF(DD2304="D",1,0)+IF(DE2304="D",1,0)+IF(DJ2304="D",1,0)+IF(DK2304="D",1,0)+IF(DO2304="D",1,0)+IF(DP2304="D",1,0)+IF(DQ2304="D",1,0)+IF(DW2304="D",1,0)+IF(DZ2304="D",1,0)+IF(EH2304="D",1,0)</f>
        <v>3</v>
      </c>
      <c r="AY2304" s="0" t="n">
        <f aca="false">IF(DJ2304&lt;&gt;"",1,0)+IF(DK2304&lt;&gt;"",1,0)+IF(DM2304&lt;&gt;"",1,0)+IF(DO2304&lt;&gt;"",1,0)+IF(DP2304&lt;&gt;"",1,0)+IF(DQ2304&lt;&gt;"",1,0)+IF(DS2304&lt;&gt;"",1,0)+IF(DT2304&lt;&gt;"",1,0)+IF(DV2304&lt;&gt;"",1,0)+IF(DW2304&lt;&gt;"",1,0)+IF(DX2304&lt;&gt;"",1,0)+IF(DY2304&lt;&gt;"",1,0)+IF(DZ2304&lt;&gt;"",1,0)+IF(EB2304&lt;&gt;"",1,0)+IF(EC2304&lt;&gt;"",1,0)+IF(ED2304&lt;&gt;"",1,0)+IF(EG2304&lt;&gt;"",1,0)+IF(EH2304&lt;&gt;"",1,0)</f>
        <v>7</v>
      </c>
      <c r="AZ2304" s="0" t="n">
        <f aca="false">IF(EH2304&lt;&gt;"",1,0)</f>
        <v>1</v>
      </c>
      <c r="BB2304" s="0" t="s">
        <v>154</v>
      </c>
      <c r="BC2304" s="0" t="s">
        <v>155</v>
      </c>
      <c r="BD2304" s="0" t="s">
        <v>155</v>
      </c>
      <c r="BF2304" s="0" t="s">
        <v>155</v>
      </c>
      <c r="BH2304" s="0" t="s">
        <v>155</v>
      </c>
      <c r="BI2304" s="0" t="s">
        <v>155</v>
      </c>
      <c r="BJ2304" s="0" t="s">
        <v>155</v>
      </c>
      <c r="BK2304" s="0" t="s">
        <v>155</v>
      </c>
      <c r="BL2304" s="0" t="s">
        <v>155</v>
      </c>
      <c r="BP2304" s="0" t="s">
        <v>155</v>
      </c>
      <c r="BR2304" s="0" t="s">
        <v>155</v>
      </c>
      <c r="BS2304" s="0" t="s">
        <v>155</v>
      </c>
      <c r="BV2304" s="0" t="s">
        <v>155</v>
      </c>
      <c r="BY2304" s="0" t="s">
        <v>156</v>
      </c>
      <c r="CA2304" s="0" t="s">
        <v>155</v>
      </c>
      <c r="CH2304" s="0" t="s">
        <v>156</v>
      </c>
      <c r="CK2304" s="0" t="s">
        <v>155</v>
      </c>
      <c r="CL2304" s="0" t="s">
        <v>156</v>
      </c>
      <c r="CN2304" s="0" t="s">
        <v>155</v>
      </c>
      <c r="CO2304" s="0" t="s">
        <v>156</v>
      </c>
      <c r="CP2304" s="0" t="s">
        <v>155</v>
      </c>
      <c r="CV2304" s="0" t="s">
        <v>155</v>
      </c>
      <c r="CY2304" s="0" t="s">
        <v>155</v>
      </c>
      <c r="CZ2304" s="0" t="s">
        <v>156</v>
      </c>
      <c r="DC2304" s="0" t="s">
        <v>155</v>
      </c>
      <c r="DF2304" s="0" t="s">
        <v>155</v>
      </c>
      <c r="DI2304" s="0" t="s">
        <v>155</v>
      </c>
      <c r="DM2304" s="0" t="s">
        <v>156</v>
      </c>
      <c r="DN2304" s="0" t="s">
        <v>155</v>
      </c>
      <c r="DR2304" s="0" t="s">
        <v>155</v>
      </c>
      <c r="DS2304" s="0" t="s">
        <v>156</v>
      </c>
      <c r="DT2304" s="0" t="s">
        <v>156</v>
      </c>
      <c r="DU2304" s="0" t="s">
        <v>155</v>
      </c>
      <c r="DW2304" s="0" t="s">
        <v>156</v>
      </c>
      <c r="DX2304" s="0" t="s">
        <v>155</v>
      </c>
      <c r="EA2304" s="0" t="s">
        <v>155</v>
      </c>
      <c r="ED2304" s="0" t="s">
        <v>156</v>
      </c>
      <c r="EF2304" s="0" t="s">
        <v>155</v>
      </c>
      <c r="EH2304" s="0" t="s">
        <v>156</v>
      </c>
    </row>
    <row r="2305" customFormat="false" ht="15" hidden="false" customHeight="false" outlineLevel="0" collapsed="false">
      <c r="A2305" s="0" t="s">
        <v>10008</v>
      </c>
      <c r="B2305" s="0" t="n">
        <v>78</v>
      </c>
      <c r="C2305" s="0" t="n">
        <v>18244</v>
      </c>
      <c r="D2305" s="0" t="s">
        <v>177</v>
      </c>
      <c r="E2305" s="0" t="s">
        <v>2518</v>
      </c>
      <c r="F2305" s="0" t="str">
        <f aca="false">CONCATENATE(D2305," ",LEFT(H2305,4),"T=",AU2305,"D=",AV2305,"R=",AW2305,"M=",AX2305,"L=",AY2305,"B=",AZ2305)</f>
        <v>JOHNSON T=52D=19R=0M=9L=9B=1</v>
      </c>
      <c r="G2305" s="0" t="s">
        <v>559</v>
      </c>
      <c r="I2305" s="0" t="s">
        <v>9091</v>
      </c>
      <c r="J2305" s="0" t="s">
        <v>10009</v>
      </c>
      <c r="K2305" s="0" t="s">
        <v>144</v>
      </c>
      <c r="L2305" s="0" t="s">
        <v>156</v>
      </c>
      <c r="M2305" s="0" t="s">
        <v>10010</v>
      </c>
      <c r="N2305" s="0" t="str">
        <f aca="false">RIGHT(M2305,LEN(M2305)-FIND(" ",M2305))</f>
        <v>BRIER ST SE</v>
      </c>
      <c r="P2305" s="0" t="s">
        <v>147</v>
      </c>
      <c r="Q2305" s="0" t="s">
        <v>148</v>
      </c>
      <c r="R2305" s="0" t="n">
        <v>44484</v>
      </c>
      <c r="AD2305" s="0" t="s">
        <v>149</v>
      </c>
      <c r="AE2305" s="0" t="s">
        <v>150</v>
      </c>
      <c r="AF2305" s="0" t="s">
        <v>151</v>
      </c>
      <c r="AH2305" s="0" t="n">
        <v>14</v>
      </c>
      <c r="AI2305" s="0" t="n">
        <v>11</v>
      </c>
      <c r="AN2305" s="0" t="s">
        <v>147</v>
      </c>
      <c r="AO2305" s="0" t="s">
        <v>7474</v>
      </c>
      <c r="AP2305" s="0" t="s">
        <v>7475</v>
      </c>
      <c r="AQ2305" s="0" t="n">
        <v>9</v>
      </c>
      <c r="AR2305" s="0" t="n">
        <v>64</v>
      </c>
      <c r="AS2305" s="0" t="n">
        <v>32</v>
      </c>
      <c r="AU2305" s="0" t="n">
        <f aca="false">COUNTA($BA$2305:$EH$2305)</f>
        <v>52</v>
      </c>
      <c r="AV2305" s="0" t="n">
        <f aca="false">COUNTIF($BA$2305:$EH$2305,"D")</f>
        <v>19</v>
      </c>
      <c r="AW2305" s="0" t="n">
        <f aca="false">COUNTIF($BA$2305:$EH$2305,"R")</f>
        <v>0</v>
      </c>
      <c r="AX2305" s="0" t="n">
        <f aca="false">IF(BN2305="D",1,0)+IF(BO2305="D",1,0)+IF(BT2305="D",1,0)+IF(BU2305="D",1,0)+IF(BW2305="D",1,0)+IF(CC2305="D",1,0)+IF(CD2305="D",1,0)+IF(CE2305="D",1,0)+IF(CF2305="D",1,0)+IF(CL2305="D",1,0)+IF(CM2305="D",1,0)+IF(CQ2305="D",1,0)+IF(CR2305="D",1,0)+IF(CS2305="D",1,0)+IF(CW2305="D",1,0)+IF(CX2305="D",1,0)+IF(DD2305="D",1,0)+IF(DE2305="D",1,0)+IF(DJ2305="D",1,0)+IF(DK2305="D",1,0)+IF(DO2305="D",1,0)+IF(DP2305="D",1,0)+IF(DQ2305="D",1,0)+IF(DW2305="D",1,0)+IF(DZ2305="D",1,0)+IF(EH2305="D",1,0)</f>
        <v>9</v>
      </c>
      <c r="AY2305" s="0" t="n">
        <f aca="false">IF(DJ2305&lt;&gt;"",1,0)+IF(DK2305&lt;&gt;"",1,0)+IF(DM2305&lt;&gt;"",1,0)+IF(DO2305&lt;&gt;"",1,0)+IF(DP2305&lt;&gt;"",1,0)+IF(DQ2305&lt;&gt;"",1,0)+IF(DS2305&lt;&gt;"",1,0)+IF(DT2305&lt;&gt;"",1,0)+IF(DV2305&lt;&gt;"",1,0)+IF(DW2305&lt;&gt;"",1,0)+IF(DX2305&lt;&gt;"",1,0)+IF(DY2305&lt;&gt;"",1,0)+IF(DZ2305&lt;&gt;"",1,0)+IF(EB2305&lt;&gt;"",1,0)+IF(EC2305&lt;&gt;"",1,0)+IF(ED2305&lt;&gt;"",1,0)+IF(EG2305&lt;&gt;"",1,0)+IF(EH2305&lt;&gt;"",1,0)</f>
        <v>9</v>
      </c>
      <c r="AZ2305" s="0" t="n">
        <f aca="false">IF(EH2305&lt;&gt;"",1,0)</f>
        <v>1</v>
      </c>
      <c r="BB2305" s="0" t="s">
        <v>154</v>
      </c>
      <c r="BC2305" s="0" t="s">
        <v>155</v>
      </c>
      <c r="BD2305" s="0" t="s">
        <v>155</v>
      </c>
      <c r="BE2305" s="0" t="s">
        <v>155</v>
      </c>
      <c r="BF2305" s="0" t="s">
        <v>155</v>
      </c>
      <c r="BG2305" s="0" t="s">
        <v>155</v>
      </c>
      <c r="BH2305" s="0" t="s">
        <v>155</v>
      </c>
      <c r="BI2305" s="0" t="s">
        <v>155</v>
      </c>
      <c r="BJ2305" s="0" t="s">
        <v>155</v>
      </c>
      <c r="BK2305" s="0" t="s">
        <v>155</v>
      </c>
      <c r="BL2305" s="0" t="s">
        <v>155</v>
      </c>
      <c r="BP2305" s="0" t="s">
        <v>155</v>
      </c>
      <c r="BR2305" s="0" t="s">
        <v>155</v>
      </c>
      <c r="BS2305" s="0" t="s">
        <v>155</v>
      </c>
      <c r="BV2305" s="0" t="s">
        <v>155</v>
      </c>
      <c r="BY2305" s="0" t="s">
        <v>156</v>
      </c>
      <c r="CA2305" s="0" t="s">
        <v>155</v>
      </c>
      <c r="CC2305" s="0" t="s">
        <v>156</v>
      </c>
      <c r="CG2305" s="0" t="s">
        <v>155</v>
      </c>
      <c r="CH2305" s="0" t="s">
        <v>156</v>
      </c>
      <c r="CK2305" s="0" t="s">
        <v>155</v>
      </c>
      <c r="CL2305" s="0" t="s">
        <v>156</v>
      </c>
      <c r="CN2305" s="0" t="s">
        <v>155</v>
      </c>
      <c r="CO2305" s="0" t="s">
        <v>156</v>
      </c>
      <c r="CP2305" s="0" t="s">
        <v>155</v>
      </c>
      <c r="CQ2305" s="0" t="s">
        <v>156</v>
      </c>
      <c r="CT2305" s="0" t="s">
        <v>155</v>
      </c>
      <c r="CU2305" s="0" t="s">
        <v>156</v>
      </c>
      <c r="CV2305" s="0" t="s">
        <v>155</v>
      </c>
      <c r="CW2305" s="0" t="s">
        <v>156</v>
      </c>
      <c r="CY2305" s="0" t="s">
        <v>155</v>
      </c>
      <c r="CZ2305" s="0" t="s">
        <v>156</v>
      </c>
      <c r="DC2305" s="0" t="s">
        <v>155</v>
      </c>
      <c r="DD2305" s="0" t="s">
        <v>156</v>
      </c>
      <c r="DF2305" s="0" t="s">
        <v>155</v>
      </c>
      <c r="DG2305" s="0" t="s">
        <v>156</v>
      </c>
      <c r="DI2305" s="0" t="s">
        <v>155</v>
      </c>
      <c r="DJ2305" s="0" t="s">
        <v>156</v>
      </c>
      <c r="DL2305" s="0" t="s">
        <v>155</v>
      </c>
      <c r="DM2305" s="0" t="s">
        <v>156</v>
      </c>
      <c r="DN2305" s="0" t="s">
        <v>155</v>
      </c>
      <c r="DO2305" s="0" t="s">
        <v>156</v>
      </c>
      <c r="DR2305" s="0" t="s">
        <v>155</v>
      </c>
      <c r="DS2305" s="0" t="s">
        <v>156</v>
      </c>
      <c r="DT2305" s="0" t="s">
        <v>156</v>
      </c>
      <c r="DU2305" s="0" t="s">
        <v>155</v>
      </c>
      <c r="DW2305" s="0" t="s">
        <v>156</v>
      </c>
      <c r="DX2305" s="0" t="s">
        <v>155</v>
      </c>
      <c r="EA2305" s="0" t="s">
        <v>155</v>
      </c>
      <c r="ED2305" s="0" t="s">
        <v>156</v>
      </c>
      <c r="EF2305" s="0" t="s">
        <v>155</v>
      </c>
      <c r="EH2305" s="0" t="s">
        <v>156</v>
      </c>
    </row>
    <row r="2306" customFormat="false" ht="15" hidden="false" customHeight="false" outlineLevel="0" collapsed="false">
      <c r="A2306" s="0" t="s">
        <v>10011</v>
      </c>
      <c r="B2306" s="0" t="n">
        <v>78</v>
      </c>
      <c r="C2306" s="0" t="n">
        <v>337308</v>
      </c>
      <c r="D2306" s="0" t="s">
        <v>10012</v>
      </c>
      <c r="E2306" s="0" t="s">
        <v>2135</v>
      </c>
      <c r="F2306" s="0" t="str">
        <f aca="false">CONCATENATE(D2306," ",LEFT(H2306,4),"T=",AU2306,"D=",AV2306,"R=",AW2306,"M=",AX2306,"L=",AY2306,"B=",AZ2306)</f>
        <v>ENCINAS T=4D=0R=0M=0L=0B=0</v>
      </c>
      <c r="G2306" s="0" t="s">
        <v>451</v>
      </c>
      <c r="I2306" s="0" t="s">
        <v>4920</v>
      </c>
      <c r="J2306" s="0" t="s">
        <v>3626</v>
      </c>
      <c r="K2306" s="0" t="s">
        <v>182</v>
      </c>
      <c r="M2306" s="0" t="s">
        <v>9461</v>
      </c>
      <c r="N2306" s="0" t="str">
        <f aca="false">RIGHT(M2306,LEN(M2306)-FIND(" ",M2306))</f>
        <v>DRAPER AVE SE</v>
      </c>
      <c r="P2306" s="0" t="s">
        <v>147</v>
      </c>
      <c r="Q2306" s="0" t="s">
        <v>148</v>
      </c>
      <c r="R2306" s="0" t="n">
        <v>44484</v>
      </c>
      <c r="AD2306" s="0" t="s">
        <v>149</v>
      </c>
      <c r="AE2306" s="0" t="s">
        <v>150</v>
      </c>
      <c r="AF2306" s="0" t="s">
        <v>151</v>
      </c>
      <c r="AH2306" s="0" t="n">
        <v>14</v>
      </c>
      <c r="AI2306" s="0" t="n">
        <v>11</v>
      </c>
      <c r="AN2306" s="0" t="s">
        <v>147</v>
      </c>
      <c r="AO2306" s="0" t="s">
        <v>7474</v>
      </c>
      <c r="AP2306" s="0" t="s">
        <v>7475</v>
      </c>
      <c r="AQ2306" s="0" t="n">
        <v>9</v>
      </c>
      <c r="AR2306" s="0" t="n">
        <v>64</v>
      </c>
      <c r="AS2306" s="0" t="n">
        <v>32</v>
      </c>
      <c r="AU2306" s="0" t="n">
        <f aca="false">COUNTA($BA$2306:$EH$2306)</f>
        <v>4</v>
      </c>
      <c r="AV2306" s="0" t="n">
        <f aca="false">COUNTIF($BA$2306:$EH$2306,"D")</f>
        <v>0</v>
      </c>
      <c r="AW2306" s="0" t="n">
        <f aca="false">COUNTIF($BA$2306:$EH$2306,"R")</f>
        <v>0</v>
      </c>
      <c r="AX2306" s="0" t="n">
        <f aca="false">IF(BN2306="D",1,0)+IF(BO2306="D",1,0)+IF(BT2306="D",1,0)+IF(BU2306="D",1,0)+IF(BW2306="D",1,0)+IF(CC2306="D",1,0)+IF(CD2306="D",1,0)+IF(CE2306="D",1,0)+IF(CF2306="D",1,0)+IF(CL2306="D",1,0)+IF(CM2306="D",1,0)+IF(CQ2306="D",1,0)+IF(CR2306="D",1,0)+IF(CS2306="D",1,0)+IF(CW2306="D",1,0)+IF(CX2306="D",1,0)+IF(DD2306="D",1,0)+IF(DE2306="D",1,0)+IF(DJ2306="D",1,0)+IF(DK2306="D",1,0)+IF(DO2306="D",1,0)+IF(DP2306="D",1,0)+IF(DQ2306="D",1,0)+IF(DW2306="D",1,0)+IF(DZ2306="D",1,0)+IF(EH2306="D",1,0)</f>
        <v>0</v>
      </c>
      <c r="AY2306" s="0" t="n">
        <f aca="false">IF(DJ2306&lt;&gt;"",1,0)+IF(DK2306&lt;&gt;"",1,0)+IF(DM2306&lt;&gt;"",1,0)+IF(DO2306&lt;&gt;"",1,0)+IF(DP2306&lt;&gt;"",1,0)+IF(DQ2306&lt;&gt;"",1,0)+IF(DS2306&lt;&gt;"",1,0)+IF(DT2306&lt;&gt;"",1,0)+IF(DV2306&lt;&gt;"",1,0)+IF(DW2306&lt;&gt;"",1,0)+IF(DX2306&lt;&gt;"",1,0)+IF(DY2306&lt;&gt;"",1,0)+IF(DZ2306&lt;&gt;"",1,0)+IF(EB2306&lt;&gt;"",1,0)+IF(EC2306&lt;&gt;"",1,0)+IF(ED2306&lt;&gt;"",1,0)+IF(EG2306&lt;&gt;"",1,0)+IF(EH2306&lt;&gt;"",1,0)</f>
        <v>0</v>
      </c>
      <c r="AZ2306" s="0" t="n">
        <f aca="false">IF(EH2306&lt;&gt;"",1,0)</f>
        <v>0</v>
      </c>
      <c r="BB2306" s="0" t="s">
        <v>154</v>
      </c>
      <c r="BP2306" s="0" t="s">
        <v>155</v>
      </c>
      <c r="CA2306" s="0" t="s">
        <v>155</v>
      </c>
      <c r="CG2306" s="0" t="s">
        <v>155</v>
      </c>
    </row>
    <row r="2307" customFormat="false" ht="15" hidden="false" customHeight="false" outlineLevel="0" collapsed="false">
      <c r="A2307" s="0" t="s">
        <v>10013</v>
      </c>
      <c r="B2307" s="0" t="n">
        <v>78</v>
      </c>
      <c r="C2307" s="0" t="n">
        <v>18305</v>
      </c>
      <c r="D2307" s="0" t="s">
        <v>3217</v>
      </c>
      <c r="E2307" s="0" t="s">
        <v>8393</v>
      </c>
      <c r="F2307" s="0" t="str">
        <f aca="false">CONCATENATE(D2307," ",LEFT(H2307,4),"T=",AU2307,"D=",AV2307,"R=",AW2307,"M=",AX2307,"L=",AY2307,"B=",AZ2307)</f>
        <v>OSBORNE T=35D=9R=0M=3L=4B=0</v>
      </c>
      <c r="I2307" s="0" t="s">
        <v>10014</v>
      </c>
      <c r="J2307" s="0" t="s">
        <v>10015</v>
      </c>
      <c r="K2307" s="0" t="s">
        <v>144</v>
      </c>
      <c r="L2307" s="0" t="s">
        <v>156</v>
      </c>
      <c r="M2307" s="0" t="s">
        <v>8397</v>
      </c>
      <c r="N2307" s="0" t="str">
        <f aca="false">RIGHT(M2307,LEN(M2307)-FIND(" ",M2307))</f>
        <v>BRIER ST SE</v>
      </c>
      <c r="P2307" s="0" t="s">
        <v>147</v>
      </c>
      <c r="Q2307" s="0" t="s">
        <v>148</v>
      </c>
      <c r="R2307" s="0" t="n">
        <v>44484</v>
      </c>
      <c r="AD2307" s="0" t="s">
        <v>149</v>
      </c>
      <c r="AE2307" s="0" t="s">
        <v>150</v>
      </c>
      <c r="AF2307" s="0" t="s">
        <v>151</v>
      </c>
      <c r="AH2307" s="0" t="n">
        <v>14</v>
      </c>
      <c r="AI2307" s="0" t="n">
        <v>11</v>
      </c>
      <c r="AN2307" s="0" t="s">
        <v>147</v>
      </c>
      <c r="AO2307" s="0" t="s">
        <v>7474</v>
      </c>
      <c r="AP2307" s="0" t="s">
        <v>7475</v>
      </c>
      <c r="AQ2307" s="0" t="n">
        <v>9</v>
      </c>
      <c r="AR2307" s="0" t="n">
        <v>64</v>
      </c>
      <c r="AS2307" s="0" t="n">
        <v>32</v>
      </c>
      <c r="AU2307" s="0" t="n">
        <f aca="false">COUNTA($BA$2307:$EH$2307)</f>
        <v>35</v>
      </c>
      <c r="AV2307" s="0" t="n">
        <f aca="false">COUNTIF($BA$2307:$EH$2307,"D")</f>
        <v>9</v>
      </c>
      <c r="AW2307" s="0" t="n">
        <f aca="false">COUNTIF($BA$2307:$EH$2307,"R")</f>
        <v>0</v>
      </c>
      <c r="AX2307" s="0" t="n">
        <f aca="false">IF(BN2307="D",1,0)+IF(BO2307="D",1,0)+IF(BT2307="D",1,0)+IF(BU2307="D",1,0)+IF(BW2307="D",1,0)+IF(CC2307="D",1,0)+IF(CD2307="D",1,0)+IF(CE2307="D",1,0)+IF(CF2307="D",1,0)+IF(CL2307="D",1,0)+IF(CM2307="D",1,0)+IF(CQ2307="D",1,0)+IF(CR2307="D",1,0)+IF(CS2307="D",1,0)+IF(CW2307="D",1,0)+IF(CX2307="D",1,0)+IF(DD2307="D",1,0)+IF(DE2307="D",1,0)+IF(DJ2307="D",1,0)+IF(DK2307="D",1,0)+IF(DO2307="D",1,0)+IF(DP2307="D",1,0)+IF(DQ2307="D",1,0)+IF(DW2307="D",1,0)+IF(DZ2307="D",1,0)+IF(EH2307="D",1,0)</f>
        <v>3</v>
      </c>
      <c r="AY2307" s="0" t="n">
        <f aca="false">IF(DJ2307&lt;&gt;"",1,0)+IF(DK2307&lt;&gt;"",1,0)+IF(DM2307&lt;&gt;"",1,0)+IF(DO2307&lt;&gt;"",1,0)+IF(DP2307&lt;&gt;"",1,0)+IF(DQ2307&lt;&gt;"",1,0)+IF(DS2307&lt;&gt;"",1,0)+IF(DT2307&lt;&gt;"",1,0)+IF(DV2307&lt;&gt;"",1,0)+IF(DW2307&lt;&gt;"",1,0)+IF(DX2307&lt;&gt;"",1,0)+IF(DY2307&lt;&gt;"",1,0)+IF(DZ2307&lt;&gt;"",1,0)+IF(EB2307&lt;&gt;"",1,0)+IF(EC2307&lt;&gt;"",1,0)+IF(ED2307&lt;&gt;"",1,0)+IF(EG2307&lt;&gt;"",1,0)+IF(EH2307&lt;&gt;"",1,0)</f>
        <v>4</v>
      </c>
      <c r="AZ2307" s="0" t="n">
        <f aca="false">IF(EH2307&lt;&gt;"",1,0)</f>
        <v>0</v>
      </c>
      <c r="BB2307" s="0" t="s">
        <v>154</v>
      </c>
      <c r="BC2307" s="0" t="s">
        <v>155</v>
      </c>
      <c r="BD2307" s="0" t="s">
        <v>155</v>
      </c>
      <c r="BE2307" s="0" t="s">
        <v>155</v>
      </c>
      <c r="BH2307" s="0" t="s">
        <v>155</v>
      </c>
      <c r="BI2307" s="0" t="s">
        <v>155</v>
      </c>
      <c r="BJ2307" s="0" t="s">
        <v>155</v>
      </c>
      <c r="BK2307" s="0" t="s">
        <v>155</v>
      </c>
      <c r="BL2307" s="0" t="s">
        <v>155</v>
      </c>
      <c r="BS2307" s="0" t="s">
        <v>155</v>
      </c>
      <c r="BY2307" s="0" t="s">
        <v>156</v>
      </c>
      <c r="CA2307" s="0" t="s">
        <v>155</v>
      </c>
      <c r="CG2307" s="0" t="s">
        <v>155</v>
      </c>
      <c r="CH2307" s="0" t="s">
        <v>156</v>
      </c>
      <c r="CK2307" s="0" t="s">
        <v>155</v>
      </c>
      <c r="CL2307" s="0" t="s">
        <v>156</v>
      </c>
      <c r="CN2307" s="0" t="s">
        <v>155</v>
      </c>
      <c r="CP2307" s="0" t="s">
        <v>155</v>
      </c>
      <c r="CV2307" s="0" t="s">
        <v>155</v>
      </c>
      <c r="CY2307" s="0" t="s">
        <v>155</v>
      </c>
      <c r="CZ2307" s="0" t="s">
        <v>156</v>
      </c>
      <c r="DC2307" s="0" t="s">
        <v>155</v>
      </c>
      <c r="DD2307" s="0" t="s">
        <v>156</v>
      </c>
      <c r="DF2307" s="0" t="s">
        <v>155</v>
      </c>
      <c r="DG2307" s="0" t="s">
        <v>156</v>
      </c>
      <c r="DI2307" s="0" t="s">
        <v>155</v>
      </c>
      <c r="DL2307" s="0" t="s">
        <v>155</v>
      </c>
      <c r="DM2307" s="0" t="s">
        <v>156</v>
      </c>
      <c r="DN2307" s="0" t="s">
        <v>155</v>
      </c>
      <c r="DR2307" s="0" t="s">
        <v>155</v>
      </c>
      <c r="DU2307" s="0" t="s">
        <v>155</v>
      </c>
      <c r="DW2307" s="0" t="s">
        <v>156</v>
      </c>
      <c r="DX2307" s="0" t="s">
        <v>155</v>
      </c>
      <c r="ED2307" s="0" t="s">
        <v>156</v>
      </c>
      <c r="EF2307" s="0" t="s">
        <v>155</v>
      </c>
    </row>
    <row r="2308" customFormat="false" ht="15" hidden="false" customHeight="false" outlineLevel="0" collapsed="false">
      <c r="A2308" s="0" t="s">
        <v>10016</v>
      </c>
      <c r="B2308" s="0" t="n">
        <v>78</v>
      </c>
      <c r="C2308" s="0" t="n">
        <v>464599</v>
      </c>
      <c r="D2308" s="0" t="s">
        <v>5655</v>
      </c>
      <c r="E2308" s="0" t="s">
        <v>876</v>
      </c>
      <c r="F2308" s="0" t="str">
        <f aca="false">CONCATENATE(D2308," ",LEFT(H2308,4),"T=",AU2308,"D=",AV2308,"R=",AW2308,"M=",AX2308,"L=",AY2308,"B=",AZ2308)</f>
        <v>VENETTI T=5D=0R=0M=0L=1B=0</v>
      </c>
      <c r="G2308" s="0" t="s">
        <v>284</v>
      </c>
      <c r="I2308" s="0" t="s">
        <v>10017</v>
      </c>
      <c r="J2308" s="0" t="s">
        <v>10018</v>
      </c>
      <c r="K2308" s="0" t="s">
        <v>144</v>
      </c>
      <c r="M2308" s="0" t="s">
        <v>9718</v>
      </c>
      <c r="N2308" s="0" t="str">
        <f aca="false">RIGHT(M2308,LEN(M2308)-FIND(" ",M2308))</f>
        <v>MEADOWBROOK AVE SE</v>
      </c>
      <c r="P2308" s="0" t="s">
        <v>147</v>
      </c>
      <c r="Q2308" s="0" t="s">
        <v>148</v>
      </c>
      <c r="R2308" s="0" t="n">
        <v>44484</v>
      </c>
      <c r="AD2308" s="0" t="s">
        <v>149</v>
      </c>
      <c r="AE2308" s="0" t="s">
        <v>150</v>
      </c>
      <c r="AF2308" s="0" t="s">
        <v>151</v>
      </c>
      <c r="AH2308" s="0" t="n">
        <v>14</v>
      </c>
      <c r="AI2308" s="0" t="n">
        <v>11</v>
      </c>
      <c r="AN2308" s="0" t="s">
        <v>147</v>
      </c>
      <c r="AO2308" s="0" t="s">
        <v>7474</v>
      </c>
      <c r="AP2308" s="0" t="s">
        <v>7475</v>
      </c>
      <c r="AQ2308" s="0" t="n">
        <v>9</v>
      </c>
      <c r="AR2308" s="0" t="n">
        <v>64</v>
      </c>
      <c r="AS2308" s="0" t="n">
        <v>32</v>
      </c>
      <c r="AU2308" s="0" t="n">
        <f aca="false">COUNTA($BA$2308:$EH$2308)</f>
        <v>5</v>
      </c>
      <c r="AV2308" s="0" t="n">
        <f aca="false">COUNTIF($BA$2308:$EH$2308,"D")</f>
        <v>0</v>
      </c>
      <c r="AW2308" s="0" t="n">
        <f aca="false">COUNTIF($BA$2308:$EH$2308,"R")</f>
        <v>0</v>
      </c>
      <c r="AX2308" s="0" t="n">
        <f aca="false">IF(BN2308="D",1,0)+IF(BO2308="D",1,0)+IF(BT2308="D",1,0)+IF(BU2308="D",1,0)+IF(BW2308="D",1,0)+IF(CC2308="D",1,0)+IF(CD2308="D",1,0)+IF(CE2308="D",1,0)+IF(CF2308="D",1,0)+IF(CL2308="D",1,0)+IF(CM2308="D",1,0)+IF(CQ2308="D",1,0)+IF(CR2308="D",1,0)+IF(CS2308="D",1,0)+IF(CW2308="D",1,0)+IF(CX2308="D",1,0)+IF(DD2308="D",1,0)+IF(DE2308="D",1,0)+IF(DJ2308="D",1,0)+IF(DK2308="D",1,0)+IF(DO2308="D",1,0)+IF(DP2308="D",1,0)+IF(DQ2308="D",1,0)+IF(DW2308="D",1,0)+IF(DZ2308="D",1,0)+IF(EH2308="D",1,0)</f>
        <v>0</v>
      </c>
      <c r="AY2308" s="0" t="n">
        <f aca="false">IF(DJ2308&lt;&gt;"",1,0)+IF(DK2308&lt;&gt;"",1,0)+IF(DM2308&lt;&gt;"",1,0)+IF(DO2308&lt;&gt;"",1,0)+IF(DP2308&lt;&gt;"",1,0)+IF(DQ2308&lt;&gt;"",1,0)+IF(DS2308&lt;&gt;"",1,0)+IF(DT2308&lt;&gt;"",1,0)+IF(DV2308&lt;&gt;"",1,0)+IF(DW2308&lt;&gt;"",1,0)+IF(DX2308&lt;&gt;"",1,0)+IF(DY2308&lt;&gt;"",1,0)+IF(DZ2308&lt;&gt;"",1,0)+IF(EB2308&lt;&gt;"",1,0)+IF(EC2308&lt;&gt;"",1,0)+IF(ED2308&lt;&gt;"",1,0)+IF(EG2308&lt;&gt;"",1,0)+IF(EH2308&lt;&gt;"",1,0)</f>
        <v>1</v>
      </c>
      <c r="AZ2308" s="0" t="n">
        <f aca="false">IF(EH2308&lt;&gt;"",1,0)</f>
        <v>0</v>
      </c>
      <c r="BB2308" s="0" t="s">
        <v>154</v>
      </c>
      <c r="DU2308" s="0" t="s">
        <v>155</v>
      </c>
      <c r="DX2308" s="0" t="s">
        <v>155</v>
      </c>
      <c r="EA2308" s="0" t="s">
        <v>155</v>
      </c>
      <c r="EF2308" s="0" t="s">
        <v>155</v>
      </c>
    </row>
    <row r="2309" customFormat="false" ht="15" hidden="false" customHeight="false" outlineLevel="0" collapsed="false">
      <c r="A2309" s="0" t="s">
        <v>10019</v>
      </c>
      <c r="B2309" s="0" t="n">
        <v>78</v>
      </c>
      <c r="C2309" s="0" t="n">
        <v>4862</v>
      </c>
      <c r="D2309" s="0" t="s">
        <v>10020</v>
      </c>
      <c r="E2309" s="0" t="s">
        <v>398</v>
      </c>
      <c r="F2309" s="0" t="str">
        <f aca="false">CONCATENATE(D2309," ",LEFT(H2309,4),"T=",AU2309,"D=",AV2309,"R=",AW2309,"M=",AX2309,"L=",AY2309,"B=",AZ2309)</f>
        <v>PLEVYAK T=43D=15R=0M=5L=7B=0</v>
      </c>
      <c r="I2309" s="0" t="s">
        <v>10021</v>
      </c>
      <c r="J2309" s="0" t="s">
        <v>10022</v>
      </c>
      <c r="K2309" s="0" t="s">
        <v>144</v>
      </c>
      <c r="L2309" s="0" t="s">
        <v>156</v>
      </c>
      <c r="M2309" s="0" t="s">
        <v>7896</v>
      </c>
      <c r="N2309" s="0" t="str">
        <f aca="false">RIGHT(M2309,LEN(M2309)-FIND(" ",M2309))</f>
        <v>CENTRAL PARKWAY AVE SE</v>
      </c>
      <c r="P2309" s="0" t="s">
        <v>147</v>
      </c>
      <c r="Q2309" s="0" t="s">
        <v>148</v>
      </c>
      <c r="R2309" s="0" t="n">
        <v>44484</v>
      </c>
      <c r="AD2309" s="0" t="s">
        <v>149</v>
      </c>
      <c r="AE2309" s="0" t="s">
        <v>150</v>
      </c>
      <c r="AF2309" s="0" t="s">
        <v>151</v>
      </c>
      <c r="AH2309" s="0" t="n">
        <v>14</v>
      </c>
      <c r="AI2309" s="0" t="n">
        <v>11</v>
      </c>
      <c r="AN2309" s="0" t="s">
        <v>147</v>
      </c>
      <c r="AO2309" s="0" t="s">
        <v>7474</v>
      </c>
      <c r="AP2309" s="0" t="s">
        <v>7475</v>
      </c>
      <c r="AQ2309" s="0" t="n">
        <v>9</v>
      </c>
      <c r="AR2309" s="0" t="n">
        <v>64</v>
      </c>
      <c r="AS2309" s="0" t="n">
        <v>32</v>
      </c>
      <c r="AU2309" s="0" t="n">
        <f aca="false">COUNTA($BA$2309:$EH$2309)</f>
        <v>43</v>
      </c>
      <c r="AV2309" s="0" t="n">
        <f aca="false">COUNTIF($BA$2309:$EH$2309,"D")</f>
        <v>15</v>
      </c>
      <c r="AW2309" s="0" t="n">
        <f aca="false">COUNTIF($BA$2309:$EH$2309,"R")</f>
        <v>0</v>
      </c>
      <c r="AX2309" s="0" t="n">
        <f aca="false">IF(BN2309="D",1,0)+IF(BO2309="D",1,0)+IF(BT2309="D",1,0)+IF(BU2309="D",1,0)+IF(BW2309="D",1,0)+IF(CC2309="D",1,0)+IF(CD2309="D",1,0)+IF(CE2309="D",1,0)+IF(CF2309="D",1,0)+IF(CL2309="D",1,0)+IF(CM2309="D",1,0)+IF(CQ2309="D",1,0)+IF(CR2309="D",1,0)+IF(CS2309="D",1,0)+IF(CW2309="D",1,0)+IF(CX2309="D",1,0)+IF(DD2309="D",1,0)+IF(DE2309="D",1,0)+IF(DJ2309="D",1,0)+IF(DK2309="D",1,0)+IF(DO2309="D",1,0)+IF(DP2309="D",1,0)+IF(DQ2309="D",1,0)+IF(DW2309="D",1,0)+IF(DZ2309="D",1,0)+IF(EH2309="D",1,0)</f>
        <v>5</v>
      </c>
      <c r="AY2309" s="0" t="n">
        <f aca="false">IF(DJ2309&lt;&gt;"",1,0)+IF(DK2309&lt;&gt;"",1,0)+IF(DM2309&lt;&gt;"",1,0)+IF(DO2309&lt;&gt;"",1,0)+IF(DP2309&lt;&gt;"",1,0)+IF(DQ2309&lt;&gt;"",1,0)+IF(DS2309&lt;&gt;"",1,0)+IF(DT2309&lt;&gt;"",1,0)+IF(DV2309&lt;&gt;"",1,0)+IF(DW2309&lt;&gt;"",1,0)+IF(DX2309&lt;&gt;"",1,0)+IF(DY2309&lt;&gt;"",1,0)+IF(DZ2309&lt;&gt;"",1,0)+IF(EB2309&lt;&gt;"",1,0)+IF(EC2309&lt;&gt;"",1,0)+IF(ED2309&lt;&gt;"",1,0)+IF(EG2309&lt;&gt;"",1,0)+IF(EH2309&lt;&gt;"",1,0)</f>
        <v>7</v>
      </c>
      <c r="AZ2309" s="0" t="n">
        <f aca="false">IF(EH2309&lt;&gt;"",1,0)</f>
        <v>0</v>
      </c>
      <c r="BB2309" s="0" t="s">
        <v>154</v>
      </c>
      <c r="BC2309" s="0" t="s">
        <v>155</v>
      </c>
      <c r="BD2309" s="0" t="s">
        <v>155</v>
      </c>
      <c r="BE2309" s="0" t="s">
        <v>155</v>
      </c>
      <c r="BF2309" s="0" t="s">
        <v>155</v>
      </c>
      <c r="BG2309" s="0" t="s">
        <v>155</v>
      </c>
      <c r="BH2309" s="0" t="s">
        <v>155</v>
      </c>
      <c r="BI2309" s="0" t="s">
        <v>155</v>
      </c>
      <c r="BJ2309" s="0" t="s">
        <v>155</v>
      </c>
      <c r="BK2309" s="0" t="s">
        <v>155</v>
      </c>
      <c r="BL2309" s="0" t="s">
        <v>155</v>
      </c>
      <c r="BR2309" s="0" t="s">
        <v>155</v>
      </c>
      <c r="BS2309" s="0" t="s">
        <v>155</v>
      </c>
      <c r="BY2309" s="0" t="s">
        <v>156</v>
      </c>
      <c r="CA2309" s="0" t="s">
        <v>155</v>
      </c>
      <c r="CG2309" s="0" t="s">
        <v>155</v>
      </c>
      <c r="CH2309" s="0" t="s">
        <v>156</v>
      </c>
      <c r="CK2309" s="0" t="s">
        <v>155</v>
      </c>
      <c r="CL2309" s="0" t="s">
        <v>156</v>
      </c>
      <c r="CN2309" s="0" t="s">
        <v>155</v>
      </c>
      <c r="CO2309" s="0" t="s">
        <v>156</v>
      </c>
      <c r="CP2309" s="0" t="s">
        <v>155</v>
      </c>
      <c r="CQ2309" s="0" t="s">
        <v>156</v>
      </c>
      <c r="CU2309" s="0" t="s">
        <v>156</v>
      </c>
      <c r="CV2309" s="0" t="s">
        <v>155</v>
      </c>
      <c r="CW2309" s="0" t="s">
        <v>156</v>
      </c>
      <c r="CY2309" s="0" t="s">
        <v>155</v>
      </c>
      <c r="CZ2309" s="0" t="s">
        <v>156</v>
      </c>
      <c r="DC2309" s="0" t="s">
        <v>155</v>
      </c>
      <c r="DG2309" s="0" t="s">
        <v>156</v>
      </c>
      <c r="DI2309" s="0" t="s">
        <v>155</v>
      </c>
      <c r="DJ2309" s="0" t="s">
        <v>156</v>
      </c>
      <c r="DM2309" s="0" t="s">
        <v>156</v>
      </c>
      <c r="DN2309" s="0" t="s">
        <v>155</v>
      </c>
      <c r="DR2309" s="0" t="s">
        <v>155</v>
      </c>
      <c r="DS2309" s="0" t="s">
        <v>156</v>
      </c>
      <c r="DT2309" s="0" t="s">
        <v>156</v>
      </c>
      <c r="DU2309" s="0" t="s">
        <v>155</v>
      </c>
      <c r="DW2309" s="0" t="s">
        <v>156</v>
      </c>
      <c r="DX2309" s="0" t="s">
        <v>155</v>
      </c>
      <c r="EA2309" s="0" t="s">
        <v>155</v>
      </c>
      <c r="ED2309" s="0" t="s">
        <v>156</v>
      </c>
      <c r="EF2309" s="0" t="s">
        <v>155</v>
      </c>
    </row>
    <row r="2310" customFormat="false" ht="15" hidden="false" customHeight="false" outlineLevel="0" collapsed="false">
      <c r="A2310" s="0" t="s">
        <v>10023</v>
      </c>
      <c r="B2310" s="0" t="n">
        <v>78</v>
      </c>
      <c r="C2310" s="0" t="n">
        <v>422062</v>
      </c>
      <c r="D2310" s="0" t="s">
        <v>1503</v>
      </c>
      <c r="E2310" s="0" t="s">
        <v>1713</v>
      </c>
      <c r="F2310" s="0" t="str">
        <f aca="false">CONCATENATE(D2310," ",LEFT(H2310,4),"T=",AU2310,"D=",AV2310,"R=",AW2310,"M=",AX2310,"L=",AY2310,"B=",AZ2310)</f>
        <v>BROWN T=4D=0R=0M=0L=0B=0</v>
      </c>
      <c r="G2310" s="0" t="s">
        <v>10024</v>
      </c>
      <c r="I2310" s="0" t="s">
        <v>10025</v>
      </c>
      <c r="J2310" s="0" t="s">
        <v>1189</v>
      </c>
      <c r="K2310" s="0" t="s">
        <v>144</v>
      </c>
      <c r="M2310" s="0" t="s">
        <v>8651</v>
      </c>
      <c r="N2310" s="0" t="str">
        <f aca="false">RIGHT(M2310,LEN(M2310)-FIND(" ",M2310))</f>
        <v>EDGEHILL AVE SE</v>
      </c>
      <c r="P2310" s="0" t="s">
        <v>147</v>
      </c>
      <c r="Q2310" s="0" t="s">
        <v>148</v>
      </c>
      <c r="R2310" s="0" t="n">
        <v>44484</v>
      </c>
      <c r="AD2310" s="0" t="s">
        <v>149</v>
      </c>
      <c r="AE2310" s="0" t="s">
        <v>150</v>
      </c>
      <c r="AF2310" s="0" t="s">
        <v>151</v>
      </c>
      <c r="AH2310" s="0" t="n">
        <v>14</v>
      </c>
      <c r="AI2310" s="0" t="n">
        <v>11</v>
      </c>
      <c r="AN2310" s="0" t="s">
        <v>147</v>
      </c>
      <c r="AO2310" s="0" t="s">
        <v>7474</v>
      </c>
      <c r="AP2310" s="0" t="s">
        <v>7475</v>
      </c>
      <c r="AQ2310" s="0" t="n">
        <v>9</v>
      </c>
      <c r="AR2310" s="0" t="n">
        <v>64</v>
      </c>
      <c r="AS2310" s="0" t="n">
        <v>32</v>
      </c>
      <c r="AU2310" s="0" t="n">
        <f aca="false">COUNTA($BA$2310:$EH$2310)</f>
        <v>4</v>
      </c>
      <c r="AV2310" s="0" t="n">
        <f aca="false">COUNTIF($BA$2310:$EH$2310,"D")</f>
        <v>0</v>
      </c>
      <c r="AW2310" s="0" t="n">
        <f aca="false">COUNTIF($BA$2310:$EH$2310,"R")</f>
        <v>0</v>
      </c>
      <c r="AX2310" s="0" t="n">
        <f aca="false">IF(BN2310="D",1,0)+IF(BO2310="D",1,0)+IF(BT2310="D",1,0)+IF(BU2310="D",1,0)+IF(BW2310="D",1,0)+IF(CC2310="D",1,0)+IF(CD2310="D",1,0)+IF(CE2310="D",1,0)+IF(CF2310="D",1,0)+IF(CL2310="D",1,0)+IF(CM2310="D",1,0)+IF(CQ2310="D",1,0)+IF(CR2310="D",1,0)+IF(CS2310="D",1,0)+IF(CW2310="D",1,0)+IF(CX2310="D",1,0)+IF(DD2310="D",1,0)+IF(DE2310="D",1,0)+IF(DJ2310="D",1,0)+IF(DK2310="D",1,0)+IF(DO2310="D",1,0)+IF(DP2310="D",1,0)+IF(DQ2310="D",1,0)+IF(DW2310="D",1,0)+IF(DZ2310="D",1,0)+IF(EH2310="D",1,0)</f>
        <v>0</v>
      </c>
      <c r="AY2310" s="0" t="n">
        <f aca="false">IF(DJ2310&lt;&gt;"",1,0)+IF(DK2310&lt;&gt;"",1,0)+IF(DM2310&lt;&gt;"",1,0)+IF(DO2310&lt;&gt;"",1,0)+IF(DP2310&lt;&gt;"",1,0)+IF(DQ2310&lt;&gt;"",1,0)+IF(DS2310&lt;&gt;"",1,0)+IF(DT2310&lt;&gt;"",1,0)+IF(DV2310&lt;&gt;"",1,0)+IF(DW2310&lt;&gt;"",1,0)+IF(DX2310&lt;&gt;"",1,0)+IF(DY2310&lt;&gt;"",1,0)+IF(DZ2310&lt;&gt;"",1,0)+IF(EB2310&lt;&gt;"",1,0)+IF(EC2310&lt;&gt;"",1,0)+IF(ED2310&lt;&gt;"",1,0)+IF(EG2310&lt;&gt;"",1,0)+IF(EH2310&lt;&gt;"",1,0)</f>
        <v>0</v>
      </c>
      <c r="AZ2310" s="0" t="n">
        <f aca="false">IF(EH2310&lt;&gt;"",1,0)</f>
        <v>0</v>
      </c>
      <c r="BB2310" s="0" t="s">
        <v>154</v>
      </c>
      <c r="DC2310" s="0" t="s">
        <v>155</v>
      </c>
      <c r="DI2310" s="0" t="s">
        <v>155</v>
      </c>
      <c r="DN2310" s="0" t="s">
        <v>155</v>
      </c>
    </row>
    <row r="2311" customFormat="false" ht="15" hidden="false" customHeight="false" outlineLevel="0" collapsed="false">
      <c r="A2311" s="0" t="s">
        <v>10026</v>
      </c>
      <c r="B2311" s="0" t="n">
        <v>78</v>
      </c>
      <c r="C2311" s="0" t="n">
        <v>447730</v>
      </c>
      <c r="D2311" s="0" t="s">
        <v>4768</v>
      </c>
      <c r="E2311" s="0" t="s">
        <v>4754</v>
      </c>
      <c r="F2311" s="0" t="str">
        <f aca="false">CONCATENATE(D2311," ",LEFT(H2311,4),"T=",AU2311,"D=",AV2311,"R=",AW2311,"M=",AX2311,"L=",AY2311,"B=",AZ2311)</f>
        <v>HOLT T=1D=0R=0M=0L=0B=0</v>
      </c>
      <c r="G2311" s="0" t="s">
        <v>208</v>
      </c>
      <c r="I2311" s="0" t="s">
        <v>10027</v>
      </c>
      <c r="J2311" s="0" t="s">
        <v>286</v>
      </c>
      <c r="K2311" s="0" t="s">
        <v>182</v>
      </c>
      <c r="M2311" s="0" t="s">
        <v>10028</v>
      </c>
      <c r="N2311" s="0" t="str">
        <f aca="false">RIGHT(M2311,LEN(M2311)-FIND(" ",M2311))</f>
        <v>SURREY POINT DR SE</v>
      </c>
      <c r="P2311" s="0" t="s">
        <v>147</v>
      </c>
      <c r="Q2311" s="0" t="s">
        <v>148</v>
      </c>
      <c r="R2311" s="0" t="n">
        <v>44484</v>
      </c>
      <c r="AD2311" s="0" t="s">
        <v>149</v>
      </c>
      <c r="AE2311" s="0" t="s">
        <v>150</v>
      </c>
      <c r="AH2311" s="0" t="n">
        <v>14</v>
      </c>
      <c r="AI2311" s="0" t="n">
        <v>11</v>
      </c>
      <c r="AJ2311" s="0" t="s">
        <v>185</v>
      </c>
      <c r="AM2311" s="0" t="s">
        <v>186</v>
      </c>
      <c r="AN2311" s="0" t="s">
        <v>147</v>
      </c>
      <c r="AO2311" s="0" t="s">
        <v>7474</v>
      </c>
      <c r="AP2311" s="0" t="s">
        <v>7475</v>
      </c>
      <c r="AQ2311" s="0" t="n">
        <v>9</v>
      </c>
      <c r="AR2311" s="0" t="n">
        <v>64</v>
      </c>
      <c r="AS2311" s="0" t="n">
        <v>32</v>
      </c>
      <c r="AU2311" s="0" t="n">
        <f aca="false">COUNTA($BA$2311:$EH$2311)</f>
        <v>1</v>
      </c>
      <c r="AV2311" s="0" t="n">
        <f aca="false">COUNTIF($BA$2311:$EH$2311,"D")</f>
        <v>0</v>
      </c>
      <c r="AW2311" s="0" t="n">
        <f aca="false">COUNTIF($BA$2311:$EH$2311,"R")</f>
        <v>0</v>
      </c>
      <c r="AX2311" s="0" t="n">
        <f aca="false">IF(BN2311="D",1,0)+IF(BO2311="D",1,0)+IF(BT2311="D",1,0)+IF(BU2311="D",1,0)+IF(BW2311="D",1,0)+IF(CC2311="D",1,0)+IF(CD2311="D",1,0)+IF(CE2311="D",1,0)+IF(CF2311="D",1,0)+IF(CL2311="D",1,0)+IF(CM2311="D",1,0)+IF(CQ2311="D",1,0)+IF(CR2311="D",1,0)+IF(CS2311="D",1,0)+IF(CW2311="D",1,0)+IF(CX2311="D",1,0)+IF(DD2311="D",1,0)+IF(DE2311="D",1,0)+IF(DJ2311="D",1,0)+IF(DK2311="D",1,0)+IF(DO2311="D",1,0)+IF(DP2311="D",1,0)+IF(DQ2311="D",1,0)+IF(DW2311="D",1,0)+IF(DZ2311="D",1,0)+IF(EH2311="D",1,0)</f>
        <v>0</v>
      </c>
      <c r="AY2311" s="0" t="n">
        <f aca="false">IF(DJ2311&lt;&gt;"",1,0)+IF(DK2311&lt;&gt;"",1,0)+IF(DM2311&lt;&gt;"",1,0)+IF(DO2311&lt;&gt;"",1,0)+IF(DP2311&lt;&gt;"",1,0)+IF(DQ2311&lt;&gt;"",1,0)+IF(DS2311&lt;&gt;"",1,0)+IF(DT2311&lt;&gt;"",1,0)+IF(DV2311&lt;&gt;"",1,0)+IF(DW2311&lt;&gt;"",1,0)+IF(DX2311&lt;&gt;"",1,0)+IF(DY2311&lt;&gt;"",1,0)+IF(DZ2311&lt;&gt;"",1,0)+IF(EB2311&lt;&gt;"",1,0)+IF(EC2311&lt;&gt;"",1,0)+IF(ED2311&lt;&gt;"",1,0)+IF(EG2311&lt;&gt;"",1,0)+IF(EH2311&lt;&gt;"",1,0)</f>
        <v>0</v>
      </c>
      <c r="AZ2311" s="0" t="n">
        <f aca="false">IF(EH2311&lt;&gt;"",1,0)</f>
        <v>0</v>
      </c>
      <c r="BB2311" s="0" t="s">
        <v>154</v>
      </c>
    </row>
    <row r="2312" customFormat="false" ht="15" hidden="false" customHeight="false" outlineLevel="0" collapsed="false">
      <c r="A2312" s="0" t="s">
        <v>10029</v>
      </c>
      <c r="B2312" s="0" t="n">
        <v>78</v>
      </c>
      <c r="C2312" s="0" t="n">
        <v>431377</v>
      </c>
      <c r="D2312" s="0" t="s">
        <v>3783</v>
      </c>
      <c r="E2312" s="0" t="s">
        <v>3872</v>
      </c>
      <c r="F2312" s="0" t="str">
        <f aca="false">CONCATENATE(D2312," ",LEFT(H2312,4),"T=",AU2312,"D=",AV2312,"R=",AW2312,"M=",AX2312,"L=",AY2312,"B=",AZ2312)</f>
        <v>MITCHELL T=1D=0R=0M=0L=0B=0</v>
      </c>
      <c r="G2312" s="0" t="s">
        <v>559</v>
      </c>
      <c r="I2312" s="0" t="s">
        <v>10030</v>
      </c>
      <c r="J2312" s="0" t="s">
        <v>383</v>
      </c>
      <c r="K2312" s="0" t="s">
        <v>144</v>
      </c>
      <c r="M2312" s="0" t="s">
        <v>8518</v>
      </c>
      <c r="N2312" s="0" t="str">
        <f aca="false">RIGHT(M2312,LEN(M2312)-FIND(" ",M2312))</f>
        <v>BRIER ST SE</v>
      </c>
      <c r="P2312" s="0" t="s">
        <v>147</v>
      </c>
      <c r="Q2312" s="0" t="s">
        <v>148</v>
      </c>
      <c r="R2312" s="0" t="n">
        <v>44484</v>
      </c>
      <c r="AD2312" s="0" t="s">
        <v>149</v>
      </c>
      <c r="AE2312" s="0" t="s">
        <v>150</v>
      </c>
      <c r="AF2312" s="0" t="s">
        <v>151</v>
      </c>
      <c r="AH2312" s="0" t="n">
        <v>14</v>
      </c>
      <c r="AI2312" s="0" t="n">
        <v>11</v>
      </c>
      <c r="AN2312" s="0" t="s">
        <v>147</v>
      </c>
      <c r="AO2312" s="0" t="s">
        <v>7474</v>
      </c>
      <c r="AP2312" s="0" t="s">
        <v>7475</v>
      </c>
      <c r="AQ2312" s="0" t="n">
        <v>9</v>
      </c>
      <c r="AR2312" s="0" t="n">
        <v>64</v>
      </c>
      <c r="AS2312" s="0" t="n">
        <v>32</v>
      </c>
      <c r="AU2312" s="0" t="n">
        <f aca="false">COUNTA($BA$2312:$EH$2312)</f>
        <v>1</v>
      </c>
      <c r="AV2312" s="0" t="n">
        <f aca="false">COUNTIF($BA$2312:$EH$2312,"D")</f>
        <v>0</v>
      </c>
      <c r="AW2312" s="0" t="n">
        <f aca="false">COUNTIF($BA$2312:$EH$2312,"R")</f>
        <v>0</v>
      </c>
      <c r="AX2312" s="0" t="n">
        <f aca="false">IF(BN2312="D",1,0)+IF(BO2312="D",1,0)+IF(BT2312="D",1,0)+IF(BU2312="D",1,0)+IF(BW2312="D",1,0)+IF(CC2312="D",1,0)+IF(CD2312="D",1,0)+IF(CE2312="D",1,0)+IF(CF2312="D",1,0)+IF(CL2312="D",1,0)+IF(CM2312="D",1,0)+IF(CQ2312="D",1,0)+IF(CR2312="D",1,0)+IF(CS2312="D",1,0)+IF(CW2312="D",1,0)+IF(CX2312="D",1,0)+IF(DD2312="D",1,0)+IF(DE2312="D",1,0)+IF(DJ2312="D",1,0)+IF(DK2312="D",1,0)+IF(DO2312="D",1,0)+IF(DP2312="D",1,0)+IF(DQ2312="D",1,0)+IF(DW2312="D",1,0)+IF(DZ2312="D",1,0)+IF(EH2312="D",1,0)</f>
        <v>0</v>
      </c>
      <c r="AY2312" s="0" t="n">
        <f aca="false">IF(DJ2312&lt;&gt;"",1,0)+IF(DK2312&lt;&gt;"",1,0)+IF(DM2312&lt;&gt;"",1,0)+IF(DO2312&lt;&gt;"",1,0)+IF(DP2312&lt;&gt;"",1,0)+IF(DQ2312&lt;&gt;"",1,0)+IF(DS2312&lt;&gt;"",1,0)+IF(DT2312&lt;&gt;"",1,0)+IF(DV2312&lt;&gt;"",1,0)+IF(DW2312&lt;&gt;"",1,0)+IF(DX2312&lt;&gt;"",1,0)+IF(DY2312&lt;&gt;"",1,0)+IF(DZ2312&lt;&gt;"",1,0)+IF(EB2312&lt;&gt;"",1,0)+IF(EC2312&lt;&gt;"",1,0)+IF(ED2312&lt;&gt;"",1,0)+IF(EG2312&lt;&gt;"",1,0)+IF(EH2312&lt;&gt;"",1,0)</f>
        <v>0</v>
      </c>
      <c r="AZ2312" s="0" t="n">
        <f aca="false">IF(EH2312&lt;&gt;"",1,0)</f>
        <v>0</v>
      </c>
      <c r="BB2312" s="0" t="s">
        <v>154</v>
      </c>
    </row>
    <row r="2313" customFormat="false" ht="15" hidden="false" customHeight="false" outlineLevel="0" collapsed="false">
      <c r="A2313" s="0" t="s">
        <v>10031</v>
      </c>
      <c r="B2313" s="0" t="n">
        <v>78</v>
      </c>
      <c r="C2313" s="0" t="n">
        <v>281830</v>
      </c>
      <c r="D2313" s="0" t="s">
        <v>6702</v>
      </c>
      <c r="E2313" s="0" t="s">
        <v>1915</v>
      </c>
      <c r="F2313" s="0" t="str">
        <f aca="false">CONCATENATE(D2313," ",LEFT(H2313,4),"T=",AU2313,"D=",AV2313,"R=",AW2313,"M=",AX2313,"L=",AY2313,"B=",AZ2313)</f>
        <v>GRAY T=6D=1R=0M=0L=0B=0</v>
      </c>
      <c r="G2313" s="0" t="s">
        <v>559</v>
      </c>
      <c r="I2313" s="0" t="s">
        <v>10032</v>
      </c>
      <c r="J2313" s="0" t="s">
        <v>10033</v>
      </c>
      <c r="K2313" s="0" t="s">
        <v>182</v>
      </c>
      <c r="M2313" s="0" t="s">
        <v>10034</v>
      </c>
      <c r="N2313" s="0" t="str">
        <f aca="false">RIGHT(M2313,LEN(M2313)-FIND(" ",M2313))</f>
        <v>WICK ST SE</v>
      </c>
      <c r="P2313" s="0" t="s">
        <v>147</v>
      </c>
      <c r="Q2313" s="0" t="s">
        <v>148</v>
      </c>
      <c r="R2313" s="0" t="n">
        <v>44484</v>
      </c>
      <c r="V2313" s="0" t="s">
        <v>10035</v>
      </c>
      <c r="X2313" s="0" t="s">
        <v>147</v>
      </c>
      <c r="Y2313" s="0" t="s">
        <v>148</v>
      </c>
      <c r="Z2313" s="0" t="n">
        <v>44484</v>
      </c>
      <c r="AD2313" s="0" t="s">
        <v>149</v>
      </c>
      <c r="AE2313" s="0" t="s">
        <v>150</v>
      </c>
      <c r="AF2313" s="0" t="s">
        <v>151</v>
      </c>
      <c r="AH2313" s="0" t="n">
        <v>14</v>
      </c>
      <c r="AI2313" s="0" t="n">
        <v>11</v>
      </c>
      <c r="AN2313" s="0" t="s">
        <v>147</v>
      </c>
      <c r="AO2313" s="0" t="s">
        <v>7474</v>
      </c>
      <c r="AP2313" s="0" t="s">
        <v>7475</v>
      </c>
      <c r="AQ2313" s="0" t="n">
        <v>9</v>
      </c>
      <c r="AR2313" s="0" t="n">
        <v>64</v>
      </c>
      <c r="AS2313" s="0" t="n">
        <v>32</v>
      </c>
      <c r="AU2313" s="0" t="n">
        <f aca="false">COUNTA($BA$2313:$EH$2313)</f>
        <v>6</v>
      </c>
      <c r="AV2313" s="0" t="n">
        <f aca="false">COUNTIF($BA$2313:$EH$2313,"D")</f>
        <v>1</v>
      </c>
      <c r="AW2313" s="0" t="n">
        <f aca="false">COUNTIF($BA$2313:$EH$2313,"R")</f>
        <v>0</v>
      </c>
      <c r="AX2313" s="0" t="n">
        <f aca="false">IF(BN2313="D",1,0)+IF(BO2313="D",1,0)+IF(BT2313="D",1,0)+IF(BU2313="D",1,0)+IF(BW2313="D",1,0)+IF(CC2313="D",1,0)+IF(CD2313="D",1,0)+IF(CE2313="D",1,0)+IF(CF2313="D",1,0)+IF(CL2313="D",1,0)+IF(CM2313="D",1,0)+IF(CQ2313="D",1,0)+IF(CR2313="D",1,0)+IF(CS2313="D",1,0)+IF(CW2313="D",1,0)+IF(CX2313="D",1,0)+IF(DD2313="D",1,0)+IF(DE2313="D",1,0)+IF(DJ2313="D",1,0)+IF(DK2313="D",1,0)+IF(DO2313="D",1,0)+IF(DP2313="D",1,0)+IF(DQ2313="D",1,0)+IF(DW2313="D",1,0)+IF(DZ2313="D",1,0)+IF(EH2313="D",1,0)</f>
        <v>0</v>
      </c>
      <c r="AY2313" s="0" t="n">
        <f aca="false">IF(DJ2313&lt;&gt;"",1,0)+IF(DK2313&lt;&gt;"",1,0)+IF(DM2313&lt;&gt;"",1,0)+IF(DO2313&lt;&gt;"",1,0)+IF(DP2313&lt;&gt;"",1,0)+IF(DQ2313&lt;&gt;"",1,0)+IF(DS2313&lt;&gt;"",1,0)+IF(DT2313&lt;&gt;"",1,0)+IF(DV2313&lt;&gt;"",1,0)+IF(DW2313&lt;&gt;"",1,0)+IF(DX2313&lt;&gt;"",1,0)+IF(DY2313&lt;&gt;"",1,0)+IF(DZ2313&lt;&gt;"",1,0)+IF(EB2313&lt;&gt;"",1,0)+IF(EC2313&lt;&gt;"",1,0)+IF(ED2313&lt;&gt;"",1,0)+IF(EG2313&lt;&gt;"",1,0)+IF(EH2313&lt;&gt;"",1,0)</f>
        <v>0</v>
      </c>
      <c r="AZ2313" s="0" t="n">
        <f aca="false">IF(EH2313&lt;&gt;"",1,0)</f>
        <v>0</v>
      </c>
      <c r="BB2313" s="0" t="s">
        <v>154</v>
      </c>
      <c r="BJ2313" s="0" t="s">
        <v>155</v>
      </c>
      <c r="BL2313" s="0" t="s">
        <v>155</v>
      </c>
      <c r="BY2313" s="0" t="s">
        <v>156</v>
      </c>
      <c r="CA2313" s="0" t="s">
        <v>155</v>
      </c>
      <c r="CP2313" s="0" t="s">
        <v>155</v>
      </c>
    </row>
    <row r="2314" customFormat="false" ht="15" hidden="false" customHeight="false" outlineLevel="0" collapsed="false">
      <c r="A2314" s="0" t="s">
        <v>10036</v>
      </c>
      <c r="B2314" s="0" t="n">
        <v>78</v>
      </c>
      <c r="C2314" s="0" t="n">
        <v>494316</v>
      </c>
      <c r="D2314" s="0" t="s">
        <v>10037</v>
      </c>
      <c r="E2314" s="0" t="s">
        <v>10038</v>
      </c>
      <c r="F2314" s="0" t="str">
        <f aca="false">CONCATENATE(D2314," ",LEFT(H2314,4),"T=",AU2314,"D=",AV2314,"R=",AW2314,"M=",AX2314,"L=",AY2314,"B=",AZ2314)</f>
        <v>HUTSENPILLER T=1D=0R=0M=0L=0B=0</v>
      </c>
      <c r="G2314" s="0" t="s">
        <v>141</v>
      </c>
      <c r="I2314" s="0" t="s">
        <v>10039</v>
      </c>
      <c r="J2314" s="0" t="s">
        <v>6897</v>
      </c>
      <c r="K2314" s="0" t="s">
        <v>144</v>
      </c>
      <c r="M2314" s="0" t="s">
        <v>8826</v>
      </c>
      <c r="N2314" s="0" t="str">
        <f aca="false">RIGHT(M2314,LEN(M2314)-FIND(" ",M2314))</f>
        <v>CENTRAL PARKWAY AVE SE</v>
      </c>
      <c r="P2314" s="0" t="s">
        <v>147</v>
      </c>
      <c r="Q2314" s="0" t="s">
        <v>148</v>
      </c>
      <c r="R2314" s="0" t="n">
        <v>44484</v>
      </c>
      <c r="S2314" s="0" t="n">
        <v>4458</v>
      </c>
      <c r="AD2314" s="0" t="s">
        <v>149</v>
      </c>
      <c r="AE2314" s="0" t="s">
        <v>150</v>
      </c>
      <c r="AF2314" s="0" t="s">
        <v>151</v>
      </c>
      <c r="AH2314" s="0" t="n">
        <v>14</v>
      </c>
      <c r="AI2314" s="0" t="n">
        <v>11</v>
      </c>
      <c r="AN2314" s="0" t="s">
        <v>147</v>
      </c>
      <c r="AO2314" s="0" t="s">
        <v>7474</v>
      </c>
      <c r="AP2314" s="0" t="s">
        <v>7475</v>
      </c>
      <c r="AQ2314" s="0" t="n">
        <v>9</v>
      </c>
      <c r="AR2314" s="0" t="n">
        <v>64</v>
      </c>
      <c r="AS2314" s="0" t="n">
        <v>32</v>
      </c>
      <c r="AU2314" s="0" t="n">
        <f aca="false">COUNTA($BA$2314:$EH$2314)</f>
        <v>1</v>
      </c>
      <c r="AV2314" s="0" t="n">
        <f aca="false">COUNTIF($BA$2314:$EH$2314,"D")</f>
        <v>0</v>
      </c>
      <c r="AW2314" s="0" t="n">
        <f aca="false">COUNTIF($BA$2314:$EH$2314,"R")</f>
        <v>0</v>
      </c>
      <c r="AX2314" s="0" t="n">
        <f aca="false">IF(BN2314="D",1,0)+IF(BO2314="D",1,0)+IF(BT2314="D",1,0)+IF(BU2314="D",1,0)+IF(BW2314="D",1,0)+IF(CC2314="D",1,0)+IF(CD2314="D",1,0)+IF(CE2314="D",1,0)+IF(CF2314="D",1,0)+IF(CL2314="D",1,0)+IF(CM2314="D",1,0)+IF(CQ2314="D",1,0)+IF(CR2314="D",1,0)+IF(CS2314="D",1,0)+IF(CW2314="D",1,0)+IF(CX2314="D",1,0)+IF(DD2314="D",1,0)+IF(DE2314="D",1,0)+IF(DJ2314="D",1,0)+IF(DK2314="D",1,0)+IF(DO2314="D",1,0)+IF(DP2314="D",1,0)+IF(DQ2314="D",1,0)+IF(DW2314="D",1,0)+IF(DZ2314="D",1,0)+IF(EH2314="D",1,0)</f>
        <v>0</v>
      </c>
      <c r="AY2314" s="0" t="n">
        <f aca="false">IF(DJ2314&lt;&gt;"",1,0)+IF(DK2314&lt;&gt;"",1,0)+IF(DM2314&lt;&gt;"",1,0)+IF(DO2314&lt;&gt;"",1,0)+IF(DP2314&lt;&gt;"",1,0)+IF(DQ2314&lt;&gt;"",1,0)+IF(DS2314&lt;&gt;"",1,0)+IF(DT2314&lt;&gt;"",1,0)+IF(DV2314&lt;&gt;"",1,0)+IF(DW2314&lt;&gt;"",1,0)+IF(DX2314&lt;&gt;"",1,0)+IF(DY2314&lt;&gt;"",1,0)+IF(DZ2314&lt;&gt;"",1,0)+IF(EB2314&lt;&gt;"",1,0)+IF(EC2314&lt;&gt;"",1,0)+IF(ED2314&lt;&gt;"",1,0)+IF(EG2314&lt;&gt;"",1,0)+IF(EH2314&lt;&gt;"",1,0)</f>
        <v>0</v>
      </c>
      <c r="AZ2314" s="0" t="n">
        <f aca="false">IF(EH2314&lt;&gt;"",1,0)</f>
        <v>0</v>
      </c>
      <c r="BB2314" s="0" t="s">
        <v>154</v>
      </c>
    </row>
    <row r="2315" customFormat="false" ht="15" hidden="false" customHeight="false" outlineLevel="0" collapsed="false">
      <c r="A2315" s="0" t="s">
        <v>10040</v>
      </c>
      <c r="B2315" s="0" t="n">
        <v>78</v>
      </c>
      <c r="C2315" s="0" t="n">
        <v>196947</v>
      </c>
      <c r="D2315" s="0" t="s">
        <v>10041</v>
      </c>
      <c r="E2315" s="0" t="s">
        <v>1427</v>
      </c>
      <c r="F2315" s="0" t="str">
        <f aca="false">CONCATENATE(D2315," ",LEFT(H2315,4),"T=",AU2315,"D=",AV2315,"R=",AW2315,"M=",AX2315,"L=",AY2315,"B=",AZ2315)</f>
        <v>SHIELDS T=22D=4R=0M=1L=0B=0</v>
      </c>
      <c r="G2315" s="0" t="s">
        <v>195</v>
      </c>
      <c r="I2315" s="0" t="s">
        <v>10042</v>
      </c>
      <c r="J2315" s="0" t="s">
        <v>10043</v>
      </c>
      <c r="K2315" s="0" t="s">
        <v>182</v>
      </c>
      <c r="M2315" s="0" t="s">
        <v>10044</v>
      </c>
      <c r="N2315" s="0" t="str">
        <f aca="false">RIGHT(M2315,LEN(M2315)-FIND(" ",M2315))</f>
        <v>WICK ST SE</v>
      </c>
      <c r="P2315" s="0" t="s">
        <v>147</v>
      </c>
      <c r="Q2315" s="0" t="s">
        <v>148</v>
      </c>
      <c r="R2315" s="0" t="n">
        <v>44484</v>
      </c>
      <c r="AD2315" s="0" t="s">
        <v>149</v>
      </c>
      <c r="AE2315" s="0" t="s">
        <v>150</v>
      </c>
      <c r="AF2315" s="0" t="s">
        <v>151</v>
      </c>
      <c r="AH2315" s="0" t="n">
        <v>14</v>
      </c>
      <c r="AI2315" s="0" t="n">
        <v>11</v>
      </c>
      <c r="AN2315" s="0" t="s">
        <v>147</v>
      </c>
      <c r="AO2315" s="0" t="s">
        <v>7474</v>
      </c>
      <c r="AP2315" s="0" t="s">
        <v>7475</v>
      </c>
      <c r="AQ2315" s="0" t="n">
        <v>9</v>
      </c>
      <c r="AR2315" s="0" t="n">
        <v>64</v>
      </c>
      <c r="AS2315" s="0" t="n">
        <v>32</v>
      </c>
      <c r="AU2315" s="0" t="n">
        <f aca="false">COUNTA($BA$2315:$EH$2315)</f>
        <v>22</v>
      </c>
      <c r="AV2315" s="0" t="n">
        <f aca="false">COUNTIF($BA$2315:$EH$2315,"D")</f>
        <v>4</v>
      </c>
      <c r="AW2315" s="0" t="n">
        <f aca="false">COUNTIF($BA$2315:$EH$2315,"R")</f>
        <v>0</v>
      </c>
      <c r="AX2315" s="0" t="n">
        <f aca="false">IF(BN2315="D",1,0)+IF(BO2315="D",1,0)+IF(BT2315="D",1,0)+IF(BU2315="D",1,0)+IF(BW2315="D",1,0)+IF(CC2315="D",1,0)+IF(CD2315="D",1,0)+IF(CE2315="D",1,0)+IF(CF2315="D",1,0)+IF(CL2315="D",1,0)+IF(CM2315="D",1,0)+IF(CQ2315="D",1,0)+IF(CR2315="D",1,0)+IF(CS2315="D",1,0)+IF(CW2315="D",1,0)+IF(CX2315="D",1,0)+IF(DD2315="D",1,0)+IF(DE2315="D",1,0)+IF(DJ2315="D",1,0)+IF(DK2315="D",1,0)+IF(DO2315="D",1,0)+IF(DP2315="D",1,0)+IF(DQ2315="D",1,0)+IF(DW2315="D",1,0)+IF(DZ2315="D",1,0)+IF(EH2315="D",1,0)</f>
        <v>1</v>
      </c>
      <c r="AY2315" s="0" t="n">
        <f aca="false">IF(DJ2315&lt;&gt;"",1,0)+IF(DK2315&lt;&gt;"",1,0)+IF(DM2315&lt;&gt;"",1,0)+IF(DO2315&lt;&gt;"",1,0)+IF(DP2315&lt;&gt;"",1,0)+IF(DQ2315&lt;&gt;"",1,0)+IF(DS2315&lt;&gt;"",1,0)+IF(DT2315&lt;&gt;"",1,0)+IF(DV2315&lt;&gt;"",1,0)+IF(DW2315&lt;&gt;"",1,0)+IF(DX2315&lt;&gt;"",1,0)+IF(DY2315&lt;&gt;"",1,0)+IF(DZ2315&lt;&gt;"",1,0)+IF(EB2315&lt;&gt;"",1,0)+IF(EC2315&lt;&gt;"",1,0)+IF(ED2315&lt;&gt;"",1,0)+IF(EG2315&lt;&gt;"",1,0)+IF(EH2315&lt;&gt;"",1,0)</f>
        <v>0</v>
      </c>
      <c r="AZ2315" s="0" t="n">
        <f aca="false">IF(EH2315&lt;&gt;"",1,0)</f>
        <v>0</v>
      </c>
      <c r="BB2315" s="0" t="s">
        <v>154</v>
      </c>
      <c r="BC2315" s="0" t="s">
        <v>155</v>
      </c>
      <c r="BD2315" s="0" t="s">
        <v>155</v>
      </c>
      <c r="BH2315" s="0" t="s">
        <v>155</v>
      </c>
      <c r="BI2315" s="0" t="s">
        <v>155</v>
      </c>
      <c r="BJ2315" s="0" t="s">
        <v>155</v>
      </c>
      <c r="BK2315" s="0" t="s">
        <v>155</v>
      </c>
      <c r="BL2315" s="0" t="s">
        <v>155</v>
      </c>
      <c r="BP2315" s="0" t="s">
        <v>155</v>
      </c>
      <c r="BR2315" s="0" t="s">
        <v>155</v>
      </c>
      <c r="BS2315" s="0" t="s">
        <v>155</v>
      </c>
      <c r="BY2315" s="0" t="s">
        <v>156</v>
      </c>
      <c r="CA2315" s="0" t="s">
        <v>155</v>
      </c>
      <c r="CG2315" s="0" t="s">
        <v>155</v>
      </c>
      <c r="CH2315" s="0" t="s">
        <v>156</v>
      </c>
      <c r="CL2315" s="0" t="s">
        <v>156</v>
      </c>
      <c r="CN2315" s="0" t="s">
        <v>155</v>
      </c>
      <c r="CP2315" s="0" t="s">
        <v>155</v>
      </c>
      <c r="CV2315" s="0" t="s">
        <v>155</v>
      </c>
      <c r="CY2315" s="0" t="s">
        <v>155</v>
      </c>
      <c r="CZ2315" s="0" t="s">
        <v>156</v>
      </c>
      <c r="DC2315" s="0" t="s">
        <v>155</v>
      </c>
    </row>
    <row r="2316" customFormat="false" ht="15" hidden="false" customHeight="false" outlineLevel="0" collapsed="false">
      <c r="A2316" s="0" t="s">
        <v>10045</v>
      </c>
      <c r="B2316" s="0" t="n">
        <v>78</v>
      </c>
      <c r="C2316" s="0" t="n">
        <v>391403</v>
      </c>
      <c r="D2316" s="0" t="s">
        <v>10046</v>
      </c>
      <c r="E2316" s="0" t="s">
        <v>1713</v>
      </c>
      <c r="F2316" s="0" t="str">
        <f aca="false">CONCATENATE(D2316," ",LEFT(H2316,4),"T=",AU2316,"D=",AV2316,"R=",AW2316,"M=",AX2316,"L=",AY2316,"B=",AZ2316)</f>
        <v>MCLAUGHLIN T=6D=1R=0M=1L=1B=1</v>
      </c>
      <c r="G2316" s="0" t="s">
        <v>530</v>
      </c>
      <c r="I2316" s="0" t="s">
        <v>10047</v>
      </c>
      <c r="J2316" s="0" t="s">
        <v>5614</v>
      </c>
      <c r="K2316" s="0" t="s">
        <v>144</v>
      </c>
      <c r="L2316" s="0" t="s">
        <v>156</v>
      </c>
      <c r="M2316" s="0" t="s">
        <v>7837</v>
      </c>
      <c r="N2316" s="0" t="str">
        <f aca="false">RIGHT(M2316,LEN(M2316)-FIND(" ",M2316))</f>
        <v>RIDGE RD SE</v>
      </c>
      <c r="P2316" s="0" t="s">
        <v>147</v>
      </c>
      <c r="Q2316" s="0" t="s">
        <v>148</v>
      </c>
      <c r="R2316" s="0" t="n">
        <v>44484</v>
      </c>
      <c r="AD2316" s="0" t="s">
        <v>149</v>
      </c>
      <c r="AE2316" s="0" t="s">
        <v>150</v>
      </c>
      <c r="AF2316" s="0" t="s">
        <v>151</v>
      </c>
      <c r="AH2316" s="0" t="n">
        <v>14</v>
      </c>
      <c r="AI2316" s="0" t="n">
        <v>11</v>
      </c>
      <c r="AN2316" s="0" t="s">
        <v>147</v>
      </c>
      <c r="AO2316" s="0" t="s">
        <v>7474</v>
      </c>
      <c r="AP2316" s="0" t="s">
        <v>7475</v>
      </c>
      <c r="AQ2316" s="0" t="n">
        <v>9</v>
      </c>
      <c r="AR2316" s="0" t="n">
        <v>64</v>
      </c>
      <c r="AS2316" s="0" t="n">
        <v>32</v>
      </c>
      <c r="AU2316" s="0" t="n">
        <f aca="false">COUNTA($BA$2316:$EH$2316)</f>
        <v>6</v>
      </c>
      <c r="AV2316" s="0" t="n">
        <f aca="false">COUNTIF($BA$2316:$EH$2316,"D")</f>
        <v>1</v>
      </c>
      <c r="AW2316" s="0" t="n">
        <f aca="false">COUNTIF($BA$2316:$EH$2316,"R")</f>
        <v>0</v>
      </c>
      <c r="AX2316" s="0" t="n">
        <f aca="false">IF(BN2316="D",1,0)+IF(BO2316="D",1,0)+IF(BT2316="D",1,0)+IF(BU2316="D",1,0)+IF(BW2316="D",1,0)+IF(CC2316="D",1,0)+IF(CD2316="D",1,0)+IF(CE2316="D",1,0)+IF(CF2316="D",1,0)+IF(CL2316="D",1,0)+IF(CM2316="D",1,0)+IF(CQ2316="D",1,0)+IF(CR2316="D",1,0)+IF(CS2316="D",1,0)+IF(CW2316="D",1,0)+IF(CX2316="D",1,0)+IF(DD2316="D",1,0)+IF(DE2316="D",1,0)+IF(DJ2316="D",1,0)+IF(DK2316="D",1,0)+IF(DO2316="D",1,0)+IF(DP2316="D",1,0)+IF(DQ2316="D",1,0)+IF(DW2316="D",1,0)+IF(DZ2316="D",1,0)+IF(EH2316="D",1,0)</f>
        <v>1</v>
      </c>
      <c r="AY2316" s="0" t="n">
        <f aca="false">IF(DJ2316&lt;&gt;"",1,0)+IF(DK2316&lt;&gt;"",1,0)+IF(DM2316&lt;&gt;"",1,0)+IF(DO2316&lt;&gt;"",1,0)+IF(DP2316&lt;&gt;"",1,0)+IF(DQ2316&lt;&gt;"",1,0)+IF(DS2316&lt;&gt;"",1,0)+IF(DT2316&lt;&gt;"",1,0)+IF(DV2316&lt;&gt;"",1,0)+IF(DW2316&lt;&gt;"",1,0)+IF(DX2316&lt;&gt;"",1,0)+IF(DY2316&lt;&gt;"",1,0)+IF(DZ2316&lt;&gt;"",1,0)+IF(EB2316&lt;&gt;"",1,0)+IF(EC2316&lt;&gt;"",1,0)+IF(ED2316&lt;&gt;"",1,0)+IF(EG2316&lt;&gt;"",1,0)+IF(EH2316&lt;&gt;"",1,0)</f>
        <v>1</v>
      </c>
      <c r="AZ2316" s="0" t="n">
        <f aca="false">IF(EH2316&lt;&gt;"",1,0)</f>
        <v>1</v>
      </c>
      <c r="BB2316" s="0" t="s">
        <v>154</v>
      </c>
      <c r="CP2316" s="0" t="s">
        <v>155</v>
      </c>
      <c r="CY2316" s="0" t="s">
        <v>155</v>
      </c>
      <c r="DC2316" s="0" t="s">
        <v>155</v>
      </c>
      <c r="EF2316" s="0" t="s">
        <v>155</v>
      </c>
      <c r="EH2316" s="0" t="s">
        <v>156</v>
      </c>
    </row>
    <row r="2317" customFormat="false" ht="15" hidden="false" customHeight="false" outlineLevel="0" collapsed="false">
      <c r="A2317" s="0" t="s">
        <v>10048</v>
      </c>
      <c r="B2317" s="0" t="n">
        <v>78</v>
      </c>
      <c r="C2317" s="0" t="n">
        <v>451886</v>
      </c>
      <c r="D2317" s="0" t="s">
        <v>8602</v>
      </c>
      <c r="E2317" s="0" t="s">
        <v>10049</v>
      </c>
      <c r="F2317" s="0" t="str">
        <f aca="false">CONCATENATE(D2317," ",LEFT(H2317,4),"T=",AU2317,"D=",AV2317,"R=",AW2317,"M=",AX2317,"L=",AY2317,"B=",AZ2317)</f>
        <v>SUMMERLIN T=1D=0R=0M=0L=0B=0</v>
      </c>
      <c r="G2317" s="0" t="s">
        <v>632</v>
      </c>
      <c r="I2317" s="0" t="s">
        <v>10050</v>
      </c>
      <c r="J2317" s="0" t="s">
        <v>2286</v>
      </c>
      <c r="K2317" s="0" t="s">
        <v>182</v>
      </c>
      <c r="M2317" s="0" t="s">
        <v>8605</v>
      </c>
      <c r="N2317" s="0" t="str">
        <f aca="false">RIGHT(M2317,LEN(M2317)-FIND(" ",M2317))</f>
        <v>EASTLAND AVE SE</v>
      </c>
      <c r="P2317" s="0" t="s">
        <v>147</v>
      </c>
      <c r="Q2317" s="0" t="s">
        <v>148</v>
      </c>
      <c r="R2317" s="0" t="n">
        <v>44484</v>
      </c>
      <c r="AD2317" s="0" t="s">
        <v>149</v>
      </c>
      <c r="AE2317" s="0" t="s">
        <v>150</v>
      </c>
      <c r="AF2317" s="0" t="s">
        <v>151</v>
      </c>
      <c r="AH2317" s="0" t="n">
        <v>14</v>
      </c>
      <c r="AI2317" s="0" t="n">
        <v>11</v>
      </c>
      <c r="AN2317" s="0" t="s">
        <v>147</v>
      </c>
      <c r="AO2317" s="0" t="s">
        <v>7474</v>
      </c>
      <c r="AP2317" s="0" t="s">
        <v>7475</v>
      </c>
      <c r="AQ2317" s="0" t="n">
        <v>9</v>
      </c>
      <c r="AR2317" s="0" t="n">
        <v>64</v>
      </c>
      <c r="AS2317" s="0" t="n">
        <v>32</v>
      </c>
      <c r="AU2317" s="0" t="n">
        <f aca="false">COUNTA($BA$2317:$EH$2317)</f>
        <v>1</v>
      </c>
      <c r="AV2317" s="0" t="n">
        <f aca="false">COUNTIF($BA$2317:$EH$2317,"D")</f>
        <v>0</v>
      </c>
      <c r="AW2317" s="0" t="n">
        <f aca="false">COUNTIF($BA$2317:$EH$2317,"R")</f>
        <v>0</v>
      </c>
      <c r="AX2317" s="0" t="n">
        <f aca="false">IF(BN2317="D",1,0)+IF(BO2317="D",1,0)+IF(BT2317="D",1,0)+IF(BU2317="D",1,0)+IF(BW2317="D",1,0)+IF(CC2317="D",1,0)+IF(CD2317="D",1,0)+IF(CE2317="D",1,0)+IF(CF2317="D",1,0)+IF(CL2317="D",1,0)+IF(CM2317="D",1,0)+IF(CQ2317="D",1,0)+IF(CR2317="D",1,0)+IF(CS2317="D",1,0)+IF(CW2317="D",1,0)+IF(CX2317="D",1,0)+IF(DD2317="D",1,0)+IF(DE2317="D",1,0)+IF(DJ2317="D",1,0)+IF(DK2317="D",1,0)+IF(DO2317="D",1,0)+IF(DP2317="D",1,0)+IF(DQ2317="D",1,0)+IF(DW2317="D",1,0)+IF(DZ2317="D",1,0)+IF(EH2317="D",1,0)</f>
        <v>0</v>
      </c>
      <c r="AY2317" s="0" t="n">
        <f aca="false">IF(DJ2317&lt;&gt;"",1,0)+IF(DK2317&lt;&gt;"",1,0)+IF(DM2317&lt;&gt;"",1,0)+IF(DO2317&lt;&gt;"",1,0)+IF(DP2317&lt;&gt;"",1,0)+IF(DQ2317&lt;&gt;"",1,0)+IF(DS2317&lt;&gt;"",1,0)+IF(DT2317&lt;&gt;"",1,0)+IF(DV2317&lt;&gt;"",1,0)+IF(DW2317&lt;&gt;"",1,0)+IF(DX2317&lt;&gt;"",1,0)+IF(DY2317&lt;&gt;"",1,0)+IF(DZ2317&lt;&gt;"",1,0)+IF(EB2317&lt;&gt;"",1,0)+IF(EC2317&lt;&gt;"",1,0)+IF(ED2317&lt;&gt;"",1,0)+IF(EG2317&lt;&gt;"",1,0)+IF(EH2317&lt;&gt;"",1,0)</f>
        <v>0</v>
      </c>
      <c r="AZ2317" s="0" t="n">
        <f aca="false">IF(EH2317&lt;&gt;"",1,0)</f>
        <v>0</v>
      </c>
      <c r="BB2317" s="0" t="s">
        <v>154</v>
      </c>
    </row>
    <row r="2318" customFormat="false" ht="15" hidden="false" customHeight="false" outlineLevel="0" collapsed="false">
      <c r="A2318" s="0" t="s">
        <v>10051</v>
      </c>
      <c r="B2318" s="0" t="n">
        <v>78</v>
      </c>
      <c r="C2318" s="0" t="n">
        <v>419750</v>
      </c>
      <c r="D2318" s="0" t="s">
        <v>10052</v>
      </c>
      <c r="E2318" s="0" t="s">
        <v>10053</v>
      </c>
      <c r="F2318" s="0" t="str">
        <f aca="false">CONCATENATE(D2318," ",LEFT(H2318,4),"T=",AU2318,"D=",AV2318,"R=",AW2318,"M=",AX2318,"L=",AY2318,"B=",AZ2318)</f>
        <v>LOWERY T=1D=0R=0M=0L=0B=0</v>
      </c>
      <c r="G2318" s="0" t="s">
        <v>559</v>
      </c>
      <c r="I2318" s="0" t="s">
        <v>10054</v>
      </c>
      <c r="J2318" s="0" t="s">
        <v>10055</v>
      </c>
      <c r="K2318" s="0" t="s">
        <v>182</v>
      </c>
      <c r="M2318" s="0" t="s">
        <v>8194</v>
      </c>
      <c r="N2318" s="0" t="str">
        <f aca="false">RIGHT(M2318,LEN(M2318)-FIND(" ",M2318))</f>
        <v>BURTON ST SE</v>
      </c>
      <c r="P2318" s="0" t="s">
        <v>147</v>
      </c>
      <c r="Q2318" s="0" t="s">
        <v>148</v>
      </c>
      <c r="R2318" s="0" t="n">
        <v>44484</v>
      </c>
      <c r="AD2318" s="0" t="s">
        <v>149</v>
      </c>
      <c r="AE2318" s="0" t="s">
        <v>150</v>
      </c>
      <c r="AF2318" s="0" t="s">
        <v>151</v>
      </c>
      <c r="AH2318" s="0" t="n">
        <v>14</v>
      </c>
      <c r="AI2318" s="0" t="n">
        <v>11</v>
      </c>
      <c r="AN2318" s="0" t="s">
        <v>147</v>
      </c>
      <c r="AO2318" s="0" t="s">
        <v>7474</v>
      </c>
      <c r="AP2318" s="0" t="s">
        <v>7475</v>
      </c>
      <c r="AQ2318" s="0" t="n">
        <v>9</v>
      </c>
      <c r="AR2318" s="0" t="n">
        <v>64</v>
      </c>
      <c r="AS2318" s="0" t="n">
        <v>32</v>
      </c>
      <c r="AU2318" s="0" t="n">
        <f aca="false">COUNTA($BA$2318:$EH$2318)</f>
        <v>1</v>
      </c>
      <c r="AV2318" s="0" t="n">
        <f aca="false">COUNTIF($BA$2318:$EH$2318,"D")</f>
        <v>0</v>
      </c>
      <c r="AW2318" s="0" t="n">
        <f aca="false">COUNTIF($BA$2318:$EH$2318,"R")</f>
        <v>0</v>
      </c>
      <c r="AX2318" s="0" t="n">
        <f aca="false">IF(BN2318="D",1,0)+IF(BO2318="D",1,0)+IF(BT2318="D",1,0)+IF(BU2318="D",1,0)+IF(BW2318="D",1,0)+IF(CC2318="D",1,0)+IF(CD2318="D",1,0)+IF(CE2318="D",1,0)+IF(CF2318="D",1,0)+IF(CL2318="D",1,0)+IF(CM2318="D",1,0)+IF(CQ2318="D",1,0)+IF(CR2318="D",1,0)+IF(CS2318="D",1,0)+IF(CW2318="D",1,0)+IF(CX2318="D",1,0)+IF(DD2318="D",1,0)+IF(DE2318="D",1,0)+IF(DJ2318="D",1,0)+IF(DK2318="D",1,0)+IF(DO2318="D",1,0)+IF(DP2318="D",1,0)+IF(DQ2318="D",1,0)+IF(DW2318="D",1,0)+IF(DZ2318="D",1,0)+IF(EH2318="D",1,0)</f>
        <v>0</v>
      </c>
      <c r="AY2318" s="0" t="n">
        <f aca="false">IF(DJ2318&lt;&gt;"",1,0)+IF(DK2318&lt;&gt;"",1,0)+IF(DM2318&lt;&gt;"",1,0)+IF(DO2318&lt;&gt;"",1,0)+IF(DP2318&lt;&gt;"",1,0)+IF(DQ2318&lt;&gt;"",1,0)+IF(DS2318&lt;&gt;"",1,0)+IF(DT2318&lt;&gt;"",1,0)+IF(DV2318&lt;&gt;"",1,0)+IF(DW2318&lt;&gt;"",1,0)+IF(DX2318&lt;&gt;"",1,0)+IF(DY2318&lt;&gt;"",1,0)+IF(DZ2318&lt;&gt;"",1,0)+IF(EB2318&lt;&gt;"",1,0)+IF(EC2318&lt;&gt;"",1,0)+IF(ED2318&lt;&gt;"",1,0)+IF(EG2318&lt;&gt;"",1,0)+IF(EH2318&lt;&gt;"",1,0)</f>
        <v>0</v>
      </c>
      <c r="AZ2318" s="0" t="n">
        <f aca="false">IF(EH2318&lt;&gt;"",1,0)</f>
        <v>0</v>
      </c>
      <c r="BB2318" s="0" t="s">
        <v>154</v>
      </c>
    </row>
    <row r="2319" customFormat="false" ht="15" hidden="false" customHeight="false" outlineLevel="0" collapsed="false">
      <c r="A2319" s="0" t="s">
        <v>10056</v>
      </c>
      <c r="B2319" s="0" t="n">
        <v>78</v>
      </c>
      <c r="C2319" s="0" t="n">
        <v>374935</v>
      </c>
      <c r="D2319" s="0" t="s">
        <v>10057</v>
      </c>
      <c r="E2319" s="0" t="s">
        <v>7929</v>
      </c>
      <c r="F2319" s="0" t="str">
        <f aca="false">CONCATENATE(D2319," ",LEFT(H2319,4),"T=",AU2319,"D=",AV2319,"R=",AW2319,"M=",AX2319,"L=",AY2319,"B=",AZ2319)</f>
        <v>STICKEL T=6D=0R=0M=0L=0B=0</v>
      </c>
      <c r="G2319" s="0" t="s">
        <v>145</v>
      </c>
      <c r="I2319" s="0" t="s">
        <v>10058</v>
      </c>
      <c r="J2319" s="0" t="s">
        <v>10059</v>
      </c>
      <c r="K2319" s="0" t="s">
        <v>144</v>
      </c>
      <c r="M2319" s="0" t="s">
        <v>10060</v>
      </c>
      <c r="N2319" s="0" t="str">
        <f aca="false">RIGHT(M2319,LEN(M2319)-FIND(" ",M2319))</f>
        <v>YOUNGSTOWN RD SE</v>
      </c>
      <c r="P2319" s="0" t="s">
        <v>147</v>
      </c>
      <c r="Q2319" s="0" t="s">
        <v>148</v>
      </c>
      <c r="R2319" s="0" t="n">
        <v>44484</v>
      </c>
      <c r="AD2319" s="0" t="s">
        <v>149</v>
      </c>
      <c r="AE2319" s="0" t="s">
        <v>150</v>
      </c>
      <c r="AF2319" s="0" t="s">
        <v>151</v>
      </c>
      <c r="AH2319" s="0" t="n">
        <v>14</v>
      </c>
      <c r="AI2319" s="0" t="n">
        <v>11</v>
      </c>
      <c r="AN2319" s="0" t="s">
        <v>147</v>
      </c>
      <c r="AO2319" s="0" t="s">
        <v>7474</v>
      </c>
      <c r="AP2319" s="0" t="s">
        <v>7475</v>
      </c>
      <c r="AQ2319" s="0" t="n">
        <v>9</v>
      </c>
      <c r="AR2319" s="0" t="n">
        <v>64</v>
      </c>
      <c r="AS2319" s="0" t="n">
        <v>32</v>
      </c>
      <c r="AU2319" s="0" t="n">
        <f aca="false">COUNTA($BA$2319:$EH$2319)</f>
        <v>6</v>
      </c>
      <c r="AV2319" s="0" t="n">
        <f aca="false">COUNTIF($BA$2319:$EH$2319,"D")</f>
        <v>0</v>
      </c>
      <c r="AW2319" s="0" t="n">
        <f aca="false">COUNTIF($BA$2319:$EH$2319,"R")</f>
        <v>0</v>
      </c>
      <c r="AX2319" s="0" t="n">
        <f aca="false">IF(BN2319="D",1,0)+IF(BO2319="D",1,0)+IF(BT2319="D",1,0)+IF(BU2319="D",1,0)+IF(BW2319="D",1,0)+IF(CC2319="D",1,0)+IF(CD2319="D",1,0)+IF(CE2319="D",1,0)+IF(CF2319="D",1,0)+IF(CL2319="D",1,0)+IF(CM2319="D",1,0)+IF(CQ2319="D",1,0)+IF(CR2319="D",1,0)+IF(CS2319="D",1,0)+IF(CW2319="D",1,0)+IF(CX2319="D",1,0)+IF(DD2319="D",1,0)+IF(DE2319="D",1,0)+IF(DJ2319="D",1,0)+IF(DK2319="D",1,0)+IF(DO2319="D",1,0)+IF(DP2319="D",1,0)+IF(DQ2319="D",1,0)+IF(DW2319="D",1,0)+IF(DZ2319="D",1,0)+IF(EH2319="D",1,0)</f>
        <v>0</v>
      </c>
      <c r="AY2319" s="0" t="n">
        <f aca="false">IF(DJ2319&lt;&gt;"",1,0)+IF(DK2319&lt;&gt;"",1,0)+IF(DM2319&lt;&gt;"",1,0)+IF(DO2319&lt;&gt;"",1,0)+IF(DP2319&lt;&gt;"",1,0)+IF(DQ2319&lt;&gt;"",1,0)+IF(DS2319&lt;&gt;"",1,0)+IF(DT2319&lt;&gt;"",1,0)+IF(DV2319&lt;&gt;"",1,0)+IF(DW2319&lt;&gt;"",1,0)+IF(DX2319&lt;&gt;"",1,0)+IF(DY2319&lt;&gt;"",1,0)+IF(DZ2319&lt;&gt;"",1,0)+IF(EB2319&lt;&gt;"",1,0)+IF(EC2319&lt;&gt;"",1,0)+IF(ED2319&lt;&gt;"",1,0)+IF(EG2319&lt;&gt;"",1,0)+IF(EH2319&lt;&gt;"",1,0)</f>
        <v>0</v>
      </c>
      <c r="AZ2319" s="0" t="n">
        <f aca="false">IF(EH2319&lt;&gt;"",1,0)</f>
        <v>0</v>
      </c>
      <c r="BB2319" s="0" t="s">
        <v>154</v>
      </c>
      <c r="CP2319" s="0" t="s">
        <v>155</v>
      </c>
      <c r="DC2319" s="0" t="s">
        <v>155</v>
      </c>
      <c r="DI2319" s="0" t="s">
        <v>155</v>
      </c>
      <c r="DN2319" s="0" t="s">
        <v>155</v>
      </c>
      <c r="EF2319" s="0" t="s">
        <v>155</v>
      </c>
    </row>
    <row r="2320" customFormat="false" ht="15" hidden="false" customHeight="false" outlineLevel="0" collapsed="false">
      <c r="A2320" s="0" t="s">
        <v>10061</v>
      </c>
      <c r="B2320" s="0" t="n">
        <v>78</v>
      </c>
      <c r="C2320" s="0" t="n">
        <v>316783</v>
      </c>
      <c r="D2320" s="0" t="s">
        <v>10062</v>
      </c>
      <c r="E2320" s="0" t="s">
        <v>1100</v>
      </c>
      <c r="F2320" s="0" t="str">
        <f aca="false">CONCATENATE(D2320," ",LEFT(H2320,4),"T=",AU2320,"D=",AV2320,"R=",AW2320,"M=",AX2320,"L=",AY2320,"B=",AZ2320)</f>
        <v>MITCHNER T=25D=3R=2M=0L=3B=0</v>
      </c>
      <c r="G2320" s="0" t="s">
        <v>1011</v>
      </c>
      <c r="I2320" s="0" t="s">
        <v>10063</v>
      </c>
      <c r="J2320" s="0" t="s">
        <v>10064</v>
      </c>
      <c r="K2320" s="0" t="s">
        <v>144</v>
      </c>
      <c r="L2320" s="0" t="s">
        <v>145</v>
      </c>
      <c r="M2320" s="0" t="s">
        <v>10065</v>
      </c>
      <c r="N2320" s="0" t="str">
        <f aca="false">RIGHT(M2320,LEN(M2320)-FIND(" ",M2320))</f>
        <v>WILLOW CREEK DR SE</v>
      </c>
      <c r="P2320" s="0" t="s">
        <v>147</v>
      </c>
      <c r="Q2320" s="0" t="s">
        <v>148</v>
      </c>
      <c r="R2320" s="0" t="n">
        <v>44484</v>
      </c>
      <c r="AD2320" s="0" t="s">
        <v>149</v>
      </c>
      <c r="AE2320" s="0" t="s">
        <v>150</v>
      </c>
      <c r="AH2320" s="0" t="n">
        <v>14</v>
      </c>
      <c r="AI2320" s="0" t="n">
        <v>11</v>
      </c>
      <c r="AJ2320" s="0" t="s">
        <v>185</v>
      </c>
      <c r="AM2320" s="0" t="s">
        <v>186</v>
      </c>
      <c r="AN2320" s="0" t="s">
        <v>147</v>
      </c>
      <c r="AO2320" s="0" t="s">
        <v>7474</v>
      </c>
      <c r="AP2320" s="0" t="s">
        <v>7475</v>
      </c>
      <c r="AQ2320" s="0" t="n">
        <v>9</v>
      </c>
      <c r="AR2320" s="0" t="n">
        <v>64</v>
      </c>
      <c r="AS2320" s="0" t="n">
        <v>32</v>
      </c>
      <c r="AU2320" s="0" t="n">
        <f aca="false">COUNTA($BA$2320:$EH$2320)</f>
        <v>25</v>
      </c>
      <c r="AV2320" s="0" t="n">
        <f aca="false">COUNTIF($BA$2320:$EH$2320,"D")</f>
        <v>3</v>
      </c>
      <c r="AW2320" s="0" t="n">
        <f aca="false">COUNTIF($BA$2320:$EH$2320,"R")</f>
        <v>2</v>
      </c>
      <c r="AX2320" s="0" t="n">
        <f aca="false">IF(BN2320="D",1,0)+IF(BO2320="D",1,0)+IF(BT2320="D",1,0)+IF(BU2320="D",1,0)+IF(BW2320="D",1,0)+IF(CC2320="D",1,0)+IF(CD2320="D",1,0)+IF(CE2320="D",1,0)+IF(CF2320="D",1,0)+IF(CL2320="D",1,0)+IF(CM2320="D",1,0)+IF(CQ2320="D",1,0)+IF(CR2320="D",1,0)+IF(CS2320="D",1,0)+IF(CW2320="D",1,0)+IF(CX2320="D",1,0)+IF(DD2320="D",1,0)+IF(DE2320="D",1,0)+IF(DJ2320="D",1,0)+IF(DK2320="D",1,0)+IF(DO2320="D",1,0)+IF(DP2320="D",1,0)+IF(DQ2320="D",1,0)+IF(DW2320="D",1,0)+IF(DZ2320="D",1,0)+IF(EH2320="D",1,0)</f>
        <v>0</v>
      </c>
      <c r="AY2320" s="0" t="n">
        <f aca="false">IF(DJ2320&lt;&gt;"",1,0)+IF(DK2320&lt;&gt;"",1,0)+IF(DM2320&lt;&gt;"",1,0)+IF(DO2320&lt;&gt;"",1,0)+IF(DP2320&lt;&gt;"",1,0)+IF(DQ2320&lt;&gt;"",1,0)+IF(DS2320&lt;&gt;"",1,0)+IF(DT2320&lt;&gt;"",1,0)+IF(DV2320&lt;&gt;"",1,0)+IF(DW2320&lt;&gt;"",1,0)+IF(DX2320&lt;&gt;"",1,0)+IF(DY2320&lt;&gt;"",1,0)+IF(DZ2320&lt;&gt;"",1,0)+IF(EB2320&lt;&gt;"",1,0)+IF(EC2320&lt;&gt;"",1,0)+IF(ED2320&lt;&gt;"",1,0)+IF(EG2320&lt;&gt;"",1,0)+IF(EH2320&lt;&gt;"",1,0)</f>
        <v>3</v>
      </c>
      <c r="AZ2320" s="0" t="n">
        <f aca="false">IF(EH2320&lt;&gt;"",1,0)</f>
        <v>0</v>
      </c>
      <c r="BB2320" s="0" t="s">
        <v>154</v>
      </c>
      <c r="BJ2320" s="0" t="s">
        <v>155</v>
      </c>
      <c r="BK2320" s="0" t="s">
        <v>155</v>
      </c>
      <c r="BL2320" s="0" t="s">
        <v>155</v>
      </c>
      <c r="CA2320" s="0" t="s">
        <v>155</v>
      </c>
      <c r="CG2320" s="0" t="s">
        <v>155</v>
      </c>
      <c r="CH2320" s="0" t="s">
        <v>156</v>
      </c>
      <c r="CN2320" s="0" t="s">
        <v>155</v>
      </c>
      <c r="CP2320" s="0" t="s">
        <v>155</v>
      </c>
      <c r="CV2320" s="0" t="s">
        <v>155</v>
      </c>
      <c r="CY2320" s="0" t="s">
        <v>155</v>
      </c>
      <c r="CZ2320" s="0" t="s">
        <v>156</v>
      </c>
      <c r="DC2320" s="0" t="s">
        <v>155</v>
      </c>
      <c r="DF2320" s="0" t="s">
        <v>155</v>
      </c>
      <c r="DG2320" s="0" t="s">
        <v>156</v>
      </c>
      <c r="DI2320" s="0" t="s">
        <v>155</v>
      </c>
      <c r="DL2320" s="0" t="s">
        <v>155</v>
      </c>
      <c r="DN2320" s="0" t="s">
        <v>155</v>
      </c>
      <c r="DR2320" s="0" t="s">
        <v>155</v>
      </c>
      <c r="DS2320" s="0" t="s">
        <v>145</v>
      </c>
      <c r="DU2320" s="0" t="s">
        <v>155</v>
      </c>
      <c r="DX2320" s="0" t="s">
        <v>155</v>
      </c>
      <c r="EA2320" s="0" t="s">
        <v>155</v>
      </c>
      <c r="ED2320" s="0" t="s">
        <v>145</v>
      </c>
      <c r="EF2320" s="0" t="s">
        <v>155</v>
      </c>
    </row>
    <row r="2321" customFormat="false" ht="15" hidden="false" customHeight="false" outlineLevel="0" collapsed="false">
      <c r="A2321" s="0" t="s">
        <v>10066</v>
      </c>
      <c r="B2321" s="0" t="n">
        <v>78</v>
      </c>
      <c r="C2321" s="0" t="n">
        <v>336767</v>
      </c>
      <c r="D2321" s="0" t="s">
        <v>2717</v>
      </c>
      <c r="E2321" s="0" t="s">
        <v>1758</v>
      </c>
      <c r="F2321" s="0" t="str">
        <f aca="false">CONCATENATE(D2321," ",LEFT(H2321,4),"T=",AU2321,"D=",AV2321,"R=",AW2321,"M=",AX2321,"L=",AY2321,"B=",AZ2321)</f>
        <v>ROGERS T=5D=0R=0M=0L=0B=0</v>
      </c>
      <c r="G2321" s="0" t="s">
        <v>1981</v>
      </c>
      <c r="I2321" s="0" t="s">
        <v>10067</v>
      </c>
      <c r="J2321" s="0" t="s">
        <v>10068</v>
      </c>
      <c r="K2321" s="0" t="s">
        <v>182</v>
      </c>
      <c r="M2321" s="0" t="s">
        <v>10069</v>
      </c>
      <c r="N2321" s="0" t="str">
        <f aca="false">RIGHT(M2321,LEN(M2321)-FIND(" ",M2321))</f>
        <v>DRAPER AVE SE</v>
      </c>
      <c r="P2321" s="0" t="s">
        <v>147</v>
      </c>
      <c r="Q2321" s="0" t="s">
        <v>148</v>
      </c>
      <c r="R2321" s="0" t="n">
        <v>44484</v>
      </c>
      <c r="AD2321" s="0" t="s">
        <v>149</v>
      </c>
      <c r="AE2321" s="0" t="s">
        <v>150</v>
      </c>
      <c r="AF2321" s="0" t="s">
        <v>151</v>
      </c>
      <c r="AH2321" s="0" t="n">
        <v>14</v>
      </c>
      <c r="AI2321" s="0" t="n">
        <v>11</v>
      </c>
      <c r="AN2321" s="0" t="s">
        <v>147</v>
      </c>
      <c r="AO2321" s="0" t="s">
        <v>7474</v>
      </c>
      <c r="AP2321" s="0" t="s">
        <v>7475</v>
      </c>
      <c r="AQ2321" s="0" t="n">
        <v>9</v>
      </c>
      <c r="AR2321" s="0" t="n">
        <v>64</v>
      </c>
      <c r="AS2321" s="0" t="n">
        <v>32</v>
      </c>
      <c r="AU2321" s="0" t="n">
        <f aca="false">COUNTA($BA$2321:$EH$2321)</f>
        <v>5</v>
      </c>
      <c r="AV2321" s="0" t="n">
        <f aca="false">COUNTIF($BA$2321:$EH$2321,"D")</f>
        <v>0</v>
      </c>
      <c r="AW2321" s="0" t="n">
        <f aca="false">COUNTIF($BA$2321:$EH$2321,"R")</f>
        <v>0</v>
      </c>
      <c r="AX2321" s="0" t="n">
        <f aca="false">IF(BN2321="D",1,0)+IF(BO2321="D",1,0)+IF(BT2321="D",1,0)+IF(BU2321="D",1,0)+IF(BW2321="D",1,0)+IF(CC2321="D",1,0)+IF(CD2321="D",1,0)+IF(CE2321="D",1,0)+IF(CF2321="D",1,0)+IF(CL2321="D",1,0)+IF(CM2321="D",1,0)+IF(CQ2321="D",1,0)+IF(CR2321="D",1,0)+IF(CS2321="D",1,0)+IF(CW2321="D",1,0)+IF(CX2321="D",1,0)+IF(DD2321="D",1,0)+IF(DE2321="D",1,0)+IF(DJ2321="D",1,0)+IF(DK2321="D",1,0)+IF(DO2321="D",1,0)+IF(DP2321="D",1,0)+IF(DQ2321="D",1,0)+IF(DW2321="D",1,0)+IF(DZ2321="D",1,0)+IF(EH2321="D",1,0)</f>
        <v>0</v>
      </c>
      <c r="AY2321" s="0" t="n">
        <f aca="false">IF(DJ2321&lt;&gt;"",1,0)+IF(DK2321&lt;&gt;"",1,0)+IF(DM2321&lt;&gt;"",1,0)+IF(DO2321&lt;&gt;"",1,0)+IF(DP2321&lt;&gt;"",1,0)+IF(DQ2321&lt;&gt;"",1,0)+IF(DS2321&lt;&gt;"",1,0)+IF(DT2321&lt;&gt;"",1,0)+IF(DV2321&lt;&gt;"",1,0)+IF(DW2321&lt;&gt;"",1,0)+IF(DX2321&lt;&gt;"",1,0)+IF(DY2321&lt;&gt;"",1,0)+IF(DZ2321&lt;&gt;"",1,0)+IF(EB2321&lt;&gt;"",1,0)+IF(EC2321&lt;&gt;"",1,0)+IF(ED2321&lt;&gt;"",1,0)+IF(EG2321&lt;&gt;"",1,0)+IF(EH2321&lt;&gt;"",1,0)</f>
        <v>0</v>
      </c>
      <c r="AZ2321" s="0" t="n">
        <f aca="false">IF(EH2321&lt;&gt;"",1,0)</f>
        <v>0</v>
      </c>
      <c r="BB2321" s="0" t="s">
        <v>154</v>
      </c>
      <c r="CY2321" s="0" t="s">
        <v>155</v>
      </c>
      <c r="DC2321" s="0" t="s">
        <v>155</v>
      </c>
      <c r="DI2321" s="0" t="s">
        <v>155</v>
      </c>
      <c r="DL2321" s="0" t="s">
        <v>155</v>
      </c>
    </row>
    <row r="2322" customFormat="false" ht="15" hidden="false" customHeight="false" outlineLevel="0" collapsed="false">
      <c r="A2322" s="0" t="s">
        <v>10070</v>
      </c>
      <c r="B2322" s="0" t="n">
        <v>78</v>
      </c>
      <c r="C2322" s="0" t="n">
        <v>446287</v>
      </c>
      <c r="D2322" s="0" t="s">
        <v>8149</v>
      </c>
      <c r="E2322" s="0" t="s">
        <v>10071</v>
      </c>
      <c r="F2322" s="0" t="str">
        <f aca="false">CONCATENATE(D2322," ",LEFT(H2322,4),"T=",AU2322,"D=",AV2322,"R=",AW2322,"M=",AX2322,"L=",AY2322,"B=",AZ2322)</f>
        <v>MARRS T=2D=0R=0M=0L=0B=0</v>
      </c>
      <c r="G2322" s="0" t="s">
        <v>10072</v>
      </c>
      <c r="I2322" s="0" t="s">
        <v>10073</v>
      </c>
      <c r="J2322" s="0" t="s">
        <v>3162</v>
      </c>
      <c r="K2322" s="0" t="s">
        <v>144</v>
      </c>
      <c r="M2322" s="0" t="s">
        <v>8153</v>
      </c>
      <c r="N2322" s="0" t="str">
        <f aca="false">RIGHT(M2322,LEN(M2322)-FIND(" ",M2322))</f>
        <v>WILLOW CREEK DR SE</v>
      </c>
      <c r="P2322" s="0" t="s">
        <v>147</v>
      </c>
      <c r="Q2322" s="0" t="s">
        <v>148</v>
      </c>
      <c r="R2322" s="0" t="n">
        <v>44484</v>
      </c>
      <c r="AD2322" s="0" t="s">
        <v>149</v>
      </c>
      <c r="AE2322" s="0" t="s">
        <v>150</v>
      </c>
      <c r="AH2322" s="0" t="n">
        <v>14</v>
      </c>
      <c r="AI2322" s="0" t="n">
        <v>11</v>
      </c>
      <c r="AJ2322" s="0" t="s">
        <v>185</v>
      </c>
      <c r="AM2322" s="0" t="s">
        <v>186</v>
      </c>
      <c r="AN2322" s="0" t="s">
        <v>147</v>
      </c>
      <c r="AO2322" s="0" t="s">
        <v>7474</v>
      </c>
      <c r="AP2322" s="0" t="s">
        <v>7475</v>
      </c>
      <c r="AQ2322" s="0" t="n">
        <v>9</v>
      </c>
      <c r="AR2322" s="0" t="n">
        <v>64</v>
      </c>
      <c r="AS2322" s="0" t="n">
        <v>32</v>
      </c>
      <c r="AU2322" s="0" t="n">
        <f aca="false">COUNTA($BA$2322:$EH$2322)</f>
        <v>2</v>
      </c>
      <c r="AV2322" s="0" t="n">
        <f aca="false">COUNTIF($BA$2322:$EH$2322,"D")</f>
        <v>0</v>
      </c>
      <c r="AW2322" s="0" t="n">
        <f aca="false">COUNTIF($BA$2322:$EH$2322,"R")</f>
        <v>0</v>
      </c>
      <c r="AX2322" s="0" t="n">
        <f aca="false">IF(BN2322="D",1,0)+IF(BO2322="D",1,0)+IF(BT2322="D",1,0)+IF(BU2322="D",1,0)+IF(BW2322="D",1,0)+IF(CC2322="D",1,0)+IF(CD2322="D",1,0)+IF(CE2322="D",1,0)+IF(CF2322="D",1,0)+IF(CL2322="D",1,0)+IF(CM2322="D",1,0)+IF(CQ2322="D",1,0)+IF(CR2322="D",1,0)+IF(CS2322="D",1,0)+IF(CW2322="D",1,0)+IF(CX2322="D",1,0)+IF(DD2322="D",1,0)+IF(DE2322="D",1,0)+IF(DJ2322="D",1,0)+IF(DK2322="D",1,0)+IF(DO2322="D",1,0)+IF(DP2322="D",1,0)+IF(DQ2322="D",1,0)+IF(DW2322="D",1,0)+IF(DZ2322="D",1,0)+IF(EH2322="D",1,0)</f>
        <v>0</v>
      </c>
      <c r="AY2322" s="0" t="n">
        <f aca="false">IF(DJ2322&lt;&gt;"",1,0)+IF(DK2322&lt;&gt;"",1,0)+IF(DM2322&lt;&gt;"",1,0)+IF(DO2322&lt;&gt;"",1,0)+IF(DP2322&lt;&gt;"",1,0)+IF(DQ2322&lt;&gt;"",1,0)+IF(DS2322&lt;&gt;"",1,0)+IF(DT2322&lt;&gt;"",1,0)+IF(DV2322&lt;&gt;"",1,0)+IF(DW2322&lt;&gt;"",1,0)+IF(DX2322&lt;&gt;"",1,0)+IF(DY2322&lt;&gt;"",1,0)+IF(DZ2322&lt;&gt;"",1,0)+IF(EB2322&lt;&gt;"",1,0)+IF(EC2322&lt;&gt;"",1,0)+IF(ED2322&lt;&gt;"",1,0)+IF(EG2322&lt;&gt;"",1,0)+IF(EH2322&lt;&gt;"",1,0)</f>
        <v>0</v>
      </c>
      <c r="AZ2322" s="0" t="n">
        <f aca="false">IF(EH2322&lt;&gt;"",1,0)</f>
        <v>0</v>
      </c>
      <c r="BB2322" s="0" t="s">
        <v>154</v>
      </c>
      <c r="DN2322" s="0" t="s">
        <v>155</v>
      </c>
    </row>
    <row r="2323" customFormat="false" ht="15" hidden="false" customHeight="false" outlineLevel="0" collapsed="false">
      <c r="A2323" s="0" t="s">
        <v>10074</v>
      </c>
      <c r="B2323" s="0" t="n">
        <v>78</v>
      </c>
      <c r="C2323" s="0" t="n">
        <v>399535</v>
      </c>
      <c r="D2323" s="0" t="s">
        <v>8731</v>
      </c>
      <c r="E2323" s="0" t="s">
        <v>942</v>
      </c>
      <c r="F2323" s="0" t="str">
        <f aca="false">CONCATENATE(D2323," ",LEFT(H2323,4),"T=",AU2323,"D=",AV2323,"R=",AW2323,"M=",AX2323,"L=",AY2323,"B=",AZ2323)</f>
        <v>THROCKMORTON T=3D=0R=0M=0L=0B=0</v>
      </c>
      <c r="G2323" s="0" t="s">
        <v>269</v>
      </c>
      <c r="I2323" s="0" t="s">
        <v>10075</v>
      </c>
      <c r="J2323" s="0" t="s">
        <v>293</v>
      </c>
      <c r="K2323" s="0" t="s">
        <v>144</v>
      </c>
      <c r="M2323" s="0" t="s">
        <v>8735</v>
      </c>
      <c r="N2323" s="0" t="str">
        <f aca="false">RIGHT(M2323,LEN(M2323)-FIND(" ",M2323))</f>
        <v>EDGEHILL AVE SE</v>
      </c>
      <c r="P2323" s="0" t="s">
        <v>147</v>
      </c>
      <c r="Q2323" s="0" t="s">
        <v>148</v>
      </c>
      <c r="R2323" s="0" t="n">
        <v>44484</v>
      </c>
      <c r="AD2323" s="0" t="s">
        <v>149</v>
      </c>
      <c r="AE2323" s="0" t="s">
        <v>150</v>
      </c>
      <c r="AF2323" s="0" t="s">
        <v>151</v>
      </c>
      <c r="AH2323" s="0" t="n">
        <v>14</v>
      </c>
      <c r="AI2323" s="0" t="n">
        <v>11</v>
      </c>
      <c r="AN2323" s="0" t="s">
        <v>147</v>
      </c>
      <c r="AO2323" s="0" t="s">
        <v>7474</v>
      </c>
      <c r="AP2323" s="0" t="s">
        <v>7475</v>
      </c>
      <c r="AQ2323" s="0" t="n">
        <v>9</v>
      </c>
      <c r="AR2323" s="0" t="n">
        <v>64</v>
      </c>
      <c r="AS2323" s="0" t="n">
        <v>32</v>
      </c>
      <c r="AU2323" s="0" t="n">
        <f aca="false">COUNTA($BA$2323:$EH$2323)</f>
        <v>3</v>
      </c>
      <c r="AV2323" s="0" t="n">
        <f aca="false">COUNTIF($BA$2323:$EH$2323,"D")</f>
        <v>0</v>
      </c>
      <c r="AW2323" s="0" t="n">
        <f aca="false">COUNTIF($BA$2323:$EH$2323,"R")</f>
        <v>0</v>
      </c>
      <c r="AX2323" s="0" t="n">
        <f aca="false">IF(BN2323="D",1,0)+IF(BO2323="D",1,0)+IF(BT2323="D",1,0)+IF(BU2323="D",1,0)+IF(BW2323="D",1,0)+IF(CC2323="D",1,0)+IF(CD2323="D",1,0)+IF(CE2323="D",1,0)+IF(CF2323="D",1,0)+IF(CL2323="D",1,0)+IF(CM2323="D",1,0)+IF(CQ2323="D",1,0)+IF(CR2323="D",1,0)+IF(CS2323="D",1,0)+IF(CW2323="D",1,0)+IF(CX2323="D",1,0)+IF(DD2323="D",1,0)+IF(DE2323="D",1,0)+IF(DJ2323="D",1,0)+IF(DK2323="D",1,0)+IF(DO2323="D",1,0)+IF(DP2323="D",1,0)+IF(DQ2323="D",1,0)+IF(DW2323="D",1,0)+IF(DZ2323="D",1,0)+IF(EH2323="D",1,0)</f>
        <v>0</v>
      </c>
      <c r="AY2323" s="0" t="n">
        <f aca="false">IF(DJ2323&lt;&gt;"",1,0)+IF(DK2323&lt;&gt;"",1,0)+IF(DM2323&lt;&gt;"",1,0)+IF(DO2323&lt;&gt;"",1,0)+IF(DP2323&lt;&gt;"",1,0)+IF(DQ2323&lt;&gt;"",1,0)+IF(DS2323&lt;&gt;"",1,0)+IF(DT2323&lt;&gt;"",1,0)+IF(DV2323&lt;&gt;"",1,0)+IF(DW2323&lt;&gt;"",1,0)+IF(DX2323&lt;&gt;"",1,0)+IF(DY2323&lt;&gt;"",1,0)+IF(DZ2323&lt;&gt;"",1,0)+IF(EB2323&lt;&gt;"",1,0)+IF(EC2323&lt;&gt;"",1,0)+IF(ED2323&lt;&gt;"",1,0)+IF(EG2323&lt;&gt;"",1,0)+IF(EH2323&lt;&gt;"",1,0)</f>
        <v>0</v>
      </c>
      <c r="AZ2323" s="0" t="n">
        <f aca="false">IF(EH2323&lt;&gt;"",1,0)</f>
        <v>0</v>
      </c>
      <c r="BB2323" s="0" t="s">
        <v>154</v>
      </c>
      <c r="DC2323" s="0" t="s">
        <v>155</v>
      </c>
      <c r="EF2323" s="0" t="s">
        <v>155</v>
      </c>
    </row>
    <row r="2324" customFormat="false" ht="15" hidden="false" customHeight="false" outlineLevel="0" collapsed="false">
      <c r="A2324" s="0" t="s">
        <v>10076</v>
      </c>
      <c r="B2324" s="0" t="n">
        <v>78</v>
      </c>
      <c r="C2324" s="0" t="n">
        <v>460155</v>
      </c>
      <c r="D2324" s="0" t="s">
        <v>10077</v>
      </c>
      <c r="E2324" s="0" t="s">
        <v>1427</v>
      </c>
      <c r="F2324" s="0" t="str">
        <f aca="false">CONCATENATE(D2324," ",LEFT(H2324,4),"T=",AU2324,"D=",AV2324,"R=",AW2324,"M=",AX2324,"L=",AY2324,"B=",AZ2324)</f>
        <v>DOCHERTY T=4D=0R=0M=0L=0B=0</v>
      </c>
      <c r="G2324" s="0" t="s">
        <v>559</v>
      </c>
      <c r="I2324" s="0" t="s">
        <v>10078</v>
      </c>
      <c r="J2324" s="0" t="s">
        <v>3799</v>
      </c>
      <c r="K2324" s="0" t="s">
        <v>144</v>
      </c>
      <c r="M2324" s="0" t="s">
        <v>7508</v>
      </c>
      <c r="N2324" s="0" t="str">
        <f aca="false">RIGHT(M2324,LEN(M2324)-FIND(" ",M2324))</f>
        <v>BURTON ST SE</v>
      </c>
      <c r="O2324" s="0" t="s">
        <v>10079</v>
      </c>
      <c r="P2324" s="0" t="s">
        <v>147</v>
      </c>
      <c r="Q2324" s="0" t="s">
        <v>148</v>
      </c>
      <c r="R2324" s="0" t="n">
        <v>44484</v>
      </c>
      <c r="AD2324" s="0" t="s">
        <v>149</v>
      </c>
      <c r="AE2324" s="0" t="s">
        <v>150</v>
      </c>
      <c r="AF2324" s="0" t="s">
        <v>151</v>
      </c>
      <c r="AH2324" s="0" t="n">
        <v>14</v>
      </c>
      <c r="AI2324" s="0" t="n">
        <v>11</v>
      </c>
      <c r="AN2324" s="0" t="s">
        <v>147</v>
      </c>
      <c r="AO2324" s="0" t="s">
        <v>7474</v>
      </c>
      <c r="AP2324" s="0" t="s">
        <v>7475</v>
      </c>
      <c r="AQ2324" s="0" t="n">
        <v>9</v>
      </c>
      <c r="AR2324" s="0" t="n">
        <v>64</v>
      </c>
      <c r="AS2324" s="0" t="n">
        <v>32</v>
      </c>
      <c r="AU2324" s="0" t="n">
        <f aca="false">COUNTA($BA$2324:$EH$2324)</f>
        <v>4</v>
      </c>
      <c r="AV2324" s="0" t="n">
        <f aca="false">COUNTIF($BA$2324:$EH$2324,"D")</f>
        <v>0</v>
      </c>
      <c r="AW2324" s="0" t="n">
        <f aca="false">COUNTIF($BA$2324:$EH$2324,"R")</f>
        <v>0</v>
      </c>
      <c r="AX2324" s="0" t="n">
        <f aca="false">IF(BN2324="D",1,0)+IF(BO2324="D",1,0)+IF(BT2324="D",1,0)+IF(BU2324="D",1,0)+IF(BW2324="D",1,0)+IF(CC2324="D",1,0)+IF(CD2324="D",1,0)+IF(CE2324="D",1,0)+IF(CF2324="D",1,0)+IF(CL2324="D",1,0)+IF(CM2324="D",1,0)+IF(CQ2324="D",1,0)+IF(CR2324="D",1,0)+IF(CS2324="D",1,0)+IF(CW2324="D",1,0)+IF(CX2324="D",1,0)+IF(DD2324="D",1,0)+IF(DE2324="D",1,0)+IF(DJ2324="D",1,0)+IF(DK2324="D",1,0)+IF(DO2324="D",1,0)+IF(DP2324="D",1,0)+IF(DQ2324="D",1,0)+IF(DW2324="D",1,0)+IF(DZ2324="D",1,0)+IF(EH2324="D",1,0)</f>
        <v>0</v>
      </c>
      <c r="AY2324" s="0" t="n">
        <f aca="false">IF(DJ2324&lt;&gt;"",1,0)+IF(DK2324&lt;&gt;"",1,0)+IF(DM2324&lt;&gt;"",1,0)+IF(DO2324&lt;&gt;"",1,0)+IF(DP2324&lt;&gt;"",1,0)+IF(DQ2324&lt;&gt;"",1,0)+IF(DS2324&lt;&gt;"",1,0)+IF(DT2324&lt;&gt;"",1,0)+IF(DV2324&lt;&gt;"",1,0)+IF(DW2324&lt;&gt;"",1,0)+IF(DX2324&lt;&gt;"",1,0)+IF(DY2324&lt;&gt;"",1,0)+IF(DZ2324&lt;&gt;"",1,0)+IF(EB2324&lt;&gt;"",1,0)+IF(EC2324&lt;&gt;"",1,0)+IF(ED2324&lt;&gt;"",1,0)+IF(EG2324&lt;&gt;"",1,0)+IF(EH2324&lt;&gt;"",1,0)</f>
        <v>0</v>
      </c>
      <c r="AZ2324" s="0" t="n">
        <f aca="false">IF(EH2324&lt;&gt;"",1,0)</f>
        <v>0</v>
      </c>
      <c r="BB2324" s="0" t="s">
        <v>154</v>
      </c>
      <c r="DR2324" s="0" t="s">
        <v>155</v>
      </c>
      <c r="DU2324" s="0" t="s">
        <v>155</v>
      </c>
      <c r="EF2324" s="0" t="s">
        <v>155</v>
      </c>
    </row>
    <row r="2325" customFormat="false" ht="15" hidden="false" customHeight="false" outlineLevel="0" collapsed="false">
      <c r="A2325" s="0" t="s">
        <v>10080</v>
      </c>
      <c r="B2325" s="0" t="n">
        <v>78</v>
      </c>
      <c r="C2325" s="0" t="n">
        <v>310511</v>
      </c>
      <c r="D2325" s="0" t="s">
        <v>10081</v>
      </c>
      <c r="E2325" s="0" t="s">
        <v>545</v>
      </c>
      <c r="F2325" s="0" t="str">
        <f aca="false">CONCATENATE(D2325," ",LEFT(H2325,4),"T=",AU2325,"D=",AV2325,"R=",AW2325,"M=",AX2325,"L=",AY2325,"B=",AZ2325)</f>
        <v>HINER T=23D=2R=2M=0L=3B=0</v>
      </c>
      <c r="G2325" s="0" t="s">
        <v>882</v>
      </c>
      <c r="I2325" s="0" t="s">
        <v>10082</v>
      </c>
      <c r="J2325" s="0" t="s">
        <v>2508</v>
      </c>
      <c r="K2325" s="0" t="s">
        <v>144</v>
      </c>
      <c r="L2325" s="0" t="s">
        <v>145</v>
      </c>
      <c r="M2325" s="0" t="s">
        <v>9432</v>
      </c>
      <c r="N2325" s="0" t="str">
        <f aca="false">RIGHT(M2325,LEN(M2325)-FIND(" ",M2325))</f>
        <v>EDGEHILL AVE SE</v>
      </c>
      <c r="O2325" s="0" t="s">
        <v>2590</v>
      </c>
      <c r="P2325" s="0" t="s">
        <v>147</v>
      </c>
      <c r="Q2325" s="0" t="s">
        <v>148</v>
      </c>
      <c r="R2325" s="0" t="n">
        <v>44484</v>
      </c>
      <c r="AD2325" s="0" t="s">
        <v>149</v>
      </c>
      <c r="AE2325" s="0" t="s">
        <v>150</v>
      </c>
      <c r="AF2325" s="0" t="s">
        <v>151</v>
      </c>
      <c r="AH2325" s="0" t="n">
        <v>14</v>
      </c>
      <c r="AI2325" s="0" t="n">
        <v>11</v>
      </c>
      <c r="AN2325" s="0" t="s">
        <v>147</v>
      </c>
      <c r="AO2325" s="0" t="s">
        <v>7474</v>
      </c>
      <c r="AP2325" s="0" t="s">
        <v>7475</v>
      </c>
      <c r="AQ2325" s="0" t="n">
        <v>9</v>
      </c>
      <c r="AR2325" s="0" t="n">
        <v>64</v>
      </c>
      <c r="AS2325" s="0" t="n">
        <v>32</v>
      </c>
      <c r="AU2325" s="0" t="n">
        <f aca="false">COUNTA($BA$2325:$EH$2325)</f>
        <v>23</v>
      </c>
      <c r="AV2325" s="0" t="n">
        <f aca="false">COUNTIF($BA$2325:$EH$2325,"D")</f>
        <v>2</v>
      </c>
      <c r="AW2325" s="0" t="n">
        <f aca="false">COUNTIF($BA$2325:$EH$2325,"R")</f>
        <v>2</v>
      </c>
      <c r="AX2325" s="0" t="n">
        <f aca="false">IF(BN2325="D",1,0)+IF(BO2325="D",1,0)+IF(BT2325="D",1,0)+IF(BU2325="D",1,0)+IF(BW2325="D",1,0)+IF(CC2325="D",1,0)+IF(CD2325="D",1,0)+IF(CE2325="D",1,0)+IF(CF2325="D",1,0)+IF(CL2325="D",1,0)+IF(CM2325="D",1,0)+IF(CQ2325="D",1,0)+IF(CR2325="D",1,0)+IF(CS2325="D",1,0)+IF(CW2325="D",1,0)+IF(CX2325="D",1,0)+IF(DD2325="D",1,0)+IF(DE2325="D",1,0)+IF(DJ2325="D",1,0)+IF(DK2325="D",1,0)+IF(DO2325="D",1,0)+IF(DP2325="D",1,0)+IF(DQ2325="D",1,0)+IF(DW2325="D",1,0)+IF(DZ2325="D",1,0)+IF(EH2325="D",1,0)</f>
        <v>0</v>
      </c>
      <c r="AY2325" s="0" t="n">
        <f aca="false">IF(DJ2325&lt;&gt;"",1,0)+IF(DK2325&lt;&gt;"",1,0)+IF(DM2325&lt;&gt;"",1,0)+IF(DO2325&lt;&gt;"",1,0)+IF(DP2325&lt;&gt;"",1,0)+IF(DQ2325&lt;&gt;"",1,0)+IF(DS2325&lt;&gt;"",1,0)+IF(DT2325&lt;&gt;"",1,0)+IF(DV2325&lt;&gt;"",1,0)+IF(DW2325&lt;&gt;"",1,0)+IF(DX2325&lt;&gt;"",1,0)+IF(DY2325&lt;&gt;"",1,0)+IF(DZ2325&lt;&gt;"",1,0)+IF(EB2325&lt;&gt;"",1,0)+IF(EC2325&lt;&gt;"",1,0)+IF(ED2325&lt;&gt;"",1,0)+IF(EG2325&lt;&gt;"",1,0)+IF(EH2325&lt;&gt;"",1,0)</f>
        <v>3</v>
      </c>
      <c r="AZ2325" s="0" t="n">
        <f aca="false">IF(EH2325&lt;&gt;"",1,0)</f>
        <v>0</v>
      </c>
      <c r="BB2325" s="0" t="s">
        <v>154</v>
      </c>
      <c r="BP2325" s="0" t="s">
        <v>155</v>
      </c>
      <c r="BS2325" s="0" t="s">
        <v>155</v>
      </c>
      <c r="CG2325" s="0" t="s">
        <v>155</v>
      </c>
      <c r="CP2325" s="0" t="s">
        <v>155</v>
      </c>
      <c r="CQ2325" s="0" t="s">
        <v>155</v>
      </c>
      <c r="CT2325" s="0" t="s">
        <v>155</v>
      </c>
      <c r="CU2325" s="0" t="s">
        <v>156</v>
      </c>
      <c r="CV2325" s="0" t="s">
        <v>155</v>
      </c>
      <c r="CY2325" s="0" t="s">
        <v>155</v>
      </c>
      <c r="CZ2325" s="0" t="s">
        <v>156</v>
      </c>
      <c r="DC2325" s="0" t="s">
        <v>155</v>
      </c>
      <c r="DF2325" s="0" t="s">
        <v>155</v>
      </c>
      <c r="DG2325" s="0" t="s">
        <v>145</v>
      </c>
      <c r="DI2325" s="0" t="s">
        <v>155</v>
      </c>
      <c r="DJ2325" s="0" t="s">
        <v>155</v>
      </c>
      <c r="DL2325" s="0" t="s">
        <v>155</v>
      </c>
      <c r="DN2325" s="0" t="s">
        <v>155</v>
      </c>
      <c r="DS2325" s="0" t="s">
        <v>145</v>
      </c>
      <c r="DU2325" s="0" t="s">
        <v>155</v>
      </c>
      <c r="DX2325" s="0" t="s">
        <v>155</v>
      </c>
      <c r="EA2325" s="0" t="s">
        <v>155</v>
      </c>
      <c r="EF2325" s="0" t="s">
        <v>155</v>
      </c>
    </row>
    <row r="2326" customFormat="false" ht="15" hidden="false" customHeight="false" outlineLevel="0" collapsed="false">
      <c r="A2326" s="0" t="s">
        <v>10083</v>
      </c>
      <c r="B2326" s="0" t="n">
        <v>78</v>
      </c>
      <c r="C2326" s="0" t="n">
        <v>495275</v>
      </c>
      <c r="D2326" s="0" t="s">
        <v>10084</v>
      </c>
      <c r="E2326" s="0" t="s">
        <v>524</v>
      </c>
      <c r="F2326" s="0" t="str">
        <f aca="false">CONCATENATE(D2326," ",LEFT(H2326,4),"T=",AU2326,"D=",AV2326,"R=",AW2326,"M=",AX2326,"L=",AY2326,"B=",AZ2326)</f>
        <v>KIRBY T=2D=1R=0M=1L=1B=1</v>
      </c>
      <c r="I2326" s="0" t="s">
        <v>10085</v>
      </c>
      <c r="J2326" s="0" t="s">
        <v>5614</v>
      </c>
      <c r="K2326" s="0" t="s">
        <v>144</v>
      </c>
      <c r="L2326" s="0" t="s">
        <v>156</v>
      </c>
      <c r="M2326" s="0" t="s">
        <v>7837</v>
      </c>
      <c r="N2326" s="0" t="str">
        <f aca="false">RIGHT(M2326,LEN(M2326)-FIND(" ",M2326))</f>
        <v>RIDGE RD SE</v>
      </c>
      <c r="P2326" s="0" t="s">
        <v>147</v>
      </c>
      <c r="Q2326" s="0" t="s">
        <v>148</v>
      </c>
      <c r="R2326" s="0" t="n">
        <v>44484</v>
      </c>
      <c r="AD2326" s="0" t="s">
        <v>149</v>
      </c>
      <c r="AE2326" s="0" t="s">
        <v>150</v>
      </c>
      <c r="AF2326" s="0" t="s">
        <v>151</v>
      </c>
      <c r="AH2326" s="0" t="n">
        <v>14</v>
      </c>
      <c r="AI2326" s="0" t="n">
        <v>11</v>
      </c>
      <c r="AN2326" s="0" t="s">
        <v>147</v>
      </c>
      <c r="AO2326" s="0" t="s">
        <v>7474</v>
      </c>
      <c r="AP2326" s="0" t="s">
        <v>7475</v>
      </c>
      <c r="AQ2326" s="0" t="n">
        <v>9</v>
      </c>
      <c r="AR2326" s="0" t="n">
        <v>64</v>
      </c>
      <c r="AS2326" s="0" t="n">
        <v>32</v>
      </c>
      <c r="AU2326" s="0" t="n">
        <f aca="false">COUNTA($BA$2326:$EH$2326)</f>
        <v>2</v>
      </c>
      <c r="AV2326" s="0" t="n">
        <f aca="false">COUNTIF($BA$2326:$EH$2326,"D")</f>
        <v>1</v>
      </c>
      <c r="AW2326" s="0" t="n">
        <f aca="false">COUNTIF($BA$2326:$EH$2326,"R")</f>
        <v>0</v>
      </c>
      <c r="AX2326" s="0" t="n">
        <f aca="false">IF(BN2326="D",1,0)+IF(BO2326="D",1,0)+IF(BT2326="D",1,0)+IF(BU2326="D",1,0)+IF(BW2326="D",1,0)+IF(CC2326="D",1,0)+IF(CD2326="D",1,0)+IF(CE2326="D",1,0)+IF(CF2326="D",1,0)+IF(CL2326="D",1,0)+IF(CM2326="D",1,0)+IF(CQ2326="D",1,0)+IF(CR2326="D",1,0)+IF(CS2326="D",1,0)+IF(CW2326="D",1,0)+IF(CX2326="D",1,0)+IF(DD2326="D",1,0)+IF(DE2326="D",1,0)+IF(DJ2326="D",1,0)+IF(DK2326="D",1,0)+IF(DO2326="D",1,0)+IF(DP2326="D",1,0)+IF(DQ2326="D",1,0)+IF(DW2326="D",1,0)+IF(DZ2326="D",1,0)+IF(EH2326="D",1,0)</f>
        <v>1</v>
      </c>
      <c r="AY2326" s="0" t="n">
        <f aca="false">IF(DJ2326&lt;&gt;"",1,0)+IF(DK2326&lt;&gt;"",1,0)+IF(DM2326&lt;&gt;"",1,0)+IF(DO2326&lt;&gt;"",1,0)+IF(DP2326&lt;&gt;"",1,0)+IF(DQ2326&lt;&gt;"",1,0)+IF(DS2326&lt;&gt;"",1,0)+IF(DT2326&lt;&gt;"",1,0)+IF(DV2326&lt;&gt;"",1,0)+IF(DW2326&lt;&gt;"",1,0)+IF(DX2326&lt;&gt;"",1,0)+IF(DY2326&lt;&gt;"",1,0)+IF(DZ2326&lt;&gt;"",1,0)+IF(EB2326&lt;&gt;"",1,0)+IF(EC2326&lt;&gt;"",1,0)+IF(ED2326&lt;&gt;"",1,0)+IF(EG2326&lt;&gt;"",1,0)+IF(EH2326&lt;&gt;"",1,0)</f>
        <v>1</v>
      </c>
      <c r="AZ2326" s="0" t="n">
        <f aca="false">IF(EH2326&lt;&gt;"",1,0)</f>
        <v>1</v>
      </c>
      <c r="BB2326" s="0" t="s">
        <v>154</v>
      </c>
      <c r="EH2326" s="0" t="s">
        <v>156</v>
      </c>
    </row>
    <row r="2327" customFormat="false" ht="15" hidden="false" customHeight="false" outlineLevel="0" collapsed="false">
      <c r="A2327" s="0" t="s">
        <v>10086</v>
      </c>
      <c r="B2327" s="0" t="n">
        <v>78</v>
      </c>
      <c r="C2327" s="0" t="n">
        <v>492093</v>
      </c>
      <c r="D2327" s="0" t="s">
        <v>4701</v>
      </c>
      <c r="E2327" s="0" t="s">
        <v>10087</v>
      </c>
      <c r="F2327" s="0" t="str">
        <f aca="false">CONCATENATE(D2327," ",LEFT(H2327,4),"T=",AU2327,"D=",AV2327,"R=",AW2327,"M=",AX2327,"L=",AY2327,"B=",AZ2327)</f>
        <v>STEWART T=1D=0R=0M=0L=0B=0</v>
      </c>
      <c r="G2327" s="0" t="s">
        <v>483</v>
      </c>
      <c r="I2327" s="0" t="s">
        <v>10088</v>
      </c>
      <c r="J2327" s="0" t="s">
        <v>4761</v>
      </c>
      <c r="K2327" s="0" t="s">
        <v>144</v>
      </c>
      <c r="M2327" s="0" t="s">
        <v>8493</v>
      </c>
      <c r="N2327" s="0" t="str">
        <f aca="false">RIGHT(M2327,LEN(M2327)-FIND(" ",M2327))</f>
        <v>CENTRAL PARKWAY AVE SE</v>
      </c>
      <c r="P2327" s="0" t="s">
        <v>147</v>
      </c>
      <c r="Q2327" s="0" t="s">
        <v>148</v>
      </c>
      <c r="R2327" s="0" t="n">
        <v>44484</v>
      </c>
      <c r="AD2327" s="0" t="s">
        <v>149</v>
      </c>
      <c r="AE2327" s="0" t="s">
        <v>150</v>
      </c>
      <c r="AF2327" s="0" t="s">
        <v>151</v>
      </c>
      <c r="AH2327" s="0" t="n">
        <v>14</v>
      </c>
      <c r="AI2327" s="0" t="n">
        <v>11</v>
      </c>
      <c r="AN2327" s="0" t="s">
        <v>147</v>
      </c>
      <c r="AO2327" s="0" t="s">
        <v>7474</v>
      </c>
      <c r="AP2327" s="0" t="s">
        <v>7475</v>
      </c>
      <c r="AQ2327" s="0" t="n">
        <v>9</v>
      </c>
      <c r="AR2327" s="0" t="n">
        <v>64</v>
      </c>
      <c r="AS2327" s="0" t="n">
        <v>32</v>
      </c>
      <c r="AU2327" s="0" t="n">
        <f aca="false">COUNTA($BA$2327:$EH$2327)</f>
        <v>1</v>
      </c>
      <c r="AV2327" s="0" t="n">
        <f aca="false">COUNTIF($BA$2327:$EH$2327,"D")</f>
        <v>0</v>
      </c>
      <c r="AW2327" s="0" t="n">
        <f aca="false">COUNTIF($BA$2327:$EH$2327,"R")</f>
        <v>0</v>
      </c>
      <c r="AX2327" s="0" t="n">
        <f aca="false">IF(BN2327="D",1,0)+IF(BO2327="D",1,0)+IF(BT2327="D",1,0)+IF(BU2327="D",1,0)+IF(BW2327="D",1,0)+IF(CC2327="D",1,0)+IF(CD2327="D",1,0)+IF(CE2327="D",1,0)+IF(CF2327="D",1,0)+IF(CL2327="D",1,0)+IF(CM2327="D",1,0)+IF(CQ2327="D",1,0)+IF(CR2327="D",1,0)+IF(CS2327="D",1,0)+IF(CW2327="D",1,0)+IF(CX2327="D",1,0)+IF(DD2327="D",1,0)+IF(DE2327="D",1,0)+IF(DJ2327="D",1,0)+IF(DK2327="D",1,0)+IF(DO2327="D",1,0)+IF(DP2327="D",1,0)+IF(DQ2327="D",1,0)+IF(DW2327="D",1,0)+IF(DZ2327="D",1,0)+IF(EH2327="D",1,0)</f>
        <v>0</v>
      </c>
      <c r="AY2327" s="0" t="n">
        <f aca="false">IF(DJ2327&lt;&gt;"",1,0)+IF(DK2327&lt;&gt;"",1,0)+IF(DM2327&lt;&gt;"",1,0)+IF(DO2327&lt;&gt;"",1,0)+IF(DP2327&lt;&gt;"",1,0)+IF(DQ2327&lt;&gt;"",1,0)+IF(DS2327&lt;&gt;"",1,0)+IF(DT2327&lt;&gt;"",1,0)+IF(DV2327&lt;&gt;"",1,0)+IF(DW2327&lt;&gt;"",1,0)+IF(DX2327&lt;&gt;"",1,0)+IF(DY2327&lt;&gt;"",1,0)+IF(DZ2327&lt;&gt;"",1,0)+IF(EB2327&lt;&gt;"",1,0)+IF(EC2327&lt;&gt;"",1,0)+IF(ED2327&lt;&gt;"",1,0)+IF(EG2327&lt;&gt;"",1,0)+IF(EH2327&lt;&gt;"",1,0)</f>
        <v>0</v>
      </c>
      <c r="AZ2327" s="0" t="n">
        <f aca="false">IF(EH2327&lt;&gt;"",1,0)</f>
        <v>0</v>
      </c>
      <c r="BB2327" s="0" t="s">
        <v>154</v>
      </c>
    </row>
    <row r="2328" customFormat="false" ht="15" hidden="false" customHeight="false" outlineLevel="0" collapsed="false">
      <c r="A2328" s="0" t="s">
        <v>10089</v>
      </c>
      <c r="B2328" s="0" t="n">
        <v>78</v>
      </c>
      <c r="C2328" s="0" t="n">
        <v>447163</v>
      </c>
      <c r="D2328" s="0" t="s">
        <v>10090</v>
      </c>
      <c r="E2328" s="0" t="s">
        <v>530</v>
      </c>
      <c r="F2328" s="0" t="str">
        <f aca="false">CONCATENATE(D2328," ",LEFT(H2328,4),"T=",AU2328,"D=",AV2328,"R=",AW2328,"M=",AX2328,"L=",AY2328,"B=",AZ2328)</f>
        <v>GILLESPIE T=3D=1R=0M=0L=0B=0</v>
      </c>
      <c r="G2328" s="0" t="s">
        <v>398</v>
      </c>
      <c r="I2328" s="0" t="s">
        <v>5110</v>
      </c>
      <c r="J2328" s="0" t="s">
        <v>10091</v>
      </c>
      <c r="K2328" s="0" t="s">
        <v>182</v>
      </c>
      <c r="M2328" s="0" t="s">
        <v>8661</v>
      </c>
      <c r="N2328" s="0" t="str">
        <f aca="false">RIGHT(M2328,LEN(M2328)-FIND(" ",M2328))</f>
        <v>NORTH RD SE</v>
      </c>
      <c r="P2328" s="0" t="s">
        <v>147</v>
      </c>
      <c r="Q2328" s="0" t="s">
        <v>148</v>
      </c>
      <c r="R2328" s="0" t="n">
        <v>44484</v>
      </c>
      <c r="AD2328" s="0" t="s">
        <v>149</v>
      </c>
      <c r="AE2328" s="0" t="s">
        <v>150</v>
      </c>
      <c r="AH2328" s="0" t="n">
        <v>14</v>
      </c>
      <c r="AI2328" s="0" t="n">
        <v>11</v>
      </c>
      <c r="AJ2328" s="0" t="s">
        <v>185</v>
      </c>
      <c r="AM2328" s="0" t="s">
        <v>186</v>
      </c>
      <c r="AN2328" s="0" t="s">
        <v>147</v>
      </c>
      <c r="AO2328" s="0" t="s">
        <v>7474</v>
      </c>
      <c r="AP2328" s="0" t="s">
        <v>7475</v>
      </c>
      <c r="AQ2328" s="0" t="n">
        <v>9</v>
      </c>
      <c r="AR2328" s="0" t="n">
        <v>64</v>
      </c>
      <c r="AS2328" s="0" t="n">
        <v>32</v>
      </c>
      <c r="AU2328" s="0" t="n">
        <f aca="false">COUNTA($BA$2328:$EH$2328)</f>
        <v>3</v>
      </c>
      <c r="AV2328" s="0" t="n">
        <f aca="false">COUNTIF($BA$2328:$EH$2328,"D")</f>
        <v>1</v>
      </c>
      <c r="AW2328" s="0" t="n">
        <f aca="false">COUNTIF($BA$2328:$EH$2328,"R")</f>
        <v>0</v>
      </c>
      <c r="AX2328" s="0" t="n">
        <f aca="false">IF(BN2328="D",1,0)+IF(BO2328="D",1,0)+IF(BT2328="D",1,0)+IF(BU2328="D",1,0)+IF(BW2328="D",1,0)+IF(CC2328="D",1,0)+IF(CD2328="D",1,0)+IF(CE2328="D",1,0)+IF(CF2328="D",1,0)+IF(CL2328="D",1,0)+IF(CM2328="D",1,0)+IF(CQ2328="D",1,0)+IF(CR2328="D",1,0)+IF(CS2328="D",1,0)+IF(CW2328="D",1,0)+IF(CX2328="D",1,0)+IF(DD2328="D",1,0)+IF(DE2328="D",1,0)+IF(DJ2328="D",1,0)+IF(DK2328="D",1,0)+IF(DO2328="D",1,0)+IF(DP2328="D",1,0)+IF(DQ2328="D",1,0)+IF(DW2328="D",1,0)+IF(DZ2328="D",1,0)+IF(EH2328="D",1,0)</f>
        <v>0</v>
      </c>
      <c r="AY2328" s="0" t="n">
        <f aca="false">IF(DJ2328&lt;&gt;"",1,0)+IF(DK2328&lt;&gt;"",1,0)+IF(DM2328&lt;&gt;"",1,0)+IF(DO2328&lt;&gt;"",1,0)+IF(DP2328&lt;&gt;"",1,0)+IF(DQ2328&lt;&gt;"",1,0)+IF(DS2328&lt;&gt;"",1,0)+IF(DT2328&lt;&gt;"",1,0)+IF(DV2328&lt;&gt;"",1,0)+IF(DW2328&lt;&gt;"",1,0)+IF(DX2328&lt;&gt;"",1,0)+IF(DY2328&lt;&gt;"",1,0)+IF(DZ2328&lt;&gt;"",1,0)+IF(EB2328&lt;&gt;"",1,0)+IF(EC2328&lt;&gt;"",1,0)+IF(ED2328&lt;&gt;"",1,0)+IF(EG2328&lt;&gt;"",1,0)+IF(EH2328&lt;&gt;"",1,0)</f>
        <v>0</v>
      </c>
      <c r="AZ2328" s="0" t="n">
        <f aca="false">IF(EH2328&lt;&gt;"",1,0)</f>
        <v>0</v>
      </c>
      <c r="BB2328" s="0" t="s">
        <v>154</v>
      </c>
      <c r="BY2328" s="0" t="s">
        <v>156</v>
      </c>
      <c r="CA2328" s="0" t="s">
        <v>155</v>
      </c>
    </row>
    <row r="2329" customFormat="false" ht="15" hidden="false" customHeight="false" outlineLevel="0" collapsed="false">
      <c r="A2329" s="0" t="s">
        <v>10092</v>
      </c>
      <c r="B2329" s="0" t="n">
        <v>78</v>
      </c>
      <c r="C2329" s="0" t="n">
        <v>475846</v>
      </c>
      <c r="D2329" s="0" t="s">
        <v>10093</v>
      </c>
      <c r="E2329" s="0" t="s">
        <v>1964</v>
      </c>
      <c r="F2329" s="0" t="str">
        <f aca="false">CONCATENATE(D2329," ",LEFT(H2329,4),"T=",AU2329,"D=",AV2329,"R=",AW2329,"M=",AX2329,"L=",AY2329,"B=",AZ2329)</f>
        <v>DALZIEL T=12D=2R=0M=1L=1B=0</v>
      </c>
      <c r="G2329" s="0" t="s">
        <v>1965</v>
      </c>
      <c r="I2329" s="0" t="s">
        <v>2320</v>
      </c>
      <c r="J2329" s="0" t="s">
        <v>10094</v>
      </c>
      <c r="K2329" s="0" t="s">
        <v>144</v>
      </c>
      <c r="M2329" s="0" t="s">
        <v>10095</v>
      </c>
      <c r="N2329" s="0" t="str">
        <f aca="false">RIGHT(M2329,LEN(M2329)-FIND(" ",M2329))</f>
        <v>CENTRAL PARKWAY AVE SE</v>
      </c>
      <c r="P2329" s="0" t="s">
        <v>147</v>
      </c>
      <c r="Q2329" s="0" t="s">
        <v>148</v>
      </c>
      <c r="R2329" s="0" t="n">
        <v>44484</v>
      </c>
      <c r="AD2329" s="0" t="s">
        <v>149</v>
      </c>
      <c r="AE2329" s="0" t="s">
        <v>150</v>
      </c>
      <c r="AF2329" s="0" t="s">
        <v>151</v>
      </c>
      <c r="AH2329" s="0" t="n">
        <v>14</v>
      </c>
      <c r="AI2329" s="0" t="n">
        <v>11</v>
      </c>
      <c r="AN2329" s="0" t="s">
        <v>147</v>
      </c>
      <c r="AO2329" s="0" t="s">
        <v>7474</v>
      </c>
      <c r="AP2329" s="0" t="s">
        <v>7475</v>
      </c>
      <c r="AQ2329" s="0" t="n">
        <v>9</v>
      </c>
      <c r="AR2329" s="0" t="n">
        <v>64</v>
      </c>
      <c r="AS2329" s="0" t="n">
        <v>32</v>
      </c>
      <c r="AU2329" s="0" t="n">
        <f aca="false">COUNTA($BA$2329:$EH$2329)</f>
        <v>12</v>
      </c>
      <c r="AV2329" s="0" t="n">
        <f aca="false">COUNTIF($BA$2329:$EH$2329,"D")</f>
        <v>2</v>
      </c>
      <c r="AW2329" s="0" t="n">
        <f aca="false">COUNTIF($BA$2329:$EH$2329,"R")</f>
        <v>0</v>
      </c>
      <c r="AX2329" s="0" t="n">
        <f aca="false">IF(BN2329="D",1,0)+IF(BO2329="D",1,0)+IF(BT2329="D",1,0)+IF(BU2329="D",1,0)+IF(BW2329="D",1,0)+IF(CC2329="D",1,0)+IF(CD2329="D",1,0)+IF(CE2329="D",1,0)+IF(CF2329="D",1,0)+IF(CL2329="D",1,0)+IF(CM2329="D",1,0)+IF(CQ2329="D",1,0)+IF(CR2329="D",1,0)+IF(CS2329="D",1,0)+IF(CW2329="D",1,0)+IF(CX2329="D",1,0)+IF(DD2329="D",1,0)+IF(DE2329="D",1,0)+IF(DJ2329="D",1,0)+IF(DK2329="D",1,0)+IF(DO2329="D",1,0)+IF(DP2329="D",1,0)+IF(DQ2329="D",1,0)+IF(DW2329="D",1,0)+IF(DZ2329="D",1,0)+IF(EH2329="D",1,0)</f>
        <v>1</v>
      </c>
      <c r="AY2329" s="0" t="n">
        <f aca="false">IF(DJ2329&lt;&gt;"",1,0)+IF(DK2329&lt;&gt;"",1,0)+IF(DM2329&lt;&gt;"",1,0)+IF(DO2329&lt;&gt;"",1,0)+IF(DP2329&lt;&gt;"",1,0)+IF(DQ2329&lt;&gt;"",1,0)+IF(DS2329&lt;&gt;"",1,0)+IF(DT2329&lt;&gt;"",1,0)+IF(DV2329&lt;&gt;"",1,0)+IF(DW2329&lt;&gt;"",1,0)+IF(DX2329&lt;&gt;"",1,0)+IF(DY2329&lt;&gt;"",1,0)+IF(DZ2329&lt;&gt;"",1,0)+IF(EB2329&lt;&gt;"",1,0)+IF(EC2329&lt;&gt;"",1,0)+IF(ED2329&lt;&gt;"",1,0)+IF(EG2329&lt;&gt;"",1,0)+IF(EH2329&lt;&gt;"",1,0)</f>
        <v>1</v>
      </c>
      <c r="AZ2329" s="0" t="n">
        <f aca="false">IF(EH2329&lt;&gt;"",1,0)</f>
        <v>0</v>
      </c>
      <c r="BB2329" s="0" t="s">
        <v>154</v>
      </c>
      <c r="BD2329" s="0" t="s">
        <v>155</v>
      </c>
      <c r="BH2329" s="0" t="s">
        <v>155</v>
      </c>
      <c r="BS2329" s="0" t="s">
        <v>155</v>
      </c>
      <c r="BY2329" s="0" t="s">
        <v>156</v>
      </c>
      <c r="CA2329" s="0" t="s">
        <v>155</v>
      </c>
      <c r="CK2329" s="0" t="s">
        <v>155</v>
      </c>
      <c r="CN2329" s="0" t="s">
        <v>155</v>
      </c>
      <c r="DN2329" s="0" t="s">
        <v>155</v>
      </c>
      <c r="DO2329" s="0" t="s">
        <v>156</v>
      </c>
      <c r="DU2329" s="0" t="s">
        <v>155</v>
      </c>
      <c r="EF2329" s="0" t="s">
        <v>155</v>
      </c>
    </row>
    <row r="2330" customFormat="false" ht="15" hidden="false" customHeight="false" outlineLevel="0" collapsed="false">
      <c r="A2330" s="0" t="s">
        <v>10096</v>
      </c>
      <c r="B2330" s="0" t="n">
        <v>78</v>
      </c>
      <c r="C2330" s="0" t="n">
        <v>394817</v>
      </c>
      <c r="D2330" s="0" t="s">
        <v>8823</v>
      </c>
      <c r="E2330" s="0" t="s">
        <v>10097</v>
      </c>
      <c r="F2330" s="0" t="str">
        <f aca="false">CONCATENATE(D2330," ",LEFT(H2330,4),"T=",AU2330,"D=",AV2330,"R=",AW2330,"M=",AX2330,"L=",AY2330,"B=",AZ2330)</f>
        <v>BRUNER T=6D=0R=0M=0L=0B=0</v>
      </c>
      <c r="G2330" s="0" t="s">
        <v>10098</v>
      </c>
      <c r="I2330" s="0" t="s">
        <v>10099</v>
      </c>
      <c r="J2330" s="0" t="s">
        <v>10100</v>
      </c>
      <c r="K2330" s="0" t="s">
        <v>144</v>
      </c>
      <c r="M2330" s="0" t="s">
        <v>7554</v>
      </c>
      <c r="N2330" s="0" t="str">
        <f aca="false">RIGHT(M2330,LEN(M2330)-FIND(" ",M2330))</f>
        <v>YOUNGSTOWN RD SE</v>
      </c>
      <c r="O2330" s="0" t="s">
        <v>10101</v>
      </c>
      <c r="P2330" s="0" t="s">
        <v>147</v>
      </c>
      <c r="Q2330" s="0" t="s">
        <v>148</v>
      </c>
      <c r="R2330" s="0" t="n">
        <v>44484</v>
      </c>
      <c r="AD2330" s="0" t="s">
        <v>149</v>
      </c>
      <c r="AE2330" s="0" t="s">
        <v>150</v>
      </c>
      <c r="AH2330" s="0" t="n">
        <v>14</v>
      </c>
      <c r="AI2330" s="0" t="n">
        <v>11</v>
      </c>
      <c r="AJ2330" s="0" t="s">
        <v>185</v>
      </c>
      <c r="AM2330" s="0" t="s">
        <v>186</v>
      </c>
      <c r="AN2330" s="0" t="s">
        <v>147</v>
      </c>
      <c r="AO2330" s="0" t="s">
        <v>7474</v>
      </c>
      <c r="AP2330" s="0" t="s">
        <v>7475</v>
      </c>
      <c r="AQ2330" s="0" t="n">
        <v>9</v>
      </c>
      <c r="AR2330" s="0" t="n">
        <v>64</v>
      </c>
      <c r="AS2330" s="0" t="n">
        <v>32</v>
      </c>
      <c r="AU2330" s="0" t="n">
        <f aca="false">COUNTA($BA$2330:$EH$2330)</f>
        <v>6</v>
      </c>
      <c r="AV2330" s="0" t="n">
        <f aca="false">COUNTIF($BA$2330:$EH$2330,"D")</f>
        <v>0</v>
      </c>
      <c r="AW2330" s="0" t="n">
        <f aca="false">COUNTIF($BA$2330:$EH$2330,"R")</f>
        <v>0</v>
      </c>
      <c r="AX2330" s="0" t="n">
        <f aca="false">IF(BN2330="D",1,0)+IF(BO2330="D",1,0)+IF(BT2330="D",1,0)+IF(BU2330="D",1,0)+IF(BW2330="D",1,0)+IF(CC2330="D",1,0)+IF(CD2330="D",1,0)+IF(CE2330="D",1,0)+IF(CF2330="D",1,0)+IF(CL2330="D",1,0)+IF(CM2330="D",1,0)+IF(CQ2330="D",1,0)+IF(CR2330="D",1,0)+IF(CS2330="D",1,0)+IF(CW2330="D",1,0)+IF(CX2330="D",1,0)+IF(DD2330="D",1,0)+IF(DE2330="D",1,0)+IF(DJ2330="D",1,0)+IF(DK2330="D",1,0)+IF(DO2330="D",1,0)+IF(DP2330="D",1,0)+IF(DQ2330="D",1,0)+IF(DW2330="D",1,0)+IF(DZ2330="D",1,0)+IF(EH2330="D",1,0)</f>
        <v>0</v>
      </c>
      <c r="AY2330" s="0" t="n">
        <f aca="false">IF(DJ2330&lt;&gt;"",1,0)+IF(DK2330&lt;&gt;"",1,0)+IF(DM2330&lt;&gt;"",1,0)+IF(DO2330&lt;&gt;"",1,0)+IF(DP2330&lt;&gt;"",1,0)+IF(DQ2330&lt;&gt;"",1,0)+IF(DS2330&lt;&gt;"",1,0)+IF(DT2330&lt;&gt;"",1,0)+IF(DV2330&lt;&gt;"",1,0)+IF(DW2330&lt;&gt;"",1,0)+IF(DX2330&lt;&gt;"",1,0)+IF(DY2330&lt;&gt;"",1,0)+IF(DZ2330&lt;&gt;"",1,0)+IF(EB2330&lt;&gt;"",1,0)+IF(EC2330&lt;&gt;"",1,0)+IF(ED2330&lt;&gt;"",1,0)+IF(EG2330&lt;&gt;"",1,0)+IF(EH2330&lt;&gt;"",1,0)</f>
        <v>0</v>
      </c>
      <c r="AZ2330" s="0" t="n">
        <f aca="false">IF(EH2330&lt;&gt;"",1,0)</f>
        <v>0</v>
      </c>
      <c r="BB2330" s="0" t="s">
        <v>154</v>
      </c>
      <c r="CV2330" s="0" t="s">
        <v>155</v>
      </c>
      <c r="DC2330" s="0" t="s">
        <v>155</v>
      </c>
      <c r="DL2330" s="0" t="s">
        <v>155</v>
      </c>
      <c r="DU2330" s="0" t="s">
        <v>155</v>
      </c>
      <c r="EF2330" s="0" t="s">
        <v>155</v>
      </c>
    </row>
    <row r="2331" customFormat="false" ht="15" hidden="false" customHeight="false" outlineLevel="0" collapsed="false">
      <c r="A2331" s="0" t="s">
        <v>10102</v>
      </c>
      <c r="B2331" s="0" t="n">
        <v>78</v>
      </c>
      <c r="C2331" s="0" t="n">
        <v>386396</v>
      </c>
      <c r="D2331" s="0" t="s">
        <v>2096</v>
      </c>
      <c r="E2331" s="0" t="s">
        <v>4311</v>
      </c>
      <c r="F2331" s="0" t="str">
        <f aca="false">CONCATENATE(D2331," ",LEFT(H2331,4),"T=",AU2331,"D=",AV2331,"R=",AW2331,"M=",AX2331,"L=",AY2331,"B=",AZ2331)</f>
        <v>THOMPSON T=11D=3R=0M=1L=0B=0</v>
      </c>
      <c r="G2331" s="0" t="s">
        <v>349</v>
      </c>
      <c r="I2331" s="0" t="s">
        <v>10103</v>
      </c>
      <c r="J2331" s="0" t="s">
        <v>4285</v>
      </c>
      <c r="K2331" s="0" t="s">
        <v>144</v>
      </c>
      <c r="M2331" s="0" t="s">
        <v>10104</v>
      </c>
      <c r="N2331" s="0" t="str">
        <f aca="false">RIGHT(M2331,LEN(M2331)-FIND(" ",M2331))</f>
        <v>VAN WYE ST SE</v>
      </c>
      <c r="P2331" s="0" t="s">
        <v>147</v>
      </c>
      <c r="Q2331" s="0" t="s">
        <v>148</v>
      </c>
      <c r="R2331" s="0" t="n">
        <v>44484</v>
      </c>
      <c r="AD2331" s="0" t="s">
        <v>149</v>
      </c>
      <c r="AE2331" s="0" t="s">
        <v>150</v>
      </c>
      <c r="AF2331" s="0" t="s">
        <v>151</v>
      </c>
      <c r="AH2331" s="0" t="n">
        <v>14</v>
      </c>
      <c r="AI2331" s="0" t="n">
        <v>11</v>
      </c>
      <c r="AN2331" s="0" t="s">
        <v>147</v>
      </c>
      <c r="AO2331" s="0" t="s">
        <v>7474</v>
      </c>
      <c r="AP2331" s="0" t="s">
        <v>7475</v>
      </c>
      <c r="AQ2331" s="0" t="n">
        <v>9</v>
      </c>
      <c r="AR2331" s="0" t="n">
        <v>64</v>
      </c>
      <c r="AS2331" s="0" t="n">
        <v>32</v>
      </c>
      <c r="AU2331" s="0" t="n">
        <f aca="false">COUNTA($BA$2331:$EH$2331)</f>
        <v>11</v>
      </c>
      <c r="AV2331" s="0" t="n">
        <f aca="false">COUNTIF($BA$2331:$EH$2331,"D")</f>
        <v>3</v>
      </c>
      <c r="AW2331" s="0" t="n">
        <f aca="false">COUNTIF($BA$2331:$EH$2331,"R")</f>
        <v>0</v>
      </c>
      <c r="AX2331" s="0" t="n">
        <f aca="false">IF(BN2331="D",1,0)+IF(BO2331="D",1,0)+IF(BT2331="D",1,0)+IF(BU2331="D",1,0)+IF(BW2331="D",1,0)+IF(CC2331="D",1,0)+IF(CD2331="D",1,0)+IF(CE2331="D",1,0)+IF(CF2331="D",1,0)+IF(CL2331="D",1,0)+IF(CM2331="D",1,0)+IF(CQ2331="D",1,0)+IF(CR2331="D",1,0)+IF(CS2331="D",1,0)+IF(CW2331="D",1,0)+IF(CX2331="D",1,0)+IF(DD2331="D",1,0)+IF(DE2331="D",1,0)+IF(DJ2331="D",1,0)+IF(DK2331="D",1,0)+IF(DO2331="D",1,0)+IF(DP2331="D",1,0)+IF(DQ2331="D",1,0)+IF(DW2331="D",1,0)+IF(DZ2331="D",1,0)+IF(EH2331="D",1,0)</f>
        <v>1</v>
      </c>
      <c r="AY2331" s="0" t="n">
        <f aca="false">IF(DJ2331&lt;&gt;"",1,0)+IF(DK2331&lt;&gt;"",1,0)+IF(DM2331&lt;&gt;"",1,0)+IF(DO2331&lt;&gt;"",1,0)+IF(DP2331&lt;&gt;"",1,0)+IF(DQ2331&lt;&gt;"",1,0)+IF(DS2331&lt;&gt;"",1,0)+IF(DT2331&lt;&gt;"",1,0)+IF(DV2331&lt;&gt;"",1,0)+IF(DW2331&lt;&gt;"",1,0)+IF(DX2331&lt;&gt;"",1,0)+IF(DY2331&lt;&gt;"",1,0)+IF(DZ2331&lt;&gt;"",1,0)+IF(EB2331&lt;&gt;"",1,0)+IF(EC2331&lt;&gt;"",1,0)+IF(ED2331&lt;&gt;"",1,0)+IF(EG2331&lt;&gt;"",1,0)+IF(EH2331&lt;&gt;"",1,0)</f>
        <v>0</v>
      </c>
      <c r="AZ2331" s="0" t="n">
        <f aca="false">IF(EH2331&lt;&gt;"",1,0)</f>
        <v>0</v>
      </c>
      <c r="BB2331" s="0" t="s">
        <v>154</v>
      </c>
      <c r="CV2331" s="0" t="s">
        <v>155</v>
      </c>
      <c r="CW2331" s="0" t="s">
        <v>156</v>
      </c>
      <c r="CY2331" s="0" t="s">
        <v>155</v>
      </c>
      <c r="CZ2331" s="0" t="s">
        <v>156</v>
      </c>
      <c r="DC2331" s="0" t="s">
        <v>155</v>
      </c>
      <c r="DF2331" s="0" t="s">
        <v>155</v>
      </c>
      <c r="DG2331" s="0" t="s">
        <v>156</v>
      </c>
      <c r="DI2331" s="0" t="s">
        <v>155</v>
      </c>
      <c r="DN2331" s="0" t="s">
        <v>155</v>
      </c>
      <c r="EF2331" s="0" t="s">
        <v>155</v>
      </c>
    </row>
    <row r="2332" customFormat="false" ht="15" hidden="false" customHeight="false" outlineLevel="0" collapsed="false">
      <c r="A2332" s="0" t="s">
        <v>10105</v>
      </c>
      <c r="B2332" s="0" t="n">
        <v>78</v>
      </c>
      <c r="C2332" s="0" t="n">
        <v>301642</v>
      </c>
      <c r="D2332" s="0" t="s">
        <v>10106</v>
      </c>
      <c r="E2332" s="0" t="s">
        <v>10107</v>
      </c>
      <c r="F2332" s="0" t="str">
        <f aca="false">CONCATENATE(D2332," ",LEFT(H2332,4),"T=",AU2332,"D=",AV2332,"R=",AW2332,"M=",AX2332,"L=",AY2332,"B=",AZ2332)</f>
        <v>STEVENSON T=5D=0R=0M=0L=0B=0</v>
      </c>
      <c r="G2332" s="0" t="s">
        <v>284</v>
      </c>
      <c r="I2332" s="0" t="s">
        <v>180</v>
      </c>
      <c r="J2332" s="0" t="s">
        <v>10108</v>
      </c>
      <c r="K2332" s="0" t="s">
        <v>144</v>
      </c>
      <c r="M2332" s="0" t="s">
        <v>10109</v>
      </c>
      <c r="N2332" s="0" t="str">
        <f aca="false">RIGHT(M2332,LEN(M2332)-FIND(" ",M2332))</f>
        <v>DRAPER AVE SE</v>
      </c>
      <c r="P2332" s="0" t="s">
        <v>147</v>
      </c>
      <c r="Q2332" s="0" t="s">
        <v>148</v>
      </c>
      <c r="R2332" s="0" t="n">
        <v>44484</v>
      </c>
      <c r="AD2332" s="0" t="s">
        <v>149</v>
      </c>
      <c r="AE2332" s="0" t="s">
        <v>150</v>
      </c>
      <c r="AF2332" s="0" t="s">
        <v>151</v>
      </c>
      <c r="AH2332" s="0" t="n">
        <v>14</v>
      </c>
      <c r="AI2332" s="0" t="n">
        <v>11</v>
      </c>
      <c r="AN2332" s="0" t="s">
        <v>147</v>
      </c>
      <c r="AO2332" s="0" t="s">
        <v>7474</v>
      </c>
      <c r="AP2332" s="0" t="s">
        <v>7475</v>
      </c>
      <c r="AQ2332" s="0" t="n">
        <v>9</v>
      </c>
      <c r="AR2332" s="0" t="n">
        <v>64</v>
      </c>
      <c r="AS2332" s="0" t="n">
        <v>32</v>
      </c>
      <c r="AU2332" s="0" t="n">
        <f aca="false">COUNTA($BA$2332:$EH$2332)</f>
        <v>5</v>
      </c>
      <c r="AV2332" s="0" t="n">
        <f aca="false">COUNTIF($BA$2332:$EH$2332,"D")</f>
        <v>0</v>
      </c>
      <c r="AW2332" s="0" t="n">
        <f aca="false">COUNTIF($BA$2332:$EH$2332,"R")</f>
        <v>0</v>
      </c>
      <c r="AX2332" s="0" t="n">
        <f aca="false">IF(BN2332="D",1,0)+IF(BO2332="D",1,0)+IF(BT2332="D",1,0)+IF(BU2332="D",1,0)+IF(BW2332="D",1,0)+IF(CC2332="D",1,0)+IF(CD2332="D",1,0)+IF(CE2332="D",1,0)+IF(CF2332="D",1,0)+IF(CL2332="D",1,0)+IF(CM2332="D",1,0)+IF(CQ2332="D",1,0)+IF(CR2332="D",1,0)+IF(CS2332="D",1,0)+IF(CW2332="D",1,0)+IF(CX2332="D",1,0)+IF(DD2332="D",1,0)+IF(DE2332="D",1,0)+IF(DJ2332="D",1,0)+IF(DK2332="D",1,0)+IF(DO2332="D",1,0)+IF(DP2332="D",1,0)+IF(DQ2332="D",1,0)+IF(DW2332="D",1,0)+IF(DZ2332="D",1,0)+IF(EH2332="D",1,0)</f>
        <v>0</v>
      </c>
      <c r="AY2332" s="0" t="n">
        <f aca="false">IF(DJ2332&lt;&gt;"",1,0)+IF(DK2332&lt;&gt;"",1,0)+IF(DM2332&lt;&gt;"",1,0)+IF(DO2332&lt;&gt;"",1,0)+IF(DP2332&lt;&gt;"",1,0)+IF(DQ2332&lt;&gt;"",1,0)+IF(DS2332&lt;&gt;"",1,0)+IF(DT2332&lt;&gt;"",1,0)+IF(DV2332&lt;&gt;"",1,0)+IF(DW2332&lt;&gt;"",1,0)+IF(DX2332&lt;&gt;"",1,0)+IF(DY2332&lt;&gt;"",1,0)+IF(DZ2332&lt;&gt;"",1,0)+IF(EB2332&lt;&gt;"",1,0)+IF(EC2332&lt;&gt;"",1,0)+IF(ED2332&lt;&gt;"",1,0)+IF(EG2332&lt;&gt;"",1,0)+IF(EH2332&lt;&gt;"",1,0)</f>
        <v>0</v>
      </c>
      <c r="AZ2332" s="0" t="n">
        <f aca="false">IF(EH2332&lt;&gt;"",1,0)</f>
        <v>0</v>
      </c>
      <c r="BB2332" s="0" t="s">
        <v>154</v>
      </c>
      <c r="CK2332" s="0" t="s">
        <v>155</v>
      </c>
      <c r="CP2332" s="0" t="s">
        <v>155</v>
      </c>
      <c r="CV2332" s="0" t="s">
        <v>155</v>
      </c>
      <c r="CY2332" s="0" t="s">
        <v>155</v>
      </c>
    </row>
    <row r="2333" customFormat="false" ht="15" hidden="false" customHeight="false" outlineLevel="0" collapsed="false">
      <c r="A2333" s="0" t="s">
        <v>10110</v>
      </c>
      <c r="B2333" s="0" t="n">
        <v>78</v>
      </c>
      <c r="C2333" s="0" t="n">
        <v>316007</v>
      </c>
      <c r="D2333" s="0" t="s">
        <v>10111</v>
      </c>
      <c r="E2333" s="0" t="s">
        <v>10112</v>
      </c>
      <c r="F2333" s="0" t="str">
        <f aca="false">CONCATENATE(D2333," ",LEFT(H2333,4),"T=",AU2333,"D=",AV2333,"R=",AW2333,"M=",AX2333,"L=",AY2333,"B=",AZ2333)</f>
        <v>MCDONALD T=4D=1R=0M=0L=0B=0</v>
      </c>
      <c r="G2333" s="0" t="s">
        <v>10113</v>
      </c>
      <c r="I2333" s="0" t="s">
        <v>10114</v>
      </c>
      <c r="J2333" s="0" t="s">
        <v>10115</v>
      </c>
      <c r="K2333" s="0" t="s">
        <v>182</v>
      </c>
      <c r="M2333" s="0" t="s">
        <v>7754</v>
      </c>
      <c r="N2333" s="0" t="str">
        <f aca="false">RIGHT(M2333,LEN(M2333)-FIND(" ",M2333))</f>
        <v>WICK ST SE</v>
      </c>
      <c r="P2333" s="0" t="s">
        <v>147</v>
      </c>
      <c r="Q2333" s="0" t="s">
        <v>148</v>
      </c>
      <c r="R2333" s="0" t="n">
        <v>44484</v>
      </c>
      <c r="AD2333" s="0" t="s">
        <v>149</v>
      </c>
      <c r="AE2333" s="0" t="s">
        <v>150</v>
      </c>
      <c r="AF2333" s="0" t="s">
        <v>151</v>
      </c>
      <c r="AH2333" s="0" t="n">
        <v>14</v>
      </c>
      <c r="AI2333" s="0" t="n">
        <v>11</v>
      </c>
      <c r="AN2333" s="0" t="s">
        <v>147</v>
      </c>
      <c r="AO2333" s="0" t="s">
        <v>7474</v>
      </c>
      <c r="AP2333" s="0" t="s">
        <v>7475</v>
      </c>
      <c r="AQ2333" s="0" t="n">
        <v>9</v>
      </c>
      <c r="AR2333" s="0" t="n">
        <v>64</v>
      </c>
      <c r="AS2333" s="0" t="n">
        <v>32</v>
      </c>
      <c r="AU2333" s="0" t="n">
        <f aca="false">COUNTA($BA$2333:$EH$2333)</f>
        <v>4</v>
      </c>
      <c r="AV2333" s="0" t="n">
        <f aca="false">COUNTIF($BA$2333:$EH$2333,"D")</f>
        <v>1</v>
      </c>
      <c r="AW2333" s="0" t="n">
        <f aca="false">COUNTIF($BA$2333:$EH$2333,"R")</f>
        <v>0</v>
      </c>
      <c r="AX2333" s="0" t="n">
        <f aca="false">IF(BN2333="D",1,0)+IF(BO2333="D",1,0)+IF(BT2333="D",1,0)+IF(BU2333="D",1,0)+IF(BW2333="D",1,0)+IF(CC2333="D",1,0)+IF(CD2333="D",1,0)+IF(CE2333="D",1,0)+IF(CF2333="D",1,0)+IF(CL2333="D",1,0)+IF(CM2333="D",1,0)+IF(CQ2333="D",1,0)+IF(CR2333="D",1,0)+IF(CS2333="D",1,0)+IF(CW2333="D",1,0)+IF(CX2333="D",1,0)+IF(DD2333="D",1,0)+IF(DE2333="D",1,0)+IF(DJ2333="D",1,0)+IF(DK2333="D",1,0)+IF(DO2333="D",1,0)+IF(DP2333="D",1,0)+IF(DQ2333="D",1,0)+IF(DW2333="D",1,0)+IF(DZ2333="D",1,0)+IF(EH2333="D",1,0)</f>
        <v>0</v>
      </c>
      <c r="AY2333" s="0" t="n">
        <f aca="false">IF(DJ2333&lt;&gt;"",1,0)+IF(DK2333&lt;&gt;"",1,0)+IF(DM2333&lt;&gt;"",1,0)+IF(DO2333&lt;&gt;"",1,0)+IF(DP2333&lt;&gt;"",1,0)+IF(DQ2333&lt;&gt;"",1,0)+IF(DS2333&lt;&gt;"",1,0)+IF(DT2333&lt;&gt;"",1,0)+IF(DV2333&lt;&gt;"",1,0)+IF(DW2333&lt;&gt;"",1,0)+IF(DX2333&lt;&gt;"",1,0)+IF(DY2333&lt;&gt;"",1,0)+IF(DZ2333&lt;&gt;"",1,0)+IF(EB2333&lt;&gt;"",1,0)+IF(EC2333&lt;&gt;"",1,0)+IF(ED2333&lt;&gt;"",1,0)+IF(EG2333&lt;&gt;"",1,0)+IF(EH2333&lt;&gt;"",1,0)</f>
        <v>0</v>
      </c>
      <c r="AZ2333" s="0" t="n">
        <f aca="false">IF(EH2333&lt;&gt;"",1,0)</f>
        <v>0</v>
      </c>
      <c r="BB2333" s="0" t="s">
        <v>154</v>
      </c>
      <c r="BL2333" s="0" t="s">
        <v>155</v>
      </c>
      <c r="CZ2333" s="0" t="s">
        <v>156</v>
      </c>
      <c r="DC2333" s="0" t="s">
        <v>155</v>
      </c>
    </row>
    <row r="2334" customFormat="false" ht="15" hidden="false" customHeight="false" outlineLevel="0" collapsed="false">
      <c r="A2334" s="0" t="s">
        <v>10116</v>
      </c>
      <c r="B2334" s="0" t="n">
        <v>78</v>
      </c>
      <c r="C2334" s="0" t="n">
        <v>487586</v>
      </c>
      <c r="D2334" s="0" t="s">
        <v>617</v>
      </c>
      <c r="E2334" s="0" t="s">
        <v>10117</v>
      </c>
      <c r="F2334" s="0" t="str">
        <f aca="false">CONCATENATE(D2334," ",LEFT(H2334,4),"T=",AU2334,"D=",AV2334,"R=",AW2334,"M=",AX2334,"L=",AY2334,"B=",AZ2334)</f>
        <v>DAVIS T=1D=0R=0M=0L=0B=0</v>
      </c>
      <c r="G2334" s="0" t="s">
        <v>10118</v>
      </c>
      <c r="I2334" s="0" t="s">
        <v>10119</v>
      </c>
      <c r="J2334" s="0" t="s">
        <v>2997</v>
      </c>
      <c r="K2334" s="0" t="s">
        <v>144</v>
      </c>
      <c r="M2334" s="0" t="s">
        <v>10120</v>
      </c>
      <c r="N2334" s="0" t="str">
        <f aca="false">RIGHT(M2334,LEN(M2334)-FIND(" ",M2334))</f>
        <v>BRIER ST SE</v>
      </c>
      <c r="P2334" s="0" t="s">
        <v>147</v>
      </c>
      <c r="Q2334" s="0" t="s">
        <v>148</v>
      </c>
      <c r="R2334" s="0" t="n">
        <v>44484</v>
      </c>
      <c r="AD2334" s="0" t="s">
        <v>149</v>
      </c>
      <c r="AE2334" s="0" t="s">
        <v>150</v>
      </c>
      <c r="AF2334" s="0" t="s">
        <v>151</v>
      </c>
      <c r="AH2334" s="0" t="n">
        <v>14</v>
      </c>
      <c r="AI2334" s="0" t="n">
        <v>11</v>
      </c>
      <c r="AN2334" s="0" t="s">
        <v>147</v>
      </c>
      <c r="AO2334" s="0" t="s">
        <v>7474</v>
      </c>
      <c r="AP2334" s="0" t="s">
        <v>7475</v>
      </c>
      <c r="AQ2334" s="0" t="n">
        <v>9</v>
      </c>
      <c r="AR2334" s="0" t="n">
        <v>64</v>
      </c>
      <c r="AS2334" s="0" t="n">
        <v>32</v>
      </c>
      <c r="AU2334" s="0" t="n">
        <f aca="false">COUNTA($BA$2334:$EH$2334)</f>
        <v>1</v>
      </c>
      <c r="AV2334" s="0" t="n">
        <f aca="false">COUNTIF($BA$2334:$EH$2334,"D")</f>
        <v>0</v>
      </c>
      <c r="AW2334" s="0" t="n">
        <f aca="false">COUNTIF($BA$2334:$EH$2334,"R")</f>
        <v>0</v>
      </c>
      <c r="AX2334" s="0" t="n">
        <f aca="false">IF(BN2334="D",1,0)+IF(BO2334="D",1,0)+IF(BT2334="D",1,0)+IF(BU2334="D",1,0)+IF(BW2334="D",1,0)+IF(CC2334="D",1,0)+IF(CD2334="D",1,0)+IF(CE2334="D",1,0)+IF(CF2334="D",1,0)+IF(CL2334="D",1,0)+IF(CM2334="D",1,0)+IF(CQ2334="D",1,0)+IF(CR2334="D",1,0)+IF(CS2334="D",1,0)+IF(CW2334="D",1,0)+IF(CX2334="D",1,0)+IF(DD2334="D",1,0)+IF(DE2334="D",1,0)+IF(DJ2334="D",1,0)+IF(DK2334="D",1,0)+IF(DO2334="D",1,0)+IF(DP2334="D",1,0)+IF(DQ2334="D",1,0)+IF(DW2334="D",1,0)+IF(DZ2334="D",1,0)+IF(EH2334="D",1,0)</f>
        <v>0</v>
      </c>
      <c r="AY2334" s="0" t="n">
        <f aca="false">IF(DJ2334&lt;&gt;"",1,0)+IF(DK2334&lt;&gt;"",1,0)+IF(DM2334&lt;&gt;"",1,0)+IF(DO2334&lt;&gt;"",1,0)+IF(DP2334&lt;&gt;"",1,0)+IF(DQ2334&lt;&gt;"",1,0)+IF(DS2334&lt;&gt;"",1,0)+IF(DT2334&lt;&gt;"",1,0)+IF(DV2334&lt;&gt;"",1,0)+IF(DW2334&lt;&gt;"",1,0)+IF(DX2334&lt;&gt;"",1,0)+IF(DY2334&lt;&gt;"",1,0)+IF(DZ2334&lt;&gt;"",1,0)+IF(EB2334&lt;&gt;"",1,0)+IF(EC2334&lt;&gt;"",1,0)+IF(ED2334&lt;&gt;"",1,0)+IF(EG2334&lt;&gt;"",1,0)+IF(EH2334&lt;&gt;"",1,0)</f>
        <v>0</v>
      </c>
      <c r="AZ2334" s="0" t="n">
        <f aca="false">IF(EH2334&lt;&gt;"",1,0)</f>
        <v>0</v>
      </c>
      <c r="BB2334" s="0" t="s">
        <v>154</v>
      </c>
    </row>
    <row r="2335" customFormat="false" ht="15" hidden="false" customHeight="false" outlineLevel="0" collapsed="false">
      <c r="A2335" s="0" t="s">
        <v>10121</v>
      </c>
      <c r="B2335" s="0" t="n">
        <v>78</v>
      </c>
      <c r="C2335" s="0" t="n">
        <v>23010</v>
      </c>
      <c r="D2335" s="0" t="s">
        <v>10122</v>
      </c>
      <c r="E2335" s="0" t="s">
        <v>1936</v>
      </c>
      <c r="F2335" s="0" t="str">
        <f aca="false">CONCATENATE(D2335," ",LEFT(H2335,4),"T=",AU2335,"D=",AV2335,"R=",AW2335,"M=",AX2335,"L=",AY2335,"B=",AZ2335)</f>
        <v>ZURICK T=21D=2R=0M=0L=0B=0</v>
      </c>
      <c r="I2335" s="0" t="s">
        <v>10123</v>
      </c>
      <c r="J2335" s="0" t="s">
        <v>10124</v>
      </c>
      <c r="K2335" s="0" t="s">
        <v>182</v>
      </c>
      <c r="M2335" s="0" t="s">
        <v>7554</v>
      </c>
      <c r="N2335" s="0" t="str">
        <f aca="false">RIGHT(M2335,LEN(M2335)-FIND(" ",M2335))</f>
        <v>YOUNGSTOWN RD SE</v>
      </c>
      <c r="O2335" s="0" t="s">
        <v>4630</v>
      </c>
      <c r="P2335" s="0" t="s">
        <v>147</v>
      </c>
      <c r="Q2335" s="0" t="s">
        <v>148</v>
      </c>
      <c r="R2335" s="0" t="n">
        <v>44484</v>
      </c>
      <c r="AD2335" s="0" t="s">
        <v>149</v>
      </c>
      <c r="AE2335" s="0" t="s">
        <v>150</v>
      </c>
      <c r="AH2335" s="0" t="n">
        <v>14</v>
      </c>
      <c r="AI2335" s="0" t="n">
        <v>11</v>
      </c>
      <c r="AJ2335" s="0" t="s">
        <v>185</v>
      </c>
      <c r="AM2335" s="0" t="s">
        <v>186</v>
      </c>
      <c r="AN2335" s="0" t="s">
        <v>147</v>
      </c>
      <c r="AO2335" s="0" t="s">
        <v>7474</v>
      </c>
      <c r="AP2335" s="0" t="s">
        <v>7475</v>
      </c>
      <c r="AQ2335" s="0" t="n">
        <v>9</v>
      </c>
      <c r="AR2335" s="0" t="n">
        <v>64</v>
      </c>
      <c r="AS2335" s="0" t="n">
        <v>32</v>
      </c>
      <c r="AU2335" s="0" t="n">
        <f aca="false">COUNTA($BA$2335:$EH$2335)</f>
        <v>21</v>
      </c>
      <c r="AV2335" s="0" t="n">
        <f aca="false">COUNTIF($BA$2335:$EH$2335,"D")</f>
        <v>2</v>
      </c>
      <c r="AW2335" s="0" t="n">
        <f aca="false">COUNTIF($BA$2335:$EH$2335,"R")</f>
        <v>0</v>
      </c>
      <c r="AX2335" s="0" t="n">
        <f aca="false">IF(BN2335="D",1,0)+IF(BO2335="D",1,0)+IF(BT2335="D",1,0)+IF(BU2335="D",1,0)+IF(BW2335="D",1,0)+IF(CC2335="D",1,0)+IF(CD2335="D",1,0)+IF(CE2335="D",1,0)+IF(CF2335="D",1,0)+IF(CL2335="D",1,0)+IF(CM2335="D",1,0)+IF(CQ2335="D",1,0)+IF(CR2335="D",1,0)+IF(CS2335="D",1,0)+IF(CW2335="D",1,0)+IF(CX2335="D",1,0)+IF(DD2335="D",1,0)+IF(DE2335="D",1,0)+IF(DJ2335="D",1,0)+IF(DK2335="D",1,0)+IF(DO2335="D",1,0)+IF(DP2335="D",1,0)+IF(DQ2335="D",1,0)+IF(DW2335="D",1,0)+IF(DZ2335="D",1,0)+IF(EH2335="D",1,0)</f>
        <v>0</v>
      </c>
      <c r="AY2335" s="0" t="n">
        <f aca="false">IF(DJ2335&lt;&gt;"",1,0)+IF(DK2335&lt;&gt;"",1,0)+IF(DM2335&lt;&gt;"",1,0)+IF(DO2335&lt;&gt;"",1,0)+IF(DP2335&lt;&gt;"",1,0)+IF(DQ2335&lt;&gt;"",1,0)+IF(DS2335&lt;&gt;"",1,0)+IF(DT2335&lt;&gt;"",1,0)+IF(DV2335&lt;&gt;"",1,0)+IF(DW2335&lt;&gt;"",1,0)+IF(DX2335&lt;&gt;"",1,0)+IF(DY2335&lt;&gt;"",1,0)+IF(DZ2335&lt;&gt;"",1,0)+IF(EB2335&lt;&gt;"",1,0)+IF(EC2335&lt;&gt;"",1,0)+IF(ED2335&lt;&gt;"",1,0)+IF(EG2335&lt;&gt;"",1,0)+IF(EH2335&lt;&gt;"",1,0)</f>
        <v>0</v>
      </c>
      <c r="AZ2335" s="0" t="n">
        <f aca="false">IF(EH2335&lt;&gt;"",1,0)</f>
        <v>0</v>
      </c>
      <c r="BB2335" s="0" t="s">
        <v>154</v>
      </c>
      <c r="BD2335" s="0" t="s">
        <v>155</v>
      </c>
      <c r="BE2335" s="0" t="s">
        <v>155</v>
      </c>
      <c r="BG2335" s="0" t="s">
        <v>155</v>
      </c>
      <c r="BH2335" s="0" t="s">
        <v>155</v>
      </c>
      <c r="BI2335" s="0" t="s">
        <v>155</v>
      </c>
      <c r="BJ2335" s="0" t="s">
        <v>155</v>
      </c>
      <c r="BK2335" s="0" t="s">
        <v>155</v>
      </c>
      <c r="BL2335" s="0" t="s">
        <v>155</v>
      </c>
      <c r="BP2335" s="0" t="s">
        <v>155</v>
      </c>
      <c r="BR2335" s="0" t="s">
        <v>155</v>
      </c>
      <c r="BS2335" s="0" t="s">
        <v>155</v>
      </c>
      <c r="BY2335" s="0" t="s">
        <v>156</v>
      </c>
      <c r="CA2335" s="0" t="s">
        <v>155</v>
      </c>
      <c r="CK2335" s="0" t="s">
        <v>155</v>
      </c>
      <c r="CN2335" s="0" t="s">
        <v>155</v>
      </c>
      <c r="CP2335" s="0" t="s">
        <v>155</v>
      </c>
      <c r="CV2335" s="0" t="s">
        <v>155</v>
      </c>
      <c r="CY2335" s="0" t="s">
        <v>155</v>
      </c>
      <c r="CZ2335" s="0" t="s">
        <v>156</v>
      </c>
      <c r="DC2335" s="0" t="s">
        <v>155</v>
      </c>
    </row>
    <row r="2336" customFormat="false" ht="15" hidden="false" customHeight="false" outlineLevel="0" collapsed="false">
      <c r="A2336" s="0" t="s">
        <v>10125</v>
      </c>
      <c r="B2336" s="0" t="n">
        <v>78</v>
      </c>
      <c r="C2336" s="0" t="n">
        <v>22755</v>
      </c>
      <c r="D2336" s="0" t="s">
        <v>7021</v>
      </c>
      <c r="E2336" s="0" t="s">
        <v>581</v>
      </c>
      <c r="F2336" s="0" t="str">
        <f aca="false">CONCATENATE(D2336," ",LEFT(H2336,4),"T=",AU2336,"D=",AV2336,"R=",AW2336,"M=",AX2336,"L=",AY2336,"B=",AZ2336)</f>
        <v>HENDERSON T=33D=9R=0M=2L=6B=0</v>
      </c>
      <c r="G2336" s="0" t="s">
        <v>942</v>
      </c>
      <c r="I2336" s="0" t="s">
        <v>10126</v>
      </c>
      <c r="J2336" s="0" t="s">
        <v>669</v>
      </c>
      <c r="K2336" s="0" t="s">
        <v>144</v>
      </c>
      <c r="L2336" s="0" t="s">
        <v>156</v>
      </c>
      <c r="M2336" s="0" t="s">
        <v>7508</v>
      </c>
      <c r="N2336" s="0" t="str">
        <f aca="false">RIGHT(M2336,LEN(M2336)-FIND(" ",M2336))</f>
        <v>BURTON ST SE</v>
      </c>
      <c r="O2336" s="0" t="s">
        <v>10127</v>
      </c>
      <c r="P2336" s="0" t="s">
        <v>147</v>
      </c>
      <c r="Q2336" s="0" t="s">
        <v>148</v>
      </c>
      <c r="R2336" s="0" t="n">
        <v>44484</v>
      </c>
      <c r="AD2336" s="0" t="s">
        <v>149</v>
      </c>
      <c r="AE2336" s="0" t="s">
        <v>150</v>
      </c>
      <c r="AF2336" s="0" t="s">
        <v>151</v>
      </c>
      <c r="AH2336" s="0" t="n">
        <v>14</v>
      </c>
      <c r="AI2336" s="0" t="n">
        <v>11</v>
      </c>
      <c r="AN2336" s="0" t="s">
        <v>147</v>
      </c>
      <c r="AO2336" s="0" t="s">
        <v>7474</v>
      </c>
      <c r="AP2336" s="0" t="s">
        <v>7475</v>
      </c>
      <c r="AQ2336" s="0" t="n">
        <v>9</v>
      </c>
      <c r="AR2336" s="0" t="n">
        <v>64</v>
      </c>
      <c r="AS2336" s="0" t="n">
        <v>32</v>
      </c>
      <c r="AU2336" s="0" t="n">
        <f aca="false">COUNTA($BA$2336:$EH$2336)</f>
        <v>33</v>
      </c>
      <c r="AV2336" s="0" t="n">
        <f aca="false">COUNTIF($BA$2336:$EH$2336,"D")</f>
        <v>9</v>
      </c>
      <c r="AW2336" s="0" t="n">
        <f aca="false">COUNTIF($BA$2336:$EH$2336,"R")</f>
        <v>0</v>
      </c>
      <c r="AX2336" s="0" t="n">
        <f aca="false">IF(BN2336="D",1,0)+IF(BO2336="D",1,0)+IF(BT2336="D",1,0)+IF(BU2336="D",1,0)+IF(BW2336="D",1,0)+IF(CC2336="D",1,0)+IF(CD2336="D",1,0)+IF(CE2336="D",1,0)+IF(CF2336="D",1,0)+IF(CL2336="D",1,0)+IF(CM2336="D",1,0)+IF(CQ2336="D",1,0)+IF(CR2336="D",1,0)+IF(CS2336="D",1,0)+IF(CW2336="D",1,0)+IF(CX2336="D",1,0)+IF(DD2336="D",1,0)+IF(DE2336="D",1,0)+IF(DJ2336="D",1,0)+IF(DK2336="D",1,0)+IF(DO2336="D",1,0)+IF(DP2336="D",1,0)+IF(DQ2336="D",1,0)+IF(DW2336="D",1,0)+IF(DZ2336="D",1,0)+IF(EH2336="D",1,0)</f>
        <v>2</v>
      </c>
      <c r="AY2336" s="0" t="n">
        <f aca="false">IF(DJ2336&lt;&gt;"",1,0)+IF(DK2336&lt;&gt;"",1,0)+IF(DM2336&lt;&gt;"",1,0)+IF(DO2336&lt;&gt;"",1,0)+IF(DP2336&lt;&gt;"",1,0)+IF(DQ2336&lt;&gt;"",1,0)+IF(DS2336&lt;&gt;"",1,0)+IF(DT2336&lt;&gt;"",1,0)+IF(DV2336&lt;&gt;"",1,0)+IF(DW2336&lt;&gt;"",1,0)+IF(DX2336&lt;&gt;"",1,0)+IF(DY2336&lt;&gt;"",1,0)+IF(DZ2336&lt;&gt;"",1,0)+IF(EB2336&lt;&gt;"",1,0)+IF(EC2336&lt;&gt;"",1,0)+IF(ED2336&lt;&gt;"",1,0)+IF(EG2336&lt;&gt;"",1,0)+IF(EH2336&lt;&gt;"",1,0)</f>
        <v>6</v>
      </c>
      <c r="AZ2336" s="0" t="n">
        <f aca="false">IF(EH2336&lt;&gt;"",1,0)</f>
        <v>0</v>
      </c>
      <c r="BB2336" s="0" t="s">
        <v>154</v>
      </c>
      <c r="BC2336" s="0" t="s">
        <v>155</v>
      </c>
      <c r="BD2336" s="0" t="s">
        <v>155</v>
      </c>
      <c r="BE2336" s="0" t="s">
        <v>155</v>
      </c>
      <c r="BH2336" s="0" t="s">
        <v>155</v>
      </c>
      <c r="BJ2336" s="0" t="s">
        <v>155</v>
      </c>
      <c r="BK2336" s="0" t="s">
        <v>155</v>
      </c>
      <c r="BL2336" s="0" t="s">
        <v>155</v>
      </c>
      <c r="BP2336" s="0" t="s">
        <v>155</v>
      </c>
      <c r="BR2336" s="0" t="s">
        <v>155</v>
      </c>
      <c r="BY2336" s="0" t="s">
        <v>156</v>
      </c>
      <c r="CA2336" s="0" t="s">
        <v>155</v>
      </c>
      <c r="CH2336" s="0" t="s">
        <v>156</v>
      </c>
      <c r="CK2336" s="0" t="s">
        <v>155</v>
      </c>
      <c r="CL2336" s="0" t="s">
        <v>156</v>
      </c>
      <c r="CN2336" s="0" t="s">
        <v>155</v>
      </c>
      <c r="CP2336" s="0" t="s">
        <v>155</v>
      </c>
      <c r="CT2336" s="0" t="s">
        <v>155</v>
      </c>
      <c r="CY2336" s="0" t="s">
        <v>155</v>
      </c>
      <c r="CZ2336" s="0" t="s">
        <v>156</v>
      </c>
      <c r="DC2336" s="0" t="s">
        <v>155</v>
      </c>
      <c r="DI2336" s="0" t="s">
        <v>155</v>
      </c>
      <c r="DL2336" s="0" t="s">
        <v>155</v>
      </c>
      <c r="DM2336" s="0" t="s">
        <v>156</v>
      </c>
      <c r="DN2336" s="0" t="s">
        <v>155</v>
      </c>
      <c r="DS2336" s="0" t="s">
        <v>156</v>
      </c>
      <c r="DT2336" s="0" t="s">
        <v>156</v>
      </c>
      <c r="DU2336" s="0" t="s">
        <v>155</v>
      </c>
      <c r="DW2336" s="0" t="s">
        <v>156</v>
      </c>
      <c r="DX2336" s="0" t="s">
        <v>155</v>
      </c>
      <c r="EA2336" s="0" t="s">
        <v>155</v>
      </c>
      <c r="ED2336" s="0" t="s">
        <v>156</v>
      </c>
      <c r="EF2336" s="0" t="s">
        <v>155</v>
      </c>
    </row>
    <row r="2337" customFormat="false" ht="15" hidden="false" customHeight="false" outlineLevel="0" collapsed="false">
      <c r="A2337" s="0" t="s">
        <v>10128</v>
      </c>
      <c r="B2337" s="0" t="n">
        <v>78</v>
      </c>
      <c r="C2337" s="0" t="n">
        <v>462618</v>
      </c>
      <c r="D2337" s="0" t="s">
        <v>7477</v>
      </c>
      <c r="E2337" s="0" t="s">
        <v>10129</v>
      </c>
      <c r="F2337" s="0" t="str">
        <f aca="false">CONCATENATE(D2337," ",LEFT(H2337,4),"T=",AU2337,"D=",AV2337,"R=",AW2337,"M=",AX2337,"L=",AY2337,"B=",AZ2337)</f>
        <v>PECORELLI T=6D=1R=0M=0L=2B=0</v>
      </c>
      <c r="G2337" s="0" t="s">
        <v>10130</v>
      </c>
      <c r="I2337" s="0" t="s">
        <v>3483</v>
      </c>
      <c r="J2337" s="0" t="s">
        <v>7809</v>
      </c>
      <c r="K2337" s="0" t="s">
        <v>144</v>
      </c>
      <c r="L2337" s="0" t="s">
        <v>156</v>
      </c>
      <c r="M2337" s="0" t="s">
        <v>7480</v>
      </c>
      <c r="N2337" s="0" t="str">
        <f aca="false">RIGHT(M2337,LEN(M2337)-FIND(" ",M2337))</f>
        <v>TRUMBULL AVE SE</v>
      </c>
      <c r="P2337" s="0" t="s">
        <v>147</v>
      </c>
      <c r="Q2337" s="0" t="s">
        <v>148</v>
      </c>
      <c r="R2337" s="0" t="n">
        <v>44484</v>
      </c>
      <c r="AD2337" s="0" t="s">
        <v>149</v>
      </c>
      <c r="AE2337" s="0" t="s">
        <v>150</v>
      </c>
      <c r="AF2337" s="0" t="s">
        <v>151</v>
      </c>
      <c r="AH2337" s="0" t="n">
        <v>14</v>
      </c>
      <c r="AI2337" s="0" t="n">
        <v>11</v>
      </c>
      <c r="AN2337" s="0" t="s">
        <v>147</v>
      </c>
      <c r="AO2337" s="0" t="s">
        <v>7474</v>
      </c>
      <c r="AP2337" s="0" t="s">
        <v>7475</v>
      </c>
      <c r="AQ2337" s="0" t="n">
        <v>9</v>
      </c>
      <c r="AR2337" s="0" t="n">
        <v>64</v>
      </c>
      <c r="AS2337" s="0" t="n">
        <v>32</v>
      </c>
      <c r="AU2337" s="0" t="n">
        <f aca="false">COUNTA($BA$2337:$EH$2337)</f>
        <v>6</v>
      </c>
      <c r="AV2337" s="0" t="n">
        <f aca="false">COUNTIF($BA$2337:$EH$2337,"D")</f>
        <v>1</v>
      </c>
      <c r="AW2337" s="0" t="n">
        <f aca="false">COUNTIF($BA$2337:$EH$2337,"R")</f>
        <v>0</v>
      </c>
      <c r="AX2337" s="0" t="n">
        <f aca="false">IF(BN2337="D",1,0)+IF(BO2337="D",1,0)+IF(BT2337="D",1,0)+IF(BU2337="D",1,0)+IF(BW2337="D",1,0)+IF(CC2337="D",1,0)+IF(CD2337="D",1,0)+IF(CE2337="D",1,0)+IF(CF2337="D",1,0)+IF(CL2337="D",1,0)+IF(CM2337="D",1,0)+IF(CQ2337="D",1,0)+IF(CR2337="D",1,0)+IF(CS2337="D",1,0)+IF(CW2337="D",1,0)+IF(CX2337="D",1,0)+IF(DD2337="D",1,0)+IF(DE2337="D",1,0)+IF(DJ2337="D",1,0)+IF(DK2337="D",1,0)+IF(DO2337="D",1,0)+IF(DP2337="D",1,0)+IF(DQ2337="D",1,0)+IF(DW2337="D",1,0)+IF(DZ2337="D",1,0)+IF(EH2337="D",1,0)</f>
        <v>0</v>
      </c>
      <c r="AY2337" s="0" t="n">
        <f aca="false">IF(DJ2337&lt;&gt;"",1,0)+IF(DK2337&lt;&gt;"",1,0)+IF(DM2337&lt;&gt;"",1,0)+IF(DO2337&lt;&gt;"",1,0)+IF(DP2337&lt;&gt;"",1,0)+IF(DQ2337&lt;&gt;"",1,0)+IF(DS2337&lt;&gt;"",1,0)+IF(DT2337&lt;&gt;"",1,0)+IF(DV2337&lt;&gt;"",1,0)+IF(DW2337&lt;&gt;"",1,0)+IF(DX2337&lt;&gt;"",1,0)+IF(DY2337&lt;&gt;"",1,0)+IF(DZ2337&lt;&gt;"",1,0)+IF(EB2337&lt;&gt;"",1,0)+IF(EC2337&lt;&gt;"",1,0)+IF(ED2337&lt;&gt;"",1,0)+IF(EG2337&lt;&gt;"",1,0)+IF(EH2337&lt;&gt;"",1,0)</f>
        <v>2</v>
      </c>
      <c r="AZ2337" s="0" t="n">
        <f aca="false">IF(EH2337&lt;&gt;"",1,0)</f>
        <v>0</v>
      </c>
      <c r="BB2337" s="0" t="s">
        <v>154</v>
      </c>
      <c r="DS2337" s="0" t="s">
        <v>156</v>
      </c>
      <c r="DU2337" s="0" t="s">
        <v>155</v>
      </c>
      <c r="DX2337" s="0" t="s">
        <v>155</v>
      </c>
      <c r="EA2337" s="0" t="s">
        <v>155</v>
      </c>
      <c r="EF2337" s="0" t="s">
        <v>155</v>
      </c>
    </row>
    <row r="2338" customFormat="false" ht="15" hidden="false" customHeight="false" outlineLevel="0" collapsed="false">
      <c r="A2338" s="0" t="s">
        <v>10131</v>
      </c>
      <c r="B2338" s="0" t="n">
        <v>78</v>
      </c>
      <c r="C2338" s="0" t="n">
        <v>317931</v>
      </c>
      <c r="D2338" s="0" t="s">
        <v>9442</v>
      </c>
      <c r="E2338" s="0" t="s">
        <v>10132</v>
      </c>
      <c r="F2338" s="0" t="str">
        <f aca="false">CONCATENATE(D2338," ",LEFT(H2338,4),"T=",AU2338,"D=",AV2338,"R=",AW2338,"M=",AX2338,"L=",AY2338,"B=",AZ2338)</f>
        <v>HAGAN T=15D=0R=1M=0L=1B=0</v>
      </c>
      <c r="G2338" s="0" t="s">
        <v>1439</v>
      </c>
      <c r="I2338" s="0" t="s">
        <v>10133</v>
      </c>
      <c r="J2338" s="0" t="s">
        <v>6751</v>
      </c>
      <c r="K2338" s="0" t="s">
        <v>144</v>
      </c>
      <c r="M2338" s="0" t="s">
        <v>7833</v>
      </c>
      <c r="N2338" s="0" t="str">
        <f aca="false">RIGHT(M2338,LEN(M2338)-FIND(" ",M2338))</f>
        <v>WILLARD AVE SE</v>
      </c>
      <c r="P2338" s="0" t="s">
        <v>147</v>
      </c>
      <c r="Q2338" s="0" t="s">
        <v>148</v>
      </c>
      <c r="R2338" s="0" t="n">
        <v>44484</v>
      </c>
      <c r="AD2338" s="0" t="s">
        <v>149</v>
      </c>
      <c r="AE2338" s="0" t="s">
        <v>150</v>
      </c>
      <c r="AF2338" s="0" t="s">
        <v>151</v>
      </c>
      <c r="AH2338" s="0" t="n">
        <v>14</v>
      </c>
      <c r="AI2338" s="0" t="n">
        <v>11</v>
      </c>
      <c r="AN2338" s="0" t="s">
        <v>147</v>
      </c>
      <c r="AO2338" s="0" t="s">
        <v>7474</v>
      </c>
      <c r="AP2338" s="0" t="s">
        <v>7475</v>
      </c>
      <c r="AQ2338" s="0" t="n">
        <v>9</v>
      </c>
      <c r="AR2338" s="0" t="n">
        <v>64</v>
      </c>
      <c r="AS2338" s="0" t="n">
        <v>32</v>
      </c>
      <c r="AU2338" s="0" t="n">
        <f aca="false">COUNTA($BA$2338:$EH$2338)</f>
        <v>15</v>
      </c>
      <c r="AV2338" s="0" t="n">
        <f aca="false">COUNTIF($BA$2338:$EH$2338,"D")</f>
        <v>0</v>
      </c>
      <c r="AW2338" s="0" t="n">
        <f aca="false">COUNTIF($BA$2338:$EH$2338,"R")</f>
        <v>1</v>
      </c>
      <c r="AX2338" s="0" t="n">
        <f aca="false">IF(BN2338="D",1,0)+IF(BO2338="D",1,0)+IF(BT2338="D",1,0)+IF(BU2338="D",1,0)+IF(BW2338="D",1,0)+IF(CC2338="D",1,0)+IF(CD2338="D",1,0)+IF(CE2338="D",1,0)+IF(CF2338="D",1,0)+IF(CL2338="D",1,0)+IF(CM2338="D",1,0)+IF(CQ2338="D",1,0)+IF(CR2338="D",1,0)+IF(CS2338="D",1,0)+IF(CW2338="D",1,0)+IF(CX2338="D",1,0)+IF(DD2338="D",1,0)+IF(DE2338="D",1,0)+IF(DJ2338="D",1,0)+IF(DK2338="D",1,0)+IF(DO2338="D",1,0)+IF(DP2338="D",1,0)+IF(DQ2338="D",1,0)+IF(DW2338="D",1,0)+IF(DZ2338="D",1,0)+IF(EH2338="D",1,0)</f>
        <v>0</v>
      </c>
      <c r="AY2338" s="0" t="n">
        <f aca="false">IF(DJ2338&lt;&gt;"",1,0)+IF(DK2338&lt;&gt;"",1,0)+IF(DM2338&lt;&gt;"",1,0)+IF(DO2338&lt;&gt;"",1,0)+IF(DP2338&lt;&gt;"",1,0)+IF(DQ2338&lt;&gt;"",1,0)+IF(DS2338&lt;&gt;"",1,0)+IF(DT2338&lt;&gt;"",1,0)+IF(DV2338&lt;&gt;"",1,0)+IF(DW2338&lt;&gt;"",1,0)+IF(DX2338&lt;&gt;"",1,0)+IF(DY2338&lt;&gt;"",1,0)+IF(DZ2338&lt;&gt;"",1,0)+IF(EB2338&lt;&gt;"",1,0)+IF(EC2338&lt;&gt;"",1,0)+IF(ED2338&lt;&gt;"",1,0)+IF(EG2338&lt;&gt;"",1,0)+IF(EH2338&lt;&gt;"",1,0)</f>
        <v>1</v>
      </c>
      <c r="AZ2338" s="0" t="n">
        <f aca="false">IF(EH2338&lt;&gt;"",1,0)</f>
        <v>0</v>
      </c>
      <c r="BB2338" s="0" t="s">
        <v>154</v>
      </c>
      <c r="BK2338" s="0" t="s">
        <v>155</v>
      </c>
      <c r="BL2338" s="0" t="s">
        <v>155</v>
      </c>
      <c r="CA2338" s="0" t="s">
        <v>155</v>
      </c>
      <c r="CP2338" s="0" t="s">
        <v>155</v>
      </c>
      <c r="CZ2338" s="0" t="s">
        <v>145</v>
      </c>
      <c r="DC2338" s="0" t="s">
        <v>155</v>
      </c>
      <c r="DF2338" s="0" t="s">
        <v>155</v>
      </c>
      <c r="DI2338" s="0" t="s">
        <v>155</v>
      </c>
      <c r="DL2338" s="0" t="s">
        <v>155</v>
      </c>
      <c r="DN2338" s="0" t="s">
        <v>155</v>
      </c>
      <c r="DU2338" s="0" t="s">
        <v>155</v>
      </c>
      <c r="DX2338" s="0" t="s">
        <v>155</v>
      </c>
      <c r="EA2338" s="0" t="s">
        <v>155</v>
      </c>
      <c r="EF2338" s="0" t="s">
        <v>155</v>
      </c>
    </row>
    <row r="2339" customFormat="false" ht="15" hidden="false" customHeight="false" outlineLevel="0" collapsed="false">
      <c r="A2339" s="0" t="s">
        <v>10134</v>
      </c>
      <c r="B2339" s="0" t="n">
        <v>78</v>
      </c>
      <c r="C2339" s="0" t="n">
        <v>466857</v>
      </c>
      <c r="D2339" s="0" t="s">
        <v>4058</v>
      </c>
      <c r="E2339" s="0" t="s">
        <v>4100</v>
      </c>
      <c r="F2339" s="0" t="str">
        <f aca="false">CONCATENATE(D2339," ",LEFT(H2339,4),"T=",AU2339,"D=",AV2339,"R=",AW2339,"M=",AX2339,"L=",AY2339,"B=",AZ2339)</f>
        <v>CLARK T=1D=0R=0M=0L=0B=0</v>
      </c>
      <c r="G2339" s="0" t="s">
        <v>336</v>
      </c>
      <c r="I2339" s="0" t="s">
        <v>10135</v>
      </c>
      <c r="J2339" s="0" t="s">
        <v>10136</v>
      </c>
      <c r="K2339" s="0" t="s">
        <v>144</v>
      </c>
      <c r="M2339" s="0" t="s">
        <v>7814</v>
      </c>
      <c r="N2339" s="0" t="str">
        <f aca="false">RIGHT(M2339,LEN(M2339)-FIND(" ",M2339))</f>
        <v>SUSSEX ST SE</v>
      </c>
      <c r="P2339" s="0" t="s">
        <v>147</v>
      </c>
      <c r="Q2339" s="0" t="s">
        <v>148</v>
      </c>
      <c r="R2339" s="0" t="n">
        <v>44484</v>
      </c>
      <c r="AD2339" s="0" t="s">
        <v>149</v>
      </c>
      <c r="AE2339" s="0" t="s">
        <v>150</v>
      </c>
      <c r="AF2339" s="0" t="s">
        <v>151</v>
      </c>
      <c r="AH2339" s="0" t="n">
        <v>14</v>
      </c>
      <c r="AI2339" s="0" t="n">
        <v>11</v>
      </c>
      <c r="AN2339" s="0" t="s">
        <v>147</v>
      </c>
      <c r="AO2339" s="0" t="s">
        <v>7474</v>
      </c>
      <c r="AP2339" s="0" t="s">
        <v>7475</v>
      </c>
      <c r="AQ2339" s="0" t="n">
        <v>9</v>
      </c>
      <c r="AR2339" s="0" t="n">
        <v>64</v>
      </c>
      <c r="AS2339" s="0" t="n">
        <v>32</v>
      </c>
      <c r="AU2339" s="0" t="n">
        <f aca="false">COUNTA($BA$2339:$EH$2339)</f>
        <v>1</v>
      </c>
      <c r="AV2339" s="0" t="n">
        <f aca="false">COUNTIF($BA$2339:$EH$2339,"D")</f>
        <v>0</v>
      </c>
      <c r="AW2339" s="0" t="n">
        <f aca="false">COUNTIF($BA$2339:$EH$2339,"R")</f>
        <v>0</v>
      </c>
      <c r="AX2339" s="0" t="n">
        <f aca="false">IF(BN2339="D",1,0)+IF(BO2339="D",1,0)+IF(BT2339="D",1,0)+IF(BU2339="D",1,0)+IF(BW2339="D",1,0)+IF(CC2339="D",1,0)+IF(CD2339="D",1,0)+IF(CE2339="D",1,0)+IF(CF2339="D",1,0)+IF(CL2339="D",1,0)+IF(CM2339="D",1,0)+IF(CQ2339="D",1,0)+IF(CR2339="D",1,0)+IF(CS2339="D",1,0)+IF(CW2339="D",1,0)+IF(CX2339="D",1,0)+IF(DD2339="D",1,0)+IF(DE2339="D",1,0)+IF(DJ2339="D",1,0)+IF(DK2339="D",1,0)+IF(DO2339="D",1,0)+IF(DP2339="D",1,0)+IF(DQ2339="D",1,0)+IF(DW2339="D",1,0)+IF(DZ2339="D",1,0)+IF(EH2339="D",1,0)</f>
        <v>0</v>
      </c>
      <c r="AY2339" s="0" t="n">
        <f aca="false">IF(DJ2339&lt;&gt;"",1,0)+IF(DK2339&lt;&gt;"",1,0)+IF(DM2339&lt;&gt;"",1,0)+IF(DO2339&lt;&gt;"",1,0)+IF(DP2339&lt;&gt;"",1,0)+IF(DQ2339&lt;&gt;"",1,0)+IF(DS2339&lt;&gt;"",1,0)+IF(DT2339&lt;&gt;"",1,0)+IF(DV2339&lt;&gt;"",1,0)+IF(DW2339&lt;&gt;"",1,0)+IF(DX2339&lt;&gt;"",1,0)+IF(DY2339&lt;&gt;"",1,0)+IF(DZ2339&lt;&gt;"",1,0)+IF(EB2339&lt;&gt;"",1,0)+IF(EC2339&lt;&gt;"",1,0)+IF(ED2339&lt;&gt;"",1,0)+IF(EG2339&lt;&gt;"",1,0)+IF(EH2339&lt;&gt;"",1,0)</f>
        <v>0</v>
      </c>
      <c r="AZ2339" s="0" t="n">
        <f aca="false">IF(EH2339&lt;&gt;"",1,0)</f>
        <v>0</v>
      </c>
      <c r="BB2339" s="0" t="s">
        <v>154</v>
      </c>
    </row>
    <row r="2340" customFormat="false" ht="15" hidden="false" customHeight="false" outlineLevel="0" collapsed="false">
      <c r="A2340" s="0" t="s">
        <v>10137</v>
      </c>
      <c r="B2340" s="0" t="n">
        <v>78</v>
      </c>
      <c r="C2340" s="0" t="n">
        <v>297067</v>
      </c>
      <c r="D2340" s="0" t="s">
        <v>10138</v>
      </c>
      <c r="E2340" s="0" t="s">
        <v>349</v>
      </c>
      <c r="F2340" s="0" t="str">
        <f aca="false">CONCATENATE(D2340," ",LEFT(H2340,4),"T=",AU2340,"D=",AV2340,"R=",AW2340,"M=",AX2340,"L=",AY2340,"B=",AZ2340)</f>
        <v>BEEDY T=27D=5R=0M=0L=3B=0</v>
      </c>
      <c r="I2340" s="0" t="s">
        <v>10139</v>
      </c>
      <c r="J2340" s="0" t="s">
        <v>1402</v>
      </c>
      <c r="K2340" s="0" t="s">
        <v>144</v>
      </c>
      <c r="L2340" s="0" t="s">
        <v>156</v>
      </c>
      <c r="M2340" s="0" t="s">
        <v>10140</v>
      </c>
      <c r="N2340" s="0" t="str">
        <f aca="false">RIGHT(M2340,LEN(M2340)-FIND(" ",M2340))</f>
        <v>RIDGE RD SE</v>
      </c>
      <c r="P2340" s="0" t="s">
        <v>147</v>
      </c>
      <c r="Q2340" s="0" t="s">
        <v>148</v>
      </c>
      <c r="R2340" s="0" t="n">
        <v>44484</v>
      </c>
      <c r="AD2340" s="0" t="s">
        <v>149</v>
      </c>
      <c r="AE2340" s="0" t="s">
        <v>150</v>
      </c>
      <c r="AF2340" s="0" t="s">
        <v>151</v>
      </c>
      <c r="AH2340" s="0" t="n">
        <v>14</v>
      </c>
      <c r="AI2340" s="0" t="n">
        <v>11</v>
      </c>
      <c r="AN2340" s="0" t="s">
        <v>147</v>
      </c>
      <c r="AO2340" s="0" t="s">
        <v>7474</v>
      </c>
      <c r="AP2340" s="0" t="s">
        <v>7475</v>
      </c>
      <c r="AQ2340" s="0" t="n">
        <v>9</v>
      </c>
      <c r="AR2340" s="0" t="n">
        <v>64</v>
      </c>
      <c r="AS2340" s="0" t="n">
        <v>32</v>
      </c>
      <c r="AU2340" s="0" t="n">
        <f aca="false">COUNTA($BA$2340:$EH$2340)</f>
        <v>27</v>
      </c>
      <c r="AV2340" s="0" t="n">
        <f aca="false">COUNTIF($BA$2340:$EH$2340,"D")</f>
        <v>5</v>
      </c>
      <c r="AW2340" s="0" t="n">
        <f aca="false">COUNTIF($BA$2340:$EH$2340,"R")</f>
        <v>0</v>
      </c>
      <c r="AX2340" s="0" t="n">
        <f aca="false">IF(BN2340="D",1,0)+IF(BO2340="D",1,0)+IF(BT2340="D",1,0)+IF(BU2340="D",1,0)+IF(BW2340="D",1,0)+IF(CC2340="D",1,0)+IF(CD2340="D",1,0)+IF(CE2340="D",1,0)+IF(CF2340="D",1,0)+IF(CL2340="D",1,0)+IF(CM2340="D",1,0)+IF(CQ2340="D",1,0)+IF(CR2340="D",1,0)+IF(CS2340="D",1,0)+IF(CW2340="D",1,0)+IF(CX2340="D",1,0)+IF(DD2340="D",1,0)+IF(DE2340="D",1,0)+IF(DJ2340="D",1,0)+IF(DK2340="D",1,0)+IF(DO2340="D",1,0)+IF(DP2340="D",1,0)+IF(DQ2340="D",1,0)+IF(DW2340="D",1,0)+IF(DZ2340="D",1,0)+IF(EH2340="D",1,0)</f>
        <v>0</v>
      </c>
      <c r="AY2340" s="0" t="n">
        <f aca="false">IF(DJ2340&lt;&gt;"",1,0)+IF(DK2340&lt;&gt;"",1,0)+IF(DM2340&lt;&gt;"",1,0)+IF(DO2340&lt;&gt;"",1,0)+IF(DP2340&lt;&gt;"",1,0)+IF(DQ2340&lt;&gt;"",1,0)+IF(DS2340&lt;&gt;"",1,0)+IF(DT2340&lt;&gt;"",1,0)+IF(DV2340&lt;&gt;"",1,0)+IF(DW2340&lt;&gt;"",1,0)+IF(DX2340&lt;&gt;"",1,0)+IF(DY2340&lt;&gt;"",1,0)+IF(DZ2340&lt;&gt;"",1,0)+IF(EB2340&lt;&gt;"",1,0)+IF(EC2340&lt;&gt;"",1,0)+IF(ED2340&lt;&gt;"",1,0)+IF(EG2340&lt;&gt;"",1,0)+IF(EH2340&lt;&gt;"",1,0)</f>
        <v>3</v>
      </c>
      <c r="AZ2340" s="0" t="n">
        <f aca="false">IF(EH2340&lt;&gt;"",1,0)</f>
        <v>0</v>
      </c>
      <c r="BB2340" s="0" t="s">
        <v>154</v>
      </c>
      <c r="BD2340" s="0" t="s">
        <v>155</v>
      </c>
      <c r="BG2340" s="0" t="s">
        <v>155</v>
      </c>
      <c r="BH2340" s="0" t="s">
        <v>155</v>
      </c>
      <c r="BJ2340" s="0" t="s">
        <v>155</v>
      </c>
      <c r="BK2340" s="0" t="s">
        <v>155</v>
      </c>
      <c r="BL2340" s="0" t="s">
        <v>155</v>
      </c>
      <c r="BR2340" s="0" t="s">
        <v>155</v>
      </c>
      <c r="BS2340" s="0" t="s">
        <v>155</v>
      </c>
      <c r="BY2340" s="0" t="s">
        <v>156</v>
      </c>
      <c r="CA2340" s="0" t="s">
        <v>155</v>
      </c>
      <c r="CG2340" s="0" t="s">
        <v>155</v>
      </c>
      <c r="CN2340" s="0" t="s">
        <v>155</v>
      </c>
      <c r="CP2340" s="0" t="s">
        <v>155</v>
      </c>
      <c r="CV2340" s="0" t="s">
        <v>155</v>
      </c>
      <c r="CY2340" s="0" t="s">
        <v>155</v>
      </c>
      <c r="CZ2340" s="0" t="s">
        <v>156</v>
      </c>
      <c r="DC2340" s="0" t="s">
        <v>155</v>
      </c>
      <c r="DG2340" s="0" t="s">
        <v>156</v>
      </c>
      <c r="DI2340" s="0" t="s">
        <v>155</v>
      </c>
      <c r="DN2340" s="0" t="s">
        <v>155</v>
      </c>
      <c r="DS2340" s="0" t="s">
        <v>156</v>
      </c>
      <c r="DU2340" s="0" t="s">
        <v>155</v>
      </c>
      <c r="DX2340" s="0" t="s">
        <v>155</v>
      </c>
      <c r="EA2340" s="0" t="s">
        <v>155</v>
      </c>
      <c r="ED2340" s="0" t="s">
        <v>156</v>
      </c>
      <c r="EF2340" s="0" t="s">
        <v>155</v>
      </c>
    </row>
    <row r="2341" customFormat="false" ht="15" hidden="false" customHeight="false" outlineLevel="0" collapsed="false">
      <c r="A2341" s="0" t="s">
        <v>10141</v>
      </c>
      <c r="B2341" s="0" t="n">
        <v>78</v>
      </c>
      <c r="C2341" s="0" t="n">
        <v>365142</v>
      </c>
      <c r="D2341" s="0" t="s">
        <v>10138</v>
      </c>
      <c r="E2341" s="0" t="s">
        <v>2402</v>
      </c>
      <c r="F2341" s="0" t="str">
        <f aca="false">CONCATENATE(D2341," ",LEFT(H2341,4),"T=",AU2341,"D=",AV2341,"R=",AW2341,"M=",AX2341,"L=",AY2341,"B=",AZ2341)</f>
        <v>BEEDY T=6D=0R=0M=0L=0B=0</v>
      </c>
      <c r="G2341" s="0" t="s">
        <v>10142</v>
      </c>
      <c r="I2341" s="0" t="s">
        <v>10143</v>
      </c>
      <c r="J2341" s="0" t="s">
        <v>10144</v>
      </c>
      <c r="K2341" s="0" t="s">
        <v>144</v>
      </c>
      <c r="M2341" s="0" t="s">
        <v>10140</v>
      </c>
      <c r="N2341" s="0" t="str">
        <f aca="false">RIGHT(M2341,LEN(M2341)-FIND(" ",M2341))</f>
        <v>RIDGE RD SE</v>
      </c>
      <c r="P2341" s="0" t="s">
        <v>147</v>
      </c>
      <c r="Q2341" s="0" t="s">
        <v>148</v>
      </c>
      <c r="R2341" s="0" t="n">
        <v>44484</v>
      </c>
      <c r="AD2341" s="0" t="s">
        <v>149</v>
      </c>
      <c r="AE2341" s="0" t="s">
        <v>150</v>
      </c>
      <c r="AF2341" s="0" t="s">
        <v>151</v>
      </c>
      <c r="AH2341" s="0" t="n">
        <v>14</v>
      </c>
      <c r="AI2341" s="0" t="n">
        <v>11</v>
      </c>
      <c r="AN2341" s="0" t="s">
        <v>147</v>
      </c>
      <c r="AO2341" s="0" t="s">
        <v>7474</v>
      </c>
      <c r="AP2341" s="0" t="s">
        <v>7475</v>
      </c>
      <c r="AQ2341" s="0" t="n">
        <v>9</v>
      </c>
      <c r="AR2341" s="0" t="n">
        <v>64</v>
      </c>
      <c r="AS2341" s="0" t="n">
        <v>32</v>
      </c>
      <c r="AU2341" s="0" t="n">
        <f aca="false">COUNTA($BA$2341:$EH$2341)</f>
        <v>6</v>
      </c>
      <c r="AV2341" s="0" t="n">
        <f aca="false">COUNTIF($BA$2341:$EH$2341,"D")</f>
        <v>0</v>
      </c>
      <c r="AW2341" s="0" t="n">
        <f aca="false">COUNTIF($BA$2341:$EH$2341,"R")</f>
        <v>0</v>
      </c>
      <c r="AX2341" s="0" t="n">
        <f aca="false">IF(BN2341="D",1,0)+IF(BO2341="D",1,0)+IF(BT2341="D",1,0)+IF(BU2341="D",1,0)+IF(BW2341="D",1,0)+IF(CC2341="D",1,0)+IF(CD2341="D",1,0)+IF(CE2341="D",1,0)+IF(CF2341="D",1,0)+IF(CL2341="D",1,0)+IF(CM2341="D",1,0)+IF(CQ2341="D",1,0)+IF(CR2341="D",1,0)+IF(CS2341="D",1,0)+IF(CW2341="D",1,0)+IF(CX2341="D",1,0)+IF(DD2341="D",1,0)+IF(DE2341="D",1,0)+IF(DJ2341="D",1,0)+IF(DK2341="D",1,0)+IF(DO2341="D",1,0)+IF(DP2341="D",1,0)+IF(DQ2341="D",1,0)+IF(DW2341="D",1,0)+IF(DZ2341="D",1,0)+IF(EH2341="D",1,0)</f>
        <v>0</v>
      </c>
      <c r="AY2341" s="0" t="n">
        <f aca="false">IF(DJ2341&lt;&gt;"",1,0)+IF(DK2341&lt;&gt;"",1,0)+IF(DM2341&lt;&gt;"",1,0)+IF(DO2341&lt;&gt;"",1,0)+IF(DP2341&lt;&gt;"",1,0)+IF(DQ2341&lt;&gt;"",1,0)+IF(DS2341&lt;&gt;"",1,0)+IF(DT2341&lt;&gt;"",1,0)+IF(DV2341&lt;&gt;"",1,0)+IF(DW2341&lt;&gt;"",1,0)+IF(DX2341&lt;&gt;"",1,0)+IF(DY2341&lt;&gt;"",1,0)+IF(DZ2341&lt;&gt;"",1,0)+IF(EB2341&lt;&gt;"",1,0)+IF(EC2341&lt;&gt;"",1,0)+IF(ED2341&lt;&gt;"",1,0)+IF(EG2341&lt;&gt;"",1,0)+IF(EH2341&lt;&gt;"",1,0)</f>
        <v>0</v>
      </c>
      <c r="AZ2341" s="0" t="n">
        <f aca="false">IF(EH2341&lt;&gt;"",1,0)</f>
        <v>0</v>
      </c>
      <c r="BB2341" s="0" t="s">
        <v>154</v>
      </c>
      <c r="CA2341" s="0" t="s">
        <v>155</v>
      </c>
      <c r="CG2341" s="0" t="s">
        <v>155</v>
      </c>
      <c r="DC2341" s="0" t="s">
        <v>155</v>
      </c>
      <c r="DN2341" s="0" t="s">
        <v>155</v>
      </c>
      <c r="EF2341" s="0" t="s">
        <v>155</v>
      </c>
    </row>
    <row r="2342" customFormat="false" ht="15" hidden="false" customHeight="false" outlineLevel="0" collapsed="false">
      <c r="A2342" s="0" t="s">
        <v>10145</v>
      </c>
      <c r="B2342" s="0" t="n">
        <v>78</v>
      </c>
      <c r="C2342" s="0" t="n">
        <v>486977</v>
      </c>
      <c r="D2342" s="0" t="s">
        <v>10146</v>
      </c>
      <c r="E2342" s="0" t="s">
        <v>10147</v>
      </c>
      <c r="F2342" s="0" t="str">
        <f aca="false">CONCATENATE(D2342," ",LEFT(H2342,4),"T=",AU2342,"D=",AV2342,"R=",AW2342,"M=",AX2342,"L=",AY2342,"B=",AZ2342)</f>
        <v>DUMM T=1D=0R=0M=0L=0B=0</v>
      </c>
      <c r="G2342" s="0" t="s">
        <v>1054</v>
      </c>
      <c r="I2342" s="0" t="s">
        <v>10148</v>
      </c>
      <c r="J2342" s="0" t="s">
        <v>4150</v>
      </c>
      <c r="K2342" s="0" t="s">
        <v>144</v>
      </c>
      <c r="M2342" s="0" t="s">
        <v>7600</v>
      </c>
      <c r="N2342" s="0" t="str">
        <f aca="false">RIGHT(M2342,LEN(M2342)-FIND(" ",M2342))</f>
        <v>EDGEHILL AVE SE</v>
      </c>
      <c r="P2342" s="0" t="s">
        <v>147</v>
      </c>
      <c r="Q2342" s="0" t="s">
        <v>148</v>
      </c>
      <c r="R2342" s="0" t="n">
        <v>44484</v>
      </c>
      <c r="AD2342" s="0" t="s">
        <v>149</v>
      </c>
      <c r="AE2342" s="0" t="s">
        <v>150</v>
      </c>
      <c r="AF2342" s="0" t="s">
        <v>151</v>
      </c>
      <c r="AH2342" s="0" t="n">
        <v>14</v>
      </c>
      <c r="AI2342" s="0" t="n">
        <v>11</v>
      </c>
      <c r="AN2342" s="0" t="s">
        <v>147</v>
      </c>
      <c r="AO2342" s="0" t="s">
        <v>7474</v>
      </c>
      <c r="AP2342" s="0" t="s">
        <v>7475</v>
      </c>
      <c r="AQ2342" s="0" t="n">
        <v>9</v>
      </c>
      <c r="AR2342" s="0" t="n">
        <v>64</v>
      </c>
      <c r="AS2342" s="0" t="n">
        <v>32</v>
      </c>
      <c r="AU2342" s="0" t="n">
        <f aca="false">COUNTA($BA$2342:$EH$2342)</f>
        <v>1</v>
      </c>
      <c r="AV2342" s="0" t="n">
        <f aca="false">COUNTIF($BA$2342:$EH$2342,"D")</f>
        <v>0</v>
      </c>
      <c r="AW2342" s="0" t="n">
        <f aca="false">COUNTIF($BA$2342:$EH$2342,"R")</f>
        <v>0</v>
      </c>
      <c r="AX2342" s="0" t="n">
        <f aca="false">IF(BN2342="D",1,0)+IF(BO2342="D",1,0)+IF(BT2342="D",1,0)+IF(BU2342="D",1,0)+IF(BW2342="D",1,0)+IF(CC2342="D",1,0)+IF(CD2342="D",1,0)+IF(CE2342="D",1,0)+IF(CF2342="D",1,0)+IF(CL2342="D",1,0)+IF(CM2342="D",1,0)+IF(CQ2342="D",1,0)+IF(CR2342="D",1,0)+IF(CS2342="D",1,0)+IF(CW2342="D",1,0)+IF(CX2342="D",1,0)+IF(DD2342="D",1,0)+IF(DE2342="D",1,0)+IF(DJ2342="D",1,0)+IF(DK2342="D",1,0)+IF(DO2342="D",1,0)+IF(DP2342="D",1,0)+IF(DQ2342="D",1,0)+IF(DW2342="D",1,0)+IF(DZ2342="D",1,0)+IF(EH2342="D",1,0)</f>
        <v>0</v>
      </c>
      <c r="AY2342" s="0" t="n">
        <f aca="false">IF(DJ2342&lt;&gt;"",1,0)+IF(DK2342&lt;&gt;"",1,0)+IF(DM2342&lt;&gt;"",1,0)+IF(DO2342&lt;&gt;"",1,0)+IF(DP2342&lt;&gt;"",1,0)+IF(DQ2342&lt;&gt;"",1,0)+IF(DS2342&lt;&gt;"",1,0)+IF(DT2342&lt;&gt;"",1,0)+IF(DV2342&lt;&gt;"",1,0)+IF(DW2342&lt;&gt;"",1,0)+IF(DX2342&lt;&gt;"",1,0)+IF(DY2342&lt;&gt;"",1,0)+IF(DZ2342&lt;&gt;"",1,0)+IF(EB2342&lt;&gt;"",1,0)+IF(EC2342&lt;&gt;"",1,0)+IF(ED2342&lt;&gt;"",1,0)+IF(EG2342&lt;&gt;"",1,0)+IF(EH2342&lt;&gt;"",1,0)</f>
        <v>0</v>
      </c>
      <c r="AZ2342" s="0" t="n">
        <f aca="false">IF(EH2342&lt;&gt;"",1,0)</f>
        <v>0</v>
      </c>
      <c r="BB2342" s="0" t="s">
        <v>154</v>
      </c>
    </row>
    <row r="2343" customFormat="false" ht="15" hidden="false" customHeight="false" outlineLevel="0" collapsed="false">
      <c r="A2343" s="0" t="s">
        <v>10149</v>
      </c>
      <c r="B2343" s="0" t="n">
        <v>78</v>
      </c>
      <c r="C2343" s="0" t="n">
        <v>18551</v>
      </c>
      <c r="D2343" s="0" t="s">
        <v>10150</v>
      </c>
      <c r="E2343" s="0" t="s">
        <v>1936</v>
      </c>
      <c r="F2343" s="0" t="str">
        <f aca="false">CONCATENATE(D2343," ",LEFT(H2343,4),"T=",AU2343,"D=",AV2343,"R=",AW2343,"M=",AX2343,"L=",AY2343,"B=",AZ2343)</f>
        <v>IRWIN T=33D=8R=0M=2L=4B=1</v>
      </c>
      <c r="G2343" s="0" t="s">
        <v>269</v>
      </c>
      <c r="I2343" s="0" t="s">
        <v>10151</v>
      </c>
      <c r="J2343" s="0" t="s">
        <v>10152</v>
      </c>
      <c r="K2343" s="0" t="s">
        <v>144</v>
      </c>
      <c r="L2343" s="0" t="s">
        <v>156</v>
      </c>
      <c r="M2343" s="0" t="s">
        <v>10153</v>
      </c>
      <c r="N2343" s="0" t="str">
        <f aca="false">RIGHT(M2343,LEN(M2343)-FIND(" ",M2343))</f>
        <v>RIDGE RD SE</v>
      </c>
      <c r="P2343" s="0" t="s">
        <v>147</v>
      </c>
      <c r="Q2343" s="0" t="s">
        <v>148</v>
      </c>
      <c r="R2343" s="0" t="n">
        <v>44484</v>
      </c>
      <c r="AD2343" s="0" t="s">
        <v>149</v>
      </c>
      <c r="AE2343" s="0" t="s">
        <v>150</v>
      </c>
      <c r="AF2343" s="0" t="s">
        <v>151</v>
      </c>
      <c r="AH2343" s="0" t="n">
        <v>14</v>
      </c>
      <c r="AI2343" s="0" t="n">
        <v>11</v>
      </c>
      <c r="AN2343" s="0" t="s">
        <v>147</v>
      </c>
      <c r="AO2343" s="0" t="s">
        <v>7474</v>
      </c>
      <c r="AP2343" s="0" t="s">
        <v>7475</v>
      </c>
      <c r="AQ2343" s="0" t="n">
        <v>9</v>
      </c>
      <c r="AR2343" s="0" t="n">
        <v>64</v>
      </c>
      <c r="AS2343" s="0" t="n">
        <v>32</v>
      </c>
      <c r="AU2343" s="0" t="n">
        <f aca="false">COUNTA($BA$2343:$EH$2343)</f>
        <v>33</v>
      </c>
      <c r="AV2343" s="0" t="n">
        <f aca="false">COUNTIF($BA$2343:$EH$2343,"D")</f>
        <v>8</v>
      </c>
      <c r="AW2343" s="0" t="n">
        <f aca="false">COUNTIF($BA$2343:$EH$2343,"R")</f>
        <v>0</v>
      </c>
      <c r="AX2343" s="0" t="n">
        <f aca="false">IF(BN2343="D",1,0)+IF(BO2343="D",1,0)+IF(BT2343="D",1,0)+IF(BU2343="D",1,0)+IF(BW2343="D",1,0)+IF(CC2343="D",1,0)+IF(CD2343="D",1,0)+IF(CE2343="D",1,0)+IF(CF2343="D",1,0)+IF(CL2343="D",1,0)+IF(CM2343="D",1,0)+IF(CQ2343="D",1,0)+IF(CR2343="D",1,0)+IF(CS2343="D",1,0)+IF(CW2343="D",1,0)+IF(CX2343="D",1,0)+IF(DD2343="D",1,0)+IF(DE2343="D",1,0)+IF(DJ2343="D",1,0)+IF(DK2343="D",1,0)+IF(DO2343="D",1,0)+IF(DP2343="D",1,0)+IF(DQ2343="D",1,0)+IF(DW2343="D",1,0)+IF(DZ2343="D",1,0)+IF(EH2343="D",1,0)</f>
        <v>2</v>
      </c>
      <c r="AY2343" s="0" t="n">
        <f aca="false">IF(DJ2343&lt;&gt;"",1,0)+IF(DK2343&lt;&gt;"",1,0)+IF(DM2343&lt;&gt;"",1,0)+IF(DO2343&lt;&gt;"",1,0)+IF(DP2343&lt;&gt;"",1,0)+IF(DQ2343&lt;&gt;"",1,0)+IF(DS2343&lt;&gt;"",1,0)+IF(DT2343&lt;&gt;"",1,0)+IF(DV2343&lt;&gt;"",1,0)+IF(DW2343&lt;&gt;"",1,0)+IF(DX2343&lt;&gt;"",1,0)+IF(DY2343&lt;&gt;"",1,0)+IF(DZ2343&lt;&gt;"",1,0)+IF(EB2343&lt;&gt;"",1,0)+IF(EC2343&lt;&gt;"",1,0)+IF(ED2343&lt;&gt;"",1,0)+IF(EG2343&lt;&gt;"",1,0)+IF(EH2343&lt;&gt;"",1,0)</f>
        <v>4</v>
      </c>
      <c r="AZ2343" s="0" t="n">
        <f aca="false">IF(EH2343&lt;&gt;"",1,0)</f>
        <v>1</v>
      </c>
      <c r="BB2343" s="0" t="s">
        <v>154</v>
      </c>
      <c r="BC2343" s="0" t="s">
        <v>155</v>
      </c>
      <c r="BD2343" s="0" t="s">
        <v>155</v>
      </c>
      <c r="BE2343" s="0" t="s">
        <v>155</v>
      </c>
      <c r="BH2343" s="0" t="s">
        <v>155</v>
      </c>
      <c r="BK2343" s="0" t="s">
        <v>155</v>
      </c>
      <c r="BL2343" s="0" t="s">
        <v>155</v>
      </c>
      <c r="BS2343" s="0" t="s">
        <v>155</v>
      </c>
      <c r="BV2343" s="0" t="s">
        <v>155</v>
      </c>
      <c r="BY2343" s="0" t="s">
        <v>156</v>
      </c>
      <c r="CA2343" s="0" t="s">
        <v>155</v>
      </c>
      <c r="CG2343" s="0" t="s">
        <v>155</v>
      </c>
      <c r="CK2343" s="0" t="s">
        <v>155</v>
      </c>
      <c r="CL2343" s="0" t="s">
        <v>156</v>
      </c>
      <c r="CN2343" s="0" t="s">
        <v>155</v>
      </c>
      <c r="CP2343" s="0" t="s">
        <v>155</v>
      </c>
      <c r="CT2343" s="0" t="s">
        <v>155</v>
      </c>
      <c r="CU2343" s="0" t="s">
        <v>156</v>
      </c>
      <c r="CV2343" s="0" t="s">
        <v>155</v>
      </c>
      <c r="CY2343" s="0" t="s">
        <v>155</v>
      </c>
      <c r="CZ2343" s="0" t="s">
        <v>156</v>
      </c>
      <c r="DC2343" s="0" t="s">
        <v>155</v>
      </c>
      <c r="DG2343" s="0" t="s">
        <v>156</v>
      </c>
      <c r="DI2343" s="0" t="s">
        <v>155</v>
      </c>
      <c r="DL2343" s="0" t="s">
        <v>155</v>
      </c>
      <c r="DN2343" s="0" t="s">
        <v>155</v>
      </c>
      <c r="DS2343" s="0" t="s">
        <v>156</v>
      </c>
      <c r="DU2343" s="0" t="s">
        <v>155</v>
      </c>
      <c r="DX2343" s="0" t="s">
        <v>155</v>
      </c>
      <c r="EA2343" s="0" t="s">
        <v>155</v>
      </c>
      <c r="ED2343" s="0" t="s">
        <v>156</v>
      </c>
      <c r="EF2343" s="0" t="s">
        <v>155</v>
      </c>
      <c r="EH2343" s="0" t="s">
        <v>156</v>
      </c>
    </row>
    <row r="2344" customFormat="false" ht="15" hidden="false" customHeight="false" outlineLevel="0" collapsed="false">
      <c r="A2344" s="0" t="s">
        <v>10154</v>
      </c>
      <c r="B2344" s="0" t="n">
        <v>78</v>
      </c>
      <c r="C2344" s="0" t="n">
        <v>389510</v>
      </c>
      <c r="D2344" s="0" t="s">
        <v>10155</v>
      </c>
      <c r="E2344" s="0" t="s">
        <v>4397</v>
      </c>
      <c r="F2344" s="0" t="str">
        <f aca="false">CONCATENATE(D2344," ",LEFT(H2344,4),"T=",AU2344,"D=",AV2344,"R=",AW2344,"M=",AX2344,"L=",AY2344,"B=",AZ2344)</f>
        <v>SECKMAN T=10D=1R=1M=1L=0B=0</v>
      </c>
      <c r="G2344" s="0" t="s">
        <v>559</v>
      </c>
      <c r="I2344" s="0" t="s">
        <v>10156</v>
      </c>
      <c r="J2344" s="0" t="s">
        <v>757</v>
      </c>
      <c r="K2344" s="0" t="s">
        <v>144</v>
      </c>
      <c r="M2344" s="0" t="s">
        <v>10157</v>
      </c>
      <c r="N2344" s="0" t="str">
        <f aca="false">RIGHT(M2344,LEN(M2344)-FIND(" ",M2344))</f>
        <v>MILTON ST SE</v>
      </c>
      <c r="P2344" s="0" t="s">
        <v>147</v>
      </c>
      <c r="Q2344" s="0" t="s">
        <v>148</v>
      </c>
      <c r="R2344" s="0" t="n">
        <v>44484</v>
      </c>
      <c r="AD2344" s="0" t="s">
        <v>149</v>
      </c>
      <c r="AE2344" s="0" t="s">
        <v>150</v>
      </c>
      <c r="AF2344" s="0" t="s">
        <v>151</v>
      </c>
      <c r="AH2344" s="0" t="n">
        <v>14</v>
      </c>
      <c r="AI2344" s="0" t="n">
        <v>11</v>
      </c>
      <c r="AN2344" s="0" t="s">
        <v>147</v>
      </c>
      <c r="AO2344" s="0" t="s">
        <v>7474</v>
      </c>
      <c r="AP2344" s="0" t="s">
        <v>7475</v>
      </c>
      <c r="AQ2344" s="0" t="n">
        <v>9</v>
      </c>
      <c r="AR2344" s="0" t="n">
        <v>64</v>
      </c>
      <c r="AS2344" s="0" t="n">
        <v>32</v>
      </c>
      <c r="AU2344" s="0" t="n">
        <f aca="false">COUNTA($BA$2344:$EH$2344)</f>
        <v>10</v>
      </c>
      <c r="AV2344" s="0" t="n">
        <f aca="false">COUNTIF($BA$2344:$EH$2344,"D")</f>
        <v>1</v>
      </c>
      <c r="AW2344" s="0" t="n">
        <f aca="false">COUNTIF($BA$2344:$EH$2344,"R")</f>
        <v>1</v>
      </c>
      <c r="AX2344" s="0" t="n">
        <f aca="false">IF(BN2344="D",1,0)+IF(BO2344="D",1,0)+IF(BT2344="D",1,0)+IF(BU2344="D",1,0)+IF(BW2344="D",1,0)+IF(CC2344="D",1,0)+IF(CD2344="D",1,0)+IF(CE2344="D",1,0)+IF(CF2344="D",1,0)+IF(CL2344="D",1,0)+IF(CM2344="D",1,0)+IF(CQ2344="D",1,0)+IF(CR2344="D",1,0)+IF(CS2344="D",1,0)+IF(CW2344="D",1,0)+IF(CX2344="D",1,0)+IF(DD2344="D",1,0)+IF(DE2344="D",1,0)+IF(DJ2344="D",1,0)+IF(DK2344="D",1,0)+IF(DO2344="D",1,0)+IF(DP2344="D",1,0)+IF(DQ2344="D",1,0)+IF(DW2344="D",1,0)+IF(DZ2344="D",1,0)+IF(EH2344="D",1,0)</f>
        <v>1</v>
      </c>
      <c r="AY2344" s="0" t="n">
        <f aca="false">IF(DJ2344&lt;&gt;"",1,0)+IF(DK2344&lt;&gt;"",1,0)+IF(DM2344&lt;&gt;"",1,0)+IF(DO2344&lt;&gt;"",1,0)+IF(DP2344&lt;&gt;"",1,0)+IF(DQ2344&lt;&gt;"",1,0)+IF(DS2344&lt;&gt;"",1,0)+IF(DT2344&lt;&gt;"",1,0)+IF(DV2344&lt;&gt;"",1,0)+IF(DW2344&lt;&gt;"",1,0)+IF(DX2344&lt;&gt;"",1,0)+IF(DY2344&lt;&gt;"",1,0)+IF(DZ2344&lt;&gt;"",1,0)+IF(EB2344&lt;&gt;"",1,0)+IF(EC2344&lt;&gt;"",1,0)+IF(ED2344&lt;&gt;"",1,0)+IF(EG2344&lt;&gt;"",1,0)+IF(EH2344&lt;&gt;"",1,0)</f>
        <v>0</v>
      </c>
      <c r="AZ2344" s="0" t="n">
        <f aca="false">IF(EH2344&lt;&gt;"",1,0)</f>
        <v>0</v>
      </c>
      <c r="BB2344" s="0" t="s">
        <v>154</v>
      </c>
      <c r="CP2344" s="0" t="s">
        <v>155</v>
      </c>
      <c r="CT2344" s="0" t="s">
        <v>155</v>
      </c>
      <c r="CY2344" s="0" t="s">
        <v>155</v>
      </c>
      <c r="CZ2344" s="0" t="s">
        <v>145</v>
      </c>
      <c r="DC2344" s="0" t="s">
        <v>155</v>
      </c>
      <c r="DD2344" s="0" t="s">
        <v>156</v>
      </c>
      <c r="DF2344" s="0" t="s">
        <v>155</v>
      </c>
      <c r="DI2344" s="0" t="s">
        <v>155</v>
      </c>
      <c r="EF2344" s="0" t="s">
        <v>155</v>
      </c>
    </row>
    <row r="2345" customFormat="false" ht="15" hidden="false" customHeight="false" outlineLevel="0" collapsed="false">
      <c r="A2345" s="0" t="s">
        <v>10158</v>
      </c>
      <c r="B2345" s="0" t="n">
        <v>78</v>
      </c>
      <c r="C2345" s="0" t="n">
        <v>435008</v>
      </c>
      <c r="D2345" s="0" t="s">
        <v>1431</v>
      </c>
      <c r="E2345" s="0" t="s">
        <v>10159</v>
      </c>
      <c r="F2345" s="0" t="str">
        <f aca="false">CONCATENATE(D2345," ",LEFT(H2345,4),"T=",AU2345,"D=",AV2345,"R=",AW2345,"M=",AX2345,"L=",AY2345,"B=",AZ2345)</f>
        <v>DOUGLAS T=1D=0R=0M=0L=0B=0</v>
      </c>
      <c r="G2345" s="0" t="s">
        <v>298</v>
      </c>
      <c r="I2345" s="0" t="s">
        <v>10160</v>
      </c>
      <c r="J2345" s="0" t="s">
        <v>3049</v>
      </c>
      <c r="K2345" s="0" t="s">
        <v>144</v>
      </c>
      <c r="M2345" s="0" t="s">
        <v>8871</v>
      </c>
      <c r="N2345" s="0" t="str">
        <f aca="false">RIGHT(M2345,LEN(M2345)-FIND(" ",M2345))</f>
        <v>WILLARD AVE SE</v>
      </c>
      <c r="P2345" s="0" t="s">
        <v>147</v>
      </c>
      <c r="Q2345" s="0" t="s">
        <v>148</v>
      </c>
      <c r="R2345" s="0" t="n">
        <v>44484</v>
      </c>
      <c r="AD2345" s="0" t="s">
        <v>149</v>
      </c>
      <c r="AE2345" s="0" t="s">
        <v>150</v>
      </c>
      <c r="AF2345" s="0" t="s">
        <v>151</v>
      </c>
      <c r="AH2345" s="0" t="n">
        <v>14</v>
      </c>
      <c r="AI2345" s="0" t="n">
        <v>11</v>
      </c>
      <c r="AN2345" s="0" t="s">
        <v>147</v>
      </c>
      <c r="AO2345" s="0" t="s">
        <v>7474</v>
      </c>
      <c r="AP2345" s="0" t="s">
        <v>7475</v>
      </c>
      <c r="AQ2345" s="0" t="n">
        <v>9</v>
      </c>
      <c r="AR2345" s="0" t="n">
        <v>64</v>
      </c>
      <c r="AS2345" s="0" t="n">
        <v>32</v>
      </c>
      <c r="AU2345" s="0" t="n">
        <f aca="false">COUNTA($BA$2345:$EH$2345)</f>
        <v>1</v>
      </c>
      <c r="AV2345" s="0" t="n">
        <f aca="false">COUNTIF($BA$2345:$EH$2345,"D")</f>
        <v>0</v>
      </c>
      <c r="AW2345" s="0" t="n">
        <f aca="false">COUNTIF($BA$2345:$EH$2345,"R")</f>
        <v>0</v>
      </c>
      <c r="AX2345" s="0" t="n">
        <f aca="false">IF(BN2345="D",1,0)+IF(BO2345="D",1,0)+IF(BT2345="D",1,0)+IF(BU2345="D",1,0)+IF(BW2345="D",1,0)+IF(CC2345="D",1,0)+IF(CD2345="D",1,0)+IF(CE2345="D",1,0)+IF(CF2345="D",1,0)+IF(CL2345="D",1,0)+IF(CM2345="D",1,0)+IF(CQ2345="D",1,0)+IF(CR2345="D",1,0)+IF(CS2345="D",1,0)+IF(CW2345="D",1,0)+IF(CX2345="D",1,0)+IF(DD2345="D",1,0)+IF(DE2345="D",1,0)+IF(DJ2345="D",1,0)+IF(DK2345="D",1,0)+IF(DO2345="D",1,0)+IF(DP2345="D",1,0)+IF(DQ2345="D",1,0)+IF(DW2345="D",1,0)+IF(DZ2345="D",1,0)+IF(EH2345="D",1,0)</f>
        <v>0</v>
      </c>
      <c r="AY2345" s="0" t="n">
        <f aca="false">IF(DJ2345&lt;&gt;"",1,0)+IF(DK2345&lt;&gt;"",1,0)+IF(DM2345&lt;&gt;"",1,0)+IF(DO2345&lt;&gt;"",1,0)+IF(DP2345&lt;&gt;"",1,0)+IF(DQ2345&lt;&gt;"",1,0)+IF(DS2345&lt;&gt;"",1,0)+IF(DT2345&lt;&gt;"",1,0)+IF(DV2345&lt;&gt;"",1,0)+IF(DW2345&lt;&gt;"",1,0)+IF(DX2345&lt;&gt;"",1,0)+IF(DY2345&lt;&gt;"",1,0)+IF(DZ2345&lt;&gt;"",1,0)+IF(EB2345&lt;&gt;"",1,0)+IF(EC2345&lt;&gt;"",1,0)+IF(ED2345&lt;&gt;"",1,0)+IF(EG2345&lt;&gt;"",1,0)+IF(EH2345&lt;&gt;"",1,0)</f>
        <v>0</v>
      </c>
      <c r="AZ2345" s="0" t="n">
        <f aca="false">IF(EH2345&lt;&gt;"",1,0)</f>
        <v>0</v>
      </c>
      <c r="BB2345" s="0" t="s">
        <v>154</v>
      </c>
    </row>
    <row r="2346" customFormat="false" ht="15" hidden="false" customHeight="false" outlineLevel="0" collapsed="false">
      <c r="A2346" s="0" t="s">
        <v>10161</v>
      </c>
      <c r="B2346" s="0" t="n">
        <v>78</v>
      </c>
      <c r="C2346" s="0" t="n">
        <v>292902</v>
      </c>
      <c r="D2346" s="0" t="s">
        <v>10162</v>
      </c>
      <c r="E2346" s="0" t="s">
        <v>1427</v>
      </c>
      <c r="F2346" s="0" t="str">
        <f aca="false">CONCATENATE(D2346," ",LEFT(H2346,4),"T=",AU2346,"D=",AV2346,"R=",AW2346,"M=",AX2346,"L=",AY2346,"B=",AZ2346)</f>
        <v>CROWE T=9D=1R=0M=0L=0B=0</v>
      </c>
      <c r="G2346" s="0" t="s">
        <v>10163</v>
      </c>
      <c r="I2346" s="0" t="s">
        <v>10164</v>
      </c>
      <c r="J2346" s="0" t="s">
        <v>10165</v>
      </c>
      <c r="K2346" s="0" t="s">
        <v>144</v>
      </c>
      <c r="M2346" s="0" t="s">
        <v>7554</v>
      </c>
      <c r="N2346" s="0" t="str">
        <f aca="false">RIGHT(M2346,LEN(M2346)-FIND(" ",M2346))</f>
        <v>YOUNGSTOWN RD SE</v>
      </c>
      <c r="O2346" s="0" t="s">
        <v>10166</v>
      </c>
      <c r="P2346" s="0" t="s">
        <v>147</v>
      </c>
      <c r="Q2346" s="0" t="s">
        <v>148</v>
      </c>
      <c r="R2346" s="0" t="n">
        <v>44484</v>
      </c>
      <c r="AD2346" s="0" t="s">
        <v>149</v>
      </c>
      <c r="AE2346" s="0" t="s">
        <v>150</v>
      </c>
      <c r="AH2346" s="0" t="n">
        <v>14</v>
      </c>
      <c r="AI2346" s="0" t="n">
        <v>11</v>
      </c>
      <c r="AJ2346" s="0" t="s">
        <v>185</v>
      </c>
      <c r="AM2346" s="0" t="s">
        <v>186</v>
      </c>
      <c r="AN2346" s="0" t="s">
        <v>147</v>
      </c>
      <c r="AO2346" s="0" t="s">
        <v>7474</v>
      </c>
      <c r="AP2346" s="0" t="s">
        <v>7475</v>
      </c>
      <c r="AQ2346" s="0" t="n">
        <v>9</v>
      </c>
      <c r="AR2346" s="0" t="n">
        <v>64</v>
      </c>
      <c r="AS2346" s="0" t="n">
        <v>32</v>
      </c>
      <c r="AU2346" s="0" t="n">
        <f aca="false">COUNTA($BA$2346:$EH$2346)</f>
        <v>9</v>
      </c>
      <c r="AV2346" s="0" t="n">
        <f aca="false">COUNTIF($BA$2346:$EH$2346,"D")</f>
        <v>1</v>
      </c>
      <c r="AW2346" s="0" t="n">
        <f aca="false">COUNTIF($BA$2346:$EH$2346,"R")</f>
        <v>0</v>
      </c>
      <c r="AX2346" s="0" t="n">
        <f aca="false">IF(BN2346="D",1,0)+IF(BO2346="D",1,0)+IF(BT2346="D",1,0)+IF(BU2346="D",1,0)+IF(BW2346="D",1,0)+IF(CC2346="D",1,0)+IF(CD2346="D",1,0)+IF(CE2346="D",1,0)+IF(CF2346="D",1,0)+IF(CL2346="D",1,0)+IF(CM2346="D",1,0)+IF(CQ2346="D",1,0)+IF(CR2346="D",1,0)+IF(CS2346="D",1,0)+IF(CW2346="D",1,0)+IF(CX2346="D",1,0)+IF(DD2346="D",1,0)+IF(DE2346="D",1,0)+IF(DJ2346="D",1,0)+IF(DK2346="D",1,0)+IF(DO2346="D",1,0)+IF(DP2346="D",1,0)+IF(DQ2346="D",1,0)+IF(DW2346="D",1,0)+IF(DZ2346="D",1,0)+IF(EH2346="D",1,0)</f>
        <v>0</v>
      </c>
      <c r="AY2346" s="0" t="n">
        <f aca="false">IF(DJ2346&lt;&gt;"",1,0)+IF(DK2346&lt;&gt;"",1,0)+IF(DM2346&lt;&gt;"",1,0)+IF(DO2346&lt;&gt;"",1,0)+IF(DP2346&lt;&gt;"",1,0)+IF(DQ2346&lt;&gt;"",1,0)+IF(DS2346&lt;&gt;"",1,0)+IF(DT2346&lt;&gt;"",1,0)+IF(DV2346&lt;&gt;"",1,0)+IF(DW2346&lt;&gt;"",1,0)+IF(DX2346&lt;&gt;"",1,0)+IF(DY2346&lt;&gt;"",1,0)+IF(DZ2346&lt;&gt;"",1,0)+IF(EB2346&lt;&gt;"",1,0)+IF(EC2346&lt;&gt;"",1,0)+IF(ED2346&lt;&gt;"",1,0)+IF(EG2346&lt;&gt;"",1,0)+IF(EH2346&lt;&gt;"",1,0)</f>
        <v>0</v>
      </c>
      <c r="AZ2346" s="0" t="n">
        <f aca="false">IF(EH2346&lt;&gt;"",1,0)</f>
        <v>0</v>
      </c>
      <c r="BB2346" s="0" t="s">
        <v>154</v>
      </c>
      <c r="BD2346" s="0" t="s">
        <v>155</v>
      </c>
      <c r="BH2346" s="0" t="s">
        <v>155</v>
      </c>
      <c r="BI2346" s="0" t="s">
        <v>155</v>
      </c>
      <c r="BJ2346" s="0" t="s">
        <v>155</v>
      </c>
      <c r="BK2346" s="0" t="s">
        <v>155</v>
      </c>
      <c r="BY2346" s="0" t="s">
        <v>156</v>
      </c>
      <c r="CA2346" s="0" t="s">
        <v>155</v>
      </c>
      <c r="CP2346" s="0" t="s">
        <v>155</v>
      </c>
    </row>
    <row r="2347" customFormat="false" ht="15" hidden="false" customHeight="false" outlineLevel="0" collapsed="false">
      <c r="A2347" s="0" t="s">
        <v>10167</v>
      </c>
      <c r="B2347" s="0" t="n">
        <v>78</v>
      </c>
      <c r="C2347" s="0" t="n">
        <v>31377</v>
      </c>
      <c r="D2347" s="0" t="s">
        <v>10168</v>
      </c>
      <c r="E2347" s="0" t="s">
        <v>5806</v>
      </c>
      <c r="F2347" s="0" t="str">
        <f aca="false">CONCATENATE(D2347," ",LEFT(H2347,4),"T=",AU2347,"D=",AV2347,"R=",AW2347,"M=",AX2347,"L=",AY2347,"B=",AZ2347)</f>
        <v>CANDEL T=42D=14R=0M=5L=7B=1</v>
      </c>
      <c r="G2347" s="0" t="s">
        <v>269</v>
      </c>
      <c r="I2347" s="0" t="s">
        <v>10169</v>
      </c>
      <c r="J2347" s="0" t="s">
        <v>10170</v>
      </c>
      <c r="K2347" s="0" t="s">
        <v>144</v>
      </c>
      <c r="L2347" s="0" t="s">
        <v>156</v>
      </c>
      <c r="M2347" s="0" t="s">
        <v>9144</v>
      </c>
      <c r="N2347" s="0" t="str">
        <f aca="false">RIGHT(M2347,LEN(M2347)-FIND(" ",M2347))</f>
        <v>SURREY RD SE</v>
      </c>
      <c r="P2347" s="0" t="s">
        <v>147</v>
      </c>
      <c r="Q2347" s="0" t="s">
        <v>148</v>
      </c>
      <c r="R2347" s="0" t="n">
        <v>44484</v>
      </c>
      <c r="AD2347" s="0" t="s">
        <v>149</v>
      </c>
      <c r="AE2347" s="0" t="s">
        <v>150</v>
      </c>
      <c r="AF2347" s="0" t="s">
        <v>151</v>
      </c>
      <c r="AH2347" s="0" t="n">
        <v>14</v>
      </c>
      <c r="AI2347" s="0" t="n">
        <v>11</v>
      </c>
      <c r="AN2347" s="0" t="s">
        <v>147</v>
      </c>
      <c r="AO2347" s="0" t="s">
        <v>7474</v>
      </c>
      <c r="AP2347" s="0" t="s">
        <v>7475</v>
      </c>
      <c r="AQ2347" s="0" t="n">
        <v>9</v>
      </c>
      <c r="AR2347" s="0" t="n">
        <v>64</v>
      </c>
      <c r="AS2347" s="0" t="n">
        <v>32</v>
      </c>
      <c r="AU2347" s="0" t="n">
        <f aca="false">COUNTA($BA$2347:$EH$2347)</f>
        <v>42</v>
      </c>
      <c r="AV2347" s="0" t="n">
        <f aca="false">COUNTIF($BA$2347:$EH$2347,"D")</f>
        <v>14</v>
      </c>
      <c r="AW2347" s="0" t="n">
        <f aca="false">COUNTIF($BA$2347:$EH$2347,"R")</f>
        <v>0</v>
      </c>
      <c r="AX2347" s="0" t="n">
        <f aca="false">IF(BN2347="D",1,0)+IF(BO2347="D",1,0)+IF(BT2347="D",1,0)+IF(BU2347="D",1,0)+IF(BW2347="D",1,0)+IF(CC2347="D",1,0)+IF(CD2347="D",1,0)+IF(CE2347="D",1,0)+IF(CF2347="D",1,0)+IF(CL2347="D",1,0)+IF(CM2347="D",1,0)+IF(CQ2347="D",1,0)+IF(CR2347="D",1,0)+IF(CS2347="D",1,0)+IF(CW2347="D",1,0)+IF(CX2347="D",1,0)+IF(DD2347="D",1,0)+IF(DE2347="D",1,0)+IF(DJ2347="D",1,0)+IF(DK2347="D",1,0)+IF(DO2347="D",1,0)+IF(DP2347="D",1,0)+IF(DQ2347="D",1,0)+IF(DW2347="D",1,0)+IF(DZ2347="D",1,0)+IF(EH2347="D",1,0)</f>
        <v>5</v>
      </c>
      <c r="AY2347" s="0" t="n">
        <f aca="false">IF(DJ2347&lt;&gt;"",1,0)+IF(DK2347&lt;&gt;"",1,0)+IF(DM2347&lt;&gt;"",1,0)+IF(DO2347&lt;&gt;"",1,0)+IF(DP2347&lt;&gt;"",1,0)+IF(DQ2347&lt;&gt;"",1,0)+IF(DS2347&lt;&gt;"",1,0)+IF(DT2347&lt;&gt;"",1,0)+IF(DV2347&lt;&gt;"",1,0)+IF(DW2347&lt;&gt;"",1,0)+IF(DX2347&lt;&gt;"",1,0)+IF(DY2347&lt;&gt;"",1,0)+IF(DZ2347&lt;&gt;"",1,0)+IF(EB2347&lt;&gt;"",1,0)+IF(EC2347&lt;&gt;"",1,0)+IF(ED2347&lt;&gt;"",1,0)+IF(EG2347&lt;&gt;"",1,0)+IF(EH2347&lt;&gt;"",1,0)</f>
        <v>7</v>
      </c>
      <c r="AZ2347" s="0" t="n">
        <f aca="false">IF(EH2347&lt;&gt;"",1,0)</f>
        <v>1</v>
      </c>
      <c r="BB2347" s="0" t="s">
        <v>154</v>
      </c>
      <c r="BC2347" s="0" t="s">
        <v>155</v>
      </c>
      <c r="BD2347" s="0" t="s">
        <v>155</v>
      </c>
      <c r="BE2347" s="0" t="s">
        <v>155</v>
      </c>
      <c r="BF2347" s="0" t="s">
        <v>155</v>
      </c>
      <c r="BG2347" s="0" t="s">
        <v>155</v>
      </c>
      <c r="BH2347" s="0" t="s">
        <v>155</v>
      </c>
      <c r="BI2347" s="0" t="s">
        <v>155</v>
      </c>
      <c r="BJ2347" s="0" t="s">
        <v>155</v>
      </c>
      <c r="BL2347" s="0" t="s">
        <v>155</v>
      </c>
      <c r="BS2347" s="0" t="s">
        <v>155</v>
      </c>
      <c r="BV2347" s="0" t="s">
        <v>155</v>
      </c>
      <c r="BY2347" s="0" t="s">
        <v>156</v>
      </c>
      <c r="CA2347" s="0" t="s">
        <v>155</v>
      </c>
      <c r="CG2347" s="0" t="s">
        <v>155</v>
      </c>
      <c r="CH2347" s="0" t="s">
        <v>156</v>
      </c>
      <c r="CK2347" s="0" t="s">
        <v>155</v>
      </c>
      <c r="CN2347" s="0" t="s">
        <v>155</v>
      </c>
      <c r="CP2347" s="0" t="s">
        <v>155</v>
      </c>
      <c r="CQ2347" s="0" t="s">
        <v>156</v>
      </c>
      <c r="CU2347" s="0" t="s">
        <v>156</v>
      </c>
      <c r="CV2347" s="0" t="s">
        <v>155</v>
      </c>
      <c r="CW2347" s="0" t="s">
        <v>156</v>
      </c>
      <c r="CY2347" s="0" t="s">
        <v>155</v>
      </c>
      <c r="CZ2347" s="0" t="s">
        <v>156</v>
      </c>
      <c r="DC2347" s="0" t="s">
        <v>155</v>
      </c>
      <c r="DD2347" s="0" t="s">
        <v>156</v>
      </c>
      <c r="DF2347" s="0" t="s">
        <v>155</v>
      </c>
      <c r="DG2347" s="0" t="s">
        <v>156</v>
      </c>
      <c r="DI2347" s="0" t="s">
        <v>155</v>
      </c>
      <c r="DL2347" s="0" t="s">
        <v>155</v>
      </c>
      <c r="DM2347" s="0" t="s">
        <v>156</v>
      </c>
      <c r="DN2347" s="0" t="s">
        <v>155</v>
      </c>
      <c r="DS2347" s="0" t="s">
        <v>156</v>
      </c>
      <c r="DT2347" s="0" t="s">
        <v>156</v>
      </c>
      <c r="DU2347" s="0" t="s">
        <v>155</v>
      </c>
      <c r="DW2347" s="0" t="s">
        <v>156</v>
      </c>
      <c r="DX2347" s="0" t="s">
        <v>155</v>
      </c>
      <c r="EA2347" s="0" t="s">
        <v>155</v>
      </c>
      <c r="ED2347" s="0" t="s">
        <v>156</v>
      </c>
      <c r="EF2347" s="0" t="s">
        <v>155</v>
      </c>
      <c r="EH2347" s="0" t="s">
        <v>156</v>
      </c>
    </row>
    <row r="2348" customFormat="false" ht="15" hidden="false" customHeight="false" outlineLevel="0" collapsed="false">
      <c r="A2348" s="0" t="s">
        <v>10171</v>
      </c>
      <c r="B2348" s="0" t="n">
        <v>78</v>
      </c>
      <c r="C2348" s="0" t="n">
        <v>206491</v>
      </c>
      <c r="D2348" s="0" t="s">
        <v>7903</v>
      </c>
      <c r="E2348" s="0" t="s">
        <v>524</v>
      </c>
      <c r="F2348" s="0" t="str">
        <f aca="false">CONCATENATE(D2348," ",LEFT(H2348,4),"T=",AU2348,"D=",AV2348,"R=",AW2348,"M=",AX2348,"L=",AY2348,"B=",AZ2348)</f>
        <v>MOSKO T=39D=5R=3M=3L=3B=1</v>
      </c>
      <c r="G2348" s="0" t="s">
        <v>141</v>
      </c>
      <c r="I2348" s="0" t="s">
        <v>10172</v>
      </c>
      <c r="J2348" s="0" t="s">
        <v>10173</v>
      </c>
      <c r="K2348" s="0" t="s">
        <v>144</v>
      </c>
      <c r="L2348" s="0" t="s">
        <v>156</v>
      </c>
      <c r="M2348" s="0" t="s">
        <v>7906</v>
      </c>
      <c r="N2348" s="0" t="str">
        <f aca="false">RIGHT(M2348,LEN(M2348)-FIND(" ",M2348))</f>
        <v>TRUMBULL AVE SE</v>
      </c>
      <c r="P2348" s="0" t="s">
        <v>147</v>
      </c>
      <c r="Q2348" s="0" t="s">
        <v>148</v>
      </c>
      <c r="R2348" s="0" t="n">
        <v>44484</v>
      </c>
      <c r="AD2348" s="0" t="s">
        <v>149</v>
      </c>
      <c r="AE2348" s="0" t="s">
        <v>150</v>
      </c>
      <c r="AF2348" s="0" t="s">
        <v>151</v>
      </c>
      <c r="AH2348" s="0" t="n">
        <v>14</v>
      </c>
      <c r="AI2348" s="0" t="n">
        <v>11</v>
      </c>
      <c r="AN2348" s="0" t="s">
        <v>147</v>
      </c>
      <c r="AO2348" s="0" t="s">
        <v>7474</v>
      </c>
      <c r="AP2348" s="0" t="s">
        <v>7475</v>
      </c>
      <c r="AQ2348" s="0" t="n">
        <v>9</v>
      </c>
      <c r="AR2348" s="0" t="n">
        <v>64</v>
      </c>
      <c r="AS2348" s="0" t="n">
        <v>32</v>
      </c>
      <c r="AU2348" s="0" t="n">
        <f aca="false">COUNTA($BA$2348:$EH$2348)</f>
        <v>39</v>
      </c>
      <c r="AV2348" s="0" t="n">
        <f aca="false">COUNTIF($BA$2348:$EH$2348,"D")</f>
        <v>5</v>
      </c>
      <c r="AW2348" s="0" t="n">
        <f aca="false">COUNTIF($BA$2348:$EH$2348,"R")</f>
        <v>3</v>
      </c>
      <c r="AX2348" s="0" t="n">
        <f aca="false">IF(BN2348="D",1,0)+IF(BO2348="D",1,0)+IF(BT2348="D",1,0)+IF(BU2348="D",1,0)+IF(BW2348="D",1,0)+IF(CC2348="D",1,0)+IF(CD2348="D",1,0)+IF(CE2348="D",1,0)+IF(CF2348="D",1,0)+IF(CL2348="D",1,0)+IF(CM2348="D",1,0)+IF(CQ2348="D",1,0)+IF(CR2348="D",1,0)+IF(CS2348="D",1,0)+IF(CW2348="D",1,0)+IF(CX2348="D",1,0)+IF(DD2348="D",1,0)+IF(DE2348="D",1,0)+IF(DJ2348="D",1,0)+IF(DK2348="D",1,0)+IF(DO2348="D",1,0)+IF(DP2348="D",1,0)+IF(DQ2348="D",1,0)+IF(DW2348="D",1,0)+IF(DZ2348="D",1,0)+IF(EH2348="D",1,0)</f>
        <v>3</v>
      </c>
      <c r="AY2348" s="0" t="n">
        <f aca="false">IF(DJ2348&lt;&gt;"",1,0)+IF(DK2348&lt;&gt;"",1,0)+IF(DM2348&lt;&gt;"",1,0)+IF(DO2348&lt;&gt;"",1,0)+IF(DP2348&lt;&gt;"",1,0)+IF(DQ2348&lt;&gt;"",1,0)+IF(DS2348&lt;&gt;"",1,0)+IF(DT2348&lt;&gt;"",1,0)+IF(DV2348&lt;&gt;"",1,0)+IF(DW2348&lt;&gt;"",1,0)+IF(DX2348&lt;&gt;"",1,0)+IF(DY2348&lt;&gt;"",1,0)+IF(DZ2348&lt;&gt;"",1,0)+IF(EB2348&lt;&gt;"",1,0)+IF(EC2348&lt;&gt;"",1,0)+IF(ED2348&lt;&gt;"",1,0)+IF(EG2348&lt;&gt;"",1,0)+IF(EH2348&lt;&gt;"",1,0)</f>
        <v>3</v>
      </c>
      <c r="AZ2348" s="0" t="n">
        <f aca="false">IF(EH2348&lt;&gt;"",1,0)</f>
        <v>1</v>
      </c>
      <c r="BB2348" s="0" t="s">
        <v>154</v>
      </c>
      <c r="BC2348" s="0" t="s">
        <v>155</v>
      </c>
      <c r="BD2348" s="0" t="s">
        <v>155</v>
      </c>
      <c r="BE2348" s="0" t="s">
        <v>155</v>
      </c>
      <c r="BF2348" s="0" t="s">
        <v>155</v>
      </c>
      <c r="BG2348" s="0" t="s">
        <v>155</v>
      </c>
      <c r="BH2348" s="0" t="s">
        <v>155</v>
      </c>
      <c r="BI2348" s="0" t="s">
        <v>155</v>
      </c>
      <c r="BJ2348" s="0" t="s">
        <v>155</v>
      </c>
      <c r="BK2348" s="0" t="s">
        <v>155</v>
      </c>
      <c r="BL2348" s="0" t="s">
        <v>155</v>
      </c>
      <c r="BP2348" s="0" t="s">
        <v>155</v>
      </c>
      <c r="BR2348" s="0" t="s">
        <v>155</v>
      </c>
      <c r="BS2348" s="0" t="s">
        <v>155</v>
      </c>
      <c r="BV2348" s="0" t="s">
        <v>155</v>
      </c>
      <c r="BY2348" s="0" t="s">
        <v>156</v>
      </c>
      <c r="CA2348" s="0" t="s">
        <v>155</v>
      </c>
      <c r="CG2348" s="0" t="s">
        <v>155</v>
      </c>
      <c r="CK2348" s="0" t="s">
        <v>155</v>
      </c>
      <c r="CL2348" s="0" t="s">
        <v>156</v>
      </c>
      <c r="CN2348" s="0" t="s">
        <v>155</v>
      </c>
      <c r="CO2348" s="0" t="s">
        <v>145</v>
      </c>
      <c r="CP2348" s="0" t="s">
        <v>155</v>
      </c>
      <c r="CQ2348" s="0" t="s">
        <v>156</v>
      </c>
      <c r="CU2348" s="0" t="s">
        <v>156</v>
      </c>
      <c r="CV2348" s="0" t="s">
        <v>155</v>
      </c>
      <c r="CY2348" s="0" t="s">
        <v>155</v>
      </c>
      <c r="CZ2348" s="0" t="s">
        <v>145</v>
      </c>
      <c r="DC2348" s="0" t="s">
        <v>155</v>
      </c>
      <c r="DF2348" s="0" t="s">
        <v>155</v>
      </c>
      <c r="DI2348" s="0" t="s">
        <v>155</v>
      </c>
      <c r="DL2348" s="0" t="s">
        <v>155</v>
      </c>
      <c r="DN2348" s="0" t="s">
        <v>155</v>
      </c>
      <c r="DU2348" s="0" t="s">
        <v>155</v>
      </c>
      <c r="DX2348" s="0" t="s">
        <v>155</v>
      </c>
      <c r="EA2348" s="0" t="s">
        <v>155</v>
      </c>
      <c r="ED2348" s="0" t="s">
        <v>145</v>
      </c>
      <c r="EF2348" s="0" t="s">
        <v>155</v>
      </c>
      <c r="EH2348" s="0" t="s">
        <v>156</v>
      </c>
    </row>
    <row r="2349" customFormat="false" ht="15" hidden="false" customHeight="false" outlineLevel="0" collapsed="false">
      <c r="A2349" s="0" t="s">
        <v>10174</v>
      </c>
      <c r="B2349" s="0" t="n">
        <v>78</v>
      </c>
      <c r="C2349" s="0" t="n">
        <v>1748</v>
      </c>
      <c r="D2349" s="0" t="s">
        <v>10175</v>
      </c>
      <c r="E2349" s="0" t="s">
        <v>398</v>
      </c>
      <c r="F2349" s="0" t="str">
        <f aca="false">CONCATENATE(D2349," ",LEFT(H2349,4),"T=",AU2349,"D=",AV2349,"R=",AW2349,"M=",AX2349,"L=",AY2349,"B=",AZ2349)</f>
        <v>DUDLEY JRT=37D=1R=8M=1L=5B=1</v>
      </c>
      <c r="G2349" s="0" t="s">
        <v>145</v>
      </c>
      <c r="H2349" s="0" t="s">
        <v>310</v>
      </c>
      <c r="I2349" s="0" t="s">
        <v>10176</v>
      </c>
      <c r="J2349" s="0" t="s">
        <v>10177</v>
      </c>
      <c r="K2349" s="0" t="s">
        <v>144</v>
      </c>
      <c r="L2349" s="0" t="s">
        <v>156</v>
      </c>
      <c r="M2349" s="0" t="s">
        <v>10178</v>
      </c>
      <c r="N2349" s="0" t="str">
        <f aca="false">RIGHT(M2349,LEN(M2349)-FIND(" ",M2349))</f>
        <v>RIDGE RD SE</v>
      </c>
      <c r="P2349" s="0" t="s">
        <v>147</v>
      </c>
      <c r="Q2349" s="0" t="s">
        <v>148</v>
      </c>
      <c r="R2349" s="0" t="n">
        <v>44484</v>
      </c>
      <c r="AD2349" s="0" t="s">
        <v>149</v>
      </c>
      <c r="AE2349" s="0" t="s">
        <v>150</v>
      </c>
      <c r="AF2349" s="0" t="s">
        <v>151</v>
      </c>
      <c r="AH2349" s="0" t="n">
        <v>14</v>
      </c>
      <c r="AI2349" s="0" t="n">
        <v>11</v>
      </c>
      <c r="AN2349" s="0" t="s">
        <v>147</v>
      </c>
      <c r="AO2349" s="0" t="s">
        <v>7474</v>
      </c>
      <c r="AP2349" s="0" t="s">
        <v>7475</v>
      </c>
      <c r="AQ2349" s="0" t="n">
        <v>9</v>
      </c>
      <c r="AR2349" s="0" t="n">
        <v>64</v>
      </c>
      <c r="AS2349" s="0" t="n">
        <v>32</v>
      </c>
      <c r="AU2349" s="0" t="n">
        <f aca="false">COUNTA($BA$2349:$EH$2349)</f>
        <v>37</v>
      </c>
      <c r="AV2349" s="0" t="n">
        <f aca="false">COUNTIF($BA$2349:$EH$2349,"D")</f>
        <v>1</v>
      </c>
      <c r="AW2349" s="0" t="n">
        <f aca="false">COUNTIF($BA$2349:$EH$2349,"R")</f>
        <v>8</v>
      </c>
      <c r="AX2349" s="0" t="n">
        <f aca="false">IF(BN2349="D",1,0)+IF(BO2349="D",1,0)+IF(BT2349="D",1,0)+IF(BU2349="D",1,0)+IF(BW2349="D",1,0)+IF(CC2349="D",1,0)+IF(CD2349="D",1,0)+IF(CE2349="D",1,0)+IF(CF2349="D",1,0)+IF(CL2349="D",1,0)+IF(CM2349="D",1,0)+IF(CQ2349="D",1,0)+IF(CR2349="D",1,0)+IF(CS2349="D",1,0)+IF(CW2349="D",1,0)+IF(CX2349="D",1,0)+IF(DD2349="D",1,0)+IF(DE2349="D",1,0)+IF(DJ2349="D",1,0)+IF(DK2349="D",1,0)+IF(DO2349="D",1,0)+IF(DP2349="D",1,0)+IF(DQ2349="D",1,0)+IF(DW2349="D",1,0)+IF(DZ2349="D",1,0)+IF(EH2349="D",1,0)</f>
        <v>1</v>
      </c>
      <c r="AY2349" s="0" t="n">
        <f aca="false">IF(DJ2349&lt;&gt;"",1,0)+IF(DK2349&lt;&gt;"",1,0)+IF(DM2349&lt;&gt;"",1,0)+IF(DO2349&lt;&gt;"",1,0)+IF(DP2349&lt;&gt;"",1,0)+IF(DQ2349&lt;&gt;"",1,0)+IF(DS2349&lt;&gt;"",1,0)+IF(DT2349&lt;&gt;"",1,0)+IF(DV2349&lt;&gt;"",1,0)+IF(DW2349&lt;&gt;"",1,0)+IF(DX2349&lt;&gt;"",1,0)+IF(DY2349&lt;&gt;"",1,0)+IF(DZ2349&lt;&gt;"",1,0)+IF(EB2349&lt;&gt;"",1,0)+IF(EC2349&lt;&gt;"",1,0)+IF(ED2349&lt;&gt;"",1,0)+IF(EG2349&lt;&gt;"",1,0)+IF(EH2349&lt;&gt;"",1,0)</f>
        <v>5</v>
      </c>
      <c r="AZ2349" s="0" t="n">
        <f aca="false">IF(EH2349&lt;&gt;"",1,0)</f>
        <v>1</v>
      </c>
      <c r="BB2349" s="0" t="s">
        <v>154</v>
      </c>
      <c r="BC2349" s="0" t="s">
        <v>155</v>
      </c>
      <c r="BD2349" s="0" t="s">
        <v>155</v>
      </c>
      <c r="BE2349" s="0" t="s">
        <v>155</v>
      </c>
      <c r="BG2349" s="0" t="s">
        <v>155</v>
      </c>
      <c r="BH2349" s="0" t="s">
        <v>155</v>
      </c>
      <c r="BJ2349" s="0" t="s">
        <v>155</v>
      </c>
      <c r="BL2349" s="0" t="s">
        <v>155</v>
      </c>
      <c r="BP2349" s="0" t="s">
        <v>155</v>
      </c>
      <c r="BR2349" s="0" t="s">
        <v>155</v>
      </c>
      <c r="BS2349" s="0" t="s">
        <v>155</v>
      </c>
      <c r="BY2349" s="0" t="s">
        <v>145</v>
      </c>
      <c r="CA2349" s="0" t="s">
        <v>155</v>
      </c>
      <c r="CG2349" s="0" t="s">
        <v>155</v>
      </c>
      <c r="CH2349" s="0" t="s">
        <v>145</v>
      </c>
      <c r="CK2349" s="0" t="s">
        <v>155</v>
      </c>
      <c r="CN2349" s="0" t="s">
        <v>155</v>
      </c>
      <c r="CO2349" s="0" t="s">
        <v>145</v>
      </c>
      <c r="CP2349" s="0" t="s">
        <v>155</v>
      </c>
      <c r="CU2349" s="0" t="s">
        <v>145</v>
      </c>
      <c r="CV2349" s="0" t="s">
        <v>155</v>
      </c>
      <c r="CY2349" s="0" t="s">
        <v>155</v>
      </c>
      <c r="CZ2349" s="0" t="s">
        <v>145</v>
      </c>
      <c r="DC2349" s="0" t="s">
        <v>155</v>
      </c>
      <c r="DF2349" s="0" t="s">
        <v>155</v>
      </c>
      <c r="DI2349" s="0" t="s">
        <v>155</v>
      </c>
      <c r="DL2349" s="0" t="s">
        <v>155</v>
      </c>
      <c r="DM2349" s="0" t="s">
        <v>145</v>
      </c>
      <c r="DN2349" s="0" t="s">
        <v>155</v>
      </c>
      <c r="DR2349" s="0" t="s">
        <v>155</v>
      </c>
      <c r="DS2349" s="0" t="s">
        <v>145</v>
      </c>
      <c r="DU2349" s="0" t="s">
        <v>155</v>
      </c>
      <c r="DX2349" s="0" t="s">
        <v>155</v>
      </c>
      <c r="EA2349" s="0" t="s">
        <v>155</v>
      </c>
      <c r="ED2349" s="0" t="s">
        <v>145</v>
      </c>
      <c r="EF2349" s="0" t="s">
        <v>155</v>
      </c>
      <c r="EH2349" s="0" t="s">
        <v>156</v>
      </c>
    </row>
    <row r="2350" customFormat="false" ht="15" hidden="false" customHeight="false" outlineLevel="0" collapsed="false">
      <c r="A2350" s="0" t="s">
        <v>10179</v>
      </c>
      <c r="B2350" s="0" t="n">
        <v>78</v>
      </c>
      <c r="C2350" s="0" t="n">
        <v>417839</v>
      </c>
      <c r="D2350" s="0" t="s">
        <v>5595</v>
      </c>
      <c r="E2350" s="0" t="s">
        <v>1680</v>
      </c>
      <c r="F2350" s="0" t="str">
        <f aca="false">CONCATENATE(D2350," ",LEFT(H2350,4),"T=",AU2350,"D=",AV2350,"R=",AW2350,"M=",AX2350,"L=",AY2350,"B=",AZ2350)</f>
        <v>BOYCE T=1D=0R=0M=0L=0B=0</v>
      </c>
      <c r="G2350" s="0" t="s">
        <v>3772</v>
      </c>
      <c r="I2350" s="0" t="s">
        <v>10180</v>
      </c>
      <c r="J2350" s="0" t="s">
        <v>4620</v>
      </c>
      <c r="K2350" s="0" t="s">
        <v>182</v>
      </c>
      <c r="M2350" s="0" t="s">
        <v>10181</v>
      </c>
      <c r="N2350" s="0" t="str">
        <f aca="false">RIGHT(M2350,LEN(M2350)-FIND(" ",M2350))</f>
        <v>EASTLAND AVE SE</v>
      </c>
      <c r="P2350" s="0" t="s">
        <v>147</v>
      </c>
      <c r="Q2350" s="0" t="s">
        <v>148</v>
      </c>
      <c r="R2350" s="0" t="n">
        <v>44484</v>
      </c>
      <c r="AD2350" s="0" t="s">
        <v>149</v>
      </c>
      <c r="AE2350" s="0" t="s">
        <v>150</v>
      </c>
      <c r="AF2350" s="0" t="s">
        <v>151</v>
      </c>
      <c r="AH2350" s="0" t="n">
        <v>14</v>
      </c>
      <c r="AI2350" s="0" t="n">
        <v>11</v>
      </c>
      <c r="AN2350" s="0" t="s">
        <v>147</v>
      </c>
      <c r="AO2350" s="0" t="s">
        <v>7474</v>
      </c>
      <c r="AP2350" s="0" t="s">
        <v>7475</v>
      </c>
      <c r="AQ2350" s="0" t="n">
        <v>9</v>
      </c>
      <c r="AR2350" s="0" t="n">
        <v>64</v>
      </c>
      <c r="AS2350" s="0" t="n">
        <v>32</v>
      </c>
      <c r="AU2350" s="0" t="n">
        <f aca="false">COUNTA($BA$2350:$EH$2350)</f>
        <v>1</v>
      </c>
      <c r="AV2350" s="0" t="n">
        <f aca="false">COUNTIF($BA$2350:$EH$2350,"D")</f>
        <v>0</v>
      </c>
      <c r="AW2350" s="0" t="n">
        <f aca="false">COUNTIF($BA$2350:$EH$2350,"R")</f>
        <v>0</v>
      </c>
      <c r="AX2350" s="0" t="n">
        <f aca="false">IF(BN2350="D",1,0)+IF(BO2350="D",1,0)+IF(BT2350="D",1,0)+IF(BU2350="D",1,0)+IF(BW2350="D",1,0)+IF(CC2350="D",1,0)+IF(CD2350="D",1,0)+IF(CE2350="D",1,0)+IF(CF2350="D",1,0)+IF(CL2350="D",1,0)+IF(CM2350="D",1,0)+IF(CQ2350="D",1,0)+IF(CR2350="D",1,0)+IF(CS2350="D",1,0)+IF(CW2350="D",1,0)+IF(CX2350="D",1,0)+IF(DD2350="D",1,0)+IF(DE2350="D",1,0)+IF(DJ2350="D",1,0)+IF(DK2350="D",1,0)+IF(DO2350="D",1,0)+IF(DP2350="D",1,0)+IF(DQ2350="D",1,0)+IF(DW2350="D",1,0)+IF(DZ2350="D",1,0)+IF(EH2350="D",1,0)</f>
        <v>0</v>
      </c>
      <c r="AY2350" s="0" t="n">
        <f aca="false">IF(DJ2350&lt;&gt;"",1,0)+IF(DK2350&lt;&gt;"",1,0)+IF(DM2350&lt;&gt;"",1,0)+IF(DO2350&lt;&gt;"",1,0)+IF(DP2350&lt;&gt;"",1,0)+IF(DQ2350&lt;&gt;"",1,0)+IF(DS2350&lt;&gt;"",1,0)+IF(DT2350&lt;&gt;"",1,0)+IF(DV2350&lt;&gt;"",1,0)+IF(DW2350&lt;&gt;"",1,0)+IF(DX2350&lt;&gt;"",1,0)+IF(DY2350&lt;&gt;"",1,0)+IF(DZ2350&lt;&gt;"",1,0)+IF(EB2350&lt;&gt;"",1,0)+IF(EC2350&lt;&gt;"",1,0)+IF(ED2350&lt;&gt;"",1,0)+IF(EG2350&lt;&gt;"",1,0)+IF(EH2350&lt;&gt;"",1,0)</f>
        <v>0</v>
      </c>
      <c r="AZ2350" s="0" t="n">
        <f aca="false">IF(EH2350&lt;&gt;"",1,0)</f>
        <v>0</v>
      </c>
      <c r="BB2350" s="0" t="s">
        <v>154</v>
      </c>
    </row>
    <row r="2351" customFormat="false" ht="15" hidden="false" customHeight="false" outlineLevel="0" collapsed="false">
      <c r="A2351" s="0" t="s">
        <v>10182</v>
      </c>
      <c r="B2351" s="0" t="n">
        <v>78</v>
      </c>
      <c r="C2351" s="0" t="n">
        <v>437107</v>
      </c>
      <c r="D2351" s="0" t="s">
        <v>8986</v>
      </c>
      <c r="E2351" s="0" t="s">
        <v>1265</v>
      </c>
      <c r="F2351" s="0" t="str">
        <f aca="false">CONCATENATE(D2351," ",LEFT(H2351,4),"T=",AU2351,"D=",AV2351,"R=",AW2351,"M=",AX2351,"L=",AY2351,"B=",AZ2351)</f>
        <v>TONEY T=14D=0R=2M=0L=3B=0</v>
      </c>
      <c r="G2351" s="0" t="s">
        <v>284</v>
      </c>
      <c r="I2351" s="0" t="s">
        <v>10183</v>
      </c>
      <c r="J2351" s="0" t="s">
        <v>3260</v>
      </c>
      <c r="K2351" s="0" t="s">
        <v>144</v>
      </c>
      <c r="L2351" s="0" t="s">
        <v>145</v>
      </c>
      <c r="M2351" s="0" t="s">
        <v>8989</v>
      </c>
      <c r="N2351" s="0" t="str">
        <f aca="false">RIGHT(M2351,LEN(M2351)-FIND(" ",M2351))</f>
        <v>RIDGE RD SE</v>
      </c>
      <c r="P2351" s="0" t="s">
        <v>147</v>
      </c>
      <c r="Q2351" s="0" t="s">
        <v>148</v>
      </c>
      <c r="R2351" s="0" t="n">
        <v>44484</v>
      </c>
      <c r="AD2351" s="0" t="s">
        <v>149</v>
      </c>
      <c r="AE2351" s="0" t="s">
        <v>150</v>
      </c>
      <c r="AF2351" s="0" t="s">
        <v>151</v>
      </c>
      <c r="AH2351" s="0" t="n">
        <v>14</v>
      </c>
      <c r="AI2351" s="0" t="n">
        <v>11</v>
      </c>
      <c r="AN2351" s="0" t="s">
        <v>147</v>
      </c>
      <c r="AO2351" s="0" t="s">
        <v>7474</v>
      </c>
      <c r="AP2351" s="0" t="s">
        <v>7475</v>
      </c>
      <c r="AQ2351" s="0" t="n">
        <v>9</v>
      </c>
      <c r="AR2351" s="0" t="n">
        <v>64</v>
      </c>
      <c r="AS2351" s="0" t="n">
        <v>32</v>
      </c>
      <c r="AU2351" s="0" t="n">
        <f aca="false">COUNTA($BA$2351:$EH$2351)</f>
        <v>14</v>
      </c>
      <c r="AV2351" s="0" t="n">
        <f aca="false">COUNTIF($BA$2351:$EH$2351,"D")</f>
        <v>0</v>
      </c>
      <c r="AW2351" s="0" t="n">
        <f aca="false">COUNTIF($BA$2351:$EH$2351,"R")</f>
        <v>2</v>
      </c>
      <c r="AX2351" s="0" t="n">
        <f aca="false">IF(BN2351="D",1,0)+IF(BO2351="D",1,0)+IF(BT2351="D",1,0)+IF(BU2351="D",1,0)+IF(BW2351="D",1,0)+IF(CC2351="D",1,0)+IF(CD2351="D",1,0)+IF(CE2351="D",1,0)+IF(CF2351="D",1,0)+IF(CL2351="D",1,0)+IF(CM2351="D",1,0)+IF(CQ2351="D",1,0)+IF(CR2351="D",1,0)+IF(CS2351="D",1,0)+IF(CW2351="D",1,0)+IF(CX2351="D",1,0)+IF(DD2351="D",1,0)+IF(DE2351="D",1,0)+IF(DJ2351="D",1,0)+IF(DK2351="D",1,0)+IF(DO2351="D",1,0)+IF(DP2351="D",1,0)+IF(DQ2351="D",1,0)+IF(DW2351="D",1,0)+IF(DZ2351="D",1,0)+IF(EH2351="D",1,0)</f>
        <v>0</v>
      </c>
      <c r="AY2351" s="0" t="n">
        <f aca="false">IF(DJ2351&lt;&gt;"",1,0)+IF(DK2351&lt;&gt;"",1,0)+IF(DM2351&lt;&gt;"",1,0)+IF(DO2351&lt;&gt;"",1,0)+IF(DP2351&lt;&gt;"",1,0)+IF(DQ2351&lt;&gt;"",1,0)+IF(DS2351&lt;&gt;"",1,0)+IF(DT2351&lt;&gt;"",1,0)+IF(DV2351&lt;&gt;"",1,0)+IF(DW2351&lt;&gt;"",1,0)+IF(DX2351&lt;&gt;"",1,0)+IF(DY2351&lt;&gt;"",1,0)+IF(DZ2351&lt;&gt;"",1,0)+IF(EB2351&lt;&gt;"",1,0)+IF(EC2351&lt;&gt;"",1,0)+IF(ED2351&lt;&gt;"",1,0)+IF(EG2351&lt;&gt;"",1,0)+IF(EH2351&lt;&gt;"",1,0)</f>
        <v>3</v>
      </c>
      <c r="AZ2351" s="0" t="n">
        <f aca="false">IF(EH2351&lt;&gt;"",1,0)</f>
        <v>0</v>
      </c>
      <c r="BB2351" s="0" t="s">
        <v>154</v>
      </c>
      <c r="BC2351" s="0" t="s">
        <v>155</v>
      </c>
      <c r="BD2351" s="0" t="s">
        <v>155</v>
      </c>
      <c r="BL2351" s="0" t="s">
        <v>155</v>
      </c>
      <c r="BS2351" s="0" t="s">
        <v>155</v>
      </c>
      <c r="CA2351" s="0" t="s">
        <v>155</v>
      </c>
      <c r="DL2351" s="0" t="s">
        <v>155</v>
      </c>
      <c r="DN2351" s="0" t="s">
        <v>155</v>
      </c>
      <c r="DS2351" s="0" t="s">
        <v>145</v>
      </c>
      <c r="DU2351" s="0" t="s">
        <v>155</v>
      </c>
      <c r="DX2351" s="0" t="s">
        <v>155</v>
      </c>
      <c r="EA2351" s="0" t="s">
        <v>155</v>
      </c>
      <c r="ED2351" s="0" t="s">
        <v>145</v>
      </c>
      <c r="EF2351" s="0" t="s">
        <v>155</v>
      </c>
    </row>
    <row r="2352" customFormat="false" ht="15" hidden="false" customHeight="false" outlineLevel="0" collapsed="false">
      <c r="A2352" s="0" t="s">
        <v>10184</v>
      </c>
      <c r="B2352" s="0" t="n">
        <v>78</v>
      </c>
      <c r="C2352" s="0" t="n">
        <v>455202</v>
      </c>
      <c r="D2352" s="0" t="s">
        <v>7919</v>
      </c>
      <c r="E2352" s="0" t="s">
        <v>5066</v>
      </c>
      <c r="F2352" s="0" t="str">
        <f aca="false">CONCATENATE(D2352," ",LEFT(H2352,4),"T=",AU2352,"D=",AV2352,"R=",AW2352,"M=",AX2352,"L=",AY2352,"B=",AZ2352)</f>
        <v>TIPTON T=5D=0R=0M=0L=1B=0</v>
      </c>
      <c r="G2352" s="0" t="s">
        <v>750</v>
      </c>
      <c r="I2352" s="0" t="s">
        <v>10185</v>
      </c>
      <c r="J2352" s="0" t="s">
        <v>2632</v>
      </c>
      <c r="K2352" s="0" t="s">
        <v>144</v>
      </c>
      <c r="M2352" s="0" t="s">
        <v>10186</v>
      </c>
      <c r="N2352" s="0" t="str">
        <f aca="false">RIGHT(M2352,LEN(M2352)-FIND(" ",M2352))</f>
        <v>WILLARD AVE SE</v>
      </c>
      <c r="P2352" s="0" t="s">
        <v>147</v>
      </c>
      <c r="Q2352" s="0" t="s">
        <v>148</v>
      </c>
      <c r="R2352" s="0" t="n">
        <v>44484</v>
      </c>
      <c r="AD2352" s="0" t="s">
        <v>149</v>
      </c>
      <c r="AE2352" s="0" t="s">
        <v>150</v>
      </c>
      <c r="AF2352" s="0" t="s">
        <v>151</v>
      </c>
      <c r="AH2352" s="0" t="n">
        <v>14</v>
      </c>
      <c r="AI2352" s="0" t="n">
        <v>11</v>
      </c>
      <c r="AN2352" s="0" t="s">
        <v>147</v>
      </c>
      <c r="AO2352" s="0" t="s">
        <v>7474</v>
      </c>
      <c r="AP2352" s="0" t="s">
        <v>7475</v>
      </c>
      <c r="AQ2352" s="0" t="n">
        <v>9</v>
      </c>
      <c r="AR2352" s="0" t="n">
        <v>64</v>
      </c>
      <c r="AS2352" s="0" t="n">
        <v>32</v>
      </c>
      <c r="AU2352" s="0" t="n">
        <f aca="false">COUNTA($BA$2352:$EH$2352)</f>
        <v>5</v>
      </c>
      <c r="AV2352" s="0" t="n">
        <f aca="false">COUNTIF($BA$2352:$EH$2352,"D")</f>
        <v>0</v>
      </c>
      <c r="AW2352" s="0" t="n">
        <f aca="false">COUNTIF($BA$2352:$EH$2352,"R")</f>
        <v>0</v>
      </c>
      <c r="AX2352" s="0" t="n">
        <f aca="false">IF(BN2352="D",1,0)+IF(BO2352="D",1,0)+IF(BT2352="D",1,0)+IF(BU2352="D",1,0)+IF(BW2352="D",1,0)+IF(CC2352="D",1,0)+IF(CD2352="D",1,0)+IF(CE2352="D",1,0)+IF(CF2352="D",1,0)+IF(CL2352="D",1,0)+IF(CM2352="D",1,0)+IF(CQ2352="D",1,0)+IF(CR2352="D",1,0)+IF(CS2352="D",1,0)+IF(CW2352="D",1,0)+IF(CX2352="D",1,0)+IF(DD2352="D",1,0)+IF(DE2352="D",1,0)+IF(DJ2352="D",1,0)+IF(DK2352="D",1,0)+IF(DO2352="D",1,0)+IF(DP2352="D",1,0)+IF(DQ2352="D",1,0)+IF(DW2352="D",1,0)+IF(DZ2352="D",1,0)+IF(EH2352="D",1,0)</f>
        <v>0</v>
      </c>
      <c r="AY2352" s="0" t="n">
        <f aca="false">IF(DJ2352&lt;&gt;"",1,0)+IF(DK2352&lt;&gt;"",1,0)+IF(DM2352&lt;&gt;"",1,0)+IF(DO2352&lt;&gt;"",1,0)+IF(DP2352&lt;&gt;"",1,0)+IF(DQ2352&lt;&gt;"",1,0)+IF(DS2352&lt;&gt;"",1,0)+IF(DT2352&lt;&gt;"",1,0)+IF(DV2352&lt;&gt;"",1,0)+IF(DW2352&lt;&gt;"",1,0)+IF(DX2352&lt;&gt;"",1,0)+IF(DY2352&lt;&gt;"",1,0)+IF(DZ2352&lt;&gt;"",1,0)+IF(EB2352&lt;&gt;"",1,0)+IF(EC2352&lt;&gt;"",1,0)+IF(ED2352&lt;&gt;"",1,0)+IF(EG2352&lt;&gt;"",1,0)+IF(EH2352&lt;&gt;"",1,0)</f>
        <v>1</v>
      </c>
      <c r="AZ2352" s="0" t="n">
        <f aca="false">IF(EH2352&lt;&gt;"",1,0)</f>
        <v>0</v>
      </c>
      <c r="BB2352" s="0" t="s">
        <v>154</v>
      </c>
      <c r="DN2352" s="0" t="s">
        <v>155</v>
      </c>
      <c r="DU2352" s="0" t="s">
        <v>155</v>
      </c>
      <c r="DX2352" s="0" t="s">
        <v>155</v>
      </c>
      <c r="EF2352" s="0" t="s">
        <v>155</v>
      </c>
    </row>
    <row r="2353" customFormat="false" ht="15" hidden="false" customHeight="false" outlineLevel="0" collapsed="false">
      <c r="A2353" s="0" t="s">
        <v>10187</v>
      </c>
      <c r="B2353" s="0" t="n">
        <v>78</v>
      </c>
      <c r="C2353" s="0" t="n">
        <v>291720</v>
      </c>
      <c r="D2353" s="0" t="s">
        <v>8361</v>
      </c>
      <c r="E2353" s="0" t="s">
        <v>1680</v>
      </c>
      <c r="F2353" s="0" t="str">
        <f aca="false">CONCATENATE(D2353," ",LEFT(H2353,4),"T=",AU2353,"D=",AV2353,"R=",AW2353,"M=",AX2353,"L=",AY2353,"B=",AZ2353)</f>
        <v>JAKUBEC T=2D=0R=0M=0L=0B=0</v>
      </c>
      <c r="I2353" s="0" t="s">
        <v>10188</v>
      </c>
      <c r="J2353" s="0" t="s">
        <v>2076</v>
      </c>
      <c r="K2353" s="0" t="s">
        <v>144</v>
      </c>
      <c r="M2353" s="0" t="s">
        <v>8363</v>
      </c>
      <c r="N2353" s="0" t="str">
        <f aca="false">RIGHT(M2353,LEN(M2353)-FIND(" ",M2353))</f>
        <v>TRUMBULL AVE SE</v>
      </c>
      <c r="P2353" s="0" t="s">
        <v>147</v>
      </c>
      <c r="Q2353" s="0" t="s">
        <v>148</v>
      </c>
      <c r="R2353" s="0" t="n">
        <v>44484</v>
      </c>
      <c r="AD2353" s="0" t="s">
        <v>149</v>
      </c>
      <c r="AE2353" s="0" t="s">
        <v>150</v>
      </c>
      <c r="AF2353" s="0" t="s">
        <v>151</v>
      </c>
      <c r="AH2353" s="0" t="n">
        <v>14</v>
      </c>
      <c r="AI2353" s="0" t="n">
        <v>11</v>
      </c>
      <c r="AN2353" s="0" t="s">
        <v>147</v>
      </c>
      <c r="AO2353" s="0" t="s">
        <v>7474</v>
      </c>
      <c r="AP2353" s="0" t="s">
        <v>7475</v>
      </c>
      <c r="AQ2353" s="0" t="n">
        <v>9</v>
      </c>
      <c r="AR2353" s="0" t="n">
        <v>64</v>
      </c>
      <c r="AS2353" s="0" t="n">
        <v>32</v>
      </c>
      <c r="AU2353" s="0" t="n">
        <f aca="false">COUNTA($BA$2353:$EH$2353)</f>
        <v>2</v>
      </c>
      <c r="AV2353" s="0" t="n">
        <f aca="false">COUNTIF($BA$2353:$EH$2353,"D")</f>
        <v>0</v>
      </c>
      <c r="AW2353" s="0" t="n">
        <f aca="false">COUNTIF($BA$2353:$EH$2353,"R")</f>
        <v>0</v>
      </c>
      <c r="AX2353" s="0" t="n">
        <f aca="false">IF(BN2353="D",1,0)+IF(BO2353="D",1,0)+IF(BT2353="D",1,0)+IF(BU2353="D",1,0)+IF(BW2353="D",1,0)+IF(CC2353="D",1,0)+IF(CD2353="D",1,0)+IF(CE2353="D",1,0)+IF(CF2353="D",1,0)+IF(CL2353="D",1,0)+IF(CM2353="D",1,0)+IF(CQ2353="D",1,0)+IF(CR2353="D",1,0)+IF(CS2353="D",1,0)+IF(CW2353="D",1,0)+IF(CX2353="D",1,0)+IF(DD2353="D",1,0)+IF(DE2353="D",1,0)+IF(DJ2353="D",1,0)+IF(DK2353="D",1,0)+IF(DO2353="D",1,0)+IF(DP2353="D",1,0)+IF(DQ2353="D",1,0)+IF(DW2353="D",1,0)+IF(DZ2353="D",1,0)+IF(EH2353="D",1,0)</f>
        <v>0</v>
      </c>
      <c r="AY2353" s="0" t="n">
        <f aca="false">IF(DJ2353&lt;&gt;"",1,0)+IF(DK2353&lt;&gt;"",1,0)+IF(DM2353&lt;&gt;"",1,0)+IF(DO2353&lt;&gt;"",1,0)+IF(DP2353&lt;&gt;"",1,0)+IF(DQ2353&lt;&gt;"",1,0)+IF(DS2353&lt;&gt;"",1,0)+IF(DT2353&lt;&gt;"",1,0)+IF(DV2353&lt;&gt;"",1,0)+IF(DW2353&lt;&gt;"",1,0)+IF(DX2353&lt;&gt;"",1,0)+IF(DY2353&lt;&gt;"",1,0)+IF(DZ2353&lt;&gt;"",1,0)+IF(EB2353&lt;&gt;"",1,0)+IF(EC2353&lt;&gt;"",1,0)+IF(ED2353&lt;&gt;"",1,0)+IF(EG2353&lt;&gt;"",1,0)+IF(EH2353&lt;&gt;"",1,0)</f>
        <v>0</v>
      </c>
      <c r="AZ2353" s="0" t="n">
        <f aca="false">IF(EH2353&lt;&gt;"",1,0)</f>
        <v>0</v>
      </c>
      <c r="BB2353" s="0" t="s">
        <v>154</v>
      </c>
      <c r="EF2353" s="0" t="s">
        <v>155</v>
      </c>
    </row>
    <row r="2354" customFormat="false" ht="15" hidden="false" customHeight="false" outlineLevel="0" collapsed="false">
      <c r="A2354" s="0" t="s">
        <v>10189</v>
      </c>
      <c r="B2354" s="0" t="n">
        <v>78</v>
      </c>
      <c r="C2354" s="0" t="n">
        <v>495158</v>
      </c>
      <c r="D2354" s="0" t="s">
        <v>10190</v>
      </c>
      <c r="E2354" s="0" t="s">
        <v>10191</v>
      </c>
      <c r="F2354" s="0" t="str">
        <f aca="false">CONCATENATE(D2354," ",LEFT(H2354,4),"T=",AU2354,"D=",AV2354,"R=",AW2354,"M=",AX2354,"L=",AY2354,"B=",AZ2354)</f>
        <v>NAIK T=1D=0R=0M=0L=0B=0</v>
      </c>
      <c r="G2354" s="0" t="s">
        <v>10192</v>
      </c>
      <c r="I2354" s="0" t="s">
        <v>10193</v>
      </c>
      <c r="J2354" s="0" t="s">
        <v>217</v>
      </c>
      <c r="K2354" s="0" t="s">
        <v>144</v>
      </c>
      <c r="M2354" s="0" t="s">
        <v>8865</v>
      </c>
      <c r="N2354" s="0" t="str">
        <f aca="false">RIGHT(M2354,LEN(M2354)-FIND(" ",M2354))</f>
        <v>YOUNGSTOWN RD SE</v>
      </c>
      <c r="P2354" s="0" t="s">
        <v>147</v>
      </c>
      <c r="Q2354" s="0" t="s">
        <v>148</v>
      </c>
      <c r="R2354" s="0" t="n">
        <v>44484</v>
      </c>
      <c r="AD2354" s="0" t="s">
        <v>149</v>
      </c>
      <c r="AE2354" s="0" t="s">
        <v>150</v>
      </c>
      <c r="AH2354" s="0" t="n">
        <v>14</v>
      </c>
      <c r="AI2354" s="0" t="n">
        <v>11</v>
      </c>
      <c r="AJ2354" s="0" t="s">
        <v>185</v>
      </c>
      <c r="AM2354" s="0" t="s">
        <v>186</v>
      </c>
      <c r="AN2354" s="0" t="s">
        <v>147</v>
      </c>
      <c r="AO2354" s="0" t="s">
        <v>7474</v>
      </c>
      <c r="AP2354" s="0" t="s">
        <v>7475</v>
      </c>
      <c r="AQ2354" s="0" t="n">
        <v>9</v>
      </c>
      <c r="AR2354" s="0" t="n">
        <v>64</v>
      </c>
      <c r="AS2354" s="0" t="n">
        <v>32</v>
      </c>
      <c r="AU2354" s="0" t="n">
        <f aca="false">COUNTA($BA$2354:$EH$2354)</f>
        <v>1</v>
      </c>
      <c r="AV2354" s="0" t="n">
        <f aca="false">COUNTIF($BA$2354:$EH$2354,"D")</f>
        <v>0</v>
      </c>
      <c r="AW2354" s="0" t="n">
        <f aca="false">COUNTIF($BA$2354:$EH$2354,"R")</f>
        <v>0</v>
      </c>
      <c r="AX2354" s="0" t="n">
        <f aca="false">IF(BN2354="D",1,0)+IF(BO2354="D",1,0)+IF(BT2354="D",1,0)+IF(BU2354="D",1,0)+IF(BW2354="D",1,0)+IF(CC2354="D",1,0)+IF(CD2354="D",1,0)+IF(CE2354="D",1,0)+IF(CF2354="D",1,0)+IF(CL2354="D",1,0)+IF(CM2354="D",1,0)+IF(CQ2354="D",1,0)+IF(CR2354="D",1,0)+IF(CS2354="D",1,0)+IF(CW2354="D",1,0)+IF(CX2354="D",1,0)+IF(DD2354="D",1,0)+IF(DE2354="D",1,0)+IF(DJ2354="D",1,0)+IF(DK2354="D",1,0)+IF(DO2354="D",1,0)+IF(DP2354="D",1,0)+IF(DQ2354="D",1,0)+IF(DW2354="D",1,0)+IF(DZ2354="D",1,0)+IF(EH2354="D",1,0)</f>
        <v>0</v>
      </c>
      <c r="AY2354" s="0" t="n">
        <f aca="false">IF(DJ2354&lt;&gt;"",1,0)+IF(DK2354&lt;&gt;"",1,0)+IF(DM2354&lt;&gt;"",1,0)+IF(DO2354&lt;&gt;"",1,0)+IF(DP2354&lt;&gt;"",1,0)+IF(DQ2354&lt;&gt;"",1,0)+IF(DS2354&lt;&gt;"",1,0)+IF(DT2354&lt;&gt;"",1,0)+IF(DV2354&lt;&gt;"",1,0)+IF(DW2354&lt;&gt;"",1,0)+IF(DX2354&lt;&gt;"",1,0)+IF(DY2354&lt;&gt;"",1,0)+IF(DZ2354&lt;&gt;"",1,0)+IF(EB2354&lt;&gt;"",1,0)+IF(EC2354&lt;&gt;"",1,0)+IF(ED2354&lt;&gt;"",1,0)+IF(EG2354&lt;&gt;"",1,0)+IF(EH2354&lt;&gt;"",1,0)</f>
        <v>0</v>
      </c>
      <c r="AZ2354" s="0" t="n">
        <f aca="false">IF(EH2354&lt;&gt;"",1,0)</f>
        <v>0</v>
      </c>
      <c r="BB2354" s="0" t="s">
        <v>154</v>
      </c>
    </row>
    <row r="2355" customFormat="false" ht="15" hidden="false" customHeight="false" outlineLevel="0" collapsed="false">
      <c r="A2355" s="0" t="s">
        <v>10194</v>
      </c>
      <c r="B2355" s="0" t="n">
        <v>78</v>
      </c>
      <c r="C2355" s="0" t="n">
        <v>372239</v>
      </c>
      <c r="D2355" s="0" t="s">
        <v>617</v>
      </c>
      <c r="E2355" s="0" t="s">
        <v>10195</v>
      </c>
      <c r="F2355" s="0" t="str">
        <f aca="false">CONCATENATE(D2355," ",LEFT(H2355,4),"T=",AU2355,"D=",AV2355,"R=",AW2355,"M=",AX2355,"L=",AY2355,"B=",AZ2355)</f>
        <v>DAVIS T=1D=0R=0M=0L=0B=0</v>
      </c>
      <c r="G2355" s="0" t="s">
        <v>269</v>
      </c>
      <c r="I2355" s="0" t="s">
        <v>10196</v>
      </c>
      <c r="J2355" s="0" t="s">
        <v>10197</v>
      </c>
      <c r="K2355" s="0" t="s">
        <v>182</v>
      </c>
      <c r="M2355" s="0" t="s">
        <v>10198</v>
      </c>
      <c r="N2355" s="0" t="str">
        <f aca="false">RIGHT(M2355,LEN(M2355)-FIND(" ",M2355))</f>
        <v>BECK ST SE</v>
      </c>
      <c r="P2355" s="0" t="s">
        <v>147</v>
      </c>
      <c r="Q2355" s="0" t="s">
        <v>148</v>
      </c>
      <c r="R2355" s="0" t="n">
        <v>44484</v>
      </c>
      <c r="AD2355" s="0" t="s">
        <v>149</v>
      </c>
      <c r="AE2355" s="0" t="s">
        <v>150</v>
      </c>
      <c r="AF2355" s="0" t="s">
        <v>151</v>
      </c>
      <c r="AH2355" s="0" t="n">
        <v>14</v>
      </c>
      <c r="AI2355" s="0" t="n">
        <v>11</v>
      </c>
      <c r="AN2355" s="0" t="s">
        <v>147</v>
      </c>
      <c r="AO2355" s="0" t="s">
        <v>7474</v>
      </c>
      <c r="AP2355" s="0" t="s">
        <v>7475</v>
      </c>
      <c r="AQ2355" s="0" t="n">
        <v>9</v>
      </c>
      <c r="AR2355" s="0" t="n">
        <v>64</v>
      </c>
      <c r="AS2355" s="0" t="n">
        <v>32</v>
      </c>
      <c r="AU2355" s="0" t="n">
        <f aca="false">COUNTA($BA$2355:$EH$2355)</f>
        <v>1</v>
      </c>
      <c r="AV2355" s="0" t="n">
        <f aca="false">COUNTIF($BA$2355:$EH$2355,"D")</f>
        <v>0</v>
      </c>
      <c r="AW2355" s="0" t="n">
        <f aca="false">COUNTIF($BA$2355:$EH$2355,"R")</f>
        <v>0</v>
      </c>
      <c r="AX2355" s="0" t="n">
        <f aca="false">IF(BN2355="D",1,0)+IF(BO2355="D",1,0)+IF(BT2355="D",1,0)+IF(BU2355="D",1,0)+IF(BW2355="D",1,0)+IF(CC2355="D",1,0)+IF(CD2355="D",1,0)+IF(CE2355="D",1,0)+IF(CF2355="D",1,0)+IF(CL2355="D",1,0)+IF(CM2355="D",1,0)+IF(CQ2355="D",1,0)+IF(CR2355="D",1,0)+IF(CS2355="D",1,0)+IF(CW2355="D",1,0)+IF(CX2355="D",1,0)+IF(DD2355="D",1,0)+IF(DE2355="D",1,0)+IF(DJ2355="D",1,0)+IF(DK2355="D",1,0)+IF(DO2355="D",1,0)+IF(DP2355="D",1,0)+IF(DQ2355="D",1,0)+IF(DW2355="D",1,0)+IF(DZ2355="D",1,0)+IF(EH2355="D",1,0)</f>
        <v>0</v>
      </c>
      <c r="AY2355" s="0" t="n">
        <f aca="false">IF(DJ2355&lt;&gt;"",1,0)+IF(DK2355&lt;&gt;"",1,0)+IF(DM2355&lt;&gt;"",1,0)+IF(DO2355&lt;&gt;"",1,0)+IF(DP2355&lt;&gt;"",1,0)+IF(DQ2355&lt;&gt;"",1,0)+IF(DS2355&lt;&gt;"",1,0)+IF(DT2355&lt;&gt;"",1,0)+IF(DV2355&lt;&gt;"",1,0)+IF(DW2355&lt;&gt;"",1,0)+IF(DX2355&lt;&gt;"",1,0)+IF(DY2355&lt;&gt;"",1,0)+IF(DZ2355&lt;&gt;"",1,0)+IF(EB2355&lt;&gt;"",1,0)+IF(EC2355&lt;&gt;"",1,0)+IF(ED2355&lt;&gt;"",1,0)+IF(EG2355&lt;&gt;"",1,0)+IF(EH2355&lt;&gt;"",1,0)</f>
        <v>0</v>
      </c>
      <c r="AZ2355" s="0" t="n">
        <f aca="false">IF(EH2355&lt;&gt;"",1,0)</f>
        <v>0</v>
      </c>
      <c r="BB2355" s="0" t="s">
        <v>154</v>
      </c>
    </row>
    <row r="2356" customFormat="false" ht="15" hidden="false" customHeight="false" outlineLevel="0" collapsed="false">
      <c r="A2356" s="0" t="s">
        <v>10199</v>
      </c>
      <c r="B2356" s="0" t="n">
        <v>78</v>
      </c>
      <c r="C2356" s="0" t="n">
        <v>359172</v>
      </c>
      <c r="D2356" s="0" t="s">
        <v>5343</v>
      </c>
      <c r="E2356" s="0" t="s">
        <v>234</v>
      </c>
      <c r="F2356" s="0" t="str">
        <f aca="false">CONCATENATE(D2356," ",LEFT(H2356,4),"T=",AU2356,"D=",AV2356,"R=",AW2356,"M=",AX2356,"L=",AY2356,"B=",AZ2356)</f>
        <v>SIMPSON T=17D=0R=4M=0L=3B=0</v>
      </c>
      <c r="G2356" s="0" t="s">
        <v>284</v>
      </c>
      <c r="I2356" s="0" t="s">
        <v>10200</v>
      </c>
      <c r="J2356" s="0" t="s">
        <v>10201</v>
      </c>
      <c r="K2356" s="0" t="s">
        <v>144</v>
      </c>
      <c r="L2356" s="0" t="s">
        <v>145</v>
      </c>
      <c r="M2356" s="0" t="s">
        <v>7554</v>
      </c>
      <c r="N2356" s="0" t="str">
        <f aca="false">RIGHT(M2356,LEN(M2356)-FIND(" ",M2356))</f>
        <v>YOUNGSTOWN RD SE</v>
      </c>
      <c r="O2356" s="0" t="s">
        <v>2546</v>
      </c>
      <c r="P2356" s="0" t="s">
        <v>147</v>
      </c>
      <c r="Q2356" s="0" t="s">
        <v>148</v>
      </c>
      <c r="R2356" s="0" t="n">
        <v>44484</v>
      </c>
      <c r="AD2356" s="0" t="s">
        <v>149</v>
      </c>
      <c r="AE2356" s="0" t="s">
        <v>150</v>
      </c>
      <c r="AH2356" s="0" t="n">
        <v>14</v>
      </c>
      <c r="AI2356" s="0" t="n">
        <v>11</v>
      </c>
      <c r="AJ2356" s="0" t="s">
        <v>185</v>
      </c>
      <c r="AM2356" s="0" t="s">
        <v>186</v>
      </c>
      <c r="AN2356" s="0" t="s">
        <v>147</v>
      </c>
      <c r="AO2356" s="0" t="s">
        <v>7474</v>
      </c>
      <c r="AP2356" s="0" t="s">
        <v>7475</v>
      </c>
      <c r="AQ2356" s="0" t="n">
        <v>9</v>
      </c>
      <c r="AR2356" s="0" t="n">
        <v>64</v>
      </c>
      <c r="AS2356" s="0" t="n">
        <v>32</v>
      </c>
      <c r="AU2356" s="0" t="n">
        <f aca="false">COUNTA($BA$2356:$EH$2356)</f>
        <v>17</v>
      </c>
      <c r="AV2356" s="0" t="n">
        <f aca="false">COUNTIF($BA$2356:$EH$2356,"D")</f>
        <v>0</v>
      </c>
      <c r="AW2356" s="0" t="n">
        <f aca="false">COUNTIF($BA$2356:$EH$2356,"R")</f>
        <v>4</v>
      </c>
      <c r="AX2356" s="0" t="n">
        <f aca="false">IF(BN2356="D",1,0)+IF(BO2356="D",1,0)+IF(BT2356="D",1,0)+IF(BU2356="D",1,0)+IF(BW2356="D",1,0)+IF(CC2356="D",1,0)+IF(CD2356="D",1,0)+IF(CE2356="D",1,0)+IF(CF2356="D",1,0)+IF(CL2356="D",1,0)+IF(CM2356="D",1,0)+IF(CQ2356="D",1,0)+IF(CR2356="D",1,0)+IF(CS2356="D",1,0)+IF(CW2356="D",1,0)+IF(CX2356="D",1,0)+IF(DD2356="D",1,0)+IF(DE2356="D",1,0)+IF(DJ2356="D",1,0)+IF(DK2356="D",1,0)+IF(DO2356="D",1,0)+IF(DP2356="D",1,0)+IF(DQ2356="D",1,0)+IF(DW2356="D",1,0)+IF(DZ2356="D",1,0)+IF(EH2356="D",1,0)</f>
        <v>0</v>
      </c>
      <c r="AY2356" s="0" t="n">
        <f aca="false">IF(DJ2356&lt;&gt;"",1,0)+IF(DK2356&lt;&gt;"",1,0)+IF(DM2356&lt;&gt;"",1,0)+IF(DO2356&lt;&gt;"",1,0)+IF(DP2356&lt;&gt;"",1,0)+IF(DQ2356&lt;&gt;"",1,0)+IF(DS2356&lt;&gt;"",1,0)+IF(DT2356&lt;&gt;"",1,0)+IF(DV2356&lt;&gt;"",1,0)+IF(DW2356&lt;&gt;"",1,0)+IF(DX2356&lt;&gt;"",1,0)+IF(DY2356&lt;&gt;"",1,0)+IF(DZ2356&lt;&gt;"",1,0)+IF(EB2356&lt;&gt;"",1,0)+IF(EC2356&lt;&gt;"",1,0)+IF(ED2356&lt;&gt;"",1,0)+IF(EG2356&lt;&gt;"",1,0)+IF(EH2356&lt;&gt;"",1,0)</f>
        <v>3</v>
      </c>
      <c r="AZ2356" s="0" t="n">
        <f aca="false">IF(EH2356&lt;&gt;"",1,0)</f>
        <v>0</v>
      </c>
      <c r="BB2356" s="0" t="s">
        <v>154</v>
      </c>
      <c r="BD2356" s="0" t="s">
        <v>155</v>
      </c>
      <c r="BL2356" s="0" t="s">
        <v>155</v>
      </c>
      <c r="CA2356" s="0" t="s">
        <v>155</v>
      </c>
      <c r="CP2356" s="0" t="s">
        <v>155</v>
      </c>
      <c r="CY2356" s="0" t="s">
        <v>155</v>
      </c>
      <c r="CZ2356" s="0" t="s">
        <v>145</v>
      </c>
      <c r="DC2356" s="0" t="s">
        <v>155</v>
      </c>
      <c r="DG2356" s="0" t="s">
        <v>145</v>
      </c>
      <c r="DI2356" s="0" t="s">
        <v>155</v>
      </c>
      <c r="DM2356" s="0" t="s">
        <v>145</v>
      </c>
      <c r="DN2356" s="0" t="s">
        <v>155</v>
      </c>
      <c r="DS2356" s="0" t="s">
        <v>145</v>
      </c>
      <c r="DU2356" s="0" t="s">
        <v>155</v>
      </c>
      <c r="DX2356" s="0" t="s">
        <v>155</v>
      </c>
      <c r="EA2356" s="0" t="s">
        <v>155</v>
      </c>
      <c r="EF2356" s="0" t="s">
        <v>155</v>
      </c>
    </row>
    <row r="2357" customFormat="false" ht="15" hidden="false" customHeight="false" outlineLevel="0" collapsed="false">
      <c r="A2357" s="0" t="s">
        <v>10202</v>
      </c>
      <c r="B2357" s="0" t="n">
        <v>78</v>
      </c>
      <c r="C2357" s="0" t="n">
        <v>448766</v>
      </c>
      <c r="D2357" s="0" t="s">
        <v>1601</v>
      </c>
      <c r="E2357" s="0" t="s">
        <v>10203</v>
      </c>
      <c r="F2357" s="0" t="str">
        <f aca="false">CONCATENATE(D2357," ",LEFT(H2357,4),"T=",AU2357,"D=",AV2357,"R=",AW2357,"M=",AX2357,"L=",AY2357,"B=",AZ2357)</f>
        <v>WILLIAMS T=4D=0R=0M=0L=1B=0</v>
      </c>
      <c r="G2357" s="0" t="s">
        <v>524</v>
      </c>
      <c r="I2357" s="0" t="s">
        <v>10204</v>
      </c>
      <c r="J2357" s="0" t="s">
        <v>10205</v>
      </c>
      <c r="K2357" s="0" t="s">
        <v>144</v>
      </c>
      <c r="M2357" s="0" t="s">
        <v>10206</v>
      </c>
      <c r="N2357" s="0" t="str">
        <f aca="false">RIGHT(M2357,LEN(M2357)-FIND(" ",M2357))</f>
        <v>MEADOWBROOK AVE SE</v>
      </c>
      <c r="P2357" s="0" t="s">
        <v>147</v>
      </c>
      <c r="Q2357" s="0" t="s">
        <v>148</v>
      </c>
      <c r="R2357" s="0" t="n">
        <v>44484</v>
      </c>
      <c r="AD2357" s="0" t="s">
        <v>149</v>
      </c>
      <c r="AE2357" s="0" t="s">
        <v>150</v>
      </c>
      <c r="AF2357" s="0" t="s">
        <v>151</v>
      </c>
      <c r="AH2357" s="0" t="n">
        <v>14</v>
      </c>
      <c r="AI2357" s="0" t="n">
        <v>11</v>
      </c>
      <c r="AN2357" s="0" t="s">
        <v>147</v>
      </c>
      <c r="AO2357" s="0" t="s">
        <v>7474</v>
      </c>
      <c r="AP2357" s="0" t="s">
        <v>7475</v>
      </c>
      <c r="AQ2357" s="0" t="n">
        <v>9</v>
      </c>
      <c r="AR2357" s="0" t="n">
        <v>64</v>
      </c>
      <c r="AS2357" s="0" t="n">
        <v>32</v>
      </c>
      <c r="AU2357" s="0" t="n">
        <f aca="false">COUNTA($BA$2357:$EH$2357)</f>
        <v>4</v>
      </c>
      <c r="AV2357" s="0" t="n">
        <f aca="false">COUNTIF($BA$2357:$EH$2357,"D")</f>
        <v>0</v>
      </c>
      <c r="AW2357" s="0" t="n">
        <f aca="false">COUNTIF($BA$2357:$EH$2357,"R")</f>
        <v>0</v>
      </c>
      <c r="AX2357" s="0" t="n">
        <f aca="false">IF(BN2357="D",1,0)+IF(BO2357="D",1,0)+IF(BT2357="D",1,0)+IF(BU2357="D",1,0)+IF(BW2357="D",1,0)+IF(CC2357="D",1,0)+IF(CD2357="D",1,0)+IF(CE2357="D",1,0)+IF(CF2357="D",1,0)+IF(CL2357="D",1,0)+IF(CM2357="D",1,0)+IF(CQ2357="D",1,0)+IF(CR2357="D",1,0)+IF(CS2357="D",1,0)+IF(CW2357="D",1,0)+IF(CX2357="D",1,0)+IF(DD2357="D",1,0)+IF(DE2357="D",1,0)+IF(DJ2357="D",1,0)+IF(DK2357="D",1,0)+IF(DO2357="D",1,0)+IF(DP2357="D",1,0)+IF(DQ2357="D",1,0)+IF(DW2357="D",1,0)+IF(DZ2357="D",1,0)+IF(EH2357="D",1,0)</f>
        <v>0</v>
      </c>
      <c r="AY2357" s="0" t="n">
        <f aca="false">IF(DJ2357&lt;&gt;"",1,0)+IF(DK2357&lt;&gt;"",1,0)+IF(DM2357&lt;&gt;"",1,0)+IF(DO2357&lt;&gt;"",1,0)+IF(DP2357&lt;&gt;"",1,0)+IF(DQ2357&lt;&gt;"",1,0)+IF(DS2357&lt;&gt;"",1,0)+IF(DT2357&lt;&gt;"",1,0)+IF(DV2357&lt;&gt;"",1,0)+IF(DW2357&lt;&gt;"",1,0)+IF(DX2357&lt;&gt;"",1,0)+IF(DY2357&lt;&gt;"",1,0)+IF(DZ2357&lt;&gt;"",1,0)+IF(EB2357&lt;&gt;"",1,0)+IF(EC2357&lt;&gt;"",1,0)+IF(ED2357&lt;&gt;"",1,0)+IF(EG2357&lt;&gt;"",1,0)+IF(EH2357&lt;&gt;"",1,0)</f>
        <v>1</v>
      </c>
      <c r="AZ2357" s="0" t="n">
        <f aca="false">IF(EH2357&lt;&gt;"",1,0)</f>
        <v>0</v>
      </c>
      <c r="BB2357" s="0" t="s">
        <v>154</v>
      </c>
      <c r="DN2357" s="0" t="s">
        <v>155</v>
      </c>
      <c r="DX2357" s="0" t="s">
        <v>155</v>
      </c>
      <c r="EF2357" s="0" t="s">
        <v>155</v>
      </c>
    </row>
    <row r="2358" customFormat="false" ht="15" hidden="false" customHeight="false" outlineLevel="0" collapsed="false">
      <c r="A2358" s="0" t="s">
        <v>10207</v>
      </c>
      <c r="B2358" s="0" t="n">
        <v>78</v>
      </c>
      <c r="C2358" s="0" t="n">
        <v>18630</v>
      </c>
      <c r="D2358" s="0" t="s">
        <v>6373</v>
      </c>
      <c r="E2358" s="0" t="s">
        <v>1210</v>
      </c>
      <c r="F2358" s="0" t="str">
        <f aca="false">CONCATENATE(D2358," ",LEFT(H2358,4),"T=",AU2358,"D=",AV2358,"R=",AW2358,"M=",AX2358,"L=",AY2358,"B=",AZ2358)</f>
        <v>PALYA T=44D=14R=0M=4L=8B=1</v>
      </c>
      <c r="G2358" s="0" t="s">
        <v>882</v>
      </c>
      <c r="I2358" s="0" t="s">
        <v>10208</v>
      </c>
      <c r="J2358" s="0" t="s">
        <v>10209</v>
      </c>
      <c r="K2358" s="0" t="s">
        <v>144</v>
      </c>
      <c r="L2358" s="0" t="s">
        <v>156</v>
      </c>
      <c r="M2358" s="0" t="s">
        <v>8018</v>
      </c>
      <c r="N2358" s="0" t="str">
        <f aca="false">RIGHT(M2358,LEN(M2358)-FIND(" ",M2358))</f>
        <v>RIDGE RD SE</v>
      </c>
      <c r="P2358" s="0" t="s">
        <v>147</v>
      </c>
      <c r="Q2358" s="0" t="s">
        <v>148</v>
      </c>
      <c r="R2358" s="0" t="n">
        <v>44484</v>
      </c>
      <c r="AD2358" s="0" t="s">
        <v>149</v>
      </c>
      <c r="AE2358" s="0" t="s">
        <v>150</v>
      </c>
      <c r="AF2358" s="0" t="s">
        <v>151</v>
      </c>
      <c r="AH2358" s="0" t="n">
        <v>14</v>
      </c>
      <c r="AI2358" s="0" t="n">
        <v>11</v>
      </c>
      <c r="AN2358" s="0" t="s">
        <v>147</v>
      </c>
      <c r="AO2358" s="0" t="s">
        <v>7474</v>
      </c>
      <c r="AP2358" s="0" t="s">
        <v>7475</v>
      </c>
      <c r="AQ2358" s="0" t="n">
        <v>9</v>
      </c>
      <c r="AR2358" s="0" t="n">
        <v>64</v>
      </c>
      <c r="AS2358" s="0" t="n">
        <v>32</v>
      </c>
      <c r="AU2358" s="0" t="n">
        <f aca="false">COUNTA($BA$2358:$EH$2358)</f>
        <v>44</v>
      </c>
      <c r="AV2358" s="0" t="n">
        <f aca="false">COUNTIF($BA$2358:$EH$2358,"D")</f>
        <v>14</v>
      </c>
      <c r="AW2358" s="0" t="n">
        <f aca="false">COUNTIF($BA$2358:$EH$2358,"R")</f>
        <v>0</v>
      </c>
      <c r="AX2358" s="0" t="n">
        <f aca="false">IF(BN2358="D",1,0)+IF(BO2358="D",1,0)+IF(BT2358="D",1,0)+IF(BU2358="D",1,0)+IF(BW2358="D",1,0)+IF(CC2358="D",1,0)+IF(CD2358="D",1,0)+IF(CE2358="D",1,0)+IF(CF2358="D",1,0)+IF(CL2358="D",1,0)+IF(CM2358="D",1,0)+IF(CQ2358="D",1,0)+IF(CR2358="D",1,0)+IF(CS2358="D",1,0)+IF(CW2358="D",1,0)+IF(CX2358="D",1,0)+IF(DD2358="D",1,0)+IF(DE2358="D",1,0)+IF(DJ2358="D",1,0)+IF(DK2358="D",1,0)+IF(DO2358="D",1,0)+IF(DP2358="D",1,0)+IF(DQ2358="D",1,0)+IF(DW2358="D",1,0)+IF(DZ2358="D",1,0)+IF(EH2358="D",1,0)</f>
        <v>4</v>
      </c>
      <c r="AY2358" s="0" t="n">
        <f aca="false">IF(DJ2358&lt;&gt;"",1,0)+IF(DK2358&lt;&gt;"",1,0)+IF(DM2358&lt;&gt;"",1,0)+IF(DO2358&lt;&gt;"",1,0)+IF(DP2358&lt;&gt;"",1,0)+IF(DQ2358&lt;&gt;"",1,0)+IF(DS2358&lt;&gt;"",1,0)+IF(DT2358&lt;&gt;"",1,0)+IF(DV2358&lt;&gt;"",1,0)+IF(DW2358&lt;&gt;"",1,0)+IF(DX2358&lt;&gt;"",1,0)+IF(DY2358&lt;&gt;"",1,0)+IF(DZ2358&lt;&gt;"",1,0)+IF(EB2358&lt;&gt;"",1,0)+IF(EC2358&lt;&gt;"",1,0)+IF(ED2358&lt;&gt;"",1,0)+IF(EG2358&lt;&gt;"",1,0)+IF(EH2358&lt;&gt;"",1,0)</f>
        <v>8</v>
      </c>
      <c r="AZ2358" s="0" t="n">
        <f aca="false">IF(EH2358&lt;&gt;"",1,0)</f>
        <v>1</v>
      </c>
      <c r="BB2358" s="0" t="s">
        <v>154</v>
      </c>
      <c r="BC2358" s="0" t="s">
        <v>155</v>
      </c>
      <c r="BD2358" s="0" t="s">
        <v>155</v>
      </c>
      <c r="BE2358" s="0" t="s">
        <v>155</v>
      </c>
      <c r="BG2358" s="0" t="s">
        <v>155</v>
      </c>
      <c r="BH2358" s="0" t="s">
        <v>155</v>
      </c>
      <c r="BJ2358" s="0" t="s">
        <v>155</v>
      </c>
      <c r="BK2358" s="0" t="s">
        <v>155</v>
      </c>
      <c r="BL2358" s="0" t="s">
        <v>155</v>
      </c>
      <c r="BP2358" s="0" t="s">
        <v>155</v>
      </c>
      <c r="BR2358" s="0" t="s">
        <v>155</v>
      </c>
      <c r="BS2358" s="0" t="s">
        <v>155</v>
      </c>
      <c r="BV2358" s="0" t="s">
        <v>155</v>
      </c>
      <c r="BY2358" s="0" t="s">
        <v>156</v>
      </c>
      <c r="CA2358" s="0" t="s">
        <v>155</v>
      </c>
      <c r="CG2358" s="0" t="s">
        <v>155</v>
      </c>
      <c r="CH2358" s="0" t="s">
        <v>156</v>
      </c>
      <c r="CK2358" s="0" t="s">
        <v>155</v>
      </c>
      <c r="CN2358" s="0" t="s">
        <v>155</v>
      </c>
      <c r="CO2358" s="0" t="s">
        <v>156</v>
      </c>
      <c r="CP2358" s="0" t="s">
        <v>155</v>
      </c>
      <c r="CU2358" s="0" t="s">
        <v>156</v>
      </c>
      <c r="CV2358" s="0" t="s">
        <v>155</v>
      </c>
      <c r="CY2358" s="0" t="s">
        <v>155</v>
      </c>
      <c r="CZ2358" s="0" t="s">
        <v>156</v>
      </c>
      <c r="DC2358" s="0" t="s">
        <v>155</v>
      </c>
      <c r="DD2358" s="0" t="s">
        <v>156</v>
      </c>
      <c r="DF2358" s="0" t="s">
        <v>155</v>
      </c>
      <c r="DG2358" s="0" t="s">
        <v>156</v>
      </c>
      <c r="DI2358" s="0" t="s">
        <v>155</v>
      </c>
      <c r="DJ2358" s="0" t="s">
        <v>156</v>
      </c>
      <c r="DL2358" s="0" t="s">
        <v>155</v>
      </c>
      <c r="DM2358" s="0" t="s">
        <v>156</v>
      </c>
      <c r="DN2358" s="0" t="s">
        <v>155</v>
      </c>
      <c r="DR2358" s="0" t="s">
        <v>155</v>
      </c>
      <c r="DS2358" s="0" t="s">
        <v>156</v>
      </c>
      <c r="DT2358" s="0" t="s">
        <v>156</v>
      </c>
      <c r="DU2358" s="0" t="s">
        <v>155</v>
      </c>
      <c r="DW2358" s="0" t="s">
        <v>156</v>
      </c>
      <c r="DX2358" s="0" t="s">
        <v>155</v>
      </c>
      <c r="EA2358" s="0" t="s">
        <v>155</v>
      </c>
      <c r="ED2358" s="0" t="s">
        <v>156</v>
      </c>
      <c r="EF2358" s="0" t="s">
        <v>155</v>
      </c>
      <c r="EH2358" s="0" t="s">
        <v>156</v>
      </c>
    </row>
    <row r="2359" customFormat="false" ht="15" hidden="false" customHeight="false" outlineLevel="0" collapsed="false">
      <c r="A2359" s="0" t="s">
        <v>10210</v>
      </c>
      <c r="B2359" s="0" t="n">
        <v>78</v>
      </c>
      <c r="C2359" s="0" t="n">
        <v>496197</v>
      </c>
      <c r="D2359" s="0" t="s">
        <v>8162</v>
      </c>
      <c r="E2359" s="0" t="s">
        <v>10211</v>
      </c>
      <c r="F2359" s="0" t="str">
        <f aca="false">CONCATENATE(D2359," ",LEFT(H2359,4),"T=",AU2359,"D=",AV2359,"R=",AW2359,"M=",AX2359,"L=",AY2359,"B=",AZ2359)</f>
        <v>FREEBORN T=1D=0R=0M=0L=0B=0</v>
      </c>
      <c r="G2359" s="0" t="s">
        <v>554</v>
      </c>
      <c r="I2359" s="0" t="s">
        <v>3483</v>
      </c>
      <c r="J2359" s="0" t="s">
        <v>10212</v>
      </c>
      <c r="K2359" s="0" t="s">
        <v>144</v>
      </c>
      <c r="M2359" s="0" t="s">
        <v>8164</v>
      </c>
      <c r="N2359" s="0" t="str">
        <f aca="false">RIGHT(M2359,LEN(M2359)-FIND(" ",M2359))</f>
        <v>EASTLAND AVE SE</v>
      </c>
      <c r="P2359" s="0" t="s">
        <v>147</v>
      </c>
      <c r="Q2359" s="0" t="s">
        <v>148</v>
      </c>
      <c r="R2359" s="0" t="n">
        <v>44484</v>
      </c>
      <c r="AD2359" s="0" t="s">
        <v>149</v>
      </c>
      <c r="AE2359" s="0" t="s">
        <v>150</v>
      </c>
      <c r="AF2359" s="0" t="s">
        <v>151</v>
      </c>
      <c r="AH2359" s="0" t="n">
        <v>14</v>
      </c>
      <c r="AI2359" s="0" t="n">
        <v>11</v>
      </c>
      <c r="AN2359" s="0" t="s">
        <v>147</v>
      </c>
      <c r="AO2359" s="0" t="s">
        <v>7474</v>
      </c>
      <c r="AP2359" s="0" t="s">
        <v>7475</v>
      </c>
      <c r="AQ2359" s="0" t="n">
        <v>9</v>
      </c>
      <c r="AR2359" s="0" t="n">
        <v>64</v>
      </c>
      <c r="AS2359" s="0" t="n">
        <v>32</v>
      </c>
      <c r="AU2359" s="0" t="n">
        <f aca="false">COUNTA($BA$2359:$EH$2359)</f>
        <v>1</v>
      </c>
      <c r="AV2359" s="0" t="n">
        <f aca="false">COUNTIF($BA$2359:$EH$2359,"D")</f>
        <v>0</v>
      </c>
      <c r="AW2359" s="0" t="n">
        <f aca="false">COUNTIF($BA$2359:$EH$2359,"R")</f>
        <v>0</v>
      </c>
      <c r="AX2359" s="0" t="n">
        <f aca="false">IF(BN2359="D",1,0)+IF(BO2359="D",1,0)+IF(BT2359="D",1,0)+IF(BU2359="D",1,0)+IF(BW2359="D",1,0)+IF(CC2359="D",1,0)+IF(CD2359="D",1,0)+IF(CE2359="D",1,0)+IF(CF2359="D",1,0)+IF(CL2359="D",1,0)+IF(CM2359="D",1,0)+IF(CQ2359="D",1,0)+IF(CR2359="D",1,0)+IF(CS2359="D",1,0)+IF(CW2359="D",1,0)+IF(CX2359="D",1,0)+IF(DD2359="D",1,0)+IF(DE2359="D",1,0)+IF(DJ2359="D",1,0)+IF(DK2359="D",1,0)+IF(DO2359="D",1,0)+IF(DP2359="D",1,0)+IF(DQ2359="D",1,0)+IF(DW2359="D",1,0)+IF(DZ2359="D",1,0)+IF(EH2359="D",1,0)</f>
        <v>0</v>
      </c>
      <c r="AY2359" s="0" t="n">
        <f aca="false">IF(DJ2359&lt;&gt;"",1,0)+IF(DK2359&lt;&gt;"",1,0)+IF(DM2359&lt;&gt;"",1,0)+IF(DO2359&lt;&gt;"",1,0)+IF(DP2359&lt;&gt;"",1,0)+IF(DQ2359&lt;&gt;"",1,0)+IF(DS2359&lt;&gt;"",1,0)+IF(DT2359&lt;&gt;"",1,0)+IF(DV2359&lt;&gt;"",1,0)+IF(DW2359&lt;&gt;"",1,0)+IF(DX2359&lt;&gt;"",1,0)+IF(DY2359&lt;&gt;"",1,0)+IF(DZ2359&lt;&gt;"",1,0)+IF(EB2359&lt;&gt;"",1,0)+IF(EC2359&lt;&gt;"",1,0)+IF(ED2359&lt;&gt;"",1,0)+IF(EG2359&lt;&gt;"",1,0)+IF(EH2359&lt;&gt;"",1,0)</f>
        <v>0</v>
      </c>
      <c r="AZ2359" s="0" t="n">
        <f aca="false">IF(EH2359&lt;&gt;"",1,0)</f>
        <v>0</v>
      </c>
      <c r="BB2359" s="0" t="s">
        <v>154</v>
      </c>
    </row>
    <row r="2360" customFormat="false" ht="15" hidden="false" customHeight="false" outlineLevel="0" collapsed="false">
      <c r="A2360" s="0" t="s">
        <v>10213</v>
      </c>
      <c r="B2360" s="0" t="n">
        <v>78</v>
      </c>
      <c r="C2360" s="0" t="n">
        <v>399999</v>
      </c>
      <c r="D2360" s="0" t="s">
        <v>10214</v>
      </c>
      <c r="E2360" s="0" t="s">
        <v>3994</v>
      </c>
      <c r="F2360" s="0" t="str">
        <f aca="false">CONCATENATE(D2360," ",LEFT(H2360,4),"T=",AU2360,"D=",AV2360,"R=",AW2360,"M=",AX2360,"L=",AY2360,"B=",AZ2360)</f>
        <v>MCIVER T=2D=0R=0M=0L=0B=0</v>
      </c>
      <c r="G2360" s="0" t="s">
        <v>632</v>
      </c>
      <c r="I2360" s="0" t="s">
        <v>10215</v>
      </c>
      <c r="J2360" s="0" t="s">
        <v>3901</v>
      </c>
      <c r="K2360" s="0" t="s">
        <v>182</v>
      </c>
      <c r="M2360" s="0" t="s">
        <v>10216</v>
      </c>
      <c r="N2360" s="0" t="str">
        <f aca="false">RIGHT(M2360,LEN(M2360)-FIND(" ",M2360))</f>
        <v>WICK ST SE</v>
      </c>
      <c r="P2360" s="0" t="s">
        <v>147</v>
      </c>
      <c r="Q2360" s="0" t="s">
        <v>148</v>
      </c>
      <c r="R2360" s="0" t="n">
        <v>44484</v>
      </c>
      <c r="AD2360" s="0" t="s">
        <v>149</v>
      </c>
      <c r="AE2360" s="0" t="s">
        <v>150</v>
      </c>
      <c r="AF2360" s="0" t="s">
        <v>151</v>
      </c>
      <c r="AH2360" s="0" t="n">
        <v>14</v>
      </c>
      <c r="AI2360" s="0" t="n">
        <v>11</v>
      </c>
      <c r="AN2360" s="0" t="s">
        <v>147</v>
      </c>
      <c r="AO2360" s="0" t="s">
        <v>7474</v>
      </c>
      <c r="AP2360" s="0" t="s">
        <v>7475</v>
      </c>
      <c r="AQ2360" s="0" t="n">
        <v>9</v>
      </c>
      <c r="AR2360" s="0" t="n">
        <v>64</v>
      </c>
      <c r="AS2360" s="0" t="n">
        <v>32</v>
      </c>
      <c r="AU2360" s="0" t="n">
        <f aca="false">COUNTA($BA$2360:$EH$2360)</f>
        <v>2</v>
      </c>
      <c r="AV2360" s="0" t="n">
        <f aca="false">COUNTIF($BA$2360:$EH$2360,"D")</f>
        <v>0</v>
      </c>
      <c r="AW2360" s="0" t="n">
        <f aca="false">COUNTIF($BA$2360:$EH$2360,"R")</f>
        <v>0</v>
      </c>
      <c r="AX2360" s="0" t="n">
        <f aca="false">IF(BN2360="D",1,0)+IF(BO2360="D",1,0)+IF(BT2360="D",1,0)+IF(BU2360="D",1,0)+IF(BW2360="D",1,0)+IF(CC2360="D",1,0)+IF(CD2360="D",1,0)+IF(CE2360="D",1,0)+IF(CF2360="D",1,0)+IF(CL2360="D",1,0)+IF(CM2360="D",1,0)+IF(CQ2360="D",1,0)+IF(CR2360="D",1,0)+IF(CS2360="D",1,0)+IF(CW2360="D",1,0)+IF(CX2360="D",1,0)+IF(DD2360="D",1,0)+IF(DE2360="D",1,0)+IF(DJ2360="D",1,0)+IF(DK2360="D",1,0)+IF(DO2360="D",1,0)+IF(DP2360="D",1,0)+IF(DQ2360="D",1,0)+IF(DW2360="D",1,0)+IF(DZ2360="D",1,0)+IF(EH2360="D",1,0)</f>
        <v>0</v>
      </c>
      <c r="AY2360" s="0" t="n">
        <f aca="false">IF(DJ2360&lt;&gt;"",1,0)+IF(DK2360&lt;&gt;"",1,0)+IF(DM2360&lt;&gt;"",1,0)+IF(DO2360&lt;&gt;"",1,0)+IF(DP2360&lt;&gt;"",1,0)+IF(DQ2360&lt;&gt;"",1,0)+IF(DS2360&lt;&gt;"",1,0)+IF(DT2360&lt;&gt;"",1,0)+IF(DV2360&lt;&gt;"",1,0)+IF(DW2360&lt;&gt;"",1,0)+IF(DX2360&lt;&gt;"",1,0)+IF(DY2360&lt;&gt;"",1,0)+IF(DZ2360&lt;&gt;"",1,0)+IF(EB2360&lt;&gt;"",1,0)+IF(EC2360&lt;&gt;"",1,0)+IF(ED2360&lt;&gt;"",1,0)+IF(EG2360&lt;&gt;"",1,0)+IF(EH2360&lt;&gt;"",1,0)</f>
        <v>0</v>
      </c>
      <c r="AZ2360" s="0" t="n">
        <f aca="false">IF(EH2360&lt;&gt;"",1,0)</f>
        <v>0</v>
      </c>
      <c r="BB2360" s="0" t="s">
        <v>154</v>
      </c>
      <c r="BL2360" s="0" t="s">
        <v>155</v>
      </c>
    </row>
    <row r="2361" customFormat="false" ht="15" hidden="false" customHeight="false" outlineLevel="0" collapsed="false">
      <c r="A2361" s="0" t="s">
        <v>10217</v>
      </c>
      <c r="B2361" s="0" t="n">
        <v>78</v>
      </c>
      <c r="C2361" s="0" t="n">
        <v>180489</v>
      </c>
      <c r="D2361" s="0" t="s">
        <v>10218</v>
      </c>
      <c r="E2361" s="0" t="s">
        <v>2000</v>
      </c>
      <c r="F2361" s="0" t="str">
        <f aca="false">CONCATENATE(D2361," ",LEFT(H2361,4),"T=",AU2361,"D=",AV2361,"R=",AW2361,"M=",AX2361,"L=",AY2361,"B=",AZ2361)</f>
        <v>PROMMERSBERGER T=18D=1R=0M=0L=1B=0</v>
      </c>
      <c r="G2361" s="0" t="s">
        <v>208</v>
      </c>
      <c r="I2361" s="0" t="s">
        <v>10219</v>
      </c>
      <c r="J2361" s="0" t="s">
        <v>10220</v>
      </c>
      <c r="K2361" s="0" t="s">
        <v>144</v>
      </c>
      <c r="M2361" s="0" t="s">
        <v>10221</v>
      </c>
      <c r="N2361" s="0" t="str">
        <f aca="false">RIGHT(M2361,LEN(M2361)-FIND(" ",M2361))</f>
        <v>TRUMBULL AVE SE</v>
      </c>
      <c r="P2361" s="0" t="s">
        <v>147</v>
      </c>
      <c r="Q2361" s="0" t="s">
        <v>148</v>
      </c>
      <c r="R2361" s="0" t="n">
        <v>44484</v>
      </c>
      <c r="AD2361" s="0" t="s">
        <v>149</v>
      </c>
      <c r="AE2361" s="0" t="s">
        <v>150</v>
      </c>
      <c r="AF2361" s="0" t="s">
        <v>151</v>
      </c>
      <c r="AH2361" s="0" t="n">
        <v>14</v>
      </c>
      <c r="AI2361" s="0" t="n">
        <v>11</v>
      </c>
      <c r="AN2361" s="0" t="s">
        <v>147</v>
      </c>
      <c r="AO2361" s="0" t="s">
        <v>7474</v>
      </c>
      <c r="AP2361" s="0" t="s">
        <v>7475</v>
      </c>
      <c r="AQ2361" s="0" t="n">
        <v>9</v>
      </c>
      <c r="AR2361" s="0" t="n">
        <v>64</v>
      </c>
      <c r="AS2361" s="0" t="n">
        <v>32</v>
      </c>
      <c r="AU2361" s="0" t="n">
        <f aca="false">COUNTA($BA$2361:$EH$2361)</f>
        <v>18</v>
      </c>
      <c r="AV2361" s="0" t="n">
        <f aca="false">COUNTIF($BA$2361:$EH$2361,"D")</f>
        <v>1</v>
      </c>
      <c r="AW2361" s="0" t="n">
        <f aca="false">COUNTIF($BA$2361:$EH$2361,"R")</f>
        <v>0</v>
      </c>
      <c r="AX2361" s="0" t="n">
        <f aca="false">IF(BN2361="D",1,0)+IF(BO2361="D",1,0)+IF(BT2361="D",1,0)+IF(BU2361="D",1,0)+IF(BW2361="D",1,0)+IF(CC2361="D",1,0)+IF(CD2361="D",1,0)+IF(CE2361="D",1,0)+IF(CF2361="D",1,0)+IF(CL2361="D",1,0)+IF(CM2361="D",1,0)+IF(CQ2361="D",1,0)+IF(CR2361="D",1,0)+IF(CS2361="D",1,0)+IF(CW2361="D",1,0)+IF(CX2361="D",1,0)+IF(DD2361="D",1,0)+IF(DE2361="D",1,0)+IF(DJ2361="D",1,0)+IF(DK2361="D",1,0)+IF(DO2361="D",1,0)+IF(DP2361="D",1,0)+IF(DQ2361="D",1,0)+IF(DW2361="D",1,0)+IF(DZ2361="D",1,0)+IF(EH2361="D",1,0)</f>
        <v>0</v>
      </c>
      <c r="AY2361" s="0" t="n">
        <f aca="false">IF(DJ2361&lt;&gt;"",1,0)+IF(DK2361&lt;&gt;"",1,0)+IF(DM2361&lt;&gt;"",1,0)+IF(DO2361&lt;&gt;"",1,0)+IF(DP2361&lt;&gt;"",1,0)+IF(DQ2361&lt;&gt;"",1,0)+IF(DS2361&lt;&gt;"",1,0)+IF(DT2361&lt;&gt;"",1,0)+IF(DV2361&lt;&gt;"",1,0)+IF(DW2361&lt;&gt;"",1,0)+IF(DX2361&lt;&gt;"",1,0)+IF(DY2361&lt;&gt;"",1,0)+IF(DZ2361&lt;&gt;"",1,0)+IF(EB2361&lt;&gt;"",1,0)+IF(EC2361&lt;&gt;"",1,0)+IF(ED2361&lt;&gt;"",1,0)+IF(EG2361&lt;&gt;"",1,0)+IF(EH2361&lt;&gt;"",1,0)</f>
        <v>1</v>
      </c>
      <c r="AZ2361" s="0" t="n">
        <f aca="false">IF(EH2361&lt;&gt;"",1,0)</f>
        <v>0</v>
      </c>
      <c r="BB2361" s="0" t="s">
        <v>154</v>
      </c>
      <c r="BC2361" s="0" t="s">
        <v>155</v>
      </c>
      <c r="BD2361" s="0" t="s">
        <v>155</v>
      </c>
      <c r="BE2361" s="0" t="s">
        <v>155</v>
      </c>
      <c r="BL2361" s="0" t="s">
        <v>155</v>
      </c>
      <c r="BS2361" s="0" t="s">
        <v>155</v>
      </c>
      <c r="BY2361" s="0" t="s">
        <v>156</v>
      </c>
      <c r="CA2361" s="0" t="s">
        <v>155</v>
      </c>
      <c r="CK2361" s="0" t="s">
        <v>155</v>
      </c>
      <c r="CN2361" s="0" t="s">
        <v>155</v>
      </c>
      <c r="CP2361" s="0" t="s">
        <v>155</v>
      </c>
      <c r="CY2361" s="0" t="s">
        <v>155</v>
      </c>
      <c r="DC2361" s="0" t="s">
        <v>155</v>
      </c>
      <c r="DI2361" s="0" t="s">
        <v>155</v>
      </c>
      <c r="DN2361" s="0" t="s">
        <v>155</v>
      </c>
      <c r="DX2361" s="0" t="s">
        <v>155</v>
      </c>
      <c r="EA2361" s="0" t="s">
        <v>155</v>
      </c>
      <c r="EF2361" s="0" t="s">
        <v>155</v>
      </c>
    </row>
    <row r="2362" customFormat="false" ht="15" hidden="false" customHeight="false" outlineLevel="0" collapsed="false">
      <c r="A2362" s="0" t="s">
        <v>10222</v>
      </c>
      <c r="B2362" s="0" t="n">
        <v>78</v>
      </c>
      <c r="C2362" s="0" t="n">
        <v>260022</v>
      </c>
      <c r="D2362" s="0" t="s">
        <v>7984</v>
      </c>
      <c r="E2362" s="0" t="s">
        <v>1812</v>
      </c>
      <c r="F2362" s="0" t="str">
        <f aca="false">CONCATENATE(D2362," ",LEFT(H2362,4),"T=",AU2362,"D=",AV2362,"R=",AW2362,"M=",AX2362,"L=",AY2362,"B=",AZ2362)</f>
        <v>LYONS T=13D=0R=0M=0L=0B=0</v>
      </c>
      <c r="G2362" s="0" t="s">
        <v>269</v>
      </c>
      <c r="I2362" s="0" t="s">
        <v>10223</v>
      </c>
      <c r="J2362" s="0" t="s">
        <v>7987</v>
      </c>
      <c r="K2362" s="0" t="s">
        <v>144</v>
      </c>
      <c r="M2362" s="0" t="s">
        <v>7988</v>
      </c>
      <c r="N2362" s="0" t="str">
        <f aca="false">RIGHT(M2362,LEN(M2362)-FIND(" ",M2362))</f>
        <v>TRUMBULL AVE SE</v>
      </c>
      <c r="P2362" s="0" t="s">
        <v>147</v>
      </c>
      <c r="Q2362" s="0" t="s">
        <v>148</v>
      </c>
      <c r="R2362" s="0" t="n">
        <v>44484</v>
      </c>
      <c r="AD2362" s="0" t="s">
        <v>149</v>
      </c>
      <c r="AE2362" s="0" t="s">
        <v>150</v>
      </c>
      <c r="AF2362" s="0" t="s">
        <v>151</v>
      </c>
      <c r="AH2362" s="0" t="n">
        <v>14</v>
      </c>
      <c r="AI2362" s="0" t="n">
        <v>11</v>
      </c>
      <c r="AN2362" s="0" t="s">
        <v>147</v>
      </c>
      <c r="AO2362" s="0" t="s">
        <v>7474</v>
      </c>
      <c r="AP2362" s="0" t="s">
        <v>7475</v>
      </c>
      <c r="AQ2362" s="0" t="n">
        <v>9</v>
      </c>
      <c r="AR2362" s="0" t="n">
        <v>64</v>
      </c>
      <c r="AS2362" s="0" t="n">
        <v>32</v>
      </c>
      <c r="AU2362" s="0" t="n">
        <f aca="false">COUNTA($BA$2362:$EH$2362)</f>
        <v>13</v>
      </c>
      <c r="AV2362" s="0" t="n">
        <f aca="false">COUNTIF($BA$2362:$EH$2362,"D")</f>
        <v>0</v>
      </c>
      <c r="AW2362" s="0" t="n">
        <f aca="false">COUNTIF($BA$2362:$EH$2362,"R")</f>
        <v>0</v>
      </c>
      <c r="AX2362" s="0" t="n">
        <f aca="false">IF(BN2362="D",1,0)+IF(BO2362="D",1,0)+IF(BT2362="D",1,0)+IF(BU2362="D",1,0)+IF(BW2362="D",1,0)+IF(CC2362="D",1,0)+IF(CD2362="D",1,0)+IF(CE2362="D",1,0)+IF(CF2362="D",1,0)+IF(CL2362="D",1,0)+IF(CM2362="D",1,0)+IF(CQ2362="D",1,0)+IF(CR2362="D",1,0)+IF(CS2362="D",1,0)+IF(CW2362="D",1,0)+IF(CX2362="D",1,0)+IF(DD2362="D",1,0)+IF(DE2362="D",1,0)+IF(DJ2362="D",1,0)+IF(DK2362="D",1,0)+IF(DO2362="D",1,0)+IF(DP2362="D",1,0)+IF(DQ2362="D",1,0)+IF(DW2362="D",1,0)+IF(DZ2362="D",1,0)+IF(EH2362="D",1,0)</f>
        <v>0</v>
      </c>
      <c r="AY2362" s="0" t="n">
        <f aca="false">IF(DJ2362&lt;&gt;"",1,0)+IF(DK2362&lt;&gt;"",1,0)+IF(DM2362&lt;&gt;"",1,0)+IF(DO2362&lt;&gt;"",1,0)+IF(DP2362&lt;&gt;"",1,0)+IF(DQ2362&lt;&gt;"",1,0)+IF(DS2362&lt;&gt;"",1,0)+IF(DT2362&lt;&gt;"",1,0)+IF(DV2362&lt;&gt;"",1,0)+IF(DW2362&lt;&gt;"",1,0)+IF(DX2362&lt;&gt;"",1,0)+IF(DY2362&lt;&gt;"",1,0)+IF(DZ2362&lt;&gt;"",1,0)+IF(EB2362&lt;&gt;"",1,0)+IF(EC2362&lt;&gt;"",1,0)+IF(ED2362&lt;&gt;"",1,0)+IF(EG2362&lt;&gt;"",1,0)+IF(EH2362&lt;&gt;"",1,0)</f>
        <v>0</v>
      </c>
      <c r="AZ2362" s="0" t="n">
        <f aca="false">IF(EH2362&lt;&gt;"",1,0)</f>
        <v>0</v>
      </c>
      <c r="BB2362" s="0" t="s">
        <v>154</v>
      </c>
      <c r="BC2362" s="0" t="s">
        <v>155</v>
      </c>
      <c r="BD2362" s="0" t="s">
        <v>155</v>
      </c>
      <c r="BJ2362" s="0" t="s">
        <v>155</v>
      </c>
      <c r="BL2362" s="0" t="s">
        <v>155</v>
      </c>
      <c r="BP2362" s="0" t="s">
        <v>155</v>
      </c>
      <c r="BS2362" s="0" t="s">
        <v>155</v>
      </c>
      <c r="CA2362" s="0" t="s">
        <v>155</v>
      </c>
      <c r="CP2362" s="0" t="s">
        <v>155</v>
      </c>
      <c r="CY2362" s="0" t="s">
        <v>155</v>
      </c>
      <c r="DC2362" s="0" t="s">
        <v>155</v>
      </c>
      <c r="DN2362" s="0" t="s">
        <v>155</v>
      </c>
      <c r="EF2362" s="0" t="s">
        <v>155</v>
      </c>
    </row>
    <row r="2363" customFormat="false" ht="15" hidden="false" customHeight="false" outlineLevel="0" collapsed="false">
      <c r="A2363" s="0" t="s">
        <v>10224</v>
      </c>
      <c r="B2363" s="0" t="n">
        <v>78</v>
      </c>
      <c r="C2363" s="0" t="n">
        <v>155230</v>
      </c>
      <c r="D2363" s="0" t="s">
        <v>6146</v>
      </c>
      <c r="E2363" s="0" t="s">
        <v>1110</v>
      </c>
      <c r="F2363" s="0" t="str">
        <f aca="false">CONCATENATE(D2363," ",LEFT(H2363,4),"T=",AU2363,"D=",AV2363,"R=",AW2363,"M=",AX2363,"L=",AY2363,"B=",AZ2363)</f>
        <v>GILL T=31D=11R=0M=7L=3B=0</v>
      </c>
      <c r="I2363" s="0" t="s">
        <v>10225</v>
      </c>
      <c r="J2363" s="0" t="s">
        <v>10226</v>
      </c>
      <c r="K2363" s="0" t="s">
        <v>144</v>
      </c>
      <c r="L2363" s="0" t="s">
        <v>156</v>
      </c>
      <c r="M2363" s="0" t="s">
        <v>7954</v>
      </c>
      <c r="N2363" s="0" t="str">
        <f aca="false">RIGHT(M2363,LEN(M2363)-FIND(" ",M2363))</f>
        <v>TRUMBULL AVE SE</v>
      </c>
      <c r="P2363" s="0" t="s">
        <v>147</v>
      </c>
      <c r="Q2363" s="0" t="s">
        <v>148</v>
      </c>
      <c r="R2363" s="0" t="n">
        <v>44484</v>
      </c>
      <c r="AD2363" s="0" t="s">
        <v>149</v>
      </c>
      <c r="AE2363" s="0" t="s">
        <v>150</v>
      </c>
      <c r="AF2363" s="0" t="s">
        <v>151</v>
      </c>
      <c r="AH2363" s="0" t="n">
        <v>14</v>
      </c>
      <c r="AI2363" s="0" t="n">
        <v>11</v>
      </c>
      <c r="AN2363" s="0" t="s">
        <v>147</v>
      </c>
      <c r="AO2363" s="0" t="s">
        <v>7474</v>
      </c>
      <c r="AP2363" s="0" t="s">
        <v>7475</v>
      </c>
      <c r="AQ2363" s="0" t="n">
        <v>9</v>
      </c>
      <c r="AR2363" s="0" t="n">
        <v>64</v>
      </c>
      <c r="AS2363" s="0" t="n">
        <v>32</v>
      </c>
      <c r="AU2363" s="0" t="n">
        <f aca="false">COUNTA($BA$2363:$EH$2363)</f>
        <v>31</v>
      </c>
      <c r="AV2363" s="0" t="n">
        <f aca="false">COUNTIF($BA$2363:$EH$2363,"D")</f>
        <v>11</v>
      </c>
      <c r="AW2363" s="0" t="n">
        <f aca="false">COUNTIF($BA$2363:$EH$2363,"R")</f>
        <v>0</v>
      </c>
      <c r="AX2363" s="0" t="n">
        <f aca="false">IF(BN2363="D",1,0)+IF(BO2363="D",1,0)+IF(BT2363="D",1,0)+IF(BU2363="D",1,0)+IF(BW2363="D",1,0)+IF(CC2363="D",1,0)+IF(CD2363="D",1,0)+IF(CE2363="D",1,0)+IF(CF2363="D",1,0)+IF(CL2363="D",1,0)+IF(CM2363="D",1,0)+IF(CQ2363="D",1,0)+IF(CR2363="D",1,0)+IF(CS2363="D",1,0)+IF(CW2363="D",1,0)+IF(CX2363="D",1,0)+IF(DD2363="D",1,0)+IF(DE2363="D",1,0)+IF(DJ2363="D",1,0)+IF(DK2363="D",1,0)+IF(DO2363="D",1,0)+IF(DP2363="D",1,0)+IF(DQ2363="D",1,0)+IF(DW2363="D",1,0)+IF(DZ2363="D",1,0)+IF(EH2363="D",1,0)</f>
        <v>7</v>
      </c>
      <c r="AY2363" s="0" t="n">
        <f aca="false">IF(DJ2363&lt;&gt;"",1,0)+IF(DK2363&lt;&gt;"",1,0)+IF(DM2363&lt;&gt;"",1,0)+IF(DO2363&lt;&gt;"",1,0)+IF(DP2363&lt;&gt;"",1,0)+IF(DQ2363&lt;&gt;"",1,0)+IF(DS2363&lt;&gt;"",1,0)+IF(DT2363&lt;&gt;"",1,0)+IF(DV2363&lt;&gt;"",1,0)+IF(DW2363&lt;&gt;"",1,0)+IF(DX2363&lt;&gt;"",1,0)+IF(DY2363&lt;&gt;"",1,0)+IF(DZ2363&lt;&gt;"",1,0)+IF(EB2363&lt;&gt;"",1,0)+IF(EC2363&lt;&gt;"",1,0)+IF(ED2363&lt;&gt;"",1,0)+IF(EG2363&lt;&gt;"",1,0)+IF(EH2363&lt;&gt;"",1,0)</f>
        <v>3</v>
      </c>
      <c r="AZ2363" s="0" t="n">
        <f aca="false">IF(EH2363&lt;&gt;"",1,0)</f>
        <v>0</v>
      </c>
      <c r="BB2363" s="0" t="s">
        <v>154</v>
      </c>
      <c r="BD2363" s="0" t="s">
        <v>155</v>
      </c>
      <c r="BF2363" s="0" t="s">
        <v>155</v>
      </c>
      <c r="BH2363" s="0" t="s">
        <v>155</v>
      </c>
      <c r="BI2363" s="0" t="s">
        <v>155</v>
      </c>
      <c r="BL2363" s="0" t="s">
        <v>155</v>
      </c>
      <c r="BV2363" s="0" t="s">
        <v>155</v>
      </c>
      <c r="BY2363" s="0" t="s">
        <v>156</v>
      </c>
      <c r="CA2363" s="0" t="s">
        <v>155</v>
      </c>
      <c r="CC2363" s="0" t="s">
        <v>156</v>
      </c>
      <c r="CG2363" s="0" t="s">
        <v>155</v>
      </c>
      <c r="CL2363" s="0" t="s">
        <v>156</v>
      </c>
      <c r="CN2363" s="0" t="s">
        <v>155</v>
      </c>
      <c r="CP2363" s="0" t="s">
        <v>155</v>
      </c>
      <c r="CQ2363" s="0" t="s">
        <v>156</v>
      </c>
      <c r="CU2363" s="0" t="s">
        <v>156</v>
      </c>
      <c r="CV2363" s="0" t="s">
        <v>155</v>
      </c>
      <c r="CW2363" s="0" t="s">
        <v>156</v>
      </c>
      <c r="CY2363" s="0" t="s">
        <v>155</v>
      </c>
      <c r="DC2363" s="0" t="s">
        <v>155</v>
      </c>
      <c r="DD2363" s="0" t="s">
        <v>156</v>
      </c>
      <c r="DF2363" s="0" t="s">
        <v>155</v>
      </c>
      <c r="DG2363" s="0" t="s">
        <v>156</v>
      </c>
      <c r="DI2363" s="0" t="s">
        <v>155</v>
      </c>
      <c r="DJ2363" s="0" t="s">
        <v>156</v>
      </c>
      <c r="DL2363" s="0" t="s">
        <v>155</v>
      </c>
      <c r="DN2363" s="0" t="s">
        <v>155</v>
      </c>
      <c r="DS2363" s="0" t="s">
        <v>156</v>
      </c>
      <c r="DU2363" s="0" t="s">
        <v>155</v>
      </c>
      <c r="DW2363" s="0" t="s">
        <v>156</v>
      </c>
      <c r="EF2363" s="0" t="s">
        <v>155</v>
      </c>
    </row>
    <row r="2364" customFormat="false" ht="15" hidden="false" customHeight="false" outlineLevel="0" collapsed="false">
      <c r="A2364" s="0" t="s">
        <v>10227</v>
      </c>
      <c r="B2364" s="0" t="n">
        <v>78</v>
      </c>
      <c r="C2364" s="0" t="n">
        <v>487828</v>
      </c>
      <c r="D2364" s="0" t="s">
        <v>10228</v>
      </c>
      <c r="E2364" s="0" t="s">
        <v>336</v>
      </c>
      <c r="F2364" s="0" t="str">
        <f aca="false">CONCATENATE(D2364," ",LEFT(H2364,4),"T=",AU2364,"D=",AV2364,"R=",AW2364,"M=",AX2364,"L=",AY2364,"B=",AZ2364)</f>
        <v>LAWN T=1D=0R=0M=0L=0B=0</v>
      </c>
      <c r="G2364" s="0" t="s">
        <v>632</v>
      </c>
      <c r="I2364" s="0" t="s">
        <v>10229</v>
      </c>
      <c r="J2364" s="0" t="s">
        <v>4539</v>
      </c>
      <c r="K2364" s="0" t="s">
        <v>144</v>
      </c>
      <c r="M2364" s="0" t="s">
        <v>10230</v>
      </c>
      <c r="N2364" s="0" t="str">
        <f aca="false">RIGHT(M2364,LEN(M2364)-FIND(" ",M2364))</f>
        <v>BRIER ST SE</v>
      </c>
      <c r="P2364" s="0" t="s">
        <v>147</v>
      </c>
      <c r="Q2364" s="0" t="s">
        <v>148</v>
      </c>
      <c r="R2364" s="0" t="n">
        <v>44484</v>
      </c>
      <c r="AD2364" s="0" t="s">
        <v>149</v>
      </c>
      <c r="AE2364" s="0" t="s">
        <v>150</v>
      </c>
      <c r="AF2364" s="0" t="s">
        <v>151</v>
      </c>
      <c r="AH2364" s="0" t="n">
        <v>14</v>
      </c>
      <c r="AI2364" s="0" t="n">
        <v>11</v>
      </c>
      <c r="AN2364" s="0" t="s">
        <v>147</v>
      </c>
      <c r="AO2364" s="0" t="s">
        <v>7474</v>
      </c>
      <c r="AP2364" s="0" t="s">
        <v>7475</v>
      </c>
      <c r="AQ2364" s="0" t="n">
        <v>9</v>
      </c>
      <c r="AR2364" s="0" t="n">
        <v>64</v>
      </c>
      <c r="AS2364" s="0" t="n">
        <v>32</v>
      </c>
      <c r="AU2364" s="0" t="n">
        <f aca="false">COUNTA($BA$2364:$EH$2364)</f>
        <v>1</v>
      </c>
      <c r="AV2364" s="0" t="n">
        <f aca="false">COUNTIF($BA$2364:$EH$2364,"D")</f>
        <v>0</v>
      </c>
      <c r="AW2364" s="0" t="n">
        <f aca="false">COUNTIF($BA$2364:$EH$2364,"R")</f>
        <v>0</v>
      </c>
      <c r="AX2364" s="0" t="n">
        <f aca="false">IF(BN2364="D",1,0)+IF(BO2364="D",1,0)+IF(BT2364="D",1,0)+IF(BU2364="D",1,0)+IF(BW2364="D",1,0)+IF(CC2364="D",1,0)+IF(CD2364="D",1,0)+IF(CE2364="D",1,0)+IF(CF2364="D",1,0)+IF(CL2364="D",1,0)+IF(CM2364="D",1,0)+IF(CQ2364="D",1,0)+IF(CR2364="D",1,0)+IF(CS2364="D",1,0)+IF(CW2364="D",1,0)+IF(CX2364="D",1,0)+IF(DD2364="D",1,0)+IF(DE2364="D",1,0)+IF(DJ2364="D",1,0)+IF(DK2364="D",1,0)+IF(DO2364="D",1,0)+IF(DP2364="D",1,0)+IF(DQ2364="D",1,0)+IF(DW2364="D",1,0)+IF(DZ2364="D",1,0)+IF(EH2364="D",1,0)</f>
        <v>0</v>
      </c>
      <c r="AY2364" s="0" t="n">
        <f aca="false">IF(DJ2364&lt;&gt;"",1,0)+IF(DK2364&lt;&gt;"",1,0)+IF(DM2364&lt;&gt;"",1,0)+IF(DO2364&lt;&gt;"",1,0)+IF(DP2364&lt;&gt;"",1,0)+IF(DQ2364&lt;&gt;"",1,0)+IF(DS2364&lt;&gt;"",1,0)+IF(DT2364&lt;&gt;"",1,0)+IF(DV2364&lt;&gt;"",1,0)+IF(DW2364&lt;&gt;"",1,0)+IF(DX2364&lt;&gt;"",1,0)+IF(DY2364&lt;&gt;"",1,0)+IF(DZ2364&lt;&gt;"",1,0)+IF(EB2364&lt;&gt;"",1,0)+IF(EC2364&lt;&gt;"",1,0)+IF(ED2364&lt;&gt;"",1,0)+IF(EG2364&lt;&gt;"",1,0)+IF(EH2364&lt;&gt;"",1,0)</f>
        <v>0</v>
      </c>
      <c r="AZ2364" s="0" t="n">
        <f aca="false">IF(EH2364&lt;&gt;"",1,0)</f>
        <v>0</v>
      </c>
      <c r="BB2364" s="0" t="s">
        <v>154</v>
      </c>
    </row>
    <row r="2365" customFormat="false" ht="15" hidden="false" customHeight="false" outlineLevel="0" collapsed="false">
      <c r="A2365" s="0" t="s">
        <v>10231</v>
      </c>
      <c r="B2365" s="0" t="n">
        <v>78</v>
      </c>
      <c r="C2365" s="0" t="n">
        <v>266169</v>
      </c>
      <c r="D2365" s="0" t="s">
        <v>10232</v>
      </c>
      <c r="E2365" s="0" t="s">
        <v>166</v>
      </c>
      <c r="F2365" s="0" t="str">
        <f aca="false">CONCATENATE(D2365," ",LEFT(H2365,4),"T=",AU2365,"D=",AV2365,"R=",AW2365,"M=",AX2365,"L=",AY2365,"B=",AZ2365)</f>
        <v>WILLIAMSON T=13D=1R=0M=0L=0B=0</v>
      </c>
      <c r="G2365" s="0" t="s">
        <v>141</v>
      </c>
      <c r="I2365" s="0" t="s">
        <v>10233</v>
      </c>
      <c r="J2365" s="0" t="s">
        <v>10234</v>
      </c>
      <c r="K2365" s="0" t="s">
        <v>182</v>
      </c>
      <c r="M2365" s="0" t="s">
        <v>8094</v>
      </c>
      <c r="N2365" s="0" t="str">
        <f aca="false">RIGHT(M2365,LEN(M2365)-FIND(" ",M2365))</f>
        <v>RIDGE RD SE</v>
      </c>
      <c r="P2365" s="0" t="s">
        <v>147</v>
      </c>
      <c r="Q2365" s="0" t="s">
        <v>148</v>
      </c>
      <c r="R2365" s="0" t="n">
        <v>44484</v>
      </c>
      <c r="AD2365" s="0" t="s">
        <v>149</v>
      </c>
      <c r="AE2365" s="0" t="s">
        <v>150</v>
      </c>
      <c r="AF2365" s="0" t="s">
        <v>151</v>
      </c>
      <c r="AH2365" s="0" t="n">
        <v>14</v>
      </c>
      <c r="AI2365" s="0" t="n">
        <v>11</v>
      </c>
      <c r="AN2365" s="0" t="s">
        <v>147</v>
      </c>
      <c r="AO2365" s="0" t="s">
        <v>7474</v>
      </c>
      <c r="AP2365" s="0" t="s">
        <v>7475</v>
      </c>
      <c r="AQ2365" s="0" t="n">
        <v>9</v>
      </c>
      <c r="AR2365" s="0" t="n">
        <v>64</v>
      </c>
      <c r="AS2365" s="0" t="n">
        <v>32</v>
      </c>
      <c r="AU2365" s="0" t="n">
        <f aca="false">COUNTA($BA$2365:$EH$2365)</f>
        <v>13</v>
      </c>
      <c r="AV2365" s="0" t="n">
        <f aca="false">COUNTIF($BA$2365:$EH$2365,"D")</f>
        <v>1</v>
      </c>
      <c r="AW2365" s="0" t="n">
        <f aca="false">COUNTIF($BA$2365:$EH$2365,"R")</f>
        <v>0</v>
      </c>
      <c r="AX2365" s="0" t="n">
        <f aca="false">IF(BN2365="D",1,0)+IF(BO2365="D",1,0)+IF(BT2365="D",1,0)+IF(BU2365="D",1,0)+IF(BW2365="D",1,0)+IF(CC2365="D",1,0)+IF(CD2365="D",1,0)+IF(CE2365="D",1,0)+IF(CF2365="D",1,0)+IF(CL2365="D",1,0)+IF(CM2365="D",1,0)+IF(CQ2365="D",1,0)+IF(CR2365="D",1,0)+IF(CS2365="D",1,0)+IF(CW2365="D",1,0)+IF(CX2365="D",1,0)+IF(DD2365="D",1,0)+IF(DE2365="D",1,0)+IF(DJ2365="D",1,0)+IF(DK2365="D",1,0)+IF(DO2365="D",1,0)+IF(DP2365="D",1,0)+IF(DQ2365="D",1,0)+IF(DW2365="D",1,0)+IF(DZ2365="D",1,0)+IF(EH2365="D",1,0)</f>
        <v>0</v>
      </c>
      <c r="AY2365" s="0" t="n">
        <f aca="false">IF(DJ2365&lt;&gt;"",1,0)+IF(DK2365&lt;&gt;"",1,0)+IF(DM2365&lt;&gt;"",1,0)+IF(DO2365&lt;&gt;"",1,0)+IF(DP2365&lt;&gt;"",1,0)+IF(DQ2365&lt;&gt;"",1,0)+IF(DS2365&lt;&gt;"",1,0)+IF(DT2365&lt;&gt;"",1,0)+IF(DV2365&lt;&gt;"",1,0)+IF(DW2365&lt;&gt;"",1,0)+IF(DX2365&lt;&gt;"",1,0)+IF(DY2365&lt;&gt;"",1,0)+IF(DZ2365&lt;&gt;"",1,0)+IF(EB2365&lt;&gt;"",1,0)+IF(EC2365&lt;&gt;"",1,0)+IF(ED2365&lt;&gt;"",1,0)+IF(EG2365&lt;&gt;"",1,0)+IF(EH2365&lt;&gt;"",1,0)</f>
        <v>0</v>
      </c>
      <c r="AZ2365" s="0" t="n">
        <f aca="false">IF(EH2365&lt;&gt;"",1,0)</f>
        <v>0</v>
      </c>
      <c r="BB2365" s="0" t="s">
        <v>154</v>
      </c>
      <c r="BD2365" s="0" t="s">
        <v>155</v>
      </c>
      <c r="BF2365" s="0" t="s">
        <v>155</v>
      </c>
      <c r="BG2365" s="0" t="s">
        <v>155</v>
      </c>
      <c r="BH2365" s="0" t="s">
        <v>155</v>
      </c>
      <c r="BJ2365" s="0" t="s">
        <v>155</v>
      </c>
      <c r="BK2365" s="0" t="s">
        <v>155</v>
      </c>
      <c r="BV2365" s="0" t="s">
        <v>155</v>
      </c>
      <c r="CA2365" s="0" t="s">
        <v>155</v>
      </c>
      <c r="CG2365" s="0" t="s">
        <v>155</v>
      </c>
      <c r="CH2365" s="0" t="s">
        <v>156</v>
      </c>
      <c r="CN2365" s="0" t="s">
        <v>155</v>
      </c>
      <c r="CT2365" s="0" t="s">
        <v>155</v>
      </c>
    </row>
    <row r="2366" customFormat="false" ht="15" hidden="false" customHeight="false" outlineLevel="0" collapsed="false">
      <c r="A2366" s="0" t="s">
        <v>10235</v>
      </c>
      <c r="B2366" s="0" t="n">
        <v>78</v>
      </c>
      <c r="C2366" s="0" t="n">
        <v>159710</v>
      </c>
      <c r="D2366" s="0" t="s">
        <v>599</v>
      </c>
      <c r="E2366" s="0" t="s">
        <v>2596</v>
      </c>
      <c r="F2366" s="0" t="str">
        <f aca="false">CONCATENATE(D2366," ",LEFT(H2366,4),"T=",AU2366,"D=",AV2366,"R=",AW2366,"M=",AX2366,"L=",AY2366,"B=",AZ2366)</f>
        <v>JONES T=40D=11R=0M=5L=4B=1</v>
      </c>
      <c r="G2366" s="0" t="s">
        <v>141</v>
      </c>
      <c r="I2366" s="0" t="s">
        <v>1477</v>
      </c>
      <c r="J2366" s="0" t="s">
        <v>10030</v>
      </c>
      <c r="K2366" s="0" t="s">
        <v>144</v>
      </c>
      <c r="L2366" s="0" t="s">
        <v>156</v>
      </c>
      <c r="M2366" s="0" t="s">
        <v>8895</v>
      </c>
      <c r="N2366" s="0" t="str">
        <f aca="false">RIGHT(M2366,LEN(M2366)-FIND(" ",M2366))</f>
        <v>WILLARD AVE SE</v>
      </c>
      <c r="P2366" s="0" t="s">
        <v>147</v>
      </c>
      <c r="Q2366" s="0" t="s">
        <v>148</v>
      </c>
      <c r="R2366" s="0" t="n">
        <v>44484</v>
      </c>
      <c r="AD2366" s="0" t="s">
        <v>149</v>
      </c>
      <c r="AE2366" s="0" t="s">
        <v>150</v>
      </c>
      <c r="AF2366" s="0" t="s">
        <v>151</v>
      </c>
      <c r="AH2366" s="0" t="n">
        <v>14</v>
      </c>
      <c r="AI2366" s="0" t="n">
        <v>11</v>
      </c>
      <c r="AN2366" s="0" t="s">
        <v>147</v>
      </c>
      <c r="AO2366" s="0" t="s">
        <v>7474</v>
      </c>
      <c r="AP2366" s="0" t="s">
        <v>7475</v>
      </c>
      <c r="AQ2366" s="0" t="n">
        <v>9</v>
      </c>
      <c r="AR2366" s="0" t="n">
        <v>64</v>
      </c>
      <c r="AS2366" s="0" t="n">
        <v>32</v>
      </c>
      <c r="AU2366" s="0" t="n">
        <f aca="false">COUNTA($BA$2366:$EH$2366)</f>
        <v>40</v>
      </c>
      <c r="AV2366" s="0" t="n">
        <f aca="false">COUNTIF($BA$2366:$EH$2366,"D")</f>
        <v>11</v>
      </c>
      <c r="AW2366" s="0" t="n">
        <f aca="false">COUNTIF($BA$2366:$EH$2366,"R")</f>
        <v>0</v>
      </c>
      <c r="AX2366" s="0" t="n">
        <f aca="false">IF(BN2366="D",1,0)+IF(BO2366="D",1,0)+IF(BT2366="D",1,0)+IF(BU2366="D",1,0)+IF(BW2366="D",1,0)+IF(CC2366="D",1,0)+IF(CD2366="D",1,0)+IF(CE2366="D",1,0)+IF(CF2366="D",1,0)+IF(CL2366="D",1,0)+IF(CM2366="D",1,0)+IF(CQ2366="D",1,0)+IF(CR2366="D",1,0)+IF(CS2366="D",1,0)+IF(CW2366="D",1,0)+IF(CX2366="D",1,0)+IF(DD2366="D",1,0)+IF(DE2366="D",1,0)+IF(DJ2366="D",1,0)+IF(DK2366="D",1,0)+IF(DO2366="D",1,0)+IF(DP2366="D",1,0)+IF(DQ2366="D",1,0)+IF(DW2366="D",1,0)+IF(DZ2366="D",1,0)+IF(EH2366="D",1,0)</f>
        <v>5</v>
      </c>
      <c r="AY2366" s="0" t="n">
        <f aca="false">IF(DJ2366&lt;&gt;"",1,0)+IF(DK2366&lt;&gt;"",1,0)+IF(DM2366&lt;&gt;"",1,0)+IF(DO2366&lt;&gt;"",1,0)+IF(DP2366&lt;&gt;"",1,0)+IF(DQ2366&lt;&gt;"",1,0)+IF(DS2366&lt;&gt;"",1,0)+IF(DT2366&lt;&gt;"",1,0)+IF(DV2366&lt;&gt;"",1,0)+IF(DW2366&lt;&gt;"",1,0)+IF(DX2366&lt;&gt;"",1,0)+IF(DY2366&lt;&gt;"",1,0)+IF(DZ2366&lt;&gt;"",1,0)+IF(EB2366&lt;&gt;"",1,0)+IF(EC2366&lt;&gt;"",1,0)+IF(ED2366&lt;&gt;"",1,0)+IF(EG2366&lt;&gt;"",1,0)+IF(EH2366&lt;&gt;"",1,0)</f>
        <v>4</v>
      </c>
      <c r="AZ2366" s="0" t="n">
        <f aca="false">IF(EH2366&lt;&gt;"",1,0)</f>
        <v>1</v>
      </c>
      <c r="BB2366" s="0" t="s">
        <v>154</v>
      </c>
      <c r="BC2366" s="0" t="s">
        <v>155</v>
      </c>
      <c r="BD2366" s="0" t="s">
        <v>155</v>
      </c>
      <c r="BF2366" s="0" t="s">
        <v>155</v>
      </c>
      <c r="BG2366" s="0" t="s">
        <v>155</v>
      </c>
      <c r="BH2366" s="0" t="s">
        <v>155</v>
      </c>
      <c r="BI2366" s="0" t="s">
        <v>155</v>
      </c>
      <c r="BJ2366" s="0" t="s">
        <v>155</v>
      </c>
      <c r="BK2366" s="0" t="s">
        <v>155</v>
      </c>
      <c r="BL2366" s="0" t="s">
        <v>155</v>
      </c>
      <c r="BP2366" s="0" t="s">
        <v>155</v>
      </c>
      <c r="BR2366" s="0" t="s">
        <v>155</v>
      </c>
      <c r="BS2366" s="0" t="s">
        <v>155</v>
      </c>
      <c r="BY2366" s="0" t="s">
        <v>156</v>
      </c>
      <c r="CA2366" s="0" t="s">
        <v>155</v>
      </c>
      <c r="CG2366" s="0" t="s">
        <v>155</v>
      </c>
      <c r="CH2366" s="0" t="s">
        <v>156</v>
      </c>
      <c r="CK2366" s="0" t="s">
        <v>155</v>
      </c>
      <c r="CL2366" s="0" t="s">
        <v>156</v>
      </c>
      <c r="CN2366" s="0" t="s">
        <v>155</v>
      </c>
      <c r="CO2366" s="0" t="s">
        <v>156</v>
      </c>
      <c r="CP2366" s="0" t="s">
        <v>155</v>
      </c>
      <c r="CT2366" s="0" t="s">
        <v>155</v>
      </c>
      <c r="CV2366" s="0" t="s">
        <v>155</v>
      </c>
      <c r="CW2366" s="0" t="s">
        <v>156</v>
      </c>
      <c r="CY2366" s="0" t="s">
        <v>155</v>
      </c>
      <c r="CZ2366" s="0" t="s">
        <v>156</v>
      </c>
      <c r="DC2366" s="0" t="s">
        <v>155</v>
      </c>
      <c r="DD2366" s="0" t="s">
        <v>156</v>
      </c>
      <c r="DG2366" s="0" t="s">
        <v>156</v>
      </c>
      <c r="DI2366" s="0" t="s">
        <v>155</v>
      </c>
      <c r="DN2366" s="0" t="s">
        <v>155</v>
      </c>
      <c r="DR2366" s="0" t="s">
        <v>155</v>
      </c>
      <c r="DS2366" s="0" t="s">
        <v>156</v>
      </c>
      <c r="DU2366" s="0" t="s">
        <v>155</v>
      </c>
      <c r="DW2366" s="0" t="s">
        <v>156</v>
      </c>
      <c r="DX2366" s="0" t="s">
        <v>155</v>
      </c>
      <c r="EA2366" s="0" t="s">
        <v>155</v>
      </c>
      <c r="EF2366" s="0" t="s">
        <v>155</v>
      </c>
      <c r="EH2366" s="0" t="s">
        <v>156</v>
      </c>
    </row>
    <row r="2367" customFormat="false" ht="15" hidden="false" customHeight="false" outlineLevel="0" collapsed="false">
      <c r="A2367" s="0" t="s">
        <v>10236</v>
      </c>
      <c r="B2367" s="0" t="n">
        <v>78</v>
      </c>
      <c r="C2367" s="0" t="n">
        <v>384465</v>
      </c>
      <c r="D2367" s="0" t="s">
        <v>10237</v>
      </c>
      <c r="E2367" s="0" t="s">
        <v>6926</v>
      </c>
      <c r="F2367" s="0" t="str">
        <f aca="false">CONCATENATE(D2367," ",LEFT(H2367,4),"T=",AU2367,"D=",AV2367,"R=",AW2367,"M=",AX2367,"L=",AY2367,"B=",AZ2367)</f>
        <v>EWANISH T=7D=1R=0M=0L=0B=0</v>
      </c>
      <c r="I2367" s="0" t="s">
        <v>10238</v>
      </c>
      <c r="J2367" s="0" t="s">
        <v>10239</v>
      </c>
      <c r="K2367" s="0" t="s">
        <v>144</v>
      </c>
      <c r="M2367" s="0" t="s">
        <v>10240</v>
      </c>
      <c r="N2367" s="0" t="str">
        <f aca="false">RIGHT(M2367,LEN(M2367)-FIND(" ",M2367))</f>
        <v>BECK ST SE</v>
      </c>
      <c r="P2367" s="0" t="s">
        <v>147</v>
      </c>
      <c r="Q2367" s="0" t="s">
        <v>148</v>
      </c>
      <c r="R2367" s="0" t="n">
        <v>44484</v>
      </c>
      <c r="AD2367" s="0" t="s">
        <v>149</v>
      </c>
      <c r="AE2367" s="0" t="s">
        <v>150</v>
      </c>
      <c r="AF2367" s="0" t="s">
        <v>151</v>
      </c>
      <c r="AH2367" s="0" t="n">
        <v>14</v>
      </c>
      <c r="AI2367" s="0" t="n">
        <v>11</v>
      </c>
      <c r="AN2367" s="0" t="s">
        <v>147</v>
      </c>
      <c r="AO2367" s="0" t="s">
        <v>7474</v>
      </c>
      <c r="AP2367" s="0" t="s">
        <v>7475</v>
      </c>
      <c r="AQ2367" s="0" t="n">
        <v>9</v>
      </c>
      <c r="AR2367" s="0" t="n">
        <v>64</v>
      </c>
      <c r="AS2367" s="0" t="n">
        <v>32</v>
      </c>
      <c r="AU2367" s="0" t="n">
        <f aca="false">COUNTA($BA$2367:$EH$2367)</f>
        <v>7</v>
      </c>
      <c r="AV2367" s="0" t="n">
        <f aca="false">COUNTIF($BA$2367:$EH$2367,"D")</f>
        <v>1</v>
      </c>
      <c r="AW2367" s="0" t="n">
        <f aca="false">COUNTIF($BA$2367:$EH$2367,"R")</f>
        <v>0</v>
      </c>
      <c r="AX2367" s="0" t="n">
        <f aca="false">IF(BN2367="D",1,0)+IF(BO2367="D",1,0)+IF(BT2367="D",1,0)+IF(BU2367="D",1,0)+IF(BW2367="D",1,0)+IF(CC2367="D",1,0)+IF(CD2367="D",1,0)+IF(CE2367="D",1,0)+IF(CF2367="D",1,0)+IF(CL2367="D",1,0)+IF(CM2367="D",1,0)+IF(CQ2367="D",1,0)+IF(CR2367="D",1,0)+IF(CS2367="D",1,0)+IF(CW2367="D",1,0)+IF(CX2367="D",1,0)+IF(DD2367="D",1,0)+IF(DE2367="D",1,0)+IF(DJ2367="D",1,0)+IF(DK2367="D",1,0)+IF(DO2367="D",1,0)+IF(DP2367="D",1,0)+IF(DQ2367="D",1,0)+IF(DW2367="D",1,0)+IF(DZ2367="D",1,0)+IF(EH2367="D",1,0)</f>
        <v>0</v>
      </c>
      <c r="AY2367" s="0" t="n">
        <f aca="false">IF(DJ2367&lt;&gt;"",1,0)+IF(DK2367&lt;&gt;"",1,0)+IF(DM2367&lt;&gt;"",1,0)+IF(DO2367&lt;&gt;"",1,0)+IF(DP2367&lt;&gt;"",1,0)+IF(DQ2367&lt;&gt;"",1,0)+IF(DS2367&lt;&gt;"",1,0)+IF(DT2367&lt;&gt;"",1,0)+IF(DV2367&lt;&gt;"",1,0)+IF(DW2367&lt;&gt;"",1,0)+IF(DX2367&lt;&gt;"",1,0)+IF(DY2367&lt;&gt;"",1,0)+IF(DZ2367&lt;&gt;"",1,0)+IF(EB2367&lt;&gt;"",1,0)+IF(EC2367&lt;&gt;"",1,0)+IF(ED2367&lt;&gt;"",1,0)+IF(EG2367&lt;&gt;"",1,0)+IF(EH2367&lt;&gt;"",1,0)</f>
        <v>0</v>
      </c>
      <c r="AZ2367" s="0" t="n">
        <f aca="false">IF(EH2367&lt;&gt;"",1,0)</f>
        <v>0</v>
      </c>
      <c r="BB2367" s="0" t="s">
        <v>154</v>
      </c>
      <c r="CO2367" s="0" t="s">
        <v>156</v>
      </c>
      <c r="CP2367" s="0" t="s">
        <v>155</v>
      </c>
      <c r="CV2367" s="0" t="s">
        <v>155</v>
      </c>
      <c r="CY2367" s="0" t="s">
        <v>155</v>
      </c>
      <c r="DN2367" s="0" t="s">
        <v>155</v>
      </c>
      <c r="EF2367" s="0" t="s">
        <v>155</v>
      </c>
    </row>
    <row r="2368" customFormat="false" ht="15" hidden="false" customHeight="false" outlineLevel="0" collapsed="false">
      <c r="A2368" s="0" t="s">
        <v>10241</v>
      </c>
      <c r="B2368" s="0" t="n">
        <v>78</v>
      </c>
      <c r="C2368" s="0" t="n">
        <v>14262</v>
      </c>
      <c r="D2368" s="0" t="s">
        <v>2609</v>
      </c>
      <c r="E2368" s="0" t="s">
        <v>147</v>
      </c>
      <c r="F2368" s="0" t="str">
        <f aca="false">CONCATENATE(D2368," ",LEFT(H2368,4),"T=",AU2368,"D=",AV2368,"R=",AW2368,"M=",AX2368,"L=",AY2368,"B=",AZ2368)</f>
        <v>CLAY T=30D=11R=0M=4L=5B=0</v>
      </c>
      <c r="I2368" s="0" t="s">
        <v>10242</v>
      </c>
      <c r="J2368" s="0" t="s">
        <v>6863</v>
      </c>
      <c r="K2368" s="0" t="s">
        <v>144</v>
      </c>
      <c r="L2368" s="0" t="s">
        <v>156</v>
      </c>
      <c r="M2368" s="0" t="s">
        <v>10243</v>
      </c>
      <c r="N2368" s="0" t="str">
        <f aca="false">RIGHT(M2368,LEN(M2368)-FIND(" ",M2368))</f>
        <v>BECK ST SE</v>
      </c>
      <c r="P2368" s="0" t="s">
        <v>147</v>
      </c>
      <c r="Q2368" s="0" t="s">
        <v>148</v>
      </c>
      <c r="R2368" s="0" t="n">
        <v>44484</v>
      </c>
      <c r="AD2368" s="0" t="s">
        <v>149</v>
      </c>
      <c r="AE2368" s="0" t="s">
        <v>150</v>
      </c>
      <c r="AF2368" s="0" t="s">
        <v>151</v>
      </c>
      <c r="AH2368" s="0" t="n">
        <v>14</v>
      </c>
      <c r="AI2368" s="0" t="n">
        <v>11</v>
      </c>
      <c r="AN2368" s="0" t="s">
        <v>147</v>
      </c>
      <c r="AO2368" s="0" t="s">
        <v>7474</v>
      </c>
      <c r="AP2368" s="0" t="s">
        <v>7475</v>
      </c>
      <c r="AQ2368" s="0" t="n">
        <v>9</v>
      </c>
      <c r="AR2368" s="0" t="n">
        <v>64</v>
      </c>
      <c r="AS2368" s="0" t="n">
        <v>32</v>
      </c>
      <c r="AU2368" s="0" t="n">
        <f aca="false">COUNTA($BA$2368:$EH$2368)</f>
        <v>30</v>
      </c>
      <c r="AV2368" s="0" t="n">
        <f aca="false">COUNTIF($BA$2368:$EH$2368,"D")</f>
        <v>11</v>
      </c>
      <c r="AW2368" s="0" t="n">
        <f aca="false">COUNTIF($BA$2368:$EH$2368,"R")</f>
        <v>0</v>
      </c>
      <c r="AX2368" s="0" t="n">
        <f aca="false">IF(BN2368="D",1,0)+IF(BO2368="D",1,0)+IF(BT2368="D",1,0)+IF(BU2368="D",1,0)+IF(BW2368="D",1,0)+IF(CC2368="D",1,0)+IF(CD2368="D",1,0)+IF(CE2368="D",1,0)+IF(CF2368="D",1,0)+IF(CL2368="D",1,0)+IF(CM2368="D",1,0)+IF(CQ2368="D",1,0)+IF(CR2368="D",1,0)+IF(CS2368="D",1,0)+IF(CW2368="D",1,0)+IF(CX2368="D",1,0)+IF(DD2368="D",1,0)+IF(DE2368="D",1,0)+IF(DJ2368="D",1,0)+IF(DK2368="D",1,0)+IF(DO2368="D",1,0)+IF(DP2368="D",1,0)+IF(DQ2368="D",1,0)+IF(DW2368="D",1,0)+IF(DZ2368="D",1,0)+IF(EH2368="D",1,0)</f>
        <v>4</v>
      </c>
      <c r="AY2368" s="0" t="n">
        <f aca="false">IF(DJ2368&lt;&gt;"",1,0)+IF(DK2368&lt;&gt;"",1,0)+IF(DM2368&lt;&gt;"",1,0)+IF(DO2368&lt;&gt;"",1,0)+IF(DP2368&lt;&gt;"",1,0)+IF(DQ2368&lt;&gt;"",1,0)+IF(DS2368&lt;&gt;"",1,0)+IF(DT2368&lt;&gt;"",1,0)+IF(DV2368&lt;&gt;"",1,0)+IF(DW2368&lt;&gt;"",1,0)+IF(DX2368&lt;&gt;"",1,0)+IF(DY2368&lt;&gt;"",1,0)+IF(DZ2368&lt;&gt;"",1,0)+IF(EB2368&lt;&gt;"",1,0)+IF(EC2368&lt;&gt;"",1,0)+IF(ED2368&lt;&gt;"",1,0)+IF(EG2368&lt;&gt;"",1,0)+IF(EH2368&lt;&gt;"",1,0)</f>
        <v>5</v>
      </c>
      <c r="AZ2368" s="0" t="n">
        <f aca="false">IF(EH2368&lt;&gt;"",1,0)</f>
        <v>0</v>
      </c>
      <c r="BB2368" s="0" t="s">
        <v>154</v>
      </c>
      <c r="BD2368" s="0" t="s">
        <v>155</v>
      </c>
      <c r="BP2368" s="0" t="s">
        <v>155</v>
      </c>
      <c r="BR2368" s="0" t="s">
        <v>155</v>
      </c>
      <c r="BS2368" s="0" t="s">
        <v>155</v>
      </c>
      <c r="CA2368" s="0" t="s">
        <v>155</v>
      </c>
      <c r="CH2368" s="0" t="s">
        <v>156</v>
      </c>
      <c r="CK2368" s="0" t="s">
        <v>155</v>
      </c>
      <c r="CL2368" s="0" t="s">
        <v>156</v>
      </c>
      <c r="CN2368" s="0" t="s">
        <v>155</v>
      </c>
      <c r="CO2368" s="0" t="s">
        <v>156</v>
      </c>
      <c r="CP2368" s="0" t="s">
        <v>155</v>
      </c>
      <c r="CT2368" s="0" t="s">
        <v>155</v>
      </c>
      <c r="CV2368" s="0" t="s">
        <v>155</v>
      </c>
      <c r="CW2368" s="0" t="s">
        <v>156</v>
      </c>
      <c r="CY2368" s="0" t="s">
        <v>155</v>
      </c>
      <c r="CZ2368" s="0" t="s">
        <v>156</v>
      </c>
      <c r="DC2368" s="0" t="s">
        <v>155</v>
      </c>
      <c r="DF2368" s="0" t="s">
        <v>155</v>
      </c>
      <c r="DG2368" s="0" t="s">
        <v>156</v>
      </c>
      <c r="DI2368" s="0" t="s">
        <v>155</v>
      </c>
      <c r="DJ2368" s="0" t="s">
        <v>156</v>
      </c>
      <c r="DL2368" s="0" t="s">
        <v>155</v>
      </c>
      <c r="DM2368" s="0" t="s">
        <v>156</v>
      </c>
      <c r="DN2368" s="0" t="s">
        <v>155</v>
      </c>
      <c r="DS2368" s="0" t="s">
        <v>156</v>
      </c>
      <c r="DT2368" s="0" t="s">
        <v>156</v>
      </c>
      <c r="DU2368" s="0" t="s">
        <v>155</v>
      </c>
      <c r="DW2368" s="0" t="s">
        <v>156</v>
      </c>
      <c r="EF2368" s="0" t="s">
        <v>155</v>
      </c>
    </row>
    <row r="2369" customFormat="false" ht="15" hidden="false" customHeight="false" outlineLevel="0" collapsed="false">
      <c r="A2369" s="0" t="s">
        <v>10244</v>
      </c>
      <c r="B2369" s="0" t="n">
        <v>78</v>
      </c>
      <c r="C2369" s="0" t="n">
        <v>23607</v>
      </c>
      <c r="D2369" s="0" t="s">
        <v>10245</v>
      </c>
      <c r="E2369" s="0" t="s">
        <v>10246</v>
      </c>
      <c r="F2369" s="0" t="str">
        <f aca="false">CONCATENATE(D2369," ",LEFT(H2369,4),"T=",AU2369,"D=",AV2369,"R=",AW2369,"M=",AX2369,"L=",AY2369,"B=",AZ2369)</f>
        <v>KYSER T=19D=1R=2M=1L=2B=0</v>
      </c>
      <c r="G2369" s="0" t="s">
        <v>1011</v>
      </c>
      <c r="I2369" s="0" t="s">
        <v>10247</v>
      </c>
      <c r="J2369" s="0" t="s">
        <v>10248</v>
      </c>
      <c r="K2369" s="0" t="s">
        <v>144</v>
      </c>
      <c r="L2369" s="0" t="s">
        <v>156</v>
      </c>
      <c r="M2369" s="0" t="s">
        <v>10249</v>
      </c>
      <c r="N2369" s="0" t="str">
        <f aca="false">RIGHT(M2369,LEN(M2369)-FIND(" ",M2369))</f>
        <v>VAN WYE ST SE</v>
      </c>
      <c r="P2369" s="0" t="s">
        <v>147</v>
      </c>
      <c r="Q2369" s="0" t="s">
        <v>148</v>
      </c>
      <c r="R2369" s="0" t="n">
        <v>44484</v>
      </c>
      <c r="AD2369" s="0" t="s">
        <v>149</v>
      </c>
      <c r="AE2369" s="0" t="s">
        <v>150</v>
      </c>
      <c r="AF2369" s="0" t="s">
        <v>151</v>
      </c>
      <c r="AH2369" s="0" t="n">
        <v>14</v>
      </c>
      <c r="AI2369" s="0" t="n">
        <v>11</v>
      </c>
      <c r="AN2369" s="0" t="s">
        <v>147</v>
      </c>
      <c r="AO2369" s="0" t="s">
        <v>7474</v>
      </c>
      <c r="AP2369" s="0" t="s">
        <v>7475</v>
      </c>
      <c r="AQ2369" s="0" t="n">
        <v>9</v>
      </c>
      <c r="AR2369" s="0" t="n">
        <v>64</v>
      </c>
      <c r="AS2369" s="0" t="n">
        <v>32</v>
      </c>
      <c r="AU2369" s="0" t="n">
        <f aca="false">COUNTA($BA$2369:$EH$2369)</f>
        <v>19</v>
      </c>
      <c r="AV2369" s="0" t="n">
        <f aca="false">COUNTIF($BA$2369:$EH$2369,"D")</f>
        <v>1</v>
      </c>
      <c r="AW2369" s="0" t="n">
        <f aca="false">COUNTIF($BA$2369:$EH$2369,"R")</f>
        <v>2</v>
      </c>
      <c r="AX2369" s="0" t="n">
        <f aca="false">IF(BN2369="D",1,0)+IF(BO2369="D",1,0)+IF(BT2369="D",1,0)+IF(BU2369="D",1,0)+IF(BW2369="D",1,0)+IF(CC2369="D",1,0)+IF(CD2369="D",1,0)+IF(CE2369="D",1,0)+IF(CF2369="D",1,0)+IF(CL2369="D",1,0)+IF(CM2369="D",1,0)+IF(CQ2369="D",1,0)+IF(CR2369="D",1,0)+IF(CS2369="D",1,0)+IF(CW2369="D",1,0)+IF(CX2369="D",1,0)+IF(DD2369="D",1,0)+IF(DE2369="D",1,0)+IF(DJ2369="D",1,0)+IF(DK2369="D",1,0)+IF(DO2369="D",1,0)+IF(DP2369="D",1,0)+IF(DQ2369="D",1,0)+IF(DW2369="D",1,0)+IF(DZ2369="D",1,0)+IF(EH2369="D",1,0)</f>
        <v>1</v>
      </c>
      <c r="AY2369" s="0" t="n">
        <f aca="false">IF(DJ2369&lt;&gt;"",1,0)+IF(DK2369&lt;&gt;"",1,0)+IF(DM2369&lt;&gt;"",1,0)+IF(DO2369&lt;&gt;"",1,0)+IF(DP2369&lt;&gt;"",1,0)+IF(DQ2369&lt;&gt;"",1,0)+IF(DS2369&lt;&gt;"",1,0)+IF(DT2369&lt;&gt;"",1,0)+IF(DV2369&lt;&gt;"",1,0)+IF(DW2369&lt;&gt;"",1,0)+IF(DX2369&lt;&gt;"",1,0)+IF(DY2369&lt;&gt;"",1,0)+IF(DZ2369&lt;&gt;"",1,0)+IF(EB2369&lt;&gt;"",1,0)+IF(EC2369&lt;&gt;"",1,0)+IF(ED2369&lt;&gt;"",1,0)+IF(EG2369&lt;&gt;"",1,0)+IF(EH2369&lt;&gt;"",1,0)</f>
        <v>2</v>
      </c>
      <c r="AZ2369" s="0" t="n">
        <f aca="false">IF(EH2369&lt;&gt;"",1,0)</f>
        <v>0</v>
      </c>
      <c r="BB2369" s="0" t="s">
        <v>154</v>
      </c>
      <c r="CA2369" s="0" t="s">
        <v>155</v>
      </c>
      <c r="CG2369" s="0" t="s">
        <v>155</v>
      </c>
      <c r="CK2369" s="0" t="s">
        <v>155</v>
      </c>
      <c r="CP2369" s="0" t="s">
        <v>155</v>
      </c>
      <c r="CV2369" s="0" t="s">
        <v>155</v>
      </c>
      <c r="CY2369" s="0" t="s">
        <v>155</v>
      </c>
      <c r="CZ2369" s="0" t="s">
        <v>145</v>
      </c>
      <c r="DC2369" s="0" t="s">
        <v>155</v>
      </c>
      <c r="DF2369" s="0" t="s">
        <v>155</v>
      </c>
      <c r="DG2369" s="0" t="s">
        <v>145</v>
      </c>
      <c r="DI2369" s="0" t="s">
        <v>155</v>
      </c>
      <c r="DL2369" s="0" t="s">
        <v>155</v>
      </c>
      <c r="DN2369" s="0" t="s">
        <v>155</v>
      </c>
      <c r="DU2369" s="0" t="s">
        <v>155</v>
      </c>
      <c r="DW2369" s="0" t="s">
        <v>156</v>
      </c>
      <c r="DX2369" s="0" t="s">
        <v>155</v>
      </c>
      <c r="EA2369" s="0" t="s">
        <v>155</v>
      </c>
      <c r="EF2369" s="0" t="s">
        <v>155</v>
      </c>
    </row>
    <row r="2370" customFormat="false" ht="15" hidden="false" customHeight="false" outlineLevel="0" collapsed="false">
      <c r="A2370" s="0" t="s">
        <v>10250</v>
      </c>
      <c r="B2370" s="0" t="n">
        <v>78</v>
      </c>
      <c r="C2370" s="0" t="n">
        <v>264187</v>
      </c>
      <c r="D2370" s="0" t="s">
        <v>177</v>
      </c>
      <c r="E2370" s="0" t="s">
        <v>3428</v>
      </c>
      <c r="F2370" s="0" t="str">
        <f aca="false">CONCATENATE(D2370," ",LEFT(H2370,4),"T=",AU2370,"D=",AV2370,"R=",AW2370,"M=",AX2370,"L=",AY2370,"B=",AZ2370)</f>
        <v>JOHNSON T=27D=5R=0M=2L=3B=1</v>
      </c>
      <c r="I2370" s="0" t="s">
        <v>10251</v>
      </c>
      <c r="J2370" s="0" t="s">
        <v>10252</v>
      </c>
      <c r="K2370" s="0" t="s">
        <v>144</v>
      </c>
      <c r="L2370" s="0" t="s">
        <v>156</v>
      </c>
      <c r="M2370" s="0" t="s">
        <v>8885</v>
      </c>
      <c r="N2370" s="0" t="str">
        <f aca="false">RIGHT(M2370,LEN(M2370)-FIND(" ",M2370))</f>
        <v>VAN WYE ST SE</v>
      </c>
      <c r="P2370" s="0" t="s">
        <v>147</v>
      </c>
      <c r="Q2370" s="0" t="s">
        <v>148</v>
      </c>
      <c r="R2370" s="0" t="n">
        <v>44484</v>
      </c>
      <c r="AD2370" s="0" t="s">
        <v>149</v>
      </c>
      <c r="AE2370" s="0" t="s">
        <v>150</v>
      </c>
      <c r="AF2370" s="0" t="s">
        <v>151</v>
      </c>
      <c r="AH2370" s="0" t="n">
        <v>14</v>
      </c>
      <c r="AI2370" s="0" t="n">
        <v>11</v>
      </c>
      <c r="AN2370" s="0" t="s">
        <v>147</v>
      </c>
      <c r="AO2370" s="0" t="s">
        <v>7474</v>
      </c>
      <c r="AP2370" s="0" t="s">
        <v>7475</v>
      </c>
      <c r="AQ2370" s="0" t="n">
        <v>9</v>
      </c>
      <c r="AR2370" s="0" t="n">
        <v>64</v>
      </c>
      <c r="AS2370" s="0" t="n">
        <v>32</v>
      </c>
      <c r="AU2370" s="0" t="n">
        <f aca="false">COUNTA($BA$2370:$EH$2370)</f>
        <v>27</v>
      </c>
      <c r="AV2370" s="0" t="n">
        <f aca="false">COUNTIF($BA$2370:$EH$2370,"D")</f>
        <v>5</v>
      </c>
      <c r="AW2370" s="0" t="n">
        <f aca="false">COUNTIF($BA$2370:$EH$2370,"R")</f>
        <v>0</v>
      </c>
      <c r="AX2370" s="0" t="n">
        <f aca="false">IF(BN2370="D",1,0)+IF(BO2370="D",1,0)+IF(BT2370="D",1,0)+IF(BU2370="D",1,0)+IF(BW2370="D",1,0)+IF(CC2370="D",1,0)+IF(CD2370="D",1,0)+IF(CE2370="D",1,0)+IF(CF2370="D",1,0)+IF(CL2370="D",1,0)+IF(CM2370="D",1,0)+IF(CQ2370="D",1,0)+IF(CR2370="D",1,0)+IF(CS2370="D",1,0)+IF(CW2370="D",1,0)+IF(CX2370="D",1,0)+IF(DD2370="D",1,0)+IF(DE2370="D",1,0)+IF(DJ2370="D",1,0)+IF(DK2370="D",1,0)+IF(DO2370="D",1,0)+IF(DP2370="D",1,0)+IF(DQ2370="D",1,0)+IF(DW2370="D",1,0)+IF(DZ2370="D",1,0)+IF(EH2370="D",1,0)</f>
        <v>2</v>
      </c>
      <c r="AY2370" s="0" t="n">
        <f aca="false">IF(DJ2370&lt;&gt;"",1,0)+IF(DK2370&lt;&gt;"",1,0)+IF(DM2370&lt;&gt;"",1,0)+IF(DO2370&lt;&gt;"",1,0)+IF(DP2370&lt;&gt;"",1,0)+IF(DQ2370&lt;&gt;"",1,0)+IF(DS2370&lt;&gt;"",1,0)+IF(DT2370&lt;&gt;"",1,0)+IF(DV2370&lt;&gt;"",1,0)+IF(DW2370&lt;&gt;"",1,0)+IF(DX2370&lt;&gt;"",1,0)+IF(DY2370&lt;&gt;"",1,0)+IF(DZ2370&lt;&gt;"",1,0)+IF(EB2370&lt;&gt;"",1,0)+IF(EC2370&lt;&gt;"",1,0)+IF(ED2370&lt;&gt;"",1,0)+IF(EG2370&lt;&gt;"",1,0)+IF(EH2370&lt;&gt;"",1,0)</f>
        <v>3</v>
      </c>
      <c r="AZ2370" s="0" t="n">
        <f aca="false">IF(EH2370&lt;&gt;"",1,0)</f>
        <v>1</v>
      </c>
      <c r="BB2370" s="0" t="s">
        <v>154</v>
      </c>
      <c r="BI2370" s="0" t="s">
        <v>155</v>
      </c>
      <c r="BJ2370" s="0" t="s">
        <v>155</v>
      </c>
      <c r="BL2370" s="0" t="s">
        <v>155</v>
      </c>
      <c r="BP2370" s="0" t="s">
        <v>155</v>
      </c>
      <c r="BS2370" s="0" t="s">
        <v>155</v>
      </c>
      <c r="BV2370" s="0" t="s">
        <v>155</v>
      </c>
      <c r="BY2370" s="0" t="s">
        <v>156</v>
      </c>
      <c r="CA2370" s="0" t="s">
        <v>155</v>
      </c>
      <c r="CG2370" s="0" t="s">
        <v>155</v>
      </c>
      <c r="CK2370" s="0" t="s">
        <v>155</v>
      </c>
      <c r="CL2370" s="0" t="s">
        <v>156</v>
      </c>
      <c r="CN2370" s="0" t="s">
        <v>155</v>
      </c>
      <c r="CP2370" s="0" t="s">
        <v>155</v>
      </c>
      <c r="CV2370" s="0" t="s">
        <v>155</v>
      </c>
      <c r="CZ2370" s="0" t="s">
        <v>156</v>
      </c>
      <c r="DC2370" s="0" t="s">
        <v>155</v>
      </c>
      <c r="DF2370" s="0" t="s">
        <v>155</v>
      </c>
      <c r="DI2370" s="0" t="s">
        <v>155</v>
      </c>
      <c r="DL2370" s="0" t="s">
        <v>155</v>
      </c>
      <c r="DN2370" s="0" t="s">
        <v>155</v>
      </c>
      <c r="DR2370" s="0" t="s">
        <v>155</v>
      </c>
      <c r="DU2370" s="0" t="s">
        <v>155</v>
      </c>
      <c r="DX2370" s="0" t="s">
        <v>155</v>
      </c>
      <c r="EA2370" s="0" t="s">
        <v>155</v>
      </c>
      <c r="ED2370" s="0" t="s">
        <v>156</v>
      </c>
      <c r="EH2370" s="0" t="s">
        <v>156</v>
      </c>
    </row>
    <row r="2371" customFormat="false" ht="15" hidden="false" customHeight="false" outlineLevel="0" collapsed="false">
      <c r="A2371" s="0" t="s">
        <v>10253</v>
      </c>
      <c r="B2371" s="0" t="n">
        <v>78</v>
      </c>
      <c r="C2371" s="0" t="n">
        <v>333177</v>
      </c>
      <c r="D2371" s="0" t="s">
        <v>10254</v>
      </c>
      <c r="E2371" s="0" t="s">
        <v>1659</v>
      </c>
      <c r="F2371" s="0" t="str">
        <f aca="false">CONCATENATE(D2371," ",LEFT(H2371,4),"T=",AU2371,"D=",AV2371,"R=",AW2371,"M=",AX2371,"L=",AY2371,"B=",AZ2371)</f>
        <v>HAKE T=4D=0R=0M=0L=0B=0</v>
      </c>
      <c r="I2371" s="0" t="s">
        <v>10255</v>
      </c>
      <c r="J2371" s="0" t="s">
        <v>10256</v>
      </c>
      <c r="K2371" s="0" t="s">
        <v>182</v>
      </c>
      <c r="M2371" s="0" t="s">
        <v>10257</v>
      </c>
      <c r="N2371" s="0" t="str">
        <f aca="false">RIGHT(M2371,LEN(M2371)-FIND(" ",M2371))</f>
        <v>WICK ST SE</v>
      </c>
      <c r="P2371" s="0" t="s">
        <v>147</v>
      </c>
      <c r="Q2371" s="0" t="s">
        <v>148</v>
      </c>
      <c r="R2371" s="0" t="n">
        <v>44484</v>
      </c>
      <c r="AD2371" s="0" t="s">
        <v>149</v>
      </c>
      <c r="AE2371" s="0" t="s">
        <v>150</v>
      </c>
      <c r="AF2371" s="0" t="s">
        <v>151</v>
      </c>
      <c r="AH2371" s="0" t="n">
        <v>14</v>
      </c>
      <c r="AI2371" s="0" t="n">
        <v>11</v>
      </c>
      <c r="AN2371" s="0" t="s">
        <v>147</v>
      </c>
      <c r="AO2371" s="0" t="s">
        <v>7474</v>
      </c>
      <c r="AP2371" s="0" t="s">
        <v>7475</v>
      </c>
      <c r="AQ2371" s="0" t="n">
        <v>9</v>
      </c>
      <c r="AR2371" s="0" t="n">
        <v>64</v>
      </c>
      <c r="AS2371" s="0" t="n">
        <v>32</v>
      </c>
      <c r="AU2371" s="0" t="n">
        <f aca="false">COUNTA($BA$2371:$EH$2371)</f>
        <v>4</v>
      </c>
      <c r="AV2371" s="0" t="n">
        <f aca="false">COUNTIF($BA$2371:$EH$2371,"D")</f>
        <v>0</v>
      </c>
      <c r="AW2371" s="0" t="n">
        <f aca="false">COUNTIF($BA$2371:$EH$2371,"R")</f>
        <v>0</v>
      </c>
      <c r="AX2371" s="0" t="n">
        <f aca="false">IF(BN2371="D",1,0)+IF(BO2371="D",1,0)+IF(BT2371="D",1,0)+IF(BU2371="D",1,0)+IF(BW2371="D",1,0)+IF(CC2371="D",1,0)+IF(CD2371="D",1,0)+IF(CE2371="D",1,0)+IF(CF2371="D",1,0)+IF(CL2371="D",1,0)+IF(CM2371="D",1,0)+IF(CQ2371="D",1,0)+IF(CR2371="D",1,0)+IF(CS2371="D",1,0)+IF(CW2371="D",1,0)+IF(CX2371="D",1,0)+IF(DD2371="D",1,0)+IF(DE2371="D",1,0)+IF(DJ2371="D",1,0)+IF(DK2371="D",1,0)+IF(DO2371="D",1,0)+IF(DP2371="D",1,0)+IF(DQ2371="D",1,0)+IF(DW2371="D",1,0)+IF(DZ2371="D",1,0)+IF(EH2371="D",1,0)</f>
        <v>0</v>
      </c>
      <c r="AY2371" s="0" t="n">
        <f aca="false">IF(DJ2371&lt;&gt;"",1,0)+IF(DK2371&lt;&gt;"",1,0)+IF(DM2371&lt;&gt;"",1,0)+IF(DO2371&lt;&gt;"",1,0)+IF(DP2371&lt;&gt;"",1,0)+IF(DQ2371&lt;&gt;"",1,0)+IF(DS2371&lt;&gt;"",1,0)+IF(DT2371&lt;&gt;"",1,0)+IF(DV2371&lt;&gt;"",1,0)+IF(DW2371&lt;&gt;"",1,0)+IF(DX2371&lt;&gt;"",1,0)+IF(DY2371&lt;&gt;"",1,0)+IF(DZ2371&lt;&gt;"",1,0)+IF(EB2371&lt;&gt;"",1,0)+IF(EC2371&lt;&gt;"",1,0)+IF(ED2371&lt;&gt;"",1,0)+IF(EG2371&lt;&gt;"",1,0)+IF(EH2371&lt;&gt;"",1,0)</f>
        <v>0</v>
      </c>
      <c r="AZ2371" s="0" t="n">
        <f aca="false">IF(EH2371&lt;&gt;"",1,0)</f>
        <v>0</v>
      </c>
      <c r="BB2371" s="0" t="s">
        <v>154</v>
      </c>
      <c r="BL2371" s="0" t="s">
        <v>155</v>
      </c>
      <c r="CA2371" s="0" t="s">
        <v>155</v>
      </c>
      <c r="CP2371" s="0" t="s">
        <v>155</v>
      </c>
    </row>
    <row r="2372" customFormat="false" ht="15" hidden="false" customHeight="false" outlineLevel="0" collapsed="false">
      <c r="A2372" s="0" t="s">
        <v>10258</v>
      </c>
      <c r="B2372" s="0" t="n">
        <v>78</v>
      </c>
      <c r="C2372" s="0" t="n">
        <v>494302</v>
      </c>
      <c r="D2372" s="0" t="s">
        <v>1503</v>
      </c>
      <c r="E2372" s="0" t="s">
        <v>10259</v>
      </c>
      <c r="F2372" s="0" t="str">
        <f aca="false">CONCATENATE(D2372," ",LEFT(H2372,4),"T=",AU2372,"D=",AV2372,"R=",AW2372,"M=",AX2372,"L=",AY2372,"B=",AZ2372)</f>
        <v>BROWN SRT=4D=1R=0M=0L=0B=0</v>
      </c>
      <c r="G2372" s="0" t="s">
        <v>10260</v>
      </c>
      <c r="H2372" s="0" t="s">
        <v>547</v>
      </c>
      <c r="I2372" s="0" t="s">
        <v>10261</v>
      </c>
      <c r="J2372" s="0" t="s">
        <v>10262</v>
      </c>
      <c r="K2372" s="0" t="s">
        <v>144</v>
      </c>
      <c r="M2372" s="0" t="s">
        <v>8036</v>
      </c>
      <c r="N2372" s="0" t="str">
        <f aca="false">RIGHT(M2372,LEN(M2372)-FIND(" ",M2372))</f>
        <v>EDGEHILL AVE SE</v>
      </c>
      <c r="P2372" s="0" t="s">
        <v>147</v>
      </c>
      <c r="Q2372" s="0" t="s">
        <v>148</v>
      </c>
      <c r="R2372" s="0" t="n">
        <v>44484</v>
      </c>
      <c r="AD2372" s="0" t="s">
        <v>149</v>
      </c>
      <c r="AE2372" s="0" t="s">
        <v>150</v>
      </c>
      <c r="AF2372" s="0" t="s">
        <v>151</v>
      </c>
      <c r="AH2372" s="0" t="n">
        <v>14</v>
      </c>
      <c r="AI2372" s="0" t="n">
        <v>11</v>
      </c>
      <c r="AN2372" s="0" t="s">
        <v>147</v>
      </c>
      <c r="AO2372" s="0" t="s">
        <v>7474</v>
      </c>
      <c r="AP2372" s="0" t="s">
        <v>7475</v>
      </c>
      <c r="AQ2372" s="0" t="n">
        <v>9</v>
      </c>
      <c r="AR2372" s="0" t="n">
        <v>64</v>
      </c>
      <c r="AS2372" s="0" t="n">
        <v>32</v>
      </c>
      <c r="AU2372" s="0" t="n">
        <f aca="false">COUNTA($BA$2372:$EH$2372)</f>
        <v>4</v>
      </c>
      <c r="AV2372" s="0" t="n">
        <f aca="false">COUNTIF($BA$2372:$EH$2372,"D")</f>
        <v>1</v>
      </c>
      <c r="AW2372" s="0" t="n">
        <f aca="false">COUNTIF($BA$2372:$EH$2372,"R")</f>
        <v>0</v>
      </c>
      <c r="AX2372" s="0" t="n">
        <f aca="false">IF(BN2372="D",1,0)+IF(BO2372="D",1,0)+IF(BT2372="D",1,0)+IF(BU2372="D",1,0)+IF(BW2372="D",1,0)+IF(CC2372="D",1,0)+IF(CD2372="D",1,0)+IF(CE2372="D",1,0)+IF(CF2372="D",1,0)+IF(CL2372="D",1,0)+IF(CM2372="D",1,0)+IF(CQ2372="D",1,0)+IF(CR2372="D",1,0)+IF(CS2372="D",1,0)+IF(CW2372="D",1,0)+IF(CX2372="D",1,0)+IF(DD2372="D",1,0)+IF(DE2372="D",1,0)+IF(DJ2372="D",1,0)+IF(DK2372="D",1,0)+IF(DO2372="D",1,0)+IF(DP2372="D",1,0)+IF(DQ2372="D",1,0)+IF(DW2372="D",1,0)+IF(DZ2372="D",1,0)+IF(EH2372="D",1,0)</f>
        <v>0</v>
      </c>
      <c r="AY2372" s="0" t="n">
        <f aca="false">IF(DJ2372&lt;&gt;"",1,0)+IF(DK2372&lt;&gt;"",1,0)+IF(DM2372&lt;&gt;"",1,0)+IF(DO2372&lt;&gt;"",1,0)+IF(DP2372&lt;&gt;"",1,0)+IF(DQ2372&lt;&gt;"",1,0)+IF(DS2372&lt;&gt;"",1,0)+IF(DT2372&lt;&gt;"",1,0)+IF(DV2372&lt;&gt;"",1,0)+IF(DW2372&lt;&gt;"",1,0)+IF(DX2372&lt;&gt;"",1,0)+IF(DY2372&lt;&gt;"",1,0)+IF(DZ2372&lt;&gt;"",1,0)+IF(EB2372&lt;&gt;"",1,0)+IF(EC2372&lt;&gt;"",1,0)+IF(ED2372&lt;&gt;"",1,0)+IF(EG2372&lt;&gt;"",1,0)+IF(EH2372&lt;&gt;"",1,0)</f>
        <v>0</v>
      </c>
      <c r="AZ2372" s="0" t="n">
        <f aca="false">IF(EH2372&lt;&gt;"",1,0)</f>
        <v>0</v>
      </c>
      <c r="BB2372" s="0" t="s">
        <v>154</v>
      </c>
      <c r="CZ2372" s="0" t="s">
        <v>156</v>
      </c>
      <c r="DI2372" s="0" t="s">
        <v>155</v>
      </c>
      <c r="DN2372" s="0" t="s">
        <v>155</v>
      </c>
    </row>
    <row r="2373" customFormat="false" ht="15" hidden="false" customHeight="false" outlineLevel="0" collapsed="false">
      <c r="A2373" s="0" t="s">
        <v>10263</v>
      </c>
      <c r="B2373" s="0" t="n">
        <v>78</v>
      </c>
      <c r="C2373" s="0" t="n">
        <v>411338</v>
      </c>
      <c r="D2373" s="0" t="s">
        <v>2241</v>
      </c>
      <c r="E2373" s="0" t="s">
        <v>1450</v>
      </c>
      <c r="F2373" s="0" t="str">
        <f aca="false">CONCATENATE(D2373," ",LEFT(H2373,4),"T=",AU2373,"D=",AV2373,"R=",AW2373,"M=",AX2373,"L=",AY2373,"B=",AZ2373)</f>
        <v>PUTNAM T=1D=0R=0M=0L=0B=0</v>
      </c>
      <c r="G2373" s="0" t="s">
        <v>141</v>
      </c>
      <c r="I2373" s="0" t="s">
        <v>10264</v>
      </c>
      <c r="J2373" s="0" t="s">
        <v>5310</v>
      </c>
      <c r="K2373" s="0" t="s">
        <v>144</v>
      </c>
      <c r="M2373" s="0" t="s">
        <v>10265</v>
      </c>
      <c r="N2373" s="0" t="str">
        <f aca="false">RIGHT(M2373,LEN(M2373)-FIND(" ",M2373))</f>
        <v>BURTON ST SE</v>
      </c>
      <c r="P2373" s="0" t="s">
        <v>147</v>
      </c>
      <c r="Q2373" s="0" t="s">
        <v>148</v>
      </c>
      <c r="R2373" s="0" t="n">
        <v>44484</v>
      </c>
      <c r="AD2373" s="0" t="s">
        <v>149</v>
      </c>
      <c r="AE2373" s="0" t="s">
        <v>150</v>
      </c>
      <c r="AF2373" s="0" t="s">
        <v>151</v>
      </c>
      <c r="AH2373" s="0" t="n">
        <v>14</v>
      </c>
      <c r="AI2373" s="0" t="n">
        <v>11</v>
      </c>
      <c r="AN2373" s="0" t="s">
        <v>147</v>
      </c>
      <c r="AO2373" s="0" t="s">
        <v>7474</v>
      </c>
      <c r="AP2373" s="0" t="s">
        <v>7475</v>
      </c>
      <c r="AQ2373" s="0" t="n">
        <v>9</v>
      </c>
      <c r="AR2373" s="0" t="n">
        <v>64</v>
      </c>
      <c r="AS2373" s="0" t="n">
        <v>32</v>
      </c>
      <c r="AU2373" s="0" t="n">
        <f aca="false">COUNTA($BA$2373:$EH$2373)</f>
        <v>1</v>
      </c>
      <c r="AV2373" s="0" t="n">
        <f aca="false">COUNTIF($BA$2373:$EH$2373,"D")</f>
        <v>0</v>
      </c>
      <c r="AW2373" s="0" t="n">
        <f aca="false">COUNTIF($BA$2373:$EH$2373,"R")</f>
        <v>0</v>
      </c>
      <c r="AX2373" s="0" t="n">
        <f aca="false">IF(BN2373="D",1,0)+IF(BO2373="D",1,0)+IF(BT2373="D",1,0)+IF(BU2373="D",1,0)+IF(BW2373="D",1,0)+IF(CC2373="D",1,0)+IF(CD2373="D",1,0)+IF(CE2373="D",1,0)+IF(CF2373="D",1,0)+IF(CL2373="D",1,0)+IF(CM2373="D",1,0)+IF(CQ2373="D",1,0)+IF(CR2373="D",1,0)+IF(CS2373="D",1,0)+IF(CW2373="D",1,0)+IF(CX2373="D",1,0)+IF(DD2373="D",1,0)+IF(DE2373="D",1,0)+IF(DJ2373="D",1,0)+IF(DK2373="D",1,0)+IF(DO2373="D",1,0)+IF(DP2373="D",1,0)+IF(DQ2373="D",1,0)+IF(DW2373="D",1,0)+IF(DZ2373="D",1,0)+IF(EH2373="D",1,0)</f>
        <v>0</v>
      </c>
      <c r="AY2373" s="0" t="n">
        <f aca="false">IF(DJ2373&lt;&gt;"",1,0)+IF(DK2373&lt;&gt;"",1,0)+IF(DM2373&lt;&gt;"",1,0)+IF(DO2373&lt;&gt;"",1,0)+IF(DP2373&lt;&gt;"",1,0)+IF(DQ2373&lt;&gt;"",1,0)+IF(DS2373&lt;&gt;"",1,0)+IF(DT2373&lt;&gt;"",1,0)+IF(DV2373&lt;&gt;"",1,0)+IF(DW2373&lt;&gt;"",1,0)+IF(DX2373&lt;&gt;"",1,0)+IF(DY2373&lt;&gt;"",1,0)+IF(DZ2373&lt;&gt;"",1,0)+IF(EB2373&lt;&gt;"",1,0)+IF(EC2373&lt;&gt;"",1,0)+IF(ED2373&lt;&gt;"",1,0)+IF(EG2373&lt;&gt;"",1,0)+IF(EH2373&lt;&gt;"",1,0)</f>
        <v>0</v>
      </c>
      <c r="AZ2373" s="0" t="n">
        <f aca="false">IF(EH2373&lt;&gt;"",1,0)</f>
        <v>0</v>
      </c>
      <c r="BB2373" s="0" t="s">
        <v>154</v>
      </c>
    </row>
    <row r="2374" customFormat="false" ht="15" hidden="false" customHeight="false" outlineLevel="0" collapsed="false">
      <c r="A2374" s="0" t="s">
        <v>10266</v>
      </c>
      <c r="B2374" s="0" t="n">
        <v>78</v>
      </c>
      <c r="C2374" s="0" t="n">
        <v>17849</v>
      </c>
      <c r="D2374" s="0" t="s">
        <v>10267</v>
      </c>
      <c r="E2374" s="0" t="s">
        <v>4081</v>
      </c>
      <c r="F2374" s="0" t="str">
        <f aca="false">CONCATENATE(D2374," ",LEFT(H2374,4),"T=",AU2374,"D=",AV2374,"R=",AW2374,"M=",AX2374,"L=",AY2374,"B=",AZ2374)</f>
        <v>BUYDOS T=35D=5R=4M=2L=2B=0</v>
      </c>
      <c r="G2374" s="0" t="s">
        <v>10118</v>
      </c>
      <c r="I2374" s="0" t="s">
        <v>10268</v>
      </c>
      <c r="J2374" s="0" t="s">
        <v>10269</v>
      </c>
      <c r="K2374" s="0" t="s">
        <v>144</v>
      </c>
      <c r="L2374" s="0" t="s">
        <v>145</v>
      </c>
      <c r="M2374" s="0" t="s">
        <v>10270</v>
      </c>
      <c r="N2374" s="0" t="str">
        <f aca="false">RIGHT(M2374,LEN(M2374)-FIND(" ",M2374))</f>
        <v>BECK ST SE</v>
      </c>
      <c r="P2374" s="0" t="s">
        <v>147</v>
      </c>
      <c r="Q2374" s="0" t="s">
        <v>148</v>
      </c>
      <c r="R2374" s="0" t="n">
        <v>44484</v>
      </c>
      <c r="AD2374" s="0" t="s">
        <v>149</v>
      </c>
      <c r="AE2374" s="0" t="s">
        <v>150</v>
      </c>
      <c r="AF2374" s="0" t="s">
        <v>151</v>
      </c>
      <c r="AH2374" s="0" t="n">
        <v>14</v>
      </c>
      <c r="AI2374" s="0" t="n">
        <v>11</v>
      </c>
      <c r="AN2374" s="0" t="s">
        <v>147</v>
      </c>
      <c r="AO2374" s="0" t="s">
        <v>7474</v>
      </c>
      <c r="AP2374" s="0" t="s">
        <v>7475</v>
      </c>
      <c r="AQ2374" s="0" t="n">
        <v>9</v>
      </c>
      <c r="AR2374" s="0" t="n">
        <v>64</v>
      </c>
      <c r="AS2374" s="0" t="n">
        <v>32</v>
      </c>
      <c r="AU2374" s="0" t="n">
        <f aca="false">COUNTA($BA$2374:$EH$2374)</f>
        <v>35</v>
      </c>
      <c r="AV2374" s="0" t="n">
        <f aca="false">COUNTIF($BA$2374:$EH$2374,"D")</f>
        <v>5</v>
      </c>
      <c r="AW2374" s="0" t="n">
        <f aca="false">COUNTIF($BA$2374:$EH$2374,"R")</f>
        <v>4</v>
      </c>
      <c r="AX2374" s="0" t="n">
        <f aca="false">IF(BN2374="D",1,0)+IF(BO2374="D",1,0)+IF(BT2374="D",1,0)+IF(BU2374="D",1,0)+IF(BW2374="D",1,0)+IF(CC2374="D",1,0)+IF(CD2374="D",1,0)+IF(CE2374="D",1,0)+IF(CF2374="D",1,0)+IF(CL2374="D",1,0)+IF(CM2374="D",1,0)+IF(CQ2374="D",1,0)+IF(CR2374="D",1,0)+IF(CS2374="D",1,0)+IF(CW2374="D",1,0)+IF(CX2374="D",1,0)+IF(DD2374="D",1,0)+IF(DE2374="D",1,0)+IF(DJ2374="D",1,0)+IF(DK2374="D",1,0)+IF(DO2374="D",1,0)+IF(DP2374="D",1,0)+IF(DQ2374="D",1,0)+IF(DW2374="D",1,0)+IF(DZ2374="D",1,0)+IF(EH2374="D",1,0)</f>
        <v>2</v>
      </c>
      <c r="AY2374" s="0" t="n">
        <f aca="false">IF(DJ2374&lt;&gt;"",1,0)+IF(DK2374&lt;&gt;"",1,0)+IF(DM2374&lt;&gt;"",1,0)+IF(DO2374&lt;&gt;"",1,0)+IF(DP2374&lt;&gt;"",1,0)+IF(DQ2374&lt;&gt;"",1,0)+IF(DS2374&lt;&gt;"",1,0)+IF(DT2374&lt;&gt;"",1,0)+IF(DV2374&lt;&gt;"",1,0)+IF(DW2374&lt;&gt;"",1,0)+IF(DX2374&lt;&gt;"",1,0)+IF(DY2374&lt;&gt;"",1,0)+IF(DZ2374&lt;&gt;"",1,0)+IF(EB2374&lt;&gt;"",1,0)+IF(EC2374&lt;&gt;"",1,0)+IF(ED2374&lt;&gt;"",1,0)+IF(EG2374&lt;&gt;"",1,0)+IF(EH2374&lt;&gt;"",1,0)</f>
        <v>2</v>
      </c>
      <c r="AZ2374" s="0" t="n">
        <f aca="false">IF(EH2374&lt;&gt;"",1,0)</f>
        <v>0</v>
      </c>
      <c r="BB2374" s="0" t="s">
        <v>154</v>
      </c>
      <c r="BC2374" s="0" t="s">
        <v>155</v>
      </c>
      <c r="BD2374" s="0" t="s">
        <v>155</v>
      </c>
      <c r="BE2374" s="0" t="s">
        <v>155</v>
      </c>
      <c r="BF2374" s="0" t="s">
        <v>155</v>
      </c>
      <c r="BH2374" s="0" t="s">
        <v>155</v>
      </c>
      <c r="BJ2374" s="0" t="s">
        <v>155</v>
      </c>
      <c r="BL2374" s="0" t="s">
        <v>155</v>
      </c>
      <c r="BP2374" s="0" t="s">
        <v>155</v>
      </c>
      <c r="BR2374" s="0" t="s">
        <v>155</v>
      </c>
      <c r="BS2374" s="0" t="s">
        <v>155</v>
      </c>
      <c r="BV2374" s="0" t="s">
        <v>155</v>
      </c>
      <c r="BY2374" s="0" t="s">
        <v>156</v>
      </c>
      <c r="CA2374" s="0" t="s">
        <v>155</v>
      </c>
      <c r="CC2374" s="0" t="s">
        <v>156</v>
      </c>
      <c r="CG2374" s="0" t="s">
        <v>155</v>
      </c>
      <c r="CK2374" s="0" t="s">
        <v>155</v>
      </c>
      <c r="CL2374" s="0" t="s">
        <v>156</v>
      </c>
      <c r="CN2374" s="0" t="s">
        <v>155</v>
      </c>
      <c r="CO2374" s="0" t="s">
        <v>145</v>
      </c>
      <c r="CP2374" s="0" t="s">
        <v>155</v>
      </c>
      <c r="CT2374" s="0" t="s">
        <v>155</v>
      </c>
      <c r="CU2374" s="0" t="s">
        <v>156</v>
      </c>
      <c r="CV2374" s="0" t="s">
        <v>155</v>
      </c>
      <c r="CY2374" s="0" t="s">
        <v>155</v>
      </c>
      <c r="CZ2374" s="0" t="s">
        <v>145</v>
      </c>
      <c r="DC2374" s="0" t="s">
        <v>155</v>
      </c>
      <c r="DG2374" s="0" t="s">
        <v>145</v>
      </c>
      <c r="DI2374" s="0" t="s">
        <v>155</v>
      </c>
      <c r="DN2374" s="0" t="s">
        <v>155</v>
      </c>
      <c r="DS2374" s="0" t="s">
        <v>156</v>
      </c>
      <c r="DU2374" s="0" t="s">
        <v>155</v>
      </c>
      <c r="EA2374" s="0" t="s">
        <v>155</v>
      </c>
      <c r="ED2374" s="0" t="s">
        <v>145</v>
      </c>
      <c r="EF2374" s="0" t="s">
        <v>155</v>
      </c>
    </row>
    <row r="2375" customFormat="false" ht="15" hidden="false" customHeight="false" outlineLevel="0" collapsed="false">
      <c r="A2375" s="0" t="s">
        <v>10271</v>
      </c>
      <c r="B2375" s="0" t="n">
        <v>78</v>
      </c>
      <c r="C2375" s="0" t="n">
        <v>241414</v>
      </c>
      <c r="D2375" s="0" t="s">
        <v>9561</v>
      </c>
      <c r="E2375" s="0" t="s">
        <v>1758</v>
      </c>
      <c r="F2375" s="0" t="str">
        <f aca="false">CONCATENATE(D2375," ",LEFT(H2375,4),"T=",AU2375,"D=",AV2375,"R=",AW2375,"M=",AX2375,"L=",AY2375,"B=",AZ2375)</f>
        <v>FEE T=23D=0R=5M=0L=4B=0</v>
      </c>
      <c r="G2375" s="0" t="s">
        <v>4409</v>
      </c>
      <c r="I2375" s="0" t="s">
        <v>6536</v>
      </c>
      <c r="J2375" s="0" t="s">
        <v>5808</v>
      </c>
      <c r="K2375" s="0" t="s">
        <v>144</v>
      </c>
      <c r="L2375" s="0" t="s">
        <v>145</v>
      </c>
      <c r="M2375" s="0" t="s">
        <v>10272</v>
      </c>
      <c r="N2375" s="0" t="str">
        <f aca="false">RIGHT(M2375,LEN(M2375)-FIND(" ",M2375))</f>
        <v>VAN WYE ST SE</v>
      </c>
      <c r="P2375" s="0" t="s">
        <v>147</v>
      </c>
      <c r="Q2375" s="0" t="s">
        <v>148</v>
      </c>
      <c r="R2375" s="0" t="n">
        <v>44484</v>
      </c>
      <c r="AD2375" s="0" t="s">
        <v>149</v>
      </c>
      <c r="AE2375" s="0" t="s">
        <v>150</v>
      </c>
      <c r="AF2375" s="0" t="s">
        <v>151</v>
      </c>
      <c r="AH2375" s="0" t="n">
        <v>14</v>
      </c>
      <c r="AI2375" s="0" t="n">
        <v>11</v>
      </c>
      <c r="AN2375" s="0" t="s">
        <v>147</v>
      </c>
      <c r="AO2375" s="0" t="s">
        <v>7474</v>
      </c>
      <c r="AP2375" s="0" t="s">
        <v>7475</v>
      </c>
      <c r="AQ2375" s="0" t="n">
        <v>9</v>
      </c>
      <c r="AR2375" s="0" t="n">
        <v>64</v>
      </c>
      <c r="AS2375" s="0" t="n">
        <v>32</v>
      </c>
      <c r="AU2375" s="0" t="n">
        <f aca="false">COUNTA($BA$2375:$EH$2375)</f>
        <v>23</v>
      </c>
      <c r="AV2375" s="0" t="n">
        <f aca="false">COUNTIF($BA$2375:$EH$2375,"D")</f>
        <v>0</v>
      </c>
      <c r="AW2375" s="0" t="n">
        <f aca="false">COUNTIF($BA$2375:$EH$2375,"R")</f>
        <v>5</v>
      </c>
      <c r="AX2375" s="0" t="n">
        <f aca="false">IF(BN2375="D",1,0)+IF(BO2375="D",1,0)+IF(BT2375="D",1,0)+IF(BU2375="D",1,0)+IF(BW2375="D",1,0)+IF(CC2375="D",1,0)+IF(CD2375="D",1,0)+IF(CE2375="D",1,0)+IF(CF2375="D",1,0)+IF(CL2375="D",1,0)+IF(CM2375="D",1,0)+IF(CQ2375="D",1,0)+IF(CR2375="D",1,0)+IF(CS2375="D",1,0)+IF(CW2375="D",1,0)+IF(CX2375="D",1,0)+IF(DD2375="D",1,0)+IF(DE2375="D",1,0)+IF(DJ2375="D",1,0)+IF(DK2375="D",1,0)+IF(DO2375="D",1,0)+IF(DP2375="D",1,0)+IF(DQ2375="D",1,0)+IF(DW2375="D",1,0)+IF(DZ2375="D",1,0)+IF(EH2375="D",1,0)</f>
        <v>0</v>
      </c>
      <c r="AY2375" s="0" t="n">
        <f aca="false">IF(DJ2375&lt;&gt;"",1,0)+IF(DK2375&lt;&gt;"",1,0)+IF(DM2375&lt;&gt;"",1,0)+IF(DO2375&lt;&gt;"",1,0)+IF(DP2375&lt;&gt;"",1,0)+IF(DQ2375&lt;&gt;"",1,0)+IF(DS2375&lt;&gt;"",1,0)+IF(DT2375&lt;&gt;"",1,0)+IF(DV2375&lt;&gt;"",1,0)+IF(DW2375&lt;&gt;"",1,0)+IF(DX2375&lt;&gt;"",1,0)+IF(DY2375&lt;&gt;"",1,0)+IF(DZ2375&lt;&gt;"",1,0)+IF(EB2375&lt;&gt;"",1,0)+IF(EC2375&lt;&gt;"",1,0)+IF(ED2375&lt;&gt;"",1,0)+IF(EG2375&lt;&gt;"",1,0)+IF(EH2375&lt;&gt;"",1,0)</f>
        <v>4</v>
      </c>
      <c r="AZ2375" s="0" t="n">
        <f aca="false">IF(EH2375&lt;&gt;"",1,0)</f>
        <v>0</v>
      </c>
      <c r="BB2375" s="0" t="s">
        <v>154</v>
      </c>
      <c r="BD2375" s="0" t="s">
        <v>155</v>
      </c>
      <c r="BH2375" s="0" t="s">
        <v>155</v>
      </c>
      <c r="BL2375" s="0" t="s">
        <v>155</v>
      </c>
      <c r="BP2375" s="0" t="s">
        <v>155</v>
      </c>
      <c r="BS2375" s="0" t="s">
        <v>155</v>
      </c>
      <c r="BY2375" s="0" t="s">
        <v>145</v>
      </c>
      <c r="CA2375" s="0" t="s">
        <v>155</v>
      </c>
      <c r="CK2375" s="0" t="s">
        <v>155</v>
      </c>
      <c r="CN2375" s="0" t="s">
        <v>155</v>
      </c>
      <c r="CP2375" s="0" t="s">
        <v>155</v>
      </c>
      <c r="CY2375" s="0" t="s">
        <v>155</v>
      </c>
      <c r="CZ2375" s="0" t="s">
        <v>145</v>
      </c>
      <c r="DC2375" s="0" t="s">
        <v>155</v>
      </c>
      <c r="DF2375" s="0" t="s">
        <v>155</v>
      </c>
      <c r="DI2375" s="0" t="s">
        <v>155</v>
      </c>
      <c r="DM2375" s="0" t="s">
        <v>145</v>
      </c>
      <c r="DN2375" s="0" t="s">
        <v>155</v>
      </c>
      <c r="DS2375" s="0" t="s">
        <v>145</v>
      </c>
      <c r="DU2375" s="0" t="s">
        <v>155</v>
      </c>
      <c r="DX2375" s="0" t="s">
        <v>155</v>
      </c>
      <c r="ED2375" s="0" t="s">
        <v>145</v>
      </c>
      <c r="EF2375" s="0" t="s">
        <v>155</v>
      </c>
    </row>
    <row r="2376" customFormat="false" ht="15" hidden="false" customHeight="false" outlineLevel="0" collapsed="false">
      <c r="A2376" s="0" t="s">
        <v>10273</v>
      </c>
      <c r="B2376" s="0" t="n">
        <v>78</v>
      </c>
      <c r="C2376" s="0" t="n">
        <v>491517</v>
      </c>
      <c r="D2376" s="0" t="s">
        <v>10274</v>
      </c>
      <c r="E2376" s="0" t="s">
        <v>1557</v>
      </c>
      <c r="F2376" s="0" t="str">
        <f aca="false">CONCATENATE(D2376," ",LEFT(H2376,4),"T=",AU2376,"D=",AV2376,"R=",AW2376,"M=",AX2376,"L=",AY2376,"B=",AZ2376)</f>
        <v>DANO T=2D=0R=0M=0L=0B=0</v>
      </c>
      <c r="G2376" s="0" t="s">
        <v>5089</v>
      </c>
      <c r="I2376" s="0" t="s">
        <v>10275</v>
      </c>
      <c r="J2376" s="0" t="s">
        <v>1554</v>
      </c>
      <c r="K2376" s="0" t="s">
        <v>144</v>
      </c>
      <c r="M2376" s="0" t="s">
        <v>7508</v>
      </c>
      <c r="N2376" s="0" t="str">
        <f aca="false">RIGHT(M2376,LEN(M2376)-FIND(" ",M2376))</f>
        <v>BURTON ST SE</v>
      </c>
      <c r="O2376" s="0" t="s">
        <v>10276</v>
      </c>
      <c r="P2376" s="0" t="s">
        <v>147</v>
      </c>
      <c r="Q2376" s="0" t="s">
        <v>148</v>
      </c>
      <c r="R2376" s="0" t="n">
        <v>44484</v>
      </c>
      <c r="AD2376" s="0" t="s">
        <v>149</v>
      </c>
      <c r="AE2376" s="0" t="s">
        <v>150</v>
      </c>
      <c r="AF2376" s="0" t="s">
        <v>151</v>
      </c>
      <c r="AH2376" s="0" t="n">
        <v>14</v>
      </c>
      <c r="AI2376" s="0" t="n">
        <v>11</v>
      </c>
      <c r="AN2376" s="0" t="s">
        <v>147</v>
      </c>
      <c r="AO2376" s="0" t="s">
        <v>7474</v>
      </c>
      <c r="AP2376" s="0" t="s">
        <v>7475</v>
      </c>
      <c r="AQ2376" s="0" t="n">
        <v>9</v>
      </c>
      <c r="AR2376" s="0" t="n">
        <v>64</v>
      </c>
      <c r="AS2376" s="0" t="n">
        <v>32</v>
      </c>
      <c r="AU2376" s="0" t="n">
        <f aca="false">COUNTA($BA$2376:$EH$2376)</f>
        <v>2</v>
      </c>
      <c r="AV2376" s="0" t="n">
        <f aca="false">COUNTIF($BA$2376:$EH$2376,"D")</f>
        <v>0</v>
      </c>
      <c r="AW2376" s="0" t="n">
        <f aca="false">COUNTIF($BA$2376:$EH$2376,"R")</f>
        <v>0</v>
      </c>
      <c r="AX2376" s="0" t="n">
        <f aca="false">IF(BN2376="D",1,0)+IF(BO2376="D",1,0)+IF(BT2376="D",1,0)+IF(BU2376="D",1,0)+IF(BW2376="D",1,0)+IF(CC2376="D",1,0)+IF(CD2376="D",1,0)+IF(CE2376="D",1,0)+IF(CF2376="D",1,0)+IF(CL2376="D",1,0)+IF(CM2376="D",1,0)+IF(CQ2376="D",1,0)+IF(CR2376="D",1,0)+IF(CS2376="D",1,0)+IF(CW2376="D",1,0)+IF(CX2376="D",1,0)+IF(DD2376="D",1,0)+IF(DE2376="D",1,0)+IF(DJ2376="D",1,0)+IF(DK2376="D",1,0)+IF(DO2376="D",1,0)+IF(DP2376="D",1,0)+IF(DQ2376="D",1,0)+IF(DW2376="D",1,0)+IF(DZ2376="D",1,0)+IF(EH2376="D",1,0)</f>
        <v>0</v>
      </c>
      <c r="AY2376" s="0" t="n">
        <f aca="false">IF(DJ2376&lt;&gt;"",1,0)+IF(DK2376&lt;&gt;"",1,0)+IF(DM2376&lt;&gt;"",1,0)+IF(DO2376&lt;&gt;"",1,0)+IF(DP2376&lt;&gt;"",1,0)+IF(DQ2376&lt;&gt;"",1,0)+IF(DS2376&lt;&gt;"",1,0)+IF(DT2376&lt;&gt;"",1,0)+IF(DV2376&lt;&gt;"",1,0)+IF(DW2376&lt;&gt;"",1,0)+IF(DX2376&lt;&gt;"",1,0)+IF(DY2376&lt;&gt;"",1,0)+IF(DZ2376&lt;&gt;"",1,0)+IF(EB2376&lt;&gt;"",1,0)+IF(EC2376&lt;&gt;"",1,0)+IF(ED2376&lt;&gt;"",1,0)+IF(EG2376&lt;&gt;"",1,0)+IF(EH2376&lt;&gt;"",1,0)</f>
        <v>0</v>
      </c>
      <c r="AZ2376" s="0" t="n">
        <f aca="false">IF(EH2376&lt;&gt;"",1,0)</f>
        <v>0</v>
      </c>
      <c r="BB2376" s="0" t="s">
        <v>154</v>
      </c>
      <c r="EF2376" s="0" t="s">
        <v>155</v>
      </c>
    </row>
    <row r="2377" customFormat="false" ht="15" hidden="false" customHeight="false" outlineLevel="0" collapsed="false">
      <c r="A2377" s="0" t="s">
        <v>10277</v>
      </c>
      <c r="B2377" s="0" t="n">
        <v>78</v>
      </c>
      <c r="C2377" s="0" t="n">
        <v>333205</v>
      </c>
      <c r="D2377" s="0" t="s">
        <v>10254</v>
      </c>
      <c r="E2377" s="0" t="s">
        <v>398</v>
      </c>
      <c r="F2377" s="0" t="str">
        <f aca="false">CONCATENATE(D2377," ",LEFT(H2377,4),"T=",AU2377,"D=",AV2377,"R=",AW2377,"M=",AX2377,"L=",AY2377,"B=",AZ2377)</f>
        <v>HAKE T=3D=0R=0M=0L=0B=0</v>
      </c>
      <c r="G2377" s="0" t="s">
        <v>141</v>
      </c>
      <c r="I2377" s="0" t="s">
        <v>10278</v>
      </c>
      <c r="J2377" s="0" t="s">
        <v>10256</v>
      </c>
      <c r="K2377" s="0" t="s">
        <v>182</v>
      </c>
      <c r="M2377" s="0" t="s">
        <v>10257</v>
      </c>
      <c r="N2377" s="0" t="str">
        <f aca="false">RIGHT(M2377,LEN(M2377)-FIND(" ",M2377))</f>
        <v>WICK ST SE</v>
      </c>
      <c r="P2377" s="0" t="s">
        <v>147</v>
      </c>
      <c r="Q2377" s="0" t="s">
        <v>148</v>
      </c>
      <c r="R2377" s="0" t="n">
        <v>44484</v>
      </c>
      <c r="AD2377" s="0" t="s">
        <v>149</v>
      </c>
      <c r="AE2377" s="0" t="s">
        <v>150</v>
      </c>
      <c r="AF2377" s="0" t="s">
        <v>151</v>
      </c>
      <c r="AH2377" s="0" t="n">
        <v>14</v>
      </c>
      <c r="AI2377" s="0" t="n">
        <v>11</v>
      </c>
      <c r="AN2377" s="0" t="s">
        <v>147</v>
      </c>
      <c r="AO2377" s="0" t="s">
        <v>7474</v>
      </c>
      <c r="AP2377" s="0" t="s">
        <v>7475</v>
      </c>
      <c r="AQ2377" s="0" t="n">
        <v>9</v>
      </c>
      <c r="AR2377" s="0" t="n">
        <v>64</v>
      </c>
      <c r="AS2377" s="0" t="n">
        <v>32</v>
      </c>
      <c r="AU2377" s="0" t="n">
        <f aca="false">COUNTA($BA$2377:$EH$2377)</f>
        <v>3</v>
      </c>
      <c r="AV2377" s="0" t="n">
        <f aca="false">COUNTIF($BA$2377:$EH$2377,"D")</f>
        <v>0</v>
      </c>
      <c r="AW2377" s="0" t="n">
        <f aca="false">COUNTIF($BA$2377:$EH$2377,"R")</f>
        <v>0</v>
      </c>
      <c r="AX2377" s="0" t="n">
        <f aca="false">IF(BN2377="D",1,0)+IF(BO2377="D",1,0)+IF(BT2377="D",1,0)+IF(BU2377="D",1,0)+IF(BW2377="D",1,0)+IF(CC2377="D",1,0)+IF(CD2377="D",1,0)+IF(CE2377="D",1,0)+IF(CF2377="D",1,0)+IF(CL2377="D",1,0)+IF(CM2377="D",1,0)+IF(CQ2377="D",1,0)+IF(CR2377="D",1,0)+IF(CS2377="D",1,0)+IF(CW2377="D",1,0)+IF(CX2377="D",1,0)+IF(DD2377="D",1,0)+IF(DE2377="D",1,0)+IF(DJ2377="D",1,0)+IF(DK2377="D",1,0)+IF(DO2377="D",1,0)+IF(DP2377="D",1,0)+IF(DQ2377="D",1,0)+IF(DW2377="D",1,0)+IF(DZ2377="D",1,0)+IF(EH2377="D",1,0)</f>
        <v>0</v>
      </c>
      <c r="AY2377" s="0" t="n">
        <f aca="false">IF(DJ2377&lt;&gt;"",1,0)+IF(DK2377&lt;&gt;"",1,0)+IF(DM2377&lt;&gt;"",1,0)+IF(DO2377&lt;&gt;"",1,0)+IF(DP2377&lt;&gt;"",1,0)+IF(DQ2377&lt;&gt;"",1,0)+IF(DS2377&lt;&gt;"",1,0)+IF(DT2377&lt;&gt;"",1,0)+IF(DV2377&lt;&gt;"",1,0)+IF(DW2377&lt;&gt;"",1,0)+IF(DX2377&lt;&gt;"",1,0)+IF(DY2377&lt;&gt;"",1,0)+IF(DZ2377&lt;&gt;"",1,0)+IF(EB2377&lt;&gt;"",1,0)+IF(EC2377&lt;&gt;"",1,0)+IF(ED2377&lt;&gt;"",1,0)+IF(EG2377&lt;&gt;"",1,0)+IF(EH2377&lt;&gt;"",1,0)</f>
        <v>0</v>
      </c>
      <c r="AZ2377" s="0" t="n">
        <f aca="false">IF(EH2377&lt;&gt;"",1,0)</f>
        <v>0</v>
      </c>
      <c r="BB2377" s="0" t="s">
        <v>154</v>
      </c>
      <c r="BL2377" s="0" t="s">
        <v>155</v>
      </c>
      <c r="CP2377" s="0" t="s">
        <v>155</v>
      </c>
    </row>
    <row r="2378" customFormat="false" ht="15" hidden="false" customHeight="false" outlineLevel="0" collapsed="false">
      <c r="A2378" s="0" t="s">
        <v>10279</v>
      </c>
      <c r="B2378" s="0" t="n">
        <v>78</v>
      </c>
      <c r="C2378" s="0" t="n">
        <v>491426</v>
      </c>
      <c r="D2378" s="0" t="s">
        <v>1932</v>
      </c>
      <c r="E2378" s="0" t="s">
        <v>4409</v>
      </c>
      <c r="F2378" s="0" t="str">
        <f aca="false">CONCATENATE(D2378," ",LEFT(H2378,4),"T=",AU2378,"D=",AV2378,"R=",AW2378,"M=",AX2378,"L=",AY2378,"B=",AZ2378)</f>
        <v>STANLEY T=2D=0R=0M=0L=0B=0</v>
      </c>
      <c r="G2378" s="0" t="s">
        <v>349</v>
      </c>
      <c r="I2378" s="0" t="s">
        <v>10280</v>
      </c>
      <c r="J2378" s="0" t="s">
        <v>1538</v>
      </c>
      <c r="K2378" s="0" t="s">
        <v>144</v>
      </c>
      <c r="M2378" s="0" t="s">
        <v>8843</v>
      </c>
      <c r="N2378" s="0" t="str">
        <f aca="false">RIGHT(M2378,LEN(M2378)-FIND(" ",M2378))</f>
        <v>MEADOWBROOK AVE SE</v>
      </c>
      <c r="P2378" s="0" t="s">
        <v>147</v>
      </c>
      <c r="Q2378" s="0" t="s">
        <v>148</v>
      </c>
      <c r="R2378" s="0" t="n">
        <v>44484</v>
      </c>
      <c r="AD2378" s="0" t="s">
        <v>149</v>
      </c>
      <c r="AE2378" s="0" t="s">
        <v>150</v>
      </c>
      <c r="AF2378" s="0" t="s">
        <v>151</v>
      </c>
      <c r="AH2378" s="0" t="n">
        <v>14</v>
      </c>
      <c r="AI2378" s="0" t="n">
        <v>11</v>
      </c>
      <c r="AN2378" s="0" t="s">
        <v>147</v>
      </c>
      <c r="AO2378" s="0" t="s">
        <v>7474</v>
      </c>
      <c r="AP2378" s="0" t="s">
        <v>7475</v>
      </c>
      <c r="AQ2378" s="0" t="n">
        <v>9</v>
      </c>
      <c r="AR2378" s="0" t="n">
        <v>64</v>
      </c>
      <c r="AS2378" s="0" t="n">
        <v>32</v>
      </c>
      <c r="AU2378" s="0" t="n">
        <f aca="false">COUNTA($BA$2378:$EH$2378)</f>
        <v>2</v>
      </c>
      <c r="AV2378" s="0" t="n">
        <f aca="false">COUNTIF($BA$2378:$EH$2378,"D")</f>
        <v>0</v>
      </c>
      <c r="AW2378" s="0" t="n">
        <f aca="false">COUNTIF($BA$2378:$EH$2378,"R")</f>
        <v>0</v>
      </c>
      <c r="AX2378" s="0" t="n">
        <f aca="false">IF(BN2378="D",1,0)+IF(BO2378="D",1,0)+IF(BT2378="D",1,0)+IF(BU2378="D",1,0)+IF(BW2378="D",1,0)+IF(CC2378="D",1,0)+IF(CD2378="D",1,0)+IF(CE2378="D",1,0)+IF(CF2378="D",1,0)+IF(CL2378="D",1,0)+IF(CM2378="D",1,0)+IF(CQ2378="D",1,0)+IF(CR2378="D",1,0)+IF(CS2378="D",1,0)+IF(CW2378="D",1,0)+IF(CX2378="D",1,0)+IF(DD2378="D",1,0)+IF(DE2378="D",1,0)+IF(DJ2378="D",1,0)+IF(DK2378="D",1,0)+IF(DO2378="D",1,0)+IF(DP2378="D",1,0)+IF(DQ2378="D",1,0)+IF(DW2378="D",1,0)+IF(DZ2378="D",1,0)+IF(EH2378="D",1,0)</f>
        <v>0</v>
      </c>
      <c r="AY2378" s="0" t="n">
        <f aca="false">IF(DJ2378&lt;&gt;"",1,0)+IF(DK2378&lt;&gt;"",1,0)+IF(DM2378&lt;&gt;"",1,0)+IF(DO2378&lt;&gt;"",1,0)+IF(DP2378&lt;&gt;"",1,0)+IF(DQ2378&lt;&gt;"",1,0)+IF(DS2378&lt;&gt;"",1,0)+IF(DT2378&lt;&gt;"",1,0)+IF(DV2378&lt;&gt;"",1,0)+IF(DW2378&lt;&gt;"",1,0)+IF(DX2378&lt;&gt;"",1,0)+IF(DY2378&lt;&gt;"",1,0)+IF(DZ2378&lt;&gt;"",1,0)+IF(EB2378&lt;&gt;"",1,0)+IF(EC2378&lt;&gt;"",1,0)+IF(ED2378&lt;&gt;"",1,0)+IF(EG2378&lt;&gt;"",1,0)+IF(EH2378&lt;&gt;"",1,0)</f>
        <v>0</v>
      </c>
      <c r="AZ2378" s="0" t="n">
        <f aca="false">IF(EH2378&lt;&gt;"",1,0)</f>
        <v>0</v>
      </c>
      <c r="BB2378" s="0" t="s">
        <v>154</v>
      </c>
      <c r="EF2378" s="0" t="s">
        <v>155</v>
      </c>
    </row>
    <row r="2379" customFormat="false" ht="15" hidden="false" customHeight="false" outlineLevel="0" collapsed="false">
      <c r="A2379" s="0" t="s">
        <v>10281</v>
      </c>
      <c r="B2379" s="0" t="n">
        <v>78</v>
      </c>
      <c r="C2379" s="0" t="n">
        <v>300087</v>
      </c>
      <c r="D2379" s="0" t="s">
        <v>8744</v>
      </c>
      <c r="E2379" s="0" t="s">
        <v>842</v>
      </c>
      <c r="F2379" s="0" t="str">
        <f aca="false">CONCATENATE(D2379," ",LEFT(H2379,4),"T=",AU2379,"D=",AV2379,"R=",AW2379,"M=",AX2379,"L=",AY2379,"B=",AZ2379)</f>
        <v>MARKER T=24D=4R=1M=1L=1B=0</v>
      </c>
      <c r="G2379" s="0" t="s">
        <v>349</v>
      </c>
      <c r="I2379" s="0" t="s">
        <v>10282</v>
      </c>
      <c r="J2379" s="0" t="s">
        <v>10283</v>
      </c>
      <c r="K2379" s="0" t="s">
        <v>144</v>
      </c>
      <c r="L2379" s="0" t="s">
        <v>145</v>
      </c>
      <c r="M2379" s="0" t="s">
        <v>8747</v>
      </c>
      <c r="N2379" s="0" t="str">
        <f aca="false">RIGHT(M2379,LEN(M2379)-FIND(" ",M2379))</f>
        <v>MEADOWBROOK AVE SE</v>
      </c>
      <c r="P2379" s="0" t="s">
        <v>147</v>
      </c>
      <c r="Q2379" s="0" t="s">
        <v>148</v>
      </c>
      <c r="R2379" s="0" t="n">
        <v>44484</v>
      </c>
      <c r="AD2379" s="0" t="s">
        <v>149</v>
      </c>
      <c r="AE2379" s="0" t="s">
        <v>150</v>
      </c>
      <c r="AF2379" s="0" t="s">
        <v>151</v>
      </c>
      <c r="AH2379" s="0" t="n">
        <v>14</v>
      </c>
      <c r="AI2379" s="0" t="n">
        <v>11</v>
      </c>
      <c r="AN2379" s="0" t="s">
        <v>147</v>
      </c>
      <c r="AO2379" s="0" t="s">
        <v>7474</v>
      </c>
      <c r="AP2379" s="0" t="s">
        <v>7475</v>
      </c>
      <c r="AQ2379" s="0" t="n">
        <v>9</v>
      </c>
      <c r="AR2379" s="0" t="n">
        <v>64</v>
      </c>
      <c r="AS2379" s="0" t="n">
        <v>32</v>
      </c>
      <c r="AU2379" s="0" t="n">
        <f aca="false">COUNTA($BA$2379:$EH$2379)</f>
        <v>24</v>
      </c>
      <c r="AV2379" s="0" t="n">
        <f aca="false">COUNTIF($BA$2379:$EH$2379,"D")</f>
        <v>4</v>
      </c>
      <c r="AW2379" s="0" t="n">
        <f aca="false">COUNTIF($BA$2379:$EH$2379,"R")</f>
        <v>1</v>
      </c>
      <c r="AX2379" s="0" t="n">
        <f aca="false">IF(BN2379="D",1,0)+IF(BO2379="D",1,0)+IF(BT2379="D",1,0)+IF(BU2379="D",1,0)+IF(BW2379="D",1,0)+IF(CC2379="D",1,0)+IF(CD2379="D",1,0)+IF(CE2379="D",1,0)+IF(CF2379="D",1,0)+IF(CL2379="D",1,0)+IF(CM2379="D",1,0)+IF(CQ2379="D",1,0)+IF(CR2379="D",1,0)+IF(CS2379="D",1,0)+IF(CW2379="D",1,0)+IF(CX2379="D",1,0)+IF(DD2379="D",1,0)+IF(DE2379="D",1,0)+IF(DJ2379="D",1,0)+IF(DK2379="D",1,0)+IF(DO2379="D",1,0)+IF(DP2379="D",1,0)+IF(DQ2379="D",1,0)+IF(DW2379="D",1,0)+IF(DZ2379="D",1,0)+IF(EH2379="D",1,0)</f>
        <v>1</v>
      </c>
      <c r="AY2379" s="0" t="n">
        <f aca="false">IF(DJ2379&lt;&gt;"",1,0)+IF(DK2379&lt;&gt;"",1,0)+IF(DM2379&lt;&gt;"",1,0)+IF(DO2379&lt;&gt;"",1,0)+IF(DP2379&lt;&gt;"",1,0)+IF(DQ2379&lt;&gt;"",1,0)+IF(DS2379&lt;&gt;"",1,0)+IF(DT2379&lt;&gt;"",1,0)+IF(DV2379&lt;&gt;"",1,0)+IF(DW2379&lt;&gt;"",1,0)+IF(DX2379&lt;&gt;"",1,0)+IF(DY2379&lt;&gt;"",1,0)+IF(DZ2379&lt;&gt;"",1,0)+IF(EB2379&lt;&gt;"",1,0)+IF(EC2379&lt;&gt;"",1,0)+IF(ED2379&lt;&gt;"",1,0)+IF(EG2379&lt;&gt;"",1,0)+IF(EH2379&lt;&gt;"",1,0)</f>
        <v>1</v>
      </c>
      <c r="AZ2379" s="0" t="n">
        <f aca="false">IF(EH2379&lt;&gt;"",1,0)</f>
        <v>0</v>
      </c>
      <c r="BB2379" s="0" t="s">
        <v>154</v>
      </c>
      <c r="BD2379" s="0" t="s">
        <v>155</v>
      </c>
      <c r="BH2379" s="0" t="s">
        <v>155</v>
      </c>
      <c r="BI2379" s="0" t="s">
        <v>155</v>
      </c>
      <c r="BL2379" s="0" t="s">
        <v>155</v>
      </c>
      <c r="BR2379" s="0" t="s">
        <v>155</v>
      </c>
      <c r="BS2379" s="0" t="s">
        <v>155</v>
      </c>
      <c r="BV2379" s="0" t="s">
        <v>155</v>
      </c>
      <c r="BY2379" s="0" t="s">
        <v>156</v>
      </c>
      <c r="CA2379" s="0" t="s">
        <v>155</v>
      </c>
      <c r="CG2379" s="0" t="s">
        <v>155</v>
      </c>
      <c r="CK2379" s="0" t="s">
        <v>155</v>
      </c>
      <c r="CP2379" s="0" t="s">
        <v>155</v>
      </c>
      <c r="CV2379" s="0" t="s">
        <v>155</v>
      </c>
      <c r="CZ2379" s="0" t="s">
        <v>156</v>
      </c>
      <c r="DC2379" s="0" t="s">
        <v>155</v>
      </c>
      <c r="DD2379" s="0" t="s">
        <v>156</v>
      </c>
      <c r="DG2379" s="0" t="s">
        <v>156</v>
      </c>
      <c r="DI2379" s="0" t="s">
        <v>155</v>
      </c>
      <c r="DL2379" s="0" t="s">
        <v>155</v>
      </c>
      <c r="DN2379" s="0" t="s">
        <v>155</v>
      </c>
      <c r="DS2379" s="0" t="s">
        <v>145</v>
      </c>
      <c r="DU2379" s="0" t="s">
        <v>155</v>
      </c>
      <c r="EF2379" s="0" t="s">
        <v>155</v>
      </c>
    </row>
    <row r="2380" customFormat="false" ht="15" hidden="false" customHeight="false" outlineLevel="0" collapsed="false">
      <c r="A2380" s="0" t="s">
        <v>10284</v>
      </c>
      <c r="B2380" s="0" t="n">
        <v>78</v>
      </c>
      <c r="C2380" s="0" t="n">
        <v>485889</v>
      </c>
      <c r="D2380" s="0" t="s">
        <v>9237</v>
      </c>
      <c r="E2380" s="0" t="s">
        <v>1450</v>
      </c>
      <c r="F2380" s="0" t="str">
        <f aca="false">CONCATENATE(D2380," ",LEFT(H2380,4),"T=",AU2380,"D=",AV2380,"R=",AW2380,"M=",AX2380,"L=",AY2380,"B=",AZ2380)</f>
        <v>MCWILLIAMS T=4D=1R=0M=0L=0B=0</v>
      </c>
      <c r="I2380" s="0" t="s">
        <v>10285</v>
      </c>
      <c r="J2380" s="0" t="s">
        <v>7943</v>
      </c>
      <c r="K2380" s="0" t="s">
        <v>144</v>
      </c>
      <c r="M2380" s="0" t="s">
        <v>8175</v>
      </c>
      <c r="N2380" s="0" t="str">
        <f aca="false">RIGHT(M2380,LEN(M2380)-FIND(" ",M2380))</f>
        <v>MILTON ST SE</v>
      </c>
      <c r="P2380" s="0" t="s">
        <v>147</v>
      </c>
      <c r="Q2380" s="0" t="s">
        <v>148</v>
      </c>
      <c r="R2380" s="0" t="n">
        <v>44484</v>
      </c>
      <c r="AD2380" s="0" t="s">
        <v>149</v>
      </c>
      <c r="AE2380" s="0" t="s">
        <v>150</v>
      </c>
      <c r="AF2380" s="0" t="s">
        <v>151</v>
      </c>
      <c r="AH2380" s="0" t="n">
        <v>14</v>
      </c>
      <c r="AI2380" s="0" t="n">
        <v>11</v>
      </c>
      <c r="AN2380" s="0" t="s">
        <v>147</v>
      </c>
      <c r="AO2380" s="0" t="s">
        <v>7474</v>
      </c>
      <c r="AP2380" s="0" t="s">
        <v>7475</v>
      </c>
      <c r="AQ2380" s="0" t="n">
        <v>9</v>
      </c>
      <c r="AR2380" s="0" t="n">
        <v>64</v>
      </c>
      <c r="AS2380" s="0" t="n">
        <v>32</v>
      </c>
      <c r="AU2380" s="0" t="n">
        <f aca="false">COUNTA($BA$2380:$EH$2380)</f>
        <v>4</v>
      </c>
      <c r="AV2380" s="0" t="n">
        <f aca="false">COUNTIF($BA$2380:$EH$2380,"D")</f>
        <v>1</v>
      </c>
      <c r="AW2380" s="0" t="n">
        <f aca="false">COUNTIF($BA$2380:$EH$2380,"R")</f>
        <v>0</v>
      </c>
      <c r="AX2380" s="0" t="n">
        <f aca="false">IF(BN2380="D",1,0)+IF(BO2380="D",1,0)+IF(BT2380="D",1,0)+IF(BU2380="D",1,0)+IF(BW2380="D",1,0)+IF(CC2380="D",1,0)+IF(CD2380="D",1,0)+IF(CE2380="D",1,0)+IF(CF2380="D",1,0)+IF(CL2380="D",1,0)+IF(CM2380="D",1,0)+IF(CQ2380="D",1,0)+IF(CR2380="D",1,0)+IF(CS2380="D",1,0)+IF(CW2380="D",1,0)+IF(CX2380="D",1,0)+IF(DD2380="D",1,0)+IF(DE2380="D",1,0)+IF(DJ2380="D",1,0)+IF(DK2380="D",1,0)+IF(DO2380="D",1,0)+IF(DP2380="D",1,0)+IF(DQ2380="D",1,0)+IF(DW2380="D",1,0)+IF(DZ2380="D",1,0)+IF(EH2380="D",1,0)</f>
        <v>0</v>
      </c>
      <c r="AY2380" s="0" t="n">
        <f aca="false">IF(DJ2380&lt;&gt;"",1,0)+IF(DK2380&lt;&gt;"",1,0)+IF(DM2380&lt;&gt;"",1,0)+IF(DO2380&lt;&gt;"",1,0)+IF(DP2380&lt;&gt;"",1,0)+IF(DQ2380&lt;&gt;"",1,0)+IF(DS2380&lt;&gt;"",1,0)+IF(DT2380&lt;&gt;"",1,0)+IF(DV2380&lt;&gt;"",1,0)+IF(DW2380&lt;&gt;"",1,0)+IF(DX2380&lt;&gt;"",1,0)+IF(DY2380&lt;&gt;"",1,0)+IF(DZ2380&lt;&gt;"",1,0)+IF(EB2380&lt;&gt;"",1,0)+IF(EC2380&lt;&gt;"",1,0)+IF(ED2380&lt;&gt;"",1,0)+IF(EG2380&lt;&gt;"",1,0)+IF(EH2380&lt;&gt;"",1,0)</f>
        <v>0</v>
      </c>
      <c r="AZ2380" s="0" t="n">
        <f aca="false">IF(EH2380&lt;&gt;"",1,0)</f>
        <v>0</v>
      </c>
      <c r="BB2380" s="0" t="s">
        <v>154</v>
      </c>
      <c r="BY2380" s="0" t="s">
        <v>156</v>
      </c>
      <c r="CA2380" s="0" t="s">
        <v>155</v>
      </c>
      <c r="EF2380" s="0" t="s">
        <v>155</v>
      </c>
    </row>
    <row r="2381" customFormat="false" ht="15" hidden="false" customHeight="false" outlineLevel="0" collapsed="false">
      <c r="A2381" s="0" t="s">
        <v>10286</v>
      </c>
      <c r="B2381" s="0" t="n">
        <v>78</v>
      </c>
      <c r="C2381" s="0" t="n">
        <v>283311</v>
      </c>
      <c r="D2381" s="0" t="s">
        <v>2553</v>
      </c>
      <c r="E2381" s="0" t="s">
        <v>3647</v>
      </c>
      <c r="F2381" s="0" t="str">
        <f aca="false">CONCATENATE(D2381," ",LEFT(H2381,4),"T=",AU2381,"D=",AV2381,"R=",AW2381,"M=",AX2381,"L=",AY2381,"B=",AZ2381)</f>
        <v>JACKSON T=15D=5R=0M=1L=1B=0</v>
      </c>
      <c r="G2381" s="0" t="s">
        <v>269</v>
      </c>
      <c r="I2381" s="0" t="s">
        <v>10287</v>
      </c>
      <c r="J2381" s="0" t="s">
        <v>10288</v>
      </c>
      <c r="K2381" s="0" t="s">
        <v>182</v>
      </c>
      <c r="M2381" s="0" t="s">
        <v>9474</v>
      </c>
      <c r="N2381" s="0" t="str">
        <f aca="false">RIGHT(M2381,LEN(M2381)-FIND(" ",M2381))</f>
        <v>VAN WYE ST SE</v>
      </c>
      <c r="P2381" s="0" t="s">
        <v>147</v>
      </c>
      <c r="Q2381" s="0" t="s">
        <v>148</v>
      </c>
      <c r="R2381" s="0" t="n">
        <v>44484</v>
      </c>
      <c r="AD2381" s="0" t="s">
        <v>149</v>
      </c>
      <c r="AE2381" s="0" t="s">
        <v>150</v>
      </c>
      <c r="AF2381" s="0" t="s">
        <v>151</v>
      </c>
      <c r="AH2381" s="0" t="n">
        <v>14</v>
      </c>
      <c r="AI2381" s="0" t="n">
        <v>11</v>
      </c>
      <c r="AN2381" s="0" t="s">
        <v>147</v>
      </c>
      <c r="AO2381" s="0" t="s">
        <v>7474</v>
      </c>
      <c r="AP2381" s="0" t="s">
        <v>7475</v>
      </c>
      <c r="AQ2381" s="0" t="n">
        <v>9</v>
      </c>
      <c r="AR2381" s="0" t="n">
        <v>64</v>
      </c>
      <c r="AS2381" s="0" t="n">
        <v>32</v>
      </c>
      <c r="AU2381" s="0" t="n">
        <f aca="false">COUNTA($BA$2381:$EH$2381)</f>
        <v>15</v>
      </c>
      <c r="AV2381" s="0" t="n">
        <f aca="false">COUNTIF($BA$2381:$EH$2381,"D")</f>
        <v>5</v>
      </c>
      <c r="AW2381" s="0" t="n">
        <f aca="false">COUNTIF($BA$2381:$EH$2381,"R")</f>
        <v>0</v>
      </c>
      <c r="AX2381" s="0" t="n">
        <f aca="false">IF(BN2381="D",1,0)+IF(BO2381="D",1,0)+IF(BT2381="D",1,0)+IF(BU2381="D",1,0)+IF(BW2381="D",1,0)+IF(CC2381="D",1,0)+IF(CD2381="D",1,0)+IF(CE2381="D",1,0)+IF(CF2381="D",1,0)+IF(CL2381="D",1,0)+IF(CM2381="D",1,0)+IF(CQ2381="D",1,0)+IF(CR2381="D",1,0)+IF(CS2381="D",1,0)+IF(CW2381="D",1,0)+IF(CX2381="D",1,0)+IF(DD2381="D",1,0)+IF(DE2381="D",1,0)+IF(DJ2381="D",1,0)+IF(DK2381="D",1,0)+IF(DO2381="D",1,0)+IF(DP2381="D",1,0)+IF(DQ2381="D",1,0)+IF(DW2381="D",1,0)+IF(DZ2381="D",1,0)+IF(EH2381="D",1,0)</f>
        <v>1</v>
      </c>
      <c r="AY2381" s="0" t="n">
        <f aca="false">IF(DJ2381&lt;&gt;"",1,0)+IF(DK2381&lt;&gt;"",1,0)+IF(DM2381&lt;&gt;"",1,0)+IF(DO2381&lt;&gt;"",1,0)+IF(DP2381&lt;&gt;"",1,0)+IF(DQ2381&lt;&gt;"",1,0)+IF(DS2381&lt;&gt;"",1,0)+IF(DT2381&lt;&gt;"",1,0)+IF(DV2381&lt;&gt;"",1,0)+IF(DW2381&lt;&gt;"",1,0)+IF(DX2381&lt;&gt;"",1,0)+IF(DY2381&lt;&gt;"",1,0)+IF(DZ2381&lt;&gt;"",1,0)+IF(EB2381&lt;&gt;"",1,0)+IF(EC2381&lt;&gt;"",1,0)+IF(ED2381&lt;&gt;"",1,0)+IF(EG2381&lt;&gt;"",1,0)+IF(EH2381&lt;&gt;"",1,0)</f>
        <v>1</v>
      </c>
      <c r="AZ2381" s="0" t="n">
        <f aca="false">IF(EH2381&lt;&gt;"",1,0)</f>
        <v>0</v>
      </c>
      <c r="BB2381" s="0" t="s">
        <v>154</v>
      </c>
      <c r="BC2381" s="0" t="s">
        <v>155</v>
      </c>
      <c r="BD2381" s="0" t="s">
        <v>155</v>
      </c>
      <c r="BL2381" s="0" t="s">
        <v>155</v>
      </c>
      <c r="BP2381" s="0" t="s">
        <v>155</v>
      </c>
      <c r="BS2381" s="0" t="s">
        <v>155</v>
      </c>
      <c r="BY2381" s="0" t="s">
        <v>156</v>
      </c>
      <c r="CA2381" s="0" t="s">
        <v>155</v>
      </c>
      <c r="CP2381" s="0" t="s">
        <v>155</v>
      </c>
      <c r="CW2381" s="0" t="s">
        <v>156</v>
      </c>
      <c r="CZ2381" s="0" t="s">
        <v>156</v>
      </c>
      <c r="DC2381" s="0" t="s">
        <v>155</v>
      </c>
      <c r="DG2381" s="0" t="s">
        <v>156</v>
      </c>
      <c r="DM2381" s="0" t="s">
        <v>156</v>
      </c>
      <c r="DN2381" s="0" t="s">
        <v>155</v>
      </c>
    </row>
    <row r="2382" customFormat="false" ht="15" hidden="false" customHeight="false" outlineLevel="0" collapsed="false">
      <c r="A2382" s="0" t="s">
        <v>10289</v>
      </c>
      <c r="B2382" s="0" t="n">
        <v>78</v>
      </c>
      <c r="C2382" s="0" t="n">
        <v>485916</v>
      </c>
      <c r="D2382" s="0" t="s">
        <v>2079</v>
      </c>
      <c r="E2382" s="0" t="s">
        <v>8177</v>
      </c>
      <c r="F2382" s="0" t="str">
        <f aca="false">CONCATENATE(D2382," ",LEFT(H2382,4),"T=",AU2382,"D=",AV2382,"R=",AW2382,"M=",AX2382,"L=",AY2382,"B=",AZ2382)</f>
        <v>REID IIT=1D=0R=0M=0L=0B=0</v>
      </c>
      <c r="G2382" s="0" t="s">
        <v>1450</v>
      </c>
      <c r="H2382" s="0" t="s">
        <v>420</v>
      </c>
      <c r="I2382" s="0" t="s">
        <v>10290</v>
      </c>
      <c r="J2382" s="0" t="s">
        <v>3545</v>
      </c>
      <c r="K2382" s="0" t="s">
        <v>144</v>
      </c>
      <c r="M2382" s="0" t="s">
        <v>8179</v>
      </c>
      <c r="N2382" s="0" t="str">
        <f aca="false">RIGHT(M2382,LEN(M2382)-FIND(" ",M2382))</f>
        <v>WICK ST SE</v>
      </c>
      <c r="P2382" s="0" t="s">
        <v>147</v>
      </c>
      <c r="Q2382" s="0" t="s">
        <v>148</v>
      </c>
      <c r="R2382" s="0" t="n">
        <v>44484</v>
      </c>
      <c r="AD2382" s="0" t="s">
        <v>149</v>
      </c>
      <c r="AE2382" s="0" t="s">
        <v>150</v>
      </c>
      <c r="AF2382" s="0" t="s">
        <v>151</v>
      </c>
      <c r="AH2382" s="0" t="n">
        <v>14</v>
      </c>
      <c r="AI2382" s="0" t="n">
        <v>11</v>
      </c>
      <c r="AN2382" s="0" t="s">
        <v>147</v>
      </c>
      <c r="AO2382" s="0" t="s">
        <v>7474</v>
      </c>
      <c r="AP2382" s="0" t="s">
        <v>7475</v>
      </c>
      <c r="AQ2382" s="0" t="n">
        <v>9</v>
      </c>
      <c r="AR2382" s="0" t="n">
        <v>64</v>
      </c>
      <c r="AS2382" s="0" t="n">
        <v>32</v>
      </c>
      <c r="AU2382" s="0" t="n">
        <f aca="false">COUNTA($BA$2382:$EH$2382)</f>
        <v>1</v>
      </c>
      <c r="AV2382" s="0" t="n">
        <f aca="false">COUNTIF($BA$2382:$EH$2382,"D")</f>
        <v>0</v>
      </c>
      <c r="AW2382" s="0" t="n">
        <f aca="false">COUNTIF($BA$2382:$EH$2382,"R")</f>
        <v>0</v>
      </c>
      <c r="AX2382" s="0" t="n">
        <f aca="false">IF(BN2382="D",1,0)+IF(BO2382="D",1,0)+IF(BT2382="D",1,0)+IF(BU2382="D",1,0)+IF(BW2382="D",1,0)+IF(CC2382="D",1,0)+IF(CD2382="D",1,0)+IF(CE2382="D",1,0)+IF(CF2382="D",1,0)+IF(CL2382="D",1,0)+IF(CM2382="D",1,0)+IF(CQ2382="D",1,0)+IF(CR2382="D",1,0)+IF(CS2382="D",1,0)+IF(CW2382="D",1,0)+IF(CX2382="D",1,0)+IF(DD2382="D",1,0)+IF(DE2382="D",1,0)+IF(DJ2382="D",1,0)+IF(DK2382="D",1,0)+IF(DO2382="D",1,0)+IF(DP2382="D",1,0)+IF(DQ2382="D",1,0)+IF(DW2382="D",1,0)+IF(DZ2382="D",1,0)+IF(EH2382="D",1,0)</f>
        <v>0</v>
      </c>
      <c r="AY2382" s="0" t="n">
        <f aca="false">IF(DJ2382&lt;&gt;"",1,0)+IF(DK2382&lt;&gt;"",1,0)+IF(DM2382&lt;&gt;"",1,0)+IF(DO2382&lt;&gt;"",1,0)+IF(DP2382&lt;&gt;"",1,0)+IF(DQ2382&lt;&gt;"",1,0)+IF(DS2382&lt;&gt;"",1,0)+IF(DT2382&lt;&gt;"",1,0)+IF(DV2382&lt;&gt;"",1,0)+IF(DW2382&lt;&gt;"",1,0)+IF(DX2382&lt;&gt;"",1,0)+IF(DY2382&lt;&gt;"",1,0)+IF(DZ2382&lt;&gt;"",1,0)+IF(EB2382&lt;&gt;"",1,0)+IF(EC2382&lt;&gt;"",1,0)+IF(ED2382&lt;&gt;"",1,0)+IF(EG2382&lt;&gt;"",1,0)+IF(EH2382&lt;&gt;"",1,0)</f>
        <v>0</v>
      </c>
      <c r="AZ2382" s="0" t="n">
        <f aca="false">IF(EH2382&lt;&gt;"",1,0)</f>
        <v>0</v>
      </c>
      <c r="BB2382" s="0" t="s">
        <v>154</v>
      </c>
    </row>
    <row r="2383" customFormat="false" ht="15" hidden="false" customHeight="false" outlineLevel="0" collapsed="false">
      <c r="A2383" s="0" t="s">
        <v>10291</v>
      </c>
      <c r="B2383" s="0" t="n">
        <v>78</v>
      </c>
      <c r="C2383" s="0" t="n">
        <v>406808</v>
      </c>
      <c r="D2383" s="0" t="s">
        <v>7638</v>
      </c>
      <c r="E2383" s="0" t="s">
        <v>2274</v>
      </c>
      <c r="F2383" s="0" t="str">
        <f aca="false">CONCATENATE(D2383," ",LEFT(H2383,4),"T=",AU2383,"D=",AV2383,"R=",AW2383,"M=",AX2383,"L=",AY2383,"B=",AZ2383)</f>
        <v>FIFE T=2D=0R=1M=0L=0B=0</v>
      </c>
      <c r="G2383" s="0" t="s">
        <v>10292</v>
      </c>
      <c r="I2383" s="0" t="s">
        <v>10293</v>
      </c>
      <c r="J2383" s="0" t="s">
        <v>10294</v>
      </c>
      <c r="K2383" s="0" t="s">
        <v>182</v>
      </c>
      <c r="M2383" s="0" t="s">
        <v>9432</v>
      </c>
      <c r="N2383" s="0" t="str">
        <f aca="false">RIGHT(M2383,LEN(M2383)-FIND(" ",M2383))</f>
        <v>EDGEHILL AVE SE</v>
      </c>
      <c r="P2383" s="0" t="s">
        <v>147</v>
      </c>
      <c r="Q2383" s="0" t="s">
        <v>148</v>
      </c>
      <c r="R2383" s="0" t="n">
        <v>44484</v>
      </c>
      <c r="AD2383" s="0" t="s">
        <v>149</v>
      </c>
      <c r="AE2383" s="0" t="s">
        <v>150</v>
      </c>
      <c r="AF2383" s="0" t="s">
        <v>151</v>
      </c>
      <c r="AH2383" s="0" t="n">
        <v>14</v>
      </c>
      <c r="AI2383" s="0" t="n">
        <v>11</v>
      </c>
      <c r="AN2383" s="0" t="s">
        <v>147</v>
      </c>
      <c r="AO2383" s="0" t="s">
        <v>7474</v>
      </c>
      <c r="AP2383" s="0" t="s">
        <v>7475</v>
      </c>
      <c r="AQ2383" s="0" t="n">
        <v>9</v>
      </c>
      <c r="AR2383" s="0" t="n">
        <v>64</v>
      </c>
      <c r="AS2383" s="0" t="n">
        <v>32</v>
      </c>
      <c r="AU2383" s="0" t="n">
        <f aca="false">COUNTA($BA$2383:$EH$2383)</f>
        <v>2</v>
      </c>
      <c r="AV2383" s="0" t="n">
        <f aca="false">COUNTIF($BA$2383:$EH$2383,"D")</f>
        <v>0</v>
      </c>
      <c r="AW2383" s="0" t="n">
        <f aca="false">COUNTIF($BA$2383:$EH$2383,"R")</f>
        <v>1</v>
      </c>
      <c r="AX2383" s="0" t="n">
        <f aca="false">IF(BN2383="D",1,0)+IF(BO2383="D",1,0)+IF(BT2383="D",1,0)+IF(BU2383="D",1,0)+IF(BW2383="D",1,0)+IF(CC2383="D",1,0)+IF(CD2383="D",1,0)+IF(CE2383="D",1,0)+IF(CF2383="D",1,0)+IF(CL2383="D",1,0)+IF(CM2383="D",1,0)+IF(CQ2383="D",1,0)+IF(CR2383="D",1,0)+IF(CS2383="D",1,0)+IF(CW2383="D",1,0)+IF(CX2383="D",1,0)+IF(DD2383="D",1,0)+IF(DE2383="D",1,0)+IF(DJ2383="D",1,0)+IF(DK2383="D",1,0)+IF(DO2383="D",1,0)+IF(DP2383="D",1,0)+IF(DQ2383="D",1,0)+IF(DW2383="D",1,0)+IF(DZ2383="D",1,0)+IF(EH2383="D",1,0)</f>
        <v>0</v>
      </c>
      <c r="AY2383" s="0" t="n">
        <f aca="false">IF(DJ2383&lt;&gt;"",1,0)+IF(DK2383&lt;&gt;"",1,0)+IF(DM2383&lt;&gt;"",1,0)+IF(DO2383&lt;&gt;"",1,0)+IF(DP2383&lt;&gt;"",1,0)+IF(DQ2383&lt;&gt;"",1,0)+IF(DS2383&lt;&gt;"",1,0)+IF(DT2383&lt;&gt;"",1,0)+IF(DV2383&lt;&gt;"",1,0)+IF(DW2383&lt;&gt;"",1,0)+IF(DX2383&lt;&gt;"",1,0)+IF(DY2383&lt;&gt;"",1,0)+IF(DZ2383&lt;&gt;"",1,0)+IF(EB2383&lt;&gt;"",1,0)+IF(EC2383&lt;&gt;"",1,0)+IF(ED2383&lt;&gt;"",1,0)+IF(EG2383&lt;&gt;"",1,0)+IF(EH2383&lt;&gt;"",1,0)</f>
        <v>0</v>
      </c>
      <c r="AZ2383" s="0" t="n">
        <f aca="false">IF(EH2383&lt;&gt;"",1,0)</f>
        <v>0</v>
      </c>
      <c r="BB2383" s="0" t="s">
        <v>154</v>
      </c>
      <c r="CZ2383" s="0" t="s">
        <v>145</v>
      </c>
    </row>
    <row r="2384" customFormat="false" ht="15" hidden="false" customHeight="false" outlineLevel="0" collapsed="false">
      <c r="A2384" s="0" t="s">
        <v>10295</v>
      </c>
      <c r="B2384" s="0" t="n">
        <v>78</v>
      </c>
      <c r="C2384" s="0" t="n">
        <v>393414</v>
      </c>
      <c r="D2384" s="0" t="s">
        <v>10296</v>
      </c>
      <c r="E2384" s="0" t="s">
        <v>2592</v>
      </c>
      <c r="F2384" s="0" t="str">
        <f aca="false">CONCATENATE(D2384," ",LEFT(H2384,4),"T=",AU2384,"D=",AV2384,"R=",AW2384,"M=",AX2384,"L=",AY2384,"B=",AZ2384)</f>
        <v>HAWES T=2D=0R=0M=0L=0B=0</v>
      </c>
      <c r="G2384" s="0" t="s">
        <v>632</v>
      </c>
      <c r="I2384" s="0" t="s">
        <v>10297</v>
      </c>
      <c r="J2384" s="0" t="s">
        <v>4166</v>
      </c>
      <c r="K2384" s="0" t="s">
        <v>144</v>
      </c>
      <c r="M2384" s="0" t="s">
        <v>9673</v>
      </c>
      <c r="N2384" s="0" t="str">
        <f aca="false">RIGHT(M2384,LEN(M2384)-FIND(" ",M2384))</f>
        <v>TRUMBULL AVE SE</v>
      </c>
      <c r="P2384" s="0" t="s">
        <v>147</v>
      </c>
      <c r="Q2384" s="0" t="s">
        <v>148</v>
      </c>
      <c r="R2384" s="0" t="n">
        <v>44484</v>
      </c>
      <c r="AD2384" s="0" t="s">
        <v>149</v>
      </c>
      <c r="AE2384" s="0" t="s">
        <v>150</v>
      </c>
      <c r="AF2384" s="0" t="s">
        <v>151</v>
      </c>
      <c r="AH2384" s="0" t="n">
        <v>14</v>
      </c>
      <c r="AI2384" s="0" t="n">
        <v>11</v>
      </c>
      <c r="AN2384" s="0" t="s">
        <v>147</v>
      </c>
      <c r="AO2384" s="0" t="s">
        <v>7474</v>
      </c>
      <c r="AP2384" s="0" t="s">
        <v>7475</v>
      </c>
      <c r="AQ2384" s="0" t="n">
        <v>9</v>
      </c>
      <c r="AR2384" s="0" t="n">
        <v>64</v>
      </c>
      <c r="AS2384" s="0" t="n">
        <v>32</v>
      </c>
      <c r="AU2384" s="0" t="n">
        <f aca="false">COUNTA($BA$2384:$EH$2384)</f>
        <v>2</v>
      </c>
      <c r="AV2384" s="0" t="n">
        <f aca="false">COUNTIF($BA$2384:$EH$2384,"D")</f>
        <v>0</v>
      </c>
      <c r="AW2384" s="0" t="n">
        <f aca="false">COUNTIF($BA$2384:$EH$2384,"R")</f>
        <v>0</v>
      </c>
      <c r="AX2384" s="0" t="n">
        <f aca="false">IF(BN2384="D",1,0)+IF(BO2384="D",1,0)+IF(BT2384="D",1,0)+IF(BU2384="D",1,0)+IF(BW2384="D",1,0)+IF(CC2384="D",1,0)+IF(CD2384="D",1,0)+IF(CE2384="D",1,0)+IF(CF2384="D",1,0)+IF(CL2384="D",1,0)+IF(CM2384="D",1,0)+IF(CQ2384="D",1,0)+IF(CR2384="D",1,0)+IF(CS2384="D",1,0)+IF(CW2384="D",1,0)+IF(CX2384="D",1,0)+IF(DD2384="D",1,0)+IF(DE2384="D",1,0)+IF(DJ2384="D",1,0)+IF(DK2384="D",1,0)+IF(DO2384="D",1,0)+IF(DP2384="D",1,0)+IF(DQ2384="D",1,0)+IF(DW2384="D",1,0)+IF(DZ2384="D",1,0)+IF(EH2384="D",1,0)</f>
        <v>0</v>
      </c>
      <c r="AY2384" s="0" t="n">
        <f aca="false">IF(DJ2384&lt;&gt;"",1,0)+IF(DK2384&lt;&gt;"",1,0)+IF(DM2384&lt;&gt;"",1,0)+IF(DO2384&lt;&gt;"",1,0)+IF(DP2384&lt;&gt;"",1,0)+IF(DQ2384&lt;&gt;"",1,0)+IF(DS2384&lt;&gt;"",1,0)+IF(DT2384&lt;&gt;"",1,0)+IF(DV2384&lt;&gt;"",1,0)+IF(DW2384&lt;&gt;"",1,0)+IF(DX2384&lt;&gt;"",1,0)+IF(DY2384&lt;&gt;"",1,0)+IF(DZ2384&lt;&gt;"",1,0)+IF(EB2384&lt;&gt;"",1,0)+IF(EC2384&lt;&gt;"",1,0)+IF(ED2384&lt;&gt;"",1,0)+IF(EG2384&lt;&gt;"",1,0)+IF(EH2384&lt;&gt;"",1,0)</f>
        <v>0</v>
      </c>
      <c r="AZ2384" s="0" t="n">
        <f aca="false">IF(EH2384&lt;&gt;"",1,0)</f>
        <v>0</v>
      </c>
      <c r="BB2384" s="0" t="s">
        <v>154</v>
      </c>
      <c r="CP2384" s="0" t="s">
        <v>155</v>
      </c>
    </row>
    <row r="2385" customFormat="false" ht="15" hidden="false" customHeight="false" outlineLevel="0" collapsed="false">
      <c r="A2385" s="0" t="s">
        <v>10298</v>
      </c>
      <c r="B2385" s="0" t="n">
        <v>78</v>
      </c>
      <c r="C2385" s="0" t="n">
        <v>487802</v>
      </c>
      <c r="D2385" s="0" t="s">
        <v>10299</v>
      </c>
      <c r="E2385" s="0" t="s">
        <v>10211</v>
      </c>
      <c r="F2385" s="0" t="str">
        <f aca="false">CONCATENATE(D2385," ",LEFT(H2385,4),"T=",AU2385,"D=",AV2385,"R=",AW2385,"M=",AX2385,"L=",AY2385,"B=",AZ2385)</f>
        <v>WICKS T=2D=0R=0M=0L=0B=0</v>
      </c>
      <c r="G2385" s="0" t="s">
        <v>1125</v>
      </c>
      <c r="I2385" s="0" t="s">
        <v>10300</v>
      </c>
      <c r="J2385" s="0" t="s">
        <v>7459</v>
      </c>
      <c r="K2385" s="0" t="s">
        <v>144</v>
      </c>
      <c r="M2385" s="0" t="s">
        <v>8906</v>
      </c>
      <c r="N2385" s="0" t="str">
        <f aca="false">RIGHT(M2385,LEN(M2385)-FIND(" ",M2385))</f>
        <v>WILLOW CREEK DR SE</v>
      </c>
      <c r="P2385" s="0" t="s">
        <v>147</v>
      </c>
      <c r="Q2385" s="0" t="s">
        <v>148</v>
      </c>
      <c r="R2385" s="0" t="n">
        <v>44484</v>
      </c>
      <c r="AD2385" s="0" t="s">
        <v>149</v>
      </c>
      <c r="AE2385" s="0" t="s">
        <v>150</v>
      </c>
      <c r="AH2385" s="0" t="n">
        <v>14</v>
      </c>
      <c r="AI2385" s="0" t="n">
        <v>11</v>
      </c>
      <c r="AJ2385" s="0" t="s">
        <v>185</v>
      </c>
      <c r="AM2385" s="0" t="s">
        <v>186</v>
      </c>
      <c r="AN2385" s="0" t="s">
        <v>147</v>
      </c>
      <c r="AO2385" s="0" t="s">
        <v>7474</v>
      </c>
      <c r="AP2385" s="0" t="s">
        <v>7475</v>
      </c>
      <c r="AQ2385" s="0" t="n">
        <v>9</v>
      </c>
      <c r="AR2385" s="0" t="n">
        <v>64</v>
      </c>
      <c r="AS2385" s="0" t="n">
        <v>32</v>
      </c>
      <c r="AU2385" s="0" t="n">
        <f aca="false">COUNTA($BA$2385:$EH$2385)</f>
        <v>2</v>
      </c>
      <c r="AV2385" s="0" t="n">
        <f aca="false">COUNTIF($BA$2385:$EH$2385,"D")</f>
        <v>0</v>
      </c>
      <c r="AW2385" s="0" t="n">
        <f aca="false">COUNTIF($BA$2385:$EH$2385,"R")</f>
        <v>0</v>
      </c>
      <c r="AX2385" s="0" t="n">
        <f aca="false">IF(BN2385="D",1,0)+IF(BO2385="D",1,0)+IF(BT2385="D",1,0)+IF(BU2385="D",1,0)+IF(BW2385="D",1,0)+IF(CC2385="D",1,0)+IF(CD2385="D",1,0)+IF(CE2385="D",1,0)+IF(CF2385="D",1,0)+IF(CL2385="D",1,0)+IF(CM2385="D",1,0)+IF(CQ2385="D",1,0)+IF(CR2385="D",1,0)+IF(CS2385="D",1,0)+IF(CW2385="D",1,0)+IF(CX2385="D",1,0)+IF(DD2385="D",1,0)+IF(DE2385="D",1,0)+IF(DJ2385="D",1,0)+IF(DK2385="D",1,0)+IF(DO2385="D",1,0)+IF(DP2385="D",1,0)+IF(DQ2385="D",1,0)+IF(DW2385="D",1,0)+IF(DZ2385="D",1,0)+IF(EH2385="D",1,0)</f>
        <v>0</v>
      </c>
      <c r="AY2385" s="0" t="n">
        <f aca="false">IF(DJ2385&lt;&gt;"",1,0)+IF(DK2385&lt;&gt;"",1,0)+IF(DM2385&lt;&gt;"",1,0)+IF(DO2385&lt;&gt;"",1,0)+IF(DP2385&lt;&gt;"",1,0)+IF(DQ2385&lt;&gt;"",1,0)+IF(DS2385&lt;&gt;"",1,0)+IF(DT2385&lt;&gt;"",1,0)+IF(DV2385&lt;&gt;"",1,0)+IF(DW2385&lt;&gt;"",1,0)+IF(DX2385&lt;&gt;"",1,0)+IF(DY2385&lt;&gt;"",1,0)+IF(DZ2385&lt;&gt;"",1,0)+IF(EB2385&lt;&gt;"",1,0)+IF(EC2385&lt;&gt;"",1,0)+IF(ED2385&lt;&gt;"",1,0)+IF(EG2385&lt;&gt;"",1,0)+IF(EH2385&lt;&gt;"",1,0)</f>
        <v>0</v>
      </c>
      <c r="AZ2385" s="0" t="n">
        <f aca="false">IF(EH2385&lt;&gt;"",1,0)</f>
        <v>0</v>
      </c>
      <c r="BB2385" s="0" t="s">
        <v>154</v>
      </c>
      <c r="EF2385" s="0" t="s">
        <v>155</v>
      </c>
    </row>
    <row r="2386" customFormat="false" ht="15" hidden="false" customHeight="false" outlineLevel="0" collapsed="false">
      <c r="A2386" s="0" t="s">
        <v>10301</v>
      </c>
      <c r="B2386" s="0" t="n">
        <v>78</v>
      </c>
      <c r="C2386" s="0" t="n">
        <v>391335</v>
      </c>
      <c r="D2386" s="0" t="s">
        <v>9466</v>
      </c>
      <c r="E2386" s="0" t="s">
        <v>524</v>
      </c>
      <c r="F2386" s="0" t="str">
        <f aca="false">CONCATENATE(D2386," ",LEFT(H2386,4),"T=",AU2386,"D=",AV2386,"R=",AW2386,"M=",AX2386,"L=",AY2386,"B=",AZ2386)</f>
        <v>BORRELLI T=11D=2R=0M=0L=3B=0</v>
      </c>
      <c r="I2386" s="0" t="s">
        <v>10302</v>
      </c>
      <c r="J2386" s="0" t="s">
        <v>10303</v>
      </c>
      <c r="K2386" s="0" t="s">
        <v>144</v>
      </c>
      <c r="L2386" s="0" t="s">
        <v>156</v>
      </c>
      <c r="M2386" s="0" t="s">
        <v>9468</v>
      </c>
      <c r="N2386" s="0" t="str">
        <f aca="false">RIGHT(M2386,LEN(M2386)-FIND(" ",M2386))</f>
        <v>SURREY POINT DR SE</v>
      </c>
      <c r="P2386" s="0" t="s">
        <v>147</v>
      </c>
      <c r="Q2386" s="0" t="s">
        <v>148</v>
      </c>
      <c r="R2386" s="0" t="n">
        <v>44484</v>
      </c>
      <c r="AD2386" s="0" t="s">
        <v>149</v>
      </c>
      <c r="AE2386" s="0" t="s">
        <v>150</v>
      </c>
      <c r="AH2386" s="0" t="n">
        <v>14</v>
      </c>
      <c r="AI2386" s="0" t="n">
        <v>11</v>
      </c>
      <c r="AJ2386" s="0" t="s">
        <v>185</v>
      </c>
      <c r="AM2386" s="0" t="s">
        <v>186</v>
      </c>
      <c r="AN2386" s="0" t="s">
        <v>147</v>
      </c>
      <c r="AO2386" s="0" t="s">
        <v>7474</v>
      </c>
      <c r="AP2386" s="0" t="s">
        <v>7475</v>
      </c>
      <c r="AQ2386" s="0" t="n">
        <v>9</v>
      </c>
      <c r="AR2386" s="0" t="n">
        <v>64</v>
      </c>
      <c r="AS2386" s="0" t="n">
        <v>32</v>
      </c>
      <c r="AU2386" s="0" t="n">
        <f aca="false">COUNTA($BA$2386:$EH$2386)</f>
        <v>11</v>
      </c>
      <c r="AV2386" s="0" t="n">
        <f aca="false">COUNTIF($BA$2386:$EH$2386,"D")</f>
        <v>2</v>
      </c>
      <c r="AW2386" s="0" t="n">
        <f aca="false">COUNTIF($BA$2386:$EH$2386,"R")</f>
        <v>0</v>
      </c>
      <c r="AX2386" s="0" t="n">
        <f aca="false">IF(BN2386="D",1,0)+IF(BO2386="D",1,0)+IF(BT2386="D",1,0)+IF(BU2386="D",1,0)+IF(BW2386="D",1,0)+IF(CC2386="D",1,0)+IF(CD2386="D",1,0)+IF(CE2386="D",1,0)+IF(CF2386="D",1,0)+IF(CL2386="D",1,0)+IF(CM2386="D",1,0)+IF(CQ2386="D",1,0)+IF(CR2386="D",1,0)+IF(CS2386="D",1,0)+IF(CW2386="D",1,0)+IF(CX2386="D",1,0)+IF(DD2386="D",1,0)+IF(DE2386="D",1,0)+IF(DJ2386="D",1,0)+IF(DK2386="D",1,0)+IF(DO2386="D",1,0)+IF(DP2386="D",1,0)+IF(DQ2386="D",1,0)+IF(DW2386="D",1,0)+IF(DZ2386="D",1,0)+IF(EH2386="D",1,0)</f>
        <v>0</v>
      </c>
      <c r="AY2386" s="0" t="n">
        <f aca="false">IF(DJ2386&lt;&gt;"",1,0)+IF(DK2386&lt;&gt;"",1,0)+IF(DM2386&lt;&gt;"",1,0)+IF(DO2386&lt;&gt;"",1,0)+IF(DP2386&lt;&gt;"",1,0)+IF(DQ2386&lt;&gt;"",1,0)+IF(DS2386&lt;&gt;"",1,0)+IF(DT2386&lt;&gt;"",1,0)+IF(DV2386&lt;&gt;"",1,0)+IF(DW2386&lt;&gt;"",1,0)+IF(DX2386&lt;&gt;"",1,0)+IF(DY2386&lt;&gt;"",1,0)+IF(DZ2386&lt;&gt;"",1,0)+IF(EB2386&lt;&gt;"",1,0)+IF(EC2386&lt;&gt;"",1,0)+IF(ED2386&lt;&gt;"",1,0)+IF(EG2386&lt;&gt;"",1,0)+IF(EH2386&lt;&gt;"",1,0)</f>
        <v>3</v>
      </c>
      <c r="AZ2386" s="0" t="n">
        <f aca="false">IF(EH2386&lt;&gt;"",1,0)</f>
        <v>0</v>
      </c>
      <c r="BB2386" s="0" t="s">
        <v>154</v>
      </c>
      <c r="CP2386" s="0" t="s">
        <v>155</v>
      </c>
      <c r="CT2386" s="0" t="s">
        <v>155</v>
      </c>
      <c r="CY2386" s="0" t="s">
        <v>155</v>
      </c>
      <c r="DN2386" s="0" t="s">
        <v>155</v>
      </c>
      <c r="DS2386" s="0" t="s">
        <v>156</v>
      </c>
      <c r="DU2386" s="0" t="s">
        <v>155</v>
      </c>
      <c r="DX2386" s="0" t="s">
        <v>155</v>
      </c>
      <c r="EA2386" s="0" t="s">
        <v>155</v>
      </c>
      <c r="ED2386" s="0" t="s">
        <v>156</v>
      </c>
      <c r="EF2386" s="0" t="s">
        <v>155</v>
      </c>
    </row>
    <row r="2387" customFormat="false" ht="15" hidden="false" customHeight="false" outlineLevel="0" collapsed="false">
      <c r="A2387" s="0" t="s">
        <v>10304</v>
      </c>
      <c r="B2387" s="0" t="n">
        <v>78</v>
      </c>
      <c r="C2387" s="0" t="n">
        <v>350734</v>
      </c>
      <c r="D2387" s="0" t="s">
        <v>10175</v>
      </c>
      <c r="E2387" s="0" t="s">
        <v>398</v>
      </c>
      <c r="F2387" s="0" t="str">
        <f aca="false">CONCATENATE(D2387," ",LEFT(H2387,4),"T=",AU2387,"D=",AV2387,"R=",AW2387,"M=",AX2387,"L=",AY2387,"B=",AZ2387)</f>
        <v>DUDLEY T=24D=1R=5M=0L=4B=0</v>
      </c>
      <c r="G2387" s="0" t="s">
        <v>145</v>
      </c>
      <c r="I2387" s="0" t="s">
        <v>10305</v>
      </c>
      <c r="J2387" s="0" t="s">
        <v>10306</v>
      </c>
      <c r="K2387" s="0" t="s">
        <v>144</v>
      </c>
      <c r="L2387" s="0" t="s">
        <v>145</v>
      </c>
      <c r="M2387" s="0" t="s">
        <v>10178</v>
      </c>
      <c r="N2387" s="0" t="str">
        <f aca="false">RIGHT(M2387,LEN(M2387)-FIND(" ",M2387))</f>
        <v>RIDGE RD SE</v>
      </c>
      <c r="P2387" s="0" t="s">
        <v>147</v>
      </c>
      <c r="Q2387" s="0" t="s">
        <v>148</v>
      </c>
      <c r="R2387" s="0" t="n">
        <v>44484</v>
      </c>
      <c r="AD2387" s="0" t="s">
        <v>149</v>
      </c>
      <c r="AE2387" s="0" t="s">
        <v>150</v>
      </c>
      <c r="AF2387" s="0" t="s">
        <v>151</v>
      </c>
      <c r="AH2387" s="0" t="n">
        <v>14</v>
      </c>
      <c r="AI2387" s="0" t="n">
        <v>11</v>
      </c>
      <c r="AN2387" s="0" t="s">
        <v>147</v>
      </c>
      <c r="AO2387" s="0" t="s">
        <v>7474</v>
      </c>
      <c r="AP2387" s="0" t="s">
        <v>7475</v>
      </c>
      <c r="AQ2387" s="0" t="n">
        <v>9</v>
      </c>
      <c r="AR2387" s="0" t="n">
        <v>64</v>
      </c>
      <c r="AS2387" s="0" t="n">
        <v>32</v>
      </c>
      <c r="AU2387" s="0" t="n">
        <f aca="false">COUNTA($BA$2387:$EH$2387)</f>
        <v>24</v>
      </c>
      <c r="AV2387" s="0" t="n">
        <f aca="false">COUNTIF($BA$2387:$EH$2387,"D")</f>
        <v>1</v>
      </c>
      <c r="AW2387" s="0" t="n">
        <f aca="false">COUNTIF($BA$2387:$EH$2387,"R")</f>
        <v>5</v>
      </c>
      <c r="AX2387" s="0" t="n">
        <f aca="false">IF(BN2387="D",1,0)+IF(BO2387="D",1,0)+IF(BT2387="D",1,0)+IF(BU2387="D",1,0)+IF(BW2387="D",1,0)+IF(CC2387="D",1,0)+IF(CD2387="D",1,0)+IF(CE2387="D",1,0)+IF(CF2387="D",1,0)+IF(CL2387="D",1,0)+IF(CM2387="D",1,0)+IF(CQ2387="D",1,0)+IF(CR2387="D",1,0)+IF(CS2387="D",1,0)+IF(CW2387="D",1,0)+IF(CX2387="D",1,0)+IF(DD2387="D",1,0)+IF(DE2387="D",1,0)+IF(DJ2387="D",1,0)+IF(DK2387="D",1,0)+IF(DO2387="D",1,0)+IF(DP2387="D",1,0)+IF(DQ2387="D",1,0)+IF(DW2387="D",1,0)+IF(DZ2387="D",1,0)+IF(EH2387="D",1,0)</f>
        <v>0</v>
      </c>
      <c r="AY2387" s="0" t="n">
        <f aca="false">IF(DJ2387&lt;&gt;"",1,0)+IF(DK2387&lt;&gt;"",1,0)+IF(DM2387&lt;&gt;"",1,0)+IF(DO2387&lt;&gt;"",1,0)+IF(DP2387&lt;&gt;"",1,0)+IF(DQ2387&lt;&gt;"",1,0)+IF(DS2387&lt;&gt;"",1,0)+IF(DT2387&lt;&gt;"",1,0)+IF(DV2387&lt;&gt;"",1,0)+IF(DW2387&lt;&gt;"",1,0)+IF(DX2387&lt;&gt;"",1,0)+IF(DY2387&lt;&gt;"",1,0)+IF(DZ2387&lt;&gt;"",1,0)+IF(EB2387&lt;&gt;"",1,0)+IF(EC2387&lt;&gt;"",1,0)+IF(ED2387&lt;&gt;"",1,0)+IF(EG2387&lt;&gt;"",1,0)+IF(EH2387&lt;&gt;"",1,0)</f>
        <v>4</v>
      </c>
      <c r="AZ2387" s="0" t="n">
        <f aca="false">IF(EH2387&lt;&gt;"",1,0)</f>
        <v>0</v>
      </c>
      <c r="BB2387" s="0" t="s">
        <v>154</v>
      </c>
      <c r="BY2387" s="0" t="s">
        <v>156</v>
      </c>
      <c r="CA2387" s="0" t="s">
        <v>155</v>
      </c>
      <c r="CG2387" s="0" t="s">
        <v>155</v>
      </c>
      <c r="CH2387" s="0" t="s">
        <v>145</v>
      </c>
      <c r="CK2387" s="0" t="s">
        <v>155</v>
      </c>
      <c r="CP2387" s="0" t="s">
        <v>155</v>
      </c>
      <c r="CV2387" s="0" t="s">
        <v>155</v>
      </c>
      <c r="CY2387" s="0" t="s">
        <v>155</v>
      </c>
      <c r="CZ2387" s="0" t="s">
        <v>145</v>
      </c>
      <c r="DC2387" s="0" t="s">
        <v>155</v>
      </c>
      <c r="DF2387" s="0" t="s">
        <v>155</v>
      </c>
      <c r="DG2387" s="0" t="s">
        <v>145</v>
      </c>
      <c r="DI2387" s="0" t="s">
        <v>155</v>
      </c>
      <c r="DL2387" s="0" t="s">
        <v>155</v>
      </c>
      <c r="DN2387" s="0" t="s">
        <v>155</v>
      </c>
      <c r="DR2387" s="0" t="s">
        <v>155</v>
      </c>
      <c r="DS2387" s="0" t="s">
        <v>145</v>
      </c>
      <c r="DU2387" s="0" t="s">
        <v>155</v>
      </c>
      <c r="DW2387" s="0" t="s">
        <v>155</v>
      </c>
      <c r="DX2387" s="0" t="s">
        <v>155</v>
      </c>
      <c r="EA2387" s="0" t="s">
        <v>155</v>
      </c>
      <c r="ED2387" s="0" t="s">
        <v>145</v>
      </c>
      <c r="EF2387" s="0" t="s">
        <v>155</v>
      </c>
    </row>
    <row r="2388" customFormat="false" ht="15" hidden="false" customHeight="false" outlineLevel="0" collapsed="false">
      <c r="A2388" s="0" t="s">
        <v>10307</v>
      </c>
      <c r="B2388" s="0" t="n">
        <v>78</v>
      </c>
      <c r="C2388" s="0" t="n">
        <v>494097</v>
      </c>
      <c r="D2388" s="0" t="s">
        <v>9711</v>
      </c>
      <c r="E2388" s="0" t="s">
        <v>10308</v>
      </c>
      <c r="F2388" s="0" t="str">
        <f aca="false">CONCATENATE(D2388," ",LEFT(H2388,4),"T=",AU2388,"D=",AV2388,"R=",AW2388,"M=",AX2388,"L=",AY2388,"B=",AZ2388)</f>
        <v>PADILLA T=2D=0R=0M=0L=0B=0</v>
      </c>
      <c r="I2388" s="0" t="s">
        <v>5322</v>
      </c>
      <c r="J2388" s="0" t="s">
        <v>4811</v>
      </c>
      <c r="K2388" s="0" t="s">
        <v>144</v>
      </c>
      <c r="M2388" s="0" t="s">
        <v>9713</v>
      </c>
      <c r="N2388" s="0" t="str">
        <f aca="false">RIGHT(M2388,LEN(M2388)-FIND(" ",M2388))</f>
        <v>SURREY POINT DR SE</v>
      </c>
      <c r="P2388" s="0" t="s">
        <v>147</v>
      </c>
      <c r="Q2388" s="0" t="s">
        <v>148</v>
      </c>
      <c r="R2388" s="0" t="n">
        <v>44484</v>
      </c>
      <c r="AD2388" s="0" t="s">
        <v>149</v>
      </c>
      <c r="AE2388" s="0" t="s">
        <v>150</v>
      </c>
      <c r="AH2388" s="0" t="n">
        <v>14</v>
      </c>
      <c r="AI2388" s="0" t="n">
        <v>11</v>
      </c>
      <c r="AJ2388" s="0" t="s">
        <v>185</v>
      </c>
      <c r="AM2388" s="0" t="s">
        <v>186</v>
      </c>
      <c r="AN2388" s="0" t="s">
        <v>147</v>
      </c>
      <c r="AO2388" s="0" t="s">
        <v>7474</v>
      </c>
      <c r="AP2388" s="0" t="s">
        <v>7475</v>
      </c>
      <c r="AQ2388" s="0" t="n">
        <v>9</v>
      </c>
      <c r="AR2388" s="0" t="n">
        <v>64</v>
      </c>
      <c r="AS2388" s="0" t="n">
        <v>32</v>
      </c>
      <c r="AU2388" s="0" t="n">
        <f aca="false">COUNTA($BA$2388:$EH$2388)</f>
        <v>2</v>
      </c>
      <c r="AV2388" s="0" t="n">
        <f aca="false">COUNTIF($BA$2388:$EH$2388,"D")</f>
        <v>0</v>
      </c>
      <c r="AW2388" s="0" t="n">
        <f aca="false">COUNTIF($BA$2388:$EH$2388,"R")</f>
        <v>0</v>
      </c>
      <c r="AX2388" s="0" t="n">
        <f aca="false">IF(BN2388="D",1,0)+IF(BO2388="D",1,0)+IF(BT2388="D",1,0)+IF(BU2388="D",1,0)+IF(BW2388="D",1,0)+IF(CC2388="D",1,0)+IF(CD2388="D",1,0)+IF(CE2388="D",1,0)+IF(CF2388="D",1,0)+IF(CL2388="D",1,0)+IF(CM2388="D",1,0)+IF(CQ2388="D",1,0)+IF(CR2388="D",1,0)+IF(CS2388="D",1,0)+IF(CW2388="D",1,0)+IF(CX2388="D",1,0)+IF(DD2388="D",1,0)+IF(DE2388="D",1,0)+IF(DJ2388="D",1,0)+IF(DK2388="D",1,0)+IF(DO2388="D",1,0)+IF(DP2388="D",1,0)+IF(DQ2388="D",1,0)+IF(DW2388="D",1,0)+IF(DZ2388="D",1,0)+IF(EH2388="D",1,0)</f>
        <v>0</v>
      </c>
      <c r="AY2388" s="0" t="n">
        <f aca="false">IF(DJ2388&lt;&gt;"",1,0)+IF(DK2388&lt;&gt;"",1,0)+IF(DM2388&lt;&gt;"",1,0)+IF(DO2388&lt;&gt;"",1,0)+IF(DP2388&lt;&gt;"",1,0)+IF(DQ2388&lt;&gt;"",1,0)+IF(DS2388&lt;&gt;"",1,0)+IF(DT2388&lt;&gt;"",1,0)+IF(DV2388&lt;&gt;"",1,0)+IF(DW2388&lt;&gt;"",1,0)+IF(DX2388&lt;&gt;"",1,0)+IF(DY2388&lt;&gt;"",1,0)+IF(DZ2388&lt;&gt;"",1,0)+IF(EB2388&lt;&gt;"",1,0)+IF(EC2388&lt;&gt;"",1,0)+IF(ED2388&lt;&gt;"",1,0)+IF(EG2388&lt;&gt;"",1,0)+IF(EH2388&lt;&gt;"",1,0)</f>
        <v>0</v>
      </c>
      <c r="AZ2388" s="0" t="n">
        <f aca="false">IF(EH2388&lt;&gt;"",1,0)</f>
        <v>0</v>
      </c>
      <c r="BB2388" s="0" t="s">
        <v>154</v>
      </c>
      <c r="BL2388" s="0" t="s">
        <v>155</v>
      </c>
    </row>
    <row r="2389" customFormat="false" ht="15" hidden="false" customHeight="false" outlineLevel="0" collapsed="false">
      <c r="A2389" s="0" t="s">
        <v>10309</v>
      </c>
      <c r="B2389" s="0" t="n">
        <v>78</v>
      </c>
      <c r="C2389" s="0" t="n">
        <v>290837</v>
      </c>
      <c r="D2389" s="0" t="s">
        <v>10310</v>
      </c>
      <c r="E2389" s="0" t="s">
        <v>1283</v>
      </c>
      <c r="F2389" s="0" t="str">
        <f aca="false">CONCATENATE(D2389," ",LEFT(H2389,4),"T=",AU2389,"D=",AV2389,"R=",AW2389,"M=",AX2389,"L=",AY2389,"B=",AZ2389)</f>
        <v>GOBLINGER T=22D=2R=3M=2L=2B=0</v>
      </c>
      <c r="G2389" s="0" t="s">
        <v>160</v>
      </c>
      <c r="I2389" s="0" t="s">
        <v>10311</v>
      </c>
      <c r="J2389" s="0" t="s">
        <v>933</v>
      </c>
      <c r="K2389" s="0" t="s">
        <v>144</v>
      </c>
      <c r="L2389" s="0" t="s">
        <v>145</v>
      </c>
      <c r="M2389" s="0" t="s">
        <v>10312</v>
      </c>
      <c r="N2389" s="0" t="str">
        <f aca="false">RIGHT(M2389,LEN(M2389)-FIND(" ",M2389))</f>
        <v>TRUMBULL AVE SE</v>
      </c>
      <c r="P2389" s="0" t="s">
        <v>147</v>
      </c>
      <c r="Q2389" s="0" t="s">
        <v>148</v>
      </c>
      <c r="R2389" s="0" t="n">
        <v>44484</v>
      </c>
      <c r="AD2389" s="0" t="s">
        <v>149</v>
      </c>
      <c r="AE2389" s="0" t="s">
        <v>150</v>
      </c>
      <c r="AF2389" s="0" t="s">
        <v>151</v>
      </c>
      <c r="AH2389" s="0" t="n">
        <v>14</v>
      </c>
      <c r="AI2389" s="0" t="n">
        <v>11</v>
      </c>
      <c r="AN2389" s="0" t="s">
        <v>147</v>
      </c>
      <c r="AO2389" s="0" t="s">
        <v>7474</v>
      </c>
      <c r="AP2389" s="0" t="s">
        <v>7475</v>
      </c>
      <c r="AQ2389" s="0" t="n">
        <v>9</v>
      </c>
      <c r="AR2389" s="0" t="n">
        <v>64</v>
      </c>
      <c r="AS2389" s="0" t="n">
        <v>32</v>
      </c>
      <c r="AU2389" s="0" t="n">
        <f aca="false">COUNTA($BA$2389:$EH$2389)</f>
        <v>22</v>
      </c>
      <c r="AV2389" s="0" t="n">
        <f aca="false">COUNTIF($BA$2389:$EH$2389,"D")</f>
        <v>2</v>
      </c>
      <c r="AW2389" s="0" t="n">
        <f aca="false">COUNTIF($BA$2389:$EH$2389,"R")</f>
        <v>3</v>
      </c>
      <c r="AX2389" s="0" t="n">
        <f aca="false">IF(BN2389="D",1,0)+IF(BO2389="D",1,0)+IF(BT2389="D",1,0)+IF(BU2389="D",1,0)+IF(BW2389="D",1,0)+IF(CC2389="D",1,0)+IF(CD2389="D",1,0)+IF(CE2389="D",1,0)+IF(CF2389="D",1,0)+IF(CL2389="D",1,0)+IF(CM2389="D",1,0)+IF(CQ2389="D",1,0)+IF(CR2389="D",1,0)+IF(CS2389="D",1,0)+IF(CW2389="D",1,0)+IF(CX2389="D",1,0)+IF(DD2389="D",1,0)+IF(DE2389="D",1,0)+IF(DJ2389="D",1,0)+IF(DK2389="D",1,0)+IF(DO2389="D",1,0)+IF(DP2389="D",1,0)+IF(DQ2389="D",1,0)+IF(DW2389="D",1,0)+IF(DZ2389="D",1,0)+IF(EH2389="D",1,0)</f>
        <v>2</v>
      </c>
      <c r="AY2389" s="0" t="n">
        <f aca="false">IF(DJ2389&lt;&gt;"",1,0)+IF(DK2389&lt;&gt;"",1,0)+IF(DM2389&lt;&gt;"",1,0)+IF(DO2389&lt;&gt;"",1,0)+IF(DP2389&lt;&gt;"",1,0)+IF(DQ2389&lt;&gt;"",1,0)+IF(DS2389&lt;&gt;"",1,0)+IF(DT2389&lt;&gt;"",1,0)+IF(DV2389&lt;&gt;"",1,0)+IF(DW2389&lt;&gt;"",1,0)+IF(DX2389&lt;&gt;"",1,0)+IF(DY2389&lt;&gt;"",1,0)+IF(DZ2389&lt;&gt;"",1,0)+IF(EB2389&lt;&gt;"",1,0)+IF(EC2389&lt;&gt;"",1,0)+IF(ED2389&lt;&gt;"",1,0)+IF(EG2389&lt;&gt;"",1,0)+IF(EH2389&lt;&gt;"",1,0)</f>
        <v>2</v>
      </c>
      <c r="AZ2389" s="0" t="n">
        <f aca="false">IF(EH2389&lt;&gt;"",1,0)</f>
        <v>0</v>
      </c>
      <c r="BB2389" s="0" t="s">
        <v>154</v>
      </c>
      <c r="BD2389" s="0" t="s">
        <v>155</v>
      </c>
      <c r="BH2389" s="0" t="s">
        <v>155</v>
      </c>
      <c r="BS2389" s="0" t="s">
        <v>155</v>
      </c>
      <c r="BV2389" s="0" t="s">
        <v>155</v>
      </c>
      <c r="BY2389" s="0" t="s">
        <v>145</v>
      </c>
      <c r="CA2389" s="0" t="s">
        <v>155</v>
      </c>
      <c r="CH2389" s="0" t="s">
        <v>145</v>
      </c>
      <c r="CK2389" s="0" t="s">
        <v>155</v>
      </c>
      <c r="CP2389" s="0" t="s">
        <v>155</v>
      </c>
      <c r="CV2389" s="0" t="s">
        <v>155</v>
      </c>
      <c r="CW2389" s="0" t="s">
        <v>156</v>
      </c>
      <c r="CY2389" s="0" t="s">
        <v>155</v>
      </c>
      <c r="DC2389" s="0" t="s">
        <v>155</v>
      </c>
      <c r="DD2389" s="0" t="s">
        <v>156</v>
      </c>
      <c r="DN2389" s="0" t="s">
        <v>155</v>
      </c>
      <c r="DR2389" s="0" t="s">
        <v>155</v>
      </c>
      <c r="DS2389" s="0" t="s">
        <v>145</v>
      </c>
      <c r="DU2389" s="0" t="s">
        <v>155</v>
      </c>
      <c r="DX2389" s="0" t="s">
        <v>155</v>
      </c>
      <c r="EA2389" s="0" t="s">
        <v>155</v>
      </c>
      <c r="EF2389" s="0" t="s">
        <v>155</v>
      </c>
    </row>
    <row r="2390" customFormat="false" ht="15" hidden="false" customHeight="false" outlineLevel="0" collapsed="false">
      <c r="A2390" s="0" t="s">
        <v>10313</v>
      </c>
      <c r="B2390" s="0" t="n">
        <v>78</v>
      </c>
      <c r="C2390" s="0" t="n">
        <v>18291</v>
      </c>
      <c r="D2390" s="0" t="s">
        <v>4057</v>
      </c>
      <c r="E2390" s="0" t="s">
        <v>10314</v>
      </c>
      <c r="F2390" s="0" t="str">
        <f aca="false">CONCATENATE(D2390," ",LEFT(H2390,4),"T=",AU2390,"D=",AV2390,"R=",AW2390,"M=",AX2390,"L=",AY2390,"B=",AZ2390)</f>
        <v>MOORE T=34D=7R=0M=2L=6B=1</v>
      </c>
      <c r="I2390" s="0" t="s">
        <v>10315</v>
      </c>
      <c r="J2390" s="0" t="s">
        <v>10316</v>
      </c>
      <c r="K2390" s="0" t="s">
        <v>144</v>
      </c>
      <c r="L2390" s="0" t="s">
        <v>156</v>
      </c>
      <c r="M2390" s="0" t="s">
        <v>10317</v>
      </c>
      <c r="N2390" s="0" t="str">
        <f aca="false">RIGHT(M2390,LEN(M2390)-FIND(" ",M2390))</f>
        <v>ARBOR AVE SE</v>
      </c>
      <c r="P2390" s="0" t="s">
        <v>147</v>
      </c>
      <c r="Q2390" s="0" t="s">
        <v>148</v>
      </c>
      <c r="R2390" s="0" t="n">
        <v>44484</v>
      </c>
      <c r="AD2390" s="0" t="s">
        <v>149</v>
      </c>
      <c r="AE2390" s="0" t="s">
        <v>150</v>
      </c>
      <c r="AF2390" s="0" t="s">
        <v>151</v>
      </c>
      <c r="AH2390" s="0" t="n">
        <v>14</v>
      </c>
      <c r="AI2390" s="0" t="n">
        <v>11</v>
      </c>
      <c r="AN2390" s="0" t="s">
        <v>147</v>
      </c>
      <c r="AO2390" s="0" t="s">
        <v>7474</v>
      </c>
      <c r="AP2390" s="0" t="s">
        <v>7475</v>
      </c>
      <c r="AQ2390" s="0" t="n">
        <v>9</v>
      </c>
      <c r="AR2390" s="0" t="n">
        <v>64</v>
      </c>
      <c r="AS2390" s="0" t="n">
        <v>32</v>
      </c>
      <c r="AU2390" s="0" t="n">
        <f aca="false">COUNTA($BA$2390:$EH$2390)</f>
        <v>34</v>
      </c>
      <c r="AV2390" s="0" t="n">
        <f aca="false">COUNTIF($BA$2390:$EH$2390,"D")</f>
        <v>7</v>
      </c>
      <c r="AW2390" s="0" t="n">
        <f aca="false">COUNTIF($BA$2390:$EH$2390,"R")</f>
        <v>0</v>
      </c>
      <c r="AX2390" s="0" t="n">
        <f aca="false">IF(BN2390="D",1,0)+IF(BO2390="D",1,0)+IF(BT2390="D",1,0)+IF(BU2390="D",1,0)+IF(BW2390="D",1,0)+IF(CC2390="D",1,0)+IF(CD2390="D",1,0)+IF(CE2390="D",1,0)+IF(CF2390="D",1,0)+IF(CL2390="D",1,0)+IF(CM2390="D",1,0)+IF(CQ2390="D",1,0)+IF(CR2390="D",1,0)+IF(CS2390="D",1,0)+IF(CW2390="D",1,0)+IF(CX2390="D",1,0)+IF(DD2390="D",1,0)+IF(DE2390="D",1,0)+IF(DJ2390="D",1,0)+IF(DK2390="D",1,0)+IF(DO2390="D",1,0)+IF(DP2390="D",1,0)+IF(DQ2390="D",1,0)+IF(DW2390="D",1,0)+IF(DZ2390="D",1,0)+IF(EH2390="D",1,0)</f>
        <v>2</v>
      </c>
      <c r="AY2390" s="0" t="n">
        <f aca="false">IF(DJ2390&lt;&gt;"",1,0)+IF(DK2390&lt;&gt;"",1,0)+IF(DM2390&lt;&gt;"",1,0)+IF(DO2390&lt;&gt;"",1,0)+IF(DP2390&lt;&gt;"",1,0)+IF(DQ2390&lt;&gt;"",1,0)+IF(DS2390&lt;&gt;"",1,0)+IF(DT2390&lt;&gt;"",1,0)+IF(DV2390&lt;&gt;"",1,0)+IF(DW2390&lt;&gt;"",1,0)+IF(DX2390&lt;&gt;"",1,0)+IF(DY2390&lt;&gt;"",1,0)+IF(DZ2390&lt;&gt;"",1,0)+IF(EB2390&lt;&gt;"",1,0)+IF(EC2390&lt;&gt;"",1,0)+IF(ED2390&lt;&gt;"",1,0)+IF(EG2390&lt;&gt;"",1,0)+IF(EH2390&lt;&gt;"",1,0)</f>
        <v>6</v>
      </c>
      <c r="AZ2390" s="0" t="n">
        <f aca="false">IF(EH2390&lt;&gt;"",1,0)</f>
        <v>1</v>
      </c>
      <c r="BB2390" s="0" t="s">
        <v>154</v>
      </c>
      <c r="BC2390" s="0" t="s">
        <v>155</v>
      </c>
      <c r="BD2390" s="0" t="s">
        <v>155</v>
      </c>
      <c r="BE2390" s="0" t="s">
        <v>155</v>
      </c>
      <c r="BF2390" s="0" t="s">
        <v>155</v>
      </c>
      <c r="BG2390" s="0" t="s">
        <v>155</v>
      </c>
      <c r="BH2390" s="0" t="s">
        <v>155</v>
      </c>
      <c r="BI2390" s="0" t="s">
        <v>155</v>
      </c>
      <c r="BJ2390" s="0" t="s">
        <v>155</v>
      </c>
      <c r="BK2390" s="0" t="s">
        <v>155</v>
      </c>
      <c r="BL2390" s="0" t="s">
        <v>155</v>
      </c>
      <c r="BP2390" s="0" t="s">
        <v>155</v>
      </c>
      <c r="BS2390" s="0" t="s">
        <v>155</v>
      </c>
      <c r="BY2390" s="0" t="s">
        <v>156</v>
      </c>
      <c r="CA2390" s="0" t="s">
        <v>155</v>
      </c>
      <c r="CK2390" s="0" t="s">
        <v>155</v>
      </c>
      <c r="CN2390" s="0" t="s">
        <v>155</v>
      </c>
      <c r="CP2390" s="0" t="s">
        <v>155</v>
      </c>
      <c r="CV2390" s="0" t="s">
        <v>155</v>
      </c>
      <c r="CY2390" s="0" t="s">
        <v>155</v>
      </c>
      <c r="DC2390" s="0" t="s">
        <v>155</v>
      </c>
      <c r="DF2390" s="0" t="s">
        <v>155</v>
      </c>
      <c r="DG2390" s="0" t="s">
        <v>156</v>
      </c>
      <c r="DL2390" s="0" t="s">
        <v>155</v>
      </c>
      <c r="DM2390" s="0" t="s">
        <v>156</v>
      </c>
      <c r="DN2390" s="0" t="s">
        <v>155</v>
      </c>
      <c r="DS2390" s="0" t="s">
        <v>156</v>
      </c>
      <c r="DU2390" s="0" t="s">
        <v>155</v>
      </c>
      <c r="DW2390" s="0" t="s">
        <v>156</v>
      </c>
      <c r="DX2390" s="0" t="s">
        <v>155</v>
      </c>
      <c r="EA2390" s="0" t="s">
        <v>155</v>
      </c>
      <c r="ED2390" s="0" t="s">
        <v>156</v>
      </c>
      <c r="EF2390" s="0" t="s">
        <v>155</v>
      </c>
      <c r="EH2390" s="0" t="s">
        <v>156</v>
      </c>
    </row>
    <row r="2391" customFormat="false" ht="15" hidden="false" customHeight="false" outlineLevel="0" collapsed="false">
      <c r="A2391" s="0" t="s">
        <v>10318</v>
      </c>
      <c r="B2391" s="0" t="n">
        <v>78</v>
      </c>
      <c r="C2391" s="0" t="n">
        <v>17947</v>
      </c>
      <c r="D2391" s="0" t="s">
        <v>10319</v>
      </c>
      <c r="E2391" s="0" t="s">
        <v>10320</v>
      </c>
      <c r="F2391" s="0" t="str">
        <f aca="false">CONCATENATE(D2391," ",LEFT(H2391,4),"T=",AU2391,"D=",AV2391,"R=",AW2391,"M=",AX2391,"L=",AY2391,"B=",AZ2391)</f>
        <v>LAPORTA T=36D=11R=0M=5L=3B=0</v>
      </c>
      <c r="I2391" s="0" t="s">
        <v>10321</v>
      </c>
      <c r="J2391" s="0" t="s">
        <v>6834</v>
      </c>
      <c r="K2391" s="0" t="s">
        <v>144</v>
      </c>
      <c r="L2391" s="0" t="s">
        <v>156</v>
      </c>
      <c r="M2391" s="0" t="s">
        <v>10322</v>
      </c>
      <c r="N2391" s="0" t="str">
        <f aca="false">RIGHT(M2391,LEN(M2391)-FIND(" ",M2391))</f>
        <v>ARBOR AVE SE</v>
      </c>
      <c r="P2391" s="0" t="s">
        <v>147</v>
      </c>
      <c r="Q2391" s="0" t="s">
        <v>148</v>
      </c>
      <c r="R2391" s="0" t="n">
        <v>44484</v>
      </c>
      <c r="AD2391" s="0" t="s">
        <v>149</v>
      </c>
      <c r="AE2391" s="0" t="s">
        <v>150</v>
      </c>
      <c r="AF2391" s="0" t="s">
        <v>151</v>
      </c>
      <c r="AH2391" s="0" t="n">
        <v>14</v>
      </c>
      <c r="AI2391" s="0" t="n">
        <v>11</v>
      </c>
      <c r="AN2391" s="0" t="s">
        <v>147</v>
      </c>
      <c r="AO2391" s="0" t="s">
        <v>7474</v>
      </c>
      <c r="AP2391" s="0" t="s">
        <v>7475</v>
      </c>
      <c r="AQ2391" s="0" t="n">
        <v>9</v>
      </c>
      <c r="AR2391" s="0" t="n">
        <v>64</v>
      </c>
      <c r="AS2391" s="0" t="n">
        <v>32</v>
      </c>
      <c r="AU2391" s="0" t="n">
        <f aca="false">COUNTA($BA$2391:$EH$2391)</f>
        <v>36</v>
      </c>
      <c r="AV2391" s="0" t="n">
        <f aca="false">COUNTIF($BA$2391:$EH$2391,"D")</f>
        <v>11</v>
      </c>
      <c r="AW2391" s="0" t="n">
        <f aca="false">COUNTIF($BA$2391:$EH$2391,"R")</f>
        <v>0</v>
      </c>
      <c r="AX2391" s="0" t="n">
        <f aca="false">IF(BN2391="D",1,0)+IF(BO2391="D",1,0)+IF(BT2391="D",1,0)+IF(BU2391="D",1,0)+IF(BW2391="D",1,0)+IF(CC2391="D",1,0)+IF(CD2391="D",1,0)+IF(CE2391="D",1,0)+IF(CF2391="D",1,0)+IF(CL2391="D",1,0)+IF(CM2391="D",1,0)+IF(CQ2391="D",1,0)+IF(CR2391="D",1,0)+IF(CS2391="D",1,0)+IF(CW2391="D",1,0)+IF(CX2391="D",1,0)+IF(DD2391="D",1,0)+IF(DE2391="D",1,0)+IF(DJ2391="D",1,0)+IF(DK2391="D",1,0)+IF(DO2391="D",1,0)+IF(DP2391="D",1,0)+IF(DQ2391="D",1,0)+IF(DW2391="D",1,0)+IF(DZ2391="D",1,0)+IF(EH2391="D",1,0)</f>
        <v>5</v>
      </c>
      <c r="AY2391" s="0" t="n">
        <f aca="false">IF(DJ2391&lt;&gt;"",1,0)+IF(DK2391&lt;&gt;"",1,0)+IF(DM2391&lt;&gt;"",1,0)+IF(DO2391&lt;&gt;"",1,0)+IF(DP2391&lt;&gt;"",1,0)+IF(DQ2391&lt;&gt;"",1,0)+IF(DS2391&lt;&gt;"",1,0)+IF(DT2391&lt;&gt;"",1,0)+IF(DV2391&lt;&gt;"",1,0)+IF(DW2391&lt;&gt;"",1,0)+IF(DX2391&lt;&gt;"",1,0)+IF(DY2391&lt;&gt;"",1,0)+IF(DZ2391&lt;&gt;"",1,0)+IF(EB2391&lt;&gt;"",1,0)+IF(EC2391&lt;&gt;"",1,0)+IF(ED2391&lt;&gt;"",1,0)+IF(EG2391&lt;&gt;"",1,0)+IF(EH2391&lt;&gt;"",1,0)</f>
        <v>3</v>
      </c>
      <c r="AZ2391" s="0" t="n">
        <f aca="false">IF(EH2391&lt;&gt;"",1,0)</f>
        <v>0</v>
      </c>
      <c r="BB2391" s="0" t="s">
        <v>154</v>
      </c>
      <c r="BC2391" s="0" t="s">
        <v>155</v>
      </c>
      <c r="BD2391" s="0" t="s">
        <v>155</v>
      </c>
      <c r="BE2391" s="0" t="s">
        <v>155</v>
      </c>
      <c r="BF2391" s="0" t="s">
        <v>155</v>
      </c>
      <c r="BG2391" s="0" t="s">
        <v>155</v>
      </c>
      <c r="BH2391" s="0" t="s">
        <v>155</v>
      </c>
      <c r="BJ2391" s="0" t="s">
        <v>155</v>
      </c>
      <c r="BK2391" s="0" t="s">
        <v>155</v>
      </c>
      <c r="BL2391" s="0" t="s">
        <v>155</v>
      </c>
      <c r="BR2391" s="0" t="s">
        <v>155</v>
      </c>
      <c r="BS2391" s="0" t="s">
        <v>155</v>
      </c>
      <c r="BY2391" s="0" t="s">
        <v>156</v>
      </c>
      <c r="CA2391" s="0" t="s">
        <v>155</v>
      </c>
      <c r="CC2391" s="0" t="s">
        <v>156</v>
      </c>
      <c r="CG2391" s="0" t="s">
        <v>155</v>
      </c>
      <c r="CH2391" s="0" t="s">
        <v>156</v>
      </c>
      <c r="CK2391" s="0" t="s">
        <v>155</v>
      </c>
      <c r="CL2391" s="0" t="s">
        <v>156</v>
      </c>
      <c r="CN2391" s="0" t="s">
        <v>155</v>
      </c>
      <c r="CP2391" s="0" t="s">
        <v>155</v>
      </c>
      <c r="CU2391" s="0" t="s">
        <v>156</v>
      </c>
      <c r="CV2391" s="0" t="s">
        <v>155</v>
      </c>
      <c r="CY2391" s="0" t="s">
        <v>155</v>
      </c>
      <c r="CZ2391" s="0" t="s">
        <v>156</v>
      </c>
      <c r="DC2391" s="0" t="s">
        <v>155</v>
      </c>
      <c r="DD2391" s="0" t="s">
        <v>156</v>
      </c>
      <c r="DF2391" s="0" t="s">
        <v>155</v>
      </c>
      <c r="DG2391" s="0" t="s">
        <v>156</v>
      </c>
      <c r="DI2391" s="0" t="s">
        <v>155</v>
      </c>
      <c r="DJ2391" s="0" t="s">
        <v>156</v>
      </c>
      <c r="DM2391" s="0" t="s">
        <v>156</v>
      </c>
      <c r="DN2391" s="0" t="s">
        <v>155</v>
      </c>
      <c r="DU2391" s="0" t="s">
        <v>155</v>
      </c>
      <c r="DW2391" s="0" t="s">
        <v>156</v>
      </c>
      <c r="EF2391" s="0" t="s">
        <v>155</v>
      </c>
    </row>
    <row r="2392" customFormat="false" ht="15" hidden="false" customHeight="false" outlineLevel="0" collapsed="false">
      <c r="A2392" s="0" t="s">
        <v>10323</v>
      </c>
      <c r="B2392" s="0" t="n">
        <v>78</v>
      </c>
      <c r="C2392" s="0" t="n">
        <v>17925</v>
      </c>
      <c r="D2392" s="0" t="s">
        <v>10324</v>
      </c>
      <c r="E2392" s="0" t="s">
        <v>2567</v>
      </c>
      <c r="F2392" s="0" t="str">
        <f aca="false">CONCATENATE(D2392," ",LEFT(H2392,4),"T=",AU2392,"D=",AV2392,"R=",AW2392,"M=",AX2392,"L=",AY2392,"B=",AZ2392)</f>
        <v>HOMLITAS T=46D=15R=0M=5L=7B=1</v>
      </c>
      <c r="G2392" s="0" t="s">
        <v>195</v>
      </c>
      <c r="I2392" s="0" t="s">
        <v>10325</v>
      </c>
      <c r="J2392" s="0" t="s">
        <v>10326</v>
      </c>
      <c r="K2392" s="0" t="s">
        <v>144</v>
      </c>
      <c r="L2392" s="0" t="s">
        <v>156</v>
      </c>
      <c r="M2392" s="0" t="s">
        <v>10327</v>
      </c>
      <c r="N2392" s="0" t="str">
        <f aca="false">RIGHT(M2392,LEN(M2392)-FIND(" ",M2392))</f>
        <v>BECK ST SE</v>
      </c>
      <c r="P2392" s="0" t="s">
        <v>147</v>
      </c>
      <c r="Q2392" s="0" t="s">
        <v>148</v>
      </c>
      <c r="R2392" s="0" t="n">
        <v>44484</v>
      </c>
      <c r="AD2392" s="0" t="s">
        <v>149</v>
      </c>
      <c r="AE2392" s="0" t="s">
        <v>150</v>
      </c>
      <c r="AF2392" s="0" t="s">
        <v>151</v>
      </c>
      <c r="AH2392" s="0" t="n">
        <v>14</v>
      </c>
      <c r="AI2392" s="0" t="n">
        <v>11</v>
      </c>
      <c r="AN2392" s="0" t="s">
        <v>147</v>
      </c>
      <c r="AO2392" s="0" t="s">
        <v>7474</v>
      </c>
      <c r="AP2392" s="0" t="s">
        <v>7475</v>
      </c>
      <c r="AQ2392" s="0" t="n">
        <v>9</v>
      </c>
      <c r="AR2392" s="0" t="n">
        <v>64</v>
      </c>
      <c r="AS2392" s="0" t="n">
        <v>32</v>
      </c>
      <c r="AU2392" s="0" t="n">
        <f aca="false">COUNTA($BA$2392:$EH$2392)</f>
        <v>46</v>
      </c>
      <c r="AV2392" s="0" t="n">
        <f aca="false">COUNTIF($BA$2392:$EH$2392,"D")</f>
        <v>15</v>
      </c>
      <c r="AW2392" s="0" t="n">
        <f aca="false">COUNTIF($BA$2392:$EH$2392,"R")</f>
        <v>0</v>
      </c>
      <c r="AX2392" s="0" t="n">
        <f aca="false">IF(BN2392="D",1,0)+IF(BO2392="D",1,0)+IF(BT2392="D",1,0)+IF(BU2392="D",1,0)+IF(BW2392="D",1,0)+IF(CC2392="D",1,0)+IF(CD2392="D",1,0)+IF(CE2392="D",1,0)+IF(CF2392="D",1,0)+IF(CL2392="D",1,0)+IF(CM2392="D",1,0)+IF(CQ2392="D",1,0)+IF(CR2392="D",1,0)+IF(CS2392="D",1,0)+IF(CW2392="D",1,0)+IF(CX2392="D",1,0)+IF(DD2392="D",1,0)+IF(DE2392="D",1,0)+IF(DJ2392="D",1,0)+IF(DK2392="D",1,0)+IF(DO2392="D",1,0)+IF(DP2392="D",1,0)+IF(DQ2392="D",1,0)+IF(DW2392="D",1,0)+IF(DZ2392="D",1,0)+IF(EH2392="D",1,0)</f>
        <v>5</v>
      </c>
      <c r="AY2392" s="0" t="n">
        <f aca="false">IF(DJ2392&lt;&gt;"",1,0)+IF(DK2392&lt;&gt;"",1,0)+IF(DM2392&lt;&gt;"",1,0)+IF(DO2392&lt;&gt;"",1,0)+IF(DP2392&lt;&gt;"",1,0)+IF(DQ2392&lt;&gt;"",1,0)+IF(DS2392&lt;&gt;"",1,0)+IF(DT2392&lt;&gt;"",1,0)+IF(DV2392&lt;&gt;"",1,0)+IF(DW2392&lt;&gt;"",1,0)+IF(DX2392&lt;&gt;"",1,0)+IF(DY2392&lt;&gt;"",1,0)+IF(DZ2392&lt;&gt;"",1,0)+IF(EB2392&lt;&gt;"",1,0)+IF(EC2392&lt;&gt;"",1,0)+IF(ED2392&lt;&gt;"",1,0)+IF(EG2392&lt;&gt;"",1,0)+IF(EH2392&lt;&gt;"",1,0)</f>
        <v>7</v>
      </c>
      <c r="AZ2392" s="0" t="n">
        <f aca="false">IF(EH2392&lt;&gt;"",1,0)</f>
        <v>1</v>
      </c>
      <c r="BB2392" s="0" t="s">
        <v>154</v>
      </c>
      <c r="BC2392" s="0" t="s">
        <v>155</v>
      </c>
      <c r="BD2392" s="0" t="s">
        <v>155</v>
      </c>
      <c r="BF2392" s="0" t="s">
        <v>155</v>
      </c>
      <c r="BG2392" s="0" t="s">
        <v>155</v>
      </c>
      <c r="BH2392" s="0" t="s">
        <v>155</v>
      </c>
      <c r="BI2392" s="0" t="s">
        <v>155</v>
      </c>
      <c r="BJ2392" s="0" t="s">
        <v>155</v>
      </c>
      <c r="BK2392" s="0" t="s">
        <v>155</v>
      </c>
      <c r="BL2392" s="0" t="s">
        <v>155</v>
      </c>
      <c r="BP2392" s="0" t="s">
        <v>155</v>
      </c>
      <c r="BS2392" s="0" t="s">
        <v>155</v>
      </c>
      <c r="BV2392" s="0" t="s">
        <v>155</v>
      </c>
      <c r="BY2392" s="0" t="s">
        <v>156</v>
      </c>
      <c r="CA2392" s="0" t="s">
        <v>155</v>
      </c>
      <c r="CG2392" s="0" t="s">
        <v>155</v>
      </c>
      <c r="CH2392" s="0" t="s">
        <v>156</v>
      </c>
      <c r="CK2392" s="0" t="s">
        <v>155</v>
      </c>
      <c r="CL2392" s="0" t="s">
        <v>156</v>
      </c>
      <c r="CN2392" s="0" t="s">
        <v>155</v>
      </c>
      <c r="CO2392" s="0" t="s">
        <v>156</v>
      </c>
      <c r="CP2392" s="0" t="s">
        <v>155</v>
      </c>
      <c r="CT2392" s="0" t="s">
        <v>155</v>
      </c>
      <c r="CU2392" s="0" t="s">
        <v>156</v>
      </c>
      <c r="CV2392" s="0" t="s">
        <v>155</v>
      </c>
      <c r="CW2392" s="0" t="s">
        <v>156</v>
      </c>
      <c r="CY2392" s="0" t="s">
        <v>155</v>
      </c>
      <c r="CZ2392" s="0" t="s">
        <v>156</v>
      </c>
      <c r="DC2392" s="0" t="s">
        <v>155</v>
      </c>
      <c r="DD2392" s="0" t="s">
        <v>156</v>
      </c>
      <c r="DF2392" s="0" t="s">
        <v>155</v>
      </c>
      <c r="DG2392" s="0" t="s">
        <v>156</v>
      </c>
      <c r="DI2392" s="0" t="s">
        <v>155</v>
      </c>
      <c r="DJ2392" s="0" t="s">
        <v>156</v>
      </c>
      <c r="DL2392" s="0" t="s">
        <v>155</v>
      </c>
      <c r="DM2392" s="0" t="s">
        <v>156</v>
      </c>
      <c r="DN2392" s="0" t="s">
        <v>155</v>
      </c>
      <c r="DR2392" s="0" t="s">
        <v>155</v>
      </c>
      <c r="DS2392" s="0" t="s">
        <v>156</v>
      </c>
      <c r="DT2392" s="0" t="s">
        <v>156</v>
      </c>
      <c r="DU2392" s="0" t="s">
        <v>155</v>
      </c>
      <c r="DX2392" s="0" t="s">
        <v>155</v>
      </c>
      <c r="EA2392" s="0" t="s">
        <v>155</v>
      </c>
      <c r="ED2392" s="0" t="s">
        <v>156</v>
      </c>
      <c r="EF2392" s="0" t="s">
        <v>155</v>
      </c>
      <c r="EH2392" s="0" t="s">
        <v>156</v>
      </c>
    </row>
    <row r="2393" customFormat="false" ht="15" hidden="false" customHeight="false" outlineLevel="0" collapsed="false">
      <c r="A2393" s="0" t="s">
        <v>10328</v>
      </c>
      <c r="B2393" s="0" t="n">
        <v>78</v>
      </c>
      <c r="C2393" s="0" t="n">
        <v>299372</v>
      </c>
      <c r="D2393" s="0" t="s">
        <v>10329</v>
      </c>
      <c r="E2393" s="0" t="s">
        <v>530</v>
      </c>
      <c r="F2393" s="0" t="str">
        <f aca="false">CONCATENATE(D2393," ",LEFT(H2393,4),"T=",AU2393,"D=",AV2393,"R=",AW2393,"M=",AX2393,"L=",AY2393,"B=",AZ2393)</f>
        <v>BELANGER T=16D=2R=0M=0L=0B=0</v>
      </c>
      <c r="G2393" s="0" t="s">
        <v>451</v>
      </c>
      <c r="I2393" s="0" t="s">
        <v>10330</v>
      </c>
      <c r="J2393" s="0" t="s">
        <v>10331</v>
      </c>
      <c r="K2393" s="0" t="s">
        <v>144</v>
      </c>
      <c r="M2393" s="0" t="s">
        <v>10332</v>
      </c>
      <c r="N2393" s="0" t="str">
        <f aca="false">RIGHT(M2393,LEN(M2393)-FIND(" ",M2393))</f>
        <v>EASTLAND AVE SE</v>
      </c>
      <c r="P2393" s="0" t="s">
        <v>147</v>
      </c>
      <c r="Q2393" s="0" t="s">
        <v>148</v>
      </c>
      <c r="R2393" s="0" t="n">
        <v>44484</v>
      </c>
      <c r="AD2393" s="0" t="s">
        <v>149</v>
      </c>
      <c r="AE2393" s="0" t="s">
        <v>150</v>
      </c>
      <c r="AF2393" s="0" t="s">
        <v>151</v>
      </c>
      <c r="AH2393" s="0" t="n">
        <v>14</v>
      </c>
      <c r="AI2393" s="0" t="n">
        <v>11</v>
      </c>
      <c r="AN2393" s="0" t="s">
        <v>147</v>
      </c>
      <c r="AO2393" s="0" t="s">
        <v>7474</v>
      </c>
      <c r="AP2393" s="0" t="s">
        <v>7475</v>
      </c>
      <c r="AQ2393" s="0" t="n">
        <v>9</v>
      </c>
      <c r="AR2393" s="0" t="n">
        <v>64</v>
      </c>
      <c r="AS2393" s="0" t="n">
        <v>32</v>
      </c>
      <c r="AU2393" s="0" t="n">
        <f aca="false">COUNTA($BA$2393:$EH$2393)</f>
        <v>16</v>
      </c>
      <c r="AV2393" s="0" t="n">
        <f aca="false">COUNTIF($BA$2393:$EH$2393,"D")</f>
        <v>2</v>
      </c>
      <c r="AW2393" s="0" t="n">
        <f aca="false">COUNTIF($BA$2393:$EH$2393,"R")</f>
        <v>0</v>
      </c>
      <c r="AX2393" s="0" t="n">
        <f aca="false">IF(BN2393="D",1,0)+IF(BO2393="D",1,0)+IF(BT2393="D",1,0)+IF(BU2393="D",1,0)+IF(BW2393="D",1,0)+IF(CC2393="D",1,0)+IF(CD2393="D",1,0)+IF(CE2393="D",1,0)+IF(CF2393="D",1,0)+IF(CL2393="D",1,0)+IF(CM2393="D",1,0)+IF(CQ2393="D",1,0)+IF(CR2393="D",1,0)+IF(CS2393="D",1,0)+IF(CW2393="D",1,0)+IF(CX2393="D",1,0)+IF(DD2393="D",1,0)+IF(DE2393="D",1,0)+IF(DJ2393="D",1,0)+IF(DK2393="D",1,0)+IF(DO2393="D",1,0)+IF(DP2393="D",1,0)+IF(DQ2393="D",1,0)+IF(DW2393="D",1,0)+IF(DZ2393="D",1,0)+IF(EH2393="D",1,0)</f>
        <v>0</v>
      </c>
      <c r="AY2393" s="0" t="n">
        <f aca="false">IF(DJ2393&lt;&gt;"",1,0)+IF(DK2393&lt;&gt;"",1,0)+IF(DM2393&lt;&gt;"",1,0)+IF(DO2393&lt;&gt;"",1,0)+IF(DP2393&lt;&gt;"",1,0)+IF(DQ2393&lt;&gt;"",1,0)+IF(DS2393&lt;&gt;"",1,0)+IF(DT2393&lt;&gt;"",1,0)+IF(DV2393&lt;&gt;"",1,0)+IF(DW2393&lt;&gt;"",1,0)+IF(DX2393&lt;&gt;"",1,0)+IF(DY2393&lt;&gt;"",1,0)+IF(DZ2393&lt;&gt;"",1,0)+IF(EB2393&lt;&gt;"",1,0)+IF(EC2393&lt;&gt;"",1,0)+IF(ED2393&lt;&gt;"",1,0)+IF(EG2393&lt;&gt;"",1,0)+IF(EH2393&lt;&gt;"",1,0)</f>
        <v>0</v>
      </c>
      <c r="AZ2393" s="0" t="n">
        <f aca="false">IF(EH2393&lt;&gt;"",1,0)</f>
        <v>0</v>
      </c>
      <c r="BB2393" s="0" t="s">
        <v>154</v>
      </c>
      <c r="BD2393" s="0" t="s">
        <v>155</v>
      </c>
      <c r="BG2393" s="0" t="s">
        <v>155</v>
      </c>
      <c r="BH2393" s="0" t="s">
        <v>155</v>
      </c>
      <c r="BL2393" s="0" t="s">
        <v>155</v>
      </c>
      <c r="BY2393" s="0" t="s">
        <v>156</v>
      </c>
      <c r="CA2393" s="0" t="s">
        <v>155</v>
      </c>
      <c r="CG2393" s="0" t="s">
        <v>155</v>
      </c>
      <c r="CK2393" s="0" t="s">
        <v>155</v>
      </c>
      <c r="CN2393" s="0" t="s">
        <v>155</v>
      </c>
      <c r="CP2393" s="0" t="s">
        <v>155</v>
      </c>
      <c r="CV2393" s="0" t="s">
        <v>155</v>
      </c>
      <c r="CZ2393" s="0" t="s">
        <v>156</v>
      </c>
      <c r="DC2393" s="0" t="s">
        <v>155</v>
      </c>
      <c r="DN2393" s="0" t="s">
        <v>155</v>
      </c>
      <c r="DU2393" s="0" t="s">
        <v>155</v>
      </c>
    </row>
    <row r="2394" customFormat="false" ht="15" hidden="false" customHeight="false" outlineLevel="0" collapsed="false">
      <c r="A2394" s="0" t="s">
        <v>10333</v>
      </c>
      <c r="B2394" s="0" t="n">
        <v>78</v>
      </c>
      <c r="C2394" s="0" t="n">
        <v>299212</v>
      </c>
      <c r="D2394" s="0" t="s">
        <v>4057</v>
      </c>
      <c r="E2394" s="0" t="s">
        <v>942</v>
      </c>
      <c r="F2394" s="0" t="str">
        <f aca="false">CONCATENATE(D2394," ",LEFT(H2394,4),"T=",AU2394,"D=",AV2394,"R=",AW2394,"M=",AX2394,"L=",AY2394,"B=",AZ2394)</f>
        <v>MOORE T=27D=5R=0M=2L=1B=0</v>
      </c>
      <c r="G2394" s="0" t="s">
        <v>160</v>
      </c>
      <c r="I2394" s="0" t="s">
        <v>10334</v>
      </c>
      <c r="J2394" s="0" t="s">
        <v>10335</v>
      </c>
      <c r="K2394" s="0" t="s">
        <v>144</v>
      </c>
      <c r="L2394" s="0" t="s">
        <v>156</v>
      </c>
      <c r="M2394" s="0" t="s">
        <v>10240</v>
      </c>
      <c r="N2394" s="0" t="str">
        <f aca="false">RIGHT(M2394,LEN(M2394)-FIND(" ",M2394))</f>
        <v>BECK ST SE</v>
      </c>
      <c r="P2394" s="0" t="s">
        <v>147</v>
      </c>
      <c r="Q2394" s="0" t="s">
        <v>148</v>
      </c>
      <c r="R2394" s="0" t="n">
        <v>44484</v>
      </c>
      <c r="AD2394" s="0" t="s">
        <v>149</v>
      </c>
      <c r="AE2394" s="0" t="s">
        <v>150</v>
      </c>
      <c r="AF2394" s="0" t="s">
        <v>151</v>
      </c>
      <c r="AH2394" s="0" t="n">
        <v>14</v>
      </c>
      <c r="AI2394" s="0" t="n">
        <v>11</v>
      </c>
      <c r="AN2394" s="0" t="s">
        <v>147</v>
      </c>
      <c r="AO2394" s="0" t="s">
        <v>7474</v>
      </c>
      <c r="AP2394" s="0" t="s">
        <v>7475</v>
      </c>
      <c r="AQ2394" s="0" t="n">
        <v>9</v>
      </c>
      <c r="AR2394" s="0" t="n">
        <v>64</v>
      </c>
      <c r="AS2394" s="0" t="n">
        <v>32</v>
      </c>
      <c r="AU2394" s="0" t="n">
        <f aca="false">COUNTA($BA$2394:$EH$2394)</f>
        <v>27</v>
      </c>
      <c r="AV2394" s="0" t="n">
        <f aca="false">COUNTIF($BA$2394:$EH$2394,"D")</f>
        <v>5</v>
      </c>
      <c r="AW2394" s="0" t="n">
        <f aca="false">COUNTIF($BA$2394:$EH$2394,"R")</f>
        <v>0</v>
      </c>
      <c r="AX2394" s="0" t="n">
        <f aca="false">IF(BN2394="D",1,0)+IF(BO2394="D",1,0)+IF(BT2394="D",1,0)+IF(BU2394="D",1,0)+IF(BW2394="D",1,0)+IF(CC2394="D",1,0)+IF(CD2394="D",1,0)+IF(CE2394="D",1,0)+IF(CF2394="D",1,0)+IF(CL2394="D",1,0)+IF(CM2394="D",1,0)+IF(CQ2394="D",1,0)+IF(CR2394="D",1,0)+IF(CS2394="D",1,0)+IF(CW2394="D",1,0)+IF(CX2394="D",1,0)+IF(DD2394="D",1,0)+IF(DE2394="D",1,0)+IF(DJ2394="D",1,0)+IF(DK2394="D",1,0)+IF(DO2394="D",1,0)+IF(DP2394="D",1,0)+IF(DQ2394="D",1,0)+IF(DW2394="D",1,0)+IF(DZ2394="D",1,0)+IF(EH2394="D",1,0)</f>
        <v>2</v>
      </c>
      <c r="AY2394" s="0" t="n">
        <f aca="false">IF(DJ2394&lt;&gt;"",1,0)+IF(DK2394&lt;&gt;"",1,0)+IF(DM2394&lt;&gt;"",1,0)+IF(DO2394&lt;&gt;"",1,0)+IF(DP2394&lt;&gt;"",1,0)+IF(DQ2394&lt;&gt;"",1,0)+IF(DS2394&lt;&gt;"",1,0)+IF(DT2394&lt;&gt;"",1,0)+IF(DV2394&lt;&gt;"",1,0)+IF(DW2394&lt;&gt;"",1,0)+IF(DX2394&lt;&gt;"",1,0)+IF(DY2394&lt;&gt;"",1,0)+IF(DZ2394&lt;&gt;"",1,0)+IF(EB2394&lt;&gt;"",1,0)+IF(EC2394&lt;&gt;"",1,0)+IF(ED2394&lt;&gt;"",1,0)+IF(EG2394&lt;&gt;"",1,0)+IF(EH2394&lt;&gt;"",1,0)</f>
        <v>1</v>
      </c>
      <c r="AZ2394" s="0" t="n">
        <f aca="false">IF(EH2394&lt;&gt;"",1,0)</f>
        <v>0</v>
      </c>
      <c r="BB2394" s="0" t="s">
        <v>154</v>
      </c>
      <c r="BD2394" s="0" t="s">
        <v>155</v>
      </c>
      <c r="BF2394" s="0" t="s">
        <v>155</v>
      </c>
      <c r="BH2394" s="0" t="s">
        <v>155</v>
      </c>
      <c r="BI2394" s="0" t="s">
        <v>155</v>
      </c>
      <c r="BJ2394" s="0" t="s">
        <v>155</v>
      </c>
      <c r="BK2394" s="0" t="s">
        <v>155</v>
      </c>
      <c r="BL2394" s="0" t="s">
        <v>155</v>
      </c>
      <c r="BP2394" s="0" t="s">
        <v>155</v>
      </c>
      <c r="BR2394" s="0" t="s">
        <v>155</v>
      </c>
      <c r="BS2394" s="0" t="s">
        <v>155</v>
      </c>
      <c r="BV2394" s="0" t="s">
        <v>155</v>
      </c>
      <c r="BY2394" s="0" t="s">
        <v>156</v>
      </c>
      <c r="CA2394" s="0" t="s">
        <v>155</v>
      </c>
      <c r="CG2394" s="0" t="s">
        <v>155</v>
      </c>
      <c r="CH2394" s="0" t="s">
        <v>156</v>
      </c>
      <c r="CK2394" s="0" t="s">
        <v>155</v>
      </c>
      <c r="CL2394" s="0" t="s">
        <v>156</v>
      </c>
      <c r="CN2394" s="0" t="s">
        <v>155</v>
      </c>
      <c r="CO2394" s="0" t="s">
        <v>156</v>
      </c>
      <c r="CP2394" s="0" t="s">
        <v>155</v>
      </c>
      <c r="CY2394" s="0" t="s">
        <v>155</v>
      </c>
      <c r="DC2394" s="0" t="s">
        <v>155</v>
      </c>
      <c r="DN2394" s="0" t="s">
        <v>155</v>
      </c>
      <c r="DU2394" s="0" t="s">
        <v>155</v>
      </c>
      <c r="DW2394" s="0" t="s">
        <v>156</v>
      </c>
      <c r="EF2394" s="0" t="s">
        <v>155</v>
      </c>
    </row>
    <row r="2395" customFormat="false" ht="15" hidden="false" customHeight="false" outlineLevel="0" collapsed="false">
      <c r="A2395" s="0" t="s">
        <v>10336</v>
      </c>
      <c r="B2395" s="0" t="n">
        <v>78</v>
      </c>
      <c r="C2395" s="0" t="n">
        <v>314662</v>
      </c>
      <c r="D2395" s="0" t="s">
        <v>10337</v>
      </c>
      <c r="E2395" s="0" t="s">
        <v>3834</v>
      </c>
      <c r="F2395" s="0" t="str">
        <f aca="false">CONCATENATE(D2395," ",LEFT(H2395,4),"T=",AU2395,"D=",AV2395,"R=",AW2395,"M=",AX2395,"L=",AY2395,"B=",AZ2395)</f>
        <v>SIMS T=2D=0R=0M=0L=0B=0</v>
      </c>
      <c r="G2395" s="0" t="s">
        <v>559</v>
      </c>
      <c r="I2395" s="0" t="s">
        <v>10338</v>
      </c>
      <c r="J2395" s="0" t="s">
        <v>10339</v>
      </c>
      <c r="K2395" s="0" t="s">
        <v>182</v>
      </c>
      <c r="M2395" s="0" t="s">
        <v>10340</v>
      </c>
      <c r="N2395" s="0" t="str">
        <f aca="false">RIGHT(M2395,LEN(M2395)-FIND(" ",M2395))</f>
        <v>MEADOWBROOK AVE SE</v>
      </c>
      <c r="P2395" s="0" t="s">
        <v>147</v>
      </c>
      <c r="Q2395" s="0" t="s">
        <v>148</v>
      </c>
      <c r="R2395" s="0" t="n">
        <v>44484</v>
      </c>
      <c r="AD2395" s="0" t="s">
        <v>149</v>
      </c>
      <c r="AE2395" s="0" t="s">
        <v>150</v>
      </c>
      <c r="AF2395" s="0" t="s">
        <v>151</v>
      </c>
      <c r="AH2395" s="0" t="n">
        <v>14</v>
      </c>
      <c r="AI2395" s="0" t="n">
        <v>11</v>
      </c>
      <c r="AN2395" s="0" t="s">
        <v>147</v>
      </c>
      <c r="AO2395" s="0" t="s">
        <v>7474</v>
      </c>
      <c r="AP2395" s="0" t="s">
        <v>7475</v>
      </c>
      <c r="AQ2395" s="0" t="n">
        <v>9</v>
      </c>
      <c r="AR2395" s="0" t="n">
        <v>64</v>
      </c>
      <c r="AS2395" s="0" t="n">
        <v>32</v>
      </c>
      <c r="AU2395" s="0" t="n">
        <f aca="false">COUNTA($BA$2395:$EH$2395)</f>
        <v>2</v>
      </c>
      <c r="AV2395" s="0" t="n">
        <f aca="false">COUNTIF($BA$2395:$EH$2395,"D")</f>
        <v>0</v>
      </c>
      <c r="AW2395" s="0" t="n">
        <f aca="false">COUNTIF($BA$2395:$EH$2395,"R")</f>
        <v>0</v>
      </c>
      <c r="AX2395" s="0" t="n">
        <f aca="false">IF(BN2395="D",1,0)+IF(BO2395="D",1,0)+IF(BT2395="D",1,0)+IF(BU2395="D",1,0)+IF(BW2395="D",1,0)+IF(CC2395="D",1,0)+IF(CD2395="D",1,0)+IF(CE2395="D",1,0)+IF(CF2395="D",1,0)+IF(CL2395="D",1,0)+IF(CM2395="D",1,0)+IF(CQ2395="D",1,0)+IF(CR2395="D",1,0)+IF(CS2395="D",1,0)+IF(CW2395="D",1,0)+IF(CX2395="D",1,0)+IF(DD2395="D",1,0)+IF(DE2395="D",1,0)+IF(DJ2395="D",1,0)+IF(DK2395="D",1,0)+IF(DO2395="D",1,0)+IF(DP2395="D",1,0)+IF(DQ2395="D",1,0)+IF(DW2395="D",1,0)+IF(DZ2395="D",1,0)+IF(EH2395="D",1,0)</f>
        <v>0</v>
      </c>
      <c r="AY2395" s="0" t="n">
        <f aca="false">IF(DJ2395&lt;&gt;"",1,0)+IF(DK2395&lt;&gt;"",1,0)+IF(DM2395&lt;&gt;"",1,0)+IF(DO2395&lt;&gt;"",1,0)+IF(DP2395&lt;&gt;"",1,0)+IF(DQ2395&lt;&gt;"",1,0)+IF(DS2395&lt;&gt;"",1,0)+IF(DT2395&lt;&gt;"",1,0)+IF(DV2395&lt;&gt;"",1,0)+IF(DW2395&lt;&gt;"",1,0)+IF(DX2395&lt;&gt;"",1,0)+IF(DY2395&lt;&gt;"",1,0)+IF(DZ2395&lt;&gt;"",1,0)+IF(EB2395&lt;&gt;"",1,0)+IF(EC2395&lt;&gt;"",1,0)+IF(ED2395&lt;&gt;"",1,0)+IF(EG2395&lt;&gt;"",1,0)+IF(EH2395&lt;&gt;"",1,0)</f>
        <v>0</v>
      </c>
      <c r="AZ2395" s="0" t="n">
        <f aca="false">IF(EH2395&lt;&gt;"",1,0)</f>
        <v>0</v>
      </c>
      <c r="BB2395" s="0" t="s">
        <v>154</v>
      </c>
      <c r="CP2395" s="0" t="s">
        <v>155</v>
      </c>
    </row>
    <row r="2396" customFormat="false" ht="15" hidden="false" customHeight="false" outlineLevel="0" collapsed="false">
      <c r="A2396" s="0" t="s">
        <v>10341</v>
      </c>
      <c r="B2396" s="0" t="n">
        <v>78</v>
      </c>
      <c r="C2396" s="0" t="n">
        <v>378960</v>
      </c>
      <c r="D2396" s="0" t="s">
        <v>10342</v>
      </c>
      <c r="E2396" s="0" t="s">
        <v>362</v>
      </c>
      <c r="F2396" s="0" t="str">
        <f aca="false">CONCATENATE(D2396," ",LEFT(H2396,4),"T=",AU2396,"D=",AV2396,"R=",AW2396,"M=",AX2396,"L=",AY2396,"B=",AZ2396)</f>
        <v>TUJAK T=6D=0R=0M=0L=0B=0</v>
      </c>
      <c r="G2396" s="0" t="s">
        <v>559</v>
      </c>
      <c r="I2396" s="0" t="s">
        <v>10343</v>
      </c>
      <c r="J2396" s="0" t="s">
        <v>10344</v>
      </c>
      <c r="K2396" s="0" t="s">
        <v>144</v>
      </c>
      <c r="M2396" s="0" t="s">
        <v>10345</v>
      </c>
      <c r="N2396" s="0" t="str">
        <f aca="false">RIGHT(M2396,LEN(M2396)-FIND(" ",M2396))</f>
        <v>BECK ST SE</v>
      </c>
      <c r="P2396" s="0" t="s">
        <v>147</v>
      </c>
      <c r="Q2396" s="0" t="s">
        <v>148</v>
      </c>
      <c r="R2396" s="0" t="n">
        <v>44484</v>
      </c>
      <c r="AD2396" s="0" t="s">
        <v>149</v>
      </c>
      <c r="AE2396" s="0" t="s">
        <v>150</v>
      </c>
      <c r="AF2396" s="0" t="s">
        <v>151</v>
      </c>
      <c r="AH2396" s="0" t="n">
        <v>14</v>
      </c>
      <c r="AI2396" s="0" t="n">
        <v>11</v>
      </c>
      <c r="AN2396" s="0" t="s">
        <v>147</v>
      </c>
      <c r="AO2396" s="0" t="s">
        <v>7474</v>
      </c>
      <c r="AP2396" s="0" t="s">
        <v>7475</v>
      </c>
      <c r="AQ2396" s="0" t="n">
        <v>9</v>
      </c>
      <c r="AR2396" s="0" t="n">
        <v>64</v>
      </c>
      <c r="AS2396" s="0" t="n">
        <v>32</v>
      </c>
      <c r="AU2396" s="0" t="n">
        <f aca="false">COUNTA($BA$2396:$EH$2396)</f>
        <v>6</v>
      </c>
      <c r="AV2396" s="0" t="n">
        <f aca="false">COUNTIF($BA$2396:$EH$2396,"D")</f>
        <v>0</v>
      </c>
      <c r="AW2396" s="0" t="n">
        <f aca="false">COUNTIF($BA$2396:$EH$2396,"R")</f>
        <v>0</v>
      </c>
      <c r="AX2396" s="0" t="n">
        <f aca="false">IF(BN2396="D",1,0)+IF(BO2396="D",1,0)+IF(BT2396="D",1,0)+IF(BU2396="D",1,0)+IF(BW2396="D",1,0)+IF(CC2396="D",1,0)+IF(CD2396="D",1,0)+IF(CE2396="D",1,0)+IF(CF2396="D",1,0)+IF(CL2396="D",1,0)+IF(CM2396="D",1,0)+IF(CQ2396="D",1,0)+IF(CR2396="D",1,0)+IF(CS2396="D",1,0)+IF(CW2396="D",1,0)+IF(CX2396="D",1,0)+IF(DD2396="D",1,0)+IF(DE2396="D",1,0)+IF(DJ2396="D",1,0)+IF(DK2396="D",1,0)+IF(DO2396="D",1,0)+IF(DP2396="D",1,0)+IF(DQ2396="D",1,0)+IF(DW2396="D",1,0)+IF(DZ2396="D",1,0)+IF(EH2396="D",1,0)</f>
        <v>0</v>
      </c>
      <c r="AY2396" s="0" t="n">
        <f aca="false">IF(DJ2396&lt;&gt;"",1,0)+IF(DK2396&lt;&gt;"",1,0)+IF(DM2396&lt;&gt;"",1,0)+IF(DO2396&lt;&gt;"",1,0)+IF(DP2396&lt;&gt;"",1,0)+IF(DQ2396&lt;&gt;"",1,0)+IF(DS2396&lt;&gt;"",1,0)+IF(DT2396&lt;&gt;"",1,0)+IF(DV2396&lt;&gt;"",1,0)+IF(DW2396&lt;&gt;"",1,0)+IF(DX2396&lt;&gt;"",1,0)+IF(DY2396&lt;&gt;"",1,0)+IF(DZ2396&lt;&gt;"",1,0)+IF(EB2396&lt;&gt;"",1,0)+IF(EC2396&lt;&gt;"",1,0)+IF(ED2396&lt;&gt;"",1,0)+IF(EG2396&lt;&gt;"",1,0)+IF(EH2396&lt;&gt;"",1,0)</f>
        <v>0</v>
      </c>
      <c r="AZ2396" s="0" t="n">
        <f aca="false">IF(EH2396&lt;&gt;"",1,0)</f>
        <v>0</v>
      </c>
      <c r="BB2396" s="0" t="s">
        <v>154</v>
      </c>
      <c r="CN2396" s="0" t="s">
        <v>155</v>
      </c>
      <c r="CP2396" s="0" t="s">
        <v>155</v>
      </c>
      <c r="DC2396" s="0" t="s">
        <v>155</v>
      </c>
      <c r="DN2396" s="0" t="s">
        <v>155</v>
      </c>
      <c r="EF2396" s="0" t="s">
        <v>155</v>
      </c>
    </row>
    <row r="2397" customFormat="false" ht="15" hidden="false" customHeight="false" outlineLevel="0" collapsed="false">
      <c r="A2397" s="0" t="s">
        <v>10346</v>
      </c>
      <c r="B2397" s="0" t="n">
        <v>78</v>
      </c>
      <c r="C2397" s="0" t="n">
        <v>350654</v>
      </c>
      <c r="D2397" s="0" t="s">
        <v>644</v>
      </c>
      <c r="E2397" s="0" t="s">
        <v>554</v>
      </c>
      <c r="F2397" s="0" t="str">
        <f aca="false">CONCATENATE(D2397," ",LEFT(H2397,4),"T=",AU2397,"D=",AV2397,"R=",AW2397,"M=",AX2397,"L=",AY2397,"B=",AZ2397)</f>
        <v>COOPER T=23D=8R=0M=2L=7B=1</v>
      </c>
      <c r="G2397" s="0" t="s">
        <v>559</v>
      </c>
      <c r="I2397" s="0" t="s">
        <v>1381</v>
      </c>
      <c r="J2397" s="0" t="s">
        <v>10347</v>
      </c>
      <c r="K2397" s="0" t="s">
        <v>144</v>
      </c>
      <c r="L2397" s="0" t="s">
        <v>156</v>
      </c>
      <c r="M2397" s="0" t="s">
        <v>10348</v>
      </c>
      <c r="N2397" s="0" t="str">
        <f aca="false">RIGHT(M2397,LEN(M2397)-FIND(" ",M2397))</f>
        <v>BECK ST SE</v>
      </c>
      <c r="P2397" s="0" t="s">
        <v>147</v>
      </c>
      <c r="Q2397" s="0" t="s">
        <v>148</v>
      </c>
      <c r="R2397" s="0" t="n">
        <v>44484</v>
      </c>
      <c r="AD2397" s="0" t="s">
        <v>149</v>
      </c>
      <c r="AE2397" s="0" t="s">
        <v>150</v>
      </c>
      <c r="AF2397" s="0" t="s">
        <v>151</v>
      </c>
      <c r="AH2397" s="0" t="n">
        <v>14</v>
      </c>
      <c r="AI2397" s="0" t="n">
        <v>11</v>
      </c>
      <c r="AN2397" s="0" t="s">
        <v>147</v>
      </c>
      <c r="AO2397" s="0" t="s">
        <v>7474</v>
      </c>
      <c r="AP2397" s="0" t="s">
        <v>7475</v>
      </c>
      <c r="AQ2397" s="0" t="n">
        <v>9</v>
      </c>
      <c r="AR2397" s="0" t="n">
        <v>64</v>
      </c>
      <c r="AS2397" s="0" t="n">
        <v>32</v>
      </c>
      <c r="AU2397" s="0" t="n">
        <f aca="false">COUNTA($BA$2397:$EH$2397)</f>
        <v>23</v>
      </c>
      <c r="AV2397" s="0" t="n">
        <f aca="false">COUNTIF($BA$2397:$EH$2397,"D")</f>
        <v>8</v>
      </c>
      <c r="AW2397" s="0" t="n">
        <f aca="false">COUNTIF($BA$2397:$EH$2397,"R")</f>
        <v>0</v>
      </c>
      <c r="AX2397" s="0" t="n">
        <f aca="false">IF(BN2397="D",1,0)+IF(BO2397="D",1,0)+IF(BT2397="D",1,0)+IF(BU2397="D",1,0)+IF(BW2397="D",1,0)+IF(CC2397="D",1,0)+IF(CD2397="D",1,0)+IF(CE2397="D",1,0)+IF(CF2397="D",1,0)+IF(CL2397="D",1,0)+IF(CM2397="D",1,0)+IF(CQ2397="D",1,0)+IF(CR2397="D",1,0)+IF(CS2397="D",1,0)+IF(CW2397="D",1,0)+IF(CX2397="D",1,0)+IF(DD2397="D",1,0)+IF(DE2397="D",1,0)+IF(DJ2397="D",1,0)+IF(DK2397="D",1,0)+IF(DO2397="D",1,0)+IF(DP2397="D",1,0)+IF(DQ2397="D",1,0)+IF(DW2397="D",1,0)+IF(DZ2397="D",1,0)+IF(EH2397="D",1,0)</f>
        <v>2</v>
      </c>
      <c r="AY2397" s="0" t="n">
        <f aca="false">IF(DJ2397&lt;&gt;"",1,0)+IF(DK2397&lt;&gt;"",1,0)+IF(DM2397&lt;&gt;"",1,0)+IF(DO2397&lt;&gt;"",1,0)+IF(DP2397&lt;&gt;"",1,0)+IF(DQ2397&lt;&gt;"",1,0)+IF(DS2397&lt;&gt;"",1,0)+IF(DT2397&lt;&gt;"",1,0)+IF(DV2397&lt;&gt;"",1,0)+IF(DW2397&lt;&gt;"",1,0)+IF(DX2397&lt;&gt;"",1,0)+IF(DY2397&lt;&gt;"",1,0)+IF(DZ2397&lt;&gt;"",1,0)+IF(EB2397&lt;&gt;"",1,0)+IF(EC2397&lt;&gt;"",1,0)+IF(ED2397&lt;&gt;"",1,0)+IF(EG2397&lt;&gt;"",1,0)+IF(EH2397&lt;&gt;"",1,0)</f>
        <v>7</v>
      </c>
      <c r="AZ2397" s="0" t="n">
        <f aca="false">IF(EH2397&lt;&gt;"",1,0)</f>
        <v>1</v>
      </c>
      <c r="BB2397" s="0" t="s">
        <v>154</v>
      </c>
      <c r="BY2397" s="0" t="s">
        <v>156</v>
      </c>
      <c r="CG2397" s="0" t="s">
        <v>155</v>
      </c>
      <c r="CP2397" s="0" t="s">
        <v>155</v>
      </c>
      <c r="CV2397" s="0" t="s">
        <v>155</v>
      </c>
      <c r="CY2397" s="0" t="s">
        <v>155</v>
      </c>
      <c r="CZ2397" s="0" t="s">
        <v>156</v>
      </c>
      <c r="DC2397" s="0" t="s">
        <v>155</v>
      </c>
      <c r="DF2397" s="0" t="s">
        <v>155</v>
      </c>
      <c r="DI2397" s="0" t="s">
        <v>155</v>
      </c>
      <c r="DL2397" s="0" t="s">
        <v>155</v>
      </c>
      <c r="DM2397" s="0" t="s">
        <v>156</v>
      </c>
      <c r="DN2397" s="0" t="s">
        <v>155</v>
      </c>
      <c r="DO2397" s="0" t="s">
        <v>156</v>
      </c>
      <c r="DR2397" s="0" t="s">
        <v>155</v>
      </c>
      <c r="DS2397" s="0" t="s">
        <v>156</v>
      </c>
      <c r="DT2397" s="0" t="s">
        <v>156</v>
      </c>
      <c r="DU2397" s="0" t="s">
        <v>155</v>
      </c>
      <c r="DX2397" s="0" t="s">
        <v>155</v>
      </c>
      <c r="EA2397" s="0" t="s">
        <v>155</v>
      </c>
      <c r="ED2397" s="0" t="s">
        <v>156</v>
      </c>
      <c r="EF2397" s="0" t="s">
        <v>155</v>
      </c>
      <c r="EH2397" s="0" t="s">
        <v>156</v>
      </c>
    </row>
    <row r="2398" customFormat="false" ht="15" hidden="false" customHeight="false" outlineLevel="0" collapsed="false">
      <c r="A2398" s="0" t="s">
        <v>10349</v>
      </c>
      <c r="B2398" s="0" t="n">
        <v>78</v>
      </c>
      <c r="C2398" s="0" t="n">
        <v>440155</v>
      </c>
      <c r="D2398" s="0" t="s">
        <v>1634</v>
      </c>
      <c r="E2398" s="0" t="s">
        <v>1704</v>
      </c>
      <c r="F2398" s="0" t="str">
        <f aca="false">CONCATENATE(D2398," ",LEFT(H2398,4),"T=",AU2398,"D=",AV2398,"R=",AW2398,"M=",AX2398,"L=",AY2398,"B=",AZ2398)</f>
        <v>YOUNG T=20D=1R=0M=0L=1B=0</v>
      </c>
      <c r="G2398" s="0" t="s">
        <v>2822</v>
      </c>
      <c r="I2398" s="0" t="s">
        <v>10350</v>
      </c>
      <c r="J2398" s="0" t="s">
        <v>10351</v>
      </c>
      <c r="K2398" s="0" t="s">
        <v>144</v>
      </c>
      <c r="M2398" s="0" t="s">
        <v>8701</v>
      </c>
      <c r="N2398" s="0" t="str">
        <f aca="false">RIGHT(M2398,LEN(M2398)-FIND(" ",M2398))</f>
        <v>RIDGE RD SE</v>
      </c>
      <c r="P2398" s="0" t="s">
        <v>147</v>
      </c>
      <c r="Q2398" s="0" t="s">
        <v>148</v>
      </c>
      <c r="R2398" s="0" t="n">
        <v>44484</v>
      </c>
      <c r="AD2398" s="0" t="s">
        <v>149</v>
      </c>
      <c r="AE2398" s="0" t="s">
        <v>150</v>
      </c>
      <c r="AF2398" s="0" t="s">
        <v>151</v>
      </c>
      <c r="AH2398" s="0" t="n">
        <v>14</v>
      </c>
      <c r="AI2398" s="0" t="n">
        <v>11</v>
      </c>
      <c r="AN2398" s="0" t="s">
        <v>147</v>
      </c>
      <c r="AO2398" s="0" t="s">
        <v>7474</v>
      </c>
      <c r="AP2398" s="0" t="s">
        <v>7475</v>
      </c>
      <c r="AQ2398" s="0" t="n">
        <v>9</v>
      </c>
      <c r="AR2398" s="0" t="n">
        <v>64</v>
      </c>
      <c r="AS2398" s="0" t="n">
        <v>32</v>
      </c>
      <c r="AU2398" s="0" t="n">
        <f aca="false">COUNTA($BA$2398:$EH$2398)</f>
        <v>20</v>
      </c>
      <c r="AV2398" s="0" t="n">
        <f aca="false">COUNTIF($BA$2398:$EH$2398,"D")</f>
        <v>1</v>
      </c>
      <c r="AW2398" s="0" t="n">
        <f aca="false">COUNTIF($BA$2398:$EH$2398,"R")</f>
        <v>0</v>
      </c>
      <c r="AX2398" s="0" t="n">
        <f aca="false">IF(BN2398="D",1,0)+IF(BO2398="D",1,0)+IF(BT2398="D",1,0)+IF(BU2398="D",1,0)+IF(BW2398="D",1,0)+IF(CC2398="D",1,0)+IF(CD2398="D",1,0)+IF(CE2398="D",1,0)+IF(CF2398="D",1,0)+IF(CL2398="D",1,0)+IF(CM2398="D",1,0)+IF(CQ2398="D",1,0)+IF(CR2398="D",1,0)+IF(CS2398="D",1,0)+IF(CW2398="D",1,0)+IF(CX2398="D",1,0)+IF(DD2398="D",1,0)+IF(DE2398="D",1,0)+IF(DJ2398="D",1,0)+IF(DK2398="D",1,0)+IF(DO2398="D",1,0)+IF(DP2398="D",1,0)+IF(DQ2398="D",1,0)+IF(DW2398="D",1,0)+IF(DZ2398="D",1,0)+IF(EH2398="D",1,0)</f>
        <v>0</v>
      </c>
      <c r="AY2398" s="0" t="n">
        <f aca="false">IF(DJ2398&lt;&gt;"",1,0)+IF(DK2398&lt;&gt;"",1,0)+IF(DM2398&lt;&gt;"",1,0)+IF(DO2398&lt;&gt;"",1,0)+IF(DP2398&lt;&gt;"",1,0)+IF(DQ2398&lt;&gt;"",1,0)+IF(DS2398&lt;&gt;"",1,0)+IF(DT2398&lt;&gt;"",1,0)+IF(DV2398&lt;&gt;"",1,0)+IF(DW2398&lt;&gt;"",1,0)+IF(DX2398&lt;&gt;"",1,0)+IF(DY2398&lt;&gt;"",1,0)+IF(DZ2398&lt;&gt;"",1,0)+IF(EB2398&lt;&gt;"",1,0)+IF(EC2398&lt;&gt;"",1,0)+IF(ED2398&lt;&gt;"",1,0)+IF(EG2398&lt;&gt;"",1,0)+IF(EH2398&lt;&gt;"",1,0)</f>
        <v>1</v>
      </c>
      <c r="AZ2398" s="0" t="n">
        <f aca="false">IF(EH2398&lt;&gt;"",1,0)</f>
        <v>0</v>
      </c>
      <c r="BB2398" s="0" t="s">
        <v>154</v>
      </c>
      <c r="BJ2398" s="0" t="s">
        <v>155</v>
      </c>
      <c r="BK2398" s="0" t="s">
        <v>155</v>
      </c>
      <c r="BL2398" s="0" t="s">
        <v>155</v>
      </c>
      <c r="BN2398" s="0" t="s">
        <v>155</v>
      </c>
      <c r="BP2398" s="0" t="s">
        <v>155</v>
      </c>
      <c r="BS2398" s="0" t="s">
        <v>155</v>
      </c>
      <c r="BY2398" s="0" t="s">
        <v>156</v>
      </c>
      <c r="CA2398" s="0" t="s">
        <v>155</v>
      </c>
      <c r="CG2398" s="0" t="s">
        <v>155</v>
      </c>
      <c r="CN2398" s="0" t="s">
        <v>155</v>
      </c>
      <c r="CP2398" s="0" t="s">
        <v>155</v>
      </c>
      <c r="CY2398" s="0" t="s">
        <v>155</v>
      </c>
      <c r="DC2398" s="0" t="s">
        <v>155</v>
      </c>
      <c r="DI2398" s="0" t="s">
        <v>155</v>
      </c>
      <c r="DN2398" s="0" t="s">
        <v>155</v>
      </c>
      <c r="DU2398" s="0" t="s">
        <v>155</v>
      </c>
      <c r="DX2398" s="0" t="s">
        <v>155</v>
      </c>
      <c r="EA2398" s="0" t="s">
        <v>155</v>
      </c>
      <c r="EF2398" s="0" t="s">
        <v>155</v>
      </c>
    </row>
    <row r="2399" customFormat="false" ht="15" hidden="false" customHeight="false" outlineLevel="0" collapsed="false">
      <c r="A2399" s="0" t="s">
        <v>10352</v>
      </c>
      <c r="B2399" s="0" t="n">
        <v>78</v>
      </c>
      <c r="C2399" s="0" t="n">
        <v>315116</v>
      </c>
      <c r="D2399" s="0" t="s">
        <v>10342</v>
      </c>
      <c r="E2399" s="0" t="s">
        <v>10353</v>
      </c>
      <c r="F2399" s="0" t="str">
        <f aca="false">CONCATENATE(D2399," ",LEFT(H2399,4),"T=",AU2399,"D=",AV2399,"R=",AW2399,"M=",AX2399,"L=",AY2399,"B=",AZ2399)</f>
        <v>TUJAK T=9D=1R=0M=0L=0B=0</v>
      </c>
      <c r="G2399" s="0" t="s">
        <v>160</v>
      </c>
      <c r="I2399" s="0" t="s">
        <v>10354</v>
      </c>
      <c r="J2399" s="0" t="s">
        <v>983</v>
      </c>
      <c r="K2399" s="0" t="s">
        <v>144</v>
      </c>
      <c r="M2399" s="0" t="s">
        <v>10345</v>
      </c>
      <c r="N2399" s="0" t="str">
        <f aca="false">RIGHT(M2399,LEN(M2399)-FIND(" ",M2399))</f>
        <v>BECK ST SE</v>
      </c>
      <c r="P2399" s="0" t="s">
        <v>147</v>
      </c>
      <c r="Q2399" s="0" t="s">
        <v>148</v>
      </c>
      <c r="R2399" s="0" t="n">
        <v>44484</v>
      </c>
      <c r="AD2399" s="0" t="s">
        <v>149</v>
      </c>
      <c r="AE2399" s="0" t="s">
        <v>150</v>
      </c>
      <c r="AF2399" s="0" t="s">
        <v>151</v>
      </c>
      <c r="AH2399" s="0" t="n">
        <v>14</v>
      </c>
      <c r="AI2399" s="0" t="n">
        <v>11</v>
      </c>
      <c r="AN2399" s="0" t="s">
        <v>147</v>
      </c>
      <c r="AO2399" s="0" t="s">
        <v>7474</v>
      </c>
      <c r="AP2399" s="0" t="s">
        <v>7475</v>
      </c>
      <c r="AQ2399" s="0" t="n">
        <v>9</v>
      </c>
      <c r="AR2399" s="0" t="n">
        <v>64</v>
      </c>
      <c r="AS2399" s="0" t="n">
        <v>32</v>
      </c>
      <c r="AU2399" s="0" t="n">
        <f aca="false">COUNTA($BA$2399:$EH$2399)</f>
        <v>9</v>
      </c>
      <c r="AV2399" s="0" t="n">
        <f aca="false">COUNTIF($BA$2399:$EH$2399,"D")</f>
        <v>1</v>
      </c>
      <c r="AW2399" s="0" t="n">
        <f aca="false">COUNTIF($BA$2399:$EH$2399,"R")</f>
        <v>0</v>
      </c>
      <c r="AX2399" s="0" t="n">
        <f aca="false">IF(BN2399="D",1,0)+IF(BO2399="D",1,0)+IF(BT2399="D",1,0)+IF(BU2399="D",1,0)+IF(BW2399="D",1,0)+IF(CC2399="D",1,0)+IF(CD2399="D",1,0)+IF(CE2399="D",1,0)+IF(CF2399="D",1,0)+IF(CL2399="D",1,0)+IF(CM2399="D",1,0)+IF(CQ2399="D",1,0)+IF(CR2399="D",1,0)+IF(CS2399="D",1,0)+IF(CW2399="D",1,0)+IF(CX2399="D",1,0)+IF(DD2399="D",1,0)+IF(DE2399="D",1,0)+IF(DJ2399="D",1,0)+IF(DK2399="D",1,0)+IF(DO2399="D",1,0)+IF(DP2399="D",1,0)+IF(DQ2399="D",1,0)+IF(DW2399="D",1,0)+IF(DZ2399="D",1,0)+IF(EH2399="D",1,0)</f>
        <v>0</v>
      </c>
      <c r="AY2399" s="0" t="n">
        <f aca="false">IF(DJ2399&lt;&gt;"",1,0)+IF(DK2399&lt;&gt;"",1,0)+IF(DM2399&lt;&gt;"",1,0)+IF(DO2399&lt;&gt;"",1,0)+IF(DP2399&lt;&gt;"",1,0)+IF(DQ2399&lt;&gt;"",1,0)+IF(DS2399&lt;&gt;"",1,0)+IF(DT2399&lt;&gt;"",1,0)+IF(DV2399&lt;&gt;"",1,0)+IF(DW2399&lt;&gt;"",1,0)+IF(DX2399&lt;&gt;"",1,0)+IF(DY2399&lt;&gt;"",1,0)+IF(DZ2399&lt;&gt;"",1,0)+IF(EB2399&lt;&gt;"",1,0)+IF(EC2399&lt;&gt;"",1,0)+IF(ED2399&lt;&gt;"",1,0)+IF(EG2399&lt;&gt;"",1,0)+IF(EH2399&lt;&gt;"",1,0)</f>
        <v>0</v>
      </c>
      <c r="AZ2399" s="0" t="n">
        <f aca="false">IF(EH2399&lt;&gt;"",1,0)</f>
        <v>0</v>
      </c>
      <c r="BB2399" s="0" t="s">
        <v>154</v>
      </c>
      <c r="CO2399" s="0" t="s">
        <v>156</v>
      </c>
      <c r="CP2399" s="0" t="s">
        <v>155</v>
      </c>
      <c r="CV2399" s="0" t="s">
        <v>155</v>
      </c>
      <c r="CY2399" s="0" t="s">
        <v>155</v>
      </c>
      <c r="DC2399" s="0" t="s">
        <v>155</v>
      </c>
      <c r="DI2399" s="0" t="s">
        <v>155</v>
      </c>
      <c r="DN2399" s="0" t="s">
        <v>155</v>
      </c>
      <c r="EF2399" s="0" t="s">
        <v>155</v>
      </c>
    </row>
    <row r="2400" customFormat="false" ht="15" hidden="false" customHeight="false" outlineLevel="0" collapsed="false">
      <c r="A2400" s="0" t="s">
        <v>10355</v>
      </c>
      <c r="B2400" s="0" t="n">
        <v>78</v>
      </c>
      <c r="C2400" s="0" t="n">
        <v>333229</v>
      </c>
      <c r="D2400" s="0" t="s">
        <v>4057</v>
      </c>
      <c r="E2400" s="0" t="s">
        <v>2526</v>
      </c>
      <c r="F2400" s="0" t="str">
        <f aca="false">CONCATENATE(D2400," ",LEFT(H2400,4),"T=",AU2400,"D=",AV2400,"R=",AW2400,"M=",AX2400,"L=",AY2400,"B=",AZ2400)</f>
        <v>MOORE T=19D=4R=0M=1L=0B=0</v>
      </c>
      <c r="G2400" s="0" t="s">
        <v>235</v>
      </c>
      <c r="I2400" s="0" t="s">
        <v>10356</v>
      </c>
      <c r="J2400" s="0" t="s">
        <v>5877</v>
      </c>
      <c r="K2400" s="0" t="s">
        <v>144</v>
      </c>
      <c r="M2400" s="0" t="s">
        <v>10240</v>
      </c>
      <c r="N2400" s="0" t="str">
        <f aca="false">RIGHT(M2400,LEN(M2400)-FIND(" ",M2400))</f>
        <v>BECK ST SE</v>
      </c>
      <c r="P2400" s="0" t="s">
        <v>147</v>
      </c>
      <c r="Q2400" s="0" t="s">
        <v>148</v>
      </c>
      <c r="R2400" s="0" t="n">
        <v>44484</v>
      </c>
      <c r="AD2400" s="0" t="s">
        <v>149</v>
      </c>
      <c r="AE2400" s="0" t="s">
        <v>150</v>
      </c>
      <c r="AF2400" s="0" t="s">
        <v>151</v>
      </c>
      <c r="AH2400" s="0" t="n">
        <v>14</v>
      </c>
      <c r="AI2400" s="0" t="n">
        <v>11</v>
      </c>
      <c r="AN2400" s="0" t="s">
        <v>147</v>
      </c>
      <c r="AO2400" s="0" t="s">
        <v>7474</v>
      </c>
      <c r="AP2400" s="0" t="s">
        <v>7475</v>
      </c>
      <c r="AQ2400" s="0" t="n">
        <v>9</v>
      </c>
      <c r="AR2400" s="0" t="n">
        <v>64</v>
      </c>
      <c r="AS2400" s="0" t="n">
        <v>32</v>
      </c>
      <c r="AU2400" s="0" t="n">
        <f aca="false">COUNTA($BA$2400:$EH$2400)</f>
        <v>19</v>
      </c>
      <c r="AV2400" s="0" t="n">
        <f aca="false">COUNTIF($BA$2400:$EH$2400,"D")</f>
        <v>4</v>
      </c>
      <c r="AW2400" s="0" t="n">
        <f aca="false">COUNTIF($BA$2400:$EH$2400,"R")</f>
        <v>0</v>
      </c>
      <c r="AX2400" s="0" t="n">
        <f aca="false">IF(BN2400="D",1,0)+IF(BO2400="D",1,0)+IF(BT2400="D",1,0)+IF(BU2400="D",1,0)+IF(BW2400="D",1,0)+IF(CC2400="D",1,0)+IF(CD2400="D",1,0)+IF(CE2400="D",1,0)+IF(CF2400="D",1,0)+IF(CL2400="D",1,0)+IF(CM2400="D",1,0)+IF(CQ2400="D",1,0)+IF(CR2400="D",1,0)+IF(CS2400="D",1,0)+IF(CW2400="D",1,0)+IF(CX2400="D",1,0)+IF(DD2400="D",1,0)+IF(DE2400="D",1,0)+IF(DJ2400="D",1,0)+IF(DK2400="D",1,0)+IF(DO2400="D",1,0)+IF(DP2400="D",1,0)+IF(DQ2400="D",1,0)+IF(DW2400="D",1,0)+IF(DZ2400="D",1,0)+IF(EH2400="D",1,0)</f>
        <v>1</v>
      </c>
      <c r="AY2400" s="0" t="n">
        <f aca="false">IF(DJ2400&lt;&gt;"",1,0)+IF(DK2400&lt;&gt;"",1,0)+IF(DM2400&lt;&gt;"",1,0)+IF(DO2400&lt;&gt;"",1,0)+IF(DP2400&lt;&gt;"",1,0)+IF(DQ2400&lt;&gt;"",1,0)+IF(DS2400&lt;&gt;"",1,0)+IF(DT2400&lt;&gt;"",1,0)+IF(DV2400&lt;&gt;"",1,0)+IF(DW2400&lt;&gt;"",1,0)+IF(DX2400&lt;&gt;"",1,0)+IF(DY2400&lt;&gt;"",1,0)+IF(DZ2400&lt;&gt;"",1,0)+IF(EB2400&lt;&gt;"",1,0)+IF(EC2400&lt;&gt;"",1,0)+IF(ED2400&lt;&gt;"",1,0)+IF(EG2400&lt;&gt;"",1,0)+IF(EH2400&lt;&gt;"",1,0)</f>
        <v>0</v>
      </c>
      <c r="AZ2400" s="0" t="n">
        <f aca="false">IF(EH2400&lt;&gt;"",1,0)</f>
        <v>0</v>
      </c>
      <c r="BB2400" s="0" t="s">
        <v>154</v>
      </c>
      <c r="BL2400" s="0" t="s">
        <v>155</v>
      </c>
      <c r="BP2400" s="0" t="s">
        <v>155</v>
      </c>
      <c r="BS2400" s="0" t="s">
        <v>155</v>
      </c>
      <c r="BV2400" s="0" t="s">
        <v>155</v>
      </c>
      <c r="BY2400" s="0" t="s">
        <v>156</v>
      </c>
      <c r="CA2400" s="0" t="s">
        <v>155</v>
      </c>
      <c r="CG2400" s="0" t="s">
        <v>155</v>
      </c>
      <c r="CH2400" s="0" t="s">
        <v>156</v>
      </c>
      <c r="CK2400" s="0" t="s">
        <v>155</v>
      </c>
      <c r="CL2400" s="0" t="s">
        <v>156</v>
      </c>
      <c r="CO2400" s="0" t="s">
        <v>156</v>
      </c>
      <c r="CP2400" s="0" t="s">
        <v>155</v>
      </c>
      <c r="CV2400" s="0" t="s">
        <v>155</v>
      </c>
      <c r="CY2400" s="0" t="s">
        <v>155</v>
      </c>
      <c r="DC2400" s="0" t="s">
        <v>155</v>
      </c>
      <c r="DI2400" s="0" t="s">
        <v>155</v>
      </c>
      <c r="DN2400" s="0" t="s">
        <v>155</v>
      </c>
      <c r="EF2400" s="0" t="s">
        <v>155</v>
      </c>
    </row>
    <row r="2401" customFormat="false" ht="15" hidden="false" customHeight="false" outlineLevel="0" collapsed="false">
      <c r="A2401" s="0" t="s">
        <v>10357</v>
      </c>
      <c r="B2401" s="0" t="n">
        <v>78</v>
      </c>
      <c r="C2401" s="0" t="n">
        <v>345538</v>
      </c>
      <c r="D2401" s="0" t="s">
        <v>177</v>
      </c>
      <c r="E2401" s="0" t="s">
        <v>4863</v>
      </c>
      <c r="F2401" s="0" t="str">
        <f aca="false">CONCATENATE(D2401," ",LEFT(H2401,4),"T=",AU2401,"D=",AV2401,"R=",AW2401,"M=",AX2401,"L=",AY2401,"B=",AZ2401)</f>
        <v>JOHNSON T=7D=1R=0M=0L=1B=0</v>
      </c>
      <c r="G2401" s="0" t="s">
        <v>349</v>
      </c>
      <c r="I2401" s="0" t="s">
        <v>10358</v>
      </c>
      <c r="J2401" s="0" t="s">
        <v>3660</v>
      </c>
      <c r="K2401" s="0" t="s">
        <v>144</v>
      </c>
      <c r="M2401" s="0" t="s">
        <v>7554</v>
      </c>
      <c r="N2401" s="0" t="str">
        <f aca="false">RIGHT(M2401,LEN(M2401)-FIND(" ",M2401))</f>
        <v>YOUNGSTOWN RD SE</v>
      </c>
      <c r="O2401" s="0" t="s">
        <v>10359</v>
      </c>
      <c r="P2401" s="0" t="s">
        <v>147</v>
      </c>
      <c r="Q2401" s="0" t="s">
        <v>148</v>
      </c>
      <c r="R2401" s="0" t="n">
        <v>44484</v>
      </c>
      <c r="AD2401" s="0" t="s">
        <v>149</v>
      </c>
      <c r="AE2401" s="0" t="s">
        <v>150</v>
      </c>
      <c r="AH2401" s="0" t="n">
        <v>14</v>
      </c>
      <c r="AI2401" s="0" t="n">
        <v>11</v>
      </c>
      <c r="AJ2401" s="0" t="s">
        <v>185</v>
      </c>
      <c r="AM2401" s="0" t="s">
        <v>186</v>
      </c>
      <c r="AN2401" s="0" t="s">
        <v>147</v>
      </c>
      <c r="AO2401" s="0" t="s">
        <v>7474</v>
      </c>
      <c r="AP2401" s="0" t="s">
        <v>7475</v>
      </c>
      <c r="AQ2401" s="0" t="n">
        <v>9</v>
      </c>
      <c r="AR2401" s="0" t="n">
        <v>64</v>
      </c>
      <c r="AS2401" s="0" t="n">
        <v>32</v>
      </c>
      <c r="AU2401" s="0" t="n">
        <f aca="false">COUNTA($BA$2401:$EH$2401)</f>
        <v>7</v>
      </c>
      <c r="AV2401" s="0" t="n">
        <f aca="false">COUNTIF($BA$2401:$EH$2401,"D")</f>
        <v>1</v>
      </c>
      <c r="AW2401" s="0" t="n">
        <f aca="false">COUNTIF($BA$2401:$EH$2401,"R")</f>
        <v>0</v>
      </c>
      <c r="AX2401" s="0" t="n">
        <f aca="false">IF(BN2401="D",1,0)+IF(BO2401="D",1,0)+IF(BT2401="D",1,0)+IF(BU2401="D",1,0)+IF(BW2401="D",1,0)+IF(CC2401="D",1,0)+IF(CD2401="D",1,0)+IF(CE2401="D",1,0)+IF(CF2401="D",1,0)+IF(CL2401="D",1,0)+IF(CM2401="D",1,0)+IF(CQ2401="D",1,0)+IF(CR2401="D",1,0)+IF(CS2401="D",1,0)+IF(CW2401="D",1,0)+IF(CX2401="D",1,0)+IF(DD2401="D",1,0)+IF(DE2401="D",1,0)+IF(DJ2401="D",1,0)+IF(DK2401="D",1,0)+IF(DO2401="D",1,0)+IF(DP2401="D",1,0)+IF(DQ2401="D",1,0)+IF(DW2401="D",1,0)+IF(DZ2401="D",1,0)+IF(EH2401="D",1,0)</f>
        <v>0</v>
      </c>
      <c r="AY2401" s="0" t="n">
        <f aca="false">IF(DJ2401&lt;&gt;"",1,0)+IF(DK2401&lt;&gt;"",1,0)+IF(DM2401&lt;&gt;"",1,0)+IF(DO2401&lt;&gt;"",1,0)+IF(DP2401&lt;&gt;"",1,0)+IF(DQ2401&lt;&gt;"",1,0)+IF(DS2401&lt;&gt;"",1,0)+IF(DT2401&lt;&gt;"",1,0)+IF(DV2401&lt;&gt;"",1,0)+IF(DW2401&lt;&gt;"",1,0)+IF(DX2401&lt;&gt;"",1,0)+IF(DY2401&lt;&gt;"",1,0)+IF(DZ2401&lt;&gt;"",1,0)+IF(EB2401&lt;&gt;"",1,0)+IF(EC2401&lt;&gt;"",1,0)+IF(ED2401&lt;&gt;"",1,0)+IF(EG2401&lt;&gt;"",1,0)+IF(EH2401&lt;&gt;"",1,0)</f>
        <v>1</v>
      </c>
      <c r="AZ2401" s="0" t="n">
        <f aca="false">IF(EH2401&lt;&gt;"",1,0)</f>
        <v>0</v>
      </c>
      <c r="BB2401" s="0" t="s">
        <v>154</v>
      </c>
      <c r="CP2401" s="0" t="s">
        <v>155</v>
      </c>
      <c r="DI2401" s="0" t="s">
        <v>155</v>
      </c>
      <c r="DM2401" s="0" t="s">
        <v>156</v>
      </c>
      <c r="DN2401" s="0" t="s">
        <v>155</v>
      </c>
      <c r="DU2401" s="0" t="s">
        <v>155</v>
      </c>
      <c r="EF2401" s="0" t="s">
        <v>155</v>
      </c>
    </row>
    <row r="2402" customFormat="false" ht="15" hidden="false" customHeight="false" outlineLevel="0" collapsed="false">
      <c r="A2402" s="0" t="s">
        <v>10360</v>
      </c>
      <c r="B2402" s="0" t="n">
        <v>78</v>
      </c>
      <c r="C2402" s="0" t="n">
        <v>463817</v>
      </c>
      <c r="D2402" s="0" t="s">
        <v>8361</v>
      </c>
      <c r="E2402" s="0" t="s">
        <v>4356</v>
      </c>
      <c r="F2402" s="0" t="str">
        <f aca="false">CONCATENATE(D2402," ",LEFT(H2402,4),"T=",AU2402,"D=",AV2402,"R=",AW2402,"M=",AX2402,"L=",AY2402,"B=",AZ2402)</f>
        <v>JAKUBEC T=1D=0R=0M=0L=0B=0</v>
      </c>
      <c r="G2402" s="0" t="s">
        <v>554</v>
      </c>
      <c r="I2402" s="0" t="s">
        <v>8926</v>
      </c>
      <c r="J2402" s="0" t="s">
        <v>4567</v>
      </c>
      <c r="K2402" s="0" t="s">
        <v>144</v>
      </c>
      <c r="M2402" s="0" t="s">
        <v>8363</v>
      </c>
      <c r="N2402" s="0" t="str">
        <f aca="false">RIGHT(M2402,LEN(M2402)-FIND(" ",M2402))</f>
        <v>TRUMBULL AVE SE</v>
      </c>
      <c r="P2402" s="0" t="s">
        <v>147</v>
      </c>
      <c r="Q2402" s="0" t="s">
        <v>148</v>
      </c>
      <c r="R2402" s="0" t="n">
        <v>44484</v>
      </c>
      <c r="AD2402" s="0" t="s">
        <v>149</v>
      </c>
      <c r="AE2402" s="0" t="s">
        <v>150</v>
      </c>
      <c r="AF2402" s="0" t="s">
        <v>151</v>
      </c>
      <c r="AH2402" s="0" t="n">
        <v>14</v>
      </c>
      <c r="AI2402" s="0" t="n">
        <v>11</v>
      </c>
      <c r="AN2402" s="0" t="s">
        <v>147</v>
      </c>
      <c r="AO2402" s="0" t="s">
        <v>7474</v>
      </c>
      <c r="AP2402" s="0" t="s">
        <v>7475</v>
      </c>
      <c r="AQ2402" s="0" t="n">
        <v>9</v>
      </c>
      <c r="AR2402" s="0" t="n">
        <v>64</v>
      </c>
      <c r="AS2402" s="0" t="n">
        <v>32</v>
      </c>
      <c r="AU2402" s="0" t="n">
        <f aca="false">COUNTA($BA$2402:$EH$2402)</f>
        <v>1</v>
      </c>
      <c r="AV2402" s="0" t="n">
        <f aca="false">COUNTIF($BA$2402:$EH$2402,"D")</f>
        <v>0</v>
      </c>
      <c r="AW2402" s="0" t="n">
        <f aca="false">COUNTIF($BA$2402:$EH$2402,"R")</f>
        <v>0</v>
      </c>
      <c r="AX2402" s="0" t="n">
        <f aca="false">IF(BN2402="D",1,0)+IF(BO2402="D",1,0)+IF(BT2402="D",1,0)+IF(BU2402="D",1,0)+IF(BW2402="D",1,0)+IF(CC2402="D",1,0)+IF(CD2402="D",1,0)+IF(CE2402="D",1,0)+IF(CF2402="D",1,0)+IF(CL2402="D",1,0)+IF(CM2402="D",1,0)+IF(CQ2402="D",1,0)+IF(CR2402="D",1,0)+IF(CS2402="D",1,0)+IF(CW2402="D",1,0)+IF(CX2402="D",1,0)+IF(DD2402="D",1,0)+IF(DE2402="D",1,0)+IF(DJ2402="D",1,0)+IF(DK2402="D",1,0)+IF(DO2402="D",1,0)+IF(DP2402="D",1,0)+IF(DQ2402="D",1,0)+IF(DW2402="D",1,0)+IF(DZ2402="D",1,0)+IF(EH2402="D",1,0)</f>
        <v>0</v>
      </c>
      <c r="AY2402" s="0" t="n">
        <f aca="false">IF(DJ2402&lt;&gt;"",1,0)+IF(DK2402&lt;&gt;"",1,0)+IF(DM2402&lt;&gt;"",1,0)+IF(DO2402&lt;&gt;"",1,0)+IF(DP2402&lt;&gt;"",1,0)+IF(DQ2402&lt;&gt;"",1,0)+IF(DS2402&lt;&gt;"",1,0)+IF(DT2402&lt;&gt;"",1,0)+IF(DV2402&lt;&gt;"",1,0)+IF(DW2402&lt;&gt;"",1,0)+IF(DX2402&lt;&gt;"",1,0)+IF(DY2402&lt;&gt;"",1,0)+IF(DZ2402&lt;&gt;"",1,0)+IF(EB2402&lt;&gt;"",1,0)+IF(EC2402&lt;&gt;"",1,0)+IF(ED2402&lt;&gt;"",1,0)+IF(EG2402&lt;&gt;"",1,0)+IF(EH2402&lt;&gt;"",1,0)</f>
        <v>0</v>
      </c>
      <c r="AZ2402" s="0" t="n">
        <f aca="false">IF(EH2402&lt;&gt;"",1,0)</f>
        <v>0</v>
      </c>
      <c r="BB2402" s="0" t="s">
        <v>154</v>
      </c>
    </row>
    <row r="2403" customFormat="false" ht="15" hidden="false" customHeight="false" outlineLevel="0" collapsed="false">
      <c r="A2403" s="0" t="s">
        <v>10361</v>
      </c>
      <c r="B2403" s="0" t="n">
        <v>78</v>
      </c>
      <c r="C2403" s="0" t="n">
        <v>486700</v>
      </c>
      <c r="D2403" s="0" t="s">
        <v>8607</v>
      </c>
      <c r="E2403" s="0" t="s">
        <v>2703</v>
      </c>
      <c r="F2403" s="0" t="str">
        <f aca="false">CONCATENATE(D2403," ",LEFT(H2403,4),"T=",AU2403,"D=",AV2403,"R=",AW2403,"M=",AX2403,"L=",AY2403,"B=",AZ2403)</f>
        <v>MATSKO T=2D=0R=0M=0L=0B=0</v>
      </c>
      <c r="G2403" s="0" t="s">
        <v>450</v>
      </c>
      <c r="I2403" s="0" t="s">
        <v>10362</v>
      </c>
      <c r="J2403" s="0" t="s">
        <v>1074</v>
      </c>
      <c r="K2403" s="0" t="s">
        <v>144</v>
      </c>
      <c r="M2403" s="0" t="s">
        <v>8611</v>
      </c>
      <c r="N2403" s="0" t="str">
        <f aca="false">RIGHT(M2403,LEN(M2403)-FIND(" ",M2403))</f>
        <v>EASTLAND AVE SE</v>
      </c>
      <c r="P2403" s="0" t="s">
        <v>147</v>
      </c>
      <c r="Q2403" s="0" t="s">
        <v>148</v>
      </c>
      <c r="R2403" s="0" t="n">
        <v>44484</v>
      </c>
      <c r="AD2403" s="0" t="s">
        <v>149</v>
      </c>
      <c r="AE2403" s="0" t="s">
        <v>150</v>
      </c>
      <c r="AF2403" s="0" t="s">
        <v>151</v>
      </c>
      <c r="AH2403" s="0" t="n">
        <v>14</v>
      </c>
      <c r="AI2403" s="0" t="n">
        <v>11</v>
      </c>
      <c r="AN2403" s="0" t="s">
        <v>147</v>
      </c>
      <c r="AO2403" s="0" t="s">
        <v>7474</v>
      </c>
      <c r="AP2403" s="0" t="s">
        <v>7475</v>
      </c>
      <c r="AQ2403" s="0" t="n">
        <v>9</v>
      </c>
      <c r="AR2403" s="0" t="n">
        <v>64</v>
      </c>
      <c r="AS2403" s="0" t="n">
        <v>32</v>
      </c>
      <c r="AU2403" s="0" t="n">
        <f aca="false">COUNTA($BA$2403:$EH$2403)</f>
        <v>2</v>
      </c>
      <c r="AV2403" s="0" t="n">
        <f aca="false">COUNTIF($BA$2403:$EH$2403,"D")</f>
        <v>0</v>
      </c>
      <c r="AW2403" s="0" t="n">
        <f aca="false">COUNTIF($BA$2403:$EH$2403,"R")</f>
        <v>0</v>
      </c>
      <c r="AX2403" s="0" t="n">
        <f aca="false">IF(BN2403="D",1,0)+IF(BO2403="D",1,0)+IF(BT2403="D",1,0)+IF(BU2403="D",1,0)+IF(BW2403="D",1,0)+IF(CC2403="D",1,0)+IF(CD2403="D",1,0)+IF(CE2403="D",1,0)+IF(CF2403="D",1,0)+IF(CL2403="D",1,0)+IF(CM2403="D",1,0)+IF(CQ2403="D",1,0)+IF(CR2403="D",1,0)+IF(CS2403="D",1,0)+IF(CW2403="D",1,0)+IF(CX2403="D",1,0)+IF(DD2403="D",1,0)+IF(DE2403="D",1,0)+IF(DJ2403="D",1,0)+IF(DK2403="D",1,0)+IF(DO2403="D",1,0)+IF(DP2403="D",1,0)+IF(DQ2403="D",1,0)+IF(DW2403="D",1,0)+IF(DZ2403="D",1,0)+IF(EH2403="D",1,0)</f>
        <v>0</v>
      </c>
      <c r="AY2403" s="0" t="n">
        <f aca="false">IF(DJ2403&lt;&gt;"",1,0)+IF(DK2403&lt;&gt;"",1,0)+IF(DM2403&lt;&gt;"",1,0)+IF(DO2403&lt;&gt;"",1,0)+IF(DP2403&lt;&gt;"",1,0)+IF(DQ2403&lt;&gt;"",1,0)+IF(DS2403&lt;&gt;"",1,0)+IF(DT2403&lt;&gt;"",1,0)+IF(DV2403&lt;&gt;"",1,0)+IF(DW2403&lt;&gt;"",1,0)+IF(DX2403&lt;&gt;"",1,0)+IF(DY2403&lt;&gt;"",1,0)+IF(DZ2403&lt;&gt;"",1,0)+IF(EB2403&lt;&gt;"",1,0)+IF(EC2403&lt;&gt;"",1,0)+IF(ED2403&lt;&gt;"",1,0)+IF(EG2403&lt;&gt;"",1,0)+IF(EH2403&lt;&gt;"",1,0)</f>
        <v>0</v>
      </c>
      <c r="AZ2403" s="0" t="n">
        <f aca="false">IF(EH2403&lt;&gt;"",1,0)</f>
        <v>0</v>
      </c>
      <c r="BB2403" s="0" t="s">
        <v>154</v>
      </c>
      <c r="EF2403" s="0" t="s">
        <v>155</v>
      </c>
    </row>
    <row r="2404" customFormat="false" ht="15" hidden="false" customHeight="false" outlineLevel="0" collapsed="false">
      <c r="A2404" s="0" t="s">
        <v>10363</v>
      </c>
      <c r="B2404" s="0" t="n">
        <v>78</v>
      </c>
      <c r="C2404" s="0" t="n">
        <v>288854</v>
      </c>
      <c r="D2404" s="0" t="s">
        <v>8744</v>
      </c>
      <c r="E2404" s="0" t="s">
        <v>808</v>
      </c>
      <c r="F2404" s="0" t="str">
        <f aca="false">CONCATENATE(D2404," ",LEFT(H2404,4),"T=",AU2404,"D=",AV2404,"R=",AW2404,"M=",AX2404,"L=",AY2404,"B=",AZ2404)</f>
        <v>MARKER IIT=16D=2R=0M=0L=0B=0</v>
      </c>
      <c r="G2404" s="0" t="s">
        <v>405</v>
      </c>
      <c r="H2404" s="0" t="s">
        <v>420</v>
      </c>
      <c r="I2404" s="0" t="s">
        <v>6516</v>
      </c>
      <c r="J2404" s="0" t="s">
        <v>10364</v>
      </c>
      <c r="K2404" s="0" t="s">
        <v>144</v>
      </c>
      <c r="M2404" s="0" t="s">
        <v>8747</v>
      </c>
      <c r="N2404" s="0" t="str">
        <f aca="false">RIGHT(M2404,LEN(M2404)-FIND(" ",M2404))</f>
        <v>MEADOWBROOK AVE SE</v>
      </c>
      <c r="P2404" s="0" t="s">
        <v>147</v>
      </c>
      <c r="Q2404" s="0" t="s">
        <v>148</v>
      </c>
      <c r="R2404" s="0" t="n">
        <v>44484</v>
      </c>
      <c r="AD2404" s="0" t="s">
        <v>149</v>
      </c>
      <c r="AE2404" s="0" t="s">
        <v>150</v>
      </c>
      <c r="AF2404" s="0" t="s">
        <v>151</v>
      </c>
      <c r="AH2404" s="0" t="n">
        <v>14</v>
      </c>
      <c r="AI2404" s="0" t="n">
        <v>11</v>
      </c>
      <c r="AN2404" s="0" t="s">
        <v>147</v>
      </c>
      <c r="AO2404" s="0" t="s">
        <v>7474</v>
      </c>
      <c r="AP2404" s="0" t="s">
        <v>7475</v>
      </c>
      <c r="AQ2404" s="0" t="n">
        <v>9</v>
      </c>
      <c r="AR2404" s="0" t="n">
        <v>64</v>
      </c>
      <c r="AS2404" s="0" t="n">
        <v>32</v>
      </c>
      <c r="AU2404" s="0" t="n">
        <f aca="false">COUNTA($BA$2404:$EH$2404)</f>
        <v>16</v>
      </c>
      <c r="AV2404" s="0" t="n">
        <f aca="false">COUNTIF($BA$2404:$EH$2404,"D")</f>
        <v>2</v>
      </c>
      <c r="AW2404" s="0" t="n">
        <f aca="false">COUNTIF($BA$2404:$EH$2404,"R")</f>
        <v>0</v>
      </c>
      <c r="AX2404" s="0" t="n">
        <f aca="false">IF(BN2404="D",1,0)+IF(BO2404="D",1,0)+IF(BT2404="D",1,0)+IF(BU2404="D",1,0)+IF(BW2404="D",1,0)+IF(CC2404="D",1,0)+IF(CD2404="D",1,0)+IF(CE2404="D",1,0)+IF(CF2404="D",1,0)+IF(CL2404="D",1,0)+IF(CM2404="D",1,0)+IF(CQ2404="D",1,0)+IF(CR2404="D",1,0)+IF(CS2404="D",1,0)+IF(CW2404="D",1,0)+IF(CX2404="D",1,0)+IF(DD2404="D",1,0)+IF(DE2404="D",1,0)+IF(DJ2404="D",1,0)+IF(DK2404="D",1,0)+IF(DO2404="D",1,0)+IF(DP2404="D",1,0)+IF(DQ2404="D",1,0)+IF(DW2404="D",1,0)+IF(DZ2404="D",1,0)+IF(EH2404="D",1,0)</f>
        <v>0</v>
      </c>
      <c r="AY2404" s="0" t="n">
        <f aca="false">IF(DJ2404&lt;&gt;"",1,0)+IF(DK2404&lt;&gt;"",1,0)+IF(DM2404&lt;&gt;"",1,0)+IF(DO2404&lt;&gt;"",1,0)+IF(DP2404&lt;&gt;"",1,0)+IF(DQ2404&lt;&gt;"",1,0)+IF(DS2404&lt;&gt;"",1,0)+IF(DT2404&lt;&gt;"",1,0)+IF(DV2404&lt;&gt;"",1,0)+IF(DW2404&lt;&gt;"",1,0)+IF(DX2404&lt;&gt;"",1,0)+IF(DY2404&lt;&gt;"",1,0)+IF(DZ2404&lt;&gt;"",1,0)+IF(EB2404&lt;&gt;"",1,0)+IF(EC2404&lt;&gt;"",1,0)+IF(ED2404&lt;&gt;"",1,0)+IF(EG2404&lt;&gt;"",1,0)+IF(EH2404&lt;&gt;"",1,0)</f>
        <v>0</v>
      </c>
      <c r="AZ2404" s="0" t="n">
        <f aca="false">IF(EH2404&lt;&gt;"",1,0)</f>
        <v>0</v>
      </c>
      <c r="BB2404" s="0" t="s">
        <v>154</v>
      </c>
      <c r="BH2404" s="0" t="s">
        <v>155</v>
      </c>
      <c r="BI2404" s="0" t="s">
        <v>155</v>
      </c>
      <c r="BL2404" s="0" t="s">
        <v>155</v>
      </c>
      <c r="BS2404" s="0" t="s">
        <v>155</v>
      </c>
      <c r="BV2404" s="0" t="s">
        <v>155</v>
      </c>
      <c r="BY2404" s="0" t="s">
        <v>156</v>
      </c>
      <c r="CA2404" s="0" t="s">
        <v>155</v>
      </c>
      <c r="CP2404" s="0" t="s">
        <v>155</v>
      </c>
      <c r="CV2404" s="0" t="s">
        <v>155</v>
      </c>
      <c r="CZ2404" s="0" t="s">
        <v>156</v>
      </c>
      <c r="DC2404" s="0" t="s">
        <v>155</v>
      </c>
      <c r="DL2404" s="0" t="s">
        <v>155</v>
      </c>
      <c r="DN2404" s="0" t="s">
        <v>155</v>
      </c>
      <c r="DU2404" s="0" t="s">
        <v>155</v>
      </c>
      <c r="EF2404" s="0" t="s">
        <v>155</v>
      </c>
    </row>
    <row r="2405" customFormat="false" ht="15" hidden="false" customHeight="false" outlineLevel="0" collapsed="false">
      <c r="A2405" s="0" t="s">
        <v>10365</v>
      </c>
      <c r="B2405" s="0" t="n">
        <v>78</v>
      </c>
      <c r="C2405" s="0" t="n">
        <v>387440</v>
      </c>
      <c r="D2405" s="0" t="s">
        <v>10366</v>
      </c>
      <c r="E2405" s="0" t="s">
        <v>450</v>
      </c>
      <c r="F2405" s="0" t="str">
        <f aca="false">CONCATENATE(D2405," ",LEFT(H2405,4),"T=",AU2405,"D=",AV2405,"R=",AW2405,"M=",AX2405,"L=",AY2405,"B=",AZ2405)</f>
        <v>HURST T=26D=11R=0M=5L=7B=1</v>
      </c>
      <c r="G2405" s="0" t="s">
        <v>1044</v>
      </c>
      <c r="I2405" s="0" t="s">
        <v>10367</v>
      </c>
      <c r="J2405" s="0" t="s">
        <v>10368</v>
      </c>
      <c r="K2405" s="0" t="s">
        <v>144</v>
      </c>
      <c r="L2405" s="0" t="s">
        <v>156</v>
      </c>
      <c r="M2405" s="0" t="s">
        <v>9879</v>
      </c>
      <c r="N2405" s="0" t="str">
        <f aca="false">RIGHT(M2405,LEN(M2405)-FIND(" ",M2405))</f>
        <v>BRIER ST SE</v>
      </c>
      <c r="P2405" s="0" t="s">
        <v>147</v>
      </c>
      <c r="Q2405" s="0" t="s">
        <v>148</v>
      </c>
      <c r="R2405" s="0" t="n">
        <v>44484</v>
      </c>
      <c r="AD2405" s="0" t="s">
        <v>149</v>
      </c>
      <c r="AE2405" s="0" t="s">
        <v>150</v>
      </c>
      <c r="AF2405" s="0" t="s">
        <v>151</v>
      </c>
      <c r="AH2405" s="0" t="n">
        <v>14</v>
      </c>
      <c r="AI2405" s="0" t="n">
        <v>11</v>
      </c>
      <c r="AN2405" s="0" t="s">
        <v>147</v>
      </c>
      <c r="AO2405" s="0" t="s">
        <v>7474</v>
      </c>
      <c r="AP2405" s="0" t="s">
        <v>7475</v>
      </c>
      <c r="AQ2405" s="0" t="n">
        <v>9</v>
      </c>
      <c r="AR2405" s="0" t="n">
        <v>64</v>
      </c>
      <c r="AS2405" s="0" t="n">
        <v>32</v>
      </c>
      <c r="AU2405" s="0" t="n">
        <f aca="false">COUNTA($BA$2405:$EH$2405)</f>
        <v>26</v>
      </c>
      <c r="AV2405" s="0" t="n">
        <f aca="false">COUNTIF($BA$2405:$EH$2405,"D")</f>
        <v>11</v>
      </c>
      <c r="AW2405" s="0" t="n">
        <f aca="false">COUNTIF($BA$2405:$EH$2405,"R")</f>
        <v>0</v>
      </c>
      <c r="AX2405" s="0" t="n">
        <f aca="false">IF(BN2405="D",1,0)+IF(BO2405="D",1,0)+IF(BT2405="D",1,0)+IF(BU2405="D",1,0)+IF(BW2405="D",1,0)+IF(CC2405="D",1,0)+IF(CD2405="D",1,0)+IF(CE2405="D",1,0)+IF(CF2405="D",1,0)+IF(CL2405="D",1,0)+IF(CM2405="D",1,0)+IF(CQ2405="D",1,0)+IF(CR2405="D",1,0)+IF(CS2405="D",1,0)+IF(CW2405="D",1,0)+IF(CX2405="D",1,0)+IF(DD2405="D",1,0)+IF(DE2405="D",1,0)+IF(DJ2405="D",1,0)+IF(DK2405="D",1,0)+IF(DO2405="D",1,0)+IF(DP2405="D",1,0)+IF(DQ2405="D",1,0)+IF(DW2405="D",1,0)+IF(DZ2405="D",1,0)+IF(EH2405="D",1,0)</f>
        <v>5</v>
      </c>
      <c r="AY2405" s="0" t="n">
        <f aca="false">IF(DJ2405&lt;&gt;"",1,0)+IF(DK2405&lt;&gt;"",1,0)+IF(DM2405&lt;&gt;"",1,0)+IF(DO2405&lt;&gt;"",1,0)+IF(DP2405&lt;&gt;"",1,0)+IF(DQ2405&lt;&gt;"",1,0)+IF(DS2405&lt;&gt;"",1,0)+IF(DT2405&lt;&gt;"",1,0)+IF(DV2405&lt;&gt;"",1,0)+IF(DW2405&lt;&gt;"",1,0)+IF(DX2405&lt;&gt;"",1,0)+IF(DY2405&lt;&gt;"",1,0)+IF(DZ2405&lt;&gt;"",1,0)+IF(EB2405&lt;&gt;"",1,0)+IF(EC2405&lt;&gt;"",1,0)+IF(ED2405&lt;&gt;"",1,0)+IF(EG2405&lt;&gt;"",1,0)+IF(EH2405&lt;&gt;"",1,0)</f>
        <v>7</v>
      </c>
      <c r="AZ2405" s="0" t="n">
        <f aca="false">IF(EH2405&lt;&gt;"",1,0)</f>
        <v>1</v>
      </c>
      <c r="BB2405" s="0" t="s">
        <v>154</v>
      </c>
      <c r="CP2405" s="0" t="s">
        <v>155</v>
      </c>
      <c r="CT2405" s="0" t="s">
        <v>155</v>
      </c>
      <c r="CU2405" s="0" t="s">
        <v>156</v>
      </c>
      <c r="CV2405" s="0" t="s">
        <v>155</v>
      </c>
      <c r="CW2405" s="0" t="s">
        <v>156</v>
      </c>
      <c r="CY2405" s="0" t="s">
        <v>155</v>
      </c>
      <c r="CZ2405" s="0" t="s">
        <v>156</v>
      </c>
      <c r="DC2405" s="0" t="s">
        <v>155</v>
      </c>
      <c r="DD2405" s="0" t="s">
        <v>156</v>
      </c>
      <c r="DF2405" s="0" t="s">
        <v>155</v>
      </c>
      <c r="DG2405" s="0" t="s">
        <v>156</v>
      </c>
      <c r="DI2405" s="0" t="s">
        <v>155</v>
      </c>
      <c r="DJ2405" s="0" t="s">
        <v>156</v>
      </c>
      <c r="DL2405" s="0" t="s">
        <v>155</v>
      </c>
      <c r="DN2405" s="0" t="s">
        <v>155</v>
      </c>
      <c r="DR2405" s="0" t="s">
        <v>155</v>
      </c>
      <c r="DS2405" s="0" t="s">
        <v>156</v>
      </c>
      <c r="DT2405" s="0" t="s">
        <v>156</v>
      </c>
      <c r="DU2405" s="0" t="s">
        <v>155</v>
      </c>
      <c r="DW2405" s="0" t="s">
        <v>156</v>
      </c>
      <c r="DX2405" s="0" t="s">
        <v>155</v>
      </c>
      <c r="EA2405" s="0" t="s">
        <v>155</v>
      </c>
      <c r="ED2405" s="0" t="s">
        <v>156</v>
      </c>
      <c r="EF2405" s="0" t="s">
        <v>155</v>
      </c>
      <c r="EH2405" s="0" t="s">
        <v>156</v>
      </c>
    </row>
    <row r="2406" customFormat="false" ht="15" hidden="false" customHeight="false" outlineLevel="0" collapsed="false">
      <c r="A2406" s="0" t="s">
        <v>10369</v>
      </c>
      <c r="B2406" s="0" t="n">
        <v>78</v>
      </c>
      <c r="C2406" s="0" t="n">
        <v>415774</v>
      </c>
      <c r="D2406" s="0" t="s">
        <v>10370</v>
      </c>
      <c r="E2406" s="0" t="s">
        <v>3988</v>
      </c>
      <c r="F2406" s="0" t="str">
        <f aca="false">CONCATENATE(D2406," ",LEFT(H2406,4),"T=",AU2406,"D=",AV2406,"R=",AW2406,"M=",AX2406,"L=",AY2406,"B=",AZ2406)</f>
        <v>HUNT T=1D=0R=0M=0L=0B=0</v>
      </c>
      <c r="G2406" s="0" t="s">
        <v>10118</v>
      </c>
      <c r="I2406" s="0" t="s">
        <v>7286</v>
      </c>
      <c r="J2406" s="0" t="s">
        <v>181</v>
      </c>
      <c r="K2406" s="0" t="s">
        <v>182</v>
      </c>
      <c r="M2406" s="0" t="s">
        <v>7554</v>
      </c>
      <c r="N2406" s="0" t="str">
        <f aca="false">RIGHT(M2406,LEN(M2406)-FIND(" ",M2406))</f>
        <v>YOUNGSTOWN RD SE</v>
      </c>
      <c r="O2406" s="0" t="s">
        <v>10371</v>
      </c>
      <c r="P2406" s="0" t="s">
        <v>147</v>
      </c>
      <c r="Q2406" s="0" t="s">
        <v>148</v>
      </c>
      <c r="R2406" s="0" t="n">
        <v>44484</v>
      </c>
      <c r="AD2406" s="0" t="s">
        <v>149</v>
      </c>
      <c r="AE2406" s="0" t="s">
        <v>150</v>
      </c>
      <c r="AH2406" s="0" t="n">
        <v>14</v>
      </c>
      <c r="AI2406" s="0" t="n">
        <v>11</v>
      </c>
      <c r="AJ2406" s="0" t="s">
        <v>185</v>
      </c>
      <c r="AM2406" s="0" t="s">
        <v>186</v>
      </c>
      <c r="AN2406" s="0" t="s">
        <v>147</v>
      </c>
      <c r="AO2406" s="0" t="s">
        <v>7474</v>
      </c>
      <c r="AP2406" s="0" t="s">
        <v>7475</v>
      </c>
      <c r="AQ2406" s="0" t="n">
        <v>9</v>
      </c>
      <c r="AR2406" s="0" t="n">
        <v>64</v>
      </c>
      <c r="AS2406" s="0" t="n">
        <v>32</v>
      </c>
      <c r="AU2406" s="0" t="n">
        <f aca="false">COUNTA($BA$2406:$EH$2406)</f>
        <v>1</v>
      </c>
      <c r="AV2406" s="0" t="n">
        <f aca="false">COUNTIF($BA$2406:$EH$2406,"D")</f>
        <v>0</v>
      </c>
      <c r="AW2406" s="0" t="n">
        <f aca="false">COUNTIF($BA$2406:$EH$2406,"R")</f>
        <v>0</v>
      </c>
      <c r="AX2406" s="0" t="n">
        <f aca="false">IF(BN2406="D",1,0)+IF(BO2406="D",1,0)+IF(BT2406="D",1,0)+IF(BU2406="D",1,0)+IF(BW2406="D",1,0)+IF(CC2406="D",1,0)+IF(CD2406="D",1,0)+IF(CE2406="D",1,0)+IF(CF2406="D",1,0)+IF(CL2406="D",1,0)+IF(CM2406="D",1,0)+IF(CQ2406="D",1,0)+IF(CR2406="D",1,0)+IF(CS2406="D",1,0)+IF(CW2406="D",1,0)+IF(CX2406="D",1,0)+IF(DD2406="D",1,0)+IF(DE2406="D",1,0)+IF(DJ2406="D",1,0)+IF(DK2406="D",1,0)+IF(DO2406="D",1,0)+IF(DP2406="D",1,0)+IF(DQ2406="D",1,0)+IF(DW2406="D",1,0)+IF(DZ2406="D",1,0)+IF(EH2406="D",1,0)</f>
        <v>0</v>
      </c>
      <c r="AY2406" s="0" t="n">
        <f aca="false">IF(DJ2406&lt;&gt;"",1,0)+IF(DK2406&lt;&gt;"",1,0)+IF(DM2406&lt;&gt;"",1,0)+IF(DO2406&lt;&gt;"",1,0)+IF(DP2406&lt;&gt;"",1,0)+IF(DQ2406&lt;&gt;"",1,0)+IF(DS2406&lt;&gt;"",1,0)+IF(DT2406&lt;&gt;"",1,0)+IF(DV2406&lt;&gt;"",1,0)+IF(DW2406&lt;&gt;"",1,0)+IF(DX2406&lt;&gt;"",1,0)+IF(DY2406&lt;&gt;"",1,0)+IF(DZ2406&lt;&gt;"",1,0)+IF(EB2406&lt;&gt;"",1,0)+IF(EC2406&lt;&gt;"",1,0)+IF(ED2406&lt;&gt;"",1,0)+IF(EG2406&lt;&gt;"",1,0)+IF(EH2406&lt;&gt;"",1,0)</f>
        <v>0</v>
      </c>
      <c r="AZ2406" s="0" t="n">
        <f aca="false">IF(EH2406&lt;&gt;"",1,0)</f>
        <v>0</v>
      </c>
      <c r="BB2406" s="0" t="s">
        <v>154</v>
      </c>
    </row>
    <row r="2407" customFormat="false" ht="15" hidden="false" customHeight="false" outlineLevel="0" collapsed="false">
      <c r="A2407" s="0" t="s">
        <v>10372</v>
      </c>
      <c r="B2407" s="0" t="n">
        <v>78</v>
      </c>
      <c r="C2407" s="0" t="n">
        <v>418405</v>
      </c>
      <c r="D2407" s="0" t="s">
        <v>10373</v>
      </c>
      <c r="E2407" s="0" t="s">
        <v>10374</v>
      </c>
      <c r="F2407" s="0" t="str">
        <f aca="false">CONCATENATE(D2407," ",LEFT(H2407,4),"T=",AU2407,"D=",AV2407,"R=",AW2407,"M=",AX2407,"L=",AY2407,"B=",AZ2407)</f>
        <v>KHAN T=1D=0R=0M=0L=0B=0</v>
      </c>
      <c r="G2407" s="0" t="s">
        <v>2822</v>
      </c>
      <c r="I2407" s="0" t="s">
        <v>10375</v>
      </c>
      <c r="J2407" s="0" t="s">
        <v>10376</v>
      </c>
      <c r="K2407" s="0" t="s">
        <v>144</v>
      </c>
      <c r="M2407" s="0" t="s">
        <v>10377</v>
      </c>
      <c r="N2407" s="0" t="str">
        <f aca="false">RIGHT(M2407,LEN(M2407)-FIND(" ",M2407))</f>
        <v>BECK ST SE</v>
      </c>
      <c r="P2407" s="0" t="s">
        <v>147</v>
      </c>
      <c r="Q2407" s="0" t="s">
        <v>148</v>
      </c>
      <c r="R2407" s="0" t="n">
        <v>44484</v>
      </c>
      <c r="AD2407" s="0" t="s">
        <v>149</v>
      </c>
      <c r="AE2407" s="0" t="s">
        <v>150</v>
      </c>
      <c r="AF2407" s="0" t="s">
        <v>151</v>
      </c>
      <c r="AH2407" s="0" t="n">
        <v>14</v>
      </c>
      <c r="AI2407" s="0" t="n">
        <v>11</v>
      </c>
      <c r="AN2407" s="0" t="s">
        <v>147</v>
      </c>
      <c r="AO2407" s="0" t="s">
        <v>7474</v>
      </c>
      <c r="AP2407" s="0" t="s">
        <v>7475</v>
      </c>
      <c r="AQ2407" s="0" t="n">
        <v>9</v>
      </c>
      <c r="AR2407" s="0" t="n">
        <v>64</v>
      </c>
      <c r="AS2407" s="0" t="n">
        <v>32</v>
      </c>
      <c r="AU2407" s="0" t="n">
        <f aca="false">COUNTA($BA$2407:$EH$2407)</f>
        <v>1</v>
      </c>
      <c r="AV2407" s="0" t="n">
        <f aca="false">COUNTIF($BA$2407:$EH$2407,"D")</f>
        <v>0</v>
      </c>
      <c r="AW2407" s="0" t="n">
        <f aca="false">COUNTIF($BA$2407:$EH$2407,"R")</f>
        <v>0</v>
      </c>
      <c r="AX2407" s="0" t="n">
        <f aca="false">IF(BN2407="D",1,0)+IF(BO2407="D",1,0)+IF(BT2407="D",1,0)+IF(BU2407="D",1,0)+IF(BW2407="D",1,0)+IF(CC2407="D",1,0)+IF(CD2407="D",1,0)+IF(CE2407="D",1,0)+IF(CF2407="D",1,0)+IF(CL2407="D",1,0)+IF(CM2407="D",1,0)+IF(CQ2407="D",1,0)+IF(CR2407="D",1,0)+IF(CS2407="D",1,0)+IF(CW2407="D",1,0)+IF(CX2407="D",1,0)+IF(DD2407="D",1,0)+IF(DE2407="D",1,0)+IF(DJ2407="D",1,0)+IF(DK2407="D",1,0)+IF(DO2407="D",1,0)+IF(DP2407="D",1,0)+IF(DQ2407="D",1,0)+IF(DW2407="D",1,0)+IF(DZ2407="D",1,0)+IF(EH2407="D",1,0)</f>
        <v>0</v>
      </c>
      <c r="AY2407" s="0" t="n">
        <f aca="false">IF(DJ2407&lt;&gt;"",1,0)+IF(DK2407&lt;&gt;"",1,0)+IF(DM2407&lt;&gt;"",1,0)+IF(DO2407&lt;&gt;"",1,0)+IF(DP2407&lt;&gt;"",1,0)+IF(DQ2407&lt;&gt;"",1,0)+IF(DS2407&lt;&gt;"",1,0)+IF(DT2407&lt;&gt;"",1,0)+IF(DV2407&lt;&gt;"",1,0)+IF(DW2407&lt;&gt;"",1,0)+IF(DX2407&lt;&gt;"",1,0)+IF(DY2407&lt;&gt;"",1,0)+IF(DZ2407&lt;&gt;"",1,0)+IF(EB2407&lt;&gt;"",1,0)+IF(EC2407&lt;&gt;"",1,0)+IF(ED2407&lt;&gt;"",1,0)+IF(EG2407&lt;&gt;"",1,0)+IF(EH2407&lt;&gt;"",1,0)</f>
        <v>0</v>
      </c>
      <c r="AZ2407" s="0" t="n">
        <f aca="false">IF(EH2407&lt;&gt;"",1,0)</f>
        <v>0</v>
      </c>
      <c r="BB2407" s="0" t="s">
        <v>154</v>
      </c>
    </row>
    <row r="2408" customFormat="false" ht="15" hidden="false" customHeight="false" outlineLevel="0" collapsed="false">
      <c r="A2408" s="0" t="s">
        <v>10378</v>
      </c>
      <c r="B2408" s="0" t="n">
        <v>78</v>
      </c>
      <c r="C2408" s="0" t="n">
        <v>456783</v>
      </c>
      <c r="D2408" s="0" t="s">
        <v>10379</v>
      </c>
      <c r="E2408" s="0" t="s">
        <v>3538</v>
      </c>
      <c r="F2408" s="0" t="str">
        <f aca="false">CONCATENATE(D2408," ",LEFT(H2408,4),"T=",AU2408,"D=",AV2408,"R=",AW2408,"M=",AX2408,"L=",AY2408,"B=",AZ2408)</f>
        <v>REYNOLDS T=1D=0R=0M=0L=0B=0</v>
      </c>
      <c r="G2408" s="0" t="s">
        <v>10380</v>
      </c>
      <c r="I2408" s="0" t="s">
        <v>10381</v>
      </c>
      <c r="J2408" s="0" t="s">
        <v>10382</v>
      </c>
      <c r="K2408" s="0" t="s">
        <v>182</v>
      </c>
      <c r="M2408" s="0" t="s">
        <v>10383</v>
      </c>
      <c r="N2408" s="0" t="str">
        <f aca="false">RIGHT(M2408,LEN(M2408)-FIND(" ",M2408))</f>
        <v>BURTON ST SE</v>
      </c>
      <c r="P2408" s="0" t="s">
        <v>147</v>
      </c>
      <c r="Q2408" s="0" t="s">
        <v>148</v>
      </c>
      <c r="R2408" s="0" t="n">
        <v>44484</v>
      </c>
      <c r="AD2408" s="0" t="s">
        <v>149</v>
      </c>
      <c r="AE2408" s="0" t="s">
        <v>150</v>
      </c>
      <c r="AF2408" s="0" t="s">
        <v>151</v>
      </c>
      <c r="AH2408" s="0" t="n">
        <v>14</v>
      </c>
      <c r="AI2408" s="0" t="n">
        <v>11</v>
      </c>
      <c r="AN2408" s="0" t="s">
        <v>147</v>
      </c>
      <c r="AO2408" s="0" t="s">
        <v>7474</v>
      </c>
      <c r="AP2408" s="0" t="s">
        <v>7475</v>
      </c>
      <c r="AQ2408" s="0" t="n">
        <v>9</v>
      </c>
      <c r="AR2408" s="0" t="n">
        <v>64</v>
      </c>
      <c r="AS2408" s="0" t="n">
        <v>32</v>
      </c>
      <c r="AU2408" s="0" t="n">
        <f aca="false">COUNTA($BA$2408:$EH$2408)</f>
        <v>1</v>
      </c>
      <c r="AV2408" s="0" t="n">
        <f aca="false">COUNTIF($BA$2408:$EH$2408,"D")</f>
        <v>0</v>
      </c>
      <c r="AW2408" s="0" t="n">
        <f aca="false">COUNTIF($BA$2408:$EH$2408,"R")</f>
        <v>0</v>
      </c>
      <c r="AX2408" s="0" t="n">
        <f aca="false">IF(BN2408="D",1,0)+IF(BO2408="D",1,0)+IF(BT2408="D",1,0)+IF(BU2408="D",1,0)+IF(BW2408="D",1,0)+IF(CC2408="D",1,0)+IF(CD2408="D",1,0)+IF(CE2408="D",1,0)+IF(CF2408="D",1,0)+IF(CL2408="D",1,0)+IF(CM2408="D",1,0)+IF(CQ2408="D",1,0)+IF(CR2408="D",1,0)+IF(CS2408="D",1,0)+IF(CW2408="D",1,0)+IF(CX2408="D",1,0)+IF(DD2408="D",1,0)+IF(DE2408="D",1,0)+IF(DJ2408="D",1,0)+IF(DK2408="D",1,0)+IF(DO2408="D",1,0)+IF(DP2408="D",1,0)+IF(DQ2408="D",1,0)+IF(DW2408="D",1,0)+IF(DZ2408="D",1,0)+IF(EH2408="D",1,0)</f>
        <v>0</v>
      </c>
      <c r="AY2408" s="0" t="n">
        <f aca="false">IF(DJ2408&lt;&gt;"",1,0)+IF(DK2408&lt;&gt;"",1,0)+IF(DM2408&lt;&gt;"",1,0)+IF(DO2408&lt;&gt;"",1,0)+IF(DP2408&lt;&gt;"",1,0)+IF(DQ2408&lt;&gt;"",1,0)+IF(DS2408&lt;&gt;"",1,0)+IF(DT2408&lt;&gt;"",1,0)+IF(DV2408&lt;&gt;"",1,0)+IF(DW2408&lt;&gt;"",1,0)+IF(DX2408&lt;&gt;"",1,0)+IF(DY2408&lt;&gt;"",1,0)+IF(DZ2408&lt;&gt;"",1,0)+IF(EB2408&lt;&gt;"",1,0)+IF(EC2408&lt;&gt;"",1,0)+IF(ED2408&lt;&gt;"",1,0)+IF(EG2408&lt;&gt;"",1,0)+IF(EH2408&lt;&gt;"",1,0)</f>
        <v>0</v>
      </c>
      <c r="AZ2408" s="0" t="n">
        <f aca="false">IF(EH2408&lt;&gt;"",1,0)</f>
        <v>0</v>
      </c>
      <c r="BB2408" s="0" t="s">
        <v>154</v>
      </c>
    </row>
    <row r="2409" customFormat="false" ht="15" hidden="false" customHeight="false" outlineLevel="0" collapsed="false">
      <c r="A2409" s="0" t="s">
        <v>10384</v>
      </c>
      <c r="B2409" s="0" t="n">
        <v>78</v>
      </c>
      <c r="C2409" s="0" t="n">
        <v>239132</v>
      </c>
      <c r="D2409" s="0" t="s">
        <v>10385</v>
      </c>
      <c r="E2409" s="0" t="s">
        <v>10386</v>
      </c>
      <c r="F2409" s="0" t="str">
        <f aca="false">CONCATENATE(D2409," ",LEFT(H2409,4),"T=",AU2409,"D=",AV2409,"R=",AW2409,"M=",AX2409,"L=",AY2409,"B=",AZ2409)</f>
        <v>HENDRICKSON T=24D=4R=0M=0L=1B=0</v>
      </c>
      <c r="G2409" s="0" t="s">
        <v>882</v>
      </c>
      <c r="I2409" s="0" t="s">
        <v>10387</v>
      </c>
      <c r="J2409" s="0" t="s">
        <v>10388</v>
      </c>
      <c r="K2409" s="0" t="s">
        <v>144</v>
      </c>
      <c r="L2409" s="0" t="s">
        <v>156</v>
      </c>
      <c r="M2409" s="0" t="s">
        <v>7564</v>
      </c>
      <c r="N2409" s="0" t="str">
        <f aca="false">RIGHT(M2409,LEN(M2409)-FIND(" ",M2409))</f>
        <v>MEADOWBROOK AVE SE</v>
      </c>
      <c r="P2409" s="0" t="s">
        <v>147</v>
      </c>
      <c r="Q2409" s="0" t="s">
        <v>148</v>
      </c>
      <c r="R2409" s="0" t="n">
        <v>44484</v>
      </c>
      <c r="AD2409" s="0" t="s">
        <v>149</v>
      </c>
      <c r="AE2409" s="0" t="s">
        <v>150</v>
      </c>
      <c r="AF2409" s="0" t="s">
        <v>151</v>
      </c>
      <c r="AH2409" s="0" t="n">
        <v>14</v>
      </c>
      <c r="AI2409" s="0" t="n">
        <v>11</v>
      </c>
      <c r="AN2409" s="0" t="s">
        <v>147</v>
      </c>
      <c r="AO2409" s="0" t="s">
        <v>7474</v>
      </c>
      <c r="AP2409" s="0" t="s">
        <v>7475</v>
      </c>
      <c r="AQ2409" s="0" t="n">
        <v>9</v>
      </c>
      <c r="AR2409" s="0" t="n">
        <v>64</v>
      </c>
      <c r="AS2409" s="0" t="n">
        <v>32</v>
      </c>
      <c r="AU2409" s="0" t="n">
        <f aca="false">COUNTA($BA$2409:$EH$2409)</f>
        <v>24</v>
      </c>
      <c r="AV2409" s="0" t="n">
        <f aca="false">COUNTIF($BA$2409:$EH$2409,"D")</f>
        <v>4</v>
      </c>
      <c r="AW2409" s="0" t="n">
        <f aca="false">COUNTIF($BA$2409:$EH$2409,"R")</f>
        <v>0</v>
      </c>
      <c r="AX2409" s="0" t="n">
        <f aca="false">IF(BN2409="D",1,0)+IF(BO2409="D",1,0)+IF(BT2409="D",1,0)+IF(BU2409="D",1,0)+IF(BW2409="D",1,0)+IF(CC2409="D",1,0)+IF(CD2409="D",1,0)+IF(CE2409="D",1,0)+IF(CF2409="D",1,0)+IF(CL2409="D",1,0)+IF(CM2409="D",1,0)+IF(CQ2409="D",1,0)+IF(CR2409="D",1,0)+IF(CS2409="D",1,0)+IF(CW2409="D",1,0)+IF(CX2409="D",1,0)+IF(DD2409="D",1,0)+IF(DE2409="D",1,0)+IF(DJ2409="D",1,0)+IF(DK2409="D",1,0)+IF(DO2409="D",1,0)+IF(DP2409="D",1,0)+IF(DQ2409="D",1,0)+IF(DW2409="D",1,0)+IF(DZ2409="D",1,0)+IF(EH2409="D",1,0)</f>
        <v>0</v>
      </c>
      <c r="AY2409" s="0" t="n">
        <f aca="false">IF(DJ2409&lt;&gt;"",1,0)+IF(DK2409&lt;&gt;"",1,0)+IF(DM2409&lt;&gt;"",1,0)+IF(DO2409&lt;&gt;"",1,0)+IF(DP2409&lt;&gt;"",1,0)+IF(DQ2409&lt;&gt;"",1,0)+IF(DS2409&lt;&gt;"",1,0)+IF(DT2409&lt;&gt;"",1,0)+IF(DV2409&lt;&gt;"",1,0)+IF(DW2409&lt;&gt;"",1,0)+IF(DX2409&lt;&gt;"",1,0)+IF(DY2409&lt;&gt;"",1,0)+IF(DZ2409&lt;&gt;"",1,0)+IF(EB2409&lt;&gt;"",1,0)+IF(EC2409&lt;&gt;"",1,0)+IF(ED2409&lt;&gt;"",1,0)+IF(EG2409&lt;&gt;"",1,0)+IF(EH2409&lt;&gt;"",1,0)</f>
        <v>1</v>
      </c>
      <c r="AZ2409" s="0" t="n">
        <f aca="false">IF(EH2409&lt;&gt;"",1,0)</f>
        <v>0</v>
      </c>
      <c r="BB2409" s="0" t="s">
        <v>154</v>
      </c>
      <c r="BD2409" s="0" t="s">
        <v>155</v>
      </c>
      <c r="BI2409" s="0" t="s">
        <v>155</v>
      </c>
      <c r="BK2409" s="0" t="s">
        <v>155</v>
      </c>
      <c r="BL2409" s="0" t="s">
        <v>155</v>
      </c>
      <c r="BR2409" s="0" t="s">
        <v>155</v>
      </c>
      <c r="BS2409" s="0" t="s">
        <v>155</v>
      </c>
      <c r="BV2409" s="0" t="s">
        <v>155</v>
      </c>
      <c r="BY2409" s="0" t="s">
        <v>156</v>
      </c>
      <c r="CA2409" s="0" t="s">
        <v>155</v>
      </c>
      <c r="CG2409" s="0" t="s">
        <v>155</v>
      </c>
      <c r="CN2409" s="0" t="s">
        <v>155</v>
      </c>
      <c r="CP2409" s="0" t="s">
        <v>155</v>
      </c>
      <c r="CU2409" s="0" t="s">
        <v>156</v>
      </c>
      <c r="CV2409" s="0" t="s">
        <v>155</v>
      </c>
      <c r="CY2409" s="0" t="s">
        <v>155</v>
      </c>
      <c r="CZ2409" s="0" t="s">
        <v>156</v>
      </c>
      <c r="DC2409" s="0" t="s">
        <v>155</v>
      </c>
      <c r="DL2409" s="0" t="s">
        <v>155</v>
      </c>
      <c r="DN2409" s="0" t="s">
        <v>155</v>
      </c>
      <c r="DU2409" s="0" t="s">
        <v>155</v>
      </c>
      <c r="EA2409" s="0" t="s">
        <v>155</v>
      </c>
      <c r="ED2409" s="0" t="s">
        <v>156</v>
      </c>
      <c r="EF2409" s="0" t="s">
        <v>155</v>
      </c>
    </row>
    <row r="2410" customFormat="false" ht="15" hidden="false" customHeight="false" outlineLevel="0" collapsed="false">
      <c r="A2410" s="0" t="s">
        <v>10389</v>
      </c>
      <c r="B2410" s="0" t="n">
        <v>78</v>
      </c>
      <c r="C2410" s="0" t="n">
        <v>420730</v>
      </c>
      <c r="D2410" s="0" t="s">
        <v>9816</v>
      </c>
      <c r="E2410" s="0" t="s">
        <v>10390</v>
      </c>
      <c r="F2410" s="0" t="str">
        <f aca="false">CONCATENATE(D2410," ",LEFT(H2410,4),"T=",AU2410,"D=",AV2410,"R=",AW2410,"M=",AX2410,"L=",AY2410,"B=",AZ2410)</f>
        <v>CLONTZ T=5D=0R=0M=0L=1B=0</v>
      </c>
      <c r="G2410" s="0" t="s">
        <v>207</v>
      </c>
      <c r="I2410" s="0" t="s">
        <v>10391</v>
      </c>
      <c r="J2410" s="0" t="s">
        <v>10392</v>
      </c>
      <c r="K2410" s="0" t="s">
        <v>144</v>
      </c>
      <c r="M2410" s="0" t="s">
        <v>9818</v>
      </c>
      <c r="N2410" s="0" t="str">
        <f aca="false">RIGHT(M2410,LEN(M2410)-FIND(" ",M2410))</f>
        <v>MEADOWBROOK AVE SE</v>
      </c>
      <c r="P2410" s="0" t="s">
        <v>147</v>
      </c>
      <c r="Q2410" s="0" t="s">
        <v>148</v>
      </c>
      <c r="R2410" s="0" t="n">
        <v>44484</v>
      </c>
      <c r="AD2410" s="0" t="s">
        <v>149</v>
      </c>
      <c r="AE2410" s="0" t="s">
        <v>150</v>
      </c>
      <c r="AF2410" s="0" t="s">
        <v>151</v>
      </c>
      <c r="AH2410" s="0" t="n">
        <v>14</v>
      </c>
      <c r="AI2410" s="0" t="n">
        <v>11</v>
      </c>
      <c r="AN2410" s="0" t="s">
        <v>147</v>
      </c>
      <c r="AO2410" s="0" t="s">
        <v>7474</v>
      </c>
      <c r="AP2410" s="0" t="s">
        <v>7475</v>
      </c>
      <c r="AQ2410" s="0" t="n">
        <v>9</v>
      </c>
      <c r="AR2410" s="0" t="n">
        <v>64</v>
      </c>
      <c r="AS2410" s="0" t="n">
        <v>32</v>
      </c>
      <c r="AU2410" s="0" t="n">
        <f aca="false">COUNTA($BA$2410:$EH$2410)</f>
        <v>5</v>
      </c>
      <c r="AV2410" s="0" t="n">
        <f aca="false">COUNTIF($BA$2410:$EH$2410,"D")</f>
        <v>0</v>
      </c>
      <c r="AW2410" s="0" t="n">
        <f aca="false">COUNTIF($BA$2410:$EH$2410,"R")</f>
        <v>0</v>
      </c>
      <c r="AX2410" s="0" t="n">
        <f aca="false">IF(BN2410="D",1,0)+IF(BO2410="D",1,0)+IF(BT2410="D",1,0)+IF(BU2410="D",1,0)+IF(BW2410="D",1,0)+IF(CC2410="D",1,0)+IF(CD2410="D",1,0)+IF(CE2410="D",1,0)+IF(CF2410="D",1,0)+IF(CL2410="D",1,0)+IF(CM2410="D",1,0)+IF(CQ2410="D",1,0)+IF(CR2410="D",1,0)+IF(CS2410="D",1,0)+IF(CW2410="D",1,0)+IF(CX2410="D",1,0)+IF(DD2410="D",1,0)+IF(DE2410="D",1,0)+IF(DJ2410="D",1,0)+IF(DK2410="D",1,0)+IF(DO2410="D",1,0)+IF(DP2410="D",1,0)+IF(DQ2410="D",1,0)+IF(DW2410="D",1,0)+IF(DZ2410="D",1,0)+IF(EH2410="D",1,0)</f>
        <v>0</v>
      </c>
      <c r="AY2410" s="0" t="n">
        <f aca="false">IF(DJ2410&lt;&gt;"",1,0)+IF(DK2410&lt;&gt;"",1,0)+IF(DM2410&lt;&gt;"",1,0)+IF(DO2410&lt;&gt;"",1,0)+IF(DP2410&lt;&gt;"",1,0)+IF(DQ2410&lt;&gt;"",1,0)+IF(DS2410&lt;&gt;"",1,0)+IF(DT2410&lt;&gt;"",1,0)+IF(DV2410&lt;&gt;"",1,0)+IF(DW2410&lt;&gt;"",1,0)+IF(DX2410&lt;&gt;"",1,0)+IF(DY2410&lt;&gt;"",1,0)+IF(DZ2410&lt;&gt;"",1,0)+IF(EB2410&lt;&gt;"",1,0)+IF(EC2410&lt;&gt;"",1,0)+IF(ED2410&lt;&gt;"",1,0)+IF(EG2410&lt;&gt;"",1,0)+IF(EH2410&lt;&gt;"",1,0)</f>
        <v>1</v>
      </c>
      <c r="AZ2410" s="0" t="n">
        <f aca="false">IF(EH2410&lt;&gt;"",1,0)</f>
        <v>0</v>
      </c>
      <c r="BB2410" s="0" t="s">
        <v>154</v>
      </c>
      <c r="DC2410" s="0" t="s">
        <v>155</v>
      </c>
      <c r="DN2410" s="0" t="s">
        <v>155</v>
      </c>
      <c r="DX2410" s="0" t="s">
        <v>155</v>
      </c>
      <c r="EF2410" s="0" t="s">
        <v>155</v>
      </c>
    </row>
    <row r="2411" customFormat="false" ht="15" hidden="false" customHeight="false" outlineLevel="0" collapsed="false">
      <c r="A2411" s="0" t="s">
        <v>10393</v>
      </c>
      <c r="B2411" s="0" t="n">
        <v>78</v>
      </c>
      <c r="C2411" s="0" t="n">
        <v>475044</v>
      </c>
      <c r="D2411" s="0" t="s">
        <v>10394</v>
      </c>
      <c r="E2411" s="0" t="s">
        <v>4143</v>
      </c>
      <c r="F2411" s="0" t="str">
        <f aca="false">CONCATENATE(D2411," ",LEFT(H2411,4),"T=",AU2411,"D=",AV2411,"R=",AW2411,"M=",AX2411,"L=",AY2411,"B=",AZ2411)</f>
        <v>PARIS T=14D=0R=0M=0L=1B=0</v>
      </c>
      <c r="G2411" s="0" t="s">
        <v>10395</v>
      </c>
      <c r="I2411" s="0" t="s">
        <v>8632</v>
      </c>
      <c r="J2411" s="0" t="s">
        <v>3028</v>
      </c>
      <c r="K2411" s="0" t="s">
        <v>144</v>
      </c>
      <c r="M2411" s="0" t="s">
        <v>9544</v>
      </c>
      <c r="N2411" s="0" t="str">
        <f aca="false">RIGHT(M2411,LEN(M2411)-FIND(" ",M2411))</f>
        <v>EASTLAND AVE SE</v>
      </c>
      <c r="P2411" s="0" t="s">
        <v>147</v>
      </c>
      <c r="Q2411" s="0" t="s">
        <v>148</v>
      </c>
      <c r="R2411" s="0" t="n">
        <v>44484</v>
      </c>
      <c r="AD2411" s="0" t="s">
        <v>149</v>
      </c>
      <c r="AE2411" s="0" t="s">
        <v>150</v>
      </c>
      <c r="AF2411" s="0" t="s">
        <v>151</v>
      </c>
      <c r="AH2411" s="0" t="n">
        <v>14</v>
      </c>
      <c r="AI2411" s="0" t="n">
        <v>11</v>
      </c>
      <c r="AN2411" s="0" t="s">
        <v>147</v>
      </c>
      <c r="AO2411" s="0" t="s">
        <v>7474</v>
      </c>
      <c r="AP2411" s="0" t="s">
        <v>7475</v>
      </c>
      <c r="AQ2411" s="0" t="n">
        <v>9</v>
      </c>
      <c r="AR2411" s="0" t="n">
        <v>64</v>
      </c>
      <c r="AS2411" s="0" t="n">
        <v>32</v>
      </c>
      <c r="AU2411" s="0" t="n">
        <f aca="false">COUNTA($BA$2411:$EH$2411)</f>
        <v>14</v>
      </c>
      <c r="AV2411" s="0" t="n">
        <f aca="false">COUNTIF($BA$2411:$EH$2411,"D")</f>
        <v>0</v>
      </c>
      <c r="AW2411" s="0" t="n">
        <f aca="false">COUNTIF($BA$2411:$EH$2411,"R")</f>
        <v>0</v>
      </c>
      <c r="AX2411" s="0" t="n">
        <f aca="false">IF(BN2411="D",1,0)+IF(BO2411="D",1,0)+IF(BT2411="D",1,0)+IF(BU2411="D",1,0)+IF(BW2411="D",1,0)+IF(CC2411="D",1,0)+IF(CD2411="D",1,0)+IF(CE2411="D",1,0)+IF(CF2411="D",1,0)+IF(CL2411="D",1,0)+IF(CM2411="D",1,0)+IF(CQ2411="D",1,0)+IF(CR2411="D",1,0)+IF(CS2411="D",1,0)+IF(CW2411="D",1,0)+IF(CX2411="D",1,0)+IF(DD2411="D",1,0)+IF(DE2411="D",1,0)+IF(DJ2411="D",1,0)+IF(DK2411="D",1,0)+IF(DO2411="D",1,0)+IF(DP2411="D",1,0)+IF(DQ2411="D",1,0)+IF(DW2411="D",1,0)+IF(DZ2411="D",1,0)+IF(EH2411="D",1,0)</f>
        <v>0</v>
      </c>
      <c r="AY2411" s="0" t="n">
        <f aca="false">IF(DJ2411&lt;&gt;"",1,0)+IF(DK2411&lt;&gt;"",1,0)+IF(DM2411&lt;&gt;"",1,0)+IF(DO2411&lt;&gt;"",1,0)+IF(DP2411&lt;&gt;"",1,0)+IF(DQ2411&lt;&gt;"",1,0)+IF(DS2411&lt;&gt;"",1,0)+IF(DT2411&lt;&gt;"",1,0)+IF(DV2411&lt;&gt;"",1,0)+IF(DW2411&lt;&gt;"",1,0)+IF(DX2411&lt;&gt;"",1,0)+IF(DY2411&lt;&gt;"",1,0)+IF(DZ2411&lt;&gt;"",1,0)+IF(EB2411&lt;&gt;"",1,0)+IF(EC2411&lt;&gt;"",1,0)+IF(ED2411&lt;&gt;"",1,0)+IF(EG2411&lt;&gt;"",1,0)+IF(EH2411&lt;&gt;"",1,0)</f>
        <v>1</v>
      </c>
      <c r="AZ2411" s="0" t="n">
        <f aca="false">IF(EH2411&lt;&gt;"",1,0)</f>
        <v>0</v>
      </c>
      <c r="BB2411" s="0" t="s">
        <v>154</v>
      </c>
      <c r="BD2411" s="0" t="s">
        <v>155</v>
      </c>
      <c r="BH2411" s="0" t="s">
        <v>155</v>
      </c>
      <c r="BL2411" s="0" t="s">
        <v>155</v>
      </c>
      <c r="CA2411" s="0" t="s">
        <v>155</v>
      </c>
      <c r="CC2411" s="0" t="s">
        <v>155</v>
      </c>
      <c r="CG2411" s="0" t="s">
        <v>155</v>
      </c>
      <c r="CK2411" s="0" t="s">
        <v>155</v>
      </c>
      <c r="CN2411" s="0" t="s">
        <v>155</v>
      </c>
      <c r="CP2411" s="0" t="s">
        <v>155</v>
      </c>
      <c r="DC2411" s="0" t="s">
        <v>155</v>
      </c>
      <c r="DN2411" s="0" t="s">
        <v>155</v>
      </c>
      <c r="DU2411" s="0" t="s">
        <v>155</v>
      </c>
      <c r="DX2411" s="0" t="s">
        <v>155</v>
      </c>
    </row>
    <row r="2412" customFormat="false" ht="15" hidden="false" customHeight="false" outlineLevel="0" collapsed="false">
      <c r="A2412" s="0" t="s">
        <v>10396</v>
      </c>
      <c r="B2412" s="0" t="n">
        <v>78</v>
      </c>
      <c r="C2412" s="0" t="n">
        <v>474303</v>
      </c>
      <c r="D2412" s="0" t="s">
        <v>10397</v>
      </c>
      <c r="E2412" s="0" t="s">
        <v>1704</v>
      </c>
      <c r="F2412" s="0" t="str">
        <f aca="false">CONCATENATE(D2412," ",LEFT(H2412,4),"T=",AU2412,"D=",AV2412,"R=",AW2412,"M=",AX2412,"L=",AY2412,"B=",AZ2412)</f>
        <v>ALLHOUSE T=1D=0R=0M=0L=0B=0</v>
      </c>
      <c r="G2412" s="0" t="s">
        <v>284</v>
      </c>
      <c r="I2412" s="0" t="s">
        <v>10398</v>
      </c>
      <c r="J2412" s="0" t="s">
        <v>10399</v>
      </c>
      <c r="K2412" s="0" t="s">
        <v>144</v>
      </c>
      <c r="M2412" s="0" t="s">
        <v>10400</v>
      </c>
      <c r="N2412" s="0" t="str">
        <f aca="false">RIGHT(M2412,LEN(M2412)-FIND(" ",M2412))</f>
        <v>DRAPER AVE SE</v>
      </c>
      <c r="P2412" s="0" t="s">
        <v>147</v>
      </c>
      <c r="Q2412" s="0" t="s">
        <v>148</v>
      </c>
      <c r="R2412" s="0" t="n">
        <v>44484</v>
      </c>
      <c r="AD2412" s="0" t="s">
        <v>149</v>
      </c>
      <c r="AE2412" s="0" t="s">
        <v>150</v>
      </c>
      <c r="AF2412" s="0" t="s">
        <v>151</v>
      </c>
      <c r="AH2412" s="0" t="n">
        <v>14</v>
      </c>
      <c r="AI2412" s="0" t="n">
        <v>11</v>
      </c>
      <c r="AN2412" s="0" t="s">
        <v>147</v>
      </c>
      <c r="AO2412" s="0" t="s">
        <v>7474</v>
      </c>
      <c r="AP2412" s="0" t="s">
        <v>7475</v>
      </c>
      <c r="AQ2412" s="0" t="n">
        <v>9</v>
      </c>
      <c r="AR2412" s="0" t="n">
        <v>64</v>
      </c>
      <c r="AS2412" s="0" t="n">
        <v>32</v>
      </c>
      <c r="AU2412" s="0" t="n">
        <f aca="false">COUNTA($BA$2412:$EH$2412)</f>
        <v>1</v>
      </c>
      <c r="AV2412" s="0" t="n">
        <f aca="false">COUNTIF($BA$2412:$EH$2412,"D")</f>
        <v>0</v>
      </c>
      <c r="AW2412" s="0" t="n">
        <f aca="false">COUNTIF($BA$2412:$EH$2412,"R")</f>
        <v>0</v>
      </c>
      <c r="AX2412" s="0" t="n">
        <f aca="false">IF(BN2412="D",1,0)+IF(BO2412="D",1,0)+IF(BT2412="D",1,0)+IF(BU2412="D",1,0)+IF(BW2412="D",1,0)+IF(CC2412="D",1,0)+IF(CD2412="D",1,0)+IF(CE2412="D",1,0)+IF(CF2412="D",1,0)+IF(CL2412="D",1,0)+IF(CM2412="D",1,0)+IF(CQ2412="D",1,0)+IF(CR2412="D",1,0)+IF(CS2412="D",1,0)+IF(CW2412="D",1,0)+IF(CX2412="D",1,0)+IF(DD2412="D",1,0)+IF(DE2412="D",1,0)+IF(DJ2412="D",1,0)+IF(DK2412="D",1,0)+IF(DO2412="D",1,0)+IF(DP2412="D",1,0)+IF(DQ2412="D",1,0)+IF(DW2412="D",1,0)+IF(DZ2412="D",1,0)+IF(EH2412="D",1,0)</f>
        <v>0</v>
      </c>
      <c r="AY2412" s="0" t="n">
        <f aca="false">IF(DJ2412&lt;&gt;"",1,0)+IF(DK2412&lt;&gt;"",1,0)+IF(DM2412&lt;&gt;"",1,0)+IF(DO2412&lt;&gt;"",1,0)+IF(DP2412&lt;&gt;"",1,0)+IF(DQ2412&lt;&gt;"",1,0)+IF(DS2412&lt;&gt;"",1,0)+IF(DT2412&lt;&gt;"",1,0)+IF(DV2412&lt;&gt;"",1,0)+IF(DW2412&lt;&gt;"",1,0)+IF(DX2412&lt;&gt;"",1,0)+IF(DY2412&lt;&gt;"",1,0)+IF(DZ2412&lt;&gt;"",1,0)+IF(EB2412&lt;&gt;"",1,0)+IF(EC2412&lt;&gt;"",1,0)+IF(ED2412&lt;&gt;"",1,0)+IF(EG2412&lt;&gt;"",1,0)+IF(EH2412&lt;&gt;"",1,0)</f>
        <v>0</v>
      </c>
      <c r="AZ2412" s="0" t="n">
        <f aca="false">IF(EH2412&lt;&gt;"",1,0)</f>
        <v>0</v>
      </c>
      <c r="BB2412" s="0" t="s">
        <v>154</v>
      </c>
    </row>
    <row r="2413" customFormat="false" ht="15" hidden="false" customHeight="false" outlineLevel="0" collapsed="false">
      <c r="A2413" s="0" t="s">
        <v>10401</v>
      </c>
      <c r="B2413" s="0" t="n">
        <v>78</v>
      </c>
      <c r="C2413" s="0" t="n">
        <v>238475</v>
      </c>
      <c r="D2413" s="0" t="s">
        <v>10402</v>
      </c>
      <c r="E2413" s="0" t="s">
        <v>5213</v>
      </c>
      <c r="F2413" s="0" t="str">
        <f aca="false">CONCATENATE(D2413," ",LEFT(H2413,4),"T=",AU2413,"D=",AV2413,"R=",AW2413,"M=",AX2413,"L=",AY2413,"B=",AZ2413)</f>
        <v>HARRIS BROOKS T=25D=7R=0M=2L=4B=0</v>
      </c>
      <c r="G2413" s="0" t="s">
        <v>156</v>
      </c>
      <c r="I2413" s="0" t="s">
        <v>10403</v>
      </c>
      <c r="J2413" s="0" t="s">
        <v>10404</v>
      </c>
      <c r="K2413" s="0" t="s">
        <v>144</v>
      </c>
      <c r="L2413" s="0" t="s">
        <v>156</v>
      </c>
      <c r="M2413" s="0" t="s">
        <v>7508</v>
      </c>
      <c r="N2413" s="0" t="str">
        <f aca="false">RIGHT(M2413,LEN(M2413)-FIND(" ",M2413))</f>
        <v>BURTON ST SE</v>
      </c>
      <c r="O2413" s="0" t="s">
        <v>10405</v>
      </c>
      <c r="P2413" s="0" t="s">
        <v>147</v>
      </c>
      <c r="Q2413" s="0" t="s">
        <v>148</v>
      </c>
      <c r="R2413" s="0" t="n">
        <v>44484</v>
      </c>
      <c r="AD2413" s="0" t="s">
        <v>149</v>
      </c>
      <c r="AE2413" s="0" t="s">
        <v>150</v>
      </c>
      <c r="AF2413" s="0" t="s">
        <v>151</v>
      </c>
      <c r="AH2413" s="0" t="n">
        <v>14</v>
      </c>
      <c r="AI2413" s="0" t="n">
        <v>11</v>
      </c>
      <c r="AN2413" s="0" t="s">
        <v>147</v>
      </c>
      <c r="AO2413" s="0" t="s">
        <v>7474</v>
      </c>
      <c r="AP2413" s="0" t="s">
        <v>7475</v>
      </c>
      <c r="AQ2413" s="0" t="n">
        <v>9</v>
      </c>
      <c r="AR2413" s="0" t="n">
        <v>64</v>
      </c>
      <c r="AS2413" s="0" t="n">
        <v>32</v>
      </c>
      <c r="AU2413" s="0" t="n">
        <f aca="false">COUNTA($BA$2413:$EH$2413)</f>
        <v>25</v>
      </c>
      <c r="AV2413" s="0" t="n">
        <f aca="false">COUNTIF($BA$2413:$EH$2413,"D")</f>
        <v>7</v>
      </c>
      <c r="AW2413" s="0" t="n">
        <f aca="false">COUNTIF($BA$2413:$EH$2413,"R")</f>
        <v>0</v>
      </c>
      <c r="AX2413" s="0" t="n">
        <f aca="false">IF(BN2413="D",1,0)+IF(BO2413="D",1,0)+IF(BT2413="D",1,0)+IF(BU2413="D",1,0)+IF(BW2413="D",1,0)+IF(CC2413="D",1,0)+IF(CD2413="D",1,0)+IF(CE2413="D",1,0)+IF(CF2413="D",1,0)+IF(CL2413="D",1,0)+IF(CM2413="D",1,0)+IF(CQ2413="D",1,0)+IF(CR2413="D",1,0)+IF(CS2413="D",1,0)+IF(CW2413="D",1,0)+IF(CX2413="D",1,0)+IF(DD2413="D",1,0)+IF(DE2413="D",1,0)+IF(DJ2413="D",1,0)+IF(DK2413="D",1,0)+IF(DO2413="D",1,0)+IF(DP2413="D",1,0)+IF(DQ2413="D",1,0)+IF(DW2413="D",1,0)+IF(DZ2413="D",1,0)+IF(EH2413="D",1,0)</f>
        <v>2</v>
      </c>
      <c r="AY2413" s="0" t="n">
        <f aca="false">IF(DJ2413&lt;&gt;"",1,0)+IF(DK2413&lt;&gt;"",1,0)+IF(DM2413&lt;&gt;"",1,0)+IF(DO2413&lt;&gt;"",1,0)+IF(DP2413&lt;&gt;"",1,0)+IF(DQ2413&lt;&gt;"",1,0)+IF(DS2413&lt;&gt;"",1,0)+IF(DT2413&lt;&gt;"",1,0)+IF(DV2413&lt;&gt;"",1,0)+IF(DW2413&lt;&gt;"",1,0)+IF(DX2413&lt;&gt;"",1,0)+IF(DY2413&lt;&gt;"",1,0)+IF(DZ2413&lt;&gt;"",1,0)+IF(EB2413&lt;&gt;"",1,0)+IF(EC2413&lt;&gt;"",1,0)+IF(ED2413&lt;&gt;"",1,0)+IF(EG2413&lt;&gt;"",1,0)+IF(EH2413&lt;&gt;"",1,0)</f>
        <v>4</v>
      </c>
      <c r="AZ2413" s="0" t="n">
        <f aca="false">IF(EH2413&lt;&gt;"",1,0)</f>
        <v>0</v>
      </c>
      <c r="BB2413" s="0" t="s">
        <v>154</v>
      </c>
      <c r="BC2413" s="0" t="s">
        <v>155</v>
      </c>
      <c r="BD2413" s="0" t="s">
        <v>155</v>
      </c>
      <c r="BL2413" s="0" t="s">
        <v>155</v>
      </c>
      <c r="BY2413" s="0" t="s">
        <v>156</v>
      </c>
      <c r="CA2413" s="0" t="s">
        <v>155</v>
      </c>
      <c r="CC2413" s="0" t="s">
        <v>156</v>
      </c>
      <c r="CK2413" s="0" t="s">
        <v>155</v>
      </c>
      <c r="CN2413" s="0" t="s">
        <v>155</v>
      </c>
      <c r="CP2413" s="0" t="s">
        <v>155</v>
      </c>
      <c r="CV2413" s="0" t="s">
        <v>155</v>
      </c>
      <c r="CZ2413" s="0" t="s">
        <v>156</v>
      </c>
      <c r="DC2413" s="0" t="s">
        <v>155</v>
      </c>
      <c r="DG2413" s="0" t="s">
        <v>156</v>
      </c>
      <c r="DI2413" s="0" t="s">
        <v>155</v>
      </c>
      <c r="DJ2413" s="0" t="s">
        <v>156</v>
      </c>
      <c r="DL2413" s="0" t="s">
        <v>155</v>
      </c>
      <c r="DM2413" s="0" t="s">
        <v>156</v>
      </c>
      <c r="DN2413" s="0" t="s">
        <v>155</v>
      </c>
      <c r="DR2413" s="0" t="s">
        <v>155</v>
      </c>
      <c r="DS2413" s="0" t="s">
        <v>156</v>
      </c>
      <c r="DU2413" s="0" t="s">
        <v>155</v>
      </c>
      <c r="DX2413" s="0" t="s">
        <v>155</v>
      </c>
      <c r="EA2413" s="0" t="s">
        <v>155</v>
      </c>
      <c r="EF2413" s="0" t="s">
        <v>155</v>
      </c>
    </row>
    <row r="2414" customFormat="false" ht="15" hidden="false" customHeight="false" outlineLevel="0" collapsed="false">
      <c r="A2414" s="0" t="s">
        <v>10406</v>
      </c>
      <c r="B2414" s="0" t="n">
        <v>78</v>
      </c>
      <c r="C2414" s="0" t="n">
        <v>341440</v>
      </c>
      <c r="D2414" s="0" t="s">
        <v>10407</v>
      </c>
      <c r="E2414" s="0" t="s">
        <v>10408</v>
      </c>
      <c r="F2414" s="0" t="str">
        <f aca="false">CONCATENATE(D2414," ",LEFT(H2414,4),"T=",AU2414,"D=",AV2414,"R=",AW2414,"M=",AX2414,"L=",AY2414,"B=",AZ2414)</f>
        <v>NYE T=9D=3R=0M=1L=4B=1</v>
      </c>
      <c r="G2414" s="0" t="s">
        <v>450</v>
      </c>
      <c r="I2414" s="0" t="s">
        <v>10409</v>
      </c>
      <c r="J2414" s="0" t="s">
        <v>1578</v>
      </c>
      <c r="K2414" s="0" t="s">
        <v>144</v>
      </c>
      <c r="L2414" s="0" t="s">
        <v>156</v>
      </c>
      <c r="M2414" s="0" t="s">
        <v>9847</v>
      </c>
      <c r="N2414" s="0" t="str">
        <f aca="false">RIGHT(M2414,LEN(M2414)-FIND(" ",M2414))</f>
        <v>CENTRAL PARKWAY AVE SE</v>
      </c>
      <c r="P2414" s="0" t="s">
        <v>147</v>
      </c>
      <c r="Q2414" s="0" t="s">
        <v>148</v>
      </c>
      <c r="R2414" s="0" t="n">
        <v>44484</v>
      </c>
      <c r="AD2414" s="0" t="s">
        <v>149</v>
      </c>
      <c r="AE2414" s="0" t="s">
        <v>150</v>
      </c>
      <c r="AF2414" s="0" t="s">
        <v>151</v>
      </c>
      <c r="AH2414" s="0" t="n">
        <v>14</v>
      </c>
      <c r="AI2414" s="0" t="n">
        <v>11</v>
      </c>
      <c r="AN2414" s="0" t="s">
        <v>147</v>
      </c>
      <c r="AO2414" s="0" t="s">
        <v>7474</v>
      </c>
      <c r="AP2414" s="0" t="s">
        <v>7475</v>
      </c>
      <c r="AQ2414" s="0" t="n">
        <v>9</v>
      </c>
      <c r="AR2414" s="0" t="n">
        <v>64</v>
      </c>
      <c r="AS2414" s="0" t="n">
        <v>32</v>
      </c>
      <c r="AU2414" s="0" t="n">
        <f aca="false">COUNTA($BA$2414:$EH$2414)</f>
        <v>9</v>
      </c>
      <c r="AV2414" s="0" t="n">
        <f aca="false">COUNTIF($BA$2414:$EH$2414,"D")</f>
        <v>3</v>
      </c>
      <c r="AW2414" s="0" t="n">
        <f aca="false">COUNTIF($BA$2414:$EH$2414,"R")</f>
        <v>0</v>
      </c>
      <c r="AX2414" s="0" t="n">
        <f aca="false">IF(BN2414="D",1,0)+IF(BO2414="D",1,0)+IF(BT2414="D",1,0)+IF(BU2414="D",1,0)+IF(BW2414="D",1,0)+IF(CC2414="D",1,0)+IF(CD2414="D",1,0)+IF(CE2414="D",1,0)+IF(CF2414="D",1,0)+IF(CL2414="D",1,0)+IF(CM2414="D",1,0)+IF(CQ2414="D",1,0)+IF(CR2414="D",1,0)+IF(CS2414="D",1,0)+IF(CW2414="D",1,0)+IF(CX2414="D",1,0)+IF(DD2414="D",1,0)+IF(DE2414="D",1,0)+IF(DJ2414="D",1,0)+IF(DK2414="D",1,0)+IF(DO2414="D",1,0)+IF(DP2414="D",1,0)+IF(DQ2414="D",1,0)+IF(DW2414="D",1,0)+IF(DZ2414="D",1,0)+IF(EH2414="D",1,0)</f>
        <v>1</v>
      </c>
      <c r="AY2414" s="0" t="n">
        <f aca="false">IF(DJ2414&lt;&gt;"",1,0)+IF(DK2414&lt;&gt;"",1,0)+IF(DM2414&lt;&gt;"",1,0)+IF(DO2414&lt;&gt;"",1,0)+IF(DP2414&lt;&gt;"",1,0)+IF(DQ2414&lt;&gt;"",1,0)+IF(DS2414&lt;&gt;"",1,0)+IF(DT2414&lt;&gt;"",1,0)+IF(DV2414&lt;&gt;"",1,0)+IF(DW2414&lt;&gt;"",1,0)+IF(DX2414&lt;&gt;"",1,0)+IF(DY2414&lt;&gt;"",1,0)+IF(DZ2414&lt;&gt;"",1,0)+IF(EB2414&lt;&gt;"",1,0)+IF(EC2414&lt;&gt;"",1,0)+IF(ED2414&lt;&gt;"",1,0)+IF(EG2414&lt;&gt;"",1,0)+IF(EH2414&lt;&gt;"",1,0)</f>
        <v>4</v>
      </c>
      <c r="AZ2414" s="0" t="n">
        <f aca="false">IF(EH2414&lt;&gt;"",1,0)</f>
        <v>1</v>
      </c>
      <c r="BB2414" s="0" t="s">
        <v>154</v>
      </c>
      <c r="DM2414" s="0" t="s">
        <v>156</v>
      </c>
      <c r="DN2414" s="0" t="s">
        <v>155</v>
      </c>
      <c r="DU2414" s="0" t="s">
        <v>155</v>
      </c>
      <c r="DX2414" s="0" t="s">
        <v>155</v>
      </c>
      <c r="EA2414" s="0" t="s">
        <v>155</v>
      </c>
      <c r="ED2414" s="0" t="s">
        <v>156</v>
      </c>
      <c r="EF2414" s="0" t="s">
        <v>155</v>
      </c>
      <c r="EH2414" s="0" t="s">
        <v>156</v>
      </c>
    </row>
    <row r="2415" customFormat="false" ht="15" hidden="false" customHeight="false" outlineLevel="0" collapsed="false">
      <c r="A2415" s="0" t="s">
        <v>10410</v>
      </c>
      <c r="B2415" s="0" t="n">
        <v>78</v>
      </c>
      <c r="C2415" s="0" t="n">
        <v>381240</v>
      </c>
      <c r="D2415" s="0" t="s">
        <v>5105</v>
      </c>
      <c r="E2415" s="0" t="s">
        <v>10411</v>
      </c>
      <c r="F2415" s="0" t="str">
        <f aca="false">CONCATENATE(D2415," ",LEFT(H2415,4),"T=",AU2415,"D=",AV2415,"R=",AW2415,"M=",AX2415,"L=",AY2415,"B=",AZ2415)</f>
        <v>WARE T=3D=0R=0M=0L=0B=0</v>
      </c>
      <c r="G2415" s="0" t="s">
        <v>208</v>
      </c>
      <c r="I2415" s="0" t="s">
        <v>10412</v>
      </c>
      <c r="J2415" s="0" t="s">
        <v>1112</v>
      </c>
      <c r="K2415" s="0" t="s">
        <v>144</v>
      </c>
      <c r="M2415" s="0" t="s">
        <v>9569</v>
      </c>
      <c r="N2415" s="0" t="str">
        <f aca="false">RIGHT(M2415,LEN(M2415)-FIND(" ",M2415))</f>
        <v>BRIER ST SE</v>
      </c>
      <c r="P2415" s="0" t="s">
        <v>147</v>
      </c>
      <c r="Q2415" s="0" t="s">
        <v>148</v>
      </c>
      <c r="R2415" s="0" t="n">
        <v>44484</v>
      </c>
      <c r="AD2415" s="0" t="s">
        <v>149</v>
      </c>
      <c r="AE2415" s="0" t="s">
        <v>150</v>
      </c>
      <c r="AF2415" s="0" t="s">
        <v>151</v>
      </c>
      <c r="AH2415" s="0" t="n">
        <v>14</v>
      </c>
      <c r="AI2415" s="0" t="n">
        <v>11</v>
      </c>
      <c r="AN2415" s="0" t="s">
        <v>147</v>
      </c>
      <c r="AO2415" s="0" t="s">
        <v>7474</v>
      </c>
      <c r="AP2415" s="0" t="s">
        <v>7475</v>
      </c>
      <c r="AQ2415" s="0" t="n">
        <v>9</v>
      </c>
      <c r="AR2415" s="0" t="n">
        <v>64</v>
      </c>
      <c r="AS2415" s="0" t="n">
        <v>32</v>
      </c>
      <c r="AU2415" s="0" t="n">
        <f aca="false">COUNTA($BA$2415:$EH$2415)</f>
        <v>3</v>
      </c>
      <c r="AV2415" s="0" t="n">
        <f aca="false">COUNTIF($BA$2415:$EH$2415,"D")</f>
        <v>0</v>
      </c>
      <c r="AW2415" s="0" t="n">
        <f aca="false">COUNTIF($BA$2415:$EH$2415,"R")</f>
        <v>0</v>
      </c>
      <c r="AX2415" s="0" t="n">
        <f aca="false">IF(BN2415="D",1,0)+IF(BO2415="D",1,0)+IF(BT2415="D",1,0)+IF(BU2415="D",1,0)+IF(BW2415="D",1,0)+IF(CC2415="D",1,0)+IF(CD2415="D",1,0)+IF(CE2415="D",1,0)+IF(CF2415="D",1,0)+IF(CL2415="D",1,0)+IF(CM2415="D",1,0)+IF(CQ2415="D",1,0)+IF(CR2415="D",1,0)+IF(CS2415="D",1,0)+IF(CW2415="D",1,0)+IF(CX2415="D",1,0)+IF(DD2415="D",1,0)+IF(DE2415="D",1,0)+IF(DJ2415="D",1,0)+IF(DK2415="D",1,0)+IF(DO2415="D",1,0)+IF(DP2415="D",1,0)+IF(DQ2415="D",1,0)+IF(DW2415="D",1,0)+IF(DZ2415="D",1,0)+IF(EH2415="D",1,0)</f>
        <v>0</v>
      </c>
      <c r="AY2415" s="0" t="n">
        <f aca="false">IF(DJ2415&lt;&gt;"",1,0)+IF(DK2415&lt;&gt;"",1,0)+IF(DM2415&lt;&gt;"",1,0)+IF(DO2415&lt;&gt;"",1,0)+IF(DP2415&lt;&gt;"",1,0)+IF(DQ2415&lt;&gt;"",1,0)+IF(DS2415&lt;&gt;"",1,0)+IF(DT2415&lt;&gt;"",1,0)+IF(DV2415&lt;&gt;"",1,0)+IF(DW2415&lt;&gt;"",1,0)+IF(DX2415&lt;&gt;"",1,0)+IF(DY2415&lt;&gt;"",1,0)+IF(DZ2415&lt;&gt;"",1,0)+IF(EB2415&lt;&gt;"",1,0)+IF(EC2415&lt;&gt;"",1,0)+IF(ED2415&lt;&gt;"",1,0)+IF(EG2415&lt;&gt;"",1,0)+IF(EH2415&lt;&gt;"",1,0)</f>
        <v>0</v>
      </c>
      <c r="AZ2415" s="0" t="n">
        <f aca="false">IF(EH2415&lt;&gt;"",1,0)</f>
        <v>0</v>
      </c>
      <c r="BB2415" s="0" t="s">
        <v>154</v>
      </c>
      <c r="CP2415" s="0" t="s">
        <v>155</v>
      </c>
      <c r="EF2415" s="0" t="s">
        <v>155</v>
      </c>
    </row>
    <row r="2416" customFormat="false" ht="15" hidden="false" customHeight="false" outlineLevel="0" collapsed="false">
      <c r="A2416" s="0" t="s">
        <v>10413</v>
      </c>
      <c r="B2416" s="0" t="n">
        <v>78</v>
      </c>
      <c r="C2416" s="0" t="n">
        <v>300761</v>
      </c>
      <c r="D2416" s="0" t="s">
        <v>10414</v>
      </c>
      <c r="E2416" s="0" t="s">
        <v>942</v>
      </c>
      <c r="F2416" s="0" t="str">
        <f aca="false">CONCATENATE(D2416," ",LEFT(H2416,4),"T=",AU2416,"D=",AV2416,"R=",AW2416,"M=",AX2416,"L=",AY2416,"B=",AZ2416)</f>
        <v>RUPERT IIT=8D=0R=1M=0L=1B=0</v>
      </c>
      <c r="G2416" s="0" t="s">
        <v>2686</v>
      </c>
      <c r="H2416" s="0" t="s">
        <v>420</v>
      </c>
      <c r="I2416" s="0" t="s">
        <v>10415</v>
      </c>
      <c r="J2416" s="0" t="s">
        <v>10416</v>
      </c>
      <c r="K2416" s="0" t="s">
        <v>144</v>
      </c>
      <c r="M2416" s="0" t="s">
        <v>8380</v>
      </c>
      <c r="N2416" s="0" t="str">
        <f aca="false">RIGHT(M2416,LEN(M2416)-FIND(" ",M2416))</f>
        <v>MILTON ST SE</v>
      </c>
      <c r="P2416" s="0" t="s">
        <v>147</v>
      </c>
      <c r="Q2416" s="0" t="s">
        <v>148</v>
      </c>
      <c r="R2416" s="0" t="n">
        <v>44484</v>
      </c>
      <c r="AD2416" s="0" t="s">
        <v>149</v>
      </c>
      <c r="AE2416" s="0" t="s">
        <v>150</v>
      </c>
      <c r="AF2416" s="0" t="s">
        <v>151</v>
      </c>
      <c r="AH2416" s="0" t="n">
        <v>14</v>
      </c>
      <c r="AI2416" s="0" t="n">
        <v>11</v>
      </c>
      <c r="AN2416" s="0" t="s">
        <v>147</v>
      </c>
      <c r="AO2416" s="0" t="s">
        <v>7474</v>
      </c>
      <c r="AP2416" s="0" t="s">
        <v>7475</v>
      </c>
      <c r="AQ2416" s="0" t="n">
        <v>9</v>
      </c>
      <c r="AR2416" s="0" t="n">
        <v>64</v>
      </c>
      <c r="AS2416" s="0" t="n">
        <v>32</v>
      </c>
      <c r="AU2416" s="0" t="n">
        <f aca="false">COUNTA($BA$2416:$EH$2416)</f>
        <v>8</v>
      </c>
      <c r="AV2416" s="0" t="n">
        <f aca="false">COUNTIF($BA$2416:$EH$2416,"D")</f>
        <v>0</v>
      </c>
      <c r="AW2416" s="0" t="n">
        <f aca="false">COUNTIF($BA$2416:$EH$2416,"R")</f>
        <v>1</v>
      </c>
      <c r="AX2416" s="0" t="n">
        <f aca="false">IF(BN2416="D",1,0)+IF(BO2416="D",1,0)+IF(BT2416="D",1,0)+IF(BU2416="D",1,0)+IF(BW2416="D",1,0)+IF(CC2416="D",1,0)+IF(CD2416="D",1,0)+IF(CE2416="D",1,0)+IF(CF2416="D",1,0)+IF(CL2416="D",1,0)+IF(CM2416="D",1,0)+IF(CQ2416="D",1,0)+IF(CR2416="D",1,0)+IF(CS2416="D",1,0)+IF(CW2416="D",1,0)+IF(CX2416="D",1,0)+IF(DD2416="D",1,0)+IF(DE2416="D",1,0)+IF(DJ2416="D",1,0)+IF(DK2416="D",1,0)+IF(DO2416="D",1,0)+IF(DP2416="D",1,0)+IF(DQ2416="D",1,0)+IF(DW2416="D",1,0)+IF(DZ2416="D",1,0)+IF(EH2416="D",1,0)</f>
        <v>0</v>
      </c>
      <c r="AY2416" s="0" t="n">
        <f aca="false">IF(DJ2416&lt;&gt;"",1,0)+IF(DK2416&lt;&gt;"",1,0)+IF(DM2416&lt;&gt;"",1,0)+IF(DO2416&lt;&gt;"",1,0)+IF(DP2416&lt;&gt;"",1,0)+IF(DQ2416&lt;&gt;"",1,0)+IF(DS2416&lt;&gt;"",1,0)+IF(DT2416&lt;&gt;"",1,0)+IF(DV2416&lt;&gt;"",1,0)+IF(DW2416&lt;&gt;"",1,0)+IF(DX2416&lt;&gt;"",1,0)+IF(DY2416&lt;&gt;"",1,0)+IF(DZ2416&lt;&gt;"",1,0)+IF(EB2416&lt;&gt;"",1,0)+IF(EC2416&lt;&gt;"",1,0)+IF(ED2416&lt;&gt;"",1,0)+IF(EG2416&lt;&gt;"",1,0)+IF(EH2416&lt;&gt;"",1,0)</f>
        <v>1</v>
      </c>
      <c r="AZ2416" s="0" t="n">
        <f aca="false">IF(EH2416&lt;&gt;"",1,0)</f>
        <v>0</v>
      </c>
      <c r="BB2416" s="0" t="s">
        <v>154</v>
      </c>
      <c r="BL2416" s="0" t="s">
        <v>155</v>
      </c>
      <c r="CA2416" s="0" t="s">
        <v>155</v>
      </c>
      <c r="CN2416" s="0" t="s">
        <v>155</v>
      </c>
      <c r="CP2416" s="0" t="s">
        <v>155</v>
      </c>
      <c r="DC2416" s="0" t="s">
        <v>155</v>
      </c>
      <c r="DI2416" s="0" t="s">
        <v>155</v>
      </c>
      <c r="DM2416" s="0" t="s">
        <v>145</v>
      </c>
    </row>
    <row r="2417" customFormat="false" ht="15" hidden="false" customHeight="false" outlineLevel="0" collapsed="false">
      <c r="A2417" s="0" t="s">
        <v>10417</v>
      </c>
      <c r="B2417" s="0" t="n">
        <v>78</v>
      </c>
      <c r="C2417" s="0" t="n">
        <v>378610</v>
      </c>
      <c r="D2417" s="0" t="s">
        <v>10418</v>
      </c>
      <c r="E2417" s="0" t="s">
        <v>10419</v>
      </c>
      <c r="F2417" s="0" t="str">
        <f aca="false">CONCATENATE(D2417," ",LEFT(H2417,4),"T=",AU2417,"D=",AV2417,"R=",AW2417,"M=",AX2417,"L=",AY2417,"B=",AZ2417)</f>
        <v>REVENTLOW T=10D=0R=0M=0L=1B=0</v>
      </c>
      <c r="G2417" s="0" t="s">
        <v>559</v>
      </c>
      <c r="I2417" s="0" t="s">
        <v>10420</v>
      </c>
      <c r="J2417" s="0" t="s">
        <v>10421</v>
      </c>
      <c r="K2417" s="0" t="s">
        <v>144</v>
      </c>
      <c r="M2417" s="0" t="s">
        <v>9507</v>
      </c>
      <c r="N2417" s="0" t="str">
        <f aca="false">RIGHT(M2417,LEN(M2417)-FIND(" ",M2417))</f>
        <v>CENTRAL PARKWAY AVE SE</v>
      </c>
      <c r="P2417" s="0" t="s">
        <v>147</v>
      </c>
      <c r="Q2417" s="0" t="s">
        <v>148</v>
      </c>
      <c r="R2417" s="0" t="n">
        <v>44484</v>
      </c>
      <c r="AD2417" s="0" t="s">
        <v>149</v>
      </c>
      <c r="AE2417" s="0" t="s">
        <v>150</v>
      </c>
      <c r="AF2417" s="0" t="s">
        <v>151</v>
      </c>
      <c r="AH2417" s="0" t="n">
        <v>14</v>
      </c>
      <c r="AI2417" s="0" t="n">
        <v>11</v>
      </c>
      <c r="AN2417" s="0" t="s">
        <v>147</v>
      </c>
      <c r="AO2417" s="0" t="s">
        <v>7474</v>
      </c>
      <c r="AP2417" s="0" t="s">
        <v>7475</v>
      </c>
      <c r="AQ2417" s="0" t="n">
        <v>9</v>
      </c>
      <c r="AR2417" s="0" t="n">
        <v>64</v>
      </c>
      <c r="AS2417" s="0" t="n">
        <v>32</v>
      </c>
      <c r="AU2417" s="0" t="n">
        <f aca="false">COUNTA($BA$2417:$EH$2417)</f>
        <v>10</v>
      </c>
      <c r="AV2417" s="0" t="n">
        <f aca="false">COUNTIF($BA$2417:$EH$2417,"D")</f>
        <v>0</v>
      </c>
      <c r="AW2417" s="0" t="n">
        <f aca="false">COUNTIF($BA$2417:$EH$2417,"R")</f>
        <v>0</v>
      </c>
      <c r="AX2417" s="0" t="n">
        <f aca="false">IF(BN2417="D",1,0)+IF(BO2417="D",1,0)+IF(BT2417="D",1,0)+IF(BU2417="D",1,0)+IF(BW2417="D",1,0)+IF(CC2417="D",1,0)+IF(CD2417="D",1,0)+IF(CE2417="D",1,0)+IF(CF2417="D",1,0)+IF(CL2417="D",1,0)+IF(CM2417="D",1,0)+IF(CQ2417="D",1,0)+IF(CR2417="D",1,0)+IF(CS2417="D",1,0)+IF(CW2417="D",1,0)+IF(CX2417="D",1,0)+IF(DD2417="D",1,0)+IF(DE2417="D",1,0)+IF(DJ2417="D",1,0)+IF(DK2417="D",1,0)+IF(DO2417="D",1,0)+IF(DP2417="D",1,0)+IF(DQ2417="D",1,0)+IF(DW2417="D",1,0)+IF(DZ2417="D",1,0)+IF(EH2417="D",1,0)</f>
        <v>0</v>
      </c>
      <c r="AY2417" s="0" t="n">
        <f aca="false">IF(DJ2417&lt;&gt;"",1,0)+IF(DK2417&lt;&gt;"",1,0)+IF(DM2417&lt;&gt;"",1,0)+IF(DO2417&lt;&gt;"",1,0)+IF(DP2417&lt;&gt;"",1,0)+IF(DQ2417&lt;&gt;"",1,0)+IF(DS2417&lt;&gt;"",1,0)+IF(DT2417&lt;&gt;"",1,0)+IF(DV2417&lt;&gt;"",1,0)+IF(DW2417&lt;&gt;"",1,0)+IF(DX2417&lt;&gt;"",1,0)+IF(DY2417&lt;&gt;"",1,0)+IF(DZ2417&lt;&gt;"",1,0)+IF(EB2417&lt;&gt;"",1,0)+IF(EC2417&lt;&gt;"",1,0)+IF(ED2417&lt;&gt;"",1,0)+IF(EG2417&lt;&gt;"",1,0)+IF(EH2417&lt;&gt;"",1,0)</f>
        <v>1</v>
      </c>
      <c r="AZ2417" s="0" t="n">
        <f aca="false">IF(EH2417&lt;&gt;"",1,0)</f>
        <v>0</v>
      </c>
      <c r="BB2417" s="0" t="s">
        <v>154</v>
      </c>
      <c r="CP2417" s="0" t="s">
        <v>155</v>
      </c>
      <c r="CY2417" s="0" t="s">
        <v>155</v>
      </c>
      <c r="DC2417" s="0" t="s">
        <v>155</v>
      </c>
      <c r="DL2417" s="0" t="s">
        <v>155</v>
      </c>
      <c r="DN2417" s="0" t="s">
        <v>155</v>
      </c>
      <c r="DU2417" s="0" t="s">
        <v>155</v>
      </c>
      <c r="DX2417" s="0" t="s">
        <v>155</v>
      </c>
      <c r="EA2417" s="0" t="s">
        <v>155</v>
      </c>
      <c r="EF2417" s="0" t="s">
        <v>155</v>
      </c>
    </row>
    <row r="2418" customFormat="false" ht="15" hidden="false" customHeight="false" outlineLevel="0" collapsed="false">
      <c r="A2418" s="0" t="s">
        <v>10422</v>
      </c>
      <c r="B2418" s="0" t="n">
        <v>78</v>
      </c>
      <c r="C2418" s="0" t="n">
        <v>457164</v>
      </c>
      <c r="D2418" s="0" t="s">
        <v>5725</v>
      </c>
      <c r="E2418" s="0" t="s">
        <v>5784</v>
      </c>
      <c r="F2418" s="0" t="str">
        <f aca="false">CONCATENATE(D2418," ",LEFT(H2418,4),"T=",AU2418,"D=",AV2418,"R=",AW2418,"M=",AX2418,"L=",AY2418,"B=",AZ2418)</f>
        <v>CHANNELL T=1D=0R=0M=0L=0B=0</v>
      </c>
      <c r="G2418" s="0" t="s">
        <v>6573</v>
      </c>
      <c r="I2418" s="0" t="s">
        <v>10423</v>
      </c>
      <c r="J2418" s="0" t="s">
        <v>10424</v>
      </c>
      <c r="K2418" s="0" t="s">
        <v>182</v>
      </c>
      <c r="M2418" s="0" t="s">
        <v>9360</v>
      </c>
      <c r="N2418" s="0" t="str">
        <f aca="false">RIGHT(M2418,LEN(M2418)-FIND(" ",M2418))</f>
        <v>DRAPER AVE SE</v>
      </c>
      <c r="P2418" s="0" t="s">
        <v>147</v>
      </c>
      <c r="Q2418" s="0" t="s">
        <v>148</v>
      </c>
      <c r="R2418" s="0" t="n">
        <v>44484</v>
      </c>
      <c r="AD2418" s="0" t="s">
        <v>149</v>
      </c>
      <c r="AE2418" s="0" t="s">
        <v>150</v>
      </c>
      <c r="AF2418" s="0" t="s">
        <v>151</v>
      </c>
      <c r="AH2418" s="0" t="n">
        <v>14</v>
      </c>
      <c r="AI2418" s="0" t="n">
        <v>11</v>
      </c>
      <c r="AN2418" s="0" t="s">
        <v>147</v>
      </c>
      <c r="AO2418" s="0" t="s">
        <v>7474</v>
      </c>
      <c r="AP2418" s="0" t="s">
        <v>7475</v>
      </c>
      <c r="AQ2418" s="0" t="n">
        <v>9</v>
      </c>
      <c r="AR2418" s="0" t="n">
        <v>64</v>
      </c>
      <c r="AS2418" s="0" t="n">
        <v>32</v>
      </c>
      <c r="AU2418" s="0" t="n">
        <f aca="false">COUNTA($BA$2418:$EH$2418)</f>
        <v>1</v>
      </c>
      <c r="AV2418" s="0" t="n">
        <f aca="false">COUNTIF($BA$2418:$EH$2418,"D")</f>
        <v>0</v>
      </c>
      <c r="AW2418" s="0" t="n">
        <f aca="false">COUNTIF($BA$2418:$EH$2418,"R")</f>
        <v>0</v>
      </c>
      <c r="AX2418" s="0" t="n">
        <f aca="false">IF(BN2418="D",1,0)+IF(BO2418="D",1,0)+IF(BT2418="D",1,0)+IF(BU2418="D",1,0)+IF(BW2418="D",1,0)+IF(CC2418="D",1,0)+IF(CD2418="D",1,0)+IF(CE2418="D",1,0)+IF(CF2418="D",1,0)+IF(CL2418="D",1,0)+IF(CM2418="D",1,0)+IF(CQ2418="D",1,0)+IF(CR2418="D",1,0)+IF(CS2418="D",1,0)+IF(CW2418="D",1,0)+IF(CX2418="D",1,0)+IF(DD2418="D",1,0)+IF(DE2418="D",1,0)+IF(DJ2418="D",1,0)+IF(DK2418="D",1,0)+IF(DO2418="D",1,0)+IF(DP2418="D",1,0)+IF(DQ2418="D",1,0)+IF(DW2418="D",1,0)+IF(DZ2418="D",1,0)+IF(EH2418="D",1,0)</f>
        <v>0</v>
      </c>
      <c r="AY2418" s="0" t="n">
        <f aca="false">IF(DJ2418&lt;&gt;"",1,0)+IF(DK2418&lt;&gt;"",1,0)+IF(DM2418&lt;&gt;"",1,0)+IF(DO2418&lt;&gt;"",1,0)+IF(DP2418&lt;&gt;"",1,0)+IF(DQ2418&lt;&gt;"",1,0)+IF(DS2418&lt;&gt;"",1,0)+IF(DT2418&lt;&gt;"",1,0)+IF(DV2418&lt;&gt;"",1,0)+IF(DW2418&lt;&gt;"",1,0)+IF(DX2418&lt;&gt;"",1,0)+IF(DY2418&lt;&gt;"",1,0)+IF(DZ2418&lt;&gt;"",1,0)+IF(EB2418&lt;&gt;"",1,0)+IF(EC2418&lt;&gt;"",1,0)+IF(ED2418&lt;&gt;"",1,0)+IF(EG2418&lt;&gt;"",1,0)+IF(EH2418&lt;&gt;"",1,0)</f>
        <v>0</v>
      </c>
      <c r="AZ2418" s="0" t="n">
        <f aca="false">IF(EH2418&lt;&gt;"",1,0)</f>
        <v>0</v>
      </c>
      <c r="BB2418" s="0" t="s">
        <v>154</v>
      </c>
    </row>
    <row r="2419" customFormat="false" ht="15" hidden="false" customHeight="false" outlineLevel="0" collapsed="false">
      <c r="A2419" s="0" t="s">
        <v>10425</v>
      </c>
      <c r="B2419" s="0" t="n">
        <v>78</v>
      </c>
      <c r="C2419" s="0" t="n">
        <v>354336</v>
      </c>
      <c r="D2419" s="0" t="s">
        <v>2553</v>
      </c>
      <c r="E2419" s="0" t="s">
        <v>10426</v>
      </c>
      <c r="F2419" s="0" t="str">
        <f aca="false">CONCATENATE(D2419," ",LEFT(H2419,4),"T=",AU2419,"D=",AV2419,"R=",AW2419,"M=",AX2419,"L=",AY2419,"B=",AZ2419)</f>
        <v>JACKSON T=39D=15R=0M=6L=8B=1</v>
      </c>
      <c r="G2419" s="0" t="s">
        <v>349</v>
      </c>
      <c r="I2419" s="0" t="s">
        <v>10427</v>
      </c>
      <c r="J2419" s="0" t="s">
        <v>2589</v>
      </c>
      <c r="K2419" s="0" t="s">
        <v>144</v>
      </c>
      <c r="L2419" s="0" t="s">
        <v>156</v>
      </c>
      <c r="M2419" s="0" t="s">
        <v>7554</v>
      </c>
      <c r="N2419" s="0" t="str">
        <f aca="false">RIGHT(M2419,LEN(M2419)-FIND(" ",M2419))</f>
        <v>YOUNGSTOWN RD SE</v>
      </c>
      <c r="O2419" s="0" t="s">
        <v>2414</v>
      </c>
      <c r="P2419" s="0" t="s">
        <v>147</v>
      </c>
      <c r="Q2419" s="0" t="s">
        <v>148</v>
      </c>
      <c r="R2419" s="0" t="n">
        <v>44484</v>
      </c>
      <c r="AD2419" s="0" t="s">
        <v>149</v>
      </c>
      <c r="AE2419" s="0" t="s">
        <v>150</v>
      </c>
      <c r="AH2419" s="0" t="n">
        <v>14</v>
      </c>
      <c r="AI2419" s="0" t="n">
        <v>11</v>
      </c>
      <c r="AJ2419" s="0" t="s">
        <v>185</v>
      </c>
      <c r="AM2419" s="0" t="s">
        <v>186</v>
      </c>
      <c r="AN2419" s="0" t="s">
        <v>147</v>
      </c>
      <c r="AO2419" s="0" t="s">
        <v>7474</v>
      </c>
      <c r="AP2419" s="0" t="s">
        <v>7475</v>
      </c>
      <c r="AQ2419" s="0" t="n">
        <v>9</v>
      </c>
      <c r="AR2419" s="0" t="n">
        <v>64</v>
      </c>
      <c r="AS2419" s="0" t="n">
        <v>32</v>
      </c>
      <c r="AU2419" s="0" t="n">
        <f aca="false">COUNTA($BA$2419:$EH$2419)</f>
        <v>39</v>
      </c>
      <c r="AV2419" s="0" t="n">
        <f aca="false">COUNTIF($BA$2419:$EH$2419,"D")</f>
        <v>15</v>
      </c>
      <c r="AW2419" s="0" t="n">
        <f aca="false">COUNTIF($BA$2419:$EH$2419,"R")</f>
        <v>0</v>
      </c>
      <c r="AX2419" s="0" t="n">
        <f aca="false">IF(BN2419="D",1,0)+IF(BO2419="D",1,0)+IF(BT2419="D",1,0)+IF(BU2419="D",1,0)+IF(BW2419="D",1,0)+IF(CC2419="D",1,0)+IF(CD2419="D",1,0)+IF(CE2419="D",1,0)+IF(CF2419="D",1,0)+IF(CL2419="D",1,0)+IF(CM2419="D",1,0)+IF(CQ2419="D",1,0)+IF(CR2419="D",1,0)+IF(CS2419="D",1,0)+IF(CW2419="D",1,0)+IF(CX2419="D",1,0)+IF(DD2419="D",1,0)+IF(DE2419="D",1,0)+IF(DJ2419="D",1,0)+IF(DK2419="D",1,0)+IF(DO2419="D",1,0)+IF(DP2419="D",1,0)+IF(DQ2419="D",1,0)+IF(DW2419="D",1,0)+IF(DZ2419="D",1,0)+IF(EH2419="D",1,0)</f>
        <v>6</v>
      </c>
      <c r="AY2419" s="0" t="n">
        <f aca="false">IF(DJ2419&lt;&gt;"",1,0)+IF(DK2419&lt;&gt;"",1,0)+IF(DM2419&lt;&gt;"",1,0)+IF(DO2419&lt;&gt;"",1,0)+IF(DP2419&lt;&gt;"",1,0)+IF(DQ2419&lt;&gt;"",1,0)+IF(DS2419&lt;&gt;"",1,0)+IF(DT2419&lt;&gt;"",1,0)+IF(DV2419&lt;&gt;"",1,0)+IF(DW2419&lt;&gt;"",1,0)+IF(DX2419&lt;&gt;"",1,0)+IF(DY2419&lt;&gt;"",1,0)+IF(DZ2419&lt;&gt;"",1,0)+IF(EB2419&lt;&gt;"",1,0)+IF(EC2419&lt;&gt;"",1,0)+IF(ED2419&lt;&gt;"",1,0)+IF(EG2419&lt;&gt;"",1,0)+IF(EH2419&lt;&gt;"",1,0)</f>
        <v>8</v>
      </c>
      <c r="AZ2419" s="0" t="n">
        <f aca="false">IF(EH2419&lt;&gt;"",1,0)</f>
        <v>1</v>
      </c>
      <c r="BB2419" s="0" t="s">
        <v>154</v>
      </c>
      <c r="BD2419" s="0" t="s">
        <v>155</v>
      </c>
      <c r="BH2419" s="0" t="s">
        <v>155</v>
      </c>
      <c r="BJ2419" s="0" t="s">
        <v>155</v>
      </c>
      <c r="BL2419" s="0" t="s">
        <v>155</v>
      </c>
      <c r="BP2419" s="0" t="s">
        <v>155</v>
      </c>
      <c r="BR2419" s="0" t="s">
        <v>156</v>
      </c>
      <c r="BS2419" s="0" t="s">
        <v>155</v>
      </c>
      <c r="BY2419" s="0" t="s">
        <v>156</v>
      </c>
      <c r="CA2419" s="0" t="s">
        <v>155</v>
      </c>
      <c r="CC2419" s="0" t="s">
        <v>156</v>
      </c>
      <c r="CK2419" s="0" t="s">
        <v>155</v>
      </c>
      <c r="CL2419" s="0" t="s">
        <v>156</v>
      </c>
      <c r="CN2419" s="0" t="s">
        <v>155</v>
      </c>
      <c r="CP2419" s="0" t="s">
        <v>155</v>
      </c>
      <c r="CT2419" s="0" t="s">
        <v>155</v>
      </c>
      <c r="CU2419" s="0" t="s">
        <v>156</v>
      </c>
      <c r="CV2419" s="0" t="s">
        <v>155</v>
      </c>
      <c r="CY2419" s="0" t="s">
        <v>155</v>
      </c>
      <c r="CZ2419" s="0" t="s">
        <v>156</v>
      </c>
      <c r="DC2419" s="0" t="s">
        <v>155</v>
      </c>
      <c r="DD2419" s="0" t="s">
        <v>156</v>
      </c>
      <c r="DF2419" s="0" t="s">
        <v>155</v>
      </c>
      <c r="DG2419" s="0" t="s">
        <v>156</v>
      </c>
      <c r="DI2419" s="0" t="s">
        <v>155</v>
      </c>
      <c r="DL2419" s="0" t="s">
        <v>155</v>
      </c>
      <c r="DM2419" s="0" t="s">
        <v>156</v>
      </c>
      <c r="DN2419" s="0" t="s">
        <v>155</v>
      </c>
      <c r="DO2419" s="0" t="s">
        <v>156</v>
      </c>
      <c r="DR2419" s="0" t="s">
        <v>155</v>
      </c>
      <c r="DS2419" s="0" t="s">
        <v>156</v>
      </c>
      <c r="DT2419" s="0" t="s">
        <v>156</v>
      </c>
      <c r="DU2419" s="0" t="s">
        <v>155</v>
      </c>
      <c r="DW2419" s="0" t="s">
        <v>156</v>
      </c>
      <c r="DX2419" s="0" t="s">
        <v>155</v>
      </c>
      <c r="EA2419" s="0" t="s">
        <v>155</v>
      </c>
      <c r="ED2419" s="0" t="s">
        <v>156</v>
      </c>
      <c r="EF2419" s="0" t="s">
        <v>155</v>
      </c>
      <c r="EH2419" s="0" t="s">
        <v>156</v>
      </c>
    </row>
    <row r="2420" customFormat="false" ht="15" hidden="false" customHeight="false" outlineLevel="0" collapsed="false">
      <c r="A2420" s="0" t="s">
        <v>10428</v>
      </c>
      <c r="B2420" s="0" t="n">
        <v>78</v>
      </c>
      <c r="C2420" s="0" t="n">
        <v>297149</v>
      </c>
      <c r="D2420" s="0" t="s">
        <v>10429</v>
      </c>
      <c r="E2420" s="0" t="s">
        <v>4409</v>
      </c>
      <c r="F2420" s="0" t="str">
        <f aca="false">CONCATENATE(D2420," ",LEFT(H2420,4),"T=",AU2420,"D=",AV2420,"R=",AW2420,"M=",AX2420,"L=",AY2420,"B=",AZ2420)</f>
        <v>NOLEN T=7D=1R=0M=0L=0B=0</v>
      </c>
      <c r="G2420" s="0" t="s">
        <v>284</v>
      </c>
      <c r="I2420" s="0" t="s">
        <v>10430</v>
      </c>
      <c r="J2420" s="0" t="s">
        <v>5706</v>
      </c>
      <c r="K2420" s="0" t="s">
        <v>144</v>
      </c>
      <c r="M2420" s="0" t="s">
        <v>7554</v>
      </c>
      <c r="N2420" s="0" t="str">
        <f aca="false">RIGHT(M2420,LEN(M2420)-FIND(" ",M2420))</f>
        <v>YOUNGSTOWN RD SE</v>
      </c>
      <c r="O2420" s="0" t="s">
        <v>10431</v>
      </c>
      <c r="P2420" s="0" t="s">
        <v>147</v>
      </c>
      <c r="Q2420" s="0" t="s">
        <v>148</v>
      </c>
      <c r="R2420" s="0" t="n">
        <v>44484</v>
      </c>
      <c r="AD2420" s="0" t="s">
        <v>149</v>
      </c>
      <c r="AE2420" s="0" t="s">
        <v>150</v>
      </c>
      <c r="AH2420" s="0" t="n">
        <v>14</v>
      </c>
      <c r="AI2420" s="0" t="n">
        <v>11</v>
      </c>
      <c r="AJ2420" s="0" t="s">
        <v>185</v>
      </c>
      <c r="AM2420" s="0" t="s">
        <v>186</v>
      </c>
      <c r="AN2420" s="0" t="s">
        <v>147</v>
      </c>
      <c r="AO2420" s="0" t="s">
        <v>7474</v>
      </c>
      <c r="AP2420" s="0" t="s">
        <v>7475</v>
      </c>
      <c r="AQ2420" s="0" t="n">
        <v>9</v>
      </c>
      <c r="AR2420" s="0" t="n">
        <v>64</v>
      </c>
      <c r="AS2420" s="0" t="n">
        <v>32</v>
      </c>
      <c r="AU2420" s="0" t="n">
        <f aca="false">COUNTA($BA$2420:$EH$2420)</f>
        <v>7</v>
      </c>
      <c r="AV2420" s="0" t="n">
        <f aca="false">COUNTIF($BA$2420:$EH$2420,"D")</f>
        <v>1</v>
      </c>
      <c r="AW2420" s="0" t="n">
        <f aca="false">COUNTIF($BA$2420:$EH$2420,"R")</f>
        <v>0</v>
      </c>
      <c r="AX2420" s="0" t="n">
        <f aca="false">IF(BN2420="D",1,0)+IF(BO2420="D",1,0)+IF(BT2420="D",1,0)+IF(BU2420="D",1,0)+IF(BW2420="D",1,0)+IF(CC2420="D",1,0)+IF(CD2420="D",1,0)+IF(CE2420="D",1,0)+IF(CF2420="D",1,0)+IF(CL2420="D",1,0)+IF(CM2420="D",1,0)+IF(CQ2420="D",1,0)+IF(CR2420="D",1,0)+IF(CS2420="D",1,0)+IF(CW2420="D",1,0)+IF(CX2420="D",1,0)+IF(DD2420="D",1,0)+IF(DE2420="D",1,0)+IF(DJ2420="D",1,0)+IF(DK2420="D",1,0)+IF(DO2420="D",1,0)+IF(DP2420="D",1,0)+IF(DQ2420="D",1,0)+IF(DW2420="D",1,0)+IF(DZ2420="D",1,0)+IF(EH2420="D",1,0)</f>
        <v>0</v>
      </c>
      <c r="AY2420" s="0" t="n">
        <f aca="false">IF(DJ2420&lt;&gt;"",1,0)+IF(DK2420&lt;&gt;"",1,0)+IF(DM2420&lt;&gt;"",1,0)+IF(DO2420&lt;&gt;"",1,0)+IF(DP2420&lt;&gt;"",1,0)+IF(DQ2420&lt;&gt;"",1,0)+IF(DS2420&lt;&gt;"",1,0)+IF(DT2420&lt;&gt;"",1,0)+IF(DV2420&lt;&gt;"",1,0)+IF(DW2420&lt;&gt;"",1,0)+IF(DX2420&lt;&gt;"",1,0)+IF(DY2420&lt;&gt;"",1,0)+IF(DZ2420&lt;&gt;"",1,0)+IF(EB2420&lt;&gt;"",1,0)+IF(EC2420&lt;&gt;"",1,0)+IF(ED2420&lt;&gt;"",1,0)+IF(EG2420&lt;&gt;"",1,0)+IF(EH2420&lt;&gt;"",1,0)</f>
        <v>0</v>
      </c>
      <c r="AZ2420" s="0" t="n">
        <f aca="false">IF(EH2420&lt;&gt;"",1,0)</f>
        <v>0</v>
      </c>
      <c r="BB2420" s="0" t="s">
        <v>154</v>
      </c>
      <c r="BL2420" s="0" t="s">
        <v>155</v>
      </c>
      <c r="CY2420" s="0" t="s">
        <v>155</v>
      </c>
      <c r="CZ2420" s="0" t="s">
        <v>156</v>
      </c>
      <c r="DC2420" s="0" t="s">
        <v>155</v>
      </c>
      <c r="DU2420" s="0" t="s">
        <v>155</v>
      </c>
      <c r="EA2420" s="0" t="s">
        <v>155</v>
      </c>
    </row>
    <row r="2421" customFormat="false" ht="15" hidden="false" customHeight="false" outlineLevel="0" collapsed="false">
      <c r="A2421" s="0" t="s">
        <v>10432</v>
      </c>
      <c r="B2421" s="0" t="n">
        <v>78</v>
      </c>
      <c r="C2421" s="0" t="n">
        <v>464946</v>
      </c>
      <c r="D2421" s="0" t="s">
        <v>10433</v>
      </c>
      <c r="E2421" s="0" t="s">
        <v>3266</v>
      </c>
      <c r="F2421" s="0" t="str">
        <f aca="false">CONCATENATE(D2421," ",LEFT(H2421,4),"T=",AU2421,"D=",AV2421,"R=",AW2421,"M=",AX2421,"L=",AY2421,"B=",AZ2421)</f>
        <v>PRINCE T=14D=3R=0M=2L=4B=1</v>
      </c>
      <c r="G2421" s="0" t="s">
        <v>10434</v>
      </c>
      <c r="I2421" s="0" t="s">
        <v>10435</v>
      </c>
      <c r="J2421" s="0" t="s">
        <v>9995</v>
      </c>
      <c r="K2421" s="0" t="s">
        <v>144</v>
      </c>
      <c r="L2421" s="0" t="s">
        <v>156</v>
      </c>
      <c r="M2421" s="0" t="s">
        <v>7489</v>
      </c>
      <c r="N2421" s="0" t="str">
        <f aca="false">RIGHT(M2421,LEN(M2421)-FIND(" ",M2421))</f>
        <v>BECK ST SE</v>
      </c>
      <c r="P2421" s="0" t="s">
        <v>147</v>
      </c>
      <c r="Q2421" s="0" t="s">
        <v>148</v>
      </c>
      <c r="R2421" s="0" t="n">
        <v>44484</v>
      </c>
      <c r="AD2421" s="0" t="s">
        <v>149</v>
      </c>
      <c r="AE2421" s="0" t="s">
        <v>150</v>
      </c>
      <c r="AF2421" s="0" t="s">
        <v>151</v>
      </c>
      <c r="AH2421" s="0" t="n">
        <v>14</v>
      </c>
      <c r="AI2421" s="0" t="n">
        <v>11</v>
      </c>
      <c r="AN2421" s="0" t="s">
        <v>147</v>
      </c>
      <c r="AO2421" s="0" t="s">
        <v>7474</v>
      </c>
      <c r="AP2421" s="0" t="s">
        <v>7475</v>
      </c>
      <c r="AQ2421" s="0" t="n">
        <v>9</v>
      </c>
      <c r="AR2421" s="0" t="n">
        <v>64</v>
      </c>
      <c r="AS2421" s="0" t="n">
        <v>32</v>
      </c>
      <c r="AU2421" s="0" t="n">
        <f aca="false">COUNTA($BA$2421:$EH$2421)</f>
        <v>14</v>
      </c>
      <c r="AV2421" s="0" t="n">
        <f aca="false">COUNTIF($BA$2421:$EH$2421,"D")</f>
        <v>3</v>
      </c>
      <c r="AW2421" s="0" t="n">
        <f aca="false">COUNTIF($BA$2421:$EH$2421,"R")</f>
        <v>0</v>
      </c>
      <c r="AX2421" s="0" t="n">
        <f aca="false">IF(BN2421="D",1,0)+IF(BO2421="D",1,0)+IF(BT2421="D",1,0)+IF(BU2421="D",1,0)+IF(BW2421="D",1,0)+IF(CC2421="D",1,0)+IF(CD2421="D",1,0)+IF(CE2421="D",1,0)+IF(CF2421="D",1,0)+IF(CL2421="D",1,0)+IF(CM2421="D",1,0)+IF(CQ2421="D",1,0)+IF(CR2421="D",1,0)+IF(CS2421="D",1,0)+IF(CW2421="D",1,0)+IF(CX2421="D",1,0)+IF(DD2421="D",1,0)+IF(DE2421="D",1,0)+IF(DJ2421="D",1,0)+IF(DK2421="D",1,0)+IF(DO2421="D",1,0)+IF(DP2421="D",1,0)+IF(DQ2421="D",1,0)+IF(DW2421="D",1,0)+IF(DZ2421="D",1,0)+IF(EH2421="D",1,0)</f>
        <v>2</v>
      </c>
      <c r="AY2421" s="0" t="n">
        <f aca="false">IF(DJ2421&lt;&gt;"",1,0)+IF(DK2421&lt;&gt;"",1,0)+IF(DM2421&lt;&gt;"",1,0)+IF(DO2421&lt;&gt;"",1,0)+IF(DP2421&lt;&gt;"",1,0)+IF(DQ2421&lt;&gt;"",1,0)+IF(DS2421&lt;&gt;"",1,0)+IF(DT2421&lt;&gt;"",1,0)+IF(DV2421&lt;&gt;"",1,0)+IF(DW2421&lt;&gt;"",1,0)+IF(DX2421&lt;&gt;"",1,0)+IF(DY2421&lt;&gt;"",1,0)+IF(DZ2421&lt;&gt;"",1,0)+IF(EB2421&lt;&gt;"",1,0)+IF(EC2421&lt;&gt;"",1,0)+IF(ED2421&lt;&gt;"",1,0)+IF(EG2421&lt;&gt;"",1,0)+IF(EH2421&lt;&gt;"",1,0)</f>
        <v>4</v>
      </c>
      <c r="AZ2421" s="0" t="n">
        <f aca="false">IF(EH2421&lt;&gt;"",1,0)</f>
        <v>1</v>
      </c>
      <c r="BB2421" s="0" t="s">
        <v>154</v>
      </c>
      <c r="BL2421" s="0" t="s">
        <v>155</v>
      </c>
      <c r="CP2421" s="0" t="s">
        <v>155</v>
      </c>
      <c r="DC2421" s="0" t="s">
        <v>155</v>
      </c>
      <c r="DI2421" s="0" t="s">
        <v>155</v>
      </c>
      <c r="DN2421" s="0" t="s">
        <v>155</v>
      </c>
      <c r="DR2421" s="0" t="s">
        <v>155</v>
      </c>
      <c r="DU2421" s="0" t="s">
        <v>155</v>
      </c>
      <c r="DW2421" s="0" t="s">
        <v>156</v>
      </c>
      <c r="DX2421" s="0" t="s">
        <v>155</v>
      </c>
      <c r="EA2421" s="0" t="s">
        <v>155</v>
      </c>
      <c r="ED2421" s="0" t="s">
        <v>156</v>
      </c>
      <c r="EF2421" s="0" t="s">
        <v>155</v>
      </c>
      <c r="EH2421" s="0" t="s">
        <v>156</v>
      </c>
    </row>
    <row r="2422" customFormat="false" ht="15" hidden="false" customHeight="false" outlineLevel="0" collapsed="false">
      <c r="A2422" s="0" t="s">
        <v>10436</v>
      </c>
      <c r="B2422" s="0" t="n">
        <v>78</v>
      </c>
      <c r="C2422" s="0" t="n">
        <v>17657</v>
      </c>
      <c r="D2422" s="0" t="s">
        <v>8316</v>
      </c>
      <c r="E2422" s="0" t="s">
        <v>412</v>
      </c>
      <c r="F2422" s="0" t="str">
        <f aca="false">CONCATENATE(D2422," ",LEFT(H2422,4),"T=",AU2422,"D=",AV2422,"R=",AW2422,"M=",AX2422,"L=",AY2422,"B=",AZ2422)</f>
        <v>OBRIEN T=28D=7R=0M=1L=1B=0</v>
      </c>
      <c r="G2422" s="0" t="s">
        <v>559</v>
      </c>
      <c r="I2422" s="0" t="s">
        <v>10437</v>
      </c>
      <c r="J2422" s="0" t="s">
        <v>10438</v>
      </c>
      <c r="K2422" s="0" t="s">
        <v>144</v>
      </c>
      <c r="L2422" s="0" t="s">
        <v>156</v>
      </c>
      <c r="M2422" s="0" t="s">
        <v>10439</v>
      </c>
      <c r="N2422" s="0" t="str">
        <f aca="false">RIGHT(M2422,LEN(M2422)-FIND(" ",M2422))</f>
        <v>EASTLAND AVE SE</v>
      </c>
      <c r="P2422" s="0" t="s">
        <v>147</v>
      </c>
      <c r="Q2422" s="0" t="s">
        <v>148</v>
      </c>
      <c r="R2422" s="0" t="n">
        <v>44484</v>
      </c>
      <c r="AD2422" s="0" t="s">
        <v>149</v>
      </c>
      <c r="AE2422" s="0" t="s">
        <v>150</v>
      </c>
      <c r="AF2422" s="0" t="s">
        <v>151</v>
      </c>
      <c r="AH2422" s="0" t="n">
        <v>14</v>
      </c>
      <c r="AI2422" s="0" t="n">
        <v>11</v>
      </c>
      <c r="AN2422" s="0" t="s">
        <v>147</v>
      </c>
      <c r="AO2422" s="0" t="s">
        <v>7474</v>
      </c>
      <c r="AP2422" s="0" t="s">
        <v>7475</v>
      </c>
      <c r="AQ2422" s="0" t="n">
        <v>9</v>
      </c>
      <c r="AR2422" s="0" t="n">
        <v>64</v>
      </c>
      <c r="AS2422" s="0" t="n">
        <v>32</v>
      </c>
      <c r="AU2422" s="0" t="n">
        <f aca="false">COUNTA($BA$2422:$EH$2422)</f>
        <v>28</v>
      </c>
      <c r="AV2422" s="0" t="n">
        <f aca="false">COUNTIF($BA$2422:$EH$2422,"D")</f>
        <v>7</v>
      </c>
      <c r="AW2422" s="0" t="n">
        <f aca="false">COUNTIF($BA$2422:$EH$2422,"R")</f>
        <v>0</v>
      </c>
      <c r="AX2422" s="0" t="n">
        <f aca="false">IF(BN2422="D",1,0)+IF(BO2422="D",1,0)+IF(BT2422="D",1,0)+IF(BU2422="D",1,0)+IF(BW2422="D",1,0)+IF(CC2422="D",1,0)+IF(CD2422="D",1,0)+IF(CE2422="D",1,0)+IF(CF2422="D",1,0)+IF(CL2422="D",1,0)+IF(CM2422="D",1,0)+IF(CQ2422="D",1,0)+IF(CR2422="D",1,0)+IF(CS2422="D",1,0)+IF(CW2422="D",1,0)+IF(CX2422="D",1,0)+IF(DD2422="D",1,0)+IF(DE2422="D",1,0)+IF(DJ2422="D",1,0)+IF(DK2422="D",1,0)+IF(DO2422="D",1,0)+IF(DP2422="D",1,0)+IF(DQ2422="D",1,0)+IF(DW2422="D",1,0)+IF(DZ2422="D",1,0)+IF(EH2422="D",1,0)</f>
        <v>1</v>
      </c>
      <c r="AY2422" s="0" t="n">
        <f aca="false">IF(DJ2422&lt;&gt;"",1,0)+IF(DK2422&lt;&gt;"",1,0)+IF(DM2422&lt;&gt;"",1,0)+IF(DO2422&lt;&gt;"",1,0)+IF(DP2422&lt;&gt;"",1,0)+IF(DQ2422&lt;&gt;"",1,0)+IF(DS2422&lt;&gt;"",1,0)+IF(DT2422&lt;&gt;"",1,0)+IF(DV2422&lt;&gt;"",1,0)+IF(DW2422&lt;&gt;"",1,0)+IF(DX2422&lt;&gt;"",1,0)+IF(DY2422&lt;&gt;"",1,0)+IF(DZ2422&lt;&gt;"",1,0)+IF(EB2422&lt;&gt;"",1,0)+IF(EC2422&lt;&gt;"",1,0)+IF(ED2422&lt;&gt;"",1,0)+IF(EG2422&lt;&gt;"",1,0)+IF(EH2422&lt;&gt;"",1,0)</f>
        <v>1</v>
      </c>
      <c r="AZ2422" s="0" t="n">
        <f aca="false">IF(EH2422&lt;&gt;"",1,0)</f>
        <v>0</v>
      </c>
      <c r="BB2422" s="0" t="s">
        <v>154</v>
      </c>
      <c r="BD2422" s="0" t="s">
        <v>155</v>
      </c>
      <c r="BF2422" s="0" t="s">
        <v>155</v>
      </c>
      <c r="BH2422" s="0" t="s">
        <v>155</v>
      </c>
      <c r="BI2422" s="0" t="s">
        <v>155</v>
      </c>
      <c r="BL2422" s="0" t="s">
        <v>155</v>
      </c>
      <c r="BP2422" s="0" t="s">
        <v>155</v>
      </c>
      <c r="BR2422" s="0" t="s">
        <v>155</v>
      </c>
      <c r="BS2422" s="0" t="s">
        <v>155</v>
      </c>
      <c r="BY2422" s="0" t="s">
        <v>156</v>
      </c>
      <c r="CA2422" s="0" t="s">
        <v>155</v>
      </c>
      <c r="CG2422" s="0" t="s">
        <v>155</v>
      </c>
      <c r="CH2422" s="0" t="s">
        <v>156</v>
      </c>
      <c r="CK2422" s="0" t="s">
        <v>155</v>
      </c>
      <c r="CL2422" s="0" t="s">
        <v>156</v>
      </c>
      <c r="CN2422" s="0" t="s">
        <v>155</v>
      </c>
      <c r="CO2422" s="0" t="s">
        <v>156</v>
      </c>
      <c r="CP2422" s="0" t="s">
        <v>155</v>
      </c>
      <c r="CU2422" s="0" t="s">
        <v>156</v>
      </c>
      <c r="CV2422" s="0" t="s">
        <v>155</v>
      </c>
      <c r="CY2422" s="0" t="s">
        <v>155</v>
      </c>
      <c r="CZ2422" s="0" t="s">
        <v>156</v>
      </c>
      <c r="DC2422" s="0" t="s">
        <v>155</v>
      </c>
      <c r="DI2422" s="0" t="s">
        <v>155</v>
      </c>
      <c r="DL2422" s="0" t="s">
        <v>155</v>
      </c>
      <c r="DN2422" s="0" t="s">
        <v>155</v>
      </c>
      <c r="DS2422" s="0" t="s">
        <v>156</v>
      </c>
      <c r="DU2422" s="0" t="s">
        <v>155</v>
      </c>
    </row>
    <row r="2423" customFormat="false" ht="15" hidden="false" customHeight="false" outlineLevel="0" collapsed="false">
      <c r="A2423" s="0" t="s">
        <v>10440</v>
      </c>
      <c r="B2423" s="0" t="n">
        <v>78</v>
      </c>
      <c r="C2423" s="0" t="n">
        <v>425716</v>
      </c>
      <c r="D2423" s="0" t="s">
        <v>10441</v>
      </c>
      <c r="E2423" s="0" t="s">
        <v>355</v>
      </c>
      <c r="F2423" s="0" t="str">
        <f aca="false">CONCATENATE(D2423," ",LEFT(H2423,4),"T=",AU2423,"D=",AV2423,"R=",AW2423,"M=",AX2423,"L=",AY2423,"B=",AZ2423)</f>
        <v>MANNINGHAM T=2D=0R=0M=0L=0B=0</v>
      </c>
      <c r="G2423" s="0" t="s">
        <v>156</v>
      </c>
      <c r="I2423" s="0" t="s">
        <v>10442</v>
      </c>
      <c r="J2423" s="0" t="s">
        <v>1328</v>
      </c>
      <c r="K2423" s="0" t="s">
        <v>144</v>
      </c>
      <c r="M2423" s="0" t="s">
        <v>10443</v>
      </c>
      <c r="N2423" s="0" t="str">
        <f aca="false">RIGHT(M2423,LEN(M2423)-FIND(" ",M2423))</f>
        <v>EDGEHILL AVE SE</v>
      </c>
      <c r="P2423" s="0" t="s">
        <v>147</v>
      </c>
      <c r="Q2423" s="0" t="s">
        <v>148</v>
      </c>
      <c r="R2423" s="0" t="n">
        <v>44484</v>
      </c>
      <c r="AD2423" s="0" t="s">
        <v>149</v>
      </c>
      <c r="AE2423" s="0" t="s">
        <v>150</v>
      </c>
      <c r="AF2423" s="0" t="s">
        <v>151</v>
      </c>
      <c r="AH2423" s="0" t="n">
        <v>14</v>
      </c>
      <c r="AI2423" s="0" t="n">
        <v>11</v>
      </c>
      <c r="AN2423" s="0" t="s">
        <v>147</v>
      </c>
      <c r="AO2423" s="0" t="s">
        <v>7474</v>
      </c>
      <c r="AP2423" s="0" t="s">
        <v>7475</v>
      </c>
      <c r="AQ2423" s="0" t="n">
        <v>9</v>
      </c>
      <c r="AR2423" s="0" t="n">
        <v>64</v>
      </c>
      <c r="AS2423" s="0" t="n">
        <v>32</v>
      </c>
      <c r="AU2423" s="0" t="n">
        <f aca="false">COUNTA($BA$2423:$EH$2423)</f>
        <v>2</v>
      </c>
      <c r="AV2423" s="0" t="n">
        <f aca="false">COUNTIF($BA$2423:$EH$2423,"D")</f>
        <v>0</v>
      </c>
      <c r="AW2423" s="0" t="n">
        <f aca="false">COUNTIF($BA$2423:$EH$2423,"R")</f>
        <v>0</v>
      </c>
      <c r="AX2423" s="0" t="n">
        <f aca="false">IF(BN2423="D",1,0)+IF(BO2423="D",1,0)+IF(BT2423="D",1,0)+IF(BU2423="D",1,0)+IF(BW2423="D",1,0)+IF(CC2423="D",1,0)+IF(CD2423="D",1,0)+IF(CE2423="D",1,0)+IF(CF2423="D",1,0)+IF(CL2423="D",1,0)+IF(CM2423="D",1,0)+IF(CQ2423="D",1,0)+IF(CR2423="D",1,0)+IF(CS2423="D",1,0)+IF(CW2423="D",1,0)+IF(CX2423="D",1,0)+IF(DD2423="D",1,0)+IF(DE2423="D",1,0)+IF(DJ2423="D",1,0)+IF(DK2423="D",1,0)+IF(DO2423="D",1,0)+IF(DP2423="D",1,0)+IF(DQ2423="D",1,0)+IF(DW2423="D",1,0)+IF(DZ2423="D",1,0)+IF(EH2423="D",1,0)</f>
        <v>0</v>
      </c>
      <c r="AY2423" s="0" t="n">
        <f aca="false">IF(DJ2423&lt;&gt;"",1,0)+IF(DK2423&lt;&gt;"",1,0)+IF(DM2423&lt;&gt;"",1,0)+IF(DO2423&lt;&gt;"",1,0)+IF(DP2423&lt;&gt;"",1,0)+IF(DQ2423&lt;&gt;"",1,0)+IF(DS2423&lt;&gt;"",1,0)+IF(DT2423&lt;&gt;"",1,0)+IF(DV2423&lt;&gt;"",1,0)+IF(DW2423&lt;&gt;"",1,0)+IF(DX2423&lt;&gt;"",1,0)+IF(DY2423&lt;&gt;"",1,0)+IF(DZ2423&lt;&gt;"",1,0)+IF(EB2423&lt;&gt;"",1,0)+IF(EC2423&lt;&gt;"",1,0)+IF(ED2423&lt;&gt;"",1,0)+IF(EG2423&lt;&gt;"",1,0)+IF(EH2423&lt;&gt;"",1,0)</f>
        <v>0</v>
      </c>
      <c r="AZ2423" s="0" t="n">
        <f aca="false">IF(EH2423&lt;&gt;"",1,0)</f>
        <v>0</v>
      </c>
      <c r="BB2423" s="0" t="s">
        <v>154</v>
      </c>
      <c r="EF2423" s="0" t="s">
        <v>155</v>
      </c>
    </row>
    <row r="2424" customFormat="false" ht="15" hidden="false" customHeight="false" outlineLevel="0" collapsed="false">
      <c r="A2424" s="0" t="s">
        <v>10444</v>
      </c>
      <c r="B2424" s="0" t="n">
        <v>78</v>
      </c>
      <c r="C2424" s="0" t="n">
        <v>429857</v>
      </c>
      <c r="D2424" s="0" t="s">
        <v>10445</v>
      </c>
      <c r="E2424" s="0" t="s">
        <v>942</v>
      </c>
      <c r="F2424" s="0" t="str">
        <f aca="false">CONCATENATE(D2424," ",LEFT(H2424,4),"T=",AU2424,"D=",AV2424,"R=",AW2424,"M=",AX2424,"L=",AY2424,"B=",AZ2424)</f>
        <v>BEGGS IIT=3D=0R=0M=0L=0B=0</v>
      </c>
      <c r="G2424" s="0" t="s">
        <v>779</v>
      </c>
      <c r="H2424" s="0" t="s">
        <v>420</v>
      </c>
      <c r="I2424" s="0" t="s">
        <v>10446</v>
      </c>
      <c r="J2424" s="0" t="s">
        <v>10447</v>
      </c>
      <c r="K2424" s="0" t="s">
        <v>144</v>
      </c>
      <c r="M2424" s="0" t="s">
        <v>8598</v>
      </c>
      <c r="N2424" s="0" t="str">
        <f aca="false">RIGHT(M2424,LEN(M2424)-FIND(" ",M2424))</f>
        <v>TRUMBULL AVE SE</v>
      </c>
      <c r="P2424" s="0" t="s">
        <v>147</v>
      </c>
      <c r="Q2424" s="0" t="s">
        <v>148</v>
      </c>
      <c r="R2424" s="0" t="n">
        <v>44484</v>
      </c>
      <c r="AD2424" s="0" t="s">
        <v>149</v>
      </c>
      <c r="AE2424" s="0" t="s">
        <v>150</v>
      </c>
      <c r="AF2424" s="0" t="s">
        <v>151</v>
      </c>
      <c r="AH2424" s="0" t="n">
        <v>14</v>
      </c>
      <c r="AI2424" s="0" t="n">
        <v>11</v>
      </c>
      <c r="AN2424" s="0" t="s">
        <v>147</v>
      </c>
      <c r="AO2424" s="0" t="s">
        <v>7474</v>
      </c>
      <c r="AP2424" s="0" t="s">
        <v>7475</v>
      </c>
      <c r="AQ2424" s="0" t="n">
        <v>9</v>
      </c>
      <c r="AR2424" s="0" t="n">
        <v>64</v>
      </c>
      <c r="AS2424" s="0" t="n">
        <v>32</v>
      </c>
      <c r="AU2424" s="0" t="n">
        <f aca="false">COUNTA($BA$2424:$EH$2424)</f>
        <v>3</v>
      </c>
      <c r="AV2424" s="0" t="n">
        <f aca="false">COUNTIF($BA$2424:$EH$2424,"D")</f>
        <v>0</v>
      </c>
      <c r="AW2424" s="0" t="n">
        <f aca="false">COUNTIF($BA$2424:$EH$2424,"R")</f>
        <v>0</v>
      </c>
      <c r="AX2424" s="0" t="n">
        <f aca="false">IF(BN2424="D",1,0)+IF(BO2424="D",1,0)+IF(BT2424="D",1,0)+IF(BU2424="D",1,0)+IF(BW2424="D",1,0)+IF(CC2424="D",1,0)+IF(CD2424="D",1,0)+IF(CE2424="D",1,0)+IF(CF2424="D",1,0)+IF(CL2424="D",1,0)+IF(CM2424="D",1,0)+IF(CQ2424="D",1,0)+IF(CR2424="D",1,0)+IF(CS2424="D",1,0)+IF(CW2424="D",1,0)+IF(CX2424="D",1,0)+IF(DD2424="D",1,0)+IF(DE2424="D",1,0)+IF(DJ2424="D",1,0)+IF(DK2424="D",1,0)+IF(DO2424="D",1,0)+IF(DP2424="D",1,0)+IF(DQ2424="D",1,0)+IF(DW2424="D",1,0)+IF(DZ2424="D",1,0)+IF(EH2424="D",1,0)</f>
        <v>0</v>
      </c>
      <c r="AY2424" s="0" t="n">
        <f aca="false">IF(DJ2424&lt;&gt;"",1,0)+IF(DK2424&lt;&gt;"",1,0)+IF(DM2424&lt;&gt;"",1,0)+IF(DO2424&lt;&gt;"",1,0)+IF(DP2424&lt;&gt;"",1,0)+IF(DQ2424&lt;&gt;"",1,0)+IF(DS2424&lt;&gt;"",1,0)+IF(DT2424&lt;&gt;"",1,0)+IF(DV2424&lt;&gt;"",1,0)+IF(DW2424&lt;&gt;"",1,0)+IF(DX2424&lt;&gt;"",1,0)+IF(DY2424&lt;&gt;"",1,0)+IF(DZ2424&lt;&gt;"",1,0)+IF(EB2424&lt;&gt;"",1,0)+IF(EC2424&lt;&gt;"",1,0)+IF(ED2424&lt;&gt;"",1,0)+IF(EG2424&lt;&gt;"",1,0)+IF(EH2424&lt;&gt;"",1,0)</f>
        <v>0</v>
      </c>
      <c r="AZ2424" s="0" t="n">
        <f aca="false">IF(EH2424&lt;&gt;"",1,0)</f>
        <v>0</v>
      </c>
      <c r="BB2424" s="0" t="s">
        <v>154</v>
      </c>
      <c r="DN2424" s="0" t="s">
        <v>155</v>
      </c>
      <c r="EF2424" s="0" t="s">
        <v>155</v>
      </c>
    </row>
    <row r="2425" customFormat="false" ht="15" hidden="false" customHeight="false" outlineLevel="0" collapsed="false">
      <c r="A2425" s="0" t="s">
        <v>10448</v>
      </c>
      <c r="B2425" s="0" t="n">
        <v>78</v>
      </c>
      <c r="C2425" s="0" t="n">
        <v>18052</v>
      </c>
      <c r="D2425" s="0" t="s">
        <v>10449</v>
      </c>
      <c r="E2425" s="0" t="s">
        <v>5226</v>
      </c>
      <c r="F2425" s="0" t="str">
        <f aca="false">CONCATENATE(D2425," ",LEFT(H2425,4),"T=",AU2425,"D=",AV2425,"R=",AW2425,"M=",AX2425,"L=",AY2425,"B=",AZ2425)</f>
        <v>SUCHY JRT=28D=7R=0M=3L=1B=0</v>
      </c>
      <c r="G2425" s="0" t="s">
        <v>369</v>
      </c>
      <c r="H2425" s="0" t="s">
        <v>310</v>
      </c>
      <c r="I2425" s="0" t="s">
        <v>10450</v>
      </c>
      <c r="J2425" s="0" t="s">
        <v>10451</v>
      </c>
      <c r="K2425" s="0" t="s">
        <v>144</v>
      </c>
      <c r="L2425" s="0" t="s">
        <v>156</v>
      </c>
      <c r="M2425" s="0" t="s">
        <v>8090</v>
      </c>
      <c r="N2425" s="0" t="str">
        <f aca="false">RIGHT(M2425,LEN(M2425)-FIND(" ",M2425))</f>
        <v>BECK ST SE</v>
      </c>
      <c r="P2425" s="0" t="s">
        <v>147</v>
      </c>
      <c r="Q2425" s="0" t="s">
        <v>148</v>
      </c>
      <c r="R2425" s="0" t="n">
        <v>44484</v>
      </c>
      <c r="AD2425" s="0" t="s">
        <v>149</v>
      </c>
      <c r="AE2425" s="0" t="s">
        <v>150</v>
      </c>
      <c r="AF2425" s="0" t="s">
        <v>151</v>
      </c>
      <c r="AH2425" s="0" t="n">
        <v>14</v>
      </c>
      <c r="AI2425" s="0" t="n">
        <v>11</v>
      </c>
      <c r="AN2425" s="0" t="s">
        <v>147</v>
      </c>
      <c r="AO2425" s="0" t="s">
        <v>7474</v>
      </c>
      <c r="AP2425" s="0" t="s">
        <v>7475</v>
      </c>
      <c r="AQ2425" s="0" t="n">
        <v>9</v>
      </c>
      <c r="AR2425" s="0" t="n">
        <v>64</v>
      </c>
      <c r="AS2425" s="0" t="n">
        <v>32</v>
      </c>
      <c r="AU2425" s="0" t="n">
        <f aca="false">COUNTA($BA$2425:$EH$2425)</f>
        <v>28</v>
      </c>
      <c r="AV2425" s="0" t="n">
        <f aca="false">COUNTIF($BA$2425:$EH$2425,"D")</f>
        <v>7</v>
      </c>
      <c r="AW2425" s="0" t="n">
        <f aca="false">COUNTIF($BA$2425:$EH$2425,"R")</f>
        <v>0</v>
      </c>
      <c r="AX2425" s="0" t="n">
        <f aca="false">IF(BN2425="D",1,0)+IF(BO2425="D",1,0)+IF(BT2425="D",1,0)+IF(BU2425="D",1,0)+IF(BW2425="D",1,0)+IF(CC2425="D",1,0)+IF(CD2425="D",1,0)+IF(CE2425="D",1,0)+IF(CF2425="D",1,0)+IF(CL2425="D",1,0)+IF(CM2425="D",1,0)+IF(CQ2425="D",1,0)+IF(CR2425="D",1,0)+IF(CS2425="D",1,0)+IF(CW2425="D",1,0)+IF(CX2425="D",1,0)+IF(DD2425="D",1,0)+IF(DE2425="D",1,0)+IF(DJ2425="D",1,0)+IF(DK2425="D",1,0)+IF(DO2425="D",1,0)+IF(DP2425="D",1,0)+IF(DQ2425="D",1,0)+IF(DW2425="D",1,0)+IF(DZ2425="D",1,0)+IF(EH2425="D",1,0)</f>
        <v>3</v>
      </c>
      <c r="AY2425" s="0" t="n">
        <f aca="false">IF(DJ2425&lt;&gt;"",1,0)+IF(DK2425&lt;&gt;"",1,0)+IF(DM2425&lt;&gt;"",1,0)+IF(DO2425&lt;&gt;"",1,0)+IF(DP2425&lt;&gt;"",1,0)+IF(DQ2425&lt;&gt;"",1,0)+IF(DS2425&lt;&gt;"",1,0)+IF(DT2425&lt;&gt;"",1,0)+IF(DV2425&lt;&gt;"",1,0)+IF(DW2425&lt;&gt;"",1,0)+IF(DX2425&lt;&gt;"",1,0)+IF(DY2425&lt;&gt;"",1,0)+IF(DZ2425&lt;&gt;"",1,0)+IF(EB2425&lt;&gt;"",1,0)+IF(EC2425&lt;&gt;"",1,0)+IF(ED2425&lt;&gt;"",1,0)+IF(EG2425&lt;&gt;"",1,0)+IF(EH2425&lt;&gt;"",1,0)</f>
        <v>1</v>
      </c>
      <c r="AZ2425" s="0" t="n">
        <f aca="false">IF(EH2425&lt;&gt;"",1,0)</f>
        <v>0</v>
      </c>
      <c r="BB2425" s="0" t="s">
        <v>154</v>
      </c>
      <c r="BC2425" s="0" t="s">
        <v>155</v>
      </c>
      <c r="BD2425" s="0" t="s">
        <v>155</v>
      </c>
      <c r="BH2425" s="0" t="s">
        <v>155</v>
      </c>
      <c r="BI2425" s="0" t="s">
        <v>155</v>
      </c>
      <c r="BL2425" s="0" t="s">
        <v>155</v>
      </c>
      <c r="BP2425" s="0" t="s">
        <v>155</v>
      </c>
      <c r="BS2425" s="0" t="s">
        <v>155</v>
      </c>
      <c r="BV2425" s="0" t="s">
        <v>155</v>
      </c>
      <c r="BY2425" s="0" t="s">
        <v>156</v>
      </c>
      <c r="CA2425" s="0" t="s">
        <v>155</v>
      </c>
      <c r="CC2425" s="0" t="s">
        <v>156</v>
      </c>
      <c r="CG2425" s="0" t="s">
        <v>155</v>
      </c>
      <c r="CH2425" s="0" t="s">
        <v>156</v>
      </c>
      <c r="CK2425" s="0" t="s">
        <v>155</v>
      </c>
      <c r="CL2425" s="0" t="s">
        <v>156</v>
      </c>
      <c r="CN2425" s="0" t="s">
        <v>155</v>
      </c>
      <c r="CO2425" s="0" t="s">
        <v>156</v>
      </c>
      <c r="CP2425" s="0" t="s">
        <v>155</v>
      </c>
      <c r="CQ2425" s="0" t="s">
        <v>156</v>
      </c>
      <c r="CT2425" s="0" t="s">
        <v>155</v>
      </c>
      <c r="CY2425" s="0" t="s">
        <v>155</v>
      </c>
      <c r="DC2425" s="0" t="s">
        <v>155</v>
      </c>
      <c r="DF2425" s="0" t="s">
        <v>155</v>
      </c>
      <c r="DN2425" s="0" t="s">
        <v>155</v>
      </c>
      <c r="DU2425" s="0" t="s">
        <v>155</v>
      </c>
      <c r="ED2425" s="0" t="s">
        <v>156</v>
      </c>
      <c r="EF2425" s="0" t="s">
        <v>155</v>
      </c>
    </row>
    <row r="2426" customFormat="false" ht="15" hidden="false" customHeight="false" outlineLevel="0" collapsed="false">
      <c r="A2426" s="0" t="s">
        <v>10452</v>
      </c>
      <c r="B2426" s="0" t="n">
        <v>78</v>
      </c>
      <c r="C2426" s="0" t="n">
        <v>216575</v>
      </c>
      <c r="D2426" s="0" t="s">
        <v>1470</v>
      </c>
      <c r="E2426" s="0" t="s">
        <v>3503</v>
      </c>
      <c r="F2426" s="0" t="str">
        <f aca="false">CONCATENATE(D2426," ",LEFT(H2426,4),"T=",AU2426,"D=",AV2426,"R=",AW2426,"M=",AX2426,"L=",AY2426,"B=",AZ2426)</f>
        <v>SMITH T=32D=4R=0M=0L=3B=0</v>
      </c>
      <c r="G2426" s="0" t="s">
        <v>1489</v>
      </c>
      <c r="I2426" s="0" t="s">
        <v>10453</v>
      </c>
      <c r="J2426" s="0" t="s">
        <v>10454</v>
      </c>
      <c r="K2426" s="0" t="s">
        <v>144</v>
      </c>
      <c r="L2426" s="0" t="s">
        <v>156</v>
      </c>
      <c r="M2426" s="0" t="s">
        <v>10455</v>
      </c>
      <c r="N2426" s="0" t="str">
        <f aca="false">RIGHT(M2426,LEN(M2426)-FIND(" ",M2426))</f>
        <v>TRUMBULL AVE SE</v>
      </c>
      <c r="P2426" s="0" t="s">
        <v>147</v>
      </c>
      <c r="Q2426" s="0" t="s">
        <v>148</v>
      </c>
      <c r="R2426" s="0" t="n">
        <v>44484</v>
      </c>
      <c r="AD2426" s="0" t="s">
        <v>149</v>
      </c>
      <c r="AE2426" s="0" t="s">
        <v>150</v>
      </c>
      <c r="AF2426" s="0" t="s">
        <v>151</v>
      </c>
      <c r="AH2426" s="0" t="n">
        <v>14</v>
      </c>
      <c r="AI2426" s="0" t="n">
        <v>11</v>
      </c>
      <c r="AN2426" s="0" t="s">
        <v>147</v>
      </c>
      <c r="AO2426" s="0" t="s">
        <v>7474</v>
      </c>
      <c r="AP2426" s="0" t="s">
        <v>7475</v>
      </c>
      <c r="AQ2426" s="0" t="n">
        <v>9</v>
      </c>
      <c r="AR2426" s="0" t="n">
        <v>64</v>
      </c>
      <c r="AS2426" s="0" t="n">
        <v>32</v>
      </c>
      <c r="AU2426" s="0" t="n">
        <f aca="false">COUNTA($BA$2426:$EH$2426)</f>
        <v>32</v>
      </c>
      <c r="AV2426" s="0" t="n">
        <f aca="false">COUNTIF($BA$2426:$EH$2426,"D")</f>
        <v>4</v>
      </c>
      <c r="AW2426" s="0" t="n">
        <f aca="false">COUNTIF($BA$2426:$EH$2426,"R")</f>
        <v>0</v>
      </c>
      <c r="AX2426" s="0" t="n">
        <f aca="false">IF(BN2426="D",1,0)+IF(BO2426="D",1,0)+IF(BT2426="D",1,0)+IF(BU2426="D",1,0)+IF(BW2426="D",1,0)+IF(CC2426="D",1,0)+IF(CD2426="D",1,0)+IF(CE2426="D",1,0)+IF(CF2426="D",1,0)+IF(CL2426="D",1,0)+IF(CM2426="D",1,0)+IF(CQ2426="D",1,0)+IF(CR2426="D",1,0)+IF(CS2426="D",1,0)+IF(CW2426="D",1,0)+IF(CX2426="D",1,0)+IF(DD2426="D",1,0)+IF(DE2426="D",1,0)+IF(DJ2426="D",1,0)+IF(DK2426="D",1,0)+IF(DO2426="D",1,0)+IF(DP2426="D",1,0)+IF(DQ2426="D",1,0)+IF(DW2426="D",1,0)+IF(DZ2426="D",1,0)+IF(EH2426="D",1,0)</f>
        <v>0</v>
      </c>
      <c r="AY2426" s="0" t="n">
        <f aca="false">IF(DJ2426&lt;&gt;"",1,0)+IF(DK2426&lt;&gt;"",1,0)+IF(DM2426&lt;&gt;"",1,0)+IF(DO2426&lt;&gt;"",1,0)+IF(DP2426&lt;&gt;"",1,0)+IF(DQ2426&lt;&gt;"",1,0)+IF(DS2426&lt;&gt;"",1,0)+IF(DT2426&lt;&gt;"",1,0)+IF(DV2426&lt;&gt;"",1,0)+IF(DW2426&lt;&gt;"",1,0)+IF(DX2426&lt;&gt;"",1,0)+IF(DY2426&lt;&gt;"",1,0)+IF(DZ2426&lt;&gt;"",1,0)+IF(EB2426&lt;&gt;"",1,0)+IF(EC2426&lt;&gt;"",1,0)+IF(ED2426&lt;&gt;"",1,0)+IF(EG2426&lt;&gt;"",1,0)+IF(EH2426&lt;&gt;"",1,0)</f>
        <v>3</v>
      </c>
      <c r="AZ2426" s="0" t="n">
        <f aca="false">IF(EH2426&lt;&gt;"",1,0)</f>
        <v>0</v>
      </c>
      <c r="BB2426" s="0" t="s">
        <v>154</v>
      </c>
      <c r="BC2426" s="0" t="s">
        <v>155</v>
      </c>
      <c r="BD2426" s="0" t="s">
        <v>155</v>
      </c>
      <c r="BE2426" s="0" t="s">
        <v>155</v>
      </c>
      <c r="BF2426" s="0" t="s">
        <v>155</v>
      </c>
      <c r="BG2426" s="0" t="s">
        <v>155</v>
      </c>
      <c r="BH2426" s="0" t="s">
        <v>155</v>
      </c>
      <c r="BI2426" s="0" t="s">
        <v>155</v>
      </c>
      <c r="BJ2426" s="0" t="s">
        <v>155</v>
      </c>
      <c r="BK2426" s="0" t="s">
        <v>155</v>
      </c>
      <c r="BL2426" s="0" t="s">
        <v>155</v>
      </c>
      <c r="BP2426" s="0" t="s">
        <v>155</v>
      </c>
      <c r="BR2426" s="0" t="s">
        <v>155</v>
      </c>
      <c r="BY2426" s="0" t="s">
        <v>156</v>
      </c>
      <c r="CA2426" s="0" t="s">
        <v>155</v>
      </c>
      <c r="CG2426" s="0" t="s">
        <v>155</v>
      </c>
      <c r="CK2426" s="0" t="s">
        <v>155</v>
      </c>
      <c r="CN2426" s="0" t="s">
        <v>155</v>
      </c>
      <c r="CO2426" s="0" t="s">
        <v>156</v>
      </c>
      <c r="CP2426" s="0" t="s">
        <v>155</v>
      </c>
      <c r="DC2426" s="0" t="s">
        <v>155</v>
      </c>
      <c r="DF2426" s="0" t="s">
        <v>155</v>
      </c>
      <c r="DI2426" s="0" t="s">
        <v>155</v>
      </c>
      <c r="DL2426" s="0" t="s">
        <v>155</v>
      </c>
      <c r="DN2426" s="0" t="s">
        <v>155</v>
      </c>
      <c r="DR2426" s="0" t="s">
        <v>155</v>
      </c>
      <c r="DS2426" s="0" t="s">
        <v>156</v>
      </c>
      <c r="DU2426" s="0" t="s">
        <v>155</v>
      </c>
      <c r="DX2426" s="0" t="s">
        <v>155</v>
      </c>
      <c r="EA2426" s="0" t="s">
        <v>155</v>
      </c>
      <c r="ED2426" s="0" t="s">
        <v>156</v>
      </c>
      <c r="EF2426" s="0" t="s">
        <v>155</v>
      </c>
    </row>
    <row r="2427" customFormat="false" ht="15" hidden="false" customHeight="false" outlineLevel="0" collapsed="false">
      <c r="A2427" s="0" t="s">
        <v>10456</v>
      </c>
      <c r="B2427" s="0" t="n">
        <v>78</v>
      </c>
      <c r="C2427" s="0" t="n">
        <v>461470</v>
      </c>
      <c r="D2427" s="0" t="s">
        <v>10457</v>
      </c>
      <c r="E2427" s="0" t="s">
        <v>2531</v>
      </c>
      <c r="F2427" s="0" t="str">
        <f aca="false">CONCATENATE(D2427," ",LEFT(H2427,4),"T=",AU2427,"D=",AV2427,"R=",AW2427,"M=",AX2427,"L=",AY2427,"B=",AZ2427)</f>
        <v>GIRONDO T=4D=0R=0M=0L=0B=0</v>
      </c>
      <c r="G2427" s="0" t="s">
        <v>750</v>
      </c>
      <c r="I2427" s="0" t="s">
        <v>10458</v>
      </c>
      <c r="J2427" s="0" t="s">
        <v>10459</v>
      </c>
      <c r="K2427" s="0" t="s">
        <v>144</v>
      </c>
      <c r="M2427" s="0" t="s">
        <v>7554</v>
      </c>
      <c r="N2427" s="0" t="str">
        <f aca="false">RIGHT(M2427,LEN(M2427)-FIND(" ",M2427))</f>
        <v>YOUNGSTOWN RD SE</v>
      </c>
      <c r="O2427" s="0" t="s">
        <v>3869</v>
      </c>
      <c r="P2427" s="0" t="s">
        <v>147</v>
      </c>
      <c r="Q2427" s="0" t="s">
        <v>148</v>
      </c>
      <c r="R2427" s="0" t="n">
        <v>44484</v>
      </c>
      <c r="AD2427" s="0" t="s">
        <v>149</v>
      </c>
      <c r="AE2427" s="0" t="s">
        <v>150</v>
      </c>
      <c r="AH2427" s="0" t="n">
        <v>14</v>
      </c>
      <c r="AI2427" s="0" t="n">
        <v>11</v>
      </c>
      <c r="AJ2427" s="0" t="s">
        <v>185</v>
      </c>
      <c r="AM2427" s="0" t="s">
        <v>186</v>
      </c>
      <c r="AN2427" s="0" t="s">
        <v>147</v>
      </c>
      <c r="AO2427" s="0" t="s">
        <v>7474</v>
      </c>
      <c r="AP2427" s="0" t="s">
        <v>7475</v>
      </c>
      <c r="AQ2427" s="0" t="n">
        <v>9</v>
      </c>
      <c r="AR2427" s="0" t="n">
        <v>64</v>
      </c>
      <c r="AS2427" s="0" t="n">
        <v>32</v>
      </c>
      <c r="AU2427" s="0" t="n">
        <f aca="false">COUNTA($BA$2427:$EH$2427)</f>
        <v>4</v>
      </c>
      <c r="AV2427" s="0" t="n">
        <f aca="false">COUNTIF($BA$2427:$EH$2427,"D")</f>
        <v>0</v>
      </c>
      <c r="AW2427" s="0" t="n">
        <f aca="false">COUNTIF($BA$2427:$EH$2427,"R")</f>
        <v>0</v>
      </c>
      <c r="AX2427" s="0" t="n">
        <f aca="false">IF(BN2427="D",1,0)+IF(BO2427="D",1,0)+IF(BT2427="D",1,0)+IF(BU2427="D",1,0)+IF(BW2427="D",1,0)+IF(CC2427="D",1,0)+IF(CD2427="D",1,0)+IF(CE2427="D",1,0)+IF(CF2427="D",1,0)+IF(CL2427="D",1,0)+IF(CM2427="D",1,0)+IF(CQ2427="D",1,0)+IF(CR2427="D",1,0)+IF(CS2427="D",1,0)+IF(CW2427="D",1,0)+IF(CX2427="D",1,0)+IF(DD2427="D",1,0)+IF(DE2427="D",1,0)+IF(DJ2427="D",1,0)+IF(DK2427="D",1,0)+IF(DO2427="D",1,0)+IF(DP2427="D",1,0)+IF(DQ2427="D",1,0)+IF(DW2427="D",1,0)+IF(DZ2427="D",1,0)+IF(EH2427="D",1,0)</f>
        <v>0</v>
      </c>
      <c r="AY2427" s="0" t="n">
        <f aca="false">IF(DJ2427&lt;&gt;"",1,0)+IF(DK2427&lt;&gt;"",1,0)+IF(DM2427&lt;&gt;"",1,0)+IF(DO2427&lt;&gt;"",1,0)+IF(DP2427&lt;&gt;"",1,0)+IF(DQ2427&lt;&gt;"",1,0)+IF(DS2427&lt;&gt;"",1,0)+IF(DT2427&lt;&gt;"",1,0)+IF(DV2427&lt;&gt;"",1,0)+IF(DW2427&lt;&gt;"",1,0)+IF(DX2427&lt;&gt;"",1,0)+IF(DY2427&lt;&gt;"",1,0)+IF(DZ2427&lt;&gt;"",1,0)+IF(EB2427&lt;&gt;"",1,0)+IF(EC2427&lt;&gt;"",1,0)+IF(ED2427&lt;&gt;"",1,0)+IF(EG2427&lt;&gt;"",1,0)+IF(EH2427&lt;&gt;"",1,0)</f>
        <v>0</v>
      </c>
      <c r="AZ2427" s="0" t="n">
        <f aca="false">IF(EH2427&lt;&gt;"",1,0)</f>
        <v>0</v>
      </c>
      <c r="BB2427" s="0" t="s">
        <v>154</v>
      </c>
      <c r="CY2427" s="0" t="s">
        <v>155</v>
      </c>
      <c r="DC2427" s="0" t="s">
        <v>155</v>
      </c>
      <c r="EF2427" s="0" t="s">
        <v>155</v>
      </c>
    </row>
    <row r="2428" customFormat="false" ht="15" hidden="false" customHeight="false" outlineLevel="0" collapsed="false">
      <c r="A2428" s="0" t="s">
        <v>10460</v>
      </c>
      <c r="B2428" s="0" t="n">
        <v>78</v>
      </c>
      <c r="C2428" s="0" t="n">
        <v>450810</v>
      </c>
      <c r="D2428" s="0" t="s">
        <v>10461</v>
      </c>
      <c r="E2428" s="0" t="s">
        <v>4356</v>
      </c>
      <c r="F2428" s="0" t="str">
        <f aca="false">CONCATENATE(D2428," ",LEFT(H2428,4),"T=",AU2428,"D=",AV2428,"R=",AW2428,"M=",AX2428,"L=",AY2428,"B=",AZ2428)</f>
        <v>GELOFSACK T=3D=0R=0M=0L=0B=0</v>
      </c>
      <c r="G2428" s="0" t="s">
        <v>3701</v>
      </c>
      <c r="I2428" s="0" t="s">
        <v>10462</v>
      </c>
      <c r="J2428" s="0" t="s">
        <v>5617</v>
      </c>
      <c r="K2428" s="0" t="s">
        <v>144</v>
      </c>
      <c r="M2428" s="0" t="s">
        <v>10463</v>
      </c>
      <c r="N2428" s="0" t="str">
        <f aca="false">RIGHT(M2428,LEN(M2428)-FIND(" ",M2428))</f>
        <v>TRUMBULL AVE SE</v>
      </c>
      <c r="P2428" s="0" t="s">
        <v>147</v>
      </c>
      <c r="Q2428" s="0" t="s">
        <v>148</v>
      </c>
      <c r="R2428" s="0" t="n">
        <v>44484</v>
      </c>
      <c r="AD2428" s="0" t="s">
        <v>149</v>
      </c>
      <c r="AE2428" s="0" t="s">
        <v>150</v>
      </c>
      <c r="AF2428" s="0" t="s">
        <v>151</v>
      </c>
      <c r="AH2428" s="0" t="n">
        <v>14</v>
      </c>
      <c r="AI2428" s="0" t="n">
        <v>11</v>
      </c>
      <c r="AN2428" s="0" t="s">
        <v>147</v>
      </c>
      <c r="AO2428" s="0" t="s">
        <v>7474</v>
      </c>
      <c r="AP2428" s="0" t="s">
        <v>7475</v>
      </c>
      <c r="AQ2428" s="0" t="n">
        <v>9</v>
      </c>
      <c r="AR2428" s="0" t="n">
        <v>64</v>
      </c>
      <c r="AS2428" s="0" t="n">
        <v>32</v>
      </c>
      <c r="AU2428" s="0" t="n">
        <f aca="false">COUNTA($BA$2428:$EH$2428)</f>
        <v>3</v>
      </c>
      <c r="AV2428" s="0" t="n">
        <f aca="false">COUNTIF($BA$2428:$EH$2428,"D")</f>
        <v>0</v>
      </c>
      <c r="AW2428" s="0" t="n">
        <f aca="false">COUNTIF($BA$2428:$EH$2428,"R")</f>
        <v>0</v>
      </c>
      <c r="AX2428" s="0" t="n">
        <f aca="false">IF(BN2428="D",1,0)+IF(BO2428="D",1,0)+IF(BT2428="D",1,0)+IF(BU2428="D",1,0)+IF(BW2428="D",1,0)+IF(CC2428="D",1,0)+IF(CD2428="D",1,0)+IF(CE2428="D",1,0)+IF(CF2428="D",1,0)+IF(CL2428="D",1,0)+IF(CM2428="D",1,0)+IF(CQ2428="D",1,0)+IF(CR2428="D",1,0)+IF(CS2428="D",1,0)+IF(CW2428="D",1,0)+IF(CX2428="D",1,0)+IF(DD2428="D",1,0)+IF(DE2428="D",1,0)+IF(DJ2428="D",1,0)+IF(DK2428="D",1,0)+IF(DO2428="D",1,0)+IF(DP2428="D",1,0)+IF(DQ2428="D",1,0)+IF(DW2428="D",1,0)+IF(DZ2428="D",1,0)+IF(EH2428="D",1,0)</f>
        <v>0</v>
      </c>
      <c r="AY2428" s="0" t="n">
        <f aca="false">IF(DJ2428&lt;&gt;"",1,0)+IF(DK2428&lt;&gt;"",1,0)+IF(DM2428&lt;&gt;"",1,0)+IF(DO2428&lt;&gt;"",1,0)+IF(DP2428&lt;&gt;"",1,0)+IF(DQ2428&lt;&gt;"",1,0)+IF(DS2428&lt;&gt;"",1,0)+IF(DT2428&lt;&gt;"",1,0)+IF(DV2428&lt;&gt;"",1,0)+IF(DW2428&lt;&gt;"",1,0)+IF(DX2428&lt;&gt;"",1,0)+IF(DY2428&lt;&gt;"",1,0)+IF(DZ2428&lt;&gt;"",1,0)+IF(EB2428&lt;&gt;"",1,0)+IF(EC2428&lt;&gt;"",1,0)+IF(ED2428&lt;&gt;"",1,0)+IF(EG2428&lt;&gt;"",1,0)+IF(EH2428&lt;&gt;"",1,0)</f>
        <v>0</v>
      </c>
      <c r="AZ2428" s="0" t="n">
        <f aca="false">IF(EH2428&lt;&gt;"",1,0)</f>
        <v>0</v>
      </c>
      <c r="BB2428" s="0" t="s">
        <v>154</v>
      </c>
      <c r="EA2428" s="0" t="s">
        <v>155</v>
      </c>
      <c r="EF2428" s="0" t="s">
        <v>155</v>
      </c>
    </row>
    <row r="2429" customFormat="false" ht="15" hidden="false" customHeight="false" outlineLevel="0" collapsed="false">
      <c r="A2429" s="0" t="s">
        <v>10464</v>
      </c>
      <c r="B2429" s="0" t="n">
        <v>78</v>
      </c>
      <c r="C2429" s="0" t="n">
        <v>490826</v>
      </c>
      <c r="D2429" s="0" t="s">
        <v>10465</v>
      </c>
      <c r="E2429" s="0" t="s">
        <v>10466</v>
      </c>
      <c r="F2429" s="0" t="str">
        <f aca="false">CONCATENATE(D2429," ",LEFT(H2429,4),"T=",AU2429,"D=",AV2429,"R=",AW2429,"M=",AX2429,"L=",AY2429,"B=",AZ2429)</f>
        <v>PLATTHY T=2D=0R=0M=0L=0B=0</v>
      </c>
      <c r="G2429" s="0" t="s">
        <v>1369</v>
      </c>
      <c r="I2429" s="0" t="s">
        <v>10467</v>
      </c>
      <c r="J2429" s="0" t="s">
        <v>434</v>
      </c>
      <c r="K2429" s="0" t="s">
        <v>144</v>
      </c>
      <c r="M2429" s="0" t="s">
        <v>10468</v>
      </c>
      <c r="N2429" s="0" t="str">
        <f aca="false">RIGHT(M2429,LEN(M2429)-FIND(" ",M2429))</f>
        <v>MILTON ST SE</v>
      </c>
      <c r="P2429" s="0" t="s">
        <v>147</v>
      </c>
      <c r="Q2429" s="0" t="s">
        <v>148</v>
      </c>
      <c r="R2429" s="0" t="n">
        <v>44484</v>
      </c>
      <c r="AD2429" s="0" t="s">
        <v>149</v>
      </c>
      <c r="AE2429" s="0" t="s">
        <v>150</v>
      </c>
      <c r="AF2429" s="0" t="s">
        <v>151</v>
      </c>
      <c r="AH2429" s="0" t="n">
        <v>14</v>
      </c>
      <c r="AI2429" s="0" t="n">
        <v>11</v>
      </c>
      <c r="AN2429" s="0" t="s">
        <v>147</v>
      </c>
      <c r="AO2429" s="0" t="s">
        <v>10469</v>
      </c>
      <c r="AP2429" s="0" t="s">
        <v>10470</v>
      </c>
      <c r="AQ2429" s="0" t="n">
        <v>9</v>
      </c>
      <c r="AR2429" s="0" t="n">
        <v>64</v>
      </c>
      <c r="AS2429" s="0" t="n">
        <v>32</v>
      </c>
      <c r="AU2429" s="0" t="n">
        <f aca="false">COUNTA($BA$2429:$EH$2429)</f>
        <v>2</v>
      </c>
      <c r="AV2429" s="0" t="n">
        <f aca="false">COUNTIF($BA$2429:$EH$2429,"D")</f>
        <v>0</v>
      </c>
      <c r="AW2429" s="0" t="n">
        <f aca="false">COUNTIF($BA$2429:$EH$2429,"R")</f>
        <v>0</v>
      </c>
      <c r="AX2429" s="0" t="n">
        <f aca="false">IF(BN2429="D",1,0)+IF(BO2429="D",1,0)+IF(BT2429="D",1,0)+IF(BU2429="D",1,0)+IF(BW2429="D",1,0)+IF(CC2429="D",1,0)+IF(CD2429="D",1,0)+IF(CE2429="D",1,0)+IF(CF2429="D",1,0)+IF(CL2429="D",1,0)+IF(CM2429="D",1,0)+IF(CQ2429="D",1,0)+IF(CR2429="D",1,0)+IF(CS2429="D",1,0)+IF(CW2429="D",1,0)+IF(CX2429="D",1,0)+IF(DD2429="D",1,0)+IF(DE2429="D",1,0)+IF(DJ2429="D",1,0)+IF(DK2429="D",1,0)+IF(DO2429="D",1,0)+IF(DP2429="D",1,0)+IF(DQ2429="D",1,0)+IF(DW2429="D",1,0)+IF(DZ2429="D",1,0)+IF(EH2429="D",1,0)</f>
        <v>0</v>
      </c>
      <c r="AY2429" s="0" t="n">
        <f aca="false">IF(DJ2429&lt;&gt;"",1,0)+IF(DK2429&lt;&gt;"",1,0)+IF(DM2429&lt;&gt;"",1,0)+IF(DO2429&lt;&gt;"",1,0)+IF(DP2429&lt;&gt;"",1,0)+IF(DQ2429&lt;&gt;"",1,0)+IF(DS2429&lt;&gt;"",1,0)+IF(DT2429&lt;&gt;"",1,0)+IF(DV2429&lt;&gt;"",1,0)+IF(DW2429&lt;&gt;"",1,0)+IF(DX2429&lt;&gt;"",1,0)+IF(DY2429&lt;&gt;"",1,0)+IF(DZ2429&lt;&gt;"",1,0)+IF(EB2429&lt;&gt;"",1,0)+IF(EC2429&lt;&gt;"",1,0)+IF(ED2429&lt;&gt;"",1,0)+IF(EG2429&lt;&gt;"",1,0)+IF(EH2429&lt;&gt;"",1,0)</f>
        <v>0</v>
      </c>
      <c r="AZ2429" s="0" t="n">
        <f aca="false">IF(EH2429&lt;&gt;"",1,0)</f>
        <v>0</v>
      </c>
      <c r="BB2429" s="0" t="s">
        <v>154</v>
      </c>
      <c r="EF2429" s="0" t="s">
        <v>155</v>
      </c>
    </row>
    <row r="2430" customFormat="false" ht="15" hidden="false" customHeight="false" outlineLevel="0" collapsed="false">
      <c r="A2430" s="0" t="s">
        <v>10471</v>
      </c>
      <c r="B2430" s="0" t="n">
        <v>78</v>
      </c>
      <c r="C2430" s="0" t="n">
        <v>457368</v>
      </c>
      <c r="D2430" s="0" t="s">
        <v>8803</v>
      </c>
      <c r="E2430" s="0" t="s">
        <v>10472</v>
      </c>
      <c r="F2430" s="0" t="str">
        <f aca="false">CONCATENATE(D2430," ",LEFT(H2430,4),"T=",AU2430,"D=",AV2430,"R=",AW2430,"M=",AX2430,"L=",AY2430,"B=",AZ2430)</f>
        <v>GREEN T=1D=0R=0M=0L=0B=0</v>
      </c>
      <c r="G2430" s="0" t="s">
        <v>145</v>
      </c>
      <c r="I2430" s="0" t="s">
        <v>10473</v>
      </c>
      <c r="J2430" s="0" t="s">
        <v>10474</v>
      </c>
      <c r="K2430" s="0" t="s">
        <v>182</v>
      </c>
      <c r="M2430" s="0" t="s">
        <v>10475</v>
      </c>
      <c r="N2430" s="0" t="str">
        <f aca="false">RIGHT(M2430,LEN(M2430)-FIND(" ",M2430))</f>
        <v>S FEEDERLE DR SE</v>
      </c>
      <c r="P2430" s="0" t="s">
        <v>147</v>
      </c>
      <c r="Q2430" s="0" t="s">
        <v>148</v>
      </c>
      <c r="R2430" s="0" t="n">
        <v>44484</v>
      </c>
      <c r="AD2430" s="0" t="s">
        <v>149</v>
      </c>
      <c r="AE2430" s="0" t="s">
        <v>150</v>
      </c>
      <c r="AF2430" s="0" t="s">
        <v>151</v>
      </c>
      <c r="AH2430" s="0" t="n">
        <v>14</v>
      </c>
      <c r="AI2430" s="0" t="n">
        <v>11</v>
      </c>
      <c r="AN2430" s="0" t="s">
        <v>147</v>
      </c>
      <c r="AO2430" s="0" t="s">
        <v>10469</v>
      </c>
      <c r="AP2430" s="0" t="s">
        <v>10470</v>
      </c>
      <c r="AQ2430" s="0" t="n">
        <v>9</v>
      </c>
      <c r="AR2430" s="0" t="n">
        <v>64</v>
      </c>
      <c r="AS2430" s="0" t="n">
        <v>32</v>
      </c>
      <c r="AU2430" s="0" t="n">
        <f aca="false">COUNTA($BA$2430:$EH$2430)</f>
        <v>1</v>
      </c>
      <c r="AV2430" s="0" t="n">
        <f aca="false">COUNTIF($BA$2430:$EH$2430,"D")</f>
        <v>0</v>
      </c>
      <c r="AW2430" s="0" t="n">
        <f aca="false">COUNTIF($BA$2430:$EH$2430,"R")</f>
        <v>0</v>
      </c>
      <c r="AX2430" s="0" t="n">
        <f aca="false">IF(BN2430="D",1,0)+IF(BO2430="D",1,0)+IF(BT2430="D",1,0)+IF(BU2430="D",1,0)+IF(BW2430="D",1,0)+IF(CC2430="D",1,0)+IF(CD2430="D",1,0)+IF(CE2430="D",1,0)+IF(CF2430="D",1,0)+IF(CL2430="D",1,0)+IF(CM2430="D",1,0)+IF(CQ2430="D",1,0)+IF(CR2430="D",1,0)+IF(CS2430="D",1,0)+IF(CW2430="D",1,0)+IF(CX2430="D",1,0)+IF(DD2430="D",1,0)+IF(DE2430="D",1,0)+IF(DJ2430="D",1,0)+IF(DK2430="D",1,0)+IF(DO2430="D",1,0)+IF(DP2430="D",1,0)+IF(DQ2430="D",1,0)+IF(DW2430="D",1,0)+IF(DZ2430="D",1,0)+IF(EH2430="D",1,0)</f>
        <v>0</v>
      </c>
      <c r="AY2430" s="0" t="n">
        <f aca="false">IF(DJ2430&lt;&gt;"",1,0)+IF(DK2430&lt;&gt;"",1,0)+IF(DM2430&lt;&gt;"",1,0)+IF(DO2430&lt;&gt;"",1,0)+IF(DP2430&lt;&gt;"",1,0)+IF(DQ2430&lt;&gt;"",1,0)+IF(DS2430&lt;&gt;"",1,0)+IF(DT2430&lt;&gt;"",1,0)+IF(DV2430&lt;&gt;"",1,0)+IF(DW2430&lt;&gt;"",1,0)+IF(DX2430&lt;&gt;"",1,0)+IF(DY2430&lt;&gt;"",1,0)+IF(DZ2430&lt;&gt;"",1,0)+IF(EB2430&lt;&gt;"",1,0)+IF(EC2430&lt;&gt;"",1,0)+IF(ED2430&lt;&gt;"",1,0)+IF(EG2430&lt;&gt;"",1,0)+IF(EH2430&lt;&gt;"",1,0)</f>
        <v>0</v>
      </c>
      <c r="AZ2430" s="0" t="n">
        <f aca="false">IF(EH2430&lt;&gt;"",1,0)</f>
        <v>0</v>
      </c>
      <c r="BB2430" s="0" t="s">
        <v>154</v>
      </c>
    </row>
    <row r="2431" customFormat="false" ht="15" hidden="false" customHeight="false" outlineLevel="0" collapsed="false">
      <c r="A2431" s="0" t="s">
        <v>10476</v>
      </c>
      <c r="B2431" s="0" t="n">
        <v>78</v>
      </c>
      <c r="C2431" s="0" t="n">
        <v>487375</v>
      </c>
      <c r="D2431" s="0" t="s">
        <v>1290</v>
      </c>
      <c r="E2431" s="0" t="s">
        <v>4111</v>
      </c>
      <c r="F2431" s="0" t="str">
        <f aca="false">CONCATENATE(D2431," ",LEFT(H2431,4),"T=",AU2431,"D=",AV2431,"R=",AW2431,"M=",AX2431,"L=",AY2431,"B=",AZ2431)</f>
        <v>JORDAN T=1D=0R=0M=0L=0B=0</v>
      </c>
      <c r="G2431" s="0" t="s">
        <v>803</v>
      </c>
      <c r="I2431" s="0" t="s">
        <v>10477</v>
      </c>
      <c r="J2431" s="0" t="s">
        <v>4150</v>
      </c>
      <c r="K2431" s="0" t="s">
        <v>144</v>
      </c>
      <c r="M2431" s="0" t="s">
        <v>10478</v>
      </c>
      <c r="N2431" s="0" t="str">
        <f aca="false">RIGHT(M2431,LEN(M2431)-FIND(" ",M2431))</f>
        <v>BECK ST SE</v>
      </c>
      <c r="P2431" s="0" t="s">
        <v>147</v>
      </c>
      <c r="Q2431" s="0" t="s">
        <v>148</v>
      </c>
      <c r="R2431" s="0" t="n">
        <v>44484</v>
      </c>
      <c r="AD2431" s="0" t="s">
        <v>149</v>
      </c>
      <c r="AE2431" s="0" t="s">
        <v>150</v>
      </c>
      <c r="AF2431" s="0" t="s">
        <v>151</v>
      </c>
      <c r="AH2431" s="0" t="n">
        <v>14</v>
      </c>
      <c r="AI2431" s="0" t="n">
        <v>11</v>
      </c>
      <c r="AN2431" s="0" t="s">
        <v>147</v>
      </c>
      <c r="AO2431" s="0" t="s">
        <v>10469</v>
      </c>
      <c r="AP2431" s="0" t="s">
        <v>10470</v>
      </c>
      <c r="AQ2431" s="0" t="n">
        <v>9</v>
      </c>
      <c r="AR2431" s="0" t="n">
        <v>64</v>
      </c>
      <c r="AS2431" s="0" t="n">
        <v>32</v>
      </c>
      <c r="AU2431" s="0" t="n">
        <f aca="false">COUNTA($BA$2431:$EH$2431)</f>
        <v>1</v>
      </c>
      <c r="AV2431" s="0" t="n">
        <f aca="false">COUNTIF($BA$2431:$EH$2431,"D")</f>
        <v>0</v>
      </c>
      <c r="AW2431" s="0" t="n">
        <f aca="false">COUNTIF($BA$2431:$EH$2431,"R")</f>
        <v>0</v>
      </c>
      <c r="AX2431" s="0" t="n">
        <f aca="false">IF(BN2431="D",1,0)+IF(BO2431="D",1,0)+IF(BT2431="D",1,0)+IF(BU2431="D",1,0)+IF(BW2431="D",1,0)+IF(CC2431="D",1,0)+IF(CD2431="D",1,0)+IF(CE2431="D",1,0)+IF(CF2431="D",1,0)+IF(CL2431="D",1,0)+IF(CM2431="D",1,0)+IF(CQ2431="D",1,0)+IF(CR2431="D",1,0)+IF(CS2431="D",1,0)+IF(CW2431="D",1,0)+IF(CX2431="D",1,0)+IF(DD2431="D",1,0)+IF(DE2431="D",1,0)+IF(DJ2431="D",1,0)+IF(DK2431="D",1,0)+IF(DO2431="D",1,0)+IF(DP2431="D",1,0)+IF(DQ2431="D",1,0)+IF(DW2431="D",1,0)+IF(DZ2431="D",1,0)+IF(EH2431="D",1,0)</f>
        <v>0</v>
      </c>
      <c r="AY2431" s="0" t="n">
        <f aca="false">IF(DJ2431&lt;&gt;"",1,0)+IF(DK2431&lt;&gt;"",1,0)+IF(DM2431&lt;&gt;"",1,0)+IF(DO2431&lt;&gt;"",1,0)+IF(DP2431&lt;&gt;"",1,0)+IF(DQ2431&lt;&gt;"",1,0)+IF(DS2431&lt;&gt;"",1,0)+IF(DT2431&lt;&gt;"",1,0)+IF(DV2431&lt;&gt;"",1,0)+IF(DW2431&lt;&gt;"",1,0)+IF(DX2431&lt;&gt;"",1,0)+IF(DY2431&lt;&gt;"",1,0)+IF(DZ2431&lt;&gt;"",1,0)+IF(EB2431&lt;&gt;"",1,0)+IF(EC2431&lt;&gt;"",1,0)+IF(ED2431&lt;&gt;"",1,0)+IF(EG2431&lt;&gt;"",1,0)+IF(EH2431&lt;&gt;"",1,0)</f>
        <v>0</v>
      </c>
      <c r="AZ2431" s="0" t="n">
        <f aca="false">IF(EH2431&lt;&gt;"",1,0)</f>
        <v>0</v>
      </c>
      <c r="BB2431" s="0" t="s">
        <v>154</v>
      </c>
    </row>
    <row r="2432" customFormat="false" ht="15" hidden="false" customHeight="false" outlineLevel="0" collapsed="false">
      <c r="A2432" s="0" t="s">
        <v>10479</v>
      </c>
      <c r="B2432" s="0" t="n">
        <v>78</v>
      </c>
      <c r="C2432" s="0" t="n">
        <v>484254</v>
      </c>
      <c r="D2432" s="0" t="s">
        <v>10480</v>
      </c>
      <c r="E2432" s="0" t="s">
        <v>1078</v>
      </c>
      <c r="F2432" s="0" t="str">
        <f aca="false">CONCATENATE(D2432," ",LEFT(H2432,4),"T=",AU2432,"D=",AV2432,"R=",AW2432,"M=",AX2432,"L=",AY2432,"B=",AZ2432)</f>
        <v>SOLANO T=2D=0R=0M=0L=0B=0</v>
      </c>
      <c r="G2432" s="0" t="s">
        <v>284</v>
      </c>
      <c r="I2432" s="0" t="s">
        <v>10481</v>
      </c>
      <c r="J2432" s="0" t="s">
        <v>10482</v>
      </c>
      <c r="K2432" s="0" t="s">
        <v>144</v>
      </c>
      <c r="M2432" s="0" t="s">
        <v>10483</v>
      </c>
      <c r="N2432" s="0" t="str">
        <f aca="false">RIGHT(M2432,LEN(M2432)-FIND(" ",M2432))</f>
        <v>ADELAIDE AVE SE</v>
      </c>
      <c r="P2432" s="0" t="s">
        <v>147</v>
      </c>
      <c r="Q2432" s="0" t="s">
        <v>148</v>
      </c>
      <c r="R2432" s="0" t="n">
        <v>44483</v>
      </c>
      <c r="S2432" s="0" t="n">
        <v>6117</v>
      </c>
      <c r="AD2432" s="0" t="s">
        <v>149</v>
      </c>
      <c r="AE2432" s="0" t="s">
        <v>150</v>
      </c>
      <c r="AF2432" s="0" t="s">
        <v>151</v>
      </c>
      <c r="AH2432" s="0" t="n">
        <v>14</v>
      </c>
      <c r="AI2432" s="0" t="n">
        <v>11</v>
      </c>
      <c r="AN2432" s="0" t="s">
        <v>147</v>
      </c>
      <c r="AO2432" s="0" t="s">
        <v>10469</v>
      </c>
      <c r="AP2432" s="0" t="s">
        <v>10470</v>
      </c>
      <c r="AQ2432" s="0" t="n">
        <v>9</v>
      </c>
      <c r="AR2432" s="0" t="n">
        <v>64</v>
      </c>
      <c r="AS2432" s="0" t="n">
        <v>32</v>
      </c>
      <c r="AU2432" s="0" t="n">
        <f aca="false">COUNTA($BA$2432:$EH$2432)</f>
        <v>2</v>
      </c>
      <c r="AV2432" s="0" t="n">
        <f aca="false">COUNTIF($BA$2432:$EH$2432,"D")</f>
        <v>0</v>
      </c>
      <c r="AW2432" s="0" t="n">
        <f aca="false">COUNTIF($BA$2432:$EH$2432,"R")</f>
        <v>0</v>
      </c>
      <c r="AX2432" s="0" t="n">
        <f aca="false">IF(BN2432="D",1,0)+IF(BO2432="D",1,0)+IF(BT2432="D",1,0)+IF(BU2432="D",1,0)+IF(BW2432="D",1,0)+IF(CC2432="D",1,0)+IF(CD2432="D",1,0)+IF(CE2432="D",1,0)+IF(CF2432="D",1,0)+IF(CL2432="D",1,0)+IF(CM2432="D",1,0)+IF(CQ2432="D",1,0)+IF(CR2432="D",1,0)+IF(CS2432="D",1,0)+IF(CW2432="D",1,0)+IF(CX2432="D",1,0)+IF(DD2432="D",1,0)+IF(DE2432="D",1,0)+IF(DJ2432="D",1,0)+IF(DK2432="D",1,0)+IF(DO2432="D",1,0)+IF(DP2432="D",1,0)+IF(DQ2432="D",1,0)+IF(DW2432="D",1,0)+IF(DZ2432="D",1,0)+IF(EH2432="D",1,0)</f>
        <v>0</v>
      </c>
      <c r="AY2432" s="0" t="n">
        <f aca="false">IF(DJ2432&lt;&gt;"",1,0)+IF(DK2432&lt;&gt;"",1,0)+IF(DM2432&lt;&gt;"",1,0)+IF(DO2432&lt;&gt;"",1,0)+IF(DP2432&lt;&gt;"",1,0)+IF(DQ2432&lt;&gt;"",1,0)+IF(DS2432&lt;&gt;"",1,0)+IF(DT2432&lt;&gt;"",1,0)+IF(DV2432&lt;&gt;"",1,0)+IF(DW2432&lt;&gt;"",1,0)+IF(DX2432&lt;&gt;"",1,0)+IF(DY2432&lt;&gt;"",1,0)+IF(DZ2432&lt;&gt;"",1,0)+IF(EB2432&lt;&gt;"",1,0)+IF(EC2432&lt;&gt;"",1,0)+IF(ED2432&lt;&gt;"",1,0)+IF(EG2432&lt;&gt;"",1,0)+IF(EH2432&lt;&gt;"",1,0)</f>
        <v>0</v>
      </c>
      <c r="AZ2432" s="0" t="n">
        <f aca="false">IF(EH2432&lt;&gt;"",1,0)</f>
        <v>0</v>
      </c>
      <c r="BB2432" s="0" t="s">
        <v>154</v>
      </c>
      <c r="EF2432" s="0" t="s">
        <v>155</v>
      </c>
    </row>
    <row r="2433" customFormat="false" ht="15" hidden="false" customHeight="false" outlineLevel="0" collapsed="false">
      <c r="A2433" s="0" t="s">
        <v>10484</v>
      </c>
      <c r="B2433" s="0" t="n">
        <v>78</v>
      </c>
      <c r="C2433" s="0" t="n">
        <v>345275</v>
      </c>
      <c r="D2433" s="0" t="s">
        <v>10485</v>
      </c>
      <c r="E2433" s="0" t="s">
        <v>10486</v>
      </c>
      <c r="F2433" s="0" t="str">
        <f aca="false">CONCATENATE(D2433," ",LEFT(H2433,4),"T=",AU2433,"D=",AV2433,"R=",AW2433,"M=",AX2433,"L=",AY2433,"B=",AZ2433)</f>
        <v>BOONE JRT=4D=0R=0M=0L=0B=0</v>
      </c>
      <c r="G2433" s="0" t="s">
        <v>195</v>
      </c>
      <c r="H2433" s="0" t="s">
        <v>310</v>
      </c>
      <c r="I2433" s="0" t="s">
        <v>10487</v>
      </c>
      <c r="J2433" s="0" t="s">
        <v>10488</v>
      </c>
      <c r="K2433" s="0" t="s">
        <v>144</v>
      </c>
      <c r="M2433" s="0" t="s">
        <v>10489</v>
      </c>
      <c r="N2433" s="0" t="str">
        <f aca="false">RIGHT(M2433,LEN(M2433)-FIND(" ",M2433))</f>
        <v>BELVEDERE AVE SE</v>
      </c>
      <c r="P2433" s="0" t="s">
        <v>147</v>
      </c>
      <c r="Q2433" s="0" t="s">
        <v>148</v>
      </c>
      <c r="R2433" s="0" t="n">
        <v>44484</v>
      </c>
      <c r="AD2433" s="0" t="s">
        <v>149</v>
      </c>
      <c r="AE2433" s="0" t="s">
        <v>150</v>
      </c>
      <c r="AF2433" s="0" t="s">
        <v>151</v>
      </c>
      <c r="AH2433" s="0" t="n">
        <v>14</v>
      </c>
      <c r="AI2433" s="0" t="n">
        <v>11</v>
      </c>
      <c r="AN2433" s="0" t="s">
        <v>147</v>
      </c>
      <c r="AO2433" s="0" t="s">
        <v>10469</v>
      </c>
      <c r="AP2433" s="0" t="s">
        <v>10470</v>
      </c>
      <c r="AQ2433" s="0" t="n">
        <v>9</v>
      </c>
      <c r="AR2433" s="0" t="n">
        <v>64</v>
      </c>
      <c r="AS2433" s="0" t="n">
        <v>32</v>
      </c>
      <c r="AU2433" s="0" t="n">
        <f aca="false">COUNTA($BA$2433:$EH$2433)</f>
        <v>4</v>
      </c>
      <c r="AV2433" s="0" t="n">
        <f aca="false">COUNTIF($BA$2433:$EH$2433,"D")</f>
        <v>0</v>
      </c>
      <c r="AW2433" s="0" t="n">
        <f aca="false">COUNTIF($BA$2433:$EH$2433,"R")</f>
        <v>0</v>
      </c>
      <c r="AX2433" s="0" t="n">
        <f aca="false">IF(BN2433="D",1,0)+IF(BO2433="D",1,0)+IF(BT2433="D",1,0)+IF(BU2433="D",1,0)+IF(BW2433="D",1,0)+IF(CC2433="D",1,0)+IF(CD2433="D",1,0)+IF(CE2433="D",1,0)+IF(CF2433="D",1,0)+IF(CL2433="D",1,0)+IF(CM2433="D",1,0)+IF(CQ2433="D",1,0)+IF(CR2433="D",1,0)+IF(CS2433="D",1,0)+IF(CW2433="D",1,0)+IF(CX2433="D",1,0)+IF(DD2433="D",1,0)+IF(DE2433="D",1,0)+IF(DJ2433="D",1,0)+IF(DK2433="D",1,0)+IF(DO2433="D",1,0)+IF(DP2433="D",1,0)+IF(DQ2433="D",1,0)+IF(DW2433="D",1,0)+IF(DZ2433="D",1,0)+IF(EH2433="D",1,0)</f>
        <v>0</v>
      </c>
      <c r="AY2433" s="0" t="n">
        <f aca="false">IF(DJ2433&lt;&gt;"",1,0)+IF(DK2433&lt;&gt;"",1,0)+IF(DM2433&lt;&gt;"",1,0)+IF(DO2433&lt;&gt;"",1,0)+IF(DP2433&lt;&gt;"",1,0)+IF(DQ2433&lt;&gt;"",1,0)+IF(DS2433&lt;&gt;"",1,0)+IF(DT2433&lt;&gt;"",1,0)+IF(DV2433&lt;&gt;"",1,0)+IF(DW2433&lt;&gt;"",1,0)+IF(DX2433&lt;&gt;"",1,0)+IF(DY2433&lt;&gt;"",1,0)+IF(DZ2433&lt;&gt;"",1,0)+IF(EB2433&lt;&gt;"",1,0)+IF(EC2433&lt;&gt;"",1,0)+IF(ED2433&lt;&gt;"",1,0)+IF(EG2433&lt;&gt;"",1,0)+IF(EH2433&lt;&gt;"",1,0)</f>
        <v>0</v>
      </c>
      <c r="AZ2433" s="0" t="n">
        <f aca="false">IF(EH2433&lt;&gt;"",1,0)</f>
        <v>0</v>
      </c>
      <c r="BB2433" s="0" t="s">
        <v>154</v>
      </c>
      <c r="CP2433" s="0" t="s">
        <v>155</v>
      </c>
      <c r="DC2433" s="0" t="s">
        <v>155</v>
      </c>
      <c r="DU2433" s="0" t="s">
        <v>155</v>
      </c>
    </row>
    <row r="2434" customFormat="false" ht="15" hidden="false" customHeight="false" outlineLevel="0" collapsed="false">
      <c r="A2434" s="0" t="s">
        <v>10490</v>
      </c>
      <c r="B2434" s="0" t="n">
        <v>78</v>
      </c>
      <c r="C2434" s="0" t="n">
        <v>113514</v>
      </c>
      <c r="D2434" s="0" t="s">
        <v>10491</v>
      </c>
      <c r="E2434" s="0" t="s">
        <v>581</v>
      </c>
      <c r="F2434" s="0" t="str">
        <f aca="false">CONCATENATE(D2434," ",LEFT(H2434,4),"T=",AU2434,"D=",AV2434,"R=",AW2434,"M=",AX2434,"L=",AY2434,"B=",AZ2434)</f>
        <v>GRIM T=18D=1R=0M=0L=0B=0</v>
      </c>
      <c r="G2434" s="0" t="s">
        <v>160</v>
      </c>
      <c r="I2434" s="0" t="s">
        <v>9613</v>
      </c>
      <c r="J2434" s="0" t="s">
        <v>10492</v>
      </c>
      <c r="K2434" s="0" t="s">
        <v>144</v>
      </c>
      <c r="M2434" s="0" t="s">
        <v>10493</v>
      </c>
      <c r="N2434" s="0" t="str">
        <f aca="false">RIGHT(M2434,LEN(M2434)-FIND(" ",M2434))</f>
        <v>ADELAIDE AVE SE</v>
      </c>
      <c r="P2434" s="0" t="s">
        <v>147</v>
      </c>
      <c r="Q2434" s="0" t="s">
        <v>148</v>
      </c>
      <c r="R2434" s="0" t="n">
        <v>44483</v>
      </c>
      <c r="AD2434" s="0" t="s">
        <v>149</v>
      </c>
      <c r="AE2434" s="0" t="s">
        <v>150</v>
      </c>
      <c r="AF2434" s="0" t="s">
        <v>151</v>
      </c>
      <c r="AH2434" s="0" t="n">
        <v>14</v>
      </c>
      <c r="AI2434" s="0" t="n">
        <v>11</v>
      </c>
      <c r="AN2434" s="0" t="s">
        <v>147</v>
      </c>
      <c r="AO2434" s="0" t="s">
        <v>10469</v>
      </c>
      <c r="AP2434" s="0" t="s">
        <v>10470</v>
      </c>
      <c r="AQ2434" s="0" t="n">
        <v>9</v>
      </c>
      <c r="AR2434" s="0" t="n">
        <v>64</v>
      </c>
      <c r="AS2434" s="0" t="n">
        <v>32</v>
      </c>
      <c r="AU2434" s="0" t="n">
        <f aca="false">COUNTA($BA$2434:$EH$2434)</f>
        <v>18</v>
      </c>
      <c r="AV2434" s="0" t="n">
        <f aca="false">COUNTIF($BA$2434:$EH$2434,"D")</f>
        <v>1</v>
      </c>
      <c r="AW2434" s="0" t="n">
        <f aca="false">COUNTIF($BA$2434:$EH$2434,"R")</f>
        <v>0</v>
      </c>
      <c r="AX2434" s="0" t="n">
        <f aca="false">IF(BN2434="D",1,0)+IF(BO2434="D",1,0)+IF(BT2434="D",1,0)+IF(BU2434="D",1,0)+IF(BW2434="D",1,0)+IF(CC2434="D",1,0)+IF(CD2434="D",1,0)+IF(CE2434="D",1,0)+IF(CF2434="D",1,0)+IF(CL2434="D",1,0)+IF(CM2434="D",1,0)+IF(CQ2434="D",1,0)+IF(CR2434="D",1,0)+IF(CS2434="D",1,0)+IF(CW2434="D",1,0)+IF(CX2434="D",1,0)+IF(DD2434="D",1,0)+IF(DE2434="D",1,0)+IF(DJ2434="D",1,0)+IF(DK2434="D",1,0)+IF(DO2434="D",1,0)+IF(DP2434="D",1,0)+IF(DQ2434="D",1,0)+IF(DW2434="D",1,0)+IF(DZ2434="D",1,0)+IF(EH2434="D",1,0)</f>
        <v>0</v>
      </c>
      <c r="AY2434" s="0" t="n">
        <f aca="false">IF(DJ2434&lt;&gt;"",1,0)+IF(DK2434&lt;&gt;"",1,0)+IF(DM2434&lt;&gt;"",1,0)+IF(DO2434&lt;&gt;"",1,0)+IF(DP2434&lt;&gt;"",1,0)+IF(DQ2434&lt;&gt;"",1,0)+IF(DS2434&lt;&gt;"",1,0)+IF(DT2434&lt;&gt;"",1,0)+IF(DV2434&lt;&gt;"",1,0)+IF(DW2434&lt;&gt;"",1,0)+IF(DX2434&lt;&gt;"",1,0)+IF(DY2434&lt;&gt;"",1,0)+IF(DZ2434&lt;&gt;"",1,0)+IF(EB2434&lt;&gt;"",1,0)+IF(EC2434&lt;&gt;"",1,0)+IF(ED2434&lt;&gt;"",1,0)+IF(EG2434&lt;&gt;"",1,0)+IF(EH2434&lt;&gt;"",1,0)</f>
        <v>0</v>
      </c>
      <c r="AZ2434" s="0" t="n">
        <f aca="false">IF(EH2434&lt;&gt;"",1,0)</f>
        <v>0</v>
      </c>
      <c r="BB2434" s="0" t="s">
        <v>154</v>
      </c>
      <c r="BD2434" s="0" t="s">
        <v>155</v>
      </c>
      <c r="BG2434" s="0" t="s">
        <v>155</v>
      </c>
      <c r="BH2434" s="0" t="s">
        <v>155</v>
      </c>
      <c r="BK2434" s="0" t="s">
        <v>155</v>
      </c>
      <c r="BL2434" s="0" t="s">
        <v>155</v>
      </c>
      <c r="BP2434" s="0" t="s">
        <v>155</v>
      </c>
      <c r="BS2434" s="0" t="s">
        <v>155</v>
      </c>
      <c r="CA2434" s="0" t="s">
        <v>155</v>
      </c>
      <c r="CG2434" s="0" t="s">
        <v>155</v>
      </c>
      <c r="CH2434" s="0" t="s">
        <v>156</v>
      </c>
      <c r="CK2434" s="0" t="s">
        <v>155</v>
      </c>
      <c r="CN2434" s="0" t="s">
        <v>155</v>
      </c>
      <c r="CP2434" s="0" t="s">
        <v>155</v>
      </c>
      <c r="CY2434" s="0" t="s">
        <v>155</v>
      </c>
      <c r="DC2434" s="0" t="s">
        <v>155</v>
      </c>
      <c r="DN2434" s="0" t="s">
        <v>155</v>
      </c>
      <c r="EF2434" s="0" t="s">
        <v>155</v>
      </c>
    </row>
    <row r="2435" customFormat="false" ht="15" hidden="false" customHeight="false" outlineLevel="0" collapsed="false">
      <c r="A2435" s="0" t="s">
        <v>10494</v>
      </c>
      <c r="B2435" s="0" t="n">
        <v>78</v>
      </c>
      <c r="C2435" s="0" t="n">
        <v>473611</v>
      </c>
      <c r="D2435" s="0" t="s">
        <v>7021</v>
      </c>
      <c r="E2435" s="0" t="s">
        <v>10495</v>
      </c>
      <c r="F2435" s="0" t="str">
        <f aca="false">CONCATENATE(D2435," ",LEFT(H2435,4),"T=",AU2435,"D=",AV2435,"R=",AW2435,"M=",AX2435,"L=",AY2435,"B=",AZ2435)</f>
        <v>HENDERSON T=1D=0R=0M=0L=0B=0</v>
      </c>
      <c r="G2435" s="0" t="s">
        <v>559</v>
      </c>
      <c r="I2435" s="0" t="s">
        <v>10496</v>
      </c>
      <c r="J2435" s="0" t="s">
        <v>10497</v>
      </c>
      <c r="K2435" s="0" t="s">
        <v>144</v>
      </c>
      <c r="M2435" s="0" t="s">
        <v>10498</v>
      </c>
      <c r="N2435" s="0" t="str">
        <f aca="false">RIGHT(M2435,LEN(M2435)-FIND(" ",M2435))</f>
        <v>BURTON ST SE</v>
      </c>
      <c r="P2435" s="0" t="s">
        <v>147</v>
      </c>
      <c r="Q2435" s="0" t="s">
        <v>148</v>
      </c>
      <c r="R2435" s="0" t="n">
        <v>44484</v>
      </c>
      <c r="AD2435" s="0" t="s">
        <v>149</v>
      </c>
      <c r="AE2435" s="0" t="s">
        <v>150</v>
      </c>
      <c r="AF2435" s="0" t="s">
        <v>151</v>
      </c>
      <c r="AH2435" s="0" t="n">
        <v>14</v>
      </c>
      <c r="AI2435" s="0" t="n">
        <v>11</v>
      </c>
      <c r="AN2435" s="0" t="s">
        <v>147</v>
      </c>
      <c r="AO2435" s="0" t="s">
        <v>10469</v>
      </c>
      <c r="AP2435" s="0" t="s">
        <v>10470</v>
      </c>
      <c r="AQ2435" s="0" t="n">
        <v>9</v>
      </c>
      <c r="AR2435" s="0" t="n">
        <v>64</v>
      </c>
      <c r="AS2435" s="0" t="n">
        <v>32</v>
      </c>
      <c r="AU2435" s="0" t="n">
        <f aca="false">COUNTA($BA$2435:$EH$2435)</f>
        <v>1</v>
      </c>
      <c r="AV2435" s="0" t="n">
        <f aca="false">COUNTIF($BA$2435:$EH$2435,"D")</f>
        <v>0</v>
      </c>
      <c r="AW2435" s="0" t="n">
        <f aca="false">COUNTIF($BA$2435:$EH$2435,"R")</f>
        <v>0</v>
      </c>
      <c r="AX2435" s="0" t="n">
        <f aca="false">IF(BN2435="D",1,0)+IF(BO2435="D",1,0)+IF(BT2435="D",1,0)+IF(BU2435="D",1,0)+IF(BW2435="D",1,0)+IF(CC2435="D",1,0)+IF(CD2435="D",1,0)+IF(CE2435="D",1,0)+IF(CF2435="D",1,0)+IF(CL2435="D",1,0)+IF(CM2435="D",1,0)+IF(CQ2435="D",1,0)+IF(CR2435="D",1,0)+IF(CS2435="D",1,0)+IF(CW2435="D",1,0)+IF(CX2435="D",1,0)+IF(DD2435="D",1,0)+IF(DE2435="D",1,0)+IF(DJ2435="D",1,0)+IF(DK2435="D",1,0)+IF(DO2435="D",1,0)+IF(DP2435="D",1,0)+IF(DQ2435="D",1,0)+IF(DW2435="D",1,0)+IF(DZ2435="D",1,0)+IF(EH2435="D",1,0)</f>
        <v>0</v>
      </c>
      <c r="AY2435" s="0" t="n">
        <f aca="false">IF(DJ2435&lt;&gt;"",1,0)+IF(DK2435&lt;&gt;"",1,0)+IF(DM2435&lt;&gt;"",1,0)+IF(DO2435&lt;&gt;"",1,0)+IF(DP2435&lt;&gt;"",1,0)+IF(DQ2435&lt;&gt;"",1,0)+IF(DS2435&lt;&gt;"",1,0)+IF(DT2435&lt;&gt;"",1,0)+IF(DV2435&lt;&gt;"",1,0)+IF(DW2435&lt;&gt;"",1,0)+IF(DX2435&lt;&gt;"",1,0)+IF(DY2435&lt;&gt;"",1,0)+IF(DZ2435&lt;&gt;"",1,0)+IF(EB2435&lt;&gt;"",1,0)+IF(EC2435&lt;&gt;"",1,0)+IF(ED2435&lt;&gt;"",1,0)+IF(EG2435&lt;&gt;"",1,0)+IF(EH2435&lt;&gt;"",1,0)</f>
        <v>0</v>
      </c>
      <c r="AZ2435" s="0" t="n">
        <f aca="false">IF(EH2435&lt;&gt;"",1,0)</f>
        <v>0</v>
      </c>
      <c r="BB2435" s="0" t="s">
        <v>154</v>
      </c>
    </row>
    <row r="2436" customFormat="false" ht="15" hidden="false" customHeight="false" outlineLevel="0" collapsed="false">
      <c r="A2436" s="0" t="s">
        <v>10499</v>
      </c>
      <c r="B2436" s="0" t="n">
        <v>78</v>
      </c>
      <c r="C2436" s="0" t="n">
        <v>384772</v>
      </c>
      <c r="D2436" s="0" t="s">
        <v>10500</v>
      </c>
      <c r="E2436" s="0" t="s">
        <v>336</v>
      </c>
      <c r="F2436" s="0" t="str">
        <f aca="false">CONCATENATE(D2436," ",LEFT(H2436,4),"T=",AU2436,"D=",AV2436,"R=",AW2436,"M=",AX2436,"L=",AY2436,"B=",AZ2436)</f>
        <v>MERAZ T=19D=0R=3M=0L=1B=0</v>
      </c>
      <c r="G2436" s="0" t="s">
        <v>145</v>
      </c>
      <c r="I2436" s="0" t="s">
        <v>10501</v>
      </c>
      <c r="J2436" s="0" t="s">
        <v>948</v>
      </c>
      <c r="K2436" s="0" t="s">
        <v>144</v>
      </c>
      <c r="M2436" s="0" t="s">
        <v>10502</v>
      </c>
      <c r="N2436" s="0" t="str">
        <f aca="false">RIGHT(M2436,LEN(M2436)-FIND(" ",M2436))</f>
        <v>HAZELWOOD AVE SE</v>
      </c>
      <c r="P2436" s="0" t="s">
        <v>147</v>
      </c>
      <c r="Q2436" s="0" t="s">
        <v>148</v>
      </c>
      <c r="R2436" s="0" t="n">
        <v>44483</v>
      </c>
      <c r="AD2436" s="0" t="s">
        <v>149</v>
      </c>
      <c r="AE2436" s="0" t="s">
        <v>150</v>
      </c>
      <c r="AF2436" s="0" t="s">
        <v>151</v>
      </c>
      <c r="AH2436" s="0" t="n">
        <v>14</v>
      </c>
      <c r="AI2436" s="0" t="n">
        <v>11</v>
      </c>
      <c r="AN2436" s="0" t="s">
        <v>147</v>
      </c>
      <c r="AO2436" s="0" t="s">
        <v>10469</v>
      </c>
      <c r="AP2436" s="0" t="s">
        <v>10470</v>
      </c>
      <c r="AQ2436" s="0" t="n">
        <v>9</v>
      </c>
      <c r="AR2436" s="0" t="n">
        <v>64</v>
      </c>
      <c r="AS2436" s="0" t="n">
        <v>32</v>
      </c>
      <c r="AU2436" s="0" t="n">
        <f aca="false">COUNTA($BA$2436:$EH$2436)</f>
        <v>19</v>
      </c>
      <c r="AV2436" s="0" t="n">
        <f aca="false">COUNTIF($BA$2436:$EH$2436,"D")</f>
        <v>0</v>
      </c>
      <c r="AW2436" s="0" t="n">
        <f aca="false">COUNTIF($BA$2436:$EH$2436,"R")</f>
        <v>3</v>
      </c>
      <c r="AX2436" s="0" t="n">
        <f aca="false">IF(BN2436="D",1,0)+IF(BO2436="D",1,0)+IF(BT2436="D",1,0)+IF(BU2436="D",1,0)+IF(BW2436="D",1,0)+IF(CC2436="D",1,0)+IF(CD2436="D",1,0)+IF(CE2436="D",1,0)+IF(CF2436="D",1,0)+IF(CL2436="D",1,0)+IF(CM2436="D",1,0)+IF(CQ2436="D",1,0)+IF(CR2436="D",1,0)+IF(CS2436="D",1,0)+IF(CW2436="D",1,0)+IF(CX2436="D",1,0)+IF(DD2436="D",1,0)+IF(DE2436="D",1,0)+IF(DJ2436="D",1,0)+IF(DK2436="D",1,0)+IF(DO2436="D",1,0)+IF(DP2436="D",1,0)+IF(DQ2436="D",1,0)+IF(DW2436="D",1,0)+IF(DZ2436="D",1,0)+IF(EH2436="D",1,0)</f>
        <v>0</v>
      </c>
      <c r="AY2436" s="0" t="n">
        <f aca="false">IF(DJ2436&lt;&gt;"",1,0)+IF(DK2436&lt;&gt;"",1,0)+IF(DM2436&lt;&gt;"",1,0)+IF(DO2436&lt;&gt;"",1,0)+IF(DP2436&lt;&gt;"",1,0)+IF(DQ2436&lt;&gt;"",1,0)+IF(DS2436&lt;&gt;"",1,0)+IF(DT2436&lt;&gt;"",1,0)+IF(DV2436&lt;&gt;"",1,0)+IF(DW2436&lt;&gt;"",1,0)+IF(DX2436&lt;&gt;"",1,0)+IF(DY2436&lt;&gt;"",1,0)+IF(DZ2436&lt;&gt;"",1,0)+IF(EB2436&lt;&gt;"",1,0)+IF(EC2436&lt;&gt;"",1,0)+IF(ED2436&lt;&gt;"",1,0)+IF(EG2436&lt;&gt;"",1,0)+IF(EH2436&lt;&gt;"",1,0)</f>
        <v>1</v>
      </c>
      <c r="AZ2436" s="0" t="n">
        <f aca="false">IF(EH2436&lt;&gt;"",1,0)</f>
        <v>0</v>
      </c>
      <c r="BB2436" s="0" t="s">
        <v>154</v>
      </c>
      <c r="BJ2436" s="0" t="s">
        <v>155</v>
      </c>
      <c r="BL2436" s="0" t="s">
        <v>155</v>
      </c>
      <c r="BP2436" s="0" t="s">
        <v>155</v>
      </c>
      <c r="BR2436" s="0" t="s">
        <v>145</v>
      </c>
      <c r="BS2436" s="0" t="s">
        <v>155</v>
      </c>
      <c r="BV2436" s="0" t="s">
        <v>155</v>
      </c>
      <c r="BW2436" s="0" t="s">
        <v>145</v>
      </c>
      <c r="BX2436" s="0" t="s">
        <v>155</v>
      </c>
      <c r="BY2436" s="0" t="s">
        <v>145</v>
      </c>
      <c r="CA2436" s="0" t="s">
        <v>155</v>
      </c>
      <c r="CG2436" s="0" t="s">
        <v>155</v>
      </c>
      <c r="CP2436" s="0" t="s">
        <v>155</v>
      </c>
      <c r="DC2436" s="0" t="s">
        <v>155</v>
      </c>
      <c r="DN2436" s="0" t="s">
        <v>155</v>
      </c>
      <c r="DU2436" s="0" t="s">
        <v>155</v>
      </c>
      <c r="DX2436" s="0" t="s">
        <v>155</v>
      </c>
      <c r="EA2436" s="0" t="s">
        <v>155</v>
      </c>
      <c r="EF2436" s="0" t="s">
        <v>155</v>
      </c>
    </row>
    <row r="2437" customFormat="false" ht="15" hidden="false" customHeight="false" outlineLevel="0" collapsed="false">
      <c r="A2437" s="0" t="s">
        <v>10503</v>
      </c>
      <c r="B2437" s="0" t="n">
        <v>78</v>
      </c>
      <c r="C2437" s="0" t="n">
        <v>476235</v>
      </c>
      <c r="D2437" s="0" t="s">
        <v>10504</v>
      </c>
      <c r="E2437" s="0" t="s">
        <v>3181</v>
      </c>
      <c r="F2437" s="0" t="str">
        <f aca="false">CONCATENATE(D2437," ",LEFT(H2437,4),"T=",AU2437,"D=",AV2437,"R=",AW2437,"M=",AX2437,"L=",AY2437,"B=",AZ2437)</f>
        <v>KELLUM T=1D=0R=0M=0L=0B=0</v>
      </c>
      <c r="G2437" s="0" t="s">
        <v>1713</v>
      </c>
      <c r="I2437" s="0" t="s">
        <v>10505</v>
      </c>
      <c r="J2437" s="0" t="s">
        <v>10506</v>
      </c>
      <c r="K2437" s="0" t="s">
        <v>144</v>
      </c>
      <c r="M2437" s="0" t="s">
        <v>10507</v>
      </c>
      <c r="N2437" s="0" t="str">
        <f aca="false">RIGHT(M2437,LEN(M2437)-FIND(" ",M2437))</f>
        <v>BELLE ST SE</v>
      </c>
      <c r="P2437" s="0" t="s">
        <v>147</v>
      </c>
      <c r="Q2437" s="0" t="s">
        <v>148</v>
      </c>
      <c r="R2437" s="0" t="n">
        <v>44483</v>
      </c>
      <c r="AD2437" s="0" t="s">
        <v>149</v>
      </c>
      <c r="AE2437" s="0" t="s">
        <v>150</v>
      </c>
      <c r="AF2437" s="0" t="s">
        <v>151</v>
      </c>
      <c r="AH2437" s="0" t="n">
        <v>14</v>
      </c>
      <c r="AI2437" s="0" t="n">
        <v>11</v>
      </c>
      <c r="AN2437" s="0" t="s">
        <v>147</v>
      </c>
      <c r="AO2437" s="0" t="s">
        <v>10469</v>
      </c>
      <c r="AP2437" s="0" t="s">
        <v>10470</v>
      </c>
      <c r="AQ2437" s="0" t="n">
        <v>9</v>
      </c>
      <c r="AR2437" s="0" t="n">
        <v>64</v>
      </c>
      <c r="AS2437" s="0" t="n">
        <v>32</v>
      </c>
      <c r="AU2437" s="0" t="n">
        <f aca="false">COUNTA($BA$2437:$EH$2437)</f>
        <v>1</v>
      </c>
      <c r="AV2437" s="0" t="n">
        <f aca="false">COUNTIF($BA$2437:$EH$2437,"D")</f>
        <v>0</v>
      </c>
      <c r="AW2437" s="0" t="n">
        <f aca="false">COUNTIF($BA$2437:$EH$2437,"R")</f>
        <v>0</v>
      </c>
      <c r="AX2437" s="0" t="n">
        <f aca="false">IF(BN2437="D",1,0)+IF(BO2437="D",1,0)+IF(BT2437="D",1,0)+IF(BU2437="D",1,0)+IF(BW2437="D",1,0)+IF(CC2437="D",1,0)+IF(CD2437="D",1,0)+IF(CE2437="D",1,0)+IF(CF2437="D",1,0)+IF(CL2437="D",1,0)+IF(CM2437="D",1,0)+IF(CQ2437="D",1,0)+IF(CR2437="D",1,0)+IF(CS2437="D",1,0)+IF(CW2437="D",1,0)+IF(CX2437="D",1,0)+IF(DD2437="D",1,0)+IF(DE2437="D",1,0)+IF(DJ2437="D",1,0)+IF(DK2437="D",1,0)+IF(DO2437="D",1,0)+IF(DP2437="D",1,0)+IF(DQ2437="D",1,0)+IF(DW2437="D",1,0)+IF(DZ2437="D",1,0)+IF(EH2437="D",1,0)</f>
        <v>0</v>
      </c>
      <c r="AY2437" s="0" t="n">
        <f aca="false">IF(DJ2437&lt;&gt;"",1,0)+IF(DK2437&lt;&gt;"",1,0)+IF(DM2437&lt;&gt;"",1,0)+IF(DO2437&lt;&gt;"",1,0)+IF(DP2437&lt;&gt;"",1,0)+IF(DQ2437&lt;&gt;"",1,0)+IF(DS2437&lt;&gt;"",1,0)+IF(DT2437&lt;&gt;"",1,0)+IF(DV2437&lt;&gt;"",1,0)+IF(DW2437&lt;&gt;"",1,0)+IF(DX2437&lt;&gt;"",1,0)+IF(DY2437&lt;&gt;"",1,0)+IF(DZ2437&lt;&gt;"",1,0)+IF(EB2437&lt;&gt;"",1,0)+IF(EC2437&lt;&gt;"",1,0)+IF(ED2437&lt;&gt;"",1,0)+IF(EG2437&lt;&gt;"",1,0)+IF(EH2437&lt;&gt;"",1,0)</f>
        <v>0</v>
      </c>
      <c r="AZ2437" s="0" t="n">
        <f aca="false">IF(EH2437&lt;&gt;"",1,0)</f>
        <v>0</v>
      </c>
      <c r="BB2437" s="0" t="s">
        <v>154</v>
      </c>
    </row>
    <row r="2438" customFormat="false" ht="15" hidden="false" customHeight="false" outlineLevel="0" collapsed="false">
      <c r="A2438" s="0" t="s">
        <v>10508</v>
      </c>
      <c r="B2438" s="0" t="n">
        <v>78</v>
      </c>
      <c r="C2438" s="0" t="n">
        <v>421248</v>
      </c>
      <c r="D2438" s="0" t="s">
        <v>599</v>
      </c>
      <c r="E2438" s="0" t="s">
        <v>1749</v>
      </c>
      <c r="F2438" s="0" t="str">
        <f aca="false">CONCATENATE(D2438," ",LEFT(H2438,4),"T=",AU2438,"D=",AV2438,"R=",AW2438,"M=",AX2438,"L=",AY2438,"B=",AZ2438)</f>
        <v>JONES T=6D=1R=0M=0L=1B=0</v>
      </c>
      <c r="G2438" s="0" t="s">
        <v>349</v>
      </c>
      <c r="I2438" s="0" t="s">
        <v>10509</v>
      </c>
      <c r="J2438" s="0" t="s">
        <v>7388</v>
      </c>
      <c r="K2438" s="0" t="s">
        <v>144</v>
      </c>
      <c r="M2438" s="0" t="s">
        <v>10510</v>
      </c>
      <c r="N2438" s="0" t="str">
        <f aca="false">RIGHT(M2438,LEN(M2438)-FIND(" ",M2438))</f>
        <v>ADELAIDE AVE SE</v>
      </c>
      <c r="P2438" s="0" t="s">
        <v>147</v>
      </c>
      <c r="Q2438" s="0" t="s">
        <v>148</v>
      </c>
      <c r="R2438" s="0" t="n">
        <v>44484</v>
      </c>
      <c r="AD2438" s="0" t="s">
        <v>149</v>
      </c>
      <c r="AE2438" s="0" t="s">
        <v>150</v>
      </c>
      <c r="AF2438" s="0" t="s">
        <v>151</v>
      </c>
      <c r="AH2438" s="0" t="n">
        <v>14</v>
      </c>
      <c r="AI2438" s="0" t="n">
        <v>11</v>
      </c>
      <c r="AN2438" s="0" t="s">
        <v>147</v>
      </c>
      <c r="AO2438" s="0" t="s">
        <v>10469</v>
      </c>
      <c r="AP2438" s="0" t="s">
        <v>10470</v>
      </c>
      <c r="AQ2438" s="0" t="n">
        <v>9</v>
      </c>
      <c r="AR2438" s="0" t="n">
        <v>64</v>
      </c>
      <c r="AS2438" s="0" t="n">
        <v>32</v>
      </c>
      <c r="AU2438" s="0" t="n">
        <f aca="false">COUNTA($BA$2438:$EH$2438)</f>
        <v>6</v>
      </c>
      <c r="AV2438" s="0" t="n">
        <f aca="false">COUNTIF($BA$2438:$EH$2438,"D")</f>
        <v>1</v>
      </c>
      <c r="AW2438" s="0" t="n">
        <f aca="false">COUNTIF($BA$2438:$EH$2438,"R")</f>
        <v>0</v>
      </c>
      <c r="AX2438" s="0" t="n">
        <f aca="false">IF(BN2438="D",1,0)+IF(BO2438="D",1,0)+IF(BT2438="D",1,0)+IF(BU2438="D",1,0)+IF(BW2438="D",1,0)+IF(CC2438="D",1,0)+IF(CD2438="D",1,0)+IF(CE2438="D",1,0)+IF(CF2438="D",1,0)+IF(CL2438="D",1,0)+IF(CM2438="D",1,0)+IF(CQ2438="D",1,0)+IF(CR2438="D",1,0)+IF(CS2438="D",1,0)+IF(CW2438="D",1,0)+IF(CX2438="D",1,0)+IF(DD2438="D",1,0)+IF(DE2438="D",1,0)+IF(DJ2438="D",1,0)+IF(DK2438="D",1,0)+IF(DO2438="D",1,0)+IF(DP2438="D",1,0)+IF(DQ2438="D",1,0)+IF(DW2438="D",1,0)+IF(DZ2438="D",1,0)+IF(EH2438="D",1,0)</f>
        <v>0</v>
      </c>
      <c r="AY2438" s="0" t="n">
        <f aca="false">IF(DJ2438&lt;&gt;"",1,0)+IF(DK2438&lt;&gt;"",1,0)+IF(DM2438&lt;&gt;"",1,0)+IF(DO2438&lt;&gt;"",1,0)+IF(DP2438&lt;&gt;"",1,0)+IF(DQ2438&lt;&gt;"",1,0)+IF(DS2438&lt;&gt;"",1,0)+IF(DT2438&lt;&gt;"",1,0)+IF(DV2438&lt;&gt;"",1,0)+IF(DW2438&lt;&gt;"",1,0)+IF(DX2438&lt;&gt;"",1,0)+IF(DY2438&lt;&gt;"",1,0)+IF(DZ2438&lt;&gt;"",1,0)+IF(EB2438&lt;&gt;"",1,0)+IF(EC2438&lt;&gt;"",1,0)+IF(ED2438&lt;&gt;"",1,0)+IF(EG2438&lt;&gt;"",1,0)+IF(EH2438&lt;&gt;"",1,0)</f>
        <v>1</v>
      </c>
      <c r="AZ2438" s="0" t="n">
        <f aca="false">IF(EH2438&lt;&gt;"",1,0)</f>
        <v>0</v>
      </c>
      <c r="BB2438" s="0" t="s">
        <v>154</v>
      </c>
      <c r="DC2438" s="0" t="s">
        <v>155</v>
      </c>
      <c r="DM2438" s="0" t="s">
        <v>156</v>
      </c>
      <c r="DN2438" s="0" t="s">
        <v>155</v>
      </c>
      <c r="DU2438" s="0" t="s">
        <v>155</v>
      </c>
      <c r="EF2438" s="0" t="s">
        <v>155</v>
      </c>
    </row>
    <row r="2439" customFormat="false" ht="15" hidden="false" customHeight="false" outlineLevel="0" collapsed="false">
      <c r="A2439" s="0" t="s">
        <v>10511</v>
      </c>
      <c r="B2439" s="0" t="n">
        <v>78</v>
      </c>
      <c r="C2439" s="0" t="n">
        <v>343337</v>
      </c>
      <c r="D2439" s="0" t="s">
        <v>10512</v>
      </c>
      <c r="E2439" s="0" t="s">
        <v>10513</v>
      </c>
      <c r="F2439" s="0" t="str">
        <f aca="false">CONCATENATE(D2439," ",LEFT(H2439,4),"T=",AU2439,"D=",AV2439,"R=",AW2439,"M=",AX2439,"L=",AY2439,"B=",AZ2439)</f>
        <v>KUNDEL T=13D=2R=0M=0L=1B=0</v>
      </c>
      <c r="G2439" s="0" t="s">
        <v>208</v>
      </c>
      <c r="I2439" s="0" t="s">
        <v>10514</v>
      </c>
      <c r="J2439" s="0" t="s">
        <v>10515</v>
      </c>
      <c r="K2439" s="0" t="s">
        <v>144</v>
      </c>
      <c r="M2439" s="0" t="s">
        <v>10516</v>
      </c>
      <c r="N2439" s="0" t="str">
        <f aca="false">RIGHT(M2439,LEN(M2439)-FIND(" ",M2439))</f>
        <v>BELVEDERE AVE SE</v>
      </c>
      <c r="P2439" s="0" t="s">
        <v>147</v>
      </c>
      <c r="Q2439" s="0" t="s">
        <v>148</v>
      </c>
      <c r="R2439" s="0" t="n">
        <v>44483</v>
      </c>
      <c r="AD2439" s="0" t="s">
        <v>149</v>
      </c>
      <c r="AE2439" s="0" t="s">
        <v>150</v>
      </c>
      <c r="AF2439" s="0" t="s">
        <v>151</v>
      </c>
      <c r="AH2439" s="0" t="n">
        <v>14</v>
      </c>
      <c r="AI2439" s="0" t="n">
        <v>11</v>
      </c>
      <c r="AN2439" s="0" t="s">
        <v>147</v>
      </c>
      <c r="AO2439" s="0" t="s">
        <v>10469</v>
      </c>
      <c r="AP2439" s="0" t="s">
        <v>10470</v>
      </c>
      <c r="AQ2439" s="0" t="n">
        <v>9</v>
      </c>
      <c r="AR2439" s="0" t="n">
        <v>64</v>
      </c>
      <c r="AS2439" s="0" t="n">
        <v>32</v>
      </c>
      <c r="AU2439" s="0" t="n">
        <f aca="false">COUNTA($BA$2439:$EH$2439)</f>
        <v>13</v>
      </c>
      <c r="AV2439" s="0" t="n">
        <f aca="false">COUNTIF($BA$2439:$EH$2439,"D")</f>
        <v>2</v>
      </c>
      <c r="AW2439" s="0" t="n">
        <f aca="false">COUNTIF($BA$2439:$EH$2439,"R")</f>
        <v>0</v>
      </c>
      <c r="AX2439" s="0" t="n">
        <f aca="false">IF(BN2439="D",1,0)+IF(BO2439="D",1,0)+IF(BT2439="D",1,0)+IF(BU2439="D",1,0)+IF(BW2439="D",1,0)+IF(CC2439="D",1,0)+IF(CD2439="D",1,0)+IF(CE2439="D",1,0)+IF(CF2439="D",1,0)+IF(CL2439="D",1,0)+IF(CM2439="D",1,0)+IF(CQ2439="D",1,0)+IF(CR2439="D",1,0)+IF(CS2439="D",1,0)+IF(CW2439="D",1,0)+IF(CX2439="D",1,0)+IF(DD2439="D",1,0)+IF(DE2439="D",1,0)+IF(DJ2439="D",1,0)+IF(DK2439="D",1,0)+IF(DO2439="D",1,0)+IF(DP2439="D",1,0)+IF(DQ2439="D",1,0)+IF(DW2439="D",1,0)+IF(DZ2439="D",1,0)+IF(EH2439="D",1,0)</f>
        <v>0</v>
      </c>
      <c r="AY2439" s="0" t="n">
        <f aca="false">IF(DJ2439&lt;&gt;"",1,0)+IF(DK2439&lt;&gt;"",1,0)+IF(DM2439&lt;&gt;"",1,0)+IF(DO2439&lt;&gt;"",1,0)+IF(DP2439&lt;&gt;"",1,0)+IF(DQ2439&lt;&gt;"",1,0)+IF(DS2439&lt;&gt;"",1,0)+IF(DT2439&lt;&gt;"",1,0)+IF(DV2439&lt;&gt;"",1,0)+IF(DW2439&lt;&gt;"",1,0)+IF(DX2439&lt;&gt;"",1,0)+IF(DY2439&lt;&gt;"",1,0)+IF(DZ2439&lt;&gt;"",1,0)+IF(EB2439&lt;&gt;"",1,0)+IF(EC2439&lt;&gt;"",1,0)+IF(ED2439&lt;&gt;"",1,0)+IF(EG2439&lt;&gt;"",1,0)+IF(EH2439&lt;&gt;"",1,0)</f>
        <v>1</v>
      </c>
      <c r="AZ2439" s="0" t="n">
        <f aca="false">IF(EH2439&lt;&gt;"",1,0)</f>
        <v>0</v>
      </c>
      <c r="BB2439" s="0" t="s">
        <v>154</v>
      </c>
      <c r="BR2439" s="0" t="s">
        <v>155</v>
      </c>
      <c r="CP2439" s="0" t="s">
        <v>155</v>
      </c>
      <c r="CY2439" s="0" t="s">
        <v>155</v>
      </c>
      <c r="CZ2439" s="0" t="s">
        <v>156</v>
      </c>
      <c r="DC2439" s="0" t="s">
        <v>155</v>
      </c>
      <c r="DG2439" s="0" t="s">
        <v>156</v>
      </c>
      <c r="DI2439" s="0" t="s">
        <v>155</v>
      </c>
      <c r="DN2439" s="0" t="s">
        <v>155</v>
      </c>
      <c r="DU2439" s="0" t="s">
        <v>155</v>
      </c>
      <c r="DX2439" s="0" t="s">
        <v>155</v>
      </c>
      <c r="EA2439" s="0" t="s">
        <v>155</v>
      </c>
      <c r="EF2439" s="0" t="s">
        <v>155</v>
      </c>
    </row>
    <row r="2440" customFormat="false" ht="15" hidden="false" customHeight="false" outlineLevel="0" collapsed="false">
      <c r="A2440" s="0" t="s">
        <v>10517</v>
      </c>
      <c r="B2440" s="0" t="n">
        <v>78</v>
      </c>
      <c r="C2440" s="0" t="n">
        <v>331983</v>
      </c>
      <c r="D2440" s="0" t="s">
        <v>10518</v>
      </c>
      <c r="E2440" s="0" t="s">
        <v>3522</v>
      </c>
      <c r="F2440" s="0" t="str">
        <f aca="false">CONCATENATE(D2440," ",LEFT(H2440,4),"T=",AU2440,"D=",AV2440,"R=",AW2440,"M=",AX2440,"L=",AY2440,"B=",AZ2440)</f>
        <v>RAGER T=1D=0R=0M=0L=0B=0</v>
      </c>
      <c r="G2440" s="0" t="s">
        <v>298</v>
      </c>
      <c r="I2440" s="0" t="s">
        <v>10519</v>
      </c>
      <c r="J2440" s="0" t="s">
        <v>4539</v>
      </c>
      <c r="K2440" s="0" t="s">
        <v>144</v>
      </c>
      <c r="M2440" s="0" t="s">
        <v>10520</v>
      </c>
      <c r="N2440" s="0" t="str">
        <f aca="false">RIGHT(M2440,LEN(M2440)-FIND(" ",M2440))</f>
        <v>BECK ST SE</v>
      </c>
      <c r="P2440" s="0" t="s">
        <v>147</v>
      </c>
      <c r="Q2440" s="0" t="s">
        <v>148</v>
      </c>
      <c r="R2440" s="0" t="n">
        <v>44484</v>
      </c>
      <c r="AD2440" s="0" t="s">
        <v>149</v>
      </c>
      <c r="AE2440" s="0" t="s">
        <v>150</v>
      </c>
      <c r="AF2440" s="0" t="s">
        <v>151</v>
      </c>
      <c r="AH2440" s="0" t="n">
        <v>14</v>
      </c>
      <c r="AI2440" s="0" t="n">
        <v>11</v>
      </c>
      <c r="AN2440" s="0" t="s">
        <v>147</v>
      </c>
      <c r="AO2440" s="0" t="s">
        <v>10469</v>
      </c>
      <c r="AP2440" s="0" t="s">
        <v>10470</v>
      </c>
      <c r="AQ2440" s="0" t="n">
        <v>9</v>
      </c>
      <c r="AR2440" s="0" t="n">
        <v>64</v>
      </c>
      <c r="AS2440" s="0" t="n">
        <v>32</v>
      </c>
      <c r="AU2440" s="0" t="n">
        <f aca="false">COUNTA($BA$2440:$EH$2440)</f>
        <v>1</v>
      </c>
      <c r="AV2440" s="0" t="n">
        <f aca="false">COUNTIF($BA$2440:$EH$2440,"D")</f>
        <v>0</v>
      </c>
      <c r="AW2440" s="0" t="n">
        <f aca="false">COUNTIF($BA$2440:$EH$2440,"R")</f>
        <v>0</v>
      </c>
      <c r="AX2440" s="0" t="n">
        <f aca="false">IF(BN2440="D",1,0)+IF(BO2440="D",1,0)+IF(BT2440="D",1,0)+IF(BU2440="D",1,0)+IF(BW2440="D",1,0)+IF(CC2440="D",1,0)+IF(CD2440="D",1,0)+IF(CE2440="D",1,0)+IF(CF2440="D",1,0)+IF(CL2440="D",1,0)+IF(CM2440="D",1,0)+IF(CQ2440="D",1,0)+IF(CR2440="D",1,0)+IF(CS2440="D",1,0)+IF(CW2440="D",1,0)+IF(CX2440="D",1,0)+IF(DD2440="D",1,0)+IF(DE2440="D",1,0)+IF(DJ2440="D",1,0)+IF(DK2440="D",1,0)+IF(DO2440="D",1,0)+IF(DP2440="D",1,0)+IF(DQ2440="D",1,0)+IF(DW2440="D",1,0)+IF(DZ2440="D",1,0)+IF(EH2440="D",1,0)</f>
        <v>0</v>
      </c>
      <c r="AY2440" s="0" t="n">
        <f aca="false">IF(DJ2440&lt;&gt;"",1,0)+IF(DK2440&lt;&gt;"",1,0)+IF(DM2440&lt;&gt;"",1,0)+IF(DO2440&lt;&gt;"",1,0)+IF(DP2440&lt;&gt;"",1,0)+IF(DQ2440&lt;&gt;"",1,0)+IF(DS2440&lt;&gt;"",1,0)+IF(DT2440&lt;&gt;"",1,0)+IF(DV2440&lt;&gt;"",1,0)+IF(DW2440&lt;&gt;"",1,0)+IF(DX2440&lt;&gt;"",1,0)+IF(DY2440&lt;&gt;"",1,0)+IF(DZ2440&lt;&gt;"",1,0)+IF(EB2440&lt;&gt;"",1,0)+IF(EC2440&lt;&gt;"",1,0)+IF(ED2440&lt;&gt;"",1,0)+IF(EG2440&lt;&gt;"",1,0)+IF(EH2440&lt;&gt;"",1,0)</f>
        <v>0</v>
      </c>
      <c r="AZ2440" s="0" t="n">
        <f aca="false">IF(EH2440&lt;&gt;"",1,0)</f>
        <v>0</v>
      </c>
      <c r="BB2440" s="0" t="s">
        <v>154</v>
      </c>
    </row>
    <row r="2441" customFormat="false" ht="15" hidden="false" customHeight="false" outlineLevel="0" collapsed="false">
      <c r="A2441" s="0" t="s">
        <v>10521</v>
      </c>
      <c r="B2441" s="0" t="n">
        <v>78</v>
      </c>
      <c r="C2441" s="0" t="n">
        <v>478048</v>
      </c>
      <c r="D2441" s="0" t="s">
        <v>2116</v>
      </c>
      <c r="E2441" s="0" t="s">
        <v>10211</v>
      </c>
      <c r="F2441" s="0" t="str">
        <f aca="false">CONCATENATE(D2441," ",LEFT(H2441,4),"T=",AU2441,"D=",AV2441,"R=",AW2441,"M=",AX2441,"L=",AY2441,"B=",AZ2441)</f>
        <v>ADAMS T=1D=0R=0M=0L=0B=0</v>
      </c>
      <c r="G2441" s="0" t="s">
        <v>10522</v>
      </c>
      <c r="I2441" s="0" t="s">
        <v>10523</v>
      </c>
      <c r="J2441" s="0" t="s">
        <v>10524</v>
      </c>
      <c r="K2441" s="0" t="s">
        <v>144</v>
      </c>
      <c r="M2441" s="0" t="s">
        <v>10525</v>
      </c>
      <c r="N2441" s="0" t="str">
        <f aca="false">RIGHT(M2441,LEN(M2441)-FIND(" ",M2441))</f>
        <v>BELVEDERE AVE SE</v>
      </c>
      <c r="P2441" s="0" t="s">
        <v>147</v>
      </c>
      <c r="Q2441" s="0" t="s">
        <v>148</v>
      </c>
      <c r="R2441" s="0" t="n">
        <v>44483</v>
      </c>
      <c r="AD2441" s="0" t="s">
        <v>149</v>
      </c>
      <c r="AE2441" s="0" t="s">
        <v>150</v>
      </c>
      <c r="AF2441" s="0" t="s">
        <v>151</v>
      </c>
      <c r="AH2441" s="0" t="n">
        <v>14</v>
      </c>
      <c r="AI2441" s="0" t="n">
        <v>11</v>
      </c>
      <c r="AN2441" s="0" t="s">
        <v>147</v>
      </c>
      <c r="AO2441" s="0" t="s">
        <v>10469</v>
      </c>
      <c r="AP2441" s="0" t="s">
        <v>10470</v>
      </c>
      <c r="AQ2441" s="0" t="n">
        <v>9</v>
      </c>
      <c r="AR2441" s="0" t="n">
        <v>64</v>
      </c>
      <c r="AS2441" s="0" t="n">
        <v>32</v>
      </c>
      <c r="AU2441" s="0" t="n">
        <f aca="false">COUNTA($BA$2441:$EH$2441)</f>
        <v>1</v>
      </c>
      <c r="AV2441" s="0" t="n">
        <f aca="false">COUNTIF($BA$2441:$EH$2441,"D")</f>
        <v>0</v>
      </c>
      <c r="AW2441" s="0" t="n">
        <f aca="false">COUNTIF($BA$2441:$EH$2441,"R")</f>
        <v>0</v>
      </c>
      <c r="AX2441" s="0" t="n">
        <f aca="false">IF(BN2441="D",1,0)+IF(BO2441="D",1,0)+IF(BT2441="D",1,0)+IF(BU2441="D",1,0)+IF(BW2441="D",1,0)+IF(CC2441="D",1,0)+IF(CD2441="D",1,0)+IF(CE2441="D",1,0)+IF(CF2441="D",1,0)+IF(CL2441="D",1,0)+IF(CM2441="D",1,0)+IF(CQ2441="D",1,0)+IF(CR2441="D",1,0)+IF(CS2441="D",1,0)+IF(CW2441="D",1,0)+IF(CX2441="D",1,0)+IF(DD2441="D",1,0)+IF(DE2441="D",1,0)+IF(DJ2441="D",1,0)+IF(DK2441="D",1,0)+IF(DO2441="D",1,0)+IF(DP2441="D",1,0)+IF(DQ2441="D",1,0)+IF(DW2441="D",1,0)+IF(DZ2441="D",1,0)+IF(EH2441="D",1,0)</f>
        <v>0</v>
      </c>
      <c r="AY2441" s="0" t="n">
        <f aca="false">IF(DJ2441&lt;&gt;"",1,0)+IF(DK2441&lt;&gt;"",1,0)+IF(DM2441&lt;&gt;"",1,0)+IF(DO2441&lt;&gt;"",1,0)+IF(DP2441&lt;&gt;"",1,0)+IF(DQ2441&lt;&gt;"",1,0)+IF(DS2441&lt;&gt;"",1,0)+IF(DT2441&lt;&gt;"",1,0)+IF(DV2441&lt;&gt;"",1,0)+IF(DW2441&lt;&gt;"",1,0)+IF(DX2441&lt;&gt;"",1,0)+IF(DY2441&lt;&gt;"",1,0)+IF(DZ2441&lt;&gt;"",1,0)+IF(EB2441&lt;&gt;"",1,0)+IF(EC2441&lt;&gt;"",1,0)+IF(ED2441&lt;&gt;"",1,0)+IF(EG2441&lt;&gt;"",1,0)+IF(EH2441&lt;&gt;"",1,0)</f>
        <v>0</v>
      </c>
      <c r="AZ2441" s="0" t="n">
        <f aca="false">IF(EH2441&lt;&gt;"",1,0)</f>
        <v>0</v>
      </c>
      <c r="BB2441" s="0" t="s">
        <v>154</v>
      </c>
    </row>
    <row r="2442" customFormat="false" ht="15" hidden="false" customHeight="false" outlineLevel="0" collapsed="false">
      <c r="A2442" s="0" t="s">
        <v>10526</v>
      </c>
      <c r="B2442" s="0" t="n">
        <v>78</v>
      </c>
      <c r="C2442" s="0" t="n">
        <v>275164</v>
      </c>
      <c r="D2442" s="0" t="s">
        <v>10527</v>
      </c>
      <c r="E2442" s="0" t="s">
        <v>1060</v>
      </c>
      <c r="F2442" s="0" t="str">
        <f aca="false">CONCATENATE(D2442," ",LEFT(H2442,4),"T=",AU2442,"D=",AV2442,"R=",AW2442,"M=",AX2442,"L=",AY2442,"B=",AZ2442)</f>
        <v>KOUPIARIS T=3D=0R=0M=0L=0B=0</v>
      </c>
      <c r="G2442" s="0" t="s">
        <v>1072</v>
      </c>
      <c r="I2442" s="0" t="s">
        <v>10528</v>
      </c>
      <c r="J2442" s="0" t="s">
        <v>10529</v>
      </c>
      <c r="K2442" s="0" t="s">
        <v>182</v>
      </c>
      <c r="M2442" s="0" t="s">
        <v>10530</v>
      </c>
      <c r="N2442" s="0" t="str">
        <f aca="false">RIGHT(M2442,LEN(M2442)-FIND(" ",M2442))</f>
        <v>ADELAIDE AVE SE</v>
      </c>
      <c r="P2442" s="0" t="s">
        <v>147</v>
      </c>
      <c r="Q2442" s="0" t="s">
        <v>148</v>
      </c>
      <c r="R2442" s="0" t="n">
        <v>44484</v>
      </c>
      <c r="AD2442" s="0" t="s">
        <v>149</v>
      </c>
      <c r="AE2442" s="0" t="s">
        <v>150</v>
      </c>
      <c r="AF2442" s="0" t="s">
        <v>151</v>
      </c>
      <c r="AH2442" s="0" t="n">
        <v>14</v>
      </c>
      <c r="AI2442" s="0" t="n">
        <v>11</v>
      </c>
      <c r="AN2442" s="0" t="s">
        <v>147</v>
      </c>
      <c r="AO2442" s="0" t="s">
        <v>10469</v>
      </c>
      <c r="AP2442" s="0" t="s">
        <v>10470</v>
      </c>
      <c r="AQ2442" s="0" t="n">
        <v>9</v>
      </c>
      <c r="AR2442" s="0" t="n">
        <v>64</v>
      </c>
      <c r="AS2442" s="0" t="n">
        <v>32</v>
      </c>
      <c r="AU2442" s="0" t="n">
        <f aca="false">COUNTA($BA$2442:$EH$2442)</f>
        <v>3</v>
      </c>
      <c r="AV2442" s="0" t="n">
        <f aca="false">COUNTIF($BA$2442:$EH$2442,"D")</f>
        <v>0</v>
      </c>
      <c r="AW2442" s="0" t="n">
        <f aca="false">COUNTIF($BA$2442:$EH$2442,"R")</f>
        <v>0</v>
      </c>
      <c r="AX2442" s="0" t="n">
        <f aca="false">IF(BN2442="D",1,0)+IF(BO2442="D",1,0)+IF(BT2442="D",1,0)+IF(BU2442="D",1,0)+IF(BW2442="D",1,0)+IF(CC2442="D",1,0)+IF(CD2442="D",1,0)+IF(CE2442="D",1,0)+IF(CF2442="D",1,0)+IF(CL2442="D",1,0)+IF(CM2442="D",1,0)+IF(CQ2442="D",1,0)+IF(CR2442="D",1,0)+IF(CS2442="D",1,0)+IF(CW2442="D",1,0)+IF(CX2442="D",1,0)+IF(DD2442="D",1,0)+IF(DE2442="D",1,0)+IF(DJ2442="D",1,0)+IF(DK2442="D",1,0)+IF(DO2442="D",1,0)+IF(DP2442="D",1,0)+IF(DQ2442="D",1,0)+IF(DW2442="D",1,0)+IF(DZ2442="D",1,0)+IF(EH2442="D",1,0)</f>
        <v>0</v>
      </c>
      <c r="AY2442" s="0" t="n">
        <f aca="false">IF(DJ2442&lt;&gt;"",1,0)+IF(DK2442&lt;&gt;"",1,0)+IF(DM2442&lt;&gt;"",1,0)+IF(DO2442&lt;&gt;"",1,0)+IF(DP2442&lt;&gt;"",1,0)+IF(DQ2442&lt;&gt;"",1,0)+IF(DS2442&lt;&gt;"",1,0)+IF(DT2442&lt;&gt;"",1,0)+IF(DV2442&lt;&gt;"",1,0)+IF(DW2442&lt;&gt;"",1,0)+IF(DX2442&lt;&gt;"",1,0)+IF(DY2442&lt;&gt;"",1,0)+IF(DZ2442&lt;&gt;"",1,0)+IF(EB2442&lt;&gt;"",1,0)+IF(EC2442&lt;&gt;"",1,0)+IF(ED2442&lt;&gt;"",1,0)+IF(EG2442&lt;&gt;"",1,0)+IF(EH2442&lt;&gt;"",1,0)</f>
        <v>0</v>
      </c>
      <c r="AZ2442" s="0" t="n">
        <f aca="false">IF(EH2442&lt;&gt;"",1,0)</f>
        <v>0</v>
      </c>
      <c r="BB2442" s="0" t="s">
        <v>154</v>
      </c>
      <c r="BL2442" s="0" t="s">
        <v>155</v>
      </c>
      <c r="DN2442" s="0" t="s">
        <v>155</v>
      </c>
    </row>
    <row r="2443" customFormat="false" ht="15" hidden="false" customHeight="false" outlineLevel="0" collapsed="false">
      <c r="A2443" s="0" t="s">
        <v>10531</v>
      </c>
      <c r="B2443" s="0" t="n">
        <v>78</v>
      </c>
      <c r="C2443" s="0" t="n">
        <v>197116</v>
      </c>
      <c r="D2443" s="0" t="s">
        <v>10532</v>
      </c>
      <c r="E2443" s="0" t="s">
        <v>426</v>
      </c>
      <c r="F2443" s="0" t="str">
        <f aca="false">CONCATENATE(D2443," ",LEFT(H2443,4),"T=",AU2443,"D=",AV2443,"R=",AW2443,"M=",AX2443,"L=",AY2443,"B=",AZ2443)</f>
        <v>BURTT T=28D=9R=0M=4L=6B=1</v>
      </c>
      <c r="G2443" s="0" t="s">
        <v>8473</v>
      </c>
      <c r="I2443" s="0" t="s">
        <v>10533</v>
      </c>
      <c r="J2443" s="0" t="s">
        <v>3117</v>
      </c>
      <c r="K2443" s="0" t="s">
        <v>144</v>
      </c>
      <c r="L2443" s="0" t="s">
        <v>156</v>
      </c>
      <c r="M2443" s="0" t="s">
        <v>10534</v>
      </c>
      <c r="N2443" s="0" t="str">
        <f aca="false">RIGHT(M2443,LEN(M2443)-FIND(" ",M2443))</f>
        <v>COLONIAL ST SE</v>
      </c>
      <c r="P2443" s="0" t="s">
        <v>147</v>
      </c>
      <c r="Q2443" s="0" t="s">
        <v>148</v>
      </c>
      <c r="R2443" s="0" t="n">
        <v>44484</v>
      </c>
      <c r="AD2443" s="0" t="s">
        <v>149</v>
      </c>
      <c r="AE2443" s="0" t="s">
        <v>150</v>
      </c>
      <c r="AF2443" s="0" t="s">
        <v>151</v>
      </c>
      <c r="AH2443" s="0" t="n">
        <v>14</v>
      </c>
      <c r="AI2443" s="0" t="n">
        <v>11</v>
      </c>
      <c r="AN2443" s="0" t="s">
        <v>147</v>
      </c>
      <c r="AO2443" s="0" t="s">
        <v>10469</v>
      </c>
      <c r="AP2443" s="0" t="s">
        <v>10470</v>
      </c>
      <c r="AQ2443" s="0" t="n">
        <v>9</v>
      </c>
      <c r="AR2443" s="0" t="n">
        <v>64</v>
      </c>
      <c r="AS2443" s="0" t="n">
        <v>32</v>
      </c>
      <c r="AU2443" s="0" t="n">
        <f aca="false">COUNTA($BA$2443:$EH$2443)</f>
        <v>28</v>
      </c>
      <c r="AV2443" s="0" t="n">
        <f aca="false">COUNTIF($BA$2443:$EH$2443,"D")</f>
        <v>9</v>
      </c>
      <c r="AW2443" s="0" t="n">
        <f aca="false">COUNTIF($BA$2443:$EH$2443,"R")</f>
        <v>0</v>
      </c>
      <c r="AX2443" s="0" t="n">
        <f aca="false">IF(BN2443="D",1,0)+IF(BO2443="D",1,0)+IF(BT2443="D",1,0)+IF(BU2443="D",1,0)+IF(BW2443="D",1,0)+IF(CC2443="D",1,0)+IF(CD2443="D",1,0)+IF(CE2443="D",1,0)+IF(CF2443="D",1,0)+IF(CL2443="D",1,0)+IF(CM2443="D",1,0)+IF(CQ2443="D",1,0)+IF(CR2443="D",1,0)+IF(CS2443="D",1,0)+IF(CW2443="D",1,0)+IF(CX2443="D",1,0)+IF(DD2443="D",1,0)+IF(DE2443="D",1,0)+IF(DJ2443="D",1,0)+IF(DK2443="D",1,0)+IF(DO2443="D",1,0)+IF(DP2443="D",1,0)+IF(DQ2443="D",1,0)+IF(DW2443="D",1,0)+IF(DZ2443="D",1,0)+IF(EH2443="D",1,0)</f>
        <v>4</v>
      </c>
      <c r="AY2443" s="0" t="n">
        <f aca="false">IF(DJ2443&lt;&gt;"",1,0)+IF(DK2443&lt;&gt;"",1,0)+IF(DM2443&lt;&gt;"",1,0)+IF(DO2443&lt;&gt;"",1,0)+IF(DP2443&lt;&gt;"",1,0)+IF(DQ2443&lt;&gt;"",1,0)+IF(DS2443&lt;&gt;"",1,0)+IF(DT2443&lt;&gt;"",1,0)+IF(DV2443&lt;&gt;"",1,0)+IF(DW2443&lt;&gt;"",1,0)+IF(DX2443&lt;&gt;"",1,0)+IF(DY2443&lt;&gt;"",1,0)+IF(DZ2443&lt;&gt;"",1,0)+IF(EB2443&lt;&gt;"",1,0)+IF(EC2443&lt;&gt;"",1,0)+IF(ED2443&lt;&gt;"",1,0)+IF(EG2443&lt;&gt;"",1,0)+IF(EH2443&lt;&gt;"",1,0)</f>
        <v>6</v>
      </c>
      <c r="AZ2443" s="0" t="n">
        <f aca="false">IF(EH2443&lt;&gt;"",1,0)</f>
        <v>1</v>
      </c>
      <c r="BB2443" s="0" t="s">
        <v>154</v>
      </c>
      <c r="BD2443" s="0" t="s">
        <v>155</v>
      </c>
      <c r="BH2443" s="0" t="s">
        <v>155</v>
      </c>
      <c r="BK2443" s="0" t="s">
        <v>155</v>
      </c>
      <c r="BL2443" s="0" t="s">
        <v>155</v>
      </c>
      <c r="BP2443" s="0" t="s">
        <v>155</v>
      </c>
      <c r="BR2443" s="0" t="s">
        <v>155</v>
      </c>
      <c r="BS2443" s="0" t="s">
        <v>155</v>
      </c>
      <c r="CA2443" s="0" t="s">
        <v>155</v>
      </c>
      <c r="CK2443" s="0" t="s">
        <v>155</v>
      </c>
      <c r="CP2443" s="0" t="s">
        <v>155</v>
      </c>
      <c r="CZ2443" s="0" t="s">
        <v>156</v>
      </c>
      <c r="DC2443" s="0" t="s">
        <v>155</v>
      </c>
      <c r="DD2443" s="0" t="s">
        <v>156</v>
      </c>
      <c r="DF2443" s="0" t="s">
        <v>155</v>
      </c>
      <c r="DG2443" s="0" t="s">
        <v>156</v>
      </c>
      <c r="DI2443" s="0" t="s">
        <v>155</v>
      </c>
      <c r="DL2443" s="0" t="s">
        <v>155</v>
      </c>
      <c r="DM2443" s="0" t="s">
        <v>156</v>
      </c>
      <c r="DN2443" s="0" t="s">
        <v>155</v>
      </c>
      <c r="DO2443" s="0" t="s">
        <v>156</v>
      </c>
      <c r="DS2443" s="0" t="s">
        <v>156</v>
      </c>
      <c r="DT2443" s="0" t="s">
        <v>156</v>
      </c>
      <c r="DU2443" s="0" t="s">
        <v>155</v>
      </c>
      <c r="DW2443" s="0" t="s">
        <v>156</v>
      </c>
      <c r="EA2443" s="0" t="s">
        <v>155</v>
      </c>
      <c r="EF2443" s="0" t="s">
        <v>155</v>
      </c>
      <c r="EH2443" s="0" t="s">
        <v>156</v>
      </c>
    </row>
    <row r="2444" customFormat="false" ht="15" hidden="false" customHeight="false" outlineLevel="0" collapsed="false">
      <c r="A2444" s="0" t="s">
        <v>10535</v>
      </c>
      <c r="B2444" s="0" t="n">
        <v>78</v>
      </c>
      <c r="C2444" s="0" t="n">
        <v>396831</v>
      </c>
      <c r="D2444" s="0" t="s">
        <v>10536</v>
      </c>
      <c r="E2444" s="0" t="s">
        <v>10537</v>
      </c>
      <c r="F2444" s="0" t="str">
        <f aca="false">CONCATENATE(D2444," ",LEFT(H2444,4),"T=",AU2444,"D=",AV2444,"R=",AW2444,"M=",AX2444,"L=",AY2444,"B=",AZ2444)</f>
        <v>NORTHUP T=9D=1R=0M=1L=0B=0</v>
      </c>
      <c r="G2444" s="0" t="s">
        <v>530</v>
      </c>
      <c r="I2444" s="0" t="s">
        <v>10538</v>
      </c>
      <c r="J2444" s="0" t="s">
        <v>10539</v>
      </c>
      <c r="K2444" s="0" t="s">
        <v>144</v>
      </c>
      <c r="M2444" s="0" t="s">
        <v>10540</v>
      </c>
      <c r="N2444" s="0" t="str">
        <f aca="false">RIGHT(M2444,LEN(M2444)-FIND(" ",M2444))</f>
        <v>BELVEDERE AVE SE</v>
      </c>
      <c r="P2444" s="0" t="s">
        <v>147</v>
      </c>
      <c r="Q2444" s="0" t="s">
        <v>148</v>
      </c>
      <c r="R2444" s="0" t="n">
        <v>44483</v>
      </c>
      <c r="AD2444" s="0" t="s">
        <v>149</v>
      </c>
      <c r="AE2444" s="0" t="s">
        <v>150</v>
      </c>
      <c r="AF2444" s="0" t="s">
        <v>151</v>
      </c>
      <c r="AH2444" s="0" t="n">
        <v>14</v>
      </c>
      <c r="AI2444" s="0" t="n">
        <v>11</v>
      </c>
      <c r="AN2444" s="0" t="s">
        <v>147</v>
      </c>
      <c r="AO2444" s="0" t="s">
        <v>10469</v>
      </c>
      <c r="AP2444" s="0" t="s">
        <v>10470</v>
      </c>
      <c r="AQ2444" s="0" t="n">
        <v>9</v>
      </c>
      <c r="AR2444" s="0" t="n">
        <v>64</v>
      </c>
      <c r="AS2444" s="0" t="n">
        <v>32</v>
      </c>
      <c r="AU2444" s="0" t="n">
        <f aca="false">COUNTA($BA$2444:$EH$2444)</f>
        <v>9</v>
      </c>
      <c r="AV2444" s="0" t="n">
        <f aca="false">COUNTIF($BA$2444:$EH$2444,"D")</f>
        <v>1</v>
      </c>
      <c r="AW2444" s="0" t="n">
        <f aca="false">COUNTIF($BA$2444:$EH$2444,"R")</f>
        <v>0</v>
      </c>
      <c r="AX2444" s="0" t="n">
        <f aca="false">IF(BN2444="D",1,0)+IF(BO2444="D",1,0)+IF(BT2444="D",1,0)+IF(BU2444="D",1,0)+IF(BW2444="D",1,0)+IF(CC2444="D",1,0)+IF(CD2444="D",1,0)+IF(CE2444="D",1,0)+IF(CF2444="D",1,0)+IF(CL2444="D",1,0)+IF(CM2444="D",1,0)+IF(CQ2444="D",1,0)+IF(CR2444="D",1,0)+IF(CS2444="D",1,0)+IF(CW2444="D",1,0)+IF(CX2444="D",1,0)+IF(DD2444="D",1,0)+IF(DE2444="D",1,0)+IF(DJ2444="D",1,0)+IF(DK2444="D",1,0)+IF(DO2444="D",1,0)+IF(DP2444="D",1,0)+IF(DQ2444="D",1,0)+IF(DW2444="D",1,0)+IF(DZ2444="D",1,0)+IF(EH2444="D",1,0)</f>
        <v>1</v>
      </c>
      <c r="AY2444" s="0" t="n">
        <f aca="false">IF(DJ2444&lt;&gt;"",1,0)+IF(DK2444&lt;&gt;"",1,0)+IF(DM2444&lt;&gt;"",1,0)+IF(DO2444&lt;&gt;"",1,0)+IF(DP2444&lt;&gt;"",1,0)+IF(DQ2444&lt;&gt;"",1,0)+IF(DS2444&lt;&gt;"",1,0)+IF(DT2444&lt;&gt;"",1,0)+IF(DV2444&lt;&gt;"",1,0)+IF(DW2444&lt;&gt;"",1,0)+IF(DX2444&lt;&gt;"",1,0)+IF(DY2444&lt;&gt;"",1,0)+IF(DZ2444&lt;&gt;"",1,0)+IF(EB2444&lt;&gt;"",1,0)+IF(EC2444&lt;&gt;"",1,0)+IF(ED2444&lt;&gt;"",1,0)+IF(EG2444&lt;&gt;"",1,0)+IF(EH2444&lt;&gt;"",1,0)</f>
        <v>0</v>
      </c>
      <c r="AZ2444" s="0" t="n">
        <f aca="false">IF(EH2444&lt;&gt;"",1,0)</f>
        <v>0</v>
      </c>
      <c r="BB2444" s="0" t="s">
        <v>154</v>
      </c>
      <c r="DC2444" s="0" t="s">
        <v>155</v>
      </c>
      <c r="DD2444" s="0" t="s">
        <v>156</v>
      </c>
      <c r="DF2444" s="0" t="s">
        <v>155</v>
      </c>
      <c r="DI2444" s="0" t="s">
        <v>155</v>
      </c>
      <c r="DN2444" s="0" t="s">
        <v>155</v>
      </c>
      <c r="DU2444" s="0" t="s">
        <v>155</v>
      </c>
      <c r="EA2444" s="0" t="s">
        <v>155</v>
      </c>
      <c r="EF2444" s="0" t="s">
        <v>155</v>
      </c>
    </row>
    <row r="2445" customFormat="false" ht="15" hidden="false" customHeight="false" outlineLevel="0" collapsed="false">
      <c r="A2445" s="0" t="s">
        <v>10541</v>
      </c>
      <c r="B2445" s="0" t="n">
        <v>78</v>
      </c>
      <c r="C2445" s="0" t="n">
        <v>496036</v>
      </c>
      <c r="D2445" s="0" t="s">
        <v>10542</v>
      </c>
      <c r="E2445" s="0" t="s">
        <v>10543</v>
      </c>
      <c r="F2445" s="0" t="str">
        <f aca="false">CONCATENATE(D2445," ",LEFT(H2445,4),"T=",AU2445,"D=",AV2445,"R=",AW2445,"M=",AX2445,"L=",AY2445,"B=",AZ2445)</f>
        <v>BACON T=1D=0R=0M=0L=0B=0</v>
      </c>
      <c r="G2445" s="0" t="s">
        <v>234</v>
      </c>
      <c r="I2445" s="0" t="s">
        <v>10544</v>
      </c>
      <c r="J2445" s="0" t="s">
        <v>10545</v>
      </c>
      <c r="K2445" s="0" t="s">
        <v>144</v>
      </c>
      <c r="M2445" s="0" t="s">
        <v>10546</v>
      </c>
      <c r="N2445" s="0" t="str">
        <f aca="false">RIGHT(M2445,LEN(M2445)-FIND(" ",M2445))</f>
        <v>HAZELWOOD AVE SE</v>
      </c>
      <c r="P2445" s="0" t="s">
        <v>147</v>
      </c>
      <c r="Q2445" s="0" t="s">
        <v>148</v>
      </c>
      <c r="R2445" s="0" t="n">
        <v>44483</v>
      </c>
      <c r="AD2445" s="0" t="s">
        <v>149</v>
      </c>
      <c r="AE2445" s="0" t="s">
        <v>150</v>
      </c>
      <c r="AF2445" s="0" t="s">
        <v>151</v>
      </c>
      <c r="AH2445" s="0" t="n">
        <v>14</v>
      </c>
      <c r="AI2445" s="0" t="n">
        <v>11</v>
      </c>
      <c r="AN2445" s="0" t="s">
        <v>147</v>
      </c>
      <c r="AO2445" s="0" t="s">
        <v>10469</v>
      </c>
      <c r="AP2445" s="0" t="s">
        <v>10470</v>
      </c>
      <c r="AQ2445" s="0" t="n">
        <v>9</v>
      </c>
      <c r="AR2445" s="0" t="n">
        <v>64</v>
      </c>
      <c r="AS2445" s="0" t="n">
        <v>32</v>
      </c>
      <c r="AU2445" s="0" t="n">
        <f aca="false">COUNTA($BA$2445:$EH$2445)</f>
        <v>1</v>
      </c>
      <c r="AV2445" s="0" t="n">
        <f aca="false">COUNTIF($BA$2445:$EH$2445,"D")</f>
        <v>0</v>
      </c>
      <c r="AW2445" s="0" t="n">
        <f aca="false">COUNTIF($BA$2445:$EH$2445,"R")</f>
        <v>0</v>
      </c>
      <c r="AX2445" s="0" t="n">
        <f aca="false">IF(BN2445="D",1,0)+IF(BO2445="D",1,0)+IF(BT2445="D",1,0)+IF(BU2445="D",1,0)+IF(BW2445="D",1,0)+IF(CC2445="D",1,0)+IF(CD2445="D",1,0)+IF(CE2445="D",1,0)+IF(CF2445="D",1,0)+IF(CL2445="D",1,0)+IF(CM2445="D",1,0)+IF(CQ2445="D",1,0)+IF(CR2445="D",1,0)+IF(CS2445="D",1,0)+IF(CW2445="D",1,0)+IF(CX2445="D",1,0)+IF(DD2445="D",1,0)+IF(DE2445="D",1,0)+IF(DJ2445="D",1,0)+IF(DK2445="D",1,0)+IF(DO2445="D",1,0)+IF(DP2445="D",1,0)+IF(DQ2445="D",1,0)+IF(DW2445="D",1,0)+IF(DZ2445="D",1,0)+IF(EH2445="D",1,0)</f>
        <v>0</v>
      </c>
      <c r="AY2445" s="0" t="n">
        <f aca="false">IF(DJ2445&lt;&gt;"",1,0)+IF(DK2445&lt;&gt;"",1,0)+IF(DM2445&lt;&gt;"",1,0)+IF(DO2445&lt;&gt;"",1,0)+IF(DP2445&lt;&gt;"",1,0)+IF(DQ2445&lt;&gt;"",1,0)+IF(DS2445&lt;&gt;"",1,0)+IF(DT2445&lt;&gt;"",1,0)+IF(DV2445&lt;&gt;"",1,0)+IF(DW2445&lt;&gt;"",1,0)+IF(DX2445&lt;&gt;"",1,0)+IF(DY2445&lt;&gt;"",1,0)+IF(DZ2445&lt;&gt;"",1,0)+IF(EB2445&lt;&gt;"",1,0)+IF(EC2445&lt;&gt;"",1,0)+IF(ED2445&lt;&gt;"",1,0)+IF(EG2445&lt;&gt;"",1,0)+IF(EH2445&lt;&gt;"",1,0)</f>
        <v>0</v>
      </c>
      <c r="AZ2445" s="0" t="n">
        <f aca="false">IF(EH2445&lt;&gt;"",1,0)</f>
        <v>0</v>
      </c>
      <c r="BB2445" s="0" t="s">
        <v>154</v>
      </c>
    </row>
    <row r="2446" customFormat="false" ht="15" hidden="false" customHeight="false" outlineLevel="0" collapsed="false">
      <c r="A2446" s="0" t="s">
        <v>10547</v>
      </c>
      <c r="B2446" s="0" t="n">
        <v>78</v>
      </c>
      <c r="C2446" s="0" t="n">
        <v>389894</v>
      </c>
      <c r="D2446" s="0" t="s">
        <v>10548</v>
      </c>
      <c r="E2446" s="0" t="s">
        <v>4149</v>
      </c>
      <c r="F2446" s="0" t="str">
        <f aca="false">CONCATENATE(D2446," ",LEFT(H2446,4),"T=",AU2446,"D=",AV2446,"R=",AW2446,"M=",AX2446,"L=",AY2446,"B=",AZ2446)</f>
        <v>PERSON T=3D=0R=0M=0L=0B=0</v>
      </c>
      <c r="G2446" s="0" t="s">
        <v>483</v>
      </c>
      <c r="I2446" s="0" t="s">
        <v>10549</v>
      </c>
      <c r="J2446" s="0" t="s">
        <v>714</v>
      </c>
      <c r="K2446" s="0" t="s">
        <v>182</v>
      </c>
      <c r="M2446" s="0" t="s">
        <v>10550</v>
      </c>
      <c r="N2446" s="0" t="str">
        <f aca="false">RIGHT(M2446,LEN(M2446)-FIND(" ",M2446))</f>
        <v>BECK ST SE</v>
      </c>
      <c r="P2446" s="0" t="s">
        <v>147</v>
      </c>
      <c r="Q2446" s="0" t="s">
        <v>148</v>
      </c>
      <c r="R2446" s="0" t="n">
        <v>44484</v>
      </c>
      <c r="AD2446" s="0" t="s">
        <v>149</v>
      </c>
      <c r="AE2446" s="0" t="s">
        <v>150</v>
      </c>
      <c r="AF2446" s="0" t="s">
        <v>151</v>
      </c>
      <c r="AH2446" s="0" t="n">
        <v>14</v>
      </c>
      <c r="AI2446" s="0" t="n">
        <v>11</v>
      </c>
      <c r="AN2446" s="0" t="s">
        <v>147</v>
      </c>
      <c r="AO2446" s="0" t="s">
        <v>10469</v>
      </c>
      <c r="AP2446" s="0" t="s">
        <v>10470</v>
      </c>
      <c r="AQ2446" s="0" t="n">
        <v>9</v>
      </c>
      <c r="AR2446" s="0" t="n">
        <v>64</v>
      </c>
      <c r="AS2446" s="0" t="n">
        <v>32</v>
      </c>
      <c r="AU2446" s="0" t="n">
        <f aca="false">COUNTA($BA$2446:$EH$2446)</f>
        <v>3</v>
      </c>
      <c r="AV2446" s="0" t="n">
        <f aca="false">COUNTIF($BA$2446:$EH$2446,"D")</f>
        <v>0</v>
      </c>
      <c r="AW2446" s="0" t="n">
        <f aca="false">COUNTIF($BA$2446:$EH$2446,"R")</f>
        <v>0</v>
      </c>
      <c r="AX2446" s="0" t="n">
        <f aca="false">IF(BN2446="D",1,0)+IF(BO2446="D",1,0)+IF(BT2446="D",1,0)+IF(BU2446="D",1,0)+IF(BW2446="D",1,0)+IF(CC2446="D",1,0)+IF(CD2446="D",1,0)+IF(CE2446="D",1,0)+IF(CF2446="D",1,0)+IF(CL2446="D",1,0)+IF(CM2446="D",1,0)+IF(CQ2446="D",1,0)+IF(CR2446="D",1,0)+IF(CS2446="D",1,0)+IF(CW2446="D",1,0)+IF(CX2446="D",1,0)+IF(DD2446="D",1,0)+IF(DE2446="D",1,0)+IF(DJ2446="D",1,0)+IF(DK2446="D",1,0)+IF(DO2446="D",1,0)+IF(DP2446="D",1,0)+IF(DQ2446="D",1,0)+IF(DW2446="D",1,0)+IF(DZ2446="D",1,0)+IF(EH2446="D",1,0)</f>
        <v>0</v>
      </c>
      <c r="AY2446" s="0" t="n">
        <f aca="false">IF(DJ2446&lt;&gt;"",1,0)+IF(DK2446&lt;&gt;"",1,0)+IF(DM2446&lt;&gt;"",1,0)+IF(DO2446&lt;&gt;"",1,0)+IF(DP2446&lt;&gt;"",1,0)+IF(DQ2446&lt;&gt;"",1,0)+IF(DS2446&lt;&gt;"",1,0)+IF(DT2446&lt;&gt;"",1,0)+IF(DV2446&lt;&gt;"",1,0)+IF(DW2446&lt;&gt;"",1,0)+IF(DX2446&lt;&gt;"",1,0)+IF(DY2446&lt;&gt;"",1,0)+IF(DZ2446&lt;&gt;"",1,0)+IF(EB2446&lt;&gt;"",1,0)+IF(EC2446&lt;&gt;"",1,0)+IF(ED2446&lt;&gt;"",1,0)+IF(EG2446&lt;&gt;"",1,0)+IF(EH2446&lt;&gt;"",1,0)</f>
        <v>0</v>
      </c>
      <c r="AZ2446" s="0" t="n">
        <f aca="false">IF(EH2446&lt;&gt;"",1,0)</f>
        <v>0</v>
      </c>
      <c r="BB2446" s="0" t="s">
        <v>154</v>
      </c>
      <c r="CP2446" s="0" t="s">
        <v>155</v>
      </c>
      <c r="DC2446" s="0" t="s">
        <v>155</v>
      </c>
    </row>
    <row r="2447" customFormat="false" ht="15" hidden="false" customHeight="false" outlineLevel="0" collapsed="false">
      <c r="A2447" s="0" t="s">
        <v>10551</v>
      </c>
      <c r="B2447" s="0" t="n">
        <v>78</v>
      </c>
      <c r="C2447" s="0" t="n">
        <v>451861</v>
      </c>
      <c r="D2447" s="0" t="s">
        <v>177</v>
      </c>
      <c r="E2447" s="0" t="s">
        <v>10552</v>
      </c>
      <c r="F2447" s="0" t="str">
        <f aca="false">CONCATENATE(D2447," ",LEFT(H2447,4),"T=",AU2447,"D=",AV2447,"R=",AW2447,"M=",AX2447,"L=",AY2447,"B=",AZ2447)</f>
        <v>JOHNSON T=3D=0R=0M=0L=0B=0</v>
      </c>
      <c r="G2447" s="0" t="s">
        <v>269</v>
      </c>
      <c r="I2447" s="0" t="s">
        <v>10553</v>
      </c>
      <c r="J2447" s="0" t="s">
        <v>2286</v>
      </c>
      <c r="K2447" s="0" t="s">
        <v>182</v>
      </c>
      <c r="M2447" s="0" t="s">
        <v>10554</v>
      </c>
      <c r="N2447" s="0" t="str">
        <f aca="false">RIGHT(M2447,LEN(M2447)-FIND(" ",M2447))</f>
        <v>WICK ST SE</v>
      </c>
      <c r="P2447" s="0" t="s">
        <v>147</v>
      </c>
      <c r="Q2447" s="0" t="s">
        <v>148</v>
      </c>
      <c r="R2447" s="0" t="n">
        <v>44484</v>
      </c>
      <c r="AD2447" s="0" t="s">
        <v>149</v>
      </c>
      <c r="AE2447" s="0" t="s">
        <v>150</v>
      </c>
      <c r="AF2447" s="0" t="s">
        <v>151</v>
      </c>
      <c r="AH2447" s="0" t="n">
        <v>14</v>
      </c>
      <c r="AI2447" s="0" t="n">
        <v>11</v>
      </c>
      <c r="AN2447" s="0" t="s">
        <v>147</v>
      </c>
      <c r="AO2447" s="0" t="s">
        <v>10469</v>
      </c>
      <c r="AP2447" s="0" t="s">
        <v>10470</v>
      </c>
      <c r="AQ2447" s="0" t="n">
        <v>9</v>
      </c>
      <c r="AR2447" s="0" t="n">
        <v>64</v>
      </c>
      <c r="AS2447" s="0" t="n">
        <v>32</v>
      </c>
      <c r="AU2447" s="0" t="n">
        <f aca="false">COUNTA($BA$2447:$EH$2447)</f>
        <v>3</v>
      </c>
      <c r="AV2447" s="0" t="n">
        <f aca="false">COUNTIF($BA$2447:$EH$2447,"D")</f>
        <v>0</v>
      </c>
      <c r="AW2447" s="0" t="n">
        <f aca="false">COUNTIF($BA$2447:$EH$2447,"R")</f>
        <v>0</v>
      </c>
      <c r="AX2447" s="0" t="n">
        <f aca="false">IF(BN2447="D",1,0)+IF(BO2447="D",1,0)+IF(BT2447="D",1,0)+IF(BU2447="D",1,0)+IF(BW2447="D",1,0)+IF(CC2447="D",1,0)+IF(CD2447="D",1,0)+IF(CE2447="D",1,0)+IF(CF2447="D",1,0)+IF(CL2447="D",1,0)+IF(CM2447="D",1,0)+IF(CQ2447="D",1,0)+IF(CR2447="D",1,0)+IF(CS2447="D",1,0)+IF(CW2447="D",1,0)+IF(CX2447="D",1,0)+IF(DD2447="D",1,0)+IF(DE2447="D",1,0)+IF(DJ2447="D",1,0)+IF(DK2447="D",1,0)+IF(DO2447="D",1,0)+IF(DP2447="D",1,0)+IF(DQ2447="D",1,0)+IF(DW2447="D",1,0)+IF(DZ2447="D",1,0)+IF(EH2447="D",1,0)</f>
        <v>0</v>
      </c>
      <c r="AY2447" s="0" t="n">
        <f aca="false">IF(DJ2447&lt;&gt;"",1,0)+IF(DK2447&lt;&gt;"",1,0)+IF(DM2447&lt;&gt;"",1,0)+IF(DO2447&lt;&gt;"",1,0)+IF(DP2447&lt;&gt;"",1,0)+IF(DQ2447&lt;&gt;"",1,0)+IF(DS2447&lt;&gt;"",1,0)+IF(DT2447&lt;&gt;"",1,0)+IF(DV2447&lt;&gt;"",1,0)+IF(DW2447&lt;&gt;"",1,0)+IF(DX2447&lt;&gt;"",1,0)+IF(DY2447&lt;&gt;"",1,0)+IF(DZ2447&lt;&gt;"",1,0)+IF(EB2447&lt;&gt;"",1,0)+IF(EC2447&lt;&gt;"",1,0)+IF(ED2447&lt;&gt;"",1,0)+IF(EG2447&lt;&gt;"",1,0)+IF(EH2447&lt;&gt;"",1,0)</f>
        <v>0</v>
      </c>
      <c r="AZ2447" s="0" t="n">
        <f aca="false">IF(EH2447&lt;&gt;"",1,0)</f>
        <v>0</v>
      </c>
      <c r="BB2447" s="0" t="s">
        <v>154</v>
      </c>
      <c r="DI2447" s="0" t="s">
        <v>155</v>
      </c>
      <c r="DN2447" s="0" t="s">
        <v>155</v>
      </c>
    </row>
    <row r="2448" customFormat="false" ht="15" hidden="false" customHeight="false" outlineLevel="0" collapsed="false">
      <c r="A2448" s="0" t="s">
        <v>10555</v>
      </c>
      <c r="B2448" s="0" t="n">
        <v>78</v>
      </c>
      <c r="C2448" s="0" t="n">
        <v>435498</v>
      </c>
      <c r="D2448" s="0" t="s">
        <v>6563</v>
      </c>
      <c r="E2448" s="0" t="s">
        <v>398</v>
      </c>
      <c r="F2448" s="0" t="str">
        <f aca="false">CONCATENATE(D2448," ",LEFT(H2448,4),"T=",AU2448,"D=",AV2448,"R=",AW2448,"M=",AX2448,"L=",AY2448,"B=",AZ2448)</f>
        <v>LAPMARDO T=6D=0R=1M=0L=1B=0</v>
      </c>
      <c r="G2448" s="0" t="s">
        <v>5846</v>
      </c>
      <c r="I2448" s="0" t="s">
        <v>10556</v>
      </c>
      <c r="J2448" s="0" t="s">
        <v>10557</v>
      </c>
      <c r="K2448" s="0" t="s">
        <v>144</v>
      </c>
      <c r="L2448" s="0" t="s">
        <v>145</v>
      </c>
      <c r="M2448" s="0" t="s">
        <v>10558</v>
      </c>
      <c r="N2448" s="0" t="str">
        <f aca="false">RIGHT(M2448,LEN(M2448)-FIND(" ",M2448))</f>
        <v>BELVEDERE AVE SE</v>
      </c>
      <c r="P2448" s="0" t="s">
        <v>147</v>
      </c>
      <c r="Q2448" s="0" t="s">
        <v>148</v>
      </c>
      <c r="R2448" s="0" t="n">
        <v>44484</v>
      </c>
      <c r="AD2448" s="0" t="s">
        <v>149</v>
      </c>
      <c r="AE2448" s="0" t="s">
        <v>150</v>
      </c>
      <c r="AF2448" s="0" t="s">
        <v>151</v>
      </c>
      <c r="AH2448" s="0" t="n">
        <v>14</v>
      </c>
      <c r="AI2448" s="0" t="n">
        <v>11</v>
      </c>
      <c r="AN2448" s="0" t="s">
        <v>147</v>
      </c>
      <c r="AO2448" s="0" t="s">
        <v>10469</v>
      </c>
      <c r="AP2448" s="0" t="s">
        <v>10470</v>
      </c>
      <c r="AQ2448" s="0" t="n">
        <v>9</v>
      </c>
      <c r="AR2448" s="0" t="n">
        <v>64</v>
      </c>
      <c r="AS2448" s="0" t="n">
        <v>32</v>
      </c>
      <c r="AU2448" s="0" t="n">
        <f aca="false">COUNTA($BA$2448:$EH$2448)</f>
        <v>6</v>
      </c>
      <c r="AV2448" s="0" t="n">
        <f aca="false">COUNTIF($BA$2448:$EH$2448,"D")</f>
        <v>0</v>
      </c>
      <c r="AW2448" s="0" t="n">
        <f aca="false">COUNTIF($BA$2448:$EH$2448,"R")</f>
        <v>1</v>
      </c>
      <c r="AX2448" s="0" t="n">
        <f aca="false">IF(BN2448="D",1,0)+IF(BO2448="D",1,0)+IF(BT2448="D",1,0)+IF(BU2448="D",1,0)+IF(BW2448="D",1,0)+IF(CC2448="D",1,0)+IF(CD2448="D",1,0)+IF(CE2448="D",1,0)+IF(CF2448="D",1,0)+IF(CL2448="D",1,0)+IF(CM2448="D",1,0)+IF(CQ2448="D",1,0)+IF(CR2448="D",1,0)+IF(CS2448="D",1,0)+IF(CW2448="D",1,0)+IF(CX2448="D",1,0)+IF(DD2448="D",1,0)+IF(DE2448="D",1,0)+IF(DJ2448="D",1,0)+IF(DK2448="D",1,0)+IF(DO2448="D",1,0)+IF(DP2448="D",1,0)+IF(DQ2448="D",1,0)+IF(DW2448="D",1,0)+IF(DZ2448="D",1,0)+IF(EH2448="D",1,0)</f>
        <v>0</v>
      </c>
      <c r="AY2448" s="0" t="n">
        <f aca="false">IF(DJ2448&lt;&gt;"",1,0)+IF(DK2448&lt;&gt;"",1,0)+IF(DM2448&lt;&gt;"",1,0)+IF(DO2448&lt;&gt;"",1,0)+IF(DP2448&lt;&gt;"",1,0)+IF(DQ2448&lt;&gt;"",1,0)+IF(DS2448&lt;&gt;"",1,0)+IF(DT2448&lt;&gt;"",1,0)+IF(DV2448&lt;&gt;"",1,0)+IF(DW2448&lt;&gt;"",1,0)+IF(DX2448&lt;&gt;"",1,0)+IF(DY2448&lt;&gt;"",1,0)+IF(DZ2448&lt;&gt;"",1,0)+IF(EB2448&lt;&gt;"",1,0)+IF(EC2448&lt;&gt;"",1,0)+IF(ED2448&lt;&gt;"",1,0)+IF(EG2448&lt;&gt;"",1,0)+IF(EH2448&lt;&gt;"",1,0)</f>
        <v>1</v>
      </c>
      <c r="AZ2448" s="0" t="n">
        <f aca="false">IF(EH2448&lt;&gt;"",1,0)</f>
        <v>0</v>
      </c>
      <c r="BB2448" s="0" t="s">
        <v>154</v>
      </c>
      <c r="DI2448" s="0" t="s">
        <v>155</v>
      </c>
      <c r="DN2448" s="0" t="s">
        <v>155</v>
      </c>
      <c r="DU2448" s="0" t="s">
        <v>155</v>
      </c>
      <c r="ED2448" s="0" t="s">
        <v>145</v>
      </c>
      <c r="EF2448" s="0" t="s">
        <v>155</v>
      </c>
    </row>
    <row r="2449" customFormat="false" ht="15" hidden="false" customHeight="false" outlineLevel="0" collapsed="false">
      <c r="A2449" s="0" t="s">
        <v>10559</v>
      </c>
      <c r="B2449" s="0" t="n">
        <v>78</v>
      </c>
      <c r="C2449" s="0" t="n">
        <v>446551</v>
      </c>
      <c r="D2449" s="0" t="s">
        <v>297</v>
      </c>
      <c r="E2449" s="0" t="s">
        <v>10560</v>
      </c>
      <c r="F2449" s="0" t="str">
        <f aca="false">CONCATENATE(D2449," ",LEFT(H2449,4),"T=",AU2449,"D=",AV2449,"R=",AW2449,"M=",AX2449,"L=",AY2449,"B=",AZ2449)</f>
        <v>LITTLE T=9D=2R=0M=1L=3B=0</v>
      </c>
      <c r="I2449" s="0" t="s">
        <v>10561</v>
      </c>
      <c r="J2449" s="0" t="s">
        <v>10562</v>
      </c>
      <c r="K2449" s="0" t="s">
        <v>144</v>
      </c>
      <c r="L2449" s="0" t="s">
        <v>156</v>
      </c>
      <c r="M2449" s="0" t="s">
        <v>10563</v>
      </c>
      <c r="N2449" s="0" t="str">
        <f aca="false">RIGHT(M2449,LEN(M2449)-FIND(" ",M2449))</f>
        <v>MILTON ST SE</v>
      </c>
      <c r="P2449" s="0" t="s">
        <v>147</v>
      </c>
      <c r="Q2449" s="0" t="s">
        <v>148</v>
      </c>
      <c r="R2449" s="0" t="n">
        <v>44484</v>
      </c>
      <c r="AD2449" s="0" t="s">
        <v>149</v>
      </c>
      <c r="AE2449" s="0" t="s">
        <v>150</v>
      </c>
      <c r="AF2449" s="0" t="s">
        <v>151</v>
      </c>
      <c r="AH2449" s="0" t="n">
        <v>14</v>
      </c>
      <c r="AI2449" s="0" t="n">
        <v>11</v>
      </c>
      <c r="AN2449" s="0" t="s">
        <v>147</v>
      </c>
      <c r="AO2449" s="0" t="s">
        <v>10469</v>
      </c>
      <c r="AP2449" s="0" t="s">
        <v>10470</v>
      </c>
      <c r="AQ2449" s="0" t="n">
        <v>9</v>
      </c>
      <c r="AR2449" s="0" t="n">
        <v>64</v>
      </c>
      <c r="AS2449" s="0" t="n">
        <v>32</v>
      </c>
      <c r="AU2449" s="0" t="n">
        <f aca="false">COUNTA($BA$2449:$EH$2449)</f>
        <v>9</v>
      </c>
      <c r="AV2449" s="0" t="n">
        <f aca="false">COUNTIF($BA$2449:$EH$2449,"D")</f>
        <v>2</v>
      </c>
      <c r="AW2449" s="0" t="n">
        <f aca="false">COUNTIF($BA$2449:$EH$2449,"R")</f>
        <v>0</v>
      </c>
      <c r="AX2449" s="0" t="n">
        <f aca="false">IF(BN2449="D",1,0)+IF(BO2449="D",1,0)+IF(BT2449="D",1,0)+IF(BU2449="D",1,0)+IF(BW2449="D",1,0)+IF(CC2449="D",1,0)+IF(CD2449="D",1,0)+IF(CE2449="D",1,0)+IF(CF2449="D",1,0)+IF(CL2449="D",1,0)+IF(CM2449="D",1,0)+IF(CQ2449="D",1,0)+IF(CR2449="D",1,0)+IF(CS2449="D",1,0)+IF(CW2449="D",1,0)+IF(CX2449="D",1,0)+IF(DD2449="D",1,0)+IF(DE2449="D",1,0)+IF(DJ2449="D",1,0)+IF(DK2449="D",1,0)+IF(DO2449="D",1,0)+IF(DP2449="D",1,0)+IF(DQ2449="D",1,0)+IF(DW2449="D",1,0)+IF(DZ2449="D",1,0)+IF(EH2449="D",1,0)</f>
        <v>1</v>
      </c>
      <c r="AY2449" s="0" t="n">
        <f aca="false">IF(DJ2449&lt;&gt;"",1,0)+IF(DK2449&lt;&gt;"",1,0)+IF(DM2449&lt;&gt;"",1,0)+IF(DO2449&lt;&gt;"",1,0)+IF(DP2449&lt;&gt;"",1,0)+IF(DQ2449&lt;&gt;"",1,0)+IF(DS2449&lt;&gt;"",1,0)+IF(DT2449&lt;&gt;"",1,0)+IF(DV2449&lt;&gt;"",1,0)+IF(DW2449&lt;&gt;"",1,0)+IF(DX2449&lt;&gt;"",1,0)+IF(DY2449&lt;&gt;"",1,0)+IF(DZ2449&lt;&gt;"",1,0)+IF(EB2449&lt;&gt;"",1,0)+IF(EC2449&lt;&gt;"",1,0)+IF(ED2449&lt;&gt;"",1,0)+IF(EG2449&lt;&gt;"",1,0)+IF(EH2449&lt;&gt;"",1,0)</f>
        <v>3</v>
      </c>
      <c r="AZ2449" s="0" t="n">
        <f aca="false">IF(EH2449&lt;&gt;"",1,0)</f>
        <v>0</v>
      </c>
      <c r="BB2449" s="0" t="s">
        <v>154</v>
      </c>
      <c r="DN2449" s="0" t="s">
        <v>155</v>
      </c>
      <c r="DR2449" s="0" t="s">
        <v>155</v>
      </c>
      <c r="DS2449" s="0" t="s">
        <v>156</v>
      </c>
      <c r="DU2449" s="0" t="s">
        <v>155</v>
      </c>
      <c r="DW2449" s="0" t="s">
        <v>156</v>
      </c>
      <c r="DX2449" s="0" t="s">
        <v>155</v>
      </c>
      <c r="EA2449" s="0" t="s">
        <v>155</v>
      </c>
      <c r="EF2449" s="0" t="s">
        <v>155</v>
      </c>
    </row>
    <row r="2450" customFormat="false" ht="15" hidden="false" customHeight="false" outlineLevel="0" collapsed="false">
      <c r="A2450" s="0" t="s">
        <v>10564</v>
      </c>
      <c r="B2450" s="0" t="n">
        <v>78</v>
      </c>
      <c r="C2450" s="0" t="n">
        <v>304658</v>
      </c>
      <c r="D2450" s="0" t="s">
        <v>2566</v>
      </c>
      <c r="E2450" s="0" t="s">
        <v>5865</v>
      </c>
      <c r="F2450" s="0" t="str">
        <f aca="false">CONCATENATE(D2450," ",LEFT(H2450,4),"T=",AU2450,"D=",AV2450,"R=",AW2450,"M=",AX2450,"L=",AY2450,"B=",AZ2450)</f>
        <v>SAUL T=6D=1R=0M=0L=0B=0</v>
      </c>
      <c r="G2450" s="0" t="s">
        <v>235</v>
      </c>
      <c r="I2450" s="0" t="s">
        <v>10565</v>
      </c>
      <c r="J2450" s="0" t="s">
        <v>2256</v>
      </c>
      <c r="K2450" s="0" t="s">
        <v>144</v>
      </c>
      <c r="M2450" s="0" t="s">
        <v>10566</v>
      </c>
      <c r="N2450" s="0" t="str">
        <f aca="false">RIGHT(M2450,LEN(M2450)-FIND(" ",M2450))</f>
        <v>HAZELWOOD AVE SE</v>
      </c>
      <c r="P2450" s="0" t="s">
        <v>147</v>
      </c>
      <c r="Q2450" s="0" t="s">
        <v>148</v>
      </c>
      <c r="R2450" s="0" t="n">
        <v>44484</v>
      </c>
      <c r="AD2450" s="0" t="s">
        <v>149</v>
      </c>
      <c r="AE2450" s="0" t="s">
        <v>150</v>
      </c>
      <c r="AF2450" s="0" t="s">
        <v>151</v>
      </c>
      <c r="AH2450" s="0" t="n">
        <v>14</v>
      </c>
      <c r="AI2450" s="0" t="n">
        <v>11</v>
      </c>
      <c r="AN2450" s="0" t="s">
        <v>147</v>
      </c>
      <c r="AO2450" s="0" t="s">
        <v>10469</v>
      </c>
      <c r="AP2450" s="0" t="s">
        <v>10470</v>
      </c>
      <c r="AQ2450" s="0" t="n">
        <v>9</v>
      </c>
      <c r="AR2450" s="0" t="n">
        <v>64</v>
      </c>
      <c r="AS2450" s="0" t="n">
        <v>32</v>
      </c>
      <c r="AU2450" s="0" t="n">
        <f aca="false">COUNTA($BA$2450:$EH$2450)</f>
        <v>6</v>
      </c>
      <c r="AV2450" s="0" t="n">
        <f aca="false">COUNTIF($BA$2450:$EH$2450,"D")</f>
        <v>1</v>
      </c>
      <c r="AW2450" s="0" t="n">
        <f aca="false">COUNTIF($BA$2450:$EH$2450,"R")</f>
        <v>0</v>
      </c>
      <c r="AX2450" s="0" t="n">
        <f aca="false">IF(BN2450="D",1,0)+IF(BO2450="D",1,0)+IF(BT2450="D",1,0)+IF(BU2450="D",1,0)+IF(BW2450="D",1,0)+IF(CC2450="D",1,0)+IF(CD2450="D",1,0)+IF(CE2450="D",1,0)+IF(CF2450="D",1,0)+IF(CL2450="D",1,0)+IF(CM2450="D",1,0)+IF(CQ2450="D",1,0)+IF(CR2450="D",1,0)+IF(CS2450="D",1,0)+IF(CW2450="D",1,0)+IF(CX2450="D",1,0)+IF(DD2450="D",1,0)+IF(DE2450="D",1,0)+IF(DJ2450="D",1,0)+IF(DK2450="D",1,0)+IF(DO2450="D",1,0)+IF(DP2450="D",1,0)+IF(DQ2450="D",1,0)+IF(DW2450="D",1,0)+IF(DZ2450="D",1,0)+IF(EH2450="D",1,0)</f>
        <v>0</v>
      </c>
      <c r="AY2450" s="0" t="n">
        <f aca="false">IF(DJ2450&lt;&gt;"",1,0)+IF(DK2450&lt;&gt;"",1,0)+IF(DM2450&lt;&gt;"",1,0)+IF(DO2450&lt;&gt;"",1,0)+IF(DP2450&lt;&gt;"",1,0)+IF(DQ2450&lt;&gt;"",1,0)+IF(DS2450&lt;&gt;"",1,0)+IF(DT2450&lt;&gt;"",1,0)+IF(DV2450&lt;&gt;"",1,0)+IF(DW2450&lt;&gt;"",1,0)+IF(DX2450&lt;&gt;"",1,0)+IF(DY2450&lt;&gt;"",1,0)+IF(DZ2450&lt;&gt;"",1,0)+IF(EB2450&lt;&gt;"",1,0)+IF(EC2450&lt;&gt;"",1,0)+IF(ED2450&lt;&gt;"",1,0)+IF(EG2450&lt;&gt;"",1,0)+IF(EH2450&lt;&gt;"",1,0)</f>
        <v>0</v>
      </c>
      <c r="AZ2450" s="0" t="n">
        <f aca="false">IF(EH2450&lt;&gt;"",1,0)</f>
        <v>0</v>
      </c>
      <c r="BB2450" s="0" t="s">
        <v>154</v>
      </c>
      <c r="CZ2450" s="0" t="s">
        <v>156</v>
      </c>
      <c r="DC2450" s="0" t="s">
        <v>155</v>
      </c>
      <c r="DI2450" s="0" t="s">
        <v>155</v>
      </c>
      <c r="DN2450" s="0" t="s">
        <v>155</v>
      </c>
      <c r="EF2450" s="0" t="s">
        <v>155</v>
      </c>
    </row>
    <row r="2451" customFormat="false" ht="15" hidden="false" customHeight="false" outlineLevel="0" collapsed="false">
      <c r="A2451" s="0" t="s">
        <v>10567</v>
      </c>
      <c r="B2451" s="0" t="n">
        <v>78</v>
      </c>
      <c r="C2451" s="0" t="n">
        <v>343967</v>
      </c>
      <c r="D2451" s="0" t="s">
        <v>599</v>
      </c>
      <c r="E2451" s="0" t="s">
        <v>10568</v>
      </c>
      <c r="F2451" s="0" t="str">
        <f aca="false">CONCATENATE(D2451," ",LEFT(H2451,4),"T=",AU2451,"D=",AV2451,"R=",AW2451,"M=",AX2451,"L=",AY2451,"B=",AZ2451)</f>
        <v>JONES T=6D=1R=0M=0L=0B=0</v>
      </c>
      <c r="I2451" s="0" t="s">
        <v>10569</v>
      </c>
      <c r="J2451" s="0" t="s">
        <v>983</v>
      </c>
      <c r="K2451" s="0" t="s">
        <v>144</v>
      </c>
      <c r="M2451" s="0" t="s">
        <v>10570</v>
      </c>
      <c r="N2451" s="0" t="str">
        <f aca="false">RIGHT(M2451,LEN(M2451)-FIND(" ",M2451))</f>
        <v>N FEEDERLE DR SE</v>
      </c>
      <c r="P2451" s="0" t="s">
        <v>147</v>
      </c>
      <c r="Q2451" s="0" t="s">
        <v>148</v>
      </c>
      <c r="R2451" s="0" t="n">
        <v>44484</v>
      </c>
      <c r="AD2451" s="0" t="s">
        <v>149</v>
      </c>
      <c r="AE2451" s="0" t="s">
        <v>150</v>
      </c>
      <c r="AF2451" s="0" t="s">
        <v>151</v>
      </c>
      <c r="AH2451" s="0" t="n">
        <v>14</v>
      </c>
      <c r="AI2451" s="0" t="n">
        <v>11</v>
      </c>
      <c r="AN2451" s="0" t="s">
        <v>147</v>
      </c>
      <c r="AO2451" s="0" t="s">
        <v>10469</v>
      </c>
      <c r="AP2451" s="0" t="s">
        <v>10470</v>
      </c>
      <c r="AQ2451" s="0" t="n">
        <v>9</v>
      </c>
      <c r="AR2451" s="0" t="n">
        <v>64</v>
      </c>
      <c r="AS2451" s="0" t="n">
        <v>32</v>
      </c>
      <c r="AU2451" s="0" t="n">
        <f aca="false">COUNTA($BA$2451:$EH$2451)</f>
        <v>6</v>
      </c>
      <c r="AV2451" s="0" t="n">
        <f aca="false">COUNTIF($BA$2451:$EH$2451,"D")</f>
        <v>1</v>
      </c>
      <c r="AW2451" s="0" t="n">
        <f aca="false">COUNTIF($BA$2451:$EH$2451,"R")</f>
        <v>0</v>
      </c>
      <c r="AX2451" s="0" t="n">
        <f aca="false">IF(BN2451="D",1,0)+IF(BO2451="D",1,0)+IF(BT2451="D",1,0)+IF(BU2451="D",1,0)+IF(BW2451="D",1,0)+IF(CC2451="D",1,0)+IF(CD2451="D",1,0)+IF(CE2451="D",1,0)+IF(CF2451="D",1,0)+IF(CL2451="D",1,0)+IF(CM2451="D",1,0)+IF(CQ2451="D",1,0)+IF(CR2451="D",1,0)+IF(CS2451="D",1,0)+IF(CW2451="D",1,0)+IF(CX2451="D",1,0)+IF(DD2451="D",1,0)+IF(DE2451="D",1,0)+IF(DJ2451="D",1,0)+IF(DK2451="D",1,0)+IF(DO2451="D",1,0)+IF(DP2451="D",1,0)+IF(DQ2451="D",1,0)+IF(DW2451="D",1,0)+IF(DZ2451="D",1,0)+IF(EH2451="D",1,0)</f>
        <v>0</v>
      </c>
      <c r="AY2451" s="0" t="n">
        <f aca="false">IF(DJ2451&lt;&gt;"",1,0)+IF(DK2451&lt;&gt;"",1,0)+IF(DM2451&lt;&gt;"",1,0)+IF(DO2451&lt;&gt;"",1,0)+IF(DP2451&lt;&gt;"",1,0)+IF(DQ2451&lt;&gt;"",1,0)+IF(DS2451&lt;&gt;"",1,0)+IF(DT2451&lt;&gt;"",1,0)+IF(DV2451&lt;&gt;"",1,0)+IF(DW2451&lt;&gt;"",1,0)+IF(DX2451&lt;&gt;"",1,0)+IF(DY2451&lt;&gt;"",1,0)+IF(DZ2451&lt;&gt;"",1,0)+IF(EB2451&lt;&gt;"",1,0)+IF(EC2451&lt;&gt;"",1,0)+IF(ED2451&lt;&gt;"",1,0)+IF(EG2451&lt;&gt;"",1,0)+IF(EH2451&lt;&gt;"",1,0)</f>
        <v>0</v>
      </c>
      <c r="AZ2451" s="0" t="n">
        <f aca="false">IF(EH2451&lt;&gt;"",1,0)</f>
        <v>0</v>
      </c>
      <c r="BB2451" s="0" t="s">
        <v>154</v>
      </c>
      <c r="BY2451" s="0" t="s">
        <v>156</v>
      </c>
      <c r="CA2451" s="0" t="s">
        <v>155</v>
      </c>
      <c r="CP2451" s="0" t="s">
        <v>155</v>
      </c>
      <c r="DN2451" s="0" t="s">
        <v>155</v>
      </c>
      <c r="EF2451" s="0" t="s">
        <v>155</v>
      </c>
    </row>
    <row r="2452" customFormat="false" ht="15" hidden="false" customHeight="false" outlineLevel="0" collapsed="false">
      <c r="A2452" s="0" t="s">
        <v>10571</v>
      </c>
      <c r="B2452" s="0" t="n">
        <v>78</v>
      </c>
      <c r="C2452" s="0" t="n">
        <v>363265</v>
      </c>
      <c r="D2452" s="0" t="s">
        <v>1454</v>
      </c>
      <c r="E2452" s="0" t="s">
        <v>581</v>
      </c>
      <c r="F2452" s="0" t="str">
        <f aca="false">CONCATENATE(D2452," ",LEFT(H2452,4),"T=",AU2452,"D=",AV2452,"R=",AW2452,"M=",AX2452,"L=",AY2452,"B=",AZ2452)</f>
        <v>WRIGHT T=7D=1R=0M=1L=0B=0</v>
      </c>
      <c r="G2452" s="0" t="s">
        <v>4044</v>
      </c>
      <c r="I2452" s="0" t="s">
        <v>4405</v>
      </c>
      <c r="J2452" s="0" t="s">
        <v>1958</v>
      </c>
      <c r="K2452" s="0" t="s">
        <v>144</v>
      </c>
      <c r="M2452" s="0" t="s">
        <v>10572</v>
      </c>
      <c r="N2452" s="0" t="str">
        <f aca="false">RIGHT(M2452,LEN(M2452)-FIND(" ",M2452))</f>
        <v>BELVEDERE AVE SE</v>
      </c>
      <c r="P2452" s="0" t="s">
        <v>147</v>
      </c>
      <c r="Q2452" s="0" t="s">
        <v>148</v>
      </c>
      <c r="R2452" s="0" t="n">
        <v>44484</v>
      </c>
      <c r="AD2452" s="0" t="s">
        <v>149</v>
      </c>
      <c r="AE2452" s="0" t="s">
        <v>150</v>
      </c>
      <c r="AF2452" s="0" t="s">
        <v>151</v>
      </c>
      <c r="AH2452" s="0" t="n">
        <v>14</v>
      </c>
      <c r="AI2452" s="0" t="n">
        <v>11</v>
      </c>
      <c r="AN2452" s="0" t="s">
        <v>147</v>
      </c>
      <c r="AO2452" s="0" t="s">
        <v>10469</v>
      </c>
      <c r="AP2452" s="0" t="s">
        <v>10470</v>
      </c>
      <c r="AQ2452" s="0" t="n">
        <v>9</v>
      </c>
      <c r="AR2452" s="0" t="n">
        <v>64</v>
      </c>
      <c r="AS2452" s="0" t="n">
        <v>32</v>
      </c>
      <c r="AU2452" s="0" t="n">
        <f aca="false">COUNTA($BA$2452:$EH$2452)</f>
        <v>7</v>
      </c>
      <c r="AV2452" s="0" t="n">
        <f aca="false">COUNTIF($BA$2452:$EH$2452,"D")</f>
        <v>1</v>
      </c>
      <c r="AW2452" s="0" t="n">
        <f aca="false">COUNTIF($BA$2452:$EH$2452,"R")</f>
        <v>0</v>
      </c>
      <c r="AX2452" s="0" t="n">
        <f aca="false">IF(BN2452="D",1,0)+IF(BO2452="D",1,0)+IF(BT2452="D",1,0)+IF(BU2452="D",1,0)+IF(BW2452="D",1,0)+IF(CC2452="D",1,0)+IF(CD2452="D",1,0)+IF(CE2452="D",1,0)+IF(CF2452="D",1,0)+IF(CL2452="D",1,0)+IF(CM2452="D",1,0)+IF(CQ2452="D",1,0)+IF(CR2452="D",1,0)+IF(CS2452="D",1,0)+IF(CW2452="D",1,0)+IF(CX2452="D",1,0)+IF(DD2452="D",1,0)+IF(DE2452="D",1,0)+IF(DJ2452="D",1,0)+IF(DK2452="D",1,0)+IF(DO2452="D",1,0)+IF(DP2452="D",1,0)+IF(DQ2452="D",1,0)+IF(DW2452="D",1,0)+IF(DZ2452="D",1,0)+IF(EH2452="D",1,0)</f>
        <v>1</v>
      </c>
      <c r="AY2452" s="0" t="n">
        <f aca="false">IF(DJ2452&lt;&gt;"",1,0)+IF(DK2452&lt;&gt;"",1,0)+IF(DM2452&lt;&gt;"",1,0)+IF(DO2452&lt;&gt;"",1,0)+IF(DP2452&lt;&gt;"",1,0)+IF(DQ2452&lt;&gt;"",1,0)+IF(DS2452&lt;&gt;"",1,0)+IF(DT2452&lt;&gt;"",1,0)+IF(DV2452&lt;&gt;"",1,0)+IF(DW2452&lt;&gt;"",1,0)+IF(DX2452&lt;&gt;"",1,0)+IF(DY2452&lt;&gt;"",1,0)+IF(DZ2452&lt;&gt;"",1,0)+IF(EB2452&lt;&gt;"",1,0)+IF(EC2452&lt;&gt;"",1,0)+IF(ED2452&lt;&gt;"",1,0)+IF(EG2452&lt;&gt;"",1,0)+IF(EH2452&lt;&gt;"",1,0)</f>
        <v>0</v>
      </c>
      <c r="AZ2452" s="0" t="n">
        <f aca="false">IF(EH2452&lt;&gt;"",1,0)</f>
        <v>0</v>
      </c>
      <c r="BB2452" s="0" t="s">
        <v>154</v>
      </c>
      <c r="CA2452" s="0" t="s">
        <v>155</v>
      </c>
      <c r="CG2452" s="0" t="s">
        <v>155</v>
      </c>
      <c r="CK2452" s="0" t="s">
        <v>155</v>
      </c>
      <c r="CL2452" s="0" t="s">
        <v>156</v>
      </c>
      <c r="CP2452" s="0" t="s">
        <v>155</v>
      </c>
      <c r="EF2452" s="0" t="s">
        <v>155</v>
      </c>
    </row>
    <row r="2453" customFormat="false" ht="15" hidden="false" customHeight="false" outlineLevel="0" collapsed="false">
      <c r="A2453" s="0" t="s">
        <v>10573</v>
      </c>
      <c r="B2453" s="0" t="n">
        <v>78</v>
      </c>
      <c r="C2453" s="0" t="n">
        <v>495167</v>
      </c>
      <c r="D2453" s="0" t="s">
        <v>10574</v>
      </c>
      <c r="E2453" s="0" t="s">
        <v>1911</v>
      </c>
      <c r="F2453" s="0" t="str">
        <f aca="false">CONCATENATE(D2453," ",LEFT(H2453,4),"T=",AU2453,"D=",AV2453,"R=",AW2453,"M=",AX2453,"L=",AY2453,"B=",AZ2453)</f>
        <v>PRIORE T=13D=2R=1M=1L=3B=1</v>
      </c>
      <c r="G2453" s="0" t="s">
        <v>876</v>
      </c>
      <c r="I2453" s="0" t="s">
        <v>10575</v>
      </c>
      <c r="J2453" s="0" t="s">
        <v>10576</v>
      </c>
      <c r="K2453" s="0" t="s">
        <v>144</v>
      </c>
      <c r="L2453" s="0" t="s">
        <v>156</v>
      </c>
      <c r="M2453" s="0" t="s">
        <v>10516</v>
      </c>
      <c r="N2453" s="0" t="str">
        <f aca="false">RIGHT(M2453,LEN(M2453)-FIND(" ",M2453))</f>
        <v>BELVEDERE AVE SE</v>
      </c>
      <c r="P2453" s="0" t="s">
        <v>147</v>
      </c>
      <c r="Q2453" s="0" t="s">
        <v>148</v>
      </c>
      <c r="R2453" s="0" t="n">
        <v>44483</v>
      </c>
      <c r="AD2453" s="0" t="s">
        <v>149</v>
      </c>
      <c r="AE2453" s="0" t="s">
        <v>150</v>
      </c>
      <c r="AF2453" s="0" t="s">
        <v>151</v>
      </c>
      <c r="AH2453" s="0" t="n">
        <v>14</v>
      </c>
      <c r="AI2453" s="0" t="n">
        <v>11</v>
      </c>
      <c r="AN2453" s="0" t="s">
        <v>147</v>
      </c>
      <c r="AO2453" s="0" t="s">
        <v>10469</v>
      </c>
      <c r="AP2453" s="0" t="s">
        <v>10470</v>
      </c>
      <c r="AQ2453" s="0" t="n">
        <v>9</v>
      </c>
      <c r="AR2453" s="0" t="n">
        <v>64</v>
      </c>
      <c r="AS2453" s="0" t="n">
        <v>32</v>
      </c>
      <c r="AU2453" s="0" t="n">
        <f aca="false">COUNTA($BA$2453:$EH$2453)</f>
        <v>13</v>
      </c>
      <c r="AV2453" s="0" t="n">
        <f aca="false">COUNTIF($BA$2453:$EH$2453,"D")</f>
        <v>2</v>
      </c>
      <c r="AW2453" s="0" t="n">
        <f aca="false">COUNTIF($BA$2453:$EH$2453,"R")</f>
        <v>1</v>
      </c>
      <c r="AX2453" s="0" t="n">
        <f aca="false">IF(BN2453="D",1,0)+IF(BO2453="D",1,0)+IF(BT2453="D",1,0)+IF(BU2453="D",1,0)+IF(BW2453="D",1,0)+IF(CC2453="D",1,0)+IF(CD2453="D",1,0)+IF(CE2453="D",1,0)+IF(CF2453="D",1,0)+IF(CL2453="D",1,0)+IF(CM2453="D",1,0)+IF(CQ2453="D",1,0)+IF(CR2453="D",1,0)+IF(CS2453="D",1,0)+IF(CW2453="D",1,0)+IF(CX2453="D",1,0)+IF(DD2453="D",1,0)+IF(DE2453="D",1,0)+IF(DJ2453="D",1,0)+IF(DK2453="D",1,0)+IF(DO2453="D",1,0)+IF(DP2453="D",1,0)+IF(DQ2453="D",1,0)+IF(DW2453="D",1,0)+IF(DZ2453="D",1,0)+IF(EH2453="D",1,0)</f>
        <v>1</v>
      </c>
      <c r="AY2453" s="0" t="n">
        <f aca="false">IF(DJ2453&lt;&gt;"",1,0)+IF(DK2453&lt;&gt;"",1,0)+IF(DM2453&lt;&gt;"",1,0)+IF(DO2453&lt;&gt;"",1,0)+IF(DP2453&lt;&gt;"",1,0)+IF(DQ2453&lt;&gt;"",1,0)+IF(DS2453&lt;&gt;"",1,0)+IF(DT2453&lt;&gt;"",1,0)+IF(DV2453&lt;&gt;"",1,0)+IF(DW2453&lt;&gt;"",1,0)+IF(DX2453&lt;&gt;"",1,0)+IF(DY2453&lt;&gt;"",1,0)+IF(DZ2453&lt;&gt;"",1,0)+IF(EB2453&lt;&gt;"",1,0)+IF(EC2453&lt;&gt;"",1,0)+IF(ED2453&lt;&gt;"",1,0)+IF(EG2453&lt;&gt;"",1,0)+IF(EH2453&lt;&gt;"",1,0)</f>
        <v>3</v>
      </c>
      <c r="AZ2453" s="0" t="n">
        <f aca="false">IF(EH2453&lt;&gt;"",1,0)</f>
        <v>1</v>
      </c>
      <c r="BB2453" s="0" t="s">
        <v>154</v>
      </c>
      <c r="CY2453" s="0" t="s">
        <v>155</v>
      </c>
      <c r="CZ2453" s="0" t="s">
        <v>145</v>
      </c>
      <c r="DC2453" s="0" t="s">
        <v>155</v>
      </c>
      <c r="DI2453" s="0" t="s">
        <v>155</v>
      </c>
      <c r="DL2453" s="0" t="s">
        <v>155</v>
      </c>
      <c r="DM2453" s="0" t="s">
        <v>156</v>
      </c>
      <c r="DN2453" s="0" t="s">
        <v>155</v>
      </c>
      <c r="DU2453" s="0" t="s">
        <v>155</v>
      </c>
      <c r="DX2453" s="0" t="s">
        <v>155</v>
      </c>
      <c r="EA2453" s="0" t="s">
        <v>155</v>
      </c>
      <c r="EF2453" s="0" t="s">
        <v>155</v>
      </c>
      <c r="EH2453" s="0" t="s">
        <v>156</v>
      </c>
    </row>
    <row r="2454" customFormat="false" ht="15" hidden="false" customHeight="false" outlineLevel="0" collapsed="false">
      <c r="A2454" s="0" t="s">
        <v>10577</v>
      </c>
      <c r="B2454" s="0" t="n">
        <v>78</v>
      </c>
      <c r="C2454" s="0" t="n">
        <v>351877</v>
      </c>
      <c r="D2454" s="0" t="s">
        <v>4310</v>
      </c>
      <c r="E2454" s="0" t="s">
        <v>10578</v>
      </c>
      <c r="F2454" s="0" t="str">
        <f aca="false">CONCATENATE(D2454," ",LEFT(H2454,4),"T=",AU2454,"D=",AV2454,"R=",AW2454,"M=",AX2454,"L=",AY2454,"B=",AZ2454)</f>
        <v>KERR T=14D=1R=0M=0L=1B=0</v>
      </c>
      <c r="G2454" s="0" t="s">
        <v>559</v>
      </c>
      <c r="I2454" s="0" t="s">
        <v>10000</v>
      </c>
      <c r="J2454" s="0" t="s">
        <v>10579</v>
      </c>
      <c r="K2454" s="0" t="s">
        <v>144</v>
      </c>
      <c r="M2454" s="0" t="s">
        <v>10580</v>
      </c>
      <c r="N2454" s="0" t="str">
        <f aca="false">RIGHT(M2454,LEN(M2454)-FIND(" ",M2454))</f>
        <v>BELVEDERE AVE SE</v>
      </c>
      <c r="P2454" s="0" t="s">
        <v>147</v>
      </c>
      <c r="Q2454" s="0" t="s">
        <v>148</v>
      </c>
      <c r="R2454" s="0" t="n">
        <v>44483</v>
      </c>
      <c r="AD2454" s="0" t="s">
        <v>149</v>
      </c>
      <c r="AE2454" s="0" t="s">
        <v>150</v>
      </c>
      <c r="AF2454" s="0" t="s">
        <v>151</v>
      </c>
      <c r="AH2454" s="0" t="n">
        <v>14</v>
      </c>
      <c r="AI2454" s="0" t="n">
        <v>11</v>
      </c>
      <c r="AN2454" s="0" t="s">
        <v>147</v>
      </c>
      <c r="AO2454" s="0" t="s">
        <v>10469</v>
      </c>
      <c r="AP2454" s="0" t="s">
        <v>10470</v>
      </c>
      <c r="AQ2454" s="0" t="n">
        <v>9</v>
      </c>
      <c r="AR2454" s="0" t="n">
        <v>64</v>
      </c>
      <c r="AS2454" s="0" t="n">
        <v>32</v>
      </c>
      <c r="AU2454" s="0" t="n">
        <f aca="false">COUNTA($BA$2454:$EH$2454)</f>
        <v>14</v>
      </c>
      <c r="AV2454" s="0" t="n">
        <f aca="false">COUNTIF($BA$2454:$EH$2454,"D")</f>
        <v>1</v>
      </c>
      <c r="AW2454" s="0" t="n">
        <f aca="false">COUNTIF($BA$2454:$EH$2454,"R")</f>
        <v>0</v>
      </c>
      <c r="AX2454" s="0" t="n">
        <f aca="false">IF(BN2454="D",1,0)+IF(BO2454="D",1,0)+IF(BT2454="D",1,0)+IF(BU2454="D",1,0)+IF(BW2454="D",1,0)+IF(CC2454="D",1,0)+IF(CD2454="D",1,0)+IF(CE2454="D",1,0)+IF(CF2454="D",1,0)+IF(CL2454="D",1,0)+IF(CM2454="D",1,0)+IF(CQ2454="D",1,0)+IF(CR2454="D",1,0)+IF(CS2454="D",1,0)+IF(CW2454="D",1,0)+IF(CX2454="D",1,0)+IF(DD2454="D",1,0)+IF(DE2454="D",1,0)+IF(DJ2454="D",1,0)+IF(DK2454="D",1,0)+IF(DO2454="D",1,0)+IF(DP2454="D",1,0)+IF(DQ2454="D",1,0)+IF(DW2454="D",1,0)+IF(DZ2454="D",1,0)+IF(EH2454="D",1,0)</f>
        <v>0</v>
      </c>
      <c r="AY2454" s="0" t="n">
        <f aca="false">IF(DJ2454&lt;&gt;"",1,0)+IF(DK2454&lt;&gt;"",1,0)+IF(DM2454&lt;&gt;"",1,0)+IF(DO2454&lt;&gt;"",1,0)+IF(DP2454&lt;&gt;"",1,0)+IF(DQ2454&lt;&gt;"",1,0)+IF(DS2454&lt;&gt;"",1,0)+IF(DT2454&lt;&gt;"",1,0)+IF(DV2454&lt;&gt;"",1,0)+IF(DW2454&lt;&gt;"",1,0)+IF(DX2454&lt;&gt;"",1,0)+IF(DY2454&lt;&gt;"",1,0)+IF(DZ2454&lt;&gt;"",1,0)+IF(EB2454&lt;&gt;"",1,0)+IF(EC2454&lt;&gt;"",1,0)+IF(ED2454&lt;&gt;"",1,0)+IF(EG2454&lt;&gt;"",1,0)+IF(EH2454&lt;&gt;"",1,0)</f>
        <v>1</v>
      </c>
      <c r="AZ2454" s="0" t="n">
        <f aca="false">IF(EH2454&lt;&gt;"",1,0)</f>
        <v>0</v>
      </c>
      <c r="BB2454" s="0" t="s">
        <v>154</v>
      </c>
      <c r="BV2454" s="0" t="s">
        <v>155</v>
      </c>
      <c r="BY2454" s="0" t="s">
        <v>156</v>
      </c>
      <c r="CA2454" s="0" t="s">
        <v>155</v>
      </c>
      <c r="CK2454" s="0" t="s">
        <v>155</v>
      </c>
      <c r="CP2454" s="0" t="s">
        <v>155</v>
      </c>
      <c r="CY2454" s="0" t="s">
        <v>155</v>
      </c>
      <c r="DC2454" s="0" t="s">
        <v>155</v>
      </c>
      <c r="DI2454" s="0" t="s">
        <v>155</v>
      </c>
      <c r="DN2454" s="0" t="s">
        <v>155</v>
      </c>
      <c r="DU2454" s="0" t="s">
        <v>155</v>
      </c>
      <c r="DX2454" s="0" t="s">
        <v>155</v>
      </c>
      <c r="EA2454" s="0" t="s">
        <v>155</v>
      </c>
      <c r="EF2454" s="0" t="s">
        <v>155</v>
      </c>
    </row>
    <row r="2455" customFormat="false" ht="15" hidden="false" customHeight="false" outlineLevel="0" collapsed="false">
      <c r="A2455" s="0" t="s">
        <v>10581</v>
      </c>
      <c r="B2455" s="0" t="n">
        <v>78</v>
      </c>
      <c r="C2455" s="0" t="n">
        <v>496250</v>
      </c>
      <c r="D2455" s="0" t="s">
        <v>177</v>
      </c>
      <c r="E2455" s="0" t="s">
        <v>4800</v>
      </c>
      <c r="F2455" s="0" t="str">
        <f aca="false">CONCATENATE(D2455," ",LEFT(H2455,4),"T=",AU2455,"D=",AV2455,"R=",AW2455,"M=",AX2455,"L=",AY2455,"B=",AZ2455)</f>
        <v>JOHNSON T=3D=0R=0M=0L=0B=0</v>
      </c>
      <c r="G2455" s="0" t="s">
        <v>10582</v>
      </c>
      <c r="I2455" s="0" t="s">
        <v>10583</v>
      </c>
      <c r="J2455" s="0" t="s">
        <v>10584</v>
      </c>
      <c r="K2455" s="0" t="s">
        <v>144</v>
      </c>
      <c r="M2455" s="0" t="s">
        <v>10585</v>
      </c>
      <c r="N2455" s="0" t="str">
        <f aca="false">RIGHT(M2455,LEN(M2455)-FIND(" ",M2455))</f>
        <v>BURTON ST SE</v>
      </c>
      <c r="P2455" s="0" t="s">
        <v>147</v>
      </c>
      <c r="Q2455" s="0" t="s">
        <v>148</v>
      </c>
      <c r="R2455" s="0" t="n">
        <v>44484</v>
      </c>
      <c r="AD2455" s="0" t="s">
        <v>149</v>
      </c>
      <c r="AE2455" s="0" t="s">
        <v>150</v>
      </c>
      <c r="AF2455" s="0" t="s">
        <v>151</v>
      </c>
      <c r="AH2455" s="0" t="n">
        <v>14</v>
      </c>
      <c r="AI2455" s="0" t="n">
        <v>11</v>
      </c>
      <c r="AN2455" s="0" t="s">
        <v>147</v>
      </c>
      <c r="AO2455" s="0" t="s">
        <v>10469</v>
      </c>
      <c r="AP2455" s="0" t="s">
        <v>10470</v>
      </c>
      <c r="AQ2455" s="0" t="n">
        <v>9</v>
      </c>
      <c r="AR2455" s="0" t="n">
        <v>64</v>
      </c>
      <c r="AS2455" s="0" t="n">
        <v>32</v>
      </c>
      <c r="AU2455" s="0" t="n">
        <f aca="false">COUNTA($BA$2455:$EH$2455)</f>
        <v>3</v>
      </c>
      <c r="AV2455" s="0" t="n">
        <f aca="false">COUNTIF($BA$2455:$EH$2455,"D")</f>
        <v>0</v>
      </c>
      <c r="AW2455" s="0" t="n">
        <f aca="false">COUNTIF($BA$2455:$EH$2455,"R")</f>
        <v>0</v>
      </c>
      <c r="AX2455" s="0" t="n">
        <f aca="false">IF(BN2455="D",1,0)+IF(BO2455="D",1,0)+IF(BT2455="D",1,0)+IF(BU2455="D",1,0)+IF(BW2455="D",1,0)+IF(CC2455="D",1,0)+IF(CD2455="D",1,0)+IF(CE2455="D",1,0)+IF(CF2455="D",1,0)+IF(CL2455="D",1,0)+IF(CM2455="D",1,0)+IF(CQ2455="D",1,0)+IF(CR2455="D",1,0)+IF(CS2455="D",1,0)+IF(CW2455="D",1,0)+IF(CX2455="D",1,0)+IF(DD2455="D",1,0)+IF(DE2455="D",1,0)+IF(DJ2455="D",1,0)+IF(DK2455="D",1,0)+IF(DO2455="D",1,0)+IF(DP2455="D",1,0)+IF(DQ2455="D",1,0)+IF(DW2455="D",1,0)+IF(DZ2455="D",1,0)+IF(EH2455="D",1,0)</f>
        <v>0</v>
      </c>
      <c r="AY2455" s="0" t="n">
        <f aca="false">IF(DJ2455&lt;&gt;"",1,0)+IF(DK2455&lt;&gt;"",1,0)+IF(DM2455&lt;&gt;"",1,0)+IF(DO2455&lt;&gt;"",1,0)+IF(DP2455&lt;&gt;"",1,0)+IF(DQ2455&lt;&gt;"",1,0)+IF(DS2455&lt;&gt;"",1,0)+IF(DT2455&lt;&gt;"",1,0)+IF(DV2455&lt;&gt;"",1,0)+IF(DW2455&lt;&gt;"",1,0)+IF(DX2455&lt;&gt;"",1,0)+IF(DY2455&lt;&gt;"",1,0)+IF(DZ2455&lt;&gt;"",1,0)+IF(EB2455&lt;&gt;"",1,0)+IF(EC2455&lt;&gt;"",1,0)+IF(ED2455&lt;&gt;"",1,0)+IF(EG2455&lt;&gt;"",1,0)+IF(EH2455&lt;&gt;"",1,0)</f>
        <v>0</v>
      </c>
      <c r="AZ2455" s="0" t="n">
        <f aca="false">IF(EH2455&lt;&gt;"",1,0)</f>
        <v>0</v>
      </c>
      <c r="BB2455" s="0" t="s">
        <v>154</v>
      </c>
      <c r="DU2455" s="0" t="s">
        <v>155</v>
      </c>
      <c r="EF2455" s="0" t="s">
        <v>155</v>
      </c>
    </row>
    <row r="2456" customFormat="false" ht="15" hidden="false" customHeight="false" outlineLevel="0" collapsed="false">
      <c r="A2456" s="0" t="s">
        <v>10586</v>
      </c>
      <c r="B2456" s="0" t="n">
        <v>78</v>
      </c>
      <c r="C2456" s="0" t="n">
        <v>432001</v>
      </c>
      <c r="D2456" s="0" t="s">
        <v>10536</v>
      </c>
      <c r="E2456" s="0" t="s">
        <v>398</v>
      </c>
      <c r="F2456" s="0" t="str">
        <f aca="false">CONCATENATE(D2456," ",LEFT(H2456,4),"T=",AU2456,"D=",AV2456,"R=",AW2456,"M=",AX2456,"L=",AY2456,"B=",AZ2456)</f>
        <v>NORTHUP T=4D=0R=0M=0L=0B=0</v>
      </c>
      <c r="G2456" s="0" t="s">
        <v>269</v>
      </c>
      <c r="I2456" s="0" t="s">
        <v>10587</v>
      </c>
      <c r="J2456" s="0" t="s">
        <v>10588</v>
      </c>
      <c r="K2456" s="0" t="s">
        <v>182</v>
      </c>
      <c r="M2456" s="0" t="s">
        <v>10540</v>
      </c>
      <c r="N2456" s="0" t="str">
        <f aca="false">RIGHT(M2456,LEN(M2456)-FIND(" ",M2456))</f>
        <v>BELVEDERE AVE SE</v>
      </c>
      <c r="P2456" s="0" t="s">
        <v>147</v>
      </c>
      <c r="Q2456" s="0" t="s">
        <v>148</v>
      </c>
      <c r="R2456" s="0" t="n">
        <v>44483</v>
      </c>
      <c r="AD2456" s="0" t="s">
        <v>149</v>
      </c>
      <c r="AE2456" s="0" t="s">
        <v>150</v>
      </c>
      <c r="AF2456" s="0" t="s">
        <v>151</v>
      </c>
      <c r="AH2456" s="0" t="n">
        <v>14</v>
      </c>
      <c r="AI2456" s="0" t="n">
        <v>11</v>
      </c>
      <c r="AN2456" s="0" t="s">
        <v>147</v>
      </c>
      <c r="AO2456" s="0" t="s">
        <v>10469</v>
      </c>
      <c r="AP2456" s="0" t="s">
        <v>10470</v>
      </c>
      <c r="AQ2456" s="0" t="n">
        <v>9</v>
      </c>
      <c r="AR2456" s="0" t="n">
        <v>64</v>
      </c>
      <c r="AS2456" s="0" t="n">
        <v>32</v>
      </c>
      <c r="AU2456" s="0" t="n">
        <f aca="false">COUNTA($BA$2456:$EH$2456)</f>
        <v>4</v>
      </c>
      <c r="AV2456" s="0" t="n">
        <f aca="false">COUNTIF($BA$2456:$EH$2456,"D")</f>
        <v>0</v>
      </c>
      <c r="AW2456" s="0" t="n">
        <f aca="false">COUNTIF($BA$2456:$EH$2456,"R")</f>
        <v>0</v>
      </c>
      <c r="AX2456" s="0" t="n">
        <f aca="false">IF(BN2456="D",1,0)+IF(BO2456="D",1,0)+IF(BT2456="D",1,0)+IF(BU2456="D",1,0)+IF(BW2456="D",1,0)+IF(CC2456="D",1,0)+IF(CD2456="D",1,0)+IF(CE2456="D",1,0)+IF(CF2456="D",1,0)+IF(CL2456="D",1,0)+IF(CM2456="D",1,0)+IF(CQ2456="D",1,0)+IF(CR2456="D",1,0)+IF(CS2456="D",1,0)+IF(CW2456="D",1,0)+IF(CX2456="D",1,0)+IF(DD2456="D",1,0)+IF(DE2456="D",1,0)+IF(DJ2456="D",1,0)+IF(DK2456="D",1,0)+IF(DO2456="D",1,0)+IF(DP2456="D",1,0)+IF(DQ2456="D",1,0)+IF(DW2456="D",1,0)+IF(DZ2456="D",1,0)+IF(EH2456="D",1,0)</f>
        <v>0</v>
      </c>
      <c r="AY2456" s="0" t="n">
        <f aca="false">IF(DJ2456&lt;&gt;"",1,0)+IF(DK2456&lt;&gt;"",1,0)+IF(DM2456&lt;&gt;"",1,0)+IF(DO2456&lt;&gt;"",1,0)+IF(DP2456&lt;&gt;"",1,0)+IF(DQ2456&lt;&gt;"",1,0)+IF(DS2456&lt;&gt;"",1,0)+IF(DT2456&lt;&gt;"",1,0)+IF(DV2456&lt;&gt;"",1,0)+IF(DW2456&lt;&gt;"",1,0)+IF(DX2456&lt;&gt;"",1,0)+IF(DY2456&lt;&gt;"",1,0)+IF(DZ2456&lt;&gt;"",1,0)+IF(EB2456&lt;&gt;"",1,0)+IF(EC2456&lt;&gt;"",1,0)+IF(ED2456&lt;&gt;"",1,0)+IF(EG2456&lt;&gt;"",1,0)+IF(EH2456&lt;&gt;"",1,0)</f>
        <v>0</v>
      </c>
      <c r="AZ2456" s="0" t="n">
        <f aca="false">IF(EH2456&lt;&gt;"",1,0)</f>
        <v>0</v>
      </c>
      <c r="BB2456" s="0" t="s">
        <v>154</v>
      </c>
      <c r="CA2456" s="0" t="s">
        <v>155</v>
      </c>
      <c r="CP2456" s="0" t="s">
        <v>155</v>
      </c>
      <c r="DC2456" s="0" t="s">
        <v>155</v>
      </c>
    </row>
    <row r="2457" customFormat="false" ht="15" hidden="false" customHeight="false" outlineLevel="0" collapsed="false">
      <c r="A2457" s="0" t="s">
        <v>10589</v>
      </c>
      <c r="B2457" s="0" t="n">
        <v>78</v>
      </c>
      <c r="C2457" s="0" t="n">
        <v>409902</v>
      </c>
      <c r="D2457" s="0" t="s">
        <v>1367</v>
      </c>
      <c r="E2457" s="0" t="s">
        <v>3794</v>
      </c>
      <c r="F2457" s="0" t="str">
        <f aca="false">CONCATENATE(D2457," ",LEFT(H2457,4),"T=",AU2457,"D=",AV2457,"R=",AW2457,"M=",AX2457,"L=",AY2457,"B=",AZ2457)</f>
        <v>CROSS T=3D=0R=0M=0L=0B=0</v>
      </c>
      <c r="G2457" s="0" t="s">
        <v>276</v>
      </c>
      <c r="I2457" s="0" t="s">
        <v>10590</v>
      </c>
      <c r="J2457" s="0" t="s">
        <v>10591</v>
      </c>
      <c r="K2457" s="0" t="s">
        <v>144</v>
      </c>
      <c r="M2457" s="0" t="s">
        <v>10592</v>
      </c>
      <c r="N2457" s="0" t="str">
        <f aca="false">RIGHT(M2457,LEN(M2457)-FIND(" ",M2457))</f>
        <v>S FEEDERLE DR SE</v>
      </c>
      <c r="P2457" s="0" t="s">
        <v>147</v>
      </c>
      <c r="Q2457" s="0" t="s">
        <v>148</v>
      </c>
      <c r="R2457" s="0" t="n">
        <v>44484</v>
      </c>
      <c r="AD2457" s="0" t="s">
        <v>149</v>
      </c>
      <c r="AE2457" s="0" t="s">
        <v>150</v>
      </c>
      <c r="AF2457" s="0" t="s">
        <v>151</v>
      </c>
      <c r="AH2457" s="0" t="n">
        <v>14</v>
      </c>
      <c r="AI2457" s="0" t="n">
        <v>11</v>
      </c>
      <c r="AN2457" s="0" t="s">
        <v>147</v>
      </c>
      <c r="AO2457" s="0" t="s">
        <v>10469</v>
      </c>
      <c r="AP2457" s="0" t="s">
        <v>10470</v>
      </c>
      <c r="AQ2457" s="0" t="n">
        <v>9</v>
      </c>
      <c r="AR2457" s="0" t="n">
        <v>64</v>
      </c>
      <c r="AS2457" s="0" t="n">
        <v>32</v>
      </c>
      <c r="AU2457" s="0" t="n">
        <f aca="false">COUNTA($BA$2457:$EH$2457)</f>
        <v>3</v>
      </c>
      <c r="AV2457" s="0" t="n">
        <f aca="false">COUNTIF($BA$2457:$EH$2457,"D")</f>
        <v>0</v>
      </c>
      <c r="AW2457" s="0" t="n">
        <f aca="false">COUNTIF($BA$2457:$EH$2457,"R")</f>
        <v>0</v>
      </c>
      <c r="AX2457" s="0" t="n">
        <f aca="false">IF(BN2457="D",1,0)+IF(BO2457="D",1,0)+IF(BT2457="D",1,0)+IF(BU2457="D",1,0)+IF(BW2457="D",1,0)+IF(CC2457="D",1,0)+IF(CD2457="D",1,0)+IF(CE2457="D",1,0)+IF(CF2457="D",1,0)+IF(CL2457="D",1,0)+IF(CM2457="D",1,0)+IF(CQ2457="D",1,0)+IF(CR2457="D",1,0)+IF(CS2457="D",1,0)+IF(CW2457="D",1,0)+IF(CX2457="D",1,0)+IF(DD2457="D",1,0)+IF(DE2457="D",1,0)+IF(DJ2457="D",1,0)+IF(DK2457="D",1,0)+IF(DO2457="D",1,0)+IF(DP2457="D",1,0)+IF(DQ2457="D",1,0)+IF(DW2457="D",1,0)+IF(DZ2457="D",1,0)+IF(EH2457="D",1,0)</f>
        <v>0</v>
      </c>
      <c r="AY2457" s="0" t="n">
        <f aca="false">IF(DJ2457&lt;&gt;"",1,0)+IF(DK2457&lt;&gt;"",1,0)+IF(DM2457&lt;&gt;"",1,0)+IF(DO2457&lt;&gt;"",1,0)+IF(DP2457&lt;&gt;"",1,0)+IF(DQ2457&lt;&gt;"",1,0)+IF(DS2457&lt;&gt;"",1,0)+IF(DT2457&lt;&gt;"",1,0)+IF(DV2457&lt;&gt;"",1,0)+IF(DW2457&lt;&gt;"",1,0)+IF(DX2457&lt;&gt;"",1,0)+IF(DY2457&lt;&gt;"",1,0)+IF(DZ2457&lt;&gt;"",1,0)+IF(EB2457&lt;&gt;"",1,0)+IF(EC2457&lt;&gt;"",1,0)+IF(ED2457&lt;&gt;"",1,0)+IF(EG2457&lt;&gt;"",1,0)+IF(EH2457&lt;&gt;"",1,0)</f>
        <v>0</v>
      </c>
      <c r="AZ2457" s="0" t="n">
        <f aca="false">IF(EH2457&lt;&gt;"",1,0)</f>
        <v>0</v>
      </c>
      <c r="BB2457" s="0" t="s">
        <v>154</v>
      </c>
      <c r="DC2457" s="0" t="s">
        <v>155</v>
      </c>
      <c r="EA2457" s="0" t="s">
        <v>155</v>
      </c>
    </row>
    <row r="2458" customFormat="false" ht="15" hidden="false" customHeight="false" outlineLevel="0" collapsed="false">
      <c r="A2458" s="0" t="s">
        <v>10593</v>
      </c>
      <c r="B2458" s="0" t="n">
        <v>78</v>
      </c>
      <c r="C2458" s="0" t="n">
        <v>431381</v>
      </c>
      <c r="D2458" s="0" t="s">
        <v>10594</v>
      </c>
      <c r="E2458" s="0" t="s">
        <v>976</v>
      </c>
      <c r="F2458" s="0" t="str">
        <f aca="false">CONCATENATE(D2458," ",LEFT(H2458,4),"T=",AU2458,"D=",AV2458,"R=",AW2458,"M=",AX2458,"L=",AY2458,"B=",AZ2458)</f>
        <v>OHANESSIAN T=1D=0R=0M=0L=0B=0</v>
      </c>
      <c r="G2458" s="0" t="s">
        <v>1011</v>
      </c>
      <c r="I2458" s="0" t="s">
        <v>10595</v>
      </c>
      <c r="J2458" s="0" t="s">
        <v>10596</v>
      </c>
      <c r="K2458" s="0" t="s">
        <v>182</v>
      </c>
      <c r="M2458" s="0" t="s">
        <v>10597</v>
      </c>
      <c r="N2458" s="0" t="str">
        <f aca="false">RIGHT(M2458,LEN(M2458)-FIND(" ",M2458))</f>
        <v>HAZELWOOD AVE SE</v>
      </c>
      <c r="P2458" s="0" t="s">
        <v>147</v>
      </c>
      <c r="Q2458" s="0" t="s">
        <v>148</v>
      </c>
      <c r="R2458" s="0" t="n">
        <v>44484</v>
      </c>
      <c r="AD2458" s="0" t="s">
        <v>149</v>
      </c>
      <c r="AE2458" s="0" t="s">
        <v>150</v>
      </c>
      <c r="AF2458" s="0" t="s">
        <v>151</v>
      </c>
      <c r="AH2458" s="0" t="n">
        <v>14</v>
      </c>
      <c r="AI2458" s="0" t="n">
        <v>11</v>
      </c>
      <c r="AN2458" s="0" t="s">
        <v>147</v>
      </c>
      <c r="AO2458" s="0" t="s">
        <v>10469</v>
      </c>
      <c r="AP2458" s="0" t="s">
        <v>10470</v>
      </c>
      <c r="AQ2458" s="0" t="n">
        <v>9</v>
      </c>
      <c r="AR2458" s="0" t="n">
        <v>64</v>
      </c>
      <c r="AS2458" s="0" t="n">
        <v>32</v>
      </c>
      <c r="AU2458" s="0" t="n">
        <f aca="false">COUNTA($BA$2458:$EH$2458)</f>
        <v>1</v>
      </c>
      <c r="AV2458" s="0" t="n">
        <f aca="false">COUNTIF($BA$2458:$EH$2458,"D")</f>
        <v>0</v>
      </c>
      <c r="AW2458" s="0" t="n">
        <f aca="false">COUNTIF($BA$2458:$EH$2458,"R")</f>
        <v>0</v>
      </c>
      <c r="AX2458" s="0" t="n">
        <f aca="false">IF(BN2458="D",1,0)+IF(BO2458="D",1,0)+IF(BT2458="D",1,0)+IF(BU2458="D",1,0)+IF(BW2458="D",1,0)+IF(CC2458="D",1,0)+IF(CD2458="D",1,0)+IF(CE2458="D",1,0)+IF(CF2458="D",1,0)+IF(CL2458="D",1,0)+IF(CM2458="D",1,0)+IF(CQ2458="D",1,0)+IF(CR2458="D",1,0)+IF(CS2458="D",1,0)+IF(CW2458="D",1,0)+IF(CX2458="D",1,0)+IF(DD2458="D",1,0)+IF(DE2458="D",1,0)+IF(DJ2458="D",1,0)+IF(DK2458="D",1,0)+IF(DO2458="D",1,0)+IF(DP2458="D",1,0)+IF(DQ2458="D",1,0)+IF(DW2458="D",1,0)+IF(DZ2458="D",1,0)+IF(EH2458="D",1,0)</f>
        <v>0</v>
      </c>
      <c r="AY2458" s="0" t="n">
        <f aca="false">IF(DJ2458&lt;&gt;"",1,0)+IF(DK2458&lt;&gt;"",1,0)+IF(DM2458&lt;&gt;"",1,0)+IF(DO2458&lt;&gt;"",1,0)+IF(DP2458&lt;&gt;"",1,0)+IF(DQ2458&lt;&gt;"",1,0)+IF(DS2458&lt;&gt;"",1,0)+IF(DT2458&lt;&gt;"",1,0)+IF(DV2458&lt;&gt;"",1,0)+IF(DW2458&lt;&gt;"",1,0)+IF(DX2458&lt;&gt;"",1,0)+IF(DY2458&lt;&gt;"",1,0)+IF(DZ2458&lt;&gt;"",1,0)+IF(EB2458&lt;&gt;"",1,0)+IF(EC2458&lt;&gt;"",1,0)+IF(ED2458&lt;&gt;"",1,0)+IF(EG2458&lt;&gt;"",1,0)+IF(EH2458&lt;&gt;"",1,0)</f>
        <v>0</v>
      </c>
      <c r="AZ2458" s="0" t="n">
        <f aca="false">IF(EH2458&lt;&gt;"",1,0)</f>
        <v>0</v>
      </c>
      <c r="BB2458" s="0" t="s">
        <v>154</v>
      </c>
    </row>
    <row r="2459" customFormat="false" ht="15" hidden="false" customHeight="false" outlineLevel="0" collapsed="false">
      <c r="A2459" s="0" t="s">
        <v>10598</v>
      </c>
      <c r="B2459" s="0" t="n">
        <v>78</v>
      </c>
      <c r="C2459" s="0" t="n">
        <v>378624</v>
      </c>
      <c r="D2459" s="0" t="s">
        <v>1470</v>
      </c>
      <c r="E2459" s="0" t="s">
        <v>275</v>
      </c>
      <c r="F2459" s="0" t="str">
        <f aca="false">CONCATENATE(D2459," ",LEFT(H2459,4),"T=",AU2459,"D=",AV2459,"R=",AW2459,"M=",AX2459,"L=",AY2459,"B=",AZ2459)</f>
        <v>SMITH JRT=3D=0R=0M=0L=0B=0</v>
      </c>
      <c r="G2459" s="0" t="s">
        <v>1044</v>
      </c>
      <c r="H2459" s="0" t="s">
        <v>310</v>
      </c>
      <c r="I2459" s="0" t="s">
        <v>10599</v>
      </c>
      <c r="J2459" s="0" t="s">
        <v>10600</v>
      </c>
      <c r="K2459" s="0" t="s">
        <v>182</v>
      </c>
      <c r="M2459" s="0" t="s">
        <v>10601</v>
      </c>
      <c r="N2459" s="0" t="str">
        <f aca="false">RIGHT(M2459,LEN(M2459)-FIND(" ",M2459))</f>
        <v>BELVEDERE AVE SE</v>
      </c>
      <c r="P2459" s="0" t="s">
        <v>147</v>
      </c>
      <c r="Q2459" s="0" t="s">
        <v>148</v>
      </c>
      <c r="R2459" s="0" t="n">
        <v>44483</v>
      </c>
      <c r="AD2459" s="0" t="s">
        <v>149</v>
      </c>
      <c r="AE2459" s="0" t="s">
        <v>150</v>
      </c>
      <c r="AF2459" s="0" t="s">
        <v>151</v>
      </c>
      <c r="AH2459" s="0" t="n">
        <v>14</v>
      </c>
      <c r="AI2459" s="0" t="n">
        <v>11</v>
      </c>
      <c r="AN2459" s="0" t="s">
        <v>147</v>
      </c>
      <c r="AO2459" s="0" t="s">
        <v>10469</v>
      </c>
      <c r="AP2459" s="0" t="s">
        <v>10470</v>
      </c>
      <c r="AQ2459" s="0" t="n">
        <v>9</v>
      </c>
      <c r="AR2459" s="0" t="n">
        <v>64</v>
      </c>
      <c r="AS2459" s="0" t="n">
        <v>32</v>
      </c>
      <c r="AU2459" s="0" t="n">
        <f aca="false">COUNTA($BA$2459:$EH$2459)</f>
        <v>3</v>
      </c>
      <c r="AV2459" s="0" t="n">
        <f aca="false">COUNTIF($BA$2459:$EH$2459,"D")</f>
        <v>0</v>
      </c>
      <c r="AW2459" s="0" t="n">
        <f aca="false">COUNTIF($BA$2459:$EH$2459,"R")</f>
        <v>0</v>
      </c>
      <c r="AX2459" s="0" t="n">
        <f aca="false">IF(BN2459="D",1,0)+IF(BO2459="D",1,0)+IF(BT2459="D",1,0)+IF(BU2459="D",1,0)+IF(BW2459="D",1,0)+IF(CC2459="D",1,0)+IF(CD2459="D",1,0)+IF(CE2459="D",1,0)+IF(CF2459="D",1,0)+IF(CL2459="D",1,0)+IF(CM2459="D",1,0)+IF(CQ2459="D",1,0)+IF(CR2459="D",1,0)+IF(CS2459="D",1,0)+IF(CW2459="D",1,0)+IF(CX2459="D",1,0)+IF(DD2459="D",1,0)+IF(DE2459="D",1,0)+IF(DJ2459="D",1,0)+IF(DK2459="D",1,0)+IF(DO2459="D",1,0)+IF(DP2459="D",1,0)+IF(DQ2459="D",1,0)+IF(DW2459="D",1,0)+IF(DZ2459="D",1,0)+IF(EH2459="D",1,0)</f>
        <v>0</v>
      </c>
      <c r="AY2459" s="0" t="n">
        <f aca="false">IF(DJ2459&lt;&gt;"",1,0)+IF(DK2459&lt;&gt;"",1,0)+IF(DM2459&lt;&gt;"",1,0)+IF(DO2459&lt;&gt;"",1,0)+IF(DP2459&lt;&gt;"",1,0)+IF(DQ2459&lt;&gt;"",1,0)+IF(DS2459&lt;&gt;"",1,0)+IF(DT2459&lt;&gt;"",1,0)+IF(DV2459&lt;&gt;"",1,0)+IF(DW2459&lt;&gt;"",1,0)+IF(DX2459&lt;&gt;"",1,0)+IF(DY2459&lt;&gt;"",1,0)+IF(DZ2459&lt;&gt;"",1,0)+IF(EB2459&lt;&gt;"",1,0)+IF(EC2459&lt;&gt;"",1,0)+IF(ED2459&lt;&gt;"",1,0)+IF(EG2459&lt;&gt;"",1,0)+IF(EH2459&lt;&gt;"",1,0)</f>
        <v>0</v>
      </c>
      <c r="AZ2459" s="0" t="n">
        <f aca="false">IF(EH2459&lt;&gt;"",1,0)</f>
        <v>0</v>
      </c>
      <c r="BB2459" s="0" t="s">
        <v>154</v>
      </c>
      <c r="CP2459" s="0" t="s">
        <v>155</v>
      </c>
      <c r="DC2459" s="0" t="s">
        <v>155</v>
      </c>
    </row>
    <row r="2460" customFormat="false" ht="15" hidden="false" customHeight="false" outlineLevel="0" collapsed="false">
      <c r="A2460" s="0" t="s">
        <v>10602</v>
      </c>
      <c r="B2460" s="0" t="n">
        <v>78</v>
      </c>
      <c r="C2460" s="0" t="n">
        <v>379854</v>
      </c>
      <c r="D2460" s="0" t="s">
        <v>464</v>
      </c>
      <c r="E2460" s="0" t="s">
        <v>3200</v>
      </c>
      <c r="F2460" s="0" t="str">
        <f aca="false">CONCATENATE(D2460," ",LEFT(H2460,4),"T=",AU2460,"D=",AV2460,"R=",AW2460,"M=",AX2460,"L=",AY2460,"B=",AZ2460)</f>
        <v>HOLBROOK T=3D=0R=0M=0L=0B=0</v>
      </c>
      <c r="G2460" s="0" t="s">
        <v>222</v>
      </c>
      <c r="I2460" s="0" t="s">
        <v>10603</v>
      </c>
      <c r="J2460" s="0" t="s">
        <v>10604</v>
      </c>
      <c r="K2460" s="0" t="s">
        <v>144</v>
      </c>
      <c r="M2460" s="0" t="s">
        <v>10605</v>
      </c>
      <c r="N2460" s="0" t="str">
        <f aca="false">RIGHT(M2460,LEN(M2460)-FIND(" ",M2460))</f>
        <v>YOUNGSTOWN RD SE</v>
      </c>
      <c r="P2460" s="0" t="s">
        <v>147</v>
      </c>
      <c r="Q2460" s="0" t="s">
        <v>148</v>
      </c>
      <c r="R2460" s="0" t="n">
        <v>44484</v>
      </c>
      <c r="AD2460" s="0" t="s">
        <v>149</v>
      </c>
      <c r="AE2460" s="0" t="s">
        <v>150</v>
      </c>
      <c r="AF2460" s="0" t="s">
        <v>151</v>
      </c>
      <c r="AH2460" s="0" t="n">
        <v>14</v>
      </c>
      <c r="AI2460" s="0" t="n">
        <v>11</v>
      </c>
      <c r="AN2460" s="0" t="s">
        <v>147</v>
      </c>
      <c r="AO2460" s="0" t="s">
        <v>10469</v>
      </c>
      <c r="AP2460" s="0" t="s">
        <v>10470</v>
      </c>
      <c r="AQ2460" s="0" t="n">
        <v>9</v>
      </c>
      <c r="AR2460" s="0" t="n">
        <v>64</v>
      </c>
      <c r="AS2460" s="0" t="n">
        <v>32</v>
      </c>
      <c r="AU2460" s="0" t="n">
        <f aca="false">COUNTA($BA$2460:$EH$2460)</f>
        <v>3</v>
      </c>
      <c r="AV2460" s="0" t="n">
        <f aca="false">COUNTIF($BA$2460:$EH$2460,"D")</f>
        <v>0</v>
      </c>
      <c r="AW2460" s="0" t="n">
        <f aca="false">COUNTIF($BA$2460:$EH$2460,"R")</f>
        <v>0</v>
      </c>
      <c r="AX2460" s="0" t="n">
        <f aca="false">IF(BN2460="D",1,0)+IF(BO2460="D",1,0)+IF(BT2460="D",1,0)+IF(BU2460="D",1,0)+IF(BW2460="D",1,0)+IF(CC2460="D",1,0)+IF(CD2460="D",1,0)+IF(CE2460="D",1,0)+IF(CF2460="D",1,0)+IF(CL2460="D",1,0)+IF(CM2460="D",1,0)+IF(CQ2460="D",1,0)+IF(CR2460="D",1,0)+IF(CS2460="D",1,0)+IF(CW2460="D",1,0)+IF(CX2460="D",1,0)+IF(DD2460="D",1,0)+IF(DE2460="D",1,0)+IF(DJ2460="D",1,0)+IF(DK2460="D",1,0)+IF(DO2460="D",1,0)+IF(DP2460="D",1,0)+IF(DQ2460="D",1,0)+IF(DW2460="D",1,0)+IF(DZ2460="D",1,0)+IF(EH2460="D",1,0)</f>
        <v>0</v>
      </c>
      <c r="AY2460" s="0" t="n">
        <f aca="false">IF(DJ2460&lt;&gt;"",1,0)+IF(DK2460&lt;&gt;"",1,0)+IF(DM2460&lt;&gt;"",1,0)+IF(DO2460&lt;&gt;"",1,0)+IF(DP2460&lt;&gt;"",1,0)+IF(DQ2460&lt;&gt;"",1,0)+IF(DS2460&lt;&gt;"",1,0)+IF(DT2460&lt;&gt;"",1,0)+IF(DV2460&lt;&gt;"",1,0)+IF(DW2460&lt;&gt;"",1,0)+IF(DX2460&lt;&gt;"",1,0)+IF(DY2460&lt;&gt;"",1,0)+IF(DZ2460&lt;&gt;"",1,0)+IF(EB2460&lt;&gt;"",1,0)+IF(EC2460&lt;&gt;"",1,0)+IF(ED2460&lt;&gt;"",1,0)+IF(EG2460&lt;&gt;"",1,0)+IF(EH2460&lt;&gt;"",1,0)</f>
        <v>0</v>
      </c>
      <c r="AZ2460" s="0" t="n">
        <f aca="false">IF(EH2460&lt;&gt;"",1,0)</f>
        <v>0</v>
      </c>
      <c r="BB2460" s="0" t="s">
        <v>154</v>
      </c>
      <c r="DC2460" s="0" t="s">
        <v>155</v>
      </c>
      <c r="DI2460" s="0" t="s">
        <v>155</v>
      </c>
    </row>
    <row r="2461" customFormat="false" ht="15" hidden="false" customHeight="false" outlineLevel="0" collapsed="false">
      <c r="A2461" s="0" t="s">
        <v>10606</v>
      </c>
      <c r="B2461" s="0" t="n">
        <v>78</v>
      </c>
      <c r="C2461" s="0" t="n">
        <v>487830</v>
      </c>
      <c r="D2461" s="0" t="s">
        <v>3166</v>
      </c>
      <c r="E2461" s="0" t="s">
        <v>10607</v>
      </c>
      <c r="F2461" s="0" t="str">
        <f aca="false">CONCATENATE(D2461," ",LEFT(H2461,4),"T=",AU2461,"D=",AV2461,"R=",AW2461,"M=",AX2461,"L=",AY2461,"B=",AZ2461)</f>
        <v>DANIELS T=1D=0R=0M=0L=0B=0</v>
      </c>
      <c r="G2461" s="0" t="s">
        <v>208</v>
      </c>
      <c r="I2461" s="0" t="s">
        <v>2606</v>
      </c>
      <c r="J2461" s="0" t="s">
        <v>4539</v>
      </c>
      <c r="K2461" s="0" t="s">
        <v>144</v>
      </c>
      <c r="M2461" s="0" t="s">
        <v>10608</v>
      </c>
      <c r="N2461" s="0" t="str">
        <f aca="false">RIGHT(M2461,LEN(M2461)-FIND(" ",M2461))</f>
        <v>BELVEDERE AVE SE</v>
      </c>
      <c r="P2461" s="0" t="s">
        <v>147</v>
      </c>
      <c r="Q2461" s="0" t="s">
        <v>148</v>
      </c>
      <c r="R2461" s="0" t="n">
        <v>44484</v>
      </c>
      <c r="AD2461" s="0" t="s">
        <v>149</v>
      </c>
      <c r="AE2461" s="0" t="s">
        <v>150</v>
      </c>
      <c r="AF2461" s="0" t="s">
        <v>151</v>
      </c>
      <c r="AH2461" s="0" t="n">
        <v>14</v>
      </c>
      <c r="AI2461" s="0" t="n">
        <v>11</v>
      </c>
      <c r="AN2461" s="0" t="s">
        <v>147</v>
      </c>
      <c r="AO2461" s="0" t="s">
        <v>10469</v>
      </c>
      <c r="AP2461" s="0" t="s">
        <v>10470</v>
      </c>
      <c r="AQ2461" s="0" t="n">
        <v>9</v>
      </c>
      <c r="AR2461" s="0" t="n">
        <v>64</v>
      </c>
      <c r="AS2461" s="0" t="n">
        <v>32</v>
      </c>
      <c r="AU2461" s="0" t="n">
        <f aca="false">COUNTA($BA$2461:$EH$2461)</f>
        <v>1</v>
      </c>
      <c r="AV2461" s="0" t="n">
        <f aca="false">COUNTIF($BA$2461:$EH$2461,"D")</f>
        <v>0</v>
      </c>
      <c r="AW2461" s="0" t="n">
        <f aca="false">COUNTIF($BA$2461:$EH$2461,"R")</f>
        <v>0</v>
      </c>
      <c r="AX2461" s="0" t="n">
        <f aca="false">IF(BN2461="D",1,0)+IF(BO2461="D",1,0)+IF(BT2461="D",1,0)+IF(BU2461="D",1,0)+IF(BW2461="D",1,0)+IF(CC2461="D",1,0)+IF(CD2461="D",1,0)+IF(CE2461="D",1,0)+IF(CF2461="D",1,0)+IF(CL2461="D",1,0)+IF(CM2461="D",1,0)+IF(CQ2461="D",1,0)+IF(CR2461="D",1,0)+IF(CS2461="D",1,0)+IF(CW2461="D",1,0)+IF(CX2461="D",1,0)+IF(DD2461="D",1,0)+IF(DE2461="D",1,0)+IF(DJ2461="D",1,0)+IF(DK2461="D",1,0)+IF(DO2461="D",1,0)+IF(DP2461="D",1,0)+IF(DQ2461="D",1,0)+IF(DW2461="D",1,0)+IF(DZ2461="D",1,0)+IF(EH2461="D",1,0)</f>
        <v>0</v>
      </c>
      <c r="AY2461" s="0" t="n">
        <f aca="false">IF(DJ2461&lt;&gt;"",1,0)+IF(DK2461&lt;&gt;"",1,0)+IF(DM2461&lt;&gt;"",1,0)+IF(DO2461&lt;&gt;"",1,0)+IF(DP2461&lt;&gt;"",1,0)+IF(DQ2461&lt;&gt;"",1,0)+IF(DS2461&lt;&gt;"",1,0)+IF(DT2461&lt;&gt;"",1,0)+IF(DV2461&lt;&gt;"",1,0)+IF(DW2461&lt;&gt;"",1,0)+IF(DX2461&lt;&gt;"",1,0)+IF(DY2461&lt;&gt;"",1,0)+IF(DZ2461&lt;&gt;"",1,0)+IF(EB2461&lt;&gt;"",1,0)+IF(EC2461&lt;&gt;"",1,0)+IF(ED2461&lt;&gt;"",1,0)+IF(EG2461&lt;&gt;"",1,0)+IF(EH2461&lt;&gt;"",1,0)</f>
        <v>0</v>
      </c>
      <c r="AZ2461" s="0" t="n">
        <f aca="false">IF(EH2461&lt;&gt;"",1,0)</f>
        <v>0</v>
      </c>
      <c r="BB2461" s="0" t="s">
        <v>154</v>
      </c>
    </row>
    <row r="2462" customFormat="false" ht="15" hidden="false" customHeight="false" outlineLevel="0" collapsed="false">
      <c r="A2462" s="0" t="s">
        <v>10609</v>
      </c>
      <c r="B2462" s="0" t="n">
        <v>78</v>
      </c>
      <c r="C2462" s="0" t="n">
        <v>410933</v>
      </c>
      <c r="D2462" s="0" t="s">
        <v>1197</v>
      </c>
      <c r="E2462" s="0" t="s">
        <v>1054</v>
      </c>
      <c r="F2462" s="0" t="str">
        <f aca="false">CONCATENATE(D2462," ",LEFT(H2462,4),"T=",AU2462,"D=",AV2462,"R=",AW2462,"M=",AX2462,"L=",AY2462,"B=",AZ2462)</f>
        <v>SANTAGATA T=5D=1R=0M=0L=0B=0</v>
      </c>
      <c r="G2462" s="0" t="s">
        <v>208</v>
      </c>
      <c r="I2462" s="0" t="s">
        <v>10610</v>
      </c>
      <c r="J2462" s="0" t="s">
        <v>3958</v>
      </c>
      <c r="K2462" s="0" t="s">
        <v>144</v>
      </c>
      <c r="M2462" s="0" t="s">
        <v>10611</v>
      </c>
      <c r="N2462" s="0" t="str">
        <f aca="false">RIGHT(M2462,LEN(M2462)-FIND(" ",M2462))</f>
        <v>BELVEDERE AVE SE</v>
      </c>
      <c r="P2462" s="0" t="s">
        <v>147</v>
      </c>
      <c r="Q2462" s="0" t="s">
        <v>148</v>
      </c>
      <c r="R2462" s="0" t="n">
        <v>44484</v>
      </c>
      <c r="AD2462" s="0" t="s">
        <v>149</v>
      </c>
      <c r="AE2462" s="0" t="s">
        <v>150</v>
      </c>
      <c r="AF2462" s="0" t="s">
        <v>151</v>
      </c>
      <c r="AH2462" s="0" t="n">
        <v>14</v>
      </c>
      <c r="AI2462" s="0" t="n">
        <v>11</v>
      </c>
      <c r="AN2462" s="0" t="s">
        <v>147</v>
      </c>
      <c r="AO2462" s="0" t="s">
        <v>10469</v>
      </c>
      <c r="AP2462" s="0" t="s">
        <v>10470</v>
      </c>
      <c r="AQ2462" s="0" t="n">
        <v>9</v>
      </c>
      <c r="AR2462" s="0" t="n">
        <v>64</v>
      </c>
      <c r="AS2462" s="0" t="n">
        <v>32</v>
      </c>
      <c r="AU2462" s="0" t="n">
        <f aca="false">COUNTA($BA$2462:$EH$2462)</f>
        <v>5</v>
      </c>
      <c r="AV2462" s="0" t="n">
        <f aca="false">COUNTIF($BA$2462:$EH$2462,"D")</f>
        <v>1</v>
      </c>
      <c r="AW2462" s="0" t="n">
        <f aca="false">COUNTIF($BA$2462:$EH$2462,"R")</f>
        <v>0</v>
      </c>
      <c r="AX2462" s="0" t="n">
        <f aca="false">IF(BN2462="D",1,0)+IF(BO2462="D",1,0)+IF(BT2462="D",1,0)+IF(BU2462="D",1,0)+IF(BW2462="D",1,0)+IF(CC2462="D",1,0)+IF(CD2462="D",1,0)+IF(CE2462="D",1,0)+IF(CF2462="D",1,0)+IF(CL2462="D",1,0)+IF(CM2462="D",1,0)+IF(CQ2462="D",1,0)+IF(CR2462="D",1,0)+IF(CS2462="D",1,0)+IF(CW2462="D",1,0)+IF(CX2462="D",1,0)+IF(DD2462="D",1,0)+IF(DE2462="D",1,0)+IF(DJ2462="D",1,0)+IF(DK2462="D",1,0)+IF(DO2462="D",1,0)+IF(DP2462="D",1,0)+IF(DQ2462="D",1,0)+IF(DW2462="D",1,0)+IF(DZ2462="D",1,0)+IF(EH2462="D",1,0)</f>
        <v>0</v>
      </c>
      <c r="AY2462" s="0" t="n">
        <f aca="false">IF(DJ2462&lt;&gt;"",1,0)+IF(DK2462&lt;&gt;"",1,0)+IF(DM2462&lt;&gt;"",1,0)+IF(DO2462&lt;&gt;"",1,0)+IF(DP2462&lt;&gt;"",1,0)+IF(DQ2462&lt;&gt;"",1,0)+IF(DS2462&lt;&gt;"",1,0)+IF(DT2462&lt;&gt;"",1,0)+IF(DV2462&lt;&gt;"",1,0)+IF(DW2462&lt;&gt;"",1,0)+IF(DX2462&lt;&gt;"",1,0)+IF(DY2462&lt;&gt;"",1,0)+IF(DZ2462&lt;&gt;"",1,0)+IF(EB2462&lt;&gt;"",1,0)+IF(EC2462&lt;&gt;"",1,0)+IF(ED2462&lt;&gt;"",1,0)+IF(EG2462&lt;&gt;"",1,0)+IF(EH2462&lt;&gt;"",1,0)</f>
        <v>0</v>
      </c>
      <c r="AZ2462" s="0" t="n">
        <f aca="false">IF(EH2462&lt;&gt;"",1,0)</f>
        <v>0</v>
      </c>
      <c r="BB2462" s="0" t="s">
        <v>154</v>
      </c>
      <c r="CY2462" s="0" t="s">
        <v>155</v>
      </c>
      <c r="CZ2462" s="0" t="s">
        <v>156</v>
      </c>
      <c r="EA2462" s="0" t="s">
        <v>155</v>
      </c>
      <c r="EF2462" s="0" t="s">
        <v>155</v>
      </c>
    </row>
    <row r="2463" customFormat="false" ht="15" hidden="false" customHeight="false" outlineLevel="0" collapsed="false">
      <c r="A2463" s="0" t="s">
        <v>10612</v>
      </c>
      <c r="B2463" s="0" t="n">
        <v>78</v>
      </c>
      <c r="C2463" s="0" t="n">
        <v>429502</v>
      </c>
      <c r="D2463" s="0" t="s">
        <v>10613</v>
      </c>
      <c r="E2463" s="0" t="s">
        <v>10614</v>
      </c>
      <c r="F2463" s="0" t="str">
        <f aca="false">CONCATENATE(D2463," ",LEFT(H2463,4),"T=",AU2463,"D=",AV2463,"R=",AW2463,"M=",AX2463,"L=",AY2463,"B=",AZ2463)</f>
        <v>GUST T=1D=0R=0M=0L=0B=0</v>
      </c>
      <c r="G2463" s="0" t="s">
        <v>284</v>
      </c>
      <c r="I2463" s="0" t="s">
        <v>10615</v>
      </c>
      <c r="J2463" s="0" t="s">
        <v>3845</v>
      </c>
      <c r="K2463" s="0" t="s">
        <v>144</v>
      </c>
      <c r="M2463" s="0" t="s">
        <v>10616</v>
      </c>
      <c r="N2463" s="0" t="str">
        <f aca="false">RIGHT(M2463,LEN(M2463)-FIND(" ",M2463))</f>
        <v>HAZELWOOD AVE SE</v>
      </c>
      <c r="P2463" s="0" t="s">
        <v>147</v>
      </c>
      <c r="Q2463" s="0" t="s">
        <v>148</v>
      </c>
      <c r="R2463" s="0" t="n">
        <v>44484</v>
      </c>
      <c r="AD2463" s="0" t="s">
        <v>149</v>
      </c>
      <c r="AE2463" s="0" t="s">
        <v>150</v>
      </c>
      <c r="AF2463" s="0" t="s">
        <v>151</v>
      </c>
      <c r="AH2463" s="0" t="n">
        <v>14</v>
      </c>
      <c r="AI2463" s="0" t="n">
        <v>11</v>
      </c>
      <c r="AN2463" s="0" t="s">
        <v>147</v>
      </c>
      <c r="AO2463" s="0" t="s">
        <v>10469</v>
      </c>
      <c r="AP2463" s="0" t="s">
        <v>10470</v>
      </c>
      <c r="AQ2463" s="0" t="n">
        <v>9</v>
      </c>
      <c r="AR2463" s="0" t="n">
        <v>64</v>
      </c>
      <c r="AS2463" s="0" t="n">
        <v>32</v>
      </c>
      <c r="AU2463" s="0" t="n">
        <f aca="false">COUNTA($BA$2463:$EH$2463)</f>
        <v>1</v>
      </c>
      <c r="AV2463" s="0" t="n">
        <f aca="false">COUNTIF($BA$2463:$EH$2463,"D")</f>
        <v>0</v>
      </c>
      <c r="AW2463" s="0" t="n">
        <f aca="false">COUNTIF($BA$2463:$EH$2463,"R")</f>
        <v>0</v>
      </c>
      <c r="AX2463" s="0" t="n">
        <f aca="false">IF(BN2463="D",1,0)+IF(BO2463="D",1,0)+IF(BT2463="D",1,0)+IF(BU2463="D",1,0)+IF(BW2463="D",1,0)+IF(CC2463="D",1,0)+IF(CD2463="D",1,0)+IF(CE2463="D",1,0)+IF(CF2463="D",1,0)+IF(CL2463="D",1,0)+IF(CM2463="D",1,0)+IF(CQ2463="D",1,0)+IF(CR2463="D",1,0)+IF(CS2463="D",1,0)+IF(CW2463="D",1,0)+IF(CX2463="D",1,0)+IF(DD2463="D",1,0)+IF(DE2463="D",1,0)+IF(DJ2463="D",1,0)+IF(DK2463="D",1,0)+IF(DO2463="D",1,0)+IF(DP2463="D",1,0)+IF(DQ2463="D",1,0)+IF(DW2463="D",1,0)+IF(DZ2463="D",1,0)+IF(EH2463="D",1,0)</f>
        <v>0</v>
      </c>
      <c r="AY2463" s="0" t="n">
        <f aca="false">IF(DJ2463&lt;&gt;"",1,0)+IF(DK2463&lt;&gt;"",1,0)+IF(DM2463&lt;&gt;"",1,0)+IF(DO2463&lt;&gt;"",1,0)+IF(DP2463&lt;&gt;"",1,0)+IF(DQ2463&lt;&gt;"",1,0)+IF(DS2463&lt;&gt;"",1,0)+IF(DT2463&lt;&gt;"",1,0)+IF(DV2463&lt;&gt;"",1,0)+IF(DW2463&lt;&gt;"",1,0)+IF(DX2463&lt;&gt;"",1,0)+IF(DY2463&lt;&gt;"",1,0)+IF(DZ2463&lt;&gt;"",1,0)+IF(EB2463&lt;&gt;"",1,0)+IF(EC2463&lt;&gt;"",1,0)+IF(ED2463&lt;&gt;"",1,0)+IF(EG2463&lt;&gt;"",1,0)+IF(EH2463&lt;&gt;"",1,0)</f>
        <v>0</v>
      </c>
      <c r="AZ2463" s="0" t="n">
        <f aca="false">IF(EH2463&lt;&gt;"",1,0)</f>
        <v>0</v>
      </c>
      <c r="BB2463" s="0" t="s">
        <v>154</v>
      </c>
    </row>
    <row r="2464" customFormat="false" ht="15" hidden="false" customHeight="false" outlineLevel="0" collapsed="false">
      <c r="A2464" s="0" t="s">
        <v>10617</v>
      </c>
      <c r="B2464" s="0" t="n">
        <v>78</v>
      </c>
      <c r="C2464" s="0" t="n">
        <v>488700</v>
      </c>
      <c r="D2464" s="0" t="s">
        <v>4834</v>
      </c>
      <c r="E2464" s="0" t="s">
        <v>8052</v>
      </c>
      <c r="F2464" s="0" t="str">
        <f aca="false">CONCATENATE(D2464," ",LEFT(H2464,4),"T=",AU2464,"D=",AV2464,"R=",AW2464,"M=",AX2464,"L=",AY2464,"B=",AZ2464)</f>
        <v>RILEY T=1D=0R=0M=0L=0B=0</v>
      </c>
      <c r="G2464" s="0" t="s">
        <v>195</v>
      </c>
      <c r="I2464" s="0" t="s">
        <v>1877</v>
      </c>
      <c r="J2464" s="0" t="s">
        <v>4275</v>
      </c>
      <c r="K2464" s="0" t="s">
        <v>144</v>
      </c>
      <c r="M2464" s="0" t="s">
        <v>10618</v>
      </c>
      <c r="N2464" s="0" t="str">
        <f aca="false">RIGHT(M2464,LEN(M2464)-FIND(" ",M2464))</f>
        <v>N FEEDERLE DR SE</v>
      </c>
      <c r="P2464" s="0" t="s">
        <v>147</v>
      </c>
      <c r="Q2464" s="0" t="s">
        <v>148</v>
      </c>
      <c r="R2464" s="0" t="n">
        <v>44484</v>
      </c>
      <c r="AD2464" s="0" t="s">
        <v>149</v>
      </c>
      <c r="AE2464" s="0" t="s">
        <v>150</v>
      </c>
      <c r="AF2464" s="0" t="s">
        <v>151</v>
      </c>
      <c r="AH2464" s="0" t="n">
        <v>14</v>
      </c>
      <c r="AI2464" s="0" t="n">
        <v>11</v>
      </c>
      <c r="AN2464" s="0" t="s">
        <v>147</v>
      </c>
      <c r="AO2464" s="0" t="s">
        <v>10469</v>
      </c>
      <c r="AP2464" s="0" t="s">
        <v>10470</v>
      </c>
      <c r="AQ2464" s="0" t="n">
        <v>9</v>
      </c>
      <c r="AR2464" s="0" t="n">
        <v>64</v>
      </c>
      <c r="AS2464" s="0" t="n">
        <v>32</v>
      </c>
      <c r="AU2464" s="0" t="n">
        <f aca="false">COUNTA($BA$2464:$EH$2464)</f>
        <v>1</v>
      </c>
      <c r="AV2464" s="0" t="n">
        <f aca="false">COUNTIF($BA$2464:$EH$2464,"D")</f>
        <v>0</v>
      </c>
      <c r="AW2464" s="0" t="n">
        <f aca="false">COUNTIF($BA$2464:$EH$2464,"R")</f>
        <v>0</v>
      </c>
      <c r="AX2464" s="0" t="n">
        <f aca="false">IF(BN2464="D",1,0)+IF(BO2464="D",1,0)+IF(BT2464="D",1,0)+IF(BU2464="D",1,0)+IF(BW2464="D",1,0)+IF(CC2464="D",1,0)+IF(CD2464="D",1,0)+IF(CE2464="D",1,0)+IF(CF2464="D",1,0)+IF(CL2464="D",1,0)+IF(CM2464="D",1,0)+IF(CQ2464="D",1,0)+IF(CR2464="D",1,0)+IF(CS2464="D",1,0)+IF(CW2464="D",1,0)+IF(CX2464="D",1,0)+IF(DD2464="D",1,0)+IF(DE2464="D",1,0)+IF(DJ2464="D",1,0)+IF(DK2464="D",1,0)+IF(DO2464="D",1,0)+IF(DP2464="D",1,0)+IF(DQ2464="D",1,0)+IF(DW2464="D",1,0)+IF(DZ2464="D",1,0)+IF(EH2464="D",1,0)</f>
        <v>0</v>
      </c>
      <c r="AY2464" s="0" t="n">
        <f aca="false">IF(DJ2464&lt;&gt;"",1,0)+IF(DK2464&lt;&gt;"",1,0)+IF(DM2464&lt;&gt;"",1,0)+IF(DO2464&lt;&gt;"",1,0)+IF(DP2464&lt;&gt;"",1,0)+IF(DQ2464&lt;&gt;"",1,0)+IF(DS2464&lt;&gt;"",1,0)+IF(DT2464&lt;&gt;"",1,0)+IF(DV2464&lt;&gt;"",1,0)+IF(DW2464&lt;&gt;"",1,0)+IF(DX2464&lt;&gt;"",1,0)+IF(DY2464&lt;&gt;"",1,0)+IF(DZ2464&lt;&gt;"",1,0)+IF(EB2464&lt;&gt;"",1,0)+IF(EC2464&lt;&gt;"",1,0)+IF(ED2464&lt;&gt;"",1,0)+IF(EG2464&lt;&gt;"",1,0)+IF(EH2464&lt;&gt;"",1,0)</f>
        <v>0</v>
      </c>
      <c r="AZ2464" s="0" t="n">
        <f aca="false">IF(EH2464&lt;&gt;"",1,0)</f>
        <v>0</v>
      </c>
      <c r="BB2464" s="0" t="s">
        <v>154</v>
      </c>
    </row>
    <row r="2465" customFormat="false" ht="15" hidden="false" customHeight="false" outlineLevel="0" collapsed="false">
      <c r="A2465" s="0" t="s">
        <v>10619</v>
      </c>
      <c r="B2465" s="0" t="n">
        <v>78</v>
      </c>
      <c r="C2465" s="0" t="n">
        <v>310996</v>
      </c>
      <c r="D2465" s="0" t="s">
        <v>10620</v>
      </c>
      <c r="E2465" s="0" t="s">
        <v>2130</v>
      </c>
      <c r="F2465" s="0" t="str">
        <f aca="false">CONCATENATE(D2465," ",LEFT(H2465,4),"T=",AU2465,"D=",AV2465,"R=",AW2465,"M=",AX2465,"L=",AY2465,"B=",AZ2465)</f>
        <v>ZANDARSKI T=15D=0R=3M=0L=1B=0</v>
      </c>
      <c r="G2465" s="0" t="s">
        <v>882</v>
      </c>
      <c r="I2465" s="0" t="s">
        <v>10621</v>
      </c>
      <c r="J2465" s="0" t="s">
        <v>5077</v>
      </c>
      <c r="K2465" s="0" t="s">
        <v>144</v>
      </c>
      <c r="L2465" s="0" t="s">
        <v>145</v>
      </c>
      <c r="M2465" s="0" t="s">
        <v>10622</v>
      </c>
      <c r="N2465" s="0" t="str">
        <f aca="false">RIGHT(M2465,LEN(M2465)-FIND(" ",M2465))</f>
        <v>ADELAIDE AVE SE</v>
      </c>
      <c r="P2465" s="0" t="s">
        <v>147</v>
      </c>
      <c r="Q2465" s="0" t="s">
        <v>148</v>
      </c>
      <c r="R2465" s="0" t="n">
        <v>44483</v>
      </c>
      <c r="AD2465" s="0" t="s">
        <v>149</v>
      </c>
      <c r="AE2465" s="0" t="s">
        <v>150</v>
      </c>
      <c r="AF2465" s="0" t="s">
        <v>151</v>
      </c>
      <c r="AH2465" s="0" t="n">
        <v>14</v>
      </c>
      <c r="AI2465" s="0" t="n">
        <v>11</v>
      </c>
      <c r="AN2465" s="0" t="s">
        <v>147</v>
      </c>
      <c r="AO2465" s="0" t="s">
        <v>10469</v>
      </c>
      <c r="AP2465" s="0" t="s">
        <v>10470</v>
      </c>
      <c r="AQ2465" s="0" t="n">
        <v>9</v>
      </c>
      <c r="AR2465" s="0" t="n">
        <v>64</v>
      </c>
      <c r="AS2465" s="0" t="n">
        <v>32</v>
      </c>
      <c r="AU2465" s="0" t="n">
        <f aca="false">COUNTA($BA$2465:$EH$2465)</f>
        <v>15</v>
      </c>
      <c r="AV2465" s="0" t="n">
        <f aca="false">COUNTIF($BA$2465:$EH$2465,"D")</f>
        <v>0</v>
      </c>
      <c r="AW2465" s="0" t="n">
        <f aca="false">COUNTIF($BA$2465:$EH$2465,"R")</f>
        <v>3</v>
      </c>
      <c r="AX2465" s="0" t="n">
        <f aca="false">IF(BN2465="D",1,0)+IF(BO2465="D",1,0)+IF(BT2465="D",1,0)+IF(BU2465="D",1,0)+IF(BW2465="D",1,0)+IF(CC2465="D",1,0)+IF(CD2465="D",1,0)+IF(CE2465="D",1,0)+IF(CF2465="D",1,0)+IF(CL2465="D",1,0)+IF(CM2465="D",1,0)+IF(CQ2465="D",1,0)+IF(CR2465="D",1,0)+IF(CS2465="D",1,0)+IF(CW2465="D",1,0)+IF(CX2465="D",1,0)+IF(DD2465="D",1,0)+IF(DE2465="D",1,0)+IF(DJ2465="D",1,0)+IF(DK2465="D",1,0)+IF(DO2465="D",1,0)+IF(DP2465="D",1,0)+IF(DQ2465="D",1,0)+IF(DW2465="D",1,0)+IF(DZ2465="D",1,0)+IF(EH2465="D",1,0)</f>
        <v>0</v>
      </c>
      <c r="AY2465" s="0" t="n">
        <f aca="false">IF(DJ2465&lt;&gt;"",1,0)+IF(DK2465&lt;&gt;"",1,0)+IF(DM2465&lt;&gt;"",1,0)+IF(DO2465&lt;&gt;"",1,0)+IF(DP2465&lt;&gt;"",1,0)+IF(DQ2465&lt;&gt;"",1,0)+IF(DS2465&lt;&gt;"",1,0)+IF(DT2465&lt;&gt;"",1,0)+IF(DV2465&lt;&gt;"",1,0)+IF(DW2465&lt;&gt;"",1,0)+IF(DX2465&lt;&gt;"",1,0)+IF(DY2465&lt;&gt;"",1,0)+IF(DZ2465&lt;&gt;"",1,0)+IF(EB2465&lt;&gt;"",1,0)+IF(EC2465&lt;&gt;"",1,0)+IF(ED2465&lt;&gt;"",1,0)+IF(EG2465&lt;&gt;"",1,0)+IF(EH2465&lt;&gt;"",1,0)</f>
        <v>1</v>
      </c>
      <c r="AZ2465" s="0" t="n">
        <f aca="false">IF(EH2465&lt;&gt;"",1,0)</f>
        <v>0</v>
      </c>
      <c r="BB2465" s="0" t="s">
        <v>154</v>
      </c>
      <c r="BH2465" s="0" t="s">
        <v>155</v>
      </c>
      <c r="BK2465" s="0" t="s">
        <v>155</v>
      </c>
      <c r="BL2465" s="0" t="s">
        <v>155</v>
      </c>
      <c r="BS2465" s="0" t="s">
        <v>155</v>
      </c>
      <c r="BY2465" s="0" t="s">
        <v>145</v>
      </c>
      <c r="CP2465" s="0" t="s">
        <v>155</v>
      </c>
      <c r="CY2465" s="0" t="s">
        <v>155</v>
      </c>
      <c r="CZ2465" s="0" t="s">
        <v>145</v>
      </c>
      <c r="DC2465" s="0" t="s">
        <v>155</v>
      </c>
      <c r="DI2465" s="0" t="s">
        <v>155</v>
      </c>
      <c r="DN2465" s="0" t="s">
        <v>155</v>
      </c>
      <c r="DS2465" s="0" t="s">
        <v>145</v>
      </c>
      <c r="DU2465" s="0" t="s">
        <v>155</v>
      </c>
      <c r="EF2465" s="0" t="s">
        <v>155</v>
      </c>
    </row>
    <row r="2466" customFormat="false" ht="15" hidden="false" customHeight="false" outlineLevel="0" collapsed="false">
      <c r="A2466" s="0" t="s">
        <v>10623</v>
      </c>
      <c r="B2466" s="0" t="n">
        <v>78</v>
      </c>
      <c r="C2466" s="0" t="n">
        <v>403325</v>
      </c>
      <c r="D2466" s="0" t="s">
        <v>10624</v>
      </c>
      <c r="E2466" s="0" t="s">
        <v>2526</v>
      </c>
      <c r="F2466" s="0" t="str">
        <f aca="false">CONCATENATE(D2466," ",LEFT(H2466,4),"T=",AU2466,"D=",AV2466,"R=",AW2466,"M=",AX2466,"L=",AY2466,"B=",AZ2466)</f>
        <v>DWIGHT T=7D=0R=0M=0L=0B=0</v>
      </c>
      <c r="G2466" s="0" t="s">
        <v>222</v>
      </c>
      <c r="I2466" s="0" t="s">
        <v>10625</v>
      </c>
      <c r="J2466" s="0" t="s">
        <v>669</v>
      </c>
      <c r="K2466" s="0" t="s">
        <v>144</v>
      </c>
      <c r="M2466" s="0" t="s">
        <v>10626</v>
      </c>
      <c r="N2466" s="0" t="str">
        <f aca="false">RIGHT(M2466,LEN(M2466)-FIND(" ",M2466))</f>
        <v>BELVEDERE AVE SE</v>
      </c>
      <c r="P2466" s="0" t="s">
        <v>147</v>
      </c>
      <c r="Q2466" s="0" t="s">
        <v>148</v>
      </c>
      <c r="R2466" s="0" t="n">
        <v>44483</v>
      </c>
      <c r="AD2466" s="0" t="s">
        <v>149</v>
      </c>
      <c r="AE2466" s="0" t="s">
        <v>150</v>
      </c>
      <c r="AF2466" s="0" t="s">
        <v>151</v>
      </c>
      <c r="AH2466" s="0" t="n">
        <v>14</v>
      </c>
      <c r="AI2466" s="0" t="n">
        <v>11</v>
      </c>
      <c r="AN2466" s="0" t="s">
        <v>147</v>
      </c>
      <c r="AO2466" s="0" t="s">
        <v>10469</v>
      </c>
      <c r="AP2466" s="0" t="s">
        <v>10470</v>
      </c>
      <c r="AQ2466" s="0" t="n">
        <v>9</v>
      </c>
      <c r="AR2466" s="0" t="n">
        <v>64</v>
      </c>
      <c r="AS2466" s="0" t="n">
        <v>32</v>
      </c>
      <c r="AU2466" s="0" t="n">
        <f aca="false">COUNTA($BA$2466:$EH$2466)</f>
        <v>7</v>
      </c>
      <c r="AV2466" s="0" t="n">
        <f aca="false">COUNTIF($BA$2466:$EH$2466,"D")</f>
        <v>0</v>
      </c>
      <c r="AW2466" s="0" t="n">
        <f aca="false">COUNTIF($BA$2466:$EH$2466,"R")</f>
        <v>0</v>
      </c>
      <c r="AX2466" s="0" t="n">
        <f aca="false">IF(BN2466="D",1,0)+IF(BO2466="D",1,0)+IF(BT2466="D",1,0)+IF(BU2466="D",1,0)+IF(BW2466="D",1,0)+IF(CC2466="D",1,0)+IF(CD2466="D",1,0)+IF(CE2466="D",1,0)+IF(CF2466="D",1,0)+IF(CL2466="D",1,0)+IF(CM2466="D",1,0)+IF(CQ2466="D",1,0)+IF(CR2466="D",1,0)+IF(CS2466="D",1,0)+IF(CW2466="D",1,0)+IF(CX2466="D",1,0)+IF(DD2466="D",1,0)+IF(DE2466="D",1,0)+IF(DJ2466="D",1,0)+IF(DK2466="D",1,0)+IF(DO2466="D",1,0)+IF(DP2466="D",1,0)+IF(DQ2466="D",1,0)+IF(DW2466="D",1,0)+IF(DZ2466="D",1,0)+IF(EH2466="D",1,0)</f>
        <v>0</v>
      </c>
      <c r="AY2466" s="0" t="n">
        <f aca="false">IF(DJ2466&lt;&gt;"",1,0)+IF(DK2466&lt;&gt;"",1,0)+IF(DM2466&lt;&gt;"",1,0)+IF(DO2466&lt;&gt;"",1,0)+IF(DP2466&lt;&gt;"",1,0)+IF(DQ2466&lt;&gt;"",1,0)+IF(DS2466&lt;&gt;"",1,0)+IF(DT2466&lt;&gt;"",1,0)+IF(DV2466&lt;&gt;"",1,0)+IF(DW2466&lt;&gt;"",1,0)+IF(DX2466&lt;&gt;"",1,0)+IF(DY2466&lt;&gt;"",1,0)+IF(DZ2466&lt;&gt;"",1,0)+IF(EB2466&lt;&gt;"",1,0)+IF(EC2466&lt;&gt;"",1,0)+IF(ED2466&lt;&gt;"",1,0)+IF(EG2466&lt;&gt;"",1,0)+IF(EH2466&lt;&gt;"",1,0)</f>
        <v>0</v>
      </c>
      <c r="AZ2466" s="0" t="n">
        <f aca="false">IF(EH2466&lt;&gt;"",1,0)</f>
        <v>0</v>
      </c>
      <c r="BB2466" s="0" t="s">
        <v>154</v>
      </c>
      <c r="DC2466" s="0" t="s">
        <v>155</v>
      </c>
      <c r="DI2466" s="0" t="s">
        <v>155</v>
      </c>
      <c r="DN2466" s="0" t="s">
        <v>155</v>
      </c>
      <c r="DU2466" s="0" t="s">
        <v>155</v>
      </c>
      <c r="EA2466" s="0" t="s">
        <v>155</v>
      </c>
      <c r="EF2466" s="0" t="s">
        <v>155</v>
      </c>
    </row>
    <row r="2467" customFormat="false" ht="15" hidden="false" customHeight="false" outlineLevel="0" collapsed="false">
      <c r="A2467" s="0" t="s">
        <v>10627</v>
      </c>
      <c r="B2467" s="0" t="n">
        <v>78</v>
      </c>
      <c r="C2467" s="0" t="n">
        <v>246304</v>
      </c>
      <c r="D2467" s="0" t="s">
        <v>10628</v>
      </c>
      <c r="E2467" s="0" t="s">
        <v>10629</v>
      </c>
      <c r="F2467" s="0" t="str">
        <f aca="false">CONCATENATE(D2467," ",LEFT(H2467,4),"T=",AU2467,"D=",AV2467,"R=",AW2467,"M=",AX2467,"L=",AY2467,"B=",AZ2467)</f>
        <v>BATTEE T=51D=18R=0M=8L=9B=1</v>
      </c>
      <c r="G2467" s="0" t="s">
        <v>559</v>
      </c>
      <c r="I2467" s="0" t="s">
        <v>10630</v>
      </c>
      <c r="J2467" s="0" t="s">
        <v>10631</v>
      </c>
      <c r="K2467" s="0" t="s">
        <v>144</v>
      </c>
      <c r="L2467" s="0" t="s">
        <v>156</v>
      </c>
      <c r="M2467" s="0" t="s">
        <v>10632</v>
      </c>
      <c r="N2467" s="0" t="str">
        <f aca="false">RIGHT(M2467,LEN(M2467)-FIND(" ",M2467))</f>
        <v>MILTON ST SE</v>
      </c>
      <c r="P2467" s="0" t="s">
        <v>147</v>
      </c>
      <c r="Q2467" s="0" t="s">
        <v>148</v>
      </c>
      <c r="R2467" s="0" t="n">
        <v>44484</v>
      </c>
      <c r="AD2467" s="0" t="s">
        <v>149</v>
      </c>
      <c r="AE2467" s="0" t="s">
        <v>150</v>
      </c>
      <c r="AF2467" s="0" t="s">
        <v>151</v>
      </c>
      <c r="AH2467" s="0" t="n">
        <v>14</v>
      </c>
      <c r="AI2467" s="0" t="n">
        <v>11</v>
      </c>
      <c r="AN2467" s="0" t="s">
        <v>147</v>
      </c>
      <c r="AO2467" s="0" t="s">
        <v>10469</v>
      </c>
      <c r="AP2467" s="0" t="s">
        <v>10470</v>
      </c>
      <c r="AQ2467" s="0" t="n">
        <v>9</v>
      </c>
      <c r="AR2467" s="0" t="n">
        <v>64</v>
      </c>
      <c r="AS2467" s="0" t="n">
        <v>32</v>
      </c>
      <c r="AU2467" s="0" t="n">
        <f aca="false">COUNTA($BA$2467:$EH$2467)</f>
        <v>51</v>
      </c>
      <c r="AV2467" s="0" t="n">
        <f aca="false">COUNTIF($BA$2467:$EH$2467,"D")</f>
        <v>18</v>
      </c>
      <c r="AW2467" s="0" t="n">
        <f aca="false">COUNTIF($BA$2467:$EH$2467,"R")</f>
        <v>0</v>
      </c>
      <c r="AX2467" s="0" t="n">
        <f aca="false">IF(BN2467="D",1,0)+IF(BO2467="D",1,0)+IF(BT2467="D",1,0)+IF(BU2467="D",1,0)+IF(BW2467="D",1,0)+IF(CC2467="D",1,0)+IF(CD2467="D",1,0)+IF(CE2467="D",1,0)+IF(CF2467="D",1,0)+IF(CL2467="D",1,0)+IF(CM2467="D",1,0)+IF(CQ2467="D",1,0)+IF(CR2467="D",1,0)+IF(CS2467="D",1,0)+IF(CW2467="D",1,0)+IF(CX2467="D",1,0)+IF(DD2467="D",1,0)+IF(DE2467="D",1,0)+IF(DJ2467="D",1,0)+IF(DK2467="D",1,0)+IF(DO2467="D",1,0)+IF(DP2467="D",1,0)+IF(DQ2467="D",1,0)+IF(DW2467="D",1,0)+IF(DZ2467="D",1,0)+IF(EH2467="D",1,0)</f>
        <v>8</v>
      </c>
      <c r="AY2467" s="0" t="n">
        <f aca="false">IF(DJ2467&lt;&gt;"",1,0)+IF(DK2467&lt;&gt;"",1,0)+IF(DM2467&lt;&gt;"",1,0)+IF(DO2467&lt;&gt;"",1,0)+IF(DP2467&lt;&gt;"",1,0)+IF(DQ2467&lt;&gt;"",1,0)+IF(DS2467&lt;&gt;"",1,0)+IF(DT2467&lt;&gt;"",1,0)+IF(DV2467&lt;&gt;"",1,0)+IF(DW2467&lt;&gt;"",1,0)+IF(DX2467&lt;&gt;"",1,0)+IF(DY2467&lt;&gt;"",1,0)+IF(DZ2467&lt;&gt;"",1,0)+IF(EB2467&lt;&gt;"",1,0)+IF(EC2467&lt;&gt;"",1,0)+IF(ED2467&lt;&gt;"",1,0)+IF(EG2467&lt;&gt;"",1,0)+IF(EH2467&lt;&gt;"",1,0)</f>
        <v>9</v>
      </c>
      <c r="AZ2467" s="0" t="n">
        <f aca="false">IF(EH2467&lt;&gt;"",1,0)</f>
        <v>1</v>
      </c>
      <c r="BB2467" s="0" t="s">
        <v>154</v>
      </c>
      <c r="BC2467" s="0" t="s">
        <v>155</v>
      </c>
      <c r="BD2467" s="0" t="s">
        <v>155</v>
      </c>
      <c r="BE2467" s="0" t="s">
        <v>155</v>
      </c>
      <c r="BF2467" s="0" t="s">
        <v>155</v>
      </c>
      <c r="BG2467" s="0" t="s">
        <v>155</v>
      </c>
      <c r="BH2467" s="0" t="s">
        <v>155</v>
      </c>
      <c r="BI2467" s="0" t="s">
        <v>155</v>
      </c>
      <c r="BJ2467" s="0" t="s">
        <v>155</v>
      </c>
      <c r="BK2467" s="0" t="s">
        <v>155</v>
      </c>
      <c r="BL2467" s="0" t="s">
        <v>155</v>
      </c>
      <c r="BP2467" s="0" t="s">
        <v>155</v>
      </c>
      <c r="BR2467" s="0" t="s">
        <v>155</v>
      </c>
      <c r="BS2467" s="0" t="s">
        <v>155</v>
      </c>
      <c r="BV2467" s="0" t="s">
        <v>155</v>
      </c>
      <c r="BY2467" s="0" t="s">
        <v>156</v>
      </c>
      <c r="CA2467" s="0" t="s">
        <v>155</v>
      </c>
      <c r="CC2467" s="0" t="s">
        <v>156</v>
      </c>
      <c r="CG2467" s="0" t="s">
        <v>155</v>
      </c>
      <c r="CH2467" s="0" t="s">
        <v>156</v>
      </c>
      <c r="CK2467" s="0" t="s">
        <v>155</v>
      </c>
      <c r="CL2467" s="0" t="s">
        <v>156</v>
      </c>
      <c r="CN2467" s="0" t="s">
        <v>155</v>
      </c>
      <c r="CO2467" s="0" t="s">
        <v>156</v>
      </c>
      <c r="CP2467" s="0" t="s">
        <v>155</v>
      </c>
      <c r="CT2467" s="0" t="s">
        <v>155</v>
      </c>
      <c r="CU2467" s="0" t="s">
        <v>156</v>
      </c>
      <c r="CV2467" s="0" t="s">
        <v>155</v>
      </c>
      <c r="CW2467" s="0" t="s">
        <v>156</v>
      </c>
      <c r="CY2467" s="0" t="s">
        <v>155</v>
      </c>
      <c r="CZ2467" s="0" t="s">
        <v>156</v>
      </c>
      <c r="DC2467" s="0" t="s">
        <v>155</v>
      </c>
      <c r="DD2467" s="0" t="s">
        <v>156</v>
      </c>
      <c r="DF2467" s="0" t="s">
        <v>155</v>
      </c>
      <c r="DG2467" s="0" t="s">
        <v>156</v>
      </c>
      <c r="DI2467" s="0" t="s">
        <v>155</v>
      </c>
      <c r="DJ2467" s="0" t="s">
        <v>156</v>
      </c>
      <c r="DL2467" s="0" t="s">
        <v>155</v>
      </c>
      <c r="DM2467" s="0" t="s">
        <v>156</v>
      </c>
      <c r="DN2467" s="0" t="s">
        <v>155</v>
      </c>
      <c r="DO2467" s="0" t="s">
        <v>156</v>
      </c>
      <c r="DR2467" s="0" t="s">
        <v>155</v>
      </c>
      <c r="DS2467" s="0" t="s">
        <v>156</v>
      </c>
      <c r="DT2467" s="0" t="s">
        <v>156</v>
      </c>
      <c r="DU2467" s="0" t="s">
        <v>155</v>
      </c>
      <c r="DW2467" s="0" t="s">
        <v>156</v>
      </c>
      <c r="DX2467" s="0" t="s">
        <v>155</v>
      </c>
      <c r="EA2467" s="0" t="s">
        <v>155</v>
      </c>
      <c r="ED2467" s="0" t="s">
        <v>156</v>
      </c>
      <c r="EF2467" s="0" t="s">
        <v>155</v>
      </c>
      <c r="EH2467" s="0" t="s">
        <v>156</v>
      </c>
    </row>
    <row r="2468" customFormat="false" ht="15" hidden="false" customHeight="false" outlineLevel="0" collapsed="false">
      <c r="A2468" s="0" t="s">
        <v>10633</v>
      </c>
      <c r="B2468" s="0" t="n">
        <v>78</v>
      </c>
      <c r="C2468" s="0" t="n">
        <v>492100</v>
      </c>
      <c r="D2468" s="0" t="s">
        <v>10634</v>
      </c>
      <c r="E2468" s="0" t="s">
        <v>10635</v>
      </c>
      <c r="F2468" s="0" t="str">
        <f aca="false">CONCATENATE(D2468," ",LEFT(H2468,4),"T=",AU2468,"D=",AV2468,"R=",AW2468,"M=",AX2468,"L=",AY2468,"B=",AZ2468)</f>
        <v>WORRELL T=1D=0R=0M=0L=0B=0</v>
      </c>
      <c r="G2468" s="0" t="s">
        <v>10636</v>
      </c>
      <c r="I2468" s="0" t="s">
        <v>10637</v>
      </c>
      <c r="J2468" s="0" t="s">
        <v>4761</v>
      </c>
      <c r="K2468" s="0" t="s">
        <v>144</v>
      </c>
      <c r="M2468" s="0" t="s">
        <v>10638</v>
      </c>
      <c r="N2468" s="0" t="str">
        <f aca="false">RIGHT(M2468,LEN(M2468)-FIND(" ",M2468))</f>
        <v>S FEEDERLE DR SE</v>
      </c>
      <c r="P2468" s="0" t="s">
        <v>147</v>
      </c>
      <c r="Q2468" s="0" t="s">
        <v>148</v>
      </c>
      <c r="R2468" s="0" t="n">
        <v>44484</v>
      </c>
      <c r="AD2468" s="0" t="s">
        <v>149</v>
      </c>
      <c r="AE2468" s="0" t="s">
        <v>150</v>
      </c>
      <c r="AF2468" s="0" t="s">
        <v>151</v>
      </c>
      <c r="AH2468" s="0" t="n">
        <v>14</v>
      </c>
      <c r="AI2468" s="0" t="n">
        <v>11</v>
      </c>
      <c r="AN2468" s="0" t="s">
        <v>147</v>
      </c>
      <c r="AO2468" s="0" t="s">
        <v>10469</v>
      </c>
      <c r="AP2468" s="0" t="s">
        <v>10470</v>
      </c>
      <c r="AQ2468" s="0" t="n">
        <v>9</v>
      </c>
      <c r="AR2468" s="0" t="n">
        <v>64</v>
      </c>
      <c r="AS2468" s="0" t="n">
        <v>32</v>
      </c>
      <c r="AU2468" s="0" t="n">
        <f aca="false">COUNTA($BA$2468:$EH$2468)</f>
        <v>1</v>
      </c>
      <c r="AV2468" s="0" t="n">
        <f aca="false">COUNTIF($BA$2468:$EH$2468,"D")</f>
        <v>0</v>
      </c>
      <c r="AW2468" s="0" t="n">
        <f aca="false">COUNTIF($BA$2468:$EH$2468,"R")</f>
        <v>0</v>
      </c>
      <c r="AX2468" s="0" t="n">
        <f aca="false">IF(BN2468="D",1,0)+IF(BO2468="D",1,0)+IF(BT2468="D",1,0)+IF(BU2468="D",1,0)+IF(BW2468="D",1,0)+IF(CC2468="D",1,0)+IF(CD2468="D",1,0)+IF(CE2468="D",1,0)+IF(CF2468="D",1,0)+IF(CL2468="D",1,0)+IF(CM2468="D",1,0)+IF(CQ2468="D",1,0)+IF(CR2468="D",1,0)+IF(CS2468="D",1,0)+IF(CW2468="D",1,0)+IF(CX2468="D",1,0)+IF(DD2468="D",1,0)+IF(DE2468="D",1,0)+IF(DJ2468="D",1,0)+IF(DK2468="D",1,0)+IF(DO2468="D",1,0)+IF(DP2468="D",1,0)+IF(DQ2468="D",1,0)+IF(DW2468="D",1,0)+IF(DZ2468="D",1,0)+IF(EH2468="D",1,0)</f>
        <v>0</v>
      </c>
      <c r="AY2468" s="0" t="n">
        <f aca="false">IF(DJ2468&lt;&gt;"",1,0)+IF(DK2468&lt;&gt;"",1,0)+IF(DM2468&lt;&gt;"",1,0)+IF(DO2468&lt;&gt;"",1,0)+IF(DP2468&lt;&gt;"",1,0)+IF(DQ2468&lt;&gt;"",1,0)+IF(DS2468&lt;&gt;"",1,0)+IF(DT2468&lt;&gt;"",1,0)+IF(DV2468&lt;&gt;"",1,0)+IF(DW2468&lt;&gt;"",1,0)+IF(DX2468&lt;&gt;"",1,0)+IF(DY2468&lt;&gt;"",1,0)+IF(DZ2468&lt;&gt;"",1,0)+IF(EB2468&lt;&gt;"",1,0)+IF(EC2468&lt;&gt;"",1,0)+IF(ED2468&lt;&gt;"",1,0)+IF(EG2468&lt;&gt;"",1,0)+IF(EH2468&lt;&gt;"",1,0)</f>
        <v>0</v>
      </c>
      <c r="AZ2468" s="0" t="n">
        <f aca="false">IF(EH2468&lt;&gt;"",1,0)</f>
        <v>0</v>
      </c>
      <c r="BB2468" s="0" t="s">
        <v>154</v>
      </c>
    </row>
    <row r="2469" customFormat="false" ht="15" hidden="false" customHeight="false" outlineLevel="0" collapsed="false">
      <c r="A2469" s="0" t="s">
        <v>10639</v>
      </c>
      <c r="B2469" s="0" t="n">
        <v>78</v>
      </c>
      <c r="C2469" s="0" t="n">
        <v>419641</v>
      </c>
      <c r="D2469" s="0" t="s">
        <v>1806</v>
      </c>
      <c r="E2469" s="0" t="s">
        <v>10640</v>
      </c>
      <c r="F2469" s="0" t="str">
        <f aca="false">CONCATENATE(D2469," ",LEFT(H2469,4),"T=",AU2469,"D=",AV2469,"R=",AW2469,"M=",AX2469,"L=",AY2469,"B=",AZ2469)</f>
        <v>RODRIGUEZ T=3D=0R=0M=0L=0B=0</v>
      </c>
      <c r="G2469" s="0" t="s">
        <v>156</v>
      </c>
      <c r="I2469" s="0" t="s">
        <v>10641</v>
      </c>
      <c r="J2469" s="0" t="s">
        <v>2997</v>
      </c>
      <c r="K2469" s="0" t="s">
        <v>144</v>
      </c>
      <c r="M2469" s="0" t="s">
        <v>10642</v>
      </c>
      <c r="N2469" s="0" t="str">
        <f aca="false">RIGHT(M2469,LEN(M2469)-FIND(" ",M2469))</f>
        <v>S FEEDERLE DR SE</v>
      </c>
      <c r="P2469" s="0" t="s">
        <v>147</v>
      </c>
      <c r="Q2469" s="0" t="s">
        <v>148</v>
      </c>
      <c r="R2469" s="0" t="n">
        <v>44484</v>
      </c>
      <c r="AD2469" s="0" t="s">
        <v>149</v>
      </c>
      <c r="AE2469" s="0" t="s">
        <v>150</v>
      </c>
      <c r="AF2469" s="0" t="s">
        <v>151</v>
      </c>
      <c r="AH2469" s="0" t="n">
        <v>14</v>
      </c>
      <c r="AI2469" s="0" t="n">
        <v>11</v>
      </c>
      <c r="AN2469" s="0" t="s">
        <v>147</v>
      </c>
      <c r="AO2469" s="0" t="s">
        <v>10469</v>
      </c>
      <c r="AP2469" s="0" t="s">
        <v>10470</v>
      </c>
      <c r="AQ2469" s="0" t="n">
        <v>9</v>
      </c>
      <c r="AR2469" s="0" t="n">
        <v>64</v>
      </c>
      <c r="AS2469" s="0" t="n">
        <v>32</v>
      </c>
      <c r="AU2469" s="0" t="n">
        <f aca="false">COUNTA($BA$2469:$EH$2469)</f>
        <v>3</v>
      </c>
      <c r="AV2469" s="0" t="n">
        <f aca="false">COUNTIF($BA$2469:$EH$2469,"D")</f>
        <v>0</v>
      </c>
      <c r="AW2469" s="0" t="n">
        <f aca="false">COUNTIF($BA$2469:$EH$2469,"R")</f>
        <v>0</v>
      </c>
      <c r="AX2469" s="0" t="n">
        <f aca="false">IF(BN2469="D",1,0)+IF(BO2469="D",1,0)+IF(BT2469="D",1,0)+IF(BU2469="D",1,0)+IF(BW2469="D",1,0)+IF(CC2469="D",1,0)+IF(CD2469="D",1,0)+IF(CE2469="D",1,0)+IF(CF2469="D",1,0)+IF(CL2469="D",1,0)+IF(CM2469="D",1,0)+IF(CQ2469="D",1,0)+IF(CR2469="D",1,0)+IF(CS2469="D",1,0)+IF(CW2469="D",1,0)+IF(CX2469="D",1,0)+IF(DD2469="D",1,0)+IF(DE2469="D",1,0)+IF(DJ2469="D",1,0)+IF(DK2469="D",1,0)+IF(DO2469="D",1,0)+IF(DP2469="D",1,0)+IF(DQ2469="D",1,0)+IF(DW2469="D",1,0)+IF(DZ2469="D",1,0)+IF(EH2469="D",1,0)</f>
        <v>0</v>
      </c>
      <c r="AY2469" s="0" t="n">
        <f aca="false">IF(DJ2469&lt;&gt;"",1,0)+IF(DK2469&lt;&gt;"",1,0)+IF(DM2469&lt;&gt;"",1,0)+IF(DO2469&lt;&gt;"",1,0)+IF(DP2469&lt;&gt;"",1,0)+IF(DQ2469&lt;&gt;"",1,0)+IF(DS2469&lt;&gt;"",1,0)+IF(DT2469&lt;&gt;"",1,0)+IF(DV2469&lt;&gt;"",1,0)+IF(DW2469&lt;&gt;"",1,0)+IF(DX2469&lt;&gt;"",1,0)+IF(DY2469&lt;&gt;"",1,0)+IF(DZ2469&lt;&gt;"",1,0)+IF(EB2469&lt;&gt;"",1,0)+IF(EC2469&lt;&gt;"",1,0)+IF(ED2469&lt;&gt;"",1,0)+IF(EG2469&lt;&gt;"",1,0)+IF(EH2469&lt;&gt;"",1,0)</f>
        <v>0</v>
      </c>
      <c r="AZ2469" s="0" t="n">
        <f aca="false">IF(EH2469&lt;&gt;"",1,0)</f>
        <v>0</v>
      </c>
      <c r="BB2469" s="0" t="s">
        <v>154</v>
      </c>
      <c r="DC2469" s="0" t="s">
        <v>155</v>
      </c>
      <c r="DU2469" s="0" t="s">
        <v>155</v>
      </c>
    </row>
    <row r="2470" customFormat="false" ht="15" hidden="false" customHeight="false" outlineLevel="0" collapsed="false">
      <c r="A2470" s="0" t="s">
        <v>10643</v>
      </c>
      <c r="B2470" s="0" t="n">
        <v>78</v>
      </c>
      <c r="C2470" s="0" t="n">
        <v>487864</v>
      </c>
      <c r="D2470" s="0" t="s">
        <v>10644</v>
      </c>
      <c r="E2470" s="0" t="s">
        <v>166</v>
      </c>
      <c r="F2470" s="0" t="str">
        <f aca="false">CONCATENATE(D2470," ",LEFT(H2470,4),"T=",AU2470,"D=",AV2470,"R=",AW2470,"M=",AX2470,"L=",AY2470,"B=",AZ2470)</f>
        <v>NIMRICHTER T=2D=0R=0M=0L=0B=0</v>
      </c>
      <c r="G2470" s="0" t="s">
        <v>145</v>
      </c>
      <c r="I2470" s="0" t="s">
        <v>10645</v>
      </c>
      <c r="J2470" s="0" t="s">
        <v>1636</v>
      </c>
      <c r="K2470" s="0" t="s">
        <v>144</v>
      </c>
      <c r="M2470" s="0" t="s">
        <v>10646</v>
      </c>
      <c r="N2470" s="0" t="str">
        <f aca="false">RIGHT(M2470,LEN(M2470)-FIND(" ",M2470))</f>
        <v>S FEEDERLE DR SE</v>
      </c>
      <c r="P2470" s="0" t="s">
        <v>147</v>
      </c>
      <c r="Q2470" s="0" t="s">
        <v>148</v>
      </c>
      <c r="R2470" s="0" t="n">
        <v>44484</v>
      </c>
      <c r="AD2470" s="0" t="s">
        <v>149</v>
      </c>
      <c r="AE2470" s="0" t="s">
        <v>150</v>
      </c>
      <c r="AF2470" s="0" t="s">
        <v>151</v>
      </c>
      <c r="AH2470" s="0" t="n">
        <v>14</v>
      </c>
      <c r="AI2470" s="0" t="n">
        <v>11</v>
      </c>
      <c r="AN2470" s="0" t="s">
        <v>147</v>
      </c>
      <c r="AO2470" s="0" t="s">
        <v>10469</v>
      </c>
      <c r="AP2470" s="0" t="s">
        <v>10470</v>
      </c>
      <c r="AQ2470" s="0" t="n">
        <v>9</v>
      </c>
      <c r="AR2470" s="0" t="n">
        <v>64</v>
      </c>
      <c r="AS2470" s="0" t="n">
        <v>32</v>
      </c>
      <c r="AU2470" s="0" t="n">
        <f aca="false">COUNTA($BA$2470:$EH$2470)</f>
        <v>2</v>
      </c>
      <c r="AV2470" s="0" t="n">
        <f aca="false">COUNTIF($BA$2470:$EH$2470,"D")</f>
        <v>0</v>
      </c>
      <c r="AW2470" s="0" t="n">
        <f aca="false">COUNTIF($BA$2470:$EH$2470,"R")</f>
        <v>0</v>
      </c>
      <c r="AX2470" s="0" t="n">
        <f aca="false">IF(BN2470="D",1,0)+IF(BO2470="D",1,0)+IF(BT2470="D",1,0)+IF(BU2470="D",1,0)+IF(BW2470="D",1,0)+IF(CC2470="D",1,0)+IF(CD2470="D",1,0)+IF(CE2470="D",1,0)+IF(CF2470="D",1,0)+IF(CL2470="D",1,0)+IF(CM2470="D",1,0)+IF(CQ2470="D",1,0)+IF(CR2470="D",1,0)+IF(CS2470="D",1,0)+IF(CW2470="D",1,0)+IF(CX2470="D",1,0)+IF(DD2470="D",1,0)+IF(DE2470="D",1,0)+IF(DJ2470="D",1,0)+IF(DK2470="D",1,0)+IF(DO2470="D",1,0)+IF(DP2470="D",1,0)+IF(DQ2470="D",1,0)+IF(DW2470="D",1,0)+IF(DZ2470="D",1,0)+IF(EH2470="D",1,0)</f>
        <v>0</v>
      </c>
      <c r="AY2470" s="0" t="n">
        <f aca="false">IF(DJ2470&lt;&gt;"",1,0)+IF(DK2470&lt;&gt;"",1,0)+IF(DM2470&lt;&gt;"",1,0)+IF(DO2470&lt;&gt;"",1,0)+IF(DP2470&lt;&gt;"",1,0)+IF(DQ2470&lt;&gt;"",1,0)+IF(DS2470&lt;&gt;"",1,0)+IF(DT2470&lt;&gt;"",1,0)+IF(DV2470&lt;&gt;"",1,0)+IF(DW2470&lt;&gt;"",1,0)+IF(DX2470&lt;&gt;"",1,0)+IF(DY2470&lt;&gt;"",1,0)+IF(DZ2470&lt;&gt;"",1,0)+IF(EB2470&lt;&gt;"",1,0)+IF(EC2470&lt;&gt;"",1,0)+IF(ED2470&lt;&gt;"",1,0)+IF(EG2470&lt;&gt;"",1,0)+IF(EH2470&lt;&gt;"",1,0)</f>
        <v>0</v>
      </c>
      <c r="AZ2470" s="0" t="n">
        <f aca="false">IF(EH2470&lt;&gt;"",1,0)</f>
        <v>0</v>
      </c>
      <c r="BB2470" s="0" t="s">
        <v>154</v>
      </c>
      <c r="DC2470" s="0" t="s">
        <v>155</v>
      </c>
    </row>
    <row r="2471" customFormat="false" ht="15" hidden="false" customHeight="false" outlineLevel="0" collapsed="false">
      <c r="A2471" s="0" t="s">
        <v>10647</v>
      </c>
      <c r="B2471" s="0" t="n">
        <v>78</v>
      </c>
      <c r="C2471" s="0" t="n">
        <v>403487</v>
      </c>
      <c r="D2471" s="0" t="s">
        <v>4983</v>
      </c>
      <c r="E2471" s="0" t="s">
        <v>842</v>
      </c>
      <c r="F2471" s="0" t="str">
        <f aca="false">CONCATENATE(D2471," ",LEFT(H2471,4),"T=",AU2471,"D=",AV2471,"R=",AW2471,"M=",AX2471,"L=",AY2471,"B=",AZ2471)</f>
        <v>MERTEN T=1D=0R=0M=0L=0B=0</v>
      </c>
      <c r="G2471" s="0" t="s">
        <v>208</v>
      </c>
      <c r="I2471" s="0" t="s">
        <v>10648</v>
      </c>
      <c r="J2471" s="0" t="s">
        <v>10649</v>
      </c>
      <c r="K2471" s="0" t="s">
        <v>182</v>
      </c>
      <c r="M2471" s="0" t="s">
        <v>10650</v>
      </c>
      <c r="N2471" s="0" t="str">
        <f aca="false">RIGHT(M2471,LEN(M2471)-FIND(" ",M2471))</f>
        <v>N FEEDERLE DR SE</v>
      </c>
      <c r="P2471" s="0" t="s">
        <v>147</v>
      </c>
      <c r="Q2471" s="0" t="s">
        <v>148</v>
      </c>
      <c r="R2471" s="0" t="n">
        <v>44484</v>
      </c>
      <c r="AD2471" s="0" t="s">
        <v>149</v>
      </c>
      <c r="AE2471" s="0" t="s">
        <v>150</v>
      </c>
      <c r="AF2471" s="0" t="s">
        <v>151</v>
      </c>
      <c r="AH2471" s="0" t="n">
        <v>14</v>
      </c>
      <c r="AI2471" s="0" t="n">
        <v>11</v>
      </c>
      <c r="AN2471" s="0" t="s">
        <v>147</v>
      </c>
      <c r="AO2471" s="0" t="s">
        <v>10469</v>
      </c>
      <c r="AP2471" s="0" t="s">
        <v>10470</v>
      </c>
      <c r="AQ2471" s="0" t="n">
        <v>9</v>
      </c>
      <c r="AR2471" s="0" t="n">
        <v>64</v>
      </c>
      <c r="AS2471" s="0" t="n">
        <v>32</v>
      </c>
      <c r="AU2471" s="0" t="n">
        <f aca="false">COUNTA($BA$2471:$EH$2471)</f>
        <v>1</v>
      </c>
      <c r="AV2471" s="0" t="n">
        <f aca="false">COUNTIF($BA$2471:$EH$2471,"D")</f>
        <v>0</v>
      </c>
      <c r="AW2471" s="0" t="n">
        <f aca="false">COUNTIF($BA$2471:$EH$2471,"R")</f>
        <v>0</v>
      </c>
      <c r="AX2471" s="0" t="n">
        <f aca="false">IF(BN2471="D",1,0)+IF(BO2471="D",1,0)+IF(BT2471="D",1,0)+IF(BU2471="D",1,0)+IF(BW2471="D",1,0)+IF(CC2471="D",1,0)+IF(CD2471="D",1,0)+IF(CE2471="D",1,0)+IF(CF2471="D",1,0)+IF(CL2471="D",1,0)+IF(CM2471="D",1,0)+IF(CQ2471="D",1,0)+IF(CR2471="D",1,0)+IF(CS2471="D",1,0)+IF(CW2471="D",1,0)+IF(CX2471="D",1,0)+IF(DD2471="D",1,0)+IF(DE2471="D",1,0)+IF(DJ2471="D",1,0)+IF(DK2471="D",1,0)+IF(DO2471="D",1,0)+IF(DP2471="D",1,0)+IF(DQ2471="D",1,0)+IF(DW2471="D",1,0)+IF(DZ2471="D",1,0)+IF(EH2471="D",1,0)</f>
        <v>0</v>
      </c>
      <c r="AY2471" s="0" t="n">
        <f aca="false">IF(DJ2471&lt;&gt;"",1,0)+IF(DK2471&lt;&gt;"",1,0)+IF(DM2471&lt;&gt;"",1,0)+IF(DO2471&lt;&gt;"",1,0)+IF(DP2471&lt;&gt;"",1,0)+IF(DQ2471&lt;&gt;"",1,0)+IF(DS2471&lt;&gt;"",1,0)+IF(DT2471&lt;&gt;"",1,0)+IF(DV2471&lt;&gt;"",1,0)+IF(DW2471&lt;&gt;"",1,0)+IF(DX2471&lt;&gt;"",1,0)+IF(DY2471&lt;&gt;"",1,0)+IF(DZ2471&lt;&gt;"",1,0)+IF(EB2471&lt;&gt;"",1,0)+IF(EC2471&lt;&gt;"",1,0)+IF(ED2471&lt;&gt;"",1,0)+IF(EG2471&lt;&gt;"",1,0)+IF(EH2471&lt;&gt;"",1,0)</f>
        <v>0</v>
      </c>
      <c r="AZ2471" s="0" t="n">
        <f aca="false">IF(EH2471&lt;&gt;"",1,0)</f>
        <v>0</v>
      </c>
      <c r="BB2471" s="0" t="s">
        <v>154</v>
      </c>
    </row>
    <row r="2472" customFormat="false" ht="15" hidden="false" customHeight="false" outlineLevel="0" collapsed="false">
      <c r="A2472" s="0" t="s">
        <v>10651</v>
      </c>
      <c r="B2472" s="0" t="n">
        <v>78</v>
      </c>
      <c r="C2472" s="0" t="n">
        <v>466767</v>
      </c>
      <c r="D2472" s="0" t="s">
        <v>3961</v>
      </c>
      <c r="E2472" s="0" t="s">
        <v>9562</v>
      </c>
      <c r="F2472" s="0" t="str">
        <f aca="false">CONCATENATE(D2472," ",LEFT(H2472,4),"T=",AU2472,"D=",AV2472,"R=",AW2472,"M=",AX2472,"L=",AY2472,"B=",AZ2472)</f>
        <v>HILL T=12D=1R=0M=0L=0B=0</v>
      </c>
      <c r="G2472" s="0" t="s">
        <v>559</v>
      </c>
      <c r="I2472" s="0" t="s">
        <v>10652</v>
      </c>
      <c r="J2472" s="0" t="s">
        <v>10653</v>
      </c>
      <c r="K2472" s="0" t="s">
        <v>144</v>
      </c>
      <c r="M2472" s="0" t="s">
        <v>10654</v>
      </c>
      <c r="N2472" s="0" t="str">
        <f aca="false">RIGHT(M2472,LEN(M2472)-FIND(" ",M2472))</f>
        <v>BELVEDERE AVE SE</v>
      </c>
      <c r="P2472" s="0" t="s">
        <v>147</v>
      </c>
      <c r="Q2472" s="0" t="s">
        <v>148</v>
      </c>
      <c r="R2472" s="0" t="n">
        <v>44484</v>
      </c>
      <c r="AD2472" s="0" t="s">
        <v>149</v>
      </c>
      <c r="AE2472" s="0" t="s">
        <v>150</v>
      </c>
      <c r="AF2472" s="0" t="s">
        <v>151</v>
      </c>
      <c r="AH2472" s="0" t="n">
        <v>14</v>
      </c>
      <c r="AI2472" s="0" t="n">
        <v>11</v>
      </c>
      <c r="AN2472" s="0" t="s">
        <v>147</v>
      </c>
      <c r="AO2472" s="0" t="s">
        <v>10469</v>
      </c>
      <c r="AP2472" s="0" t="s">
        <v>10470</v>
      </c>
      <c r="AQ2472" s="0" t="n">
        <v>9</v>
      </c>
      <c r="AR2472" s="0" t="n">
        <v>64</v>
      </c>
      <c r="AS2472" s="0" t="n">
        <v>32</v>
      </c>
      <c r="AU2472" s="0" t="n">
        <f aca="false">COUNTA($BA$2472:$EH$2472)</f>
        <v>12</v>
      </c>
      <c r="AV2472" s="0" t="n">
        <f aca="false">COUNTIF($BA$2472:$EH$2472,"D")</f>
        <v>1</v>
      </c>
      <c r="AW2472" s="0" t="n">
        <f aca="false">COUNTIF($BA$2472:$EH$2472,"R")</f>
        <v>0</v>
      </c>
      <c r="AX2472" s="0" t="n">
        <f aca="false">IF(BN2472="D",1,0)+IF(BO2472="D",1,0)+IF(BT2472="D",1,0)+IF(BU2472="D",1,0)+IF(BW2472="D",1,0)+IF(CC2472="D",1,0)+IF(CD2472="D",1,0)+IF(CE2472="D",1,0)+IF(CF2472="D",1,0)+IF(CL2472="D",1,0)+IF(CM2472="D",1,0)+IF(CQ2472="D",1,0)+IF(CR2472="D",1,0)+IF(CS2472="D",1,0)+IF(CW2472="D",1,0)+IF(CX2472="D",1,0)+IF(DD2472="D",1,0)+IF(DE2472="D",1,0)+IF(DJ2472="D",1,0)+IF(DK2472="D",1,0)+IF(DO2472="D",1,0)+IF(DP2472="D",1,0)+IF(DQ2472="D",1,0)+IF(DW2472="D",1,0)+IF(DZ2472="D",1,0)+IF(EH2472="D",1,0)</f>
        <v>0</v>
      </c>
      <c r="AY2472" s="0" t="n">
        <f aca="false">IF(DJ2472&lt;&gt;"",1,0)+IF(DK2472&lt;&gt;"",1,0)+IF(DM2472&lt;&gt;"",1,0)+IF(DO2472&lt;&gt;"",1,0)+IF(DP2472&lt;&gt;"",1,0)+IF(DQ2472&lt;&gt;"",1,0)+IF(DS2472&lt;&gt;"",1,0)+IF(DT2472&lt;&gt;"",1,0)+IF(DV2472&lt;&gt;"",1,0)+IF(DW2472&lt;&gt;"",1,0)+IF(DX2472&lt;&gt;"",1,0)+IF(DY2472&lt;&gt;"",1,0)+IF(DZ2472&lt;&gt;"",1,0)+IF(EB2472&lt;&gt;"",1,0)+IF(EC2472&lt;&gt;"",1,0)+IF(ED2472&lt;&gt;"",1,0)+IF(EG2472&lt;&gt;"",1,0)+IF(EH2472&lt;&gt;"",1,0)</f>
        <v>0</v>
      </c>
      <c r="AZ2472" s="0" t="n">
        <f aca="false">IF(EH2472&lt;&gt;"",1,0)</f>
        <v>0</v>
      </c>
      <c r="BB2472" s="0" t="s">
        <v>154</v>
      </c>
      <c r="BL2472" s="0" t="s">
        <v>155</v>
      </c>
      <c r="BP2472" s="0" t="s">
        <v>155</v>
      </c>
      <c r="BS2472" s="0" t="s">
        <v>155</v>
      </c>
      <c r="BV2472" s="0" t="s">
        <v>155</v>
      </c>
      <c r="BY2472" s="0" t="s">
        <v>156</v>
      </c>
      <c r="CA2472" s="0" t="s">
        <v>155</v>
      </c>
      <c r="CP2472" s="0" t="s">
        <v>155</v>
      </c>
      <c r="CV2472" s="0" t="s">
        <v>155</v>
      </c>
      <c r="CY2472" s="0" t="s">
        <v>155</v>
      </c>
      <c r="DC2472" s="0" t="s">
        <v>155</v>
      </c>
      <c r="EF2472" s="0" t="s">
        <v>155</v>
      </c>
    </row>
    <row r="2473" customFormat="false" ht="15" hidden="false" customHeight="false" outlineLevel="0" collapsed="false">
      <c r="A2473" s="0" t="s">
        <v>10655</v>
      </c>
      <c r="B2473" s="0" t="n">
        <v>78</v>
      </c>
      <c r="C2473" s="0" t="n">
        <v>318654</v>
      </c>
      <c r="D2473" s="0" t="s">
        <v>7106</v>
      </c>
      <c r="E2473" s="0" t="s">
        <v>1417</v>
      </c>
      <c r="F2473" s="0" t="str">
        <f aca="false">CONCATENATE(D2473," ",LEFT(H2473,4),"T=",AU2473,"D=",AV2473,"R=",AW2473,"M=",AX2473,"L=",AY2473,"B=",AZ2473)</f>
        <v>HARSCH T=12D=1R=0M=0L=2B=0</v>
      </c>
      <c r="G2473" s="0" t="s">
        <v>1011</v>
      </c>
      <c r="I2473" s="0" t="s">
        <v>6645</v>
      </c>
      <c r="J2473" s="0" t="s">
        <v>7866</v>
      </c>
      <c r="K2473" s="0" t="s">
        <v>144</v>
      </c>
      <c r="M2473" s="0" t="s">
        <v>10656</v>
      </c>
      <c r="N2473" s="0" t="str">
        <f aca="false">RIGHT(M2473,LEN(M2473)-FIND(" ",M2473))</f>
        <v>HAZELWOOD AVE SE</v>
      </c>
      <c r="P2473" s="0" t="s">
        <v>147</v>
      </c>
      <c r="Q2473" s="0" t="s">
        <v>148</v>
      </c>
      <c r="R2473" s="0" t="n">
        <v>44483</v>
      </c>
      <c r="AD2473" s="0" t="s">
        <v>149</v>
      </c>
      <c r="AE2473" s="0" t="s">
        <v>150</v>
      </c>
      <c r="AF2473" s="0" t="s">
        <v>151</v>
      </c>
      <c r="AH2473" s="0" t="n">
        <v>14</v>
      </c>
      <c r="AI2473" s="0" t="n">
        <v>11</v>
      </c>
      <c r="AN2473" s="0" t="s">
        <v>147</v>
      </c>
      <c r="AO2473" s="0" t="s">
        <v>10469</v>
      </c>
      <c r="AP2473" s="0" t="s">
        <v>10470</v>
      </c>
      <c r="AQ2473" s="0" t="n">
        <v>9</v>
      </c>
      <c r="AR2473" s="0" t="n">
        <v>64</v>
      </c>
      <c r="AS2473" s="0" t="n">
        <v>32</v>
      </c>
      <c r="AU2473" s="0" t="n">
        <f aca="false">COUNTA($BA$2473:$EH$2473)</f>
        <v>12</v>
      </c>
      <c r="AV2473" s="0" t="n">
        <f aca="false">COUNTIF($BA$2473:$EH$2473,"D")</f>
        <v>1</v>
      </c>
      <c r="AW2473" s="0" t="n">
        <f aca="false">COUNTIF($BA$2473:$EH$2473,"R")</f>
        <v>0</v>
      </c>
      <c r="AX2473" s="0" t="n">
        <f aca="false">IF(BN2473="D",1,0)+IF(BO2473="D",1,0)+IF(BT2473="D",1,0)+IF(BU2473="D",1,0)+IF(BW2473="D",1,0)+IF(CC2473="D",1,0)+IF(CD2473="D",1,0)+IF(CE2473="D",1,0)+IF(CF2473="D",1,0)+IF(CL2473="D",1,0)+IF(CM2473="D",1,0)+IF(CQ2473="D",1,0)+IF(CR2473="D",1,0)+IF(CS2473="D",1,0)+IF(CW2473="D",1,0)+IF(CX2473="D",1,0)+IF(DD2473="D",1,0)+IF(DE2473="D",1,0)+IF(DJ2473="D",1,0)+IF(DK2473="D",1,0)+IF(DO2473="D",1,0)+IF(DP2473="D",1,0)+IF(DQ2473="D",1,0)+IF(DW2473="D",1,0)+IF(DZ2473="D",1,0)+IF(EH2473="D",1,0)</f>
        <v>0</v>
      </c>
      <c r="AY2473" s="0" t="n">
        <f aca="false">IF(DJ2473&lt;&gt;"",1,0)+IF(DK2473&lt;&gt;"",1,0)+IF(DM2473&lt;&gt;"",1,0)+IF(DO2473&lt;&gt;"",1,0)+IF(DP2473&lt;&gt;"",1,0)+IF(DQ2473&lt;&gt;"",1,0)+IF(DS2473&lt;&gt;"",1,0)+IF(DT2473&lt;&gt;"",1,0)+IF(DV2473&lt;&gt;"",1,0)+IF(DW2473&lt;&gt;"",1,0)+IF(DX2473&lt;&gt;"",1,0)+IF(DY2473&lt;&gt;"",1,0)+IF(DZ2473&lt;&gt;"",1,0)+IF(EB2473&lt;&gt;"",1,0)+IF(EC2473&lt;&gt;"",1,0)+IF(ED2473&lt;&gt;"",1,0)+IF(EG2473&lt;&gt;"",1,0)+IF(EH2473&lt;&gt;"",1,0)</f>
        <v>2</v>
      </c>
      <c r="AZ2473" s="0" t="n">
        <f aca="false">IF(EH2473&lt;&gt;"",1,0)</f>
        <v>0</v>
      </c>
      <c r="BB2473" s="0" t="s">
        <v>154</v>
      </c>
      <c r="BL2473" s="0" t="s">
        <v>155</v>
      </c>
      <c r="CA2473" s="0" t="s">
        <v>155</v>
      </c>
      <c r="CP2473" s="0" t="s">
        <v>155</v>
      </c>
      <c r="CY2473" s="0" t="s">
        <v>155</v>
      </c>
      <c r="DC2473" s="0" t="s">
        <v>155</v>
      </c>
      <c r="DM2473" s="0" t="s">
        <v>156</v>
      </c>
      <c r="DN2473" s="0" t="s">
        <v>155</v>
      </c>
      <c r="DU2473" s="0" t="s">
        <v>155</v>
      </c>
      <c r="DX2473" s="0" t="s">
        <v>155</v>
      </c>
      <c r="EA2473" s="0" t="s">
        <v>155</v>
      </c>
      <c r="EF2473" s="0" t="s">
        <v>155</v>
      </c>
    </row>
    <row r="2474" customFormat="false" ht="15" hidden="false" customHeight="false" outlineLevel="0" collapsed="false">
      <c r="A2474" s="0" t="s">
        <v>10657</v>
      </c>
      <c r="B2474" s="0" t="n">
        <v>78</v>
      </c>
      <c r="C2474" s="0" t="n">
        <v>379655</v>
      </c>
      <c r="D2474" s="0" t="s">
        <v>1643</v>
      </c>
      <c r="E2474" s="0" t="s">
        <v>10658</v>
      </c>
      <c r="F2474" s="0" t="str">
        <f aca="false">CONCATENATE(D2474," ",LEFT(H2474,4),"T=",AU2474,"D=",AV2474,"R=",AW2474,"M=",AX2474,"L=",AY2474,"B=",AZ2474)</f>
        <v>ROBINSON IIT=2D=0R=0M=0L=0B=0</v>
      </c>
      <c r="G2474" s="0" t="s">
        <v>750</v>
      </c>
      <c r="H2474" s="0" t="s">
        <v>420</v>
      </c>
      <c r="I2474" s="0" t="s">
        <v>10659</v>
      </c>
      <c r="J2474" s="0" t="s">
        <v>10660</v>
      </c>
      <c r="K2474" s="0" t="s">
        <v>182</v>
      </c>
      <c r="M2474" s="0" t="s">
        <v>10550</v>
      </c>
      <c r="N2474" s="0" t="str">
        <f aca="false">RIGHT(M2474,LEN(M2474)-FIND(" ",M2474))</f>
        <v>BECK ST SE</v>
      </c>
      <c r="P2474" s="0" t="s">
        <v>147</v>
      </c>
      <c r="Q2474" s="0" t="s">
        <v>148</v>
      </c>
      <c r="R2474" s="0" t="n">
        <v>44484</v>
      </c>
      <c r="AD2474" s="0" t="s">
        <v>149</v>
      </c>
      <c r="AE2474" s="0" t="s">
        <v>150</v>
      </c>
      <c r="AF2474" s="0" t="s">
        <v>151</v>
      </c>
      <c r="AH2474" s="0" t="n">
        <v>14</v>
      </c>
      <c r="AI2474" s="0" t="n">
        <v>11</v>
      </c>
      <c r="AN2474" s="0" t="s">
        <v>147</v>
      </c>
      <c r="AO2474" s="0" t="s">
        <v>10469</v>
      </c>
      <c r="AP2474" s="0" t="s">
        <v>10470</v>
      </c>
      <c r="AQ2474" s="0" t="n">
        <v>9</v>
      </c>
      <c r="AR2474" s="0" t="n">
        <v>64</v>
      </c>
      <c r="AS2474" s="0" t="n">
        <v>32</v>
      </c>
      <c r="AU2474" s="0" t="n">
        <f aca="false">COUNTA($BA$2474:$EH$2474)</f>
        <v>2</v>
      </c>
      <c r="AV2474" s="0" t="n">
        <f aca="false">COUNTIF($BA$2474:$EH$2474,"D")</f>
        <v>0</v>
      </c>
      <c r="AW2474" s="0" t="n">
        <f aca="false">COUNTIF($BA$2474:$EH$2474,"R")</f>
        <v>0</v>
      </c>
      <c r="AX2474" s="0" t="n">
        <f aca="false">IF(BN2474="D",1,0)+IF(BO2474="D",1,0)+IF(BT2474="D",1,0)+IF(BU2474="D",1,0)+IF(BW2474="D",1,0)+IF(CC2474="D",1,0)+IF(CD2474="D",1,0)+IF(CE2474="D",1,0)+IF(CF2474="D",1,0)+IF(CL2474="D",1,0)+IF(CM2474="D",1,0)+IF(CQ2474="D",1,0)+IF(CR2474="D",1,0)+IF(CS2474="D",1,0)+IF(CW2474="D",1,0)+IF(CX2474="D",1,0)+IF(DD2474="D",1,0)+IF(DE2474="D",1,0)+IF(DJ2474="D",1,0)+IF(DK2474="D",1,0)+IF(DO2474="D",1,0)+IF(DP2474="D",1,0)+IF(DQ2474="D",1,0)+IF(DW2474="D",1,0)+IF(DZ2474="D",1,0)+IF(EH2474="D",1,0)</f>
        <v>0</v>
      </c>
      <c r="AY2474" s="0" t="n">
        <f aca="false">IF(DJ2474&lt;&gt;"",1,0)+IF(DK2474&lt;&gt;"",1,0)+IF(DM2474&lt;&gt;"",1,0)+IF(DO2474&lt;&gt;"",1,0)+IF(DP2474&lt;&gt;"",1,0)+IF(DQ2474&lt;&gt;"",1,0)+IF(DS2474&lt;&gt;"",1,0)+IF(DT2474&lt;&gt;"",1,0)+IF(DV2474&lt;&gt;"",1,0)+IF(DW2474&lt;&gt;"",1,0)+IF(DX2474&lt;&gt;"",1,0)+IF(DY2474&lt;&gt;"",1,0)+IF(DZ2474&lt;&gt;"",1,0)+IF(EB2474&lt;&gt;"",1,0)+IF(EC2474&lt;&gt;"",1,0)+IF(ED2474&lt;&gt;"",1,0)+IF(EG2474&lt;&gt;"",1,0)+IF(EH2474&lt;&gt;"",1,0)</f>
        <v>0</v>
      </c>
      <c r="AZ2474" s="0" t="n">
        <f aca="false">IF(EH2474&lt;&gt;"",1,0)</f>
        <v>0</v>
      </c>
      <c r="BB2474" s="0" t="s">
        <v>154</v>
      </c>
      <c r="CP2474" s="0" t="s">
        <v>155</v>
      </c>
    </row>
    <row r="2475" customFormat="false" ht="15" hidden="false" customHeight="false" outlineLevel="0" collapsed="false">
      <c r="A2475" s="0" t="s">
        <v>10661</v>
      </c>
      <c r="B2475" s="0" t="n">
        <v>78</v>
      </c>
      <c r="C2475" s="0" t="n">
        <v>325483</v>
      </c>
      <c r="D2475" s="0" t="s">
        <v>4057</v>
      </c>
      <c r="E2475" s="0" t="s">
        <v>9562</v>
      </c>
      <c r="F2475" s="0" t="str">
        <f aca="false">CONCATENATE(D2475," ",LEFT(H2475,4),"T=",AU2475,"D=",AV2475,"R=",AW2475,"M=",AX2475,"L=",AY2475,"B=",AZ2475)</f>
        <v>MOORE T=3D=0R=0M=0L=0B=0</v>
      </c>
      <c r="G2475" s="0" t="s">
        <v>156</v>
      </c>
      <c r="I2475" s="0" t="s">
        <v>10662</v>
      </c>
      <c r="J2475" s="0" t="s">
        <v>10663</v>
      </c>
      <c r="K2475" s="0" t="s">
        <v>144</v>
      </c>
      <c r="M2475" s="0" t="s">
        <v>10664</v>
      </c>
      <c r="N2475" s="0" t="str">
        <f aca="false">RIGHT(M2475,LEN(M2475)-FIND(" ",M2475))</f>
        <v>BURTON ST SE</v>
      </c>
      <c r="P2475" s="0" t="s">
        <v>147</v>
      </c>
      <c r="Q2475" s="0" t="s">
        <v>148</v>
      </c>
      <c r="R2475" s="0" t="n">
        <v>44484</v>
      </c>
      <c r="AD2475" s="0" t="s">
        <v>149</v>
      </c>
      <c r="AE2475" s="0" t="s">
        <v>150</v>
      </c>
      <c r="AF2475" s="0" t="s">
        <v>151</v>
      </c>
      <c r="AH2475" s="0" t="n">
        <v>14</v>
      </c>
      <c r="AI2475" s="0" t="n">
        <v>11</v>
      </c>
      <c r="AN2475" s="0" t="s">
        <v>147</v>
      </c>
      <c r="AO2475" s="0" t="s">
        <v>10469</v>
      </c>
      <c r="AP2475" s="0" t="s">
        <v>10470</v>
      </c>
      <c r="AQ2475" s="0" t="n">
        <v>9</v>
      </c>
      <c r="AR2475" s="0" t="n">
        <v>64</v>
      </c>
      <c r="AS2475" s="0" t="n">
        <v>32</v>
      </c>
      <c r="AU2475" s="0" t="n">
        <f aca="false">COUNTA($BA$2475:$EH$2475)</f>
        <v>3</v>
      </c>
      <c r="AV2475" s="0" t="n">
        <f aca="false">COUNTIF($BA$2475:$EH$2475,"D")</f>
        <v>0</v>
      </c>
      <c r="AW2475" s="0" t="n">
        <f aca="false">COUNTIF($BA$2475:$EH$2475,"R")</f>
        <v>0</v>
      </c>
      <c r="AX2475" s="0" t="n">
        <f aca="false">IF(BN2475="D",1,0)+IF(BO2475="D",1,0)+IF(BT2475="D",1,0)+IF(BU2475="D",1,0)+IF(BW2475="D",1,0)+IF(CC2475="D",1,0)+IF(CD2475="D",1,0)+IF(CE2475="D",1,0)+IF(CF2475="D",1,0)+IF(CL2475="D",1,0)+IF(CM2475="D",1,0)+IF(CQ2475="D",1,0)+IF(CR2475="D",1,0)+IF(CS2475="D",1,0)+IF(CW2475="D",1,0)+IF(CX2475="D",1,0)+IF(DD2475="D",1,0)+IF(DE2475="D",1,0)+IF(DJ2475="D",1,0)+IF(DK2475="D",1,0)+IF(DO2475="D",1,0)+IF(DP2475="D",1,0)+IF(DQ2475="D",1,0)+IF(DW2475="D",1,0)+IF(DZ2475="D",1,0)+IF(EH2475="D",1,0)</f>
        <v>0</v>
      </c>
      <c r="AY2475" s="0" t="n">
        <f aca="false">IF(DJ2475&lt;&gt;"",1,0)+IF(DK2475&lt;&gt;"",1,0)+IF(DM2475&lt;&gt;"",1,0)+IF(DO2475&lt;&gt;"",1,0)+IF(DP2475&lt;&gt;"",1,0)+IF(DQ2475&lt;&gt;"",1,0)+IF(DS2475&lt;&gt;"",1,0)+IF(DT2475&lt;&gt;"",1,0)+IF(DV2475&lt;&gt;"",1,0)+IF(DW2475&lt;&gt;"",1,0)+IF(DX2475&lt;&gt;"",1,0)+IF(DY2475&lt;&gt;"",1,0)+IF(DZ2475&lt;&gt;"",1,0)+IF(EB2475&lt;&gt;"",1,0)+IF(EC2475&lt;&gt;"",1,0)+IF(ED2475&lt;&gt;"",1,0)+IF(EG2475&lt;&gt;"",1,0)+IF(EH2475&lt;&gt;"",1,0)</f>
        <v>0</v>
      </c>
      <c r="AZ2475" s="0" t="n">
        <f aca="false">IF(EH2475&lt;&gt;"",1,0)</f>
        <v>0</v>
      </c>
      <c r="BB2475" s="0" t="s">
        <v>154</v>
      </c>
      <c r="BL2475" s="0" t="s">
        <v>155</v>
      </c>
      <c r="BP2475" s="0" t="s">
        <v>155</v>
      </c>
    </row>
    <row r="2476" customFormat="false" ht="15" hidden="false" customHeight="false" outlineLevel="0" collapsed="false">
      <c r="A2476" s="0" t="s">
        <v>10665</v>
      </c>
      <c r="B2476" s="0" t="n">
        <v>78</v>
      </c>
      <c r="C2476" s="0" t="n">
        <v>436441</v>
      </c>
      <c r="D2476" s="0" t="s">
        <v>10666</v>
      </c>
      <c r="E2476" s="0" t="s">
        <v>10667</v>
      </c>
      <c r="F2476" s="0" t="str">
        <f aca="false">CONCATENATE(D2476," ",LEFT(H2476,4),"T=",AU2476,"D=",AV2476,"R=",AW2476,"M=",AX2476,"L=",AY2476,"B=",AZ2476)</f>
        <v>MCINTOSH T=1D=0R=0M=0L=0B=0</v>
      </c>
      <c r="G2476" s="0" t="s">
        <v>559</v>
      </c>
      <c r="I2476" s="0" t="s">
        <v>10668</v>
      </c>
      <c r="J2476" s="0" t="s">
        <v>10669</v>
      </c>
      <c r="K2476" s="0" t="s">
        <v>144</v>
      </c>
      <c r="M2476" s="0" t="s">
        <v>10670</v>
      </c>
      <c r="N2476" s="0" t="str">
        <f aca="false">RIGHT(M2476,LEN(M2476)-FIND(" ",M2476))</f>
        <v>S FEEDERLE DR SE</v>
      </c>
      <c r="P2476" s="0" t="s">
        <v>147</v>
      </c>
      <c r="Q2476" s="0" t="s">
        <v>148</v>
      </c>
      <c r="R2476" s="0" t="n">
        <v>44484</v>
      </c>
      <c r="AD2476" s="0" t="s">
        <v>149</v>
      </c>
      <c r="AE2476" s="0" t="s">
        <v>150</v>
      </c>
      <c r="AF2476" s="0" t="s">
        <v>151</v>
      </c>
      <c r="AH2476" s="0" t="n">
        <v>14</v>
      </c>
      <c r="AI2476" s="0" t="n">
        <v>11</v>
      </c>
      <c r="AN2476" s="0" t="s">
        <v>147</v>
      </c>
      <c r="AO2476" s="0" t="s">
        <v>10469</v>
      </c>
      <c r="AP2476" s="0" t="s">
        <v>10470</v>
      </c>
      <c r="AQ2476" s="0" t="n">
        <v>9</v>
      </c>
      <c r="AR2476" s="0" t="n">
        <v>64</v>
      </c>
      <c r="AS2476" s="0" t="n">
        <v>32</v>
      </c>
      <c r="AU2476" s="0" t="n">
        <f aca="false">COUNTA($BA$2476:$EH$2476)</f>
        <v>1</v>
      </c>
      <c r="AV2476" s="0" t="n">
        <f aca="false">COUNTIF($BA$2476:$EH$2476,"D")</f>
        <v>0</v>
      </c>
      <c r="AW2476" s="0" t="n">
        <f aca="false">COUNTIF($BA$2476:$EH$2476,"R")</f>
        <v>0</v>
      </c>
      <c r="AX2476" s="0" t="n">
        <f aca="false">IF(BN2476="D",1,0)+IF(BO2476="D",1,0)+IF(BT2476="D",1,0)+IF(BU2476="D",1,0)+IF(BW2476="D",1,0)+IF(CC2476="D",1,0)+IF(CD2476="D",1,0)+IF(CE2476="D",1,0)+IF(CF2476="D",1,0)+IF(CL2476="D",1,0)+IF(CM2476="D",1,0)+IF(CQ2476="D",1,0)+IF(CR2476="D",1,0)+IF(CS2476="D",1,0)+IF(CW2476="D",1,0)+IF(CX2476="D",1,0)+IF(DD2476="D",1,0)+IF(DE2476="D",1,0)+IF(DJ2476="D",1,0)+IF(DK2476="D",1,0)+IF(DO2476="D",1,0)+IF(DP2476="D",1,0)+IF(DQ2476="D",1,0)+IF(DW2476="D",1,0)+IF(DZ2476="D",1,0)+IF(EH2476="D",1,0)</f>
        <v>0</v>
      </c>
      <c r="AY2476" s="0" t="n">
        <f aca="false">IF(DJ2476&lt;&gt;"",1,0)+IF(DK2476&lt;&gt;"",1,0)+IF(DM2476&lt;&gt;"",1,0)+IF(DO2476&lt;&gt;"",1,0)+IF(DP2476&lt;&gt;"",1,0)+IF(DQ2476&lt;&gt;"",1,0)+IF(DS2476&lt;&gt;"",1,0)+IF(DT2476&lt;&gt;"",1,0)+IF(DV2476&lt;&gt;"",1,0)+IF(DW2476&lt;&gt;"",1,0)+IF(DX2476&lt;&gt;"",1,0)+IF(DY2476&lt;&gt;"",1,0)+IF(DZ2476&lt;&gt;"",1,0)+IF(EB2476&lt;&gt;"",1,0)+IF(EC2476&lt;&gt;"",1,0)+IF(ED2476&lt;&gt;"",1,0)+IF(EG2476&lt;&gt;"",1,0)+IF(EH2476&lt;&gt;"",1,0)</f>
        <v>0</v>
      </c>
      <c r="AZ2476" s="0" t="n">
        <f aca="false">IF(EH2476&lt;&gt;"",1,0)</f>
        <v>0</v>
      </c>
      <c r="BB2476" s="0" t="s">
        <v>154</v>
      </c>
    </row>
    <row r="2477" customFormat="false" ht="15" hidden="false" customHeight="false" outlineLevel="0" collapsed="false">
      <c r="A2477" s="0" t="s">
        <v>10671</v>
      </c>
      <c r="B2477" s="0" t="n">
        <v>78</v>
      </c>
      <c r="C2477" s="0" t="n">
        <v>410009</v>
      </c>
      <c r="D2477" s="0" t="s">
        <v>10672</v>
      </c>
      <c r="E2477" s="0" t="s">
        <v>221</v>
      </c>
      <c r="F2477" s="0" t="str">
        <f aca="false">CONCATENATE(D2477," ",LEFT(H2477,4),"T=",AU2477,"D=",AV2477,"R=",AW2477,"M=",AX2477,"L=",AY2477,"B=",AZ2477)</f>
        <v>BOKONE T=4D=0R=0M=0L=0B=0</v>
      </c>
      <c r="G2477" s="0" t="s">
        <v>559</v>
      </c>
      <c r="I2477" s="0" t="s">
        <v>10673</v>
      </c>
      <c r="J2477" s="0" t="s">
        <v>10674</v>
      </c>
      <c r="K2477" s="0" t="s">
        <v>144</v>
      </c>
      <c r="M2477" s="0" t="s">
        <v>10493</v>
      </c>
      <c r="N2477" s="0" t="str">
        <f aca="false">RIGHT(M2477,LEN(M2477)-FIND(" ",M2477))</f>
        <v>ADELAIDE AVE SE</v>
      </c>
      <c r="P2477" s="0" t="s">
        <v>147</v>
      </c>
      <c r="Q2477" s="0" t="s">
        <v>148</v>
      </c>
      <c r="R2477" s="0" t="n">
        <v>44483</v>
      </c>
      <c r="AD2477" s="0" t="s">
        <v>149</v>
      </c>
      <c r="AE2477" s="0" t="s">
        <v>150</v>
      </c>
      <c r="AF2477" s="0" t="s">
        <v>151</v>
      </c>
      <c r="AH2477" s="0" t="n">
        <v>14</v>
      </c>
      <c r="AI2477" s="0" t="n">
        <v>11</v>
      </c>
      <c r="AN2477" s="0" t="s">
        <v>147</v>
      </c>
      <c r="AO2477" s="0" t="s">
        <v>10469</v>
      </c>
      <c r="AP2477" s="0" t="s">
        <v>10470</v>
      </c>
      <c r="AQ2477" s="0" t="n">
        <v>9</v>
      </c>
      <c r="AR2477" s="0" t="n">
        <v>64</v>
      </c>
      <c r="AS2477" s="0" t="n">
        <v>32</v>
      </c>
      <c r="AU2477" s="0" t="n">
        <f aca="false">COUNTA($BA$2477:$EH$2477)</f>
        <v>4</v>
      </c>
      <c r="AV2477" s="0" t="n">
        <f aca="false">COUNTIF($BA$2477:$EH$2477,"D")</f>
        <v>0</v>
      </c>
      <c r="AW2477" s="0" t="n">
        <f aca="false">COUNTIF($BA$2477:$EH$2477,"R")</f>
        <v>0</v>
      </c>
      <c r="AX2477" s="0" t="n">
        <f aca="false">IF(BN2477="D",1,0)+IF(BO2477="D",1,0)+IF(BT2477="D",1,0)+IF(BU2477="D",1,0)+IF(BW2477="D",1,0)+IF(CC2477="D",1,0)+IF(CD2477="D",1,0)+IF(CE2477="D",1,0)+IF(CF2477="D",1,0)+IF(CL2477="D",1,0)+IF(CM2477="D",1,0)+IF(CQ2477="D",1,0)+IF(CR2477="D",1,0)+IF(CS2477="D",1,0)+IF(CW2477="D",1,0)+IF(CX2477="D",1,0)+IF(DD2477="D",1,0)+IF(DE2477="D",1,0)+IF(DJ2477="D",1,0)+IF(DK2477="D",1,0)+IF(DO2477="D",1,0)+IF(DP2477="D",1,0)+IF(DQ2477="D",1,0)+IF(DW2477="D",1,0)+IF(DZ2477="D",1,0)+IF(EH2477="D",1,0)</f>
        <v>0</v>
      </c>
      <c r="AY2477" s="0" t="n">
        <f aca="false">IF(DJ2477&lt;&gt;"",1,0)+IF(DK2477&lt;&gt;"",1,0)+IF(DM2477&lt;&gt;"",1,0)+IF(DO2477&lt;&gt;"",1,0)+IF(DP2477&lt;&gt;"",1,0)+IF(DQ2477&lt;&gt;"",1,0)+IF(DS2477&lt;&gt;"",1,0)+IF(DT2477&lt;&gt;"",1,0)+IF(DV2477&lt;&gt;"",1,0)+IF(DW2477&lt;&gt;"",1,0)+IF(DX2477&lt;&gt;"",1,0)+IF(DY2477&lt;&gt;"",1,0)+IF(DZ2477&lt;&gt;"",1,0)+IF(EB2477&lt;&gt;"",1,0)+IF(EC2477&lt;&gt;"",1,0)+IF(ED2477&lt;&gt;"",1,0)+IF(EG2477&lt;&gt;"",1,0)+IF(EH2477&lt;&gt;"",1,0)</f>
        <v>0</v>
      </c>
      <c r="AZ2477" s="0" t="n">
        <f aca="false">IF(EH2477&lt;&gt;"",1,0)</f>
        <v>0</v>
      </c>
      <c r="BB2477" s="0" t="s">
        <v>154</v>
      </c>
      <c r="CY2477" s="0" t="s">
        <v>155</v>
      </c>
      <c r="DC2477" s="0" t="s">
        <v>155</v>
      </c>
      <c r="EF2477" s="0" t="s">
        <v>155</v>
      </c>
    </row>
    <row r="2478" customFormat="false" ht="15" hidden="false" customHeight="false" outlineLevel="0" collapsed="false">
      <c r="A2478" s="0" t="s">
        <v>10675</v>
      </c>
      <c r="B2478" s="0" t="n">
        <v>78</v>
      </c>
      <c r="C2478" s="0" t="n">
        <v>259682</v>
      </c>
      <c r="D2478" s="0" t="s">
        <v>3358</v>
      </c>
      <c r="E2478" s="0" t="s">
        <v>6079</v>
      </c>
      <c r="F2478" s="0" t="str">
        <f aca="false">CONCATENATE(D2478," ",LEFT(H2478,4),"T=",AU2478,"D=",AV2478,"R=",AW2478,"M=",AX2478,"L=",AY2478,"B=",AZ2478)</f>
        <v>BAUGH T=13D=3R=0M=1L=0B=0</v>
      </c>
      <c r="G2478" s="0" t="s">
        <v>1439</v>
      </c>
      <c r="I2478" s="0" t="s">
        <v>9563</v>
      </c>
      <c r="J2478" s="0" t="s">
        <v>10676</v>
      </c>
      <c r="K2478" s="0" t="s">
        <v>182</v>
      </c>
      <c r="M2478" s="0" t="s">
        <v>10677</v>
      </c>
      <c r="N2478" s="0" t="str">
        <f aca="false">RIGHT(M2478,LEN(M2478)-FIND(" ",M2478))</f>
        <v>COLONIAL ST SE</v>
      </c>
      <c r="P2478" s="0" t="s">
        <v>147</v>
      </c>
      <c r="Q2478" s="0" t="s">
        <v>148</v>
      </c>
      <c r="R2478" s="0" t="n">
        <v>44484</v>
      </c>
      <c r="AD2478" s="0" t="s">
        <v>149</v>
      </c>
      <c r="AE2478" s="0" t="s">
        <v>150</v>
      </c>
      <c r="AF2478" s="0" t="s">
        <v>151</v>
      </c>
      <c r="AH2478" s="0" t="n">
        <v>14</v>
      </c>
      <c r="AI2478" s="0" t="n">
        <v>11</v>
      </c>
      <c r="AN2478" s="0" t="s">
        <v>147</v>
      </c>
      <c r="AO2478" s="0" t="s">
        <v>10469</v>
      </c>
      <c r="AP2478" s="0" t="s">
        <v>10470</v>
      </c>
      <c r="AQ2478" s="0" t="n">
        <v>9</v>
      </c>
      <c r="AR2478" s="0" t="n">
        <v>64</v>
      </c>
      <c r="AS2478" s="0" t="n">
        <v>32</v>
      </c>
      <c r="AU2478" s="0" t="n">
        <f aca="false">COUNTA($BA$2478:$EH$2478)</f>
        <v>13</v>
      </c>
      <c r="AV2478" s="0" t="n">
        <f aca="false">COUNTIF($BA$2478:$EH$2478,"D")</f>
        <v>3</v>
      </c>
      <c r="AW2478" s="0" t="n">
        <f aca="false">COUNTIF($BA$2478:$EH$2478,"R")</f>
        <v>0</v>
      </c>
      <c r="AX2478" s="0" t="n">
        <f aca="false">IF(BN2478="D",1,0)+IF(BO2478="D",1,0)+IF(BT2478="D",1,0)+IF(BU2478="D",1,0)+IF(BW2478="D",1,0)+IF(CC2478="D",1,0)+IF(CD2478="D",1,0)+IF(CE2478="D",1,0)+IF(CF2478="D",1,0)+IF(CL2478="D",1,0)+IF(CM2478="D",1,0)+IF(CQ2478="D",1,0)+IF(CR2478="D",1,0)+IF(CS2478="D",1,0)+IF(CW2478="D",1,0)+IF(CX2478="D",1,0)+IF(DD2478="D",1,0)+IF(DE2478="D",1,0)+IF(DJ2478="D",1,0)+IF(DK2478="D",1,0)+IF(DO2478="D",1,0)+IF(DP2478="D",1,0)+IF(DQ2478="D",1,0)+IF(DW2478="D",1,0)+IF(DZ2478="D",1,0)+IF(EH2478="D",1,0)</f>
        <v>1</v>
      </c>
      <c r="AY2478" s="0" t="n">
        <f aca="false">IF(DJ2478&lt;&gt;"",1,0)+IF(DK2478&lt;&gt;"",1,0)+IF(DM2478&lt;&gt;"",1,0)+IF(DO2478&lt;&gt;"",1,0)+IF(DP2478&lt;&gt;"",1,0)+IF(DQ2478&lt;&gt;"",1,0)+IF(DS2478&lt;&gt;"",1,0)+IF(DT2478&lt;&gt;"",1,0)+IF(DV2478&lt;&gt;"",1,0)+IF(DW2478&lt;&gt;"",1,0)+IF(DX2478&lt;&gt;"",1,0)+IF(DY2478&lt;&gt;"",1,0)+IF(DZ2478&lt;&gt;"",1,0)+IF(EB2478&lt;&gt;"",1,0)+IF(EC2478&lt;&gt;"",1,0)+IF(ED2478&lt;&gt;"",1,0)+IF(EG2478&lt;&gt;"",1,0)+IF(EH2478&lt;&gt;"",1,0)</f>
        <v>0</v>
      </c>
      <c r="AZ2478" s="0" t="n">
        <f aca="false">IF(EH2478&lt;&gt;"",1,0)</f>
        <v>0</v>
      </c>
      <c r="BB2478" s="0" t="s">
        <v>154</v>
      </c>
      <c r="BD2478" s="0" t="s">
        <v>155</v>
      </c>
      <c r="BL2478" s="0" t="s">
        <v>155</v>
      </c>
      <c r="BP2478" s="0" t="s">
        <v>155</v>
      </c>
      <c r="BS2478" s="0" t="s">
        <v>155</v>
      </c>
      <c r="BY2478" s="0" t="s">
        <v>156</v>
      </c>
      <c r="CA2478" s="0" t="s">
        <v>155</v>
      </c>
      <c r="CK2478" s="0" t="s">
        <v>155</v>
      </c>
      <c r="CL2478" s="0" t="s">
        <v>156</v>
      </c>
      <c r="CN2478" s="0" t="s">
        <v>155</v>
      </c>
      <c r="CP2478" s="0" t="s">
        <v>155</v>
      </c>
      <c r="CZ2478" s="0" t="s">
        <v>156</v>
      </c>
      <c r="DC2478" s="0" t="s">
        <v>155</v>
      </c>
    </row>
    <row r="2479" customFormat="false" ht="15" hidden="false" customHeight="false" outlineLevel="0" collapsed="false">
      <c r="A2479" s="0" t="s">
        <v>10678</v>
      </c>
      <c r="B2479" s="0" t="n">
        <v>78</v>
      </c>
      <c r="C2479" s="0" t="n">
        <v>337746</v>
      </c>
      <c r="D2479" s="0" t="s">
        <v>10679</v>
      </c>
      <c r="E2479" s="0" t="s">
        <v>5226</v>
      </c>
      <c r="F2479" s="0" t="str">
        <f aca="false">CONCATENATE(D2479," ",LEFT(H2479,4),"T=",AU2479,"D=",AV2479,"R=",AW2479,"M=",AX2479,"L=",AY2479,"B=",AZ2479)</f>
        <v>WORKMAN T=3D=0R=0M=0L=0B=0</v>
      </c>
      <c r="G2479" s="0" t="s">
        <v>141</v>
      </c>
      <c r="I2479" s="0" t="s">
        <v>10680</v>
      </c>
      <c r="J2479" s="0" t="s">
        <v>10681</v>
      </c>
      <c r="K2479" s="0" t="s">
        <v>182</v>
      </c>
      <c r="M2479" s="0" t="s">
        <v>10682</v>
      </c>
      <c r="N2479" s="0" t="str">
        <f aca="false">RIGHT(M2479,LEN(M2479)-FIND(" ",M2479))</f>
        <v>HAZELWOOD AVE SE</v>
      </c>
      <c r="P2479" s="0" t="s">
        <v>147</v>
      </c>
      <c r="Q2479" s="0" t="s">
        <v>148</v>
      </c>
      <c r="R2479" s="0" t="n">
        <v>44484</v>
      </c>
      <c r="AD2479" s="0" t="s">
        <v>149</v>
      </c>
      <c r="AE2479" s="0" t="s">
        <v>150</v>
      </c>
      <c r="AF2479" s="0" t="s">
        <v>151</v>
      </c>
      <c r="AH2479" s="0" t="n">
        <v>14</v>
      </c>
      <c r="AI2479" s="0" t="n">
        <v>11</v>
      </c>
      <c r="AN2479" s="0" t="s">
        <v>147</v>
      </c>
      <c r="AO2479" s="0" t="s">
        <v>10469</v>
      </c>
      <c r="AP2479" s="0" t="s">
        <v>10470</v>
      </c>
      <c r="AQ2479" s="0" t="n">
        <v>9</v>
      </c>
      <c r="AR2479" s="0" t="n">
        <v>64</v>
      </c>
      <c r="AS2479" s="0" t="n">
        <v>32</v>
      </c>
      <c r="AU2479" s="0" t="n">
        <f aca="false">COUNTA($BA$2479:$EH$2479)</f>
        <v>3</v>
      </c>
      <c r="AV2479" s="0" t="n">
        <f aca="false">COUNTIF($BA$2479:$EH$2479,"D")</f>
        <v>0</v>
      </c>
      <c r="AW2479" s="0" t="n">
        <f aca="false">COUNTIF($BA$2479:$EH$2479,"R")</f>
        <v>0</v>
      </c>
      <c r="AX2479" s="0" t="n">
        <f aca="false">IF(BN2479="D",1,0)+IF(BO2479="D",1,0)+IF(BT2479="D",1,0)+IF(BU2479="D",1,0)+IF(BW2479="D",1,0)+IF(CC2479="D",1,0)+IF(CD2479="D",1,0)+IF(CE2479="D",1,0)+IF(CF2479="D",1,0)+IF(CL2479="D",1,0)+IF(CM2479="D",1,0)+IF(CQ2479="D",1,0)+IF(CR2479="D",1,0)+IF(CS2479="D",1,0)+IF(CW2479="D",1,0)+IF(CX2479="D",1,0)+IF(DD2479="D",1,0)+IF(DE2479="D",1,0)+IF(DJ2479="D",1,0)+IF(DK2479="D",1,0)+IF(DO2479="D",1,0)+IF(DP2479="D",1,0)+IF(DQ2479="D",1,0)+IF(DW2479="D",1,0)+IF(DZ2479="D",1,0)+IF(EH2479="D",1,0)</f>
        <v>0</v>
      </c>
      <c r="AY2479" s="0" t="n">
        <f aca="false">IF(DJ2479&lt;&gt;"",1,0)+IF(DK2479&lt;&gt;"",1,0)+IF(DM2479&lt;&gt;"",1,0)+IF(DO2479&lt;&gt;"",1,0)+IF(DP2479&lt;&gt;"",1,0)+IF(DQ2479&lt;&gt;"",1,0)+IF(DS2479&lt;&gt;"",1,0)+IF(DT2479&lt;&gt;"",1,0)+IF(DV2479&lt;&gt;"",1,0)+IF(DW2479&lt;&gt;"",1,0)+IF(DX2479&lt;&gt;"",1,0)+IF(DY2479&lt;&gt;"",1,0)+IF(DZ2479&lt;&gt;"",1,0)+IF(EB2479&lt;&gt;"",1,0)+IF(EC2479&lt;&gt;"",1,0)+IF(ED2479&lt;&gt;"",1,0)+IF(EG2479&lt;&gt;"",1,0)+IF(EH2479&lt;&gt;"",1,0)</f>
        <v>0</v>
      </c>
      <c r="AZ2479" s="0" t="n">
        <f aca="false">IF(EH2479&lt;&gt;"",1,0)</f>
        <v>0</v>
      </c>
      <c r="BB2479" s="0" t="s">
        <v>154</v>
      </c>
      <c r="DC2479" s="0" t="s">
        <v>155</v>
      </c>
      <c r="DN2479" s="0" t="s">
        <v>155</v>
      </c>
    </row>
    <row r="2480" customFormat="false" ht="15" hidden="false" customHeight="false" outlineLevel="0" collapsed="false">
      <c r="A2480" s="0" t="s">
        <v>10683</v>
      </c>
      <c r="B2480" s="0" t="n">
        <v>78</v>
      </c>
      <c r="C2480" s="0" t="n">
        <v>384388</v>
      </c>
      <c r="D2480" s="0" t="s">
        <v>1470</v>
      </c>
      <c r="E2480" s="0" t="s">
        <v>1749</v>
      </c>
      <c r="F2480" s="0" t="str">
        <f aca="false">CONCATENATE(D2480," ",LEFT(H2480,4),"T=",AU2480,"D=",AV2480,"R=",AW2480,"M=",AX2480,"L=",AY2480,"B=",AZ2480)</f>
        <v>SMITH T=6D=0R=0M=0L=0B=0</v>
      </c>
      <c r="G2480" s="0" t="s">
        <v>559</v>
      </c>
      <c r="I2480" s="0" t="s">
        <v>10684</v>
      </c>
      <c r="J2480" s="0" t="s">
        <v>10685</v>
      </c>
      <c r="K2480" s="0" t="s">
        <v>144</v>
      </c>
      <c r="M2480" s="0" t="s">
        <v>10601</v>
      </c>
      <c r="N2480" s="0" t="str">
        <f aca="false">RIGHT(M2480,LEN(M2480)-FIND(" ",M2480))</f>
        <v>BELVEDERE AVE SE</v>
      </c>
      <c r="P2480" s="0" t="s">
        <v>147</v>
      </c>
      <c r="Q2480" s="0" t="s">
        <v>148</v>
      </c>
      <c r="R2480" s="0" t="n">
        <v>44483</v>
      </c>
      <c r="AD2480" s="0" t="s">
        <v>149</v>
      </c>
      <c r="AE2480" s="0" t="s">
        <v>150</v>
      </c>
      <c r="AF2480" s="0" t="s">
        <v>151</v>
      </c>
      <c r="AH2480" s="0" t="n">
        <v>14</v>
      </c>
      <c r="AI2480" s="0" t="n">
        <v>11</v>
      </c>
      <c r="AN2480" s="0" t="s">
        <v>147</v>
      </c>
      <c r="AO2480" s="0" t="s">
        <v>10469</v>
      </c>
      <c r="AP2480" s="0" t="s">
        <v>10470</v>
      </c>
      <c r="AQ2480" s="0" t="n">
        <v>9</v>
      </c>
      <c r="AR2480" s="0" t="n">
        <v>64</v>
      </c>
      <c r="AS2480" s="0" t="n">
        <v>32</v>
      </c>
      <c r="AU2480" s="0" t="n">
        <f aca="false">COUNTA($BA$2480:$EH$2480)</f>
        <v>6</v>
      </c>
      <c r="AV2480" s="0" t="n">
        <f aca="false">COUNTIF($BA$2480:$EH$2480,"D")</f>
        <v>0</v>
      </c>
      <c r="AW2480" s="0" t="n">
        <f aca="false">COUNTIF($BA$2480:$EH$2480,"R")</f>
        <v>0</v>
      </c>
      <c r="AX2480" s="0" t="n">
        <f aca="false">IF(BN2480="D",1,0)+IF(BO2480="D",1,0)+IF(BT2480="D",1,0)+IF(BU2480="D",1,0)+IF(BW2480="D",1,0)+IF(CC2480="D",1,0)+IF(CD2480="D",1,0)+IF(CE2480="D",1,0)+IF(CF2480="D",1,0)+IF(CL2480="D",1,0)+IF(CM2480="D",1,0)+IF(CQ2480="D",1,0)+IF(CR2480="D",1,0)+IF(CS2480="D",1,0)+IF(CW2480="D",1,0)+IF(CX2480="D",1,0)+IF(DD2480="D",1,0)+IF(DE2480="D",1,0)+IF(DJ2480="D",1,0)+IF(DK2480="D",1,0)+IF(DO2480="D",1,0)+IF(DP2480="D",1,0)+IF(DQ2480="D",1,0)+IF(DW2480="D",1,0)+IF(DZ2480="D",1,0)+IF(EH2480="D",1,0)</f>
        <v>0</v>
      </c>
      <c r="AY2480" s="0" t="n">
        <f aca="false">IF(DJ2480&lt;&gt;"",1,0)+IF(DK2480&lt;&gt;"",1,0)+IF(DM2480&lt;&gt;"",1,0)+IF(DO2480&lt;&gt;"",1,0)+IF(DP2480&lt;&gt;"",1,0)+IF(DQ2480&lt;&gt;"",1,0)+IF(DS2480&lt;&gt;"",1,0)+IF(DT2480&lt;&gt;"",1,0)+IF(DV2480&lt;&gt;"",1,0)+IF(DW2480&lt;&gt;"",1,0)+IF(DX2480&lt;&gt;"",1,0)+IF(DY2480&lt;&gt;"",1,0)+IF(DZ2480&lt;&gt;"",1,0)+IF(EB2480&lt;&gt;"",1,0)+IF(EC2480&lt;&gt;"",1,0)+IF(ED2480&lt;&gt;"",1,0)+IF(EG2480&lt;&gt;"",1,0)+IF(EH2480&lt;&gt;"",1,0)</f>
        <v>0</v>
      </c>
      <c r="AZ2480" s="0" t="n">
        <f aca="false">IF(EH2480&lt;&gt;"",1,0)</f>
        <v>0</v>
      </c>
      <c r="BB2480" s="0" t="s">
        <v>154</v>
      </c>
      <c r="CV2480" s="0" t="s">
        <v>155</v>
      </c>
      <c r="DC2480" s="0" t="s">
        <v>155</v>
      </c>
      <c r="DN2480" s="0" t="s">
        <v>155</v>
      </c>
      <c r="EA2480" s="0" t="s">
        <v>155</v>
      </c>
      <c r="EF2480" s="0" t="s">
        <v>155</v>
      </c>
    </row>
    <row r="2481" customFormat="false" ht="15" hidden="false" customHeight="false" outlineLevel="0" collapsed="false">
      <c r="A2481" s="0" t="s">
        <v>10686</v>
      </c>
      <c r="B2481" s="0" t="n">
        <v>78</v>
      </c>
      <c r="C2481" s="0" t="n">
        <v>391423</v>
      </c>
      <c r="D2481" s="0" t="s">
        <v>10500</v>
      </c>
      <c r="E2481" s="0" t="s">
        <v>1316</v>
      </c>
      <c r="F2481" s="0" t="str">
        <f aca="false">CONCATENATE(D2481," ",LEFT(H2481,4),"T=",AU2481,"D=",AV2481,"R=",AW2481,"M=",AX2481,"L=",AY2481,"B=",AZ2481)</f>
        <v>MERAZ T=11D=1R=0M=0L=1B=0</v>
      </c>
      <c r="G2481" s="0" t="s">
        <v>8473</v>
      </c>
      <c r="I2481" s="0" t="s">
        <v>10687</v>
      </c>
      <c r="J2481" s="0" t="s">
        <v>948</v>
      </c>
      <c r="K2481" s="0" t="s">
        <v>144</v>
      </c>
      <c r="M2481" s="0" t="s">
        <v>10502</v>
      </c>
      <c r="N2481" s="0" t="str">
        <f aca="false">RIGHT(M2481,LEN(M2481)-FIND(" ",M2481))</f>
        <v>HAZELWOOD AVE SE</v>
      </c>
      <c r="P2481" s="0" t="s">
        <v>147</v>
      </c>
      <c r="Q2481" s="0" t="s">
        <v>148</v>
      </c>
      <c r="R2481" s="0" t="n">
        <v>44483</v>
      </c>
      <c r="AD2481" s="0" t="s">
        <v>149</v>
      </c>
      <c r="AE2481" s="0" t="s">
        <v>150</v>
      </c>
      <c r="AF2481" s="0" t="s">
        <v>151</v>
      </c>
      <c r="AH2481" s="0" t="n">
        <v>14</v>
      </c>
      <c r="AI2481" s="0" t="n">
        <v>11</v>
      </c>
      <c r="AN2481" s="0" t="s">
        <v>147</v>
      </c>
      <c r="AO2481" s="0" t="s">
        <v>10469</v>
      </c>
      <c r="AP2481" s="0" t="s">
        <v>10470</v>
      </c>
      <c r="AQ2481" s="0" t="n">
        <v>9</v>
      </c>
      <c r="AR2481" s="0" t="n">
        <v>64</v>
      </c>
      <c r="AS2481" s="0" t="n">
        <v>32</v>
      </c>
      <c r="AU2481" s="0" t="n">
        <f aca="false">COUNTA($BA$2481:$EH$2481)</f>
        <v>11</v>
      </c>
      <c r="AV2481" s="0" t="n">
        <f aca="false">COUNTIF($BA$2481:$EH$2481,"D")</f>
        <v>1</v>
      </c>
      <c r="AW2481" s="0" t="n">
        <f aca="false">COUNTIF($BA$2481:$EH$2481,"R")</f>
        <v>0</v>
      </c>
      <c r="AX2481" s="0" t="n">
        <f aca="false">IF(BN2481="D",1,0)+IF(BO2481="D",1,0)+IF(BT2481="D",1,0)+IF(BU2481="D",1,0)+IF(BW2481="D",1,0)+IF(CC2481="D",1,0)+IF(CD2481="D",1,0)+IF(CE2481="D",1,0)+IF(CF2481="D",1,0)+IF(CL2481="D",1,0)+IF(CM2481="D",1,0)+IF(CQ2481="D",1,0)+IF(CR2481="D",1,0)+IF(CS2481="D",1,0)+IF(CW2481="D",1,0)+IF(CX2481="D",1,0)+IF(DD2481="D",1,0)+IF(DE2481="D",1,0)+IF(DJ2481="D",1,0)+IF(DK2481="D",1,0)+IF(DO2481="D",1,0)+IF(DP2481="D",1,0)+IF(DQ2481="D",1,0)+IF(DW2481="D",1,0)+IF(DZ2481="D",1,0)+IF(EH2481="D",1,0)</f>
        <v>0</v>
      </c>
      <c r="AY2481" s="0" t="n">
        <f aca="false">IF(DJ2481&lt;&gt;"",1,0)+IF(DK2481&lt;&gt;"",1,0)+IF(DM2481&lt;&gt;"",1,0)+IF(DO2481&lt;&gt;"",1,0)+IF(DP2481&lt;&gt;"",1,0)+IF(DQ2481&lt;&gt;"",1,0)+IF(DS2481&lt;&gt;"",1,0)+IF(DT2481&lt;&gt;"",1,0)+IF(DV2481&lt;&gt;"",1,0)+IF(DW2481&lt;&gt;"",1,0)+IF(DX2481&lt;&gt;"",1,0)+IF(DY2481&lt;&gt;"",1,0)+IF(DZ2481&lt;&gt;"",1,0)+IF(EB2481&lt;&gt;"",1,0)+IF(EC2481&lt;&gt;"",1,0)+IF(ED2481&lt;&gt;"",1,0)+IF(EG2481&lt;&gt;"",1,0)+IF(EH2481&lt;&gt;"",1,0)</f>
        <v>1</v>
      </c>
      <c r="AZ2481" s="0" t="n">
        <f aca="false">IF(EH2481&lt;&gt;"",1,0)</f>
        <v>0</v>
      </c>
      <c r="BB2481" s="0" t="s">
        <v>154</v>
      </c>
      <c r="BL2481" s="0" t="s">
        <v>155</v>
      </c>
      <c r="BY2481" s="0" t="s">
        <v>156</v>
      </c>
      <c r="CA2481" s="0" t="s">
        <v>155</v>
      </c>
      <c r="CP2481" s="0" t="s">
        <v>155</v>
      </c>
      <c r="DC2481" s="0" t="s">
        <v>155</v>
      </c>
      <c r="DN2481" s="0" t="s">
        <v>155</v>
      </c>
      <c r="DU2481" s="0" t="s">
        <v>155</v>
      </c>
      <c r="DX2481" s="0" t="s">
        <v>155</v>
      </c>
      <c r="EA2481" s="0" t="s">
        <v>155</v>
      </c>
      <c r="EF2481" s="0" t="s">
        <v>155</v>
      </c>
    </row>
    <row r="2482" customFormat="false" ht="15" hidden="false" customHeight="false" outlineLevel="0" collapsed="false">
      <c r="A2482" s="0" t="s">
        <v>10688</v>
      </c>
      <c r="B2482" s="0" t="n">
        <v>78</v>
      </c>
      <c r="C2482" s="0" t="n">
        <v>397122</v>
      </c>
      <c r="D2482" s="0" t="s">
        <v>10689</v>
      </c>
      <c r="E2482" s="0" t="s">
        <v>3583</v>
      </c>
      <c r="F2482" s="0" t="str">
        <f aca="false">CONCATENATE(D2482," ",LEFT(H2482,4),"T=",AU2482,"D=",AV2482,"R=",AW2482,"M=",AX2482,"L=",AY2482,"B=",AZ2482)</f>
        <v>WAID T=3D=1R=0M=1L=0B=0</v>
      </c>
      <c r="G2482" s="0" t="s">
        <v>208</v>
      </c>
      <c r="I2482" s="0" t="s">
        <v>10690</v>
      </c>
      <c r="J2482" s="0" t="s">
        <v>10691</v>
      </c>
      <c r="K2482" s="0" t="s">
        <v>182</v>
      </c>
      <c r="M2482" s="0" t="s">
        <v>10597</v>
      </c>
      <c r="N2482" s="0" t="str">
        <f aca="false">RIGHT(M2482,LEN(M2482)-FIND(" ",M2482))</f>
        <v>HAZELWOOD AVE SE</v>
      </c>
      <c r="P2482" s="0" t="s">
        <v>147</v>
      </c>
      <c r="Q2482" s="0" t="s">
        <v>148</v>
      </c>
      <c r="R2482" s="0" t="n">
        <v>44484</v>
      </c>
      <c r="AD2482" s="0" t="s">
        <v>149</v>
      </c>
      <c r="AE2482" s="0" t="s">
        <v>150</v>
      </c>
      <c r="AF2482" s="0" t="s">
        <v>151</v>
      </c>
      <c r="AH2482" s="0" t="n">
        <v>14</v>
      </c>
      <c r="AI2482" s="0" t="n">
        <v>11</v>
      </c>
      <c r="AN2482" s="0" t="s">
        <v>147</v>
      </c>
      <c r="AO2482" s="0" t="s">
        <v>10469</v>
      </c>
      <c r="AP2482" s="0" t="s">
        <v>10470</v>
      </c>
      <c r="AQ2482" s="0" t="n">
        <v>9</v>
      </c>
      <c r="AR2482" s="0" t="n">
        <v>64</v>
      </c>
      <c r="AS2482" s="0" t="n">
        <v>32</v>
      </c>
      <c r="AU2482" s="0" t="n">
        <f aca="false">COUNTA($BA$2482:$EH$2482)</f>
        <v>3</v>
      </c>
      <c r="AV2482" s="0" t="n">
        <f aca="false">COUNTIF($BA$2482:$EH$2482,"D")</f>
        <v>1</v>
      </c>
      <c r="AW2482" s="0" t="n">
        <f aca="false">COUNTIF($BA$2482:$EH$2482,"R")</f>
        <v>0</v>
      </c>
      <c r="AX2482" s="0" t="n">
        <f aca="false">IF(BN2482="D",1,0)+IF(BO2482="D",1,0)+IF(BT2482="D",1,0)+IF(BU2482="D",1,0)+IF(BW2482="D",1,0)+IF(CC2482="D",1,0)+IF(CD2482="D",1,0)+IF(CE2482="D",1,0)+IF(CF2482="D",1,0)+IF(CL2482="D",1,0)+IF(CM2482="D",1,0)+IF(CQ2482="D",1,0)+IF(CR2482="D",1,0)+IF(CS2482="D",1,0)+IF(CW2482="D",1,0)+IF(CX2482="D",1,0)+IF(DD2482="D",1,0)+IF(DE2482="D",1,0)+IF(DJ2482="D",1,0)+IF(DK2482="D",1,0)+IF(DO2482="D",1,0)+IF(DP2482="D",1,0)+IF(DQ2482="D",1,0)+IF(DW2482="D",1,0)+IF(DZ2482="D",1,0)+IF(EH2482="D",1,0)</f>
        <v>1</v>
      </c>
      <c r="AY2482" s="0" t="n">
        <f aca="false">IF(DJ2482&lt;&gt;"",1,0)+IF(DK2482&lt;&gt;"",1,0)+IF(DM2482&lt;&gt;"",1,0)+IF(DO2482&lt;&gt;"",1,0)+IF(DP2482&lt;&gt;"",1,0)+IF(DQ2482&lt;&gt;"",1,0)+IF(DS2482&lt;&gt;"",1,0)+IF(DT2482&lt;&gt;"",1,0)+IF(DV2482&lt;&gt;"",1,0)+IF(DW2482&lt;&gt;"",1,0)+IF(DX2482&lt;&gt;"",1,0)+IF(DY2482&lt;&gt;"",1,0)+IF(DZ2482&lt;&gt;"",1,0)+IF(EB2482&lt;&gt;"",1,0)+IF(EC2482&lt;&gt;"",1,0)+IF(ED2482&lt;&gt;"",1,0)+IF(EG2482&lt;&gt;"",1,0)+IF(EH2482&lt;&gt;"",1,0)</f>
        <v>0</v>
      </c>
      <c r="AZ2482" s="0" t="n">
        <f aca="false">IF(EH2482&lt;&gt;"",1,0)</f>
        <v>0</v>
      </c>
      <c r="BB2482" s="0" t="s">
        <v>154</v>
      </c>
      <c r="CV2482" s="0" t="s">
        <v>155</v>
      </c>
      <c r="CW2482" s="0" t="s">
        <v>156</v>
      </c>
    </row>
    <row r="2483" customFormat="false" ht="15" hidden="false" customHeight="false" outlineLevel="0" collapsed="false">
      <c r="A2483" s="0" t="s">
        <v>10692</v>
      </c>
      <c r="B2483" s="0" t="n">
        <v>78</v>
      </c>
      <c r="C2483" s="0" t="n">
        <v>420454</v>
      </c>
      <c r="D2483" s="0" t="s">
        <v>10548</v>
      </c>
      <c r="E2483" s="0" t="s">
        <v>779</v>
      </c>
      <c r="F2483" s="0" t="str">
        <f aca="false">CONCATENATE(D2483," ",LEFT(H2483,4),"T=",AU2483,"D=",AV2483,"R=",AW2483,"M=",AX2483,"L=",AY2483,"B=",AZ2483)</f>
        <v>PERSON T=5D=0R=0M=0L=0B=0</v>
      </c>
      <c r="G2483" s="0" t="s">
        <v>398</v>
      </c>
      <c r="I2483" s="0" t="s">
        <v>10693</v>
      </c>
      <c r="J2483" s="0" t="s">
        <v>9136</v>
      </c>
      <c r="K2483" s="0" t="s">
        <v>144</v>
      </c>
      <c r="M2483" s="0" t="s">
        <v>10694</v>
      </c>
      <c r="N2483" s="0" t="str">
        <f aca="false">RIGHT(M2483,LEN(M2483)-FIND(" ",M2483))</f>
        <v>FRANCIS AVE SE</v>
      </c>
      <c r="P2483" s="0" t="s">
        <v>147</v>
      </c>
      <c r="Q2483" s="0" t="s">
        <v>148</v>
      </c>
      <c r="R2483" s="0" t="n">
        <v>44484</v>
      </c>
      <c r="AD2483" s="0" t="s">
        <v>149</v>
      </c>
      <c r="AE2483" s="0" t="s">
        <v>150</v>
      </c>
      <c r="AF2483" s="0" t="s">
        <v>151</v>
      </c>
      <c r="AH2483" s="0" t="n">
        <v>14</v>
      </c>
      <c r="AI2483" s="0" t="n">
        <v>11</v>
      </c>
      <c r="AN2483" s="0" t="s">
        <v>147</v>
      </c>
      <c r="AO2483" s="0" t="s">
        <v>10469</v>
      </c>
      <c r="AP2483" s="0" t="s">
        <v>10470</v>
      </c>
      <c r="AQ2483" s="0" t="n">
        <v>9</v>
      </c>
      <c r="AR2483" s="0" t="n">
        <v>64</v>
      </c>
      <c r="AS2483" s="0" t="n">
        <v>32</v>
      </c>
      <c r="AU2483" s="0" t="n">
        <f aca="false">COUNTA($BA$2483:$EH$2483)</f>
        <v>5</v>
      </c>
      <c r="AV2483" s="0" t="n">
        <f aca="false">COUNTIF($BA$2483:$EH$2483,"D")</f>
        <v>0</v>
      </c>
      <c r="AW2483" s="0" t="n">
        <f aca="false">COUNTIF($BA$2483:$EH$2483,"R")</f>
        <v>0</v>
      </c>
      <c r="AX2483" s="0" t="n">
        <f aca="false">IF(BN2483="D",1,0)+IF(BO2483="D",1,0)+IF(BT2483="D",1,0)+IF(BU2483="D",1,0)+IF(BW2483="D",1,0)+IF(CC2483="D",1,0)+IF(CD2483="D",1,0)+IF(CE2483="D",1,0)+IF(CF2483="D",1,0)+IF(CL2483="D",1,0)+IF(CM2483="D",1,0)+IF(CQ2483="D",1,0)+IF(CR2483="D",1,0)+IF(CS2483="D",1,0)+IF(CW2483="D",1,0)+IF(CX2483="D",1,0)+IF(DD2483="D",1,0)+IF(DE2483="D",1,0)+IF(DJ2483="D",1,0)+IF(DK2483="D",1,0)+IF(DO2483="D",1,0)+IF(DP2483="D",1,0)+IF(DQ2483="D",1,0)+IF(DW2483="D",1,0)+IF(DZ2483="D",1,0)+IF(EH2483="D",1,0)</f>
        <v>0</v>
      </c>
      <c r="AY2483" s="0" t="n">
        <f aca="false">IF(DJ2483&lt;&gt;"",1,0)+IF(DK2483&lt;&gt;"",1,0)+IF(DM2483&lt;&gt;"",1,0)+IF(DO2483&lt;&gt;"",1,0)+IF(DP2483&lt;&gt;"",1,0)+IF(DQ2483&lt;&gt;"",1,0)+IF(DS2483&lt;&gt;"",1,0)+IF(DT2483&lt;&gt;"",1,0)+IF(DV2483&lt;&gt;"",1,0)+IF(DW2483&lt;&gt;"",1,0)+IF(DX2483&lt;&gt;"",1,0)+IF(DY2483&lt;&gt;"",1,0)+IF(DZ2483&lt;&gt;"",1,0)+IF(EB2483&lt;&gt;"",1,0)+IF(EC2483&lt;&gt;"",1,0)+IF(ED2483&lt;&gt;"",1,0)+IF(EG2483&lt;&gt;"",1,0)+IF(EH2483&lt;&gt;"",1,0)</f>
        <v>0</v>
      </c>
      <c r="AZ2483" s="0" t="n">
        <f aca="false">IF(EH2483&lt;&gt;"",1,0)</f>
        <v>0</v>
      </c>
      <c r="BB2483" s="0" t="s">
        <v>154</v>
      </c>
      <c r="DC2483" s="0" t="s">
        <v>155</v>
      </c>
      <c r="DN2483" s="0" t="s">
        <v>155</v>
      </c>
      <c r="DU2483" s="0" t="s">
        <v>155</v>
      </c>
      <c r="EF2483" s="0" t="s">
        <v>155</v>
      </c>
    </row>
    <row r="2484" customFormat="false" ht="15" hidden="false" customHeight="false" outlineLevel="0" collapsed="false">
      <c r="A2484" s="0" t="s">
        <v>10695</v>
      </c>
      <c r="B2484" s="0" t="n">
        <v>78</v>
      </c>
      <c r="C2484" s="0" t="n">
        <v>400850</v>
      </c>
      <c r="D2484" s="0" t="s">
        <v>10696</v>
      </c>
      <c r="E2484" s="0" t="s">
        <v>166</v>
      </c>
      <c r="F2484" s="0" t="str">
        <f aca="false">CONCATENATE(D2484," ",LEFT(H2484,4),"T=",AU2484,"D=",AV2484,"R=",AW2484,"M=",AX2484,"L=",AY2484,"B=",AZ2484)</f>
        <v>DIVENCENZO T=7D=1R=0M=0L=0B=0</v>
      </c>
      <c r="G2484" s="0" t="s">
        <v>2587</v>
      </c>
      <c r="I2484" s="0" t="s">
        <v>10697</v>
      </c>
      <c r="J2484" s="0" t="s">
        <v>10698</v>
      </c>
      <c r="K2484" s="0" t="s">
        <v>144</v>
      </c>
      <c r="M2484" s="0" t="s">
        <v>10699</v>
      </c>
      <c r="N2484" s="0" t="str">
        <f aca="false">RIGHT(M2484,LEN(M2484)-FIND(" ",M2484))</f>
        <v>S FEEDERLE DR SE</v>
      </c>
      <c r="P2484" s="0" t="s">
        <v>147</v>
      </c>
      <c r="Q2484" s="0" t="s">
        <v>148</v>
      </c>
      <c r="R2484" s="0" t="n">
        <v>44484</v>
      </c>
      <c r="AD2484" s="0" t="s">
        <v>149</v>
      </c>
      <c r="AE2484" s="0" t="s">
        <v>150</v>
      </c>
      <c r="AF2484" s="0" t="s">
        <v>151</v>
      </c>
      <c r="AH2484" s="0" t="n">
        <v>14</v>
      </c>
      <c r="AI2484" s="0" t="n">
        <v>11</v>
      </c>
      <c r="AN2484" s="0" t="s">
        <v>147</v>
      </c>
      <c r="AO2484" s="0" t="s">
        <v>10469</v>
      </c>
      <c r="AP2484" s="0" t="s">
        <v>10470</v>
      </c>
      <c r="AQ2484" s="0" t="n">
        <v>9</v>
      </c>
      <c r="AR2484" s="0" t="n">
        <v>64</v>
      </c>
      <c r="AS2484" s="0" t="n">
        <v>32</v>
      </c>
      <c r="AU2484" s="0" t="n">
        <f aca="false">COUNTA($BA$2484:$EH$2484)</f>
        <v>7</v>
      </c>
      <c r="AV2484" s="0" t="n">
        <f aca="false">COUNTIF($BA$2484:$EH$2484,"D")</f>
        <v>1</v>
      </c>
      <c r="AW2484" s="0" t="n">
        <f aca="false">COUNTIF($BA$2484:$EH$2484,"R")</f>
        <v>0</v>
      </c>
      <c r="AX2484" s="0" t="n">
        <f aca="false">IF(BN2484="D",1,0)+IF(BO2484="D",1,0)+IF(BT2484="D",1,0)+IF(BU2484="D",1,0)+IF(BW2484="D",1,0)+IF(CC2484="D",1,0)+IF(CD2484="D",1,0)+IF(CE2484="D",1,0)+IF(CF2484="D",1,0)+IF(CL2484="D",1,0)+IF(CM2484="D",1,0)+IF(CQ2484="D",1,0)+IF(CR2484="D",1,0)+IF(CS2484="D",1,0)+IF(CW2484="D",1,0)+IF(CX2484="D",1,0)+IF(DD2484="D",1,0)+IF(DE2484="D",1,0)+IF(DJ2484="D",1,0)+IF(DK2484="D",1,0)+IF(DO2484="D",1,0)+IF(DP2484="D",1,0)+IF(DQ2484="D",1,0)+IF(DW2484="D",1,0)+IF(DZ2484="D",1,0)+IF(EH2484="D",1,0)</f>
        <v>0</v>
      </c>
      <c r="AY2484" s="0" t="n">
        <f aca="false">IF(DJ2484&lt;&gt;"",1,0)+IF(DK2484&lt;&gt;"",1,0)+IF(DM2484&lt;&gt;"",1,0)+IF(DO2484&lt;&gt;"",1,0)+IF(DP2484&lt;&gt;"",1,0)+IF(DQ2484&lt;&gt;"",1,0)+IF(DS2484&lt;&gt;"",1,0)+IF(DT2484&lt;&gt;"",1,0)+IF(DV2484&lt;&gt;"",1,0)+IF(DW2484&lt;&gt;"",1,0)+IF(DX2484&lt;&gt;"",1,0)+IF(DY2484&lt;&gt;"",1,0)+IF(DZ2484&lt;&gt;"",1,0)+IF(EB2484&lt;&gt;"",1,0)+IF(EC2484&lt;&gt;"",1,0)+IF(ED2484&lt;&gt;"",1,0)+IF(EG2484&lt;&gt;"",1,0)+IF(EH2484&lt;&gt;"",1,0)</f>
        <v>0</v>
      </c>
      <c r="AZ2484" s="0" t="n">
        <f aca="false">IF(EH2484&lt;&gt;"",1,0)</f>
        <v>0</v>
      </c>
      <c r="BB2484" s="0" t="s">
        <v>154</v>
      </c>
      <c r="BL2484" s="0" t="s">
        <v>155</v>
      </c>
      <c r="CZ2484" s="0" t="s">
        <v>156</v>
      </c>
      <c r="DC2484" s="0" t="s">
        <v>155</v>
      </c>
      <c r="DI2484" s="0" t="s">
        <v>155</v>
      </c>
      <c r="DN2484" s="0" t="s">
        <v>155</v>
      </c>
      <c r="EF2484" s="0" t="s">
        <v>155</v>
      </c>
    </row>
    <row r="2485" customFormat="false" ht="15" hidden="false" customHeight="false" outlineLevel="0" collapsed="false">
      <c r="A2485" s="0" t="s">
        <v>10700</v>
      </c>
      <c r="B2485" s="0" t="n">
        <v>78</v>
      </c>
      <c r="C2485" s="0" t="n">
        <v>379587</v>
      </c>
      <c r="D2485" s="0" t="s">
        <v>7919</v>
      </c>
      <c r="E2485" s="0" t="s">
        <v>10701</v>
      </c>
      <c r="F2485" s="0" t="str">
        <f aca="false">CONCATENATE(D2485," ",LEFT(H2485,4),"T=",AU2485,"D=",AV2485,"R=",AW2485,"M=",AX2485,"L=",AY2485,"B=",AZ2485)</f>
        <v>TIPTON T=4D=1R=0M=0L=0B=0</v>
      </c>
      <c r="G2485" s="0" t="s">
        <v>2247</v>
      </c>
      <c r="I2485" s="0" t="s">
        <v>10702</v>
      </c>
      <c r="J2485" s="0" t="s">
        <v>10703</v>
      </c>
      <c r="K2485" s="0" t="s">
        <v>144</v>
      </c>
      <c r="M2485" s="0" t="s">
        <v>10704</v>
      </c>
      <c r="N2485" s="0" t="str">
        <f aca="false">RIGHT(M2485,LEN(M2485)-FIND(" ",M2485))</f>
        <v>HAZELWOOD AVE SE</v>
      </c>
      <c r="P2485" s="0" t="s">
        <v>147</v>
      </c>
      <c r="Q2485" s="0" t="s">
        <v>148</v>
      </c>
      <c r="R2485" s="0" t="n">
        <v>44484</v>
      </c>
      <c r="AD2485" s="0" t="s">
        <v>149</v>
      </c>
      <c r="AE2485" s="0" t="s">
        <v>150</v>
      </c>
      <c r="AF2485" s="0" t="s">
        <v>151</v>
      </c>
      <c r="AH2485" s="0" t="n">
        <v>14</v>
      </c>
      <c r="AI2485" s="0" t="n">
        <v>11</v>
      </c>
      <c r="AN2485" s="0" t="s">
        <v>147</v>
      </c>
      <c r="AO2485" s="0" t="s">
        <v>10469</v>
      </c>
      <c r="AP2485" s="0" t="s">
        <v>10470</v>
      </c>
      <c r="AQ2485" s="0" t="n">
        <v>9</v>
      </c>
      <c r="AR2485" s="0" t="n">
        <v>64</v>
      </c>
      <c r="AS2485" s="0" t="n">
        <v>32</v>
      </c>
      <c r="AU2485" s="0" t="n">
        <f aca="false">COUNTA($BA$2485:$EH$2485)</f>
        <v>4</v>
      </c>
      <c r="AV2485" s="0" t="n">
        <f aca="false">COUNTIF($BA$2485:$EH$2485,"D")</f>
        <v>1</v>
      </c>
      <c r="AW2485" s="0" t="n">
        <f aca="false">COUNTIF($BA$2485:$EH$2485,"R")</f>
        <v>0</v>
      </c>
      <c r="AX2485" s="0" t="n">
        <f aca="false">IF(BN2485="D",1,0)+IF(BO2485="D",1,0)+IF(BT2485="D",1,0)+IF(BU2485="D",1,0)+IF(BW2485="D",1,0)+IF(CC2485="D",1,0)+IF(CD2485="D",1,0)+IF(CE2485="D",1,0)+IF(CF2485="D",1,0)+IF(CL2485="D",1,0)+IF(CM2485="D",1,0)+IF(CQ2485="D",1,0)+IF(CR2485="D",1,0)+IF(CS2485="D",1,0)+IF(CW2485="D",1,0)+IF(CX2485="D",1,0)+IF(DD2485="D",1,0)+IF(DE2485="D",1,0)+IF(DJ2485="D",1,0)+IF(DK2485="D",1,0)+IF(DO2485="D",1,0)+IF(DP2485="D",1,0)+IF(DQ2485="D",1,0)+IF(DW2485="D",1,0)+IF(DZ2485="D",1,0)+IF(EH2485="D",1,0)</f>
        <v>0</v>
      </c>
      <c r="AY2485" s="0" t="n">
        <f aca="false">IF(DJ2485&lt;&gt;"",1,0)+IF(DK2485&lt;&gt;"",1,0)+IF(DM2485&lt;&gt;"",1,0)+IF(DO2485&lt;&gt;"",1,0)+IF(DP2485&lt;&gt;"",1,0)+IF(DQ2485&lt;&gt;"",1,0)+IF(DS2485&lt;&gt;"",1,0)+IF(DT2485&lt;&gt;"",1,0)+IF(DV2485&lt;&gt;"",1,0)+IF(DW2485&lt;&gt;"",1,0)+IF(DX2485&lt;&gt;"",1,0)+IF(DY2485&lt;&gt;"",1,0)+IF(DZ2485&lt;&gt;"",1,0)+IF(EB2485&lt;&gt;"",1,0)+IF(EC2485&lt;&gt;"",1,0)+IF(ED2485&lt;&gt;"",1,0)+IF(EG2485&lt;&gt;"",1,0)+IF(EH2485&lt;&gt;"",1,0)</f>
        <v>0</v>
      </c>
      <c r="AZ2485" s="0" t="n">
        <f aca="false">IF(EH2485&lt;&gt;"",1,0)</f>
        <v>0</v>
      </c>
      <c r="BB2485" s="0" t="s">
        <v>154</v>
      </c>
      <c r="CO2485" s="0" t="s">
        <v>156</v>
      </c>
      <c r="CP2485" s="0" t="s">
        <v>155</v>
      </c>
      <c r="DN2485" s="0" t="s">
        <v>155</v>
      </c>
    </row>
    <row r="2486" customFormat="false" ht="15" hidden="false" customHeight="false" outlineLevel="0" collapsed="false">
      <c r="A2486" s="0" t="s">
        <v>10705</v>
      </c>
      <c r="B2486" s="0" t="n">
        <v>78</v>
      </c>
      <c r="C2486" s="0" t="n">
        <v>449698</v>
      </c>
      <c r="D2486" s="0" t="s">
        <v>10706</v>
      </c>
      <c r="E2486" s="0" t="s">
        <v>241</v>
      </c>
      <c r="F2486" s="0" t="str">
        <f aca="false">CONCATENATE(D2486," ",LEFT(H2486,4),"T=",AU2486,"D=",AV2486,"R=",AW2486,"M=",AX2486,"L=",AY2486,"B=",AZ2486)</f>
        <v>ODOM T=2D=0R=0M=0L=0B=0</v>
      </c>
      <c r="G2486" s="0" t="s">
        <v>785</v>
      </c>
      <c r="I2486" s="0" t="s">
        <v>10707</v>
      </c>
      <c r="J2486" s="0" t="s">
        <v>10708</v>
      </c>
      <c r="K2486" s="0" t="s">
        <v>144</v>
      </c>
      <c r="M2486" s="0" t="s">
        <v>10709</v>
      </c>
      <c r="N2486" s="0" t="str">
        <f aca="false">RIGHT(M2486,LEN(M2486)-FIND(" ",M2486))</f>
        <v>YOUNGSTOWN RD SE</v>
      </c>
      <c r="P2486" s="0" t="s">
        <v>147</v>
      </c>
      <c r="Q2486" s="0" t="s">
        <v>148</v>
      </c>
      <c r="R2486" s="0" t="n">
        <v>44484</v>
      </c>
      <c r="AD2486" s="0" t="s">
        <v>149</v>
      </c>
      <c r="AE2486" s="0" t="s">
        <v>150</v>
      </c>
      <c r="AF2486" s="0" t="s">
        <v>151</v>
      </c>
      <c r="AH2486" s="0" t="n">
        <v>14</v>
      </c>
      <c r="AI2486" s="0" t="n">
        <v>11</v>
      </c>
      <c r="AN2486" s="0" t="s">
        <v>147</v>
      </c>
      <c r="AO2486" s="0" t="s">
        <v>10469</v>
      </c>
      <c r="AP2486" s="0" t="s">
        <v>10470</v>
      </c>
      <c r="AQ2486" s="0" t="n">
        <v>9</v>
      </c>
      <c r="AR2486" s="0" t="n">
        <v>64</v>
      </c>
      <c r="AS2486" s="0" t="n">
        <v>32</v>
      </c>
      <c r="AU2486" s="0" t="n">
        <f aca="false">COUNTA($BA$2486:$EH$2486)</f>
        <v>2</v>
      </c>
      <c r="AV2486" s="0" t="n">
        <f aca="false">COUNTIF($BA$2486:$EH$2486,"D")</f>
        <v>0</v>
      </c>
      <c r="AW2486" s="0" t="n">
        <f aca="false">COUNTIF($BA$2486:$EH$2486,"R")</f>
        <v>0</v>
      </c>
      <c r="AX2486" s="0" t="n">
        <f aca="false">IF(BN2486="D",1,0)+IF(BO2486="D",1,0)+IF(BT2486="D",1,0)+IF(BU2486="D",1,0)+IF(BW2486="D",1,0)+IF(CC2486="D",1,0)+IF(CD2486="D",1,0)+IF(CE2486="D",1,0)+IF(CF2486="D",1,0)+IF(CL2486="D",1,0)+IF(CM2486="D",1,0)+IF(CQ2486="D",1,0)+IF(CR2486="D",1,0)+IF(CS2486="D",1,0)+IF(CW2486="D",1,0)+IF(CX2486="D",1,0)+IF(DD2486="D",1,0)+IF(DE2486="D",1,0)+IF(DJ2486="D",1,0)+IF(DK2486="D",1,0)+IF(DO2486="D",1,0)+IF(DP2486="D",1,0)+IF(DQ2486="D",1,0)+IF(DW2486="D",1,0)+IF(DZ2486="D",1,0)+IF(EH2486="D",1,0)</f>
        <v>0</v>
      </c>
      <c r="AY2486" s="0" t="n">
        <f aca="false">IF(DJ2486&lt;&gt;"",1,0)+IF(DK2486&lt;&gt;"",1,0)+IF(DM2486&lt;&gt;"",1,0)+IF(DO2486&lt;&gt;"",1,0)+IF(DP2486&lt;&gt;"",1,0)+IF(DQ2486&lt;&gt;"",1,0)+IF(DS2486&lt;&gt;"",1,0)+IF(DT2486&lt;&gt;"",1,0)+IF(DV2486&lt;&gt;"",1,0)+IF(DW2486&lt;&gt;"",1,0)+IF(DX2486&lt;&gt;"",1,0)+IF(DY2486&lt;&gt;"",1,0)+IF(DZ2486&lt;&gt;"",1,0)+IF(EB2486&lt;&gt;"",1,0)+IF(EC2486&lt;&gt;"",1,0)+IF(ED2486&lt;&gt;"",1,0)+IF(EG2486&lt;&gt;"",1,0)+IF(EH2486&lt;&gt;"",1,0)</f>
        <v>0</v>
      </c>
      <c r="AZ2486" s="0" t="n">
        <f aca="false">IF(EH2486&lt;&gt;"",1,0)</f>
        <v>0</v>
      </c>
      <c r="BB2486" s="0" t="s">
        <v>154</v>
      </c>
      <c r="EF2486" s="0" t="s">
        <v>155</v>
      </c>
    </row>
    <row r="2487" customFormat="false" ht="15" hidden="false" customHeight="false" outlineLevel="0" collapsed="false">
      <c r="A2487" s="0" t="s">
        <v>10710</v>
      </c>
      <c r="B2487" s="0" t="n">
        <v>78</v>
      </c>
      <c r="C2487" s="0" t="n">
        <v>312482</v>
      </c>
      <c r="D2487" s="0" t="s">
        <v>6702</v>
      </c>
      <c r="E2487" s="0" t="s">
        <v>862</v>
      </c>
      <c r="F2487" s="0" t="str">
        <f aca="false">CONCATENATE(D2487," ",LEFT(H2487,4),"T=",AU2487,"D=",AV2487,"R=",AW2487,"M=",AX2487,"L=",AY2487,"B=",AZ2487)</f>
        <v>GRAY T=10D=0R=0M=0L=0B=0</v>
      </c>
      <c r="G2487" s="0" t="s">
        <v>195</v>
      </c>
      <c r="I2487" s="0" t="s">
        <v>10711</v>
      </c>
      <c r="J2487" s="0" t="s">
        <v>10712</v>
      </c>
      <c r="K2487" s="0" t="s">
        <v>182</v>
      </c>
      <c r="M2487" s="0" t="s">
        <v>10713</v>
      </c>
      <c r="N2487" s="0" t="str">
        <f aca="false">RIGHT(M2487,LEN(M2487)-FIND(" ",M2487))</f>
        <v>ADELAIDE AVE SE</v>
      </c>
      <c r="P2487" s="0" t="s">
        <v>147</v>
      </c>
      <c r="Q2487" s="0" t="s">
        <v>148</v>
      </c>
      <c r="R2487" s="0" t="n">
        <v>44484</v>
      </c>
      <c r="AD2487" s="0" t="s">
        <v>149</v>
      </c>
      <c r="AE2487" s="0" t="s">
        <v>150</v>
      </c>
      <c r="AF2487" s="0" t="s">
        <v>151</v>
      </c>
      <c r="AH2487" s="0" t="n">
        <v>14</v>
      </c>
      <c r="AI2487" s="0" t="n">
        <v>11</v>
      </c>
      <c r="AN2487" s="0" t="s">
        <v>147</v>
      </c>
      <c r="AO2487" s="0" t="s">
        <v>10469</v>
      </c>
      <c r="AP2487" s="0" t="s">
        <v>10470</v>
      </c>
      <c r="AQ2487" s="0" t="n">
        <v>9</v>
      </c>
      <c r="AR2487" s="0" t="n">
        <v>64</v>
      </c>
      <c r="AS2487" s="0" t="n">
        <v>32</v>
      </c>
      <c r="AU2487" s="0" t="n">
        <f aca="false">COUNTA($BA$2487:$EH$2487)</f>
        <v>10</v>
      </c>
      <c r="AV2487" s="0" t="n">
        <f aca="false">COUNTIF($BA$2487:$EH$2487,"D")</f>
        <v>0</v>
      </c>
      <c r="AW2487" s="0" t="n">
        <f aca="false">COUNTIF($BA$2487:$EH$2487,"R")</f>
        <v>0</v>
      </c>
      <c r="AX2487" s="0" t="n">
        <f aca="false">IF(BN2487="D",1,0)+IF(BO2487="D",1,0)+IF(BT2487="D",1,0)+IF(BU2487="D",1,0)+IF(BW2487="D",1,0)+IF(CC2487="D",1,0)+IF(CD2487="D",1,0)+IF(CE2487="D",1,0)+IF(CF2487="D",1,0)+IF(CL2487="D",1,0)+IF(CM2487="D",1,0)+IF(CQ2487="D",1,0)+IF(CR2487="D",1,0)+IF(CS2487="D",1,0)+IF(CW2487="D",1,0)+IF(CX2487="D",1,0)+IF(DD2487="D",1,0)+IF(DE2487="D",1,0)+IF(DJ2487="D",1,0)+IF(DK2487="D",1,0)+IF(DO2487="D",1,0)+IF(DP2487="D",1,0)+IF(DQ2487="D",1,0)+IF(DW2487="D",1,0)+IF(DZ2487="D",1,0)+IF(EH2487="D",1,0)</f>
        <v>0</v>
      </c>
      <c r="AY2487" s="0" t="n">
        <f aca="false">IF(DJ2487&lt;&gt;"",1,0)+IF(DK2487&lt;&gt;"",1,0)+IF(DM2487&lt;&gt;"",1,0)+IF(DO2487&lt;&gt;"",1,0)+IF(DP2487&lt;&gt;"",1,0)+IF(DQ2487&lt;&gt;"",1,0)+IF(DS2487&lt;&gt;"",1,0)+IF(DT2487&lt;&gt;"",1,0)+IF(DV2487&lt;&gt;"",1,0)+IF(DW2487&lt;&gt;"",1,0)+IF(DX2487&lt;&gt;"",1,0)+IF(DY2487&lt;&gt;"",1,0)+IF(DZ2487&lt;&gt;"",1,0)+IF(EB2487&lt;&gt;"",1,0)+IF(EC2487&lt;&gt;"",1,0)+IF(ED2487&lt;&gt;"",1,0)+IF(EG2487&lt;&gt;"",1,0)+IF(EH2487&lt;&gt;"",1,0)</f>
        <v>0</v>
      </c>
      <c r="AZ2487" s="0" t="n">
        <f aca="false">IF(EH2487&lt;&gt;"",1,0)</f>
        <v>0</v>
      </c>
      <c r="BB2487" s="0" t="s">
        <v>154</v>
      </c>
      <c r="BJ2487" s="0" t="s">
        <v>155</v>
      </c>
      <c r="BK2487" s="0" t="s">
        <v>155</v>
      </c>
      <c r="BL2487" s="0" t="s">
        <v>155</v>
      </c>
      <c r="BP2487" s="0" t="s">
        <v>155</v>
      </c>
      <c r="BR2487" s="0" t="s">
        <v>155</v>
      </c>
      <c r="BS2487" s="0" t="s">
        <v>155</v>
      </c>
      <c r="BV2487" s="0" t="s">
        <v>155</v>
      </c>
      <c r="CP2487" s="0" t="s">
        <v>155</v>
      </c>
      <c r="DN2487" s="0" t="s">
        <v>155</v>
      </c>
    </row>
    <row r="2488" customFormat="false" ht="15" hidden="false" customHeight="false" outlineLevel="0" collapsed="false">
      <c r="A2488" s="0" t="s">
        <v>10714</v>
      </c>
      <c r="B2488" s="0" t="n">
        <v>78</v>
      </c>
      <c r="C2488" s="0" t="n">
        <v>448527</v>
      </c>
      <c r="D2488" s="0" t="s">
        <v>10715</v>
      </c>
      <c r="E2488" s="0" t="s">
        <v>10716</v>
      </c>
      <c r="F2488" s="0" t="str">
        <f aca="false">CONCATENATE(D2488," ",LEFT(H2488,4),"T=",AU2488,"D=",AV2488,"R=",AW2488,"M=",AX2488,"L=",AY2488,"B=",AZ2488)</f>
        <v>ROACH T=8D=2R=0M=0L=3B=0</v>
      </c>
      <c r="G2488" s="0" t="s">
        <v>6806</v>
      </c>
      <c r="I2488" s="0" t="s">
        <v>10717</v>
      </c>
      <c r="J2488" s="0" t="s">
        <v>10718</v>
      </c>
      <c r="K2488" s="0" t="s">
        <v>144</v>
      </c>
      <c r="L2488" s="0" t="s">
        <v>156</v>
      </c>
      <c r="M2488" s="0" t="s">
        <v>10719</v>
      </c>
      <c r="N2488" s="0" t="str">
        <f aca="false">RIGHT(M2488,LEN(M2488)-FIND(" ",M2488))</f>
        <v>ADELAIDE AVE SE</v>
      </c>
      <c r="P2488" s="0" t="s">
        <v>147</v>
      </c>
      <c r="Q2488" s="0" t="s">
        <v>148</v>
      </c>
      <c r="R2488" s="0" t="n">
        <v>44484</v>
      </c>
      <c r="AD2488" s="0" t="s">
        <v>149</v>
      </c>
      <c r="AE2488" s="0" t="s">
        <v>150</v>
      </c>
      <c r="AF2488" s="0" t="s">
        <v>151</v>
      </c>
      <c r="AH2488" s="0" t="n">
        <v>14</v>
      </c>
      <c r="AI2488" s="0" t="n">
        <v>11</v>
      </c>
      <c r="AN2488" s="0" t="s">
        <v>147</v>
      </c>
      <c r="AO2488" s="0" t="s">
        <v>10469</v>
      </c>
      <c r="AP2488" s="0" t="s">
        <v>10470</v>
      </c>
      <c r="AQ2488" s="0" t="n">
        <v>9</v>
      </c>
      <c r="AR2488" s="0" t="n">
        <v>64</v>
      </c>
      <c r="AS2488" s="0" t="n">
        <v>32</v>
      </c>
      <c r="AU2488" s="0" t="n">
        <f aca="false">COUNTA($BA$2488:$EH$2488)</f>
        <v>8</v>
      </c>
      <c r="AV2488" s="0" t="n">
        <f aca="false">COUNTIF($BA$2488:$EH$2488,"D")</f>
        <v>2</v>
      </c>
      <c r="AW2488" s="0" t="n">
        <f aca="false">COUNTIF($BA$2488:$EH$2488,"R")</f>
        <v>0</v>
      </c>
      <c r="AX2488" s="0" t="n">
        <f aca="false">IF(BN2488="D",1,0)+IF(BO2488="D",1,0)+IF(BT2488="D",1,0)+IF(BU2488="D",1,0)+IF(BW2488="D",1,0)+IF(CC2488="D",1,0)+IF(CD2488="D",1,0)+IF(CE2488="D",1,0)+IF(CF2488="D",1,0)+IF(CL2488="D",1,0)+IF(CM2488="D",1,0)+IF(CQ2488="D",1,0)+IF(CR2488="D",1,0)+IF(CS2488="D",1,0)+IF(CW2488="D",1,0)+IF(CX2488="D",1,0)+IF(DD2488="D",1,0)+IF(DE2488="D",1,0)+IF(DJ2488="D",1,0)+IF(DK2488="D",1,0)+IF(DO2488="D",1,0)+IF(DP2488="D",1,0)+IF(DQ2488="D",1,0)+IF(DW2488="D",1,0)+IF(DZ2488="D",1,0)+IF(EH2488="D",1,0)</f>
        <v>0</v>
      </c>
      <c r="AY2488" s="0" t="n">
        <f aca="false">IF(DJ2488&lt;&gt;"",1,0)+IF(DK2488&lt;&gt;"",1,0)+IF(DM2488&lt;&gt;"",1,0)+IF(DO2488&lt;&gt;"",1,0)+IF(DP2488&lt;&gt;"",1,0)+IF(DQ2488&lt;&gt;"",1,0)+IF(DS2488&lt;&gt;"",1,0)+IF(DT2488&lt;&gt;"",1,0)+IF(DV2488&lt;&gt;"",1,0)+IF(DW2488&lt;&gt;"",1,0)+IF(DX2488&lt;&gt;"",1,0)+IF(DY2488&lt;&gt;"",1,0)+IF(DZ2488&lt;&gt;"",1,0)+IF(EB2488&lt;&gt;"",1,0)+IF(EC2488&lt;&gt;"",1,0)+IF(ED2488&lt;&gt;"",1,0)+IF(EG2488&lt;&gt;"",1,0)+IF(EH2488&lt;&gt;"",1,0)</f>
        <v>3</v>
      </c>
      <c r="AZ2488" s="0" t="n">
        <f aca="false">IF(EH2488&lt;&gt;"",1,0)</f>
        <v>0</v>
      </c>
      <c r="BB2488" s="0" t="s">
        <v>154</v>
      </c>
      <c r="DN2488" s="0" t="s">
        <v>155</v>
      </c>
      <c r="DT2488" s="0" t="s">
        <v>156</v>
      </c>
      <c r="DU2488" s="0" t="s">
        <v>155</v>
      </c>
      <c r="DX2488" s="0" t="s">
        <v>155</v>
      </c>
      <c r="EA2488" s="0" t="s">
        <v>155</v>
      </c>
      <c r="ED2488" s="0" t="s">
        <v>156</v>
      </c>
      <c r="EF2488" s="0" t="s">
        <v>155</v>
      </c>
    </row>
    <row r="2489" customFormat="false" ht="15" hidden="false" customHeight="false" outlineLevel="0" collapsed="false">
      <c r="A2489" s="0" t="s">
        <v>10720</v>
      </c>
      <c r="B2489" s="0" t="n">
        <v>78</v>
      </c>
      <c r="C2489" s="0" t="n">
        <v>23350</v>
      </c>
      <c r="D2489" s="0" t="s">
        <v>10721</v>
      </c>
      <c r="E2489" s="0" t="s">
        <v>5627</v>
      </c>
      <c r="F2489" s="0" t="str">
        <f aca="false">CONCATENATE(D2489," ",LEFT(H2489,4),"T=",AU2489,"D=",AV2489,"R=",AW2489,"M=",AX2489,"L=",AY2489,"B=",AZ2489)</f>
        <v>WADDELL T=17D=0R=2M=0L=1B=0</v>
      </c>
      <c r="G2489" s="0" t="s">
        <v>559</v>
      </c>
      <c r="I2489" s="0" t="s">
        <v>10722</v>
      </c>
      <c r="J2489" s="0" t="s">
        <v>10723</v>
      </c>
      <c r="K2489" s="0" t="s">
        <v>144</v>
      </c>
      <c r="L2489" s="0" t="s">
        <v>145</v>
      </c>
      <c r="M2489" s="0" t="s">
        <v>10724</v>
      </c>
      <c r="N2489" s="0" t="str">
        <f aca="false">RIGHT(M2489,LEN(M2489)-FIND(" ",M2489))</f>
        <v>BELVEDERE AVE SE</v>
      </c>
      <c r="P2489" s="0" t="s">
        <v>147</v>
      </c>
      <c r="Q2489" s="0" t="s">
        <v>148</v>
      </c>
      <c r="R2489" s="0" t="n">
        <v>44483</v>
      </c>
      <c r="AD2489" s="0" t="s">
        <v>149</v>
      </c>
      <c r="AE2489" s="0" t="s">
        <v>150</v>
      </c>
      <c r="AF2489" s="0" t="s">
        <v>151</v>
      </c>
      <c r="AH2489" s="0" t="n">
        <v>14</v>
      </c>
      <c r="AI2489" s="0" t="n">
        <v>11</v>
      </c>
      <c r="AN2489" s="0" t="s">
        <v>147</v>
      </c>
      <c r="AO2489" s="0" t="s">
        <v>10469</v>
      </c>
      <c r="AP2489" s="0" t="s">
        <v>10470</v>
      </c>
      <c r="AQ2489" s="0" t="n">
        <v>9</v>
      </c>
      <c r="AR2489" s="0" t="n">
        <v>64</v>
      </c>
      <c r="AS2489" s="0" t="n">
        <v>32</v>
      </c>
      <c r="AU2489" s="0" t="n">
        <f aca="false">COUNTA($BA$2489:$EH$2489)</f>
        <v>17</v>
      </c>
      <c r="AV2489" s="0" t="n">
        <f aca="false">COUNTIF($BA$2489:$EH$2489,"D")</f>
        <v>0</v>
      </c>
      <c r="AW2489" s="0" t="n">
        <f aca="false">COUNTIF($BA$2489:$EH$2489,"R")</f>
        <v>2</v>
      </c>
      <c r="AX2489" s="0" t="n">
        <f aca="false">IF(BN2489="D",1,0)+IF(BO2489="D",1,0)+IF(BT2489="D",1,0)+IF(BU2489="D",1,0)+IF(BW2489="D",1,0)+IF(CC2489="D",1,0)+IF(CD2489="D",1,0)+IF(CE2489="D",1,0)+IF(CF2489="D",1,0)+IF(CL2489="D",1,0)+IF(CM2489="D",1,0)+IF(CQ2489="D",1,0)+IF(CR2489="D",1,0)+IF(CS2489="D",1,0)+IF(CW2489="D",1,0)+IF(CX2489="D",1,0)+IF(DD2489="D",1,0)+IF(DE2489="D",1,0)+IF(DJ2489="D",1,0)+IF(DK2489="D",1,0)+IF(DO2489="D",1,0)+IF(DP2489="D",1,0)+IF(DQ2489="D",1,0)+IF(DW2489="D",1,0)+IF(DZ2489="D",1,0)+IF(EH2489="D",1,0)</f>
        <v>0</v>
      </c>
      <c r="AY2489" s="0" t="n">
        <f aca="false">IF(DJ2489&lt;&gt;"",1,0)+IF(DK2489&lt;&gt;"",1,0)+IF(DM2489&lt;&gt;"",1,0)+IF(DO2489&lt;&gt;"",1,0)+IF(DP2489&lt;&gt;"",1,0)+IF(DQ2489&lt;&gt;"",1,0)+IF(DS2489&lt;&gt;"",1,0)+IF(DT2489&lt;&gt;"",1,0)+IF(DV2489&lt;&gt;"",1,0)+IF(DW2489&lt;&gt;"",1,0)+IF(DX2489&lt;&gt;"",1,0)+IF(DY2489&lt;&gt;"",1,0)+IF(DZ2489&lt;&gt;"",1,0)+IF(EB2489&lt;&gt;"",1,0)+IF(EC2489&lt;&gt;"",1,0)+IF(ED2489&lt;&gt;"",1,0)+IF(EG2489&lt;&gt;"",1,0)+IF(EH2489&lt;&gt;"",1,0)</f>
        <v>1</v>
      </c>
      <c r="AZ2489" s="0" t="n">
        <f aca="false">IF(EH2489&lt;&gt;"",1,0)</f>
        <v>0</v>
      </c>
      <c r="BB2489" s="0" t="s">
        <v>154</v>
      </c>
      <c r="BD2489" s="0" t="s">
        <v>155</v>
      </c>
      <c r="BJ2489" s="0" t="s">
        <v>155</v>
      </c>
      <c r="BL2489" s="0" t="s">
        <v>155</v>
      </c>
      <c r="BR2489" s="0" t="s">
        <v>155</v>
      </c>
      <c r="CA2489" s="0" t="s">
        <v>155</v>
      </c>
      <c r="CP2489" s="0" t="s">
        <v>155</v>
      </c>
      <c r="CV2489" s="0" t="s">
        <v>155</v>
      </c>
      <c r="CZ2489" s="0" t="s">
        <v>145</v>
      </c>
      <c r="DC2489" s="0" t="s">
        <v>155</v>
      </c>
      <c r="DI2489" s="0" t="s">
        <v>155</v>
      </c>
      <c r="DL2489" s="0" t="s">
        <v>155</v>
      </c>
      <c r="DN2489" s="0" t="s">
        <v>155</v>
      </c>
      <c r="DR2489" s="0" t="s">
        <v>155</v>
      </c>
      <c r="DS2489" s="0" t="s">
        <v>145</v>
      </c>
      <c r="EA2489" s="0" t="s">
        <v>155</v>
      </c>
      <c r="EF2489" s="0" t="s">
        <v>155</v>
      </c>
    </row>
    <row r="2490" customFormat="false" ht="15" hidden="false" customHeight="false" outlineLevel="0" collapsed="false">
      <c r="A2490" s="0" t="s">
        <v>10725</v>
      </c>
      <c r="B2490" s="0" t="n">
        <v>78</v>
      </c>
      <c r="C2490" s="0" t="n">
        <v>374973</v>
      </c>
      <c r="D2490" s="0" t="s">
        <v>2375</v>
      </c>
      <c r="E2490" s="0" t="s">
        <v>7882</v>
      </c>
      <c r="F2490" s="0" t="str">
        <f aca="false">CONCATENATE(D2490," ",LEFT(H2490,4),"T=",AU2490,"D=",AV2490,"R=",AW2490,"M=",AX2490,"L=",AY2490,"B=",AZ2490)</f>
        <v>OWENS T=9D=1R=0M=0L=1B=0</v>
      </c>
      <c r="G2490" s="0" t="s">
        <v>336</v>
      </c>
      <c r="I2490" s="0" t="s">
        <v>10726</v>
      </c>
      <c r="J2490" s="0" t="s">
        <v>10727</v>
      </c>
      <c r="K2490" s="0" t="s">
        <v>144</v>
      </c>
      <c r="M2490" s="0" t="s">
        <v>10728</v>
      </c>
      <c r="N2490" s="0" t="str">
        <f aca="false">RIGHT(M2490,LEN(M2490)-FIND(" ",M2490))</f>
        <v>FRANCIS AVE SE</v>
      </c>
      <c r="P2490" s="0" t="s">
        <v>147</v>
      </c>
      <c r="Q2490" s="0" t="s">
        <v>148</v>
      </c>
      <c r="R2490" s="0" t="n">
        <v>44484</v>
      </c>
      <c r="AD2490" s="0" t="s">
        <v>149</v>
      </c>
      <c r="AE2490" s="0" t="s">
        <v>150</v>
      </c>
      <c r="AF2490" s="0" t="s">
        <v>151</v>
      </c>
      <c r="AH2490" s="0" t="n">
        <v>14</v>
      </c>
      <c r="AI2490" s="0" t="n">
        <v>11</v>
      </c>
      <c r="AN2490" s="0" t="s">
        <v>147</v>
      </c>
      <c r="AO2490" s="0" t="s">
        <v>10469</v>
      </c>
      <c r="AP2490" s="0" t="s">
        <v>10470</v>
      </c>
      <c r="AQ2490" s="0" t="n">
        <v>9</v>
      </c>
      <c r="AR2490" s="0" t="n">
        <v>64</v>
      </c>
      <c r="AS2490" s="0" t="n">
        <v>32</v>
      </c>
      <c r="AU2490" s="0" t="n">
        <f aca="false">COUNTA($BA$2490:$EH$2490)</f>
        <v>9</v>
      </c>
      <c r="AV2490" s="0" t="n">
        <f aca="false">COUNTIF($BA$2490:$EH$2490,"D")</f>
        <v>1</v>
      </c>
      <c r="AW2490" s="0" t="n">
        <f aca="false">COUNTIF($BA$2490:$EH$2490,"R")</f>
        <v>0</v>
      </c>
      <c r="AX2490" s="0" t="n">
        <f aca="false">IF(BN2490="D",1,0)+IF(BO2490="D",1,0)+IF(BT2490="D",1,0)+IF(BU2490="D",1,0)+IF(BW2490="D",1,0)+IF(CC2490="D",1,0)+IF(CD2490="D",1,0)+IF(CE2490="D",1,0)+IF(CF2490="D",1,0)+IF(CL2490="D",1,0)+IF(CM2490="D",1,0)+IF(CQ2490="D",1,0)+IF(CR2490="D",1,0)+IF(CS2490="D",1,0)+IF(CW2490="D",1,0)+IF(CX2490="D",1,0)+IF(DD2490="D",1,0)+IF(DE2490="D",1,0)+IF(DJ2490="D",1,0)+IF(DK2490="D",1,0)+IF(DO2490="D",1,0)+IF(DP2490="D",1,0)+IF(DQ2490="D",1,0)+IF(DW2490="D",1,0)+IF(DZ2490="D",1,0)+IF(EH2490="D",1,0)</f>
        <v>0</v>
      </c>
      <c r="AY2490" s="0" t="n">
        <f aca="false">IF(DJ2490&lt;&gt;"",1,0)+IF(DK2490&lt;&gt;"",1,0)+IF(DM2490&lt;&gt;"",1,0)+IF(DO2490&lt;&gt;"",1,0)+IF(DP2490&lt;&gt;"",1,0)+IF(DQ2490&lt;&gt;"",1,0)+IF(DS2490&lt;&gt;"",1,0)+IF(DT2490&lt;&gt;"",1,0)+IF(DV2490&lt;&gt;"",1,0)+IF(DW2490&lt;&gt;"",1,0)+IF(DX2490&lt;&gt;"",1,0)+IF(DY2490&lt;&gt;"",1,0)+IF(DZ2490&lt;&gt;"",1,0)+IF(EB2490&lt;&gt;"",1,0)+IF(EC2490&lt;&gt;"",1,0)+IF(ED2490&lt;&gt;"",1,0)+IF(EG2490&lt;&gt;"",1,0)+IF(EH2490&lt;&gt;"",1,0)</f>
        <v>1</v>
      </c>
      <c r="AZ2490" s="0" t="n">
        <f aca="false">IF(EH2490&lt;&gt;"",1,0)</f>
        <v>0</v>
      </c>
      <c r="BB2490" s="0" t="s">
        <v>154</v>
      </c>
      <c r="CP2490" s="0" t="s">
        <v>155</v>
      </c>
      <c r="CZ2490" s="0" t="s">
        <v>156</v>
      </c>
      <c r="DC2490" s="0" t="s">
        <v>155</v>
      </c>
      <c r="DN2490" s="0" t="s">
        <v>155</v>
      </c>
      <c r="DU2490" s="0" t="s">
        <v>155</v>
      </c>
      <c r="DX2490" s="0" t="s">
        <v>155</v>
      </c>
      <c r="EA2490" s="0" t="s">
        <v>155</v>
      </c>
      <c r="EF2490" s="0" t="s">
        <v>155</v>
      </c>
    </row>
    <row r="2491" customFormat="false" ht="15" hidden="false" customHeight="false" outlineLevel="0" collapsed="false">
      <c r="A2491" s="0" t="s">
        <v>10729</v>
      </c>
      <c r="B2491" s="0" t="n">
        <v>78</v>
      </c>
      <c r="C2491" s="0" t="n">
        <v>431921</v>
      </c>
      <c r="D2491" s="0" t="s">
        <v>3856</v>
      </c>
      <c r="E2491" s="0" t="s">
        <v>1054</v>
      </c>
      <c r="F2491" s="0" t="str">
        <f aca="false">CONCATENATE(D2491," ",LEFT(H2491,4),"T=",AU2491,"D=",AV2491,"R=",AW2491,"M=",AX2491,"L=",AY2491,"B=",AZ2491)</f>
        <v>DUKES JRT=1D=0R=0M=0L=0B=0</v>
      </c>
      <c r="G2491" s="0" t="s">
        <v>559</v>
      </c>
      <c r="H2491" s="0" t="s">
        <v>310</v>
      </c>
      <c r="I2491" s="0" t="s">
        <v>10730</v>
      </c>
      <c r="J2491" s="0" t="s">
        <v>10731</v>
      </c>
      <c r="K2491" s="0" t="s">
        <v>182</v>
      </c>
      <c r="M2491" s="0" t="s">
        <v>10732</v>
      </c>
      <c r="N2491" s="0" t="str">
        <f aca="false">RIGHT(M2491,LEN(M2491)-FIND(" ",M2491))</f>
        <v>BRIER ST SE</v>
      </c>
      <c r="P2491" s="0" t="s">
        <v>147</v>
      </c>
      <c r="Q2491" s="0" t="s">
        <v>148</v>
      </c>
      <c r="R2491" s="0" t="n">
        <v>44484</v>
      </c>
      <c r="AD2491" s="0" t="s">
        <v>149</v>
      </c>
      <c r="AE2491" s="0" t="s">
        <v>150</v>
      </c>
      <c r="AF2491" s="0" t="s">
        <v>151</v>
      </c>
      <c r="AH2491" s="0" t="n">
        <v>14</v>
      </c>
      <c r="AI2491" s="0" t="n">
        <v>11</v>
      </c>
      <c r="AN2491" s="0" t="s">
        <v>147</v>
      </c>
      <c r="AO2491" s="0" t="s">
        <v>10469</v>
      </c>
      <c r="AP2491" s="0" t="s">
        <v>10470</v>
      </c>
      <c r="AQ2491" s="0" t="n">
        <v>9</v>
      </c>
      <c r="AR2491" s="0" t="n">
        <v>64</v>
      </c>
      <c r="AS2491" s="0" t="n">
        <v>32</v>
      </c>
      <c r="AU2491" s="0" t="n">
        <f aca="false">COUNTA($BA$2491:$EH$2491)</f>
        <v>1</v>
      </c>
      <c r="AV2491" s="0" t="n">
        <f aca="false">COUNTIF($BA$2491:$EH$2491,"D")</f>
        <v>0</v>
      </c>
      <c r="AW2491" s="0" t="n">
        <f aca="false">COUNTIF($BA$2491:$EH$2491,"R")</f>
        <v>0</v>
      </c>
      <c r="AX2491" s="0" t="n">
        <f aca="false">IF(BN2491="D",1,0)+IF(BO2491="D",1,0)+IF(BT2491="D",1,0)+IF(BU2491="D",1,0)+IF(BW2491="D",1,0)+IF(CC2491="D",1,0)+IF(CD2491="D",1,0)+IF(CE2491="D",1,0)+IF(CF2491="D",1,0)+IF(CL2491="D",1,0)+IF(CM2491="D",1,0)+IF(CQ2491="D",1,0)+IF(CR2491="D",1,0)+IF(CS2491="D",1,0)+IF(CW2491="D",1,0)+IF(CX2491="D",1,0)+IF(DD2491="D",1,0)+IF(DE2491="D",1,0)+IF(DJ2491="D",1,0)+IF(DK2491="D",1,0)+IF(DO2491="D",1,0)+IF(DP2491="D",1,0)+IF(DQ2491="D",1,0)+IF(DW2491="D",1,0)+IF(DZ2491="D",1,0)+IF(EH2491="D",1,0)</f>
        <v>0</v>
      </c>
      <c r="AY2491" s="0" t="n">
        <f aca="false">IF(DJ2491&lt;&gt;"",1,0)+IF(DK2491&lt;&gt;"",1,0)+IF(DM2491&lt;&gt;"",1,0)+IF(DO2491&lt;&gt;"",1,0)+IF(DP2491&lt;&gt;"",1,0)+IF(DQ2491&lt;&gt;"",1,0)+IF(DS2491&lt;&gt;"",1,0)+IF(DT2491&lt;&gt;"",1,0)+IF(DV2491&lt;&gt;"",1,0)+IF(DW2491&lt;&gt;"",1,0)+IF(DX2491&lt;&gt;"",1,0)+IF(DY2491&lt;&gt;"",1,0)+IF(DZ2491&lt;&gt;"",1,0)+IF(EB2491&lt;&gt;"",1,0)+IF(EC2491&lt;&gt;"",1,0)+IF(ED2491&lt;&gt;"",1,0)+IF(EG2491&lt;&gt;"",1,0)+IF(EH2491&lt;&gt;"",1,0)</f>
        <v>0</v>
      </c>
      <c r="AZ2491" s="0" t="n">
        <f aca="false">IF(EH2491&lt;&gt;"",1,0)</f>
        <v>0</v>
      </c>
      <c r="BB2491" s="0" t="s">
        <v>154</v>
      </c>
    </row>
    <row r="2492" customFormat="false" ht="15" hidden="false" customHeight="false" outlineLevel="0" collapsed="false">
      <c r="A2492" s="0" t="s">
        <v>10733</v>
      </c>
      <c r="B2492" s="0" t="n">
        <v>78</v>
      </c>
      <c r="C2492" s="0" t="n">
        <v>389916</v>
      </c>
      <c r="D2492" s="0" t="s">
        <v>10734</v>
      </c>
      <c r="E2492" s="0" t="s">
        <v>10735</v>
      </c>
      <c r="F2492" s="0" t="str">
        <f aca="false">CONCATENATE(D2492," ",LEFT(H2492,4),"T=",AU2492,"D=",AV2492,"R=",AW2492,"M=",AX2492,"L=",AY2492,"B=",AZ2492)</f>
        <v>BOSS T=5D=0R=0M=0L=0B=0</v>
      </c>
      <c r="G2492" s="0" t="s">
        <v>362</v>
      </c>
      <c r="I2492" s="0" t="s">
        <v>8362</v>
      </c>
      <c r="J2492" s="0" t="s">
        <v>10736</v>
      </c>
      <c r="K2492" s="0" t="s">
        <v>144</v>
      </c>
      <c r="M2492" s="0" t="s">
        <v>10737</v>
      </c>
      <c r="N2492" s="0" t="str">
        <f aca="false">RIGHT(M2492,LEN(M2492)-FIND(" ",M2492))</f>
        <v>BELVEDERE AVE SE</v>
      </c>
      <c r="P2492" s="0" t="s">
        <v>147</v>
      </c>
      <c r="Q2492" s="0" t="s">
        <v>148</v>
      </c>
      <c r="R2492" s="0" t="n">
        <v>44484</v>
      </c>
      <c r="AD2492" s="0" t="s">
        <v>149</v>
      </c>
      <c r="AE2492" s="0" t="s">
        <v>150</v>
      </c>
      <c r="AF2492" s="0" t="s">
        <v>151</v>
      </c>
      <c r="AH2492" s="0" t="n">
        <v>14</v>
      </c>
      <c r="AI2492" s="0" t="n">
        <v>11</v>
      </c>
      <c r="AN2492" s="0" t="s">
        <v>147</v>
      </c>
      <c r="AO2492" s="0" t="s">
        <v>10469</v>
      </c>
      <c r="AP2492" s="0" t="s">
        <v>10470</v>
      </c>
      <c r="AQ2492" s="0" t="n">
        <v>9</v>
      </c>
      <c r="AR2492" s="0" t="n">
        <v>64</v>
      </c>
      <c r="AS2492" s="0" t="n">
        <v>32</v>
      </c>
      <c r="AU2492" s="0" t="n">
        <f aca="false">COUNTA($BA$2492:$EH$2492)</f>
        <v>5</v>
      </c>
      <c r="AV2492" s="0" t="n">
        <f aca="false">COUNTIF($BA$2492:$EH$2492,"D")</f>
        <v>0</v>
      </c>
      <c r="AW2492" s="0" t="n">
        <f aca="false">COUNTIF($BA$2492:$EH$2492,"R")</f>
        <v>0</v>
      </c>
      <c r="AX2492" s="0" t="n">
        <f aca="false">IF(BN2492="D",1,0)+IF(BO2492="D",1,0)+IF(BT2492="D",1,0)+IF(BU2492="D",1,0)+IF(BW2492="D",1,0)+IF(CC2492="D",1,0)+IF(CD2492="D",1,0)+IF(CE2492="D",1,0)+IF(CF2492="D",1,0)+IF(CL2492="D",1,0)+IF(CM2492="D",1,0)+IF(CQ2492="D",1,0)+IF(CR2492="D",1,0)+IF(CS2492="D",1,0)+IF(CW2492="D",1,0)+IF(CX2492="D",1,0)+IF(DD2492="D",1,0)+IF(DE2492="D",1,0)+IF(DJ2492="D",1,0)+IF(DK2492="D",1,0)+IF(DO2492="D",1,0)+IF(DP2492="D",1,0)+IF(DQ2492="D",1,0)+IF(DW2492="D",1,0)+IF(DZ2492="D",1,0)+IF(EH2492="D",1,0)</f>
        <v>0</v>
      </c>
      <c r="AY2492" s="0" t="n">
        <f aca="false">IF(DJ2492&lt;&gt;"",1,0)+IF(DK2492&lt;&gt;"",1,0)+IF(DM2492&lt;&gt;"",1,0)+IF(DO2492&lt;&gt;"",1,0)+IF(DP2492&lt;&gt;"",1,0)+IF(DQ2492&lt;&gt;"",1,0)+IF(DS2492&lt;&gt;"",1,0)+IF(DT2492&lt;&gt;"",1,0)+IF(DV2492&lt;&gt;"",1,0)+IF(DW2492&lt;&gt;"",1,0)+IF(DX2492&lt;&gt;"",1,0)+IF(DY2492&lt;&gt;"",1,0)+IF(DZ2492&lt;&gt;"",1,0)+IF(EB2492&lt;&gt;"",1,0)+IF(EC2492&lt;&gt;"",1,0)+IF(ED2492&lt;&gt;"",1,0)+IF(EG2492&lt;&gt;"",1,0)+IF(EH2492&lt;&gt;"",1,0)</f>
        <v>0</v>
      </c>
      <c r="AZ2492" s="0" t="n">
        <f aca="false">IF(EH2492&lt;&gt;"",1,0)</f>
        <v>0</v>
      </c>
      <c r="BB2492" s="0" t="s">
        <v>154</v>
      </c>
      <c r="CP2492" s="0" t="s">
        <v>155</v>
      </c>
      <c r="DC2492" s="0" t="s">
        <v>155</v>
      </c>
      <c r="DI2492" s="0" t="s">
        <v>155</v>
      </c>
      <c r="DN2492" s="0" t="s">
        <v>155</v>
      </c>
    </row>
    <row r="2493" customFormat="false" ht="15" hidden="false" customHeight="false" outlineLevel="0" collapsed="false">
      <c r="A2493" s="0" t="s">
        <v>10738</v>
      </c>
      <c r="B2493" s="0" t="n">
        <v>78</v>
      </c>
      <c r="C2493" s="0" t="n">
        <v>408286</v>
      </c>
      <c r="D2493" s="0" t="s">
        <v>10485</v>
      </c>
      <c r="E2493" s="0" t="s">
        <v>10739</v>
      </c>
      <c r="F2493" s="0" t="str">
        <f aca="false">CONCATENATE(D2493," ",LEFT(H2493,4),"T=",AU2493,"D=",AV2493,"R=",AW2493,"M=",AX2493,"L=",AY2493,"B=",AZ2493)</f>
        <v>BOONE T=1D=0R=0M=0L=0B=0</v>
      </c>
      <c r="G2493" s="0" t="s">
        <v>208</v>
      </c>
      <c r="I2493" s="0" t="s">
        <v>10740</v>
      </c>
      <c r="J2493" s="0" t="s">
        <v>2997</v>
      </c>
      <c r="K2493" s="0" t="s">
        <v>144</v>
      </c>
      <c r="M2493" s="0" t="s">
        <v>10741</v>
      </c>
      <c r="N2493" s="0" t="str">
        <f aca="false">RIGHT(M2493,LEN(M2493)-FIND(" ",M2493))</f>
        <v>S FEEDERLE DR SE</v>
      </c>
      <c r="P2493" s="0" t="s">
        <v>147</v>
      </c>
      <c r="Q2493" s="0" t="s">
        <v>148</v>
      </c>
      <c r="R2493" s="0" t="n">
        <v>44484</v>
      </c>
      <c r="AD2493" s="0" t="s">
        <v>149</v>
      </c>
      <c r="AE2493" s="0" t="s">
        <v>150</v>
      </c>
      <c r="AF2493" s="0" t="s">
        <v>151</v>
      </c>
      <c r="AH2493" s="0" t="n">
        <v>14</v>
      </c>
      <c r="AI2493" s="0" t="n">
        <v>11</v>
      </c>
      <c r="AN2493" s="0" t="s">
        <v>147</v>
      </c>
      <c r="AO2493" s="0" t="s">
        <v>10469</v>
      </c>
      <c r="AP2493" s="0" t="s">
        <v>10470</v>
      </c>
      <c r="AQ2493" s="0" t="n">
        <v>9</v>
      </c>
      <c r="AR2493" s="0" t="n">
        <v>64</v>
      </c>
      <c r="AS2493" s="0" t="n">
        <v>32</v>
      </c>
      <c r="AU2493" s="0" t="n">
        <f aca="false">COUNTA($BA$2493:$EH$2493)</f>
        <v>1</v>
      </c>
      <c r="AV2493" s="0" t="n">
        <f aca="false">COUNTIF($BA$2493:$EH$2493,"D")</f>
        <v>0</v>
      </c>
      <c r="AW2493" s="0" t="n">
        <f aca="false">COUNTIF($BA$2493:$EH$2493,"R")</f>
        <v>0</v>
      </c>
      <c r="AX2493" s="0" t="n">
        <f aca="false">IF(BN2493="D",1,0)+IF(BO2493="D",1,0)+IF(BT2493="D",1,0)+IF(BU2493="D",1,0)+IF(BW2493="D",1,0)+IF(CC2493="D",1,0)+IF(CD2493="D",1,0)+IF(CE2493="D",1,0)+IF(CF2493="D",1,0)+IF(CL2493="D",1,0)+IF(CM2493="D",1,0)+IF(CQ2493="D",1,0)+IF(CR2493="D",1,0)+IF(CS2493="D",1,0)+IF(CW2493="D",1,0)+IF(CX2493="D",1,0)+IF(DD2493="D",1,0)+IF(DE2493="D",1,0)+IF(DJ2493="D",1,0)+IF(DK2493="D",1,0)+IF(DO2493="D",1,0)+IF(DP2493="D",1,0)+IF(DQ2493="D",1,0)+IF(DW2493="D",1,0)+IF(DZ2493="D",1,0)+IF(EH2493="D",1,0)</f>
        <v>0</v>
      </c>
      <c r="AY2493" s="0" t="n">
        <f aca="false">IF(DJ2493&lt;&gt;"",1,0)+IF(DK2493&lt;&gt;"",1,0)+IF(DM2493&lt;&gt;"",1,0)+IF(DO2493&lt;&gt;"",1,0)+IF(DP2493&lt;&gt;"",1,0)+IF(DQ2493&lt;&gt;"",1,0)+IF(DS2493&lt;&gt;"",1,0)+IF(DT2493&lt;&gt;"",1,0)+IF(DV2493&lt;&gt;"",1,0)+IF(DW2493&lt;&gt;"",1,0)+IF(DX2493&lt;&gt;"",1,0)+IF(DY2493&lt;&gt;"",1,0)+IF(DZ2493&lt;&gt;"",1,0)+IF(EB2493&lt;&gt;"",1,0)+IF(EC2493&lt;&gt;"",1,0)+IF(ED2493&lt;&gt;"",1,0)+IF(EG2493&lt;&gt;"",1,0)+IF(EH2493&lt;&gt;"",1,0)</f>
        <v>0</v>
      </c>
      <c r="AZ2493" s="0" t="n">
        <f aca="false">IF(EH2493&lt;&gt;"",1,0)</f>
        <v>0</v>
      </c>
      <c r="BB2493" s="0" t="s">
        <v>154</v>
      </c>
    </row>
    <row r="2494" customFormat="false" ht="15" hidden="false" customHeight="false" outlineLevel="0" collapsed="false">
      <c r="A2494" s="0" t="s">
        <v>10742</v>
      </c>
      <c r="B2494" s="0" t="n">
        <v>78</v>
      </c>
      <c r="C2494" s="0" t="n">
        <v>487688</v>
      </c>
      <c r="D2494" s="0" t="s">
        <v>8570</v>
      </c>
      <c r="E2494" s="0" t="s">
        <v>398</v>
      </c>
      <c r="F2494" s="0" t="str">
        <f aca="false">CONCATENATE(D2494," ",LEFT(H2494,4),"T=",AU2494,"D=",AV2494,"R=",AW2494,"M=",AX2494,"L=",AY2494,"B=",AZ2494)</f>
        <v>BOYD T=1D=0R=0M=0L=0B=0</v>
      </c>
      <c r="G2494" s="0" t="s">
        <v>141</v>
      </c>
      <c r="I2494" s="0" t="s">
        <v>10743</v>
      </c>
      <c r="J2494" s="0" t="s">
        <v>4539</v>
      </c>
      <c r="K2494" s="0" t="s">
        <v>144</v>
      </c>
      <c r="M2494" s="0" t="s">
        <v>10744</v>
      </c>
      <c r="N2494" s="0" t="str">
        <f aca="false">RIGHT(M2494,LEN(M2494)-FIND(" ",M2494))</f>
        <v>BELVEDERE AVE SE</v>
      </c>
      <c r="P2494" s="0" t="s">
        <v>147</v>
      </c>
      <c r="Q2494" s="0" t="s">
        <v>148</v>
      </c>
      <c r="R2494" s="0" t="n">
        <v>44484</v>
      </c>
      <c r="AD2494" s="0" t="s">
        <v>149</v>
      </c>
      <c r="AE2494" s="0" t="s">
        <v>150</v>
      </c>
      <c r="AF2494" s="0" t="s">
        <v>151</v>
      </c>
      <c r="AH2494" s="0" t="n">
        <v>14</v>
      </c>
      <c r="AI2494" s="0" t="n">
        <v>11</v>
      </c>
      <c r="AN2494" s="0" t="s">
        <v>147</v>
      </c>
      <c r="AO2494" s="0" t="s">
        <v>10469</v>
      </c>
      <c r="AP2494" s="0" t="s">
        <v>10470</v>
      </c>
      <c r="AQ2494" s="0" t="n">
        <v>9</v>
      </c>
      <c r="AR2494" s="0" t="n">
        <v>64</v>
      </c>
      <c r="AS2494" s="0" t="n">
        <v>32</v>
      </c>
      <c r="AU2494" s="0" t="n">
        <f aca="false">COUNTA($BA$2494:$EH$2494)</f>
        <v>1</v>
      </c>
      <c r="AV2494" s="0" t="n">
        <f aca="false">COUNTIF($BA$2494:$EH$2494,"D")</f>
        <v>0</v>
      </c>
      <c r="AW2494" s="0" t="n">
        <f aca="false">COUNTIF($BA$2494:$EH$2494,"R")</f>
        <v>0</v>
      </c>
      <c r="AX2494" s="0" t="n">
        <f aca="false">IF(BN2494="D",1,0)+IF(BO2494="D",1,0)+IF(BT2494="D",1,0)+IF(BU2494="D",1,0)+IF(BW2494="D",1,0)+IF(CC2494="D",1,0)+IF(CD2494="D",1,0)+IF(CE2494="D",1,0)+IF(CF2494="D",1,0)+IF(CL2494="D",1,0)+IF(CM2494="D",1,0)+IF(CQ2494="D",1,0)+IF(CR2494="D",1,0)+IF(CS2494="D",1,0)+IF(CW2494="D",1,0)+IF(CX2494="D",1,0)+IF(DD2494="D",1,0)+IF(DE2494="D",1,0)+IF(DJ2494="D",1,0)+IF(DK2494="D",1,0)+IF(DO2494="D",1,0)+IF(DP2494="D",1,0)+IF(DQ2494="D",1,0)+IF(DW2494="D",1,0)+IF(DZ2494="D",1,0)+IF(EH2494="D",1,0)</f>
        <v>0</v>
      </c>
      <c r="AY2494" s="0" t="n">
        <f aca="false">IF(DJ2494&lt;&gt;"",1,0)+IF(DK2494&lt;&gt;"",1,0)+IF(DM2494&lt;&gt;"",1,0)+IF(DO2494&lt;&gt;"",1,0)+IF(DP2494&lt;&gt;"",1,0)+IF(DQ2494&lt;&gt;"",1,0)+IF(DS2494&lt;&gt;"",1,0)+IF(DT2494&lt;&gt;"",1,0)+IF(DV2494&lt;&gt;"",1,0)+IF(DW2494&lt;&gt;"",1,0)+IF(DX2494&lt;&gt;"",1,0)+IF(DY2494&lt;&gt;"",1,0)+IF(DZ2494&lt;&gt;"",1,0)+IF(EB2494&lt;&gt;"",1,0)+IF(EC2494&lt;&gt;"",1,0)+IF(ED2494&lt;&gt;"",1,0)+IF(EG2494&lt;&gt;"",1,0)+IF(EH2494&lt;&gt;"",1,0)</f>
        <v>0</v>
      </c>
      <c r="AZ2494" s="0" t="n">
        <f aca="false">IF(EH2494&lt;&gt;"",1,0)</f>
        <v>0</v>
      </c>
      <c r="BB2494" s="0" t="s">
        <v>154</v>
      </c>
    </row>
    <row r="2495" customFormat="false" ht="15" hidden="false" customHeight="false" outlineLevel="0" collapsed="false">
      <c r="A2495" s="0" t="s">
        <v>10745</v>
      </c>
      <c r="B2495" s="0" t="n">
        <v>78</v>
      </c>
      <c r="C2495" s="0" t="n">
        <v>489058</v>
      </c>
      <c r="D2495" s="0" t="s">
        <v>10746</v>
      </c>
      <c r="E2495" s="0" t="s">
        <v>4100</v>
      </c>
      <c r="F2495" s="0" t="str">
        <f aca="false">CONCATENATE(D2495," ",LEFT(H2495,4),"T=",AU2495,"D=",AV2495,"R=",AW2495,"M=",AX2495,"L=",AY2495,"B=",AZ2495)</f>
        <v>ROSSIO T=3D=0R=0M=0L=0B=0</v>
      </c>
      <c r="G2495" s="0" t="s">
        <v>1413</v>
      </c>
      <c r="I2495" s="0" t="s">
        <v>10747</v>
      </c>
      <c r="J2495" s="0" t="s">
        <v>2757</v>
      </c>
      <c r="K2495" s="0" t="s">
        <v>144</v>
      </c>
      <c r="M2495" s="0" t="s">
        <v>10748</v>
      </c>
      <c r="N2495" s="0" t="str">
        <f aca="false">RIGHT(M2495,LEN(M2495)-FIND(" ",M2495))</f>
        <v>N FEEDERLE DR SE</v>
      </c>
      <c r="P2495" s="0" t="s">
        <v>147</v>
      </c>
      <c r="Q2495" s="0" t="s">
        <v>148</v>
      </c>
      <c r="R2495" s="0" t="n">
        <v>44484</v>
      </c>
      <c r="AD2495" s="0" t="s">
        <v>149</v>
      </c>
      <c r="AE2495" s="0" t="s">
        <v>150</v>
      </c>
      <c r="AF2495" s="0" t="s">
        <v>151</v>
      </c>
      <c r="AH2495" s="0" t="n">
        <v>14</v>
      </c>
      <c r="AI2495" s="0" t="n">
        <v>11</v>
      </c>
      <c r="AN2495" s="0" t="s">
        <v>147</v>
      </c>
      <c r="AO2495" s="0" t="s">
        <v>10469</v>
      </c>
      <c r="AP2495" s="0" t="s">
        <v>10470</v>
      </c>
      <c r="AQ2495" s="0" t="n">
        <v>9</v>
      </c>
      <c r="AR2495" s="0" t="n">
        <v>64</v>
      </c>
      <c r="AS2495" s="0" t="n">
        <v>32</v>
      </c>
      <c r="AU2495" s="0" t="n">
        <f aca="false">COUNTA($BA$2495:$EH$2495)</f>
        <v>3</v>
      </c>
      <c r="AV2495" s="0" t="n">
        <f aca="false">COUNTIF($BA$2495:$EH$2495,"D")</f>
        <v>0</v>
      </c>
      <c r="AW2495" s="0" t="n">
        <f aca="false">COUNTIF($BA$2495:$EH$2495,"R")</f>
        <v>0</v>
      </c>
      <c r="AX2495" s="0" t="n">
        <f aca="false">IF(BN2495="D",1,0)+IF(BO2495="D",1,0)+IF(BT2495="D",1,0)+IF(BU2495="D",1,0)+IF(BW2495="D",1,0)+IF(CC2495="D",1,0)+IF(CD2495="D",1,0)+IF(CE2495="D",1,0)+IF(CF2495="D",1,0)+IF(CL2495="D",1,0)+IF(CM2495="D",1,0)+IF(CQ2495="D",1,0)+IF(CR2495="D",1,0)+IF(CS2495="D",1,0)+IF(CW2495="D",1,0)+IF(CX2495="D",1,0)+IF(DD2495="D",1,0)+IF(DE2495="D",1,0)+IF(DJ2495="D",1,0)+IF(DK2495="D",1,0)+IF(DO2495="D",1,0)+IF(DP2495="D",1,0)+IF(DQ2495="D",1,0)+IF(DW2495="D",1,0)+IF(DZ2495="D",1,0)+IF(EH2495="D",1,0)</f>
        <v>0</v>
      </c>
      <c r="AY2495" s="0" t="n">
        <f aca="false">IF(DJ2495&lt;&gt;"",1,0)+IF(DK2495&lt;&gt;"",1,0)+IF(DM2495&lt;&gt;"",1,0)+IF(DO2495&lt;&gt;"",1,0)+IF(DP2495&lt;&gt;"",1,0)+IF(DQ2495&lt;&gt;"",1,0)+IF(DS2495&lt;&gt;"",1,0)+IF(DT2495&lt;&gt;"",1,0)+IF(DV2495&lt;&gt;"",1,0)+IF(DW2495&lt;&gt;"",1,0)+IF(DX2495&lt;&gt;"",1,0)+IF(DY2495&lt;&gt;"",1,0)+IF(DZ2495&lt;&gt;"",1,0)+IF(EB2495&lt;&gt;"",1,0)+IF(EC2495&lt;&gt;"",1,0)+IF(ED2495&lt;&gt;"",1,0)+IF(EG2495&lt;&gt;"",1,0)+IF(EH2495&lt;&gt;"",1,0)</f>
        <v>0</v>
      </c>
      <c r="AZ2495" s="0" t="n">
        <f aca="false">IF(EH2495&lt;&gt;"",1,0)</f>
        <v>0</v>
      </c>
      <c r="BB2495" s="0" t="s">
        <v>154</v>
      </c>
      <c r="DN2495" s="0" t="s">
        <v>155</v>
      </c>
      <c r="EF2495" s="0" t="s">
        <v>155</v>
      </c>
    </row>
    <row r="2496" customFormat="false" ht="15" hidden="false" customHeight="false" outlineLevel="0" collapsed="false">
      <c r="A2496" s="0" t="s">
        <v>10749</v>
      </c>
      <c r="B2496" s="0" t="n">
        <v>78</v>
      </c>
      <c r="C2496" s="0" t="n">
        <v>321706</v>
      </c>
      <c r="D2496" s="0" t="s">
        <v>10750</v>
      </c>
      <c r="E2496" s="0" t="s">
        <v>10751</v>
      </c>
      <c r="F2496" s="0" t="str">
        <f aca="false">CONCATENATE(D2496," ",LEFT(H2496,4),"T=",AU2496,"D=",AV2496,"R=",AW2496,"M=",AX2496,"L=",AY2496,"B=",AZ2496)</f>
        <v>MCALLISTER T=27D=7R=0M=1L=4B=1</v>
      </c>
      <c r="I2496" s="0" t="s">
        <v>10752</v>
      </c>
      <c r="J2496" s="0" t="s">
        <v>3351</v>
      </c>
      <c r="K2496" s="0" t="s">
        <v>144</v>
      </c>
      <c r="L2496" s="0" t="s">
        <v>156</v>
      </c>
      <c r="M2496" s="0" t="s">
        <v>10753</v>
      </c>
      <c r="N2496" s="0" t="str">
        <f aca="false">RIGHT(M2496,LEN(M2496)-FIND(" ",M2496))</f>
        <v>BRIER ST SE</v>
      </c>
      <c r="P2496" s="0" t="s">
        <v>147</v>
      </c>
      <c r="Q2496" s="0" t="s">
        <v>148</v>
      </c>
      <c r="R2496" s="0" t="n">
        <v>44484</v>
      </c>
      <c r="AD2496" s="0" t="s">
        <v>149</v>
      </c>
      <c r="AE2496" s="0" t="s">
        <v>150</v>
      </c>
      <c r="AF2496" s="0" t="s">
        <v>151</v>
      </c>
      <c r="AH2496" s="0" t="n">
        <v>14</v>
      </c>
      <c r="AI2496" s="0" t="n">
        <v>11</v>
      </c>
      <c r="AN2496" s="0" t="s">
        <v>147</v>
      </c>
      <c r="AO2496" s="0" t="s">
        <v>10469</v>
      </c>
      <c r="AP2496" s="0" t="s">
        <v>10470</v>
      </c>
      <c r="AQ2496" s="0" t="n">
        <v>9</v>
      </c>
      <c r="AR2496" s="0" t="n">
        <v>64</v>
      </c>
      <c r="AS2496" s="0" t="n">
        <v>32</v>
      </c>
      <c r="AU2496" s="0" t="n">
        <f aca="false">COUNTA($BA$2496:$EH$2496)</f>
        <v>27</v>
      </c>
      <c r="AV2496" s="0" t="n">
        <f aca="false">COUNTIF($BA$2496:$EH$2496,"D")</f>
        <v>7</v>
      </c>
      <c r="AW2496" s="0" t="n">
        <f aca="false">COUNTIF($BA$2496:$EH$2496,"R")</f>
        <v>0</v>
      </c>
      <c r="AX2496" s="0" t="n">
        <f aca="false">IF(BN2496="D",1,0)+IF(BO2496="D",1,0)+IF(BT2496="D",1,0)+IF(BU2496="D",1,0)+IF(BW2496="D",1,0)+IF(CC2496="D",1,0)+IF(CD2496="D",1,0)+IF(CE2496="D",1,0)+IF(CF2496="D",1,0)+IF(CL2496="D",1,0)+IF(CM2496="D",1,0)+IF(CQ2496="D",1,0)+IF(CR2496="D",1,0)+IF(CS2496="D",1,0)+IF(CW2496="D",1,0)+IF(CX2496="D",1,0)+IF(DD2496="D",1,0)+IF(DE2496="D",1,0)+IF(DJ2496="D",1,0)+IF(DK2496="D",1,0)+IF(DO2496="D",1,0)+IF(DP2496="D",1,0)+IF(DQ2496="D",1,0)+IF(DW2496="D",1,0)+IF(DZ2496="D",1,0)+IF(EH2496="D",1,0)</f>
        <v>1</v>
      </c>
      <c r="AY2496" s="0" t="n">
        <f aca="false">IF(DJ2496&lt;&gt;"",1,0)+IF(DK2496&lt;&gt;"",1,0)+IF(DM2496&lt;&gt;"",1,0)+IF(DO2496&lt;&gt;"",1,0)+IF(DP2496&lt;&gt;"",1,0)+IF(DQ2496&lt;&gt;"",1,0)+IF(DS2496&lt;&gt;"",1,0)+IF(DT2496&lt;&gt;"",1,0)+IF(DV2496&lt;&gt;"",1,0)+IF(DW2496&lt;&gt;"",1,0)+IF(DX2496&lt;&gt;"",1,0)+IF(DY2496&lt;&gt;"",1,0)+IF(DZ2496&lt;&gt;"",1,0)+IF(EB2496&lt;&gt;"",1,0)+IF(EC2496&lt;&gt;"",1,0)+IF(ED2496&lt;&gt;"",1,0)+IF(EG2496&lt;&gt;"",1,0)+IF(EH2496&lt;&gt;"",1,0)</f>
        <v>4</v>
      </c>
      <c r="AZ2496" s="0" t="n">
        <f aca="false">IF(EH2496&lt;&gt;"",1,0)</f>
        <v>1</v>
      </c>
      <c r="BB2496" s="0" t="s">
        <v>154</v>
      </c>
      <c r="BL2496" s="0" t="s">
        <v>155</v>
      </c>
      <c r="BP2496" s="0" t="s">
        <v>155</v>
      </c>
      <c r="BY2496" s="0" t="s">
        <v>156</v>
      </c>
      <c r="CA2496" s="0" t="s">
        <v>155</v>
      </c>
      <c r="CG2496" s="0" t="s">
        <v>155</v>
      </c>
      <c r="CK2496" s="0" t="s">
        <v>155</v>
      </c>
      <c r="CN2496" s="0" t="s">
        <v>155</v>
      </c>
      <c r="CO2496" s="0" t="s">
        <v>156</v>
      </c>
      <c r="CP2496" s="0" t="s">
        <v>155</v>
      </c>
      <c r="CU2496" s="0" t="s">
        <v>156</v>
      </c>
      <c r="CV2496" s="0" t="s">
        <v>155</v>
      </c>
      <c r="CY2496" s="0" t="s">
        <v>155</v>
      </c>
      <c r="CZ2496" s="0" t="s">
        <v>156</v>
      </c>
      <c r="DC2496" s="0" t="s">
        <v>155</v>
      </c>
      <c r="DF2496" s="0" t="s">
        <v>155</v>
      </c>
      <c r="DI2496" s="0" t="s">
        <v>155</v>
      </c>
      <c r="DL2496" s="0" t="s">
        <v>155</v>
      </c>
      <c r="DN2496" s="0" t="s">
        <v>155</v>
      </c>
      <c r="DR2496" s="0" t="s">
        <v>155</v>
      </c>
      <c r="DS2496" s="0" t="s">
        <v>156</v>
      </c>
      <c r="DU2496" s="0" t="s">
        <v>155</v>
      </c>
      <c r="DX2496" s="0" t="s">
        <v>155</v>
      </c>
      <c r="EA2496" s="0" t="s">
        <v>155</v>
      </c>
      <c r="ED2496" s="0" t="s">
        <v>156</v>
      </c>
      <c r="EF2496" s="0" t="s">
        <v>155</v>
      </c>
      <c r="EH2496" s="0" t="s">
        <v>156</v>
      </c>
    </row>
    <row r="2497" customFormat="false" ht="15" hidden="false" customHeight="false" outlineLevel="0" collapsed="false">
      <c r="A2497" s="0" t="s">
        <v>10754</v>
      </c>
      <c r="B2497" s="0" t="n">
        <v>78</v>
      </c>
      <c r="C2497" s="0" t="n">
        <v>414256</v>
      </c>
      <c r="D2497" s="0" t="s">
        <v>4057</v>
      </c>
      <c r="E2497" s="0" t="s">
        <v>530</v>
      </c>
      <c r="F2497" s="0" t="str">
        <f aca="false">CONCATENATE(D2497," ",LEFT(H2497,4),"T=",AU2497,"D=",AV2497,"R=",AW2497,"M=",AX2497,"L=",AY2497,"B=",AZ2497)</f>
        <v>MOORE T=19D=3R=0M=0L=1B=0</v>
      </c>
      <c r="G2497" s="0" t="s">
        <v>559</v>
      </c>
      <c r="I2497" s="0" t="s">
        <v>10755</v>
      </c>
      <c r="J2497" s="0" t="s">
        <v>6910</v>
      </c>
      <c r="K2497" s="0" t="s">
        <v>144</v>
      </c>
      <c r="M2497" s="0" t="s">
        <v>10756</v>
      </c>
      <c r="N2497" s="0" t="str">
        <f aca="false">RIGHT(M2497,LEN(M2497)-FIND(" ",M2497))</f>
        <v>FRANCIS AVE SE</v>
      </c>
      <c r="P2497" s="0" t="s">
        <v>147</v>
      </c>
      <c r="Q2497" s="0" t="s">
        <v>148</v>
      </c>
      <c r="R2497" s="0" t="n">
        <v>44484</v>
      </c>
      <c r="AD2497" s="0" t="s">
        <v>149</v>
      </c>
      <c r="AE2497" s="0" t="s">
        <v>150</v>
      </c>
      <c r="AF2497" s="0" t="s">
        <v>151</v>
      </c>
      <c r="AH2497" s="0" t="n">
        <v>14</v>
      </c>
      <c r="AI2497" s="0" t="n">
        <v>11</v>
      </c>
      <c r="AN2497" s="0" t="s">
        <v>147</v>
      </c>
      <c r="AO2497" s="0" t="s">
        <v>10469</v>
      </c>
      <c r="AP2497" s="0" t="s">
        <v>10470</v>
      </c>
      <c r="AQ2497" s="0" t="n">
        <v>9</v>
      </c>
      <c r="AR2497" s="0" t="n">
        <v>64</v>
      </c>
      <c r="AS2497" s="0" t="n">
        <v>32</v>
      </c>
      <c r="AU2497" s="0" t="n">
        <f aca="false">COUNTA($BA$2497:$EH$2497)</f>
        <v>19</v>
      </c>
      <c r="AV2497" s="0" t="n">
        <f aca="false">COUNTIF($BA$2497:$EH$2497,"D")</f>
        <v>3</v>
      </c>
      <c r="AW2497" s="0" t="n">
        <f aca="false">COUNTIF($BA$2497:$EH$2497,"R")</f>
        <v>0</v>
      </c>
      <c r="AX2497" s="0" t="n">
        <f aca="false">IF(BN2497="D",1,0)+IF(BO2497="D",1,0)+IF(BT2497="D",1,0)+IF(BU2497="D",1,0)+IF(BW2497="D",1,0)+IF(CC2497="D",1,0)+IF(CD2497="D",1,0)+IF(CE2497="D",1,0)+IF(CF2497="D",1,0)+IF(CL2497="D",1,0)+IF(CM2497="D",1,0)+IF(CQ2497="D",1,0)+IF(CR2497="D",1,0)+IF(CS2497="D",1,0)+IF(CW2497="D",1,0)+IF(CX2497="D",1,0)+IF(DD2497="D",1,0)+IF(DE2497="D",1,0)+IF(DJ2497="D",1,0)+IF(DK2497="D",1,0)+IF(DO2497="D",1,0)+IF(DP2497="D",1,0)+IF(DQ2497="D",1,0)+IF(DW2497="D",1,0)+IF(DZ2497="D",1,0)+IF(EH2497="D",1,0)</f>
        <v>0</v>
      </c>
      <c r="AY2497" s="0" t="n">
        <f aca="false">IF(DJ2497&lt;&gt;"",1,0)+IF(DK2497&lt;&gt;"",1,0)+IF(DM2497&lt;&gt;"",1,0)+IF(DO2497&lt;&gt;"",1,0)+IF(DP2497&lt;&gt;"",1,0)+IF(DQ2497&lt;&gt;"",1,0)+IF(DS2497&lt;&gt;"",1,0)+IF(DT2497&lt;&gt;"",1,0)+IF(DV2497&lt;&gt;"",1,0)+IF(DW2497&lt;&gt;"",1,0)+IF(DX2497&lt;&gt;"",1,0)+IF(DY2497&lt;&gt;"",1,0)+IF(DZ2497&lt;&gt;"",1,0)+IF(EB2497&lt;&gt;"",1,0)+IF(EC2497&lt;&gt;"",1,0)+IF(ED2497&lt;&gt;"",1,0)+IF(EG2497&lt;&gt;"",1,0)+IF(EH2497&lt;&gt;"",1,0)</f>
        <v>1</v>
      </c>
      <c r="AZ2497" s="0" t="n">
        <f aca="false">IF(EH2497&lt;&gt;"",1,0)</f>
        <v>0</v>
      </c>
      <c r="BB2497" s="0" t="s">
        <v>154</v>
      </c>
      <c r="BD2497" s="0" t="s">
        <v>155</v>
      </c>
      <c r="BF2497" s="0" t="s">
        <v>155</v>
      </c>
      <c r="BH2497" s="0" t="s">
        <v>155</v>
      </c>
      <c r="BJ2497" s="0" t="s">
        <v>155</v>
      </c>
      <c r="BL2497" s="0" t="s">
        <v>155</v>
      </c>
      <c r="BP2497" s="0" t="s">
        <v>155</v>
      </c>
      <c r="BR2497" s="0" t="s">
        <v>156</v>
      </c>
      <c r="BS2497" s="0" t="s">
        <v>155</v>
      </c>
      <c r="CZ2497" s="0" t="s">
        <v>156</v>
      </c>
      <c r="DC2497" s="0" t="s">
        <v>155</v>
      </c>
      <c r="DF2497" s="0" t="s">
        <v>155</v>
      </c>
      <c r="DG2497" s="0" t="s">
        <v>156</v>
      </c>
      <c r="DI2497" s="0" t="s">
        <v>155</v>
      </c>
      <c r="DL2497" s="0" t="s">
        <v>155</v>
      </c>
      <c r="DN2497" s="0" t="s">
        <v>155</v>
      </c>
      <c r="DX2497" s="0" t="s">
        <v>155</v>
      </c>
      <c r="EA2497" s="0" t="s">
        <v>155</v>
      </c>
      <c r="EF2497" s="0" t="s">
        <v>155</v>
      </c>
    </row>
    <row r="2498" customFormat="false" ht="15" hidden="false" customHeight="false" outlineLevel="0" collapsed="false">
      <c r="A2498" s="0" t="s">
        <v>10757</v>
      </c>
      <c r="B2498" s="0" t="n">
        <v>78</v>
      </c>
      <c r="C2498" s="0" t="n">
        <v>374125</v>
      </c>
      <c r="D2498" s="0" t="s">
        <v>10536</v>
      </c>
      <c r="E2498" s="0" t="s">
        <v>5784</v>
      </c>
      <c r="F2498" s="0" t="str">
        <f aca="false">CONCATENATE(D2498," ",LEFT(H2498,4),"T=",AU2498,"D=",AV2498,"R=",AW2498,"M=",AX2498,"L=",AY2498,"B=",AZ2498)</f>
        <v>NORTHUP T=6D=1R=0M=1L=0B=0</v>
      </c>
      <c r="G2498" s="0" t="s">
        <v>208</v>
      </c>
      <c r="I2498" s="0" t="s">
        <v>1184</v>
      </c>
      <c r="J2498" s="0" t="s">
        <v>3109</v>
      </c>
      <c r="K2498" s="0" t="s">
        <v>144</v>
      </c>
      <c r="M2498" s="0" t="s">
        <v>10540</v>
      </c>
      <c r="N2498" s="0" t="str">
        <f aca="false">RIGHT(M2498,LEN(M2498)-FIND(" ",M2498))</f>
        <v>BELVEDERE AVE SE</v>
      </c>
      <c r="P2498" s="0" t="s">
        <v>147</v>
      </c>
      <c r="Q2498" s="0" t="s">
        <v>148</v>
      </c>
      <c r="R2498" s="0" t="n">
        <v>44483</v>
      </c>
      <c r="AD2498" s="0" t="s">
        <v>149</v>
      </c>
      <c r="AE2498" s="0" t="s">
        <v>150</v>
      </c>
      <c r="AF2498" s="0" t="s">
        <v>151</v>
      </c>
      <c r="AH2498" s="0" t="n">
        <v>14</v>
      </c>
      <c r="AI2498" s="0" t="n">
        <v>11</v>
      </c>
      <c r="AN2498" s="0" t="s">
        <v>147</v>
      </c>
      <c r="AO2498" s="0" t="s">
        <v>10469</v>
      </c>
      <c r="AP2498" s="0" t="s">
        <v>10470</v>
      </c>
      <c r="AQ2498" s="0" t="n">
        <v>9</v>
      </c>
      <c r="AR2498" s="0" t="n">
        <v>64</v>
      </c>
      <c r="AS2498" s="0" t="n">
        <v>32</v>
      </c>
      <c r="AU2498" s="0" t="n">
        <f aca="false">COUNTA($BA$2498:$EH$2498)</f>
        <v>6</v>
      </c>
      <c r="AV2498" s="0" t="n">
        <f aca="false">COUNTIF($BA$2498:$EH$2498,"D")</f>
        <v>1</v>
      </c>
      <c r="AW2498" s="0" t="n">
        <f aca="false">COUNTIF($BA$2498:$EH$2498,"R")</f>
        <v>0</v>
      </c>
      <c r="AX2498" s="0" t="n">
        <f aca="false">IF(BN2498="D",1,0)+IF(BO2498="D",1,0)+IF(BT2498="D",1,0)+IF(BU2498="D",1,0)+IF(BW2498="D",1,0)+IF(CC2498="D",1,0)+IF(CD2498="D",1,0)+IF(CE2498="D",1,0)+IF(CF2498="D",1,0)+IF(CL2498="D",1,0)+IF(CM2498="D",1,0)+IF(CQ2498="D",1,0)+IF(CR2498="D",1,0)+IF(CS2498="D",1,0)+IF(CW2498="D",1,0)+IF(CX2498="D",1,0)+IF(DD2498="D",1,0)+IF(DE2498="D",1,0)+IF(DJ2498="D",1,0)+IF(DK2498="D",1,0)+IF(DO2498="D",1,0)+IF(DP2498="D",1,0)+IF(DQ2498="D",1,0)+IF(DW2498="D",1,0)+IF(DZ2498="D",1,0)+IF(EH2498="D",1,0)</f>
        <v>1</v>
      </c>
      <c r="AY2498" s="0" t="n">
        <f aca="false">IF(DJ2498&lt;&gt;"",1,0)+IF(DK2498&lt;&gt;"",1,0)+IF(DM2498&lt;&gt;"",1,0)+IF(DO2498&lt;&gt;"",1,0)+IF(DP2498&lt;&gt;"",1,0)+IF(DQ2498&lt;&gt;"",1,0)+IF(DS2498&lt;&gt;"",1,0)+IF(DT2498&lt;&gt;"",1,0)+IF(DV2498&lt;&gt;"",1,0)+IF(DW2498&lt;&gt;"",1,0)+IF(DX2498&lt;&gt;"",1,0)+IF(DY2498&lt;&gt;"",1,0)+IF(DZ2498&lt;&gt;"",1,0)+IF(EB2498&lt;&gt;"",1,0)+IF(EC2498&lt;&gt;"",1,0)+IF(ED2498&lt;&gt;"",1,0)+IF(EG2498&lt;&gt;"",1,0)+IF(EH2498&lt;&gt;"",1,0)</f>
        <v>0</v>
      </c>
      <c r="AZ2498" s="0" t="n">
        <f aca="false">IF(EH2498&lt;&gt;"",1,0)</f>
        <v>0</v>
      </c>
      <c r="BB2498" s="0" t="s">
        <v>154</v>
      </c>
      <c r="DC2498" s="0" t="s">
        <v>155</v>
      </c>
      <c r="DD2498" s="0" t="s">
        <v>156</v>
      </c>
      <c r="DN2498" s="0" t="s">
        <v>155</v>
      </c>
      <c r="EA2498" s="0" t="s">
        <v>155</v>
      </c>
      <c r="EF2498" s="0" t="s">
        <v>155</v>
      </c>
    </row>
    <row r="2499" customFormat="false" ht="15" hidden="false" customHeight="false" outlineLevel="0" collapsed="false">
      <c r="A2499" s="0" t="s">
        <v>10758</v>
      </c>
      <c r="B2499" s="0" t="n">
        <v>78</v>
      </c>
      <c r="C2499" s="0" t="n">
        <v>446714</v>
      </c>
      <c r="D2499" s="0" t="s">
        <v>5105</v>
      </c>
      <c r="E2499" s="0" t="s">
        <v>10759</v>
      </c>
      <c r="F2499" s="0" t="str">
        <f aca="false">CONCATENATE(D2499," ",LEFT(H2499,4),"T=",AU2499,"D=",AV2499,"R=",AW2499,"M=",AX2499,"L=",AY2499,"B=",AZ2499)</f>
        <v>WARE IIT=1D=0R=0M=0L=0B=0</v>
      </c>
      <c r="G2499" s="0" t="s">
        <v>10760</v>
      </c>
      <c r="H2499" s="0" t="s">
        <v>420</v>
      </c>
      <c r="I2499" s="0" t="s">
        <v>10761</v>
      </c>
      <c r="J2499" s="0" t="s">
        <v>10762</v>
      </c>
      <c r="K2499" s="0" t="s">
        <v>182</v>
      </c>
      <c r="M2499" s="0" t="s">
        <v>10709</v>
      </c>
      <c r="N2499" s="0" t="str">
        <f aca="false">RIGHT(M2499,LEN(M2499)-FIND(" ",M2499))</f>
        <v>YOUNGSTOWN RD SE</v>
      </c>
      <c r="P2499" s="0" t="s">
        <v>147</v>
      </c>
      <c r="Q2499" s="0" t="s">
        <v>148</v>
      </c>
      <c r="R2499" s="0" t="n">
        <v>44484</v>
      </c>
      <c r="AD2499" s="0" t="s">
        <v>149</v>
      </c>
      <c r="AE2499" s="0" t="s">
        <v>150</v>
      </c>
      <c r="AF2499" s="0" t="s">
        <v>151</v>
      </c>
      <c r="AH2499" s="0" t="n">
        <v>14</v>
      </c>
      <c r="AI2499" s="0" t="n">
        <v>11</v>
      </c>
      <c r="AN2499" s="0" t="s">
        <v>147</v>
      </c>
      <c r="AO2499" s="0" t="s">
        <v>10469</v>
      </c>
      <c r="AP2499" s="0" t="s">
        <v>10470</v>
      </c>
      <c r="AQ2499" s="0" t="n">
        <v>9</v>
      </c>
      <c r="AR2499" s="0" t="n">
        <v>64</v>
      </c>
      <c r="AS2499" s="0" t="n">
        <v>32</v>
      </c>
      <c r="AU2499" s="0" t="n">
        <f aca="false">COUNTA($BA$2499:$EH$2499)</f>
        <v>1</v>
      </c>
      <c r="AV2499" s="0" t="n">
        <f aca="false">COUNTIF($BA$2499:$EH$2499,"D")</f>
        <v>0</v>
      </c>
      <c r="AW2499" s="0" t="n">
        <f aca="false">COUNTIF($BA$2499:$EH$2499,"R")</f>
        <v>0</v>
      </c>
      <c r="AX2499" s="0" t="n">
        <f aca="false">IF(BN2499="D",1,0)+IF(BO2499="D",1,0)+IF(BT2499="D",1,0)+IF(BU2499="D",1,0)+IF(BW2499="D",1,0)+IF(CC2499="D",1,0)+IF(CD2499="D",1,0)+IF(CE2499="D",1,0)+IF(CF2499="D",1,0)+IF(CL2499="D",1,0)+IF(CM2499="D",1,0)+IF(CQ2499="D",1,0)+IF(CR2499="D",1,0)+IF(CS2499="D",1,0)+IF(CW2499="D",1,0)+IF(CX2499="D",1,0)+IF(DD2499="D",1,0)+IF(DE2499="D",1,0)+IF(DJ2499="D",1,0)+IF(DK2499="D",1,0)+IF(DO2499="D",1,0)+IF(DP2499="D",1,0)+IF(DQ2499="D",1,0)+IF(DW2499="D",1,0)+IF(DZ2499="D",1,0)+IF(EH2499="D",1,0)</f>
        <v>0</v>
      </c>
      <c r="AY2499" s="0" t="n">
        <f aca="false">IF(DJ2499&lt;&gt;"",1,0)+IF(DK2499&lt;&gt;"",1,0)+IF(DM2499&lt;&gt;"",1,0)+IF(DO2499&lt;&gt;"",1,0)+IF(DP2499&lt;&gt;"",1,0)+IF(DQ2499&lt;&gt;"",1,0)+IF(DS2499&lt;&gt;"",1,0)+IF(DT2499&lt;&gt;"",1,0)+IF(DV2499&lt;&gt;"",1,0)+IF(DW2499&lt;&gt;"",1,0)+IF(DX2499&lt;&gt;"",1,0)+IF(DY2499&lt;&gt;"",1,0)+IF(DZ2499&lt;&gt;"",1,0)+IF(EB2499&lt;&gt;"",1,0)+IF(EC2499&lt;&gt;"",1,0)+IF(ED2499&lt;&gt;"",1,0)+IF(EG2499&lt;&gt;"",1,0)+IF(EH2499&lt;&gt;"",1,0)</f>
        <v>0</v>
      </c>
      <c r="AZ2499" s="0" t="n">
        <f aca="false">IF(EH2499&lt;&gt;"",1,0)</f>
        <v>0</v>
      </c>
      <c r="BB2499" s="0" t="s">
        <v>154</v>
      </c>
    </row>
    <row r="2500" customFormat="false" ht="15" hidden="false" customHeight="false" outlineLevel="0" collapsed="false">
      <c r="A2500" s="0" t="s">
        <v>10763</v>
      </c>
      <c r="B2500" s="0" t="n">
        <v>78</v>
      </c>
      <c r="C2500" s="0" t="n">
        <v>415706</v>
      </c>
      <c r="D2500" s="0" t="s">
        <v>10764</v>
      </c>
      <c r="E2500" s="0" t="s">
        <v>2531</v>
      </c>
      <c r="F2500" s="0" t="str">
        <f aca="false">CONCATENATE(D2500," ",LEFT(H2500,4),"T=",AU2500,"D=",AV2500,"R=",AW2500,"M=",AX2500,"L=",AY2500,"B=",AZ2500)</f>
        <v>LOVETT T=5D=0R=0M=0L=0B=0</v>
      </c>
      <c r="G2500" s="0" t="s">
        <v>4820</v>
      </c>
      <c r="I2500" s="0" t="s">
        <v>10765</v>
      </c>
      <c r="J2500" s="0" t="s">
        <v>10766</v>
      </c>
      <c r="K2500" s="0" t="s">
        <v>144</v>
      </c>
      <c r="M2500" s="0" t="s">
        <v>10767</v>
      </c>
      <c r="N2500" s="0" t="str">
        <f aca="false">RIGHT(M2500,LEN(M2500)-FIND(" ",M2500))</f>
        <v>BELVEDERE AVE SE</v>
      </c>
      <c r="P2500" s="0" t="s">
        <v>147</v>
      </c>
      <c r="Q2500" s="0" t="s">
        <v>148</v>
      </c>
      <c r="R2500" s="0" t="n">
        <v>44483</v>
      </c>
      <c r="AD2500" s="0" t="s">
        <v>149</v>
      </c>
      <c r="AE2500" s="0" t="s">
        <v>150</v>
      </c>
      <c r="AF2500" s="0" t="s">
        <v>151</v>
      </c>
      <c r="AH2500" s="0" t="n">
        <v>14</v>
      </c>
      <c r="AI2500" s="0" t="n">
        <v>11</v>
      </c>
      <c r="AN2500" s="0" t="s">
        <v>147</v>
      </c>
      <c r="AO2500" s="0" t="s">
        <v>10469</v>
      </c>
      <c r="AP2500" s="0" t="s">
        <v>10470</v>
      </c>
      <c r="AQ2500" s="0" t="n">
        <v>9</v>
      </c>
      <c r="AR2500" s="0" t="n">
        <v>64</v>
      </c>
      <c r="AS2500" s="0" t="n">
        <v>32</v>
      </c>
      <c r="AU2500" s="0" t="n">
        <f aca="false">COUNTA($BA$2500:$EH$2500)</f>
        <v>5</v>
      </c>
      <c r="AV2500" s="0" t="n">
        <f aca="false">COUNTIF($BA$2500:$EH$2500,"D")</f>
        <v>0</v>
      </c>
      <c r="AW2500" s="0" t="n">
        <f aca="false">COUNTIF($BA$2500:$EH$2500,"R")</f>
        <v>0</v>
      </c>
      <c r="AX2500" s="0" t="n">
        <f aca="false">IF(BN2500="D",1,0)+IF(BO2500="D",1,0)+IF(BT2500="D",1,0)+IF(BU2500="D",1,0)+IF(BW2500="D",1,0)+IF(CC2500="D",1,0)+IF(CD2500="D",1,0)+IF(CE2500="D",1,0)+IF(CF2500="D",1,0)+IF(CL2500="D",1,0)+IF(CM2500="D",1,0)+IF(CQ2500="D",1,0)+IF(CR2500="D",1,0)+IF(CS2500="D",1,0)+IF(CW2500="D",1,0)+IF(CX2500="D",1,0)+IF(DD2500="D",1,0)+IF(DE2500="D",1,0)+IF(DJ2500="D",1,0)+IF(DK2500="D",1,0)+IF(DO2500="D",1,0)+IF(DP2500="D",1,0)+IF(DQ2500="D",1,0)+IF(DW2500="D",1,0)+IF(DZ2500="D",1,0)+IF(EH2500="D",1,0)</f>
        <v>0</v>
      </c>
      <c r="AY2500" s="0" t="n">
        <f aca="false">IF(DJ2500&lt;&gt;"",1,0)+IF(DK2500&lt;&gt;"",1,0)+IF(DM2500&lt;&gt;"",1,0)+IF(DO2500&lt;&gt;"",1,0)+IF(DP2500&lt;&gt;"",1,0)+IF(DQ2500&lt;&gt;"",1,0)+IF(DS2500&lt;&gt;"",1,0)+IF(DT2500&lt;&gt;"",1,0)+IF(DV2500&lt;&gt;"",1,0)+IF(DW2500&lt;&gt;"",1,0)+IF(DX2500&lt;&gt;"",1,0)+IF(DY2500&lt;&gt;"",1,0)+IF(DZ2500&lt;&gt;"",1,0)+IF(EB2500&lt;&gt;"",1,0)+IF(EC2500&lt;&gt;"",1,0)+IF(ED2500&lt;&gt;"",1,0)+IF(EG2500&lt;&gt;"",1,0)+IF(EH2500&lt;&gt;"",1,0)</f>
        <v>0</v>
      </c>
      <c r="AZ2500" s="0" t="n">
        <f aca="false">IF(EH2500&lt;&gt;"",1,0)</f>
        <v>0</v>
      </c>
      <c r="BB2500" s="0" t="s">
        <v>154</v>
      </c>
      <c r="DC2500" s="0" t="s">
        <v>155</v>
      </c>
      <c r="DN2500" s="0" t="s">
        <v>155</v>
      </c>
      <c r="DU2500" s="0" t="s">
        <v>155</v>
      </c>
      <c r="EF2500" s="0" t="s">
        <v>155</v>
      </c>
    </row>
    <row r="2501" customFormat="false" ht="15" hidden="false" customHeight="false" outlineLevel="0" collapsed="false">
      <c r="A2501" s="0" t="s">
        <v>10768</v>
      </c>
      <c r="B2501" s="0" t="n">
        <v>78</v>
      </c>
      <c r="C2501" s="0" t="n">
        <v>484089</v>
      </c>
      <c r="D2501" s="0" t="s">
        <v>10769</v>
      </c>
      <c r="E2501" s="0" t="s">
        <v>10770</v>
      </c>
      <c r="F2501" s="0" t="str">
        <f aca="false">CONCATENATE(D2501," ",LEFT(H2501,4),"T=",AU2501,"D=",AV2501,"R=",AW2501,"M=",AX2501,"L=",AY2501,"B=",AZ2501)</f>
        <v>SMALLWOOD T=1D=0R=0M=0L=0B=0</v>
      </c>
      <c r="G2501" s="0" t="s">
        <v>208</v>
      </c>
      <c r="I2501" s="0" t="s">
        <v>10771</v>
      </c>
      <c r="J2501" s="0" t="s">
        <v>5448</v>
      </c>
      <c r="K2501" s="0" t="s">
        <v>144</v>
      </c>
      <c r="M2501" s="0" t="s">
        <v>10772</v>
      </c>
      <c r="N2501" s="0" t="str">
        <f aca="false">RIGHT(M2501,LEN(M2501)-FIND(" ",M2501))</f>
        <v>S FEEDERLE DR SE</v>
      </c>
      <c r="P2501" s="0" t="s">
        <v>147</v>
      </c>
      <c r="Q2501" s="0" t="s">
        <v>148</v>
      </c>
      <c r="R2501" s="0" t="n">
        <v>44484</v>
      </c>
      <c r="AD2501" s="0" t="s">
        <v>149</v>
      </c>
      <c r="AE2501" s="0" t="s">
        <v>150</v>
      </c>
      <c r="AF2501" s="0" t="s">
        <v>151</v>
      </c>
      <c r="AH2501" s="0" t="n">
        <v>14</v>
      </c>
      <c r="AI2501" s="0" t="n">
        <v>11</v>
      </c>
      <c r="AN2501" s="0" t="s">
        <v>147</v>
      </c>
      <c r="AO2501" s="0" t="s">
        <v>10469</v>
      </c>
      <c r="AP2501" s="0" t="s">
        <v>10470</v>
      </c>
      <c r="AQ2501" s="0" t="n">
        <v>9</v>
      </c>
      <c r="AR2501" s="0" t="n">
        <v>64</v>
      </c>
      <c r="AS2501" s="0" t="n">
        <v>32</v>
      </c>
      <c r="AU2501" s="0" t="n">
        <f aca="false">COUNTA($BA$2501:$EH$2501)</f>
        <v>1</v>
      </c>
      <c r="AV2501" s="0" t="n">
        <f aca="false">COUNTIF($BA$2501:$EH$2501,"D")</f>
        <v>0</v>
      </c>
      <c r="AW2501" s="0" t="n">
        <f aca="false">COUNTIF($BA$2501:$EH$2501,"R")</f>
        <v>0</v>
      </c>
      <c r="AX2501" s="0" t="n">
        <f aca="false">IF(BN2501="D",1,0)+IF(BO2501="D",1,0)+IF(BT2501="D",1,0)+IF(BU2501="D",1,0)+IF(BW2501="D",1,0)+IF(CC2501="D",1,0)+IF(CD2501="D",1,0)+IF(CE2501="D",1,0)+IF(CF2501="D",1,0)+IF(CL2501="D",1,0)+IF(CM2501="D",1,0)+IF(CQ2501="D",1,0)+IF(CR2501="D",1,0)+IF(CS2501="D",1,0)+IF(CW2501="D",1,0)+IF(CX2501="D",1,0)+IF(DD2501="D",1,0)+IF(DE2501="D",1,0)+IF(DJ2501="D",1,0)+IF(DK2501="D",1,0)+IF(DO2501="D",1,0)+IF(DP2501="D",1,0)+IF(DQ2501="D",1,0)+IF(DW2501="D",1,0)+IF(DZ2501="D",1,0)+IF(EH2501="D",1,0)</f>
        <v>0</v>
      </c>
      <c r="AY2501" s="0" t="n">
        <f aca="false">IF(DJ2501&lt;&gt;"",1,0)+IF(DK2501&lt;&gt;"",1,0)+IF(DM2501&lt;&gt;"",1,0)+IF(DO2501&lt;&gt;"",1,0)+IF(DP2501&lt;&gt;"",1,0)+IF(DQ2501&lt;&gt;"",1,0)+IF(DS2501&lt;&gt;"",1,0)+IF(DT2501&lt;&gt;"",1,0)+IF(DV2501&lt;&gt;"",1,0)+IF(DW2501&lt;&gt;"",1,0)+IF(DX2501&lt;&gt;"",1,0)+IF(DY2501&lt;&gt;"",1,0)+IF(DZ2501&lt;&gt;"",1,0)+IF(EB2501&lt;&gt;"",1,0)+IF(EC2501&lt;&gt;"",1,0)+IF(ED2501&lt;&gt;"",1,0)+IF(EG2501&lt;&gt;"",1,0)+IF(EH2501&lt;&gt;"",1,0)</f>
        <v>0</v>
      </c>
      <c r="AZ2501" s="0" t="n">
        <f aca="false">IF(EH2501&lt;&gt;"",1,0)</f>
        <v>0</v>
      </c>
      <c r="BB2501" s="0" t="s">
        <v>154</v>
      </c>
    </row>
    <row r="2502" customFormat="false" ht="15" hidden="false" customHeight="false" outlineLevel="0" collapsed="false">
      <c r="A2502" s="0" t="s">
        <v>10773</v>
      </c>
      <c r="B2502" s="0" t="n">
        <v>78</v>
      </c>
      <c r="C2502" s="0" t="n">
        <v>371143</v>
      </c>
      <c r="D2502" s="0" t="s">
        <v>10774</v>
      </c>
      <c r="E2502" s="0" t="s">
        <v>10775</v>
      </c>
      <c r="F2502" s="0" t="str">
        <f aca="false">CONCATENATE(D2502," ",LEFT(H2502,4),"T=",AU2502,"D=",AV2502,"R=",AW2502,"M=",AX2502,"L=",AY2502,"B=",AZ2502)</f>
        <v>MCMILLAN T=2D=0R=0M=0L=0B=0</v>
      </c>
      <c r="G2502" s="0" t="s">
        <v>156</v>
      </c>
      <c r="I2502" s="0" t="s">
        <v>10776</v>
      </c>
      <c r="J2502" s="0" t="s">
        <v>7171</v>
      </c>
      <c r="K2502" s="0" t="s">
        <v>182</v>
      </c>
      <c r="M2502" s="0" t="s">
        <v>10777</v>
      </c>
      <c r="N2502" s="0" t="str">
        <f aca="false">RIGHT(M2502,LEN(M2502)-FIND(" ",M2502))</f>
        <v>N FEEDERLE DR SE</v>
      </c>
      <c r="P2502" s="0" t="s">
        <v>147</v>
      </c>
      <c r="Q2502" s="0" t="s">
        <v>148</v>
      </c>
      <c r="R2502" s="0" t="n">
        <v>44484</v>
      </c>
      <c r="AD2502" s="0" t="s">
        <v>149</v>
      </c>
      <c r="AE2502" s="0" t="s">
        <v>150</v>
      </c>
      <c r="AF2502" s="0" t="s">
        <v>151</v>
      </c>
      <c r="AH2502" s="0" t="n">
        <v>14</v>
      </c>
      <c r="AI2502" s="0" t="n">
        <v>11</v>
      </c>
      <c r="AN2502" s="0" t="s">
        <v>147</v>
      </c>
      <c r="AO2502" s="0" t="s">
        <v>10469</v>
      </c>
      <c r="AP2502" s="0" t="s">
        <v>10470</v>
      </c>
      <c r="AQ2502" s="0" t="n">
        <v>9</v>
      </c>
      <c r="AR2502" s="0" t="n">
        <v>64</v>
      </c>
      <c r="AS2502" s="0" t="n">
        <v>32</v>
      </c>
      <c r="AU2502" s="0" t="n">
        <f aca="false">COUNTA($BA$2502:$EH$2502)</f>
        <v>2</v>
      </c>
      <c r="AV2502" s="0" t="n">
        <f aca="false">COUNTIF($BA$2502:$EH$2502,"D")</f>
        <v>0</v>
      </c>
      <c r="AW2502" s="0" t="n">
        <f aca="false">COUNTIF($BA$2502:$EH$2502,"R")</f>
        <v>0</v>
      </c>
      <c r="AX2502" s="0" t="n">
        <f aca="false">IF(BN2502="D",1,0)+IF(BO2502="D",1,0)+IF(BT2502="D",1,0)+IF(BU2502="D",1,0)+IF(BW2502="D",1,0)+IF(CC2502="D",1,0)+IF(CD2502="D",1,0)+IF(CE2502="D",1,0)+IF(CF2502="D",1,0)+IF(CL2502="D",1,0)+IF(CM2502="D",1,0)+IF(CQ2502="D",1,0)+IF(CR2502="D",1,0)+IF(CS2502="D",1,0)+IF(CW2502="D",1,0)+IF(CX2502="D",1,0)+IF(DD2502="D",1,0)+IF(DE2502="D",1,0)+IF(DJ2502="D",1,0)+IF(DK2502="D",1,0)+IF(DO2502="D",1,0)+IF(DP2502="D",1,0)+IF(DQ2502="D",1,0)+IF(DW2502="D",1,0)+IF(DZ2502="D",1,0)+IF(EH2502="D",1,0)</f>
        <v>0</v>
      </c>
      <c r="AY2502" s="0" t="n">
        <f aca="false">IF(DJ2502&lt;&gt;"",1,0)+IF(DK2502&lt;&gt;"",1,0)+IF(DM2502&lt;&gt;"",1,0)+IF(DO2502&lt;&gt;"",1,0)+IF(DP2502&lt;&gt;"",1,0)+IF(DQ2502&lt;&gt;"",1,0)+IF(DS2502&lt;&gt;"",1,0)+IF(DT2502&lt;&gt;"",1,0)+IF(DV2502&lt;&gt;"",1,0)+IF(DW2502&lt;&gt;"",1,0)+IF(DX2502&lt;&gt;"",1,0)+IF(DY2502&lt;&gt;"",1,0)+IF(DZ2502&lt;&gt;"",1,0)+IF(EB2502&lt;&gt;"",1,0)+IF(EC2502&lt;&gt;"",1,0)+IF(ED2502&lt;&gt;"",1,0)+IF(EG2502&lt;&gt;"",1,0)+IF(EH2502&lt;&gt;"",1,0)</f>
        <v>0</v>
      </c>
      <c r="AZ2502" s="0" t="n">
        <f aca="false">IF(EH2502&lt;&gt;"",1,0)</f>
        <v>0</v>
      </c>
      <c r="BB2502" s="0" t="s">
        <v>154</v>
      </c>
      <c r="DC2502" s="0" t="s">
        <v>155</v>
      </c>
    </row>
    <row r="2503" customFormat="false" ht="15" hidden="false" customHeight="false" outlineLevel="0" collapsed="false">
      <c r="A2503" s="0" t="s">
        <v>10778</v>
      </c>
      <c r="B2503" s="0" t="n">
        <v>78</v>
      </c>
      <c r="C2503" s="0" t="n">
        <v>389485</v>
      </c>
      <c r="D2503" s="0" t="s">
        <v>10779</v>
      </c>
      <c r="E2503" s="0" t="s">
        <v>10780</v>
      </c>
      <c r="F2503" s="0" t="str">
        <f aca="false">CONCATENATE(D2503," ",LEFT(H2503,4),"T=",AU2503,"D=",AV2503,"R=",AW2503,"M=",AX2503,"L=",AY2503,"B=",AZ2503)</f>
        <v>WYANT T=2D=0R=0M=0L=0B=0</v>
      </c>
      <c r="G2503" s="0" t="s">
        <v>284</v>
      </c>
      <c r="I2503" s="0" t="s">
        <v>10781</v>
      </c>
      <c r="J2503" s="0" t="s">
        <v>10782</v>
      </c>
      <c r="K2503" s="0" t="s">
        <v>182</v>
      </c>
      <c r="M2503" s="0" t="s">
        <v>10783</v>
      </c>
      <c r="N2503" s="0" t="str">
        <f aca="false">RIGHT(M2503,LEN(M2503)-FIND(" ",M2503))</f>
        <v>BELVEDERE AVE SE</v>
      </c>
      <c r="P2503" s="0" t="s">
        <v>147</v>
      </c>
      <c r="Q2503" s="0" t="s">
        <v>148</v>
      </c>
      <c r="R2503" s="0" t="n">
        <v>44484</v>
      </c>
      <c r="AD2503" s="0" t="s">
        <v>149</v>
      </c>
      <c r="AE2503" s="0" t="s">
        <v>150</v>
      </c>
      <c r="AF2503" s="0" t="s">
        <v>151</v>
      </c>
      <c r="AH2503" s="0" t="n">
        <v>14</v>
      </c>
      <c r="AI2503" s="0" t="n">
        <v>11</v>
      </c>
      <c r="AN2503" s="0" t="s">
        <v>147</v>
      </c>
      <c r="AO2503" s="0" t="s">
        <v>10469</v>
      </c>
      <c r="AP2503" s="0" t="s">
        <v>10470</v>
      </c>
      <c r="AQ2503" s="0" t="n">
        <v>9</v>
      </c>
      <c r="AR2503" s="0" t="n">
        <v>64</v>
      </c>
      <c r="AS2503" s="0" t="n">
        <v>32</v>
      </c>
      <c r="AU2503" s="0" t="n">
        <f aca="false">COUNTA($BA$2503:$EH$2503)</f>
        <v>2</v>
      </c>
      <c r="AV2503" s="0" t="n">
        <f aca="false">COUNTIF($BA$2503:$EH$2503,"D")</f>
        <v>0</v>
      </c>
      <c r="AW2503" s="0" t="n">
        <f aca="false">COUNTIF($BA$2503:$EH$2503,"R")</f>
        <v>0</v>
      </c>
      <c r="AX2503" s="0" t="n">
        <f aca="false">IF(BN2503="D",1,0)+IF(BO2503="D",1,0)+IF(BT2503="D",1,0)+IF(BU2503="D",1,0)+IF(BW2503="D",1,0)+IF(CC2503="D",1,0)+IF(CD2503="D",1,0)+IF(CE2503="D",1,0)+IF(CF2503="D",1,0)+IF(CL2503="D",1,0)+IF(CM2503="D",1,0)+IF(CQ2503="D",1,0)+IF(CR2503="D",1,0)+IF(CS2503="D",1,0)+IF(CW2503="D",1,0)+IF(CX2503="D",1,0)+IF(DD2503="D",1,0)+IF(DE2503="D",1,0)+IF(DJ2503="D",1,0)+IF(DK2503="D",1,0)+IF(DO2503="D",1,0)+IF(DP2503="D",1,0)+IF(DQ2503="D",1,0)+IF(DW2503="D",1,0)+IF(DZ2503="D",1,0)+IF(EH2503="D",1,0)</f>
        <v>0</v>
      </c>
      <c r="AY2503" s="0" t="n">
        <f aca="false">IF(DJ2503&lt;&gt;"",1,0)+IF(DK2503&lt;&gt;"",1,0)+IF(DM2503&lt;&gt;"",1,0)+IF(DO2503&lt;&gt;"",1,0)+IF(DP2503&lt;&gt;"",1,0)+IF(DQ2503&lt;&gt;"",1,0)+IF(DS2503&lt;&gt;"",1,0)+IF(DT2503&lt;&gt;"",1,0)+IF(DV2503&lt;&gt;"",1,0)+IF(DW2503&lt;&gt;"",1,0)+IF(DX2503&lt;&gt;"",1,0)+IF(DY2503&lt;&gt;"",1,0)+IF(DZ2503&lt;&gt;"",1,0)+IF(EB2503&lt;&gt;"",1,0)+IF(EC2503&lt;&gt;"",1,0)+IF(ED2503&lt;&gt;"",1,0)+IF(EG2503&lt;&gt;"",1,0)+IF(EH2503&lt;&gt;"",1,0)</f>
        <v>0</v>
      </c>
      <c r="AZ2503" s="0" t="n">
        <f aca="false">IF(EH2503&lt;&gt;"",1,0)</f>
        <v>0</v>
      </c>
      <c r="BB2503" s="0" t="s">
        <v>154</v>
      </c>
      <c r="CA2503" s="0" t="s">
        <v>155</v>
      </c>
    </row>
    <row r="2504" customFormat="false" ht="15" hidden="false" customHeight="false" outlineLevel="0" collapsed="false">
      <c r="A2504" s="0" t="s">
        <v>10784</v>
      </c>
      <c r="B2504" s="0" t="n">
        <v>78</v>
      </c>
      <c r="C2504" s="0" t="n">
        <v>373332</v>
      </c>
      <c r="D2504" s="0" t="s">
        <v>10785</v>
      </c>
      <c r="E2504" s="0" t="s">
        <v>10786</v>
      </c>
      <c r="F2504" s="0" t="str">
        <f aca="false">CONCATENATE(D2504," ",LEFT(H2504,4),"T=",AU2504,"D=",AV2504,"R=",AW2504,"M=",AX2504,"L=",AY2504,"B=",AZ2504)</f>
        <v>CRESCENT T=27D=10R=0M=5L=8B=1</v>
      </c>
      <c r="G2504" s="0" t="s">
        <v>10787</v>
      </c>
      <c r="I2504" s="0" t="s">
        <v>10788</v>
      </c>
      <c r="J2504" s="0" t="s">
        <v>10789</v>
      </c>
      <c r="K2504" s="0" t="s">
        <v>144</v>
      </c>
      <c r="L2504" s="0" t="s">
        <v>156</v>
      </c>
      <c r="M2504" s="0" t="s">
        <v>10790</v>
      </c>
      <c r="N2504" s="0" t="str">
        <f aca="false">RIGHT(M2504,LEN(M2504)-FIND(" ",M2504))</f>
        <v>HAZELWOOD AVE SE</v>
      </c>
      <c r="P2504" s="0" t="s">
        <v>147</v>
      </c>
      <c r="Q2504" s="0" t="s">
        <v>148</v>
      </c>
      <c r="R2504" s="0" t="n">
        <v>44484</v>
      </c>
      <c r="AD2504" s="0" t="s">
        <v>149</v>
      </c>
      <c r="AE2504" s="0" t="s">
        <v>150</v>
      </c>
      <c r="AF2504" s="0" t="s">
        <v>151</v>
      </c>
      <c r="AH2504" s="0" t="n">
        <v>14</v>
      </c>
      <c r="AI2504" s="0" t="n">
        <v>11</v>
      </c>
      <c r="AN2504" s="0" t="s">
        <v>147</v>
      </c>
      <c r="AO2504" s="0" t="s">
        <v>10469</v>
      </c>
      <c r="AP2504" s="0" t="s">
        <v>10470</v>
      </c>
      <c r="AQ2504" s="0" t="n">
        <v>9</v>
      </c>
      <c r="AR2504" s="0" t="n">
        <v>64</v>
      </c>
      <c r="AS2504" s="0" t="n">
        <v>32</v>
      </c>
      <c r="AU2504" s="0" t="n">
        <f aca="false">COUNTA($BA$2504:$EH$2504)</f>
        <v>27</v>
      </c>
      <c r="AV2504" s="0" t="n">
        <f aca="false">COUNTIF($BA$2504:$EH$2504,"D")</f>
        <v>10</v>
      </c>
      <c r="AW2504" s="0" t="n">
        <f aca="false">COUNTIF($BA$2504:$EH$2504,"R")</f>
        <v>0</v>
      </c>
      <c r="AX2504" s="0" t="n">
        <f aca="false">IF(BN2504="D",1,0)+IF(BO2504="D",1,0)+IF(BT2504="D",1,0)+IF(BU2504="D",1,0)+IF(BW2504="D",1,0)+IF(CC2504="D",1,0)+IF(CD2504="D",1,0)+IF(CE2504="D",1,0)+IF(CF2504="D",1,0)+IF(CL2504="D",1,0)+IF(CM2504="D",1,0)+IF(CQ2504="D",1,0)+IF(CR2504="D",1,0)+IF(CS2504="D",1,0)+IF(CW2504="D",1,0)+IF(CX2504="D",1,0)+IF(DD2504="D",1,0)+IF(DE2504="D",1,0)+IF(DJ2504="D",1,0)+IF(DK2504="D",1,0)+IF(DO2504="D",1,0)+IF(DP2504="D",1,0)+IF(DQ2504="D",1,0)+IF(DW2504="D",1,0)+IF(DZ2504="D",1,0)+IF(EH2504="D",1,0)</f>
        <v>5</v>
      </c>
      <c r="AY2504" s="0" t="n">
        <f aca="false">IF(DJ2504&lt;&gt;"",1,0)+IF(DK2504&lt;&gt;"",1,0)+IF(DM2504&lt;&gt;"",1,0)+IF(DO2504&lt;&gt;"",1,0)+IF(DP2504&lt;&gt;"",1,0)+IF(DQ2504&lt;&gt;"",1,0)+IF(DS2504&lt;&gt;"",1,0)+IF(DT2504&lt;&gt;"",1,0)+IF(DV2504&lt;&gt;"",1,0)+IF(DW2504&lt;&gt;"",1,0)+IF(DX2504&lt;&gt;"",1,0)+IF(DY2504&lt;&gt;"",1,0)+IF(DZ2504&lt;&gt;"",1,0)+IF(EB2504&lt;&gt;"",1,0)+IF(EC2504&lt;&gt;"",1,0)+IF(ED2504&lt;&gt;"",1,0)+IF(EG2504&lt;&gt;"",1,0)+IF(EH2504&lt;&gt;"",1,0)</f>
        <v>8</v>
      </c>
      <c r="AZ2504" s="0" t="n">
        <f aca="false">IF(EH2504&lt;&gt;"",1,0)</f>
        <v>1</v>
      </c>
      <c r="BB2504" s="0" t="s">
        <v>154</v>
      </c>
      <c r="CH2504" s="0" t="s">
        <v>155</v>
      </c>
      <c r="CK2504" s="0" t="s">
        <v>155</v>
      </c>
      <c r="CN2504" s="0" t="s">
        <v>155</v>
      </c>
      <c r="CP2504" s="0" t="s">
        <v>155</v>
      </c>
      <c r="CV2504" s="0" t="s">
        <v>155</v>
      </c>
      <c r="CY2504" s="0" t="s">
        <v>155</v>
      </c>
      <c r="CZ2504" s="0" t="s">
        <v>156</v>
      </c>
      <c r="DC2504" s="0" t="s">
        <v>155</v>
      </c>
      <c r="DD2504" s="0" t="s">
        <v>156</v>
      </c>
      <c r="DF2504" s="0" t="s">
        <v>155</v>
      </c>
      <c r="DG2504" s="0" t="s">
        <v>156</v>
      </c>
      <c r="DI2504" s="0" t="s">
        <v>155</v>
      </c>
      <c r="DJ2504" s="0" t="s">
        <v>156</v>
      </c>
      <c r="DL2504" s="0" t="s">
        <v>155</v>
      </c>
      <c r="DM2504" s="0" t="s">
        <v>156</v>
      </c>
      <c r="DN2504" s="0" t="s">
        <v>155</v>
      </c>
      <c r="DO2504" s="0" t="s">
        <v>156</v>
      </c>
      <c r="DR2504" s="0" t="s">
        <v>155</v>
      </c>
      <c r="DS2504" s="0" t="s">
        <v>156</v>
      </c>
      <c r="DU2504" s="0" t="s">
        <v>155</v>
      </c>
      <c r="DW2504" s="0" t="s">
        <v>156</v>
      </c>
      <c r="DX2504" s="0" t="s">
        <v>155</v>
      </c>
      <c r="EA2504" s="0" t="s">
        <v>155</v>
      </c>
      <c r="ED2504" s="0" t="s">
        <v>156</v>
      </c>
      <c r="EF2504" s="0" t="s">
        <v>155</v>
      </c>
      <c r="EH2504" s="0" t="s">
        <v>156</v>
      </c>
    </row>
    <row r="2505" customFormat="false" ht="15" hidden="false" customHeight="false" outlineLevel="0" collapsed="false">
      <c r="A2505" s="0" t="s">
        <v>10791</v>
      </c>
      <c r="B2505" s="0" t="n">
        <v>78</v>
      </c>
      <c r="C2505" s="0" t="n">
        <v>430616</v>
      </c>
      <c r="D2505" s="0" t="s">
        <v>10792</v>
      </c>
      <c r="E2505" s="0" t="s">
        <v>10793</v>
      </c>
      <c r="F2505" s="0" t="str">
        <f aca="false">CONCATENATE(D2505," ",LEFT(H2505,4),"T=",AU2505,"D=",AV2505,"R=",AW2505,"M=",AX2505,"L=",AY2505,"B=",AZ2505)</f>
        <v>CARMICHAEL T=1D=0R=0M=0L=0B=0</v>
      </c>
      <c r="G2505" s="0" t="s">
        <v>10794</v>
      </c>
      <c r="I2505" s="0" t="s">
        <v>10795</v>
      </c>
      <c r="J2505" s="0" t="s">
        <v>210</v>
      </c>
      <c r="K2505" s="0" t="s">
        <v>182</v>
      </c>
      <c r="M2505" s="0" t="s">
        <v>10796</v>
      </c>
      <c r="N2505" s="0" t="str">
        <f aca="false">RIGHT(M2505,LEN(M2505)-FIND(" ",M2505))</f>
        <v>HAZELWOOD AVE SE</v>
      </c>
      <c r="P2505" s="0" t="s">
        <v>147</v>
      </c>
      <c r="Q2505" s="0" t="s">
        <v>148</v>
      </c>
      <c r="R2505" s="0" t="n">
        <v>44484</v>
      </c>
      <c r="AD2505" s="0" t="s">
        <v>149</v>
      </c>
      <c r="AE2505" s="0" t="s">
        <v>150</v>
      </c>
      <c r="AF2505" s="0" t="s">
        <v>151</v>
      </c>
      <c r="AH2505" s="0" t="n">
        <v>14</v>
      </c>
      <c r="AI2505" s="0" t="n">
        <v>11</v>
      </c>
      <c r="AN2505" s="0" t="s">
        <v>147</v>
      </c>
      <c r="AO2505" s="0" t="s">
        <v>10469</v>
      </c>
      <c r="AP2505" s="0" t="s">
        <v>10470</v>
      </c>
      <c r="AQ2505" s="0" t="n">
        <v>9</v>
      </c>
      <c r="AR2505" s="0" t="n">
        <v>64</v>
      </c>
      <c r="AS2505" s="0" t="n">
        <v>32</v>
      </c>
      <c r="AU2505" s="0" t="n">
        <f aca="false">COUNTA($BA$2505:$EH$2505)</f>
        <v>1</v>
      </c>
      <c r="AV2505" s="0" t="n">
        <f aca="false">COUNTIF($BA$2505:$EH$2505,"D")</f>
        <v>0</v>
      </c>
      <c r="AW2505" s="0" t="n">
        <f aca="false">COUNTIF($BA$2505:$EH$2505,"R")</f>
        <v>0</v>
      </c>
      <c r="AX2505" s="0" t="n">
        <f aca="false">IF(BN2505="D",1,0)+IF(BO2505="D",1,0)+IF(BT2505="D",1,0)+IF(BU2505="D",1,0)+IF(BW2505="D",1,0)+IF(CC2505="D",1,0)+IF(CD2505="D",1,0)+IF(CE2505="D",1,0)+IF(CF2505="D",1,0)+IF(CL2505="D",1,0)+IF(CM2505="D",1,0)+IF(CQ2505="D",1,0)+IF(CR2505="D",1,0)+IF(CS2505="D",1,0)+IF(CW2505="D",1,0)+IF(CX2505="D",1,0)+IF(DD2505="D",1,0)+IF(DE2505="D",1,0)+IF(DJ2505="D",1,0)+IF(DK2505="D",1,0)+IF(DO2505="D",1,0)+IF(DP2505="D",1,0)+IF(DQ2505="D",1,0)+IF(DW2505="D",1,0)+IF(DZ2505="D",1,0)+IF(EH2505="D",1,0)</f>
        <v>0</v>
      </c>
      <c r="AY2505" s="0" t="n">
        <f aca="false">IF(DJ2505&lt;&gt;"",1,0)+IF(DK2505&lt;&gt;"",1,0)+IF(DM2505&lt;&gt;"",1,0)+IF(DO2505&lt;&gt;"",1,0)+IF(DP2505&lt;&gt;"",1,0)+IF(DQ2505&lt;&gt;"",1,0)+IF(DS2505&lt;&gt;"",1,0)+IF(DT2505&lt;&gt;"",1,0)+IF(DV2505&lt;&gt;"",1,0)+IF(DW2505&lt;&gt;"",1,0)+IF(DX2505&lt;&gt;"",1,0)+IF(DY2505&lt;&gt;"",1,0)+IF(DZ2505&lt;&gt;"",1,0)+IF(EB2505&lt;&gt;"",1,0)+IF(EC2505&lt;&gt;"",1,0)+IF(ED2505&lt;&gt;"",1,0)+IF(EG2505&lt;&gt;"",1,0)+IF(EH2505&lt;&gt;"",1,0)</f>
        <v>0</v>
      </c>
      <c r="AZ2505" s="0" t="n">
        <f aca="false">IF(EH2505&lt;&gt;"",1,0)</f>
        <v>0</v>
      </c>
      <c r="BB2505" s="0" t="s">
        <v>154</v>
      </c>
    </row>
    <row r="2506" customFormat="false" ht="15" hidden="false" customHeight="false" outlineLevel="0" collapsed="false">
      <c r="A2506" s="0" t="s">
        <v>10797</v>
      </c>
      <c r="B2506" s="0" t="n">
        <v>78</v>
      </c>
      <c r="C2506" s="0" t="n">
        <v>472449</v>
      </c>
      <c r="D2506" s="0" t="s">
        <v>552</v>
      </c>
      <c r="E2506" s="0" t="s">
        <v>3075</v>
      </c>
      <c r="F2506" s="0" t="str">
        <f aca="false">CONCATENATE(D2506," ",LEFT(H2506,4),"T=",AU2506,"D=",AV2506,"R=",AW2506,"M=",AX2506,"L=",AY2506,"B=",AZ2506)</f>
        <v>WHITE T=1D=0R=0M=0L=0B=0</v>
      </c>
      <c r="G2506" s="0" t="s">
        <v>559</v>
      </c>
      <c r="I2506" s="0" t="s">
        <v>10798</v>
      </c>
      <c r="J2506" s="0" t="s">
        <v>10799</v>
      </c>
      <c r="K2506" s="0" t="s">
        <v>144</v>
      </c>
      <c r="M2506" s="0" t="s">
        <v>10800</v>
      </c>
      <c r="N2506" s="0" t="str">
        <f aca="false">RIGHT(M2506,LEN(M2506)-FIND(" ",M2506))</f>
        <v>BELVEDERE AVE SE</v>
      </c>
      <c r="P2506" s="0" t="s">
        <v>147</v>
      </c>
      <c r="Q2506" s="0" t="s">
        <v>148</v>
      </c>
      <c r="R2506" s="0" t="n">
        <v>44484</v>
      </c>
      <c r="AD2506" s="0" t="s">
        <v>149</v>
      </c>
      <c r="AE2506" s="0" t="s">
        <v>150</v>
      </c>
      <c r="AF2506" s="0" t="s">
        <v>151</v>
      </c>
      <c r="AH2506" s="0" t="n">
        <v>14</v>
      </c>
      <c r="AI2506" s="0" t="n">
        <v>11</v>
      </c>
      <c r="AN2506" s="0" t="s">
        <v>147</v>
      </c>
      <c r="AO2506" s="0" t="s">
        <v>10469</v>
      </c>
      <c r="AP2506" s="0" t="s">
        <v>10470</v>
      </c>
      <c r="AQ2506" s="0" t="n">
        <v>9</v>
      </c>
      <c r="AR2506" s="0" t="n">
        <v>64</v>
      </c>
      <c r="AS2506" s="0" t="n">
        <v>32</v>
      </c>
      <c r="AU2506" s="0" t="n">
        <f aca="false">COUNTA($BA$2506:$EH$2506)</f>
        <v>1</v>
      </c>
      <c r="AV2506" s="0" t="n">
        <f aca="false">COUNTIF($BA$2506:$EH$2506,"D")</f>
        <v>0</v>
      </c>
      <c r="AW2506" s="0" t="n">
        <f aca="false">COUNTIF($BA$2506:$EH$2506,"R")</f>
        <v>0</v>
      </c>
      <c r="AX2506" s="0" t="n">
        <f aca="false">IF(BN2506="D",1,0)+IF(BO2506="D",1,0)+IF(BT2506="D",1,0)+IF(BU2506="D",1,0)+IF(BW2506="D",1,0)+IF(CC2506="D",1,0)+IF(CD2506="D",1,0)+IF(CE2506="D",1,0)+IF(CF2506="D",1,0)+IF(CL2506="D",1,0)+IF(CM2506="D",1,0)+IF(CQ2506="D",1,0)+IF(CR2506="D",1,0)+IF(CS2506="D",1,0)+IF(CW2506="D",1,0)+IF(CX2506="D",1,0)+IF(DD2506="D",1,0)+IF(DE2506="D",1,0)+IF(DJ2506="D",1,0)+IF(DK2506="D",1,0)+IF(DO2506="D",1,0)+IF(DP2506="D",1,0)+IF(DQ2506="D",1,0)+IF(DW2506="D",1,0)+IF(DZ2506="D",1,0)+IF(EH2506="D",1,0)</f>
        <v>0</v>
      </c>
      <c r="AY2506" s="0" t="n">
        <f aca="false">IF(DJ2506&lt;&gt;"",1,0)+IF(DK2506&lt;&gt;"",1,0)+IF(DM2506&lt;&gt;"",1,0)+IF(DO2506&lt;&gt;"",1,0)+IF(DP2506&lt;&gt;"",1,0)+IF(DQ2506&lt;&gt;"",1,0)+IF(DS2506&lt;&gt;"",1,0)+IF(DT2506&lt;&gt;"",1,0)+IF(DV2506&lt;&gt;"",1,0)+IF(DW2506&lt;&gt;"",1,0)+IF(DX2506&lt;&gt;"",1,0)+IF(DY2506&lt;&gt;"",1,0)+IF(DZ2506&lt;&gt;"",1,0)+IF(EB2506&lt;&gt;"",1,0)+IF(EC2506&lt;&gt;"",1,0)+IF(ED2506&lt;&gt;"",1,0)+IF(EG2506&lt;&gt;"",1,0)+IF(EH2506&lt;&gt;"",1,0)</f>
        <v>0</v>
      </c>
      <c r="AZ2506" s="0" t="n">
        <f aca="false">IF(EH2506&lt;&gt;"",1,0)</f>
        <v>0</v>
      </c>
      <c r="BB2506" s="0" t="s">
        <v>154</v>
      </c>
    </row>
    <row r="2507" customFormat="false" ht="15" hidden="false" customHeight="false" outlineLevel="0" collapsed="false">
      <c r="A2507" s="0" t="s">
        <v>10801</v>
      </c>
      <c r="B2507" s="0" t="n">
        <v>78</v>
      </c>
      <c r="C2507" s="0" t="n">
        <v>19744</v>
      </c>
      <c r="D2507" s="0" t="s">
        <v>10802</v>
      </c>
      <c r="E2507" s="0" t="s">
        <v>7531</v>
      </c>
      <c r="F2507" s="0" t="str">
        <f aca="false">CONCATENATE(D2507," ",LEFT(H2507,4),"T=",AU2507,"D=",AV2507,"R=",AW2507,"M=",AX2507,"L=",AY2507,"B=",AZ2507)</f>
        <v>WILLIAMS HILL T=46D=17R=0M=9L=9B=1</v>
      </c>
      <c r="G2507" s="0" t="s">
        <v>145</v>
      </c>
      <c r="I2507" s="0" t="s">
        <v>10803</v>
      </c>
      <c r="J2507" s="0" t="s">
        <v>4797</v>
      </c>
      <c r="K2507" s="0" t="s">
        <v>144</v>
      </c>
      <c r="L2507" s="0" t="s">
        <v>156</v>
      </c>
      <c r="M2507" s="0" t="s">
        <v>10804</v>
      </c>
      <c r="N2507" s="0" t="str">
        <f aca="false">RIGHT(M2507,LEN(M2507)-FIND(" ",M2507))</f>
        <v>MILTON ST SE</v>
      </c>
      <c r="P2507" s="0" t="s">
        <v>147</v>
      </c>
      <c r="Q2507" s="0" t="s">
        <v>148</v>
      </c>
      <c r="R2507" s="0" t="n">
        <v>44484</v>
      </c>
      <c r="AD2507" s="0" t="s">
        <v>149</v>
      </c>
      <c r="AE2507" s="0" t="s">
        <v>150</v>
      </c>
      <c r="AF2507" s="0" t="s">
        <v>151</v>
      </c>
      <c r="AH2507" s="0" t="n">
        <v>14</v>
      </c>
      <c r="AI2507" s="0" t="n">
        <v>11</v>
      </c>
      <c r="AN2507" s="0" t="s">
        <v>147</v>
      </c>
      <c r="AO2507" s="0" t="s">
        <v>10469</v>
      </c>
      <c r="AP2507" s="0" t="s">
        <v>10470</v>
      </c>
      <c r="AQ2507" s="0" t="n">
        <v>9</v>
      </c>
      <c r="AR2507" s="0" t="n">
        <v>64</v>
      </c>
      <c r="AS2507" s="0" t="n">
        <v>32</v>
      </c>
      <c r="AU2507" s="0" t="n">
        <f aca="false">COUNTA($BA$2507:$EH$2507)</f>
        <v>46</v>
      </c>
      <c r="AV2507" s="0" t="n">
        <f aca="false">COUNTIF($BA$2507:$EH$2507,"D")</f>
        <v>17</v>
      </c>
      <c r="AW2507" s="0" t="n">
        <f aca="false">COUNTIF($BA$2507:$EH$2507,"R")</f>
        <v>0</v>
      </c>
      <c r="AX2507" s="0" t="n">
        <f aca="false">IF(BN2507="D",1,0)+IF(BO2507="D",1,0)+IF(BT2507="D",1,0)+IF(BU2507="D",1,0)+IF(BW2507="D",1,0)+IF(CC2507="D",1,0)+IF(CD2507="D",1,0)+IF(CE2507="D",1,0)+IF(CF2507="D",1,0)+IF(CL2507="D",1,0)+IF(CM2507="D",1,0)+IF(CQ2507="D",1,0)+IF(CR2507="D",1,0)+IF(CS2507="D",1,0)+IF(CW2507="D",1,0)+IF(CX2507="D",1,0)+IF(DD2507="D",1,0)+IF(DE2507="D",1,0)+IF(DJ2507="D",1,0)+IF(DK2507="D",1,0)+IF(DO2507="D",1,0)+IF(DP2507="D",1,0)+IF(DQ2507="D",1,0)+IF(DW2507="D",1,0)+IF(DZ2507="D",1,0)+IF(EH2507="D",1,0)</f>
        <v>9</v>
      </c>
      <c r="AY2507" s="0" t="n">
        <f aca="false">IF(DJ2507&lt;&gt;"",1,0)+IF(DK2507&lt;&gt;"",1,0)+IF(DM2507&lt;&gt;"",1,0)+IF(DO2507&lt;&gt;"",1,0)+IF(DP2507&lt;&gt;"",1,0)+IF(DQ2507&lt;&gt;"",1,0)+IF(DS2507&lt;&gt;"",1,0)+IF(DT2507&lt;&gt;"",1,0)+IF(DV2507&lt;&gt;"",1,0)+IF(DW2507&lt;&gt;"",1,0)+IF(DX2507&lt;&gt;"",1,0)+IF(DY2507&lt;&gt;"",1,0)+IF(DZ2507&lt;&gt;"",1,0)+IF(EB2507&lt;&gt;"",1,0)+IF(EC2507&lt;&gt;"",1,0)+IF(ED2507&lt;&gt;"",1,0)+IF(EG2507&lt;&gt;"",1,0)+IF(EH2507&lt;&gt;"",1,0)</f>
        <v>9</v>
      </c>
      <c r="AZ2507" s="0" t="n">
        <f aca="false">IF(EH2507&lt;&gt;"",1,0)</f>
        <v>1</v>
      </c>
      <c r="BB2507" s="0" t="s">
        <v>154</v>
      </c>
      <c r="BC2507" s="0" t="s">
        <v>155</v>
      </c>
      <c r="BD2507" s="0" t="s">
        <v>155</v>
      </c>
      <c r="BE2507" s="0" t="s">
        <v>155</v>
      </c>
      <c r="BG2507" s="0" t="s">
        <v>155</v>
      </c>
      <c r="BH2507" s="0" t="s">
        <v>155</v>
      </c>
      <c r="BJ2507" s="0" t="s">
        <v>155</v>
      </c>
      <c r="BK2507" s="0" t="s">
        <v>155</v>
      </c>
      <c r="BL2507" s="0" t="s">
        <v>155</v>
      </c>
      <c r="BP2507" s="0" t="s">
        <v>155</v>
      </c>
      <c r="BS2507" s="0" t="s">
        <v>155</v>
      </c>
      <c r="BY2507" s="0" t="s">
        <v>156</v>
      </c>
      <c r="CA2507" s="0" t="s">
        <v>155</v>
      </c>
      <c r="CC2507" s="0" t="s">
        <v>156</v>
      </c>
      <c r="CG2507" s="0" t="s">
        <v>155</v>
      </c>
      <c r="CH2507" s="0" t="s">
        <v>156</v>
      </c>
      <c r="CK2507" s="0" t="s">
        <v>155</v>
      </c>
      <c r="CL2507" s="0" t="s">
        <v>156</v>
      </c>
      <c r="CN2507" s="0" t="s">
        <v>155</v>
      </c>
      <c r="CP2507" s="0" t="s">
        <v>155</v>
      </c>
      <c r="CQ2507" s="0" t="s">
        <v>156</v>
      </c>
      <c r="CT2507" s="0" t="s">
        <v>155</v>
      </c>
      <c r="CV2507" s="0" t="s">
        <v>155</v>
      </c>
      <c r="CW2507" s="0" t="s">
        <v>156</v>
      </c>
      <c r="CY2507" s="0" t="s">
        <v>155</v>
      </c>
      <c r="CZ2507" s="0" t="s">
        <v>156</v>
      </c>
      <c r="DC2507" s="0" t="s">
        <v>155</v>
      </c>
      <c r="DD2507" s="0" t="s">
        <v>156</v>
      </c>
      <c r="DF2507" s="0" t="s">
        <v>155</v>
      </c>
      <c r="DG2507" s="0" t="s">
        <v>156</v>
      </c>
      <c r="DI2507" s="0" t="s">
        <v>155</v>
      </c>
      <c r="DJ2507" s="0" t="s">
        <v>156</v>
      </c>
      <c r="DL2507" s="0" t="s">
        <v>155</v>
      </c>
      <c r="DM2507" s="0" t="s">
        <v>156</v>
      </c>
      <c r="DN2507" s="0" t="s">
        <v>155</v>
      </c>
      <c r="DO2507" s="0" t="s">
        <v>156</v>
      </c>
      <c r="DR2507" s="0" t="s">
        <v>155</v>
      </c>
      <c r="DS2507" s="0" t="s">
        <v>156</v>
      </c>
      <c r="DT2507" s="0" t="s">
        <v>156</v>
      </c>
      <c r="DU2507" s="0" t="s">
        <v>155</v>
      </c>
      <c r="DW2507" s="0" t="s">
        <v>156</v>
      </c>
      <c r="DX2507" s="0" t="s">
        <v>155</v>
      </c>
      <c r="EA2507" s="0" t="s">
        <v>155</v>
      </c>
      <c r="ED2507" s="0" t="s">
        <v>156</v>
      </c>
      <c r="EF2507" s="0" t="s">
        <v>155</v>
      </c>
      <c r="EH2507" s="0" t="s">
        <v>156</v>
      </c>
    </row>
    <row r="2508" customFormat="false" ht="15" hidden="false" customHeight="false" outlineLevel="0" collapsed="false">
      <c r="A2508" s="0" t="s">
        <v>10805</v>
      </c>
      <c r="B2508" s="0" t="n">
        <v>78</v>
      </c>
      <c r="C2508" s="0" t="n">
        <v>448253</v>
      </c>
      <c r="D2508" s="0" t="s">
        <v>3166</v>
      </c>
      <c r="E2508" s="0" t="s">
        <v>10806</v>
      </c>
      <c r="F2508" s="0" t="str">
        <f aca="false">CONCATENATE(D2508," ",LEFT(H2508,4),"T=",AU2508,"D=",AV2508,"R=",AW2508,"M=",AX2508,"L=",AY2508,"B=",AZ2508)</f>
        <v>DANIELS T=4D=0R=0M=0L=0B=0</v>
      </c>
      <c r="G2508" s="0" t="s">
        <v>559</v>
      </c>
      <c r="I2508" s="0" t="s">
        <v>10807</v>
      </c>
      <c r="J2508" s="0" t="s">
        <v>10808</v>
      </c>
      <c r="K2508" s="0" t="s">
        <v>144</v>
      </c>
      <c r="M2508" s="0" t="s">
        <v>10809</v>
      </c>
      <c r="N2508" s="0" t="str">
        <f aca="false">RIGHT(M2508,LEN(M2508)-FIND(" ",M2508))</f>
        <v>BELVEDERE AVE SE</v>
      </c>
      <c r="P2508" s="0" t="s">
        <v>147</v>
      </c>
      <c r="Q2508" s="0" t="s">
        <v>148</v>
      </c>
      <c r="R2508" s="0" t="n">
        <v>44483</v>
      </c>
      <c r="AD2508" s="0" t="s">
        <v>149</v>
      </c>
      <c r="AE2508" s="0" t="s">
        <v>150</v>
      </c>
      <c r="AF2508" s="0" t="s">
        <v>151</v>
      </c>
      <c r="AH2508" s="0" t="n">
        <v>14</v>
      </c>
      <c r="AI2508" s="0" t="n">
        <v>11</v>
      </c>
      <c r="AN2508" s="0" t="s">
        <v>147</v>
      </c>
      <c r="AO2508" s="0" t="s">
        <v>10469</v>
      </c>
      <c r="AP2508" s="0" t="s">
        <v>10470</v>
      </c>
      <c r="AQ2508" s="0" t="n">
        <v>9</v>
      </c>
      <c r="AR2508" s="0" t="n">
        <v>64</v>
      </c>
      <c r="AS2508" s="0" t="n">
        <v>32</v>
      </c>
      <c r="AU2508" s="0" t="n">
        <f aca="false">COUNTA($BA$2508:$EH$2508)</f>
        <v>4</v>
      </c>
      <c r="AV2508" s="0" t="n">
        <f aca="false">COUNTIF($BA$2508:$EH$2508,"D")</f>
        <v>0</v>
      </c>
      <c r="AW2508" s="0" t="n">
        <f aca="false">COUNTIF($BA$2508:$EH$2508,"R")</f>
        <v>0</v>
      </c>
      <c r="AX2508" s="0" t="n">
        <f aca="false">IF(BN2508="D",1,0)+IF(BO2508="D",1,0)+IF(BT2508="D",1,0)+IF(BU2508="D",1,0)+IF(BW2508="D",1,0)+IF(CC2508="D",1,0)+IF(CD2508="D",1,0)+IF(CE2508="D",1,0)+IF(CF2508="D",1,0)+IF(CL2508="D",1,0)+IF(CM2508="D",1,0)+IF(CQ2508="D",1,0)+IF(CR2508="D",1,0)+IF(CS2508="D",1,0)+IF(CW2508="D",1,0)+IF(CX2508="D",1,0)+IF(DD2508="D",1,0)+IF(DE2508="D",1,0)+IF(DJ2508="D",1,0)+IF(DK2508="D",1,0)+IF(DO2508="D",1,0)+IF(DP2508="D",1,0)+IF(DQ2508="D",1,0)+IF(DW2508="D",1,0)+IF(DZ2508="D",1,0)+IF(EH2508="D",1,0)</f>
        <v>0</v>
      </c>
      <c r="AY2508" s="0" t="n">
        <f aca="false">IF(DJ2508&lt;&gt;"",1,0)+IF(DK2508&lt;&gt;"",1,0)+IF(DM2508&lt;&gt;"",1,0)+IF(DO2508&lt;&gt;"",1,0)+IF(DP2508&lt;&gt;"",1,0)+IF(DQ2508&lt;&gt;"",1,0)+IF(DS2508&lt;&gt;"",1,0)+IF(DT2508&lt;&gt;"",1,0)+IF(DV2508&lt;&gt;"",1,0)+IF(DW2508&lt;&gt;"",1,0)+IF(DX2508&lt;&gt;"",1,0)+IF(DY2508&lt;&gt;"",1,0)+IF(DZ2508&lt;&gt;"",1,0)+IF(EB2508&lt;&gt;"",1,0)+IF(EC2508&lt;&gt;"",1,0)+IF(ED2508&lt;&gt;"",1,0)+IF(EG2508&lt;&gt;"",1,0)+IF(EH2508&lt;&gt;"",1,0)</f>
        <v>0</v>
      </c>
      <c r="AZ2508" s="0" t="n">
        <f aca="false">IF(EH2508&lt;&gt;"",1,0)</f>
        <v>0</v>
      </c>
      <c r="BB2508" s="0" t="s">
        <v>154</v>
      </c>
      <c r="DN2508" s="0" t="s">
        <v>155</v>
      </c>
      <c r="DU2508" s="0" t="s">
        <v>155</v>
      </c>
      <c r="EF2508" s="0" t="s">
        <v>155</v>
      </c>
    </row>
    <row r="2509" customFormat="false" ht="15" hidden="false" customHeight="false" outlineLevel="0" collapsed="false">
      <c r="A2509" s="0" t="s">
        <v>10810</v>
      </c>
      <c r="B2509" s="0" t="n">
        <v>78</v>
      </c>
      <c r="C2509" s="0" t="n">
        <v>453385</v>
      </c>
      <c r="D2509" s="0" t="s">
        <v>10811</v>
      </c>
      <c r="E2509" s="0" t="s">
        <v>1198</v>
      </c>
      <c r="F2509" s="0" t="str">
        <f aca="false">CONCATENATE(D2509," ",LEFT(H2509,4),"T=",AU2509,"D=",AV2509,"R=",AW2509,"M=",AX2509,"L=",AY2509,"B=",AZ2509)</f>
        <v>HUMMELL T=8D=0R=1M=0L=2B=0</v>
      </c>
      <c r="G2509" s="0" t="s">
        <v>1216</v>
      </c>
      <c r="I2509" s="0" t="s">
        <v>10812</v>
      </c>
      <c r="J2509" s="0" t="s">
        <v>583</v>
      </c>
      <c r="K2509" s="0" t="s">
        <v>144</v>
      </c>
      <c r="L2509" s="0" t="s">
        <v>145</v>
      </c>
      <c r="M2509" s="0" t="s">
        <v>10813</v>
      </c>
      <c r="N2509" s="0" t="str">
        <f aca="false">RIGHT(M2509,LEN(M2509)-FIND(" ",M2509))</f>
        <v>BELVEDERE AVE SE</v>
      </c>
      <c r="P2509" s="0" t="s">
        <v>147</v>
      </c>
      <c r="Q2509" s="0" t="s">
        <v>148</v>
      </c>
      <c r="R2509" s="0" t="n">
        <v>44483</v>
      </c>
      <c r="AD2509" s="0" t="s">
        <v>149</v>
      </c>
      <c r="AE2509" s="0" t="s">
        <v>150</v>
      </c>
      <c r="AF2509" s="0" t="s">
        <v>151</v>
      </c>
      <c r="AH2509" s="0" t="n">
        <v>14</v>
      </c>
      <c r="AI2509" s="0" t="n">
        <v>11</v>
      </c>
      <c r="AN2509" s="0" t="s">
        <v>147</v>
      </c>
      <c r="AO2509" s="0" t="s">
        <v>10469</v>
      </c>
      <c r="AP2509" s="0" t="s">
        <v>10470</v>
      </c>
      <c r="AQ2509" s="0" t="n">
        <v>9</v>
      </c>
      <c r="AR2509" s="0" t="n">
        <v>64</v>
      </c>
      <c r="AS2509" s="0" t="n">
        <v>32</v>
      </c>
      <c r="AU2509" s="0" t="n">
        <f aca="false">COUNTA($BA$2509:$EH$2509)</f>
        <v>8</v>
      </c>
      <c r="AV2509" s="0" t="n">
        <f aca="false">COUNTIF($BA$2509:$EH$2509,"D")</f>
        <v>0</v>
      </c>
      <c r="AW2509" s="0" t="n">
        <f aca="false">COUNTIF($BA$2509:$EH$2509,"R")</f>
        <v>1</v>
      </c>
      <c r="AX2509" s="0" t="n">
        <f aca="false">IF(BN2509="D",1,0)+IF(BO2509="D",1,0)+IF(BT2509="D",1,0)+IF(BU2509="D",1,0)+IF(BW2509="D",1,0)+IF(CC2509="D",1,0)+IF(CD2509="D",1,0)+IF(CE2509="D",1,0)+IF(CF2509="D",1,0)+IF(CL2509="D",1,0)+IF(CM2509="D",1,0)+IF(CQ2509="D",1,0)+IF(CR2509="D",1,0)+IF(CS2509="D",1,0)+IF(CW2509="D",1,0)+IF(CX2509="D",1,0)+IF(DD2509="D",1,0)+IF(DE2509="D",1,0)+IF(DJ2509="D",1,0)+IF(DK2509="D",1,0)+IF(DO2509="D",1,0)+IF(DP2509="D",1,0)+IF(DQ2509="D",1,0)+IF(DW2509="D",1,0)+IF(DZ2509="D",1,0)+IF(EH2509="D",1,0)</f>
        <v>0</v>
      </c>
      <c r="AY2509" s="0" t="n">
        <f aca="false">IF(DJ2509&lt;&gt;"",1,0)+IF(DK2509&lt;&gt;"",1,0)+IF(DM2509&lt;&gt;"",1,0)+IF(DO2509&lt;&gt;"",1,0)+IF(DP2509&lt;&gt;"",1,0)+IF(DQ2509&lt;&gt;"",1,0)+IF(DS2509&lt;&gt;"",1,0)+IF(DT2509&lt;&gt;"",1,0)+IF(DV2509&lt;&gt;"",1,0)+IF(DW2509&lt;&gt;"",1,0)+IF(DX2509&lt;&gt;"",1,0)+IF(DY2509&lt;&gt;"",1,0)+IF(DZ2509&lt;&gt;"",1,0)+IF(EB2509&lt;&gt;"",1,0)+IF(EC2509&lt;&gt;"",1,0)+IF(ED2509&lt;&gt;"",1,0)+IF(EG2509&lt;&gt;"",1,0)+IF(EH2509&lt;&gt;"",1,0)</f>
        <v>2</v>
      </c>
      <c r="AZ2509" s="0" t="n">
        <f aca="false">IF(EH2509&lt;&gt;"",1,0)</f>
        <v>0</v>
      </c>
      <c r="BB2509" s="0" t="s">
        <v>154</v>
      </c>
      <c r="BL2509" s="0" t="s">
        <v>155</v>
      </c>
      <c r="DN2509" s="0" t="s">
        <v>155</v>
      </c>
      <c r="DU2509" s="0" t="s">
        <v>155</v>
      </c>
      <c r="DX2509" s="0" t="s">
        <v>155</v>
      </c>
      <c r="EA2509" s="0" t="s">
        <v>155</v>
      </c>
      <c r="ED2509" s="0" t="s">
        <v>145</v>
      </c>
      <c r="EF2509" s="0" t="s">
        <v>155</v>
      </c>
    </row>
    <row r="2510" customFormat="false" ht="15" hidden="false" customHeight="false" outlineLevel="0" collapsed="false">
      <c r="A2510" s="0" t="s">
        <v>10814</v>
      </c>
      <c r="B2510" s="0" t="n">
        <v>78</v>
      </c>
      <c r="C2510" s="0" t="n">
        <v>400321</v>
      </c>
      <c r="D2510" s="0" t="s">
        <v>5974</v>
      </c>
      <c r="E2510" s="0" t="s">
        <v>4397</v>
      </c>
      <c r="F2510" s="0" t="str">
        <f aca="false">CONCATENATE(D2510," ",LEFT(H2510,4),"T=",AU2510,"D=",AV2510,"R=",AW2510,"M=",AX2510,"L=",AY2510,"B=",AZ2510)</f>
        <v>BALL T=2D=0R=0M=0L=0B=0</v>
      </c>
      <c r="G2510" s="0" t="s">
        <v>141</v>
      </c>
      <c r="I2510" s="0" t="s">
        <v>10815</v>
      </c>
      <c r="J2510" s="0" t="s">
        <v>10816</v>
      </c>
      <c r="K2510" s="0" t="s">
        <v>182</v>
      </c>
      <c r="M2510" s="0" t="s">
        <v>10817</v>
      </c>
      <c r="N2510" s="0" t="str">
        <f aca="false">RIGHT(M2510,LEN(M2510)-FIND(" ",M2510))</f>
        <v>BURTON ST SE</v>
      </c>
      <c r="P2510" s="0" t="s">
        <v>147</v>
      </c>
      <c r="Q2510" s="0" t="s">
        <v>148</v>
      </c>
      <c r="R2510" s="0" t="n">
        <v>44484</v>
      </c>
      <c r="AD2510" s="0" t="s">
        <v>149</v>
      </c>
      <c r="AE2510" s="0" t="s">
        <v>150</v>
      </c>
      <c r="AF2510" s="0" t="s">
        <v>151</v>
      </c>
      <c r="AH2510" s="0" t="n">
        <v>14</v>
      </c>
      <c r="AI2510" s="0" t="n">
        <v>11</v>
      </c>
      <c r="AN2510" s="0" t="s">
        <v>147</v>
      </c>
      <c r="AO2510" s="0" t="s">
        <v>10469</v>
      </c>
      <c r="AP2510" s="0" t="s">
        <v>10470</v>
      </c>
      <c r="AQ2510" s="0" t="n">
        <v>9</v>
      </c>
      <c r="AR2510" s="0" t="n">
        <v>64</v>
      </c>
      <c r="AS2510" s="0" t="n">
        <v>32</v>
      </c>
      <c r="AU2510" s="0" t="n">
        <f aca="false">COUNTA($BA$2510:$EH$2510)</f>
        <v>2</v>
      </c>
      <c r="AV2510" s="0" t="n">
        <f aca="false">COUNTIF($BA$2510:$EH$2510,"D")</f>
        <v>0</v>
      </c>
      <c r="AW2510" s="0" t="n">
        <f aca="false">COUNTIF($BA$2510:$EH$2510,"R")</f>
        <v>0</v>
      </c>
      <c r="AX2510" s="0" t="n">
        <f aca="false">IF(BN2510="D",1,0)+IF(BO2510="D",1,0)+IF(BT2510="D",1,0)+IF(BU2510="D",1,0)+IF(BW2510="D",1,0)+IF(CC2510="D",1,0)+IF(CD2510="D",1,0)+IF(CE2510="D",1,0)+IF(CF2510="D",1,0)+IF(CL2510="D",1,0)+IF(CM2510="D",1,0)+IF(CQ2510="D",1,0)+IF(CR2510="D",1,0)+IF(CS2510="D",1,0)+IF(CW2510="D",1,0)+IF(CX2510="D",1,0)+IF(DD2510="D",1,0)+IF(DE2510="D",1,0)+IF(DJ2510="D",1,0)+IF(DK2510="D",1,0)+IF(DO2510="D",1,0)+IF(DP2510="D",1,0)+IF(DQ2510="D",1,0)+IF(DW2510="D",1,0)+IF(DZ2510="D",1,0)+IF(EH2510="D",1,0)</f>
        <v>0</v>
      </c>
      <c r="AY2510" s="0" t="n">
        <f aca="false">IF(DJ2510&lt;&gt;"",1,0)+IF(DK2510&lt;&gt;"",1,0)+IF(DM2510&lt;&gt;"",1,0)+IF(DO2510&lt;&gt;"",1,0)+IF(DP2510&lt;&gt;"",1,0)+IF(DQ2510&lt;&gt;"",1,0)+IF(DS2510&lt;&gt;"",1,0)+IF(DT2510&lt;&gt;"",1,0)+IF(DV2510&lt;&gt;"",1,0)+IF(DW2510&lt;&gt;"",1,0)+IF(DX2510&lt;&gt;"",1,0)+IF(DY2510&lt;&gt;"",1,0)+IF(DZ2510&lt;&gt;"",1,0)+IF(EB2510&lt;&gt;"",1,0)+IF(EC2510&lt;&gt;"",1,0)+IF(ED2510&lt;&gt;"",1,0)+IF(EG2510&lt;&gt;"",1,0)+IF(EH2510&lt;&gt;"",1,0)</f>
        <v>0</v>
      </c>
      <c r="AZ2510" s="0" t="n">
        <f aca="false">IF(EH2510&lt;&gt;"",1,0)</f>
        <v>0</v>
      </c>
      <c r="BB2510" s="0" t="s">
        <v>154</v>
      </c>
      <c r="DC2510" s="0" t="s">
        <v>155</v>
      </c>
    </row>
    <row r="2511" customFormat="false" ht="15" hidden="false" customHeight="false" outlineLevel="0" collapsed="false">
      <c r="A2511" s="0" t="s">
        <v>10818</v>
      </c>
      <c r="B2511" s="0" t="n">
        <v>78</v>
      </c>
      <c r="C2511" s="0" t="n">
        <v>347020</v>
      </c>
      <c r="D2511" s="0" t="s">
        <v>1643</v>
      </c>
      <c r="E2511" s="0" t="s">
        <v>10819</v>
      </c>
      <c r="F2511" s="0" t="str">
        <f aca="false">CONCATENATE(D2511," ",LEFT(H2511,4),"T=",AU2511,"D=",AV2511,"R=",AW2511,"M=",AX2511,"L=",AY2511,"B=",AZ2511)</f>
        <v>ROBINSON T=18D=5R=0M=2L=3B=0</v>
      </c>
      <c r="G2511" s="0" t="s">
        <v>208</v>
      </c>
      <c r="I2511" s="0" t="s">
        <v>10820</v>
      </c>
      <c r="J2511" s="0" t="s">
        <v>10821</v>
      </c>
      <c r="K2511" s="0" t="s">
        <v>144</v>
      </c>
      <c r="L2511" s="0" t="s">
        <v>156</v>
      </c>
      <c r="M2511" s="0" t="s">
        <v>10822</v>
      </c>
      <c r="N2511" s="0" t="str">
        <f aca="false">RIGHT(M2511,LEN(M2511)-FIND(" ",M2511))</f>
        <v>MILTON ST SE</v>
      </c>
      <c r="P2511" s="0" t="s">
        <v>147</v>
      </c>
      <c r="Q2511" s="0" t="s">
        <v>148</v>
      </c>
      <c r="R2511" s="0" t="n">
        <v>44484</v>
      </c>
      <c r="AD2511" s="0" t="s">
        <v>149</v>
      </c>
      <c r="AE2511" s="0" t="s">
        <v>150</v>
      </c>
      <c r="AF2511" s="0" t="s">
        <v>151</v>
      </c>
      <c r="AH2511" s="0" t="n">
        <v>14</v>
      </c>
      <c r="AI2511" s="0" t="n">
        <v>11</v>
      </c>
      <c r="AN2511" s="0" t="s">
        <v>147</v>
      </c>
      <c r="AO2511" s="0" t="s">
        <v>10469</v>
      </c>
      <c r="AP2511" s="0" t="s">
        <v>10470</v>
      </c>
      <c r="AQ2511" s="0" t="n">
        <v>9</v>
      </c>
      <c r="AR2511" s="0" t="n">
        <v>64</v>
      </c>
      <c r="AS2511" s="0" t="n">
        <v>32</v>
      </c>
      <c r="AU2511" s="0" t="n">
        <f aca="false">COUNTA($BA$2511:$EH$2511)</f>
        <v>18</v>
      </c>
      <c r="AV2511" s="0" t="n">
        <f aca="false">COUNTIF($BA$2511:$EH$2511,"D")</f>
        <v>5</v>
      </c>
      <c r="AW2511" s="0" t="n">
        <f aca="false">COUNTIF($BA$2511:$EH$2511,"R")</f>
        <v>0</v>
      </c>
      <c r="AX2511" s="0" t="n">
        <f aca="false">IF(BN2511="D",1,0)+IF(BO2511="D",1,0)+IF(BT2511="D",1,0)+IF(BU2511="D",1,0)+IF(BW2511="D",1,0)+IF(CC2511="D",1,0)+IF(CD2511="D",1,0)+IF(CE2511="D",1,0)+IF(CF2511="D",1,0)+IF(CL2511="D",1,0)+IF(CM2511="D",1,0)+IF(CQ2511="D",1,0)+IF(CR2511="D",1,0)+IF(CS2511="D",1,0)+IF(CW2511="D",1,0)+IF(CX2511="D",1,0)+IF(DD2511="D",1,0)+IF(DE2511="D",1,0)+IF(DJ2511="D",1,0)+IF(DK2511="D",1,0)+IF(DO2511="D",1,0)+IF(DP2511="D",1,0)+IF(DQ2511="D",1,0)+IF(DW2511="D",1,0)+IF(DZ2511="D",1,0)+IF(EH2511="D",1,0)</f>
        <v>2</v>
      </c>
      <c r="AY2511" s="0" t="n">
        <f aca="false">IF(DJ2511&lt;&gt;"",1,0)+IF(DK2511&lt;&gt;"",1,0)+IF(DM2511&lt;&gt;"",1,0)+IF(DO2511&lt;&gt;"",1,0)+IF(DP2511&lt;&gt;"",1,0)+IF(DQ2511&lt;&gt;"",1,0)+IF(DS2511&lt;&gt;"",1,0)+IF(DT2511&lt;&gt;"",1,0)+IF(DV2511&lt;&gt;"",1,0)+IF(DW2511&lt;&gt;"",1,0)+IF(DX2511&lt;&gt;"",1,0)+IF(DY2511&lt;&gt;"",1,0)+IF(DZ2511&lt;&gt;"",1,0)+IF(EB2511&lt;&gt;"",1,0)+IF(EC2511&lt;&gt;"",1,0)+IF(ED2511&lt;&gt;"",1,0)+IF(EG2511&lt;&gt;"",1,0)+IF(EH2511&lt;&gt;"",1,0)</f>
        <v>3</v>
      </c>
      <c r="AZ2511" s="0" t="n">
        <f aca="false">IF(EH2511&lt;&gt;"",1,0)</f>
        <v>0</v>
      </c>
      <c r="BB2511" s="0" t="s">
        <v>154</v>
      </c>
      <c r="BY2511" s="0" t="s">
        <v>156</v>
      </c>
      <c r="CA2511" s="0" t="s">
        <v>155</v>
      </c>
      <c r="CG2511" s="0" t="s">
        <v>155</v>
      </c>
      <c r="CL2511" s="0" t="s">
        <v>156</v>
      </c>
      <c r="CP2511" s="0" t="s">
        <v>155</v>
      </c>
      <c r="CY2511" s="0" t="s">
        <v>155</v>
      </c>
      <c r="CZ2511" s="0" t="s">
        <v>156</v>
      </c>
      <c r="DC2511" s="0" t="s">
        <v>155</v>
      </c>
      <c r="DI2511" s="0" t="s">
        <v>155</v>
      </c>
      <c r="DL2511" s="0" t="s">
        <v>155</v>
      </c>
      <c r="DN2511" s="0" t="s">
        <v>155</v>
      </c>
      <c r="DU2511" s="0" t="s">
        <v>155</v>
      </c>
      <c r="DW2511" s="0" t="s">
        <v>156</v>
      </c>
      <c r="DX2511" s="0" t="s">
        <v>155</v>
      </c>
      <c r="EA2511" s="0" t="s">
        <v>155</v>
      </c>
      <c r="ED2511" s="0" t="s">
        <v>156</v>
      </c>
      <c r="EF2511" s="0" t="s">
        <v>155</v>
      </c>
    </row>
    <row r="2512" customFormat="false" ht="15" hidden="false" customHeight="false" outlineLevel="0" collapsed="false">
      <c r="A2512" s="0" t="s">
        <v>10823</v>
      </c>
      <c r="B2512" s="0" t="n">
        <v>78</v>
      </c>
      <c r="C2512" s="0" t="n">
        <v>494686</v>
      </c>
      <c r="D2512" s="0" t="s">
        <v>1454</v>
      </c>
      <c r="E2512" s="0" t="s">
        <v>10824</v>
      </c>
      <c r="F2512" s="0" t="str">
        <f aca="false">CONCATENATE(D2512," ",LEFT(H2512,4),"T=",AU2512,"D=",AV2512,"R=",AW2512,"M=",AX2512,"L=",AY2512,"B=",AZ2512)</f>
        <v>WRIGHT T=1D=0R=0M=0L=0B=0</v>
      </c>
      <c r="G2512" s="0" t="s">
        <v>298</v>
      </c>
      <c r="I2512" s="0" t="s">
        <v>10825</v>
      </c>
      <c r="J2512" s="0" t="s">
        <v>4756</v>
      </c>
      <c r="K2512" s="0" t="s">
        <v>144</v>
      </c>
      <c r="M2512" s="0" t="s">
        <v>10826</v>
      </c>
      <c r="N2512" s="0" t="str">
        <f aca="false">RIGHT(M2512,LEN(M2512)-FIND(" ",M2512))</f>
        <v>S FEEDERLE DR SE</v>
      </c>
      <c r="P2512" s="0" t="s">
        <v>147</v>
      </c>
      <c r="Q2512" s="0" t="s">
        <v>148</v>
      </c>
      <c r="R2512" s="0" t="n">
        <v>44484</v>
      </c>
      <c r="AD2512" s="0" t="s">
        <v>149</v>
      </c>
      <c r="AE2512" s="0" t="s">
        <v>150</v>
      </c>
      <c r="AF2512" s="0" t="s">
        <v>151</v>
      </c>
      <c r="AH2512" s="0" t="n">
        <v>14</v>
      </c>
      <c r="AI2512" s="0" t="n">
        <v>11</v>
      </c>
      <c r="AN2512" s="0" t="s">
        <v>147</v>
      </c>
      <c r="AO2512" s="0" t="s">
        <v>10469</v>
      </c>
      <c r="AP2512" s="0" t="s">
        <v>10470</v>
      </c>
      <c r="AQ2512" s="0" t="n">
        <v>9</v>
      </c>
      <c r="AR2512" s="0" t="n">
        <v>64</v>
      </c>
      <c r="AS2512" s="0" t="n">
        <v>32</v>
      </c>
      <c r="AU2512" s="0" t="n">
        <f aca="false">COUNTA($BA$2512:$EH$2512)</f>
        <v>1</v>
      </c>
      <c r="AV2512" s="0" t="n">
        <f aca="false">COUNTIF($BA$2512:$EH$2512,"D")</f>
        <v>0</v>
      </c>
      <c r="AW2512" s="0" t="n">
        <f aca="false">COUNTIF($BA$2512:$EH$2512,"R")</f>
        <v>0</v>
      </c>
      <c r="AX2512" s="0" t="n">
        <f aca="false">IF(BN2512="D",1,0)+IF(BO2512="D",1,0)+IF(BT2512="D",1,0)+IF(BU2512="D",1,0)+IF(BW2512="D",1,0)+IF(CC2512="D",1,0)+IF(CD2512="D",1,0)+IF(CE2512="D",1,0)+IF(CF2512="D",1,0)+IF(CL2512="D",1,0)+IF(CM2512="D",1,0)+IF(CQ2512="D",1,0)+IF(CR2512="D",1,0)+IF(CS2512="D",1,0)+IF(CW2512="D",1,0)+IF(CX2512="D",1,0)+IF(DD2512="D",1,0)+IF(DE2512="D",1,0)+IF(DJ2512="D",1,0)+IF(DK2512="D",1,0)+IF(DO2512="D",1,0)+IF(DP2512="D",1,0)+IF(DQ2512="D",1,0)+IF(DW2512="D",1,0)+IF(DZ2512="D",1,0)+IF(EH2512="D",1,0)</f>
        <v>0</v>
      </c>
      <c r="AY2512" s="0" t="n">
        <f aca="false">IF(DJ2512&lt;&gt;"",1,0)+IF(DK2512&lt;&gt;"",1,0)+IF(DM2512&lt;&gt;"",1,0)+IF(DO2512&lt;&gt;"",1,0)+IF(DP2512&lt;&gt;"",1,0)+IF(DQ2512&lt;&gt;"",1,0)+IF(DS2512&lt;&gt;"",1,0)+IF(DT2512&lt;&gt;"",1,0)+IF(DV2512&lt;&gt;"",1,0)+IF(DW2512&lt;&gt;"",1,0)+IF(DX2512&lt;&gt;"",1,0)+IF(DY2512&lt;&gt;"",1,0)+IF(DZ2512&lt;&gt;"",1,0)+IF(EB2512&lt;&gt;"",1,0)+IF(EC2512&lt;&gt;"",1,0)+IF(ED2512&lt;&gt;"",1,0)+IF(EG2512&lt;&gt;"",1,0)+IF(EH2512&lt;&gt;"",1,0)</f>
        <v>0</v>
      </c>
      <c r="AZ2512" s="0" t="n">
        <f aca="false">IF(EH2512&lt;&gt;"",1,0)</f>
        <v>0</v>
      </c>
      <c r="BB2512" s="0" t="s">
        <v>154</v>
      </c>
    </row>
    <row r="2513" customFormat="false" ht="15" hidden="false" customHeight="false" outlineLevel="0" collapsed="false">
      <c r="A2513" s="0" t="s">
        <v>10827</v>
      </c>
      <c r="B2513" s="0" t="n">
        <v>78</v>
      </c>
      <c r="C2513" s="0" t="n">
        <v>404731</v>
      </c>
      <c r="D2513" s="0" t="s">
        <v>10828</v>
      </c>
      <c r="E2513" s="0" t="s">
        <v>3840</v>
      </c>
      <c r="F2513" s="0" t="str">
        <f aca="false">CONCATENATE(D2513," ",LEFT(H2513,4),"T=",AU2513,"D=",AV2513,"R=",AW2513,"M=",AX2513,"L=",AY2513,"B=",AZ2513)</f>
        <v>WENGERD T=22D=0R=4M=0L=0B=0</v>
      </c>
      <c r="G2513" s="0" t="s">
        <v>160</v>
      </c>
      <c r="I2513" s="0" t="s">
        <v>10829</v>
      </c>
      <c r="J2513" s="0" t="s">
        <v>3585</v>
      </c>
      <c r="K2513" s="0" t="s">
        <v>182</v>
      </c>
      <c r="M2513" s="0" t="s">
        <v>10830</v>
      </c>
      <c r="N2513" s="0" t="str">
        <f aca="false">RIGHT(M2513,LEN(M2513)-FIND(" ",M2513))</f>
        <v>ROGERS AVE SE</v>
      </c>
      <c r="P2513" s="0" t="s">
        <v>147</v>
      </c>
      <c r="Q2513" s="0" t="s">
        <v>148</v>
      </c>
      <c r="R2513" s="0" t="n">
        <v>44484</v>
      </c>
      <c r="AD2513" s="0" t="s">
        <v>149</v>
      </c>
      <c r="AE2513" s="0" t="s">
        <v>150</v>
      </c>
      <c r="AF2513" s="0" t="s">
        <v>151</v>
      </c>
      <c r="AH2513" s="0" t="n">
        <v>14</v>
      </c>
      <c r="AI2513" s="0" t="n">
        <v>11</v>
      </c>
      <c r="AN2513" s="0" t="s">
        <v>147</v>
      </c>
      <c r="AO2513" s="0" t="s">
        <v>10469</v>
      </c>
      <c r="AP2513" s="0" t="s">
        <v>10470</v>
      </c>
      <c r="AQ2513" s="0" t="n">
        <v>9</v>
      </c>
      <c r="AR2513" s="0" t="n">
        <v>64</v>
      </c>
      <c r="AS2513" s="0" t="n">
        <v>32</v>
      </c>
      <c r="AU2513" s="0" t="n">
        <f aca="false">COUNTA($BA$2513:$EH$2513)</f>
        <v>22</v>
      </c>
      <c r="AV2513" s="0" t="n">
        <f aca="false">COUNTIF($BA$2513:$EH$2513,"D")</f>
        <v>0</v>
      </c>
      <c r="AW2513" s="0" t="n">
        <f aca="false">COUNTIF($BA$2513:$EH$2513,"R")</f>
        <v>4</v>
      </c>
      <c r="AX2513" s="0" t="n">
        <f aca="false">IF(BN2513="D",1,0)+IF(BO2513="D",1,0)+IF(BT2513="D",1,0)+IF(BU2513="D",1,0)+IF(BW2513="D",1,0)+IF(CC2513="D",1,0)+IF(CD2513="D",1,0)+IF(CE2513="D",1,0)+IF(CF2513="D",1,0)+IF(CL2513="D",1,0)+IF(CM2513="D",1,0)+IF(CQ2513="D",1,0)+IF(CR2513="D",1,0)+IF(CS2513="D",1,0)+IF(CW2513="D",1,0)+IF(CX2513="D",1,0)+IF(DD2513="D",1,0)+IF(DE2513="D",1,0)+IF(DJ2513="D",1,0)+IF(DK2513="D",1,0)+IF(DO2513="D",1,0)+IF(DP2513="D",1,0)+IF(DQ2513="D",1,0)+IF(DW2513="D",1,0)+IF(DZ2513="D",1,0)+IF(EH2513="D",1,0)</f>
        <v>0</v>
      </c>
      <c r="AY2513" s="0" t="n">
        <f aca="false">IF(DJ2513&lt;&gt;"",1,0)+IF(DK2513&lt;&gt;"",1,0)+IF(DM2513&lt;&gt;"",1,0)+IF(DO2513&lt;&gt;"",1,0)+IF(DP2513&lt;&gt;"",1,0)+IF(DQ2513&lt;&gt;"",1,0)+IF(DS2513&lt;&gt;"",1,0)+IF(DT2513&lt;&gt;"",1,0)+IF(DV2513&lt;&gt;"",1,0)+IF(DW2513&lt;&gt;"",1,0)+IF(DX2513&lt;&gt;"",1,0)+IF(DY2513&lt;&gt;"",1,0)+IF(DZ2513&lt;&gt;"",1,0)+IF(EB2513&lt;&gt;"",1,0)+IF(EC2513&lt;&gt;"",1,0)+IF(ED2513&lt;&gt;"",1,0)+IF(EG2513&lt;&gt;"",1,0)+IF(EH2513&lt;&gt;"",1,0)</f>
        <v>0</v>
      </c>
      <c r="AZ2513" s="0" t="n">
        <f aca="false">IF(EH2513&lt;&gt;"",1,0)</f>
        <v>0</v>
      </c>
      <c r="BB2513" s="0" t="s">
        <v>154</v>
      </c>
      <c r="BF2513" s="0" t="s">
        <v>155</v>
      </c>
      <c r="BH2513" s="0" t="s">
        <v>155</v>
      </c>
      <c r="BJ2513" s="0" t="s">
        <v>155</v>
      </c>
      <c r="BP2513" s="0" t="s">
        <v>155</v>
      </c>
      <c r="BV2513" s="0" t="s">
        <v>155</v>
      </c>
      <c r="CA2513" s="0" t="s">
        <v>155</v>
      </c>
      <c r="CG2513" s="0" t="s">
        <v>155</v>
      </c>
      <c r="CK2513" s="0" t="s">
        <v>155</v>
      </c>
      <c r="CN2513" s="0" t="s">
        <v>155</v>
      </c>
      <c r="CO2513" s="0" t="s">
        <v>145</v>
      </c>
      <c r="CP2513" s="0" t="s">
        <v>155</v>
      </c>
      <c r="CT2513" s="0" t="s">
        <v>155</v>
      </c>
      <c r="CU2513" s="0" t="s">
        <v>145</v>
      </c>
      <c r="CV2513" s="0" t="s">
        <v>155</v>
      </c>
      <c r="CY2513" s="0" t="s">
        <v>155</v>
      </c>
      <c r="CZ2513" s="0" t="s">
        <v>145</v>
      </c>
      <c r="DC2513" s="0" t="s">
        <v>155</v>
      </c>
      <c r="DF2513" s="0" t="s">
        <v>155</v>
      </c>
      <c r="DG2513" s="0" t="s">
        <v>145</v>
      </c>
      <c r="DI2513" s="0" t="s">
        <v>155</v>
      </c>
      <c r="DN2513" s="0" t="s">
        <v>155</v>
      </c>
    </row>
    <row r="2514" customFormat="false" ht="15" hidden="false" customHeight="false" outlineLevel="0" collapsed="false">
      <c r="A2514" s="0" t="s">
        <v>10831</v>
      </c>
      <c r="B2514" s="0" t="n">
        <v>78</v>
      </c>
      <c r="C2514" s="0" t="n">
        <v>470756</v>
      </c>
      <c r="D2514" s="0" t="s">
        <v>10480</v>
      </c>
      <c r="E2514" s="0" t="s">
        <v>10832</v>
      </c>
      <c r="F2514" s="0" t="str">
        <f aca="false">CONCATENATE(D2514," ",LEFT(H2514,4),"T=",AU2514,"D=",AV2514,"R=",AW2514,"M=",AX2514,"L=",AY2514,"B=",AZ2514)</f>
        <v>SOLANO T=3D=0R=0M=0L=1B=0</v>
      </c>
      <c r="I2514" s="0" t="s">
        <v>10833</v>
      </c>
      <c r="J2514" s="0" t="s">
        <v>3288</v>
      </c>
      <c r="K2514" s="0" t="s">
        <v>144</v>
      </c>
      <c r="M2514" s="0" t="s">
        <v>10483</v>
      </c>
      <c r="N2514" s="0" t="str">
        <f aca="false">RIGHT(M2514,LEN(M2514)-FIND(" ",M2514))</f>
        <v>ADELAIDE AVE SE</v>
      </c>
      <c r="P2514" s="0" t="s">
        <v>147</v>
      </c>
      <c r="Q2514" s="0" t="s">
        <v>148</v>
      </c>
      <c r="R2514" s="0" t="n">
        <v>44483</v>
      </c>
      <c r="AD2514" s="0" t="s">
        <v>149</v>
      </c>
      <c r="AE2514" s="0" t="s">
        <v>150</v>
      </c>
      <c r="AF2514" s="0" t="s">
        <v>151</v>
      </c>
      <c r="AH2514" s="0" t="n">
        <v>14</v>
      </c>
      <c r="AI2514" s="0" t="n">
        <v>11</v>
      </c>
      <c r="AN2514" s="0" t="s">
        <v>147</v>
      </c>
      <c r="AO2514" s="0" t="s">
        <v>10469</v>
      </c>
      <c r="AP2514" s="0" t="s">
        <v>10470</v>
      </c>
      <c r="AQ2514" s="0" t="n">
        <v>9</v>
      </c>
      <c r="AR2514" s="0" t="n">
        <v>64</v>
      </c>
      <c r="AS2514" s="0" t="n">
        <v>32</v>
      </c>
      <c r="AU2514" s="0" t="n">
        <f aca="false">COUNTA($BA$2514:$EH$2514)</f>
        <v>3</v>
      </c>
      <c r="AV2514" s="0" t="n">
        <f aca="false">COUNTIF($BA$2514:$EH$2514,"D")</f>
        <v>0</v>
      </c>
      <c r="AW2514" s="0" t="n">
        <f aca="false">COUNTIF($BA$2514:$EH$2514,"R")</f>
        <v>0</v>
      </c>
      <c r="AX2514" s="0" t="n">
        <f aca="false">IF(BN2514="D",1,0)+IF(BO2514="D",1,0)+IF(BT2514="D",1,0)+IF(BU2514="D",1,0)+IF(BW2514="D",1,0)+IF(CC2514="D",1,0)+IF(CD2514="D",1,0)+IF(CE2514="D",1,0)+IF(CF2514="D",1,0)+IF(CL2514="D",1,0)+IF(CM2514="D",1,0)+IF(CQ2514="D",1,0)+IF(CR2514="D",1,0)+IF(CS2514="D",1,0)+IF(CW2514="D",1,0)+IF(CX2514="D",1,0)+IF(DD2514="D",1,0)+IF(DE2514="D",1,0)+IF(DJ2514="D",1,0)+IF(DK2514="D",1,0)+IF(DO2514="D",1,0)+IF(DP2514="D",1,0)+IF(DQ2514="D",1,0)+IF(DW2514="D",1,0)+IF(DZ2514="D",1,0)+IF(EH2514="D",1,0)</f>
        <v>0</v>
      </c>
      <c r="AY2514" s="0" t="n">
        <f aca="false">IF(DJ2514&lt;&gt;"",1,0)+IF(DK2514&lt;&gt;"",1,0)+IF(DM2514&lt;&gt;"",1,0)+IF(DO2514&lt;&gt;"",1,0)+IF(DP2514&lt;&gt;"",1,0)+IF(DQ2514&lt;&gt;"",1,0)+IF(DS2514&lt;&gt;"",1,0)+IF(DT2514&lt;&gt;"",1,0)+IF(DV2514&lt;&gt;"",1,0)+IF(DW2514&lt;&gt;"",1,0)+IF(DX2514&lt;&gt;"",1,0)+IF(DY2514&lt;&gt;"",1,0)+IF(DZ2514&lt;&gt;"",1,0)+IF(EB2514&lt;&gt;"",1,0)+IF(EC2514&lt;&gt;"",1,0)+IF(ED2514&lt;&gt;"",1,0)+IF(EG2514&lt;&gt;"",1,0)+IF(EH2514&lt;&gt;"",1,0)</f>
        <v>1</v>
      </c>
      <c r="AZ2514" s="0" t="n">
        <f aca="false">IF(EH2514&lt;&gt;"",1,0)</f>
        <v>0</v>
      </c>
      <c r="BB2514" s="0" t="s">
        <v>154</v>
      </c>
      <c r="DX2514" s="0" t="s">
        <v>155</v>
      </c>
      <c r="EF2514" s="0" t="s">
        <v>155</v>
      </c>
    </row>
    <row r="2515" customFormat="false" ht="15" hidden="false" customHeight="false" outlineLevel="0" collapsed="false">
      <c r="A2515" s="0" t="s">
        <v>10834</v>
      </c>
      <c r="B2515" s="0" t="n">
        <v>78</v>
      </c>
      <c r="C2515" s="0" t="n">
        <v>422125</v>
      </c>
      <c r="D2515" s="0" t="s">
        <v>10835</v>
      </c>
      <c r="E2515" s="0" t="s">
        <v>524</v>
      </c>
      <c r="F2515" s="0" t="str">
        <f aca="false">CONCATENATE(D2515," ",LEFT(H2515,4),"T=",AU2515,"D=",AV2515,"R=",AW2515,"M=",AX2515,"L=",AY2515,"B=",AZ2515)</f>
        <v>REDMOND SRT=14D=0R=4M=0L=5B=0</v>
      </c>
      <c r="G2515" s="0" t="s">
        <v>882</v>
      </c>
      <c r="H2515" s="0" t="s">
        <v>547</v>
      </c>
      <c r="I2515" s="0" t="s">
        <v>6169</v>
      </c>
      <c r="J2515" s="0" t="s">
        <v>874</v>
      </c>
      <c r="K2515" s="0" t="s">
        <v>144</v>
      </c>
      <c r="L2515" s="0" t="s">
        <v>145</v>
      </c>
      <c r="M2515" s="0" t="s">
        <v>10836</v>
      </c>
      <c r="N2515" s="0" t="str">
        <f aca="false">RIGHT(M2515,LEN(M2515)-FIND(" ",M2515))</f>
        <v>BELVEDERE AVE SE</v>
      </c>
      <c r="P2515" s="0" t="s">
        <v>147</v>
      </c>
      <c r="Q2515" s="0" t="s">
        <v>148</v>
      </c>
      <c r="R2515" s="0" t="n">
        <v>44484</v>
      </c>
      <c r="AD2515" s="0" t="s">
        <v>149</v>
      </c>
      <c r="AE2515" s="0" t="s">
        <v>150</v>
      </c>
      <c r="AF2515" s="0" t="s">
        <v>151</v>
      </c>
      <c r="AH2515" s="0" t="n">
        <v>14</v>
      </c>
      <c r="AI2515" s="0" t="n">
        <v>11</v>
      </c>
      <c r="AN2515" s="0" t="s">
        <v>147</v>
      </c>
      <c r="AO2515" s="0" t="s">
        <v>10469</v>
      </c>
      <c r="AP2515" s="0" t="s">
        <v>10470</v>
      </c>
      <c r="AQ2515" s="0" t="n">
        <v>9</v>
      </c>
      <c r="AR2515" s="0" t="n">
        <v>64</v>
      </c>
      <c r="AS2515" s="0" t="n">
        <v>32</v>
      </c>
      <c r="AU2515" s="0" t="n">
        <f aca="false">COUNTA($BA$2515:$EH$2515)</f>
        <v>14</v>
      </c>
      <c r="AV2515" s="0" t="n">
        <f aca="false">COUNTIF($BA$2515:$EH$2515,"D")</f>
        <v>0</v>
      </c>
      <c r="AW2515" s="0" t="n">
        <f aca="false">COUNTIF($BA$2515:$EH$2515,"R")</f>
        <v>4</v>
      </c>
      <c r="AX2515" s="0" t="n">
        <f aca="false">IF(BN2515="D",1,0)+IF(BO2515="D",1,0)+IF(BT2515="D",1,0)+IF(BU2515="D",1,0)+IF(BW2515="D",1,0)+IF(CC2515="D",1,0)+IF(CD2515="D",1,0)+IF(CE2515="D",1,0)+IF(CF2515="D",1,0)+IF(CL2515="D",1,0)+IF(CM2515="D",1,0)+IF(CQ2515="D",1,0)+IF(CR2515="D",1,0)+IF(CS2515="D",1,0)+IF(CW2515="D",1,0)+IF(CX2515="D",1,0)+IF(DD2515="D",1,0)+IF(DE2515="D",1,0)+IF(DJ2515="D",1,0)+IF(DK2515="D",1,0)+IF(DO2515="D",1,0)+IF(DP2515="D",1,0)+IF(DQ2515="D",1,0)+IF(DW2515="D",1,0)+IF(DZ2515="D",1,0)+IF(EH2515="D",1,0)</f>
        <v>0</v>
      </c>
      <c r="AY2515" s="0" t="n">
        <f aca="false">IF(DJ2515&lt;&gt;"",1,0)+IF(DK2515&lt;&gt;"",1,0)+IF(DM2515&lt;&gt;"",1,0)+IF(DO2515&lt;&gt;"",1,0)+IF(DP2515&lt;&gt;"",1,0)+IF(DQ2515&lt;&gt;"",1,0)+IF(DS2515&lt;&gt;"",1,0)+IF(DT2515&lt;&gt;"",1,0)+IF(DV2515&lt;&gt;"",1,0)+IF(DW2515&lt;&gt;"",1,0)+IF(DX2515&lt;&gt;"",1,0)+IF(DY2515&lt;&gt;"",1,0)+IF(DZ2515&lt;&gt;"",1,0)+IF(EB2515&lt;&gt;"",1,0)+IF(EC2515&lt;&gt;"",1,0)+IF(ED2515&lt;&gt;"",1,0)+IF(EG2515&lt;&gt;"",1,0)+IF(EH2515&lt;&gt;"",1,0)</f>
        <v>5</v>
      </c>
      <c r="AZ2515" s="0" t="n">
        <f aca="false">IF(EH2515&lt;&gt;"",1,0)</f>
        <v>0</v>
      </c>
      <c r="BB2515" s="0" t="s">
        <v>154</v>
      </c>
      <c r="DC2515" s="0" t="s">
        <v>155</v>
      </c>
      <c r="DI2515" s="0" t="s">
        <v>155</v>
      </c>
      <c r="DL2515" s="0" t="s">
        <v>155</v>
      </c>
      <c r="DM2515" s="0" t="s">
        <v>145</v>
      </c>
      <c r="DN2515" s="0" t="s">
        <v>155</v>
      </c>
      <c r="DR2515" s="0" t="s">
        <v>155</v>
      </c>
      <c r="DS2515" s="0" t="s">
        <v>145</v>
      </c>
      <c r="DT2515" s="0" t="s">
        <v>145</v>
      </c>
      <c r="DU2515" s="0" t="s">
        <v>155</v>
      </c>
      <c r="DX2515" s="0" t="s">
        <v>155</v>
      </c>
      <c r="EA2515" s="0" t="s">
        <v>155</v>
      </c>
      <c r="ED2515" s="0" t="s">
        <v>145</v>
      </c>
      <c r="EF2515" s="0" t="s">
        <v>155</v>
      </c>
    </row>
    <row r="2516" customFormat="false" ht="15" hidden="false" customHeight="false" outlineLevel="0" collapsed="false">
      <c r="A2516" s="0" t="s">
        <v>10837</v>
      </c>
      <c r="B2516" s="0" t="n">
        <v>78</v>
      </c>
      <c r="C2516" s="0" t="n">
        <v>425923</v>
      </c>
      <c r="D2516" s="0" t="s">
        <v>10838</v>
      </c>
      <c r="E2516" s="0" t="s">
        <v>1354</v>
      </c>
      <c r="F2516" s="0" t="str">
        <f aca="false">CONCATENATE(D2516," ",LEFT(H2516,4),"T=",AU2516,"D=",AV2516,"R=",AW2516,"M=",AX2516,"L=",AY2516,"B=",AZ2516)</f>
        <v>HANKINS T=1D=0R=0M=0L=0B=0</v>
      </c>
      <c r="G2516" s="0" t="s">
        <v>848</v>
      </c>
      <c r="I2516" s="0" t="s">
        <v>10553</v>
      </c>
      <c r="J2516" s="0" t="s">
        <v>10839</v>
      </c>
      <c r="K2516" s="0" t="s">
        <v>144</v>
      </c>
      <c r="M2516" s="0" t="s">
        <v>10840</v>
      </c>
      <c r="N2516" s="0" t="str">
        <f aca="false">RIGHT(M2516,LEN(M2516)-FIND(" ",M2516))</f>
        <v>YOUNGSTOWN RD SE</v>
      </c>
      <c r="P2516" s="0" t="s">
        <v>147</v>
      </c>
      <c r="Q2516" s="0" t="s">
        <v>148</v>
      </c>
      <c r="R2516" s="0" t="n">
        <v>44484</v>
      </c>
      <c r="AD2516" s="0" t="s">
        <v>149</v>
      </c>
      <c r="AE2516" s="0" t="s">
        <v>150</v>
      </c>
      <c r="AF2516" s="0" t="s">
        <v>151</v>
      </c>
      <c r="AH2516" s="0" t="n">
        <v>14</v>
      </c>
      <c r="AI2516" s="0" t="n">
        <v>11</v>
      </c>
      <c r="AN2516" s="0" t="s">
        <v>147</v>
      </c>
      <c r="AO2516" s="0" t="s">
        <v>10469</v>
      </c>
      <c r="AP2516" s="0" t="s">
        <v>10470</v>
      </c>
      <c r="AQ2516" s="0" t="n">
        <v>9</v>
      </c>
      <c r="AR2516" s="0" t="n">
        <v>64</v>
      </c>
      <c r="AS2516" s="0" t="n">
        <v>32</v>
      </c>
      <c r="AU2516" s="0" t="n">
        <f aca="false">COUNTA($BA$2516:$EH$2516)</f>
        <v>1</v>
      </c>
      <c r="AV2516" s="0" t="n">
        <f aca="false">COUNTIF($BA$2516:$EH$2516,"D")</f>
        <v>0</v>
      </c>
      <c r="AW2516" s="0" t="n">
        <f aca="false">COUNTIF($BA$2516:$EH$2516,"R")</f>
        <v>0</v>
      </c>
      <c r="AX2516" s="0" t="n">
        <f aca="false">IF(BN2516="D",1,0)+IF(BO2516="D",1,0)+IF(BT2516="D",1,0)+IF(BU2516="D",1,0)+IF(BW2516="D",1,0)+IF(CC2516="D",1,0)+IF(CD2516="D",1,0)+IF(CE2516="D",1,0)+IF(CF2516="D",1,0)+IF(CL2516="D",1,0)+IF(CM2516="D",1,0)+IF(CQ2516="D",1,0)+IF(CR2516="D",1,0)+IF(CS2516="D",1,0)+IF(CW2516="D",1,0)+IF(CX2516="D",1,0)+IF(DD2516="D",1,0)+IF(DE2516="D",1,0)+IF(DJ2516="D",1,0)+IF(DK2516="D",1,0)+IF(DO2516="D",1,0)+IF(DP2516="D",1,0)+IF(DQ2516="D",1,0)+IF(DW2516="D",1,0)+IF(DZ2516="D",1,0)+IF(EH2516="D",1,0)</f>
        <v>0</v>
      </c>
      <c r="AY2516" s="0" t="n">
        <f aca="false">IF(DJ2516&lt;&gt;"",1,0)+IF(DK2516&lt;&gt;"",1,0)+IF(DM2516&lt;&gt;"",1,0)+IF(DO2516&lt;&gt;"",1,0)+IF(DP2516&lt;&gt;"",1,0)+IF(DQ2516&lt;&gt;"",1,0)+IF(DS2516&lt;&gt;"",1,0)+IF(DT2516&lt;&gt;"",1,0)+IF(DV2516&lt;&gt;"",1,0)+IF(DW2516&lt;&gt;"",1,0)+IF(DX2516&lt;&gt;"",1,0)+IF(DY2516&lt;&gt;"",1,0)+IF(DZ2516&lt;&gt;"",1,0)+IF(EB2516&lt;&gt;"",1,0)+IF(EC2516&lt;&gt;"",1,0)+IF(ED2516&lt;&gt;"",1,0)+IF(EG2516&lt;&gt;"",1,0)+IF(EH2516&lt;&gt;"",1,0)</f>
        <v>0</v>
      </c>
      <c r="AZ2516" s="0" t="n">
        <f aca="false">IF(EH2516&lt;&gt;"",1,0)</f>
        <v>0</v>
      </c>
      <c r="BB2516" s="0" t="s">
        <v>154</v>
      </c>
    </row>
    <row r="2517" customFormat="false" ht="15" hidden="false" customHeight="false" outlineLevel="0" collapsed="false">
      <c r="A2517" s="0" t="s">
        <v>10841</v>
      </c>
      <c r="B2517" s="0" t="n">
        <v>78</v>
      </c>
      <c r="C2517" s="0" t="n">
        <v>348657</v>
      </c>
      <c r="D2517" s="0" t="s">
        <v>10842</v>
      </c>
      <c r="E2517" s="0" t="s">
        <v>3979</v>
      </c>
      <c r="F2517" s="0" t="str">
        <f aca="false">CONCATENATE(D2517," ",LEFT(H2517,4),"T=",AU2517,"D=",AV2517,"R=",AW2517,"M=",AX2517,"L=",AY2517,"B=",AZ2517)</f>
        <v>RAGOZINE T=2D=0R=0M=0L=0B=0</v>
      </c>
      <c r="G2517" s="0" t="s">
        <v>594</v>
      </c>
      <c r="I2517" s="0" t="s">
        <v>10843</v>
      </c>
      <c r="J2517" s="0" t="s">
        <v>10691</v>
      </c>
      <c r="K2517" s="0" t="s">
        <v>144</v>
      </c>
      <c r="M2517" s="0" t="s">
        <v>10844</v>
      </c>
      <c r="N2517" s="0" t="str">
        <f aca="false">RIGHT(M2517,LEN(M2517)-FIND(" ",M2517))</f>
        <v>HAZELWOOD AVE SE</v>
      </c>
      <c r="P2517" s="0" t="s">
        <v>147</v>
      </c>
      <c r="Q2517" s="0" t="s">
        <v>148</v>
      </c>
      <c r="R2517" s="0" t="n">
        <v>44484</v>
      </c>
      <c r="AD2517" s="0" t="s">
        <v>149</v>
      </c>
      <c r="AE2517" s="0" t="s">
        <v>150</v>
      </c>
      <c r="AF2517" s="0" t="s">
        <v>151</v>
      </c>
      <c r="AH2517" s="0" t="n">
        <v>14</v>
      </c>
      <c r="AI2517" s="0" t="n">
        <v>11</v>
      </c>
      <c r="AN2517" s="0" t="s">
        <v>147</v>
      </c>
      <c r="AO2517" s="0" t="s">
        <v>10469</v>
      </c>
      <c r="AP2517" s="0" t="s">
        <v>10470</v>
      </c>
      <c r="AQ2517" s="0" t="n">
        <v>9</v>
      </c>
      <c r="AR2517" s="0" t="n">
        <v>64</v>
      </c>
      <c r="AS2517" s="0" t="n">
        <v>32</v>
      </c>
      <c r="AU2517" s="0" t="n">
        <f aca="false">COUNTA($BA$2517:$EH$2517)</f>
        <v>2</v>
      </c>
      <c r="AV2517" s="0" t="n">
        <f aca="false">COUNTIF($BA$2517:$EH$2517,"D")</f>
        <v>0</v>
      </c>
      <c r="AW2517" s="0" t="n">
        <f aca="false">COUNTIF($BA$2517:$EH$2517,"R")</f>
        <v>0</v>
      </c>
      <c r="AX2517" s="0" t="n">
        <f aca="false">IF(BN2517="D",1,0)+IF(BO2517="D",1,0)+IF(BT2517="D",1,0)+IF(BU2517="D",1,0)+IF(BW2517="D",1,0)+IF(CC2517="D",1,0)+IF(CD2517="D",1,0)+IF(CE2517="D",1,0)+IF(CF2517="D",1,0)+IF(CL2517="D",1,0)+IF(CM2517="D",1,0)+IF(CQ2517="D",1,0)+IF(CR2517="D",1,0)+IF(CS2517="D",1,0)+IF(CW2517="D",1,0)+IF(CX2517="D",1,0)+IF(DD2517="D",1,0)+IF(DE2517="D",1,0)+IF(DJ2517="D",1,0)+IF(DK2517="D",1,0)+IF(DO2517="D",1,0)+IF(DP2517="D",1,0)+IF(DQ2517="D",1,0)+IF(DW2517="D",1,0)+IF(DZ2517="D",1,0)+IF(EH2517="D",1,0)</f>
        <v>0</v>
      </c>
      <c r="AY2517" s="0" t="n">
        <f aca="false">IF(DJ2517&lt;&gt;"",1,0)+IF(DK2517&lt;&gt;"",1,0)+IF(DM2517&lt;&gt;"",1,0)+IF(DO2517&lt;&gt;"",1,0)+IF(DP2517&lt;&gt;"",1,0)+IF(DQ2517&lt;&gt;"",1,0)+IF(DS2517&lt;&gt;"",1,0)+IF(DT2517&lt;&gt;"",1,0)+IF(DV2517&lt;&gt;"",1,0)+IF(DW2517&lt;&gt;"",1,0)+IF(DX2517&lt;&gt;"",1,0)+IF(DY2517&lt;&gt;"",1,0)+IF(DZ2517&lt;&gt;"",1,0)+IF(EB2517&lt;&gt;"",1,0)+IF(EC2517&lt;&gt;"",1,0)+IF(ED2517&lt;&gt;"",1,0)+IF(EG2517&lt;&gt;"",1,0)+IF(EH2517&lt;&gt;"",1,0)</f>
        <v>0</v>
      </c>
      <c r="AZ2517" s="0" t="n">
        <f aca="false">IF(EH2517&lt;&gt;"",1,0)</f>
        <v>0</v>
      </c>
      <c r="BB2517" s="0" t="s">
        <v>154</v>
      </c>
      <c r="DC2517" s="0" t="s">
        <v>155</v>
      </c>
    </row>
    <row r="2518" customFormat="false" ht="15" hidden="false" customHeight="false" outlineLevel="0" collapsed="false">
      <c r="A2518" s="0" t="s">
        <v>10845</v>
      </c>
      <c r="B2518" s="0" t="n">
        <v>78</v>
      </c>
      <c r="C2518" s="0" t="n">
        <v>420041</v>
      </c>
      <c r="D2518" s="0" t="s">
        <v>9659</v>
      </c>
      <c r="E2518" s="0" t="s">
        <v>336</v>
      </c>
      <c r="F2518" s="0" t="str">
        <f aca="false">CONCATENATE(D2518," ",LEFT(H2518,4),"T=",AU2518,"D=",AV2518,"R=",AW2518,"M=",AX2518,"L=",AY2518,"B=",AZ2518)</f>
        <v>DAVENPORT T=13D=3R=0M=1L=4B=0</v>
      </c>
      <c r="I2518" s="0" t="s">
        <v>1916</v>
      </c>
      <c r="J2518" s="0" t="s">
        <v>10846</v>
      </c>
      <c r="K2518" s="0" t="s">
        <v>144</v>
      </c>
      <c r="L2518" s="0" t="s">
        <v>156</v>
      </c>
      <c r="M2518" s="0" t="s">
        <v>10847</v>
      </c>
      <c r="N2518" s="0" t="str">
        <f aca="false">RIGHT(M2518,LEN(M2518)-FIND(" ",M2518))</f>
        <v>WICK ST SE</v>
      </c>
      <c r="P2518" s="0" t="s">
        <v>147</v>
      </c>
      <c r="Q2518" s="0" t="s">
        <v>148</v>
      </c>
      <c r="R2518" s="0" t="n">
        <v>44484</v>
      </c>
      <c r="AD2518" s="0" t="s">
        <v>149</v>
      </c>
      <c r="AE2518" s="0" t="s">
        <v>150</v>
      </c>
      <c r="AF2518" s="0" t="s">
        <v>151</v>
      </c>
      <c r="AH2518" s="0" t="n">
        <v>14</v>
      </c>
      <c r="AI2518" s="0" t="n">
        <v>11</v>
      </c>
      <c r="AN2518" s="0" t="s">
        <v>147</v>
      </c>
      <c r="AO2518" s="0" t="s">
        <v>10469</v>
      </c>
      <c r="AP2518" s="0" t="s">
        <v>10470</v>
      </c>
      <c r="AQ2518" s="0" t="n">
        <v>9</v>
      </c>
      <c r="AR2518" s="0" t="n">
        <v>64</v>
      </c>
      <c r="AS2518" s="0" t="n">
        <v>32</v>
      </c>
      <c r="AU2518" s="0" t="n">
        <f aca="false">COUNTA($BA$2518:$EH$2518)</f>
        <v>13</v>
      </c>
      <c r="AV2518" s="0" t="n">
        <f aca="false">COUNTIF($BA$2518:$EH$2518,"D")</f>
        <v>3</v>
      </c>
      <c r="AW2518" s="0" t="n">
        <f aca="false">COUNTIF($BA$2518:$EH$2518,"R")</f>
        <v>0</v>
      </c>
      <c r="AX2518" s="0" t="n">
        <f aca="false">IF(BN2518="D",1,0)+IF(BO2518="D",1,0)+IF(BT2518="D",1,0)+IF(BU2518="D",1,0)+IF(BW2518="D",1,0)+IF(CC2518="D",1,0)+IF(CD2518="D",1,0)+IF(CE2518="D",1,0)+IF(CF2518="D",1,0)+IF(CL2518="D",1,0)+IF(CM2518="D",1,0)+IF(CQ2518="D",1,0)+IF(CR2518="D",1,0)+IF(CS2518="D",1,0)+IF(CW2518="D",1,0)+IF(CX2518="D",1,0)+IF(DD2518="D",1,0)+IF(DE2518="D",1,0)+IF(DJ2518="D",1,0)+IF(DK2518="D",1,0)+IF(DO2518="D",1,0)+IF(DP2518="D",1,0)+IF(DQ2518="D",1,0)+IF(DW2518="D",1,0)+IF(DZ2518="D",1,0)+IF(EH2518="D",1,0)</f>
        <v>1</v>
      </c>
      <c r="AY2518" s="0" t="n">
        <f aca="false">IF(DJ2518&lt;&gt;"",1,0)+IF(DK2518&lt;&gt;"",1,0)+IF(DM2518&lt;&gt;"",1,0)+IF(DO2518&lt;&gt;"",1,0)+IF(DP2518&lt;&gt;"",1,0)+IF(DQ2518&lt;&gt;"",1,0)+IF(DS2518&lt;&gt;"",1,0)+IF(DT2518&lt;&gt;"",1,0)+IF(DV2518&lt;&gt;"",1,0)+IF(DW2518&lt;&gt;"",1,0)+IF(DX2518&lt;&gt;"",1,0)+IF(DY2518&lt;&gt;"",1,0)+IF(DZ2518&lt;&gt;"",1,0)+IF(EB2518&lt;&gt;"",1,0)+IF(EC2518&lt;&gt;"",1,0)+IF(ED2518&lt;&gt;"",1,0)+IF(EG2518&lt;&gt;"",1,0)+IF(EH2518&lt;&gt;"",1,0)</f>
        <v>4</v>
      </c>
      <c r="AZ2518" s="0" t="n">
        <f aca="false">IF(EH2518&lt;&gt;"",1,0)</f>
        <v>0</v>
      </c>
      <c r="BB2518" s="0" t="s">
        <v>154</v>
      </c>
      <c r="CP2518" s="0" t="s">
        <v>155</v>
      </c>
      <c r="DC2518" s="0" t="s">
        <v>155</v>
      </c>
      <c r="DL2518" s="0" t="s">
        <v>155</v>
      </c>
      <c r="DN2518" s="0" t="s">
        <v>155</v>
      </c>
      <c r="DR2518" s="0" t="s">
        <v>155</v>
      </c>
      <c r="DS2518" s="0" t="s">
        <v>156</v>
      </c>
      <c r="DU2518" s="0" t="s">
        <v>155</v>
      </c>
      <c r="DW2518" s="0" t="s">
        <v>156</v>
      </c>
      <c r="DX2518" s="0" t="s">
        <v>155</v>
      </c>
      <c r="EA2518" s="0" t="s">
        <v>155</v>
      </c>
      <c r="ED2518" s="0" t="s">
        <v>156</v>
      </c>
      <c r="EF2518" s="0" t="s">
        <v>155</v>
      </c>
    </row>
    <row r="2519" customFormat="false" ht="15" hidden="false" customHeight="false" outlineLevel="0" collapsed="false">
      <c r="A2519" s="0" t="s">
        <v>10848</v>
      </c>
      <c r="B2519" s="0" t="n">
        <v>78</v>
      </c>
      <c r="C2519" s="0" t="n">
        <v>281026</v>
      </c>
      <c r="D2519" s="0" t="s">
        <v>10849</v>
      </c>
      <c r="E2519" s="0" t="s">
        <v>5032</v>
      </c>
      <c r="F2519" s="0" t="str">
        <f aca="false">CONCATENATE(D2519," ",LEFT(H2519,4),"T=",AU2519,"D=",AV2519,"R=",AW2519,"M=",AX2519,"L=",AY2519,"B=",AZ2519)</f>
        <v>HARRAH T=33D=9R=0M=2L=4B=0</v>
      </c>
      <c r="G2519" s="0" t="s">
        <v>1011</v>
      </c>
      <c r="I2519" s="0" t="s">
        <v>10850</v>
      </c>
      <c r="J2519" s="0" t="s">
        <v>10851</v>
      </c>
      <c r="K2519" s="0" t="s">
        <v>144</v>
      </c>
      <c r="L2519" s="0" t="s">
        <v>156</v>
      </c>
      <c r="M2519" s="0" t="s">
        <v>10852</v>
      </c>
      <c r="N2519" s="0" t="str">
        <f aca="false">RIGHT(M2519,LEN(M2519)-FIND(" ",M2519))</f>
        <v>HAZELWOOD AVE SE</v>
      </c>
      <c r="P2519" s="0" t="s">
        <v>147</v>
      </c>
      <c r="Q2519" s="0" t="s">
        <v>148</v>
      </c>
      <c r="R2519" s="0" t="n">
        <v>44484</v>
      </c>
      <c r="AD2519" s="0" t="s">
        <v>149</v>
      </c>
      <c r="AE2519" s="0" t="s">
        <v>150</v>
      </c>
      <c r="AF2519" s="0" t="s">
        <v>151</v>
      </c>
      <c r="AH2519" s="0" t="n">
        <v>14</v>
      </c>
      <c r="AI2519" s="0" t="n">
        <v>11</v>
      </c>
      <c r="AN2519" s="0" t="s">
        <v>147</v>
      </c>
      <c r="AO2519" s="0" t="s">
        <v>10469</v>
      </c>
      <c r="AP2519" s="0" t="s">
        <v>10470</v>
      </c>
      <c r="AQ2519" s="0" t="n">
        <v>9</v>
      </c>
      <c r="AR2519" s="0" t="n">
        <v>64</v>
      </c>
      <c r="AS2519" s="0" t="n">
        <v>32</v>
      </c>
      <c r="AU2519" s="0" t="n">
        <f aca="false">COUNTA($BA$2519:$EH$2519)</f>
        <v>33</v>
      </c>
      <c r="AV2519" s="0" t="n">
        <f aca="false">COUNTIF($BA$2519:$EH$2519,"D")</f>
        <v>9</v>
      </c>
      <c r="AW2519" s="0" t="n">
        <f aca="false">COUNTIF($BA$2519:$EH$2519,"R")</f>
        <v>0</v>
      </c>
      <c r="AX2519" s="0" t="n">
        <f aca="false">IF(BN2519="D",1,0)+IF(BO2519="D",1,0)+IF(BT2519="D",1,0)+IF(BU2519="D",1,0)+IF(BW2519="D",1,0)+IF(CC2519="D",1,0)+IF(CD2519="D",1,0)+IF(CE2519="D",1,0)+IF(CF2519="D",1,0)+IF(CL2519="D",1,0)+IF(CM2519="D",1,0)+IF(CQ2519="D",1,0)+IF(CR2519="D",1,0)+IF(CS2519="D",1,0)+IF(CW2519="D",1,0)+IF(CX2519="D",1,0)+IF(DD2519="D",1,0)+IF(DE2519="D",1,0)+IF(DJ2519="D",1,0)+IF(DK2519="D",1,0)+IF(DO2519="D",1,0)+IF(DP2519="D",1,0)+IF(DQ2519="D",1,0)+IF(DW2519="D",1,0)+IF(DZ2519="D",1,0)+IF(EH2519="D",1,0)</f>
        <v>2</v>
      </c>
      <c r="AY2519" s="0" t="n">
        <f aca="false">IF(DJ2519&lt;&gt;"",1,0)+IF(DK2519&lt;&gt;"",1,0)+IF(DM2519&lt;&gt;"",1,0)+IF(DO2519&lt;&gt;"",1,0)+IF(DP2519&lt;&gt;"",1,0)+IF(DQ2519&lt;&gt;"",1,0)+IF(DS2519&lt;&gt;"",1,0)+IF(DT2519&lt;&gt;"",1,0)+IF(DV2519&lt;&gt;"",1,0)+IF(DW2519&lt;&gt;"",1,0)+IF(DX2519&lt;&gt;"",1,0)+IF(DY2519&lt;&gt;"",1,0)+IF(DZ2519&lt;&gt;"",1,0)+IF(EB2519&lt;&gt;"",1,0)+IF(EC2519&lt;&gt;"",1,0)+IF(ED2519&lt;&gt;"",1,0)+IF(EG2519&lt;&gt;"",1,0)+IF(EH2519&lt;&gt;"",1,0)</f>
        <v>4</v>
      </c>
      <c r="AZ2519" s="0" t="n">
        <f aca="false">IF(EH2519&lt;&gt;"",1,0)</f>
        <v>0</v>
      </c>
      <c r="BB2519" s="0" t="s">
        <v>154</v>
      </c>
      <c r="BC2519" s="0" t="s">
        <v>155</v>
      </c>
      <c r="BD2519" s="0" t="s">
        <v>155</v>
      </c>
      <c r="BH2519" s="0" t="s">
        <v>155</v>
      </c>
      <c r="BI2519" s="0" t="s">
        <v>155</v>
      </c>
      <c r="BJ2519" s="0" t="s">
        <v>155</v>
      </c>
      <c r="BK2519" s="0" t="s">
        <v>155</v>
      </c>
      <c r="BL2519" s="0" t="s">
        <v>155</v>
      </c>
      <c r="BP2519" s="0" t="s">
        <v>155</v>
      </c>
      <c r="BS2519" s="0" t="s">
        <v>155</v>
      </c>
      <c r="BY2519" s="0" t="s">
        <v>156</v>
      </c>
      <c r="CA2519" s="0" t="s">
        <v>155</v>
      </c>
      <c r="CH2519" s="0" t="s">
        <v>156</v>
      </c>
      <c r="CK2519" s="0" t="s">
        <v>155</v>
      </c>
      <c r="CL2519" s="0" t="s">
        <v>156</v>
      </c>
      <c r="CN2519" s="0" t="s">
        <v>155</v>
      </c>
      <c r="CO2519" s="0" t="s">
        <v>156</v>
      </c>
      <c r="CP2519" s="0" t="s">
        <v>155</v>
      </c>
      <c r="CV2519" s="0" t="s">
        <v>155</v>
      </c>
      <c r="CY2519" s="0" t="s">
        <v>155</v>
      </c>
      <c r="CZ2519" s="0" t="s">
        <v>156</v>
      </c>
      <c r="DC2519" s="0" t="s">
        <v>155</v>
      </c>
      <c r="DF2519" s="0" t="s">
        <v>155</v>
      </c>
      <c r="DG2519" s="0" t="s">
        <v>156</v>
      </c>
      <c r="DI2519" s="0" t="s">
        <v>155</v>
      </c>
      <c r="DM2519" s="0" t="s">
        <v>156</v>
      </c>
      <c r="DN2519" s="0" t="s">
        <v>155</v>
      </c>
      <c r="DU2519" s="0" t="s">
        <v>155</v>
      </c>
      <c r="DW2519" s="0" t="s">
        <v>156</v>
      </c>
      <c r="DX2519" s="0" t="s">
        <v>155</v>
      </c>
      <c r="EA2519" s="0" t="s">
        <v>155</v>
      </c>
      <c r="ED2519" s="0" t="s">
        <v>156</v>
      </c>
      <c r="EF2519" s="0" t="s">
        <v>155</v>
      </c>
    </row>
    <row r="2520" customFormat="false" ht="15" hidden="false" customHeight="false" outlineLevel="0" collapsed="false">
      <c r="A2520" s="0" t="s">
        <v>10853</v>
      </c>
      <c r="B2520" s="0" t="n">
        <v>78</v>
      </c>
      <c r="C2520" s="0" t="n">
        <v>355548</v>
      </c>
      <c r="D2520" s="0" t="s">
        <v>10854</v>
      </c>
      <c r="E2520" s="0" t="s">
        <v>10855</v>
      </c>
      <c r="F2520" s="0" t="str">
        <f aca="false">CONCATENATE(D2520," ",LEFT(H2520,4),"T=",AU2520,"D=",AV2520,"R=",AW2520,"M=",AX2520,"L=",AY2520,"B=",AZ2520)</f>
        <v>GAINES T=6D=1R=0M=0L=0B=0</v>
      </c>
      <c r="G2520" s="0" t="s">
        <v>882</v>
      </c>
      <c r="I2520" s="0" t="s">
        <v>10856</v>
      </c>
      <c r="J2520" s="0" t="s">
        <v>10857</v>
      </c>
      <c r="K2520" s="0" t="s">
        <v>144</v>
      </c>
      <c r="M2520" s="0" t="s">
        <v>10858</v>
      </c>
      <c r="N2520" s="0" t="str">
        <f aca="false">RIGHT(M2520,LEN(M2520)-FIND(" ",M2520))</f>
        <v>S FEEDERLE DR SE</v>
      </c>
      <c r="P2520" s="0" t="s">
        <v>147</v>
      </c>
      <c r="Q2520" s="0" t="s">
        <v>148</v>
      </c>
      <c r="R2520" s="0" t="n">
        <v>44484</v>
      </c>
      <c r="AD2520" s="0" t="s">
        <v>149</v>
      </c>
      <c r="AE2520" s="0" t="s">
        <v>150</v>
      </c>
      <c r="AF2520" s="0" t="s">
        <v>151</v>
      </c>
      <c r="AH2520" s="0" t="n">
        <v>14</v>
      </c>
      <c r="AI2520" s="0" t="n">
        <v>11</v>
      </c>
      <c r="AN2520" s="0" t="s">
        <v>147</v>
      </c>
      <c r="AO2520" s="0" t="s">
        <v>10469</v>
      </c>
      <c r="AP2520" s="0" t="s">
        <v>10470</v>
      </c>
      <c r="AQ2520" s="0" t="n">
        <v>9</v>
      </c>
      <c r="AR2520" s="0" t="n">
        <v>64</v>
      </c>
      <c r="AS2520" s="0" t="n">
        <v>32</v>
      </c>
      <c r="AU2520" s="0" t="n">
        <f aca="false">COUNTA($BA$2520:$EH$2520)</f>
        <v>6</v>
      </c>
      <c r="AV2520" s="0" t="n">
        <f aca="false">COUNTIF($BA$2520:$EH$2520,"D")</f>
        <v>1</v>
      </c>
      <c r="AW2520" s="0" t="n">
        <f aca="false">COUNTIF($BA$2520:$EH$2520,"R")</f>
        <v>0</v>
      </c>
      <c r="AX2520" s="0" t="n">
        <f aca="false">IF(BN2520="D",1,0)+IF(BO2520="D",1,0)+IF(BT2520="D",1,0)+IF(BU2520="D",1,0)+IF(BW2520="D",1,0)+IF(CC2520="D",1,0)+IF(CD2520="D",1,0)+IF(CE2520="D",1,0)+IF(CF2520="D",1,0)+IF(CL2520="D",1,0)+IF(CM2520="D",1,0)+IF(CQ2520="D",1,0)+IF(CR2520="D",1,0)+IF(CS2520="D",1,0)+IF(CW2520="D",1,0)+IF(CX2520="D",1,0)+IF(DD2520="D",1,0)+IF(DE2520="D",1,0)+IF(DJ2520="D",1,0)+IF(DK2520="D",1,0)+IF(DO2520="D",1,0)+IF(DP2520="D",1,0)+IF(DQ2520="D",1,0)+IF(DW2520="D",1,0)+IF(DZ2520="D",1,0)+IF(EH2520="D",1,0)</f>
        <v>0</v>
      </c>
      <c r="AY2520" s="0" t="n">
        <f aca="false">IF(DJ2520&lt;&gt;"",1,0)+IF(DK2520&lt;&gt;"",1,0)+IF(DM2520&lt;&gt;"",1,0)+IF(DO2520&lt;&gt;"",1,0)+IF(DP2520&lt;&gt;"",1,0)+IF(DQ2520&lt;&gt;"",1,0)+IF(DS2520&lt;&gt;"",1,0)+IF(DT2520&lt;&gt;"",1,0)+IF(DV2520&lt;&gt;"",1,0)+IF(DW2520&lt;&gt;"",1,0)+IF(DX2520&lt;&gt;"",1,0)+IF(DY2520&lt;&gt;"",1,0)+IF(DZ2520&lt;&gt;"",1,0)+IF(EB2520&lt;&gt;"",1,0)+IF(EC2520&lt;&gt;"",1,0)+IF(ED2520&lt;&gt;"",1,0)+IF(EG2520&lt;&gt;"",1,0)+IF(EH2520&lt;&gt;"",1,0)</f>
        <v>0</v>
      </c>
      <c r="AZ2520" s="0" t="n">
        <f aca="false">IF(EH2520&lt;&gt;"",1,0)</f>
        <v>0</v>
      </c>
      <c r="BB2520" s="0" t="s">
        <v>154</v>
      </c>
      <c r="BY2520" s="0" t="s">
        <v>156</v>
      </c>
      <c r="CA2520" s="0" t="s">
        <v>155</v>
      </c>
      <c r="CP2520" s="0" t="s">
        <v>155</v>
      </c>
      <c r="DN2520" s="0" t="s">
        <v>155</v>
      </c>
      <c r="EF2520" s="0" t="s">
        <v>155</v>
      </c>
    </row>
    <row r="2521" customFormat="false" ht="15" hidden="false" customHeight="false" outlineLevel="0" collapsed="false">
      <c r="A2521" s="0" t="s">
        <v>10859</v>
      </c>
      <c r="B2521" s="0" t="n">
        <v>78</v>
      </c>
      <c r="C2521" s="0" t="n">
        <v>334181</v>
      </c>
      <c r="D2521" s="0" t="s">
        <v>10518</v>
      </c>
      <c r="E2521" s="0" t="s">
        <v>1616</v>
      </c>
      <c r="F2521" s="0" t="str">
        <f aca="false">CONCATENATE(D2521," ",LEFT(H2521,4),"T=",AU2521,"D=",AV2521,"R=",AW2521,"M=",AX2521,"L=",AY2521,"B=",AZ2521)</f>
        <v>RAGER T=5D=0R=0M=0L=0B=0</v>
      </c>
      <c r="G2521" s="0" t="s">
        <v>269</v>
      </c>
      <c r="I2521" s="0" t="s">
        <v>10860</v>
      </c>
      <c r="J2521" s="0" t="s">
        <v>10861</v>
      </c>
      <c r="K2521" s="0" t="s">
        <v>182</v>
      </c>
      <c r="M2521" s="0" t="s">
        <v>10520</v>
      </c>
      <c r="N2521" s="0" t="str">
        <f aca="false">RIGHT(M2521,LEN(M2521)-FIND(" ",M2521))</f>
        <v>BECK ST SE</v>
      </c>
      <c r="P2521" s="0" t="s">
        <v>147</v>
      </c>
      <c r="Q2521" s="0" t="s">
        <v>148</v>
      </c>
      <c r="R2521" s="0" t="n">
        <v>44484</v>
      </c>
      <c r="AD2521" s="0" t="s">
        <v>149</v>
      </c>
      <c r="AE2521" s="0" t="s">
        <v>150</v>
      </c>
      <c r="AF2521" s="0" t="s">
        <v>151</v>
      </c>
      <c r="AH2521" s="0" t="n">
        <v>14</v>
      </c>
      <c r="AI2521" s="0" t="n">
        <v>11</v>
      </c>
      <c r="AN2521" s="0" t="s">
        <v>147</v>
      </c>
      <c r="AO2521" s="0" t="s">
        <v>10469</v>
      </c>
      <c r="AP2521" s="0" t="s">
        <v>10470</v>
      </c>
      <c r="AQ2521" s="0" t="n">
        <v>9</v>
      </c>
      <c r="AR2521" s="0" t="n">
        <v>64</v>
      </c>
      <c r="AS2521" s="0" t="n">
        <v>32</v>
      </c>
      <c r="AU2521" s="0" t="n">
        <f aca="false">COUNTA($BA$2521:$EH$2521)</f>
        <v>5</v>
      </c>
      <c r="AV2521" s="0" t="n">
        <f aca="false">COUNTIF($BA$2521:$EH$2521,"D")</f>
        <v>0</v>
      </c>
      <c r="AW2521" s="0" t="n">
        <f aca="false">COUNTIF($BA$2521:$EH$2521,"R")</f>
        <v>0</v>
      </c>
      <c r="AX2521" s="0" t="n">
        <f aca="false">IF(BN2521="D",1,0)+IF(BO2521="D",1,0)+IF(BT2521="D",1,0)+IF(BU2521="D",1,0)+IF(BW2521="D",1,0)+IF(CC2521="D",1,0)+IF(CD2521="D",1,0)+IF(CE2521="D",1,0)+IF(CF2521="D",1,0)+IF(CL2521="D",1,0)+IF(CM2521="D",1,0)+IF(CQ2521="D",1,0)+IF(CR2521="D",1,0)+IF(CS2521="D",1,0)+IF(CW2521="D",1,0)+IF(CX2521="D",1,0)+IF(DD2521="D",1,0)+IF(DE2521="D",1,0)+IF(DJ2521="D",1,0)+IF(DK2521="D",1,0)+IF(DO2521="D",1,0)+IF(DP2521="D",1,0)+IF(DQ2521="D",1,0)+IF(DW2521="D",1,0)+IF(DZ2521="D",1,0)+IF(EH2521="D",1,0)</f>
        <v>0</v>
      </c>
      <c r="AY2521" s="0" t="n">
        <f aca="false">IF(DJ2521&lt;&gt;"",1,0)+IF(DK2521&lt;&gt;"",1,0)+IF(DM2521&lt;&gt;"",1,0)+IF(DO2521&lt;&gt;"",1,0)+IF(DP2521&lt;&gt;"",1,0)+IF(DQ2521&lt;&gt;"",1,0)+IF(DS2521&lt;&gt;"",1,0)+IF(DT2521&lt;&gt;"",1,0)+IF(DV2521&lt;&gt;"",1,0)+IF(DW2521&lt;&gt;"",1,0)+IF(DX2521&lt;&gt;"",1,0)+IF(DY2521&lt;&gt;"",1,0)+IF(DZ2521&lt;&gt;"",1,0)+IF(EB2521&lt;&gt;"",1,0)+IF(EC2521&lt;&gt;"",1,0)+IF(ED2521&lt;&gt;"",1,0)+IF(EG2521&lt;&gt;"",1,0)+IF(EH2521&lt;&gt;"",1,0)</f>
        <v>0</v>
      </c>
      <c r="AZ2521" s="0" t="n">
        <f aca="false">IF(EH2521&lt;&gt;"",1,0)</f>
        <v>0</v>
      </c>
      <c r="BB2521" s="0" t="s">
        <v>154</v>
      </c>
      <c r="BL2521" s="0" t="s">
        <v>155</v>
      </c>
      <c r="CA2521" s="0" t="s">
        <v>155</v>
      </c>
      <c r="CP2521" s="0" t="s">
        <v>155</v>
      </c>
      <c r="DC2521" s="0" t="s">
        <v>155</v>
      </c>
    </row>
    <row r="2522" customFormat="false" ht="15" hidden="false" customHeight="false" outlineLevel="0" collapsed="false">
      <c r="A2522" s="0" t="s">
        <v>10862</v>
      </c>
      <c r="B2522" s="0" t="n">
        <v>78</v>
      </c>
      <c r="C2522" s="0" t="n">
        <v>457088</v>
      </c>
      <c r="D2522" s="0" t="s">
        <v>10863</v>
      </c>
      <c r="E2522" s="0" t="s">
        <v>581</v>
      </c>
      <c r="F2522" s="0" t="str">
        <f aca="false">CONCATENATE(D2522," ",LEFT(H2522,4),"T=",AU2522,"D=",AV2522,"R=",AW2522,"M=",AX2522,"L=",AY2522,"B=",AZ2522)</f>
        <v>PARK T=3D=0R=0M=0L=0B=0</v>
      </c>
      <c r="G2522" s="0" t="s">
        <v>779</v>
      </c>
      <c r="I2522" s="0" t="s">
        <v>10864</v>
      </c>
      <c r="J2522" s="0" t="s">
        <v>10865</v>
      </c>
      <c r="K2522" s="0" t="s">
        <v>182</v>
      </c>
      <c r="M2522" s="0" t="s">
        <v>10866</v>
      </c>
      <c r="N2522" s="0" t="str">
        <f aca="false">RIGHT(M2522,LEN(M2522)-FIND(" ",M2522))</f>
        <v>BELVEDERE AVE SE</v>
      </c>
      <c r="P2522" s="0" t="s">
        <v>147</v>
      </c>
      <c r="Q2522" s="0" t="s">
        <v>148</v>
      </c>
      <c r="R2522" s="0" t="n">
        <v>44484</v>
      </c>
      <c r="AD2522" s="0" t="s">
        <v>149</v>
      </c>
      <c r="AE2522" s="0" t="s">
        <v>150</v>
      </c>
      <c r="AF2522" s="0" t="s">
        <v>151</v>
      </c>
      <c r="AH2522" s="0" t="n">
        <v>14</v>
      </c>
      <c r="AI2522" s="0" t="n">
        <v>11</v>
      </c>
      <c r="AN2522" s="0" t="s">
        <v>147</v>
      </c>
      <c r="AO2522" s="0" t="s">
        <v>10469</v>
      </c>
      <c r="AP2522" s="0" t="s">
        <v>10470</v>
      </c>
      <c r="AQ2522" s="0" t="n">
        <v>9</v>
      </c>
      <c r="AR2522" s="0" t="n">
        <v>64</v>
      </c>
      <c r="AS2522" s="0" t="n">
        <v>32</v>
      </c>
      <c r="AU2522" s="0" t="n">
        <f aca="false">COUNTA($BA$2522:$EH$2522)</f>
        <v>3</v>
      </c>
      <c r="AV2522" s="0" t="n">
        <f aca="false">COUNTIF($BA$2522:$EH$2522,"D")</f>
        <v>0</v>
      </c>
      <c r="AW2522" s="0" t="n">
        <f aca="false">COUNTIF($BA$2522:$EH$2522,"R")</f>
        <v>0</v>
      </c>
      <c r="AX2522" s="0" t="n">
        <f aca="false">IF(BN2522="D",1,0)+IF(BO2522="D",1,0)+IF(BT2522="D",1,0)+IF(BU2522="D",1,0)+IF(BW2522="D",1,0)+IF(CC2522="D",1,0)+IF(CD2522="D",1,0)+IF(CE2522="D",1,0)+IF(CF2522="D",1,0)+IF(CL2522="D",1,0)+IF(CM2522="D",1,0)+IF(CQ2522="D",1,0)+IF(CR2522="D",1,0)+IF(CS2522="D",1,0)+IF(CW2522="D",1,0)+IF(CX2522="D",1,0)+IF(DD2522="D",1,0)+IF(DE2522="D",1,0)+IF(DJ2522="D",1,0)+IF(DK2522="D",1,0)+IF(DO2522="D",1,0)+IF(DP2522="D",1,0)+IF(DQ2522="D",1,0)+IF(DW2522="D",1,0)+IF(DZ2522="D",1,0)+IF(EH2522="D",1,0)</f>
        <v>0</v>
      </c>
      <c r="AY2522" s="0" t="n">
        <f aca="false">IF(DJ2522&lt;&gt;"",1,0)+IF(DK2522&lt;&gt;"",1,0)+IF(DM2522&lt;&gt;"",1,0)+IF(DO2522&lt;&gt;"",1,0)+IF(DP2522&lt;&gt;"",1,0)+IF(DQ2522&lt;&gt;"",1,0)+IF(DS2522&lt;&gt;"",1,0)+IF(DT2522&lt;&gt;"",1,0)+IF(DV2522&lt;&gt;"",1,0)+IF(DW2522&lt;&gt;"",1,0)+IF(DX2522&lt;&gt;"",1,0)+IF(DY2522&lt;&gt;"",1,0)+IF(DZ2522&lt;&gt;"",1,0)+IF(EB2522&lt;&gt;"",1,0)+IF(EC2522&lt;&gt;"",1,0)+IF(ED2522&lt;&gt;"",1,0)+IF(EG2522&lt;&gt;"",1,0)+IF(EH2522&lt;&gt;"",1,0)</f>
        <v>0</v>
      </c>
      <c r="AZ2522" s="0" t="n">
        <f aca="false">IF(EH2522&lt;&gt;"",1,0)</f>
        <v>0</v>
      </c>
      <c r="BB2522" s="0" t="s">
        <v>154</v>
      </c>
      <c r="BV2522" s="0" t="s">
        <v>155</v>
      </c>
      <c r="CA2522" s="0" t="s">
        <v>155</v>
      </c>
    </row>
    <row r="2523" customFormat="false" ht="15" hidden="false" customHeight="false" outlineLevel="0" collapsed="false">
      <c r="A2523" s="0" t="s">
        <v>10867</v>
      </c>
      <c r="B2523" s="0" t="n">
        <v>78</v>
      </c>
      <c r="C2523" s="0" t="n">
        <v>407713</v>
      </c>
      <c r="D2523" s="0" t="s">
        <v>10868</v>
      </c>
      <c r="E2523" s="0" t="s">
        <v>10869</v>
      </c>
      <c r="F2523" s="0" t="str">
        <f aca="false">CONCATENATE(D2523," ",LEFT(H2523,4),"T=",AU2523,"D=",AV2523,"R=",AW2523,"M=",AX2523,"L=",AY2523,"B=",AZ2523)</f>
        <v>SKINNER T=1D=0R=0M=0L=0B=0</v>
      </c>
      <c r="G2523" s="0" t="s">
        <v>10870</v>
      </c>
      <c r="I2523" s="0" t="s">
        <v>10871</v>
      </c>
      <c r="J2523" s="0" t="s">
        <v>10872</v>
      </c>
      <c r="K2523" s="0" t="s">
        <v>182</v>
      </c>
      <c r="M2523" s="0" t="s">
        <v>10873</v>
      </c>
      <c r="N2523" s="0" t="str">
        <f aca="false">RIGHT(M2523,LEN(M2523)-FIND(" ",M2523))</f>
        <v>COLONIAL ST SE</v>
      </c>
      <c r="P2523" s="0" t="s">
        <v>147</v>
      </c>
      <c r="Q2523" s="0" t="s">
        <v>148</v>
      </c>
      <c r="R2523" s="0" t="n">
        <v>44484</v>
      </c>
      <c r="AD2523" s="0" t="s">
        <v>149</v>
      </c>
      <c r="AE2523" s="0" t="s">
        <v>150</v>
      </c>
      <c r="AF2523" s="0" t="s">
        <v>151</v>
      </c>
      <c r="AH2523" s="0" t="n">
        <v>14</v>
      </c>
      <c r="AI2523" s="0" t="n">
        <v>11</v>
      </c>
      <c r="AN2523" s="0" t="s">
        <v>147</v>
      </c>
      <c r="AO2523" s="0" t="s">
        <v>10469</v>
      </c>
      <c r="AP2523" s="0" t="s">
        <v>10470</v>
      </c>
      <c r="AQ2523" s="0" t="n">
        <v>9</v>
      </c>
      <c r="AR2523" s="0" t="n">
        <v>64</v>
      </c>
      <c r="AS2523" s="0" t="n">
        <v>32</v>
      </c>
      <c r="AU2523" s="0" t="n">
        <f aca="false">COUNTA($BA$2523:$EH$2523)</f>
        <v>1</v>
      </c>
      <c r="AV2523" s="0" t="n">
        <f aca="false">COUNTIF($BA$2523:$EH$2523,"D")</f>
        <v>0</v>
      </c>
      <c r="AW2523" s="0" t="n">
        <f aca="false">COUNTIF($BA$2523:$EH$2523,"R")</f>
        <v>0</v>
      </c>
      <c r="AX2523" s="0" t="n">
        <f aca="false">IF(BN2523="D",1,0)+IF(BO2523="D",1,0)+IF(BT2523="D",1,0)+IF(BU2523="D",1,0)+IF(BW2523="D",1,0)+IF(CC2523="D",1,0)+IF(CD2523="D",1,0)+IF(CE2523="D",1,0)+IF(CF2523="D",1,0)+IF(CL2523="D",1,0)+IF(CM2523="D",1,0)+IF(CQ2523="D",1,0)+IF(CR2523="D",1,0)+IF(CS2523="D",1,0)+IF(CW2523="D",1,0)+IF(CX2523="D",1,0)+IF(DD2523="D",1,0)+IF(DE2523="D",1,0)+IF(DJ2523="D",1,0)+IF(DK2523="D",1,0)+IF(DO2523="D",1,0)+IF(DP2523="D",1,0)+IF(DQ2523="D",1,0)+IF(DW2523="D",1,0)+IF(DZ2523="D",1,0)+IF(EH2523="D",1,0)</f>
        <v>0</v>
      </c>
      <c r="AY2523" s="0" t="n">
        <f aca="false">IF(DJ2523&lt;&gt;"",1,0)+IF(DK2523&lt;&gt;"",1,0)+IF(DM2523&lt;&gt;"",1,0)+IF(DO2523&lt;&gt;"",1,0)+IF(DP2523&lt;&gt;"",1,0)+IF(DQ2523&lt;&gt;"",1,0)+IF(DS2523&lt;&gt;"",1,0)+IF(DT2523&lt;&gt;"",1,0)+IF(DV2523&lt;&gt;"",1,0)+IF(DW2523&lt;&gt;"",1,0)+IF(DX2523&lt;&gt;"",1,0)+IF(DY2523&lt;&gt;"",1,0)+IF(DZ2523&lt;&gt;"",1,0)+IF(EB2523&lt;&gt;"",1,0)+IF(EC2523&lt;&gt;"",1,0)+IF(ED2523&lt;&gt;"",1,0)+IF(EG2523&lt;&gt;"",1,0)+IF(EH2523&lt;&gt;"",1,0)</f>
        <v>0</v>
      </c>
      <c r="AZ2523" s="0" t="n">
        <f aca="false">IF(EH2523&lt;&gt;"",1,0)</f>
        <v>0</v>
      </c>
      <c r="BB2523" s="0" t="s">
        <v>154</v>
      </c>
    </row>
    <row r="2524" customFormat="false" ht="15" hidden="false" customHeight="false" outlineLevel="0" collapsed="false">
      <c r="A2524" s="0" t="s">
        <v>10874</v>
      </c>
      <c r="B2524" s="0" t="n">
        <v>78</v>
      </c>
      <c r="C2524" s="0" t="n">
        <v>458811</v>
      </c>
      <c r="D2524" s="0" t="s">
        <v>10875</v>
      </c>
      <c r="E2524" s="0" t="s">
        <v>2881</v>
      </c>
      <c r="F2524" s="0" t="str">
        <f aca="false">CONCATENATE(D2524," ",LEFT(H2524,4),"T=",AU2524,"D=",AV2524,"R=",AW2524,"M=",AX2524,"L=",AY2524,"B=",AZ2524)</f>
        <v>CALDWELL T=1D=0R=0M=0L=0B=0</v>
      </c>
      <c r="G2524" s="0" t="s">
        <v>2995</v>
      </c>
      <c r="I2524" s="0" t="s">
        <v>10876</v>
      </c>
      <c r="J2524" s="0" t="s">
        <v>8081</v>
      </c>
      <c r="K2524" s="0" t="s">
        <v>182</v>
      </c>
      <c r="M2524" s="0" t="s">
        <v>10877</v>
      </c>
      <c r="N2524" s="0" t="str">
        <f aca="false">RIGHT(M2524,LEN(M2524)-FIND(" ",M2524))</f>
        <v>MILTON ST SE</v>
      </c>
      <c r="P2524" s="0" t="s">
        <v>147</v>
      </c>
      <c r="Q2524" s="0" t="s">
        <v>148</v>
      </c>
      <c r="R2524" s="0" t="n">
        <v>44484</v>
      </c>
      <c r="AD2524" s="0" t="s">
        <v>149</v>
      </c>
      <c r="AE2524" s="0" t="s">
        <v>150</v>
      </c>
      <c r="AF2524" s="0" t="s">
        <v>151</v>
      </c>
      <c r="AH2524" s="0" t="n">
        <v>14</v>
      </c>
      <c r="AI2524" s="0" t="n">
        <v>11</v>
      </c>
      <c r="AN2524" s="0" t="s">
        <v>147</v>
      </c>
      <c r="AO2524" s="0" t="s">
        <v>10469</v>
      </c>
      <c r="AP2524" s="0" t="s">
        <v>10470</v>
      </c>
      <c r="AQ2524" s="0" t="n">
        <v>9</v>
      </c>
      <c r="AR2524" s="0" t="n">
        <v>64</v>
      </c>
      <c r="AS2524" s="0" t="n">
        <v>32</v>
      </c>
      <c r="AU2524" s="0" t="n">
        <f aca="false">COUNTA($BA$2524:$EH$2524)</f>
        <v>1</v>
      </c>
      <c r="AV2524" s="0" t="n">
        <f aca="false">COUNTIF($BA$2524:$EH$2524,"D")</f>
        <v>0</v>
      </c>
      <c r="AW2524" s="0" t="n">
        <f aca="false">COUNTIF($BA$2524:$EH$2524,"R")</f>
        <v>0</v>
      </c>
      <c r="AX2524" s="0" t="n">
        <f aca="false">IF(BN2524="D",1,0)+IF(BO2524="D",1,0)+IF(BT2524="D",1,0)+IF(BU2524="D",1,0)+IF(BW2524="D",1,0)+IF(CC2524="D",1,0)+IF(CD2524="D",1,0)+IF(CE2524="D",1,0)+IF(CF2524="D",1,0)+IF(CL2524="D",1,0)+IF(CM2524="D",1,0)+IF(CQ2524="D",1,0)+IF(CR2524="D",1,0)+IF(CS2524="D",1,0)+IF(CW2524="D",1,0)+IF(CX2524="D",1,0)+IF(DD2524="D",1,0)+IF(DE2524="D",1,0)+IF(DJ2524="D",1,0)+IF(DK2524="D",1,0)+IF(DO2524="D",1,0)+IF(DP2524="D",1,0)+IF(DQ2524="D",1,0)+IF(DW2524="D",1,0)+IF(DZ2524="D",1,0)+IF(EH2524="D",1,0)</f>
        <v>0</v>
      </c>
      <c r="AY2524" s="0" t="n">
        <f aca="false">IF(DJ2524&lt;&gt;"",1,0)+IF(DK2524&lt;&gt;"",1,0)+IF(DM2524&lt;&gt;"",1,0)+IF(DO2524&lt;&gt;"",1,0)+IF(DP2524&lt;&gt;"",1,0)+IF(DQ2524&lt;&gt;"",1,0)+IF(DS2524&lt;&gt;"",1,0)+IF(DT2524&lt;&gt;"",1,0)+IF(DV2524&lt;&gt;"",1,0)+IF(DW2524&lt;&gt;"",1,0)+IF(DX2524&lt;&gt;"",1,0)+IF(DY2524&lt;&gt;"",1,0)+IF(DZ2524&lt;&gt;"",1,0)+IF(EB2524&lt;&gt;"",1,0)+IF(EC2524&lt;&gt;"",1,0)+IF(ED2524&lt;&gt;"",1,0)+IF(EG2524&lt;&gt;"",1,0)+IF(EH2524&lt;&gt;"",1,0)</f>
        <v>0</v>
      </c>
      <c r="AZ2524" s="0" t="n">
        <f aca="false">IF(EH2524&lt;&gt;"",1,0)</f>
        <v>0</v>
      </c>
      <c r="BB2524" s="0" t="s">
        <v>154</v>
      </c>
    </row>
    <row r="2525" customFormat="false" ht="15" hidden="false" customHeight="false" outlineLevel="0" collapsed="false">
      <c r="A2525" s="0" t="s">
        <v>10878</v>
      </c>
      <c r="B2525" s="0" t="n">
        <v>78</v>
      </c>
      <c r="C2525" s="0" t="n">
        <v>443053</v>
      </c>
      <c r="D2525" s="0" t="s">
        <v>10879</v>
      </c>
      <c r="E2525" s="0" t="s">
        <v>10880</v>
      </c>
      <c r="F2525" s="0" t="str">
        <f aca="false">CONCATENATE(D2525," ",LEFT(H2525,4),"T=",AU2525,"D=",AV2525,"R=",AW2525,"M=",AX2525,"L=",AY2525,"B=",AZ2525)</f>
        <v>HONEYWOOD T=1D=0R=0M=0L=0B=0</v>
      </c>
      <c r="G2525" s="0" t="s">
        <v>559</v>
      </c>
      <c r="I2525" s="0" t="s">
        <v>10881</v>
      </c>
      <c r="J2525" s="0" t="s">
        <v>400</v>
      </c>
      <c r="K2525" s="0" t="s">
        <v>182</v>
      </c>
      <c r="M2525" s="0" t="s">
        <v>10882</v>
      </c>
      <c r="N2525" s="0" t="str">
        <f aca="false">RIGHT(M2525,LEN(M2525)-FIND(" ",M2525))</f>
        <v>BELVEDERE AVE SE</v>
      </c>
      <c r="P2525" s="0" t="s">
        <v>147</v>
      </c>
      <c r="Q2525" s="0" t="s">
        <v>148</v>
      </c>
      <c r="R2525" s="0" t="n">
        <v>44484</v>
      </c>
      <c r="AD2525" s="0" t="s">
        <v>149</v>
      </c>
      <c r="AE2525" s="0" t="s">
        <v>150</v>
      </c>
      <c r="AF2525" s="0" t="s">
        <v>151</v>
      </c>
      <c r="AH2525" s="0" t="n">
        <v>14</v>
      </c>
      <c r="AI2525" s="0" t="n">
        <v>11</v>
      </c>
      <c r="AN2525" s="0" t="s">
        <v>147</v>
      </c>
      <c r="AO2525" s="0" t="s">
        <v>10469</v>
      </c>
      <c r="AP2525" s="0" t="s">
        <v>10470</v>
      </c>
      <c r="AQ2525" s="0" t="n">
        <v>9</v>
      </c>
      <c r="AR2525" s="0" t="n">
        <v>64</v>
      </c>
      <c r="AS2525" s="0" t="n">
        <v>32</v>
      </c>
      <c r="AU2525" s="0" t="n">
        <f aca="false">COUNTA($BA$2525:$EH$2525)</f>
        <v>1</v>
      </c>
      <c r="AV2525" s="0" t="n">
        <f aca="false">COUNTIF($BA$2525:$EH$2525,"D")</f>
        <v>0</v>
      </c>
      <c r="AW2525" s="0" t="n">
        <f aca="false">COUNTIF($BA$2525:$EH$2525,"R")</f>
        <v>0</v>
      </c>
      <c r="AX2525" s="0" t="n">
        <f aca="false">IF(BN2525="D",1,0)+IF(BO2525="D",1,0)+IF(BT2525="D",1,0)+IF(BU2525="D",1,0)+IF(BW2525="D",1,0)+IF(CC2525="D",1,0)+IF(CD2525="D",1,0)+IF(CE2525="D",1,0)+IF(CF2525="D",1,0)+IF(CL2525="D",1,0)+IF(CM2525="D",1,0)+IF(CQ2525="D",1,0)+IF(CR2525="D",1,0)+IF(CS2525="D",1,0)+IF(CW2525="D",1,0)+IF(CX2525="D",1,0)+IF(DD2525="D",1,0)+IF(DE2525="D",1,0)+IF(DJ2525="D",1,0)+IF(DK2525="D",1,0)+IF(DO2525="D",1,0)+IF(DP2525="D",1,0)+IF(DQ2525="D",1,0)+IF(DW2525="D",1,0)+IF(DZ2525="D",1,0)+IF(EH2525="D",1,0)</f>
        <v>0</v>
      </c>
      <c r="AY2525" s="0" t="n">
        <f aca="false">IF(DJ2525&lt;&gt;"",1,0)+IF(DK2525&lt;&gt;"",1,0)+IF(DM2525&lt;&gt;"",1,0)+IF(DO2525&lt;&gt;"",1,0)+IF(DP2525&lt;&gt;"",1,0)+IF(DQ2525&lt;&gt;"",1,0)+IF(DS2525&lt;&gt;"",1,0)+IF(DT2525&lt;&gt;"",1,0)+IF(DV2525&lt;&gt;"",1,0)+IF(DW2525&lt;&gt;"",1,0)+IF(DX2525&lt;&gt;"",1,0)+IF(DY2525&lt;&gt;"",1,0)+IF(DZ2525&lt;&gt;"",1,0)+IF(EB2525&lt;&gt;"",1,0)+IF(EC2525&lt;&gt;"",1,0)+IF(ED2525&lt;&gt;"",1,0)+IF(EG2525&lt;&gt;"",1,0)+IF(EH2525&lt;&gt;"",1,0)</f>
        <v>0</v>
      </c>
      <c r="AZ2525" s="0" t="n">
        <f aca="false">IF(EH2525&lt;&gt;"",1,0)</f>
        <v>0</v>
      </c>
      <c r="BB2525" s="0" t="s">
        <v>154</v>
      </c>
    </row>
    <row r="2526" customFormat="false" ht="15" hidden="false" customHeight="false" outlineLevel="0" collapsed="false">
      <c r="A2526" s="0" t="s">
        <v>10883</v>
      </c>
      <c r="B2526" s="0" t="n">
        <v>78</v>
      </c>
      <c r="C2526" s="0" t="n">
        <v>299713</v>
      </c>
      <c r="D2526" s="0" t="s">
        <v>5942</v>
      </c>
      <c r="E2526" s="0" t="s">
        <v>10884</v>
      </c>
      <c r="F2526" s="0" t="str">
        <f aca="false">CONCATENATE(D2526," ",LEFT(H2526,4),"T=",AU2526,"D=",AV2526,"R=",AW2526,"M=",AX2526,"L=",AY2526,"B=",AZ2526)</f>
        <v>FLYNN T=10D=2R=0M=0L=0B=0</v>
      </c>
      <c r="G2526" s="0" t="s">
        <v>141</v>
      </c>
      <c r="I2526" s="0" t="s">
        <v>10885</v>
      </c>
      <c r="J2526" s="0" t="s">
        <v>5541</v>
      </c>
      <c r="K2526" s="0" t="s">
        <v>182</v>
      </c>
      <c r="M2526" s="0" t="s">
        <v>10886</v>
      </c>
      <c r="N2526" s="0" t="str">
        <f aca="false">RIGHT(M2526,LEN(M2526)-FIND(" ",M2526))</f>
        <v>BELVEDERE AVE SE</v>
      </c>
      <c r="P2526" s="0" t="s">
        <v>147</v>
      </c>
      <c r="Q2526" s="0" t="s">
        <v>148</v>
      </c>
      <c r="R2526" s="0" t="n">
        <v>44483</v>
      </c>
      <c r="AD2526" s="0" t="s">
        <v>149</v>
      </c>
      <c r="AE2526" s="0" t="s">
        <v>150</v>
      </c>
      <c r="AF2526" s="0" t="s">
        <v>151</v>
      </c>
      <c r="AH2526" s="0" t="n">
        <v>14</v>
      </c>
      <c r="AI2526" s="0" t="n">
        <v>11</v>
      </c>
      <c r="AN2526" s="0" t="s">
        <v>147</v>
      </c>
      <c r="AO2526" s="0" t="s">
        <v>10469</v>
      </c>
      <c r="AP2526" s="0" t="s">
        <v>10470</v>
      </c>
      <c r="AQ2526" s="0" t="n">
        <v>9</v>
      </c>
      <c r="AR2526" s="0" t="n">
        <v>64</v>
      </c>
      <c r="AS2526" s="0" t="n">
        <v>32</v>
      </c>
      <c r="AU2526" s="0" t="n">
        <f aca="false">COUNTA($BA$2526:$EH$2526)</f>
        <v>10</v>
      </c>
      <c r="AV2526" s="0" t="n">
        <f aca="false">COUNTIF($BA$2526:$EH$2526,"D")</f>
        <v>2</v>
      </c>
      <c r="AW2526" s="0" t="n">
        <f aca="false">COUNTIF($BA$2526:$EH$2526,"R")</f>
        <v>0</v>
      </c>
      <c r="AX2526" s="0" t="n">
        <f aca="false">IF(BN2526="D",1,0)+IF(BO2526="D",1,0)+IF(BT2526="D",1,0)+IF(BU2526="D",1,0)+IF(BW2526="D",1,0)+IF(CC2526="D",1,0)+IF(CD2526="D",1,0)+IF(CE2526="D",1,0)+IF(CF2526="D",1,0)+IF(CL2526="D",1,0)+IF(CM2526="D",1,0)+IF(CQ2526="D",1,0)+IF(CR2526="D",1,0)+IF(CS2526="D",1,0)+IF(CW2526="D",1,0)+IF(CX2526="D",1,0)+IF(DD2526="D",1,0)+IF(DE2526="D",1,0)+IF(DJ2526="D",1,0)+IF(DK2526="D",1,0)+IF(DO2526="D",1,0)+IF(DP2526="D",1,0)+IF(DQ2526="D",1,0)+IF(DW2526="D",1,0)+IF(DZ2526="D",1,0)+IF(EH2526="D",1,0)</f>
        <v>0</v>
      </c>
      <c r="AY2526" s="0" t="n">
        <f aca="false">IF(DJ2526&lt;&gt;"",1,0)+IF(DK2526&lt;&gt;"",1,0)+IF(DM2526&lt;&gt;"",1,0)+IF(DO2526&lt;&gt;"",1,0)+IF(DP2526&lt;&gt;"",1,0)+IF(DQ2526&lt;&gt;"",1,0)+IF(DS2526&lt;&gt;"",1,0)+IF(DT2526&lt;&gt;"",1,0)+IF(DV2526&lt;&gt;"",1,0)+IF(DW2526&lt;&gt;"",1,0)+IF(DX2526&lt;&gt;"",1,0)+IF(DY2526&lt;&gt;"",1,0)+IF(DZ2526&lt;&gt;"",1,0)+IF(EB2526&lt;&gt;"",1,0)+IF(EC2526&lt;&gt;"",1,0)+IF(ED2526&lt;&gt;"",1,0)+IF(EG2526&lt;&gt;"",1,0)+IF(EH2526&lt;&gt;"",1,0)</f>
        <v>0</v>
      </c>
      <c r="AZ2526" s="0" t="n">
        <f aca="false">IF(EH2526&lt;&gt;"",1,0)</f>
        <v>0</v>
      </c>
      <c r="BB2526" s="0" t="s">
        <v>154</v>
      </c>
      <c r="BD2526" s="0" t="s">
        <v>155</v>
      </c>
      <c r="BL2526" s="0" t="s">
        <v>155</v>
      </c>
      <c r="BS2526" s="0" t="s">
        <v>155</v>
      </c>
      <c r="BY2526" s="0" t="s">
        <v>156</v>
      </c>
      <c r="CA2526" s="0" t="s">
        <v>155</v>
      </c>
      <c r="CK2526" s="0" t="s">
        <v>155</v>
      </c>
      <c r="CN2526" s="0" t="s">
        <v>155</v>
      </c>
      <c r="CU2526" s="0" t="s">
        <v>156</v>
      </c>
      <c r="CV2526" s="0" t="s">
        <v>155</v>
      </c>
    </row>
    <row r="2527" customFormat="false" ht="15" hidden="false" customHeight="false" outlineLevel="0" collapsed="false">
      <c r="A2527" s="0" t="s">
        <v>10887</v>
      </c>
      <c r="B2527" s="0" t="n">
        <v>78</v>
      </c>
      <c r="C2527" s="0" t="n">
        <v>430173</v>
      </c>
      <c r="D2527" s="0" t="s">
        <v>6785</v>
      </c>
      <c r="E2527" s="0" t="s">
        <v>207</v>
      </c>
      <c r="F2527" s="0" t="str">
        <f aca="false">CONCATENATE(D2527," ",LEFT(H2527,4),"T=",AU2527,"D=",AV2527,"R=",AW2527,"M=",AX2527,"L=",AY2527,"B=",AZ2527)</f>
        <v>BYLER T=3D=0R=0M=0L=0B=0</v>
      </c>
      <c r="G2527" s="0" t="s">
        <v>284</v>
      </c>
      <c r="I2527" s="0" t="s">
        <v>10888</v>
      </c>
      <c r="J2527" s="0" t="s">
        <v>10889</v>
      </c>
      <c r="K2527" s="0" t="s">
        <v>144</v>
      </c>
      <c r="M2527" s="0" t="s">
        <v>10890</v>
      </c>
      <c r="N2527" s="0" t="str">
        <f aca="false">RIGHT(M2527,LEN(M2527)-FIND(" ",M2527))</f>
        <v>N FEEDERLE DR SE</v>
      </c>
      <c r="P2527" s="0" t="s">
        <v>147</v>
      </c>
      <c r="Q2527" s="0" t="s">
        <v>148</v>
      </c>
      <c r="R2527" s="0" t="n">
        <v>44484</v>
      </c>
      <c r="AD2527" s="0" t="s">
        <v>149</v>
      </c>
      <c r="AE2527" s="0" t="s">
        <v>150</v>
      </c>
      <c r="AF2527" s="0" t="s">
        <v>151</v>
      </c>
      <c r="AH2527" s="0" t="n">
        <v>14</v>
      </c>
      <c r="AI2527" s="0" t="n">
        <v>11</v>
      </c>
      <c r="AN2527" s="0" t="s">
        <v>147</v>
      </c>
      <c r="AO2527" s="0" t="s">
        <v>10469</v>
      </c>
      <c r="AP2527" s="0" t="s">
        <v>10470</v>
      </c>
      <c r="AQ2527" s="0" t="n">
        <v>9</v>
      </c>
      <c r="AR2527" s="0" t="n">
        <v>64</v>
      </c>
      <c r="AS2527" s="0" t="n">
        <v>32</v>
      </c>
      <c r="AU2527" s="0" t="n">
        <f aca="false">COUNTA($BA$2527:$EH$2527)</f>
        <v>3</v>
      </c>
      <c r="AV2527" s="0" t="n">
        <f aca="false">COUNTIF($BA$2527:$EH$2527,"D")</f>
        <v>0</v>
      </c>
      <c r="AW2527" s="0" t="n">
        <f aca="false">COUNTIF($BA$2527:$EH$2527,"R")</f>
        <v>0</v>
      </c>
      <c r="AX2527" s="0" t="n">
        <f aca="false">IF(BN2527="D",1,0)+IF(BO2527="D",1,0)+IF(BT2527="D",1,0)+IF(BU2527="D",1,0)+IF(BW2527="D",1,0)+IF(CC2527="D",1,0)+IF(CD2527="D",1,0)+IF(CE2527="D",1,0)+IF(CF2527="D",1,0)+IF(CL2527="D",1,0)+IF(CM2527="D",1,0)+IF(CQ2527="D",1,0)+IF(CR2527="D",1,0)+IF(CS2527="D",1,0)+IF(CW2527="D",1,0)+IF(CX2527="D",1,0)+IF(DD2527="D",1,0)+IF(DE2527="D",1,0)+IF(DJ2527="D",1,0)+IF(DK2527="D",1,0)+IF(DO2527="D",1,0)+IF(DP2527="D",1,0)+IF(DQ2527="D",1,0)+IF(DW2527="D",1,0)+IF(DZ2527="D",1,0)+IF(EH2527="D",1,0)</f>
        <v>0</v>
      </c>
      <c r="AY2527" s="0" t="n">
        <f aca="false">IF(DJ2527&lt;&gt;"",1,0)+IF(DK2527&lt;&gt;"",1,0)+IF(DM2527&lt;&gt;"",1,0)+IF(DO2527&lt;&gt;"",1,0)+IF(DP2527&lt;&gt;"",1,0)+IF(DQ2527&lt;&gt;"",1,0)+IF(DS2527&lt;&gt;"",1,0)+IF(DT2527&lt;&gt;"",1,0)+IF(DV2527&lt;&gt;"",1,0)+IF(DW2527&lt;&gt;"",1,0)+IF(DX2527&lt;&gt;"",1,0)+IF(DY2527&lt;&gt;"",1,0)+IF(DZ2527&lt;&gt;"",1,0)+IF(EB2527&lt;&gt;"",1,0)+IF(EC2527&lt;&gt;"",1,0)+IF(ED2527&lt;&gt;"",1,0)+IF(EG2527&lt;&gt;"",1,0)+IF(EH2527&lt;&gt;"",1,0)</f>
        <v>0</v>
      </c>
      <c r="AZ2527" s="0" t="n">
        <f aca="false">IF(EH2527&lt;&gt;"",1,0)</f>
        <v>0</v>
      </c>
      <c r="BB2527" s="0" t="s">
        <v>154</v>
      </c>
      <c r="DC2527" s="0" t="s">
        <v>155</v>
      </c>
      <c r="EF2527" s="0" t="s">
        <v>155</v>
      </c>
    </row>
    <row r="2528" customFormat="false" ht="15" hidden="false" customHeight="false" outlineLevel="0" collapsed="false">
      <c r="A2528" s="0" t="s">
        <v>10891</v>
      </c>
      <c r="B2528" s="0" t="n">
        <v>78</v>
      </c>
      <c r="C2528" s="0" t="n">
        <v>383435</v>
      </c>
      <c r="D2528" s="0" t="s">
        <v>6274</v>
      </c>
      <c r="E2528" s="0" t="s">
        <v>3680</v>
      </c>
      <c r="F2528" s="0" t="str">
        <f aca="false">CONCATENATE(D2528," ",LEFT(H2528,4),"T=",AU2528,"D=",AV2528,"R=",AW2528,"M=",AX2528,"L=",AY2528,"B=",AZ2528)</f>
        <v>BAYS T=6D=0R=0M=0L=1B=0</v>
      </c>
      <c r="G2528" s="0" t="s">
        <v>141</v>
      </c>
      <c r="I2528" s="0" t="s">
        <v>10892</v>
      </c>
      <c r="J2528" s="0" t="s">
        <v>10893</v>
      </c>
      <c r="K2528" s="0" t="s">
        <v>144</v>
      </c>
      <c r="M2528" s="0" t="s">
        <v>10894</v>
      </c>
      <c r="N2528" s="0" t="str">
        <f aca="false">RIGHT(M2528,LEN(M2528)-FIND(" ",M2528))</f>
        <v>BELVEDERE AVE SE</v>
      </c>
      <c r="P2528" s="0" t="s">
        <v>147</v>
      </c>
      <c r="Q2528" s="0" t="s">
        <v>148</v>
      </c>
      <c r="R2528" s="0" t="n">
        <v>44484</v>
      </c>
      <c r="AD2528" s="0" t="s">
        <v>149</v>
      </c>
      <c r="AE2528" s="0" t="s">
        <v>150</v>
      </c>
      <c r="AF2528" s="0" t="s">
        <v>151</v>
      </c>
      <c r="AH2528" s="0" t="n">
        <v>14</v>
      </c>
      <c r="AI2528" s="0" t="n">
        <v>11</v>
      </c>
      <c r="AN2528" s="0" t="s">
        <v>147</v>
      </c>
      <c r="AO2528" s="0" t="s">
        <v>10469</v>
      </c>
      <c r="AP2528" s="0" t="s">
        <v>10470</v>
      </c>
      <c r="AQ2528" s="0" t="n">
        <v>9</v>
      </c>
      <c r="AR2528" s="0" t="n">
        <v>64</v>
      </c>
      <c r="AS2528" s="0" t="n">
        <v>32</v>
      </c>
      <c r="AU2528" s="0" t="n">
        <f aca="false">COUNTA($BA$2528:$EH$2528)</f>
        <v>6</v>
      </c>
      <c r="AV2528" s="0" t="n">
        <f aca="false">COUNTIF($BA$2528:$EH$2528,"D")</f>
        <v>0</v>
      </c>
      <c r="AW2528" s="0" t="n">
        <f aca="false">COUNTIF($BA$2528:$EH$2528,"R")</f>
        <v>0</v>
      </c>
      <c r="AX2528" s="0" t="n">
        <f aca="false">IF(BN2528="D",1,0)+IF(BO2528="D",1,0)+IF(BT2528="D",1,0)+IF(BU2528="D",1,0)+IF(BW2528="D",1,0)+IF(CC2528="D",1,0)+IF(CD2528="D",1,0)+IF(CE2528="D",1,0)+IF(CF2528="D",1,0)+IF(CL2528="D",1,0)+IF(CM2528="D",1,0)+IF(CQ2528="D",1,0)+IF(CR2528="D",1,0)+IF(CS2528="D",1,0)+IF(CW2528="D",1,0)+IF(CX2528="D",1,0)+IF(DD2528="D",1,0)+IF(DE2528="D",1,0)+IF(DJ2528="D",1,0)+IF(DK2528="D",1,0)+IF(DO2528="D",1,0)+IF(DP2528="D",1,0)+IF(DQ2528="D",1,0)+IF(DW2528="D",1,0)+IF(DZ2528="D",1,0)+IF(EH2528="D",1,0)</f>
        <v>0</v>
      </c>
      <c r="AY2528" s="0" t="n">
        <f aca="false">IF(DJ2528&lt;&gt;"",1,0)+IF(DK2528&lt;&gt;"",1,0)+IF(DM2528&lt;&gt;"",1,0)+IF(DO2528&lt;&gt;"",1,0)+IF(DP2528&lt;&gt;"",1,0)+IF(DQ2528&lt;&gt;"",1,0)+IF(DS2528&lt;&gt;"",1,0)+IF(DT2528&lt;&gt;"",1,0)+IF(DV2528&lt;&gt;"",1,0)+IF(DW2528&lt;&gt;"",1,0)+IF(DX2528&lt;&gt;"",1,0)+IF(DY2528&lt;&gt;"",1,0)+IF(DZ2528&lt;&gt;"",1,0)+IF(EB2528&lt;&gt;"",1,0)+IF(EC2528&lt;&gt;"",1,0)+IF(ED2528&lt;&gt;"",1,0)+IF(EG2528&lt;&gt;"",1,0)+IF(EH2528&lt;&gt;"",1,0)</f>
        <v>1</v>
      </c>
      <c r="AZ2528" s="0" t="n">
        <f aca="false">IF(EH2528&lt;&gt;"",1,0)</f>
        <v>0</v>
      </c>
      <c r="BB2528" s="0" t="s">
        <v>154</v>
      </c>
      <c r="DN2528" s="0" t="s">
        <v>155</v>
      </c>
      <c r="DU2528" s="0" t="s">
        <v>155</v>
      </c>
      <c r="DX2528" s="0" t="s">
        <v>155</v>
      </c>
      <c r="EA2528" s="0" t="s">
        <v>155</v>
      </c>
      <c r="EF2528" s="0" t="s">
        <v>155</v>
      </c>
    </row>
    <row r="2529" customFormat="false" ht="15" hidden="false" customHeight="false" outlineLevel="0" collapsed="false">
      <c r="A2529" s="0" t="s">
        <v>10895</v>
      </c>
      <c r="B2529" s="0" t="n">
        <v>78</v>
      </c>
      <c r="C2529" s="0" t="n">
        <v>421918</v>
      </c>
      <c r="D2529" s="0" t="s">
        <v>4123</v>
      </c>
      <c r="E2529" s="0" t="s">
        <v>779</v>
      </c>
      <c r="F2529" s="0" t="str">
        <f aca="false">CONCATENATE(D2529," ",LEFT(H2529,4),"T=",AU2529,"D=",AV2529,"R=",AW2529,"M=",AX2529,"L=",AY2529,"B=",AZ2529)</f>
        <v>RICHARDSON T=2D=0R=0M=0L=0B=0</v>
      </c>
      <c r="G2529" s="0" t="s">
        <v>160</v>
      </c>
      <c r="I2529" s="0" t="s">
        <v>10896</v>
      </c>
      <c r="J2529" s="0" t="s">
        <v>2354</v>
      </c>
      <c r="K2529" s="0" t="s">
        <v>182</v>
      </c>
      <c r="M2529" s="0" t="s">
        <v>10744</v>
      </c>
      <c r="N2529" s="0" t="str">
        <f aca="false">RIGHT(M2529,LEN(M2529)-FIND(" ",M2529))</f>
        <v>BELVEDERE AVE SE</v>
      </c>
      <c r="P2529" s="0" t="s">
        <v>147</v>
      </c>
      <c r="Q2529" s="0" t="s">
        <v>148</v>
      </c>
      <c r="R2529" s="0" t="n">
        <v>44484</v>
      </c>
      <c r="AD2529" s="0" t="s">
        <v>149</v>
      </c>
      <c r="AE2529" s="0" t="s">
        <v>150</v>
      </c>
      <c r="AF2529" s="0" t="s">
        <v>151</v>
      </c>
      <c r="AH2529" s="0" t="n">
        <v>14</v>
      </c>
      <c r="AI2529" s="0" t="n">
        <v>11</v>
      </c>
      <c r="AN2529" s="0" t="s">
        <v>147</v>
      </c>
      <c r="AO2529" s="0" t="s">
        <v>10469</v>
      </c>
      <c r="AP2529" s="0" t="s">
        <v>10470</v>
      </c>
      <c r="AQ2529" s="0" t="n">
        <v>9</v>
      </c>
      <c r="AR2529" s="0" t="n">
        <v>64</v>
      </c>
      <c r="AS2529" s="0" t="n">
        <v>32</v>
      </c>
      <c r="AU2529" s="0" t="n">
        <f aca="false">COUNTA($BA$2529:$EH$2529)</f>
        <v>2</v>
      </c>
      <c r="AV2529" s="0" t="n">
        <f aca="false">COUNTIF($BA$2529:$EH$2529,"D")</f>
        <v>0</v>
      </c>
      <c r="AW2529" s="0" t="n">
        <f aca="false">COUNTIF($BA$2529:$EH$2529,"R")</f>
        <v>0</v>
      </c>
      <c r="AX2529" s="0" t="n">
        <f aca="false">IF(BN2529="D",1,0)+IF(BO2529="D",1,0)+IF(BT2529="D",1,0)+IF(BU2529="D",1,0)+IF(BW2529="D",1,0)+IF(CC2529="D",1,0)+IF(CD2529="D",1,0)+IF(CE2529="D",1,0)+IF(CF2529="D",1,0)+IF(CL2529="D",1,0)+IF(CM2529="D",1,0)+IF(CQ2529="D",1,0)+IF(CR2529="D",1,0)+IF(CS2529="D",1,0)+IF(CW2529="D",1,0)+IF(CX2529="D",1,0)+IF(DD2529="D",1,0)+IF(DE2529="D",1,0)+IF(DJ2529="D",1,0)+IF(DK2529="D",1,0)+IF(DO2529="D",1,0)+IF(DP2529="D",1,0)+IF(DQ2529="D",1,0)+IF(DW2529="D",1,0)+IF(DZ2529="D",1,0)+IF(EH2529="D",1,0)</f>
        <v>0</v>
      </c>
      <c r="AY2529" s="0" t="n">
        <f aca="false">IF(DJ2529&lt;&gt;"",1,0)+IF(DK2529&lt;&gt;"",1,0)+IF(DM2529&lt;&gt;"",1,0)+IF(DO2529&lt;&gt;"",1,0)+IF(DP2529&lt;&gt;"",1,0)+IF(DQ2529&lt;&gt;"",1,0)+IF(DS2529&lt;&gt;"",1,0)+IF(DT2529&lt;&gt;"",1,0)+IF(DV2529&lt;&gt;"",1,0)+IF(DW2529&lt;&gt;"",1,0)+IF(DX2529&lt;&gt;"",1,0)+IF(DY2529&lt;&gt;"",1,0)+IF(DZ2529&lt;&gt;"",1,0)+IF(EB2529&lt;&gt;"",1,0)+IF(EC2529&lt;&gt;"",1,0)+IF(ED2529&lt;&gt;"",1,0)+IF(EG2529&lt;&gt;"",1,0)+IF(EH2529&lt;&gt;"",1,0)</f>
        <v>0</v>
      </c>
      <c r="AZ2529" s="0" t="n">
        <f aca="false">IF(EH2529&lt;&gt;"",1,0)</f>
        <v>0</v>
      </c>
      <c r="BB2529" s="0" t="s">
        <v>154</v>
      </c>
      <c r="DC2529" s="0" t="s">
        <v>155</v>
      </c>
    </row>
    <row r="2530" customFormat="false" ht="15" hidden="false" customHeight="false" outlineLevel="0" collapsed="false">
      <c r="A2530" s="0" t="s">
        <v>10897</v>
      </c>
      <c r="B2530" s="0" t="n">
        <v>78</v>
      </c>
      <c r="C2530" s="0" t="n">
        <v>409481</v>
      </c>
      <c r="D2530" s="0" t="s">
        <v>10828</v>
      </c>
      <c r="E2530" s="0" t="s">
        <v>842</v>
      </c>
      <c r="F2530" s="0" t="str">
        <f aca="false">CONCATENATE(D2530," ",LEFT(H2530,4),"T=",AU2530,"D=",AV2530,"R=",AW2530,"M=",AX2530,"L=",AY2530,"B=",AZ2530)</f>
        <v>WENGERD T=5D=0R=2M=0L=0B=0</v>
      </c>
      <c r="G2530" s="0" t="s">
        <v>882</v>
      </c>
      <c r="I2530" s="0" t="s">
        <v>10898</v>
      </c>
      <c r="J2530" s="0" t="s">
        <v>865</v>
      </c>
      <c r="K2530" s="0" t="s">
        <v>182</v>
      </c>
      <c r="M2530" s="0" t="s">
        <v>10830</v>
      </c>
      <c r="N2530" s="0" t="str">
        <f aca="false">RIGHT(M2530,LEN(M2530)-FIND(" ",M2530))</f>
        <v>ROGERS AVE SE</v>
      </c>
      <c r="P2530" s="0" t="s">
        <v>147</v>
      </c>
      <c r="Q2530" s="0" t="s">
        <v>148</v>
      </c>
      <c r="R2530" s="0" t="n">
        <v>44484</v>
      </c>
      <c r="AD2530" s="0" t="s">
        <v>149</v>
      </c>
      <c r="AE2530" s="0" t="s">
        <v>150</v>
      </c>
      <c r="AF2530" s="0" t="s">
        <v>151</v>
      </c>
      <c r="AH2530" s="0" t="n">
        <v>14</v>
      </c>
      <c r="AI2530" s="0" t="n">
        <v>11</v>
      </c>
      <c r="AN2530" s="0" t="s">
        <v>147</v>
      </c>
      <c r="AO2530" s="0" t="s">
        <v>10469</v>
      </c>
      <c r="AP2530" s="0" t="s">
        <v>10470</v>
      </c>
      <c r="AQ2530" s="0" t="n">
        <v>9</v>
      </c>
      <c r="AR2530" s="0" t="n">
        <v>64</v>
      </c>
      <c r="AS2530" s="0" t="n">
        <v>32</v>
      </c>
      <c r="AU2530" s="0" t="n">
        <f aca="false">COUNTA($BA$2530:$EH$2530)</f>
        <v>5</v>
      </c>
      <c r="AV2530" s="0" t="n">
        <f aca="false">COUNTIF($BA$2530:$EH$2530,"D")</f>
        <v>0</v>
      </c>
      <c r="AW2530" s="0" t="n">
        <f aca="false">COUNTIF($BA$2530:$EH$2530,"R")</f>
        <v>2</v>
      </c>
      <c r="AX2530" s="0" t="n">
        <f aca="false">IF(BN2530="D",1,0)+IF(BO2530="D",1,0)+IF(BT2530="D",1,0)+IF(BU2530="D",1,0)+IF(BW2530="D",1,0)+IF(CC2530="D",1,0)+IF(CD2530="D",1,0)+IF(CE2530="D",1,0)+IF(CF2530="D",1,0)+IF(CL2530="D",1,0)+IF(CM2530="D",1,0)+IF(CQ2530="D",1,0)+IF(CR2530="D",1,0)+IF(CS2530="D",1,0)+IF(CW2530="D",1,0)+IF(CX2530="D",1,0)+IF(DD2530="D",1,0)+IF(DE2530="D",1,0)+IF(DJ2530="D",1,0)+IF(DK2530="D",1,0)+IF(DO2530="D",1,0)+IF(DP2530="D",1,0)+IF(DQ2530="D",1,0)+IF(DW2530="D",1,0)+IF(DZ2530="D",1,0)+IF(EH2530="D",1,0)</f>
        <v>0</v>
      </c>
      <c r="AY2530" s="0" t="n">
        <f aca="false">IF(DJ2530&lt;&gt;"",1,0)+IF(DK2530&lt;&gt;"",1,0)+IF(DM2530&lt;&gt;"",1,0)+IF(DO2530&lt;&gt;"",1,0)+IF(DP2530&lt;&gt;"",1,0)+IF(DQ2530&lt;&gt;"",1,0)+IF(DS2530&lt;&gt;"",1,0)+IF(DT2530&lt;&gt;"",1,0)+IF(DV2530&lt;&gt;"",1,0)+IF(DW2530&lt;&gt;"",1,0)+IF(DX2530&lt;&gt;"",1,0)+IF(DY2530&lt;&gt;"",1,0)+IF(DZ2530&lt;&gt;"",1,0)+IF(EB2530&lt;&gt;"",1,0)+IF(EC2530&lt;&gt;"",1,0)+IF(ED2530&lt;&gt;"",1,0)+IF(EG2530&lt;&gt;"",1,0)+IF(EH2530&lt;&gt;"",1,0)</f>
        <v>0</v>
      </c>
      <c r="AZ2530" s="0" t="n">
        <f aca="false">IF(EH2530&lt;&gt;"",1,0)</f>
        <v>0</v>
      </c>
      <c r="BB2530" s="0" t="s">
        <v>154</v>
      </c>
      <c r="CZ2530" s="0" t="s">
        <v>145</v>
      </c>
      <c r="DC2530" s="0" t="s">
        <v>155</v>
      </c>
      <c r="DG2530" s="0" t="s">
        <v>145</v>
      </c>
      <c r="DN2530" s="0" t="s">
        <v>155</v>
      </c>
    </row>
    <row r="2531" customFormat="false" ht="15" hidden="false" customHeight="false" outlineLevel="0" collapsed="false">
      <c r="A2531" s="0" t="s">
        <v>10899</v>
      </c>
      <c r="B2531" s="0" t="n">
        <v>78</v>
      </c>
      <c r="C2531" s="0" t="n">
        <v>456826</v>
      </c>
      <c r="D2531" s="0" t="s">
        <v>10900</v>
      </c>
      <c r="E2531" s="0" t="s">
        <v>848</v>
      </c>
      <c r="F2531" s="0" t="str">
        <f aca="false">CONCATENATE(D2531," ",LEFT(H2531,4),"T=",AU2531,"D=",AV2531,"R=",AW2531,"M=",AX2531,"L=",AY2531,"B=",AZ2531)</f>
        <v>PERSIN T=1D=0R=0M=0L=0B=0</v>
      </c>
      <c r="G2531" s="0" t="s">
        <v>10901</v>
      </c>
      <c r="I2531" s="0" t="s">
        <v>10902</v>
      </c>
      <c r="J2531" s="0" t="s">
        <v>10903</v>
      </c>
      <c r="K2531" s="0" t="s">
        <v>182</v>
      </c>
      <c r="M2531" s="0" t="s">
        <v>10530</v>
      </c>
      <c r="N2531" s="0" t="str">
        <f aca="false">RIGHT(M2531,LEN(M2531)-FIND(" ",M2531))</f>
        <v>ADELAIDE AVE SE</v>
      </c>
      <c r="P2531" s="0" t="s">
        <v>147</v>
      </c>
      <c r="Q2531" s="0" t="s">
        <v>148</v>
      </c>
      <c r="R2531" s="0" t="n">
        <v>44484</v>
      </c>
      <c r="AD2531" s="0" t="s">
        <v>149</v>
      </c>
      <c r="AE2531" s="0" t="s">
        <v>150</v>
      </c>
      <c r="AF2531" s="0" t="s">
        <v>151</v>
      </c>
      <c r="AH2531" s="0" t="n">
        <v>14</v>
      </c>
      <c r="AI2531" s="0" t="n">
        <v>11</v>
      </c>
      <c r="AN2531" s="0" t="s">
        <v>147</v>
      </c>
      <c r="AO2531" s="0" t="s">
        <v>10469</v>
      </c>
      <c r="AP2531" s="0" t="s">
        <v>10470</v>
      </c>
      <c r="AQ2531" s="0" t="n">
        <v>9</v>
      </c>
      <c r="AR2531" s="0" t="n">
        <v>64</v>
      </c>
      <c r="AS2531" s="0" t="n">
        <v>32</v>
      </c>
      <c r="AU2531" s="0" t="n">
        <f aca="false">COUNTA($BA$2531:$EH$2531)</f>
        <v>1</v>
      </c>
      <c r="AV2531" s="0" t="n">
        <f aca="false">COUNTIF($BA$2531:$EH$2531,"D")</f>
        <v>0</v>
      </c>
      <c r="AW2531" s="0" t="n">
        <f aca="false">COUNTIF($BA$2531:$EH$2531,"R")</f>
        <v>0</v>
      </c>
      <c r="AX2531" s="0" t="n">
        <f aca="false">IF(BN2531="D",1,0)+IF(BO2531="D",1,0)+IF(BT2531="D",1,0)+IF(BU2531="D",1,0)+IF(BW2531="D",1,0)+IF(CC2531="D",1,0)+IF(CD2531="D",1,0)+IF(CE2531="D",1,0)+IF(CF2531="D",1,0)+IF(CL2531="D",1,0)+IF(CM2531="D",1,0)+IF(CQ2531="D",1,0)+IF(CR2531="D",1,0)+IF(CS2531="D",1,0)+IF(CW2531="D",1,0)+IF(CX2531="D",1,0)+IF(DD2531="D",1,0)+IF(DE2531="D",1,0)+IF(DJ2531="D",1,0)+IF(DK2531="D",1,0)+IF(DO2531="D",1,0)+IF(DP2531="D",1,0)+IF(DQ2531="D",1,0)+IF(DW2531="D",1,0)+IF(DZ2531="D",1,0)+IF(EH2531="D",1,0)</f>
        <v>0</v>
      </c>
      <c r="AY2531" s="0" t="n">
        <f aca="false">IF(DJ2531&lt;&gt;"",1,0)+IF(DK2531&lt;&gt;"",1,0)+IF(DM2531&lt;&gt;"",1,0)+IF(DO2531&lt;&gt;"",1,0)+IF(DP2531&lt;&gt;"",1,0)+IF(DQ2531&lt;&gt;"",1,0)+IF(DS2531&lt;&gt;"",1,0)+IF(DT2531&lt;&gt;"",1,0)+IF(DV2531&lt;&gt;"",1,0)+IF(DW2531&lt;&gt;"",1,0)+IF(DX2531&lt;&gt;"",1,0)+IF(DY2531&lt;&gt;"",1,0)+IF(DZ2531&lt;&gt;"",1,0)+IF(EB2531&lt;&gt;"",1,0)+IF(EC2531&lt;&gt;"",1,0)+IF(ED2531&lt;&gt;"",1,0)+IF(EG2531&lt;&gt;"",1,0)+IF(EH2531&lt;&gt;"",1,0)</f>
        <v>0</v>
      </c>
      <c r="AZ2531" s="0" t="n">
        <f aca="false">IF(EH2531&lt;&gt;"",1,0)</f>
        <v>0</v>
      </c>
      <c r="BB2531" s="0" t="s">
        <v>154</v>
      </c>
    </row>
    <row r="2532" customFormat="false" ht="15" hidden="false" customHeight="false" outlineLevel="0" collapsed="false">
      <c r="A2532" s="0" t="s">
        <v>10904</v>
      </c>
      <c r="B2532" s="0" t="n">
        <v>78</v>
      </c>
      <c r="C2532" s="0" t="n">
        <v>360082</v>
      </c>
      <c r="D2532" s="0" t="s">
        <v>10905</v>
      </c>
      <c r="E2532" s="0" t="s">
        <v>10906</v>
      </c>
      <c r="F2532" s="0" t="str">
        <f aca="false">CONCATENATE(D2532," ",LEFT(H2532,4),"T=",AU2532,"D=",AV2532,"R=",AW2532,"M=",AX2532,"L=",AY2532,"B=",AZ2532)</f>
        <v>CRENSHAW T=5D=1R=0M=0L=0B=0</v>
      </c>
      <c r="G2532" s="0" t="s">
        <v>10907</v>
      </c>
      <c r="I2532" s="0" t="s">
        <v>10908</v>
      </c>
      <c r="J2532" s="0" t="s">
        <v>10909</v>
      </c>
      <c r="K2532" s="0" t="s">
        <v>144</v>
      </c>
      <c r="M2532" s="0" t="s">
        <v>10910</v>
      </c>
      <c r="N2532" s="0" t="str">
        <f aca="false">RIGHT(M2532,LEN(M2532)-FIND(" ",M2532))</f>
        <v>WILLARD AVE SE</v>
      </c>
      <c r="P2532" s="0" t="s">
        <v>147</v>
      </c>
      <c r="Q2532" s="0" t="s">
        <v>148</v>
      </c>
      <c r="R2532" s="0" t="n">
        <v>44484</v>
      </c>
      <c r="AD2532" s="0" t="s">
        <v>149</v>
      </c>
      <c r="AE2532" s="0" t="s">
        <v>150</v>
      </c>
      <c r="AF2532" s="0" t="s">
        <v>151</v>
      </c>
      <c r="AH2532" s="0" t="n">
        <v>14</v>
      </c>
      <c r="AI2532" s="0" t="n">
        <v>11</v>
      </c>
      <c r="AN2532" s="0" t="s">
        <v>147</v>
      </c>
      <c r="AO2532" s="0" t="s">
        <v>10469</v>
      </c>
      <c r="AP2532" s="0" t="s">
        <v>10470</v>
      </c>
      <c r="AQ2532" s="0" t="n">
        <v>9</v>
      </c>
      <c r="AR2532" s="0" t="n">
        <v>64</v>
      </c>
      <c r="AS2532" s="0" t="n">
        <v>32</v>
      </c>
      <c r="AU2532" s="0" t="n">
        <f aca="false">COUNTA($BA$2532:$EH$2532)</f>
        <v>5</v>
      </c>
      <c r="AV2532" s="0" t="n">
        <f aca="false">COUNTIF($BA$2532:$EH$2532,"D")</f>
        <v>1</v>
      </c>
      <c r="AW2532" s="0" t="n">
        <f aca="false">COUNTIF($BA$2532:$EH$2532,"R")</f>
        <v>0</v>
      </c>
      <c r="AX2532" s="0" t="n">
        <f aca="false">IF(BN2532="D",1,0)+IF(BO2532="D",1,0)+IF(BT2532="D",1,0)+IF(BU2532="D",1,0)+IF(BW2532="D",1,0)+IF(CC2532="D",1,0)+IF(CD2532="D",1,0)+IF(CE2532="D",1,0)+IF(CF2532="D",1,0)+IF(CL2532="D",1,0)+IF(CM2532="D",1,0)+IF(CQ2532="D",1,0)+IF(CR2532="D",1,0)+IF(CS2532="D",1,0)+IF(CW2532="D",1,0)+IF(CX2532="D",1,0)+IF(DD2532="D",1,0)+IF(DE2532="D",1,0)+IF(DJ2532="D",1,0)+IF(DK2532="D",1,0)+IF(DO2532="D",1,0)+IF(DP2532="D",1,0)+IF(DQ2532="D",1,0)+IF(DW2532="D",1,0)+IF(DZ2532="D",1,0)+IF(EH2532="D",1,0)</f>
        <v>0</v>
      </c>
      <c r="AY2532" s="0" t="n">
        <f aca="false">IF(DJ2532&lt;&gt;"",1,0)+IF(DK2532&lt;&gt;"",1,0)+IF(DM2532&lt;&gt;"",1,0)+IF(DO2532&lt;&gt;"",1,0)+IF(DP2532&lt;&gt;"",1,0)+IF(DQ2532&lt;&gt;"",1,0)+IF(DS2532&lt;&gt;"",1,0)+IF(DT2532&lt;&gt;"",1,0)+IF(DV2532&lt;&gt;"",1,0)+IF(DW2532&lt;&gt;"",1,0)+IF(DX2532&lt;&gt;"",1,0)+IF(DY2532&lt;&gt;"",1,0)+IF(DZ2532&lt;&gt;"",1,0)+IF(EB2532&lt;&gt;"",1,0)+IF(EC2532&lt;&gt;"",1,0)+IF(ED2532&lt;&gt;"",1,0)+IF(EG2532&lt;&gt;"",1,0)+IF(EH2532&lt;&gt;"",1,0)</f>
        <v>0</v>
      </c>
      <c r="AZ2532" s="0" t="n">
        <f aca="false">IF(EH2532&lt;&gt;"",1,0)</f>
        <v>0</v>
      </c>
      <c r="BB2532" s="0" t="s">
        <v>154</v>
      </c>
      <c r="CA2532" s="0" t="s">
        <v>155</v>
      </c>
      <c r="CP2532" s="0" t="s">
        <v>155</v>
      </c>
      <c r="CZ2532" s="0" t="s">
        <v>156</v>
      </c>
      <c r="DC2532" s="0" t="s">
        <v>155</v>
      </c>
    </row>
    <row r="2533" customFormat="false" ht="15" hidden="false" customHeight="false" outlineLevel="0" collapsed="false">
      <c r="A2533" s="0" t="s">
        <v>10911</v>
      </c>
      <c r="B2533" s="0" t="n">
        <v>78</v>
      </c>
      <c r="C2533" s="0" t="n">
        <v>448098</v>
      </c>
      <c r="D2533" s="0" t="s">
        <v>1390</v>
      </c>
      <c r="E2533" s="0" t="s">
        <v>10912</v>
      </c>
      <c r="F2533" s="0" t="str">
        <f aca="false">CONCATENATE(D2533," ",LEFT(H2533,4),"T=",AU2533,"D=",AV2533,"R=",AW2533,"M=",AX2533,"L=",AY2533,"B=",AZ2533)</f>
        <v>RODGERS T=8D=0R=0M=0L=0B=0</v>
      </c>
      <c r="G2533" s="0" t="s">
        <v>145</v>
      </c>
      <c r="I2533" s="0" t="s">
        <v>10913</v>
      </c>
      <c r="J2533" s="0" t="s">
        <v>1888</v>
      </c>
      <c r="K2533" s="0" t="s">
        <v>144</v>
      </c>
      <c r="M2533" s="0" t="s">
        <v>10914</v>
      </c>
      <c r="N2533" s="0" t="str">
        <f aca="false">RIGHT(M2533,LEN(M2533)-FIND(" ",M2533))</f>
        <v>BURTON ST SE</v>
      </c>
      <c r="P2533" s="0" t="s">
        <v>147</v>
      </c>
      <c r="Q2533" s="0" t="s">
        <v>148</v>
      </c>
      <c r="R2533" s="0" t="n">
        <v>44484</v>
      </c>
      <c r="AD2533" s="0" t="s">
        <v>149</v>
      </c>
      <c r="AE2533" s="0" t="s">
        <v>150</v>
      </c>
      <c r="AF2533" s="0" t="s">
        <v>151</v>
      </c>
      <c r="AH2533" s="0" t="n">
        <v>14</v>
      </c>
      <c r="AI2533" s="0" t="n">
        <v>11</v>
      </c>
      <c r="AN2533" s="0" t="s">
        <v>147</v>
      </c>
      <c r="AO2533" s="0" t="s">
        <v>10469</v>
      </c>
      <c r="AP2533" s="0" t="s">
        <v>10470</v>
      </c>
      <c r="AQ2533" s="0" t="n">
        <v>9</v>
      </c>
      <c r="AR2533" s="0" t="n">
        <v>64</v>
      </c>
      <c r="AS2533" s="0" t="n">
        <v>32</v>
      </c>
      <c r="AU2533" s="0" t="n">
        <f aca="false">COUNTA($BA$2533:$EH$2533)</f>
        <v>8</v>
      </c>
      <c r="AV2533" s="0" t="n">
        <f aca="false">COUNTIF($BA$2533:$EH$2533,"D")</f>
        <v>0</v>
      </c>
      <c r="AW2533" s="0" t="n">
        <f aca="false">COUNTIF($BA$2533:$EH$2533,"R")</f>
        <v>0</v>
      </c>
      <c r="AX2533" s="0" t="n">
        <f aca="false">IF(BN2533="D",1,0)+IF(BO2533="D",1,0)+IF(BT2533="D",1,0)+IF(BU2533="D",1,0)+IF(BW2533="D",1,0)+IF(CC2533="D",1,0)+IF(CD2533="D",1,0)+IF(CE2533="D",1,0)+IF(CF2533="D",1,0)+IF(CL2533="D",1,0)+IF(CM2533="D",1,0)+IF(CQ2533="D",1,0)+IF(CR2533="D",1,0)+IF(CS2533="D",1,0)+IF(CW2533="D",1,0)+IF(CX2533="D",1,0)+IF(DD2533="D",1,0)+IF(DE2533="D",1,0)+IF(DJ2533="D",1,0)+IF(DK2533="D",1,0)+IF(DO2533="D",1,0)+IF(DP2533="D",1,0)+IF(DQ2533="D",1,0)+IF(DW2533="D",1,0)+IF(DZ2533="D",1,0)+IF(EH2533="D",1,0)</f>
        <v>0</v>
      </c>
      <c r="AY2533" s="0" t="n">
        <f aca="false">IF(DJ2533&lt;&gt;"",1,0)+IF(DK2533&lt;&gt;"",1,0)+IF(DM2533&lt;&gt;"",1,0)+IF(DO2533&lt;&gt;"",1,0)+IF(DP2533&lt;&gt;"",1,0)+IF(DQ2533&lt;&gt;"",1,0)+IF(DS2533&lt;&gt;"",1,0)+IF(DT2533&lt;&gt;"",1,0)+IF(DV2533&lt;&gt;"",1,0)+IF(DW2533&lt;&gt;"",1,0)+IF(DX2533&lt;&gt;"",1,0)+IF(DY2533&lt;&gt;"",1,0)+IF(DZ2533&lt;&gt;"",1,0)+IF(EB2533&lt;&gt;"",1,0)+IF(EC2533&lt;&gt;"",1,0)+IF(ED2533&lt;&gt;"",1,0)+IF(EG2533&lt;&gt;"",1,0)+IF(EH2533&lt;&gt;"",1,0)</f>
        <v>0</v>
      </c>
      <c r="AZ2533" s="0" t="n">
        <f aca="false">IF(EH2533&lt;&gt;"",1,0)</f>
        <v>0</v>
      </c>
      <c r="BB2533" s="0" t="s">
        <v>154</v>
      </c>
      <c r="BD2533" s="0" t="s">
        <v>155</v>
      </c>
      <c r="BL2533" s="0" t="s">
        <v>155</v>
      </c>
      <c r="CP2533" s="0" t="s">
        <v>155</v>
      </c>
      <c r="CQ2533" s="0" t="s">
        <v>155</v>
      </c>
      <c r="DC2533" s="0" t="s">
        <v>155</v>
      </c>
      <c r="DI2533" s="0" t="s">
        <v>155</v>
      </c>
      <c r="DN2533" s="0" t="s">
        <v>155</v>
      </c>
    </row>
    <row r="2534" customFormat="false" ht="15" hidden="false" customHeight="false" outlineLevel="0" collapsed="false">
      <c r="A2534" s="0" t="s">
        <v>10915</v>
      </c>
      <c r="B2534" s="0" t="n">
        <v>78</v>
      </c>
      <c r="C2534" s="0" t="n">
        <v>359662</v>
      </c>
      <c r="D2534" s="0" t="s">
        <v>5945</v>
      </c>
      <c r="E2534" s="0" t="s">
        <v>847</v>
      </c>
      <c r="F2534" s="0" t="str">
        <f aca="false">CONCATENATE(D2534," ",LEFT(H2534,4),"T=",AU2534,"D=",AV2534,"R=",AW2534,"M=",AX2534,"L=",AY2534,"B=",AZ2534)</f>
        <v>STOKES T=2D=0R=0M=0L=0B=0</v>
      </c>
      <c r="G2534" s="0" t="s">
        <v>559</v>
      </c>
      <c r="I2534" s="0" t="s">
        <v>10916</v>
      </c>
      <c r="J2534" s="0" t="s">
        <v>10917</v>
      </c>
      <c r="K2534" s="0" t="s">
        <v>182</v>
      </c>
      <c r="M2534" s="0" t="s">
        <v>10918</v>
      </c>
      <c r="N2534" s="0" t="str">
        <f aca="false">RIGHT(M2534,LEN(M2534)-FIND(" ",M2534))</f>
        <v>BURTON ST SE</v>
      </c>
      <c r="P2534" s="0" t="s">
        <v>147</v>
      </c>
      <c r="Q2534" s="0" t="s">
        <v>148</v>
      </c>
      <c r="R2534" s="0" t="n">
        <v>44484</v>
      </c>
      <c r="AD2534" s="0" t="s">
        <v>149</v>
      </c>
      <c r="AE2534" s="0" t="s">
        <v>150</v>
      </c>
      <c r="AF2534" s="0" t="s">
        <v>151</v>
      </c>
      <c r="AH2534" s="0" t="n">
        <v>14</v>
      </c>
      <c r="AI2534" s="0" t="n">
        <v>11</v>
      </c>
      <c r="AN2534" s="0" t="s">
        <v>147</v>
      </c>
      <c r="AO2534" s="0" t="s">
        <v>10469</v>
      </c>
      <c r="AP2534" s="0" t="s">
        <v>10470</v>
      </c>
      <c r="AQ2534" s="0" t="n">
        <v>9</v>
      </c>
      <c r="AR2534" s="0" t="n">
        <v>64</v>
      </c>
      <c r="AS2534" s="0" t="n">
        <v>32</v>
      </c>
      <c r="AU2534" s="0" t="n">
        <f aca="false">COUNTA($BA$2534:$EH$2534)</f>
        <v>2</v>
      </c>
      <c r="AV2534" s="0" t="n">
        <f aca="false">COUNTIF($BA$2534:$EH$2534,"D")</f>
        <v>0</v>
      </c>
      <c r="AW2534" s="0" t="n">
        <f aca="false">COUNTIF($BA$2534:$EH$2534,"R")</f>
        <v>0</v>
      </c>
      <c r="AX2534" s="0" t="n">
        <f aca="false">IF(BN2534="D",1,0)+IF(BO2534="D",1,0)+IF(BT2534="D",1,0)+IF(BU2534="D",1,0)+IF(BW2534="D",1,0)+IF(CC2534="D",1,0)+IF(CD2534="D",1,0)+IF(CE2534="D",1,0)+IF(CF2534="D",1,0)+IF(CL2534="D",1,0)+IF(CM2534="D",1,0)+IF(CQ2534="D",1,0)+IF(CR2534="D",1,0)+IF(CS2534="D",1,0)+IF(CW2534="D",1,0)+IF(CX2534="D",1,0)+IF(DD2534="D",1,0)+IF(DE2534="D",1,0)+IF(DJ2534="D",1,0)+IF(DK2534="D",1,0)+IF(DO2534="D",1,0)+IF(DP2534="D",1,0)+IF(DQ2534="D",1,0)+IF(DW2534="D",1,0)+IF(DZ2534="D",1,0)+IF(EH2534="D",1,0)</f>
        <v>0</v>
      </c>
      <c r="AY2534" s="0" t="n">
        <f aca="false">IF(DJ2534&lt;&gt;"",1,0)+IF(DK2534&lt;&gt;"",1,0)+IF(DM2534&lt;&gt;"",1,0)+IF(DO2534&lt;&gt;"",1,0)+IF(DP2534&lt;&gt;"",1,0)+IF(DQ2534&lt;&gt;"",1,0)+IF(DS2534&lt;&gt;"",1,0)+IF(DT2534&lt;&gt;"",1,0)+IF(DV2534&lt;&gt;"",1,0)+IF(DW2534&lt;&gt;"",1,0)+IF(DX2534&lt;&gt;"",1,0)+IF(DY2534&lt;&gt;"",1,0)+IF(DZ2534&lt;&gt;"",1,0)+IF(EB2534&lt;&gt;"",1,0)+IF(EC2534&lt;&gt;"",1,0)+IF(ED2534&lt;&gt;"",1,0)+IF(EG2534&lt;&gt;"",1,0)+IF(EH2534&lt;&gt;"",1,0)</f>
        <v>0</v>
      </c>
      <c r="AZ2534" s="0" t="n">
        <f aca="false">IF(EH2534&lt;&gt;"",1,0)</f>
        <v>0</v>
      </c>
      <c r="BB2534" s="0" t="s">
        <v>154</v>
      </c>
      <c r="CA2534" s="0" t="s">
        <v>155</v>
      </c>
    </row>
    <row r="2535" customFormat="false" ht="15" hidden="false" customHeight="false" outlineLevel="0" collapsed="false">
      <c r="A2535" s="0" t="s">
        <v>10919</v>
      </c>
      <c r="B2535" s="0" t="n">
        <v>78</v>
      </c>
      <c r="C2535" s="0" t="n">
        <v>495130</v>
      </c>
      <c r="D2535" s="0" t="s">
        <v>10920</v>
      </c>
      <c r="E2535" s="0" t="s">
        <v>10921</v>
      </c>
      <c r="F2535" s="0" t="str">
        <f aca="false">CONCATENATE(D2535," ",LEFT(H2535,4),"T=",AU2535,"D=",AV2535,"R=",AW2535,"M=",AX2535,"L=",AY2535,"B=",AZ2535)</f>
        <v>UHLENHAKE T=3D=0R=0M=0L=0B=0</v>
      </c>
      <c r="G2535" s="0" t="s">
        <v>10922</v>
      </c>
      <c r="I2535" s="0" t="s">
        <v>10923</v>
      </c>
      <c r="J2535" s="0" t="s">
        <v>10924</v>
      </c>
      <c r="K2535" s="0" t="s">
        <v>144</v>
      </c>
      <c r="M2535" s="0" t="s">
        <v>10925</v>
      </c>
      <c r="N2535" s="0" t="str">
        <f aca="false">RIGHT(M2535,LEN(M2535)-FIND(" ",M2535))</f>
        <v>BELVEDERE AVE SE</v>
      </c>
      <c r="P2535" s="0" t="s">
        <v>147</v>
      </c>
      <c r="Q2535" s="0" t="s">
        <v>148</v>
      </c>
      <c r="R2535" s="0" t="n">
        <v>44484</v>
      </c>
      <c r="AD2535" s="0" t="s">
        <v>149</v>
      </c>
      <c r="AE2535" s="0" t="s">
        <v>150</v>
      </c>
      <c r="AF2535" s="0" t="s">
        <v>151</v>
      </c>
      <c r="AH2535" s="0" t="n">
        <v>14</v>
      </c>
      <c r="AI2535" s="0" t="n">
        <v>11</v>
      </c>
      <c r="AN2535" s="0" t="s">
        <v>147</v>
      </c>
      <c r="AO2535" s="0" t="s">
        <v>10469</v>
      </c>
      <c r="AP2535" s="0" t="s">
        <v>10470</v>
      </c>
      <c r="AQ2535" s="0" t="n">
        <v>9</v>
      </c>
      <c r="AR2535" s="0" t="n">
        <v>64</v>
      </c>
      <c r="AS2535" s="0" t="n">
        <v>32</v>
      </c>
      <c r="AU2535" s="0" t="n">
        <f aca="false">COUNTA($BA$2535:$EH$2535)</f>
        <v>3</v>
      </c>
      <c r="AV2535" s="0" t="n">
        <f aca="false">COUNTIF($BA$2535:$EH$2535,"D")</f>
        <v>0</v>
      </c>
      <c r="AW2535" s="0" t="n">
        <f aca="false">COUNTIF($BA$2535:$EH$2535,"R")</f>
        <v>0</v>
      </c>
      <c r="AX2535" s="0" t="n">
        <f aca="false">IF(BN2535="D",1,0)+IF(BO2535="D",1,0)+IF(BT2535="D",1,0)+IF(BU2535="D",1,0)+IF(BW2535="D",1,0)+IF(CC2535="D",1,0)+IF(CD2535="D",1,0)+IF(CE2535="D",1,0)+IF(CF2535="D",1,0)+IF(CL2535="D",1,0)+IF(CM2535="D",1,0)+IF(CQ2535="D",1,0)+IF(CR2535="D",1,0)+IF(CS2535="D",1,0)+IF(CW2535="D",1,0)+IF(CX2535="D",1,0)+IF(DD2535="D",1,0)+IF(DE2535="D",1,0)+IF(DJ2535="D",1,0)+IF(DK2535="D",1,0)+IF(DO2535="D",1,0)+IF(DP2535="D",1,0)+IF(DQ2535="D",1,0)+IF(DW2535="D",1,0)+IF(DZ2535="D",1,0)+IF(EH2535="D",1,0)</f>
        <v>0</v>
      </c>
      <c r="AY2535" s="0" t="n">
        <f aca="false">IF(DJ2535&lt;&gt;"",1,0)+IF(DK2535&lt;&gt;"",1,0)+IF(DM2535&lt;&gt;"",1,0)+IF(DO2535&lt;&gt;"",1,0)+IF(DP2535&lt;&gt;"",1,0)+IF(DQ2535&lt;&gt;"",1,0)+IF(DS2535&lt;&gt;"",1,0)+IF(DT2535&lt;&gt;"",1,0)+IF(DV2535&lt;&gt;"",1,0)+IF(DW2535&lt;&gt;"",1,0)+IF(DX2535&lt;&gt;"",1,0)+IF(DY2535&lt;&gt;"",1,0)+IF(DZ2535&lt;&gt;"",1,0)+IF(EB2535&lt;&gt;"",1,0)+IF(EC2535&lt;&gt;"",1,0)+IF(ED2535&lt;&gt;"",1,0)+IF(EG2535&lt;&gt;"",1,0)+IF(EH2535&lt;&gt;"",1,0)</f>
        <v>0</v>
      </c>
      <c r="AZ2535" s="0" t="n">
        <f aca="false">IF(EH2535&lt;&gt;"",1,0)</f>
        <v>0</v>
      </c>
      <c r="BB2535" s="0" t="s">
        <v>154</v>
      </c>
      <c r="DU2535" s="0" t="s">
        <v>155</v>
      </c>
      <c r="EA2535" s="0" t="s">
        <v>155</v>
      </c>
    </row>
    <row r="2536" customFormat="false" ht="15" hidden="false" customHeight="false" outlineLevel="0" collapsed="false">
      <c r="A2536" s="0" t="s">
        <v>10926</v>
      </c>
      <c r="B2536" s="0" t="n">
        <v>78</v>
      </c>
      <c r="C2536" s="0" t="n">
        <v>16908</v>
      </c>
      <c r="D2536" s="0" t="s">
        <v>5176</v>
      </c>
      <c r="E2536" s="0" t="s">
        <v>3767</v>
      </c>
      <c r="F2536" s="0" t="str">
        <f aca="false">CONCATENATE(D2536," ",LEFT(H2536,4),"T=",AU2536,"D=",AV2536,"R=",AW2536,"M=",AX2536,"L=",AY2536,"B=",AZ2536)</f>
        <v>BRUTZ T=24D=4R=0M=1L=0B=0</v>
      </c>
      <c r="G2536" s="0" t="s">
        <v>141</v>
      </c>
      <c r="I2536" s="0" t="s">
        <v>7658</v>
      </c>
      <c r="J2536" s="0" t="s">
        <v>143</v>
      </c>
      <c r="K2536" s="0" t="s">
        <v>144</v>
      </c>
      <c r="M2536" s="0" t="s">
        <v>10927</v>
      </c>
      <c r="N2536" s="0" t="str">
        <f aca="false">RIGHT(M2536,LEN(M2536)-FIND(" ",M2536))</f>
        <v>HAZELWOOD AVE SE</v>
      </c>
      <c r="P2536" s="0" t="s">
        <v>147</v>
      </c>
      <c r="Q2536" s="0" t="s">
        <v>148</v>
      </c>
      <c r="R2536" s="0" t="n">
        <v>44484</v>
      </c>
      <c r="AD2536" s="0" t="s">
        <v>149</v>
      </c>
      <c r="AE2536" s="0" t="s">
        <v>150</v>
      </c>
      <c r="AF2536" s="0" t="s">
        <v>151</v>
      </c>
      <c r="AH2536" s="0" t="n">
        <v>14</v>
      </c>
      <c r="AI2536" s="0" t="n">
        <v>11</v>
      </c>
      <c r="AN2536" s="0" t="s">
        <v>147</v>
      </c>
      <c r="AO2536" s="0" t="s">
        <v>10469</v>
      </c>
      <c r="AP2536" s="0" t="s">
        <v>10470</v>
      </c>
      <c r="AQ2536" s="0" t="n">
        <v>9</v>
      </c>
      <c r="AR2536" s="0" t="n">
        <v>64</v>
      </c>
      <c r="AS2536" s="0" t="n">
        <v>32</v>
      </c>
      <c r="AU2536" s="0" t="n">
        <f aca="false">COUNTA($BA$2536:$EH$2536)</f>
        <v>24</v>
      </c>
      <c r="AV2536" s="0" t="n">
        <f aca="false">COUNTIF($BA$2536:$EH$2536,"D")</f>
        <v>4</v>
      </c>
      <c r="AW2536" s="0" t="n">
        <f aca="false">COUNTIF($BA$2536:$EH$2536,"R")</f>
        <v>0</v>
      </c>
      <c r="AX2536" s="0" t="n">
        <f aca="false">IF(BN2536="D",1,0)+IF(BO2536="D",1,0)+IF(BT2536="D",1,0)+IF(BU2536="D",1,0)+IF(BW2536="D",1,0)+IF(CC2536="D",1,0)+IF(CD2536="D",1,0)+IF(CE2536="D",1,0)+IF(CF2536="D",1,0)+IF(CL2536="D",1,0)+IF(CM2536="D",1,0)+IF(CQ2536="D",1,0)+IF(CR2536="D",1,0)+IF(CS2536="D",1,0)+IF(CW2536="D",1,0)+IF(CX2536="D",1,0)+IF(DD2536="D",1,0)+IF(DE2536="D",1,0)+IF(DJ2536="D",1,0)+IF(DK2536="D",1,0)+IF(DO2536="D",1,0)+IF(DP2536="D",1,0)+IF(DQ2536="D",1,0)+IF(DW2536="D",1,0)+IF(DZ2536="D",1,0)+IF(EH2536="D",1,0)</f>
        <v>1</v>
      </c>
      <c r="AY2536" s="0" t="n">
        <f aca="false">IF(DJ2536&lt;&gt;"",1,0)+IF(DK2536&lt;&gt;"",1,0)+IF(DM2536&lt;&gt;"",1,0)+IF(DO2536&lt;&gt;"",1,0)+IF(DP2536&lt;&gt;"",1,0)+IF(DQ2536&lt;&gt;"",1,0)+IF(DS2536&lt;&gt;"",1,0)+IF(DT2536&lt;&gt;"",1,0)+IF(DV2536&lt;&gt;"",1,0)+IF(DW2536&lt;&gt;"",1,0)+IF(DX2536&lt;&gt;"",1,0)+IF(DY2536&lt;&gt;"",1,0)+IF(DZ2536&lt;&gt;"",1,0)+IF(EB2536&lt;&gt;"",1,0)+IF(EC2536&lt;&gt;"",1,0)+IF(ED2536&lt;&gt;"",1,0)+IF(EG2536&lt;&gt;"",1,0)+IF(EH2536&lt;&gt;"",1,0)</f>
        <v>0</v>
      </c>
      <c r="AZ2536" s="0" t="n">
        <f aca="false">IF(EH2536&lt;&gt;"",1,0)</f>
        <v>0</v>
      </c>
      <c r="BB2536" s="0" t="s">
        <v>154</v>
      </c>
      <c r="BC2536" s="0" t="s">
        <v>155</v>
      </c>
      <c r="BD2536" s="0" t="s">
        <v>155</v>
      </c>
      <c r="BE2536" s="0" t="s">
        <v>155</v>
      </c>
      <c r="BF2536" s="0" t="s">
        <v>155</v>
      </c>
      <c r="BG2536" s="0" t="s">
        <v>155</v>
      </c>
      <c r="BH2536" s="0" t="s">
        <v>155</v>
      </c>
      <c r="BI2536" s="0" t="s">
        <v>155</v>
      </c>
      <c r="BJ2536" s="0" t="s">
        <v>155</v>
      </c>
      <c r="BK2536" s="0" t="s">
        <v>155</v>
      </c>
      <c r="BL2536" s="0" t="s">
        <v>155</v>
      </c>
      <c r="BP2536" s="0" t="s">
        <v>155</v>
      </c>
      <c r="BR2536" s="0" t="s">
        <v>155</v>
      </c>
      <c r="BS2536" s="0" t="s">
        <v>155</v>
      </c>
      <c r="BV2536" s="0" t="s">
        <v>155</v>
      </c>
      <c r="BY2536" s="0" t="s">
        <v>156</v>
      </c>
      <c r="CA2536" s="0" t="s">
        <v>155</v>
      </c>
      <c r="CG2536" s="0" t="s">
        <v>155</v>
      </c>
      <c r="CH2536" s="0" t="s">
        <v>156</v>
      </c>
      <c r="CK2536" s="0" t="s">
        <v>155</v>
      </c>
      <c r="CL2536" s="0" t="s">
        <v>156</v>
      </c>
      <c r="CN2536" s="0" t="s">
        <v>155</v>
      </c>
      <c r="CO2536" s="0" t="s">
        <v>156</v>
      </c>
      <c r="CP2536" s="0" t="s">
        <v>155</v>
      </c>
    </row>
    <row r="2537" customFormat="false" ht="15" hidden="false" customHeight="false" outlineLevel="0" collapsed="false">
      <c r="A2537" s="0" t="s">
        <v>10928</v>
      </c>
      <c r="B2537" s="0" t="n">
        <v>78</v>
      </c>
      <c r="C2537" s="0" t="n">
        <v>360097</v>
      </c>
      <c r="D2537" s="0" t="s">
        <v>1619</v>
      </c>
      <c r="E2537" s="0" t="s">
        <v>10929</v>
      </c>
      <c r="F2537" s="0" t="str">
        <f aca="false">CONCATENATE(D2537," ",LEFT(H2537,4),"T=",AU2537,"D=",AV2537,"R=",AW2537,"M=",AX2537,"L=",AY2537,"B=",AZ2537)</f>
        <v>HARRIS T=16D=3R=0M=1L=0B=0</v>
      </c>
      <c r="G2537" s="0" t="s">
        <v>559</v>
      </c>
      <c r="I2537" s="0" t="s">
        <v>10930</v>
      </c>
      <c r="J2537" s="0" t="s">
        <v>10931</v>
      </c>
      <c r="K2537" s="0" t="s">
        <v>144</v>
      </c>
      <c r="M2537" s="0" t="s">
        <v>10932</v>
      </c>
      <c r="N2537" s="0" t="str">
        <f aca="false">RIGHT(M2537,LEN(M2537)-FIND(" ",M2537))</f>
        <v>BELVEDERE AVE SE</v>
      </c>
      <c r="P2537" s="0" t="s">
        <v>147</v>
      </c>
      <c r="Q2537" s="0" t="s">
        <v>148</v>
      </c>
      <c r="R2537" s="0" t="n">
        <v>44483</v>
      </c>
      <c r="AD2537" s="0" t="s">
        <v>149</v>
      </c>
      <c r="AE2537" s="0" t="s">
        <v>150</v>
      </c>
      <c r="AF2537" s="0" t="s">
        <v>151</v>
      </c>
      <c r="AH2537" s="0" t="n">
        <v>14</v>
      </c>
      <c r="AI2537" s="0" t="n">
        <v>11</v>
      </c>
      <c r="AN2537" s="0" t="s">
        <v>147</v>
      </c>
      <c r="AO2537" s="0" t="s">
        <v>10469</v>
      </c>
      <c r="AP2537" s="0" t="s">
        <v>10470</v>
      </c>
      <c r="AQ2537" s="0" t="n">
        <v>9</v>
      </c>
      <c r="AR2537" s="0" t="n">
        <v>64</v>
      </c>
      <c r="AS2537" s="0" t="n">
        <v>32</v>
      </c>
      <c r="AU2537" s="0" t="n">
        <f aca="false">COUNTA($BA$2537:$EH$2537)</f>
        <v>16</v>
      </c>
      <c r="AV2537" s="0" t="n">
        <f aca="false">COUNTIF($BA$2537:$EH$2537,"D")</f>
        <v>3</v>
      </c>
      <c r="AW2537" s="0" t="n">
        <f aca="false">COUNTIF($BA$2537:$EH$2537,"R")</f>
        <v>0</v>
      </c>
      <c r="AX2537" s="0" t="n">
        <f aca="false">IF(BN2537="D",1,0)+IF(BO2537="D",1,0)+IF(BT2537="D",1,0)+IF(BU2537="D",1,0)+IF(BW2537="D",1,0)+IF(CC2537="D",1,0)+IF(CD2537="D",1,0)+IF(CE2537="D",1,0)+IF(CF2537="D",1,0)+IF(CL2537="D",1,0)+IF(CM2537="D",1,0)+IF(CQ2537="D",1,0)+IF(CR2537="D",1,0)+IF(CS2537="D",1,0)+IF(CW2537="D",1,0)+IF(CX2537="D",1,0)+IF(DD2537="D",1,0)+IF(DE2537="D",1,0)+IF(DJ2537="D",1,0)+IF(DK2537="D",1,0)+IF(DO2537="D",1,0)+IF(DP2537="D",1,0)+IF(DQ2537="D",1,0)+IF(DW2537="D",1,0)+IF(DZ2537="D",1,0)+IF(EH2537="D",1,0)</f>
        <v>1</v>
      </c>
      <c r="AY2537" s="0" t="n">
        <f aca="false">IF(DJ2537&lt;&gt;"",1,0)+IF(DK2537&lt;&gt;"",1,0)+IF(DM2537&lt;&gt;"",1,0)+IF(DO2537&lt;&gt;"",1,0)+IF(DP2537&lt;&gt;"",1,0)+IF(DQ2537&lt;&gt;"",1,0)+IF(DS2537&lt;&gt;"",1,0)+IF(DT2537&lt;&gt;"",1,0)+IF(DV2537&lt;&gt;"",1,0)+IF(DW2537&lt;&gt;"",1,0)+IF(DX2537&lt;&gt;"",1,0)+IF(DY2537&lt;&gt;"",1,0)+IF(DZ2537&lt;&gt;"",1,0)+IF(EB2537&lt;&gt;"",1,0)+IF(EC2537&lt;&gt;"",1,0)+IF(ED2537&lt;&gt;"",1,0)+IF(EG2537&lt;&gt;"",1,0)+IF(EH2537&lt;&gt;"",1,0)</f>
        <v>0</v>
      </c>
      <c r="AZ2537" s="0" t="n">
        <f aca="false">IF(EH2537&lt;&gt;"",1,0)</f>
        <v>0</v>
      </c>
      <c r="BB2537" s="0" t="s">
        <v>154</v>
      </c>
      <c r="BL2537" s="0" t="s">
        <v>155</v>
      </c>
      <c r="BP2537" s="0" t="s">
        <v>155</v>
      </c>
      <c r="BS2537" s="0" t="s">
        <v>155</v>
      </c>
      <c r="BY2537" s="0" t="s">
        <v>156</v>
      </c>
      <c r="CA2537" s="0" t="s">
        <v>155</v>
      </c>
      <c r="CK2537" s="0" t="s">
        <v>155</v>
      </c>
      <c r="CL2537" s="0" t="s">
        <v>156</v>
      </c>
      <c r="CN2537" s="0" t="s">
        <v>155</v>
      </c>
      <c r="CP2537" s="0" t="s">
        <v>155</v>
      </c>
      <c r="CY2537" s="0" t="s">
        <v>155</v>
      </c>
      <c r="CZ2537" s="0" t="s">
        <v>156</v>
      </c>
      <c r="DC2537" s="0" t="s">
        <v>155</v>
      </c>
      <c r="DI2537" s="0" t="s">
        <v>155</v>
      </c>
      <c r="DN2537" s="0" t="s">
        <v>155</v>
      </c>
      <c r="DU2537" s="0" t="s">
        <v>155</v>
      </c>
    </row>
    <row r="2538" customFormat="false" ht="15" hidden="false" customHeight="false" outlineLevel="0" collapsed="false">
      <c r="A2538" s="0" t="s">
        <v>10933</v>
      </c>
      <c r="B2538" s="0" t="n">
        <v>78</v>
      </c>
      <c r="C2538" s="0" t="n">
        <v>427918</v>
      </c>
      <c r="D2538" s="0" t="s">
        <v>1503</v>
      </c>
      <c r="E2538" s="0" t="s">
        <v>10934</v>
      </c>
      <c r="F2538" s="0" t="str">
        <f aca="false">CONCATENATE(D2538," ",LEFT(H2538,4),"T=",AU2538,"D=",AV2538,"R=",AW2538,"M=",AX2538,"L=",AY2538,"B=",AZ2538)</f>
        <v>BROWN T=1D=0R=0M=0L=0B=0</v>
      </c>
      <c r="G2538" s="0" t="s">
        <v>269</v>
      </c>
      <c r="I2538" s="0" t="s">
        <v>10935</v>
      </c>
      <c r="J2538" s="0" t="s">
        <v>10936</v>
      </c>
      <c r="K2538" s="0" t="s">
        <v>182</v>
      </c>
      <c r="M2538" s="0" t="s">
        <v>10937</v>
      </c>
      <c r="N2538" s="0" t="str">
        <f aca="false">RIGHT(M2538,LEN(M2538)-FIND(" ",M2538))</f>
        <v>BRIER ST SE</v>
      </c>
      <c r="P2538" s="0" t="s">
        <v>147</v>
      </c>
      <c r="Q2538" s="0" t="s">
        <v>148</v>
      </c>
      <c r="R2538" s="0" t="n">
        <v>44484</v>
      </c>
      <c r="AD2538" s="0" t="s">
        <v>149</v>
      </c>
      <c r="AE2538" s="0" t="s">
        <v>150</v>
      </c>
      <c r="AF2538" s="0" t="s">
        <v>151</v>
      </c>
      <c r="AH2538" s="0" t="n">
        <v>14</v>
      </c>
      <c r="AI2538" s="0" t="n">
        <v>11</v>
      </c>
      <c r="AN2538" s="0" t="s">
        <v>147</v>
      </c>
      <c r="AO2538" s="0" t="s">
        <v>10469</v>
      </c>
      <c r="AP2538" s="0" t="s">
        <v>10470</v>
      </c>
      <c r="AQ2538" s="0" t="n">
        <v>9</v>
      </c>
      <c r="AR2538" s="0" t="n">
        <v>64</v>
      </c>
      <c r="AS2538" s="0" t="n">
        <v>32</v>
      </c>
      <c r="AU2538" s="0" t="n">
        <f aca="false">COUNTA($BA$2538:$EH$2538)</f>
        <v>1</v>
      </c>
      <c r="AV2538" s="0" t="n">
        <f aca="false">COUNTIF($BA$2538:$EH$2538,"D")</f>
        <v>0</v>
      </c>
      <c r="AW2538" s="0" t="n">
        <f aca="false">COUNTIF($BA$2538:$EH$2538,"R")</f>
        <v>0</v>
      </c>
      <c r="AX2538" s="0" t="n">
        <f aca="false">IF(BN2538="D",1,0)+IF(BO2538="D",1,0)+IF(BT2538="D",1,0)+IF(BU2538="D",1,0)+IF(BW2538="D",1,0)+IF(CC2538="D",1,0)+IF(CD2538="D",1,0)+IF(CE2538="D",1,0)+IF(CF2538="D",1,0)+IF(CL2538="D",1,0)+IF(CM2538="D",1,0)+IF(CQ2538="D",1,0)+IF(CR2538="D",1,0)+IF(CS2538="D",1,0)+IF(CW2538="D",1,0)+IF(CX2538="D",1,0)+IF(DD2538="D",1,0)+IF(DE2538="D",1,0)+IF(DJ2538="D",1,0)+IF(DK2538="D",1,0)+IF(DO2538="D",1,0)+IF(DP2538="D",1,0)+IF(DQ2538="D",1,0)+IF(DW2538="D",1,0)+IF(DZ2538="D",1,0)+IF(EH2538="D",1,0)</f>
        <v>0</v>
      </c>
      <c r="AY2538" s="0" t="n">
        <f aca="false">IF(DJ2538&lt;&gt;"",1,0)+IF(DK2538&lt;&gt;"",1,0)+IF(DM2538&lt;&gt;"",1,0)+IF(DO2538&lt;&gt;"",1,0)+IF(DP2538&lt;&gt;"",1,0)+IF(DQ2538&lt;&gt;"",1,0)+IF(DS2538&lt;&gt;"",1,0)+IF(DT2538&lt;&gt;"",1,0)+IF(DV2538&lt;&gt;"",1,0)+IF(DW2538&lt;&gt;"",1,0)+IF(DX2538&lt;&gt;"",1,0)+IF(DY2538&lt;&gt;"",1,0)+IF(DZ2538&lt;&gt;"",1,0)+IF(EB2538&lt;&gt;"",1,0)+IF(EC2538&lt;&gt;"",1,0)+IF(ED2538&lt;&gt;"",1,0)+IF(EG2538&lt;&gt;"",1,0)+IF(EH2538&lt;&gt;"",1,0)</f>
        <v>0</v>
      </c>
      <c r="AZ2538" s="0" t="n">
        <f aca="false">IF(EH2538&lt;&gt;"",1,0)</f>
        <v>0</v>
      </c>
      <c r="BB2538" s="0" t="s">
        <v>154</v>
      </c>
    </row>
    <row r="2539" customFormat="false" ht="15" hidden="false" customHeight="false" outlineLevel="0" collapsed="false">
      <c r="A2539" s="0" t="s">
        <v>10938</v>
      </c>
      <c r="B2539" s="0" t="n">
        <v>78</v>
      </c>
      <c r="C2539" s="0" t="n">
        <v>476036</v>
      </c>
      <c r="D2539" s="0" t="s">
        <v>10939</v>
      </c>
      <c r="E2539" s="0" t="s">
        <v>4888</v>
      </c>
      <c r="F2539" s="0" t="str">
        <f aca="false">CONCATENATE(D2539," ",LEFT(H2539,4),"T=",AU2539,"D=",AV2539,"R=",AW2539,"M=",AX2539,"L=",AY2539,"B=",AZ2539)</f>
        <v>STOREY T=2D=0R=0M=0L=0B=0</v>
      </c>
      <c r="G2539" s="0" t="s">
        <v>398</v>
      </c>
      <c r="I2539" s="0" t="s">
        <v>7942</v>
      </c>
      <c r="J2539" s="0" t="s">
        <v>10940</v>
      </c>
      <c r="K2539" s="0" t="s">
        <v>144</v>
      </c>
      <c r="M2539" s="0" t="s">
        <v>10941</v>
      </c>
      <c r="N2539" s="0" t="str">
        <f aca="false">RIGHT(M2539,LEN(M2539)-FIND(" ",M2539))</f>
        <v>N FEEDERLE DR SE</v>
      </c>
      <c r="P2539" s="0" t="s">
        <v>147</v>
      </c>
      <c r="Q2539" s="0" t="s">
        <v>148</v>
      </c>
      <c r="R2539" s="0" t="n">
        <v>44484</v>
      </c>
      <c r="AD2539" s="0" t="s">
        <v>149</v>
      </c>
      <c r="AE2539" s="0" t="s">
        <v>150</v>
      </c>
      <c r="AF2539" s="0" t="s">
        <v>151</v>
      </c>
      <c r="AH2539" s="0" t="n">
        <v>14</v>
      </c>
      <c r="AI2539" s="0" t="n">
        <v>11</v>
      </c>
      <c r="AN2539" s="0" t="s">
        <v>147</v>
      </c>
      <c r="AO2539" s="0" t="s">
        <v>10469</v>
      </c>
      <c r="AP2539" s="0" t="s">
        <v>10470</v>
      </c>
      <c r="AQ2539" s="0" t="n">
        <v>9</v>
      </c>
      <c r="AR2539" s="0" t="n">
        <v>64</v>
      </c>
      <c r="AS2539" s="0" t="n">
        <v>32</v>
      </c>
      <c r="AU2539" s="0" t="n">
        <f aca="false">COUNTA($BA$2539:$EH$2539)</f>
        <v>2</v>
      </c>
      <c r="AV2539" s="0" t="n">
        <f aca="false">COUNTIF($BA$2539:$EH$2539,"D")</f>
        <v>0</v>
      </c>
      <c r="AW2539" s="0" t="n">
        <f aca="false">COUNTIF($BA$2539:$EH$2539,"R")</f>
        <v>0</v>
      </c>
      <c r="AX2539" s="0" t="n">
        <f aca="false">IF(BN2539="D",1,0)+IF(BO2539="D",1,0)+IF(BT2539="D",1,0)+IF(BU2539="D",1,0)+IF(BW2539="D",1,0)+IF(CC2539="D",1,0)+IF(CD2539="D",1,0)+IF(CE2539="D",1,0)+IF(CF2539="D",1,0)+IF(CL2539="D",1,0)+IF(CM2539="D",1,0)+IF(CQ2539="D",1,0)+IF(CR2539="D",1,0)+IF(CS2539="D",1,0)+IF(CW2539="D",1,0)+IF(CX2539="D",1,0)+IF(DD2539="D",1,0)+IF(DE2539="D",1,0)+IF(DJ2539="D",1,0)+IF(DK2539="D",1,0)+IF(DO2539="D",1,0)+IF(DP2539="D",1,0)+IF(DQ2539="D",1,0)+IF(DW2539="D",1,0)+IF(DZ2539="D",1,0)+IF(EH2539="D",1,0)</f>
        <v>0</v>
      </c>
      <c r="AY2539" s="0" t="n">
        <f aca="false">IF(DJ2539&lt;&gt;"",1,0)+IF(DK2539&lt;&gt;"",1,0)+IF(DM2539&lt;&gt;"",1,0)+IF(DO2539&lt;&gt;"",1,0)+IF(DP2539&lt;&gt;"",1,0)+IF(DQ2539&lt;&gt;"",1,0)+IF(DS2539&lt;&gt;"",1,0)+IF(DT2539&lt;&gt;"",1,0)+IF(DV2539&lt;&gt;"",1,0)+IF(DW2539&lt;&gt;"",1,0)+IF(DX2539&lt;&gt;"",1,0)+IF(DY2539&lt;&gt;"",1,0)+IF(DZ2539&lt;&gt;"",1,0)+IF(EB2539&lt;&gt;"",1,0)+IF(EC2539&lt;&gt;"",1,0)+IF(ED2539&lt;&gt;"",1,0)+IF(EG2539&lt;&gt;"",1,0)+IF(EH2539&lt;&gt;"",1,0)</f>
        <v>0</v>
      </c>
      <c r="AZ2539" s="0" t="n">
        <f aca="false">IF(EH2539&lt;&gt;"",1,0)</f>
        <v>0</v>
      </c>
      <c r="BB2539" s="0" t="s">
        <v>154</v>
      </c>
      <c r="EA2539" s="0" t="s">
        <v>155</v>
      </c>
    </row>
    <row r="2540" customFormat="false" ht="15" hidden="false" customHeight="false" outlineLevel="0" collapsed="false">
      <c r="A2540" s="0" t="s">
        <v>10942</v>
      </c>
      <c r="B2540" s="0" t="n">
        <v>78</v>
      </c>
      <c r="C2540" s="0" t="n">
        <v>281949</v>
      </c>
      <c r="D2540" s="0" t="s">
        <v>8425</v>
      </c>
      <c r="E2540" s="0" t="s">
        <v>7990</v>
      </c>
      <c r="F2540" s="0" t="str">
        <f aca="false">CONCATENATE(D2540," ",LEFT(H2540,4),"T=",AU2540,"D=",AV2540,"R=",AW2540,"M=",AX2540,"L=",AY2540,"B=",AZ2540)</f>
        <v>HARBIN T=18D=3R=0M=0L=1B=0</v>
      </c>
      <c r="I2540" s="0" t="s">
        <v>10943</v>
      </c>
      <c r="J2540" s="0" t="s">
        <v>2598</v>
      </c>
      <c r="K2540" s="0" t="s">
        <v>144</v>
      </c>
      <c r="M2540" s="0" t="s">
        <v>10944</v>
      </c>
      <c r="N2540" s="0" t="str">
        <f aca="false">RIGHT(M2540,LEN(M2540)-FIND(" ",M2540))</f>
        <v>COLONIAL ST SE</v>
      </c>
      <c r="P2540" s="0" t="s">
        <v>147</v>
      </c>
      <c r="Q2540" s="0" t="s">
        <v>148</v>
      </c>
      <c r="R2540" s="0" t="n">
        <v>44484</v>
      </c>
      <c r="V2540" s="0" t="s">
        <v>10945</v>
      </c>
      <c r="X2540" s="0" t="s">
        <v>147</v>
      </c>
      <c r="Y2540" s="0" t="s">
        <v>148</v>
      </c>
      <c r="Z2540" s="0" t="n">
        <v>44484</v>
      </c>
      <c r="AD2540" s="0" t="s">
        <v>149</v>
      </c>
      <c r="AE2540" s="0" t="s">
        <v>150</v>
      </c>
      <c r="AF2540" s="0" t="s">
        <v>151</v>
      </c>
      <c r="AH2540" s="0" t="n">
        <v>14</v>
      </c>
      <c r="AI2540" s="0" t="n">
        <v>11</v>
      </c>
      <c r="AN2540" s="0" t="s">
        <v>147</v>
      </c>
      <c r="AO2540" s="0" t="s">
        <v>10469</v>
      </c>
      <c r="AP2540" s="0" t="s">
        <v>10470</v>
      </c>
      <c r="AQ2540" s="0" t="n">
        <v>9</v>
      </c>
      <c r="AR2540" s="0" t="n">
        <v>64</v>
      </c>
      <c r="AS2540" s="0" t="n">
        <v>32</v>
      </c>
      <c r="AU2540" s="0" t="n">
        <f aca="false">COUNTA($BA$2540:$EH$2540)</f>
        <v>18</v>
      </c>
      <c r="AV2540" s="0" t="n">
        <f aca="false">COUNTIF($BA$2540:$EH$2540,"D")</f>
        <v>3</v>
      </c>
      <c r="AW2540" s="0" t="n">
        <f aca="false">COUNTIF($BA$2540:$EH$2540,"R")</f>
        <v>0</v>
      </c>
      <c r="AX2540" s="0" t="n">
        <f aca="false">IF(BN2540="D",1,0)+IF(BO2540="D",1,0)+IF(BT2540="D",1,0)+IF(BU2540="D",1,0)+IF(BW2540="D",1,0)+IF(CC2540="D",1,0)+IF(CD2540="D",1,0)+IF(CE2540="D",1,0)+IF(CF2540="D",1,0)+IF(CL2540="D",1,0)+IF(CM2540="D",1,0)+IF(CQ2540="D",1,0)+IF(CR2540="D",1,0)+IF(CS2540="D",1,0)+IF(CW2540="D",1,0)+IF(CX2540="D",1,0)+IF(DD2540="D",1,0)+IF(DE2540="D",1,0)+IF(DJ2540="D",1,0)+IF(DK2540="D",1,0)+IF(DO2540="D",1,0)+IF(DP2540="D",1,0)+IF(DQ2540="D",1,0)+IF(DW2540="D",1,0)+IF(DZ2540="D",1,0)+IF(EH2540="D",1,0)</f>
        <v>0</v>
      </c>
      <c r="AY2540" s="0" t="n">
        <f aca="false">IF(DJ2540&lt;&gt;"",1,0)+IF(DK2540&lt;&gt;"",1,0)+IF(DM2540&lt;&gt;"",1,0)+IF(DO2540&lt;&gt;"",1,0)+IF(DP2540&lt;&gt;"",1,0)+IF(DQ2540&lt;&gt;"",1,0)+IF(DS2540&lt;&gt;"",1,0)+IF(DT2540&lt;&gt;"",1,0)+IF(DV2540&lt;&gt;"",1,0)+IF(DW2540&lt;&gt;"",1,0)+IF(DX2540&lt;&gt;"",1,0)+IF(DY2540&lt;&gt;"",1,0)+IF(DZ2540&lt;&gt;"",1,0)+IF(EB2540&lt;&gt;"",1,0)+IF(EC2540&lt;&gt;"",1,0)+IF(ED2540&lt;&gt;"",1,0)+IF(EG2540&lt;&gt;"",1,0)+IF(EH2540&lt;&gt;"",1,0)</f>
        <v>1</v>
      </c>
      <c r="AZ2540" s="0" t="n">
        <f aca="false">IF(EH2540&lt;&gt;"",1,0)</f>
        <v>0</v>
      </c>
      <c r="BB2540" s="0" t="s">
        <v>154</v>
      </c>
      <c r="BD2540" s="0" t="s">
        <v>155</v>
      </c>
      <c r="BH2540" s="0" t="s">
        <v>155</v>
      </c>
      <c r="BL2540" s="0" t="s">
        <v>155</v>
      </c>
      <c r="BS2540" s="0" t="s">
        <v>155</v>
      </c>
      <c r="BY2540" s="0" t="s">
        <v>156</v>
      </c>
      <c r="CA2540" s="0" t="s">
        <v>155</v>
      </c>
      <c r="CG2540" s="0" t="s">
        <v>155</v>
      </c>
      <c r="CP2540" s="0" t="s">
        <v>155</v>
      </c>
      <c r="CV2540" s="0" t="s">
        <v>155</v>
      </c>
      <c r="CY2540" s="0" t="s">
        <v>155</v>
      </c>
      <c r="CZ2540" s="0" t="s">
        <v>156</v>
      </c>
      <c r="DC2540" s="0" t="s">
        <v>155</v>
      </c>
      <c r="DL2540" s="0" t="s">
        <v>155</v>
      </c>
      <c r="DM2540" s="0" t="s">
        <v>156</v>
      </c>
      <c r="DN2540" s="0" t="s">
        <v>155</v>
      </c>
      <c r="DU2540" s="0" t="s">
        <v>155</v>
      </c>
      <c r="EF2540" s="0" t="s">
        <v>155</v>
      </c>
    </row>
    <row r="2541" customFormat="false" ht="15" hidden="false" customHeight="false" outlineLevel="0" collapsed="false">
      <c r="A2541" s="0" t="s">
        <v>10946</v>
      </c>
      <c r="B2541" s="0" t="n">
        <v>78</v>
      </c>
      <c r="C2541" s="0" t="n">
        <v>432093</v>
      </c>
      <c r="D2541" s="0" t="s">
        <v>10232</v>
      </c>
      <c r="E2541" s="0" t="s">
        <v>1802</v>
      </c>
      <c r="F2541" s="0" t="str">
        <f aca="false">CONCATENATE(D2541," ",LEFT(H2541,4),"T=",AU2541,"D=",AV2541,"R=",AW2541,"M=",AX2541,"L=",AY2541,"B=",AZ2541)</f>
        <v>WILLIAMSON T=1D=0R=0M=0L=0B=0</v>
      </c>
      <c r="G2541" s="0" t="s">
        <v>156</v>
      </c>
      <c r="I2541" s="0" t="s">
        <v>10947</v>
      </c>
      <c r="J2541" s="0" t="s">
        <v>293</v>
      </c>
      <c r="K2541" s="0" t="s">
        <v>144</v>
      </c>
      <c r="M2541" s="0" t="s">
        <v>10948</v>
      </c>
      <c r="N2541" s="0" t="str">
        <f aca="false">RIGHT(M2541,LEN(M2541)-FIND(" ",M2541))</f>
        <v>MILTON ST SE</v>
      </c>
      <c r="P2541" s="0" t="s">
        <v>147</v>
      </c>
      <c r="Q2541" s="0" t="s">
        <v>148</v>
      </c>
      <c r="R2541" s="0" t="n">
        <v>44484</v>
      </c>
      <c r="AD2541" s="0" t="s">
        <v>149</v>
      </c>
      <c r="AE2541" s="0" t="s">
        <v>150</v>
      </c>
      <c r="AF2541" s="0" t="s">
        <v>151</v>
      </c>
      <c r="AH2541" s="0" t="n">
        <v>14</v>
      </c>
      <c r="AI2541" s="0" t="n">
        <v>11</v>
      </c>
      <c r="AN2541" s="0" t="s">
        <v>147</v>
      </c>
      <c r="AO2541" s="0" t="s">
        <v>10469</v>
      </c>
      <c r="AP2541" s="0" t="s">
        <v>10470</v>
      </c>
      <c r="AQ2541" s="0" t="n">
        <v>9</v>
      </c>
      <c r="AR2541" s="0" t="n">
        <v>64</v>
      </c>
      <c r="AS2541" s="0" t="n">
        <v>32</v>
      </c>
      <c r="AU2541" s="0" t="n">
        <f aca="false">COUNTA($BA$2541:$EH$2541)</f>
        <v>1</v>
      </c>
      <c r="AV2541" s="0" t="n">
        <f aca="false">COUNTIF($BA$2541:$EH$2541,"D")</f>
        <v>0</v>
      </c>
      <c r="AW2541" s="0" t="n">
        <f aca="false">COUNTIF($BA$2541:$EH$2541,"R")</f>
        <v>0</v>
      </c>
      <c r="AX2541" s="0" t="n">
        <f aca="false">IF(BN2541="D",1,0)+IF(BO2541="D",1,0)+IF(BT2541="D",1,0)+IF(BU2541="D",1,0)+IF(BW2541="D",1,0)+IF(CC2541="D",1,0)+IF(CD2541="D",1,0)+IF(CE2541="D",1,0)+IF(CF2541="D",1,0)+IF(CL2541="D",1,0)+IF(CM2541="D",1,0)+IF(CQ2541="D",1,0)+IF(CR2541="D",1,0)+IF(CS2541="D",1,0)+IF(CW2541="D",1,0)+IF(CX2541="D",1,0)+IF(DD2541="D",1,0)+IF(DE2541="D",1,0)+IF(DJ2541="D",1,0)+IF(DK2541="D",1,0)+IF(DO2541="D",1,0)+IF(DP2541="D",1,0)+IF(DQ2541="D",1,0)+IF(DW2541="D",1,0)+IF(DZ2541="D",1,0)+IF(EH2541="D",1,0)</f>
        <v>0</v>
      </c>
      <c r="AY2541" s="0" t="n">
        <f aca="false">IF(DJ2541&lt;&gt;"",1,0)+IF(DK2541&lt;&gt;"",1,0)+IF(DM2541&lt;&gt;"",1,0)+IF(DO2541&lt;&gt;"",1,0)+IF(DP2541&lt;&gt;"",1,0)+IF(DQ2541&lt;&gt;"",1,0)+IF(DS2541&lt;&gt;"",1,0)+IF(DT2541&lt;&gt;"",1,0)+IF(DV2541&lt;&gt;"",1,0)+IF(DW2541&lt;&gt;"",1,0)+IF(DX2541&lt;&gt;"",1,0)+IF(DY2541&lt;&gt;"",1,0)+IF(DZ2541&lt;&gt;"",1,0)+IF(EB2541&lt;&gt;"",1,0)+IF(EC2541&lt;&gt;"",1,0)+IF(ED2541&lt;&gt;"",1,0)+IF(EG2541&lt;&gt;"",1,0)+IF(EH2541&lt;&gt;"",1,0)</f>
        <v>0</v>
      </c>
      <c r="AZ2541" s="0" t="n">
        <f aca="false">IF(EH2541&lt;&gt;"",1,0)</f>
        <v>0</v>
      </c>
      <c r="BB2541" s="0" t="s">
        <v>154</v>
      </c>
    </row>
    <row r="2542" customFormat="false" ht="15" hidden="false" customHeight="false" outlineLevel="0" collapsed="false">
      <c r="A2542" s="0" t="s">
        <v>10949</v>
      </c>
      <c r="B2542" s="0" t="n">
        <v>78</v>
      </c>
      <c r="C2542" s="0" t="n">
        <v>400773</v>
      </c>
      <c r="D2542" s="0" t="s">
        <v>1975</v>
      </c>
      <c r="E2542" s="0" t="s">
        <v>10950</v>
      </c>
      <c r="F2542" s="0" t="str">
        <f aca="false">CONCATENATE(D2542," ",LEFT(H2542,4),"T=",AU2542,"D=",AV2542,"R=",AW2542,"M=",AX2542,"L=",AY2542,"B=",AZ2542)</f>
        <v>HAMEED JRT=1D=0R=0M=0L=0B=0</v>
      </c>
      <c r="G2542" s="0" t="s">
        <v>269</v>
      </c>
      <c r="H2542" s="0" t="s">
        <v>310</v>
      </c>
      <c r="I2542" s="0" t="s">
        <v>10951</v>
      </c>
      <c r="J2542" s="0" t="s">
        <v>10952</v>
      </c>
      <c r="K2542" s="0" t="s">
        <v>182</v>
      </c>
      <c r="M2542" s="0" t="s">
        <v>10937</v>
      </c>
      <c r="N2542" s="0" t="str">
        <f aca="false">RIGHT(M2542,LEN(M2542)-FIND(" ",M2542))</f>
        <v>BRIER ST SE</v>
      </c>
      <c r="P2542" s="0" t="s">
        <v>147</v>
      </c>
      <c r="Q2542" s="0" t="s">
        <v>148</v>
      </c>
      <c r="R2542" s="0" t="n">
        <v>44484</v>
      </c>
      <c r="AD2542" s="0" t="s">
        <v>149</v>
      </c>
      <c r="AE2542" s="0" t="s">
        <v>150</v>
      </c>
      <c r="AF2542" s="0" t="s">
        <v>151</v>
      </c>
      <c r="AH2542" s="0" t="n">
        <v>14</v>
      </c>
      <c r="AI2542" s="0" t="n">
        <v>11</v>
      </c>
      <c r="AN2542" s="0" t="s">
        <v>147</v>
      </c>
      <c r="AO2542" s="0" t="s">
        <v>10469</v>
      </c>
      <c r="AP2542" s="0" t="s">
        <v>10470</v>
      </c>
      <c r="AQ2542" s="0" t="n">
        <v>9</v>
      </c>
      <c r="AR2542" s="0" t="n">
        <v>64</v>
      </c>
      <c r="AS2542" s="0" t="n">
        <v>32</v>
      </c>
      <c r="AU2542" s="0" t="n">
        <f aca="false">COUNTA($BA$2542:$EH$2542)</f>
        <v>1</v>
      </c>
      <c r="AV2542" s="0" t="n">
        <f aca="false">COUNTIF($BA$2542:$EH$2542,"D")</f>
        <v>0</v>
      </c>
      <c r="AW2542" s="0" t="n">
        <f aca="false">COUNTIF($BA$2542:$EH$2542,"R")</f>
        <v>0</v>
      </c>
      <c r="AX2542" s="0" t="n">
        <f aca="false">IF(BN2542="D",1,0)+IF(BO2542="D",1,0)+IF(BT2542="D",1,0)+IF(BU2542="D",1,0)+IF(BW2542="D",1,0)+IF(CC2542="D",1,0)+IF(CD2542="D",1,0)+IF(CE2542="D",1,0)+IF(CF2542="D",1,0)+IF(CL2542="D",1,0)+IF(CM2542="D",1,0)+IF(CQ2542="D",1,0)+IF(CR2542="D",1,0)+IF(CS2542="D",1,0)+IF(CW2542="D",1,0)+IF(CX2542="D",1,0)+IF(DD2542="D",1,0)+IF(DE2542="D",1,0)+IF(DJ2542="D",1,0)+IF(DK2542="D",1,0)+IF(DO2542="D",1,0)+IF(DP2542="D",1,0)+IF(DQ2542="D",1,0)+IF(DW2542="D",1,0)+IF(DZ2542="D",1,0)+IF(EH2542="D",1,0)</f>
        <v>0</v>
      </c>
      <c r="AY2542" s="0" t="n">
        <f aca="false">IF(DJ2542&lt;&gt;"",1,0)+IF(DK2542&lt;&gt;"",1,0)+IF(DM2542&lt;&gt;"",1,0)+IF(DO2542&lt;&gt;"",1,0)+IF(DP2542&lt;&gt;"",1,0)+IF(DQ2542&lt;&gt;"",1,0)+IF(DS2542&lt;&gt;"",1,0)+IF(DT2542&lt;&gt;"",1,0)+IF(DV2542&lt;&gt;"",1,0)+IF(DW2542&lt;&gt;"",1,0)+IF(DX2542&lt;&gt;"",1,0)+IF(DY2542&lt;&gt;"",1,0)+IF(DZ2542&lt;&gt;"",1,0)+IF(EB2542&lt;&gt;"",1,0)+IF(EC2542&lt;&gt;"",1,0)+IF(ED2542&lt;&gt;"",1,0)+IF(EG2542&lt;&gt;"",1,0)+IF(EH2542&lt;&gt;"",1,0)</f>
        <v>0</v>
      </c>
      <c r="AZ2542" s="0" t="n">
        <f aca="false">IF(EH2542&lt;&gt;"",1,0)</f>
        <v>0</v>
      </c>
      <c r="BB2542" s="0" t="s">
        <v>154</v>
      </c>
    </row>
    <row r="2543" customFormat="false" ht="15" hidden="false" customHeight="false" outlineLevel="0" collapsed="false">
      <c r="A2543" s="0" t="s">
        <v>10953</v>
      </c>
      <c r="B2543" s="0" t="n">
        <v>78</v>
      </c>
      <c r="C2543" s="0" t="n">
        <v>213278</v>
      </c>
      <c r="D2543" s="0" t="s">
        <v>2634</v>
      </c>
      <c r="E2543" s="0" t="s">
        <v>10954</v>
      </c>
      <c r="F2543" s="0" t="str">
        <f aca="false">CONCATENATE(D2543," ",LEFT(H2543,4),"T=",AU2543,"D=",AV2543,"R=",AW2543,"M=",AX2543,"L=",AY2543,"B=",AZ2543)</f>
        <v>FINNEY T=19D=1R=1M=0L=2B=0</v>
      </c>
      <c r="G2543" s="0" t="s">
        <v>141</v>
      </c>
      <c r="I2543" s="0" t="s">
        <v>5935</v>
      </c>
      <c r="J2543" s="0" t="s">
        <v>10955</v>
      </c>
      <c r="K2543" s="0" t="s">
        <v>144</v>
      </c>
      <c r="L2543" s="0" t="s">
        <v>145</v>
      </c>
      <c r="M2543" s="0" t="s">
        <v>10956</v>
      </c>
      <c r="N2543" s="0" t="str">
        <f aca="false">RIGHT(M2543,LEN(M2543)-FIND(" ",M2543))</f>
        <v>BELVEDERE AVE SE</v>
      </c>
      <c r="P2543" s="0" t="s">
        <v>147</v>
      </c>
      <c r="Q2543" s="0" t="s">
        <v>148</v>
      </c>
      <c r="R2543" s="0" t="n">
        <v>44484</v>
      </c>
      <c r="AD2543" s="0" t="s">
        <v>149</v>
      </c>
      <c r="AE2543" s="0" t="s">
        <v>150</v>
      </c>
      <c r="AF2543" s="0" t="s">
        <v>151</v>
      </c>
      <c r="AH2543" s="0" t="n">
        <v>14</v>
      </c>
      <c r="AI2543" s="0" t="n">
        <v>11</v>
      </c>
      <c r="AN2543" s="0" t="s">
        <v>147</v>
      </c>
      <c r="AO2543" s="0" t="s">
        <v>10469</v>
      </c>
      <c r="AP2543" s="0" t="s">
        <v>10470</v>
      </c>
      <c r="AQ2543" s="0" t="n">
        <v>9</v>
      </c>
      <c r="AR2543" s="0" t="n">
        <v>64</v>
      </c>
      <c r="AS2543" s="0" t="n">
        <v>32</v>
      </c>
      <c r="AU2543" s="0" t="n">
        <f aca="false">COUNTA($BA$2543:$EH$2543)</f>
        <v>19</v>
      </c>
      <c r="AV2543" s="0" t="n">
        <f aca="false">COUNTIF($BA$2543:$EH$2543,"D")</f>
        <v>1</v>
      </c>
      <c r="AW2543" s="0" t="n">
        <f aca="false">COUNTIF($BA$2543:$EH$2543,"R")</f>
        <v>1</v>
      </c>
      <c r="AX2543" s="0" t="n">
        <f aca="false">IF(BN2543="D",1,0)+IF(BO2543="D",1,0)+IF(BT2543="D",1,0)+IF(BU2543="D",1,0)+IF(BW2543="D",1,0)+IF(CC2543="D",1,0)+IF(CD2543="D",1,0)+IF(CE2543="D",1,0)+IF(CF2543="D",1,0)+IF(CL2543="D",1,0)+IF(CM2543="D",1,0)+IF(CQ2543="D",1,0)+IF(CR2543="D",1,0)+IF(CS2543="D",1,0)+IF(CW2543="D",1,0)+IF(CX2543="D",1,0)+IF(DD2543="D",1,0)+IF(DE2543="D",1,0)+IF(DJ2543="D",1,0)+IF(DK2543="D",1,0)+IF(DO2543="D",1,0)+IF(DP2543="D",1,0)+IF(DQ2543="D",1,0)+IF(DW2543="D",1,0)+IF(DZ2543="D",1,0)+IF(EH2543="D",1,0)</f>
        <v>0</v>
      </c>
      <c r="AY2543" s="0" t="n">
        <f aca="false">IF(DJ2543&lt;&gt;"",1,0)+IF(DK2543&lt;&gt;"",1,0)+IF(DM2543&lt;&gt;"",1,0)+IF(DO2543&lt;&gt;"",1,0)+IF(DP2543&lt;&gt;"",1,0)+IF(DQ2543&lt;&gt;"",1,0)+IF(DS2543&lt;&gt;"",1,0)+IF(DT2543&lt;&gt;"",1,0)+IF(DV2543&lt;&gt;"",1,0)+IF(DW2543&lt;&gt;"",1,0)+IF(DX2543&lt;&gt;"",1,0)+IF(DY2543&lt;&gt;"",1,0)+IF(DZ2543&lt;&gt;"",1,0)+IF(EB2543&lt;&gt;"",1,0)+IF(EC2543&lt;&gt;"",1,0)+IF(ED2543&lt;&gt;"",1,0)+IF(EG2543&lt;&gt;"",1,0)+IF(EH2543&lt;&gt;"",1,0)</f>
        <v>2</v>
      </c>
      <c r="AZ2543" s="0" t="n">
        <f aca="false">IF(EH2543&lt;&gt;"",1,0)</f>
        <v>0</v>
      </c>
      <c r="BB2543" s="0" t="s">
        <v>154</v>
      </c>
      <c r="BD2543" s="0" t="s">
        <v>155</v>
      </c>
      <c r="BH2543" s="0" t="s">
        <v>155</v>
      </c>
      <c r="BP2543" s="0" t="s">
        <v>155</v>
      </c>
      <c r="BS2543" s="0" t="s">
        <v>155</v>
      </c>
      <c r="BY2543" s="0" t="s">
        <v>156</v>
      </c>
      <c r="CA2543" s="0" t="s">
        <v>155</v>
      </c>
      <c r="CG2543" s="0" t="s">
        <v>155</v>
      </c>
      <c r="CK2543" s="0" t="s">
        <v>155</v>
      </c>
      <c r="CP2543" s="0" t="s">
        <v>155</v>
      </c>
      <c r="DC2543" s="0" t="s">
        <v>155</v>
      </c>
      <c r="DF2543" s="0" t="s">
        <v>155</v>
      </c>
      <c r="DI2543" s="0" t="s">
        <v>155</v>
      </c>
      <c r="DN2543" s="0" t="s">
        <v>155</v>
      </c>
      <c r="DS2543" s="0" t="s">
        <v>145</v>
      </c>
      <c r="DU2543" s="0" t="s">
        <v>155</v>
      </c>
      <c r="DX2543" s="0" t="s">
        <v>155</v>
      </c>
      <c r="EA2543" s="0" t="s">
        <v>155</v>
      </c>
      <c r="EF2543" s="0" t="s">
        <v>155</v>
      </c>
    </row>
    <row r="2544" customFormat="false" ht="15" hidden="false" customHeight="false" outlineLevel="0" collapsed="false">
      <c r="A2544" s="0" t="s">
        <v>10957</v>
      </c>
      <c r="B2544" s="0" t="n">
        <v>78</v>
      </c>
      <c r="C2544" s="0" t="n">
        <v>365709</v>
      </c>
      <c r="D2544" s="0" t="s">
        <v>10958</v>
      </c>
      <c r="E2544" s="0" t="s">
        <v>4397</v>
      </c>
      <c r="F2544" s="0" t="str">
        <f aca="false">CONCATENATE(D2544," ",LEFT(H2544,4),"T=",AU2544,"D=",AV2544,"R=",AW2544,"M=",AX2544,"L=",AY2544,"B=",AZ2544)</f>
        <v>BASINGER T=26D=1R=6M=1L=5B=1</v>
      </c>
      <c r="G2544" s="0" t="s">
        <v>559</v>
      </c>
      <c r="I2544" s="0" t="s">
        <v>10959</v>
      </c>
      <c r="J2544" s="0" t="s">
        <v>10960</v>
      </c>
      <c r="K2544" s="0" t="s">
        <v>144</v>
      </c>
      <c r="L2544" s="0" t="s">
        <v>156</v>
      </c>
      <c r="M2544" s="0" t="s">
        <v>10961</v>
      </c>
      <c r="N2544" s="0" t="str">
        <f aca="false">RIGHT(M2544,LEN(M2544)-FIND(" ",M2544))</f>
        <v>ROGERS AVE SE</v>
      </c>
      <c r="P2544" s="0" t="s">
        <v>147</v>
      </c>
      <c r="Q2544" s="0" t="s">
        <v>148</v>
      </c>
      <c r="R2544" s="0" t="n">
        <v>44484</v>
      </c>
      <c r="AD2544" s="0" t="s">
        <v>149</v>
      </c>
      <c r="AE2544" s="0" t="s">
        <v>150</v>
      </c>
      <c r="AF2544" s="0" t="s">
        <v>151</v>
      </c>
      <c r="AH2544" s="0" t="n">
        <v>14</v>
      </c>
      <c r="AI2544" s="0" t="n">
        <v>11</v>
      </c>
      <c r="AN2544" s="0" t="s">
        <v>147</v>
      </c>
      <c r="AO2544" s="0" t="s">
        <v>10469</v>
      </c>
      <c r="AP2544" s="0" t="s">
        <v>10470</v>
      </c>
      <c r="AQ2544" s="0" t="n">
        <v>9</v>
      </c>
      <c r="AR2544" s="0" t="n">
        <v>64</v>
      </c>
      <c r="AS2544" s="0" t="n">
        <v>32</v>
      </c>
      <c r="AU2544" s="0" t="n">
        <f aca="false">COUNTA($BA$2544:$EH$2544)</f>
        <v>26</v>
      </c>
      <c r="AV2544" s="0" t="n">
        <f aca="false">COUNTIF($BA$2544:$EH$2544,"D")</f>
        <v>1</v>
      </c>
      <c r="AW2544" s="0" t="n">
        <f aca="false">COUNTIF($BA$2544:$EH$2544,"R")</f>
        <v>6</v>
      </c>
      <c r="AX2544" s="0" t="n">
        <f aca="false">IF(BN2544="D",1,0)+IF(BO2544="D",1,0)+IF(BT2544="D",1,0)+IF(BU2544="D",1,0)+IF(BW2544="D",1,0)+IF(CC2544="D",1,0)+IF(CD2544="D",1,0)+IF(CE2544="D",1,0)+IF(CF2544="D",1,0)+IF(CL2544="D",1,0)+IF(CM2544="D",1,0)+IF(CQ2544="D",1,0)+IF(CR2544="D",1,0)+IF(CS2544="D",1,0)+IF(CW2544="D",1,0)+IF(CX2544="D",1,0)+IF(DD2544="D",1,0)+IF(DE2544="D",1,0)+IF(DJ2544="D",1,0)+IF(DK2544="D",1,0)+IF(DO2544="D",1,0)+IF(DP2544="D",1,0)+IF(DQ2544="D",1,0)+IF(DW2544="D",1,0)+IF(DZ2544="D",1,0)+IF(EH2544="D",1,0)</f>
        <v>1</v>
      </c>
      <c r="AY2544" s="0" t="n">
        <f aca="false">IF(DJ2544&lt;&gt;"",1,0)+IF(DK2544&lt;&gt;"",1,0)+IF(DM2544&lt;&gt;"",1,0)+IF(DO2544&lt;&gt;"",1,0)+IF(DP2544&lt;&gt;"",1,0)+IF(DQ2544&lt;&gt;"",1,0)+IF(DS2544&lt;&gt;"",1,0)+IF(DT2544&lt;&gt;"",1,0)+IF(DV2544&lt;&gt;"",1,0)+IF(DW2544&lt;&gt;"",1,0)+IF(DX2544&lt;&gt;"",1,0)+IF(DY2544&lt;&gt;"",1,0)+IF(DZ2544&lt;&gt;"",1,0)+IF(EB2544&lt;&gt;"",1,0)+IF(EC2544&lt;&gt;"",1,0)+IF(ED2544&lt;&gt;"",1,0)+IF(EG2544&lt;&gt;"",1,0)+IF(EH2544&lt;&gt;"",1,0)</f>
        <v>5</v>
      </c>
      <c r="AZ2544" s="0" t="n">
        <f aca="false">IF(EH2544&lt;&gt;"",1,0)</f>
        <v>1</v>
      </c>
      <c r="BB2544" s="0" t="s">
        <v>154</v>
      </c>
      <c r="CA2544" s="0" t="s">
        <v>155</v>
      </c>
      <c r="CG2544" s="0" t="s">
        <v>155</v>
      </c>
      <c r="CK2544" s="0" t="s">
        <v>155</v>
      </c>
      <c r="CN2544" s="0" t="s">
        <v>155</v>
      </c>
      <c r="CO2544" s="0" t="s">
        <v>145</v>
      </c>
      <c r="CP2544" s="0" t="s">
        <v>155</v>
      </c>
      <c r="CT2544" s="0" t="s">
        <v>155</v>
      </c>
      <c r="CV2544" s="0" t="s">
        <v>155</v>
      </c>
      <c r="CY2544" s="0" t="s">
        <v>155</v>
      </c>
      <c r="CZ2544" s="0" t="s">
        <v>145</v>
      </c>
      <c r="DC2544" s="0" t="s">
        <v>155</v>
      </c>
      <c r="DF2544" s="0" t="s">
        <v>155</v>
      </c>
      <c r="DG2544" s="0" t="s">
        <v>145</v>
      </c>
      <c r="DI2544" s="0" t="s">
        <v>155</v>
      </c>
      <c r="DL2544" s="0" t="s">
        <v>155</v>
      </c>
      <c r="DM2544" s="0" t="s">
        <v>145</v>
      </c>
      <c r="DN2544" s="0" t="s">
        <v>155</v>
      </c>
      <c r="DR2544" s="0" t="s">
        <v>155</v>
      </c>
      <c r="DS2544" s="0" t="s">
        <v>145</v>
      </c>
      <c r="DU2544" s="0" t="s">
        <v>155</v>
      </c>
      <c r="DX2544" s="0" t="s">
        <v>155</v>
      </c>
      <c r="EA2544" s="0" t="s">
        <v>155</v>
      </c>
      <c r="ED2544" s="0" t="s">
        <v>145</v>
      </c>
      <c r="EF2544" s="0" t="s">
        <v>155</v>
      </c>
      <c r="EH2544" s="0" t="s">
        <v>156</v>
      </c>
    </row>
    <row r="2545" customFormat="false" ht="15" hidden="false" customHeight="false" outlineLevel="0" collapsed="false">
      <c r="A2545" s="0" t="s">
        <v>10962</v>
      </c>
      <c r="B2545" s="0" t="n">
        <v>78</v>
      </c>
      <c r="C2545" s="0" t="n">
        <v>394681</v>
      </c>
      <c r="D2545" s="0" t="s">
        <v>617</v>
      </c>
      <c r="E2545" s="0" t="s">
        <v>1450</v>
      </c>
      <c r="F2545" s="0" t="str">
        <f aca="false">CONCATENATE(D2545," ",LEFT(H2545,4),"T=",AU2545,"D=",AV2545,"R=",AW2545,"M=",AX2545,"L=",AY2545,"B=",AZ2545)</f>
        <v>DAVIS T=5D=0R=0M=0L=0B=0</v>
      </c>
      <c r="G2545" s="0" t="s">
        <v>269</v>
      </c>
      <c r="I2545" s="0" t="s">
        <v>10963</v>
      </c>
      <c r="J2545" s="0" t="s">
        <v>10964</v>
      </c>
      <c r="K2545" s="0" t="s">
        <v>144</v>
      </c>
      <c r="M2545" s="0" t="s">
        <v>10965</v>
      </c>
      <c r="N2545" s="0" t="str">
        <f aca="false">RIGHT(M2545,LEN(M2545)-FIND(" ",M2545))</f>
        <v>HAZELWOOD AVE SE</v>
      </c>
      <c r="P2545" s="0" t="s">
        <v>147</v>
      </c>
      <c r="Q2545" s="0" t="s">
        <v>148</v>
      </c>
      <c r="R2545" s="0" t="n">
        <v>44484</v>
      </c>
      <c r="AD2545" s="0" t="s">
        <v>149</v>
      </c>
      <c r="AE2545" s="0" t="s">
        <v>150</v>
      </c>
      <c r="AF2545" s="0" t="s">
        <v>151</v>
      </c>
      <c r="AH2545" s="0" t="n">
        <v>14</v>
      </c>
      <c r="AI2545" s="0" t="n">
        <v>11</v>
      </c>
      <c r="AN2545" s="0" t="s">
        <v>147</v>
      </c>
      <c r="AO2545" s="0" t="s">
        <v>10469</v>
      </c>
      <c r="AP2545" s="0" t="s">
        <v>10470</v>
      </c>
      <c r="AQ2545" s="0" t="n">
        <v>9</v>
      </c>
      <c r="AR2545" s="0" t="n">
        <v>64</v>
      </c>
      <c r="AS2545" s="0" t="n">
        <v>32</v>
      </c>
      <c r="AU2545" s="0" t="n">
        <f aca="false">COUNTA($BA$2545:$EH$2545)</f>
        <v>5</v>
      </c>
      <c r="AV2545" s="0" t="n">
        <f aca="false">COUNTIF($BA$2545:$EH$2545,"D")</f>
        <v>0</v>
      </c>
      <c r="AW2545" s="0" t="n">
        <f aca="false">COUNTIF($BA$2545:$EH$2545,"R")</f>
        <v>0</v>
      </c>
      <c r="AX2545" s="0" t="n">
        <f aca="false">IF(BN2545="D",1,0)+IF(BO2545="D",1,0)+IF(BT2545="D",1,0)+IF(BU2545="D",1,0)+IF(BW2545="D",1,0)+IF(CC2545="D",1,0)+IF(CD2545="D",1,0)+IF(CE2545="D",1,0)+IF(CF2545="D",1,0)+IF(CL2545="D",1,0)+IF(CM2545="D",1,0)+IF(CQ2545="D",1,0)+IF(CR2545="D",1,0)+IF(CS2545="D",1,0)+IF(CW2545="D",1,0)+IF(CX2545="D",1,0)+IF(DD2545="D",1,0)+IF(DE2545="D",1,0)+IF(DJ2545="D",1,0)+IF(DK2545="D",1,0)+IF(DO2545="D",1,0)+IF(DP2545="D",1,0)+IF(DQ2545="D",1,0)+IF(DW2545="D",1,0)+IF(DZ2545="D",1,0)+IF(EH2545="D",1,0)</f>
        <v>0</v>
      </c>
      <c r="AY2545" s="0" t="n">
        <f aca="false">IF(DJ2545&lt;&gt;"",1,0)+IF(DK2545&lt;&gt;"",1,0)+IF(DM2545&lt;&gt;"",1,0)+IF(DO2545&lt;&gt;"",1,0)+IF(DP2545&lt;&gt;"",1,0)+IF(DQ2545&lt;&gt;"",1,0)+IF(DS2545&lt;&gt;"",1,0)+IF(DT2545&lt;&gt;"",1,0)+IF(DV2545&lt;&gt;"",1,0)+IF(DW2545&lt;&gt;"",1,0)+IF(DX2545&lt;&gt;"",1,0)+IF(DY2545&lt;&gt;"",1,0)+IF(DZ2545&lt;&gt;"",1,0)+IF(EB2545&lt;&gt;"",1,0)+IF(EC2545&lt;&gt;"",1,0)+IF(ED2545&lt;&gt;"",1,0)+IF(EG2545&lt;&gt;"",1,0)+IF(EH2545&lt;&gt;"",1,0)</f>
        <v>0</v>
      </c>
      <c r="AZ2545" s="0" t="n">
        <f aca="false">IF(EH2545&lt;&gt;"",1,0)</f>
        <v>0</v>
      </c>
      <c r="BB2545" s="0" t="s">
        <v>154</v>
      </c>
      <c r="DN2545" s="0" t="s">
        <v>155</v>
      </c>
      <c r="DU2545" s="0" t="s">
        <v>155</v>
      </c>
      <c r="EA2545" s="0" t="s">
        <v>155</v>
      </c>
      <c r="EF2545" s="0" t="s">
        <v>155</v>
      </c>
    </row>
    <row r="2546" customFormat="false" ht="15" hidden="false" customHeight="false" outlineLevel="0" collapsed="false">
      <c r="A2546" s="0" t="s">
        <v>10966</v>
      </c>
      <c r="B2546" s="0" t="n">
        <v>78</v>
      </c>
      <c r="C2546" s="0" t="n">
        <v>422741</v>
      </c>
      <c r="D2546" s="0" t="s">
        <v>10967</v>
      </c>
      <c r="E2546" s="0" t="s">
        <v>10968</v>
      </c>
      <c r="F2546" s="0" t="str">
        <f aca="false">CONCATENATE(D2546," ",LEFT(H2546,4),"T=",AU2546,"D=",AV2546,"R=",AW2546,"M=",AX2546,"L=",AY2546,"B=",AZ2546)</f>
        <v>STRINGFIELD T=2D=0R=0M=0L=0B=0</v>
      </c>
      <c r="G2546" s="0" t="s">
        <v>208</v>
      </c>
      <c r="I2546" s="0" t="s">
        <v>10969</v>
      </c>
      <c r="J2546" s="0" t="s">
        <v>1080</v>
      </c>
      <c r="K2546" s="0" t="s">
        <v>182</v>
      </c>
      <c r="M2546" s="0" t="s">
        <v>10970</v>
      </c>
      <c r="N2546" s="0" t="str">
        <f aca="false">RIGHT(M2546,LEN(M2546)-FIND(" ",M2546))</f>
        <v>HAZELWOOD AVE SE</v>
      </c>
      <c r="P2546" s="0" t="s">
        <v>147</v>
      </c>
      <c r="Q2546" s="0" t="s">
        <v>148</v>
      </c>
      <c r="R2546" s="0" t="n">
        <v>44483</v>
      </c>
      <c r="AD2546" s="0" t="s">
        <v>149</v>
      </c>
      <c r="AE2546" s="0" t="s">
        <v>150</v>
      </c>
      <c r="AF2546" s="0" t="s">
        <v>151</v>
      </c>
      <c r="AH2546" s="0" t="n">
        <v>14</v>
      </c>
      <c r="AI2546" s="0" t="n">
        <v>11</v>
      </c>
      <c r="AN2546" s="0" t="s">
        <v>147</v>
      </c>
      <c r="AO2546" s="0" t="s">
        <v>10469</v>
      </c>
      <c r="AP2546" s="0" t="s">
        <v>10470</v>
      </c>
      <c r="AQ2546" s="0" t="n">
        <v>9</v>
      </c>
      <c r="AR2546" s="0" t="n">
        <v>64</v>
      </c>
      <c r="AS2546" s="0" t="n">
        <v>32</v>
      </c>
      <c r="AU2546" s="0" t="n">
        <f aca="false">COUNTA($BA$2546:$EH$2546)</f>
        <v>2</v>
      </c>
      <c r="AV2546" s="0" t="n">
        <f aca="false">COUNTIF($BA$2546:$EH$2546,"D")</f>
        <v>0</v>
      </c>
      <c r="AW2546" s="0" t="n">
        <f aca="false">COUNTIF($BA$2546:$EH$2546,"R")</f>
        <v>0</v>
      </c>
      <c r="AX2546" s="0" t="n">
        <f aca="false">IF(BN2546="D",1,0)+IF(BO2546="D",1,0)+IF(BT2546="D",1,0)+IF(BU2546="D",1,0)+IF(BW2546="D",1,0)+IF(CC2546="D",1,0)+IF(CD2546="D",1,0)+IF(CE2546="D",1,0)+IF(CF2546="D",1,0)+IF(CL2546="D",1,0)+IF(CM2546="D",1,0)+IF(CQ2546="D",1,0)+IF(CR2546="D",1,0)+IF(CS2546="D",1,0)+IF(CW2546="D",1,0)+IF(CX2546="D",1,0)+IF(DD2546="D",1,0)+IF(DE2546="D",1,0)+IF(DJ2546="D",1,0)+IF(DK2546="D",1,0)+IF(DO2546="D",1,0)+IF(DP2546="D",1,0)+IF(DQ2546="D",1,0)+IF(DW2546="D",1,0)+IF(DZ2546="D",1,0)+IF(EH2546="D",1,0)</f>
        <v>0</v>
      </c>
      <c r="AY2546" s="0" t="n">
        <f aca="false">IF(DJ2546&lt;&gt;"",1,0)+IF(DK2546&lt;&gt;"",1,0)+IF(DM2546&lt;&gt;"",1,0)+IF(DO2546&lt;&gt;"",1,0)+IF(DP2546&lt;&gt;"",1,0)+IF(DQ2546&lt;&gt;"",1,0)+IF(DS2546&lt;&gt;"",1,0)+IF(DT2546&lt;&gt;"",1,0)+IF(DV2546&lt;&gt;"",1,0)+IF(DW2546&lt;&gt;"",1,0)+IF(DX2546&lt;&gt;"",1,0)+IF(DY2546&lt;&gt;"",1,0)+IF(DZ2546&lt;&gt;"",1,0)+IF(EB2546&lt;&gt;"",1,0)+IF(EC2546&lt;&gt;"",1,0)+IF(ED2546&lt;&gt;"",1,0)+IF(EG2546&lt;&gt;"",1,0)+IF(EH2546&lt;&gt;"",1,0)</f>
        <v>0</v>
      </c>
      <c r="AZ2546" s="0" t="n">
        <f aca="false">IF(EH2546&lt;&gt;"",1,0)</f>
        <v>0</v>
      </c>
      <c r="BB2546" s="0" t="s">
        <v>154</v>
      </c>
      <c r="DC2546" s="0" t="s">
        <v>155</v>
      </c>
    </row>
    <row r="2547" customFormat="false" ht="15" hidden="false" customHeight="false" outlineLevel="0" collapsed="false">
      <c r="A2547" s="0" t="s">
        <v>10971</v>
      </c>
      <c r="B2547" s="0" t="n">
        <v>78</v>
      </c>
      <c r="C2547" s="0" t="n">
        <v>453569</v>
      </c>
      <c r="D2547" s="0" t="s">
        <v>10972</v>
      </c>
      <c r="E2547" s="0" t="s">
        <v>10973</v>
      </c>
      <c r="F2547" s="0" t="str">
        <f aca="false">CONCATENATE(D2547," ",LEFT(H2547,4),"T=",AU2547,"D=",AV2547,"R=",AW2547,"M=",AX2547,"L=",AY2547,"B=",AZ2547)</f>
        <v>HICKMAN T=1D=0R=0M=0L=0B=0</v>
      </c>
      <c r="G2547" s="0" t="s">
        <v>349</v>
      </c>
      <c r="I2547" s="0" t="s">
        <v>10974</v>
      </c>
      <c r="J2547" s="0" t="s">
        <v>9695</v>
      </c>
      <c r="K2547" s="0" t="s">
        <v>182</v>
      </c>
      <c r="M2547" s="0" t="s">
        <v>10975</v>
      </c>
      <c r="N2547" s="0" t="str">
        <f aca="false">RIGHT(M2547,LEN(M2547)-FIND(" ",M2547))</f>
        <v>HAZELWOOD AVE SE</v>
      </c>
      <c r="P2547" s="0" t="s">
        <v>147</v>
      </c>
      <c r="Q2547" s="0" t="s">
        <v>148</v>
      </c>
      <c r="R2547" s="0" t="n">
        <v>44484</v>
      </c>
      <c r="AD2547" s="0" t="s">
        <v>149</v>
      </c>
      <c r="AE2547" s="0" t="s">
        <v>150</v>
      </c>
      <c r="AF2547" s="0" t="s">
        <v>151</v>
      </c>
      <c r="AH2547" s="0" t="n">
        <v>14</v>
      </c>
      <c r="AI2547" s="0" t="n">
        <v>11</v>
      </c>
      <c r="AN2547" s="0" t="s">
        <v>147</v>
      </c>
      <c r="AO2547" s="0" t="s">
        <v>10469</v>
      </c>
      <c r="AP2547" s="0" t="s">
        <v>10470</v>
      </c>
      <c r="AQ2547" s="0" t="n">
        <v>9</v>
      </c>
      <c r="AR2547" s="0" t="n">
        <v>64</v>
      </c>
      <c r="AS2547" s="0" t="n">
        <v>32</v>
      </c>
      <c r="AU2547" s="0" t="n">
        <f aca="false">COUNTA($BA$2547:$EH$2547)</f>
        <v>1</v>
      </c>
      <c r="AV2547" s="0" t="n">
        <f aca="false">COUNTIF($BA$2547:$EH$2547,"D")</f>
        <v>0</v>
      </c>
      <c r="AW2547" s="0" t="n">
        <f aca="false">COUNTIF($BA$2547:$EH$2547,"R")</f>
        <v>0</v>
      </c>
      <c r="AX2547" s="0" t="n">
        <f aca="false">IF(BN2547="D",1,0)+IF(BO2547="D",1,0)+IF(BT2547="D",1,0)+IF(BU2547="D",1,0)+IF(BW2547="D",1,0)+IF(CC2547="D",1,0)+IF(CD2547="D",1,0)+IF(CE2547="D",1,0)+IF(CF2547="D",1,0)+IF(CL2547="D",1,0)+IF(CM2547="D",1,0)+IF(CQ2547="D",1,0)+IF(CR2547="D",1,0)+IF(CS2547="D",1,0)+IF(CW2547="D",1,0)+IF(CX2547="D",1,0)+IF(DD2547="D",1,0)+IF(DE2547="D",1,0)+IF(DJ2547="D",1,0)+IF(DK2547="D",1,0)+IF(DO2547="D",1,0)+IF(DP2547="D",1,0)+IF(DQ2547="D",1,0)+IF(DW2547="D",1,0)+IF(DZ2547="D",1,0)+IF(EH2547="D",1,0)</f>
        <v>0</v>
      </c>
      <c r="AY2547" s="0" t="n">
        <f aca="false">IF(DJ2547&lt;&gt;"",1,0)+IF(DK2547&lt;&gt;"",1,0)+IF(DM2547&lt;&gt;"",1,0)+IF(DO2547&lt;&gt;"",1,0)+IF(DP2547&lt;&gt;"",1,0)+IF(DQ2547&lt;&gt;"",1,0)+IF(DS2547&lt;&gt;"",1,0)+IF(DT2547&lt;&gt;"",1,0)+IF(DV2547&lt;&gt;"",1,0)+IF(DW2547&lt;&gt;"",1,0)+IF(DX2547&lt;&gt;"",1,0)+IF(DY2547&lt;&gt;"",1,0)+IF(DZ2547&lt;&gt;"",1,0)+IF(EB2547&lt;&gt;"",1,0)+IF(EC2547&lt;&gt;"",1,0)+IF(ED2547&lt;&gt;"",1,0)+IF(EG2547&lt;&gt;"",1,0)+IF(EH2547&lt;&gt;"",1,0)</f>
        <v>0</v>
      </c>
      <c r="AZ2547" s="0" t="n">
        <f aca="false">IF(EH2547&lt;&gt;"",1,0)</f>
        <v>0</v>
      </c>
      <c r="BB2547" s="0" t="s">
        <v>154</v>
      </c>
    </row>
    <row r="2548" customFormat="false" ht="15" hidden="false" customHeight="false" outlineLevel="0" collapsed="false">
      <c r="A2548" s="0" t="s">
        <v>10976</v>
      </c>
      <c r="B2548" s="0" t="n">
        <v>78</v>
      </c>
      <c r="C2548" s="0" t="n">
        <v>281043</v>
      </c>
      <c r="D2548" s="0" t="s">
        <v>10977</v>
      </c>
      <c r="E2548" s="0" t="s">
        <v>10978</v>
      </c>
      <c r="F2548" s="0" t="str">
        <f aca="false">CONCATENATE(D2548," ",LEFT(H2548,4),"T=",AU2548,"D=",AV2548,"R=",AW2548,"M=",AX2548,"L=",AY2548,"B=",AZ2548)</f>
        <v>LEEWORTHY T=13D=1R=1M=0L=2B=0</v>
      </c>
      <c r="G2548" s="0" t="s">
        <v>1489</v>
      </c>
      <c r="I2548" s="0" t="s">
        <v>10979</v>
      </c>
      <c r="J2548" s="0" t="s">
        <v>10980</v>
      </c>
      <c r="K2548" s="0" t="s">
        <v>144</v>
      </c>
      <c r="M2548" s="0" t="s">
        <v>10981</v>
      </c>
      <c r="N2548" s="0" t="str">
        <f aca="false">RIGHT(M2548,LEN(M2548)-FIND(" ",M2548))</f>
        <v>WILLARD AVE SE</v>
      </c>
      <c r="P2548" s="0" t="s">
        <v>147</v>
      </c>
      <c r="Q2548" s="0" t="s">
        <v>148</v>
      </c>
      <c r="R2548" s="0" t="n">
        <v>44484</v>
      </c>
      <c r="AD2548" s="0" t="s">
        <v>149</v>
      </c>
      <c r="AE2548" s="0" t="s">
        <v>150</v>
      </c>
      <c r="AF2548" s="0" t="s">
        <v>151</v>
      </c>
      <c r="AH2548" s="0" t="n">
        <v>14</v>
      </c>
      <c r="AI2548" s="0" t="n">
        <v>11</v>
      </c>
      <c r="AN2548" s="0" t="s">
        <v>147</v>
      </c>
      <c r="AO2548" s="0" t="s">
        <v>10469</v>
      </c>
      <c r="AP2548" s="0" t="s">
        <v>10470</v>
      </c>
      <c r="AQ2548" s="0" t="n">
        <v>9</v>
      </c>
      <c r="AR2548" s="0" t="n">
        <v>64</v>
      </c>
      <c r="AS2548" s="0" t="n">
        <v>32</v>
      </c>
      <c r="AU2548" s="0" t="n">
        <f aca="false">COUNTA($BA$2548:$EH$2548)</f>
        <v>13</v>
      </c>
      <c r="AV2548" s="0" t="n">
        <f aca="false">COUNTIF($BA$2548:$EH$2548,"D")</f>
        <v>1</v>
      </c>
      <c r="AW2548" s="0" t="n">
        <f aca="false">COUNTIF($BA$2548:$EH$2548,"R")</f>
        <v>1</v>
      </c>
      <c r="AX2548" s="0" t="n">
        <f aca="false">IF(BN2548="D",1,0)+IF(BO2548="D",1,0)+IF(BT2548="D",1,0)+IF(BU2548="D",1,0)+IF(BW2548="D",1,0)+IF(CC2548="D",1,0)+IF(CD2548="D",1,0)+IF(CE2548="D",1,0)+IF(CF2548="D",1,0)+IF(CL2548="D",1,0)+IF(CM2548="D",1,0)+IF(CQ2548="D",1,0)+IF(CR2548="D",1,0)+IF(CS2548="D",1,0)+IF(CW2548="D",1,0)+IF(CX2548="D",1,0)+IF(DD2548="D",1,0)+IF(DE2548="D",1,0)+IF(DJ2548="D",1,0)+IF(DK2548="D",1,0)+IF(DO2548="D",1,0)+IF(DP2548="D",1,0)+IF(DQ2548="D",1,0)+IF(DW2548="D",1,0)+IF(DZ2548="D",1,0)+IF(EH2548="D",1,0)</f>
        <v>0</v>
      </c>
      <c r="AY2548" s="0" t="n">
        <f aca="false">IF(DJ2548&lt;&gt;"",1,0)+IF(DK2548&lt;&gt;"",1,0)+IF(DM2548&lt;&gt;"",1,0)+IF(DO2548&lt;&gt;"",1,0)+IF(DP2548&lt;&gt;"",1,0)+IF(DQ2548&lt;&gt;"",1,0)+IF(DS2548&lt;&gt;"",1,0)+IF(DT2548&lt;&gt;"",1,0)+IF(DV2548&lt;&gt;"",1,0)+IF(DW2548&lt;&gt;"",1,0)+IF(DX2548&lt;&gt;"",1,0)+IF(DY2548&lt;&gt;"",1,0)+IF(DZ2548&lt;&gt;"",1,0)+IF(EB2548&lt;&gt;"",1,0)+IF(EC2548&lt;&gt;"",1,0)+IF(ED2548&lt;&gt;"",1,0)+IF(EG2548&lt;&gt;"",1,0)+IF(EH2548&lt;&gt;"",1,0)</f>
        <v>2</v>
      </c>
      <c r="AZ2548" s="0" t="n">
        <f aca="false">IF(EH2548&lt;&gt;"",1,0)</f>
        <v>0</v>
      </c>
      <c r="BB2548" s="0" t="s">
        <v>154</v>
      </c>
      <c r="BD2548" s="0" t="s">
        <v>155</v>
      </c>
      <c r="BJ2548" s="0" t="s">
        <v>155</v>
      </c>
      <c r="BL2548" s="0" t="s">
        <v>155</v>
      </c>
      <c r="BY2548" s="0" t="s">
        <v>156</v>
      </c>
      <c r="DC2548" s="0" t="s">
        <v>155</v>
      </c>
      <c r="DI2548" s="0" t="s">
        <v>155</v>
      </c>
      <c r="DM2548" s="0" t="s">
        <v>145</v>
      </c>
      <c r="DN2548" s="0" t="s">
        <v>155</v>
      </c>
      <c r="DU2548" s="0" t="s">
        <v>155</v>
      </c>
      <c r="DX2548" s="0" t="s">
        <v>155</v>
      </c>
      <c r="EA2548" s="0" t="s">
        <v>155</v>
      </c>
      <c r="EF2548" s="0" t="s">
        <v>155</v>
      </c>
    </row>
    <row r="2549" customFormat="false" ht="15" hidden="false" customHeight="false" outlineLevel="0" collapsed="false">
      <c r="A2549" s="0" t="s">
        <v>10982</v>
      </c>
      <c r="B2549" s="0" t="n">
        <v>78</v>
      </c>
      <c r="C2549" s="0" t="n">
        <v>487690</v>
      </c>
      <c r="D2549" s="0" t="s">
        <v>2479</v>
      </c>
      <c r="E2549" s="0" t="s">
        <v>450</v>
      </c>
      <c r="F2549" s="0" t="str">
        <f aca="false">CONCATENATE(D2549," ",LEFT(H2549,4),"T=",AU2549,"D=",AV2549,"R=",AW2549,"M=",AX2549,"L=",AY2549,"B=",AZ2549)</f>
        <v>DENNIS T=1D=0R=0M=0L=0B=0</v>
      </c>
      <c r="G2549" s="0" t="s">
        <v>141</v>
      </c>
      <c r="I2549" s="0" t="s">
        <v>10983</v>
      </c>
      <c r="J2549" s="0" t="s">
        <v>4539</v>
      </c>
      <c r="K2549" s="0" t="s">
        <v>144</v>
      </c>
      <c r="M2549" s="0" t="s">
        <v>10984</v>
      </c>
      <c r="N2549" s="0" t="str">
        <f aca="false">RIGHT(M2549,LEN(M2549)-FIND(" ",M2549))</f>
        <v>BELVEDERE AVE SE</v>
      </c>
      <c r="P2549" s="0" t="s">
        <v>147</v>
      </c>
      <c r="Q2549" s="0" t="s">
        <v>148</v>
      </c>
      <c r="R2549" s="0" t="n">
        <v>44484</v>
      </c>
      <c r="AD2549" s="0" t="s">
        <v>149</v>
      </c>
      <c r="AE2549" s="0" t="s">
        <v>150</v>
      </c>
      <c r="AF2549" s="0" t="s">
        <v>151</v>
      </c>
      <c r="AH2549" s="0" t="n">
        <v>14</v>
      </c>
      <c r="AI2549" s="0" t="n">
        <v>11</v>
      </c>
      <c r="AN2549" s="0" t="s">
        <v>147</v>
      </c>
      <c r="AO2549" s="0" t="s">
        <v>10469</v>
      </c>
      <c r="AP2549" s="0" t="s">
        <v>10470</v>
      </c>
      <c r="AQ2549" s="0" t="n">
        <v>9</v>
      </c>
      <c r="AR2549" s="0" t="n">
        <v>64</v>
      </c>
      <c r="AS2549" s="0" t="n">
        <v>32</v>
      </c>
      <c r="AU2549" s="0" t="n">
        <f aca="false">COUNTA($BA$2549:$EH$2549)</f>
        <v>1</v>
      </c>
      <c r="AV2549" s="0" t="n">
        <f aca="false">COUNTIF($BA$2549:$EH$2549,"D")</f>
        <v>0</v>
      </c>
      <c r="AW2549" s="0" t="n">
        <f aca="false">COUNTIF($BA$2549:$EH$2549,"R")</f>
        <v>0</v>
      </c>
      <c r="AX2549" s="0" t="n">
        <f aca="false">IF(BN2549="D",1,0)+IF(BO2549="D",1,0)+IF(BT2549="D",1,0)+IF(BU2549="D",1,0)+IF(BW2549="D",1,0)+IF(CC2549="D",1,0)+IF(CD2549="D",1,0)+IF(CE2549="D",1,0)+IF(CF2549="D",1,0)+IF(CL2549="D",1,0)+IF(CM2549="D",1,0)+IF(CQ2549="D",1,0)+IF(CR2549="D",1,0)+IF(CS2549="D",1,0)+IF(CW2549="D",1,0)+IF(CX2549="D",1,0)+IF(DD2549="D",1,0)+IF(DE2549="D",1,0)+IF(DJ2549="D",1,0)+IF(DK2549="D",1,0)+IF(DO2549="D",1,0)+IF(DP2549="D",1,0)+IF(DQ2549="D",1,0)+IF(DW2549="D",1,0)+IF(DZ2549="D",1,0)+IF(EH2549="D",1,0)</f>
        <v>0</v>
      </c>
      <c r="AY2549" s="0" t="n">
        <f aca="false">IF(DJ2549&lt;&gt;"",1,0)+IF(DK2549&lt;&gt;"",1,0)+IF(DM2549&lt;&gt;"",1,0)+IF(DO2549&lt;&gt;"",1,0)+IF(DP2549&lt;&gt;"",1,0)+IF(DQ2549&lt;&gt;"",1,0)+IF(DS2549&lt;&gt;"",1,0)+IF(DT2549&lt;&gt;"",1,0)+IF(DV2549&lt;&gt;"",1,0)+IF(DW2549&lt;&gt;"",1,0)+IF(DX2549&lt;&gt;"",1,0)+IF(DY2549&lt;&gt;"",1,0)+IF(DZ2549&lt;&gt;"",1,0)+IF(EB2549&lt;&gt;"",1,0)+IF(EC2549&lt;&gt;"",1,0)+IF(ED2549&lt;&gt;"",1,0)+IF(EG2549&lt;&gt;"",1,0)+IF(EH2549&lt;&gt;"",1,0)</f>
        <v>0</v>
      </c>
      <c r="AZ2549" s="0" t="n">
        <f aca="false">IF(EH2549&lt;&gt;"",1,0)</f>
        <v>0</v>
      </c>
      <c r="BB2549" s="0" t="s">
        <v>154</v>
      </c>
    </row>
    <row r="2550" customFormat="false" ht="15" hidden="false" customHeight="false" outlineLevel="0" collapsed="false">
      <c r="A2550" s="0" t="s">
        <v>10985</v>
      </c>
      <c r="B2550" s="0" t="n">
        <v>78</v>
      </c>
      <c r="C2550" s="0" t="n">
        <v>429183</v>
      </c>
      <c r="D2550" s="0" t="s">
        <v>177</v>
      </c>
      <c r="E2550" s="0" t="s">
        <v>1499</v>
      </c>
      <c r="F2550" s="0" t="str">
        <f aca="false">CONCATENATE(D2550," ",LEFT(H2550,4),"T=",AU2550,"D=",AV2550,"R=",AW2550,"M=",AX2550,"L=",AY2550,"B=",AZ2550)</f>
        <v>JOHNSON T=1D=0R=0M=0L=0B=0</v>
      </c>
      <c r="G2550" s="0" t="s">
        <v>141</v>
      </c>
      <c r="I2550" s="0" t="s">
        <v>10986</v>
      </c>
      <c r="J2550" s="0" t="s">
        <v>10987</v>
      </c>
      <c r="K2550" s="0" t="s">
        <v>182</v>
      </c>
      <c r="M2550" s="0" t="s">
        <v>10988</v>
      </c>
      <c r="N2550" s="0" t="str">
        <f aca="false">RIGHT(M2550,LEN(M2550)-FIND(" ",M2550))</f>
        <v>ADELAIDE AVE SE</v>
      </c>
      <c r="P2550" s="0" t="s">
        <v>147</v>
      </c>
      <c r="Q2550" s="0" t="s">
        <v>148</v>
      </c>
      <c r="R2550" s="0" t="n">
        <v>44484</v>
      </c>
      <c r="AD2550" s="0" t="s">
        <v>149</v>
      </c>
      <c r="AE2550" s="0" t="s">
        <v>150</v>
      </c>
      <c r="AF2550" s="0" t="s">
        <v>151</v>
      </c>
      <c r="AH2550" s="0" t="n">
        <v>14</v>
      </c>
      <c r="AI2550" s="0" t="n">
        <v>11</v>
      </c>
      <c r="AN2550" s="0" t="s">
        <v>147</v>
      </c>
      <c r="AO2550" s="0" t="s">
        <v>10469</v>
      </c>
      <c r="AP2550" s="0" t="s">
        <v>10470</v>
      </c>
      <c r="AQ2550" s="0" t="n">
        <v>9</v>
      </c>
      <c r="AR2550" s="0" t="n">
        <v>64</v>
      </c>
      <c r="AS2550" s="0" t="n">
        <v>32</v>
      </c>
      <c r="AU2550" s="0" t="n">
        <f aca="false">COUNTA($BA$2550:$EH$2550)</f>
        <v>1</v>
      </c>
      <c r="AV2550" s="0" t="n">
        <f aca="false">COUNTIF($BA$2550:$EH$2550,"D")</f>
        <v>0</v>
      </c>
      <c r="AW2550" s="0" t="n">
        <f aca="false">COUNTIF($BA$2550:$EH$2550,"R")</f>
        <v>0</v>
      </c>
      <c r="AX2550" s="0" t="n">
        <f aca="false">IF(BN2550="D",1,0)+IF(BO2550="D",1,0)+IF(BT2550="D",1,0)+IF(BU2550="D",1,0)+IF(BW2550="D",1,0)+IF(CC2550="D",1,0)+IF(CD2550="D",1,0)+IF(CE2550="D",1,0)+IF(CF2550="D",1,0)+IF(CL2550="D",1,0)+IF(CM2550="D",1,0)+IF(CQ2550="D",1,0)+IF(CR2550="D",1,0)+IF(CS2550="D",1,0)+IF(CW2550="D",1,0)+IF(CX2550="D",1,0)+IF(DD2550="D",1,0)+IF(DE2550="D",1,0)+IF(DJ2550="D",1,0)+IF(DK2550="D",1,0)+IF(DO2550="D",1,0)+IF(DP2550="D",1,0)+IF(DQ2550="D",1,0)+IF(DW2550="D",1,0)+IF(DZ2550="D",1,0)+IF(EH2550="D",1,0)</f>
        <v>0</v>
      </c>
      <c r="AY2550" s="0" t="n">
        <f aca="false">IF(DJ2550&lt;&gt;"",1,0)+IF(DK2550&lt;&gt;"",1,0)+IF(DM2550&lt;&gt;"",1,0)+IF(DO2550&lt;&gt;"",1,0)+IF(DP2550&lt;&gt;"",1,0)+IF(DQ2550&lt;&gt;"",1,0)+IF(DS2550&lt;&gt;"",1,0)+IF(DT2550&lt;&gt;"",1,0)+IF(DV2550&lt;&gt;"",1,0)+IF(DW2550&lt;&gt;"",1,0)+IF(DX2550&lt;&gt;"",1,0)+IF(DY2550&lt;&gt;"",1,0)+IF(DZ2550&lt;&gt;"",1,0)+IF(EB2550&lt;&gt;"",1,0)+IF(EC2550&lt;&gt;"",1,0)+IF(ED2550&lt;&gt;"",1,0)+IF(EG2550&lt;&gt;"",1,0)+IF(EH2550&lt;&gt;"",1,0)</f>
        <v>0</v>
      </c>
      <c r="AZ2550" s="0" t="n">
        <f aca="false">IF(EH2550&lt;&gt;"",1,0)</f>
        <v>0</v>
      </c>
      <c r="BB2550" s="0" t="s">
        <v>154</v>
      </c>
    </row>
    <row r="2551" customFormat="false" ht="15" hidden="false" customHeight="false" outlineLevel="0" collapsed="false">
      <c r="A2551" s="0" t="s">
        <v>10989</v>
      </c>
      <c r="B2551" s="0" t="n">
        <v>78</v>
      </c>
      <c r="C2551" s="0" t="n">
        <v>441411</v>
      </c>
      <c r="D2551" s="0" t="s">
        <v>177</v>
      </c>
      <c r="E2551" s="0" t="s">
        <v>10990</v>
      </c>
      <c r="F2551" s="0" t="str">
        <f aca="false">CONCATENATE(D2551," ",LEFT(H2551,4),"T=",AU2551,"D=",AV2551,"R=",AW2551,"M=",AX2551,"L=",AY2551,"B=",AZ2551)</f>
        <v>JOHNSON T=3D=0R=0M=0L=0B=0</v>
      </c>
      <c r="G2551" s="0" t="s">
        <v>1260</v>
      </c>
      <c r="I2551" s="0" t="s">
        <v>10991</v>
      </c>
      <c r="J2551" s="0" t="s">
        <v>3260</v>
      </c>
      <c r="K2551" s="0" t="s">
        <v>144</v>
      </c>
      <c r="M2551" s="0" t="s">
        <v>10992</v>
      </c>
      <c r="N2551" s="0" t="str">
        <f aca="false">RIGHT(M2551,LEN(M2551)-FIND(" ",M2551))</f>
        <v>MILTON ST SE</v>
      </c>
      <c r="P2551" s="0" t="s">
        <v>147</v>
      </c>
      <c r="Q2551" s="0" t="s">
        <v>148</v>
      </c>
      <c r="R2551" s="0" t="n">
        <v>44484</v>
      </c>
      <c r="AD2551" s="0" t="s">
        <v>149</v>
      </c>
      <c r="AE2551" s="0" t="s">
        <v>150</v>
      </c>
      <c r="AF2551" s="0" t="s">
        <v>151</v>
      </c>
      <c r="AH2551" s="0" t="n">
        <v>14</v>
      </c>
      <c r="AI2551" s="0" t="n">
        <v>11</v>
      </c>
      <c r="AN2551" s="0" t="s">
        <v>147</v>
      </c>
      <c r="AO2551" s="0" t="s">
        <v>10469</v>
      </c>
      <c r="AP2551" s="0" t="s">
        <v>10470</v>
      </c>
      <c r="AQ2551" s="0" t="n">
        <v>9</v>
      </c>
      <c r="AR2551" s="0" t="n">
        <v>64</v>
      </c>
      <c r="AS2551" s="0" t="n">
        <v>32</v>
      </c>
      <c r="AU2551" s="0" t="n">
        <f aca="false">COUNTA($BA$2551:$EH$2551)</f>
        <v>3</v>
      </c>
      <c r="AV2551" s="0" t="n">
        <f aca="false">COUNTIF($BA$2551:$EH$2551,"D")</f>
        <v>0</v>
      </c>
      <c r="AW2551" s="0" t="n">
        <f aca="false">COUNTIF($BA$2551:$EH$2551,"R")</f>
        <v>0</v>
      </c>
      <c r="AX2551" s="0" t="n">
        <f aca="false">IF(BN2551="D",1,0)+IF(BO2551="D",1,0)+IF(BT2551="D",1,0)+IF(BU2551="D",1,0)+IF(BW2551="D",1,0)+IF(CC2551="D",1,0)+IF(CD2551="D",1,0)+IF(CE2551="D",1,0)+IF(CF2551="D",1,0)+IF(CL2551="D",1,0)+IF(CM2551="D",1,0)+IF(CQ2551="D",1,0)+IF(CR2551="D",1,0)+IF(CS2551="D",1,0)+IF(CW2551="D",1,0)+IF(CX2551="D",1,0)+IF(DD2551="D",1,0)+IF(DE2551="D",1,0)+IF(DJ2551="D",1,0)+IF(DK2551="D",1,0)+IF(DO2551="D",1,0)+IF(DP2551="D",1,0)+IF(DQ2551="D",1,0)+IF(DW2551="D",1,0)+IF(DZ2551="D",1,0)+IF(EH2551="D",1,0)</f>
        <v>0</v>
      </c>
      <c r="AY2551" s="0" t="n">
        <f aca="false">IF(DJ2551&lt;&gt;"",1,0)+IF(DK2551&lt;&gt;"",1,0)+IF(DM2551&lt;&gt;"",1,0)+IF(DO2551&lt;&gt;"",1,0)+IF(DP2551&lt;&gt;"",1,0)+IF(DQ2551&lt;&gt;"",1,0)+IF(DS2551&lt;&gt;"",1,0)+IF(DT2551&lt;&gt;"",1,0)+IF(DV2551&lt;&gt;"",1,0)+IF(DW2551&lt;&gt;"",1,0)+IF(DX2551&lt;&gt;"",1,0)+IF(DY2551&lt;&gt;"",1,0)+IF(DZ2551&lt;&gt;"",1,0)+IF(EB2551&lt;&gt;"",1,0)+IF(EC2551&lt;&gt;"",1,0)+IF(ED2551&lt;&gt;"",1,0)+IF(EG2551&lt;&gt;"",1,0)+IF(EH2551&lt;&gt;"",1,0)</f>
        <v>0</v>
      </c>
      <c r="AZ2551" s="0" t="n">
        <f aca="false">IF(EH2551&lt;&gt;"",1,0)</f>
        <v>0</v>
      </c>
      <c r="BB2551" s="0" t="s">
        <v>154</v>
      </c>
      <c r="DN2551" s="0" t="s">
        <v>155</v>
      </c>
      <c r="EF2551" s="0" t="s">
        <v>155</v>
      </c>
    </row>
    <row r="2552" customFormat="false" ht="15" hidden="false" customHeight="false" outlineLevel="0" collapsed="false">
      <c r="A2552" s="0" t="s">
        <v>10993</v>
      </c>
      <c r="B2552" s="0" t="n">
        <v>78</v>
      </c>
      <c r="C2552" s="0" t="n">
        <v>413146</v>
      </c>
      <c r="D2552" s="0" t="s">
        <v>4344</v>
      </c>
      <c r="E2552" s="0" t="s">
        <v>7566</v>
      </c>
      <c r="F2552" s="0" t="str">
        <f aca="false">CONCATENATE(D2552," ",LEFT(H2552,4),"T=",AU2552,"D=",AV2552,"R=",AW2552,"M=",AX2552,"L=",AY2552,"B=",AZ2552)</f>
        <v>CAMPBELL T=1D=0R=0M=0L=0B=0</v>
      </c>
      <c r="G2552" s="0" t="s">
        <v>208</v>
      </c>
      <c r="I2552" s="0" t="s">
        <v>10994</v>
      </c>
      <c r="J2552" s="0" t="s">
        <v>10995</v>
      </c>
      <c r="K2552" s="0" t="s">
        <v>144</v>
      </c>
      <c r="M2552" s="0" t="s">
        <v>10996</v>
      </c>
      <c r="N2552" s="0" t="str">
        <f aca="false">RIGHT(M2552,LEN(M2552)-FIND(" ",M2552))</f>
        <v>HAZELWOOD AVE SE</v>
      </c>
      <c r="P2552" s="0" t="s">
        <v>147</v>
      </c>
      <c r="Q2552" s="0" t="s">
        <v>148</v>
      </c>
      <c r="R2552" s="0" t="n">
        <v>44484</v>
      </c>
      <c r="AD2552" s="0" t="s">
        <v>149</v>
      </c>
      <c r="AE2552" s="0" t="s">
        <v>150</v>
      </c>
      <c r="AF2552" s="0" t="s">
        <v>151</v>
      </c>
      <c r="AH2552" s="0" t="n">
        <v>14</v>
      </c>
      <c r="AI2552" s="0" t="n">
        <v>11</v>
      </c>
      <c r="AN2552" s="0" t="s">
        <v>147</v>
      </c>
      <c r="AO2552" s="0" t="s">
        <v>10469</v>
      </c>
      <c r="AP2552" s="0" t="s">
        <v>10470</v>
      </c>
      <c r="AQ2552" s="0" t="n">
        <v>9</v>
      </c>
      <c r="AR2552" s="0" t="n">
        <v>64</v>
      </c>
      <c r="AS2552" s="0" t="n">
        <v>32</v>
      </c>
      <c r="AU2552" s="0" t="n">
        <f aca="false">COUNTA($BA$2552:$EH$2552)</f>
        <v>1</v>
      </c>
      <c r="AV2552" s="0" t="n">
        <f aca="false">COUNTIF($BA$2552:$EH$2552,"D")</f>
        <v>0</v>
      </c>
      <c r="AW2552" s="0" t="n">
        <f aca="false">COUNTIF($BA$2552:$EH$2552,"R")</f>
        <v>0</v>
      </c>
      <c r="AX2552" s="0" t="n">
        <f aca="false">IF(BN2552="D",1,0)+IF(BO2552="D",1,0)+IF(BT2552="D",1,0)+IF(BU2552="D",1,0)+IF(BW2552="D",1,0)+IF(CC2552="D",1,0)+IF(CD2552="D",1,0)+IF(CE2552="D",1,0)+IF(CF2552="D",1,0)+IF(CL2552="D",1,0)+IF(CM2552="D",1,0)+IF(CQ2552="D",1,0)+IF(CR2552="D",1,0)+IF(CS2552="D",1,0)+IF(CW2552="D",1,0)+IF(CX2552="D",1,0)+IF(DD2552="D",1,0)+IF(DE2552="D",1,0)+IF(DJ2552="D",1,0)+IF(DK2552="D",1,0)+IF(DO2552="D",1,0)+IF(DP2552="D",1,0)+IF(DQ2552="D",1,0)+IF(DW2552="D",1,0)+IF(DZ2552="D",1,0)+IF(EH2552="D",1,0)</f>
        <v>0</v>
      </c>
      <c r="AY2552" s="0" t="n">
        <f aca="false">IF(DJ2552&lt;&gt;"",1,0)+IF(DK2552&lt;&gt;"",1,0)+IF(DM2552&lt;&gt;"",1,0)+IF(DO2552&lt;&gt;"",1,0)+IF(DP2552&lt;&gt;"",1,0)+IF(DQ2552&lt;&gt;"",1,0)+IF(DS2552&lt;&gt;"",1,0)+IF(DT2552&lt;&gt;"",1,0)+IF(DV2552&lt;&gt;"",1,0)+IF(DW2552&lt;&gt;"",1,0)+IF(DX2552&lt;&gt;"",1,0)+IF(DY2552&lt;&gt;"",1,0)+IF(DZ2552&lt;&gt;"",1,0)+IF(EB2552&lt;&gt;"",1,0)+IF(EC2552&lt;&gt;"",1,0)+IF(ED2552&lt;&gt;"",1,0)+IF(EG2552&lt;&gt;"",1,0)+IF(EH2552&lt;&gt;"",1,0)</f>
        <v>0</v>
      </c>
      <c r="AZ2552" s="0" t="n">
        <f aca="false">IF(EH2552&lt;&gt;"",1,0)</f>
        <v>0</v>
      </c>
      <c r="BB2552" s="0" t="s">
        <v>154</v>
      </c>
    </row>
    <row r="2553" customFormat="false" ht="15" hidden="false" customHeight="false" outlineLevel="0" collapsed="false">
      <c r="A2553" s="0" t="s">
        <v>10997</v>
      </c>
      <c r="B2553" s="0" t="n">
        <v>78</v>
      </c>
      <c r="C2553" s="0" t="n">
        <v>376180</v>
      </c>
      <c r="D2553" s="0" t="s">
        <v>10998</v>
      </c>
      <c r="E2553" s="0" t="s">
        <v>3240</v>
      </c>
      <c r="F2553" s="0" t="str">
        <f aca="false">CONCATENATE(D2553," ",LEFT(H2553,4),"T=",AU2553,"D=",AV2553,"R=",AW2553,"M=",AX2553,"L=",AY2553,"B=",AZ2553)</f>
        <v>BRINSKY T=1D=0R=0M=0L=0B=0</v>
      </c>
      <c r="G2553" s="0" t="s">
        <v>559</v>
      </c>
      <c r="I2553" s="0" t="s">
        <v>7039</v>
      </c>
      <c r="J2553" s="0" t="s">
        <v>1086</v>
      </c>
      <c r="K2553" s="0" t="s">
        <v>144</v>
      </c>
      <c r="M2553" s="0" t="s">
        <v>10999</v>
      </c>
      <c r="N2553" s="0" t="str">
        <f aca="false">RIGHT(M2553,LEN(M2553)-FIND(" ",M2553))</f>
        <v>BELVEDERE AVE SE</v>
      </c>
      <c r="P2553" s="0" t="s">
        <v>147</v>
      </c>
      <c r="Q2553" s="0" t="s">
        <v>148</v>
      </c>
      <c r="R2553" s="0" t="n">
        <v>44483</v>
      </c>
      <c r="AD2553" s="0" t="s">
        <v>149</v>
      </c>
      <c r="AE2553" s="0" t="s">
        <v>150</v>
      </c>
      <c r="AF2553" s="0" t="s">
        <v>151</v>
      </c>
      <c r="AH2553" s="0" t="n">
        <v>14</v>
      </c>
      <c r="AI2553" s="0" t="n">
        <v>11</v>
      </c>
      <c r="AN2553" s="0" t="s">
        <v>147</v>
      </c>
      <c r="AO2553" s="0" t="s">
        <v>10469</v>
      </c>
      <c r="AP2553" s="0" t="s">
        <v>10470</v>
      </c>
      <c r="AQ2553" s="0" t="n">
        <v>9</v>
      </c>
      <c r="AR2553" s="0" t="n">
        <v>64</v>
      </c>
      <c r="AS2553" s="0" t="n">
        <v>32</v>
      </c>
      <c r="AU2553" s="0" t="n">
        <f aca="false">COUNTA($BA$2553:$EH$2553)</f>
        <v>1</v>
      </c>
      <c r="AV2553" s="0" t="n">
        <f aca="false">COUNTIF($BA$2553:$EH$2553,"D")</f>
        <v>0</v>
      </c>
      <c r="AW2553" s="0" t="n">
        <f aca="false">COUNTIF($BA$2553:$EH$2553,"R")</f>
        <v>0</v>
      </c>
      <c r="AX2553" s="0" t="n">
        <f aca="false">IF(BN2553="D",1,0)+IF(BO2553="D",1,0)+IF(BT2553="D",1,0)+IF(BU2553="D",1,0)+IF(BW2553="D",1,0)+IF(CC2553="D",1,0)+IF(CD2553="D",1,0)+IF(CE2553="D",1,0)+IF(CF2553="D",1,0)+IF(CL2553="D",1,0)+IF(CM2553="D",1,0)+IF(CQ2553="D",1,0)+IF(CR2553="D",1,0)+IF(CS2553="D",1,0)+IF(CW2553="D",1,0)+IF(CX2553="D",1,0)+IF(DD2553="D",1,0)+IF(DE2553="D",1,0)+IF(DJ2553="D",1,0)+IF(DK2553="D",1,0)+IF(DO2553="D",1,0)+IF(DP2553="D",1,0)+IF(DQ2553="D",1,0)+IF(DW2553="D",1,0)+IF(DZ2553="D",1,0)+IF(EH2553="D",1,0)</f>
        <v>0</v>
      </c>
      <c r="AY2553" s="0" t="n">
        <f aca="false">IF(DJ2553&lt;&gt;"",1,0)+IF(DK2553&lt;&gt;"",1,0)+IF(DM2553&lt;&gt;"",1,0)+IF(DO2553&lt;&gt;"",1,0)+IF(DP2553&lt;&gt;"",1,0)+IF(DQ2553&lt;&gt;"",1,0)+IF(DS2553&lt;&gt;"",1,0)+IF(DT2553&lt;&gt;"",1,0)+IF(DV2553&lt;&gt;"",1,0)+IF(DW2553&lt;&gt;"",1,0)+IF(DX2553&lt;&gt;"",1,0)+IF(DY2553&lt;&gt;"",1,0)+IF(DZ2553&lt;&gt;"",1,0)+IF(EB2553&lt;&gt;"",1,0)+IF(EC2553&lt;&gt;"",1,0)+IF(ED2553&lt;&gt;"",1,0)+IF(EG2553&lt;&gt;"",1,0)+IF(EH2553&lt;&gt;"",1,0)</f>
        <v>0</v>
      </c>
      <c r="AZ2553" s="0" t="n">
        <f aca="false">IF(EH2553&lt;&gt;"",1,0)</f>
        <v>0</v>
      </c>
      <c r="BB2553" s="0" t="s">
        <v>154</v>
      </c>
    </row>
    <row r="2554" customFormat="false" ht="15" hidden="false" customHeight="false" outlineLevel="0" collapsed="false">
      <c r="A2554" s="0" t="s">
        <v>11000</v>
      </c>
      <c r="B2554" s="0" t="n">
        <v>78</v>
      </c>
      <c r="C2554" s="0" t="n">
        <v>252451</v>
      </c>
      <c r="D2554" s="0" t="s">
        <v>11001</v>
      </c>
      <c r="E2554" s="0" t="s">
        <v>554</v>
      </c>
      <c r="F2554" s="0" t="str">
        <f aca="false">CONCATENATE(D2554," ",LEFT(H2554,4),"T=",AU2554,"D=",AV2554,"R=",AW2554,"M=",AX2554,"L=",AY2554,"B=",AZ2554)</f>
        <v>MROCZEK T=27D=2R=5M=2L=8B=1</v>
      </c>
      <c r="G2554" s="0" t="s">
        <v>141</v>
      </c>
      <c r="I2554" s="0" t="s">
        <v>11002</v>
      </c>
      <c r="J2554" s="0" t="s">
        <v>9035</v>
      </c>
      <c r="K2554" s="0" t="s">
        <v>144</v>
      </c>
      <c r="L2554" s="0" t="s">
        <v>145</v>
      </c>
      <c r="M2554" s="0" t="s">
        <v>11003</v>
      </c>
      <c r="N2554" s="0" t="str">
        <f aca="false">RIGHT(M2554,LEN(M2554)-FIND(" ",M2554))</f>
        <v>YOUNGSTOWN RD SE</v>
      </c>
      <c r="P2554" s="0" t="s">
        <v>147</v>
      </c>
      <c r="Q2554" s="0" t="s">
        <v>148</v>
      </c>
      <c r="R2554" s="0" t="n">
        <v>44484</v>
      </c>
      <c r="AD2554" s="0" t="s">
        <v>149</v>
      </c>
      <c r="AE2554" s="0" t="s">
        <v>150</v>
      </c>
      <c r="AF2554" s="0" t="s">
        <v>151</v>
      </c>
      <c r="AH2554" s="0" t="n">
        <v>14</v>
      </c>
      <c r="AI2554" s="0" t="n">
        <v>11</v>
      </c>
      <c r="AN2554" s="0" t="s">
        <v>147</v>
      </c>
      <c r="AO2554" s="0" t="s">
        <v>10469</v>
      </c>
      <c r="AP2554" s="0" t="s">
        <v>10470</v>
      </c>
      <c r="AQ2554" s="0" t="n">
        <v>9</v>
      </c>
      <c r="AR2554" s="0" t="n">
        <v>64</v>
      </c>
      <c r="AS2554" s="0" t="n">
        <v>32</v>
      </c>
      <c r="AU2554" s="0" t="n">
        <f aca="false">COUNTA($BA$2554:$EH$2554)</f>
        <v>27</v>
      </c>
      <c r="AV2554" s="0" t="n">
        <f aca="false">COUNTIF($BA$2554:$EH$2554,"D")</f>
        <v>2</v>
      </c>
      <c r="AW2554" s="0" t="n">
        <f aca="false">COUNTIF($BA$2554:$EH$2554,"R")</f>
        <v>5</v>
      </c>
      <c r="AX2554" s="0" t="n">
        <f aca="false">IF(BN2554="D",1,0)+IF(BO2554="D",1,0)+IF(BT2554="D",1,0)+IF(BU2554="D",1,0)+IF(BW2554="D",1,0)+IF(CC2554="D",1,0)+IF(CD2554="D",1,0)+IF(CE2554="D",1,0)+IF(CF2554="D",1,0)+IF(CL2554="D",1,0)+IF(CM2554="D",1,0)+IF(CQ2554="D",1,0)+IF(CR2554="D",1,0)+IF(CS2554="D",1,0)+IF(CW2554="D",1,0)+IF(CX2554="D",1,0)+IF(DD2554="D",1,0)+IF(DE2554="D",1,0)+IF(DJ2554="D",1,0)+IF(DK2554="D",1,0)+IF(DO2554="D",1,0)+IF(DP2554="D",1,0)+IF(DQ2554="D",1,0)+IF(DW2554="D",1,0)+IF(DZ2554="D",1,0)+IF(EH2554="D",1,0)</f>
        <v>2</v>
      </c>
      <c r="AY2554" s="0" t="n">
        <f aca="false">IF(DJ2554&lt;&gt;"",1,0)+IF(DK2554&lt;&gt;"",1,0)+IF(DM2554&lt;&gt;"",1,0)+IF(DO2554&lt;&gt;"",1,0)+IF(DP2554&lt;&gt;"",1,0)+IF(DQ2554&lt;&gt;"",1,0)+IF(DS2554&lt;&gt;"",1,0)+IF(DT2554&lt;&gt;"",1,0)+IF(DV2554&lt;&gt;"",1,0)+IF(DW2554&lt;&gt;"",1,0)+IF(DX2554&lt;&gt;"",1,0)+IF(DY2554&lt;&gt;"",1,0)+IF(DZ2554&lt;&gt;"",1,0)+IF(EB2554&lt;&gt;"",1,0)+IF(EC2554&lt;&gt;"",1,0)+IF(ED2554&lt;&gt;"",1,0)+IF(EG2554&lt;&gt;"",1,0)+IF(EH2554&lt;&gt;"",1,0)</f>
        <v>8</v>
      </c>
      <c r="AZ2554" s="0" t="n">
        <f aca="false">IF(EH2554&lt;&gt;"",1,0)</f>
        <v>1</v>
      </c>
      <c r="BB2554" s="0" t="s">
        <v>154</v>
      </c>
      <c r="BD2554" s="0" t="s">
        <v>155</v>
      </c>
      <c r="BF2554" s="0" t="s">
        <v>155</v>
      </c>
      <c r="BG2554" s="0" t="s">
        <v>155</v>
      </c>
      <c r="BL2554" s="0" t="s">
        <v>155</v>
      </c>
      <c r="BS2554" s="0" t="s">
        <v>155</v>
      </c>
      <c r="CA2554" s="0" t="s">
        <v>155</v>
      </c>
      <c r="CG2554" s="0" t="s">
        <v>155</v>
      </c>
      <c r="CK2554" s="0" t="s">
        <v>155</v>
      </c>
      <c r="CN2554" s="0" t="s">
        <v>155</v>
      </c>
      <c r="CP2554" s="0" t="s">
        <v>155</v>
      </c>
      <c r="DF2554" s="0" t="s">
        <v>155</v>
      </c>
      <c r="DG2554" s="0" t="s">
        <v>145</v>
      </c>
      <c r="DI2554" s="0" t="s">
        <v>155</v>
      </c>
      <c r="DJ2554" s="0" t="s">
        <v>156</v>
      </c>
      <c r="DL2554" s="0" t="s">
        <v>155</v>
      </c>
      <c r="DM2554" s="0" t="s">
        <v>145</v>
      </c>
      <c r="DN2554" s="0" t="s">
        <v>155</v>
      </c>
      <c r="DS2554" s="0" t="s">
        <v>145</v>
      </c>
      <c r="DT2554" s="0" t="s">
        <v>145</v>
      </c>
      <c r="DU2554" s="0" t="s">
        <v>155</v>
      </c>
      <c r="DW2554" s="0" t="s">
        <v>156</v>
      </c>
      <c r="DX2554" s="0" t="s">
        <v>155</v>
      </c>
      <c r="EA2554" s="0" t="s">
        <v>155</v>
      </c>
      <c r="ED2554" s="0" t="s">
        <v>145</v>
      </c>
      <c r="EF2554" s="0" t="s">
        <v>155</v>
      </c>
      <c r="EH2554" s="0" t="s">
        <v>155</v>
      </c>
    </row>
    <row r="2555" customFormat="false" ht="15" hidden="false" customHeight="false" outlineLevel="0" collapsed="false">
      <c r="A2555" s="0" t="s">
        <v>11004</v>
      </c>
      <c r="B2555" s="0" t="n">
        <v>78</v>
      </c>
      <c r="C2555" s="0" t="n">
        <v>417593</v>
      </c>
      <c r="D2555" s="0" t="s">
        <v>7354</v>
      </c>
      <c r="E2555" s="0" t="s">
        <v>11005</v>
      </c>
      <c r="F2555" s="0" t="str">
        <f aca="false">CONCATENATE(D2555," ",LEFT(H2555,4),"T=",AU2555,"D=",AV2555,"R=",AW2555,"M=",AX2555,"L=",AY2555,"B=",AZ2555)</f>
        <v>PHILLIPS T=1D=0R=0M=0L=0B=0</v>
      </c>
      <c r="G2555" s="0" t="s">
        <v>235</v>
      </c>
      <c r="I2555" s="0" t="s">
        <v>11006</v>
      </c>
      <c r="J2555" s="0" t="s">
        <v>5194</v>
      </c>
      <c r="K2555" s="0" t="s">
        <v>144</v>
      </c>
      <c r="M2555" s="0" t="s">
        <v>11007</v>
      </c>
      <c r="N2555" s="0" t="str">
        <f aca="false">RIGHT(M2555,LEN(M2555)-FIND(" ",M2555))</f>
        <v>S FEEDERLE DR SE</v>
      </c>
      <c r="P2555" s="0" t="s">
        <v>147</v>
      </c>
      <c r="Q2555" s="0" t="s">
        <v>148</v>
      </c>
      <c r="R2555" s="0" t="n">
        <v>44484</v>
      </c>
      <c r="AD2555" s="0" t="s">
        <v>149</v>
      </c>
      <c r="AE2555" s="0" t="s">
        <v>150</v>
      </c>
      <c r="AF2555" s="0" t="s">
        <v>151</v>
      </c>
      <c r="AH2555" s="0" t="n">
        <v>14</v>
      </c>
      <c r="AI2555" s="0" t="n">
        <v>11</v>
      </c>
      <c r="AN2555" s="0" t="s">
        <v>147</v>
      </c>
      <c r="AO2555" s="0" t="s">
        <v>10469</v>
      </c>
      <c r="AP2555" s="0" t="s">
        <v>10470</v>
      </c>
      <c r="AQ2555" s="0" t="n">
        <v>9</v>
      </c>
      <c r="AR2555" s="0" t="n">
        <v>64</v>
      </c>
      <c r="AS2555" s="0" t="n">
        <v>32</v>
      </c>
      <c r="AU2555" s="0" t="n">
        <f aca="false">COUNTA($BA$2555:$EH$2555)</f>
        <v>1</v>
      </c>
      <c r="AV2555" s="0" t="n">
        <f aca="false">COUNTIF($BA$2555:$EH$2555,"D")</f>
        <v>0</v>
      </c>
      <c r="AW2555" s="0" t="n">
        <f aca="false">COUNTIF($BA$2555:$EH$2555,"R")</f>
        <v>0</v>
      </c>
      <c r="AX2555" s="0" t="n">
        <f aca="false">IF(BN2555="D",1,0)+IF(BO2555="D",1,0)+IF(BT2555="D",1,0)+IF(BU2555="D",1,0)+IF(BW2555="D",1,0)+IF(CC2555="D",1,0)+IF(CD2555="D",1,0)+IF(CE2555="D",1,0)+IF(CF2555="D",1,0)+IF(CL2555="D",1,0)+IF(CM2555="D",1,0)+IF(CQ2555="D",1,0)+IF(CR2555="D",1,0)+IF(CS2555="D",1,0)+IF(CW2555="D",1,0)+IF(CX2555="D",1,0)+IF(DD2555="D",1,0)+IF(DE2555="D",1,0)+IF(DJ2555="D",1,0)+IF(DK2555="D",1,0)+IF(DO2555="D",1,0)+IF(DP2555="D",1,0)+IF(DQ2555="D",1,0)+IF(DW2555="D",1,0)+IF(DZ2555="D",1,0)+IF(EH2555="D",1,0)</f>
        <v>0</v>
      </c>
      <c r="AY2555" s="0" t="n">
        <f aca="false">IF(DJ2555&lt;&gt;"",1,0)+IF(DK2555&lt;&gt;"",1,0)+IF(DM2555&lt;&gt;"",1,0)+IF(DO2555&lt;&gt;"",1,0)+IF(DP2555&lt;&gt;"",1,0)+IF(DQ2555&lt;&gt;"",1,0)+IF(DS2555&lt;&gt;"",1,0)+IF(DT2555&lt;&gt;"",1,0)+IF(DV2555&lt;&gt;"",1,0)+IF(DW2555&lt;&gt;"",1,0)+IF(DX2555&lt;&gt;"",1,0)+IF(DY2555&lt;&gt;"",1,0)+IF(DZ2555&lt;&gt;"",1,0)+IF(EB2555&lt;&gt;"",1,0)+IF(EC2555&lt;&gt;"",1,0)+IF(ED2555&lt;&gt;"",1,0)+IF(EG2555&lt;&gt;"",1,0)+IF(EH2555&lt;&gt;"",1,0)</f>
        <v>0</v>
      </c>
      <c r="AZ2555" s="0" t="n">
        <f aca="false">IF(EH2555&lt;&gt;"",1,0)</f>
        <v>0</v>
      </c>
      <c r="BB2555" s="0" t="s">
        <v>154</v>
      </c>
    </row>
    <row r="2556" customFormat="false" ht="15" hidden="false" customHeight="false" outlineLevel="0" collapsed="false">
      <c r="A2556" s="0" t="s">
        <v>11008</v>
      </c>
      <c r="B2556" s="0" t="n">
        <v>78</v>
      </c>
      <c r="C2556" s="0" t="n">
        <v>411344</v>
      </c>
      <c r="D2556" s="0" t="s">
        <v>599</v>
      </c>
      <c r="E2556" s="0" t="s">
        <v>11009</v>
      </c>
      <c r="F2556" s="0" t="str">
        <f aca="false">CONCATENATE(D2556," ",LEFT(H2556,4),"T=",AU2556,"D=",AV2556,"R=",AW2556,"M=",AX2556,"L=",AY2556,"B=",AZ2556)</f>
        <v>JONES T=3D=0R=1M=0L=0B=0</v>
      </c>
      <c r="G2556" s="0" t="s">
        <v>208</v>
      </c>
      <c r="I2556" s="0" t="s">
        <v>11010</v>
      </c>
      <c r="J2556" s="0" t="s">
        <v>11011</v>
      </c>
      <c r="K2556" s="0" t="s">
        <v>182</v>
      </c>
      <c r="M2556" s="0" t="s">
        <v>11012</v>
      </c>
      <c r="N2556" s="0" t="str">
        <f aca="false">RIGHT(M2556,LEN(M2556)-FIND(" ",M2556))</f>
        <v>HAZELWOOD AVE SE</v>
      </c>
      <c r="P2556" s="0" t="s">
        <v>147</v>
      </c>
      <c r="Q2556" s="0" t="s">
        <v>148</v>
      </c>
      <c r="R2556" s="0" t="n">
        <v>44484</v>
      </c>
      <c r="AD2556" s="0" t="s">
        <v>149</v>
      </c>
      <c r="AE2556" s="0" t="s">
        <v>150</v>
      </c>
      <c r="AF2556" s="0" t="s">
        <v>151</v>
      </c>
      <c r="AH2556" s="0" t="n">
        <v>14</v>
      </c>
      <c r="AI2556" s="0" t="n">
        <v>11</v>
      </c>
      <c r="AN2556" s="0" t="s">
        <v>147</v>
      </c>
      <c r="AO2556" s="0" t="s">
        <v>10469</v>
      </c>
      <c r="AP2556" s="0" t="s">
        <v>10470</v>
      </c>
      <c r="AQ2556" s="0" t="n">
        <v>9</v>
      </c>
      <c r="AR2556" s="0" t="n">
        <v>64</v>
      </c>
      <c r="AS2556" s="0" t="n">
        <v>32</v>
      </c>
      <c r="AU2556" s="0" t="n">
        <f aca="false">COUNTA($BA$2556:$EH$2556)</f>
        <v>3</v>
      </c>
      <c r="AV2556" s="0" t="n">
        <f aca="false">COUNTIF($BA$2556:$EH$2556,"D")</f>
        <v>0</v>
      </c>
      <c r="AW2556" s="0" t="n">
        <f aca="false">COUNTIF($BA$2556:$EH$2556,"R")</f>
        <v>1</v>
      </c>
      <c r="AX2556" s="0" t="n">
        <f aca="false">IF(BN2556="D",1,0)+IF(BO2556="D",1,0)+IF(BT2556="D",1,0)+IF(BU2556="D",1,0)+IF(BW2556="D",1,0)+IF(CC2556="D",1,0)+IF(CD2556="D",1,0)+IF(CE2556="D",1,0)+IF(CF2556="D",1,0)+IF(CL2556="D",1,0)+IF(CM2556="D",1,0)+IF(CQ2556="D",1,0)+IF(CR2556="D",1,0)+IF(CS2556="D",1,0)+IF(CW2556="D",1,0)+IF(CX2556="D",1,0)+IF(DD2556="D",1,0)+IF(DE2556="D",1,0)+IF(DJ2556="D",1,0)+IF(DK2556="D",1,0)+IF(DO2556="D",1,0)+IF(DP2556="D",1,0)+IF(DQ2556="D",1,0)+IF(DW2556="D",1,0)+IF(DZ2556="D",1,0)+IF(EH2556="D",1,0)</f>
        <v>0</v>
      </c>
      <c r="AY2556" s="0" t="n">
        <f aca="false">IF(DJ2556&lt;&gt;"",1,0)+IF(DK2556&lt;&gt;"",1,0)+IF(DM2556&lt;&gt;"",1,0)+IF(DO2556&lt;&gt;"",1,0)+IF(DP2556&lt;&gt;"",1,0)+IF(DQ2556&lt;&gt;"",1,0)+IF(DS2556&lt;&gt;"",1,0)+IF(DT2556&lt;&gt;"",1,0)+IF(DV2556&lt;&gt;"",1,0)+IF(DW2556&lt;&gt;"",1,0)+IF(DX2556&lt;&gt;"",1,0)+IF(DY2556&lt;&gt;"",1,0)+IF(DZ2556&lt;&gt;"",1,0)+IF(EB2556&lt;&gt;"",1,0)+IF(EC2556&lt;&gt;"",1,0)+IF(ED2556&lt;&gt;"",1,0)+IF(EG2556&lt;&gt;"",1,0)+IF(EH2556&lt;&gt;"",1,0)</f>
        <v>0</v>
      </c>
      <c r="AZ2556" s="0" t="n">
        <f aca="false">IF(EH2556&lt;&gt;"",1,0)</f>
        <v>0</v>
      </c>
      <c r="BB2556" s="0" t="s">
        <v>154</v>
      </c>
      <c r="CZ2556" s="0" t="s">
        <v>145</v>
      </c>
      <c r="DC2556" s="0" t="s">
        <v>155</v>
      </c>
    </row>
    <row r="2557" customFormat="false" ht="15" hidden="false" customHeight="false" outlineLevel="0" collapsed="false">
      <c r="A2557" s="0" t="s">
        <v>11013</v>
      </c>
      <c r="B2557" s="0" t="n">
        <v>78</v>
      </c>
      <c r="C2557" s="0" t="n">
        <v>474907</v>
      </c>
      <c r="D2557" s="0" t="s">
        <v>2995</v>
      </c>
      <c r="E2557" s="0" t="s">
        <v>11014</v>
      </c>
      <c r="F2557" s="0" t="str">
        <f aca="false">CONCATENATE(D2557," ",LEFT(H2557,4),"T=",AU2557,"D=",AV2557,"R=",AW2557,"M=",AX2557,"L=",AY2557,"B=",AZ2557)</f>
        <v>BRYANT T=3D=0R=0M=0L=0B=0</v>
      </c>
      <c r="G2557" s="0" t="s">
        <v>632</v>
      </c>
      <c r="I2557" s="0" t="s">
        <v>11015</v>
      </c>
      <c r="J2557" s="0" t="s">
        <v>249</v>
      </c>
      <c r="K2557" s="0" t="s">
        <v>144</v>
      </c>
      <c r="M2557" s="0" t="s">
        <v>11016</v>
      </c>
      <c r="N2557" s="0" t="str">
        <f aca="false">RIGHT(M2557,LEN(M2557)-FIND(" ",M2557))</f>
        <v>ADELAIDE AVE SE</v>
      </c>
      <c r="O2557" s="0" t="s">
        <v>378</v>
      </c>
      <c r="P2557" s="0" t="s">
        <v>147</v>
      </c>
      <c r="Q2557" s="0" t="s">
        <v>148</v>
      </c>
      <c r="R2557" s="0" t="n">
        <v>44484</v>
      </c>
      <c r="AD2557" s="0" t="s">
        <v>149</v>
      </c>
      <c r="AE2557" s="0" t="s">
        <v>150</v>
      </c>
      <c r="AF2557" s="0" t="s">
        <v>151</v>
      </c>
      <c r="AH2557" s="0" t="n">
        <v>14</v>
      </c>
      <c r="AI2557" s="0" t="n">
        <v>11</v>
      </c>
      <c r="AN2557" s="0" t="s">
        <v>147</v>
      </c>
      <c r="AO2557" s="0" t="s">
        <v>10469</v>
      </c>
      <c r="AP2557" s="0" t="s">
        <v>10470</v>
      </c>
      <c r="AQ2557" s="0" t="n">
        <v>9</v>
      </c>
      <c r="AR2557" s="0" t="n">
        <v>64</v>
      </c>
      <c r="AS2557" s="0" t="n">
        <v>32</v>
      </c>
      <c r="AU2557" s="0" t="n">
        <f aca="false">COUNTA($BA$2557:$EH$2557)</f>
        <v>3</v>
      </c>
      <c r="AV2557" s="0" t="n">
        <f aca="false">COUNTIF($BA$2557:$EH$2557,"D")</f>
        <v>0</v>
      </c>
      <c r="AW2557" s="0" t="n">
        <f aca="false">COUNTIF($BA$2557:$EH$2557,"R")</f>
        <v>0</v>
      </c>
      <c r="AX2557" s="0" t="n">
        <f aca="false">IF(BN2557="D",1,0)+IF(BO2557="D",1,0)+IF(BT2557="D",1,0)+IF(BU2557="D",1,0)+IF(BW2557="D",1,0)+IF(CC2557="D",1,0)+IF(CD2557="D",1,0)+IF(CE2557="D",1,0)+IF(CF2557="D",1,0)+IF(CL2557="D",1,0)+IF(CM2557="D",1,0)+IF(CQ2557="D",1,0)+IF(CR2557="D",1,0)+IF(CS2557="D",1,0)+IF(CW2557="D",1,0)+IF(CX2557="D",1,0)+IF(DD2557="D",1,0)+IF(DE2557="D",1,0)+IF(DJ2557="D",1,0)+IF(DK2557="D",1,0)+IF(DO2557="D",1,0)+IF(DP2557="D",1,0)+IF(DQ2557="D",1,0)+IF(DW2557="D",1,0)+IF(DZ2557="D",1,0)+IF(EH2557="D",1,0)</f>
        <v>0</v>
      </c>
      <c r="AY2557" s="0" t="n">
        <f aca="false">IF(DJ2557&lt;&gt;"",1,0)+IF(DK2557&lt;&gt;"",1,0)+IF(DM2557&lt;&gt;"",1,0)+IF(DO2557&lt;&gt;"",1,0)+IF(DP2557&lt;&gt;"",1,0)+IF(DQ2557&lt;&gt;"",1,0)+IF(DS2557&lt;&gt;"",1,0)+IF(DT2557&lt;&gt;"",1,0)+IF(DV2557&lt;&gt;"",1,0)+IF(DW2557&lt;&gt;"",1,0)+IF(DX2557&lt;&gt;"",1,0)+IF(DY2557&lt;&gt;"",1,0)+IF(DZ2557&lt;&gt;"",1,0)+IF(EB2557&lt;&gt;"",1,0)+IF(EC2557&lt;&gt;"",1,0)+IF(ED2557&lt;&gt;"",1,0)+IF(EG2557&lt;&gt;"",1,0)+IF(EH2557&lt;&gt;"",1,0)</f>
        <v>0</v>
      </c>
      <c r="AZ2557" s="0" t="n">
        <f aca="false">IF(EH2557&lt;&gt;"",1,0)</f>
        <v>0</v>
      </c>
      <c r="BB2557" s="0" t="s">
        <v>154</v>
      </c>
      <c r="DN2557" s="0" t="s">
        <v>155</v>
      </c>
      <c r="EF2557" s="0" t="s">
        <v>155</v>
      </c>
    </row>
    <row r="2558" customFormat="false" ht="15" hidden="false" customHeight="false" outlineLevel="0" collapsed="false">
      <c r="A2558" s="0" t="s">
        <v>11017</v>
      </c>
      <c r="B2558" s="0" t="n">
        <v>78</v>
      </c>
      <c r="C2558" s="0" t="n">
        <v>494068</v>
      </c>
      <c r="D2558" s="0" t="s">
        <v>9640</v>
      </c>
      <c r="E2558" s="0" t="s">
        <v>11018</v>
      </c>
      <c r="F2558" s="0" t="str">
        <f aca="false">CONCATENATE(D2558," ",LEFT(H2558,4),"T=",AU2558,"D=",AV2558,"R=",AW2558,"M=",AX2558,"L=",AY2558,"B=",AZ2558)</f>
        <v>KINNEY T=1D=0R=0M=0L=0B=0</v>
      </c>
      <c r="G2558" s="0" t="s">
        <v>882</v>
      </c>
      <c r="I2558" s="0" t="s">
        <v>11019</v>
      </c>
      <c r="J2558" s="0" t="s">
        <v>1929</v>
      </c>
      <c r="K2558" s="0" t="s">
        <v>144</v>
      </c>
      <c r="M2558" s="0" t="s">
        <v>11020</v>
      </c>
      <c r="N2558" s="0" t="str">
        <f aca="false">RIGHT(M2558,LEN(M2558)-FIND(" ",M2558))</f>
        <v>S FEEDERLE DR SE</v>
      </c>
      <c r="P2558" s="0" t="s">
        <v>147</v>
      </c>
      <c r="Q2558" s="0" t="s">
        <v>148</v>
      </c>
      <c r="R2558" s="0" t="n">
        <v>44484</v>
      </c>
      <c r="AD2558" s="0" t="s">
        <v>149</v>
      </c>
      <c r="AE2558" s="0" t="s">
        <v>150</v>
      </c>
      <c r="AF2558" s="0" t="s">
        <v>151</v>
      </c>
      <c r="AH2558" s="0" t="n">
        <v>14</v>
      </c>
      <c r="AI2558" s="0" t="n">
        <v>11</v>
      </c>
      <c r="AN2558" s="0" t="s">
        <v>147</v>
      </c>
      <c r="AO2558" s="0" t="s">
        <v>10469</v>
      </c>
      <c r="AP2558" s="0" t="s">
        <v>10470</v>
      </c>
      <c r="AQ2558" s="0" t="n">
        <v>9</v>
      </c>
      <c r="AR2558" s="0" t="n">
        <v>64</v>
      </c>
      <c r="AS2558" s="0" t="n">
        <v>32</v>
      </c>
      <c r="AU2558" s="0" t="n">
        <f aca="false">COUNTA($BA$2558:$EH$2558)</f>
        <v>1</v>
      </c>
      <c r="AV2558" s="0" t="n">
        <f aca="false">COUNTIF($BA$2558:$EH$2558,"D")</f>
        <v>0</v>
      </c>
      <c r="AW2558" s="0" t="n">
        <f aca="false">COUNTIF($BA$2558:$EH$2558,"R")</f>
        <v>0</v>
      </c>
      <c r="AX2558" s="0" t="n">
        <f aca="false">IF(BN2558="D",1,0)+IF(BO2558="D",1,0)+IF(BT2558="D",1,0)+IF(BU2558="D",1,0)+IF(BW2558="D",1,0)+IF(CC2558="D",1,0)+IF(CD2558="D",1,0)+IF(CE2558="D",1,0)+IF(CF2558="D",1,0)+IF(CL2558="D",1,0)+IF(CM2558="D",1,0)+IF(CQ2558="D",1,0)+IF(CR2558="D",1,0)+IF(CS2558="D",1,0)+IF(CW2558="D",1,0)+IF(CX2558="D",1,0)+IF(DD2558="D",1,0)+IF(DE2558="D",1,0)+IF(DJ2558="D",1,0)+IF(DK2558="D",1,0)+IF(DO2558="D",1,0)+IF(DP2558="D",1,0)+IF(DQ2558="D",1,0)+IF(DW2558="D",1,0)+IF(DZ2558="D",1,0)+IF(EH2558="D",1,0)</f>
        <v>0</v>
      </c>
      <c r="AY2558" s="0" t="n">
        <f aca="false">IF(DJ2558&lt;&gt;"",1,0)+IF(DK2558&lt;&gt;"",1,0)+IF(DM2558&lt;&gt;"",1,0)+IF(DO2558&lt;&gt;"",1,0)+IF(DP2558&lt;&gt;"",1,0)+IF(DQ2558&lt;&gt;"",1,0)+IF(DS2558&lt;&gt;"",1,0)+IF(DT2558&lt;&gt;"",1,0)+IF(DV2558&lt;&gt;"",1,0)+IF(DW2558&lt;&gt;"",1,0)+IF(DX2558&lt;&gt;"",1,0)+IF(DY2558&lt;&gt;"",1,0)+IF(DZ2558&lt;&gt;"",1,0)+IF(EB2558&lt;&gt;"",1,0)+IF(EC2558&lt;&gt;"",1,0)+IF(ED2558&lt;&gt;"",1,0)+IF(EG2558&lt;&gt;"",1,0)+IF(EH2558&lt;&gt;"",1,0)</f>
        <v>0</v>
      </c>
      <c r="AZ2558" s="0" t="n">
        <f aca="false">IF(EH2558&lt;&gt;"",1,0)</f>
        <v>0</v>
      </c>
      <c r="BB2558" s="0" t="s">
        <v>154</v>
      </c>
    </row>
    <row r="2559" customFormat="false" ht="15" hidden="false" customHeight="false" outlineLevel="0" collapsed="false">
      <c r="A2559" s="0" t="s">
        <v>11021</v>
      </c>
      <c r="B2559" s="0" t="n">
        <v>78</v>
      </c>
      <c r="C2559" s="0" t="n">
        <v>480952</v>
      </c>
      <c r="D2559" s="0" t="s">
        <v>213</v>
      </c>
      <c r="E2559" s="0" t="s">
        <v>11022</v>
      </c>
      <c r="F2559" s="0" t="str">
        <f aca="false">CONCATENATE(D2559," ",LEFT(H2559,4),"T=",AU2559,"D=",AV2559,"R=",AW2559,"M=",AX2559,"L=",AY2559,"B=",AZ2559)</f>
        <v>EVANS T=1D=0R=0M=0L=0B=0</v>
      </c>
      <c r="I2559" s="0" t="s">
        <v>11023</v>
      </c>
      <c r="J2559" s="0" t="s">
        <v>11024</v>
      </c>
      <c r="K2559" s="0" t="s">
        <v>144</v>
      </c>
      <c r="M2559" s="0" t="s">
        <v>11025</v>
      </c>
      <c r="N2559" s="0" t="str">
        <f aca="false">RIGHT(M2559,LEN(M2559)-FIND(" ",M2559))</f>
        <v>BURTON ST SE</v>
      </c>
      <c r="P2559" s="0" t="s">
        <v>147</v>
      </c>
      <c r="Q2559" s="0" t="s">
        <v>148</v>
      </c>
      <c r="R2559" s="0" t="n">
        <v>44484</v>
      </c>
      <c r="AD2559" s="0" t="s">
        <v>149</v>
      </c>
      <c r="AE2559" s="0" t="s">
        <v>150</v>
      </c>
      <c r="AF2559" s="0" t="s">
        <v>151</v>
      </c>
      <c r="AH2559" s="0" t="n">
        <v>14</v>
      </c>
      <c r="AI2559" s="0" t="n">
        <v>11</v>
      </c>
      <c r="AN2559" s="0" t="s">
        <v>147</v>
      </c>
      <c r="AO2559" s="0" t="s">
        <v>10469</v>
      </c>
      <c r="AP2559" s="0" t="s">
        <v>10470</v>
      </c>
      <c r="AQ2559" s="0" t="n">
        <v>9</v>
      </c>
      <c r="AR2559" s="0" t="n">
        <v>64</v>
      </c>
      <c r="AS2559" s="0" t="n">
        <v>32</v>
      </c>
      <c r="AU2559" s="0" t="n">
        <f aca="false">COUNTA($BA$2559:$EH$2559)</f>
        <v>1</v>
      </c>
      <c r="AV2559" s="0" t="n">
        <f aca="false">COUNTIF($BA$2559:$EH$2559,"D")</f>
        <v>0</v>
      </c>
      <c r="AW2559" s="0" t="n">
        <f aca="false">COUNTIF($BA$2559:$EH$2559,"R")</f>
        <v>0</v>
      </c>
      <c r="AX2559" s="0" t="n">
        <f aca="false">IF(BN2559="D",1,0)+IF(BO2559="D",1,0)+IF(BT2559="D",1,0)+IF(BU2559="D",1,0)+IF(BW2559="D",1,0)+IF(CC2559="D",1,0)+IF(CD2559="D",1,0)+IF(CE2559="D",1,0)+IF(CF2559="D",1,0)+IF(CL2559="D",1,0)+IF(CM2559="D",1,0)+IF(CQ2559="D",1,0)+IF(CR2559="D",1,0)+IF(CS2559="D",1,0)+IF(CW2559="D",1,0)+IF(CX2559="D",1,0)+IF(DD2559="D",1,0)+IF(DE2559="D",1,0)+IF(DJ2559="D",1,0)+IF(DK2559="D",1,0)+IF(DO2559="D",1,0)+IF(DP2559="D",1,0)+IF(DQ2559="D",1,0)+IF(DW2559="D",1,0)+IF(DZ2559="D",1,0)+IF(EH2559="D",1,0)</f>
        <v>0</v>
      </c>
      <c r="AY2559" s="0" t="n">
        <f aca="false">IF(DJ2559&lt;&gt;"",1,0)+IF(DK2559&lt;&gt;"",1,0)+IF(DM2559&lt;&gt;"",1,0)+IF(DO2559&lt;&gt;"",1,0)+IF(DP2559&lt;&gt;"",1,0)+IF(DQ2559&lt;&gt;"",1,0)+IF(DS2559&lt;&gt;"",1,0)+IF(DT2559&lt;&gt;"",1,0)+IF(DV2559&lt;&gt;"",1,0)+IF(DW2559&lt;&gt;"",1,0)+IF(DX2559&lt;&gt;"",1,0)+IF(DY2559&lt;&gt;"",1,0)+IF(DZ2559&lt;&gt;"",1,0)+IF(EB2559&lt;&gt;"",1,0)+IF(EC2559&lt;&gt;"",1,0)+IF(ED2559&lt;&gt;"",1,0)+IF(EG2559&lt;&gt;"",1,0)+IF(EH2559&lt;&gt;"",1,0)</f>
        <v>0</v>
      </c>
      <c r="AZ2559" s="0" t="n">
        <f aca="false">IF(EH2559&lt;&gt;"",1,0)</f>
        <v>0</v>
      </c>
      <c r="BB2559" s="0" t="s">
        <v>154</v>
      </c>
    </row>
    <row r="2560" customFormat="false" ht="15" hidden="false" customHeight="false" outlineLevel="0" collapsed="false">
      <c r="A2560" s="0" t="s">
        <v>11026</v>
      </c>
      <c r="B2560" s="0" t="n">
        <v>78</v>
      </c>
      <c r="C2560" s="0" t="n">
        <v>359630</v>
      </c>
      <c r="D2560" s="0" t="s">
        <v>2553</v>
      </c>
      <c r="E2560" s="0" t="s">
        <v>2135</v>
      </c>
      <c r="F2560" s="0" t="str">
        <f aca="false">CONCATENATE(D2560," ",LEFT(H2560,4),"T=",AU2560,"D=",AV2560,"R=",AW2560,"M=",AX2560,"L=",AY2560,"B=",AZ2560)</f>
        <v>JACKSON T=6D=0R=0M=0L=0B=0</v>
      </c>
      <c r="G2560" s="0" t="s">
        <v>145</v>
      </c>
      <c r="I2560" s="0" t="s">
        <v>11027</v>
      </c>
      <c r="J2560" s="0" t="s">
        <v>3660</v>
      </c>
      <c r="K2560" s="0" t="s">
        <v>182</v>
      </c>
      <c r="M2560" s="0" t="s">
        <v>11028</v>
      </c>
      <c r="N2560" s="0" t="str">
        <f aca="false">RIGHT(M2560,LEN(M2560)-FIND(" ",M2560))</f>
        <v>HAZELWOOD AVE SE</v>
      </c>
      <c r="P2560" s="0" t="s">
        <v>147</v>
      </c>
      <c r="Q2560" s="0" t="s">
        <v>148</v>
      </c>
      <c r="R2560" s="0" t="n">
        <v>44484</v>
      </c>
      <c r="AD2560" s="0" t="s">
        <v>149</v>
      </c>
      <c r="AE2560" s="0" t="s">
        <v>150</v>
      </c>
      <c r="AF2560" s="0" t="s">
        <v>151</v>
      </c>
      <c r="AH2560" s="0" t="n">
        <v>14</v>
      </c>
      <c r="AI2560" s="0" t="n">
        <v>11</v>
      </c>
      <c r="AN2560" s="0" t="s">
        <v>147</v>
      </c>
      <c r="AO2560" s="0" t="s">
        <v>10469</v>
      </c>
      <c r="AP2560" s="0" t="s">
        <v>10470</v>
      </c>
      <c r="AQ2560" s="0" t="n">
        <v>9</v>
      </c>
      <c r="AR2560" s="0" t="n">
        <v>64</v>
      </c>
      <c r="AS2560" s="0" t="n">
        <v>32</v>
      </c>
      <c r="AU2560" s="0" t="n">
        <f aca="false">COUNTA($BA$2560:$EH$2560)</f>
        <v>6</v>
      </c>
      <c r="AV2560" s="0" t="n">
        <f aca="false">COUNTIF($BA$2560:$EH$2560,"D")</f>
        <v>0</v>
      </c>
      <c r="AW2560" s="0" t="n">
        <f aca="false">COUNTIF($BA$2560:$EH$2560,"R")</f>
        <v>0</v>
      </c>
      <c r="AX2560" s="0" t="n">
        <f aca="false">IF(BN2560="D",1,0)+IF(BO2560="D",1,0)+IF(BT2560="D",1,0)+IF(BU2560="D",1,0)+IF(BW2560="D",1,0)+IF(CC2560="D",1,0)+IF(CD2560="D",1,0)+IF(CE2560="D",1,0)+IF(CF2560="D",1,0)+IF(CL2560="D",1,0)+IF(CM2560="D",1,0)+IF(CQ2560="D",1,0)+IF(CR2560="D",1,0)+IF(CS2560="D",1,0)+IF(CW2560="D",1,0)+IF(CX2560="D",1,0)+IF(DD2560="D",1,0)+IF(DE2560="D",1,0)+IF(DJ2560="D",1,0)+IF(DK2560="D",1,0)+IF(DO2560="D",1,0)+IF(DP2560="D",1,0)+IF(DQ2560="D",1,0)+IF(DW2560="D",1,0)+IF(DZ2560="D",1,0)+IF(EH2560="D",1,0)</f>
        <v>0</v>
      </c>
      <c r="AY2560" s="0" t="n">
        <f aca="false">IF(DJ2560&lt;&gt;"",1,0)+IF(DK2560&lt;&gt;"",1,0)+IF(DM2560&lt;&gt;"",1,0)+IF(DO2560&lt;&gt;"",1,0)+IF(DP2560&lt;&gt;"",1,0)+IF(DQ2560&lt;&gt;"",1,0)+IF(DS2560&lt;&gt;"",1,0)+IF(DT2560&lt;&gt;"",1,0)+IF(DV2560&lt;&gt;"",1,0)+IF(DW2560&lt;&gt;"",1,0)+IF(DX2560&lt;&gt;"",1,0)+IF(DY2560&lt;&gt;"",1,0)+IF(DZ2560&lt;&gt;"",1,0)+IF(EB2560&lt;&gt;"",1,0)+IF(EC2560&lt;&gt;"",1,0)+IF(ED2560&lt;&gt;"",1,0)+IF(EG2560&lt;&gt;"",1,0)+IF(EH2560&lt;&gt;"",1,0)</f>
        <v>0</v>
      </c>
      <c r="AZ2560" s="0" t="n">
        <f aca="false">IF(EH2560&lt;&gt;"",1,0)</f>
        <v>0</v>
      </c>
      <c r="BB2560" s="0" t="s">
        <v>154</v>
      </c>
      <c r="BL2560" s="0" t="s">
        <v>155</v>
      </c>
      <c r="CA2560" s="0" t="s">
        <v>155</v>
      </c>
      <c r="CP2560" s="0" t="s">
        <v>155</v>
      </c>
      <c r="CY2560" s="0" t="s">
        <v>155</v>
      </c>
      <c r="DC2560" s="0" t="s">
        <v>155</v>
      </c>
    </row>
    <row r="2561" customFormat="false" ht="15" hidden="false" customHeight="false" outlineLevel="0" collapsed="false">
      <c r="A2561" s="0" t="s">
        <v>11029</v>
      </c>
      <c r="B2561" s="0" t="n">
        <v>78</v>
      </c>
      <c r="C2561" s="0" t="n">
        <v>476756</v>
      </c>
      <c r="D2561" s="0" t="s">
        <v>11030</v>
      </c>
      <c r="E2561" s="0" t="s">
        <v>808</v>
      </c>
      <c r="F2561" s="0" t="str">
        <f aca="false">CONCATENATE(D2561," ",LEFT(H2561,4),"T=",AU2561,"D=",AV2561,"R=",AW2561,"M=",AX2561,"L=",AY2561,"B=",AZ2561)</f>
        <v>KNICELY T=1D=0R=0M=0L=0B=0</v>
      </c>
      <c r="G2561" s="0" t="s">
        <v>750</v>
      </c>
      <c r="I2561" s="0" t="s">
        <v>6516</v>
      </c>
      <c r="J2561" s="0" t="s">
        <v>6370</v>
      </c>
      <c r="K2561" s="0" t="s">
        <v>144</v>
      </c>
      <c r="M2561" s="0" t="s">
        <v>11031</v>
      </c>
      <c r="N2561" s="0" t="str">
        <f aca="false">RIGHT(M2561,LEN(M2561)-FIND(" ",M2561))</f>
        <v>BECK ST SE</v>
      </c>
      <c r="P2561" s="0" t="s">
        <v>147</v>
      </c>
      <c r="Q2561" s="0" t="s">
        <v>148</v>
      </c>
      <c r="R2561" s="0" t="n">
        <v>44484</v>
      </c>
      <c r="AD2561" s="0" t="s">
        <v>149</v>
      </c>
      <c r="AE2561" s="0" t="s">
        <v>150</v>
      </c>
      <c r="AF2561" s="0" t="s">
        <v>151</v>
      </c>
      <c r="AH2561" s="0" t="n">
        <v>14</v>
      </c>
      <c r="AI2561" s="0" t="n">
        <v>11</v>
      </c>
      <c r="AN2561" s="0" t="s">
        <v>147</v>
      </c>
      <c r="AO2561" s="0" t="s">
        <v>10469</v>
      </c>
      <c r="AP2561" s="0" t="s">
        <v>10470</v>
      </c>
      <c r="AQ2561" s="0" t="n">
        <v>9</v>
      </c>
      <c r="AR2561" s="0" t="n">
        <v>64</v>
      </c>
      <c r="AS2561" s="0" t="n">
        <v>32</v>
      </c>
      <c r="AU2561" s="0" t="n">
        <f aca="false">COUNTA($BA$2561:$EH$2561)</f>
        <v>1</v>
      </c>
      <c r="AV2561" s="0" t="n">
        <f aca="false">COUNTIF($BA$2561:$EH$2561,"D")</f>
        <v>0</v>
      </c>
      <c r="AW2561" s="0" t="n">
        <f aca="false">COUNTIF($BA$2561:$EH$2561,"R")</f>
        <v>0</v>
      </c>
      <c r="AX2561" s="0" t="n">
        <f aca="false">IF(BN2561="D",1,0)+IF(BO2561="D",1,0)+IF(BT2561="D",1,0)+IF(BU2561="D",1,0)+IF(BW2561="D",1,0)+IF(CC2561="D",1,0)+IF(CD2561="D",1,0)+IF(CE2561="D",1,0)+IF(CF2561="D",1,0)+IF(CL2561="D",1,0)+IF(CM2561="D",1,0)+IF(CQ2561="D",1,0)+IF(CR2561="D",1,0)+IF(CS2561="D",1,0)+IF(CW2561="D",1,0)+IF(CX2561="D",1,0)+IF(DD2561="D",1,0)+IF(DE2561="D",1,0)+IF(DJ2561="D",1,0)+IF(DK2561="D",1,0)+IF(DO2561="D",1,0)+IF(DP2561="D",1,0)+IF(DQ2561="D",1,0)+IF(DW2561="D",1,0)+IF(DZ2561="D",1,0)+IF(EH2561="D",1,0)</f>
        <v>0</v>
      </c>
      <c r="AY2561" s="0" t="n">
        <f aca="false">IF(DJ2561&lt;&gt;"",1,0)+IF(DK2561&lt;&gt;"",1,0)+IF(DM2561&lt;&gt;"",1,0)+IF(DO2561&lt;&gt;"",1,0)+IF(DP2561&lt;&gt;"",1,0)+IF(DQ2561&lt;&gt;"",1,0)+IF(DS2561&lt;&gt;"",1,0)+IF(DT2561&lt;&gt;"",1,0)+IF(DV2561&lt;&gt;"",1,0)+IF(DW2561&lt;&gt;"",1,0)+IF(DX2561&lt;&gt;"",1,0)+IF(DY2561&lt;&gt;"",1,0)+IF(DZ2561&lt;&gt;"",1,0)+IF(EB2561&lt;&gt;"",1,0)+IF(EC2561&lt;&gt;"",1,0)+IF(ED2561&lt;&gt;"",1,0)+IF(EG2561&lt;&gt;"",1,0)+IF(EH2561&lt;&gt;"",1,0)</f>
        <v>0</v>
      </c>
      <c r="AZ2561" s="0" t="n">
        <f aca="false">IF(EH2561&lt;&gt;"",1,0)</f>
        <v>0</v>
      </c>
      <c r="BB2561" s="0" t="s">
        <v>154</v>
      </c>
    </row>
    <row r="2562" customFormat="false" ht="15" hidden="false" customHeight="false" outlineLevel="0" collapsed="false">
      <c r="A2562" s="0" t="s">
        <v>11032</v>
      </c>
      <c r="B2562" s="0" t="n">
        <v>78</v>
      </c>
      <c r="C2562" s="0" t="n">
        <v>492840</v>
      </c>
      <c r="D2562" s="0" t="s">
        <v>1390</v>
      </c>
      <c r="E2562" s="0" t="s">
        <v>11033</v>
      </c>
      <c r="F2562" s="0" t="str">
        <f aca="false">CONCATENATE(D2562," ",LEFT(H2562,4),"T=",AU2562,"D=",AV2562,"R=",AW2562,"M=",AX2562,"L=",AY2562,"B=",AZ2562)</f>
        <v>RODGERS T=4D=0R=0M=0L=0B=0</v>
      </c>
      <c r="G2562" s="0" t="s">
        <v>942</v>
      </c>
      <c r="I2562" s="0" t="s">
        <v>11034</v>
      </c>
      <c r="J2562" s="0" t="s">
        <v>293</v>
      </c>
      <c r="K2562" s="0" t="s">
        <v>144</v>
      </c>
      <c r="M2562" s="0" t="s">
        <v>11035</v>
      </c>
      <c r="N2562" s="0" t="str">
        <f aca="false">RIGHT(M2562,LEN(M2562)-FIND(" ",M2562))</f>
        <v>N FEEDERLE DR SE</v>
      </c>
      <c r="O2562" s="0" t="s">
        <v>11036</v>
      </c>
      <c r="P2562" s="0" t="s">
        <v>147</v>
      </c>
      <c r="Q2562" s="0" t="s">
        <v>148</v>
      </c>
      <c r="R2562" s="0" t="n">
        <v>44484</v>
      </c>
      <c r="AD2562" s="0" t="s">
        <v>149</v>
      </c>
      <c r="AE2562" s="0" t="s">
        <v>150</v>
      </c>
      <c r="AF2562" s="0" t="s">
        <v>151</v>
      </c>
      <c r="AH2562" s="0" t="n">
        <v>14</v>
      </c>
      <c r="AI2562" s="0" t="n">
        <v>11</v>
      </c>
      <c r="AN2562" s="0" t="s">
        <v>147</v>
      </c>
      <c r="AO2562" s="0" t="s">
        <v>10469</v>
      </c>
      <c r="AP2562" s="0" t="s">
        <v>10470</v>
      </c>
      <c r="AQ2562" s="0" t="n">
        <v>9</v>
      </c>
      <c r="AR2562" s="0" t="n">
        <v>64</v>
      </c>
      <c r="AS2562" s="0" t="n">
        <v>32</v>
      </c>
      <c r="AU2562" s="0" t="n">
        <f aca="false">COUNTA($BA$2562:$EH$2562)</f>
        <v>4</v>
      </c>
      <c r="AV2562" s="0" t="n">
        <f aca="false">COUNTIF($BA$2562:$EH$2562,"D")</f>
        <v>0</v>
      </c>
      <c r="AW2562" s="0" t="n">
        <f aca="false">COUNTIF($BA$2562:$EH$2562,"R")</f>
        <v>0</v>
      </c>
      <c r="AX2562" s="0" t="n">
        <f aca="false">IF(BN2562="D",1,0)+IF(BO2562="D",1,0)+IF(BT2562="D",1,0)+IF(BU2562="D",1,0)+IF(BW2562="D",1,0)+IF(CC2562="D",1,0)+IF(CD2562="D",1,0)+IF(CE2562="D",1,0)+IF(CF2562="D",1,0)+IF(CL2562="D",1,0)+IF(CM2562="D",1,0)+IF(CQ2562="D",1,0)+IF(CR2562="D",1,0)+IF(CS2562="D",1,0)+IF(CW2562="D",1,0)+IF(CX2562="D",1,0)+IF(DD2562="D",1,0)+IF(DE2562="D",1,0)+IF(DJ2562="D",1,0)+IF(DK2562="D",1,0)+IF(DO2562="D",1,0)+IF(DP2562="D",1,0)+IF(DQ2562="D",1,0)+IF(DW2562="D",1,0)+IF(DZ2562="D",1,0)+IF(EH2562="D",1,0)</f>
        <v>0</v>
      </c>
      <c r="AY2562" s="0" t="n">
        <f aca="false">IF(DJ2562&lt;&gt;"",1,0)+IF(DK2562&lt;&gt;"",1,0)+IF(DM2562&lt;&gt;"",1,0)+IF(DO2562&lt;&gt;"",1,0)+IF(DP2562&lt;&gt;"",1,0)+IF(DQ2562&lt;&gt;"",1,0)+IF(DS2562&lt;&gt;"",1,0)+IF(DT2562&lt;&gt;"",1,0)+IF(DV2562&lt;&gt;"",1,0)+IF(DW2562&lt;&gt;"",1,0)+IF(DX2562&lt;&gt;"",1,0)+IF(DY2562&lt;&gt;"",1,0)+IF(DZ2562&lt;&gt;"",1,0)+IF(EB2562&lt;&gt;"",1,0)+IF(EC2562&lt;&gt;"",1,0)+IF(ED2562&lt;&gt;"",1,0)+IF(EG2562&lt;&gt;"",1,0)+IF(EH2562&lt;&gt;"",1,0)</f>
        <v>0</v>
      </c>
      <c r="AZ2562" s="0" t="n">
        <f aca="false">IF(EH2562&lt;&gt;"",1,0)</f>
        <v>0</v>
      </c>
      <c r="BB2562" s="0" t="s">
        <v>154</v>
      </c>
      <c r="DC2562" s="0" t="s">
        <v>155</v>
      </c>
      <c r="DN2562" s="0" t="s">
        <v>155</v>
      </c>
      <c r="DR2562" s="0" t="s">
        <v>155</v>
      </c>
    </row>
    <row r="2563" customFormat="false" ht="15" hidden="false" customHeight="false" outlineLevel="0" collapsed="false">
      <c r="A2563" s="0" t="s">
        <v>11037</v>
      </c>
      <c r="B2563" s="0" t="n">
        <v>78</v>
      </c>
      <c r="C2563" s="0" t="n">
        <v>299500</v>
      </c>
      <c r="D2563" s="0" t="s">
        <v>403</v>
      </c>
      <c r="E2563" s="0" t="s">
        <v>3538</v>
      </c>
      <c r="F2563" s="0" t="str">
        <f aca="false">CONCATENATE(D2563," ",LEFT(H2563,4),"T=",AU2563,"D=",AV2563,"R=",AW2563,"M=",AX2563,"L=",AY2563,"B=",AZ2563)</f>
        <v>MILLER T=5D=0R=0M=0L=0B=0</v>
      </c>
      <c r="G2563" s="0" t="s">
        <v>195</v>
      </c>
      <c r="I2563" s="0" t="s">
        <v>11038</v>
      </c>
      <c r="J2563" s="0" t="s">
        <v>4683</v>
      </c>
      <c r="K2563" s="0" t="s">
        <v>144</v>
      </c>
      <c r="M2563" s="0" t="s">
        <v>11039</v>
      </c>
      <c r="N2563" s="0" t="str">
        <f aca="false">RIGHT(M2563,LEN(M2563)-FIND(" ",M2563))</f>
        <v>ADELAIDE AVE SE</v>
      </c>
      <c r="P2563" s="0" t="s">
        <v>147</v>
      </c>
      <c r="Q2563" s="0" t="s">
        <v>148</v>
      </c>
      <c r="R2563" s="0" t="n">
        <v>44484</v>
      </c>
      <c r="AD2563" s="0" t="s">
        <v>149</v>
      </c>
      <c r="AE2563" s="0" t="s">
        <v>150</v>
      </c>
      <c r="AF2563" s="0" t="s">
        <v>151</v>
      </c>
      <c r="AH2563" s="0" t="n">
        <v>14</v>
      </c>
      <c r="AI2563" s="0" t="n">
        <v>11</v>
      </c>
      <c r="AN2563" s="0" t="s">
        <v>147</v>
      </c>
      <c r="AO2563" s="0" t="s">
        <v>10469</v>
      </c>
      <c r="AP2563" s="0" t="s">
        <v>10470</v>
      </c>
      <c r="AQ2563" s="0" t="n">
        <v>9</v>
      </c>
      <c r="AR2563" s="0" t="n">
        <v>64</v>
      </c>
      <c r="AS2563" s="0" t="n">
        <v>32</v>
      </c>
      <c r="AU2563" s="0" t="n">
        <f aca="false">COUNTA($BA$2563:$EH$2563)</f>
        <v>5</v>
      </c>
      <c r="AV2563" s="0" t="n">
        <f aca="false">COUNTIF($BA$2563:$EH$2563,"D")</f>
        <v>0</v>
      </c>
      <c r="AW2563" s="0" t="n">
        <f aca="false">COUNTIF($BA$2563:$EH$2563,"R")</f>
        <v>0</v>
      </c>
      <c r="AX2563" s="0" t="n">
        <f aca="false">IF(BN2563="D",1,0)+IF(BO2563="D",1,0)+IF(BT2563="D",1,0)+IF(BU2563="D",1,0)+IF(BW2563="D",1,0)+IF(CC2563="D",1,0)+IF(CD2563="D",1,0)+IF(CE2563="D",1,0)+IF(CF2563="D",1,0)+IF(CL2563="D",1,0)+IF(CM2563="D",1,0)+IF(CQ2563="D",1,0)+IF(CR2563="D",1,0)+IF(CS2563="D",1,0)+IF(CW2563="D",1,0)+IF(CX2563="D",1,0)+IF(DD2563="D",1,0)+IF(DE2563="D",1,0)+IF(DJ2563="D",1,0)+IF(DK2563="D",1,0)+IF(DO2563="D",1,0)+IF(DP2563="D",1,0)+IF(DQ2563="D",1,0)+IF(DW2563="D",1,0)+IF(DZ2563="D",1,0)+IF(EH2563="D",1,0)</f>
        <v>0</v>
      </c>
      <c r="AY2563" s="0" t="n">
        <f aca="false">IF(DJ2563&lt;&gt;"",1,0)+IF(DK2563&lt;&gt;"",1,0)+IF(DM2563&lt;&gt;"",1,0)+IF(DO2563&lt;&gt;"",1,0)+IF(DP2563&lt;&gt;"",1,0)+IF(DQ2563&lt;&gt;"",1,0)+IF(DS2563&lt;&gt;"",1,0)+IF(DT2563&lt;&gt;"",1,0)+IF(DV2563&lt;&gt;"",1,0)+IF(DW2563&lt;&gt;"",1,0)+IF(DX2563&lt;&gt;"",1,0)+IF(DY2563&lt;&gt;"",1,0)+IF(DZ2563&lt;&gt;"",1,0)+IF(EB2563&lt;&gt;"",1,0)+IF(EC2563&lt;&gt;"",1,0)+IF(ED2563&lt;&gt;"",1,0)+IF(EG2563&lt;&gt;"",1,0)+IF(EH2563&lt;&gt;"",1,0)</f>
        <v>0</v>
      </c>
      <c r="AZ2563" s="0" t="n">
        <f aca="false">IF(EH2563&lt;&gt;"",1,0)</f>
        <v>0</v>
      </c>
      <c r="BB2563" s="0" t="s">
        <v>154</v>
      </c>
      <c r="BD2563" s="0" t="s">
        <v>155</v>
      </c>
      <c r="BL2563" s="0" t="s">
        <v>155</v>
      </c>
      <c r="DN2563" s="0" t="s">
        <v>155</v>
      </c>
      <c r="EF2563" s="0" t="s">
        <v>155</v>
      </c>
    </row>
    <row r="2564" customFormat="false" ht="15" hidden="false" customHeight="false" outlineLevel="0" collapsed="false">
      <c r="A2564" s="0" t="s">
        <v>11040</v>
      </c>
      <c r="B2564" s="0" t="n">
        <v>78</v>
      </c>
      <c r="C2564" s="0" t="n">
        <v>204119</v>
      </c>
      <c r="D2564" s="0" t="s">
        <v>4897</v>
      </c>
      <c r="E2564" s="0" t="s">
        <v>575</v>
      </c>
      <c r="F2564" s="0" t="str">
        <f aca="false">CONCATENATE(D2564," ",LEFT(H2564,4),"T=",AU2564,"D=",AV2564,"R=",AW2564,"M=",AX2564,"L=",AY2564,"B=",AZ2564)</f>
        <v>MARSH T=29D=1R=4M=1L=3B=0</v>
      </c>
      <c r="G2564" s="0" t="s">
        <v>269</v>
      </c>
      <c r="I2564" s="0" t="s">
        <v>11041</v>
      </c>
      <c r="J2564" s="0" t="s">
        <v>3292</v>
      </c>
      <c r="K2564" s="0" t="s">
        <v>144</v>
      </c>
      <c r="L2564" s="0" t="s">
        <v>145</v>
      </c>
      <c r="M2564" s="0" t="s">
        <v>10961</v>
      </c>
      <c r="N2564" s="0" t="str">
        <f aca="false">RIGHT(M2564,LEN(M2564)-FIND(" ",M2564))</f>
        <v>ROGERS AVE SE</v>
      </c>
      <c r="P2564" s="0" t="s">
        <v>147</v>
      </c>
      <c r="Q2564" s="0" t="s">
        <v>148</v>
      </c>
      <c r="R2564" s="0" t="n">
        <v>44484</v>
      </c>
      <c r="AD2564" s="0" t="s">
        <v>149</v>
      </c>
      <c r="AE2564" s="0" t="s">
        <v>150</v>
      </c>
      <c r="AF2564" s="0" t="s">
        <v>151</v>
      </c>
      <c r="AH2564" s="0" t="n">
        <v>14</v>
      </c>
      <c r="AI2564" s="0" t="n">
        <v>11</v>
      </c>
      <c r="AN2564" s="0" t="s">
        <v>147</v>
      </c>
      <c r="AO2564" s="0" t="s">
        <v>10469</v>
      </c>
      <c r="AP2564" s="0" t="s">
        <v>10470</v>
      </c>
      <c r="AQ2564" s="0" t="n">
        <v>9</v>
      </c>
      <c r="AR2564" s="0" t="n">
        <v>64</v>
      </c>
      <c r="AS2564" s="0" t="n">
        <v>32</v>
      </c>
      <c r="AU2564" s="0" t="n">
        <f aca="false">COUNTA($BA$2564:$EH$2564)</f>
        <v>29</v>
      </c>
      <c r="AV2564" s="0" t="n">
        <f aca="false">COUNTIF($BA$2564:$EH$2564,"D")</f>
        <v>1</v>
      </c>
      <c r="AW2564" s="0" t="n">
        <f aca="false">COUNTIF($BA$2564:$EH$2564,"R")</f>
        <v>4</v>
      </c>
      <c r="AX2564" s="0" t="n">
        <f aca="false">IF(BN2564="D",1,0)+IF(BO2564="D",1,0)+IF(BT2564="D",1,0)+IF(BU2564="D",1,0)+IF(BW2564="D",1,0)+IF(CC2564="D",1,0)+IF(CD2564="D",1,0)+IF(CE2564="D",1,0)+IF(CF2564="D",1,0)+IF(CL2564="D",1,0)+IF(CM2564="D",1,0)+IF(CQ2564="D",1,0)+IF(CR2564="D",1,0)+IF(CS2564="D",1,0)+IF(CW2564="D",1,0)+IF(CX2564="D",1,0)+IF(DD2564="D",1,0)+IF(DE2564="D",1,0)+IF(DJ2564="D",1,0)+IF(DK2564="D",1,0)+IF(DO2564="D",1,0)+IF(DP2564="D",1,0)+IF(DQ2564="D",1,0)+IF(DW2564="D",1,0)+IF(DZ2564="D",1,0)+IF(EH2564="D",1,0)</f>
        <v>1</v>
      </c>
      <c r="AY2564" s="0" t="n">
        <f aca="false">IF(DJ2564&lt;&gt;"",1,0)+IF(DK2564&lt;&gt;"",1,0)+IF(DM2564&lt;&gt;"",1,0)+IF(DO2564&lt;&gt;"",1,0)+IF(DP2564&lt;&gt;"",1,0)+IF(DQ2564&lt;&gt;"",1,0)+IF(DS2564&lt;&gt;"",1,0)+IF(DT2564&lt;&gt;"",1,0)+IF(DV2564&lt;&gt;"",1,0)+IF(DW2564&lt;&gt;"",1,0)+IF(DX2564&lt;&gt;"",1,0)+IF(DY2564&lt;&gt;"",1,0)+IF(DZ2564&lt;&gt;"",1,0)+IF(EB2564&lt;&gt;"",1,0)+IF(EC2564&lt;&gt;"",1,0)+IF(ED2564&lt;&gt;"",1,0)+IF(EG2564&lt;&gt;"",1,0)+IF(EH2564&lt;&gt;"",1,0)</f>
        <v>3</v>
      </c>
      <c r="AZ2564" s="0" t="n">
        <f aca="false">IF(EH2564&lt;&gt;"",1,0)</f>
        <v>0</v>
      </c>
      <c r="BB2564" s="0" t="s">
        <v>154</v>
      </c>
      <c r="BC2564" s="0" t="s">
        <v>155</v>
      </c>
      <c r="BD2564" s="0" t="s">
        <v>155</v>
      </c>
      <c r="BK2564" s="0" t="s">
        <v>155</v>
      </c>
      <c r="BL2564" s="0" t="s">
        <v>155</v>
      </c>
      <c r="BP2564" s="0" t="s">
        <v>155</v>
      </c>
      <c r="BS2564" s="0" t="s">
        <v>155</v>
      </c>
      <c r="BV2564" s="0" t="s">
        <v>155</v>
      </c>
      <c r="CA2564" s="0" t="s">
        <v>155</v>
      </c>
      <c r="CG2564" s="0" t="s">
        <v>155</v>
      </c>
      <c r="CK2564" s="0" t="s">
        <v>155</v>
      </c>
      <c r="CL2564" s="0" t="s">
        <v>156</v>
      </c>
      <c r="CN2564" s="0" t="s">
        <v>155</v>
      </c>
      <c r="CO2564" s="0" t="s">
        <v>145</v>
      </c>
      <c r="CP2564" s="0" t="s">
        <v>155</v>
      </c>
      <c r="CV2564" s="0" t="s">
        <v>155</v>
      </c>
      <c r="CY2564" s="0" t="s">
        <v>155</v>
      </c>
      <c r="CZ2564" s="0" t="s">
        <v>145</v>
      </c>
      <c r="DC2564" s="0" t="s">
        <v>155</v>
      </c>
      <c r="DF2564" s="0" t="s">
        <v>155</v>
      </c>
      <c r="DI2564" s="0" t="s">
        <v>155</v>
      </c>
      <c r="DN2564" s="0" t="s">
        <v>155</v>
      </c>
      <c r="DR2564" s="0" t="s">
        <v>155</v>
      </c>
      <c r="DS2564" s="0" t="s">
        <v>145</v>
      </c>
      <c r="DU2564" s="0" t="s">
        <v>155</v>
      </c>
      <c r="DX2564" s="0" t="s">
        <v>155</v>
      </c>
      <c r="EA2564" s="0" t="s">
        <v>155</v>
      </c>
      <c r="ED2564" s="0" t="s">
        <v>145</v>
      </c>
      <c r="EF2564" s="0" t="s">
        <v>155</v>
      </c>
    </row>
    <row r="2565" customFormat="false" ht="15" hidden="false" customHeight="false" outlineLevel="0" collapsed="false">
      <c r="A2565" s="0" t="s">
        <v>11042</v>
      </c>
      <c r="B2565" s="0" t="n">
        <v>78</v>
      </c>
      <c r="C2565" s="0" t="n">
        <v>389124</v>
      </c>
      <c r="D2565" s="0" t="s">
        <v>1900</v>
      </c>
      <c r="E2565" s="0" t="s">
        <v>1812</v>
      </c>
      <c r="F2565" s="0" t="str">
        <f aca="false">CONCATENATE(D2565," ",LEFT(H2565,4),"T=",AU2565,"D=",AV2565,"R=",AW2565,"M=",AX2565,"L=",AY2565,"B=",AZ2565)</f>
        <v>STEELE T=3D=1R=0M=0L=0B=0</v>
      </c>
      <c r="G2565" s="0" t="s">
        <v>349</v>
      </c>
      <c r="I2565" s="0" t="s">
        <v>11043</v>
      </c>
      <c r="J2565" s="0" t="s">
        <v>8206</v>
      </c>
      <c r="K2565" s="0" t="s">
        <v>182</v>
      </c>
      <c r="M2565" s="0" t="s">
        <v>11044</v>
      </c>
      <c r="N2565" s="0" t="str">
        <f aca="false">RIGHT(M2565,LEN(M2565)-FIND(" ",M2565))</f>
        <v>HAZELWOOD AVE SE</v>
      </c>
      <c r="P2565" s="0" t="s">
        <v>147</v>
      </c>
      <c r="Q2565" s="0" t="s">
        <v>148</v>
      </c>
      <c r="R2565" s="0" t="n">
        <v>44484</v>
      </c>
      <c r="AD2565" s="0" t="s">
        <v>149</v>
      </c>
      <c r="AE2565" s="0" t="s">
        <v>150</v>
      </c>
      <c r="AF2565" s="0" t="s">
        <v>151</v>
      </c>
      <c r="AH2565" s="0" t="n">
        <v>14</v>
      </c>
      <c r="AI2565" s="0" t="n">
        <v>11</v>
      </c>
      <c r="AN2565" s="0" t="s">
        <v>147</v>
      </c>
      <c r="AO2565" s="0" t="s">
        <v>10469</v>
      </c>
      <c r="AP2565" s="0" t="s">
        <v>10470</v>
      </c>
      <c r="AQ2565" s="0" t="n">
        <v>9</v>
      </c>
      <c r="AR2565" s="0" t="n">
        <v>64</v>
      </c>
      <c r="AS2565" s="0" t="n">
        <v>32</v>
      </c>
      <c r="AU2565" s="0" t="n">
        <f aca="false">COUNTA($BA$2565:$EH$2565)</f>
        <v>3</v>
      </c>
      <c r="AV2565" s="0" t="n">
        <f aca="false">COUNTIF($BA$2565:$EH$2565,"D")</f>
        <v>1</v>
      </c>
      <c r="AW2565" s="0" t="n">
        <f aca="false">COUNTIF($BA$2565:$EH$2565,"R")</f>
        <v>0</v>
      </c>
      <c r="AX2565" s="0" t="n">
        <f aca="false">IF(BN2565="D",1,0)+IF(BO2565="D",1,0)+IF(BT2565="D",1,0)+IF(BU2565="D",1,0)+IF(BW2565="D",1,0)+IF(CC2565="D",1,0)+IF(CD2565="D",1,0)+IF(CE2565="D",1,0)+IF(CF2565="D",1,0)+IF(CL2565="D",1,0)+IF(CM2565="D",1,0)+IF(CQ2565="D",1,0)+IF(CR2565="D",1,0)+IF(CS2565="D",1,0)+IF(CW2565="D",1,0)+IF(CX2565="D",1,0)+IF(DD2565="D",1,0)+IF(DE2565="D",1,0)+IF(DJ2565="D",1,0)+IF(DK2565="D",1,0)+IF(DO2565="D",1,0)+IF(DP2565="D",1,0)+IF(DQ2565="D",1,0)+IF(DW2565="D",1,0)+IF(DZ2565="D",1,0)+IF(EH2565="D",1,0)</f>
        <v>0</v>
      </c>
      <c r="AY2565" s="0" t="n">
        <f aca="false">IF(DJ2565&lt;&gt;"",1,0)+IF(DK2565&lt;&gt;"",1,0)+IF(DM2565&lt;&gt;"",1,0)+IF(DO2565&lt;&gt;"",1,0)+IF(DP2565&lt;&gt;"",1,0)+IF(DQ2565&lt;&gt;"",1,0)+IF(DS2565&lt;&gt;"",1,0)+IF(DT2565&lt;&gt;"",1,0)+IF(DV2565&lt;&gt;"",1,0)+IF(DW2565&lt;&gt;"",1,0)+IF(DX2565&lt;&gt;"",1,0)+IF(DY2565&lt;&gt;"",1,0)+IF(DZ2565&lt;&gt;"",1,0)+IF(EB2565&lt;&gt;"",1,0)+IF(EC2565&lt;&gt;"",1,0)+IF(ED2565&lt;&gt;"",1,0)+IF(EG2565&lt;&gt;"",1,0)+IF(EH2565&lt;&gt;"",1,0)</f>
        <v>0</v>
      </c>
      <c r="AZ2565" s="0" t="n">
        <f aca="false">IF(EH2565&lt;&gt;"",1,0)</f>
        <v>0</v>
      </c>
      <c r="BB2565" s="0" t="s">
        <v>154</v>
      </c>
      <c r="BY2565" s="0" t="s">
        <v>156</v>
      </c>
      <c r="CP2565" s="0" t="s">
        <v>155</v>
      </c>
    </row>
    <row r="2566" customFormat="false" ht="15" hidden="false" customHeight="false" outlineLevel="0" collapsed="false">
      <c r="A2566" s="0" t="s">
        <v>11045</v>
      </c>
      <c r="B2566" s="0" t="n">
        <v>78</v>
      </c>
      <c r="C2566" s="0" t="n">
        <v>419868</v>
      </c>
      <c r="D2566" s="0" t="s">
        <v>11046</v>
      </c>
      <c r="E2566" s="0" t="s">
        <v>11047</v>
      </c>
      <c r="F2566" s="0" t="str">
        <f aca="false">CONCATENATE(D2566," ",LEFT(H2566,4),"T=",AU2566,"D=",AV2566,"R=",AW2566,"M=",AX2566,"L=",AY2566,"B=",AZ2566)</f>
        <v>MARCELLO T=9D=0R=0M=0L=0B=0</v>
      </c>
      <c r="G2566" s="0" t="s">
        <v>1466</v>
      </c>
      <c r="I2566" s="0" t="s">
        <v>11048</v>
      </c>
      <c r="J2566" s="0" t="s">
        <v>11049</v>
      </c>
      <c r="K2566" s="0" t="s">
        <v>144</v>
      </c>
      <c r="M2566" s="0" t="s">
        <v>11050</v>
      </c>
      <c r="N2566" s="0" t="str">
        <f aca="false">RIGHT(M2566,LEN(M2566)-FIND(" ",M2566))</f>
        <v>ADELAIDE AVE SE</v>
      </c>
      <c r="P2566" s="0" t="s">
        <v>147</v>
      </c>
      <c r="Q2566" s="0" t="s">
        <v>148</v>
      </c>
      <c r="R2566" s="0" t="n">
        <v>44483</v>
      </c>
      <c r="AD2566" s="0" t="s">
        <v>149</v>
      </c>
      <c r="AE2566" s="0" t="s">
        <v>150</v>
      </c>
      <c r="AF2566" s="0" t="s">
        <v>151</v>
      </c>
      <c r="AH2566" s="0" t="n">
        <v>14</v>
      </c>
      <c r="AI2566" s="0" t="n">
        <v>11</v>
      </c>
      <c r="AN2566" s="0" t="s">
        <v>147</v>
      </c>
      <c r="AO2566" s="0" t="s">
        <v>10469</v>
      </c>
      <c r="AP2566" s="0" t="s">
        <v>10470</v>
      </c>
      <c r="AQ2566" s="0" t="n">
        <v>9</v>
      </c>
      <c r="AR2566" s="0" t="n">
        <v>64</v>
      </c>
      <c r="AS2566" s="0" t="n">
        <v>32</v>
      </c>
      <c r="AU2566" s="0" t="n">
        <f aca="false">COUNTA($BA$2566:$EH$2566)</f>
        <v>9</v>
      </c>
      <c r="AV2566" s="0" t="n">
        <f aca="false">COUNTIF($BA$2566:$EH$2566,"D")</f>
        <v>0</v>
      </c>
      <c r="AW2566" s="0" t="n">
        <f aca="false">COUNTIF($BA$2566:$EH$2566,"R")</f>
        <v>0</v>
      </c>
      <c r="AX2566" s="0" t="n">
        <f aca="false">IF(BN2566="D",1,0)+IF(BO2566="D",1,0)+IF(BT2566="D",1,0)+IF(BU2566="D",1,0)+IF(BW2566="D",1,0)+IF(CC2566="D",1,0)+IF(CD2566="D",1,0)+IF(CE2566="D",1,0)+IF(CF2566="D",1,0)+IF(CL2566="D",1,0)+IF(CM2566="D",1,0)+IF(CQ2566="D",1,0)+IF(CR2566="D",1,0)+IF(CS2566="D",1,0)+IF(CW2566="D",1,0)+IF(CX2566="D",1,0)+IF(DD2566="D",1,0)+IF(DE2566="D",1,0)+IF(DJ2566="D",1,0)+IF(DK2566="D",1,0)+IF(DO2566="D",1,0)+IF(DP2566="D",1,0)+IF(DQ2566="D",1,0)+IF(DW2566="D",1,0)+IF(DZ2566="D",1,0)+IF(EH2566="D",1,0)</f>
        <v>0</v>
      </c>
      <c r="AY2566" s="0" t="n">
        <f aca="false">IF(DJ2566&lt;&gt;"",1,0)+IF(DK2566&lt;&gt;"",1,0)+IF(DM2566&lt;&gt;"",1,0)+IF(DO2566&lt;&gt;"",1,0)+IF(DP2566&lt;&gt;"",1,0)+IF(DQ2566&lt;&gt;"",1,0)+IF(DS2566&lt;&gt;"",1,0)+IF(DT2566&lt;&gt;"",1,0)+IF(DV2566&lt;&gt;"",1,0)+IF(DW2566&lt;&gt;"",1,0)+IF(DX2566&lt;&gt;"",1,0)+IF(DY2566&lt;&gt;"",1,0)+IF(DZ2566&lt;&gt;"",1,0)+IF(EB2566&lt;&gt;"",1,0)+IF(EC2566&lt;&gt;"",1,0)+IF(ED2566&lt;&gt;"",1,0)+IF(EG2566&lt;&gt;"",1,0)+IF(EH2566&lt;&gt;"",1,0)</f>
        <v>0</v>
      </c>
      <c r="AZ2566" s="0" t="n">
        <f aca="false">IF(EH2566&lt;&gt;"",1,0)</f>
        <v>0</v>
      </c>
      <c r="BB2566" s="0" t="s">
        <v>154</v>
      </c>
      <c r="BD2566" s="0" t="s">
        <v>155</v>
      </c>
      <c r="BL2566" s="0" t="s">
        <v>155</v>
      </c>
      <c r="CA2566" s="0" t="s">
        <v>155</v>
      </c>
      <c r="DC2566" s="0" t="s">
        <v>155</v>
      </c>
      <c r="DN2566" s="0" t="s">
        <v>155</v>
      </c>
      <c r="DU2566" s="0" t="s">
        <v>155</v>
      </c>
      <c r="EA2566" s="0" t="s">
        <v>155</v>
      </c>
      <c r="EF2566" s="0" t="s">
        <v>155</v>
      </c>
    </row>
    <row r="2567" customFormat="false" ht="15" hidden="false" customHeight="false" outlineLevel="0" collapsed="false">
      <c r="A2567" s="0" t="s">
        <v>11051</v>
      </c>
      <c r="B2567" s="0" t="n">
        <v>78</v>
      </c>
      <c r="C2567" s="0" t="n">
        <v>382409</v>
      </c>
      <c r="D2567" s="0" t="s">
        <v>4747</v>
      </c>
      <c r="E2567" s="0" t="s">
        <v>11052</v>
      </c>
      <c r="F2567" s="0" t="str">
        <f aca="false">CONCATENATE(D2567," ",LEFT(H2567,4),"T=",AU2567,"D=",AV2567,"R=",AW2567,"M=",AX2567,"L=",AY2567,"B=",AZ2567)</f>
        <v>COX T=4D=0R=0M=0L=0B=0</v>
      </c>
      <c r="G2567" s="0" t="s">
        <v>208</v>
      </c>
      <c r="I2567" s="0" t="s">
        <v>11053</v>
      </c>
      <c r="J2567" s="0" t="s">
        <v>1925</v>
      </c>
      <c r="K2567" s="0" t="s">
        <v>144</v>
      </c>
      <c r="M2567" s="0" t="s">
        <v>11054</v>
      </c>
      <c r="N2567" s="0" t="str">
        <f aca="false">RIGHT(M2567,LEN(M2567)-FIND(" ",M2567))</f>
        <v>ADELAIDE AVE SE</v>
      </c>
      <c r="P2567" s="0" t="s">
        <v>147</v>
      </c>
      <c r="Q2567" s="0" t="s">
        <v>148</v>
      </c>
      <c r="R2567" s="0" t="n">
        <v>44484</v>
      </c>
      <c r="AD2567" s="0" t="s">
        <v>149</v>
      </c>
      <c r="AE2567" s="0" t="s">
        <v>150</v>
      </c>
      <c r="AF2567" s="0" t="s">
        <v>151</v>
      </c>
      <c r="AH2567" s="0" t="n">
        <v>14</v>
      </c>
      <c r="AI2567" s="0" t="n">
        <v>11</v>
      </c>
      <c r="AN2567" s="0" t="s">
        <v>147</v>
      </c>
      <c r="AO2567" s="0" t="s">
        <v>10469</v>
      </c>
      <c r="AP2567" s="0" t="s">
        <v>10470</v>
      </c>
      <c r="AQ2567" s="0" t="n">
        <v>9</v>
      </c>
      <c r="AR2567" s="0" t="n">
        <v>64</v>
      </c>
      <c r="AS2567" s="0" t="n">
        <v>32</v>
      </c>
      <c r="AU2567" s="0" t="n">
        <f aca="false">COUNTA($BA$2567:$EH$2567)</f>
        <v>4</v>
      </c>
      <c r="AV2567" s="0" t="n">
        <f aca="false">COUNTIF($BA$2567:$EH$2567,"D")</f>
        <v>0</v>
      </c>
      <c r="AW2567" s="0" t="n">
        <f aca="false">COUNTIF($BA$2567:$EH$2567,"R")</f>
        <v>0</v>
      </c>
      <c r="AX2567" s="0" t="n">
        <f aca="false">IF(BN2567="D",1,0)+IF(BO2567="D",1,0)+IF(BT2567="D",1,0)+IF(BU2567="D",1,0)+IF(BW2567="D",1,0)+IF(CC2567="D",1,0)+IF(CD2567="D",1,0)+IF(CE2567="D",1,0)+IF(CF2567="D",1,0)+IF(CL2567="D",1,0)+IF(CM2567="D",1,0)+IF(CQ2567="D",1,0)+IF(CR2567="D",1,0)+IF(CS2567="D",1,0)+IF(CW2567="D",1,0)+IF(CX2567="D",1,0)+IF(DD2567="D",1,0)+IF(DE2567="D",1,0)+IF(DJ2567="D",1,0)+IF(DK2567="D",1,0)+IF(DO2567="D",1,0)+IF(DP2567="D",1,0)+IF(DQ2567="D",1,0)+IF(DW2567="D",1,0)+IF(DZ2567="D",1,0)+IF(EH2567="D",1,0)</f>
        <v>0</v>
      </c>
      <c r="AY2567" s="0" t="n">
        <f aca="false">IF(DJ2567&lt;&gt;"",1,0)+IF(DK2567&lt;&gt;"",1,0)+IF(DM2567&lt;&gt;"",1,0)+IF(DO2567&lt;&gt;"",1,0)+IF(DP2567&lt;&gt;"",1,0)+IF(DQ2567&lt;&gt;"",1,0)+IF(DS2567&lt;&gt;"",1,0)+IF(DT2567&lt;&gt;"",1,0)+IF(DV2567&lt;&gt;"",1,0)+IF(DW2567&lt;&gt;"",1,0)+IF(DX2567&lt;&gt;"",1,0)+IF(DY2567&lt;&gt;"",1,0)+IF(DZ2567&lt;&gt;"",1,0)+IF(EB2567&lt;&gt;"",1,0)+IF(EC2567&lt;&gt;"",1,0)+IF(ED2567&lt;&gt;"",1,0)+IF(EG2567&lt;&gt;"",1,0)+IF(EH2567&lt;&gt;"",1,0)</f>
        <v>0</v>
      </c>
      <c r="AZ2567" s="0" t="n">
        <f aca="false">IF(EH2567&lt;&gt;"",1,0)</f>
        <v>0</v>
      </c>
      <c r="BB2567" s="0" t="s">
        <v>154</v>
      </c>
      <c r="CN2567" s="0" t="s">
        <v>155</v>
      </c>
      <c r="CP2567" s="0" t="s">
        <v>155</v>
      </c>
      <c r="DC2567" s="0" t="s">
        <v>155</v>
      </c>
    </row>
    <row r="2568" customFormat="false" ht="15" hidden="false" customHeight="false" outlineLevel="0" collapsed="false">
      <c r="A2568" s="0" t="s">
        <v>11055</v>
      </c>
      <c r="B2568" s="0" t="n">
        <v>78</v>
      </c>
      <c r="C2568" s="0" t="n">
        <v>438869</v>
      </c>
      <c r="D2568" s="0" t="s">
        <v>3302</v>
      </c>
      <c r="E2568" s="0" t="s">
        <v>11056</v>
      </c>
      <c r="F2568" s="0" t="str">
        <f aca="false">CONCATENATE(D2568," ",LEFT(H2568,4),"T=",AU2568,"D=",AV2568,"R=",AW2568,"M=",AX2568,"L=",AY2568,"B=",AZ2568)</f>
        <v>RICHARDS T=4D=0R=0M=0L=0B=0</v>
      </c>
      <c r="G2568" s="0" t="s">
        <v>141</v>
      </c>
      <c r="I2568" s="0" t="s">
        <v>11057</v>
      </c>
      <c r="J2568" s="0" t="s">
        <v>1086</v>
      </c>
      <c r="K2568" s="0" t="s">
        <v>144</v>
      </c>
      <c r="M2568" s="0" t="s">
        <v>11058</v>
      </c>
      <c r="N2568" s="0" t="str">
        <f aca="false">RIGHT(M2568,LEN(M2568)-FIND(" ",M2568))</f>
        <v>BELVEDERE AVE SE</v>
      </c>
      <c r="P2568" s="0" t="s">
        <v>147</v>
      </c>
      <c r="Q2568" s="0" t="s">
        <v>148</v>
      </c>
      <c r="R2568" s="0" t="n">
        <v>44484</v>
      </c>
      <c r="AD2568" s="0" t="s">
        <v>149</v>
      </c>
      <c r="AE2568" s="0" t="s">
        <v>150</v>
      </c>
      <c r="AF2568" s="0" t="s">
        <v>151</v>
      </c>
      <c r="AH2568" s="0" t="n">
        <v>14</v>
      </c>
      <c r="AI2568" s="0" t="n">
        <v>11</v>
      </c>
      <c r="AN2568" s="0" t="s">
        <v>147</v>
      </c>
      <c r="AO2568" s="0" t="s">
        <v>10469</v>
      </c>
      <c r="AP2568" s="0" t="s">
        <v>10470</v>
      </c>
      <c r="AQ2568" s="0" t="n">
        <v>9</v>
      </c>
      <c r="AR2568" s="0" t="n">
        <v>64</v>
      </c>
      <c r="AS2568" s="0" t="n">
        <v>32</v>
      </c>
      <c r="AU2568" s="0" t="n">
        <f aca="false">COUNTA($BA$2568:$EH$2568)</f>
        <v>4</v>
      </c>
      <c r="AV2568" s="0" t="n">
        <f aca="false">COUNTIF($BA$2568:$EH$2568,"D")</f>
        <v>0</v>
      </c>
      <c r="AW2568" s="0" t="n">
        <f aca="false">COUNTIF($BA$2568:$EH$2568,"R")</f>
        <v>0</v>
      </c>
      <c r="AX2568" s="0" t="n">
        <f aca="false">IF(BN2568="D",1,0)+IF(BO2568="D",1,0)+IF(BT2568="D",1,0)+IF(BU2568="D",1,0)+IF(BW2568="D",1,0)+IF(CC2568="D",1,0)+IF(CD2568="D",1,0)+IF(CE2568="D",1,0)+IF(CF2568="D",1,0)+IF(CL2568="D",1,0)+IF(CM2568="D",1,0)+IF(CQ2568="D",1,0)+IF(CR2568="D",1,0)+IF(CS2568="D",1,0)+IF(CW2568="D",1,0)+IF(CX2568="D",1,0)+IF(DD2568="D",1,0)+IF(DE2568="D",1,0)+IF(DJ2568="D",1,0)+IF(DK2568="D",1,0)+IF(DO2568="D",1,0)+IF(DP2568="D",1,0)+IF(DQ2568="D",1,0)+IF(DW2568="D",1,0)+IF(DZ2568="D",1,0)+IF(EH2568="D",1,0)</f>
        <v>0</v>
      </c>
      <c r="AY2568" s="0" t="n">
        <f aca="false">IF(DJ2568&lt;&gt;"",1,0)+IF(DK2568&lt;&gt;"",1,0)+IF(DM2568&lt;&gt;"",1,0)+IF(DO2568&lt;&gt;"",1,0)+IF(DP2568&lt;&gt;"",1,0)+IF(DQ2568&lt;&gt;"",1,0)+IF(DS2568&lt;&gt;"",1,0)+IF(DT2568&lt;&gt;"",1,0)+IF(DV2568&lt;&gt;"",1,0)+IF(DW2568&lt;&gt;"",1,0)+IF(DX2568&lt;&gt;"",1,0)+IF(DY2568&lt;&gt;"",1,0)+IF(DZ2568&lt;&gt;"",1,0)+IF(EB2568&lt;&gt;"",1,0)+IF(EC2568&lt;&gt;"",1,0)+IF(ED2568&lt;&gt;"",1,0)+IF(EG2568&lt;&gt;"",1,0)+IF(EH2568&lt;&gt;"",1,0)</f>
        <v>0</v>
      </c>
      <c r="AZ2568" s="0" t="n">
        <f aca="false">IF(EH2568&lt;&gt;"",1,0)</f>
        <v>0</v>
      </c>
      <c r="BB2568" s="0" t="s">
        <v>154</v>
      </c>
      <c r="DN2568" s="0" t="s">
        <v>155</v>
      </c>
      <c r="DU2568" s="0" t="s">
        <v>155</v>
      </c>
      <c r="EF2568" s="0" t="s">
        <v>155</v>
      </c>
    </row>
    <row r="2569" customFormat="false" ht="15" hidden="false" customHeight="false" outlineLevel="0" collapsed="false">
      <c r="A2569" s="0" t="s">
        <v>11059</v>
      </c>
      <c r="B2569" s="0" t="n">
        <v>78</v>
      </c>
      <c r="C2569" s="0" t="n">
        <v>437234</v>
      </c>
      <c r="D2569" s="0" t="s">
        <v>11060</v>
      </c>
      <c r="E2569" s="0" t="s">
        <v>819</v>
      </c>
      <c r="F2569" s="0" t="str">
        <f aca="false">CONCATENATE(D2569," ",LEFT(H2569,4),"T=",AU2569,"D=",AV2569,"R=",AW2569,"M=",AX2569,"L=",AY2569,"B=",AZ2569)</f>
        <v>MAUGH T=1D=0R=0M=0L=0B=0</v>
      </c>
      <c r="G2569" s="0" t="s">
        <v>1044</v>
      </c>
      <c r="I2569" s="0" t="s">
        <v>11061</v>
      </c>
      <c r="J2569" s="0" t="s">
        <v>11062</v>
      </c>
      <c r="K2569" s="0" t="s">
        <v>182</v>
      </c>
      <c r="M2569" s="0" t="s">
        <v>10534</v>
      </c>
      <c r="N2569" s="0" t="str">
        <f aca="false">RIGHT(M2569,LEN(M2569)-FIND(" ",M2569))</f>
        <v>COLONIAL ST SE</v>
      </c>
      <c r="P2569" s="0" t="s">
        <v>147</v>
      </c>
      <c r="Q2569" s="0" t="s">
        <v>148</v>
      </c>
      <c r="R2569" s="0" t="n">
        <v>44484</v>
      </c>
      <c r="AD2569" s="0" t="s">
        <v>149</v>
      </c>
      <c r="AE2569" s="0" t="s">
        <v>150</v>
      </c>
      <c r="AF2569" s="0" t="s">
        <v>151</v>
      </c>
      <c r="AH2569" s="0" t="n">
        <v>14</v>
      </c>
      <c r="AI2569" s="0" t="n">
        <v>11</v>
      </c>
      <c r="AN2569" s="0" t="s">
        <v>147</v>
      </c>
      <c r="AO2569" s="0" t="s">
        <v>10469</v>
      </c>
      <c r="AP2569" s="0" t="s">
        <v>10470</v>
      </c>
      <c r="AQ2569" s="0" t="n">
        <v>9</v>
      </c>
      <c r="AR2569" s="0" t="n">
        <v>64</v>
      </c>
      <c r="AS2569" s="0" t="n">
        <v>32</v>
      </c>
      <c r="AU2569" s="0" t="n">
        <f aca="false">COUNTA($BA$2569:$EH$2569)</f>
        <v>1</v>
      </c>
      <c r="AV2569" s="0" t="n">
        <f aca="false">COUNTIF($BA$2569:$EH$2569,"D")</f>
        <v>0</v>
      </c>
      <c r="AW2569" s="0" t="n">
        <f aca="false">COUNTIF($BA$2569:$EH$2569,"R")</f>
        <v>0</v>
      </c>
      <c r="AX2569" s="0" t="n">
        <f aca="false">IF(BN2569="D",1,0)+IF(BO2569="D",1,0)+IF(BT2569="D",1,0)+IF(BU2569="D",1,0)+IF(BW2569="D",1,0)+IF(CC2569="D",1,0)+IF(CD2569="D",1,0)+IF(CE2569="D",1,0)+IF(CF2569="D",1,0)+IF(CL2569="D",1,0)+IF(CM2569="D",1,0)+IF(CQ2569="D",1,0)+IF(CR2569="D",1,0)+IF(CS2569="D",1,0)+IF(CW2569="D",1,0)+IF(CX2569="D",1,0)+IF(DD2569="D",1,0)+IF(DE2569="D",1,0)+IF(DJ2569="D",1,0)+IF(DK2569="D",1,0)+IF(DO2569="D",1,0)+IF(DP2569="D",1,0)+IF(DQ2569="D",1,0)+IF(DW2569="D",1,0)+IF(DZ2569="D",1,0)+IF(EH2569="D",1,0)</f>
        <v>0</v>
      </c>
      <c r="AY2569" s="0" t="n">
        <f aca="false">IF(DJ2569&lt;&gt;"",1,0)+IF(DK2569&lt;&gt;"",1,0)+IF(DM2569&lt;&gt;"",1,0)+IF(DO2569&lt;&gt;"",1,0)+IF(DP2569&lt;&gt;"",1,0)+IF(DQ2569&lt;&gt;"",1,0)+IF(DS2569&lt;&gt;"",1,0)+IF(DT2569&lt;&gt;"",1,0)+IF(DV2569&lt;&gt;"",1,0)+IF(DW2569&lt;&gt;"",1,0)+IF(DX2569&lt;&gt;"",1,0)+IF(DY2569&lt;&gt;"",1,0)+IF(DZ2569&lt;&gt;"",1,0)+IF(EB2569&lt;&gt;"",1,0)+IF(EC2569&lt;&gt;"",1,0)+IF(ED2569&lt;&gt;"",1,0)+IF(EG2569&lt;&gt;"",1,0)+IF(EH2569&lt;&gt;"",1,0)</f>
        <v>0</v>
      </c>
      <c r="AZ2569" s="0" t="n">
        <f aca="false">IF(EH2569&lt;&gt;"",1,0)</f>
        <v>0</v>
      </c>
      <c r="BB2569" s="0" t="s">
        <v>154</v>
      </c>
    </row>
    <row r="2570" customFormat="false" ht="15" hidden="false" customHeight="false" outlineLevel="0" collapsed="false">
      <c r="A2570" s="0" t="s">
        <v>11063</v>
      </c>
      <c r="B2570" s="0" t="n">
        <v>78</v>
      </c>
      <c r="C2570" s="0" t="n">
        <v>391983</v>
      </c>
      <c r="D2570" s="0" t="s">
        <v>2052</v>
      </c>
      <c r="E2570" s="0" t="s">
        <v>6634</v>
      </c>
      <c r="F2570" s="0" t="str">
        <f aca="false">CONCATENATE(D2570," ",LEFT(H2570,4),"T=",AU2570,"D=",AV2570,"R=",AW2570,"M=",AX2570,"L=",AY2570,"B=",AZ2570)</f>
        <v>KING T=4D=0R=0M=0L=0B=0</v>
      </c>
      <c r="G2570" s="0" t="s">
        <v>160</v>
      </c>
      <c r="I2570" s="0" t="s">
        <v>6298</v>
      </c>
      <c r="J2570" s="0" t="s">
        <v>874</v>
      </c>
      <c r="K2570" s="0" t="s">
        <v>144</v>
      </c>
      <c r="M2570" s="0" t="s">
        <v>11064</v>
      </c>
      <c r="N2570" s="0" t="str">
        <f aca="false">RIGHT(M2570,LEN(M2570)-FIND(" ",M2570))</f>
        <v>MILTON ST SE</v>
      </c>
      <c r="P2570" s="0" t="s">
        <v>147</v>
      </c>
      <c r="Q2570" s="0" t="s">
        <v>148</v>
      </c>
      <c r="R2570" s="0" t="n">
        <v>44484</v>
      </c>
      <c r="AD2570" s="0" t="s">
        <v>149</v>
      </c>
      <c r="AE2570" s="0" t="s">
        <v>150</v>
      </c>
      <c r="AF2570" s="0" t="s">
        <v>151</v>
      </c>
      <c r="AH2570" s="0" t="n">
        <v>14</v>
      </c>
      <c r="AI2570" s="0" t="n">
        <v>11</v>
      </c>
      <c r="AN2570" s="0" t="s">
        <v>147</v>
      </c>
      <c r="AO2570" s="0" t="s">
        <v>10469</v>
      </c>
      <c r="AP2570" s="0" t="s">
        <v>10470</v>
      </c>
      <c r="AQ2570" s="0" t="n">
        <v>9</v>
      </c>
      <c r="AR2570" s="0" t="n">
        <v>64</v>
      </c>
      <c r="AS2570" s="0" t="n">
        <v>32</v>
      </c>
      <c r="AU2570" s="0" t="n">
        <f aca="false">COUNTA($BA$2570:$EH$2570)</f>
        <v>4</v>
      </c>
      <c r="AV2570" s="0" t="n">
        <f aca="false">COUNTIF($BA$2570:$EH$2570,"D")</f>
        <v>0</v>
      </c>
      <c r="AW2570" s="0" t="n">
        <f aca="false">COUNTIF($BA$2570:$EH$2570,"R")</f>
        <v>0</v>
      </c>
      <c r="AX2570" s="0" t="n">
        <f aca="false">IF(BN2570="D",1,0)+IF(BO2570="D",1,0)+IF(BT2570="D",1,0)+IF(BU2570="D",1,0)+IF(BW2570="D",1,0)+IF(CC2570="D",1,0)+IF(CD2570="D",1,0)+IF(CE2570="D",1,0)+IF(CF2570="D",1,0)+IF(CL2570="D",1,0)+IF(CM2570="D",1,0)+IF(CQ2570="D",1,0)+IF(CR2570="D",1,0)+IF(CS2570="D",1,0)+IF(CW2570="D",1,0)+IF(CX2570="D",1,0)+IF(DD2570="D",1,0)+IF(DE2570="D",1,0)+IF(DJ2570="D",1,0)+IF(DK2570="D",1,0)+IF(DO2570="D",1,0)+IF(DP2570="D",1,0)+IF(DQ2570="D",1,0)+IF(DW2570="D",1,0)+IF(DZ2570="D",1,0)+IF(EH2570="D",1,0)</f>
        <v>0</v>
      </c>
      <c r="AY2570" s="0" t="n">
        <f aca="false">IF(DJ2570&lt;&gt;"",1,0)+IF(DK2570&lt;&gt;"",1,0)+IF(DM2570&lt;&gt;"",1,0)+IF(DO2570&lt;&gt;"",1,0)+IF(DP2570&lt;&gt;"",1,0)+IF(DQ2570&lt;&gt;"",1,0)+IF(DS2570&lt;&gt;"",1,0)+IF(DT2570&lt;&gt;"",1,0)+IF(DV2570&lt;&gt;"",1,0)+IF(DW2570&lt;&gt;"",1,0)+IF(DX2570&lt;&gt;"",1,0)+IF(DY2570&lt;&gt;"",1,0)+IF(DZ2570&lt;&gt;"",1,0)+IF(EB2570&lt;&gt;"",1,0)+IF(EC2570&lt;&gt;"",1,0)+IF(ED2570&lt;&gt;"",1,0)+IF(EG2570&lt;&gt;"",1,0)+IF(EH2570&lt;&gt;"",1,0)</f>
        <v>0</v>
      </c>
      <c r="AZ2570" s="0" t="n">
        <f aca="false">IF(EH2570&lt;&gt;"",1,0)</f>
        <v>0</v>
      </c>
      <c r="BB2570" s="0" t="s">
        <v>154</v>
      </c>
      <c r="DC2570" s="0" t="s">
        <v>155</v>
      </c>
      <c r="DN2570" s="0" t="s">
        <v>155</v>
      </c>
      <c r="EF2570" s="0" t="s">
        <v>155</v>
      </c>
    </row>
    <row r="2571" customFormat="false" ht="15" hidden="false" customHeight="false" outlineLevel="0" collapsed="false">
      <c r="A2571" s="0" t="s">
        <v>11065</v>
      </c>
      <c r="B2571" s="0" t="n">
        <v>78</v>
      </c>
      <c r="C2571" s="0" t="n">
        <v>487590</v>
      </c>
      <c r="D2571" s="0" t="s">
        <v>11066</v>
      </c>
      <c r="E2571" s="0" t="s">
        <v>11067</v>
      </c>
      <c r="F2571" s="0" t="str">
        <f aca="false">CONCATENATE(D2571," ",LEFT(H2571,4),"T=",AU2571,"D=",AV2571,"R=",AW2571,"M=",AX2571,"L=",AY2571,"B=",AZ2571)</f>
        <v>LAMPHEAR T=1D=0R=0M=0L=0B=0</v>
      </c>
      <c r="G2571" s="0" t="s">
        <v>632</v>
      </c>
      <c r="I2571" s="0" t="s">
        <v>11068</v>
      </c>
      <c r="J2571" s="0" t="s">
        <v>2997</v>
      </c>
      <c r="K2571" s="0" t="s">
        <v>144</v>
      </c>
      <c r="M2571" s="0" t="s">
        <v>11069</v>
      </c>
      <c r="N2571" s="0" t="str">
        <f aca="false">RIGHT(M2571,LEN(M2571)-FIND(" ",M2571))</f>
        <v>ADELAIDE AVE SE</v>
      </c>
      <c r="P2571" s="0" t="s">
        <v>147</v>
      </c>
      <c r="Q2571" s="0" t="s">
        <v>148</v>
      </c>
      <c r="R2571" s="0" t="n">
        <v>44483</v>
      </c>
      <c r="AD2571" s="0" t="s">
        <v>149</v>
      </c>
      <c r="AE2571" s="0" t="s">
        <v>150</v>
      </c>
      <c r="AF2571" s="0" t="s">
        <v>151</v>
      </c>
      <c r="AH2571" s="0" t="n">
        <v>14</v>
      </c>
      <c r="AI2571" s="0" t="n">
        <v>11</v>
      </c>
      <c r="AN2571" s="0" t="s">
        <v>147</v>
      </c>
      <c r="AO2571" s="0" t="s">
        <v>10469</v>
      </c>
      <c r="AP2571" s="0" t="s">
        <v>10470</v>
      </c>
      <c r="AQ2571" s="0" t="n">
        <v>9</v>
      </c>
      <c r="AR2571" s="0" t="n">
        <v>64</v>
      </c>
      <c r="AS2571" s="0" t="n">
        <v>32</v>
      </c>
      <c r="AU2571" s="0" t="n">
        <f aca="false">COUNTA($BA$2571:$EH$2571)</f>
        <v>1</v>
      </c>
      <c r="AV2571" s="0" t="n">
        <f aca="false">COUNTIF($BA$2571:$EH$2571,"D")</f>
        <v>0</v>
      </c>
      <c r="AW2571" s="0" t="n">
        <f aca="false">COUNTIF($BA$2571:$EH$2571,"R")</f>
        <v>0</v>
      </c>
      <c r="AX2571" s="0" t="n">
        <f aca="false">IF(BN2571="D",1,0)+IF(BO2571="D",1,0)+IF(BT2571="D",1,0)+IF(BU2571="D",1,0)+IF(BW2571="D",1,0)+IF(CC2571="D",1,0)+IF(CD2571="D",1,0)+IF(CE2571="D",1,0)+IF(CF2571="D",1,0)+IF(CL2571="D",1,0)+IF(CM2571="D",1,0)+IF(CQ2571="D",1,0)+IF(CR2571="D",1,0)+IF(CS2571="D",1,0)+IF(CW2571="D",1,0)+IF(CX2571="D",1,0)+IF(DD2571="D",1,0)+IF(DE2571="D",1,0)+IF(DJ2571="D",1,0)+IF(DK2571="D",1,0)+IF(DO2571="D",1,0)+IF(DP2571="D",1,0)+IF(DQ2571="D",1,0)+IF(DW2571="D",1,0)+IF(DZ2571="D",1,0)+IF(EH2571="D",1,0)</f>
        <v>0</v>
      </c>
      <c r="AY2571" s="0" t="n">
        <f aca="false">IF(DJ2571&lt;&gt;"",1,0)+IF(DK2571&lt;&gt;"",1,0)+IF(DM2571&lt;&gt;"",1,0)+IF(DO2571&lt;&gt;"",1,0)+IF(DP2571&lt;&gt;"",1,0)+IF(DQ2571&lt;&gt;"",1,0)+IF(DS2571&lt;&gt;"",1,0)+IF(DT2571&lt;&gt;"",1,0)+IF(DV2571&lt;&gt;"",1,0)+IF(DW2571&lt;&gt;"",1,0)+IF(DX2571&lt;&gt;"",1,0)+IF(DY2571&lt;&gt;"",1,0)+IF(DZ2571&lt;&gt;"",1,0)+IF(EB2571&lt;&gt;"",1,0)+IF(EC2571&lt;&gt;"",1,0)+IF(ED2571&lt;&gt;"",1,0)+IF(EG2571&lt;&gt;"",1,0)+IF(EH2571&lt;&gt;"",1,0)</f>
        <v>0</v>
      </c>
      <c r="AZ2571" s="0" t="n">
        <f aca="false">IF(EH2571&lt;&gt;"",1,0)</f>
        <v>0</v>
      </c>
      <c r="BB2571" s="0" t="s">
        <v>154</v>
      </c>
    </row>
    <row r="2572" customFormat="false" ht="15" hidden="false" customHeight="false" outlineLevel="0" collapsed="false">
      <c r="A2572" s="0" t="s">
        <v>11070</v>
      </c>
      <c r="B2572" s="0" t="n">
        <v>78</v>
      </c>
      <c r="C2572" s="0" t="n">
        <v>468003</v>
      </c>
      <c r="D2572" s="0" t="s">
        <v>11071</v>
      </c>
      <c r="E2572" s="0" t="s">
        <v>10394</v>
      </c>
      <c r="F2572" s="0" t="str">
        <f aca="false">CONCATENATE(D2572," ",LEFT(H2572,4),"T=",AU2572,"D=",AV2572,"R=",AW2572,"M=",AX2572,"L=",AY2572,"B=",AZ2572)</f>
        <v>LOURY T=1D=0R=0M=0L=0B=0</v>
      </c>
      <c r="G2572" s="0" t="s">
        <v>141</v>
      </c>
      <c r="I2572" s="0" t="s">
        <v>11072</v>
      </c>
      <c r="J2572" s="0" t="s">
        <v>11073</v>
      </c>
      <c r="K2572" s="0" t="s">
        <v>144</v>
      </c>
      <c r="M2572" s="0" t="s">
        <v>10475</v>
      </c>
      <c r="N2572" s="0" t="str">
        <f aca="false">RIGHT(M2572,LEN(M2572)-FIND(" ",M2572))</f>
        <v>S FEEDERLE DR SE</v>
      </c>
      <c r="P2572" s="0" t="s">
        <v>147</v>
      </c>
      <c r="Q2572" s="0" t="s">
        <v>148</v>
      </c>
      <c r="R2572" s="0" t="n">
        <v>44484</v>
      </c>
      <c r="AD2572" s="0" t="s">
        <v>149</v>
      </c>
      <c r="AE2572" s="0" t="s">
        <v>150</v>
      </c>
      <c r="AF2572" s="0" t="s">
        <v>151</v>
      </c>
      <c r="AH2572" s="0" t="n">
        <v>14</v>
      </c>
      <c r="AI2572" s="0" t="n">
        <v>11</v>
      </c>
      <c r="AN2572" s="0" t="s">
        <v>147</v>
      </c>
      <c r="AO2572" s="0" t="s">
        <v>10469</v>
      </c>
      <c r="AP2572" s="0" t="s">
        <v>10470</v>
      </c>
      <c r="AQ2572" s="0" t="n">
        <v>9</v>
      </c>
      <c r="AR2572" s="0" t="n">
        <v>64</v>
      </c>
      <c r="AS2572" s="0" t="n">
        <v>32</v>
      </c>
      <c r="AU2572" s="0" t="n">
        <f aca="false">COUNTA($BA$2572:$EH$2572)</f>
        <v>1</v>
      </c>
      <c r="AV2572" s="0" t="n">
        <f aca="false">COUNTIF($BA$2572:$EH$2572,"D")</f>
        <v>0</v>
      </c>
      <c r="AW2572" s="0" t="n">
        <f aca="false">COUNTIF($BA$2572:$EH$2572,"R")</f>
        <v>0</v>
      </c>
      <c r="AX2572" s="0" t="n">
        <f aca="false">IF(BN2572="D",1,0)+IF(BO2572="D",1,0)+IF(BT2572="D",1,0)+IF(BU2572="D",1,0)+IF(BW2572="D",1,0)+IF(CC2572="D",1,0)+IF(CD2572="D",1,0)+IF(CE2572="D",1,0)+IF(CF2572="D",1,0)+IF(CL2572="D",1,0)+IF(CM2572="D",1,0)+IF(CQ2572="D",1,0)+IF(CR2572="D",1,0)+IF(CS2572="D",1,0)+IF(CW2572="D",1,0)+IF(CX2572="D",1,0)+IF(DD2572="D",1,0)+IF(DE2572="D",1,0)+IF(DJ2572="D",1,0)+IF(DK2572="D",1,0)+IF(DO2572="D",1,0)+IF(DP2572="D",1,0)+IF(DQ2572="D",1,0)+IF(DW2572="D",1,0)+IF(DZ2572="D",1,0)+IF(EH2572="D",1,0)</f>
        <v>0</v>
      </c>
      <c r="AY2572" s="0" t="n">
        <f aca="false">IF(DJ2572&lt;&gt;"",1,0)+IF(DK2572&lt;&gt;"",1,0)+IF(DM2572&lt;&gt;"",1,0)+IF(DO2572&lt;&gt;"",1,0)+IF(DP2572&lt;&gt;"",1,0)+IF(DQ2572&lt;&gt;"",1,0)+IF(DS2572&lt;&gt;"",1,0)+IF(DT2572&lt;&gt;"",1,0)+IF(DV2572&lt;&gt;"",1,0)+IF(DW2572&lt;&gt;"",1,0)+IF(DX2572&lt;&gt;"",1,0)+IF(DY2572&lt;&gt;"",1,0)+IF(DZ2572&lt;&gt;"",1,0)+IF(EB2572&lt;&gt;"",1,0)+IF(EC2572&lt;&gt;"",1,0)+IF(ED2572&lt;&gt;"",1,0)+IF(EG2572&lt;&gt;"",1,0)+IF(EH2572&lt;&gt;"",1,0)</f>
        <v>0</v>
      </c>
      <c r="AZ2572" s="0" t="n">
        <f aca="false">IF(EH2572&lt;&gt;"",1,0)</f>
        <v>0</v>
      </c>
      <c r="BB2572" s="0" t="s">
        <v>154</v>
      </c>
    </row>
    <row r="2573" customFormat="false" ht="15" hidden="false" customHeight="false" outlineLevel="0" collapsed="false">
      <c r="A2573" s="0" t="s">
        <v>11074</v>
      </c>
      <c r="B2573" s="0" t="n">
        <v>78</v>
      </c>
      <c r="C2573" s="0" t="n">
        <v>419357</v>
      </c>
      <c r="D2573" s="0" t="s">
        <v>552</v>
      </c>
      <c r="E2573" s="0" t="s">
        <v>1960</v>
      </c>
      <c r="F2573" s="0" t="str">
        <f aca="false">CONCATENATE(D2573," ",LEFT(H2573,4),"T=",AU2573,"D=",AV2573,"R=",AW2573,"M=",AX2573,"L=",AY2573,"B=",AZ2573)</f>
        <v>WHITE T=1D=0R=0M=0L=0B=0</v>
      </c>
      <c r="G2573" s="0" t="s">
        <v>1504</v>
      </c>
      <c r="I2573" s="0" t="s">
        <v>11075</v>
      </c>
      <c r="J2573" s="0" t="s">
        <v>2114</v>
      </c>
      <c r="K2573" s="0" t="s">
        <v>182</v>
      </c>
      <c r="M2573" s="0" t="s">
        <v>11076</v>
      </c>
      <c r="N2573" s="0" t="str">
        <f aca="false">RIGHT(M2573,LEN(M2573)-FIND(" ",M2573))</f>
        <v>MILTON ST SE</v>
      </c>
      <c r="P2573" s="0" t="s">
        <v>147</v>
      </c>
      <c r="Q2573" s="0" t="s">
        <v>148</v>
      </c>
      <c r="R2573" s="0" t="n">
        <v>44484</v>
      </c>
      <c r="AD2573" s="0" t="s">
        <v>149</v>
      </c>
      <c r="AE2573" s="0" t="s">
        <v>150</v>
      </c>
      <c r="AF2573" s="0" t="s">
        <v>151</v>
      </c>
      <c r="AH2573" s="0" t="n">
        <v>14</v>
      </c>
      <c r="AI2573" s="0" t="n">
        <v>11</v>
      </c>
      <c r="AN2573" s="0" t="s">
        <v>147</v>
      </c>
      <c r="AO2573" s="0" t="s">
        <v>10469</v>
      </c>
      <c r="AP2573" s="0" t="s">
        <v>10470</v>
      </c>
      <c r="AQ2573" s="0" t="n">
        <v>9</v>
      </c>
      <c r="AR2573" s="0" t="n">
        <v>64</v>
      </c>
      <c r="AS2573" s="0" t="n">
        <v>32</v>
      </c>
      <c r="AU2573" s="0" t="n">
        <f aca="false">COUNTA($BA$2573:$EH$2573)</f>
        <v>1</v>
      </c>
      <c r="AV2573" s="0" t="n">
        <f aca="false">COUNTIF($BA$2573:$EH$2573,"D")</f>
        <v>0</v>
      </c>
      <c r="AW2573" s="0" t="n">
        <f aca="false">COUNTIF($BA$2573:$EH$2573,"R")</f>
        <v>0</v>
      </c>
      <c r="AX2573" s="0" t="n">
        <f aca="false">IF(BN2573="D",1,0)+IF(BO2573="D",1,0)+IF(BT2573="D",1,0)+IF(BU2573="D",1,0)+IF(BW2573="D",1,0)+IF(CC2573="D",1,0)+IF(CD2573="D",1,0)+IF(CE2573="D",1,0)+IF(CF2573="D",1,0)+IF(CL2573="D",1,0)+IF(CM2573="D",1,0)+IF(CQ2573="D",1,0)+IF(CR2573="D",1,0)+IF(CS2573="D",1,0)+IF(CW2573="D",1,0)+IF(CX2573="D",1,0)+IF(DD2573="D",1,0)+IF(DE2573="D",1,0)+IF(DJ2573="D",1,0)+IF(DK2573="D",1,0)+IF(DO2573="D",1,0)+IF(DP2573="D",1,0)+IF(DQ2573="D",1,0)+IF(DW2573="D",1,0)+IF(DZ2573="D",1,0)+IF(EH2573="D",1,0)</f>
        <v>0</v>
      </c>
      <c r="AY2573" s="0" t="n">
        <f aca="false">IF(DJ2573&lt;&gt;"",1,0)+IF(DK2573&lt;&gt;"",1,0)+IF(DM2573&lt;&gt;"",1,0)+IF(DO2573&lt;&gt;"",1,0)+IF(DP2573&lt;&gt;"",1,0)+IF(DQ2573&lt;&gt;"",1,0)+IF(DS2573&lt;&gt;"",1,0)+IF(DT2573&lt;&gt;"",1,0)+IF(DV2573&lt;&gt;"",1,0)+IF(DW2573&lt;&gt;"",1,0)+IF(DX2573&lt;&gt;"",1,0)+IF(DY2573&lt;&gt;"",1,0)+IF(DZ2573&lt;&gt;"",1,0)+IF(EB2573&lt;&gt;"",1,0)+IF(EC2573&lt;&gt;"",1,0)+IF(ED2573&lt;&gt;"",1,0)+IF(EG2573&lt;&gt;"",1,0)+IF(EH2573&lt;&gt;"",1,0)</f>
        <v>0</v>
      </c>
      <c r="AZ2573" s="0" t="n">
        <f aca="false">IF(EH2573&lt;&gt;"",1,0)</f>
        <v>0</v>
      </c>
      <c r="BB2573" s="0" t="s">
        <v>154</v>
      </c>
    </row>
    <row r="2574" customFormat="false" ht="15" hidden="false" customHeight="false" outlineLevel="0" collapsed="false">
      <c r="A2574" s="0" t="s">
        <v>11077</v>
      </c>
      <c r="B2574" s="0" t="n">
        <v>78</v>
      </c>
      <c r="C2574" s="0" t="n">
        <v>343890</v>
      </c>
      <c r="D2574" s="0" t="s">
        <v>11078</v>
      </c>
      <c r="E2574" s="0" t="s">
        <v>11079</v>
      </c>
      <c r="F2574" s="0" t="str">
        <f aca="false">CONCATENATE(D2574," ",LEFT(H2574,4),"T=",AU2574,"D=",AV2574,"R=",AW2574,"M=",AX2574,"L=",AY2574,"B=",AZ2574)</f>
        <v>BOBBITT T=10D=2R=0M=0L=0B=0</v>
      </c>
      <c r="I2574" s="0" t="s">
        <v>11080</v>
      </c>
      <c r="J2574" s="0" t="s">
        <v>11081</v>
      </c>
      <c r="K2574" s="0" t="s">
        <v>144</v>
      </c>
      <c r="M2574" s="0" t="s">
        <v>10882</v>
      </c>
      <c r="N2574" s="0" t="str">
        <f aca="false">RIGHT(M2574,LEN(M2574)-FIND(" ",M2574))</f>
        <v>BELVEDERE AVE SE</v>
      </c>
      <c r="P2574" s="0" t="s">
        <v>147</v>
      </c>
      <c r="Q2574" s="0" t="s">
        <v>148</v>
      </c>
      <c r="R2574" s="0" t="n">
        <v>44484</v>
      </c>
      <c r="AD2574" s="0" t="s">
        <v>149</v>
      </c>
      <c r="AE2574" s="0" t="s">
        <v>150</v>
      </c>
      <c r="AF2574" s="0" t="s">
        <v>151</v>
      </c>
      <c r="AH2574" s="0" t="n">
        <v>14</v>
      </c>
      <c r="AI2574" s="0" t="n">
        <v>11</v>
      </c>
      <c r="AN2574" s="0" t="s">
        <v>147</v>
      </c>
      <c r="AO2574" s="0" t="s">
        <v>10469</v>
      </c>
      <c r="AP2574" s="0" t="s">
        <v>10470</v>
      </c>
      <c r="AQ2574" s="0" t="n">
        <v>9</v>
      </c>
      <c r="AR2574" s="0" t="n">
        <v>64</v>
      </c>
      <c r="AS2574" s="0" t="n">
        <v>32</v>
      </c>
      <c r="AU2574" s="0" t="n">
        <f aca="false">COUNTA($BA$2574:$EH$2574)</f>
        <v>10</v>
      </c>
      <c r="AV2574" s="0" t="n">
        <f aca="false">COUNTIF($BA$2574:$EH$2574,"D")</f>
        <v>2</v>
      </c>
      <c r="AW2574" s="0" t="n">
        <f aca="false">COUNTIF($BA$2574:$EH$2574,"R")</f>
        <v>0</v>
      </c>
      <c r="AX2574" s="0" t="n">
        <f aca="false">IF(BN2574="D",1,0)+IF(BO2574="D",1,0)+IF(BT2574="D",1,0)+IF(BU2574="D",1,0)+IF(BW2574="D",1,0)+IF(CC2574="D",1,0)+IF(CD2574="D",1,0)+IF(CE2574="D",1,0)+IF(CF2574="D",1,0)+IF(CL2574="D",1,0)+IF(CM2574="D",1,0)+IF(CQ2574="D",1,0)+IF(CR2574="D",1,0)+IF(CS2574="D",1,0)+IF(CW2574="D",1,0)+IF(CX2574="D",1,0)+IF(DD2574="D",1,0)+IF(DE2574="D",1,0)+IF(DJ2574="D",1,0)+IF(DK2574="D",1,0)+IF(DO2574="D",1,0)+IF(DP2574="D",1,0)+IF(DQ2574="D",1,0)+IF(DW2574="D",1,0)+IF(DZ2574="D",1,0)+IF(EH2574="D",1,0)</f>
        <v>0</v>
      </c>
      <c r="AY2574" s="0" t="n">
        <f aca="false">IF(DJ2574&lt;&gt;"",1,0)+IF(DK2574&lt;&gt;"",1,0)+IF(DM2574&lt;&gt;"",1,0)+IF(DO2574&lt;&gt;"",1,0)+IF(DP2574&lt;&gt;"",1,0)+IF(DQ2574&lt;&gt;"",1,0)+IF(DS2574&lt;&gt;"",1,0)+IF(DT2574&lt;&gt;"",1,0)+IF(DV2574&lt;&gt;"",1,0)+IF(DW2574&lt;&gt;"",1,0)+IF(DX2574&lt;&gt;"",1,0)+IF(DY2574&lt;&gt;"",1,0)+IF(DZ2574&lt;&gt;"",1,0)+IF(EB2574&lt;&gt;"",1,0)+IF(EC2574&lt;&gt;"",1,0)+IF(ED2574&lt;&gt;"",1,0)+IF(EG2574&lt;&gt;"",1,0)+IF(EH2574&lt;&gt;"",1,0)</f>
        <v>0</v>
      </c>
      <c r="AZ2574" s="0" t="n">
        <f aca="false">IF(EH2574&lt;&gt;"",1,0)</f>
        <v>0</v>
      </c>
      <c r="BB2574" s="0" t="s">
        <v>154</v>
      </c>
      <c r="BS2574" s="0" t="s">
        <v>155</v>
      </c>
      <c r="BY2574" s="0" t="s">
        <v>156</v>
      </c>
      <c r="CA2574" s="0" t="s">
        <v>155</v>
      </c>
      <c r="CP2574" s="0" t="s">
        <v>155</v>
      </c>
      <c r="CY2574" s="0" t="s">
        <v>155</v>
      </c>
      <c r="CZ2574" s="0" t="s">
        <v>156</v>
      </c>
      <c r="DC2574" s="0" t="s">
        <v>155</v>
      </c>
      <c r="DN2574" s="0" t="s">
        <v>155</v>
      </c>
      <c r="EF2574" s="0" t="s">
        <v>155</v>
      </c>
    </row>
    <row r="2575" customFormat="false" ht="15" hidden="false" customHeight="false" outlineLevel="0" collapsed="false">
      <c r="A2575" s="0" t="s">
        <v>11082</v>
      </c>
      <c r="B2575" s="0" t="n">
        <v>78</v>
      </c>
      <c r="C2575" s="0" t="n">
        <v>400377</v>
      </c>
      <c r="D2575" s="0" t="s">
        <v>11083</v>
      </c>
      <c r="E2575" s="0" t="s">
        <v>1216</v>
      </c>
      <c r="F2575" s="0" t="str">
        <f aca="false">CONCATENATE(D2575," ",LEFT(H2575,4),"T=",AU2575,"D=",AV2575,"R=",AW2575,"M=",AX2575,"L=",AY2575,"B=",AZ2575)</f>
        <v>SCHRECKENGOST T=1D=0R=0M=0L=0B=0</v>
      </c>
      <c r="G2575" s="0" t="s">
        <v>269</v>
      </c>
      <c r="I2575" s="0" t="s">
        <v>11084</v>
      </c>
      <c r="J2575" s="0" t="s">
        <v>11085</v>
      </c>
      <c r="K2575" s="0" t="s">
        <v>182</v>
      </c>
      <c r="M2575" s="0" t="s">
        <v>10830</v>
      </c>
      <c r="N2575" s="0" t="str">
        <f aca="false">RIGHT(M2575,LEN(M2575)-FIND(" ",M2575))</f>
        <v>ROGERS AVE SE</v>
      </c>
      <c r="P2575" s="0" t="s">
        <v>147</v>
      </c>
      <c r="Q2575" s="0" t="s">
        <v>148</v>
      </c>
      <c r="R2575" s="0" t="n">
        <v>44484</v>
      </c>
      <c r="AD2575" s="0" t="s">
        <v>149</v>
      </c>
      <c r="AE2575" s="0" t="s">
        <v>150</v>
      </c>
      <c r="AF2575" s="0" t="s">
        <v>151</v>
      </c>
      <c r="AH2575" s="0" t="n">
        <v>14</v>
      </c>
      <c r="AI2575" s="0" t="n">
        <v>11</v>
      </c>
      <c r="AN2575" s="0" t="s">
        <v>147</v>
      </c>
      <c r="AO2575" s="0" t="s">
        <v>10469</v>
      </c>
      <c r="AP2575" s="0" t="s">
        <v>10470</v>
      </c>
      <c r="AQ2575" s="0" t="n">
        <v>9</v>
      </c>
      <c r="AR2575" s="0" t="n">
        <v>64</v>
      </c>
      <c r="AS2575" s="0" t="n">
        <v>32</v>
      </c>
      <c r="AU2575" s="0" t="n">
        <f aca="false">COUNTA($BA$2575:$EH$2575)</f>
        <v>1</v>
      </c>
      <c r="AV2575" s="0" t="n">
        <f aca="false">COUNTIF($BA$2575:$EH$2575,"D")</f>
        <v>0</v>
      </c>
      <c r="AW2575" s="0" t="n">
        <f aca="false">COUNTIF($BA$2575:$EH$2575,"R")</f>
        <v>0</v>
      </c>
      <c r="AX2575" s="0" t="n">
        <f aca="false">IF(BN2575="D",1,0)+IF(BO2575="D",1,0)+IF(BT2575="D",1,0)+IF(BU2575="D",1,0)+IF(BW2575="D",1,0)+IF(CC2575="D",1,0)+IF(CD2575="D",1,0)+IF(CE2575="D",1,0)+IF(CF2575="D",1,0)+IF(CL2575="D",1,0)+IF(CM2575="D",1,0)+IF(CQ2575="D",1,0)+IF(CR2575="D",1,0)+IF(CS2575="D",1,0)+IF(CW2575="D",1,0)+IF(CX2575="D",1,0)+IF(DD2575="D",1,0)+IF(DE2575="D",1,0)+IF(DJ2575="D",1,0)+IF(DK2575="D",1,0)+IF(DO2575="D",1,0)+IF(DP2575="D",1,0)+IF(DQ2575="D",1,0)+IF(DW2575="D",1,0)+IF(DZ2575="D",1,0)+IF(EH2575="D",1,0)</f>
        <v>0</v>
      </c>
      <c r="AY2575" s="0" t="n">
        <f aca="false">IF(DJ2575&lt;&gt;"",1,0)+IF(DK2575&lt;&gt;"",1,0)+IF(DM2575&lt;&gt;"",1,0)+IF(DO2575&lt;&gt;"",1,0)+IF(DP2575&lt;&gt;"",1,0)+IF(DQ2575&lt;&gt;"",1,0)+IF(DS2575&lt;&gt;"",1,0)+IF(DT2575&lt;&gt;"",1,0)+IF(DV2575&lt;&gt;"",1,0)+IF(DW2575&lt;&gt;"",1,0)+IF(DX2575&lt;&gt;"",1,0)+IF(DY2575&lt;&gt;"",1,0)+IF(DZ2575&lt;&gt;"",1,0)+IF(EB2575&lt;&gt;"",1,0)+IF(EC2575&lt;&gt;"",1,0)+IF(ED2575&lt;&gt;"",1,0)+IF(EG2575&lt;&gt;"",1,0)+IF(EH2575&lt;&gt;"",1,0)</f>
        <v>0</v>
      </c>
      <c r="AZ2575" s="0" t="n">
        <f aca="false">IF(EH2575&lt;&gt;"",1,0)</f>
        <v>0</v>
      </c>
      <c r="BB2575" s="0" t="s">
        <v>154</v>
      </c>
    </row>
    <row r="2576" customFormat="false" ht="15" hidden="false" customHeight="false" outlineLevel="0" collapsed="false">
      <c r="A2576" s="0" t="s">
        <v>11086</v>
      </c>
      <c r="B2576" s="0" t="n">
        <v>78</v>
      </c>
      <c r="C2576" s="0" t="n">
        <v>430004</v>
      </c>
      <c r="D2576" s="0" t="s">
        <v>11087</v>
      </c>
      <c r="E2576" s="0" t="s">
        <v>546</v>
      </c>
      <c r="F2576" s="0" t="str">
        <f aca="false">CONCATENATE(D2576," ",LEFT(H2576,4),"T=",AU2576,"D=",AV2576,"R=",AW2576,"M=",AX2576,"L=",AY2576,"B=",AZ2576)</f>
        <v>BRADY T=42D=18R=0M=6L=8B=1</v>
      </c>
      <c r="I2576" s="0" t="s">
        <v>11088</v>
      </c>
      <c r="J2576" s="0" t="s">
        <v>1112</v>
      </c>
      <c r="K2576" s="0" t="s">
        <v>144</v>
      </c>
      <c r="L2576" s="0" t="s">
        <v>156</v>
      </c>
      <c r="M2576" s="0" t="s">
        <v>11089</v>
      </c>
      <c r="N2576" s="0" t="str">
        <f aca="false">RIGHT(M2576,LEN(M2576)-FIND(" ",M2576))</f>
        <v>MILTON ST SE</v>
      </c>
      <c r="P2576" s="0" t="s">
        <v>147</v>
      </c>
      <c r="Q2576" s="0" t="s">
        <v>148</v>
      </c>
      <c r="R2576" s="0" t="n">
        <v>44484</v>
      </c>
      <c r="AD2576" s="0" t="s">
        <v>149</v>
      </c>
      <c r="AE2576" s="0" t="s">
        <v>150</v>
      </c>
      <c r="AF2576" s="0" t="s">
        <v>151</v>
      </c>
      <c r="AH2576" s="0" t="n">
        <v>14</v>
      </c>
      <c r="AI2576" s="0" t="n">
        <v>11</v>
      </c>
      <c r="AN2576" s="0" t="s">
        <v>147</v>
      </c>
      <c r="AO2576" s="0" t="s">
        <v>10469</v>
      </c>
      <c r="AP2576" s="0" t="s">
        <v>10470</v>
      </c>
      <c r="AQ2576" s="0" t="n">
        <v>9</v>
      </c>
      <c r="AR2576" s="0" t="n">
        <v>64</v>
      </c>
      <c r="AS2576" s="0" t="n">
        <v>32</v>
      </c>
      <c r="AU2576" s="0" t="n">
        <f aca="false">COUNTA($BA$2576:$EH$2576)</f>
        <v>42</v>
      </c>
      <c r="AV2576" s="0" t="n">
        <f aca="false">COUNTIF($BA$2576:$EH$2576,"D")</f>
        <v>18</v>
      </c>
      <c r="AW2576" s="0" t="n">
        <f aca="false">COUNTIF($BA$2576:$EH$2576,"R")</f>
        <v>0</v>
      </c>
      <c r="AX2576" s="0" t="n">
        <f aca="false">IF(BN2576="D",1,0)+IF(BO2576="D",1,0)+IF(BT2576="D",1,0)+IF(BU2576="D",1,0)+IF(BW2576="D",1,0)+IF(CC2576="D",1,0)+IF(CD2576="D",1,0)+IF(CE2576="D",1,0)+IF(CF2576="D",1,0)+IF(CL2576="D",1,0)+IF(CM2576="D",1,0)+IF(CQ2576="D",1,0)+IF(CR2576="D",1,0)+IF(CS2576="D",1,0)+IF(CW2576="D",1,0)+IF(CX2576="D",1,0)+IF(DD2576="D",1,0)+IF(DE2576="D",1,0)+IF(DJ2576="D",1,0)+IF(DK2576="D",1,0)+IF(DO2576="D",1,0)+IF(DP2576="D",1,0)+IF(DQ2576="D",1,0)+IF(DW2576="D",1,0)+IF(DZ2576="D",1,0)+IF(EH2576="D",1,0)</f>
        <v>6</v>
      </c>
      <c r="AY2576" s="0" t="n">
        <f aca="false">IF(DJ2576&lt;&gt;"",1,0)+IF(DK2576&lt;&gt;"",1,0)+IF(DM2576&lt;&gt;"",1,0)+IF(DO2576&lt;&gt;"",1,0)+IF(DP2576&lt;&gt;"",1,0)+IF(DQ2576&lt;&gt;"",1,0)+IF(DS2576&lt;&gt;"",1,0)+IF(DT2576&lt;&gt;"",1,0)+IF(DV2576&lt;&gt;"",1,0)+IF(DW2576&lt;&gt;"",1,0)+IF(DX2576&lt;&gt;"",1,0)+IF(DY2576&lt;&gt;"",1,0)+IF(DZ2576&lt;&gt;"",1,0)+IF(EB2576&lt;&gt;"",1,0)+IF(EC2576&lt;&gt;"",1,0)+IF(ED2576&lt;&gt;"",1,0)+IF(EG2576&lt;&gt;"",1,0)+IF(EH2576&lt;&gt;"",1,0)</f>
        <v>8</v>
      </c>
      <c r="AZ2576" s="0" t="n">
        <f aca="false">IF(EH2576&lt;&gt;"",1,0)</f>
        <v>1</v>
      </c>
      <c r="BB2576" s="0" t="s">
        <v>154</v>
      </c>
      <c r="BC2576" s="0" t="s">
        <v>156</v>
      </c>
      <c r="BD2576" s="0" t="s">
        <v>155</v>
      </c>
      <c r="BE2576" s="0" t="s">
        <v>156</v>
      </c>
      <c r="BF2576" s="0" t="s">
        <v>155</v>
      </c>
      <c r="BH2576" s="0" t="s">
        <v>155</v>
      </c>
      <c r="BI2576" s="0" t="s">
        <v>156</v>
      </c>
      <c r="BJ2576" s="0" t="s">
        <v>155</v>
      </c>
      <c r="BL2576" s="0" t="s">
        <v>155</v>
      </c>
      <c r="BN2576" s="0" t="s">
        <v>156</v>
      </c>
      <c r="BP2576" s="0" t="s">
        <v>155</v>
      </c>
      <c r="BS2576" s="0" t="s">
        <v>155</v>
      </c>
      <c r="BV2576" s="0" t="s">
        <v>155</v>
      </c>
      <c r="BY2576" s="0" t="s">
        <v>156</v>
      </c>
      <c r="CA2576" s="0" t="s">
        <v>155</v>
      </c>
      <c r="CG2576" s="0" t="s">
        <v>155</v>
      </c>
      <c r="CH2576" s="0" t="s">
        <v>156</v>
      </c>
      <c r="CK2576" s="0" t="s">
        <v>155</v>
      </c>
      <c r="CN2576" s="0" t="s">
        <v>155</v>
      </c>
      <c r="CO2576" s="0" t="s">
        <v>156</v>
      </c>
      <c r="CP2576" s="0" t="s">
        <v>155</v>
      </c>
      <c r="CT2576" s="0" t="s">
        <v>155</v>
      </c>
      <c r="CV2576" s="0" t="s">
        <v>155</v>
      </c>
      <c r="CW2576" s="0" t="s">
        <v>156</v>
      </c>
      <c r="CY2576" s="0" t="s">
        <v>155</v>
      </c>
      <c r="CZ2576" s="0" t="s">
        <v>156</v>
      </c>
      <c r="DC2576" s="0" t="s">
        <v>155</v>
      </c>
      <c r="DD2576" s="0" t="s">
        <v>156</v>
      </c>
      <c r="DG2576" s="0" t="s">
        <v>156</v>
      </c>
      <c r="DI2576" s="0" t="s">
        <v>155</v>
      </c>
      <c r="DJ2576" s="0" t="s">
        <v>156</v>
      </c>
      <c r="DL2576" s="0" t="s">
        <v>155</v>
      </c>
      <c r="DM2576" s="0" t="s">
        <v>156</v>
      </c>
      <c r="DS2576" s="0" t="s">
        <v>156</v>
      </c>
      <c r="DT2576" s="0" t="s">
        <v>156</v>
      </c>
      <c r="DU2576" s="0" t="s">
        <v>155</v>
      </c>
      <c r="DW2576" s="0" t="s">
        <v>156</v>
      </c>
      <c r="DX2576" s="0" t="s">
        <v>155</v>
      </c>
      <c r="EA2576" s="0" t="s">
        <v>155</v>
      </c>
      <c r="ED2576" s="0" t="s">
        <v>156</v>
      </c>
      <c r="EF2576" s="0" t="s">
        <v>155</v>
      </c>
      <c r="EH2576" s="0" t="s">
        <v>156</v>
      </c>
    </row>
    <row r="2577" customFormat="false" ht="15" hidden="false" customHeight="false" outlineLevel="0" collapsed="false">
      <c r="A2577" s="0" t="s">
        <v>11090</v>
      </c>
      <c r="B2577" s="0" t="n">
        <v>78</v>
      </c>
      <c r="C2577" s="0" t="n">
        <v>323316</v>
      </c>
      <c r="D2577" s="0" t="s">
        <v>11091</v>
      </c>
      <c r="E2577" s="0" t="s">
        <v>3341</v>
      </c>
      <c r="F2577" s="0" t="str">
        <f aca="false">CONCATENATE(D2577," ",LEFT(H2577,4),"T=",AU2577,"D=",AV2577,"R=",AW2577,"M=",AX2577,"L=",AY2577,"B=",AZ2577)</f>
        <v>ASBURY T=10D=1R=0M=1L=0B=0</v>
      </c>
      <c r="G2577" s="0" t="s">
        <v>559</v>
      </c>
      <c r="I2577" s="0" t="s">
        <v>11092</v>
      </c>
      <c r="J2577" s="0" t="s">
        <v>11093</v>
      </c>
      <c r="K2577" s="0" t="s">
        <v>144</v>
      </c>
      <c r="M2577" s="0" t="s">
        <v>11016</v>
      </c>
      <c r="N2577" s="0" t="str">
        <f aca="false">RIGHT(M2577,LEN(M2577)-FIND(" ",M2577))</f>
        <v>ADELAIDE AVE SE</v>
      </c>
      <c r="P2577" s="0" t="s">
        <v>147</v>
      </c>
      <c r="Q2577" s="0" t="s">
        <v>148</v>
      </c>
      <c r="R2577" s="0" t="n">
        <v>44484</v>
      </c>
      <c r="AD2577" s="0" t="s">
        <v>149</v>
      </c>
      <c r="AE2577" s="0" t="s">
        <v>150</v>
      </c>
      <c r="AF2577" s="0" t="s">
        <v>151</v>
      </c>
      <c r="AH2577" s="0" t="n">
        <v>14</v>
      </c>
      <c r="AI2577" s="0" t="n">
        <v>11</v>
      </c>
      <c r="AN2577" s="0" t="s">
        <v>147</v>
      </c>
      <c r="AO2577" s="0" t="s">
        <v>10469</v>
      </c>
      <c r="AP2577" s="0" t="s">
        <v>10470</v>
      </c>
      <c r="AQ2577" s="0" t="n">
        <v>9</v>
      </c>
      <c r="AR2577" s="0" t="n">
        <v>64</v>
      </c>
      <c r="AS2577" s="0" t="n">
        <v>32</v>
      </c>
      <c r="AU2577" s="0" t="n">
        <f aca="false">COUNTA($BA$2577:$EH$2577)</f>
        <v>10</v>
      </c>
      <c r="AV2577" s="0" t="n">
        <f aca="false">COUNTIF($BA$2577:$EH$2577,"D")</f>
        <v>1</v>
      </c>
      <c r="AW2577" s="0" t="n">
        <f aca="false">COUNTIF($BA$2577:$EH$2577,"R")</f>
        <v>0</v>
      </c>
      <c r="AX2577" s="0" t="n">
        <f aca="false">IF(BN2577="D",1,0)+IF(BO2577="D",1,0)+IF(BT2577="D",1,0)+IF(BU2577="D",1,0)+IF(BW2577="D",1,0)+IF(CC2577="D",1,0)+IF(CD2577="D",1,0)+IF(CE2577="D",1,0)+IF(CF2577="D",1,0)+IF(CL2577="D",1,0)+IF(CM2577="D",1,0)+IF(CQ2577="D",1,0)+IF(CR2577="D",1,0)+IF(CS2577="D",1,0)+IF(CW2577="D",1,0)+IF(CX2577="D",1,0)+IF(DD2577="D",1,0)+IF(DE2577="D",1,0)+IF(DJ2577="D",1,0)+IF(DK2577="D",1,0)+IF(DO2577="D",1,0)+IF(DP2577="D",1,0)+IF(DQ2577="D",1,0)+IF(DW2577="D",1,0)+IF(DZ2577="D",1,0)+IF(EH2577="D",1,0)</f>
        <v>1</v>
      </c>
      <c r="AY2577" s="0" t="n">
        <f aca="false">IF(DJ2577&lt;&gt;"",1,0)+IF(DK2577&lt;&gt;"",1,0)+IF(DM2577&lt;&gt;"",1,0)+IF(DO2577&lt;&gt;"",1,0)+IF(DP2577&lt;&gt;"",1,0)+IF(DQ2577&lt;&gt;"",1,0)+IF(DS2577&lt;&gt;"",1,0)+IF(DT2577&lt;&gt;"",1,0)+IF(DV2577&lt;&gt;"",1,0)+IF(DW2577&lt;&gt;"",1,0)+IF(DX2577&lt;&gt;"",1,0)+IF(DY2577&lt;&gt;"",1,0)+IF(DZ2577&lt;&gt;"",1,0)+IF(EB2577&lt;&gt;"",1,0)+IF(EC2577&lt;&gt;"",1,0)+IF(ED2577&lt;&gt;"",1,0)+IF(EG2577&lt;&gt;"",1,0)+IF(EH2577&lt;&gt;"",1,0)</f>
        <v>0</v>
      </c>
      <c r="AZ2577" s="0" t="n">
        <f aca="false">IF(EH2577&lt;&gt;"",1,0)</f>
        <v>0</v>
      </c>
      <c r="BB2577" s="0" t="s">
        <v>154</v>
      </c>
      <c r="BL2577" s="0" t="s">
        <v>155</v>
      </c>
      <c r="BS2577" s="0" t="s">
        <v>155</v>
      </c>
      <c r="CA2577" s="0" t="s">
        <v>155</v>
      </c>
      <c r="CL2577" s="0" t="s">
        <v>156</v>
      </c>
      <c r="CP2577" s="0" t="s">
        <v>155</v>
      </c>
      <c r="DC2577" s="0" t="s">
        <v>155</v>
      </c>
      <c r="DI2577" s="0" t="s">
        <v>155</v>
      </c>
      <c r="DN2577" s="0" t="s">
        <v>155</v>
      </c>
      <c r="EF2577" s="0" t="s">
        <v>155</v>
      </c>
    </row>
    <row r="2578" customFormat="false" ht="15" hidden="false" customHeight="false" outlineLevel="0" collapsed="false">
      <c r="A2578" s="0" t="s">
        <v>11094</v>
      </c>
      <c r="B2578" s="0" t="n">
        <v>78</v>
      </c>
      <c r="C2578" s="0" t="n">
        <v>24213</v>
      </c>
      <c r="D2578" s="0" t="s">
        <v>11095</v>
      </c>
      <c r="E2578" s="0" t="s">
        <v>524</v>
      </c>
      <c r="F2578" s="0" t="str">
        <f aca="false">CONCATENATE(D2578," ",LEFT(H2578,4),"T=",AU2578,"D=",AV2578,"R=",AW2578,"M=",AX2578,"L=",AY2578,"B=",AZ2578)</f>
        <v>RONYAK JRT=47D=18R=0M=8L=9B=1</v>
      </c>
      <c r="G2578" s="0" t="s">
        <v>369</v>
      </c>
      <c r="H2578" s="0" t="s">
        <v>310</v>
      </c>
      <c r="I2578" s="0" t="s">
        <v>11096</v>
      </c>
      <c r="J2578" s="0" t="s">
        <v>11097</v>
      </c>
      <c r="K2578" s="0" t="s">
        <v>144</v>
      </c>
      <c r="L2578" s="0" t="s">
        <v>156</v>
      </c>
      <c r="M2578" s="0" t="s">
        <v>11098</v>
      </c>
      <c r="N2578" s="0" t="str">
        <f aca="false">RIGHT(M2578,LEN(M2578)-FIND(" ",M2578))</f>
        <v>HAZELWOOD AVE SE</v>
      </c>
      <c r="P2578" s="0" t="s">
        <v>147</v>
      </c>
      <c r="Q2578" s="0" t="s">
        <v>148</v>
      </c>
      <c r="R2578" s="0" t="n">
        <v>44484</v>
      </c>
      <c r="AD2578" s="0" t="s">
        <v>149</v>
      </c>
      <c r="AE2578" s="0" t="s">
        <v>150</v>
      </c>
      <c r="AF2578" s="0" t="s">
        <v>151</v>
      </c>
      <c r="AH2578" s="0" t="n">
        <v>14</v>
      </c>
      <c r="AI2578" s="0" t="n">
        <v>11</v>
      </c>
      <c r="AN2578" s="0" t="s">
        <v>147</v>
      </c>
      <c r="AO2578" s="0" t="s">
        <v>10469</v>
      </c>
      <c r="AP2578" s="0" t="s">
        <v>10470</v>
      </c>
      <c r="AQ2578" s="0" t="n">
        <v>9</v>
      </c>
      <c r="AR2578" s="0" t="n">
        <v>64</v>
      </c>
      <c r="AS2578" s="0" t="n">
        <v>32</v>
      </c>
      <c r="AU2578" s="0" t="n">
        <f aca="false">COUNTA($BA$2578:$EH$2578)</f>
        <v>47</v>
      </c>
      <c r="AV2578" s="0" t="n">
        <f aca="false">COUNTIF($BA$2578:$EH$2578,"D")</f>
        <v>18</v>
      </c>
      <c r="AW2578" s="0" t="n">
        <f aca="false">COUNTIF($BA$2578:$EH$2578,"R")</f>
        <v>0</v>
      </c>
      <c r="AX2578" s="0" t="n">
        <f aca="false">IF(BN2578="D",1,0)+IF(BO2578="D",1,0)+IF(BT2578="D",1,0)+IF(BU2578="D",1,0)+IF(BW2578="D",1,0)+IF(CC2578="D",1,0)+IF(CD2578="D",1,0)+IF(CE2578="D",1,0)+IF(CF2578="D",1,0)+IF(CL2578="D",1,0)+IF(CM2578="D",1,0)+IF(CQ2578="D",1,0)+IF(CR2578="D",1,0)+IF(CS2578="D",1,0)+IF(CW2578="D",1,0)+IF(CX2578="D",1,0)+IF(DD2578="D",1,0)+IF(DE2578="D",1,0)+IF(DJ2578="D",1,0)+IF(DK2578="D",1,0)+IF(DO2578="D",1,0)+IF(DP2578="D",1,0)+IF(DQ2578="D",1,0)+IF(DW2578="D",1,0)+IF(DZ2578="D",1,0)+IF(EH2578="D",1,0)</f>
        <v>8</v>
      </c>
      <c r="AY2578" s="0" t="n">
        <f aca="false">IF(DJ2578&lt;&gt;"",1,0)+IF(DK2578&lt;&gt;"",1,0)+IF(DM2578&lt;&gt;"",1,0)+IF(DO2578&lt;&gt;"",1,0)+IF(DP2578&lt;&gt;"",1,0)+IF(DQ2578&lt;&gt;"",1,0)+IF(DS2578&lt;&gt;"",1,0)+IF(DT2578&lt;&gt;"",1,0)+IF(DV2578&lt;&gt;"",1,0)+IF(DW2578&lt;&gt;"",1,0)+IF(DX2578&lt;&gt;"",1,0)+IF(DY2578&lt;&gt;"",1,0)+IF(DZ2578&lt;&gt;"",1,0)+IF(EB2578&lt;&gt;"",1,0)+IF(EC2578&lt;&gt;"",1,0)+IF(ED2578&lt;&gt;"",1,0)+IF(EG2578&lt;&gt;"",1,0)+IF(EH2578&lt;&gt;"",1,0)</f>
        <v>9</v>
      </c>
      <c r="AZ2578" s="0" t="n">
        <f aca="false">IF(EH2578&lt;&gt;"",1,0)</f>
        <v>1</v>
      </c>
      <c r="BB2578" s="0" t="s">
        <v>154</v>
      </c>
      <c r="BC2578" s="0" t="s">
        <v>155</v>
      </c>
      <c r="BD2578" s="0" t="s">
        <v>155</v>
      </c>
      <c r="BH2578" s="0" t="s">
        <v>155</v>
      </c>
      <c r="BI2578" s="0" t="s">
        <v>155</v>
      </c>
      <c r="BJ2578" s="0" t="s">
        <v>155</v>
      </c>
      <c r="BK2578" s="0" t="s">
        <v>155</v>
      </c>
      <c r="BL2578" s="0" t="s">
        <v>155</v>
      </c>
      <c r="BP2578" s="0" t="s">
        <v>155</v>
      </c>
      <c r="BR2578" s="0" t="s">
        <v>155</v>
      </c>
      <c r="BS2578" s="0" t="s">
        <v>155</v>
      </c>
      <c r="BV2578" s="0" t="s">
        <v>155</v>
      </c>
      <c r="BY2578" s="0" t="s">
        <v>156</v>
      </c>
      <c r="CA2578" s="0" t="s">
        <v>155</v>
      </c>
      <c r="CC2578" s="0" t="s">
        <v>156</v>
      </c>
      <c r="CG2578" s="0" t="s">
        <v>155</v>
      </c>
      <c r="CH2578" s="0" t="s">
        <v>156</v>
      </c>
      <c r="CK2578" s="0" t="s">
        <v>155</v>
      </c>
      <c r="CL2578" s="0" t="s">
        <v>156</v>
      </c>
      <c r="CN2578" s="0" t="s">
        <v>155</v>
      </c>
      <c r="CO2578" s="0" t="s">
        <v>156</v>
      </c>
      <c r="CP2578" s="0" t="s">
        <v>155</v>
      </c>
      <c r="CU2578" s="0" t="s">
        <v>156</v>
      </c>
      <c r="CV2578" s="0" t="s">
        <v>155</v>
      </c>
      <c r="CW2578" s="0" t="s">
        <v>156</v>
      </c>
      <c r="CY2578" s="0" t="s">
        <v>155</v>
      </c>
      <c r="CZ2578" s="0" t="s">
        <v>156</v>
      </c>
      <c r="DC2578" s="0" t="s">
        <v>155</v>
      </c>
      <c r="DD2578" s="0" t="s">
        <v>156</v>
      </c>
      <c r="DF2578" s="0" t="s">
        <v>155</v>
      </c>
      <c r="DG2578" s="0" t="s">
        <v>156</v>
      </c>
      <c r="DI2578" s="0" t="s">
        <v>155</v>
      </c>
      <c r="DJ2578" s="0" t="s">
        <v>156</v>
      </c>
      <c r="DL2578" s="0" t="s">
        <v>155</v>
      </c>
      <c r="DM2578" s="0" t="s">
        <v>156</v>
      </c>
      <c r="DN2578" s="0" t="s">
        <v>155</v>
      </c>
      <c r="DO2578" s="0" t="s">
        <v>156</v>
      </c>
      <c r="DR2578" s="0" t="s">
        <v>155</v>
      </c>
      <c r="DS2578" s="0" t="s">
        <v>156</v>
      </c>
      <c r="DT2578" s="0" t="s">
        <v>156</v>
      </c>
      <c r="DU2578" s="0" t="s">
        <v>155</v>
      </c>
      <c r="DW2578" s="0" t="s">
        <v>156</v>
      </c>
      <c r="DX2578" s="0" t="s">
        <v>155</v>
      </c>
      <c r="EA2578" s="0" t="s">
        <v>155</v>
      </c>
      <c r="ED2578" s="0" t="s">
        <v>156</v>
      </c>
      <c r="EF2578" s="0" t="s">
        <v>155</v>
      </c>
      <c r="EH2578" s="0" t="s">
        <v>156</v>
      </c>
    </row>
    <row r="2579" customFormat="false" ht="15" hidden="false" customHeight="false" outlineLevel="0" collapsed="false">
      <c r="A2579" s="0" t="s">
        <v>11099</v>
      </c>
      <c r="B2579" s="0" t="n">
        <v>78</v>
      </c>
      <c r="C2579" s="0" t="n">
        <v>340297</v>
      </c>
      <c r="D2579" s="0" t="s">
        <v>11100</v>
      </c>
      <c r="E2579" s="0" t="s">
        <v>8430</v>
      </c>
      <c r="F2579" s="0" t="str">
        <f aca="false">CONCATENATE(D2579," ",LEFT(H2579,4),"T=",AU2579,"D=",AV2579,"R=",AW2579,"M=",AX2579,"L=",AY2579,"B=",AZ2579)</f>
        <v>MAHEU T=27D=3R=6M=1L=6B=1</v>
      </c>
      <c r="G2579" s="0" t="s">
        <v>195</v>
      </c>
      <c r="I2579" s="0" t="s">
        <v>11101</v>
      </c>
      <c r="J2579" s="0" t="s">
        <v>11102</v>
      </c>
      <c r="K2579" s="0" t="s">
        <v>144</v>
      </c>
      <c r="L2579" s="0" t="s">
        <v>145</v>
      </c>
      <c r="M2579" s="0" t="s">
        <v>11103</v>
      </c>
      <c r="N2579" s="0" t="str">
        <f aca="false">RIGHT(M2579,LEN(M2579)-FIND(" ",M2579))</f>
        <v>HAZELWOOD AVE SE</v>
      </c>
      <c r="P2579" s="0" t="s">
        <v>147</v>
      </c>
      <c r="Q2579" s="0" t="s">
        <v>148</v>
      </c>
      <c r="R2579" s="0" t="n">
        <v>44483</v>
      </c>
      <c r="AD2579" s="0" t="s">
        <v>149</v>
      </c>
      <c r="AE2579" s="0" t="s">
        <v>150</v>
      </c>
      <c r="AF2579" s="0" t="s">
        <v>151</v>
      </c>
      <c r="AH2579" s="0" t="n">
        <v>14</v>
      </c>
      <c r="AI2579" s="0" t="n">
        <v>11</v>
      </c>
      <c r="AN2579" s="0" t="s">
        <v>147</v>
      </c>
      <c r="AO2579" s="0" t="s">
        <v>10469</v>
      </c>
      <c r="AP2579" s="0" t="s">
        <v>10470</v>
      </c>
      <c r="AQ2579" s="0" t="n">
        <v>9</v>
      </c>
      <c r="AR2579" s="0" t="n">
        <v>64</v>
      </c>
      <c r="AS2579" s="0" t="n">
        <v>32</v>
      </c>
      <c r="AU2579" s="0" t="n">
        <f aca="false">COUNTA($BA$2579:$EH$2579)</f>
        <v>27</v>
      </c>
      <c r="AV2579" s="0" t="n">
        <f aca="false">COUNTIF($BA$2579:$EH$2579,"D")</f>
        <v>3</v>
      </c>
      <c r="AW2579" s="0" t="n">
        <f aca="false">COUNTIF($BA$2579:$EH$2579,"R")</f>
        <v>6</v>
      </c>
      <c r="AX2579" s="0" t="n">
        <f aca="false">IF(BN2579="D",1,0)+IF(BO2579="D",1,0)+IF(BT2579="D",1,0)+IF(BU2579="D",1,0)+IF(BW2579="D",1,0)+IF(CC2579="D",1,0)+IF(CD2579="D",1,0)+IF(CE2579="D",1,0)+IF(CF2579="D",1,0)+IF(CL2579="D",1,0)+IF(CM2579="D",1,0)+IF(CQ2579="D",1,0)+IF(CR2579="D",1,0)+IF(CS2579="D",1,0)+IF(CW2579="D",1,0)+IF(CX2579="D",1,0)+IF(DD2579="D",1,0)+IF(DE2579="D",1,0)+IF(DJ2579="D",1,0)+IF(DK2579="D",1,0)+IF(DO2579="D",1,0)+IF(DP2579="D",1,0)+IF(DQ2579="D",1,0)+IF(DW2579="D",1,0)+IF(DZ2579="D",1,0)+IF(EH2579="D",1,0)</f>
        <v>1</v>
      </c>
      <c r="AY2579" s="0" t="n">
        <f aca="false">IF(DJ2579&lt;&gt;"",1,0)+IF(DK2579&lt;&gt;"",1,0)+IF(DM2579&lt;&gt;"",1,0)+IF(DO2579&lt;&gt;"",1,0)+IF(DP2579&lt;&gt;"",1,0)+IF(DQ2579&lt;&gt;"",1,0)+IF(DS2579&lt;&gt;"",1,0)+IF(DT2579&lt;&gt;"",1,0)+IF(DV2579&lt;&gt;"",1,0)+IF(DW2579&lt;&gt;"",1,0)+IF(DX2579&lt;&gt;"",1,0)+IF(DY2579&lt;&gt;"",1,0)+IF(DZ2579&lt;&gt;"",1,0)+IF(EB2579&lt;&gt;"",1,0)+IF(EC2579&lt;&gt;"",1,0)+IF(ED2579&lt;&gt;"",1,0)+IF(EG2579&lt;&gt;"",1,0)+IF(EH2579&lt;&gt;"",1,0)</f>
        <v>6</v>
      </c>
      <c r="AZ2579" s="0" t="n">
        <f aca="false">IF(EH2579&lt;&gt;"",1,0)</f>
        <v>1</v>
      </c>
      <c r="BB2579" s="0" t="s">
        <v>154</v>
      </c>
      <c r="BP2579" s="0" t="s">
        <v>155</v>
      </c>
      <c r="BS2579" s="0" t="s">
        <v>155</v>
      </c>
      <c r="CK2579" s="0" t="s">
        <v>155</v>
      </c>
      <c r="CN2579" s="0" t="s">
        <v>155</v>
      </c>
      <c r="CO2579" s="0" t="s">
        <v>156</v>
      </c>
      <c r="CP2579" s="0" t="s">
        <v>155</v>
      </c>
      <c r="CT2579" s="0" t="s">
        <v>155</v>
      </c>
      <c r="CU2579" s="0" t="s">
        <v>156</v>
      </c>
      <c r="CV2579" s="0" t="s">
        <v>155</v>
      </c>
      <c r="CW2579" s="0" t="s">
        <v>156</v>
      </c>
      <c r="CY2579" s="0" t="s">
        <v>155</v>
      </c>
      <c r="CZ2579" s="0" t="s">
        <v>145</v>
      </c>
      <c r="DC2579" s="0" t="s">
        <v>155</v>
      </c>
      <c r="DF2579" s="0" t="s">
        <v>155</v>
      </c>
      <c r="DG2579" s="0" t="s">
        <v>145</v>
      </c>
      <c r="DI2579" s="0" t="s">
        <v>155</v>
      </c>
      <c r="DM2579" s="0" t="s">
        <v>145</v>
      </c>
      <c r="DN2579" s="0" t="s">
        <v>155</v>
      </c>
      <c r="DS2579" s="0" t="s">
        <v>145</v>
      </c>
      <c r="DT2579" s="0" t="s">
        <v>145</v>
      </c>
      <c r="DU2579" s="0" t="s">
        <v>155</v>
      </c>
      <c r="DX2579" s="0" t="s">
        <v>155</v>
      </c>
      <c r="EA2579" s="0" t="s">
        <v>155</v>
      </c>
      <c r="ED2579" s="0" t="s">
        <v>145</v>
      </c>
      <c r="EF2579" s="0" t="s">
        <v>155</v>
      </c>
      <c r="EH2579" s="0" t="s">
        <v>155</v>
      </c>
    </row>
    <row r="2580" customFormat="false" ht="15" hidden="false" customHeight="false" outlineLevel="0" collapsed="false">
      <c r="A2580" s="0" t="s">
        <v>11104</v>
      </c>
      <c r="B2580" s="0" t="n">
        <v>78</v>
      </c>
      <c r="C2580" s="0" t="n">
        <v>485340</v>
      </c>
      <c r="D2580" s="0" t="s">
        <v>11105</v>
      </c>
      <c r="E2580" s="0" t="s">
        <v>11106</v>
      </c>
      <c r="F2580" s="0" t="str">
        <f aca="false">CONCATENATE(D2580," ",LEFT(H2580,4),"T=",AU2580,"D=",AV2580,"R=",AW2580,"M=",AX2580,"L=",AY2580,"B=",AZ2580)</f>
        <v>FROELICH T=2D=0R=0M=0L=0B=0</v>
      </c>
      <c r="G2580" s="0" t="s">
        <v>530</v>
      </c>
      <c r="I2580" s="0" t="s">
        <v>11107</v>
      </c>
      <c r="J2580" s="0" t="s">
        <v>762</v>
      </c>
      <c r="K2580" s="0" t="s">
        <v>144</v>
      </c>
      <c r="M2580" s="0" t="s">
        <v>11108</v>
      </c>
      <c r="N2580" s="0" t="str">
        <f aca="false">RIGHT(M2580,LEN(M2580)-FIND(" ",M2580))</f>
        <v>N FEEDERLE DR SE</v>
      </c>
      <c r="P2580" s="0" t="s">
        <v>147</v>
      </c>
      <c r="Q2580" s="0" t="s">
        <v>148</v>
      </c>
      <c r="R2580" s="0" t="n">
        <v>44484</v>
      </c>
      <c r="AD2580" s="0" t="s">
        <v>149</v>
      </c>
      <c r="AE2580" s="0" t="s">
        <v>150</v>
      </c>
      <c r="AF2580" s="0" t="s">
        <v>151</v>
      </c>
      <c r="AH2580" s="0" t="n">
        <v>14</v>
      </c>
      <c r="AI2580" s="0" t="n">
        <v>11</v>
      </c>
      <c r="AN2580" s="0" t="s">
        <v>147</v>
      </c>
      <c r="AO2580" s="0" t="s">
        <v>10469</v>
      </c>
      <c r="AP2580" s="0" t="s">
        <v>10470</v>
      </c>
      <c r="AQ2580" s="0" t="n">
        <v>9</v>
      </c>
      <c r="AR2580" s="0" t="n">
        <v>64</v>
      </c>
      <c r="AS2580" s="0" t="n">
        <v>32</v>
      </c>
      <c r="AU2580" s="0" t="n">
        <f aca="false">COUNTA($BA$2580:$EH$2580)</f>
        <v>2</v>
      </c>
      <c r="AV2580" s="0" t="n">
        <f aca="false">COUNTIF($BA$2580:$EH$2580,"D")</f>
        <v>0</v>
      </c>
      <c r="AW2580" s="0" t="n">
        <f aca="false">COUNTIF($BA$2580:$EH$2580,"R")</f>
        <v>0</v>
      </c>
      <c r="AX2580" s="0" t="n">
        <f aca="false">IF(BN2580="D",1,0)+IF(BO2580="D",1,0)+IF(BT2580="D",1,0)+IF(BU2580="D",1,0)+IF(BW2580="D",1,0)+IF(CC2580="D",1,0)+IF(CD2580="D",1,0)+IF(CE2580="D",1,0)+IF(CF2580="D",1,0)+IF(CL2580="D",1,0)+IF(CM2580="D",1,0)+IF(CQ2580="D",1,0)+IF(CR2580="D",1,0)+IF(CS2580="D",1,0)+IF(CW2580="D",1,0)+IF(CX2580="D",1,0)+IF(DD2580="D",1,0)+IF(DE2580="D",1,0)+IF(DJ2580="D",1,0)+IF(DK2580="D",1,0)+IF(DO2580="D",1,0)+IF(DP2580="D",1,0)+IF(DQ2580="D",1,0)+IF(DW2580="D",1,0)+IF(DZ2580="D",1,0)+IF(EH2580="D",1,0)</f>
        <v>0</v>
      </c>
      <c r="AY2580" s="0" t="n">
        <f aca="false">IF(DJ2580&lt;&gt;"",1,0)+IF(DK2580&lt;&gt;"",1,0)+IF(DM2580&lt;&gt;"",1,0)+IF(DO2580&lt;&gt;"",1,0)+IF(DP2580&lt;&gt;"",1,0)+IF(DQ2580&lt;&gt;"",1,0)+IF(DS2580&lt;&gt;"",1,0)+IF(DT2580&lt;&gt;"",1,0)+IF(DV2580&lt;&gt;"",1,0)+IF(DW2580&lt;&gt;"",1,0)+IF(DX2580&lt;&gt;"",1,0)+IF(DY2580&lt;&gt;"",1,0)+IF(DZ2580&lt;&gt;"",1,0)+IF(EB2580&lt;&gt;"",1,0)+IF(EC2580&lt;&gt;"",1,0)+IF(ED2580&lt;&gt;"",1,0)+IF(EG2580&lt;&gt;"",1,0)+IF(EH2580&lt;&gt;"",1,0)</f>
        <v>0</v>
      </c>
      <c r="AZ2580" s="0" t="n">
        <f aca="false">IF(EH2580&lt;&gt;"",1,0)</f>
        <v>0</v>
      </c>
      <c r="BB2580" s="0" t="s">
        <v>154</v>
      </c>
      <c r="DN2580" s="0" t="s">
        <v>155</v>
      </c>
    </row>
    <row r="2581" customFormat="false" ht="15" hidden="false" customHeight="false" outlineLevel="0" collapsed="false">
      <c r="A2581" s="0" t="s">
        <v>11109</v>
      </c>
      <c r="B2581" s="0" t="n">
        <v>78</v>
      </c>
      <c r="C2581" s="0" t="n">
        <v>391223</v>
      </c>
      <c r="D2581" s="0" t="s">
        <v>11110</v>
      </c>
      <c r="E2581" s="0" t="s">
        <v>1598</v>
      </c>
      <c r="F2581" s="0" t="str">
        <f aca="false">CONCATENATE(D2581," ",LEFT(H2581,4),"T=",AU2581,"D=",AV2581,"R=",AW2581,"M=",AX2581,"L=",AY2581,"B=",AZ2581)</f>
        <v>BOAZMAN BROWN T=4D=0R=0M=0L=0B=0</v>
      </c>
      <c r="G2581" s="0" t="s">
        <v>156</v>
      </c>
      <c r="I2581" s="0" t="s">
        <v>11111</v>
      </c>
      <c r="J2581" s="0" t="s">
        <v>11112</v>
      </c>
      <c r="K2581" s="0" t="s">
        <v>182</v>
      </c>
      <c r="M2581" s="0" t="s">
        <v>11113</v>
      </c>
      <c r="N2581" s="0" t="str">
        <f aca="false">RIGHT(M2581,LEN(M2581)-FIND(" ",M2581))</f>
        <v>HAZELWOOD AVE SE</v>
      </c>
      <c r="P2581" s="0" t="s">
        <v>147</v>
      </c>
      <c r="Q2581" s="0" t="s">
        <v>148</v>
      </c>
      <c r="R2581" s="0" t="n">
        <v>44484</v>
      </c>
      <c r="AD2581" s="0" t="s">
        <v>149</v>
      </c>
      <c r="AE2581" s="0" t="s">
        <v>150</v>
      </c>
      <c r="AF2581" s="0" t="s">
        <v>151</v>
      </c>
      <c r="AH2581" s="0" t="n">
        <v>14</v>
      </c>
      <c r="AI2581" s="0" t="n">
        <v>11</v>
      </c>
      <c r="AN2581" s="0" t="s">
        <v>147</v>
      </c>
      <c r="AO2581" s="0" t="s">
        <v>10469</v>
      </c>
      <c r="AP2581" s="0" t="s">
        <v>10470</v>
      </c>
      <c r="AQ2581" s="0" t="n">
        <v>9</v>
      </c>
      <c r="AR2581" s="0" t="n">
        <v>64</v>
      </c>
      <c r="AS2581" s="0" t="n">
        <v>32</v>
      </c>
      <c r="AU2581" s="0" t="n">
        <f aca="false">COUNTA($BA$2581:$EH$2581)</f>
        <v>4</v>
      </c>
      <c r="AV2581" s="0" t="n">
        <f aca="false">COUNTIF($BA$2581:$EH$2581,"D")</f>
        <v>0</v>
      </c>
      <c r="AW2581" s="0" t="n">
        <f aca="false">COUNTIF($BA$2581:$EH$2581,"R")</f>
        <v>0</v>
      </c>
      <c r="AX2581" s="0" t="n">
        <f aca="false">IF(BN2581="D",1,0)+IF(BO2581="D",1,0)+IF(BT2581="D",1,0)+IF(BU2581="D",1,0)+IF(BW2581="D",1,0)+IF(CC2581="D",1,0)+IF(CD2581="D",1,0)+IF(CE2581="D",1,0)+IF(CF2581="D",1,0)+IF(CL2581="D",1,0)+IF(CM2581="D",1,0)+IF(CQ2581="D",1,0)+IF(CR2581="D",1,0)+IF(CS2581="D",1,0)+IF(CW2581="D",1,0)+IF(CX2581="D",1,0)+IF(DD2581="D",1,0)+IF(DE2581="D",1,0)+IF(DJ2581="D",1,0)+IF(DK2581="D",1,0)+IF(DO2581="D",1,0)+IF(DP2581="D",1,0)+IF(DQ2581="D",1,0)+IF(DW2581="D",1,0)+IF(DZ2581="D",1,0)+IF(EH2581="D",1,0)</f>
        <v>0</v>
      </c>
      <c r="AY2581" s="0" t="n">
        <f aca="false">IF(DJ2581&lt;&gt;"",1,0)+IF(DK2581&lt;&gt;"",1,0)+IF(DM2581&lt;&gt;"",1,0)+IF(DO2581&lt;&gt;"",1,0)+IF(DP2581&lt;&gt;"",1,0)+IF(DQ2581&lt;&gt;"",1,0)+IF(DS2581&lt;&gt;"",1,0)+IF(DT2581&lt;&gt;"",1,0)+IF(DV2581&lt;&gt;"",1,0)+IF(DW2581&lt;&gt;"",1,0)+IF(DX2581&lt;&gt;"",1,0)+IF(DY2581&lt;&gt;"",1,0)+IF(DZ2581&lt;&gt;"",1,0)+IF(EB2581&lt;&gt;"",1,0)+IF(EC2581&lt;&gt;"",1,0)+IF(ED2581&lt;&gt;"",1,0)+IF(EG2581&lt;&gt;"",1,0)+IF(EH2581&lt;&gt;"",1,0)</f>
        <v>0</v>
      </c>
      <c r="AZ2581" s="0" t="n">
        <f aca="false">IF(EH2581&lt;&gt;"",1,0)</f>
        <v>0</v>
      </c>
      <c r="BB2581" s="0" t="s">
        <v>154</v>
      </c>
      <c r="CA2581" s="0" t="s">
        <v>155</v>
      </c>
      <c r="CP2581" s="0" t="s">
        <v>155</v>
      </c>
      <c r="DL2581" s="0" t="s">
        <v>155</v>
      </c>
    </row>
    <row r="2582" customFormat="false" ht="15" hidden="false" customHeight="false" outlineLevel="0" collapsed="false">
      <c r="A2582" s="0" t="s">
        <v>11114</v>
      </c>
      <c r="B2582" s="0" t="n">
        <v>78</v>
      </c>
      <c r="C2582" s="0" t="n">
        <v>359632</v>
      </c>
      <c r="D2582" s="0" t="s">
        <v>11115</v>
      </c>
      <c r="E2582" s="0" t="s">
        <v>1094</v>
      </c>
      <c r="F2582" s="0" t="str">
        <f aca="false">CONCATENATE(D2582," ",LEFT(H2582,4),"T=",AU2582,"D=",AV2582,"R=",AW2582,"M=",AX2582,"L=",AY2582,"B=",AZ2582)</f>
        <v>VOSSELER T=6D=0R=0M=0L=0B=0</v>
      </c>
      <c r="G2582" s="0" t="s">
        <v>222</v>
      </c>
      <c r="I2582" s="0" t="s">
        <v>11116</v>
      </c>
      <c r="J2582" s="0" t="s">
        <v>11117</v>
      </c>
      <c r="K2582" s="0" t="s">
        <v>182</v>
      </c>
      <c r="M2582" s="0" t="s">
        <v>11028</v>
      </c>
      <c r="N2582" s="0" t="str">
        <f aca="false">RIGHT(M2582,LEN(M2582)-FIND(" ",M2582))</f>
        <v>HAZELWOOD AVE SE</v>
      </c>
      <c r="P2582" s="0" t="s">
        <v>147</v>
      </c>
      <c r="Q2582" s="0" t="s">
        <v>148</v>
      </c>
      <c r="R2582" s="0" t="n">
        <v>44484</v>
      </c>
      <c r="AD2582" s="0" t="s">
        <v>149</v>
      </c>
      <c r="AE2582" s="0" t="s">
        <v>150</v>
      </c>
      <c r="AF2582" s="0" t="s">
        <v>151</v>
      </c>
      <c r="AH2582" s="0" t="n">
        <v>14</v>
      </c>
      <c r="AI2582" s="0" t="n">
        <v>11</v>
      </c>
      <c r="AN2582" s="0" t="s">
        <v>147</v>
      </c>
      <c r="AO2582" s="0" t="s">
        <v>10469</v>
      </c>
      <c r="AP2582" s="0" t="s">
        <v>10470</v>
      </c>
      <c r="AQ2582" s="0" t="n">
        <v>9</v>
      </c>
      <c r="AR2582" s="0" t="n">
        <v>64</v>
      </c>
      <c r="AS2582" s="0" t="n">
        <v>32</v>
      </c>
      <c r="AU2582" s="0" t="n">
        <f aca="false">COUNTA($BA$2582:$EH$2582)</f>
        <v>6</v>
      </c>
      <c r="AV2582" s="0" t="n">
        <f aca="false">COUNTIF($BA$2582:$EH$2582,"D")</f>
        <v>0</v>
      </c>
      <c r="AW2582" s="0" t="n">
        <f aca="false">COUNTIF($BA$2582:$EH$2582,"R")</f>
        <v>0</v>
      </c>
      <c r="AX2582" s="0" t="n">
        <f aca="false">IF(BN2582="D",1,0)+IF(BO2582="D",1,0)+IF(BT2582="D",1,0)+IF(BU2582="D",1,0)+IF(BW2582="D",1,0)+IF(CC2582="D",1,0)+IF(CD2582="D",1,0)+IF(CE2582="D",1,0)+IF(CF2582="D",1,0)+IF(CL2582="D",1,0)+IF(CM2582="D",1,0)+IF(CQ2582="D",1,0)+IF(CR2582="D",1,0)+IF(CS2582="D",1,0)+IF(CW2582="D",1,0)+IF(CX2582="D",1,0)+IF(DD2582="D",1,0)+IF(DE2582="D",1,0)+IF(DJ2582="D",1,0)+IF(DK2582="D",1,0)+IF(DO2582="D",1,0)+IF(DP2582="D",1,0)+IF(DQ2582="D",1,0)+IF(DW2582="D",1,0)+IF(DZ2582="D",1,0)+IF(EH2582="D",1,0)</f>
        <v>0</v>
      </c>
      <c r="AY2582" s="0" t="n">
        <f aca="false">IF(DJ2582&lt;&gt;"",1,0)+IF(DK2582&lt;&gt;"",1,0)+IF(DM2582&lt;&gt;"",1,0)+IF(DO2582&lt;&gt;"",1,0)+IF(DP2582&lt;&gt;"",1,0)+IF(DQ2582&lt;&gt;"",1,0)+IF(DS2582&lt;&gt;"",1,0)+IF(DT2582&lt;&gt;"",1,0)+IF(DV2582&lt;&gt;"",1,0)+IF(DW2582&lt;&gt;"",1,0)+IF(DX2582&lt;&gt;"",1,0)+IF(DY2582&lt;&gt;"",1,0)+IF(DZ2582&lt;&gt;"",1,0)+IF(EB2582&lt;&gt;"",1,0)+IF(EC2582&lt;&gt;"",1,0)+IF(ED2582&lt;&gt;"",1,0)+IF(EG2582&lt;&gt;"",1,0)+IF(EH2582&lt;&gt;"",1,0)</f>
        <v>0</v>
      </c>
      <c r="AZ2582" s="0" t="n">
        <f aca="false">IF(EH2582&lt;&gt;"",1,0)</f>
        <v>0</v>
      </c>
      <c r="BB2582" s="0" t="s">
        <v>154</v>
      </c>
      <c r="CA2582" s="0" t="s">
        <v>155</v>
      </c>
      <c r="CP2582" s="0" t="s">
        <v>155</v>
      </c>
      <c r="CY2582" s="0" t="s">
        <v>155</v>
      </c>
      <c r="DC2582" s="0" t="s">
        <v>155</v>
      </c>
      <c r="DN2582" s="0" t="s">
        <v>155</v>
      </c>
    </row>
    <row r="2583" customFormat="false" ht="15" hidden="false" customHeight="false" outlineLevel="0" collapsed="false">
      <c r="A2583" s="0" t="s">
        <v>11118</v>
      </c>
      <c r="B2583" s="0" t="n">
        <v>78</v>
      </c>
      <c r="C2583" s="0" t="n">
        <v>115146</v>
      </c>
      <c r="D2583" s="0" t="s">
        <v>10849</v>
      </c>
      <c r="E2583" s="0" t="s">
        <v>412</v>
      </c>
      <c r="F2583" s="0" t="str">
        <f aca="false">CONCATENATE(D2583," ",LEFT(H2583,4),"T=",AU2583,"D=",AV2583,"R=",AW2583,"M=",AX2583,"L=",AY2583,"B=",AZ2583)</f>
        <v>HARRAH T=40D=13R=0M=4L=6B=0</v>
      </c>
      <c r="G2583" s="0" t="s">
        <v>160</v>
      </c>
      <c r="I2583" s="0" t="s">
        <v>11119</v>
      </c>
      <c r="J2583" s="0" t="s">
        <v>11120</v>
      </c>
      <c r="K2583" s="0" t="s">
        <v>144</v>
      </c>
      <c r="L2583" s="0" t="s">
        <v>156</v>
      </c>
      <c r="M2583" s="0" t="s">
        <v>10852</v>
      </c>
      <c r="N2583" s="0" t="str">
        <f aca="false">RIGHT(M2583,LEN(M2583)-FIND(" ",M2583))</f>
        <v>HAZELWOOD AVE SE</v>
      </c>
      <c r="P2583" s="0" t="s">
        <v>147</v>
      </c>
      <c r="Q2583" s="0" t="s">
        <v>148</v>
      </c>
      <c r="R2583" s="0" t="n">
        <v>44484</v>
      </c>
      <c r="AD2583" s="0" t="s">
        <v>149</v>
      </c>
      <c r="AE2583" s="0" t="s">
        <v>150</v>
      </c>
      <c r="AF2583" s="0" t="s">
        <v>151</v>
      </c>
      <c r="AH2583" s="0" t="n">
        <v>14</v>
      </c>
      <c r="AI2583" s="0" t="n">
        <v>11</v>
      </c>
      <c r="AN2583" s="0" t="s">
        <v>147</v>
      </c>
      <c r="AO2583" s="0" t="s">
        <v>10469</v>
      </c>
      <c r="AP2583" s="0" t="s">
        <v>10470</v>
      </c>
      <c r="AQ2583" s="0" t="n">
        <v>9</v>
      </c>
      <c r="AR2583" s="0" t="n">
        <v>64</v>
      </c>
      <c r="AS2583" s="0" t="n">
        <v>32</v>
      </c>
      <c r="AU2583" s="0" t="n">
        <f aca="false">COUNTA($BA$2583:$EH$2583)</f>
        <v>40</v>
      </c>
      <c r="AV2583" s="0" t="n">
        <f aca="false">COUNTIF($BA$2583:$EH$2583,"D")</f>
        <v>13</v>
      </c>
      <c r="AW2583" s="0" t="n">
        <f aca="false">COUNTIF($BA$2583:$EH$2583,"R")</f>
        <v>0</v>
      </c>
      <c r="AX2583" s="0" t="n">
        <f aca="false">IF(BN2583="D",1,0)+IF(BO2583="D",1,0)+IF(BT2583="D",1,0)+IF(BU2583="D",1,0)+IF(BW2583="D",1,0)+IF(CC2583="D",1,0)+IF(CD2583="D",1,0)+IF(CE2583="D",1,0)+IF(CF2583="D",1,0)+IF(CL2583="D",1,0)+IF(CM2583="D",1,0)+IF(CQ2583="D",1,0)+IF(CR2583="D",1,0)+IF(CS2583="D",1,0)+IF(CW2583="D",1,0)+IF(CX2583="D",1,0)+IF(DD2583="D",1,0)+IF(DE2583="D",1,0)+IF(DJ2583="D",1,0)+IF(DK2583="D",1,0)+IF(DO2583="D",1,0)+IF(DP2583="D",1,0)+IF(DQ2583="D",1,0)+IF(DW2583="D",1,0)+IF(DZ2583="D",1,0)+IF(EH2583="D",1,0)</f>
        <v>4</v>
      </c>
      <c r="AY2583" s="0" t="n">
        <f aca="false">IF(DJ2583&lt;&gt;"",1,0)+IF(DK2583&lt;&gt;"",1,0)+IF(DM2583&lt;&gt;"",1,0)+IF(DO2583&lt;&gt;"",1,0)+IF(DP2583&lt;&gt;"",1,0)+IF(DQ2583&lt;&gt;"",1,0)+IF(DS2583&lt;&gt;"",1,0)+IF(DT2583&lt;&gt;"",1,0)+IF(DV2583&lt;&gt;"",1,0)+IF(DW2583&lt;&gt;"",1,0)+IF(DX2583&lt;&gt;"",1,0)+IF(DY2583&lt;&gt;"",1,0)+IF(DZ2583&lt;&gt;"",1,0)+IF(EB2583&lt;&gt;"",1,0)+IF(EC2583&lt;&gt;"",1,0)+IF(ED2583&lt;&gt;"",1,0)+IF(EG2583&lt;&gt;"",1,0)+IF(EH2583&lt;&gt;"",1,0)</f>
        <v>6</v>
      </c>
      <c r="AZ2583" s="0" t="n">
        <f aca="false">IF(EH2583&lt;&gt;"",1,0)</f>
        <v>0</v>
      </c>
      <c r="BB2583" s="0" t="s">
        <v>154</v>
      </c>
      <c r="BC2583" s="0" t="s">
        <v>155</v>
      </c>
      <c r="BD2583" s="0" t="s">
        <v>155</v>
      </c>
      <c r="BH2583" s="0" t="s">
        <v>155</v>
      </c>
      <c r="BI2583" s="0" t="s">
        <v>155</v>
      </c>
      <c r="BJ2583" s="0" t="s">
        <v>155</v>
      </c>
      <c r="BK2583" s="0" t="s">
        <v>155</v>
      </c>
      <c r="BL2583" s="0" t="s">
        <v>155</v>
      </c>
      <c r="BP2583" s="0" t="s">
        <v>155</v>
      </c>
      <c r="BS2583" s="0" t="s">
        <v>155</v>
      </c>
      <c r="BY2583" s="0" t="s">
        <v>156</v>
      </c>
      <c r="CA2583" s="0" t="s">
        <v>155</v>
      </c>
      <c r="CG2583" s="0" t="s">
        <v>155</v>
      </c>
      <c r="CH2583" s="0" t="s">
        <v>156</v>
      </c>
      <c r="CK2583" s="0" t="s">
        <v>155</v>
      </c>
      <c r="CL2583" s="0" t="s">
        <v>156</v>
      </c>
      <c r="CN2583" s="0" t="s">
        <v>155</v>
      </c>
      <c r="CO2583" s="0" t="s">
        <v>156</v>
      </c>
      <c r="CP2583" s="0" t="s">
        <v>155</v>
      </c>
      <c r="CU2583" s="0" t="s">
        <v>156</v>
      </c>
      <c r="CV2583" s="0" t="s">
        <v>155</v>
      </c>
      <c r="CY2583" s="0" t="s">
        <v>155</v>
      </c>
      <c r="CZ2583" s="0" t="s">
        <v>156</v>
      </c>
      <c r="DC2583" s="0" t="s">
        <v>155</v>
      </c>
      <c r="DD2583" s="0" t="s">
        <v>156</v>
      </c>
      <c r="DF2583" s="0" t="s">
        <v>155</v>
      </c>
      <c r="DG2583" s="0" t="s">
        <v>156</v>
      </c>
      <c r="DI2583" s="0" t="s">
        <v>155</v>
      </c>
      <c r="DJ2583" s="0" t="s">
        <v>156</v>
      </c>
      <c r="DL2583" s="0" t="s">
        <v>155</v>
      </c>
      <c r="DM2583" s="0" t="s">
        <v>156</v>
      </c>
      <c r="DN2583" s="0" t="s">
        <v>155</v>
      </c>
      <c r="DR2583" s="0" t="s">
        <v>155</v>
      </c>
      <c r="DS2583" s="0" t="s">
        <v>156</v>
      </c>
      <c r="DU2583" s="0" t="s">
        <v>155</v>
      </c>
      <c r="DW2583" s="0" t="s">
        <v>156</v>
      </c>
      <c r="DX2583" s="0" t="s">
        <v>155</v>
      </c>
      <c r="EA2583" s="0" t="s">
        <v>155</v>
      </c>
      <c r="ED2583" s="0" t="s">
        <v>156</v>
      </c>
      <c r="EF2583" s="0" t="s">
        <v>155</v>
      </c>
    </row>
    <row r="2584" customFormat="false" ht="15" hidden="false" customHeight="false" outlineLevel="0" collapsed="false">
      <c r="A2584" s="0" t="s">
        <v>11121</v>
      </c>
      <c r="B2584" s="0" t="n">
        <v>78</v>
      </c>
      <c r="C2584" s="0" t="n">
        <v>331059</v>
      </c>
      <c r="D2584" s="0" t="s">
        <v>6407</v>
      </c>
      <c r="E2584" s="0" t="s">
        <v>11122</v>
      </c>
      <c r="F2584" s="0" t="str">
        <f aca="false">CONCATENATE(D2584," ",LEFT(H2584,4),"T=",AU2584,"D=",AV2584,"R=",AW2584,"M=",AX2584,"L=",AY2584,"B=",AZ2584)</f>
        <v>DILLARD T=5D=0R=0M=0L=0B=0</v>
      </c>
      <c r="G2584" s="0" t="s">
        <v>559</v>
      </c>
      <c r="I2584" s="0" t="s">
        <v>11123</v>
      </c>
      <c r="J2584" s="0" t="s">
        <v>11124</v>
      </c>
      <c r="K2584" s="0" t="s">
        <v>182</v>
      </c>
      <c r="M2584" s="0" t="s">
        <v>10554</v>
      </c>
      <c r="N2584" s="0" t="str">
        <f aca="false">RIGHT(M2584,LEN(M2584)-FIND(" ",M2584))</f>
        <v>WICK ST SE</v>
      </c>
      <c r="P2584" s="0" t="s">
        <v>147</v>
      </c>
      <c r="Q2584" s="0" t="s">
        <v>148</v>
      </c>
      <c r="R2584" s="0" t="n">
        <v>44484</v>
      </c>
      <c r="AD2584" s="0" t="s">
        <v>149</v>
      </c>
      <c r="AE2584" s="0" t="s">
        <v>150</v>
      </c>
      <c r="AF2584" s="0" t="s">
        <v>151</v>
      </c>
      <c r="AH2584" s="0" t="n">
        <v>14</v>
      </c>
      <c r="AI2584" s="0" t="n">
        <v>11</v>
      </c>
      <c r="AN2584" s="0" t="s">
        <v>147</v>
      </c>
      <c r="AO2584" s="0" t="s">
        <v>10469</v>
      </c>
      <c r="AP2584" s="0" t="s">
        <v>10470</v>
      </c>
      <c r="AQ2584" s="0" t="n">
        <v>9</v>
      </c>
      <c r="AR2584" s="0" t="n">
        <v>64</v>
      </c>
      <c r="AS2584" s="0" t="n">
        <v>32</v>
      </c>
      <c r="AU2584" s="0" t="n">
        <f aca="false">COUNTA($BA$2584:$EH$2584)</f>
        <v>5</v>
      </c>
      <c r="AV2584" s="0" t="n">
        <f aca="false">COUNTIF($BA$2584:$EH$2584,"D")</f>
        <v>0</v>
      </c>
      <c r="AW2584" s="0" t="n">
        <f aca="false">COUNTIF($BA$2584:$EH$2584,"R")</f>
        <v>0</v>
      </c>
      <c r="AX2584" s="0" t="n">
        <f aca="false">IF(BN2584="D",1,0)+IF(BO2584="D",1,0)+IF(BT2584="D",1,0)+IF(BU2584="D",1,0)+IF(BW2584="D",1,0)+IF(CC2584="D",1,0)+IF(CD2584="D",1,0)+IF(CE2584="D",1,0)+IF(CF2584="D",1,0)+IF(CL2584="D",1,0)+IF(CM2584="D",1,0)+IF(CQ2584="D",1,0)+IF(CR2584="D",1,0)+IF(CS2584="D",1,0)+IF(CW2584="D",1,0)+IF(CX2584="D",1,0)+IF(DD2584="D",1,0)+IF(DE2584="D",1,0)+IF(DJ2584="D",1,0)+IF(DK2584="D",1,0)+IF(DO2584="D",1,0)+IF(DP2584="D",1,0)+IF(DQ2584="D",1,0)+IF(DW2584="D",1,0)+IF(DZ2584="D",1,0)+IF(EH2584="D",1,0)</f>
        <v>0</v>
      </c>
      <c r="AY2584" s="0" t="n">
        <f aca="false">IF(DJ2584&lt;&gt;"",1,0)+IF(DK2584&lt;&gt;"",1,0)+IF(DM2584&lt;&gt;"",1,0)+IF(DO2584&lt;&gt;"",1,0)+IF(DP2584&lt;&gt;"",1,0)+IF(DQ2584&lt;&gt;"",1,0)+IF(DS2584&lt;&gt;"",1,0)+IF(DT2584&lt;&gt;"",1,0)+IF(DV2584&lt;&gt;"",1,0)+IF(DW2584&lt;&gt;"",1,0)+IF(DX2584&lt;&gt;"",1,0)+IF(DY2584&lt;&gt;"",1,0)+IF(DZ2584&lt;&gt;"",1,0)+IF(EB2584&lt;&gt;"",1,0)+IF(EC2584&lt;&gt;"",1,0)+IF(ED2584&lt;&gt;"",1,0)+IF(EG2584&lt;&gt;"",1,0)+IF(EH2584&lt;&gt;"",1,0)</f>
        <v>0</v>
      </c>
      <c r="AZ2584" s="0" t="n">
        <f aca="false">IF(EH2584&lt;&gt;"",1,0)</f>
        <v>0</v>
      </c>
      <c r="BB2584" s="0" t="s">
        <v>154</v>
      </c>
      <c r="CA2584" s="0" t="s">
        <v>155</v>
      </c>
      <c r="CP2584" s="0" t="s">
        <v>155</v>
      </c>
      <c r="CY2584" s="0" t="s">
        <v>155</v>
      </c>
      <c r="DC2584" s="0" t="s">
        <v>155</v>
      </c>
    </row>
    <row r="2585" customFormat="false" ht="15" hidden="false" customHeight="false" outlineLevel="0" collapsed="false">
      <c r="A2585" s="0" t="s">
        <v>11125</v>
      </c>
      <c r="B2585" s="0" t="n">
        <v>78</v>
      </c>
      <c r="C2585" s="0" t="n">
        <v>15776</v>
      </c>
      <c r="D2585" s="0" t="s">
        <v>11126</v>
      </c>
      <c r="E2585" s="0" t="s">
        <v>2531</v>
      </c>
      <c r="F2585" s="0" t="str">
        <f aca="false">CONCATENATE(D2585," ",LEFT(H2585,4),"T=",AU2585,"D=",AV2585,"R=",AW2585,"M=",AX2585,"L=",AY2585,"B=",AZ2585)</f>
        <v>SEKELA T=42D=11R=2M=5L=7B=0</v>
      </c>
      <c r="G2585" s="0" t="s">
        <v>559</v>
      </c>
      <c r="I2585" s="0" t="s">
        <v>11127</v>
      </c>
      <c r="J2585" s="0" t="s">
        <v>11128</v>
      </c>
      <c r="K2585" s="0" t="s">
        <v>144</v>
      </c>
      <c r="L2585" s="0" t="s">
        <v>156</v>
      </c>
      <c r="M2585" s="0" t="s">
        <v>11129</v>
      </c>
      <c r="N2585" s="0" t="str">
        <f aca="false">RIGHT(M2585,LEN(M2585)-FIND(" ",M2585))</f>
        <v>HAZELWOOD AVE SE</v>
      </c>
      <c r="P2585" s="0" t="s">
        <v>147</v>
      </c>
      <c r="Q2585" s="0" t="s">
        <v>148</v>
      </c>
      <c r="R2585" s="0" t="n">
        <v>44483</v>
      </c>
      <c r="AD2585" s="0" t="s">
        <v>149</v>
      </c>
      <c r="AE2585" s="0" t="s">
        <v>150</v>
      </c>
      <c r="AF2585" s="0" t="s">
        <v>151</v>
      </c>
      <c r="AH2585" s="0" t="n">
        <v>14</v>
      </c>
      <c r="AI2585" s="0" t="n">
        <v>11</v>
      </c>
      <c r="AN2585" s="0" t="s">
        <v>147</v>
      </c>
      <c r="AO2585" s="0" t="s">
        <v>10469</v>
      </c>
      <c r="AP2585" s="0" t="s">
        <v>10470</v>
      </c>
      <c r="AQ2585" s="0" t="n">
        <v>9</v>
      </c>
      <c r="AR2585" s="0" t="n">
        <v>64</v>
      </c>
      <c r="AS2585" s="0" t="n">
        <v>32</v>
      </c>
      <c r="AU2585" s="0" t="n">
        <f aca="false">COUNTA($BA$2585:$EH$2585)</f>
        <v>42</v>
      </c>
      <c r="AV2585" s="0" t="n">
        <f aca="false">COUNTIF($BA$2585:$EH$2585,"D")</f>
        <v>11</v>
      </c>
      <c r="AW2585" s="0" t="n">
        <f aca="false">COUNTIF($BA$2585:$EH$2585,"R")</f>
        <v>2</v>
      </c>
      <c r="AX2585" s="0" t="n">
        <f aca="false">IF(BN2585="D",1,0)+IF(BO2585="D",1,0)+IF(BT2585="D",1,0)+IF(BU2585="D",1,0)+IF(BW2585="D",1,0)+IF(CC2585="D",1,0)+IF(CD2585="D",1,0)+IF(CE2585="D",1,0)+IF(CF2585="D",1,0)+IF(CL2585="D",1,0)+IF(CM2585="D",1,0)+IF(CQ2585="D",1,0)+IF(CR2585="D",1,0)+IF(CS2585="D",1,0)+IF(CW2585="D",1,0)+IF(CX2585="D",1,0)+IF(DD2585="D",1,0)+IF(DE2585="D",1,0)+IF(DJ2585="D",1,0)+IF(DK2585="D",1,0)+IF(DO2585="D",1,0)+IF(DP2585="D",1,0)+IF(DQ2585="D",1,0)+IF(DW2585="D",1,0)+IF(DZ2585="D",1,0)+IF(EH2585="D",1,0)</f>
        <v>5</v>
      </c>
      <c r="AY2585" s="0" t="n">
        <f aca="false">IF(DJ2585&lt;&gt;"",1,0)+IF(DK2585&lt;&gt;"",1,0)+IF(DM2585&lt;&gt;"",1,0)+IF(DO2585&lt;&gt;"",1,0)+IF(DP2585&lt;&gt;"",1,0)+IF(DQ2585&lt;&gt;"",1,0)+IF(DS2585&lt;&gt;"",1,0)+IF(DT2585&lt;&gt;"",1,0)+IF(DV2585&lt;&gt;"",1,0)+IF(DW2585&lt;&gt;"",1,0)+IF(DX2585&lt;&gt;"",1,0)+IF(DY2585&lt;&gt;"",1,0)+IF(DZ2585&lt;&gt;"",1,0)+IF(EB2585&lt;&gt;"",1,0)+IF(EC2585&lt;&gt;"",1,0)+IF(ED2585&lt;&gt;"",1,0)+IF(EG2585&lt;&gt;"",1,0)+IF(EH2585&lt;&gt;"",1,0)</f>
        <v>7</v>
      </c>
      <c r="AZ2585" s="0" t="n">
        <f aca="false">IF(EH2585&lt;&gt;"",1,0)</f>
        <v>0</v>
      </c>
      <c r="BB2585" s="0" t="s">
        <v>154</v>
      </c>
      <c r="BC2585" s="0" t="s">
        <v>155</v>
      </c>
      <c r="BD2585" s="0" t="s">
        <v>155</v>
      </c>
      <c r="BE2585" s="0" t="s">
        <v>155</v>
      </c>
      <c r="BG2585" s="0" t="s">
        <v>155</v>
      </c>
      <c r="BH2585" s="0" t="s">
        <v>155</v>
      </c>
      <c r="BI2585" s="0" t="s">
        <v>155</v>
      </c>
      <c r="BJ2585" s="0" t="s">
        <v>155</v>
      </c>
      <c r="BK2585" s="0" t="s">
        <v>155</v>
      </c>
      <c r="BL2585" s="0" t="s">
        <v>155</v>
      </c>
      <c r="BP2585" s="0" t="s">
        <v>155</v>
      </c>
      <c r="BR2585" s="0" t="s">
        <v>155</v>
      </c>
      <c r="BS2585" s="0" t="s">
        <v>155</v>
      </c>
      <c r="BV2585" s="0" t="s">
        <v>155</v>
      </c>
      <c r="BY2585" s="0" t="s">
        <v>156</v>
      </c>
      <c r="CA2585" s="0" t="s">
        <v>155</v>
      </c>
      <c r="CG2585" s="0" t="s">
        <v>155</v>
      </c>
      <c r="CH2585" s="0" t="s">
        <v>156</v>
      </c>
      <c r="CK2585" s="0" t="s">
        <v>155</v>
      </c>
      <c r="CN2585" s="0" t="s">
        <v>155</v>
      </c>
      <c r="CO2585" s="0" t="s">
        <v>156</v>
      </c>
      <c r="CP2585" s="0" t="s">
        <v>155</v>
      </c>
      <c r="CW2585" s="0" t="s">
        <v>156</v>
      </c>
      <c r="CY2585" s="0" t="s">
        <v>155</v>
      </c>
      <c r="CZ2585" s="0" t="s">
        <v>145</v>
      </c>
      <c r="DC2585" s="0" t="s">
        <v>155</v>
      </c>
      <c r="DD2585" s="0" t="s">
        <v>156</v>
      </c>
      <c r="DF2585" s="0" t="s">
        <v>155</v>
      </c>
      <c r="DG2585" s="0" t="s">
        <v>156</v>
      </c>
      <c r="DI2585" s="0" t="s">
        <v>155</v>
      </c>
      <c r="DJ2585" s="0" t="s">
        <v>156</v>
      </c>
      <c r="DM2585" s="0" t="s">
        <v>145</v>
      </c>
      <c r="DN2585" s="0" t="s">
        <v>155</v>
      </c>
      <c r="DO2585" s="0" t="s">
        <v>156</v>
      </c>
      <c r="DR2585" s="0" t="s">
        <v>155</v>
      </c>
      <c r="DS2585" s="0" t="s">
        <v>156</v>
      </c>
      <c r="DT2585" s="0" t="s">
        <v>156</v>
      </c>
      <c r="DU2585" s="0" t="s">
        <v>155</v>
      </c>
      <c r="DW2585" s="0" t="s">
        <v>156</v>
      </c>
      <c r="DX2585" s="0" t="s">
        <v>155</v>
      </c>
      <c r="EA2585" s="0" t="s">
        <v>155</v>
      </c>
      <c r="EF2585" s="0" t="s">
        <v>155</v>
      </c>
    </row>
    <row r="2586" customFormat="false" ht="15" hidden="false" customHeight="false" outlineLevel="0" collapsed="false">
      <c r="A2586" s="0" t="s">
        <v>11130</v>
      </c>
      <c r="B2586" s="0" t="n">
        <v>78</v>
      </c>
      <c r="C2586" s="0" t="n">
        <v>490586</v>
      </c>
      <c r="D2586" s="0" t="s">
        <v>11131</v>
      </c>
      <c r="E2586" s="0" t="s">
        <v>1812</v>
      </c>
      <c r="F2586" s="0" t="str">
        <f aca="false">CONCATENATE(D2586," ",LEFT(H2586,4),"T=",AU2586,"D=",AV2586,"R=",AW2586,"M=",AX2586,"L=",AY2586,"B=",AZ2586)</f>
        <v>GRIFFITH T=3D=0R=0M=0L=0B=0</v>
      </c>
      <c r="G2586" s="0" t="s">
        <v>141</v>
      </c>
      <c r="I2586" s="0" t="s">
        <v>11132</v>
      </c>
      <c r="J2586" s="0" t="s">
        <v>4478</v>
      </c>
      <c r="K2586" s="0" t="s">
        <v>144</v>
      </c>
      <c r="M2586" s="0" t="s">
        <v>11133</v>
      </c>
      <c r="N2586" s="0" t="str">
        <f aca="false">RIGHT(M2586,LEN(M2586)-FIND(" ",M2586))</f>
        <v>BRIER ST SE</v>
      </c>
      <c r="P2586" s="0" t="s">
        <v>147</v>
      </c>
      <c r="Q2586" s="0" t="s">
        <v>148</v>
      </c>
      <c r="R2586" s="0" t="n">
        <v>44484</v>
      </c>
      <c r="AD2586" s="0" t="s">
        <v>149</v>
      </c>
      <c r="AE2586" s="0" t="s">
        <v>150</v>
      </c>
      <c r="AF2586" s="0" t="s">
        <v>151</v>
      </c>
      <c r="AH2586" s="0" t="n">
        <v>14</v>
      </c>
      <c r="AI2586" s="0" t="n">
        <v>11</v>
      </c>
      <c r="AN2586" s="0" t="s">
        <v>147</v>
      </c>
      <c r="AO2586" s="0" t="s">
        <v>10469</v>
      </c>
      <c r="AP2586" s="0" t="s">
        <v>10470</v>
      </c>
      <c r="AQ2586" s="0" t="n">
        <v>9</v>
      </c>
      <c r="AR2586" s="0" t="n">
        <v>64</v>
      </c>
      <c r="AS2586" s="0" t="n">
        <v>32</v>
      </c>
      <c r="AU2586" s="0" t="n">
        <f aca="false">COUNTA($BA$2586:$EH$2586)</f>
        <v>3</v>
      </c>
      <c r="AV2586" s="0" t="n">
        <f aca="false">COUNTIF($BA$2586:$EH$2586,"D")</f>
        <v>0</v>
      </c>
      <c r="AW2586" s="0" t="n">
        <f aca="false">COUNTIF($BA$2586:$EH$2586,"R")</f>
        <v>0</v>
      </c>
      <c r="AX2586" s="0" t="n">
        <f aca="false">IF(BN2586="D",1,0)+IF(BO2586="D",1,0)+IF(BT2586="D",1,0)+IF(BU2586="D",1,0)+IF(BW2586="D",1,0)+IF(CC2586="D",1,0)+IF(CD2586="D",1,0)+IF(CE2586="D",1,0)+IF(CF2586="D",1,0)+IF(CL2586="D",1,0)+IF(CM2586="D",1,0)+IF(CQ2586="D",1,0)+IF(CR2586="D",1,0)+IF(CS2586="D",1,0)+IF(CW2586="D",1,0)+IF(CX2586="D",1,0)+IF(DD2586="D",1,0)+IF(DE2586="D",1,0)+IF(DJ2586="D",1,0)+IF(DK2586="D",1,0)+IF(DO2586="D",1,0)+IF(DP2586="D",1,0)+IF(DQ2586="D",1,0)+IF(DW2586="D",1,0)+IF(DZ2586="D",1,0)+IF(EH2586="D",1,0)</f>
        <v>0</v>
      </c>
      <c r="AY2586" s="0" t="n">
        <f aca="false">IF(DJ2586&lt;&gt;"",1,0)+IF(DK2586&lt;&gt;"",1,0)+IF(DM2586&lt;&gt;"",1,0)+IF(DO2586&lt;&gt;"",1,0)+IF(DP2586&lt;&gt;"",1,0)+IF(DQ2586&lt;&gt;"",1,0)+IF(DS2586&lt;&gt;"",1,0)+IF(DT2586&lt;&gt;"",1,0)+IF(DV2586&lt;&gt;"",1,0)+IF(DW2586&lt;&gt;"",1,0)+IF(DX2586&lt;&gt;"",1,0)+IF(DY2586&lt;&gt;"",1,0)+IF(DZ2586&lt;&gt;"",1,0)+IF(EB2586&lt;&gt;"",1,0)+IF(EC2586&lt;&gt;"",1,0)+IF(ED2586&lt;&gt;"",1,0)+IF(EG2586&lt;&gt;"",1,0)+IF(EH2586&lt;&gt;"",1,0)</f>
        <v>0</v>
      </c>
      <c r="AZ2586" s="0" t="n">
        <f aca="false">IF(EH2586&lt;&gt;"",1,0)</f>
        <v>0</v>
      </c>
      <c r="BB2586" s="0" t="s">
        <v>154</v>
      </c>
      <c r="DN2586" s="0" t="s">
        <v>155</v>
      </c>
      <c r="EF2586" s="0" t="s">
        <v>155</v>
      </c>
    </row>
    <row r="2587" customFormat="false" ht="15" hidden="false" customHeight="false" outlineLevel="0" collapsed="false">
      <c r="A2587" s="0" t="s">
        <v>11134</v>
      </c>
      <c r="B2587" s="0" t="n">
        <v>78</v>
      </c>
      <c r="C2587" s="0" t="n">
        <v>470888</v>
      </c>
      <c r="D2587" s="0" t="s">
        <v>4057</v>
      </c>
      <c r="E2587" s="0" t="s">
        <v>11135</v>
      </c>
      <c r="F2587" s="0" t="str">
        <f aca="false">CONCATENATE(D2587," ",LEFT(H2587,4),"T=",AU2587,"D=",AV2587,"R=",AW2587,"M=",AX2587,"L=",AY2587,"B=",AZ2587)</f>
        <v>MOORE T=2D=0R=0M=0L=1B=0</v>
      </c>
      <c r="G2587" s="0" t="s">
        <v>632</v>
      </c>
      <c r="I2587" s="0" t="s">
        <v>11136</v>
      </c>
      <c r="J2587" s="0" t="s">
        <v>1554</v>
      </c>
      <c r="K2587" s="0" t="s">
        <v>144</v>
      </c>
      <c r="M2587" s="0" t="s">
        <v>10664</v>
      </c>
      <c r="N2587" s="0" t="str">
        <f aca="false">RIGHT(M2587,LEN(M2587)-FIND(" ",M2587))</f>
        <v>BURTON ST SE</v>
      </c>
      <c r="P2587" s="0" t="s">
        <v>147</v>
      </c>
      <c r="Q2587" s="0" t="s">
        <v>148</v>
      </c>
      <c r="R2587" s="0" t="n">
        <v>44484</v>
      </c>
      <c r="AD2587" s="0" t="s">
        <v>149</v>
      </c>
      <c r="AE2587" s="0" t="s">
        <v>150</v>
      </c>
      <c r="AF2587" s="0" t="s">
        <v>151</v>
      </c>
      <c r="AH2587" s="0" t="n">
        <v>14</v>
      </c>
      <c r="AI2587" s="0" t="n">
        <v>11</v>
      </c>
      <c r="AN2587" s="0" t="s">
        <v>147</v>
      </c>
      <c r="AO2587" s="0" t="s">
        <v>10469</v>
      </c>
      <c r="AP2587" s="0" t="s">
        <v>10470</v>
      </c>
      <c r="AQ2587" s="0" t="n">
        <v>9</v>
      </c>
      <c r="AR2587" s="0" t="n">
        <v>64</v>
      </c>
      <c r="AS2587" s="0" t="n">
        <v>32</v>
      </c>
      <c r="AU2587" s="0" t="n">
        <f aca="false">COUNTA($BA$2587:$EH$2587)</f>
        <v>2</v>
      </c>
      <c r="AV2587" s="0" t="n">
        <f aca="false">COUNTIF($BA$2587:$EH$2587,"D")</f>
        <v>0</v>
      </c>
      <c r="AW2587" s="0" t="n">
        <f aca="false">COUNTIF($BA$2587:$EH$2587,"R")</f>
        <v>0</v>
      </c>
      <c r="AX2587" s="0" t="n">
        <f aca="false">IF(BN2587="D",1,0)+IF(BO2587="D",1,0)+IF(BT2587="D",1,0)+IF(BU2587="D",1,0)+IF(BW2587="D",1,0)+IF(CC2587="D",1,0)+IF(CD2587="D",1,0)+IF(CE2587="D",1,0)+IF(CF2587="D",1,0)+IF(CL2587="D",1,0)+IF(CM2587="D",1,0)+IF(CQ2587="D",1,0)+IF(CR2587="D",1,0)+IF(CS2587="D",1,0)+IF(CW2587="D",1,0)+IF(CX2587="D",1,0)+IF(DD2587="D",1,0)+IF(DE2587="D",1,0)+IF(DJ2587="D",1,0)+IF(DK2587="D",1,0)+IF(DO2587="D",1,0)+IF(DP2587="D",1,0)+IF(DQ2587="D",1,0)+IF(DW2587="D",1,0)+IF(DZ2587="D",1,0)+IF(EH2587="D",1,0)</f>
        <v>0</v>
      </c>
      <c r="AY2587" s="0" t="n">
        <f aca="false">IF(DJ2587&lt;&gt;"",1,0)+IF(DK2587&lt;&gt;"",1,0)+IF(DM2587&lt;&gt;"",1,0)+IF(DO2587&lt;&gt;"",1,0)+IF(DP2587&lt;&gt;"",1,0)+IF(DQ2587&lt;&gt;"",1,0)+IF(DS2587&lt;&gt;"",1,0)+IF(DT2587&lt;&gt;"",1,0)+IF(DV2587&lt;&gt;"",1,0)+IF(DW2587&lt;&gt;"",1,0)+IF(DX2587&lt;&gt;"",1,0)+IF(DY2587&lt;&gt;"",1,0)+IF(DZ2587&lt;&gt;"",1,0)+IF(EB2587&lt;&gt;"",1,0)+IF(EC2587&lt;&gt;"",1,0)+IF(ED2587&lt;&gt;"",1,0)+IF(EG2587&lt;&gt;"",1,0)+IF(EH2587&lt;&gt;"",1,0)</f>
        <v>1</v>
      </c>
      <c r="AZ2587" s="0" t="n">
        <f aca="false">IF(EH2587&lt;&gt;"",1,0)</f>
        <v>0</v>
      </c>
      <c r="BB2587" s="0" t="s">
        <v>154</v>
      </c>
      <c r="DX2587" s="0" t="s">
        <v>155</v>
      </c>
    </row>
    <row r="2588" customFormat="false" ht="15" hidden="false" customHeight="false" outlineLevel="0" collapsed="false">
      <c r="A2588" s="0" t="s">
        <v>11137</v>
      </c>
      <c r="B2588" s="0" t="n">
        <v>78</v>
      </c>
      <c r="C2588" s="0" t="n">
        <v>424278</v>
      </c>
      <c r="D2588" s="0" t="s">
        <v>4623</v>
      </c>
      <c r="E2588" s="0" t="s">
        <v>11138</v>
      </c>
      <c r="F2588" s="0" t="str">
        <f aca="false">CONCATENATE(D2588," ",LEFT(H2588,4),"T=",AU2588,"D=",AV2588,"R=",AW2588,"M=",AX2588,"L=",AY2588,"B=",AZ2588)</f>
        <v>FAIRCHILD T=1D=0R=0M=0L=0B=0</v>
      </c>
      <c r="G2588" s="0" t="s">
        <v>1054</v>
      </c>
      <c r="I2588" s="0" t="s">
        <v>11139</v>
      </c>
      <c r="J2588" s="0" t="s">
        <v>2466</v>
      </c>
      <c r="K2588" s="0" t="s">
        <v>182</v>
      </c>
      <c r="M2588" s="0" t="s">
        <v>11140</v>
      </c>
      <c r="N2588" s="0" t="str">
        <f aca="false">RIGHT(M2588,LEN(M2588)-FIND(" ",M2588))</f>
        <v>N FEEDERLE DR SE</v>
      </c>
      <c r="P2588" s="0" t="s">
        <v>147</v>
      </c>
      <c r="Q2588" s="0" t="s">
        <v>148</v>
      </c>
      <c r="R2588" s="0" t="n">
        <v>44484</v>
      </c>
      <c r="AD2588" s="0" t="s">
        <v>149</v>
      </c>
      <c r="AE2588" s="0" t="s">
        <v>150</v>
      </c>
      <c r="AF2588" s="0" t="s">
        <v>151</v>
      </c>
      <c r="AH2588" s="0" t="n">
        <v>14</v>
      </c>
      <c r="AI2588" s="0" t="n">
        <v>11</v>
      </c>
      <c r="AN2588" s="0" t="s">
        <v>147</v>
      </c>
      <c r="AO2588" s="0" t="s">
        <v>10469</v>
      </c>
      <c r="AP2588" s="0" t="s">
        <v>10470</v>
      </c>
      <c r="AQ2588" s="0" t="n">
        <v>9</v>
      </c>
      <c r="AR2588" s="0" t="n">
        <v>64</v>
      </c>
      <c r="AS2588" s="0" t="n">
        <v>32</v>
      </c>
      <c r="AU2588" s="0" t="n">
        <f aca="false">COUNTA($BA$2588:$EH$2588)</f>
        <v>1</v>
      </c>
      <c r="AV2588" s="0" t="n">
        <f aca="false">COUNTIF($BA$2588:$EH$2588,"D")</f>
        <v>0</v>
      </c>
      <c r="AW2588" s="0" t="n">
        <f aca="false">COUNTIF($BA$2588:$EH$2588,"R")</f>
        <v>0</v>
      </c>
      <c r="AX2588" s="0" t="n">
        <f aca="false">IF(BN2588="D",1,0)+IF(BO2588="D",1,0)+IF(BT2588="D",1,0)+IF(BU2588="D",1,0)+IF(BW2588="D",1,0)+IF(CC2588="D",1,0)+IF(CD2588="D",1,0)+IF(CE2588="D",1,0)+IF(CF2588="D",1,0)+IF(CL2588="D",1,0)+IF(CM2588="D",1,0)+IF(CQ2588="D",1,0)+IF(CR2588="D",1,0)+IF(CS2588="D",1,0)+IF(CW2588="D",1,0)+IF(CX2588="D",1,0)+IF(DD2588="D",1,0)+IF(DE2588="D",1,0)+IF(DJ2588="D",1,0)+IF(DK2588="D",1,0)+IF(DO2588="D",1,0)+IF(DP2588="D",1,0)+IF(DQ2588="D",1,0)+IF(DW2588="D",1,0)+IF(DZ2588="D",1,0)+IF(EH2588="D",1,0)</f>
        <v>0</v>
      </c>
      <c r="AY2588" s="0" t="n">
        <f aca="false">IF(DJ2588&lt;&gt;"",1,0)+IF(DK2588&lt;&gt;"",1,0)+IF(DM2588&lt;&gt;"",1,0)+IF(DO2588&lt;&gt;"",1,0)+IF(DP2588&lt;&gt;"",1,0)+IF(DQ2588&lt;&gt;"",1,0)+IF(DS2588&lt;&gt;"",1,0)+IF(DT2588&lt;&gt;"",1,0)+IF(DV2588&lt;&gt;"",1,0)+IF(DW2588&lt;&gt;"",1,0)+IF(DX2588&lt;&gt;"",1,0)+IF(DY2588&lt;&gt;"",1,0)+IF(DZ2588&lt;&gt;"",1,0)+IF(EB2588&lt;&gt;"",1,0)+IF(EC2588&lt;&gt;"",1,0)+IF(ED2588&lt;&gt;"",1,0)+IF(EG2588&lt;&gt;"",1,0)+IF(EH2588&lt;&gt;"",1,0)</f>
        <v>0</v>
      </c>
      <c r="AZ2588" s="0" t="n">
        <f aca="false">IF(EH2588&lt;&gt;"",1,0)</f>
        <v>0</v>
      </c>
      <c r="BB2588" s="0" t="s">
        <v>154</v>
      </c>
    </row>
    <row r="2589" customFormat="false" ht="15" hidden="false" customHeight="false" outlineLevel="0" collapsed="false">
      <c r="A2589" s="0" t="s">
        <v>11141</v>
      </c>
      <c r="B2589" s="0" t="n">
        <v>78</v>
      </c>
      <c r="C2589" s="0" t="n">
        <v>311445</v>
      </c>
      <c r="D2589" s="0" t="s">
        <v>10175</v>
      </c>
      <c r="E2589" s="0" t="s">
        <v>2596</v>
      </c>
      <c r="F2589" s="0" t="str">
        <f aca="false">CONCATENATE(D2589," ",LEFT(H2589,4),"T=",AU2589,"D=",AV2589,"R=",AW2589,"M=",AX2589,"L=",AY2589,"B=",AZ2589)</f>
        <v>DUDLEY T=19D=4R=0M=1L=1B=0</v>
      </c>
      <c r="G2589" s="0" t="s">
        <v>559</v>
      </c>
      <c r="I2589" s="0" t="s">
        <v>11142</v>
      </c>
      <c r="J2589" s="0" t="s">
        <v>1112</v>
      </c>
      <c r="K2589" s="0" t="s">
        <v>144</v>
      </c>
      <c r="M2589" s="0" t="s">
        <v>11143</v>
      </c>
      <c r="N2589" s="0" t="str">
        <f aca="false">RIGHT(M2589,LEN(M2589)-FIND(" ",M2589))</f>
        <v>ADELAIDE AVE SE</v>
      </c>
      <c r="P2589" s="0" t="s">
        <v>147</v>
      </c>
      <c r="Q2589" s="0" t="s">
        <v>148</v>
      </c>
      <c r="R2589" s="0" t="n">
        <v>44484</v>
      </c>
      <c r="AD2589" s="0" t="s">
        <v>149</v>
      </c>
      <c r="AE2589" s="0" t="s">
        <v>150</v>
      </c>
      <c r="AF2589" s="0" t="s">
        <v>151</v>
      </c>
      <c r="AH2589" s="0" t="n">
        <v>14</v>
      </c>
      <c r="AI2589" s="0" t="n">
        <v>11</v>
      </c>
      <c r="AN2589" s="0" t="s">
        <v>147</v>
      </c>
      <c r="AO2589" s="0" t="s">
        <v>10469</v>
      </c>
      <c r="AP2589" s="0" t="s">
        <v>10470</v>
      </c>
      <c r="AQ2589" s="0" t="n">
        <v>9</v>
      </c>
      <c r="AR2589" s="0" t="n">
        <v>64</v>
      </c>
      <c r="AS2589" s="0" t="n">
        <v>32</v>
      </c>
      <c r="AU2589" s="0" t="n">
        <f aca="false">COUNTA($BA$2589:$EH$2589)</f>
        <v>19</v>
      </c>
      <c r="AV2589" s="0" t="n">
        <f aca="false">COUNTIF($BA$2589:$EH$2589,"D")</f>
        <v>4</v>
      </c>
      <c r="AW2589" s="0" t="n">
        <f aca="false">COUNTIF($BA$2589:$EH$2589,"R")</f>
        <v>0</v>
      </c>
      <c r="AX2589" s="0" t="n">
        <f aca="false">IF(BN2589="D",1,0)+IF(BO2589="D",1,0)+IF(BT2589="D",1,0)+IF(BU2589="D",1,0)+IF(BW2589="D",1,0)+IF(CC2589="D",1,0)+IF(CD2589="D",1,0)+IF(CE2589="D",1,0)+IF(CF2589="D",1,0)+IF(CL2589="D",1,0)+IF(CM2589="D",1,0)+IF(CQ2589="D",1,0)+IF(CR2589="D",1,0)+IF(CS2589="D",1,0)+IF(CW2589="D",1,0)+IF(CX2589="D",1,0)+IF(DD2589="D",1,0)+IF(DE2589="D",1,0)+IF(DJ2589="D",1,0)+IF(DK2589="D",1,0)+IF(DO2589="D",1,0)+IF(DP2589="D",1,0)+IF(DQ2589="D",1,0)+IF(DW2589="D",1,0)+IF(DZ2589="D",1,0)+IF(EH2589="D",1,0)</f>
        <v>1</v>
      </c>
      <c r="AY2589" s="0" t="n">
        <f aca="false">IF(DJ2589&lt;&gt;"",1,0)+IF(DK2589&lt;&gt;"",1,0)+IF(DM2589&lt;&gt;"",1,0)+IF(DO2589&lt;&gt;"",1,0)+IF(DP2589&lt;&gt;"",1,0)+IF(DQ2589&lt;&gt;"",1,0)+IF(DS2589&lt;&gt;"",1,0)+IF(DT2589&lt;&gt;"",1,0)+IF(DV2589&lt;&gt;"",1,0)+IF(DW2589&lt;&gt;"",1,0)+IF(DX2589&lt;&gt;"",1,0)+IF(DY2589&lt;&gt;"",1,0)+IF(DZ2589&lt;&gt;"",1,0)+IF(EB2589&lt;&gt;"",1,0)+IF(EC2589&lt;&gt;"",1,0)+IF(ED2589&lt;&gt;"",1,0)+IF(EG2589&lt;&gt;"",1,0)+IF(EH2589&lt;&gt;"",1,0)</f>
        <v>1</v>
      </c>
      <c r="AZ2589" s="0" t="n">
        <f aca="false">IF(EH2589&lt;&gt;"",1,0)</f>
        <v>0</v>
      </c>
      <c r="BB2589" s="0" t="s">
        <v>154</v>
      </c>
      <c r="BH2589" s="0" t="s">
        <v>155</v>
      </c>
      <c r="BJ2589" s="0" t="s">
        <v>155</v>
      </c>
      <c r="BK2589" s="0" t="s">
        <v>155</v>
      </c>
      <c r="BL2589" s="0" t="s">
        <v>155</v>
      </c>
      <c r="BR2589" s="0" t="s">
        <v>155</v>
      </c>
      <c r="BS2589" s="0" t="s">
        <v>155</v>
      </c>
      <c r="BY2589" s="0" t="s">
        <v>156</v>
      </c>
      <c r="CA2589" s="0" t="s">
        <v>155</v>
      </c>
      <c r="CK2589" s="0" t="s">
        <v>155</v>
      </c>
      <c r="CL2589" s="0" t="s">
        <v>156</v>
      </c>
      <c r="CN2589" s="0" t="s">
        <v>155</v>
      </c>
      <c r="CP2589" s="0" t="s">
        <v>155</v>
      </c>
      <c r="CZ2589" s="0" t="s">
        <v>156</v>
      </c>
      <c r="DC2589" s="0" t="s">
        <v>155</v>
      </c>
      <c r="DI2589" s="0" t="s">
        <v>155</v>
      </c>
      <c r="DM2589" s="0" t="s">
        <v>156</v>
      </c>
      <c r="DN2589" s="0" t="s">
        <v>155</v>
      </c>
      <c r="EF2589" s="0" t="s">
        <v>155</v>
      </c>
    </row>
    <row r="2590" customFormat="false" ht="15" hidden="false" customHeight="false" outlineLevel="0" collapsed="false">
      <c r="A2590" s="0" t="s">
        <v>11144</v>
      </c>
      <c r="B2590" s="0" t="n">
        <v>78</v>
      </c>
      <c r="C2590" s="0" t="n">
        <v>476887</v>
      </c>
      <c r="D2590" s="0" t="s">
        <v>10150</v>
      </c>
      <c r="E2590" s="0" t="s">
        <v>11145</v>
      </c>
      <c r="F2590" s="0" t="str">
        <f aca="false">CONCATENATE(D2590," ",LEFT(H2590,4),"T=",AU2590,"D=",AV2590,"R=",AW2590,"M=",AX2590,"L=",AY2590,"B=",AZ2590)</f>
        <v>IRWIN IVT=1D=0R=0M=0L=0B=0</v>
      </c>
      <c r="G2590" s="0" t="s">
        <v>11146</v>
      </c>
      <c r="H2590" s="0" t="s">
        <v>8394</v>
      </c>
      <c r="I2590" s="0" t="s">
        <v>11147</v>
      </c>
      <c r="J2590" s="0" t="s">
        <v>1538</v>
      </c>
      <c r="K2590" s="0" t="s">
        <v>144</v>
      </c>
      <c r="M2590" s="0" t="s">
        <v>11148</v>
      </c>
      <c r="N2590" s="0" t="str">
        <f aca="false">RIGHT(M2590,LEN(M2590)-FIND(" ",M2590))</f>
        <v>ADELAIDE AVE SE</v>
      </c>
      <c r="P2590" s="0" t="s">
        <v>147</v>
      </c>
      <c r="Q2590" s="0" t="s">
        <v>148</v>
      </c>
      <c r="R2590" s="0" t="n">
        <v>44484</v>
      </c>
      <c r="AD2590" s="0" t="s">
        <v>149</v>
      </c>
      <c r="AE2590" s="0" t="s">
        <v>150</v>
      </c>
      <c r="AF2590" s="0" t="s">
        <v>151</v>
      </c>
      <c r="AH2590" s="0" t="n">
        <v>14</v>
      </c>
      <c r="AI2590" s="0" t="n">
        <v>11</v>
      </c>
      <c r="AN2590" s="0" t="s">
        <v>147</v>
      </c>
      <c r="AO2590" s="0" t="s">
        <v>10469</v>
      </c>
      <c r="AP2590" s="0" t="s">
        <v>10470</v>
      </c>
      <c r="AQ2590" s="0" t="n">
        <v>9</v>
      </c>
      <c r="AR2590" s="0" t="n">
        <v>64</v>
      </c>
      <c r="AS2590" s="0" t="n">
        <v>32</v>
      </c>
      <c r="AU2590" s="0" t="n">
        <f aca="false">COUNTA($BA$2590:$EH$2590)</f>
        <v>1</v>
      </c>
      <c r="AV2590" s="0" t="n">
        <f aca="false">COUNTIF($BA$2590:$EH$2590,"D")</f>
        <v>0</v>
      </c>
      <c r="AW2590" s="0" t="n">
        <f aca="false">COUNTIF($BA$2590:$EH$2590,"R")</f>
        <v>0</v>
      </c>
      <c r="AX2590" s="0" t="n">
        <f aca="false">IF(BN2590="D",1,0)+IF(BO2590="D",1,0)+IF(BT2590="D",1,0)+IF(BU2590="D",1,0)+IF(BW2590="D",1,0)+IF(CC2590="D",1,0)+IF(CD2590="D",1,0)+IF(CE2590="D",1,0)+IF(CF2590="D",1,0)+IF(CL2590="D",1,0)+IF(CM2590="D",1,0)+IF(CQ2590="D",1,0)+IF(CR2590="D",1,0)+IF(CS2590="D",1,0)+IF(CW2590="D",1,0)+IF(CX2590="D",1,0)+IF(DD2590="D",1,0)+IF(DE2590="D",1,0)+IF(DJ2590="D",1,0)+IF(DK2590="D",1,0)+IF(DO2590="D",1,0)+IF(DP2590="D",1,0)+IF(DQ2590="D",1,0)+IF(DW2590="D",1,0)+IF(DZ2590="D",1,0)+IF(EH2590="D",1,0)</f>
        <v>0</v>
      </c>
      <c r="AY2590" s="0" t="n">
        <f aca="false">IF(DJ2590&lt;&gt;"",1,0)+IF(DK2590&lt;&gt;"",1,0)+IF(DM2590&lt;&gt;"",1,0)+IF(DO2590&lt;&gt;"",1,0)+IF(DP2590&lt;&gt;"",1,0)+IF(DQ2590&lt;&gt;"",1,0)+IF(DS2590&lt;&gt;"",1,0)+IF(DT2590&lt;&gt;"",1,0)+IF(DV2590&lt;&gt;"",1,0)+IF(DW2590&lt;&gt;"",1,0)+IF(DX2590&lt;&gt;"",1,0)+IF(DY2590&lt;&gt;"",1,0)+IF(DZ2590&lt;&gt;"",1,0)+IF(EB2590&lt;&gt;"",1,0)+IF(EC2590&lt;&gt;"",1,0)+IF(ED2590&lt;&gt;"",1,0)+IF(EG2590&lt;&gt;"",1,0)+IF(EH2590&lt;&gt;"",1,0)</f>
        <v>0</v>
      </c>
      <c r="AZ2590" s="0" t="n">
        <f aca="false">IF(EH2590&lt;&gt;"",1,0)</f>
        <v>0</v>
      </c>
      <c r="BB2590" s="0" t="s">
        <v>154</v>
      </c>
    </row>
    <row r="2591" customFormat="false" ht="15" hidden="false" customHeight="false" outlineLevel="0" collapsed="false">
      <c r="A2591" s="0" t="s">
        <v>11149</v>
      </c>
      <c r="B2591" s="0" t="n">
        <v>78</v>
      </c>
      <c r="C2591" s="0" t="n">
        <v>404285</v>
      </c>
      <c r="D2591" s="0" t="s">
        <v>11150</v>
      </c>
      <c r="E2591" s="0" t="s">
        <v>1936</v>
      </c>
      <c r="F2591" s="0" t="str">
        <f aca="false">CONCATENATE(D2591," ",LEFT(H2591,4),"T=",AU2591,"D=",AV2591,"R=",AW2591,"M=",AX2591,"L=",AY2591,"B=",AZ2591)</f>
        <v>RUSSO T=50D=19R=0M=6L=9B=1</v>
      </c>
      <c r="I2591" s="0" t="s">
        <v>11151</v>
      </c>
      <c r="J2591" s="0" t="s">
        <v>5486</v>
      </c>
      <c r="K2591" s="0" t="s">
        <v>144</v>
      </c>
      <c r="L2591" s="0" t="s">
        <v>156</v>
      </c>
      <c r="M2591" s="0" t="s">
        <v>11152</v>
      </c>
      <c r="N2591" s="0" t="str">
        <f aca="false">RIGHT(M2591,LEN(M2591)-FIND(" ",M2591))</f>
        <v>HAZELWOOD AVE SE</v>
      </c>
      <c r="P2591" s="0" t="s">
        <v>147</v>
      </c>
      <c r="Q2591" s="0" t="s">
        <v>148</v>
      </c>
      <c r="R2591" s="0" t="n">
        <v>44483</v>
      </c>
      <c r="AD2591" s="0" t="s">
        <v>149</v>
      </c>
      <c r="AE2591" s="0" t="s">
        <v>150</v>
      </c>
      <c r="AF2591" s="0" t="s">
        <v>151</v>
      </c>
      <c r="AH2591" s="0" t="n">
        <v>14</v>
      </c>
      <c r="AI2591" s="0" t="n">
        <v>11</v>
      </c>
      <c r="AN2591" s="0" t="s">
        <v>147</v>
      </c>
      <c r="AO2591" s="0" t="s">
        <v>10469</v>
      </c>
      <c r="AP2591" s="0" t="s">
        <v>10470</v>
      </c>
      <c r="AQ2591" s="0" t="n">
        <v>9</v>
      </c>
      <c r="AR2591" s="0" t="n">
        <v>64</v>
      </c>
      <c r="AS2591" s="0" t="n">
        <v>32</v>
      </c>
      <c r="AU2591" s="0" t="n">
        <f aca="false">COUNTA($BA$2591:$EH$2591)</f>
        <v>50</v>
      </c>
      <c r="AV2591" s="0" t="n">
        <f aca="false">COUNTIF($BA$2591:$EH$2591,"D")</f>
        <v>19</v>
      </c>
      <c r="AW2591" s="0" t="n">
        <f aca="false">COUNTIF($BA$2591:$EH$2591,"R")</f>
        <v>0</v>
      </c>
      <c r="AX2591" s="0" t="n">
        <f aca="false">IF(BN2591="D",1,0)+IF(BO2591="D",1,0)+IF(BT2591="D",1,0)+IF(BU2591="D",1,0)+IF(BW2591="D",1,0)+IF(CC2591="D",1,0)+IF(CD2591="D",1,0)+IF(CE2591="D",1,0)+IF(CF2591="D",1,0)+IF(CL2591="D",1,0)+IF(CM2591="D",1,0)+IF(CQ2591="D",1,0)+IF(CR2591="D",1,0)+IF(CS2591="D",1,0)+IF(CW2591="D",1,0)+IF(CX2591="D",1,0)+IF(DD2591="D",1,0)+IF(DE2591="D",1,0)+IF(DJ2591="D",1,0)+IF(DK2591="D",1,0)+IF(DO2591="D",1,0)+IF(DP2591="D",1,0)+IF(DQ2591="D",1,0)+IF(DW2591="D",1,0)+IF(DZ2591="D",1,0)+IF(EH2591="D",1,0)</f>
        <v>6</v>
      </c>
      <c r="AY2591" s="0" t="n">
        <f aca="false">IF(DJ2591&lt;&gt;"",1,0)+IF(DK2591&lt;&gt;"",1,0)+IF(DM2591&lt;&gt;"",1,0)+IF(DO2591&lt;&gt;"",1,0)+IF(DP2591&lt;&gt;"",1,0)+IF(DQ2591&lt;&gt;"",1,0)+IF(DS2591&lt;&gt;"",1,0)+IF(DT2591&lt;&gt;"",1,0)+IF(DV2591&lt;&gt;"",1,0)+IF(DW2591&lt;&gt;"",1,0)+IF(DX2591&lt;&gt;"",1,0)+IF(DY2591&lt;&gt;"",1,0)+IF(DZ2591&lt;&gt;"",1,0)+IF(EB2591&lt;&gt;"",1,0)+IF(EC2591&lt;&gt;"",1,0)+IF(ED2591&lt;&gt;"",1,0)+IF(EG2591&lt;&gt;"",1,0)+IF(EH2591&lt;&gt;"",1,0)</f>
        <v>9</v>
      </c>
      <c r="AZ2591" s="0" t="n">
        <f aca="false">IF(EH2591&lt;&gt;"",1,0)</f>
        <v>1</v>
      </c>
      <c r="BB2591" s="0" t="s">
        <v>154</v>
      </c>
      <c r="BC2591" s="0" t="s">
        <v>156</v>
      </c>
      <c r="BD2591" s="0" t="s">
        <v>155</v>
      </c>
      <c r="BF2591" s="0" t="s">
        <v>155</v>
      </c>
      <c r="BG2591" s="0" t="s">
        <v>156</v>
      </c>
      <c r="BH2591" s="0" t="s">
        <v>155</v>
      </c>
      <c r="BJ2591" s="0" t="s">
        <v>155</v>
      </c>
      <c r="BK2591" s="0" t="s">
        <v>155</v>
      </c>
      <c r="BL2591" s="0" t="s">
        <v>155</v>
      </c>
      <c r="BN2591" s="0" t="s">
        <v>155</v>
      </c>
      <c r="BP2591" s="0" t="s">
        <v>155</v>
      </c>
      <c r="BR2591" s="0" t="s">
        <v>156</v>
      </c>
      <c r="BS2591" s="0" t="s">
        <v>155</v>
      </c>
      <c r="BT2591" s="0" t="s">
        <v>155</v>
      </c>
      <c r="BV2591" s="0" t="s">
        <v>155</v>
      </c>
      <c r="BY2591" s="0" t="s">
        <v>156</v>
      </c>
      <c r="CA2591" s="0" t="s">
        <v>155</v>
      </c>
      <c r="CG2591" s="0" t="s">
        <v>155</v>
      </c>
      <c r="CH2591" s="0" t="s">
        <v>156</v>
      </c>
      <c r="CK2591" s="0" t="s">
        <v>155</v>
      </c>
      <c r="CN2591" s="0" t="s">
        <v>155</v>
      </c>
      <c r="CO2591" s="0" t="s">
        <v>156</v>
      </c>
      <c r="CP2591" s="0" t="s">
        <v>155</v>
      </c>
      <c r="CQ2591" s="0" t="s">
        <v>155</v>
      </c>
      <c r="CT2591" s="0" t="s">
        <v>155</v>
      </c>
      <c r="CU2591" s="0" t="s">
        <v>156</v>
      </c>
      <c r="CV2591" s="0" t="s">
        <v>155</v>
      </c>
      <c r="CW2591" s="0" t="s">
        <v>156</v>
      </c>
      <c r="CY2591" s="0" t="s">
        <v>155</v>
      </c>
      <c r="CZ2591" s="0" t="s">
        <v>156</v>
      </c>
      <c r="DC2591" s="0" t="s">
        <v>155</v>
      </c>
      <c r="DD2591" s="0" t="s">
        <v>156</v>
      </c>
      <c r="DF2591" s="0" t="s">
        <v>155</v>
      </c>
      <c r="DG2591" s="0" t="s">
        <v>156</v>
      </c>
      <c r="DI2591" s="0" t="s">
        <v>155</v>
      </c>
      <c r="DJ2591" s="0" t="s">
        <v>156</v>
      </c>
      <c r="DL2591" s="0" t="s">
        <v>155</v>
      </c>
      <c r="DM2591" s="0" t="s">
        <v>156</v>
      </c>
      <c r="DN2591" s="0" t="s">
        <v>155</v>
      </c>
      <c r="DO2591" s="0" t="s">
        <v>156</v>
      </c>
      <c r="DR2591" s="0" t="s">
        <v>155</v>
      </c>
      <c r="DS2591" s="0" t="s">
        <v>156</v>
      </c>
      <c r="DT2591" s="0" t="s">
        <v>156</v>
      </c>
      <c r="DU2591" s="0" t="s">
        <v>155</v>
      </c>
      <c r="DW2591" s="0" t="s">
        <v>156</v>
      </c>
      <c r="DX2591" s="0" t="s">
        <v>155</v>
      </c>
      <c r="EA2591" s="0" t="s">
        <v>155</v>
      </c>
      <c r="ED2591" s="0" t="s">
        <v>156</v>
      </c>
      <c r="EF2591" s="0" t="s">
        <v>155</v>
      </c>
      <c r="EH2591" s="0" t="s">
        <v>156</v>
      </c>
    </row>
    <row r="2592" customFormat="false" ht="15" hidden="false" customHeight="false" outlineLevel="0" collapsed="false">
      <c r="A2592" s="0" t="s">
        <v>11153</v>
      </c>
      <c r="B2592" s="0" t="n">
        <v>78</v>
      </c>
      <c r="C2592" s="0" t="n">
        <v>403906</v>
      </c>
      <c r="D2592" s="0" t="s">
        <v>11154</v>
      </c>
      <c r="E2592" s="0" t="s">
        <v>11155</v>
      </c>
      <c r="F2592" s="0" t="str">
        <f aca="false">CONCATENATE(D2592," ",LEFT(H2592,4),"T=",AU2592,"D=",AV2592,"R=",AW2592,"M=",AX2592,"L=",AY2592,"B=",AZ2592)</f>
        <v>READ T=50D=20R=0M=6L=9B=1</v>
      </c>
      <c r="G2592" s="0" t="s">
        <v>7985</v>
      </c>
      <c r="I2592" s="0" t="s">
        <v>11156</v>
      </c>
      <c r="J2592" s="0" t="s">
        <v>5486</v>
      </c>
      <c r="K2592" s="0" t="s">
        <v>144</v>
      </c>
      <c r="L2592" s="0" t="s">
        <v>156</v>
      </c>
      <c r="M2592" s="0" t="s">
        <v>11152</v>
      </c>
      <c r="N2592" s="0" t="str">
        <f aca="false">RIGHT(M2592,LEN(M2592)-FIND(" ",M2592))</f>
        <v>HAZELWOOD AVE SE</v>
      </c>
      <c r="P2592" s="0" t="s">
        <v>147</v>
      </c>
      <c r="Q2592" s="0" t="s">
        <v>148</v>
      </c>
      <c r="R2592" s="0" t="n">
        <v>44483</v>
      </c>
      <c r="AD2592" s="0" t="s">
        <v>149</v>
      </c>
      <c r="AE2592" s="0" t="s">
        <v>150</v>
      </c>
      <c r="AF2592" s="0" t="s">
        <v>151</v>
      </c>
      <c r="AH2592" s="0" t="n">
        <v>14</v>
      </c>
      <c r="AI2592" s="0" t="n">
        <v>11</v>
      </c>
      <c r="AN2592" s="0" t="s">
        <v>147</v>
      </c>
      <c r="AO2592" s="0" t="s">
        <v>10469</v>
      </c>
      <c r="AP2592" s="0" t="s">
        <v>10470</v>
      </c>
      <c r="AQ2592" s="0" t="n">
        <v>9</v>
      </c>
      <c r="AR2592" s="0" t="n">
        <v>64</v>
      </c>
      <c r="AS2592" s="0" t="n">
        <v>32</v>
      </c>
      <c r="AU2592" s="0" t="n">
        <f aca="false">COUNTA($BA$2592:$EH$2592)</f>
        <v>50</v>
      </c>
      <c r="AV2592" s="0" t="n">
        <f aca="false">COUNTIF($BA$2592:$EH$2592,"D")</f>
        <v>20</v>
      </c>
      <c r="AW2592" s="0" t="n">
        <f aca="false">COUNTIF($BA$2592:$EH$2592,"R")</f>
        <v>0</v>
      </c>
      <c r="AX2592" s="0" t="n">
        <f aca="false">IF(BN2592="D",1,0)+IF(BO2592="D",1,0)+IF(BT2592="D",1,0)+IF(BU2592="D",1,0)+IF(BW2592="D",1,0)+IF(CC2592="D",1,0)+IF(CD2592="D",1,0)+IF(CE2592="D",1,0)+IF(CF2592="D",1,0)+IF(CL2592="D",1,0)+IF(CM2592="D",1,0)+IF(CQ2592="D",1,0)+IF(CR2592="D",1,0)+IF(CS2592="D",1,0)+IF(CW2592="D",1,0)+IF(CX2592="D",1,0)+IF(DD2592="D",1,0)+IF(DE2592="D",1,0)+IF(DJ2592="D",1,0)+IF(DK2592="D",1,0)+IF(DO2592="D",1,0)+IF(DP2592="D",1,0)+IF(DQ2592="D",1,0)+IF(DW2592="D",1,0)+IF(DZ2592="D",1,0)+IF(EH2592="D",1,0)</f>
        <v>6</v>
      </c>
      <c r="AY2592" s="0" t="n">
        <f aca="false">IF(DJ2592&lt;&gt;"",1,0)+IF(DK2592&lt;&gt;"",1,0)+IF(DM2592&lt;&gt;"",1,0)+IF(DO2592&lt;&gt;"",1,0)+IF(DP2592&lt;&gt;"",1,0)+IF(DQ2592&lt;&gt;"",1,0)+IF(DS2592&lt;&gt;"",1,0)+IF(DT2592&lt;&gt;"",1,0)+IF(DV2592&lt;&gt;"",1,0)+IF(DW2592&lt;&gt;"",1,0)+IF(DX2592&lt;&gt;"",1,0)+IF(DY2592&lt;&gt;"",1,0)+IF(DZ2592&lt;&gt;"",1,0)+IF(EB2592&lt;&gt;"",1,0)+IF(EC2592&lt;&gt;"",1,0)+IF(ED2592&lt;&gt;"",1,0)+IF(EG2592&lt;&gt;"",1,0)+IF(EH2592&lt;&gt;"",1,0)</f>
        <v>9</v>
      </c>
      <c r="AZ2592" s="0" t="n">
        <f aca="false">IF(EH2592&lt;&gt;"",1,0)</f>
        <v>1</v>
      </c>
      <c r="BB2592" s="0" t="s">
        <v>154</v>
      </c>
      <c r="BC2592" s="0" t="s">
        <v>156</v>
      </c>
      <c r="BD2592" s="0" t="s">
        <v>155</v>
      </c>
      <c r="BF2592" s="0" t="s">
        <v>155</v>
      </c>
      <c r="BG2592" s="0" t="s">
        <v>156</v>
      </c>
      <c r="BH2592" s="0" t="s">
        <v>155</v>
      </c>
      <c r="BJ2592" s="0" t="s">
        <v>155</v>
      </c>
      <c r="BK2592" s="0" t="s">
        <v>156</v>
      </c>
      <c r="BL2592" s="0" t="s">
        <v>155</v>
      </c>
      <c r="BN2592" s="0" t="s">
        <v>155</v>
      </c>
      <c r="BP2592" s="0" t="s">
        <v>155</v>
      </c>
      <c r="BR2592" s="0" t="s">
        <v>156</v>
      </c>
      <c r="BS2592" s="0" t="s">
        <v>155</v>
      </c>
      <c r="BT2592" s="0" t="s">
        <v>155</v>
      </c>
      <c r="BV2592" s="0" t="s">
        <v>155</v>
      </c>
      <c r="BY2592" s="0" t="s">
        <v>156</v>
      </c>
      <c r="CA2592" s="0" t="s">
        <v>155</v>
      </c>
      <c r="CG2592" s="0" t="s">
        <v>155</v>
      </c>
      <c r="CH2592" s="0" t="s">
        <v>156</v>
      </c>
      <c r="CK2592" s="0" t="s">
        <v>155</v>
      </c>
      <c r="CN2592" s="0" t="s">
        <v>155</v>
      </c>
      <c r="CO2592" s="0" t="s">
        <v>156</v>
      </c>
      <c r="CP2592" s="0" t="s">
        <v>155</v>
      </c>
      <c r="CQ2592" s="0" t="s">
        <v>155</v>
      </c>
      <c r="CT2592" s="0" t="s">
        <v>155</v>
      </c>
      <c r="CU2592" s="0" t="s">
        <v>156</v>
      </c>
      <c r="CV2592" s="0" t="s">
        <v>155</v>
      </c>
      <c r="CW2592" s="0" t="s">
        <v>156</v>
      </c>
      <c r="CY2592" s="0" t="s">
        <v>155</v>
      </c>
      <c r="CZ2592" s="0" t="s">
        <v>156</v>
      </c>
      <c r="DC2592" s="0" t="s">
        <v>155</v>
      </c>
      <c r="DD2592" s="0" t="s">
        <v>156</v>
      </c>
      <c r="DF2592" s="0" t="s">
        <v>155</v>
      </c>
      <c r="DG2592" s="0" t="s">
        <v>156</v>
      </c>
      <c r="DI2592" s="0" t="s">
        <v>155</v>
      </c>
      <c r="DJ2592" s="0" t="s">
        <v>156</v>
      </c>
      <c r="DL2592" s="0" t="s">
        <v>155</v>
      </c>
      <c r="DM2592" s="0" t="s">
        <v>156</v>
      </c>
      <c r="DN2592" s="0" t="s">
        <v>155</v>
      </c>
      <c r="DO2592" s="0" t="s">
        <v>156</v>
      </c>
      <c r="DR2592" s="0" t="s">
        <v>155</v>
      </c>
      <c r="DS2592" s="0" t="s">
        <v>156</v>
      </c>
      <c r="DT2592" s="0" t="s">
        <v>156</v>
      </c>
      <c r="DU2592" s="0" t="s">
        <v>155</v>
      </c>
      <c r="DW2592" s="0" t="s">
        <v>156</v>
      </c>
      <c r="DX2592" s="0" t="s">
        <v>155</v>
      </c>
      <c r="EA2592" s="0" t="s">
        <v>155</v>
      </c>
      <c r="ED2592" s="0" t="s">
        <v>156</v>
      </c>
      <c r="EF2592" s="0" t="s">
        <v>155</v>
      </c>
      <c r="EH2592" s="0" t="s">
        <v>156</v>
      </c>
    </row>
    <row r="2593" customFormat="false" ht="15" hidden="false" customHeight="false" outlineLevel="0" collapsed="false">
      <c r="A2593" s="0" t="s">
        <v>11157</v>
      </c>
      <c r="B2593" s="0" t="n">
        <v>78</v>
      </c>
      <c r="C2593" s="0" t="n">
        <v>464351</v>
      </c>
      <c r="D2593" s="0" t="s">
        <v>11158</v>
      </c>
      <c r="E2593" s="0" t="s">
        <v>11159</v>
      </c>
      <c r="F2593" s="0" t="str">
        <f aca="false">CONCATENATE(D2593," ",LEFT(H2593,4),"T=",AU2593,"D=",AV2593,"R=",AW2593,"M=",AX2593,"L=",AY2593,"B=",AZ2593)</f>
        <v>ZHENG T=1D=0R=0M=0L=0B=0</v>
      </c>
      <c r="I2593" s="0" t="s">
        <v>11160</v>
      </c>
      <c r="J2593" s="0" t="s">
        <v>11161</v>
      </c>
      <c r="K2593" s="0" t="s">
        <v>144</v>
      </c>
      <c r="M2593" s="0" t="s">
        <v>11162</v>
      </c>
      <c r="N2593" s="0" t="str">
        <f aca="false">RIGHT(M2593,LEN(M2593)-FIND(" ",M2593))</f>
        <v>YOUNGSTOWN RD SE</v>
      </c>
      <c r="P2593" s="0" t="s">
        <v>147</v>
      </c>
      <c r="Q2593" s="0" t="s">
        <v>148</v>
      </c>
      <c r="R2593" s="0" t="n">
        <v>44484</v>
      </c>
      <c r="AD2593" s="0" t="s">
        <v>149</v>
      </c>
      <c r="AE2593" s="0" t="s">
        <v>150</v>
      </c>
      <c r="AF2593" s="0" t="s">
        <v>151</v>
      </c>
      <c r="AH2593" s="0" t="n">
        <v>14</v>
      </c>
      <c r="AI2593" s="0" t="n">
        <v>11</v>
      </c>
      <c r="AN2593" s="0" t="s">
        <v>147</v>
      </c>
      <c r="AO2593" s="0" t="s">
        <v>10469</v>
      </c>
      <c r="AP2593" s="0" t="s">
        <v>10470</v>
      </c>
      <c r="AQ2593" s="0" t="n">
        <v>9</v>
      </c>
      <c r="AR2593" s="0" t="n">
        <v>64</v>
      </c>
      <c r="AS2593" s="0" t="n">
        <v>32</v>
      </c>
      <c r="AU2593" s="0" t="n">
        <f aca="false">COUNTA($BA$2593:$EH$2593)</f>
        <v>1</v>
      </c>
      <c r="AV2593" s="0" t="n">
        <f aca="false">COUNTIF($BA$2593:$EH$2593,"D")</f>
        <v>0</v>
      </c>
      <c r="AW2593" s="0" t="n">
        <f aca="false">COUNTIF($BA$2593:$EH$2593,"R")</f>
        <v>0</v>
      </c>
      <c r="AX2593" s="0" t="n">
        <f aca="false">IF(BN2593="D",1,0)+IF(BO2593="D",1,0)+IF(BT2593="D",1,0)+IF(BU2593="D",1,0)+IF(BW2593="D",1,0)+IF(CC2593="D",1,0)+IF(CD2593="D",1,0)+IF(CE2593="D",1,0)+IF(CF2593="D",1,0)+IF(CL2593="D",1,0)+IF(CM2593="D",1,0)+IF(CQ2593="D",1,0)+IF(CR2593="D",1,0)+IF(CS2593="D",1,0)+IF(CW2593="D",1,0)+IF(CX2593="D",1,0)+IF(DD2593="D",1,0)+IF(DE2593="D",1,0)+IF(DJ2593="D",1,0)+IF(DK2593="D",1,0)+IF(DO2593="D",1,0)+IF(DP2593="D",1,0)+IF(DQ2593="D",1,0)+IF(DW2593="D",1,0)+IF(DZ2593="D",1,0)+IF(EH2593="D",1,0)</f>
        <v>0</v>
      </c>
      <c r="AY2593" s="0" t="n">
        <f aca="false">IF(DJ2593&lt;&gt;"",1,0)+IF(DK2593&lt;&gt;"",1,0)+IF(DM2593&lt;&gt;"",1,0)+IF(DO2593&lt;&gt;"",1,0)+IF(DP2593&lt;&gt;"",1,0)+IF(DQ2593&lt;&gt;"",1,0)+IF(DS2593&lt;&gt;"",1,0)+IF(DT2593&lt;&gt;"",1,0)+IF(DV2593&lt;&gt;"",1,0)+IF(DW2593&lt;&gt;"",1,0)+IF(DX2593&lt;&gt;"",1,0)+IF(DY2593&lt;&gt;"",1,0)+IF(DZ2593&lt;&gt;"",1,0)+IF(EB2593&lt;&gt;"",1,0)+IF(EC2593&lt;&gt;"",1,0)+IF(ED2593&lt;&gt;"",1,0)+IF(EG2593&lt;&gt;"",1,0)+IF(EH2593&lt;&gt;"",1,0)</f>
        <v>0</v>
      </c>
      <c r="AZ2593" s="0" t="n">
        <f aca="false">IF(EH2593&lt;&gt;"",1,0)</f>
        <v>0</v>
      </c>
      <c r="BB2593" s="0" t="s">
        <v>154</v>
      </c>
    </row>
    <row r="2594" customFormat="false" ht="15" hidden="false" customHeight="false" outlineLevel="0" collapsed="false">
      <c r="A2594" s="0" t="s">
        <v>11163</v>
      </c>
      <c r="B2594" s="0" t="n">
        <v>78</v>
      </c>
      <c r="C2594" s="0" t="n">
        <v>377319</v>
      </c>
      <c r="D2594" s="0" t="s">
        <v>1470</v>
      </c>
      <c r="E2594" s="0" t="s">
        <v>11164</v>
      </c>
      <c r="F2594" s="0" t="str">
        <f aca="false">CONCATENATE(D2594," ",LEFT(H2594,4),"T=",AU2594,"D=",AV2594,"R=",AW2594,"M=",AX2594,"L=",AY2594,"B=",AZ2594)</f>
        <v>SMITH T=1D=0R=0M=0L=0B=0</v>
      </c>
      <c r="G2594" s="0" t="s">
        <v>349</v>
      </c>
      <c r="I2594" s="0" t="s">
        <v>11165</v>
      </c>
      <c r="J2594" s="0" t="s">
        <v>11166</v>
      </c>
      <c r="K2594" s="0" t="s">
        <v>182</v>
      </c>
      <c r="M2594" s="0" t="s">
        <v>11108</v>
      </c>
      <c r="N2594" s="0" t="str">
        <f aca="false">RIGHT(M2594,LEN(M2594)-FIND(" ",M2594))</f>
        <v>N FEEDERLE DR SE</v>
      </c>
      <c r="P2594" s="0" t="s">
        <v>147</v>
      </c>
      <c r="Q2594" s="0" t="s">
        <v>148</v>
      </c>
      <c r="R2594" s="0" t="n">
        <v>44484</v>
      </c>
      <c r="AD2594" s="0" t="s">
        <v>149</v>
      </c>
      <c r="AE2594" s="0" t="s">
        <v>150</v>
      </c>
      <c r="AF2594" s="0" t="s">
        <v>151</v>
      </c>
      <c r="AH2594" s="0" t="n">
        <v>14</v>
      </c>
      <c r="AI2594" s="0" t="n">
        <v>11</v>
      </c>
      <c r="AN2594" s="0" t="s">
        <v>147</v>
      </c>
      <c r="AO2594" s="0" t="s">
        <v>10469</v>
      </c>
      <c r="AP2594" s="0" t="s">
        <v>10470</v>
      </c>
      <c r="AQ2594" s="0" t="n">
        <v>9</v>
      </c>
      <c r="AR2594" s="0" t="n">
        <v>64</v>
      </c>
      <c r="AS2594" s="0" t="n">
        <v>32</v>
      </c>
      <c r="AU2594" s="0" t="n">
        <f aca="false">COUNTA($BA$2594:$EH$2594)</f>
        <v>1</v>
      </c>
      <c r="AV2594" s="0" t="n">
        <f aca="false">COUNTIF($BA$2594:$EH$2594,"D")</f>
        <v>0</v>
      </c>
      <c r="AW2594" s="0" t="n">
        <f aca="false">COUNTIF($BA$2594:$EH$2594,"R")</f>
        <v>0</v>
      </c>
      <c r="AX2594" s="0" t="n">
        <f aca="false">IF(BN2594="D",1,0)+IF(BO2594="D",1,0)+IF(BT2594="D",1,0)+IF(BU2594="D",1,0)+IF(BW2594="D",1,0)+IF(CC2594="D",1,0)+IF(CD2594="D",1,0)+IF(CE2594="D",1,0)+IF(CF2594="D",1,0)+IF(CL2594="D",1,0)+IF(CM2594="D",1,0)+IF(CQ2594="D",1,0)+IF(CR2594="D",1,0)+IF(CS2594="D",1,0)+IF(CW2594="D",1,0)+IF(CX2594="D",1,0)+IF(DD2594="D",1,0)+IF(DE2594="D",1,0)+IF(DJ2594="D",1,0)+IF(DK2594="D",1,0)+IF(DO2594="D",1,0)+IF(DP2594="D",1,0)+IF(DQ2594="D",1,0)+IF(DW2594="D",1,0)+IF(DZ2594="D",1,0)+IF(EH2594="D",1,0)</f>
        <v>0</v>
      </c>
      <c r="AY2594" s="0" t="n">
        <f aca="false">IF(DJ2594&lt;&gt;"",1,0)+IF(DK2594&lt;&gt;"",1,0)+IF(DM2594&lt;&gt;"",1,0)+IF(DO2594&lt;&gt;"",1,0)+IF(DP2594&lt;&gt;"",1,0)+IF(DQ2594&lt;&gt;"",1,0)+IF(DS2594&lt;&gt;"",1,0)+IF(DT2594&lt;&gt;"",1,0)+IF(DV2594&lt;&gt;"",1,0)+IF(DW2594&lt;&gt;"",1,0)+IF(DX2594&lt;&gt;"",1,0)+IF(DY2594&lt;&gt;"",1,0)+IF(DZ2594&lt;&gt;"",1,0)+IF(EB2594&lt;&gt;"",1,0)+IF(EC2594&lt;&gt;"",1,0)+IF(ED2594&lt;&gt;"",1,0)+IF(EG2594&lt;&gt;"",1,0)+IF(EH2594&lt;&gt;"",1,0)</f>
        <v>0</v>
      </c>
      <c r="AZ2594" s="0" t="n">
        <f aca="false">IF(EH2594&lt;&gt;"",1,0)</f>
        <v>0</v>
      </c>
      <c r="BB2594" s="0" t="s">
        <v>154</v>
      </c>
    </row>
    <row r="2595" customFormat="false" ht="15" hidden="false" customHeight="false" outlineLevel="0" collapsed="false">
      <c r="A2595" s="0" t="s">
        <v>11167</v>
      </c>
      <c r="B2595" s="0" t="n">
        <v>78</v>
      </c>
      <c r="C2595" s="0" t="n">
        <v>441042</v>
      </c>
      <c r="D2595" s="0" t="s">
        <v>11168</v>
      </c>
      <c r="E2595" s="0" t="s">
        <v>1417</v>
      </c>
      <c r="F2595" s="0" t="str">
        <f aca="false">CONCATENATE(D2595," ",LEFT(H2595,4),"T=",AU2595,"D=",AV2595,"R=",AW2595,"M=",AX2595,"L=",AY2595,"B=",AZ2595)</f>
        <v>GOUGLER T=8D=0R=0M=0L=0B=0</v>
      </c>
      <c r="G2595" s="0" t="s">
        <v>11169</v>
      </c>
      <c r="I2595" s="0" t="s">
        <v>2468</v>
      </c>
      <c r="J2595" s="0" t="s">
        <v>4387</v>
      </c>
      <c r="K2595" s="0" t="s">
        <v>144</v>
      </c>
      <c r="M2595" s="0" t="s">
        <v>11170</v>
      </c>
      <c r="N2595" s="0" t="str">
        <f aca="false">RIGHT(M2595,LEN(M2595)-FIND(" ",M2595))</f>
        <v>BELVEDERE AVE SE</v>
      </c>
      <c r="P2595" s="0" t="s">
        <v>147</v>
      </c>
      <c r="Q2595" s="0" t="s">
        <v>148</v>
      </c>
      <c r="R2595" s="0" t="n">
        <v>44483</v>
      </c>
      <c r="AD2595" s="0" t="s">
        <v>149</v>
      </c>
      <c r="AE2595" s="0" t="s">
        <v>150</v>
      </c>
      <c r="AF2595" s="0" t="s">
        <v>151</v>
      </c>
      <c r="AH2595" s="0" t="n">
        <v>14</v>
      </c>
      <c r="AI2595" s="0" t="n">
        <v>11</v>
      </c>
      <c r="AN2595" s="0" t="s">
        <v>147</v>
      </c>
      <c r="AO2595" s="0" t="s">
        <v>10469</v>
      </c>
      <c r="AP2595" s="0" t="s">
        <v>10470</v>
      </c>
      <c r="AQ2595" s="0" t="n">
        <v>9</v>
      </c>
      <c r="AR2595" s="0" t="n">
        <v>64</v>
      </c>
      <c r="AS2595" s="0" t="n">
        <v>32</v>
      </c>
      <c r="AU2595" s="0" t="n">
        <f aca="false">COUNTA($BA$2595:$EH$2595)</f>
        <v>8</v>
      </c>
      <c r="AV2595" s="0" t="n">
        <f aca="false">COUNTIF($BA$2595:$EH$2595,"D")</f>
        <v>0</v>
      </c>
      <c r="AW2595" s="0" t="n">
        <f aca="false">COUNTIF($BA$2595:$EH$2595,"R")</f>
        <v>0</v>
      </c>
      <c r="AX2595" s="0" t="n">
        <f aca="false">IF(BN2595="D",1,0)+IF(BO2595="D",1,0)+IF(BT2595="D",1,0)+IF(BU2595="D",1,0)+IF(BW2595="D",1,0)+IF(CC2595="D",1,0)+IF(CD2595="D",1,0)+IF(CE2595="D",1,0)+IF(CF2595="D",1,0)+IF(CL2595="D",1,0)+IF(CM2595="D",1,0)+IF(CQ2595="D",1,0)+IF(CR2595="D",1,0)+IF(CS2595="D",1,0)+IF(CW2595="D",1,0)+IF(CX2595="D",1,0)+IF(DD2595="D",1,0)+IF(DE2595="D",1,0)+IF(DJ2595="D",1,0)+IF(DK2595="D",1,0)+IF(DO2595="D",1,0)+IF(DP2595="D",1,0)+IF(DQ2595="D",1,0)+IF(DW2595="D",1,0)+IF(DZ2595="D",1,0)+IF(EH2595="D",1,0)</f>
        <v>0</v>
      </c>
      <c r="AY2595" s="0" t="n">
        <f aca="false">IF(DJ2595&lt;&gt;"",1,0)+IF(DK2595&lt;&gt;"",1,0)+IF(DM2595&lt;&gt;"",1,0)+IF(DO2595&lt;&gt;"",1,0)+IF(DP2595&lt;&gt;"",1,0)+IF(DQ2595&lt;&gt;"",1,0)+IF(DS2595&lt;&gt;"",1,0)+IF(DT2595&lt;&gt;"",1,0)+IF(DV2595&lt;&gt;"",1,0)+IF(DW2595&lt;&gt;"",1,0)+IF(DX2595&lt;&gt;"",1,0)+IF(DY2595&lt;&gt;"",1,0)+IF(DZ2595&lt;&gt;"",1,0)+IF(EB2595&lt;&gt;"",1,0)+IF(EC2595&lt;&gt;"",1,0)+IF(ED2595&lt;&gt;"",1,0)+IF(EG2595&lt;&gt;"",1,0)+IF(EH2595&lt;&gt;"",1,0)</f>
        <v>0</v>
      </c>
      <c r="AZ2595" s="0" t="n">
        <f aca="false">IF(EH2595&lt;&gt;"",1,0)</f>
        <v>0</v>
      </c>
      <c r="BB2595" s="0" t="s">
        <v>154</v>
      </c>
      <c r="BL2595" s="0" t="s">
        <v>155</v>
      </c>
      <c r="BS2595" s="0" t="s">
        <v>155</v>
      </c>
      <c r="CA2595" s="0" t="s">
        <v>155</v>
      </c>
      <c r="CK2595" s="0" t="s">
        <v>155</v>
      </c>
      <c r="DN2595" s="0" t="s">
        <v>155</v>
      </c>
      <c r="DU2595" s="0" t="s">
        <v>155</v>
      </c>
      <c r="EF2595" s="0" t="s">
        <v>155</v>
      </c>
    </row>
    <row r="2596" customFormat="false" ht="15" hidden="false" customHeight="false" outlineLevel="0" collapsed="false">
      <c r="A2596" s="0" t="s">
        <v>11171</v>
      </c>
      <c r="B2596" s="0" t="n">
        <v>78</v>
      </c>
      <c r="C2596" s="0" t="n">
        <v>407408</v>
      </c>
      <c r="D2596" s="0" t="s">
        <v>11172</v>
      </c>
      <c r="E2596" s="0" t="s">
        <v>581</v>
      </c>
      <c r="F2596" s="0" t="str">
        <f aca="false">CONCATENATE(D2596," ",LEFT(H2596,4),"T=",AU2596,"D=",AV2596,"R=",AW2596,"M=",AX2596,"L=",AY2596,"B=",AZ2596)</f>
        <v>DOWDELL T=4D=0R=0M=0L=0B=0</v>
      </c>
      <c r="G2596" s="0" t="s">
        <v>2815</v>
      </c>
      <c r="I2596" s="0" t="s">
        <v>9655</v>
      </c>
      <c r="J2596" s="0" t="s">
        <v>5947</v>
      </c>
      <c r="K2596" s="0" t="s">
        <v>182</v>
      </c>
      <c r="M2596" s="0" t="s">
        <v>11173</v>
      </c>
      <c r="N2596" s="0" t="str">
        <f aca="false">RIGHT(M2596,LEN(M2596)-FIND(" ",M2596))</f>
        <v>BURTON ST SE</v>
      </c>
      <c r="P2596" s="0" t="s">
        <v>147</v>
      </c>
      <c r="Q2596" s="0" t="s">
        <v>148</v>
      </c>
      <c r="R2596" s="0" t="n">
        <v>44484</v>
      </c>
      <c r="AD2596" s="0" t="s">
        <v>149</v>
      </c>
      <c r="AE2596" s="0" t="s">
        <v>150</v>
      </c>
      <c r="AF2596" s="0" t="s">
        <v>151</v>
      </c>
      <c r="AH2596" s="0" t="n">
        <v>14</v>
      </c>
      <c r="AI2596" s="0" t="n">
        <v>11</v>
      </c>
      <c r="AN2596" s="0" t="s">
        <v>147</v>
      </c>
      <c r="AO2596" s="0" t="s">
        <v>10469</v>
      </c>
      <c r="AP2596" s="0" t="s">
        <v>10470</v>
      </c>
      <c r="AQ2596" s="0" t="n">
        <v>9</v>
      </c>
      <c r="AR2596" s="0" t="n">
        <v>64</v>
      </c>
      <c r="AS2596" s="0" t="n">
        <v>32</v>
      </c>
      <c r="AU2596" s="0" t="n">
        <f aca="false">COUNTA($BA$2596:$EH$2596)</f>
        <v>4</v>
      </c>
      <c r="AV2596" s="0" t="n">
        <f aca="false">COUNTIF($BA$2596:$EH$2596,"D")</f>
        <v>0</v>
      </c>
      <c r="AW2596" s="0" t="n">
        <f aca="false">COUNTIF($BA$2596:$EH$2596,"R")</f>
        <v>0</v>
      </c>
      <c r="AX2596" s="0" t="n">
        <f aca="false">IF(BN2596="D",1,0)+IF(BO2596="D",1,0)+IF(BT2596="D",1,0)+IF(BU2596="D",1,0)+IF(BW2596="D",1,0)+IF(CC2596="D",1,0)+IF(CD2596="D",1,0)+IF(CE2596="D",1,0)+IF(CF2596="D",1,0)+IF(CL2596="D",1,0)+IF(CM2596="D",1,0)+IF(CQ2596="D",1,0)+IF(CR2596="D",1,0)+IF(CS2596="D",1,0)+IF(CW2596="D",1,0)+IF(CX2596="D",1,0)+IF(DD2596="D",1,0)+IF(DE2596="D",1,0)+IF(DJ2596="D",1,0)+IF(DK2596="D",1,0)+IF(DO2596="D",1,0)+IF(DP2596="D",1,0)+IF(DQ2596="D",1,0)+IF(DW2596="D",1,0)+IF(DZ2596="D",1,0)+IF(EH2596="D",1,0)</f>
        <v>0</v>
      </c>
      <c r="AY2596" s="0" t="n">
        <f aca="false">IF(DJ2596&lt;&gt;"",1,0)+IF(DK2596&lt;&gt;"",1,0)+IF(DM2596&lt;&gt;"",1,0)+IF(DO2596&lt;&gt;"",1,0)+IF(DP2596&lt;&gt;"",1,0)+IF(DQ2596&lt;&gt;"",1,0)+IF(DS2596&lt;&gt;"",1,0)+IF(DT2596&lt;&gt;"",1,0)+IF(DV2596&lt;&gt;"",1,0)+IF(DW2596&lt;&gt;"",1,0)+IF(DX2596&lt;&gt;"",1,0)+IF(DY2596&lt;&gt;"",1,0)+IF(DZ2596&lt;&gt;"",1,0)+IF(EB2596&lt;&gt;"",1,0)+IF(EC2596&lt;&gt;"",1,0)+IF(ED2596&lt;&gt;"",1,0)+IF(EG2596&lt;&gt;"",1,0)+IF(EH2596&lt;&gt;"",1,0)</f>
        <v>0</v>
      </c>
      <c r="AZ2596" s="0" t="n">
        <f aca="false">IF(EH2596&lt;&gt;"",1,0)</f>
        <v>0</v>
      </c>
      <c r="BB2596" s="0" t="s">
        <v>154</v>
      </c>
      <c r="DC2596" s="0" t="s">
        <v>155</v>
      </c>
      <c r="DI2596" s="0" t="s">
        <v>155</v>
      </c>
      <c r="DN2596" s="0" t="s">
        <v>155</v>
      </c>
    </row>
    <row r="2597" customFormat="false" ht="15" hidden="false" customHeight="false" outlineLevel="0" collapsed="false">
      <c r="A2597" s="0" t="s">
        <v>11174</v>
      </c>
      <c r="B2597" s="0" t="n">
        <v>78</v>
      </c>
      <c r="C2597" s="0" t="n">
        <v>423524</v>
      </c>
      <c r="D2597" s="0" t="s">
        <v>4585</v>
      </c>
      <c r="E2597" s="0" t="s">
        <v>2876</v>
      </c>
      <c r="F2597" s="0" t="str">
        <f aca="false">CONCATENATE(D2597," ",LEFT(H2597,4),"T=",AU2597,"D=",AV2597,"R=",AW2597,"M=",AX2597,"L=",AY2597,"B=",AZ2597)</f>
        <v>POWERS JRT=19D=2R=0M=1L=2B=0</v>
      </c>
      <c r="G2597" s="0" t="s">
        <v>6781</v>
      </c>
      <c r="H2597" s="0" t="s">
        <v>310</v>
      </c>
      <c r="I2597" s="0" t="s">
        <v>11175</v>
      </c>
      <c r="J2597" s="0" t="s">
        <v>11176</v>
      </c>
      <c r="K2597" s="0" t="s">
        <v>144</v>
      </c>
      <c r="L2597" s="0" t="s">
        <v>156</v>
      </c>
      <c r="M2597" s="0" t="s">
        <v>11177</v>
      </c>
      <c r="N2597" s="0" t="str">
        <f aca="false">RIGHT(M2597,LEN(M2597)-FIND(" ",M2597))</f>
        <v>ROGERS AVE SE</v>
      </c>
      <c r="P2597" s="0" t="s">
        <v>147</v>
      </c>
      <c r="Q2597" s="0" t="s">
        <v>148</v>
      </c>
      <c r="R2597" s="0" t="n">
        <v>44484</v>
      </c>
      <c r="AD2597" s="0" t="s">
        <v>149</v>
      </c>
      <c r="AE2597" s="0" t="s">
        <v>150</v>
      </c>
      <c r="AF2597" s="0" t="s">
        <v>151</v>
      </c>
      <c r="AH2597" s="0" t="n">
        <v>14</v>
      </c>
      <c r="AI2597" s="0" t="n">
        <v>11</v>
      </c>
      <c r="AN2597" s="0" t="s">
        <v>147</v>
      </c>
      <c r="AO2597" s="0" t="s">
        <v>10469</v>
      </c>
      <c r="AP2597" s="0" t="s">
        <v>10470</v>
      </c>
      <c r="AQ2597" s="0" t="n">
        <v>9</v>
      </c>
      <c r="AR2597" s="0" t="n">
        <v>64</v>
      </c>
      <c r="AS2597" s="0" t="n">
        <v>32</v>
      </c>
      <c r="AU2597" s="0" t="n">
        <f aca="false">COUNTA($BA$2597:$EH$2597)</f>
        <v>19</v>
      </c>
      <c r="AV2597" s="0" t="n">
        <f aca="false">COUNTIF($BA$2597:$EH$2597,"D")</f>
        <v>2</v>
      </c>
      <c r="AW2597" s="0" t="n">
        <f aca="false">COUNTIF($BA$2597:$EH$2597,"R")</f>
        <v>0</v>
      </c>
      <c r="AX2597" s="0" t="n">
        <f aca="false">IF(BN2597="D",1,0)+IF(BO2597="D",1,0)+IF(BT2597="D",1,0)+IF(BU2597="D",1,0)+IF(BW2597="D",1,0)+IF(CC2597="D",1,0)+IF(CD2597="D",1,0)+IF(CE2597="D",1,0)+IF(CF2597="D",1,0)+IF(CL2597="D",1,0)+IF(CM2597="D",1,0)+IF(CQ2597="D",1,0)+IF(CR2597="D",1,0)+IF(CS2597="D",1,0)+IF(CW2597="D",1,0)+IF(CX2597="D",1,0)+IF(DD2597="D",1,0)+IF(DE2597="D",1,0)+IF(DJ2597="D",1,0)+IF(DK2597="D",1,0)+IF(DO2597="D",1,0)+IF(DP2597="D",1,0)+IF(DQ2597="D",1,0)+IF(DW2597="D",1,0)+IF(DZ2597="D",1,0)+IF(EH2597="D",1,0)</f>
        <v>1</v>
      </c>
      <c r="AY2597" s="0" t="n">
        <f aca="false">IF(DJ2597&lt;&gt;"",1,0)+IF(DK2597&lt;&gt;"",1,0)+IF(DM2597&lt;&gt;"",1,0)+IF(DO2597&lt;&gt;"",1,0)+IF(DP2597&lt;&gt;"",1,0)+IF(DQ2597&lt;&gt;"",1,0)+IF(DS2597&lt;&gt;"",1,0)+IF(DT2597&lt;&gt;"",1,0)+IF(DV2597&lt;&gt;"",1,0)+IF(DW2597&lt;&gt;"",1,0)+IF(DX2597&lt;&gt;"",1,0)+IF(DY2597&lt;&gt;"",1,0)+IF(DZ2597&lt;&gt;"",1,0)+IF(EB2597&lt;&gt;"",1,0)+IF(EC2597&lt;&gt;"",1,0)+IF(ED2597&lt;&gt;"",1,0)+IF(EG2597&lt;&gt;"",1,0)+IF(EH2597&lt;&gt;"",1,0)</f>
        <v>2</v>
      </c>
      <c r="AZ2597" s="0" t="n">
        <f aca="false">IF(EH2597&lt;&gt;"",1,0)</f>
        <v>0</v>
      </c>
      <c r="BB2597" s="0" t="s">
        <v>154</v>
      </c>
      <c r="BC2597" s="0" t="s">
        <v>155</v>
      </c>
      <c r="BD2597" s="0" t="s">
        <v>155</v>
      </c>
      <c r="BF2597" s="0" t="s">
        <v>155</v>
      </c>
      <c r="BG2597" s="0" t="s">
        <v>155</v>
      </c>
      <c r="BH2597" s="0" t="s">
        <v>155</v>
      </c>
      <c r="BI2597" s="0" t="s">
        <v>155</v>
      </c>
      <c r="BJ2597" s="0" t="s">
        <v>155</v>
      </c>
      <c r="BK2597" s="0" t="s">
        <v>155</v>
      </c>
      <c r="BL2597" s="0" t="s">
        <v>155</v>
      </c>
      <c r="BP2597" s="0" t="s">
        <v>155</v>
      </c>
      <c r="BR2597" s="0" t="s">
        <v>155</v>
      </c>
      <c r="BS2597" s="0" t="s">
        <v>155</v>
      </c>
      <c r="DI2597" s="0" t="s">
        <v>155</v>
      </c>
      <c r="DL2597" s="0" t="s">
        <v>155</v>
      </c>
      <c r="DN2597" s="0" t="s">
        <v>155</v>
      </c>
      <c r="DU2597" s="0" t="s">
        <v>155</v>
      </c>
      <c r="DW2597" s="0" t="s">
        <v>156</v>
      </c>
      <c r="ED2597" s="0" t="s">
        <v>156</v>
      </c>
    </row>
    <row r="2598" customFormat="false" ht="15" hidden="false" customHeight="false" outlineLevel="0" collapsed="false">
      <c r="A2598" s="0" t="s">
        <v>11178</v>
      </c>
      <c r="B2598" s="0" t="n">
        <v>78</v>
      </c>
      <c r="C2598" s="0" t="n">
        <v>431666</v>
      </c>
      <c r="D2598" s="0" t="s">
        <v>11179</v>
      </c>
      <c r="E2598" s="0" t="s">
        <v>1010</v>
      </c>
      <c r="F2598" s="0" t="str">
        <f aca="false">CONCATENATE(D2598," ",LEFT(H2598,4),"T=",AU2598,"D=",AV2598,"R=",AW2598,"M=",AX2598,"L=",AY2598,"B=",AZ2598)</f>
        <v>ROYSTER T=1D=0R=0M=0L=0B=0</v>
      </c>
      <c r="I2598" s="0" t="s">
        <v>11180</v>
      </c>
      <c r="J2598" s="0" t="s">
        <v>2076</v>
      </c>
      <c r="K2598" s="0" t="s">
        <v>144</v>
      </c>
      <c r="M2598" s="0" t="s">
        <v>11181</v>
      </c>
      <c r="N2598" s="0" t="str">
        <f aca="false">RIGHT(M2598,LEN(M2598)-FIND(" ",M2598))</f>
        <v>N FEEDERLE DR SE</v>
      </c>
      <c r="P2598" s="0" t="s">
        <v>147</v>
      </c>
      <c r="Q2598" s="0" t="s">
        <v>148</v>
      </c>
      <c r="R2598" s="0" t="n">
        <v>44484</v>
      </c>
      <c r="AD2598" s="0" t="s">
        <v>149</v>
      </c>
      <c r="AE2598" s="0" t="s">
        <v>150</v>
      </c>
      <c r="AF2598" s="0" t="s">
        <v>151</v>
      </c>
      <c r="AH2598" s="0" t="n">
        <v>14</v>
      </c>
      <c r="AI2598" s="0" t="n">
        <v>11</v>
      </c>
      <c r="AN2598" s="0" t="s">
        <v>147</v>
      </c>
      <c r="AO2598" s="0" t="s">
        <v>10469</v>
      </c>
      <c r="AP2598" s="0" t="s">
        <v>10470</v>
      </c>
      <c r="AQ2598" s="0" t="n">
        <v>9</v>
      </c>
      <c r="AR2598" s="0" t="n">
        <v>64</v>
      </c>
      <c r="AS2598" s="0" t="n">
        <v>32</v>
      </c>
      <c r="AU2598" s="0" t="n">
        <f aca="false">COUNTA($BA$2598:$EH$2598)</f>
        <v>1</v>
      </c>
      <c r="AV2598" s="0" t="n">
        <f aca="false">COUNTIF($BA$2598:$EH$2598,"D")</f>
        <v>0</v>
      </c>
      <c r="AW2598" s="0" t="n">
        <f aca="false">COUNTIF($BA$2598:$EH$2598,"R")</f>
        <v>0</v>
      </c>
      <c r="AX2598" s="0" t="n">
        <f aca="false">IF(BN2598="D",1,0)+IF(BO2598="D",1,0)+IF(BT2598="D",1,0)+IF(BU2598="D",1,0)+IF(BW2598="D",1,0)+IF(CC2598="D",1,0)+IF(CD2598="D",1,0)+IF(CE2598="D",1,0)+IF(CF2598="D",1,0)+IF(CL2598="D",1,0)+IF(CM2598="D",1,0)+IF(CQ2598="D",1,0)+IF(CR2598="D",1,0)+IF(CS2598="D",1,0)+IF(CW2598="D",1,0)+IF(CX2598="D",1,0)+IF(DD2598="D",1,0)+IF(DE2598="D",1,0)+IF(DJ2598="D",1,0)+IF(DK2598="D",1,0)+IF(DO2598="D",1,0)+IF(DP2598="D",1,0)+IF(DQ2598="D",1,0)+IF(DW2598="D",1,0)+IF(DZ2598="D",1,0)+IF(EH2598="D",1,0)</f>
        <v>0</v>
      </c>
      <c r="AY2598" s="0" t="n">
        <f aca="false">IF(DJ2598&lt;&gt;"",1,0)+IF(DK2598&lt;&gt;"",1,0)+IF(DM2598&lt;&gt;"",1,0)+IF(DO2598&lt;&gt;"",1,0)+IF(DP2598&lt;&gt;"",1,0)+IF(DQ2598&lt;&gt;"",1,0)+IF(DS2598&lt;&gt;"",1,0)+IF(DT2598&lt;&gt;"",1,0)+IF(DV2598&lt;&gt;"",1,0)+IF(DW2598&lt;&gt;"",1,0)+IF(DX2598&lt;&gt;"",1,0)+IF(DY2598&lt;&gt;"",1,0)+IF(DZ2598&lt;&gt;"",1,0)+IF(EB2598&lt;&gt;"",1,0)+IF(EC2598&lt;&gt;"",1,0)+IF(ED2598&lt;&gt;"",1,0)+IF(EG2598&lt;&gt;"",1,0)+IF(EH2598&lt;&gt;"",1,0)</f>
        <v>0</v>
      </c>
      <c r="AZ2598" s="0" t="n">
        <f aca="false">IF(EH2598&lt;&gt;"",1,0)</f>
        <v>0</v>
      </c>
      <c r="BB2598" s="0" t="s">
        <v>154</v>
      </c>
    </row>
    <row r="2599" customFormat="false" ht="15" hidden="false" customHeight="false" outlineLevel="0" collapsed="false">
      <c r="A2599" s="0" t="s">
        <v>11182</v>
      </c>
      <c r="B2599" s="0" t="n">
        <v>78</v>
      </c>
      <c r="C2599" s="0" t="n">
        <v>413344</v>
      </c>
      <c r="D2599" s="0" t="s">
        <v>9296</v>
      </c>
      <c r="E2599" s="0" t="s">
        <v>2703</v>
      </c>
      <c r="F2599" s="0" t="str">
        <f aca="false">CONCATENATE(D2599," ",LEFT(H2599,4),"T=",AU2599,"D=",AV2599,"R=",AW2599,"M=",AX2599,"L=",AY2599,"B=",AZ2599)</f>
        <v>STROUD T=4D=0R=0M=0L=0B=0</v>
      </c>
      <c r="G2599" s="0" t="s">
        <v>11183</v>
      </c>
      <c r="I2599" s="0" t="s">
        <v>11184</v>
      </c>
      <c r="J2599" s="0" t="s">
        <v>965</v>
      </c>
      <c r="K2599" s="0" t="s">
        <v>182</v>
      </c>
      <c r="M2599" s="0" t="s">
        <v>11185</v>
      </c>
      <c r="N2599" s="0" t="str">
        <f aca="false">RIGHT(M2599,LEN(M2599)-FIND(" ",M2599))</f>
        <v>MILTON ST SE</v>
      </c>
      <c r="P2599" s="0" t="s">
        <v>147</v>
      </c>
      <c r="Q2599" s="0" t="s">
        <v>148</v>
      </c>
      <c r="R2599" s="0" t="n">
        <v>44484</v>
      </c>
      <c r="AD2599" s="0" t="s">
        <v>149</v>
      </c>
      <c r="AE2599" s="0" t="s">
        <v>150</v>
      </c>
      <c r="AF2599" s="0" t="s">
        <v>151</v>
      </c>
      <c r="AH2599" s="0" t="n">
        <v>14</v>
      </c>
      <c r="AI2599" s="0" t="n">
        <v>11</v>
      </c>
      <c r="AN2599" s="0" t="s">
        <v>147</v>
      </c>
      <c r="AO2599" s="0" t="s">
        <v>10469</v>
      </c>
      <c r="AP2599" s="0" t="s">
        <v>10470</v>
      </c>
      <c r="AQ2599" s="0" t="n">
        <v>9</v>
      </c>
      <c r="AR2599" s="0" t="n">
        <v>64</v>
      </c>
      <c r="AS2599" s="0" t="n">
        <v>32</v>
      </c>
      <c r="AU2599" s="0" t="n">
        <f aca="false">COUNTA($BA$2599:$EH$2599)</f>
        <v>4</v>
      </c>
      <c r="AV2599" s="0" t="n">
        <f aca="false">COUNTIF($BA$2599:$EH$2599,"D")</f>
        <v>0</v>
      </c>
      <c r="AW2599" s="0" t="n">
        <f aca="false">COUNTIF($BA$2599:$EH$2599,"R")</f>
        <v>0</v>
      </c>
      <c r="AX2599" s="0" t="n">
        <f aca="false">IF(BN2599="D",1,0)+IF(BO2599="D",1,0)+IF(BT2599="D",1,0)+IF(BU2599="D",1,0)+IF(BW2599="D",1,0)+IF(CC2599="D",1,0)+IF(CD2599="D",1,0)+IF(CE2599="D",1,0)+IF(CF2599="D",1,0)+IF(CL2599="D",1,0)+IF(CM2599="D",1,0)+IF(CQ2599="D",1,0)+IF(CR2599="D",1,0)+IF(CS2599="D",1,0)+IF(CW2599="D",1,0)+IF(CX2599="D",1,0)+IF(DD2599="D",1,0)+IF(DE2599="D",1,0)+IF(DJ2599="D",1,0)+IF(DK2599="D",1,0)+IF(DO2599="D",1,0)+IF(DP2599="D",1,0)+IF(DQ2599="D",1,0)+IF(DW2599="D",1,0)+IF(DZ2599="D",1,0)+IF(EH2599="D",1,0)</f>
        <v>0</v>
      </c>
      <c r="AY2599" s="0" t="n">
        <f aca="false">IF(DJ2599&lt;&gt;"",1,0)+IF(DK2599&lt;&gt;"",1,0)+IF(DM2599&lt;&gt;"",1,0)+IF(DO2599&lt;&gt;"",1,0)+IF(DP2599&lt;&gt;"",1,0)+IF(DQ2599&lt;&gt;"",1,0)+IF(DS2599&lt;&gt;"",1,0)+IF(DT2599&lt;&gt;"",1,0)+IF(DV2599&lt;&gt;"",1,0)+IF(DW2599&lt;&gt;"",1,0)+IF(DX2599&lt;&gt;"",1,0)+IF(DY2599&lt;&gt;"",1,0)+IF(DZ2599&lt;&gt;"",1,0)+IF(EB2599&lt;&gt;"",1,0)+IF(EC2599&lt;&gt;"",1,0)+IF(ED2599&lt;&gt;"",1,0)+IF(EG2599&lt;&gt;"",1,0)+IF(EH2599&lt;&gt;"",1,0)</f>
        <v>0</v>
      </c>
      <c r="AZ2599" s="0" t="n">
        <f aca="false">IF(EH2599&lt;&gt;"",1,0)</f>
        <v>0</v>
      </c>
      <c r="BB2599" s="0" t="s">
        <v>154</v>
      </c>
      <c r="BL2599" s="0" t="s">
        <v>155</v>
      </c>
      <c r="DC2599" s="0" t="s">
        <v>155</v>
      </c>
      <c r="DN2599" s="0" t="s">
        <v>155</v>
      </c>
    </row>
    <row r="2600" customFormat="false" ht="15" hidden="false" customHeight="false" outlineLevel="0" collapsed="false">
      <c r="A2600" s="0" t="s">
        <v>11186</v>
      </c>
      <c r="B2600" s="0" t="n">
        <v>78</v>
      </c>
      <c r="C2600" s="0" t="n">
        <v>404504</v>
      </c>
      <c r="D2600" s="0" t="s">
        <v>1431</v>
      </c>
      <c r="E2600" s="0" t="s">
        <v>11187</v>
      </c>
      <c r="F2600" s="0" t="str">
        <f aca="false">CONCATENATE(D2600," ",LEFT(H2600,4),"T=",AU2600,"D=",AV2600,"R=",AW2600,"M=",AX2600,"L=",AY2600,"B=",AZ2600)</f>
        <v>DOUGLAS T=3D=0R=0M=0L=0B=0</v>
      </c>
      <c r="G2600" s="0" t="s">
        <v>156</v>
      </c>
      <c r="I2600" s="0" t="s">
        <v>11188</v>
      </c>
      <c r="J2600" s="0" t="s">
        <v>11189</v>
      </c>
      <c r="K2600" s="0" t="s">
        <v>182</v>
      </c>
      <c r="M2600" s="0" t="s">
        <v>11190</v>
      </c>
      <c r="N2600" s="0" t="str">
        <f aca="false">RIGHT(M2600,LEN(M2600)-FIND(" ",M2600))</f>
        <v>ADELAIDE AVE SE</v>
      </c>
      <c r="P2600" s="0" t="s">
        <v>147</v>
      </c>
      <c r="Q2600" s="0" t="s">
        <v>148</v>
      </c>
      <c r="R2600" s="0" t="n">
        <v>44484</v>
      </c>
      <c r="AD2600" s="0" t="s">
        <v>149</v>
      </c>
      <c r="AE2600" s="0" t="s">
        <v>150</v>
      </c>
      <c r="AF2600" s="0" t="s">
        <v>151</v>
      </c>
      <c r="AH2600" s="0" t="n">
        <v>14</v>
      </c>
      <c r="AI2600" s="0" t="n">
        <v>11</v>
      </c>
      <c r="AN2600" s="0" t="s">
        <v>147</v>
      </c>
      <c r="AO2600" s="0" t="s">
        <v>10469</v>
      </c>
      <c r="AP2600" s="0" t="s">
        <v>10470</v>
      </c>
      <c r="AQ2600" s="0" t="n">
        <v>9</v>
      </c>
      <c r="AR2600" s="0" t="n">
        <v>64</v>
      </c>
      <c r="AS2600" s="0" t="n">
        <v>32</v>
      </c>
      <c r="AU2600" s="0" t="n">
        <f aca="false">COUNTA($BA$2600:$EH$2600)</f>
        <v>3</v>
      </c>
      <c r="AV2600" s="0" t="n">
        <f aca="false">COUNTIF($BA$2600:$EH$2600,"D")</f>
        <v>0</v>
      </c>
      <c r="AW2600" s="0" t="n">
        <f aca="false">COUNTIF($BA$2600:$EH$2600,"R")</f>
        <v>0</v>
      </c>
      <c r="AX2600" s="0" t="n">
        <f aca="false">IF(BN2600="D",1,0)+IF(BO2600="D",1,0)+IF(BT2600="D",1,0)+IF(BU2600="D",1,0)+IF(BW2600="D",1,0)+IF(CC2600="D",1,0)+IF(CD2600="D",1,0)+IF(CE2600="D",1,0)+IF(CF2600="D",1,0)+IF(CL2600="D",1,0)+IF(CM2600="D",1,0)+IF(CQ2600="D",1,0)+IF(CR2600="D",1,0)+IF(CS2600="D",1,0)+IF(CW2600="D",1,0)+IF(CX2600="D",1,0)+IF(DD2600="D",1,0)+IF(DE2600="D",1,0)+IF(DJ2600="D",1,0)+IF(DK2600="D",1,0)+IF(DO2600="D",1,0)+IF(DP2600="D",1,0)+IF(DQ2600="D",1,0)+IF(DW2600="D",1,0)+IF(DZ2600="D",1,0)+IF(EH2600="D",1,0)</f>
        <v>0</v>
      </c>
      <c r="AY2600" s="0" t="n">
        <f aca="false">IF(DJ2600&lt;&gt;"",1,0)+IF(DK2600&lt;&gt;"",1,0)+IF(DM2600&lt;&gt;"",1,0)+IF(DO2600&lt;&gt;"",1,0)+IF(DP2600&lt;&gt;"",1,0)+IF(DQ2600&lt;&gt;"",1,0)+IF(DS2600&lt;&gt;"",1,0)+IF(DT2600&lt;&gt;"",1,0)+IF(DV2600&lt;&gt;"",1,0)+IF(DW2600&lt;&gt;"",1,0)+IF(DX2600&lt;&gt;"",1,0)+IF(DY2600&lt;&gt;"",1,0)+IF(DZ2600&lt;&gt;"",1,0)+IF(EB2600&lt;&gt;"",1,0)+IF(EC2600&lt;&gt;"",1,0)+IF(ED2600&lt;&gt;"",1,0)+IF(EG2600&lt;&gt;"",1,0)+IF(EH2600&lt;&gt;"",1,0)</f>
        <v>0</v>
      </c>
      <c r="AZ2600" s="0" t="n">
        <f aca="false">IF(EH2600&lt;&gt;"",1,0)</f>
        <v>0</v>
      </c>
      <c r="BB2600" s="0" t="s">
        <v>154</v>
      </c>
      <c r="CA2600" s="0" t="s">
        <v>155</v>
      </c>
      <c r="DC2600" s="0" t="s">
        <v>155</v>
      </c>
    </row>
    <row r="2601" customFormat="false" ht="15" hidden="false" customHeight="false" outlineLevel="0" collapsed="false">
      <c r="A2601" s="0" t="s">
        <v>11191</v>
      </c>
      <c r="B2601" s="0" t="n">
        <v>78</v>
      </c>
      <c r="C2601" s="0" t="n">
        <v>259687</v>
      </c>
      <c r="D2601" s="0" t="s">
        <v>6776</v>
      </c>
      <c r="E2601" s="0" t="s">
        <v>4182</v>
      </c>
      <c r="F2601" s="0" t="str">
        <f aca="false">CONCATENATE(D2601," ",LEFT(H2601,4),"T=",AU2601,"D=",AV2601,"R=",AW2601,"M=",AX2601,"L=",AY2601,"B=",AZ2601)</f>
        <v>ORELL T=12D=2R=0M=0L=0B=0</v>
      </c>
      <c r="G2601" s="0" t="s">
        <v>269</v>
      </c>
      <c r="I2601" s="0" t="s">
        <v>11192</v>
      </c>
      <c r="J2601" s="0" t="s">
        <v>2598</v>
      </c>
      <c r="K2601" s="0" t="s">
        <v>144</v>
      </c>
      <c r="M2601" s="0" t="s">
        <v>11193</v>
      </c>
      <c r="N2601" s="0" t="str">
        <f aca="false">RIGHT(M2601,LEN(M2601)-FIND(" ",M2601))</f>
        <v>BELVEDERE AVE SE</v>
      </c>
      <c r="P2601" s="0" t="s">
        <v>147</v>
      </c>
      <c r="Q2601" s="0" t="s">
        <v>148</v>
      </c>
      <c r="R2601" s="0" t="n">
        <v>44483</v>
      </c>
      <c r="AD2601" s="0" t="s">
        <v>149</v>
      </c>
      <c r="AE2601" s="0" t="s">
        <v>150</v>
      </c>
      <c r="AF2601" s="0" t="s">
        <v>151</v>
      </c>
      <c r="AH2601" s="0" t="n">
        <v>14</v>
      </c>
      <c r="AI2601" s="0" t="n">
        <v>11</v>
      </c>
      <c r="AN2601" s="0" t="s">
        <v>147</v>
      </c>
      <c r="AO2601" s="0" t="s">
        <v>10469</v>
      </c>
      <c r="AP2601" s="0" t="s">
        <v>10470</v>
      </c>
      <c r="AQ2601" s="0" t="n">
        <v>9</v>
      </c>
      <c r="AR2601" s="0" t="n">
        <v>64</v>
      </c>
      <c r="AS2601" s="0" t="n">
        <v>32</v>
      </c>
      <c r="AU2601" s="0" t="n">
        <f aca="false">COUNTA($BA$2601:$EH$2601)</f>
        <v>12</v>
      </c>
      <c r="AV2601" s="0" t="n">
        <f aca="false">COUNTIF($BA$2601:$EH$2601,"D")</f>
        <v>2</v>
      </c>
      <c r="AW2601" s="0" t="n">
        <f aca="false">COUNTIF($BA$2601:$EH$2601,"R")</f>
        <v>0</v>
      </c>
      <c r="AX2601" s="0" t="n">
        <f aca="false">IF(BN2601="D",1,0)+IF(BO2601="D",1,0)+IF(BT2601="D",1,0)+IF(BU2601="D",1,0)+IF(BW2601="D",1,0)+IF(CC2601="D",1,0)+IF(CD2601="D",1,0)+IF(CE2601="D",1,0)+IF(CF2601="D",1,0)+IF(CL2601="D",1,0)+IF(CM2601="D",1,0)+IF(CQ2601="D",1,0)+IF(CR2601="D",1,0)+IF(CS2601="D",1,0)+IF(CW2601="D",1,0)+IF(CX2601="D",1,0)+IF(DD2601="D",1,0)+IF(DE2601="D",1,0)+IF(DJ2601="D",1,0)+IF(DK2601="D",1,0)+IF(DO2601="D",1,0)+IF(DP2601="D",1,0)+IF(DQ2601="D",1,0)+IF(DW2601="D",1,0)+IF(DZ2601="D",1,0)+IF(EH2601="D",1,0)</f>
        <v>0</v>
      </c>
      <c r="AY2601" s="0" t="n">
        <f aca="false">IF(DJ2601&lt;&gt;"",1,0)+IF(DK2601&lt;&gt;"",1,0)+IF(DM2601&lt;&gt;"",1,0)+IF(DO2601&lt;&gt;"",1,0)+IF(DP2601&lt;&gt;"",1,0)+IF(DQ2601&lt;&gt;"",1,0)+IF(DS2601&lt;&gt;"",1,0)+IF(DT2601&lt;&gt;"",1,0)+IF(DV2601&lt;&gt;"",1,0)+IF(DW2601&lt;&gt;"",1,0)+IF(DX2601&lt;&gt;"",1,0)+IF(DY2601&lt;&gt;"",1,0)+IF(DZ2601&lt;&gt;"",1,0)+IF(EB2601&lt;&gt;"",1,0)+IF(EC2601&lt;&gt;"",1,0)+IF(ED2601&lt;&gt;"",1,0)+IF(EG2601&lt;&gt;"",1,0)+IF(EH2601&lt;&gt;"",1,0)</f>
        <v>0</v>
      </c>
      <c r="AZ2601" s="0" t="n">
        <f aca="false">IF(EH2601&lt;&gt;"",1,0)</f>
        <v>0</v>
      </c>
      <c r="BB2601" s="0" t="s">
        <v>154</v>
      </c>
      <c r="BD2601" s="0" t="s">
        <v>155</v>
      </c>
      <c r="BG2601" s="0" t="s">
        <v>155</v>
      </c>
      <c r="BH2601" s="0" t="s">
        <v>155</v>
      </c>
      <c r="BL2601" s="0" t="s">
        <v>155</v>
      </c>
      <c r="BY2601" s="0" t="s">
        <v>156</v>
      </c>
      <c r="CA2601" s="0" t="s">
        <v>155</v>
      </c>
      <c r="CP2601" s="0" t="s">
        <v>155</v>
      </c>
      <c r="CZ2601" s="0" t="s">
        <v>156</v>
      </c>
      <c r="DC2601" s="0" t="s">
        <v>155</v>
      </c>
      <c r="DN2601" s="0" t="s">
        <v>155</v>
      </c>
      <c r="EF2601" s="0" t="s">
        <v>155</v>
      </c>
    </row>
    <row r="2602" customFormat="false" ht="15" hidden="false" customHeight="false" outlineLevel="0" collapsed="false">
      <c r="A2602" s="0" t="s">
        <v>11194</v>
      </c>
      <c r="B2602" s="0" t="n">
        <v>78</v>
      </c>
      <c r="C2602" s="0" t="n">
        <v>446494</v>
      </c>
      <c r="D2602" s="0" t="s">
        <v>819</v>
      </c>
      <c r="E2602" s="0" t="s">
        <v>11195</v>
      </c>
      <c r="F2602" s="0" t="str">
        <f aca="false">CONCATENATE(D2602," ",LEFT(H2602,4),"T=",AU2602,"D=",AV2602,"R=",AW2602,"M=",AX2602,"L=",AY2602,"B=",AZ2602)</f>
        <v>SCOTT T=2D=0R=0M=0L=0B=0</v>
      </c>
      <c r="G2602" s="0" t="s">
        <v>195</v>
      </c>
      <c r="I2602" s="0" t="s">
        <v>11196</v>
      </c>
      <c r="J2602" s="0" t="s">
        <v>11197</v>
      </c>
      <c r="K2602" s="0" t="s">
        <v>182</v>
      </c>
      <c r="M2602" s="0" t="s">
        <v>11198</v>
      </c>
      <c r="N2602" s="0" t="str">
        <f aca="false">RIGHT(M2602,LEN(M2602)-FIND(" ",M2602))</f>
        <v>BECK ST SE</v>
      </c>
      <c r="P2602" s="0" t="s">
        <v>147</v>
      </c>
      <c r="Q2602" s="0" t="s">
        <v>148</v>
      </c>
      <c r="R2602" s="0" t="n">
        <v>44484</v>
      </c>
      <c r="AD2602" s="0" t="s">
        <v>149</v>
      </c>
      <c r="AE2602" s="0" t="s">
        <v>150</v>
      </c>
      <c r="AF2602" s="0" t="s">
        <v>151</v>
      </c>
      <c r="AH2602" s="0" t="n">
        <v>14</v>
      </c>
      <c r="AI2602" s="0" t="n">
        <v>11</v>
      </c>
      <c r="AN2602" s="0" t="s">
        <v>147</v>
      </c>
      <c r="AO2602" s="0" t="s">
        <v>10469</v>
      </c>
      <c r="AP2602" s="0" t="s">
        <v>10470</v>
      </c>
      <c r="AQ2602" s="0" t="n">
        <v>9</v>
      </c>
      <c r="AR2602" s="0" t="n">
        <v>64</v>
      </c>
      <c r="AS2602" s="0" t="n">
        <v>32</v>
      </c>
      <c r="AU2602" s="0" t="n">
        <f aca="false">COUNTA($BA$2602:$EH$2602)</f>
        <v>2</v>
      </c>
      <c r="AV2602" s="0" t="n">
        <f aca="false">COUNTIF($BA$2602:$EH$2602,"D")</f>
        <v>0</v>
      </c>
      <c r="AW2602" s="0" t="n">
        <f aca="false">COUNTIF($BA$2602:$EH$2602,"R")</f>
        <v>0</v>
      </c>
      <c r="AX2602" s="0" t="n">
        <f aca="false">IF(BN2602="D",1,0)+IF(BO2602="D",1,0)+IF(BT2602="D",1,0)+IF(BU2602="D",1,0)+IF(BW2602="D",1,0)+IF(CC2602="D",1,0)+IF(CD2602="D",1,0)+IF(CE2602="D",1,0)+IF(CF2602="D",1,0)+IF(CL2602="D",1,0)+IF(CM2602="D",1,0)+IF(CQ2602="D",1,0)+IF(CR2602="D",1,0)+IF(CS2602="D",1,0)+IF(CW2602="D",1,0)+IF(CX2602="D",1,0)+IF(DD2602="D",1,0)+IF(DE2602="D",1,0)+IF(DJ2602="D",1,0)+IF(DK2602="D",1,0)+IF(DO2602="D",1,0)+IF(DP2602="D",1,0)+IF(DQ2602="D",1,0)+IF(DW2602="D",1,0)+IF(DZ2602="D",1,0)+IF(EH2602="D",1,0)</f>
        <v>0</v>
      </c>
      <c r="AY2602" s="0" t="n">
        <f aca="false">IF(DJ2602&lt;&gt;"",1,0)+IF(DK2602&lt;&gt;"",1,0)+IF(DM2602&lt;&gt;"",1,0)+IF(DO2602&lt;&gt;"",1,0)+IF(DP2602&lt;&gt;"",1,0)+IF(DQ2602&lt;&gt;"",1,0)+IF(DS2602&lt;&gt;"",1,0)+IF(DT2602&lt;&gt;"",1,0)+IF(DV2602&lt;&gt;"",1,0)+IF(DW2602&lt;&gt;"",1,0)+IF(DX2602&lt;&gt;"",1,0)+IF(DY2602&lt;&gt;"",1,0)+IF(DZ2602&lt;&gt;"",1,0)+IF(EB2602&lt;&gt;"",1,0)+IF(EC2602&lt;&gt;"",1,0)+IF(ED2602&lt;&gt;"",1,0)+IF(EG2602&lt;&gt;"",1,0)+IF(EH2602&lt;&gt;"",1,0)</f>
        <v>0</v>
      </c>
      <c r="AZ2602" s="0" t="n">
        <f aca="false">IF(EH2602&lt;&gt;"",1,0)</f>
        <v>0</v>
      </c>
      <c r="BB2602" s="0" t="s">
        <v>154</v>
      </c>
      <c r="CP2602" s="0" t="s">
        <v>155</v>
      </c>
    </row>
    <row r="2603" customFormat="false" ht="15" hidden="false" customHeight="false" outlineLevel="0" collapsed="false">
      <c r="A2603" s="0" t="s">
        <v>11199</v>
      </c>
      <c r="B2603" s="0" t="n">
        <v>78</v>
      </c>
      <c r="C2603" s="0" t="n">
        <v>469455</v>
      </c>
      <c r="D2603" s="0" t="s">
        <v>10620</v>
      </c>
      <c r="E2603" s="0" t="s">
        <v>1054</v>
      </c>
      <c r="F2603" s="0" t="str">
        <f aca="false">CONCATENATE(D2603," ",LEFT(H2603,4),"T=",AU2603,"D=",AV2603,"R=",AW2603,"M=",AX2603,"L=",AY2603,"B=",AZ2603)</f>
        <v>ZANDARSKI T=1D=0R=0M=0L=0B=0</v>
      </c>
      <c r="G2603" s="0" t="s">
        <v>1204</v>
      </c>
      <c r="I2603" s="0" t="s">
        <v>11200</v>
      </c>
      <c r="J2603" s="0" t="s">
        <v>11201</v>
      </c>
      <c r="K2603" s="0" t="s">
        <v>144</v>
      </c>
      <c r="M2603" s="0" t="s">
        <v>11202</v>
      </c>
      <c r="N2603" s="0" t="str">
        <f aca="false">RIGHT(M2603,LEN(M2603)-FIND(" ",M2603))</f>
        <v>ADELAIDE AVE SE</v>
      </c>
      <c r="P2603" s="0" t="s">
        <v>147</v>
      </c>
      <c r="Q2603" s="0" t="s">
        <v>148</v>
      </c>
      <c r="R2603" s="0" t="n">
        <v>44483</v>
      </c>
      <c r="AD2603" s="0" t="s">
        <v>149</v>
      </c>
      <c r="AE2603" s="0" t="s">
        <v>150</v>
      </c>
      <c r="AF2603" s="0" t="s">
        <v>151</v>
      </c>
      <c r="AH2603" s="0" t="n">
        <v>14</v>
      </c>
      <c r="AI2603" s="0" t="n">
        <v>11</v>
      </c>
      <c r="AN2603" s="0" t="s">
        <v>147</v>
      </c>
      <c r="AO2603" s="0" t="s">
        <v>10469</v>
      </c>
      <c r="AP2603" s="0" t="s">
        <v>10470</v>
      </c>
      <c r="AQ2603" s="0" t="n">
        <v>9</v>
      </c>
      <c r="AR2603" s="0" t="n">
        <v>64</v>
      </c>
      <c r="AS2603" s="0" t="n">
        <v>32</v>
      </c>
      <c r="AU2603" s="0" t="n">
        <f aca="false">COUNTA($BA$2603:$EH$2603)</f>
        <v>1</v>
      </c>
      <c r="AV2603" s="0" t="n">
        <f aca="false">COUNTIF($BA$2603:$EH$2603,"D")</f>
        <v>0</v>
      </c>
      <c r="AW2603" s="0" t="n">
        <f aca="false">COUNTIF($BA$2603:$EH$2603,"R")</f>
        <v>0</v>
      </c>
      <c r="AX2603" s="0" t="n">
        <f aca="false">IF(BN2603="D",1,0)+IF(BO2603="D",1,0)+IF(BT2603="D",1,0)+IF(BU2603="D",1,0)+IF(BW2603="D",1,0)+IF(CC2603="D",1,0)+IF(CD2603="D",1,0)+IF(CE2603="D",1,0)+IF(CF2603="D",1,0)+IF(CL2603="D",1,0)+IF(CM2603="D",1,0)+IF(CQ2603="D",1,0)+IF(CR2603="D",1,0)+IF(CS2603="D",1,0)+IF(CW2603="D",1,0)+IF(CX2603="D",1,0)+IF(DD2603="D",1,0)+IF(DE2603="D",1,0)+IF(DJ2603="D",1,0)+IF(DK2603="D",1,0)+IF(DO2603="D",1,0)+IF(DP2603="D",1,0)+IF(DQ2603="D",1,0)+IF(DW2603="D",1,0)+IF(DZ2603="D",1,0)+IF(EH2603="D",1,0)</f>
        <v>0</v>
      </c>
      <c r="AY2603" s="0" t="n">
        <f aca="false">IF(DJ2603&lt;&gt;"",1,0)+IF(DK2603&lt;&gt;"",1,0)+IF(DM2603&lt;&gt;"",1,0)+IF(DO2603&lt;&gt;"",1,0)+IF(DP2603&lt;&gt;"",1,0)+IF(DQ2603&lt;&gt;"",1,0)+IF(DS2603&lt;&gt;"",1,0)+IF(DT2603&lt;&gt;"",1,0)+IF(DV2603&lt;&gt;"",1,0)+IF(DW2603&lt;&gt;"",1,0)+IF(DX2603&lt;&gt;"",1,0)+IF(DY2603&lt;&gt;"",1,0)+IF(DZ2603&lt;&gt;"",1,0)+IF(EB2603&lt;&gt;"",1,0)+IF(EC2603&lt;&gt;"",1,0)+IF(ED2603&lt;&gt;"",1,0)+IF(EG2603&lt;&gt;"",1,0)+IF(EH2603&lt;&gt;"",1,0)</f>
        <v>0</v>
      </c>
      <c r="AZ2603" s="0" t="n">
        <f aca="false">IF(EH2603&lt;&gt;"",1,0)</f>
        <v>0</v>
      </c>
      <c r="BB2603" s="0" t="s">
        <v>154</v>
      </c>
    </row>
    <row r="2604" customFormat="false" ht="15" hidden="false" customHeight="false" outlineLevel="0" collapsed="false">
      <c r="A2604" s="0" t="s">
        <v>11203</v>
      </c>
      <c r="B2604" s="0" t="n">
        <v>78</v>
      </c>
      <c r="C2604" s="0" t="n">
        <v>465521</v>
      </c>
      <c r="D2604" s="0" t="s">
        <v>11204</v>
      </c>
      <c r="E2604" s="0" t="s">
        <v>412</v>
      </c>
      <c r="F2604" s="0" t="str">
        <f aca="false">CONCATENATE(D2604," ",LEFT(H2604,4),"T=",AU2604,"D=",AV2604,"R=",AW2604,"M=",AX2604,"L=",AY2604,"B=",AZ2604)</f>
        <v>JABERG T=6D=0R=0M=0L=0B=0</v>
      </c>
      <c r="G2604" s="0" t="s">
        <v>1044</v>
      </c>
      <c r="I2604" s="0" t="s">
        <v>11205</v>
      </c>
      <c r="J2604" s="0" t="s">
        <v>11206</v>
      </c>
      <c r="K2604" s="0" t="s">
        <v>144</v>
      </c>
      <c r="M2604" s="0" t="s">
        <v>11133</v>
      </c>
      <c r="N2604" s="0" t="str">
        <f aca="false">RIGHT(M2604,LEN(M2604)-FIND(" ",M2604))</f>
        <v>BRIER ST SE</v>
      </c>
      <c r="P2604" s="0" t="s">
        <v>147</v>
      </c>
      <c r="Q2604" s="0" t="s">
        <v>148</v>
      </c>
      <c r="R2604" s="0" t="n">
        <v>44484</v>
      </c>
      <c r="AD2604" s="0" t="s">
        <v>149</v>
      </c>
      <c r="AE2604" s="0" t="s">
        <v>150</v>
      </c>
      <c r="AF2604" s="0" t="s">
        <v>151</v>
      </c>
      <c r="AH2604" s="0" t="n">
        <v>14</v>
      </c>
      <c r="AI2604" s="0" t="n">
        <v>11</v>
      </c>
      <c r="AN2604" s="0" t="s">
        <v>147</v>
      </c>
      <c r="AO2604" s="0" t="s">
        <v>10469</v>
      </c>
      <c r="AP2604" s="0" t="s">
        <v>10470</v>
      </c>
      <c r="AQ2604" s="0" t="n">
        <v>9</v>
      </c>
      <c r="AR2604" s="0" t="n">
        <v>64</v>
      </c>
      <c r="AS2604" s="0" t="n">
        <v>32</v>
      </c>
      <c r="AU2604" s="0" t="n">
        <f aca="false">COUNTA($BA$2604:$EH$2604)</f>
        <v>6</v>
      </c>
      <c r="AV2604" s="0" t="n">
        <f aca="false">COUNTIF($BA$2604:$EH$2604,"D")</f>
        <v>0</v>
      </c>
      <c r="AW2604" s="0" t="n">
        <f aca="false">COUNTIF($BA$2604:$EH$2604,"R")</f>
        <v>0</v>
      </c>
      <c r="AX2604" s="0" t="n">
        <f aca="false">IF(BN2604="D",1,0)+IF(BO2604="D",1,0)+IF(BT2604="D",1,0)+IF(BU2604="D",1,0)+IF(BW2604="D",1,0)+IF(CC2604="D",1,0)+IF(CD2604="D",1,0)+IF(CE2604="D",1,0)+IF(CF2604="D",1,0)+IF(CL2604="D",1,0)+IF(CM2604="D",1,0)+IF(CQ2604="D",1,0)+IF(CR2604="D",1,0)+IF(CS2604="D",1,0)+IF(CW2604="D",1,0)+IF(CX2604="D",1,0)+IF(DD2604="D",1,0)+IF(DE2604="D",1,0)+IF(DJ2604="D",1,0)+IF(DK2604="D",1,0)+IF(DO2604="D",1,0)+IF(DP2604="D",1,0)+IF(DQ2604="D",1,0)+IF(DW2604="D",1,0)+IF(DZ2604="D",1,0)+IF(EH2604="D",1,0)</f>
        <v>0</v>
      </c>
      <c r="AY2604" s="0" t="n">
        <f aca="false">IF(DJ2604&lt;&gt;"",1,0)+IF(DK2604&lt;&gt;"",1,0)+IF(DM2604&lt;&gt;"",1,0)+IF(DO2604&lt;&gt;"",1,0)+IF(DP2604&lt;&gt;"",1,0)+IF(DQ2604&lt;&gt;"",1,0)+IF(DS2604&lt;&gt;"",1,0)+IF(DT2604&lt;&gt;"",1,0)+IF(DV2604&lt;&gt;"",1,0)+IF(DW2604&lt;&gt;"",1,0)+IF(DX2604&lt;&gt;"",1,0)+IF(DY2604&lt;&gt;"",1,0)+IF(DZ2604&lt;&gt;"",1,0)+IF(EB2604&lt;&gt;"",1,0)+IF(EC2604&lt;&gt;"",1,0)+IF(ED2604&lt;&gt;"",1,0)+IF(EG2604&lt;&gt;"",1,0)+IF(EH2604&lt;&gt;"",1,0)</f>
        <v>0</v>
      </c>
      <c r="AZ2604" s="0" t="n">
        <f aca="false">IF(EH2604&lt;&gt;"",1,0)</f>
        <v>0</v>
      </c>
      <c r="BB2604" s="0" t="s">
        <v>154</v>
      </c>
      <c r="BL2604" s="0" t="s">
        <v>155</v>
      </c>
      <c r="DC2604" s="0" t="s">
        <v>155</v>
      </c>
      <c r="DI2604" s="0" t="s">
        <v>155</v>
      </c>
      <c r="DN2604" s="0" t="s">
        <v>155</v>
      </c>
      <c r="EF2604" s="0" t="s">
        <v>155</v>
      </c>
    </row>
    <row r="2605" customFormat="false" ht="15" hidden="false" customHeight="false" outlineLevel="0" collapsed="false">
      <c r="A2605" s="0" t="s">
        <v>11207</v>
      </c>
      <c r="B2605" s="0" t="n">
        <v>78</v>
      </c>
      <c r="C2605" s="0" t="n">
        <v>332988</v>
      </c>
      <c r="D2605" s="0" t="s">
        <v>10624</v>
      </c>
      <c r="E2605" s="0" t="s">
        <v>7525</v>
      </c>
      <c r="F2605" s="0" t="str">
        <f aca="false">CONCATENATE(D2605," ",LEFT(H2605,4),"T=",AU2605,"D=",AV2605,"R=",AW2605,"M=",AX2605,"L=",AY2605,"B=",AZ2605)</f>
        <v>DWIGHT T=5D=0R=0M=0L=0B=0</v>
      </c>
      <c r="G2605" s="0" t="s">
        <v>6486</v>
      </c>
      <c r="I2605" s="0" t="s">
        <v>11208</v>
      </c>
      <c r="J2605" s="0" t="s">
        <v>669</v>
      </c>
      <c r="K2605" s="0" t="s">
        <v>182</v>
      </c>
      <c r="M2605" s="0" t="s">
        <v>10626</v>
      </c>
      <c r="N2605" s="0" t="str">
        <f aca="false">RIGHT(M2605,LEN(M2605)-FIND(" ",M2605))</f>
        <v>BELVEDERE AVE SE</v>
      </c>
      <c r="P2605" s="0" t="s">
        <v>147</v>
      </c>
      <c r="Q2605" s="0" t="s">
        <v>148</v>
      </c>
      <c r="R2605" s="0" t="n">
        <v>44483</v>
      </c>
      <c r="AD2605" s="0" t="s">
        <v>149</v>
      </c>
      <c r="AE2605" s="0" t="s">
        <v>150</v>
      </c>
      <c r="AF2605" s="0" t="s">
        <v>151</v>
      </c>
      <c r="AH2605" s="0" t="n">
        <v>14</v>
      </c>
      <c r="AI2605" s="0" t="n">
        <v>11</v>
      </c>
      <c r="AN2605" s="0" t="s">
        <v>147</v>
      </c>
      <c r="AO2605" s="0" t="s">
        <v>10469</v>
      </c>
      <c r="AP2605" s="0" t="s">
        <v>10470</v>
      </c>
      <c r="AQ2605" s="0" t="n">
        <v>9</v>
      </c>
      <c r="AR2605" s="0" t="n">
        <v>64</v>
      </c>
      <c r="AS2605" s="0" t="n">
        <v>32</v>
      </c>
      <c r="AU2605" s="0" t="n">
        <f aca="false">COUNTA($BA$2605:$EH$2605)</f>
        <v>5</v>
      </c>
      <c r="AV2605" s="0" t="n">
        <f aca="false">COUNTIF($BA$2605:$EH$2605,"D")</f>
        <v>0</v>
      </c>
      <c r="AW2605" s="0" t="n">
        <f aca="false">COUNTIF($BA$2605:$EH$2605,"R")</f>
        <v>0</v>
      </c>
      <c r="AX2605" s="0" t="n">
        <f aca="false">IF(BN2605="D",1,0)+IF(BO2605="D",1,0)+IF(BT2605="D",1,0)+IF(BU2605="D",1,0)+IF(BW2605="D",1,0)+IF(CC2605="D",1,0)+IF(CD2605="D",1,0)+IF(CE2605="D",1,0)+IF(CF2605="D",1,0)+IF(CL2605="D",1,0)+IF(CM2605="D",1,0)+IF(CQ2605="D",1,0)+IF(CR2605="D",1,0)+IF(CS2605="D",1,0)+IF(CW2605="D",1,0)+IF(CX2605="D",1,0)+IF(DD2605="D",1,0)+IF(DE2605="D",1,0)+IF(DJ2605="D",1,0)+IF(DK2605="D",1,0)+IF(DO2605="D",1,0)+IF(DP2605="D",1,0)+IF(DQ2605="D",1,0)+IF(DW2605="D",1,0)+IF(DZ2605="D",1,0)+IF(EH2605="D",1,0)</f>
        <v>0</v>
      </c>
      <c r="AY2605" s="0" t="n">
        <f aca="false">IF(DJ2605&lt;&gt;"",1,0)+IF(DK2605&lt;&gt;"",1,0)+IF(DM2605&lt;&gt;"",1,0)+IF(DO2605&lt;&gt;"",1,0)+IF(DP2605&lt;&gt;"",1,0)+IF(DQ2605&lt;&gt;"",1,0)+IF(DS2605&lt;&gt;"",1,0)+IF(DT2605&lt;&gt;"",1,0)+IF(DV2605&lt;&gt;"",1,0)+IF(DW2605&lt;&gt;"",1,0)+IF(DX2605&lt;&gt;"",1,0)+IF(DY2605&lt;&gt;"",1,0)+IF(DZ2605&lt;&gt;"",1,0)+IF(EB2605&lt;&gt;"",1,0)+IF(EC2605&lt;&gt;"",1,0)+IF(ED2605&lt;&gt;"",1,0)+IF(EG2605&lt;&gt;"",1,0)+IF(EH2605&lt;&gt;"",1,0)</f>
        <v>0</v>
      </c>
      <c r="AZ2605" s="0" t="n">
        <f aca="false">IF(EH2605&lt;&gt;"",1,0)</f>
        <v>0</v>
      </c>
      <c r="BB2605" s="0" t="s">
        <v>154</v>
      </c>
      <c r="BL2605" s="0" t="s">
        <v>155</v>
      </c>
      <c r="CP2605" s="0" t="s">
        <v>155</v>
      </c>
      <c r="DC2605" s="0" t="s">
        <v>155</v>
      </c>
      <c r="DI2605" s="0" t="s">
        <v>155</v>
      </c>
    </row>
    <row r="2606" customFormat="false" ht="15" hidden="false" customHeight="false" outlineLevel="0" collapsed="false">
      <c r="A2606" s="0" t="s">
        <v>11209</v>
      </c>
      <c r="B2606" s="0" t="n">
        <v>78</v>
      </c>
      <c r="C2606" s="0" t="n">
        <v>144782</v>
      </c>
      <c r="D2606" s="0" t="s">
        <v>5670</v>
      </c>
      <c r="E2606" s="0" t="s">
        <v>11210</v>
      </c>
      <c r="F2606" s="0" t="str">
        <f aca="false">CONCATENATE(D2606," ",LEFT(H2606,4),"T=",AU2606,"D=",AV2606,"R=",AW2606,"M=",AX2606,"L=",AY2606,"B=",AZ2606)</f>
        <v>CANFIELD T=10D=0R=0M=0L=0B=0</v>
      </c>
      <c r="G2606" s="0" t="s">
        <v>1439</v>
      </c>
      <c r="I2606" s="0" t="s">
        <v>11211</v>
      </c>
      <c r="J2606" s="0" t="s">
        <v>3703</v>
      </c>
      <c r="K2606" s="0" t="s">
        <v>144</v>
      </c>
      <c r="M2606" s="0" t="s">
        <v>10713</v>
      </c>
      <c r="N2606" s="0" t="str">
        <f aca="false">RIGHT(M2606,LEN(M2606)-FIND(" ",M2606))</f>
        <v>ADELAIDE AVE SE</v>
      </c>
      <c r="P2606" s="0" t="s">
        <v>147</v>
      </c>
      <c r="Q2606" s="0" t="s">
        <v>148</v>
      </c>
      <c r="R2606" s="0" t="n">
        <v>44484</v>
      </c>
      <c r="AD2606" s="0" t="s">
        <v>149</v>
      </c>
      <c r="AE2606" s="0" t="s">
        <v>150</v>
      </c>
      <c r="AF2606" s="0" t="s">
        <v>151</v>
      </c>
      <c r="AH2606" s="0" t="n">
        <v>14</v>
      </c>
      <c r="AI2606" s="0" t="n">
        <v>11</v>
      </c>
      <c r="AN2606" s="0" t="s">
        <v>147</v>
      </c>
      <c r="AO2606" s="0" t="s">
        <v>10469</v>
      </c>
      <c r="AP2606" s="0" t="s">
        <v>10470</v>
      </c>
      <c r="AQ2606" s="0" t="n">
        <v>9</v>
      </c>
      <c r="AR2606" s="0" t="n">
        <v>64</v>
      </c>
      <c r="AS2606" s="0" t="n">
        <v>32</v>
      </c>
      <c r="AU2606" s="0" t="n">
        <f aca="false">COUNTA($BA$2606:$EH$2606)</f>
        <v>10</v>
      </c>
      <c r="AV2606" s="0" t="n">
        <f aca="false">COUNTIF($BA$2606:$EH$2606,"D")</f>
        <v>0</v>
      </c>
      <c r="AW2606" s="0" t="n">
        <f aca="false">COUNTIF($BA$2606:$EH$2606,"R")</f>
        <v>0</v>
      </c>
      <c r="AX2606" s="0" t="n">
        <f aca="false">IF(BN2606="D",1,0)+IF(BO2606="D",1,0)+IF(BT2606="D",1,0)+IF(BU2606="D",1,0)+IF(BW2606="D",1,0)+IF(CC2606="D",1,0)+IF(CD2606="D",1,0)+IF(CE2606="D",1,0)+IF(CF2606="D",1,0)+IF(CL2606="D",1,0)+IF(CM2606="D",1,0)+IF(CQ2606="D",1,0)+IF(CR2606="D",1,0)+IF(CS2606="D",1,0)+IF(CW2606="D",1,0)+IF(CX2606="D",1,0)+IF(DD2606="D",1,0)+IF(DE2606="D",1,0)+IF(DJ2606="D",1,0)+IF(DK2606="D",1,0)+IF(DO2606="D",1,0)+IF(DP2606="D",1,0)+IF(DQ2606="D",1,0)+IF(DW2606="D",1,0)+IF(DZ2606="D",1,0)+IF(EH2606="D",1,0)</f>
        <v>0</v>
      </c>
      <c r="AY2606" s="0" t="n">
        <f aca="false">IF(DJ2606&lt;&gt;"",1,0)+IF(DK2606&lt;&gt;"",1,0)+IF(DM2606&lt;&gt;"",1,0)+IF(DO2606&lt;&gt;"",1,0)+IF(DP2606&lt;&gt;"",1,0)+IF(DQ2606&lt;&gt;"",1,0)+IF(DS2606&lt;&gt;"",1,0)+IF(DT2606&lt;&gt;"",1,0)+IF(DV2606&lt;&gt;"",1,0)+IF(DW2606&lt;&gt;"",1,0)+IF(DX2606&lt;&gt;"",1,0)+IF(DY2606&lt;&gt;"",1,0)+IF(DZ2606&lt;&gt;"",1,0)+IF(EB2606&lt;&gt;"",1,0)+IF(EC2606&lt;&gt;"",1,0)+IF(ED2606&lt;&gt;"",1,0)+IF(EG2606&lt;&gt;"",1,0)+IF(EH2606&lt;&gt;"",1,0)</f>
        <v>0</v>
      </c>
      <c r="AZ2606" s="0" t="n">
        <f aca="false">IF(EH2606&lt;&gt;"",1,0)</f>
        <v>0</v>
      </c>
      <c r="BB2606" s="0" t="s">
        <v>154</v>
      </c>
      <c r="BF2606" s="0" t="s">
        <v>155</v>
      </c>
      <c r="BK2606" s="0" t="s">
        <v>155</v>
      </c>
      <c r="BL2606" s="0" t="s">
        <v>155</v>
      </c>
      <c r="BP2606" s="0" t="s">
        <v>155</v>
      </c>
      <c r="BS2606" s="0" t="s">
        <v>155</v>
      </c>
      <c r="CN2606" s="0" t="s">
        <v>155</v>
      </c>
      <c r="DN2606" s="0" t="s">
        <v>155</v>
      </c>
      <c r="DU2606" s="0" t="s">
        <v>155</v>
      </c>
      <c r="EF2606" s="0" t="s">
        <v>155</v>
      </c>
    </row>
    <row r="2607" customFormat="false" ht="15" hidden="false" customHeight="false" outlineLevel="0" collapsed="false">
      <c r="A2607" s="0" t="s">
        <v>11212</v>
      </c>
      <c r="B2607" s="0" t="n">
        <v>78</v>
      </c>
      <c r="C2607" s="0" t="n">
        <v>406969</v>
      </c>
      <c r="D2607" s="0" t="s">
        <v>11213</v>
      </c>
      <c r="E2607" s="0" t="s">
        <v>495</v>
      </c>
      <c r="F2607" s="0" t="str">
        <f aca="false">CONCATENATE(D2607," ",LEFT(H2607,4),"T=",AU2607,"D=",AV2607,"R=",AW2607,"M=",AX2607,"L=",AY2607,"B=",AZ2607)</f>
        <v>BUMBICO SRT=1D=0R=0M=0L=0B=0</v>
      </c>
      <c r="G2607" s="0" t="s">
        <v>848</v>
      </c>
      <c r="H2607" s="0" t="s">
        <v>547</v>
      </c>
      <c r="I2607" s="0" t="s">
        <v>11214</v>
      </c>
      <c r="J2607" s="0" t="s">
        <v>11215</v>
      </c>
      <c r="K2607" s="0" t="s">
        <v>182</v>
      </c>
      <c r="M2607" s="0" t="s">
        <v>11016</v>
      </c>
      <c r="N2607" s="0" t="str">
        <f aca="false">RIGHT(M2607,LEN(M2607)-FIND(" ",M2607))</f>
        <v>ADELAIDE AVE SE</v>
      </c>
      <c r="O2607" s="0" t="s">
        <v>409</v>
      </c>
      <c r="P2607" s="0" t="s">
        <v>147</v>
      </c>
      <c r="Q2607" s="0" t="s">
        <v>148</v>
      </c>
      <c r="R2607" s="0" t="n">
        <v>44484</v>
      </c>
      <c r="AD2607" s="0" t="s">
        <v>149</v>
      </c>
      <c r="AE2607" s="0" t="s">
        <v>150</v>
      </c>
      <c r="AF2607" s="0" t="s">
        <v>151</v>
      </c>
      <c r="AH2607" s="0" t="n">
        <v>14</v>
      </c>
      <c r="AI2607" s="0" t="n">
        <v>11</v>
      </c>
      <c r="AN2607" s="0" t="s">
        <v>147</v>
      </c>
      <c r="AO2607" s="0" t="s">
        <v>10469</v>
      </c>
      <c r="AP2607" s="0" t="s">
        <v>10470</v>
      </c>
      <c r="AQ2607" s="0" t="n">
        <v>9</v>
      </c>
      <c r="AR2607" s="0" t="n">
        <v>64</v>
      </c>
      <c r="AS2607" s="0" t="n">
        <v>32</v>
      </c>
      <c r="AU2607" s="0" t="n">
        <f aca="false">COUNTA($BA$2607:$EH$2607)</f>
        <v>1</v>
      </c>
      <c r="AV2607" s="0" t="n">
        <f aca="false">COUNTIF($BA$2607:$EH$2607,"D")</f>
        <v>0</v>
      </c>
      <c r="AW2607" s="0" t="n">
        <f aca="false">COUNTIF($BA$2607:$EH$2607,"R")</f>
        <v>0</v>
      </c>
      <c r="AX2607" s="0" t="n">
        <f aca="false">IF(BN2607="D",1,0)+IF(BO2607="D",1,0)+IF(BT2607="D",1,0)+IF(BU2607="D",1,0)+IF(BW2607="D",1,0)+IF(CC2607="D",1,0)+IF(CD2607="D",1,0)+IF(CE2607="D",1,0)+IF(CF2607="D",1,0)+IF(CL2607="D",1,0)+IF(CM2607="D",1,0)+IF(CQ2607="D",1,0)+IF(CR2607="D",1,0)+IF(CS2607="D",1,0)+IF(CW2607="D",1,0)+IF(CX2607="D",1,0)+IF(DD2607="D",1,0)+IF(DE2607="D",1,0)+IF(DJ2607="D",1,0)+IF(DK2607="D",1,0)+IF(DO2607="D",1,0)+IF(DP2607="D",1,0)+IF(DQ2607="D",1,0)+IF(DW2607="D",1,0)+IF(DZ2607="D",1,0)+IF(EH2607="D",1,0)</f>
        <v>0</v>
      </c>
      <c r="AY2607" s="0" t="n">
        <f aca="false">IF(DJ2607&lt;&gt;"",1,0)+IF(DK2607&lt;&gt;"",1,0)+IF(DM2607&lt;&gt;"",1,0)+IF(DO2607&lt;&gt;"",1,0)+IF(DP2607&lt;&gt;"",1,0)+IF(DQ2607&lt;&gt;"",1,0)+IF(DS2607&lt;&gt;"",1,0)+IF(DT2607&lt;&gt;"",1,0)+IF(DV2607&lt;&gt;"",1,0)+IF(DW2607&lt;&gt;"",1,0)+IF(DX2607&lt;&gt;"",1,0)+IF(DY2607&lt;&gt;"",1,0)+IF(DZ2607&lt;&gt;"",1,0)+IF(EB2607&lt;&gt;"",1,0)+IF(EC2607&lt;&gt;"",1,0)+IF(ED2607&lt;&gt;"",1,0)+IF(EG2607&lt;&gt;"",1,0)+IF(EH2607&lt;&gt;"",1,0)</f>
        <v>0</v>
      </c>
      <c r="AZ2607" s="0" t="n">
        <f aca="false">IF(EH2607&lt;&gt;"",1,0)</f>
        <v>0</v>
      </c>
      <c r="BB2607" s="0" t="s">
        <v>154</v>
      </c>
    </row>
    <row r="2608" customFormat="false" ht="15" hidden="false" customHeight="false" outlineLevel="0" collapsed="false">
      <c r="A2608" s="0" t="s">
        <v>11216</v>
      </c>
      <c r="B2608" s="0" t="n">
        <v>78</v>
      </c>
      <c r="C2608" s="0" t="n">
        <v>152018</v>
      </c>
      <c r="D2608" s="0" t="s">
        <v>552</v>
      </c>
      <c r="E2608" s="0" t="s">
        <v>398</v>
      </c>
      <c r="F2608" s="0" t="str">
        <f aca="false">CONCATENATE(D2608," ",LEFT(H2608,4),"T=",AU2608,"D=",AV2608,"R=",AW2608,"M=",AX2608,"L=",AY2608,"B=",AZ2608)</f>
        <v>WHITE T=41D=12R=0M=5L=8B=0</v>
      </c>
      <c r="G2608" s="0" t="s">
        <v>160</v>
      </c>
      <c r="I2608" s="0" t="s">
        <v>11217</v>
      </c>
      <c r="J2608" s="0" t="s">
        <v>11218</v>
      </c>
      <c r="K2608" s="0" t="s">
        <v>144</v>
      </c>
      <c r="L2608" s="0" t="s">
        <v>156</v>
      </c>
      <c r="M2608" s="0" t="s">
        <v>11219</v>
      </c>
      <c r="N2608" s="0" t="str">
        <f aca="false">RIGHT(M2608,LEN(M2608)-FIND(" ",M2608))</f>
        <v>BELVEDERE AVE SE</v>
      </c>
      <c r="P2608" s="0" t="s">
        <v>147</v>
      </c>
      <c r="Q2608" s="0" t="s">
        <v>148</v>
      </c>
      <c r="R2608" s="0" t="n">
        <v>44484</v>
      </c>
      <c r="AD2608" s="0" t="s">
        <v>149</v>
      </c>
      <c r="AE2608" s="0" t="s">
        <v>150</v>
      </c>
      <c r="AF2608" s="0" t="s">
        <v>151</v>
      </c>
      <c r="AH2608" s="0" t="n">
        <v>14</v>
      </c>
      <c r="AI2608" s="0" t="n">
        <v>11</v>
      </c>
      <c r="AN2608" s="0" t="s">
        <v>147</v>
      </c>
      <c r="AO2608" s="0" t="s">
        <v>10469</v>
      </c>
      <c r="AP2608" s="0" t="s">
        <v>10470</v>
      </c>
      <c r="AQ2608" s="0" t="n">
        <v>9</v>
      </c>
      <c r="AR2608" s="0" t="n">
        <v>64</v>
      </c>
      <c r="AS2608" s="0" t="n">
        <v>32</v>
      </c>
      <c r="AU2608" s="0" t="n">
        <f aca="false">COUNTA($BA$2608:$EH$2608)</f>
        <v>41</v>
      </c>
      <c r="AV2608" s="0" t="n">
        <f aca="false">COUNTIF($BA$2608:$EH$2608,"D")</f>
        <v>12</v>
      </c>
      <c r="AW2608" s="0" t="n">
        <f aca="false">COUNTIF($BA$2608:$EH$2608,"R")</f>
        <v>0</v>
      </c>
      <c r="AX2608" s="0" t="n">
        <f aca="false">IF(BN2608="D",1,0)+IF(BO2608="D",1,0)+IF(BT2608="D",1,0)+IF(BU2608="D",1,0)+IF(BW2608="D",1,0)+IF(CC2608="D",1,0)+IF(CD2608="D",1,0)+IF(CE2608="D",1,0)+IF(CF2608="D",1,0)+IF(CL2608="D",1,0)+IF(CM2608="D",1,0)+IF(CQ2608="D",1,0)+IF(CR2608="D",1,0)+IF(CS2608="D",1,0)+IF(CW2608="D",1,0)+IF(CX2608="D",1,0)+IF(DD2608="D",1,0)+IF(DE2608="D",1,0)+IF(DJ2608="D",1,0)+IF(DK2608="D",1,0)+IF(DO2608="D",1,0)+IF(DP2608="D",1,0)+IF(DQ2608="D",1,0)+IF(DW2608="D",1,0)+IF(DZ2608="D",1,0)+IF(EH2608="D",1,0)</f>
        <v>5</v>
      </c>
      <c r="AY2608" s="0" t="n">
        <f aca="false">IF(DJ2608&lt;&gt;"",1,0)+IF(DK2608&lt;&gt;"",1,0)+IF(DM2608&lt;&gt;"",1,0)+IF(DO2608&lt;&gt;"",1,0)+IF(DP2608&lt;&gt;"",1,0)+IF(DQ2608&lt;&gt;"",1,0)+IF(DS2608&lt;&gt;"",1,0)+IF(DT2608&lt;&gt;"",1,0)+IF(DV2608&lt;&gt;"",1,0)+IF(DW2608&lt;&gt;"",1,0)+IF(DX2608&lt;&gt;"",1,0)+IF(DY2608&lt;&gt;"",1,0)+IF(DZ2608&lt;&gt;"",1,0)+IF(EB2608&lt;&gt;"",1,0)+IF(EC2608&lt;&gt;"",1,0)+IF(ED2608&lt;&gt;"",1,0)+IF(EG2608&lt;&gt;"",1,0)+IF(EH2608&lt;&gt;"",1,0)</f>
        <v>8</v>
      </c>
      <c r="AZ2608" s="0" t="n">
        <f aca="false">IF(EH2608&lt;&gt;"",1,0)</f>
        <v>0</v>
      </c>
      <c r="BB2608" s="0" t="s">
        <v>154</v>
      </c>
      <c r="BC2608" s="0" t="s">
        <v>155</v>
      </c>
      <c r="BD2608" s="0" t="s">
        <v>155</v>
      </c>
      <c r="BE2608" s="0" t="s">
        <v>155</v>
      </c>
      <c r="BH2608" s="0" t="s">
        <v>155</v>
      </c>
      <c r="BJ2608" s="0" t="s">
        <v>155</v>
      </c>
      <c r="BK2608" s="0" t="s">
        <v>155</v>
      </c>
      <c r="BL2608" s="0" t="s">
        <v>155</v>
      </c>
      <c r="BP2608" s="0" t="s">
        <v>155</v>
      </c>
      <c r="BR2608" s="0" t="s">
        <v>155</v>
      </c>
      <c r="BS2608" s="0" t="s">
        <v>155</v>
      </c>
      <c r="BY2608" s="0" t="s">
        <v>156</v>
      </c>
      <c r="CA2608" s="0" t="s">
        <v>155</v>
      </c>
      <c r="CG2608" s="0" t="s">
        <v>155</v>
      </c>
      <c r="CK2608" s="0" t="s">
        <v>155</v>
      </c>
      <c r="CL2608" s="0" t="s">
        <v>156</v>
      </c>
      <c r="CN2608" s="0" t="s">
        <v>155</v>
      </c>
      <c r="CP2608" s="0" t="s">
        <v>155</v>
      </c>
      <c r="CT2608" s="0" t="s">
        <v>155</v>
      </c>
      <c r="CV2608" s="0" t="s">
        <v>155</v>
      </c>
      <c r="CY2608" s="0" t="s">
        <v>155</v>
      </c>
      <c r="CZ2608" s="0" t="s">
        <v>156</v>
      </c>
      <c r="DC2608" s="0" t="s">
        <v>155</v>
      </c>
      <c r="DD2608" s="0" t="s">
        <v>156</v>
      </c>
      <c r="DF2608" s="0" t="s">
        <v>155</v>
      </c>
      <c r="DG2608" s="0" t="s">
        <v>156</v>
      </c>
      <c r="DI2608" s="0" t="s">
        <v>155</v>
      </c>
      <c r="DJ2608" s="0" t="s">
        <v>156</v>
      </c>
      <c r="DL2608" s="0" t="s">
        <v>155</v>
      </c>
      <c r="DM2608" s="0" t="s">
        <v>156</v>
      </c>
      <c r="DN2608" s="0" t="s">
        <v>155</v>
      </c>
      <c r="DO2608" s="0" t="s">
        <v>156</v>
      </c>
      <c r="DR2608" s="0" t="s">
        <v>155</v>
      </c>
      <c r="DS2608" s="0" t="s">
        <v>156</v>
      </c>
      <c r="DT2608" s="0" t="s">
        <v>156</v>
      </c>
      <c r="DU2608" s="0" t="s">
        <v>155</v>
      </c>
      <c r="DW2608" s="0" t="s">
        <v>156</v>
      </c>
      <c r="DX2608" s="0" t="s">
        <v>155</v>
      </c>
      <c r="EA2608" s="0" t="s">
        <v>155</v>
      </c>
      <c r="ED2608" s="0" t="s">
        <v>156</v>
      </c>
      <c r="EF2608" s="0" t="s">
        <v>155</v>
      </c>
    </row>
    <row r="2609" customFormat="false" ht="15" hidden="false" customHeight="false" outlineLevel="0" collapsed="false">
      <c r="A2609" s="0" t="s">
        <v>11220</v>
      </c>
      <c r="B2609" s="0" t="n">
        <v>78</v>
      </c>
      <c r="C2609" s="0" t="n">
        <v>166811</v>
      </c>
      <c r="D2609" s="0" t="s">
        <v>1197</v>
      </c>
      <c r="E2609" s="0" t="s">
        <v>2876</v>
      </c>
      <c r="F2609" s="0" t="str">
        <f aca="false">CONCATENATE(D2609," ",LEFT(H2609,4),"T=",AU2609,"D=",AV2609,"R=",AW2609,"M=",AX2609,"L=",AY2609,"B=",AZ2609)</f>
        <v>SANTAGATA T=27D=1R=4M=0L=4B=0</v>
      </c>
      <c r="I2609" s="0" t="s">
        <v>11221</v>
      </c>
      <c r="J2609" s="0" t="s">
        <v>4280</v>
      </c>
      <c r="K2609" s="0" t="s">
        <v>144</v>
      </c>
      <c r="L2609" s="0" t="s">
        <v>145</v>
      </c>
      <c r="M2609" s="0" t="s">
        <v>10611</v>
      </c>
      <c r="N2609" s="0" t="str">
        <f aca="false">RIGHT(M2609,LEN(M2609)-FIND(" ",M2609))</f>
        <v>BELVEDERE AVE SE</v>
      </c>
      <c r="P2609" s="0" t="s">
        <v>147</v>
      </c>
      <c r="Q2609" s="0" t="s">
        <v>148</v>
      </c>
      <c r="R2609" s="0" t="n">
        <v>44484</v>
      </c>
      <c r="AD2609" s="0" t="s">
        <v>149</v>
      </c>
      <c r="AE2609" s="0" t="s">
        <v>150</v>
      </c>
      <c r="AF2609" s="0" t="s">
        <v>151</v>
      </c>
      <c r="AH2609" s="0" t="n">
        <v>14</v>
      </c>
      <c r="AI2609" s="0" t="n">
        <v>11</v>
      </c>
      <c r="AN2609" s="0" t="s">
        <v>147</v>
      </c>
      <c r="AO2609" s="0" t="s">
        <v>10469</v>
      </c>
      <c r="AP2609" s="0" t="s">
        <v>10470</v>
      </c>
      <c r="AQ2609" s="0" t="n">
        <v>9</v>
      </c>
      <c r="AR2609" s="0" t="n">
        <v>64</v>
      </c>
      <c r="AS2609" s="0" t="n">
        <v>32</v>
      </c>
      <c r="AU2609" s="0" t="n">
        <f aca="false">COUNTA($BA$2609:$EH$2609)</f>
        <v>27</v>
      </c>
      <c r="AV2609" s="0" t="n">
        <f aca="false">COUNTIF($BA$2609:$EH$2609,"D")</f>
        <v>1</v>
      </c>
      <c r="AW2609" s="0" t="n">
        <f aca="false">COUNTIF($BA$2609:$EH$2609,"R")</f>
        <v>4</v>
      </c>
      <c r="AX2609" s="0" t="n">
        <f aca="false">IF(BN2609="D",1,0)+IF(BO2609="D",1,0)+IF(BT2609="D",1,0)+IF(BU2609="D",1,0)+IF(BW2609="D",1,0)+IF(CC2609="D",1,0)+IF(CD2609="D",1,0)+IF(CE2609="D",1,0)+IF(CF2609="D",1,0)+IF(CL2609="D",1,0)+IF(CM2609="D",1,0)+IF(CQ2609="D",1,0)+IF(CR2609="D",1,0)+IF(CS2609="D",1,0)+IF(CW2609="D",1,0)+IF(CX2609="D",1,0)+IF(DD2609="D",1,0)+IF(DE2609="D",1,0)+IF(DJ2609="D",1,0)+IF(DK2609="D",1,0)+IF(DO2609="D",1,0)+IF(DP2609="D",1,0)+IF(DQ2609="D",1,0)+IF(DW2609="D",1,0)+IF(DZ2609="D",1,0)+IF(EH2609="D",1,0)</f>
        <v>0</v>
      </c>
      <c r="AY2609" s="0" t="n">
        <f aca="false">IF(DJ2609&lt;&gt;"",1,0)+IF(DK2609&lt;&gt;"",1,0)+IF(DM2609&lt;&gt;"",1,0)+IF(DO2609&lt;&gt;"",1,0)+IF(DP2609&lt;&gt;"",1,0)+IF(DQ2609&lt;&gt;"",1,0)+IF(DS2609&lt;&gt;"",1,0)+IF(DT2609&lt;&gt;"",1,0)+IF(DV2609&lt;&gt;"",1,0)+IF(DW2609&lt;&gt;"",1,0)+IF(DX2609&lt;&gt;"",1,0)+IF(DY2609&lt;&gt;"",1,0)+IF(DZ2609&lt;&gt;"",1,0)+IF(EB2609&lt;&gt;"",1,0)+IF(EC2609&lt;&gt;"",1,0)+IF(ED2609&lt;&gt;"",1,0)+IF(EG2609&lt;&gt;"",1,0)+IF(EH2609&lt;&gt;"",1,0)</f>
        <v>4</v>
      </c>
      <c r="AZ2609" s="0" t="n">
        <f aca="false">IF(EH2609&lt;&gt;"",1,0)</f>
        <v>0</v>
      </c>
      <c r="BB2609" s="0" t="s">
        <v>154</v>
      </c>
      <c r="BD2609" s="0" t="s">
        <v>155</v>
      </c>
      <c r="BG2609" s="0" t="s">
        <v>155</v>
      </c>
      <c r="BH2609" s="0" t="s">
        <v>155</v>
      </c>
      <c r="BI2609" s="0" t="s">
        <v>155</v>
      </c>
      <c r="BJ2609" s="0" t="s">
        <v>155</v>
      </c>
      <c r="BL2609" s="0" t="s">
        <v>155</v>
      </c>
      <c r="BP2609" s="0" t="s">
        <v>155</v>
      </c>
      <c r="BS2609" s="0" t="s">
        <v>155</v>
      </c>
      <c r="BY2609" s="0" t="s">
        <v>156</v>
      </c>
      <c r="CA2609" s="0" t="s">
        <v>155</v>
      </c>
      <c r="CG2609" s="0" t="s">
        <v>155</v>
      </c>
      <c r="CK2609" s="0" t="s">
        <v>155</v>
      </c>
      <c r="CP2609" s="0" t="s">
        <v>155</v>
      </c>
      <c r="CV2609" s="0" t="s">
        <v>155</v>
      </c>
      <c r="CY2609" s="0" t="s">
        <v>155</v>
      </c>
      <c r="CZ2609" s="0" t="s">
        <v>145</v>
      </c>
      <c r="DC2609" s="0" t="s">
        <v>155</v>
      </c>
      <c r="DI2609" s="0" t="s">
        <v>155</v>
      </c>
      <c r="DM2609" s="0" t="s">
        <v>145</v>
      </c>
      <c r="DN2609" s="0" t="s">
        <v>155</v>
      </c>
      <c r="DS2609" s="0" t="s">
        <v>145</v>
      </c>
      <c r="DU2609" s="0" t="s">
        <v>155</v>
      </c>
      <c r="DX2609" s="0" t="s">
        <v>155</v>
      </c>
      <c r="EA2609" s="0" t="s">
        <v>155</v>
      </c>
      <c r="ED2609" s="0" t="s">
        <v>145</v>
      </c>
      <c r="EF2609" s="0" t="s">
        <v>155</v>
      </c>
    </row>
    <row r="2610" customFormat="false" ht="15" hidden="false" customHeight="false" outlineLevel="0" collapsed="false">
      <c r="A2610" s="0" t="s">
        <v>11222</v>
      </c>
      <c r="B2610" s="0" t="n">
        <v>78</v>
      </c>
      <c r="C2610" s="0" t="n">
        <v>142827</v>
      </c>
      <c r="D2610" s="0" t="s">
        <v>5105</v>
      </c>
      <c r="E2610" s="0" t="s">
        <v>2265</v>
      </c>
      <c r="F2610" s="0" t="str">
        <f aca="false">CONCATENATE(D2610," ",LEFT(H2610,4),"T=",AU2610,"D=",AV2610,"R=",AW2610,"M=",AX2610,"L=",AY2610,"B=",AZ2610)</f>
        <v>WARE T=23D=5R=0M=1L=1B=0</v>
      </c>
      <c r="G2610" s="0" t="s">
        <v>269</v>
      </c>
      <c r="I2610" s="0" t="s">
        <v>11223</v>
      </c>
      <c r="J2610" s="0" t="s">
        <v>11224</v>
      </c>
      <c r="K2610" s="0" t="s">
        <v>144</v>
      </c>
      <c r="L2610" s="0" t="s">
        <v>156</v>
      </c>
      <c r="M2610" s="0" t="s">
        <v>11225</v>
      </c>
      <c r="N2610" s="0" t="str">
        <f aca="false">RIGHT(M2610,LEN(M2610)-FIND(" ",M2610))</f>
        <v>BELVEDERE AVE SE</v>
      </c>
      <c r="P2610" s="0" t="s">
        <v>147</v>
      </c>
      <c r="Q2610" s="0" t="s">
        <v>148</v>
      </c>
      <c r="R2610" s="0" t="n">
        <v>44484</v>
      </c>
      <c r="AD2610" s="0" t="s">
        <v>149</v>
      </c>
      <c r="AE2610" s="0" t="s">
        <v>150</v>
      </c>
      <c r="AF2610" s="0" t="s">
        <v>151</v>
      </c>
      <c r="AH2610" s="0" t="n">
        <v>14</v>
      </c>
      <c r="AI2610" s="0" t="n">
        <v>11</v>
      </c>
      <c r="AN2610" s="0" t="s">
        <v>147</v>
      </c>
      <c r="AO2610" s="0" t="s">
        <v>10469</v>
      </c>
      <c r="AP2610" s="0" t="s">
        <v>10470</v>
      </c>
      <c r="AQ2610" s="0" t="n">
        <v>9</v>
      </c>
      <c r="AR2610" s="0" t="n">
        <v>64</v>
      </c>
      <c r="AS2610" s="0" t="n">
        <v>32</v>
      </c>
      <c r="AU2610" s="0" t="n">
        <f aca="false">COUNTA($BA$2610:$EH$2610)</f>
        <v>23</v>
      </c>
      <c r="AV2610" s="0" t="n">
        <f aca="false">COUNTIF($BA$2610:$EH$2610,"D")</f>
        <v>5</v>
      </c>
      <c r="AW2610" s="0" t="n">
        <f aca="false">COUNTIF($BA$2610:$EH$2610,"R")</f>
        <v>0</v>
      </c>
      <c r="AX2610" s="0" t="n">
        <f aca="false">IF(BN2610="D",1,0)+IF(BO2610="D",1,0)+IF(BT2610="D",1,0)+IF(BU2610="D",1,0)+IF(BW2610="D",1,0)+IF(CC2610="D",1,0)+IF(CD2610="D",1,0)+IF(CE2610="D",1,0)+IF(CF2610="D",1,0)+IF(CL2610="D",1,0)+IF(CM2610="D",1,0)+IF(CQ2610="D",1,0)+IF(CR2610="D",1,0)+IF(CS2610="D",1,0)+IF(CW2610="D",1,0)+IF(CX2610="D",1,0)+IF(DD2610="D",1,0)+IF(DE2610="D",1,0)+IF(DJ2610="D",1,0)+IF(DK2610="D",1,0)+IF(DO2610="D",1,0)+IF(DP2610="D",1,0)+IF(DQ2610="D",1,0)+IF(DW2610="D",1,0)+IF(DZ2610="D",1,0)+IF(EH2610="D",1,0)</f>
        <v>1</v>
      </c>
      <c r="AY2610" s="0" t="n">
        <f aca="false">IF(DJ2610&lt;&gt;"",1,0)+IF(DK2610&lt;&gt;"",1,0)+IF(DM2610&lt;&gt;"",1,0)+IF(DO2610&lt;&gt;"",1,0)+IF(DP2610&lt;&gt;"",1,0)+IF(DQ2610&lt;&gt;"",1,0)+IF(DS2610&lt;&gt;"",1,0)+IF(DT2610&lt;&gt;"",1,0)+IF(DV2610&lt;&gt;"",1,0)+IF(DW2610&lt;&gt;"",1,0)+IF(DX2610&lt;&gt;"",1,0)+IF(DY2610&lt;&gt;"",1,0)+IF(DZ2610&lt;&gt;"",1,0)+IF(EB2610&lt;&gt;"",1,0)+IF(EC2610&lt;&gt;"",1,0)+IF(ED2610&lt;&gt;"",1,0)+IF(EG2610&lt;&gt;"",1,0)+IF(EH2610&lt;&gt;"",1,0)</f>
        <v>1</v>
      </c>
      <c r="AZ2610" s="0" t="n">
        <f aca="false">IF(EH2610&lt;&gt;"",1,0)</f>
        <v>0</v>
      </c>
      <c r="BB2610" s="0" t="s">
        <v>154</v>
      </c>
      <c r="BC2610" s="0" t="s">
        <v>155</v>
      </c>
      <c r="BD2610" s="0" t="s">
        <v>155</v>
      </c>
      <c r="BE2610" s="0" t="s">
        <v>155</v>
      </c>
      <c r="BJ2610" s="0" t="s">
        <v>155</v>
      </c>
      <c r="BL2610" s="0" t="s">
        <v>155</v>
      </c>
      <c r="BP2610" s="0" t="s">
        <v>155</v>
      </c>
      <c r="BR2610" s="0" t="s">
        <v>155</v>
      </c>
      <c r="BS2610" s="0" t="s">
        <v>155</v>
      </c>
      <c r="BV2610" s="0" t="s">
        <v>155</v>
      </c>
      <c r="BY2610" s="0" t="s">
        <v>156</v>
      </c>
      <c r="CA2610" s="0" t="s">
        <v>155</v>
      </c>
      <c r="CC2610" s="0" t="s">
        <v>156</v>
      </c>
      <c r="CK2610" s="0" t="s">
        <v>155</v>
      </c>
      <c r="CP2610" s="0" t="s">
        <v>155</v>
      </c>
      <c r="CY2610" s="0" t="s">
        <v>155</v>
      </c>
      <c r="CZ2610" s="0" t="s">
        <v>156</v>
      </c>
      <c r="DC2610" s="0" t="s">
        <v>155</v>
      </c>
      <c r="DG2610" s="0" t="s">
        <v>156</v>
      </c>
      <c r="DI2610" s="0" t="s">
        <v>155</v>
      </c>
      <c r="DN2610" s="0" t="s">
        <v>155</v>
      </c>
      <c r="DS2610" s="0" t="s">
        <v>156</v>
      </c>
      <c r="EF2610" s="0" t="s">
        <v>155</v>
      </c>
    </row>
    <row r="2611" customFormat="false" ht="15" hidden="false" customHeight="false" outlineLevel="0" collapsed="false">
      <c r="A2611" s="0" t="s">
        <v>11226</v>
      </c>
      <c r="B2611" s="0" t="n">
        <v>78</v>
      </c>
      <c r="C2611" s="0" t="n">
        <v>409766</v>
      </c>
      <c r="D2611" s="0" t="s">
        <v>3673</v>
      </c>
      <c r="E2611" s="0" t="s">
        <v>8761</v>
      </c>
      <c r="F2611" s="0" t="str">
        <f aca="false">CONCATENATE(D2611," ",LEFT(H2611,4),"T=",AU2611,"D=",AV2611,"R=",AW2611,"M=",AX2611,"L=",AY2611,"B=",AZ2611)</f>
        <v>HALL T=1D=0R=0M=0L=0B=0</v>
      </c>
      <c r="I2611" s="0" t="s">
        <v>11227</v>
      </c>
      <c r="J2611" s="0" t="s">
        <v>11228</v>
      </c>
      <c r="K2611" s="0" t="s">
        <v>182</v>
      </c>
      <c r="M2611" s="0" t="s">
        <v>11229</v>
      </c>
      <c r="N2611" s="0" t="str">
        <f aca="false">RIGHT(M2611,LEN(M2611)-FIND(" ",M2611))</f>
        <v>BELVEDERE AVE SE</v>
      </c>
      <c r="P2611" s="0" t="s">
        <v>147</v>
      </c>
      <c r="Q2611" s="0" t="s">
        <v>148</v>
      </c>
      <c r="R2611" s="0" t="n">
        <v>44484</v>
      </c>
      <c r="AD2611" s="0" t="s">
        <v>149</v>
      </c>
      <c r="AE2611" s="0" t="s">
        <v>150</v>
      </c>
      <c r="AF2611" s="0" t="s">
        <v>151</v>
      </c>
      <c r="AH2611" s="0" t="n">
        <v>14</v>
      </c>
      <c r="AI2611" s="0" t="n">
        <v>11</v>
      </c>
      <c r="AN2611" s="0" t="s">
        <v>147</v>
      </c>
      <c r="AO2611" s="0" t="s">
        <v>10469</v>
      </c>
      <c r="AP2611" s="0" t="s">
        <v>10470</v>
      </c>
      <c r="AQ2611" s="0" t="n">
        <v>9</v>
      </c>
      <c r="AR2611" s="0" t="n">
        <v>64</v>
      </c>
      <c r="AS2611" s="0" t="n">
        <v>32</v>
      </c>
      <c r="AU2611" s="0" t="n">
        <f aca="false">COUNTA($BA$2611:$EH$2611)</f>
        <v>1</v>
      </c>
      <c r="AV2611" s="0" t="n">
        <f aca="false">COUNTIF($BA$2611:$EH$2611,"D")</f>
        <v>0</v>
      </c>
      <c r="AW2611" s="0" t="n">
        <f aca="false">COUNTIF($BA$2611:$EH$2611,"R")</f>
        <v>0</v>
      </c>
      <c r="AX2611" s="0" t="n">
        <f aca="false">IF(BN2611="D",1,0)+IF(BO2611="D",1,0)+IF(BT2611="D",1,0)+IF(BU2611="D",1,0)+IF(BW2611="D",1,0)+IF(CC2611="D",1,0)+IF(CD2611="D",1,0)+IF(CE2611="D",1,0)+IF(CF2611="D",1,0)+IF(CL2611="D",1,0)+IF(CM2611="D",1,0)+IF(CQ2611="D",1,0)+IF(CR2611="D",1,0)+IF(CS2611="D",1,0)+IF(CW2611="D",1,0)+IF(CX2611="D",1,0)+IF(DD2611="D",1,0)+IF(DE2611="D",1,0)+IF(DJ2611="D",1,0)+IF(DK2611="D",1,0)+IF(DO2611="D",1,0)+IF(DP2611="D",1,0)+IF(DQ2611="D",1,0)+IF(DW2611="D",1,0)+IF(DZ2611="D",1,0)+IF(EH2611="D",1,0)</f>
        <v>0</v>
      </c>
      <c r="AY2611" s="0" t="n">
        <f aca="false">IF(DJ2611&lt;&gt;"",1,0)+IF(DK2611&lt;&gt;"",1,0)+IF(DM2611&lt;&gt;"",1,0)+IF(DO2611&lt;&gt;"",1,0)+IF(DP2611&lt;&gt;"",1,0)+IF(DQ2611&lt;&gt;"",1,0)+IF(DS2611&lt;&gt;"",1,0)+IF(DT2611&lt;&gt;"",1,0)+IF(DV2611&lt;&gt;"",1,0)+IF(DW2611&lt;&gt;"",1,0)+IF(DX2611&lt;&gt;"",1,0)+IF(DY2611&lt;&gt;"",1,0)+IF(DZ2611&lt;&gt;"",1,0)+IF(EB2611&lt;&gt;"",1,0)+IF(EC2611&lt;&gt;"",1,0)+IF(ED2611&lt;&gt;"",1,0)+IF(EG2611&lt;&gt;"",1,0)+IF(EH2611&lt;&gt;"",1,0)</f>
        <v>0</v>
      </c>
      <c r="AZ2611" s="0" t="n">
        <f aca="false">IF(EH2611&lt;&gt;"",1,0)</f>
        <v>0</v>
      </c>
      <c r="BB2611" s="0" t="s">
        <v>154</v>
      </c>
    </row>
    <row r="2612" customFormat="false" ht="15" hidden="false" customHeight="false" outlineLevel="0" collapsed="false">
      <c r="A2612" s="0" t="s">
        <v>11230</v>
      </c>
      <c r="B2612" s="0" t="n">
        <v>78</v>
      </c>
      <c r="C2612" s="0" t="n">
        <v>152017</v>
      </c>
      <c r="D2612" s="0" t="s">
        <v>552</v>
      </c>
      <c r="E2612" s="0" t="s">
        <v>11231</v>
      </c>
      <c r="F2612" s="0" t="str">
        <f aca="false">CONCATENATE(D2612," ",LEFT(H2612,4),"T=",AU2612,"D=",AV2612,"R=",AW2612,"M=",AX2612,"L=",AY2612,"B=",AZ2612)</f>
        <v>WHITE T=38D=10R=0M=4L=6B=0</v>
      </c>
      <c r="G2612" s="0" t="s">
        <v>141</v>
      </c>
      <c r="I2612" s="0" t="s">
        <v>5850</v>
      </c>
      <c r="J2612" s="0" t="s">
        <v>11218</v>
      </c>
      <c r="K2612" s="0" t="s">
        <v>144</v>
      </c>
      <c r="L2612" s="0" t="s">
        <v>156</v>
      </c>
      <c r="M2612" s="0" t="s">
        <v>11219</v>
      </c>
      <c r="N2612" s="0" t="str">
        <f aca="false">RIGHT(M2612,LEN(M2612)-FIND(" ",M2612))</f>
        <v>BELVEDERE AVE SE</v>
      </c>
      <c r="P2612" s="0" t="s">
        <v>147</v>
      </c>
      <c r="Q2612" s="0" t="s">
        <v>148</v>
      </c>
      <c r="R2612" s="0" t="n">
        <v>44484</v>
      </c>
      <c r="AD2612" s="0" t="s">
        <v>149</v>
      </c>
      <c r="AE2612" s="0" t="s">
        <v>150</v>
      </c>
      <c r="AF2612" s="0" t="s">
        <v>151</v>
      </c>
      <c r="AH2612" s="0" t="n">
        <v>14</v>
      </c>
      <c r="AI2612" s="0" t="n">
        <v>11</v>
      </c>
      <c r="AN2612" s="0" t="s">
        <v>147</v>
      </c>
      <c r="AO2612" s="0" t="s">
        <v>10469</v>
      </c>
      <c r="AP2612" s="0" t="s">
        <v>10470</v>
      </c>
      <c r="AQ2612" s="0" t="n">
        <v>9</v>
      </c>
      <c r="AR2612" s="0" t="n">
        <v>64</v>
      </c>
      <c r="AS2612" s="0" t="n">
        <v>32</v>
      </c>
      <c r="AU2612" s="0" t="n">
        <f aca="false">COUNTA($BA$2612:$EH$2612)</f>
        <v>38</v>
      </c>
      <c r="AV2612" s="0" t="n">
        <f aca="false">COUNTIF($BA$2612:$EH$2612,"D")</f>
        <v>10</v>
      </c>
      <c r="AW2612" s="0" t="n">
        <f aca="false">COUNTIF($BA$2612:$EH$2612,"R")</f>
        <v>0</v>
      </c>
      <c r="AX2612" s="0" t="n">
        <f aca="false">IF(BN2612="D",1,0)+IF(BO2612="D",1,0)+IF(BT2612="D",1,0)+IF(BU2612="D",1,0)+IF(BW2612="D",1,0)+IF(CC2612="D",1,0)+IF(CD2612="D",1,0)+IF(CE2612="D",1,0)+IF(CF2612="D",1,0)+IF(CL2612="D",1,0)+IF(CM2612="D",1,0)+IF(CQ2612="D",1,0)+IF(CR2612="D",1,0)+IF(CS2612="D",1,0)+IF(CW2612="D",1,0)+IF(CX2612="D",1,0)+IF(DD2612="D",1,0)+IF(DE2612="D",1,0)+IF(DJ2612="D",1,0)+IF(DK2612="D",1,0)+IF(DO2612="D",1,0)+IF(DP2612="D",1,0)+IF(DQ2612="D",1,0)+IF(DW2612="D",1,0)+IF(DZ2612="D",1,0)+IF(EH2612="D",1,0)</f>
        <v>4</v>
      </c>
      <c r="AY2612" s="0" t="n">
        <f aca="false">IF(DJ2612&lt;&gt;"",1,0)+IF(DK2612&lt;&gt;"",1,0)+IF(DM2612&lt;&gt;"",1,0)+IF(DO2612&lt;&gt;"",1,0)+IF(DP2612&lt;&gt;"",1,0)+IF(DQ2612&lt;&gt;"",1,0)+IF(DS2612&lt;&gt;"",1,0)+IF(DT2612&lt;&gt;"",1,0)+IF(DV2612&lt;&gt;"",1,0)+IF(DW2612&lt;&gt;"",1,0)+IF(DX2612&lt;&gt;"",1,0)+IF(DY2612&lt;&gt;"",1,0)+IF(DZ2612&lt;&gt;"",1,0)+IF(EB2612&lt;&gt;"",1,0)+IF(EC2612&lt;&gt;"",1,0)+IF(ED2612&lt;&gt;"",1,0)+IF(EG2612&lt;&gt;"",1,0)+IF(EH2612&lt;&gt;"",1,0)</f>
        <v>6</v>
      </c>
      <c r="AZ2612" s="0" t="n">
        <f aca="false">IF(EH2612&lt;&gt;"",1,0)</f>
        <v>0</v>
      </c>
      <c r="BB2612" s="0" t="s">
        <v>154</v>
      </c>
      <c r="BC2612" s="0" t="s">
        <v>155</v>
      </c>
      <c r="BD2612" s="0" t="s">
        <v>155</v>
      </c>
      <c r="BH2612" s="0" t="s">
        <v>155</v>
      </c>
      <c r="BJ2612" s="0" t="s">
        <v>155</v>
      </c>
      <c r="BK2612" s="0" t="s">
        <v>155</v>
      </c>
      <c r="BL2612" s="0" t="s">
        <v>155</v>
      </c>
      <c r="BP2612" s="0" t="s">
        <v>155</v>
      </c>
      <c r="BR2612" s="0" t="s">
        <v>155</v>
      </c>
      <c r="BS2612" s="0" t="s">
        <v>155</v>
      </c>
      <c r="BY2612" s="0" t="s">
        <v>156</v>
      </c>
      <c r="CA2612" s="0" t="s">
        <v>155</v>
      </c>
      <c r="CG2612" s="0" t="s">
        <v>155</v>
      </c>
      <c r="CK2612" s="0" t="s">
        <v>155</v>
      </c>
      <c r="CL2612" s="0" t="s">
        <v>156</v>
      </c>
      <c r="CN2612" s="0" t="s">
        <v>155</v>
      </c>
      <c r="CP2612" s="0" t="s">
        <v>155</v>
      </c>
      <c r="CT2612" s="0" t="s">
        <v>155</v>
      </c>
      <c r="CV2612" s="0" t="s">
        <v>155</v>
      </c>
      <c r="CY2612" s="0" t="s">
        <v>155</v>
      </c>
      <c r="CZ2612" s="0" t="s">
        <v>156</v>
      </c>
      <c r="DC2612" s="0" t="s">
        <v>155</v>
      </c>
      <c r="DD2612" s="0" t="s">
        <v>156</v>
      </c>
      <c r="DF2612" s="0" t="s">
        <v>155</v>
      </c>
      <c r="DG2612" s="0" t="s">
        <v>156</v>
      </c>
      <c r="DI2612" s="0" t="s">
        <v>155</v>
      </c>
      <c r="DJ2612" s="0" t="s">
        <v>156</v>
      </c>
      <c r="DL2612" s="0" t="s">
        <v>155</v>
      </c>
      <c r="DM2612" s="0" t="s">
        <v>156</v>
      </c>
      <c r="DN2612" s="0" t="s">
        <v>155</v>
      </c>
      <c r="DR2612" s="0" t="s">
        <v>155</v>
      </c>
      <c r="DT2612" s="0" t="s">
        <v>156</v>
      </c>
      <c r="DU2612" s="0" t="s">
        <v>155</v>
      </c>
      <c r="DW2612" s="0" t="s">
        <v>156</v>
      </c>
      <c r="DX2612" s="0" t="s">
        <v>155</v>
      </c>
      <c r="EA2612" s="0" t="s">
        <v>155</v>
      </c>
      <c r="ED2612" s="0" t="s">
        <v>156</v>
      </c>
      <c r="EF2612" s="0" t="s">
        <v>155</v>
      </c>
    </row>
    <row r="2613" customFormat="false" ht="15" hidden="false" customHeight="false" outlineLevel="0" collapsed="false">
      <c r="A2613" s="0" t="s">
        <v>11232</v>
      </c>
      <c r="B2613" s="0" t="n">
        <v>78</v>
      </c>
      <c r="C2613" s="0" t="n">
        <v>17981</v>
      </c>
      <c r="D2613" s="0" t="s">
        <v>4057</v>
      </c>
      <c r="E2613" s="0" t="s">
        <v>1525</v>
      </c>
      <c r="F2613" s="0" t="str">
        <f aca="false">CONCATENATE(D2613," ",LEFT(H2613,4),"T=",AU2613,"D=",AV2613,"R=",AW2613,"M=",AX2613,"L=",AY2613,"B=",AZ2613)</f>
        <v>MOORE T=44D=13R=0M=4L=6B=1</v>
      </c>
      <c r="G2613" s="0" t="s">
        <v>156</v>
      </c>
      <c r="I2613" s="0" t="s">
        <v>11233</v>
      </c>
      <c r="J2613" s="0" t="s">
        <v>8812</v>
      </c>
      <c r="K2613" s="0" t="s">
        <v>144</v>
      </c>
      <c r="L2613" s="0" t="s">
        <v>156</v>
      </c>
      <c r="M2613" s="0" t="s">
        <v>11234</v>
      </c>
      <c r="N2613" s="0" t="str">
        <f aca="false">RIGHT(M2613,LEN(M2613)-FIND(" ",M2613))</f>
        <v>BURTON ST SE</v>
      </c>
      <c r="P2613" s="0" t="s">
        <v>147</v>
      </c>
      <c r="Q2613" s="0" t="s">
        <v>148</v>
      </c>
      <c r="R2613" s="0" t="n">
        <v>44484</v>
      </c>
      <c r="AD2613" s="0" t="s">
        <v>149</v>
      </c>
      <c r="AE2613" s="0" t="s">
        <v>150</v>
      </c>
      <c r="AF2613" s="0" t="s">
        <v>151</v>
      </c>
      <c r="AH2613" s="0" t="n">
        <v>14</v>
      </c>
      <c r="AI2613" s="0" t="n">
        <v>11</v>
      </c>
      <c r="AN2613" s="0" t="s">
        <v>147</v>
      </c>
      <c r="AO2613" s="0" t="s">
        <v>10469</v>
      </c>
      <c r="AP2613" s="0" t="s">
        <v>10470</v>
      </c>
      <c r="AQ2613" s="0" t="n">
        <v>9</v>
      </c>
      <c r="AR2613" s="0" t="n">
        <v>64</v>
      </c>
      <c r="AS2613" s="0" t="n">
        <v>32</v>
      </c>
      <c r="AU2613" s="0" t="n">
        <f aca="false">COUNTA($BA$2613:$EH$2613)</f>
        <v>44</v>
      </c>
      <c r="AV2613" s="0" t="n">
        <f aca="false">COUNTIF($BA$2613:$EH$2613,"D")</f>
        <v>13</v>
      </c>
      <c r="AW2613" s="0" t="n">
        <f aca="false">COUNTIF($BA$2613:$EH$2613,"R")</f>
        <v>0</v>
      </c>
      <c r="AX2613" s="0" t="n">
        <f aca="false">IF(BN2613="D",1,0)+IF(BO2613="D",1,0)+IF(BT2613="D",1,0)+IF(BU2613="D",1,0)+IF(BW2613="D",1,0)+IF(CC2613="D",1,0)+IF(CD2613="D",1,0)+IF(CE2613="D",1,0)+IF(CF2613="D",1,0)+IF(CL2613="D",1,0)+IF(CM2613="D",1,0)+IF(CQ2613="D",1,0)+IF(CR2613="D",1,0)+IF(CS2613="D",1,0)+IF(CW2613="D",1,0)+IF(CX2613="D",1,0)+IF(DD2613="D",1,0)+IF(DE2613="D",1,0)+IF(DJ2613="D",1,0)+IF(DK2613="D",1,0)+IF(DO2613="D",1,0)+IF(DP2613="D",1,0)+IF(DQ2613="D",1,0)+IF(DW2613="D",1,0)+IF(DZ2613="D",1,0)+IF(EH2613="D",1,0)</f>
        <v>4</v>
      </c>
      <c r="AY2613" s="0" t="n">
        <f aca="false">IF(DJ2613&lt;&gt;"",1,0)+IF(DK2613&lt;&gt;"",1,0)+IF(DM2613&lt;&gt;"",1,0)+IF(DO2613&lt;&gt;"",1,0)+IF(DP2613&lt;&gt;"",1,0)+IF(DQ2613&lt;&gt;"",1,0)+IF(DS2613&lt;&gt;"",1,0)+IF(DT2613&lt;&gt;"",1,0)+IF(DV2613&lt;&gt;"",1,0)+IF(DW2613&lt;&gt;"",1,0)+IF(DX2613&lt;&gt;"",1,0)+IF(DY2613&lt;&gt;"",1,0)+IF(DZ2613&lt;&gt;"",1,0)+IF(EB2613&lt;&gt;"",1,0)+IF(EC2613&lt;&gt;"",1,0)+IF(ED2613&lt;&gt;"",1,0)+IF(EG2613&lt;&gt;"",1,0)+IF(EH2613&lt;&gt;"",1,0)</f>
        <v>6</v>
      </c>
      <c r="AZ2613" s="0" t="n">
        <f aca="false">IF(EH2613&lt;&gt;"",1,0)</f>
        <v>1</v>
      </c>
      <c r="BB2613" s="0" t="s">
        <v>154</v>
      </c>
      <c r="BC2613" s="0" t="s">
        <v>155</v>
      </c>
      <c r="BD2613" s="0" t="s">
        <v>155</v>
      </c>
      <c r="BE2613" s="0" t="s">
        <v>155</v>
      </c>
      <c r="BF2613" s="0" t="s">
        <v>155</v>
      </c>
      <c r="BG2613" s="0" t="s">
        <v>155</v>
      </c>
      <c r="BH2613" s="0" t="s">
        <v>155</v>
      </c>
      <c r="BI2613" s="0" t="s">
        <v>155</v>
      </c>
      <c r="BJ2613" s="0" t="s">
        <v>155</v>
      </c>
      <c r="BK2613" s="0" t="s">
        <v>155</v>
      </c>
      <c r="BL2613" s="0" t="s">
        <v>155</v>
      </c>
      <c r="BR2613" s="0" t="s">
        <v>155</v>
      </c>
      <c r="BS2613" s="0" t="s">
        <v>155</v>
      </c>
      <c r="BV2613" s="0" t="s">
        <v>155</v>
      </c>
      <c r="BY2613" s="0" t="s">
        <v>156</v>
      </c>
      <c r="CA2613" s="0" t="s">
        <v>155</v>
      </c>
      <c r="CG2613" s="0" t="s">
        <v>155</v>
      </c>
      <c r="CH2613" s="0" t="s">
        <v>156</v>
      </c>
      <c r="CK2613" s="0" t="s">
        <v>155</v>
      </c>
      <c r="CL2613" s="0" t="s">
        <v>156</v>
      </c>
      <c r="CN2613" s="0" t="s">
        <v>155</v>
      </c>
      <c r="CO2613" s="0" t="s">
        <v>156</v>
      </c>
      <c r="CP2613" s="0" t="s">
        <v>155</v>
      </c>
      <c r="CT2613" s="0" t="s">
        <v>155</v>
      </c>
      <c r="CU2613" s="0" t="s">
        <v>156</v>
      </c>
      <c r="CV2613" s="0" t="s">
        <v>155</v>
      </c>
      <c r="CY2613" s="0" t="s">
        <v>155</v>
      </c>
      <c r="CZ2613" s="0" t="s">
        <v>156</v>
      </c>
      <c r="DC2613" s="0" t="s">
        <v>155</v>
      </c>
      <c r="DD2613" s="0" t="s">
        <v>156</v>
      </c>
      <c r="DG2613" s="0" t="s">
        <v>156</v>
      </c>
      <c r="DI2613" s="0" t="s">
        <v>155</v>
      </c>
      <c r="DL2613" s="0" t="s">
        <v>155</v>
      </c>
      <c r="DN2613" s="0" t="s">
        <v>155</v>
      </c>
      <c r="DR2613" s="0" t="s">
        <v>155</v>
      </c>
      <c r="DS2613" s="0" t="s">
        <v>156</v>
      </c>
      <c r="DT2613" s="0" t="s">
        <v>156</v>
      </c>
      <c r="DU2613" s="0" t="s">
        <v>155</v>
      </c>
      <c r="DW2613" s="0" t="s">
        <v>156</v>
      </c>
      <c r="DX2613" s="0" t="s">
        <v>155</v>
      </c>
      <c r="EA2613" s="0" t="s">
        <v>155</v>
      </c>
      <c r="ED2613" s="0" t="s">
        <v>156</v>
      </c>
      <c r="EF2613" s="0" t="s">
        <v>155</v>
      </c>
      <c r="EH2613" s="0" t="s">
        <v>156</v>
      </c>
    </row>
    <row r="2614" customFormat="false" ht="15" hidden="false" customHeight="false" outlineLevel="0" collapsed="false">
      <c r="A2614" s="0" t="s">
        <v>11235</v>
      </c>
      <c r="B2614" s="0" t="n">
        <v>78</v>
      </c>
      <c r="C2614" s="0" t="n">
        <v>269197</v>
      </c>
      <c r="D2614" s="0" t="s">
        <v>5805</v>
      </c>
      <c r="E2614" s="0" t="s">
        <v>4159</v>
      </c>
      <c r="F2614" s="0" t="str">
        <f aca="false">CONCATENATE(D2614," ",LEFT(H2614,4),"T=",AU2614,"D=",AV2614,"R=",AW2614,"M=",AX2614,"L=",AY2614,"B=",AZ2614)</f>
        <v>TURNER T=20D=3R=0M=1L=0B=0</v>
      </c>
      <c r="G2614" s="0" t="s">
        <v>156</v>
      </c>
      <c r="I2614" s="0" t="s">
        <v>11236</v>
      </c>
      <c r="J2614" s="0" t="s">
        <v>11237</v>
      </c>
      <c r="K2614" s="0" t="s">
        <v>144</v>
      </c>
      <c r="M2614" s="0" t="s">
        <v>11238</v>
      </c>
      <c r="N2614" s="0" t="str">
        <f aca="false">RIGHT(M2614,LEN(M2614)-FIND(" ",M2614))</f>
        <v>BURTON ST SE</v>
      </c>
      <c r="P2614" s="0" t="s">
        <v>147</v>
      </c>
      <c r="Q2614" s="0" t="s">
        <v>148</v>
      </c>
      <c r="R2614" s="0" t="n">
        <v>44484</v>
      </c>
      <c r="AD2614" s="0" t="s">
        <v>149</v>
      </c>
      <c r="AE2614" s="0" t="s">
        <v>150</v>
      </c>
      <c r="AF2614" s="0" t="s">
        <v>151</v>
      </c>
      <c r="AH2614" s="0" t="n">
        <v>14</v>
      </c>
      <c r="AI2614" s="0" t="n">
        <v>11</v>
      </c>
      <c r="AN2614" s="0" t="s">
        <v>147</v>
      </c>
      <c r="AO2614" s="0" t="s">
        <v>10469</v>
      </c>
      <c r="AP2614" s="0" t="s">
        <v>10470</v>
      </c>
      <c r="AQ2614" s="0" t="n">
        <v>9</v>
      </c>
      <c r="AR2614" s="0" t="n">
        <v>64</v>
      </c>
      <c r="AS2614" s="0" t="n">
        <v>32</v>
      </c>
      <c r="AU2614" s="0" t="n">
        <f aca="false">COUNTA($BA$2614:$EH$2614)</f>
        <v>20</v>
      </c>
      <c r="AV2614" s="0" t="n">
        <f aca="false">COUNTIF($BA$2614:$EH$2614,"D")</f>
        <v>3</v>
      </c>
      <c r="AW2614" s="0" t="n">
        <f aca="false">COUNTIF($BA$2614:$EH$2614,"R")</f>
        <v>0</v>
      </c>
      <c r="AX2614" s="0" t="n">
        <f aca="false">IF(BN2614="D",1,0)+IF(BO2614="D",1,0)+IF(BT2614="D",1,0)+IF(BU2614="D",1,0)+IF(BW2614="D",1,0)+IF(CC2614="D",1,0)+IF(CD2614="D",1,0)+IF(CE2614="D",1,0)+IF(CF2614="D",1,0)+IF(CL2614="D",1,0)+IF(CM2614="D",1,0)+IF(CQ2614="D",1,0)+IF(CR2614="D",1,0)+IF(CS2614="D",1,0)+IF(CW2614="D",1,0)+IF(CX2614="D",1,0)+IF(DD2614="D",1,0)+IF(DE2614="D",1,0)+IF(DJ2614="D",1,0)+IF(DK2614="D",1,0)+IF(DO2614="D",1,0)+IF(DP2614="D",1,0)+IF(DQ2614="D",1,0)+IF(DW2614="D",1,0)+IF(DZ2614="D",1,0)+IF(EH2614="D",1,0)</f>
        <v>1</v>
      </c>
      <c r="AY2614" s="0" t="n">
        <f aca="false">IF(DJ2614&lt;&gt;"",1,0)+IF(DK2614&lt;&gt;"",1,0)+IF(DM2614&lt;&gt;"",1,0)+IF(DO2614&lt;&gt;"",1,0)+IF(DP2614&lt;&gt;"",1,0)+IF(DQ2614&lt;&gt;"",1,0)+IF(DS2614&lt;&gt;"",1,0)+IF(DT2614&lt;&gt;"",1,0)+IF(DV2614&lt;&gt;"",1,0)+IF(DW2614&lt;&gt;"",1,0)+IF(DX2614&lt;&gt;"",1,0)+IF(DY2614&lt;&gt;"",1,0)+IF(DZ2614&lt;&gt;"",1,0)+IF(EB2614&lt;&gt;"",1,0)+IF(EC2614&lt;&gt;"",1,0)+IF(ED2614&lt;&gt;"",1,0)+IF(EG2614&lt;&gt;"",1,0)+IF(EH2614&lt;&gt;"",1,0)</f>
        <v>0</v>
      </c>
      <c r="AZ2614" s="0" t="n">
        <f aca="false">IF(EH2614&lt;&gt;"",1,0)</f>
        <v>0</v>
      </c>
      <c r="BB2614" s="0" t="s">
        <v>154</v>
      </c>
      <c r="BD2614" s="0" t="s">
        <v>155</v>
      </c>
      <c r="BH2614" s="0" t="s">
        <v>155</v>
      </c>
      <c r="BJ2614" s="0" t="s">
        <v>155</v>
      </c>
      <c r="BL2614" s="0" t="s">
        <v>155</v>
      </c>
      <c r="BP2614" s="0" t="s">
        <v>155</v>
      </c>
      <c r="BS2614" s="0" t="s">
        <v>155</v>
      </c>
      <c r="BY2614" s="0" t="s">
        <v>156</v>
      </c>
      <c r="CA2614" s="0" t="s">
        <v>155</v>
      </c>
      <c r="CG2614" s="0" t="s">
        <v>155</v>
      </c>
      <c r="CL2614" s="0" t="s">
        <v>156</v>
      </c>
      <c r="CP2614" s="0" t="s">
        <v>155</v>
      </c>
      <c r="CY2614" s="0" t="s">
        <v>155</v>
      </c>
      <c r="CZ2614" s="0" t="s">
        <v>156</v>
      </c>
      <c r="DC2614" s="0" t="s">
        <v>155</v>
      </c>
      <c r="DI2614" s="0" t="s">
        <v>155</v>
      </c>
      <c r="DL2614" s="0" t="s">
        <v>155</v>
      </c>
      <c r="DN2614" s="0" t="s">
        <v>155</v>
      </c>
      <c r="DU2614" s="0" t="s">
        <v>155</v>
      </c>
      <c r="EF2614" s="0" t="s">
        <v>155</v>
      </c>
    </row>
    <row r="2615" customFormat="false" ht="15" hidden="false" customHeight="false" outlineLevel="0" collapsed="false">
      <c r="A2615" s="0" t="s">
        <v>11239</v>
      </c>
      <c r="B2615" s="0" t="n">
        <v>78</v>
      </c>
      <c r="C2615" s="0" t="n">
        <v>219919</v>
      </c>
      <c r="D2615" s="0" t="s">
        <v>1503</v>
      </c>
      <c r="E2615" s="0" t="s">
        <v>11240</v>
      </c>
      <c r="F2615" s="0" t="str">
        <f aca="false">CONCATENATE(D2615," ",LEFT(H2615,4),"T=",AU2615,"D=",AV2615,"R=",AW2615,"M=",AX2615,"L=",AY2615,"B=",AZ2615)</f>
        <v>BROWN T=10D=2R=0M=0L=1B=0</v>
      </c>
      <c r="G2615" s="0" t="s">
        <v>559</v>
      </c>
      <c r="I2615" s="0" t="s">
        <v>11241</v>
      </c>
      <c r="J2615" s="0" t="s">
        <v>3049</v>
      </c>
      <c r="K2615" s="0" t="s">
        <v>144</v>
      </c>
      <c r="L2615" s="0" t="s">
        <v>156</v>
      </c>
      <c r="M2615" s="0" t="s">
        <v>10937</v>
      </c>
      <c r="N2615" s="0" t="str">
        <f aca="false">RIGHT(M2615,LEN(M2615)-FIND(" ",M2615))</f>
        <v>BRIER ST SE</v>
      </c>
      <c r="P2615" s="0" t="s">
        <v>147</v>
      </c>
      <c r="Q2615" s="0" t="s">
        <v>148</v>
      </c>
      <c r="R2615" s="0" t="n">
        <v>44484</v>
      </c>
      <c r="AD2615" s="0" t="s">
        <v>149</v>
      </c>
      <c r="AE2615" s="0" t="s">
        <v>150</v>
      </c>
      <c r="AF2615" s="0" t="s">
        <v>151</v>
      </c>
      <c r="AH2615" s="0" t="n">
        <v>14</v>
      </c>
      <c r="AI2615" s="0" t="n">
        <v>11</v>
      </c>
      <c r="AN2615" s="0" t="s">
        <v>147</v>
      </c>
      <c r="AO2615" s="0" t="s">
        <v>10469</v>
      </c>
      <c r="AP2615" s="0" t="s">
        <v>10470</v>
      </c>
      <c r="AQ2615" s="0" t="n">
        <v>9</v>
      </c>
      <c r="AR2615" s="0" t="n">
        <v>64</v>
      </c>
      <c r="AS2615" s="0" t="n">
        <v>32</v>
      </c>
      <c r="AU2615" s="0" t="n">
        <f aca="false">COUNTA($BA$2615:$EH$2615)</f>
        <v>10</v>
      </c>
      <c r="AV2615" s="0" t="n">
        <f aca="false">COUNTIF($BA$2615:$EH$2615,"D")</f>
        <v>2</v>
      </c>
      <c r="AW2615" s="0" t="n">
        <f aca="false">COUNTIF($BA$2615:$EH$2615,"R")</f>
        <v>0</v>
      </c>
      <c r="AX2615" s="0" t="n">
        <f aca="false">IF(BN2615="D",1,0)+IF(BO2615="D",1,0)+IF(BT2615="D",1,0)+IF(BU2615="D",1,0)+IF(BW2615="D",1,0)+IF(CC2615="D",1,0)+IF(CD2615="D",1,0)+IF(CE2615="D",1,0)+IF(CF2615="D",1,0)+IF(CL2615="D",1,0)+IF(CM2615="D",1,0)+IF(CQ2615="D",1,0)+IF(CR2615="D",1,0)+IF(CS2615="D",1,0)+IF(CW2615="D",1,0)+IF(CX2615="D",1,0)+IF(DD2615="D",1,0)+IF(DE2615="D",1,0)+IF(DJ2615="D",1,0)+IF(DK2615="D",1,0)+IF(DO2615="D",1,0)+IF(DP2615="D",1,0)+IF(DQ2615="D",1,0)+IF(DW2615="D",1,0)+IF(DZ2615="D",1,0)+IF(EH2615="D",1,0)</f>
        <v>0</v>
      </c>
      <c r="AY2615" s="0" t="n">
        <f aca="false">IF(DJ2615&lt;&gt;"",1,0)+IF(DK2615&lt;&gt;"",1,0)+IF(DM2615&lt;&gt;"",1,0)+IF(DO2615&lt;&gt;"",1,0)+IF(DP2615&lt;&gt;"",1,0)+IF(DQ2615&lt;&gt;"",1,0)+IF(DS2615&lt;&gt;"",1,0)+IF(DT2615&lt;&gt;"",1,0)+IF(DV2615&lt;&gt;"",1,0)+IF(DW2615&lt;&gt;"",1,0)+IF(DX2615&lt;&gt;"",1,0)+IF(DY2615&lt;&gt;"",1,0)+IF(DZ2615&lt;&gt;"",1,0)+IF(EB2615&lt;&gt;"",1,0)+IF(EC2615&lt;&gt;"",1,0)+IF(ED2615&lt;&gt;"",1,0)+IF(EG2615&lt;&gt;"",1,0)+IF(EH2615&lt;&gt;"",1,0)</f>
        <v>1</v>
      </c>
      <c r="AZ2615" s="0" t="n">
        <f aca="false">IF(EH2615&lt;&gt;"",1,0)</f>
        <v>0</v>
      </c>
      <c r="BB2615" s="0" t="s">
        <v>154</v>
      </c>
      <c r="BL2615" s="0" t="s">
        <v>155</v>
      </c>
      <c r="BY2615" s="0" t="s">
        <v>156</v>
      </c>
      <c r="CA2615" s="0" t="s">
        <v>155</v>
      </c>
      <c r="CP2615" s="0" t="s">
        <v>155</v>
      </c>
      <c r="CY2615" s="0" t="s">
        <v>155</v>
      </c>
      <c r="DC2615" s="0" t="s">
        <v>155</v>
      </c>
      <c r="DN2615" s="0" t="s">
        <v>155</v>
      </c>
      <c r="DS2615" s="0" t="s">
        <v>156</v>
      </c>
      <c r="EF2615" s="0" t="s">
        <v>155</v>
      </c>
    </row>
    <row r="2616" customFormat="false" ht="15" hidden="false" customHeight="false" outlineLevel="0" collapsed="false">
      <c r="A2616" s="0" t="s">
        <v>11242</v>
      </c>
      <c r="B2616" s="0" t="n">
        <v>78</v>
      </c>
      <c r="C2616" s="0" t="n">
        <v>431460</v>
      </c>
      <c r="D2616" s="0" t="s">
        <v>819</v>
      </c>
      <c r="E2616" s="0" t="s">
        <v>11243</v>
      </c>
      <c r="F2616" s="0" t="str">
        <f aca="false">CONCATENATE(D2616," ",LEFT(H2616,4),"T=",AU2616,"D=",AV2616,"R=",AW2616,"M=",AX2616,"L=",AY2616,"B=",AZ2616)</f>
        <v>SCOTT T=1D=0R=0M=0L=0B=0</v>
      </c>
      <c r="G2616" s="0" t="s">
        <v>160</v>
      </c>
      <c r="I2616" s="0" t="s">
        <v>11244</v>
      </c>
      <c r="J2616" s="0" t="s">
        <v>1086</v>
      </c>
      <c r="K2616" s="0" t="s">
        <v>144</v>
      </c>
      <c r="M2616" s="0" t="s">
        <v>11245</v>
      </c>
      <c r="N2616" s="0" t="str">
        <f aca="false">RIGHT(M2616,LEN(M2616)-FIND(" ",M2616))</f>
        <v>S FEEDERLE DR SE</v>
      </c>
      <c r="P2616" s="0" t="s">
        <v>147</v>
      </c>
      <c r="Q2616" s="0" t="s">
        <v>148</v>
      </c>
      <c r="R2616" s="0" t="n">
        <v>44484</v>
      </c>
      <c r="AD2616" s="0" t="s">
        <v>149</v>
      </c>
      <c r="AE2616" s="0" t="s">
        <v>150</v>
      </c>
      <c r="AF2616" s="0" t="s">
        <v>151</v>
      </c>
      <c r="AH2616" s="0" t="n">
        <v>14</v>
      </c>
      <c r="AI2616" s="0" t="n">
        <v>11</v>
      </c>
      <c r="AN2616" s="0" t="s">
        <v>147</v>
      </c>
      <c r="AO2616" s="0" t="s">
        <v>10469</v>
      </c>
      <c r="AP2616" s="0" t="s">
        <v>10470</v>
      </c>
      <c r="AQ2616" s="0" t="n">
        <v>9</v>
      </c>
      <c r="AR2616" s="0" t="n">
        <v>64</v>
      </c>
      <c r="AS2616" s="0" t="n">
        <v>32</v>
      </c>
      <c r="AU2616" s="0" t="n">
        <f aca="false">COUNTA($BA$2616:$EH$2616)</f>
        <v>1</v>
      </c>
      <c r="AV2616" s="0" t="n">
        <f aca="false">COUNTIF($BA$2616:$EH$2616,"D")</f>
        <v>0</v>
      </c>
      <c r="AW2616" s="0" t="n">
        <f aca="false">COUNTIF($BA$2616:$EH$2616,"R")</f>
        <v>0</v>
      </c>
      <c r="AX2616" s="0" t="n">
        <f aca="false">IF(BN2616="D",1,0)+IF(BO2616="D",1,0)+IF(BT2616="D",1,0)+IF(BU2616="D",1,0)+IF(BW2616="D",1,0)+IF(CC2616="D",1,0)+IF(CD2616="D",1,0)+IF(CE2616="D",1,0)+IF(CF2616="D",1,0)+IF(CL2616="D",1,0)+IF(CM2616="D",1,0)+IF(CQ2616="D",1,0)+IF(CR2616="D",1,0)+IF(CS2616="D",1,0)+IF(CW2616="D",1,0)+IF(CX2616="D",1,0)+IF(DD2616="D",1,0)+IF(DE2616="D",1,0)+IF(DJ2616="D",1,0)+IF(DK2616="D",1,0)+IF(DO2616="D",1,0)+IF(DP2616="D",1,0)+IF(DQ2616="D",1,0)+IF(DW2616="D",1,0)+IF(DZ2616="D",1,0)+IF(EH2616="D",1,0)</f>
        <v>0</v>
      </c>
      <c r="AY2616" s="0" t="n">
        <f aca="false">IF(DJ2616&lt;&gt;"",1,0)+IF(DK2616&lt;&gt;"",1,0)+IF(DM2616&lt;&gt;"",1,0)+IF(DO2616&lt;&gt;"",1,0)+IF(DP2616&lt;&gt;"",1,0)+IF(DQ2616&lt;&gt;"",1,0)+IF(DS2616&lt;&gt;"",1,0)+IF(DT2616&lt;&gt;"",1,0)+IF(DV2616&lt;&gt;"",1,0)+IF(DW2616&lt;&gt;"",1,0)+IF(DX2616&lt;&gt;"",1,0)+IF(DY2616&lt;&gt;"",1,0)+IF(DZ2616&lt;&gt;"",1,0)+IF(EB2616&lt;&gt;"",1,0)+IF(EC2616&lt;&gt;"",1,0)+IF(ED2616&lt;&gt;"",1,0)+IF(EG2616&lt;&gt;"",1,0)+IF(EH2616&lt;&gt;"",1,0)</f>
        <v>0</v>
      </c>
      <c r="AZ2616" s="0" t="n">
        <f aca="false">IF(EH2616&lt;&gt;"",1,0)</f>
        <v>0</v>
      </c>
      <c r="BB2616" s="0" t="s">
        <v>154</v>
      </c>
    </row>
    <row r="2617" customFormat="false" ht="15" hidden="false" customHeight="false" outlineLevel="0" collapsed="false">
      <c r="A2617" s="0" t="s">
        <v>11246</v>
      </c>
      <c r="B2617" s="0" t="n">
        <v>78</v>
      </c>
      <c r="C2617" s="0" t="n">
        <v>480892</v>
      </c>
      <c r="D2617" s="0" t="s">
        <v>11247</v>
      </c>
      <c r="E2617" s="0" t="s">
        <v>1316</v>
      </c>
      <c r="F2617" s="0" t="str">
        <f aca="false">CONCATENATE(D2617," ",LEFT(H2617,4),"T=",AU2617,"D=",AV2617,"R=",AW2617,"M=",AX2617,"L=",AY2617,"B=",AZ2617)</f>
        <v>MCCOY T=1D=0R=0M=0L=0B=0</v>
      </c>
      <c r="G2617" s="0" t="s">
        <v>11248</v>
      </c>
      <c r="I2617" s="0" t="s">
        <v>11249</v>
      </c>
      <c r="J2617" s="0" t="s">
        <v>11250</v>
      </c>
      <c r="K2617" s="0" t="s">
        <v>144</v>
      </c>
      <c r="M2617" s="0" t="s">
        <v>11251</v>
      </c>
      <c r="N2617" s="0" t="str">
        <f aca="false">RIGHT(M2617,LEN(M2617)-FIND(" ",M2617))</f>
        <v>WICK ST SE</v>
      </c>
      <c r="P2617" s="0" t="s">
        <v>147</v>
      </c>
      <c r="Q2617" s="0" t="s">
        <v>148</v>
      </c>
      <c r="R2617" s="0" t="n">
        <v>44484</v>
      </c>
      <c r="AD2617" s="0" t="s">
        <v>149</v>
      </c>
      <c r="AE2617" s="0" t="s">
        <v>150</v>
      </c>
      <c r="AF2617" s="0" t="s">
        <v>151</v>
      </c>
      <c r="AH2617" s="0" t="n">
        <v>14</v>
      </c>
      <c r="AI2617" s="0" t="n">
        <v>11</v>
      </c>
      <c r="AN2617" s="0" t="s">
        <v>147</v>
      </c>
      <c r="AO2617" s="0" t="s">
        <v>10469</v>
      </c>
      <c r="AP2617" s="0" t="s">
        <v>10470</v>
      </c>
      <c r="AQ2617" s="0" t="n">
        <v>9</v>
      </c>
      <c r="AR2617" s="0" t="n">
        <v>64</v>
      </c>
      <c r="AS2617" s="0" t="n">
        <v>32</v>
      </c>
      <c r="AU2617" s="0" t="n">
        <f aca="false">COUNTA($BA$2617:$EH$2617)</f>
        <v>1</v>
      </c>
      <c r="AV2617" s="0" t="n">
        <f aca="false">COUNTIF($BA$2617:$EH$2617,"D")</f>
        <v>0</v>
      </c>
      <c r="AW2617" s="0" t="n">
        <f aca="false">COUNTIF($BA$2617:$EH$2617,"R")</f>
        <v>0</v>
      </c>
      <c r="AX2617" s="0" t="n">
        <f aca="false">IF(BN2617="D",1,0)+IF(BO2617="D",1,0)+IF(BT2617="D",1,0)+IF(BU2617="D",1,0)+IF(BW2617="D",1,0)+IF(CC2617="D",1,0)+IF(CD2617="D",1,0)+IF(CE2617="D",1,0)+IF(CF2617="D",1,0)+IF(CL2617="D",1,0)+IF(CM2617="D",1,0)+IF(CQ2617="D",1,0)+IF(CR2617="D",1,0)+IF(CS2617="D",1,0)+IF(CW2617="D",1,0)+IF(CX2617="D",1,0)+IF(DD2617="D",1,0)+IF(DE2617="D",1,0)+IF(DJ2617="D",1,0)+IF(DK2617="D",1,0)+IF(DO2617="D",1,0)+IF(DP2617="D",1,0)+IF(DQ2617="D",1,0)+IF(DW2617="D",1,0)+IF(DZ2617="D",1,0)+IF(EH2617="D",1,0)</f>
        <v>0</v>
      </c>
      <c r="AY2617" s="0" t="n">
        <f aca="false">IF(DJ2617&lt;&gt;"",1,0)+IF(DK2617&lt;&gt;"",1,0)+IF(DM2617&lt;&gt;"",1,0)+IF(DO2617&lt;&gt;"",1,0)+IF(DP2617&lt;&gt;"",1,0)+IF(DQ2617&lt;&gt;"",1,0)+IF(DS2617&lt;&gt;"",1,0)+IF(DT2617&lt;&gt;"",1,0)+IF(DV2617&lt;&gt;"",1,0)+IF(DW2617&lt;&gt;"",1,0)+IF(DX2617&lt;&gt;"",1,0)+IF(DY2617&lt;&gt;"",1,0)+IF(DZ2617&lt;&gt;"",1,0)+IF(EB2617&lt;&gt;"",1,0)+IF(EC2617&lt;&gt;"",1,0)+IF(ED2617&lt;&gt;"",1,0)+IF(EG2617&lt;&gt;"",1,0)+IF(EH2617&lt;&gt;"",1,0)</f>
        <v>0</v>
      </c>
      <c r="AZ2617" s="0" t="n">
        <f aca="false">IF(EH2617&lt;&gt;"",1,0)</f>
        <v>0</v>
      </c>
      <c r="BB2617" s="0" t="s">
        <v>154</v>
      </c>
    </row>
    <row r="2618" customFormat="false" ht="15" hidden="false" customHeight="false" outlineLevel="0" collapsed="false">
      <c r="A2618" s="0" t="s">
        <v>11252</v>
      </c>
      <c r="B2618" s="0" t="n">
        <v>78</v>
      </c>
      <c r="C2618" s="0" t="n">
        <v>325487</v>
      </c>
      <c r="D2618" s="0" t="s">
        <v>4057</v>
      </c>
      <c r="E2618" s="0" t="s">
        <v>1987</v>
      </c>
      <c r="F2618" s="0" t="str">
        <f aca="false">CONCATENATE(D2618," ",LEFT(H2618,4),"T=",AU2618,"D=",AV2618,"R=",AW2618,"M=",AX2618,"L=",AY2618,"B=",AZ2618)</f>
        <v>MOORE T=22D=5R=0M=2L=2B=0</v>
      </c>
      <c r="G2618" s="0" t="s">
        <v>451</v>
      </c>
      <c r="I2618" s="0" t="s">
        <v>11253</v>
      </c>
      <c r="J2618" s="0" t="s">
        <v>11254</v>
      </c>
      <c r="K2618" s="0" t="s">
        <v>144</v>
      </c>
      <c r="L2618" s="0" t="s">
        <v>156</v>
      </c>
      <c r="M2618" s="0" t="s">
        <v>10664</v>
      </c>
      <c r="N2618" s="0" t="str">
        <f aca="false">RIGHT(M2618,LEN(M2618)-FIND(" ",M2618))</f>
        <v>BURTON ST SE</v>
      </c>
      <c r="P2618" s="0" t="s">
        <v>147</v>
      </c>
      <c r="Q2618" s="0" t="s">
        <v>148</v>
      </c>
      <c r="R2618" s="0" t="n">
        <v>44484</v>
      </c>
      <c r="AD2618" s="0" t="s">
        <v>149</v>
      </c>
      <c r="AE2618" s="0" t="s">
        <v>150</v>
      </c>
      <c r="AF2618" s="0" t="s">
        <v>151</v>
      </c>
      <c r="AH2618" s="0" t="n">
        <v>14</v>
      </c>
      <c r="AI2618" s="0" t="n">
        <v>11</v>
      </c>
      <c r="AN2618" s="0" t="s">
        <v>147</v>
      </c>
      <c r="AO2618" s="0" t="s">
        <v>10469</v>
      </c>
      <c r="AP2618" s="0" t="s">
        <v>10470</v>
      </c>
      <c r="AQ2618" s="0" t="n">
        <v>9</v>
      </c>
      <c r="AR2618" s="0" t="n">
        <v>64</v>
      </c>
      <c r="AS2618" s="0" t="n">
        <v>32</v>
      </c>
      <c r="AU2618" s="0" t="n">
        <f aca="false">COUNTA($BA$2618:$EH$2618)</f>
        <v>22</v>
      </c>
      <c r="AV2618" s="0" t="n">
        <f aca="false">COUNTIF($BA$2618:$EH$2618,"D")</f>
        <v>5</v>
      </c>
      <c r="AW2618" s="0" t="n">
        <f aca="false">COUNTIF($BA$2618:$EH$2618,"R")</f>
        <v>0</v>
      </c>
      <c r="AX2618" s="0" t="n">
        <f aca="false">IF(BN2618="D",1,0)+IF(BO2618="D",1,0)+IF(BT2618="D",1,0)+IF(BU2618="D",1,0)+IF(BW2618="D",1,0)+IF(CC2618="D",1,0)+IF(CD2618="D",1,0)+IF(CE2618="D",1,0)+IF(CF2618="D",1,0)+IF(CL2618="D",1,0)+IF(CM2618="D",1,0)+IF(CQ2618="D",1,0)+IF(CR2618="D",1,0)+IF(CS2618="D",1,0)+IF(CW2618="D",1,0)+IF(CX2618="D",1,0)+IF(DD2618="D",1,0)+IF(DE2618="D",1,0)+IF(DJ2618="D",1,0)+IF(DK2618="D",1,0)+IF(DO2618="D",1,0)+IF(DP2618="D",1,0)+IF(DQ2618="D",1,0)+IF(DW2618="D",1,0)+IF(DZ2618="D",1,0)+IF(EH2618="D",1,0)</f>
        <v>2</v>
      </c>
      <c r="AY2618" s="0" t="n">
        <f aca="false">IF(DJ2618&lt;&gt;"",1,0)+IF(DK2618&lt;&gt;"",1,0)+IF(DM2618&lt;&gt;"",1,0)+IF(DO2618&lt;&gt;"",1,0)+IF(DP2618&lt;&gt;"",1,0)+IF(DQ2618&lt;&gt;"",1,0)+IF(DS2618&lt;&gt;"",1,0)+IF(DT2618&lt;&gt;"",1,0)+IF(DV2618&lt;&gt;"",1,0)+IF(DW2618&lt;&gt;"",1,0)+IF(DX2618&lt;&gt;"",1,0)+IF(DY2618&lt;&gt;"",1,0)+IF(DZ2618&lt;&gt;"",1,0)+IF(EB2618&lt;&gt;"",1,0)+IF(EC2618&lt;&gt;"",1,0)+IF(ED2618&lt;&gt;"",1,0)+IF(EG2618&lt;&gt;"",1,0)+IF(EH2618&lt;&gt;"",1,0)</f>
        <v>2</v>
      </c>
      <c r="AZ2618" s="0" t="n">
        <f aca="false">IF(EH2618&lt;&gt;"",1,0)</f>
        <v>0</v>
      </c>
      <c r="BB2618" s="0" t="s">
        <v>154</v>
      </c>
      <c r="BL2618" s="0" t="s">
        <v>155</v>
      </c>
      <c r="BP2618" s="0" t="s">
        <v>155</v>
      </c>
      <c r="BS2618" s="0" t="s">
        <v>155</v>
      </c>
      <c r="BV2618" s="0" t="s">
        <v>155</v>
      </c>
      <c r="BY2618" s="0" t="s">
        <v>156</v>
      </c>
      <c r="CA2618" s="0" t="s">
        <v>155</v>
      </c>
      <c r="CK2618" s="0" t="s">
        <v>155</v>
      </c>
      <c r="CL2618" s="0" t="s">
        <v>156</v>
      </c>
      <c r="CO2618" s="0" t="s">
        <v>156</v>
      </c>
      <c r="CP2618" s="0" t="s">
        <v>155</v>
      </c>
      <c r="CT2618" s="0" t="s">
        <v>155</v>
      </c>
      <c r="CV2618" s="0" t="s">
        <v>155</v>
      </c>
      <c r="CZ2618" s="0" t="s">
        <v>156</v>
      </c>
      <c r="DC2618" s="0" t="s">
        <v>155</v>
      </c>
      <c r="DI2618" s="0" t="s">
        <v>155</v>
      </c>
      <c r="DL2618" s="0" t="s">
        <v>155</v>
      </c>
      <c r="DU2618" s="0" t="s">
        <v>155</v>
      </c>
      <c r="DW2618" s="0" t="s">
        <v>156</v>
      </c>
      <c r="DX2618" s="0" t="s">
        <v>155</v>
      </c>
      <c r="EA2618" s="0" t="s">
        <v>155</v>
      </c>
      <c r="EF2618" s="0" t="s">
        <v>155</v>
      </c>
    </row>
    <row r="2619" customFormat="false" ht="15" hidden="false" customHeight="false" outlineLevel="0" collapsed="false">
      <c r="A2619" s="0" t="s">
        <v>11255</v>
      </c>
      <c r="B2619" s="0" t="n">
        <v>78</v>
      </c>
      <c r="C2619" s="0" t="n">
        <v>155380</v>
      </c>
      <c r="D2619" s="0" t="s">
        <v>4057</v>
      </c>
      <c r="E2619" s="0" t="s">
        <v>189</v>
      </c>
      <c r="F2619" s="0" t="str">
        <f aca="false">CONCATENATE(D2619," ",LEFT(H2619,4),"T=",AU2619,"D=",AV2619,"R=",AW2619,"M=",AX2619,"L=",AY2619,"B=",AZ2619)</f>
        <v>MOORE T=49D=17R=0M=8L=8B=1</v>
      </c>
      <c r="G2619" s="0" t="s">
        <v>632</v>
      </c>
      <c r="I2619" s="0" t="s">
        <v>11256</v>
      </c>
      <c r="J2619" s="0" t="s">
        <v>11257</v>
      </c>
      <c r="K2619" s="0" t="s">
        <v>144</v>
      </c>
      <c r="L2619" s="0" t="s">
        <v>156</v>
      </c>
      <c r="M2619" s="0" t="s">
        <v>10664</v>
      </c>
      <c r="N2619" s="0" t="str">
        <f aca="false">RIGHT(M2619,LEN(M2619)-FIND(" ",M2619))</f>
        <v>BURTON ST SE</v>
      </c>
      <c r="P2619" s="0" t="s">
        <v>147</v>
      </c>
      <c r="Q2619" s="0" t="s">
        <v>148</v>
      </c>
      <c r="R2619" s="0" t="n">
        <v>44484</v>
      </c>
      <c r="AD2619" s="0" t="s">
        <v>149</v>
      </c>
      <c r="AE2619" s="0" t="s">
        <v>150</v>
      </c>
      <c r="AF2619" s="0" t="s">
        <v>151</v>
      </c>
      <c r="AH2619" s="0" t="n">
        <v>14</v>
      </c>
      <c r="AI2619" s="0" t="n">
        <v>11</v>
      </c>
      <c r="AN2619" s="0" t="s">
        <v>147</v>
      </c>
      <c r="AO2619" s="0" t="s">
        <v>10469</v>
      </c>
      <c r="AP2619" s="0" t="s">
        <v>10470</v>
      </c>
      <c r="AQ2619" s="0" t="n">
        <v>9</v>
      </c>
      <c r="AR2619" s="0" t="n">
        <v>64</v>
      </c>
      <c r="AS2619" s="0" t="n">
        <v>32</v>
      </c>
      <c r="AU2619" s="0" t="n">
        <f aca="false">COUNTA($BA$2619:$EH$2619)</f>
        <v>49</v>
      </c>
      <c r="AV2619" s="0" t="n">
        <f aca="false">COUNTIF($BA$2619:$EH$2619,"D")</f>
        <v>17</v>
      </c>
      <c r="AW2619" s="0" t="n">
        <f aca="false">COUNTIF($BA$2619:$EH$2619,"R")</f>
        <v>0</v>
      </c>
      <c r="AX2619" s="0" t="n">
        <f aca="false">IF(BN2619="D",1,0)+IF(BO2619="D",1,0)+IF(BT2619="D",1,0)+IF(BU2619="D",1,0)+IF(BW2619="D",1,0)+IF(CC2619="D",1,0)+IF(CD2619="D",1,0)+IF(CE2619="D",1,0)+IF(CF2619="D",1,0)+IF(CL2619="D",1,0)+IF(CM2619="D",1,0)+IF(CQ2619="D",1,0)+IF(CR2619="D",1,0)+IF(CS2619="D",1,0)+IF(CW2619="D",1,0)+IF(CX2619="D",1,0)+IF(DD2619="D",1,0)+IF(DE2619="D",1,0)+IF(DJ2619="D",1,0)+IF(DK2619="D",1,0)+IF(DO2619="D",1,0)+IF(DP2619="D",1,0)+IF(DQ2619="D",1,0)+IF(DW2619="D",1,0)+IF(DZ2619="D",1,0)+IF(EH2619="D",1,0)</f>
        <v>8</v>
      </c>
      <c r="AY2619" s="0" t="n">
        <f aca="false">IF(DJ2619&lt;&gt;"",1,0)+IF(DK2619&lt;&gt;"",1,0)+IF(DM2619&lt;&gt;"",1,0)+IF(DO2619&lt;&gt;"",1,0)+IF(DP2619&lt;&gt;"",1,0)+IF(DQ2619&lt;&gt;"",1,0)+IF(DS2619&lt;&gt;"",1,0)+IF(DT2619&lt;&gt;"",1,0)+IF(DV2619&lt;&gt;"",1,0)+IF(DW2619&lt;&gt;"",1,0)+IF(DX2619&lt;&gt;"",1,0)+IF(DY2619&lt;&gt;"",1,0)+IF(DZ2619&lt;&gt;"",1,0)+IF(EB2619&lt;&gt;"",1,0)+IF(EC2619&lt;&gt;"",1,0)+IF(ED2619&lt;&gt;"",1,0)+IF(EG2619&lt;&gt;"",1,0)+IF(EH2619&lt;&gt;"",1,0)</f>
        <v>8</v>
      </c>
      <c r="AZ2619" s="0" t="n">
        <f aca="false">IF(EH2619&lt;&gt;"",1,0)</f>
        <v>1</v>
      </c>
      <c r="BB2619" s="0" t="s">
        <v>154</v>
      </c>
      <c r="BC2619" s="0" t="s">
        <v>155</v>
      </c>
      <c r="BD2619" s="0" t="s">
        <v>155</v>
      </c>
      <c r="BE2619" s="0" t="s">
        <v>155</v>
      </c>
      <c r="BF2619" s="0" t="s">
        <v>155</v>
      </c>
      <c r="BG2619" s="0" t="s">
        <v>155</v>
      </c>
      <c r="BI2619" s="0" t="s">
        <v>155</v>
      </c>
      <c r="BJ2619" s="0" t="s">
        <v>155</v>
      </c>
      <c r="BK2619" s="0" t="s">
        <v>155</v>
      </c>
      <c r="BL2619" s="0" t="s">
        <v>155</v>
      </c>
      <c r="BP2619" s="0" t="s">
        <v>155</v>
      </c>
      <c r="BR2619" s="0" t="s">
        <v>155</v>
      </c>
      <c r="BS2619" s="0" t="s">
        <v>155</v>
      </c>
      <c r="BV2619" s="0" t="s">
        <v>155</v>
      </c>
      <c r="BY2619" s="0" t="s">
        <v>156</v>
      </c>
      <c r="CA2619" s="0" t="s">
        <v>155</v>
      </c>
      <c r="CC2619" s="0" t="s">
        <v>156</v>
      </c>
      <c r="CG2619" s="0" t="s">
        <v>155</v>
      </c>
      <c r="CH2619" s="0" t="s">
        <v>156</v>
      </c>
      <c r="CK2619" s="0" t="s">
        <v>155</v>
      </c>
      <c r="CL2619" s="0" t="s">
        <v>156</v>
      </c>
      <c r="CN2619" s="0" t="s">
        <v>155</v>
      </c>
      <c r="CO2619" s="0" t="s">
        <v>156</v>
      </c>
      <c r="CP2619" s="0" t="s">
        <v>155</v>
      </c>
      <c r="CT2619" s="0" t="s">
        <v>155</v>
      </c>
      <c r="CU2619" s="0" t="s">
        <v>156</v>
      </c>
      <c r="CV2619" s="0" t="s">
        <v>155</v>
      </c>
      <c r="CW2619" s="0" t="s">
        <v>156</v>
      </c>
      <c r="CY2619" s="0" t="s">
        <v>155</v>
      </c>
      <c r="CZ2619" s="0" t="s">
        <v>156</v>
      </c>
      <c r="DC2619" s="0" t="s">
        <v>155</v>
      </c>
      <c r="DD2619" s="0" t="s">
        <v>156</v>
      </c>
      <c r="DF2619" s="0" t="s">
        <v>155</v>
      </c>
      <c r="DG2619" s="0" t="s">
        <v>156</v>
      </c>
      <c r="DI2619" s="0" t="s">
        <v>155</v>
      </c>
      <c r="DJ2619" s="0" t="s">
        <v>156</v>
      </c>
      <c r="DL2619" s="0" t="s">
        <v>155</v>
      </c>
      <c r="DM2619" s="0" t="s">
        <v>156</v>
      </c>
      <c r="DN2619" s="0" t="s">
        <v>155</v>
      </c>
      <c r="DO2619" s="0" t="s">
        <v>156</v>
      </c>
      <c r="DR2619" s="0" t="s">
        <v>155</v>
      </c>
      <c r="DS2619" s="0" t="s">
        <v>156</v>
      </c>
      <c r="DU2619" s="0" t="s">
        <v>155</v>
      </c>
      <c r="DW2619" s="0" t="s">
        <v>156</v>
      </c>
      <c r="DX2619" s="0" t="s">
        <v>155</v>
      </c>
      <c r="EA2619" s="0" t="s">
        <v>155</v>
      </c>
      <c r="ED2619" s="0" t="s">
        <v>156</v>
      </c>
      <c r="EF2619" s="0" t="s">
        <v>155</v>
      </c>
      <c r="EH2619" s="0" t="s">
        <v>156</v>
      </c>
    </row>
    <row r="2620" customFormat="false" ht="15" hidden="false" customHeight="false" outlineLevel="0" collapsed="false">
      <c r="A2620" s="0" t="s">
        <v>11258</v>
      </c>
      <c r="B2620" s="0" t="n">
        <v>78</v>
      </c>
      <c r="C2620" s="0" t="n">
        <v>387538</v>
      </c>
      <c r="D2620" s="0" t="s">
        <v>11259</v>
      </c>
      <c r="E2620" s="0" t="s">
        <v>1290</v>
      </c>
      <c r="F2620" s="0" t="str">
        <f aca="false">CONCATENATE(D2620," ",LEFT(H2620,4),"T=",AU2620,"D=",AV2620,"R=",AW2620,"M=",AX2620,"L=",AY2620,"B=",AZ2620)</f>
        <v>WOODIE T=2D=0R=0M=0L=0B=0</v>
      </c>
      <c r="G2620" s="0" t="s">
        <v>141</v>
      </c>
      <c r="I2620" s="0" t="s">
        <v>11260</v>
      </c>
      <c r="J2620" s="0" t="s">
        <v>11261</v>
      </c>
      <c r="K2620" s="0" t="s">
        <v>182</v>
      </c>
      <c r="M2620" s="0" t="s">
        <v>11262</v>
      </c>
      <c r="N2620" s="0" t="str">
        <f aca="false">RIGHT(M2620,LEN(M2620)-FIND(" ",M2620))</f>
        <v>N FEEDERLE DR SE</v>
      </c>
      <c r="P2620" s="0" t="s">
        <v>147</v>
      </c>
      <c r="Q2620" s="0" t="s">
        <v>148</v>
      </c>
      <c r="R2620" s="0" t="n">
        <v>44484</v>
      </c>
      <c r="AD2620" s="0" t="s">
        <v>149</v>
      </c>
      <c r="AE2620" s="0" t="s">
        <v>150</v>
      </c>
      <c r="AF2620" s="0" t="s">
        <v>151</v>
      </c>
      <c r="AH2620" s="0" t="n">
        <v>14</v>
      </c>
      <c r="AI2620" s="0" t="n">
        <v>11</v>
      </c>
      <c r="AN2620" s="0" t="s">
        <v>147</v>
      </c>
      <c r="AO2620" s="0" t="s">
        <v>10469</v>
      </c>
      <c r="AP2620" s="0" t="s">
        <v>10470</v>
      </c>
      <c r="AQ2620" s="0" t="n">
        <v>9</v>
      </c>
      <c r="AR2620" s="0" t="n">
        <v>64</v>
      </c>
      <c r="AS2620" s="0" t="n">
        <v>32</v>
      </c>
      <c r="AU2620" s="0" t="n">
        <f aca="false">COUNTA($BA$2620:$EH$2620)</f>
        <v>2</v>
      </c>
      <c r="AV2620" s="0" t="n">
        <f aca="false">COUNTIF($BA$2620:$EH$2620,"D")</f>
        <v>0</v>
      </c>
      <c r="AW2620" s="0" t="n">
        <f aca="false">COUNTIF($BA$2620:$EH$2620,"R")</f>
        <v>0</v>
      </c>
      <c r="AX2620" s="0" t="n">
        <f aca="false">IF(BN2620="D",1,0)+IF(BO2620="D",1,0)+IF(BT2620="D",1,0)+IF(BU2620="D",1,0)+IF(BW2620="D",1,0)+IF(CC2620="D",1,0)+IF(CD2620="D",1,0)+IF(CE2620="D",1,0)+IF(CF2620="D",1,0)+IF(CL2620="D",1,0)+IF(CM2620="D",1,0)+IF(CQ2620="D",1,0)+IF(CR2620="D",1,0)+IF(CS2620="D",1,0)+IF(CW2620="D",1,0)+IF(CX2620="D",1,0)+IF(DD2620="D",1,0)+IF(DE2620="D",1,0)+IF(DJ2620="D",1,0)+IF(DK2620="D",1,0)+IF(DO2620="D",1,0)+IF(DP2620="D",1,0)+IF(DQ2620="D",1,0)+IF(DW2620="D",1,0)+IF(DZ2620="D",1,0)+IF(EH2620="D",1,0)</f>
        <v>0</v>
      </c>
      <c r="AY2620" s="0" t="n">
        <f aca="false">IF(DJ2620&lt;&gt;"",1,0)+IF(DK2620&lt;&gt;"",1,0)+IF(DM2620&lt;&gt;"",1,0)+IF(DO2620&lt;&gt;"",1,0)+IF(DP2620&lt;&gt;"",1,0)+IF(DQ2620&lt;&gt;"",1,0)+IF(DS2620&lt;&gt;"",1,0)+IF(DT2620&lt;&gt;"",1,0)+IF(DV2620&lt;&gt;"",1,0)+IF(DW2620&lt;&gt;"",1,0)+IF(DX2620&lt;&gt;"",1,0)+IF(DY2620&lt;&gt;"",1,0)+IF(DZ2620&lt;&gt;"",1,0)+IF(EB2620&lt;&gt;"",1,0)+IF(EC2620&lt;&gt;"",1,0)+IF(ED2620&lt;&gt;"",1,0)+IF(EG2620&lt;&gt;"",1,0)+IF(EH2620&lt;&gt;"",1,0)</f>
        <v>0</v>
      </c>
      <c r="AZ2620" s="0" t="n">
        <f aca="false">IF(EH2620&lt;&gt;"",1,0)</f>
        <v>0</v>
      </c>
      <c r="BB2620" s="0" t="s">
        <v>154</v>
      </c>
      <c r="CP2620" s="0" t="s">
        <v>155</v>
      </c>
    </row>
    <row r="2621" customFormat="false" ht="15" hidden="false" customHeight="false" outlineLevel="0" collapsed="false">
      <c r="A2621" s="0" t="s">
        <v>11263</v>
      </c>
      <c r="B2621" s="0" t="n">
        <v>78</v>
      </c>
      <c r="C2621" s="0" t="n">
        <v>20156</v>
      </c>
      <c r="D2621" s="0" t="s">
        <v>6754</v>
      </c>
      <c r="E2621" s="0" t="s">
        <v>11264</v>
      </c>
      <c r="F2621" s="0" t="str">
        <f aca="false">CONCATENATE(D2621," ",LEFT(H2621,4),"T=",AU2621,"D=",AV2621,"R=",AW2621,"M=",AX2621,"L=",AY2621,"B=",AZ2621)</f>
        <v>DAY T=23D=4R=0M=2L=1B=0</v>
      </c>
      <c r="G2621" s="0" t="s">
        <v>269</v>
      </c>
      <c r="I2621" s="0" t="s">
        <v>11265</v>
      </c>
      <c r="J2621" s="0" t="s">
        <v>10691</v>
      </c>
      <c r="K2621" s="0" t="s">
        <v>144</v>
      </c>
      <c r="M2621" s="0" t="s">
        <v>11025</v>
      </c>
      <c r="N2621" s="0" t="str">
        <f aca="false">RIGHT(M2621,LEN(M2621)-FIND(" ",M2621))</f>
        <v>BURTON ST SE</v>
      </c>
      <c r="P2621" s="0" t="s">
        <v>147</v>
      </c>
      <c r="Q2621" s="0" t="s">
        <v>148</v>
      </c>
      <c r="R2621" s="0" t="n">
        <v>44484</v>
      </c>
      <c r="AD2621" s="0" t="s">
        <v>149</v>
      </c>
      <c r="AE2621" s="0" t="s">
        <v>150</v>
      </c>
      <c r="AF2621" s="0" t="s">
        <v>151</v>
      </c>
      <c r="AH2621" s="0" t="n">
        <v>14</v>
      </c>
      <c r="AI2621" s="0" t="n">
        <v>11</v>
      </c>
      <c r="AN2621" s="0" t="s">
        <v>147</v>
      </c>
      <c r="AO2621" s="0" t="s">
        <v>10469</v>
      </c>
      <c r="AP2621" s="0" t="s">
        <v>10470</v>
      </c>
      <c r="AQ2621" s="0" t="n">
        <v>9</v>
      </c>
      <c r="AR2621" s="0" t="n">
        <v>64</v>
      </c>
      <c r="AS2621" s="0" t="n">
        <v>32</v>
      </c>
      <c r="AU2621" s="0" t="n">
        <f aca="false">COUNTA($BA$2621:$EH$2621)</f>
        <v>23</v>
      </c>
      <c r="AV2621" s="0" t="n">
        <f aca="false">COUNTIF($BA$2621:$EH$2621,"D")</f>
        <v>4</v>
      </c>
      <c r="AW2621" s="0" t="n">
        <f aca="false">COUNTIF($BA$2621:$EH$2621,"R")</f>
        <v>0</v>
      </c>
      <c r="AX2621" s="0" t="n">
        <f aca="false">IF(BN2621="D",1,0)+IF(BO2621="D",1,0)+IF(BT2621="D",1,0)+IF(BU2621="D",1,0)+IF(BW2621="D",1,0)+IF(CC2621="D",1,0)+IF(CD2621="D",1,0)+IF(CE2621="D",1,0)+IF(CF2621="D",1,0)+IF(CL2621="D",1,0)+IF(CM2621="D",1,0)+IF(CQ2621="D",1,0)+IF(CR2621="D",1,0)+IF(CS2621="D",1,0)+IF(CW2621="D",1,0)+IF(CX2621="D",1,0)+IF(DD2621="D",1,0)+IF(DE2621="D",1,0)+IF(DJ2621="D",1,0)+IF(DK2621="D",1,0)+IF(DO2621="D",1,0)+IF(DP2621="D",1,0)+IF(DQ2621="D",1,0)+IF(DW2621="D",1,0)+IF(DZ2621="D",1,0)+IF(EH2621="D",1,0)</f>
        <v>2</v>
      </c>
      <c r="AY2621" s="0" t="n">
        <f aca="false">IF(DJ2621&lt;&gt;"",1,0)+IF(DK2621&lt;&gt;"",1,0)+IF(DM2621&lt;&gt;"",1,0)+IF(DO2621&lt;&gt;"",1,0)+IF(DP2621&lt;&gt;"",1,0)+IF(DQ2621&lt;&gt;"",1,0)+IF(DS2621&lt;&gt;"",1,0)+IF(DT2621&lt;&gt;"",1,0)+IF(DV2621&lt;&gt;"",1,0)+IF(DW2621&lt;&gt;"",1,0)+IF(DX2621&lt;&gt;"",1,0)+IF(DY2621&lt;&gt;"",1,0)+IF(DZ2621&lt;&gt;"",1,0)+IF(EB2621&lt;&gt;"",1,0)+IF(EC2621&lt;&gt;"",1,0)+IF(ED2621&lt;&gt;"",1,0)+IF(EG2621&lt;&gt;"",1,0)+IF(EH2621&lt;&gt;"",1,0)</f>
        <v>1</v>
      </c>
      <c r="AZ2621" s="0" t="n">
        <f aca="false">IF(EH2621&lt;&gt;"",1,0)</f>
        <v>0</v>
      </c>
      <c r="BB2621" s="0" t="s">
        <v>154</v>
      </c>
      <c r="BH2621" s="0" t="s">
        <v>155</v>
      </c>
      <c r="BL2621" s="0" t="s">
        <v>155</v>
      </c>
      <c r="BP2621" s="0" t="s">
        <v>155</v>
      </c>
      <c r="BS2621" s="0" t="s">
        <v>155</v>
      </c>
      <c r="BV2621" s="0" t="s">
        <v>155</v>
      </c>
      <c r="BY2621" s="0" t="s">
        <v>156</v>
      </c>
      <c r="CA2621" s="0" t="s">
        <v>155</v>
      </c>
      <c r="CG2621" s="0" t="s">
        <v>155</v>
      </c>
      <c r="CK2621" s="0" t="s">
        <v>155</v>
      </c>
      <c r="CL2621" s="0" t="s">
        <v>156</v>
      </c>
      <c r="CN2621" s="0" t="s">
        <v>155</v>
      </c>
      <c r="CP2621" s="0" t="s">
        <v>155</v>
      </c>
      <c r="CV2621" s="0" t="s">
        <v>155</v>
      </c>
      <c r="CY2621" s="0" t="s">
        <v>155</v>
      </c>
      <c r="CZ2621" s="0" t="s">
        <v>156</v>
      </c>
      <c r="DC2621" s="0" t="s">
        <v>155</v>
      </c>
      <c r="DI2621" s="0" t="s">
        <v>155</v>
      </c>
      <c r="DJ2621" s="0" t="s">
        <v>156</v>
      </c>
      <c r="DN2621" s="0" t="s">
        <v>155</v>
      </c>
      <c r="DU2621" s="0" t="s">
        <v>155</v>
      </c>
      <c r="EA2621" s="0" t="s">
        <v>155</v>
      </c>
      <c r="EF2621" s="0" t="s">
        <v>155</v>
      </c>
    </row>
    <row r="2622" customFormat="false" ht="15" hidden="false" customHeight="false" outlineLevel="0" collapsed="false">
      <c r="A2622" s="0" t="s">
        <v>11266</v>
      </c>
      <c r="B2622" s="0" t="n">
        <v>78</v>
      </c>
      <c r="C2622" s="0" t="n">
        <v>460119</v>
      </c>
      <c r="D2622" s="0" t="s">
        <v>11267</v>
      </c>
      <c r="E2622" s="0" t="s">
        <v>11268</v>
      </c>
      <c r="F2622" s="0" t="str">
        <f aca="false">CONCATENATE(D2622," ",LEFT(H2622,4),"T=",AU2622,"D=",AV2622,"R=",AW2622,"M=",AX2622,"L=",AY2622,"B=",AZ2622)</f>
        <v>HODGES T=1D=0R=0M=0L=0B=0</v>
      </c>
      <c r="G2622" s="0" t="s">
        <v>1713</v>
      </c>
      <c r="I2622" s="0" t="s">
        <v>11269</v>
      </c>
      <c r="J2622" s="0" t="s">
        <v>11270</v>
      </c>
      <c r="K2622" s="0" t="s">
        <v>182</v>
      </c>
      <c r="M2622" s="0" t="s">
        <v>11271</v>
      </c>
      <c r="N2622" s="0" t="str">
        <f aca="false">RIGHT(M2622,LEN(M2622)-FIND(" ",M2622))</f>
        <v>COLONIAL ST SE</v>
      </c>
      <c r="P2622" s="0" t="s">
        <v>147</v>
      </c>
      <c r="Q2622" s="0" t="s">
        <v>148</v>
      </c>
      <c r="R2622" s="0" t="n">
        <v>44484</v>
      </c>
      <c r="AD2622" s="0" t="s">
        <v>149</v>
      </c>
      <c r="AE2622" s="0" t="s">
        <v>150</v>
      </c>
      <c r="AF2622" s="0" t="s">
        <v>151</v>
      </c>
      <c r="AH2622" s="0" t="n">
        <v>14</v>
      </c>
      <c r="AI2622" s="0" t="n">
        <v>11</v>
      </c>
      <c r="AN2622" s="0" t="s">
        <v>147</v>
      </c>
      <c r="AO2622" s="0" t="s">
        <v>10469</v>
      </c>
      <c r="AP2622" s="0" t="s">
        <v>10470</v>
      </c>
      <c r="AQ2622" s="0" t="n">
        <v>9</v>
      </c>
      <c r="AR2622" s="0" t="n">
        <v>64</v>
      </c>
      <c r="AS2622" s="0" t="n">
        <v>32</v>
      </c>
      <c r="AU2622" s="0" t="n">
        <f aca="false">COUNTA($BA$2622:$EH$2622)</f>
        <v>1</v>
      </c>
      <c r="AV2622" s="0" t="n">
        <f aca="false">COUNTIF($BA$2622:$EH$2622,"D")</f>
        <v>0</v>
      </c>
      <c r="AW2622" s="0" t="n">
        <f aca="false">COUNTIF($BA$2622:$EH$2622,"R")</f>
        <v>0</v>
      </c>
      <c r="AX2622" s="0" t="n">
        <f aca="false">IF(BN2622="D",1,0)+IF(BO2622="D",1,0)+IF(BT2622="D",1,0)+IF(BU2622="D",1,0)+IF(BW2622="D",1,0)+IF(CC2622="D",1,0)+IF(CD2622="D",1,0)+IF(CE2622="D",1,0)+IF(CF2622="D",1,0)+IF(CL2622="D",1,0)+IF(CM2622="D",1,0)+IF(CQ2622="D",1,0)+IF(CR2622="D",1,0)+IF(CS2622="D",1,0)+IF(CW2622="D",1,0)+IF(CX2622="D",1,0)+IF(DD2622="D",1,0)+IF(DE2622="D",1,0)+IF(DJ2622="D",1,0)+IF(DK2622="D",1,0)+IF(DO2622="D",1,0)+IF(DP2622="D",1,0)+IF(DQ2622="D",1,0)+IF(DW2622="D",1,0)+IF(DZ2622="D",1,0)+IF(EH2622="D",1,0)</f>
        <v>0</v>
      </c>
      <c r="AY2622" s="0" t="n">
        <f aca="false">IF(DJ2622&lt;&gt;"",1,0)+IF(DK2622&lt;&gt;"",1,0)+IF(DM2622&lt;&gt;"",1,0)+IF(DO2622&lt;&gt;"",1,0)+IF(DP2622&lt;&gt;"",1,0)+IF(DQ2622&lt;&gt;"",1,0)+IF(DS2622&lt;&gt;"",1,0)+IF(DT2622&lt;&gt;"",1,0)+IF(DV2622&lt;&gt;"",1,0)+IF(DW2622&lt;&gt;"",1,0)+IF(DX2622&lt;&gt;"",1,0)+IF(DY2622&lt;&gt;"",1,0)+IF(DZ2622&lt;&gt;"",1,0)+IF(EB2622&lt;&gt;"",1,0)+IF(EC2622&lt;&gt;"",1,0)+IF(ED2622&lt;&gt;"",1,0)+IF(EG2622&lt;&gt;"",1,0)+IF(EH2622&lt;&gt;"",1,0)</f>
        <v>0</v>
      </c>
      <c r="AZ2622" s="0" t="n">
        <f aca="false">IF(EH2622&lt;&gt;"",1,0)</f>
        <v>0</v>
      </c>
      <c r="BB2622" s="0" t="s">
        <v>154</v>
      </c>
    </row>
    <row r="2623" customFormat="false" ht="15" hidden="false" customHeight="false" outlineLevel="0" collapsed="false">
      <c r="A2623" s="0" t="s">
        <v>11272</v>
      </c>
      <c r="B2623" s="0" t="n">
        <v>78</v>
      </c>
      <c r="C2623" s="0" t="n">
        <v>384627</v>
      </c>
      <c r="D2623" s="0" t="s">
        <v>177</v>
      </c>
      <c r="E2623" s="0" t="s">
        <v>1368</v>
      </c>
      <c r="F2623" s="0" t="str">
        <f aca="false">CONCATENATE(D2623," ",LEFT(H2623,4),"T=",AU2623,"D=",AV2623,"R=",AW2623,"M=",AX2623,"L=",AY2623,"B=",AZ2623)</f>
        <v>JOHNSON T=7D=1R=0M=0L=1B=0</v>
      </c>
      <c r="G2623" s="0" t="s">
        <v>156</v>
      </c>
      <c r="I2623" s="0" t="s">
        <v>7205</v>
      </c>
      <c r="J2623" s="0" t="s">
        <v>4459</v>
      </c>
      <c r="K2623" s="0" t="s">
        <v>144</v>
      </c>
      <c r="L2623" s="0" t="s">
        <v>156</v>
      </c>
      <c r="M2623" s="0" t="s">
        <v>11273</v>
      </c>
      <c r="N2623" s="0" t="str">
        <f aca="false">RIGHT(M2623,LEN(M2623)-FIND(" ",M2623))</f>
        <v>BURTON ST SE</v>
      </c>
      <c r="P2623" s="0" t="s">
        <v>147</v>
      </c>
      <c r="Q2623" s="0" t="s">
        <v>148</v>
      </c>
      <c r="R2623" s="0" t="n">
        <v>44484</v>
      </c>
      <c r="AD2623" s="0" t="s">
        <v>149</v>
      </c>
      <c r="AE2623" s="0" t="s">
        <v>150</v>
      </c>
      <c r="AF2623" s="0" t="s">
        <v>151</v>
      </c>
      <c r="AH2623" s="0" t="n">
        <v>14</v>
      </c>
      <c r="AI2623" s="0" t="n">
        <v>11</v>
      </c>
      <c r="AN2623" s="0" t="s">
        <v>147</v>
      </c>
      <c r="AO2623" s="0" t="s">
        <v>10469</v>
      </c>
      <c r="AP2623" s="0" t="s">
        <v>10470</v>
      </c>
      <c r="AQ2623" s="0" t="n">
        <v>9</v>
      </c>
      <c r="AR2623" s="0" t="n">
        <v>64</v>
      </c>
      <c r="AS2623" s="0" t="n">
        <v>32</v>
      </c>
      <c r="AU2623" s="0" t="n">
        <f aca="false">COUNTA($BA$2623:$EH$2623)</f>
        <v>7</v>
      </c>
      <c r="AV2623" s="0" t="n">
        <f aca="false">COUNTIF($BA$2623:$EH$2623,"D")</f>
        <v>1</v>
      </c>
      <c r="AW2623" s="0" t="n">
        <f aca="false">COUNTIF($BA$2623:$EH$2623,"R")</f>
        <v>0</v>
      </c>
      <c r="AX2623" s="0" t="n">
        <f aca="false">IF(BN2623="D",1,0)+IF(BO2623="D",1,0)+IF(BT2623="D",1,0)+IF(BU2623="D",1,0)+IF(BW2623="D",1,0)+IF(CC2623="D",1,0)+IF(CD2623="D",1,0)+IF(CE2623="D",1,0)+IF(CF2623="D",1,0)+IF(CL2623="D",1,0)+IF(CM2623="D",1,0)+IF(CQ2623="D",1,0)+IF(CR2623="D",1,0)+IF(CS2623="D",1,0)+IF(CW2623="D",1,0)+IF(CX2623="D",1,0)+IF(DD2623="D",1,0)+IF(DE2623="D",1,0)+IF(DJ2623="D",1,0)+IF(DK2623="D",1,0)+IF(DO2623="D",1,0)+IF(DP2623="D",1,0)+IF(DQ2623="D",1,0)+IF(DW2623="D",1,0)+IF(DZ2623="D",1,0)+IF(EH2623="D",1,0)</f>
        <v>0</v>
      </c>
      <c r="AY2623" s="0" t="n">
        <f aca="false">IF(DJ2623&lt;&gt;"",1,0)+IF(DK2623&lt;&gt;"",1,0)+IF(DM2623&lt;&gt;"",1,0)+IF(DO2623&lt;&gt;"",1,0)+IF(DP2623&lt;&gt;"",1,0)+IF(DQ2623&lt;&gt;"",1,0)+IF(DS2623&lt;&gt;"",1,0)+IF(DT2623&lt;&gt;"",1,0)+IF(DV2623&lt;&gt;"",1,0)+IF(DW2623&lt;&gt;"",1,0)+IF(DX2623&lt;&gt;"",1,0)+IF(DY2623&lt;&gt;"",1,0)+IF(DZ2623&lt;&gt;"",1,0)+IF(EB2623&lt;&gt;"",1,0)+IF(EC2623&lt;&gt;"",1,0)+IF(ED2623&lt;&gt;"",1,0)+IF(EG2623&lt;&gt;"",1,0)+IF(EH2623&lt;&gt;"",1,0)</f>
        <v>1</v>
      </c>
      <c r="AZ2623" s="0" t="n">
        <f aca="false">IF(EH2623&lt;&gt;"",1,0)</f>
        <v>0</v>
      </c>
      <c r="BB2623" s="0" t="s">
        <v>154</v>
      </c>
      <c r="CP2623" s="0" t="s">
        <v>155</v>
      </c>
      <c r="DC2623" s="0" t="s">
        <v>155</v>
      </c>
      <c r="DI2623" s="0" t="s">
        <v>155</v>
      </c>
      <c r="DN2623" s="0" t="s">
        <v>155</v>
      </c>
      <c r="ED2623" s="0" t="s">
        <v>156</v>
      </c>
      <c r="EF2623" s="0" t="s">
        <v>155</v>
      </c>
    </row>
    <row r="2624" customFormat="false" ht="15" hidden="false" customHeight="false" outlineLevel="0" collapsed="false">
      <c r="A2624" s="0" t="s">
        <v>11274</v>
      </c>
      <c r="B2624" s="0" t="n">
        <v>78</v>
      </c>
      <c r="C2624" s="0" t="n">
        <v>228599</v>
      </c>
      <c r="D2624" s="0" t="s">
        <v>11095</v>
      </c>
      <c r="E2624" s="0" t="s">
        <v>4143</v>
      </c>
      <c r="F2624" s="0" t="str">
        <f aca="false">CONCATENATE(D2624," ",LEFT(H2624,4),"T=",AU2624,"D=",AV2624,"R=",AW2624,"M=",AX2624,"L=",AY2624,"B=",AZ2624)</f>
        <v>RONYAK T=48D=19R=0M=9L=9B=1</v>
      </c>
      <c r="G2624" s="0" t="s">
        <v>269</v>
      </c>
      <c r="I2624" s="0" t="s">
        <v>3906</v>
      </c>
      <c r="J2624" s="0" t="s">
        <v>11275</v>
      </c>
      <c r="K2624" s="0" t="s">
        <v>144</v>
      </c>
      <c r="L2624" s="0" t="s">
        <v>156</v>
      </c>
      <c r="M2624" s="0" t="s">
        <v>11098</v>
      </c>
      <c r="N2624" s="0" t="str">
        <f aca="false">RIGHT(M2624,LEN(M2624)-FIND(" ",M2624))</f>
        <v>HAZELWOOD AVE SE</v>
      </c>
      <c r="P2624" s="0" t="s">
        <v>147</v>
      </c>
      <c r="Q2624" s="0" t="s">
        <v>148</v>
      </c>
      <c r="R2624" s="0" t="n">
        <v>44484</v>
      </c>
      <c r="AD2624" s="0" t="s">
        <v>149</v>
      </c>
      <c r="AE2624" s="0" t="s">
        <v>150</v>
      </c>
      <c r="AF2624" s="0" t="s">
        <v>151</v>
      </c>
      <c r="AH2624" s="0" t="n">
        <v>14</v>
      </c>
      <c r="AI2624" s="0" t="n">
        <v>11</v>
      </c>
      <c r="AN2624" s="0" t="s">
        <v>147</v>
      </c>
      <c r="AO2624" s="0" t="s">
        <v>10469</v>
      </c>
      <c r="AP2624" s="0" t="s">
        <v>10470</v>
      </c>
      <c r="AQ2624" s="0" t="n">
        <v>9</v>
      </c>
      <c r="AR2624" s="0" t="n">
        <v>64</v>
      </c>
      <c r="AS2624" s="0" t="n">
        <v>32</v>
      </c>
      <c r="AU2624" s="0" t="n">
        <f aca="false">COUNTA($BA$2624:$EH$2624)</f>
        <v>48</v>
      </c>
      <c r="AV2624" s="0" t="n">
        <f aca="false">COUNTIF($BA$2624:$EH$2624,"D")</f>
        <v>19</v>
      </c>
      <c r="AW2624" s="0" t="n">
        <f aca="false">COUNTIF($BA$2624:$EH$2624,"R")</f>
        <v>0</v>
      </c>
      <c r="AX2624" s="0" t="n">
        <f aca="false">IF(BN2624="D",1,0)+IF(BO2624="D",1,0)+IF(BT2624="D",1,0)+IF(BU2624="D",1,0)+IF(BW2624="D",1,0)+IF(CC2624="D",1,0)+IF(CD2624="D",1,0)+IF(CE2624="D",1,0)+IF(CF2624="D",1,0)+IF(CL2624="D",1,0)+IF(CM2624="D",1,0)+IF(CQ2624="D",1,0)+IF(CR2624="D",1,0)+IF(CS2624="D",1,0)+IF(CW2624="D",1,0)+IF(CX2624="D",1,0)+IF(DD2624="D",1,0)+IF(DE2624="D",1,0)+IF(DJ2624="D",1,0)+IF(DK2624="D",1,0)+IF(DO2624="D",1,0)+IF(DP2624="D",1,0)+IF(DQ2624="D",1,0)+IF(DW2624="D",1,0)+IF(DZ2624="D",1,0)+IF(EH2624="D",1,0)</f>
        <v>9</v>
      </c>
      <c r="AY2624" s="0" t="n">
        <f aca="false">IF(DJ2624&lt;&gt;"",1,0)+IF(DK2624&lt;&gt;"",1,0)+IF(DM2624&lt;&gt;"",1,0)+IF(DO2624&lt;&gt;"",1,0)+IF(DP2624&lt;&gt;"",1,0)+IF(DQ2624&lt;&gt;"",1,0)+IF(DS2624&lt;&gt;"",1,0)+IF(DT2624&lt;&gt;"",1,0)+IF(DV2624&lt;&gt;"",1,0)+IF(DW2624&lt;&gt;"",1,0)+IF(DX2624&lt;&gt;"",1,0)+IF(DY2624&lt;&gt;"",1,0)+IF(DZ2624&lt;&gt;"",1,0)+IF(EB2624&lt;&gt;"",1,0)+IF(EC2624&lt;&gt;"",1,0)+IF(ED2624&lt;&gt;"",1,0)+IF(EG2624&lt;&gt;"",1,0)+IF(EH2624&lt;&gt;"",1,0)</f>
        <v>9</v>
      </c>
      <c r="AZ2624" s="0" t="n">
        <f aca="false">IF(EH2624&lt;&gt;"",1,0)</f>
        <v>1</v>
      </c>
      <c r="BB2624" s="0" t="s">
        <v>154</v>
      </c>
      <c r="BC2624" s="0" t="s">
        <v>155</v>
      </c>
      <c r="BD2624" s="0" t="s">
        <v>155</v>
      </c>
      <c r="BH2624" s="0" t="s">
        <v>155</v>
      </c>
      <c r="BI2624" s="0" t="s">
        <v>155</v>
      </c>
      <c r="BJ2624" s="0" t="s">
        <v>155</v>
      </c>
      <c r="BK2624" s="0" t="s">
        <v>155</v>
      </c>
      <c r="BL2624" s="0" t="s">
        <v>155</v>
      </c>
      <c r="BP2624" s="0" t="s">
        <v>155</v>
      </c>
      <c r="BR2624" s="0" t="s">
        <v>155</v>
      </c>
      <c r="BS2624" s="0" t="s">
        <v>155</v>
      </c>
      <c r="BY2624" s="0" t="s">
        <v>156</v>
      </c>
      <c r="CA2624" s="0" t="s">
        <v>155</v>
      </c>
      <c r="CC2624" s="0" t="s">
        <v>156</v>
      </c>
      <c r="CG2624" s="0" t="s">
        <v>155</v>
      </c>
      <c r="CH2624" s="0" t="s">
        <v>156</v>
      </c>
      <c r="CK2624" s="0" t="s">
        <v>155</v>
      </c>
      <c r="CL2624" s="0" t="s">
        <v>156</v>
      </c>
      <c r="CN2624" s="0" t="s">
        <v>155</v>
      </c>
      <c r="CO2624" s="0" t="s">
        <v>156</v>
      </c>
      <c r="CP2624" s="0" t="s">
        <v>155</v>
      </c>
      <c r="CQ2624" s="0" t="s">
        <v>156</v>
      </c>
      <c r="CT2624" s="0" t="s">
        <v>155</v>
      </c>
      <c r="CU2624" s="0" t="s">
        <v>156</v>
      </c>
      <c r="CV2624" s="0" t="s">
        <v>155</v>
      </c>
      <c r="CW2624" s="0" t="s">
        <v>156</v>
      </c>
      <c r="CY2624" s="0" t="s">
        <v>155</v>
      </c>
      <c r="CZ2624" s="0" t="s">
        <v>156</v>
      </c>
      <c r="DC2624" s="0" t="s">
        <v>155</v>
      </c>
      <c r="DD2624" s="0" t="s">
        <v>156</v>
      </c>
      <c r="DF2624" s="0" t="s">
        <v>155</v>
      </c>
      <c r="DG2624" s="0" t="s">
        <v>156</v>
      </c>
      <c r="DI2624" s="0" t="s">
        <v>155</v>
      </c>
      <c r="DJ2624" s="0" t="s">
        <v>156</v>
      </c>
      <c r="DL2624" s="0" t="s">
        <v>155</v>
      </c>
      <c r="DM2624" s="0" t="s">
        <v>156</v>
      </c>
      <c r="DN2624" s="0" t="s">
        <v>155</v>
      </c>
      <c r="DO2624" s="0" t="s">
        <v>156</v>
      </c>
      <c r="DR2624" s="0" t="s">
        <v>155</v>
      </c>
      <c r="DS2624" s="0" t="s">
        <v>156</v>
      </c>
      <c r="DT2624" s="0" t="s">
        <v>156</v>
      </c>
      <c r="DU2624" s="0" t="s">
        <v>155</v>
      </c>
      <c r="DW2624" s="0" t="s">
        <v>156</v>
      </c>
      <c r="DX2624" s="0" t="s">
        <v>155</v>
      </c>
      <c r="EA2624" s="0" t="s">
        <v>155</v>
      </c>
      <c r="ED2624" s="0" t="s">
        <v>156</v>
      </c>
      <c r="EF2624" s="0" t="s">
        <v>155</v>
      </c>
      <c r="EH2624" s="0" t="s">
        <v>156</v>
      </c>
    </row>
    <row r="2625" customFormat="false" ht="15" hidden="false" customHeight="false" outlineLevel="0" collapsed="false">
      <c r="A2625" s="0" t="s">
        <v>11276</v>
      </c>
      <c r="B2625" s="0" t="n">
        <v>78</v>
      </c>
      <c r="C2625" s="0" t="n">
        <v>273749</v>
      </c>
      <c r="D2625" s="0" t="s">
        <v>2754</v>
      </c>
      <c r="E2625" s="0" t="s">
        <v>11277</v>
      </c>
      <c r="F2625" s="0" t="str">
        <f aca="false">CONCATENATE(D2625," ",LEFT(H2625,4),"T=",AU2625,"D=",AV2625,"R=",AW2625,"M=",AX2625,"L=",AY2625,"B=",AZ2625)</f>
        <v>PERRY T=11D=1R=0M=1L=0B=0</v>
      </c>
      <c r="G2625" s="0" t="s">
        <v>559</v>
      </c>
      <c r="I2625" s="0" t="s">
        <v>11278</v>
      </c>
      <c r="J2625" s="0" t="s">
        <v>11279</v>
      </c>
      <c r="K2625" s="0" t="s">
        <v>182</v>
      </c>
      <c r="M2625" s="0" t="s">
        <v>10585</v>
      </c>
      <c r="N2625" s="0" t="str">
        <f aca="false">RIGHT(M2625,LEN(M2625)-FIND(" ",M2625))</f>
        <v>BURTON ST SE</v>
      </c>
      <c r="P2625" s="0" t="s">
        <v>147</v>
      </c>
      <c r="Q2625" s="0" t="s">
        <v>148</v>
      </c>
      <c r="R2625" s="0" t="n">
        <v>44484</v>
      </c>
      <c r="AD2625" s="0" t="s">
        <v>149</v>
      </c>
      <c r="AE2625" s="0" t="s">
        <v>150</v>
      </c>
      <c r="AF2625" s="0" t="s">
        <v>151</v>
      </c>
      <c r="AH2625" s="0" t="n">
        <v>14</v>
      </c>
      <c r="AI2625" s="0" t="n">
        <v>11</v>
      </c>
      <c r="AN2625" s="0" t="s">
        <v>147</v>
      </c>
      <c r="AO2625" s="0" t="s">
        <v>10469</v>
      </c>
      <c r="AP2625" s="0" t="s">
        <v>10470</v>
      </c>
      <c r="AQ2625" s="0" t="n">
        <v>9</v>
      </c>
      <c r="AR2625" s="0" t="n">
        <v>64</v>
      </c>
      <c r="AS2625" s="0" t="n">
        <v>32</v>
      </c>
      <c r="AU2625" s="0" t="n">
        <f aca="false">COUNTA($BA$2625:$EH$2625)</f>
        <v>11</v>
      </c>
      <c r="AV2625" s="0" t="n">
        <f aca="false">COUNTIF($BA$2625:$EH$2625,"D")</f>
        <v>1</v>
      </c>
      <c r="AW2625" s="0" t="n">
        <f aca="false">COUNTIF($BA$2625:$EH$2625,"R")</f>
        <v>0</v>
      </c>
      <c r="AX2625" s="0" t="n">
        <f aca="false">IF(BN2625="D",1,0)+IF(BO2625="D",1,0)+IF(BT2625="D",1,0)+IF(BU2625="D",1,0)+IF(BW2625="D",1,0)+IF(CC2625="D",1,0)+IF(CD2625="D",1,0)+IF(CE2625="D",1,0)+IF(CF2625="D",1,0)+IF(CL2625="D",1,0)+IF(CM2625="D",1,0)+IF(CQ2625="D",1,0)+IF(CR2625="D",1,0)+IF(CS2625="D",1,0)+IF(CW2625="D",1,0)+IF(CX2625="D",1,0)+IF(DD2625="D",1,0)+IF(DE2625="D",1,0)+IF(DJ2625="D",1,0)+IF(DK2625="D",1,0)+IF(DO2625="D",1,0)+IF(DP2625="D",1,0)+IF(DQ2625="D",1,0)+IF(DW2625="D",1,0)+IF(DZ2625="D",1,0)+IF(EH2625="D",1,0)</f>
        <v>1</v>
      </c>
      <c r="AY2625" s="0" t="n">
        <f aca="false">IF(DJ2625&lt;&gt;"",1,0)+IF(DK2625&lt;&gt;"",1,0)+IF(DM2625&lt;&gt;"",1,0)+IF(DO2625&lt;&gt;"",1,0)+IF(DP2625&lt;&gt;"",1,0)+IF(DQ2625&lt;&gt;"",1,0)+IF(DS2625&lt;&gt;"",1,0)+IF(DT2625&lt;&gt;"",1,0)+IF(DV2625&lt;&gt;"",1,0)+IF(DW2625&lt;&gt;"",1,0)+IF(DX2625&lt;&gt;"",1,0)+IF(DY2625&lt;&gt;"",1,0)+IF(DZ2625&lt;&gt;"",1,0)+IF(EB2625&lt;&gt;"",1,0)+IF(EC2625&lt;&gt;"",1,0)+IF(ED2625&lt;&gt;"",1,0)+IF(EG2625&lt;&gt;"",1,0)+IF(EH2625&lt;&gt;"",1,0)</f>
        <v>0</v>
      </c>
      <c r="AZ2625" s="0" t="n">
        <f aca="false">IF(EH2625&lt;&gt;"",1,0)</f>
        <v>0</v>
      </c>
      <c r="BB2625" s="0" t="s">
        <v>154</v>
      </c>
      <c r="BL2625" s="0" t="s">
        <v>155</v>
      </c>
      <c r="BS2625" s="0" t="s">
        <v>155</v>
      </c>
      <c r="CA2625" s="0" t="s">
        <v>155</v>
      </c>
      <c r="CG2625" s="0" t="s">
        <v>155</v>
      </c>
      <c r="CK2625" s="0" t="s">
        <v>155</v>
      </c>
      <c r="CL2625" s="0" t="s">
        <v>156</v>
      </c>
      <c r="CP2625" s="0" t="s">
        <v>155</v>
      </c>
      <c r="DC2625" s="0" t="s">
        <v>155</v>
      </c>
      <c r="DI2625" s="0" t="s">
        <v>155</v>
      </c>
      <c r="DN2625" s="0" t="s">
        <v>155</v>
      </c>
    </row>
    <row r="2626" customFormat="false" ht="15" hidden="false" customHeight="false" outlineLevel="0" collapsed="false">
      <c r="A2626" s="0" t="s">
        <v>11280</v>
      </c>
      <c r="B2626" s="0" t="n">
        <v>78</v>
      </c>
      <c r="C2626" s="0" t="n">
        <v>217735</v>
      </c>
      <c r="D2626" s="0" t="s">
        <v>1742</v>
      </c>
      <c r="E2626" s="0" t="s">
        <v>495</v>
      </c>
      <c r="F2626" s="0" t="str">
        <f aca="false">CONCATENATE(D2626," ",LEFT(H2626,4),"T=",AU2626,"D=",AV2626,"R=",AW2626,"M=",AX2626,"L=",AY2626,"B=",AZ2626)</f>
        <v>RHODES T=28D=5R=1M=1L=1B=0</v>
      </c>
      <c r="G2626" s="0" t="s">
        <v>269</v>
      </c>
      <c r="I2626" s="0" t="s">
        <v>9320</v>
      </c>
      <c r="J2626" s="0" t="s">
        <v>11281</v>
      </c>
      <c r="K2626" s="0" t="s">
        <v>144</v>
      </c>
      <c r="L2626" s="0" t="s">
        <v>145</v>
      </c>
      <c r="M2626" s="0" t="s">
        <v>11282</v>
      </c>
      <c r="N2626" s="0" t="str">
        <f aca="false">RIGHT(M2626,LEN(M2626)-FIND(" ",M2626))</f>
        <v>HAZELWOOD AVE SE</v>
      </c>
      <c r="P2626" s="0" t="s">
        <v>147</v>
      </c>
      <c r="Q2626" s="0" t="s">
        <v>148</v>
      </c>
      <c r="R2626" s="0" t="n">
        <v>44484</v>
      </c>
      <c r="S2626" s="0" t="n">
        <v>4342</v>
      </c>
      <c r="AD2626" s="0" t="s">
        <v>149</v>
      </c>
      <c r="AE2626" s="0" t="s">
        <v>150</v>
      </c>
      <c r="AF2626" s="0" t="s">
        <v>151</v>
      </c>
      <c r="AH2626" s="0" t="n">
        <v>14</v>
      </c>
      <c r="AI2626" s="0" t="n">
        <v>11</v>
      </c>
      <c r="AN2626" s="0" t="s">
        <v>147</v>
      </c>
      <c r="AO2626" s="0" t="s">
        <v>10469</v>
      </c>
      <c r="AP2626" s="0" t="s">
        <v>10470</v>
      </c>
      <c r="AQ2626" s="0" t="n">
        <v>9</v>
      </c>
      <c r="AR2626" s="0" t="n">
        <v>64</v>
      </c>
      <c r="AS2626" s="0" t="n">
        <v>32</v>
      </c>
      <c r="AU2626" s="0" t="n">
        <f aca="false">COUNTA($BA$2626:$EH$2626)</f>
        <v>28</v>
      </c>
      <c r="AV2626" s="0" t="n">
        <f aca="false">COUNTIF($BA$2626:$EH$2626,"D")</f>
        <v>5</v>
      </c>
      <c r="AW2626" s="0" t="n">
        <f aca="false">COUNTIF($BA$2626:$EH$2626,"R")</f>
        <v>1</v>
      </c>
      <c r="AX2626" s="0" t="n">
        <f aca="false">IF(BN2626="D",1,0)+IF(BO2626="D",1,0)+IF(BT2626="D",1,0)+IF(BU2626="D",1,0)+IF(BW2626="D",1,0)+IF(CC2626="D",1,0)+IF(CD2626="D",1,0)+IF(CE2626="D",1,0)+IF(CF2626="D",1,0)+IF(CL2626="D",1,0)+IF(CM2626="D",1,0)+IF(CQ2626="D",1,0)+IF(CR2626="D",1,0)+IF(CS2626="D",1,0)+IF(CW2626="D",1,0)+IF(CX2626="D",1,0)+IF(DD2626="D",1,0)+IF(DE2626="D",1,0)+IF(DJ2626="D",1,0)+IF(DK2626="D",1,0)+IF(DO2626="D",1,0)+IF(DP2626="D",1,0)+IF(DQ2626="D",1,0)+IF(DW2626="D",1,0)+IF(DZ2626="D",1,0)+IF(EH2626="D",1,0)</f>
        <v>1</v>
      </c>
      <c r="AY2626" s="0" t="n">
        <f aca="false">IF(DJ2626&lt;&gt;"",1,0)+IF(DK2626&lt;&gt;"",1,0)+IF(DM2626&lt;&gt;"",1,0)+IF(DO2626&lt;&gt;"",1,0)+IF(DP2626&lt;&gt;"",1,0)+IF(DQ2626&lt;&gt;"",1,0)+IF(DS2626&lt;&gt;"",1,0)+IF(DT2626&lt;&gt;"",1,0)+IF(DV2626&lt;&gt;"",1,0)+IF(DW2626&lt;&gt;"",1,0)+IF(DX2626&lt;&gt;"",1,0)+IF(DY2626&lt;&gt;"",1,0)+IF(DZ2626&lt;&gt;"",1,0)+IF(EB2626&lt;&gt;"",1,0)+IF(EC2626&lt;&gt;"",1,0)+IF(ED2626&lt;&gt;"",1,0)+IF(EG2626&lt;&gt;"",1,0)+IF(EH2626&lt;&gt;"",1,0)</f>
        <v>1</v>
      </c>
      <c r="AZ2626" s="0" t="n">
        <f aca="false">IF(EH2626&lt;&gt;"",1,0)</f>
        <v>0</v>
      </c>
      <c r="BB2626" s="0" t="s">
        <v>154</v>
      </c>
      <c r="BD2626" s="0" t="s">
        <v>155</v>
      </c>
      <c r="BH2626" s="0" t="s">
        <v>155</v>
      </c>
      <c r="BJ2626" s="0" t="s">
        <v>155</v>
      </c>
      <c r="BK2626" s="0" t="s">
        <v>155</v>
      </c>
      <c r="BL2626" s="0" t="s">
        <v>155</v>
      </c>
      <c r="BP2626" s="0" t="s">
        <v>155</v>
      </c>
      <c r="BS2626" s="0" t="s">
        <v>155</v>
      </c>
      <c r="BV2626" s="0" t="s">
        <v>155</v>
      </c>
      <c r="BY2626" s="0" t="s">
        <v>156</v>
      </c>
      <c r="CA2626" s="0" t="s">
        <v>155</v>
      </c>
      <c r="CG2626" s="0" t="s">
        <v>155</v>
      </c>
      <c r="CH2626" s="0" t="s">
        <v>156</v>
      </c>
      <c r="CK2626" s="0" t="s">
        <v>155</v>
      </c>
      <c r="CL2626" s="0" t="s">
        <v>156</v>
      </c>
      <c r="CN2626" s="0" t="s">
        <v>155</v>
      </c>
      <c r="CO2626" s="0" t="s">
        <v>156</v>
      </c>
      <c r="CP2626" s="0" t="s">
        <v>155</v>
      </c>
      <c r="CV2626" s="0" t="s">
        <v>155</v>
      </c>
      <c r="CY2626" s="0" t="s">
        <v>155</v>
      </c>
      <c r="CZ2626" s="0" t="s">
        <v>156</v>
      </c>
      <c r="DC2626" s="0" t="s">
        <v>155</v>
      </c>
      <c r="DI2626" s="0" t="s">
        <v>155</v>
      </c>
      <c r="DN2626" s="0" t="s">
        <v>155</v>
      </c>
      <c r="DU2626" s="0" t="s">
        <v>155</v>
      </c>
      <c r="EA2626" s="0" t="s">
        <v>155</v>
      </c>
      <c r="ED2626" s="0" t="s">
        <v>145</v>
      </c>
      <c r="EF2626" s="0" t="s">
        <v>155</v>
      </c>
    </row>
    <row r="2627" customFormat="false" ht="15" hidden="false" customHeight="false" outlineLevel="0" collapsed="false">
      <c r="A2627" s="0" t="s">
        <v>11283</v>
      </c>
      <c r="B2627" s="0" t="n">
        <v>78</v>
      </c>
      <c r="C2627" s="0" t="n">
        <v>459811</v>
      </c>
      <c r="D2627" s="0" t="s">
        <v>11284</v>
      </c>
      <c r="E2627" s="0" t="s">
        <v>11285</v>
      </c>
      <c r="F2627" s="0" t="str">
        <f aca="false">CONCATENATE(D2627," ",LEFT(H2627,4),"T=",AU2627,"D=",AV2627,"R=",AW2627,"M=",AX2627,"L=",AY2627,"B=",AZ2627)</f>
        <v>SCHMIDT T=3D=1R=0M=1L=1B=0</v>
      </c>
      <c r="G2627" s="0" t="s">
        <v>145</v>
      </c>
      <c r="I2627" s="0" t="s">
        <v>9483</v>
      </c>
      <c r="J2627" s="0" t="s">
        <v>11270</v>
      </c>
      <c r="K2627" s="0" t="s">
        <v>144</v>
      </c>
      <c r="L2627" s="0" t="s">
        <v>156</v>
      </c>
      <c r="M2627" s="0" t="s">
        <v>11286</v>
      </c>
      <c r="N2627" s="0" t="str">
        <f aca="false">RIGHT(M2627,LEN(M2627)-FIND(" ",M2627))</f>
        <v>ADELAIDE AVE SE</v>
      </c>
      <c r="P2627" s="0" t="s">
        <v>147</v>
      </c>
      <c r="Q2627" s="0" t="s">
        <v>148</v>
      </c>
      <c r="R2627" s="0" t="n">
        <v>44484</v>
      </c>
      <c r="AD2627" s="0" t="s">
        <v>149</v>
      </c>
      <c r="AE2627" s="0" t="s">
        <v>150</v>
      </c>
      <c r="AF2627" s="0" t="s">
        <v>151</v>
      </c>
      <c r="AH2627" s="0" t="n">
        <v>14</v>
      </c>
      <c r="AI2627" s="0" t="n">
        <v>11</v>
      </c>
      <c r="AN2627" s="0" t="s">
        <v>147</v>
      </c>
      <c r="AO2627" s="0" t="s">
        <v>10469</v>
      </c>
      <c r="AP2627" s="0" t="s">
        <v>10470</v>
      </c>
      <c r="AQ2627" s="0" t="n">
        <v>9</v>
      </c>
      <c r="AR2627" s="0" t="n">
        <v>64</v>
      </c>
      <c r="AS2627" s="0" t="n">
        <v>32</v>
      </c>
      <c r="AU2627" s="0" t="n">
        <f aca="false">COUNTA($BA$2627:$EH$2627)</f>
        <v>3</v>
      </c>
      <c r="AV2627" s="0" t="n">
        <f aca="false">COUNTIF($BA$2627:$EH$2627,"D")</f>
        <v>1</v>
      </c>
      <c r="AW2627" s="0" t="n">
        <f aca="false">COUNTIF($BA$2627:$EH$2627,"R")</f>
        <v>0</v>
      </c>
      <c r="AX2627" s="0" t="n">
        <f aca="false">IF(BN2627="D",1,0)+IF(BO2627="D",1,0)+IF(BT2627="D",1,0)+IF(BU2627="D",1,0)+IF(BW2627="D",1,0)+IF(CC2627="D",1,0)+IF(CD2627="D",1,0)+IF(CE2627="D",1,0)+IF(CF2627="D",1,0)+IF(CL2627="D",1,0)+IF(CM2627="D",1,0)+IF(CQ2627="D",1,0)+IF(CR2627="D",1,0)+IF(CS2627="D",1,0)+IF(CW2627="D",1,0)+IF(CX2627="D",1,0)+IF(DD2627="D",1,0)+IF(DE2627="D",1,0)+IF(DJ2627="D",1,0)+IF(DK2627="D",1,0)+IF(DO2627="D",1,0)+IF(DP2627="D",1,0)+IF(DQ2627="D",1,0)+IF(DW2627="D",1,0)+IF(DZ2627="D",1,0)+IF(EH2627="D",1,0)</f>
        <v>1</v>
      </c>
      <c r="AY2627" s="0" t="n">
        <f aca="false">IF(DJ2627&lt;&gt;"",1,0)+IF(DK2627&lt;&gt;"",1,0)+IF(DM2627&lt;&gt;"",1,0)+IF(DO2627&lt;&gt;"",1,0)+IF(DP2627&lt;&gt;"",1,0)+IF(DQ2627&lt;&gt;"",1,0)+IF(DS2627&lt;&gt;"",1,0)+IF(DT2627&lt;&gt;"",1,0)+IF(DV2627&lt;&gt;"",1,0)+IF(DW2627&lt;&gt;"",1,0)+IF(DX2627&lt;&gt;"",1,0)+IF(DY2627&lt;&gt;"",1,0)+IF(DZ2627&lt;&gt;"",1,0)+IF(EB2627&lt;&gt;"",1,0)+IF(EC2627&lt;&gt;"",1,0)+IF(ED2627&lt;&gt;"",1,0)+IF(EG2627&lt;&gt;"",1,0)+IF(EH2627&lt;&gt;"",1,0)</f>
        <v>1</v>
      </c>
      <c r="AZ2627" s="0" t="n">
        <f aca="false">IF(EH2627&lt;&gt;"",1,0)</f>
        <v>0</v>
      </c>
      <c r="BB2627" s="0" t="s">
        <v>154</v>
      </c>
      <c r="DU2627" s="0" t="s">
        <v>155</v>
      </c>
      <c r="DW2627" s="0" t="s">
        <v>156</v>
      </c>
    </row>
    <row r="2628" customFormat="false" ht="15" hidden="false" customHeight="false" outlineLevel="0" collapsed="false">
      <c r="A2628" s="0" t="s">
        <v>11287</v>
      </c>
      <c r="B2628" s="0" t="n">
        <v>78</v>
      </c>
      <c r="C2628" s="0" t="n">
        <v>362368</v>
      </c>
      <c r="D2628" s="0" t="s">
        <v>2241</v>
      </c>
      <c r="E2628" s="0" t="s">
        <v>11288</v>
      </c>
      <c r="F2628" s="0" t="str">
        <f aca="false">CONCATENATE(D2628," ",LEFT(H2628,4),"T=",AU2628,"D=",AV2628,"R=",AW2628,"M=",AX2628,"L=",AY2628,"B=",AZ2628)</f>
        <v>PUTNAM T=5D=1R=0M=0L=0B=0</v>
      </c>
      <c r="G2628" s="0" t="s">
        <v>145</v>
      </c>
      <c r="I2628" s="0" t="s">
        <v>11289</v>
      </c>
      <c r="J2628" s="0" t="s">
        <v>3787</v>
      </c>
      <c r="K2628" s="0" t="s">
        <v>182</v>
      </c>
      <c r="M2628" s="0" t="s">
        <v>11290</v>
      </c>
      <c r="N2628" s="0" t="str">
        <f aca="false">RIGHT(M2628,LEN(M2628)-FIND(" ",M2628))</f>
        <v>BURTON ST SE</v>
      </c>
      <c r="P2628" s="0" t="s">
        <v>147</v>
      </c>
      <c r="Q2628" s="0" t="s">
        <v>148</v>
      </c>
      <c r="R2628" s="0" t="n">
        <v>44484</v>
      </c>
      <c r="AD2628" s="0" t="s">
        <v>149</v>
      </c>
      <c r="AE2628" s="0" t="s">
        <v>150</v>
      </c>
      <c r="AF2628" s="0" t="s">
        <v>151</v>
      </c>
      <c r="AH2628" s="0" t="n">
        <v>14</v>
      </c>
      <c r="AI2628" s="0" t="n">
        <v>11</v>
      </c>
      <c r="AN2628" s="0" t="s">
        <v>147</v>
      </c>
      <c r="AO2628" s="0" t="s">
        <v>10469</v>
      </c>
      <c r="AP2628" s="0" t="s">
        <v>10470</v>
      </c>
      <c r="AQ2628" s="0" t="n">
        <v>9</v>
      </c>
      <c r="AR2628" s="0" t="n">
        <v>64</v>
      </c>
      <c r="AS2628" s="0" t="n">
        <v>32</v>
      </c>
      <c r="AU2628" s="0" t="n">
        <f aca="false">COUNTA($BA$2628:$EH$2628)</f>
        <v>5</v>
      </c>
      <c r="AV2628" s="0" t="n">
        <f aca="false">COUNTIF($BA$2628:$EH$2628,"D")</f>
        <v>1</v>
      </c>
      <c r="AW2628" s="0" t="n">
        <f aca="false">COUNTIF($BA$2628:$EH$2628,"R")</f>
        <v>0</v>
      </c>
      <c r="AX2628" s="0" t="n">
        <f aca="false">IF(BN2628="D",1,0)+IF(BO2628="D",1,0)+IF(BT2628="D",1,0)+IF(BU2628="D",1,0)+IF(BW2628="D",1,0)+IF(CC2628="D",1,0)+IF(CD2628="D",1,0)+IF(CE2628="D",1,0)+IF(CF2628="D",1,0)+IF(CL2628="D",1,0)+IF(CM2628="D",1,0)+IF(CQ2628="D",1,0)+IF(CR2628="D",1,0)+IF(CS2628="D",1,0)+IF(CW2628="D",1,0)+IF(CX2628="D",1,0)+IF(DD2628="D",1,0)+IF(DE2628="D",1,0)+IF(DJ2628="D",1,0)+IF(DK2628="D",1,0)+IF(DO2628="D",1,0)+IF(DP2628="D",1,0)+IF(DQ2628="D",1,0)+IF(DW2628="D",1,0)+IF(DZ2628="D",1,0)+IF(EH2628="D",1,0)</f>
        <v>0</v>
      </c>
      <c r="AY2628" s="0" t="n">
        <f aca="false">IF(DJ2628&lt;&gt;"",1,0)+IF(DK2628&lt;&gt;"",1,0)+IF(DM2628&lt;&gt;"",1,0)+IF(DO2628&lt;&gt;"",1,0)+IF(DP2628&lt;&gt;"",1,0)+IF(DQ2628&lt;&gt;"",1,0)+IF(DS2628&lt;&gt;"",1,0)+IF(DT2628&lt;&gt;"",1,0)+IF(DV2628&lt;&gt;"",1,0)+IF(DW2628&lt;&gt;"",1,0)+IF(DX2628&lt;&gt;"",1,0)+IF(DY2628&lt;&gt;"",1,0)+IF(DZ2628&lt;&gt;"",1,0)+IF(EB2628&lt;&gt;"",1,0)+IF(EC2628&lt;&gt;"",1,0)+IF(ED2628&lt;&gt;"",1,0)+IF(EG2628&lt;&gt;"",1,0)+IF(EH2628&lt;&gt;"",1,0)</f>
        <v>0</v>
      </c>
      <c r="AZ2628" s="0" t="n">
        <f aca="false">IF(EH2628&lt;&gt;"",1,0)</f>
        <v>0</v>
      </c>
      <c r="BB2628" s="0" t="s">
        <v>154</v>
      </c>
      <c r="CA2628" s="0" t="s">
        <v>155</v>
      </c>
      <c r="CP2628" s="0" t="s">
        <v>155</v>
      </c>
      <c r="CY2628" s="0" t="s">
        <v>155</v>
      </c>
      <c r="CZ2628" s="0" t="s">
        <v>156</v>
      </c>
    </row>
    <row r="2629" customFormat="false" ht="15" hidden="false" customHeight="false" outlineLevel="0" collapsed="false">
      <c r="A2629" s="0" t="s">
        <v>11291</v>
      </c>
      <c r="B2629" s="0" t="n">
        <v>78</v>
      </c>
      <c r="C2629" s="0" t="n">
        <v>211914</v>
      </c>
      <c r="D2629" s="0" t="s">
        <v>11033</v>
      </c>
      <c r="E2629" s="0" t="s">
        <v>4863</v>
      </c>
      <c r="F2629" s="0" t="str">
        <f aca="false">CONCATENATE(D2629," ",LEFT(H2629,4),"T=",AU2629,"D=",AV2629,"R=",AW2629,"M=",AX2629,"L=",AY2629,"B=",AZ2629)</f>
        <v>BRETT T=20D=3R=2M=2L=0B=0</v>
      </c>
      <c r="G2629" s="0" t="s">
        <v>11292</v>
      </c>
      <c r="I2629" s="0" t="s">
        <v>11293</v>
      </c>
      <c r="J2629" s="0" t="s">
        <v>11294</v>
      </c>
      <c r="K2629" s="0" t="s">
        <v>182</v>
      </c>
      <c r="M2629" s="0" t="s">
        <v>11295</v>
      </c>
      <c r="N2629" s="0" t="str">
        <f aca="false">RIGHT(M2629,LEN(M2629)-FIND(" ",M2629))</f>
        <v>BURTON ST SE</v>
      </c>
      <c r="P2629" s="0" t="s">
        <v>147</v>
      </c>
      <c r="Q2629" s="0" t="s">
        <v>148</v>
      </c>
      <c r="R2629" s="0" t="n">
        <v>44484</v>
      </c>
      <c r="AD2629" s="0" t="s">
        <v>149</v>
      </c>
      <c r="AE2629" s="0" t="s">
        <v>150</v>
      </c>
      <c r="AF2629" s="0" t="s">
        <v>151</v>
      </c>
      <c r="AH2629" s="0" t="n">
        <v>14</v>
      </c>
      <c r="AI2629" s="0" t="n">
        <v>11</v>
      </c>
      <c r="AN2629" s="0" t="s">
        <v>147</v>
      </c>
      <c r="AO2629" s="0" t="s">
        <v>10469</v>
      </c>
      <c r="AP2629" s="0" t="s">
        <v>10470</v>
      </c>
      <c r="AQ2629" s="0" t="n">
        <v>9</v>
      </c>
      <c r="AR2629" s="0" t="n">
        <v>64</v>
      </c>
      <c r="AS2629" s="0" t="n">
        <v>32</v>
      </c>
      <c r="AU2629" s="0" t="n">
        <f aca="false">COUNTA($BA$2629:$EH$2629)</f>
        <v>20</v>
      </c>
      <c r="AV2629" s="0" t="n">
        <f aca="false">COUNTIF($BA$2629:$EH$2629,"D")</f>
        <v>3</v>
      </c>
      <c r="AW2629" s="0" t="n">
        <f aca="false">COUNTIF($BA$2629:$EH$2629,"R")</f>
        <v>2</v>
      </c>
      <c r="AX2629" s="0" t="n">
        <f aca="false">IF(BN2629="D",1,0)+IF(BO2629="D",1,0)+IF(BT2629="D",1,0)+IF(BU2629="D",1,0)+IF(BW2629="D",1,0)+IF(CC2629="D",1,0)+IF(CD2629="D",1,0)+IF(CE2629="D",1,0)+IF(CF2629="D",1,0)+IF(CL2629="D",1,0)+IF(CM2629="D",1,0)+IF(CQ2629="D",1,0)+IF(CR2629="D",1,0)+IF(CS2629="D",1,0)+IF(CW2629="D",1,0)+IF(CX2629="D",1,0)+IF(DD2629="D",1,0)+IF(DE2629="D",1,0)+IF(DJ2629="D",1,0)+IF(DK2629="D",1,0)+IF(DO2629="D",1,0)+IF(DP2629="D",1,0)+IF(DQ2629="D",1,0)+IF(DW2629="D",1,0)+IF(DZ2629="D",1,0)+IF(EH2629="D",1,0)</f>
        <v>2</v>
      </c>
      <c r="AY2629" s="0" t="n">
        <f aca="false">IF(DJ2629&lt;&gt;"",1,0)+IF(DK2629&lt;&gt;"",1,0)+IF(DM2629&lt;&gt;"",1,0)+IF(DO2629&lt;&gt;"",1,0)+IF(DP2629&lt;&gt;"",1,0)+IF(DQ2629&lt;&gt;"",1,0)+IF(DS2629&lt;&gt;"",1,0)+IF(DT2629&lt;&gt;"",1,0)+IF(DV2629&lt;&gt;"",1,0)+IF(DW2629&lt;&gt;"",1,0)+IF(DX2629&lt;&gt;"",1,0)+IF(DY2629&lt;&gt;"",1,0)+IF(DZ2629&lt;&gt;"",1,0)+IF(EB2629&lt;&gt;"",1,0)+IF(EC2629&lt;&gt;"",1,0)+IF(ED2629&lt;&gt;"",1,0)+IF(EG2629&lt;&gt;"",1,0)+IF(EH2629&lt;&gt;"",1,0)</f>
        <v>0</v>
      </c>
      <c r="AZ2629" s="0" t="n">
        <f aca="false">IF(EH2629&lt;&gt;"",1,0)</f>
        <v>0</v>
      </c>
      <c r="BB2629" s="0" t="s">
        <v>154</v>
      </c>
      <c r="BC2629" s="0" t="s">
        <v>155</v>
      </c>
      <c r="BJ2629" s="0" t="s">
        <v>155</v>
      </c>
      <c r="BK2629" s="0" t="s">
        <v>155</v>
      </c>
      <c r="BL2629" s="0" t="s">
        <v>155</v>
      </c>
      <c r="BP2629" s="0" t="s">
        <v>155</v>
      </c>
      <c r="BV2629" s="0" t="s">
        <v>155</v>
      </c>
      <c r="BY2629" s="0" t="s">
        <v>156</v>
      </c>
      <c r="CA2629" s="0" t="s">
        <v>155</v>
      </c>
      <c r="CG2629" s="0" t="s">
        <v>155</v>
      </c>
      <c r="CK2629" s="0" t="s">
        <v>155</v>
      </c>
      <c r="CL2629" s="0" t="s">
        <v>156</v>
      </c>
      <c r="CN2629" s="0" t="s">
        <v>155</v>
      </c>
      <c r="CP2629" s="0" t="s">
        <v>155</v>
      </c>
      <c r="CQ2629" s="0" t="s">
        <v>156</v>
      </c>
      <c r="CU2629" s="0" t="s">
        <v>145</v>
      </c>
      <c r="CV2629" s="0" t="s">
        <v>155</v>
      </c>
      <c r="CY2629" s="0" t="s">
        <v>155</v>
      </c>
      <c r="CZ2629" s="0" t="s">
        <v>145</v>
      </c>
      <c r="DC2629" s="0" t="s">
        <v>155</v>
      </c>
    </row>
    <row r="2630" customFormat="false" ht="15" hidden="false" customHeight="false" outlineLevel="0" collapsed="false">
      <c r="A2630" s="0" t="s">
        <v>11296</v>
      </c>
      <c r="B2630" s="0" t="n">
        <v>78</v>
      </c>
      <c r="C2630" s="0" t="n">
        <v>246884</v>
      </c>
      <c r="D2630" s="0" t="s">
        <v>11297</v>
      </c>
      <c r="E2630" s="0" t="s">
        <v>1283</v>
      </c>
      <c r="F2630" s="0" t="str">
        <f aca="false">CONCATENATE(D2630," ",LEFT(H2630,4),"T=",AU2630,"D=",AV2630,"R=",AW2630,"M=",AX2630,"L=",AY2630,"B=",AZ2630)</f>
        <v>BOWMAN T=18D=1R=2M=0L=0B=0</v>
      </c>
      <c r="G2630" s="0" t="s">
        <v>269</v>
      </c>
      <c r="I2630" s="0" t="s">
        <v>11298</v>
      </c>
      <c r="J2630" s="0" t="s">
        <v>11299</v>
      </c>
      <c r="K2630" s="0" t="s">
        <v>144</v>
      </c>
      <c r="M2630" s="0" t="s">
        <v>11300</v>
      </c>
      <c r="N2630" s="0" t="str">
        <f aca="false">RIGHT(M2630,LEN(M2630)-FIND(" ",M2630))</f>
        <v>WILLARD AVE SE</v>
      </c>
      <c r="P2630" s="0" t="s">
        <v>147</v>
      </c>
      <c r="Q2630" s="0" t="s">
        <v>148</v>
      </c>
      <c r="R2630" s="0" t="n">
        <v>44484</v>
      </c>
      <c r="AD2630" s="0" t="s">
        <v>149</v>
      </c>
      <c r="AE2630" s="0" t="s">
        <v>150</v>
      </c>
      <c r="AF2630" s="0" t="s">
        <v>151</v>
      </c>
      <c r="AH2630" s="0" t="n">
        <v>14</v>
      </c>
      <c r="AI2630" s="0" t="n">
        <v>11</v>
      </c>
      <c r="AN2630" s="0" t="s">
        <v>147</v>
      </c>
      <c r="AO2630" s="0" t="s">
        <v>10469</v>
      </c>
      <c r="AP2630" s="0" t="s">
        <v>10470</v>
      </c>
      <c r="AQ2630" s="0" t="n">
        <v>9</v>
      </c>
      <c r="AR2630" s="0" t="n">
        <v>64</v>
      </c>
      <c r="AS2630" s="0" t="n">
        <v>32</v>
      </c>
      <c r="AU2630" s="0" t="n">
        <f aca="false">COUNTA($BA$2630:$EH$2630)</f>
        <v>18</v>
      </c>
      <c r="AV2630" s="0" t="n">
        <f aca="false">COUNTIF($BA$2630:$EH$2630,"D")</f>
        <v>1</v>
      </c>
      <c r="AW2630" s="0" t="n">
        <f aca="false">COUNTIF($BA$2630:$EH$2630,"R")</f>
        <v>2</v>
      </c>
      <c r="AX2630" s="0" t="n">
        <f aca="false">IF(BN2630="D",1,0)+IF(BO2630="D",1,0)+IF(BT2630="D",1,0)+IF(BU2630="D",1,0)+IF(BW2630="D",1,0)+IF(CC2630="D",1,0)+IF(CD2630="D",1,0)+IF(CE2630="D",1,0)+IF(CF2630="D",1,0)+IF(CL2630="D",1,0)+IF(CM2630="D",1,0)+IF(CQ2630="D",1,0)+IF(CR2630="D",1,0)+IF(CS2630="D",1,0)+IF(CW2630="D",1,0)+IF(CX2630="D",1,0)+IF(DD2630="D",1,0)+IF(DE2630="D",1,0)+IF(DJ2630="D",1,0)+IF(DK2630="D",1,0)+IF(DO2630="D",1,0)+IF(DP2630="D",1,0)+IF(DQ2630="D",1,0)+IF(DW2630="D",1,0)+IF(DZ2630="D",1,0)+IF(EH2630="D",1,0)</f>
        <v>0</v>
      </c>
      <c r="AY2630" s="0" t="n">
        <f aca="false">IF(DJ2630&lt;&gt;"",1,0)+IF(DK2630&lt;&gt;"",1,0)+IF(DM2630&lt;&gt;"",1,0)+IF(DO2630&lt;&gt;"",1,0)+IF(DP2630&lt;&gt;"",1,0)+IF(DQ2630&lt;&gt;"",1,0)+IF(DS2630&lt;&gt;"",1,0)+IF(DT2630&lt;&gt;"",1,0)+IF(DV2630&lt;&gt;"",1,0)+IF(DW2630&lt;&gt;"",1,0)+IF(DX2630&lt;&gt;"",1,0)+IF(DY2630&lt;&gt;"",1,0)+IF(DZ2630&lt;&gt;"",1,0)+IF(EB2630&lt;&gt;"",1,0)+IF(EC2630&lt;&gt;"",1,0)+IF(ED2630&lt;&gt;"",1,0)+IF(EG2630&lt;&gt;"",1,0)+IF(EH2630&lt;&gt;"",1,0)</f>
        <v>0</v>
      </c>
      <c r="AZ2630" s="0" t="n">
        <f aca="false">IF(EH2630&lt;&gt;"",1,0)</f>
        <v>0</v>
      </c>
      <c r="BB2630" s="0" t="s">
        <v>154</v>
      </c>
      <c r="BC2630" s="0" t="s">
        <v>155</v>
      </c>
      <c r="BG2630" s="0" t="s">
        <v>155</v>
      </c>
      <c r="BH2630" s="0" t="s">
        <v>155</v>
      </c>
      <c r="BY2630" s="0" t="s">
        <v>156</v>
      </c>
      <c r="CA2630" s="0" t="s">
        <v>155</v>
      </c>
      <c r="CN2630" s="0" t="s">
        <v>155</v>
      </c>
      <c r="CP2630" s="0" t="s">
        <v>155</v>
      </c>
      <c r="CV2630" s="0" t="s">
        <v>155</v>
      </c>
      <c r="CY2630" s="0" t="s">
        <v>155</v>
      </c>
      <c r="CZ2630" s="0" t="s">
        <v>145</v>
      </c>
      <c r="DC2630" s="0" t="s">
        <v>155</v>
      </c>
      <c r="DF2630" s="0" t="s">
        <v>155</v>
      </c>
      <c r="DG2630" s="0" t="s">
        <v>145</v>
      </c>
      <c r="DN2630" s="0" t="s">
        <v>155</v>
      </c>
      <c r="DU2630" s="0" t="s">
        <v>155</v>
      </c>
      <c r="EA2630" s="0" t="s">
        <v>155</v>
      </c>
      <c r="EF2630" s="0" t="s">
        <v>155</v>
      </c>
    </row>
    <row r="2631" customFormat="false" ht="15" hidden="false" customHeight="false" outlineLevel="0" collapsed="false">
      <c r="A2631" s="0" t="s">
        <v>11301</v>
      </c>
      <c r="B2631" s="0" t="n">
        <v>78</v>
      </c>
      <c r="C2631" s="0" t="n">
        <v>460910</v>
      </c>
      <c r="D2631" s="0" t="s">
        <v>11302</v>
      </c>
      <c r="E2631" s="0" t="s">
        <v>1094</v>
      </c>
      <c r="F2631" s="0" t="str">
        <f aca="false">CONCATENATE(D2631," ",LEFT(H2631,4),"T=",AU2631,"D=",AV2631,"R=",AW2631,"M=",AX2631,"L=",AY2631,"B=",AZ2631)</f>
        <v>BROBEIL DIGGINS T=2D=0R=0M=0L=0B=0</v>
      </c>
      <c r="G2631" s="0" t="s">
        <v>559</v>
      </c>
      <c r="I2631" s="0" t="s">
        <v>11303</v>
      </c>
      <c r="J2631" s="0" t="s">
        <v>6467</v>
      </c>
      <c r="K2631" s="0" t="s">
        <v>144</v>
      </c>
      <c r="M2631" s="0" t="s">
        <v>11304</v>
      </c>
      <c r="N2631" s="0" t="str">
        <f aca="false">RIGHT(M2631,LEN(M2631)-FIND(" ",M2631))</f>
        <v>BELVEDERE AVE SE</v>
      </c>
      <c r="P2631" s="0" t="s">
        <v>147</v>
      </c>
      <c r="Q2631" s="0" t="s">
        <v>148</v>
      </c>
      <c r="R2631" s="0" t="n">
        <v>44483</v>
      </c>
      <c r="AD2631" s="0" t="s">
        <v>149</v>
      </c>
      <c r="AE2631" s="0" t="s">
        <v>150</v>
      </c>
      <c r="AF2631" s="0" t="s">
        <v>151</v>
      </c>
      <c r="AH2631" s="0" t="n">
        <v>14</v>
      </c>
      <c r="AI2631" s="0" t="n">
        <v>11</v>
      </c>
      <c r="AN2631" s="0" t="s">
        <v>147</v>
      </c>
      <c r="AO2631" s="0" t="s">
        <v>10469</v>
      </c>
      <c r="AP2631" s="0" t="s">
        <v>10470</v>
      </c>
      <c r="AQ2631" s="0" t="n">
        <v>9</v>
      </c>
      <c r="AR2631" s="0" t="n">
        <v>64</v>
      </c>
      <c r="AS2631" s="0" t="n">
        <v>32</v>
      </c>
      <c r="AU2631" s="0" t="n">
        <f aca="false">COUNTA($BA$2631:$EH$2631)</f>
        <v>2</v>
      </c>
      <c r="AV2631" s="0" t="n">
        <f aca="false">COUNTIF($BA$2631:$EH$2631,"D")</f>
        <v>0</v>
      </c>
      <c r="AW2631" s="0" t="n">
        <f aca="false">COUNTIF($BA$2631:$EH$2631,"R")</f>
        <v>0</v>
      </c>
      <c r="AX2631" s="0" t="n">
        <f aca="false">IF(BN2631="D",1,0)+IF(BO2631="D",1,0)+IF(BT2631="D",1,0)+IF(BU2631="D",1,0)+IF(BW2631="D",1,0)+IF(CC2631="D",1,0)+IF(CD2631="D",1,0)+IF(CE2631="D",1,0)+IF(CF2631="D",1,0)+IF(CL2631="D",1,0)+IF(CM2631="D",1,0)+IF(CQ2631="D",1,0)+IF(CR2631="D",1,0)+IF(CS2631="D",1,0)+IF(CW2631="D",1,0)+IF(CX2631="D",1,0)+IF(DD2631="D",1,0)+IF(DE2631="D",1,0)+IF(DJ2631="D",1,0)+IF(DK2631="D",1,0)+IF(DO2631="D",1,0)+IF(DP2631="D",1,0)+IF(DQ2631="D",1,0)+IF(DW2631="D",1,0)+IF(DZ2631="D",1,0)+IF(EH2631="D",1,0)</f>
        <v>0</v>
      </c>
      <c r="AY2631" s="0" t="n">
        <f aca="false">IF(DJ2631&lt;&gt;"",1,0)+IF(DK2631&lt;&gt;"",1,0)+IF(DM2631&lt;&gt;"",1,0)+IF(DO2631&lt;&gt;"",1,0)+IF(DP2631&lt;&gt;"",1,0)+IF(DQ2631&lt;&gt;"",1,0)+IF(DS2631&lt;&gt;"",1,0)+IF(DT2631&lt;&gt;"",1,0)+IF(DV2631&lt;&gt;"",1,0)+IF(DW2631&lt;&gt;"",1,0)+IF(DX2631&lt;&gt;"",1,0)+IF(DY2631&lt;&gt;"",1,0)+IF(DZ2631&lt;&gt;"",1,0)+IF(EB2631&lt;&gt;"",1,0)+IF(EC2631&lt;&gt;"",1,0)+IF(ED2631&lt;&gt;"",1,0)+IF(EG2631&lt;&gt;"",1,0)+IF(EH2631&lt;&gt;"",1,0)</f>
        <v>0</v>
      </c>
      <c r="AZ2631" s="0" t="n">
        <f aca="false">IF(EH2631&lt;&gt;"",1,0)</f>
        <v>0</v>
      </c>
      <c r="BB2631" s="0" t="s">
        <v>154</v>
      </c>
      <c r="EF2631" s="0" t="s">
        <v>155</v>
      </c>
    </row>
    <row r="2632" customFormat="false" ht="15" hidden="false" customHeight="false" outlineLevel="0" collapsed="false">
      <c r="A2632" s="0" t="s">
        <v>11305</v>
      </c>
      <c r="B2632" s="0" t="n">
        <v>78</v>
      </c>
      <c r="C2632" s="0" t="n">
        <v>349090</v>
      </c>
      <c r="D2632" s="0" t="s">
        <v>11306</v>
      </c>
      <c r="E2632" s="0" t="s">
        <v>11307</v>
      </c>
      <c r="F2632" s="0" t="str">
        <f aca="false">CONCATENATE(D2632," ",LEFT(H2632,4),"T=",AU2632,"D=",AV2632,"R=",AW2632,"M=",AX2632,"L=",AY2632,"B=",AZ2632)</f>
        <v>DOOLITTLE T=2D=0R=0M=0L=0B=0</v>
      </c>
      <c r="G2632" s="0" t="s">
        <v>1500</v>
      </c>
      <c r="I2632" s="0" t="s">
        <v>11308</v>
      </c>
      <c r="J2632" s="0" t="s">
        <v>11309</v>
      </c>
      <c r="K2632" s="0" t="s">
        <v>144</v>
      </c>
      <c r="M2632" s="0" t="s">
        <v>11031</v>
      </c>
      <c r="N2632" s="0" t="str">
        <f aca="false">RIGHT(M2632,LEN(M2632)-FIND(" ",M2632))</f>
        <v>BECK ST SE</v>
      </c>
      <c r="P2632" s="0" t="s">
        <v>147</v>
      </c>
      <c r="Q2632" s="0" t="s">
        <v>148</v>
      </c>
      <c r="R2632" s="0" t="n">
        <v>44484</v>
      </c>
      <c r="AD2632" s="0" t="s">
        <v>149</v>
      </c>
      <c r="AE2632" s="0" t="s">
        <v>150</v>
      </c>
      <c r="AF2632" s="0" t="s">
        <v>151</v>
      </c>
      <c r="AH2632" s="0" t="n">
        <v>14</v>
      </c>
      <c r="AI2632" s="0" t="n">
        <v>11</v>
      </c>
      <c r="AN2632" s="0" t="s">
        <v>147</v>
      </c>
      <c r="AO2632" s="0" t="s">
        <v>10469</v>
      </c>
      <c r="AP2632" s="0" t="s">
        <v>10470</v>
      </c>
      <c r="AQ2632" s="0" t="n">
        <v>9</v>
      </c>
      <c r="AR2632" s="0" t="n">
        <v>64</v>
      </c>
      <c r="AS2632" s="0" t="n">
        <v>32</v>
      </c>
      <c r="AU2632" s="0" t="n">
        <f aca="false">COUNTA($BA$2632:$EH$2632)</f>
        <v>2</v>
      </c>
      <c r="AV2632" s="0" t="n">
        <f aca="false">COUNTIF($BA$2632:$EH$2632,"D")</f>
        <v>0</v>
      </c>
      <c r="AW2632" s="0" t="n">
        <f aca="false">COUNTIF($BA$2632:$EH$2632,"R")</f>
        <v>0</v>
      </c>
      <c r="AX2632" s="0" t="n">
        <f aca="false">IF(BN2632="D",1,0)+IF(BO2632="D",1,0)+IF(BT2632="D",1,0)+IF(BU2632="D",1,0)+IF(BW2632="D",1,0)+IF(CC2632="D",1,0)+IF(CD2632="D",1,0)+IF(CE2632="D",1,0)+IF(CF2632="D",1,0)+IF(CL2632="D",1,0)+IF(CM2632="D",1,0)+IF(CQ2632="D",1,0)+IF(CR2632="D",1,0)+IF(CS2632="D",1,0)+IF(CW2632="D",1,0)+IF(CX2632="D",1,0)+IF(DD2632="D",1,0)+IF(DE2632="D",1,0)+IF(DJ2632="D",1,0)+IF(DK2632="D",1,0)+IF(DO2632="D",1,0)+IF(DP2632="D",1,0)+IF(DQ2632="D",1,0)+IF(DW2632="D",1,0)+IF(DZ2632="D",1,0)+IF(EH2632="D",1,0)</f>
        <v>0</v>
      </c>
      <c r="AY2632" s="0" t="n">
        <f aca="false">IF(DJ2632&lt;&gt;"",1,0)+IF(DK2632&lt;&gt;"",1,0)+IF(DM2632&lt;&gt;"",1,0)+IF(DO2632&lt;&gt;"",1,0)+IF(DP2632&lt;&gt;"",1,0)+IF(DQ2632&lt;&gt;"",1,0)+IF(DS2632&lt;&gt;"",1,0)+IF(DT2632&lt;&gt;"",1,0)+IF(DV2632&lt;&gt;"",1,0)+IF(DW2632&lt;&gt;"",1,0)+IF(DX2632&lt;&gt;"",1,0)+IF(DY2632&lt;&gt;"",1,0)+IF(DZ2632&lt;&gt;"",1,0)+IF(EB2632&lt;&gt;"",1,0)+IF(EC2632&lt;&gt;"",1,0)+IF(ED2632&lt;&gt;"",1,0)+IF(EG2632&lt;&gt;"",1,0)+IF(EH2632&lt;&gt;"",1,0)</f>
        <v>0</v>
      </c>
      <c r="AZ2632" s="0" t="n">
        <f aca="false">IF(EH2632&lt;&gt;"",1,0)</f>
        <v>0</v>
      </c>
      <c r="BB2632" s="0" t="s">
        <v>154</v>
      </c>
      <c r="DN2632" s="0" t="s">
        <v>155</v>
      </c>
    </row>
    <row r="2633" customFormat="false" ht="15" hidden="false" customHeight="false" outlineLevel="0" collapsed="false">
      <c r="A2633" s="0" t="s">
        <v>11310</v>
      </c>
      <c r="B2633" s="0" t="n">
        <v>78</v>
      </c>
      <c r="C2633" s="0" t="n">
        <v>461264</v>
      </c>
      <c r="D2633" s="0" t="s">
        <v>11311</v>
      </c>
      <c r="E2633" s="0" t="s">
        <v>5213</v>
      </c>
      <c r="F2633" s="0" t="str">
        <f aca="false">CONCATENATE(D2633," ",LEFT(H2633,4),"T=",AU2633,"D=",AV2633,"R=",AW2633,"M=",AX2633,"L=",AY2633,"B=",AZ2633)</f>
        <v>STRYFFELER T=12D=4R=1M=2L=5B=1</v>
      </c>
      <c r="G2633" s="0" t="s">
        <v>882</v>
      </c>
      <c r="I2633" s="0" t="s">
        <v>11312</v>
      </c>
      <c r="J2633" s="0" t="s">
        <v>634</v>
      </c>
      <c r="K2633" s="0" t="s">
        <v>144</v>
      </c>
      <c r="L2633" s="0" t="s">
        <v>156</v>
      </c>
      <c r="M2633" s="0" t="s">
        <v>11313</v>
      </c>
      <c r="N2633" s="0" t="str">
        <f aca="false">RIGHT(M2633,LEN(M2633)-FIND(" ",M2633))</f>
        <v>HAZELWOOD AVE SE</v>
      </c>
      <c r="P2633" s="0" t="s">
        <v>147</v>
      </c>
      <c r="Q2633" s="0" t="s">
        <v>148</v>
      </c>
      <c r="R2633" s="0" t="n">
        <v>44484</v>
      </c>
      <c r="AD2633" s="0" t="s">
        <v>149</v>
      </c>
      <c r="AE2633" s="0" t="s">
        <v>150</v>
      </c>
      <c r="AF2633" s="0" t="s">
        <v>151</v>
      </c>
      <c r="AH2633" s="0" t="n">
        <v>14</v>
      </c>
      <c r="AI2633" s="0" t="n">
        <v>11</v>
      </c>
      <c r="AN2633" s="0" t="s">
        <v>147</v>
      </c>
      <c r="AO2633" s="0" t="s">
        <v>10469</v>
      </c>
      <c r="AP2633" s="0" t="s">
        <v>10470</v>
      </c>
      <c r="AQ2633" s="0" t="n">
        <v>9</v>
      </c>
      <c r="AR2633" s="0" t="n">
        <v>64</v>
      </c>
      <c r="AS2633" s="0" t="n">
        <v>32</v>
      </c>
      <c r="AU2633" s="0" t="n">
        <f aca="false">COUNTA($BA$2633:$EH$2633)</f>
        <v>12</v>
      </c>
      <c r="AV2633" s="0" t="n">
        <f aca="false">COUNTIF($BA$2633:$EH$2633,"D")</f>
        <v>4</v>
      </c>
      <c r="AW2633" s="0" t="n">
        <f aca="false">COUNTIF($BA$2633:$EH$2633,"R")</f>
        <v>1</v>
      </c>
      <c r="AX2633" s="0" t="n">
        <f aca="false">IF(BN2633="D",1,0)+IF(BO2633="D",1,0)+IF(BT2633="D",1,0)+IF(BU2633="D",1,0)+IF(BW2633="D",1,0)+IF(CC2633="D",1,0)+IF(CD2633="D",1,0)+IF(CE2633="D",1,0)+IF(CF2633="D",1,0)+IF(CL2633="D",1,0)+IF(CM2633="D",1,0)+IF(CQ2633="D",1,0)+IF(CR2633="D",1,0)+IF(CS2633="D",1,0)+IF(CW2633="D",1,0)+IF(CX2633="D",1,0)+IF(DD2633="D",1,0)+IF(DE2633="D",1,0)+IF(DJ2633="D",1,0)+IF(DK2633="D",1,0)+IF(DO2633="D",1,0)+IF(DP2633="D",1,0)+IF(DQ2633="D",1,0)+IF(DW2633="D",1,0)+IF(DZ2633="D",1,0)+IF(EH2633="D",1,0)</f>
        <v>2</v>
      </c>
      <c r="AY2633" s="0" t="n">
        <f aca="false">IF(DJ2633&lt;&gt;"",1,0)+IF(DK2633&lt;&gt;"",1,0)+IF(DM2633&lt;&gt;"",1,0)+IF(DO2633&lt;&gt;"",1,0)+IF(DP2633&lt;&gt;"",1,0)+IF(DQ2633&lt;&gt;"",1,0)+IF(DS2633&lt;&gt;"",1,0)+IF(DT2633&lt;&gt;"",1,0)+IF(DV2633&lt;&gt;"",1,0)+IF(DW2633&lt;&gt;"",1,0)+IF(DX2633&lt;&gt;"",1,0)+IF(DY2633&lt;&gt;"",1,0)+IF(DZ2633&lt;&gt;"",1,0)+IF(EB2633&lt;&gt;"",1,0)+IF(EC2633&lt;&gt;"",1,0)+IF(ED2633&lt;&gt;"",1,0)+IF(EG2633&lt;&gt;"",1,0)+IF(EH2633&lt;&gt;"",1,0)</f>
        <v>5</v>
      </c>
      <c r="AZ2633" s="0" t="n">
        <f aca="false">IF(EH2633&lt;&gt;"",1,0)</f>
        <v>1</v>
      </c>
      <c r="BB2633" s="0" t="s">
        <v>154</v>
      </c>
      <c r="BV2633" s="0" t="s">
        <v>155</v>
      </c>
      <c r="BY2633" s="0" t="s">
        <v>145</v>
      </c>
      <c r="DM2633" s="0" t="s">
        <v>156</v>
      </c>
      <c r="DN2633" s="0" t="s">
        <v>155</v>
      </c>
      <c r="DT2633" s="0" t="s">
        <v>156</v>
      </c>
      <c r="DU2633" s="0" t="s">
        <v>155</v>
      </c>
      <c r="DW2633" s="0" t="s">
        <v>156</v>
      </c>
      <c r="DX2633" s="0" t="s">
        <v>155</v>
      </c>
      <c r="EA2633" s="0" t="s">
        <v>155</v>
      </c>
      <c r="EF2633" s="0" t="s">
        <v>155</v>
      </c>
      <c r="EH2633" s="0" t="s">
        <v>156</v>
      </c>
    </row>
    <row r="2634" customFormat="false" ht="15" hidden="false" customHeight="false" outlineLevel="0" collapsed="false">
      <c r="A2634" s="0" t="s">
        <v>11314</v>
      </c>
      <c r="B2634" s="0" t="n">
        <v>78</v>
      </c>
      <c r="C2634" s="0" t="n">
        <v>331969</v>
      </c>
      <c r="D2634" s="0" t="s">
        <v>2273</v>
      </c>
      <c r="E2634" s="0" t="s">
        <v>2308</v>
      </c>
      <c r="F2634" s="0" t="str">
        <f aca="false">CONCATENATE(D2634," ",LEFT(H2634,4),"T=",AU2634,"D=",AV2634,"R=",AW2634,"M=",AX2634,"L=",AY2634,"B=",AZ2634)</f>
        <v>LONG T=8D=0R=0M=0L=0B=0</v>
      </c>
      <c r="G2634" s="0" t="s">
        <v>1413</v>
      </c>
      <c r="I2634" s="0" t="s">
        <v>11315</v>
      </c>
      <c r="J2634" s="0" t="s">
        <v>928</v>
      </c>
      <c r="K2634" s="0" t="s">
        <v>144</v>
      </c>
      <c r="M2634" s="0" t="s">
        <v>11316</v>
      </c>
      <c r="N2634" s="0" t="str">
        <f aca="false">RIGHT(M2634,LEN(M2634)-FIND(" ",M2634))</f>
        <v>HAZELWOOD AVE SE</v>
      </c>
      <c r="P2634" s="0" t="s">
        <v>147</v>
      </c>
      <c r="Q2634" s="0" t="s">
        <v>148</v>
      </c>
      <c r="R2634" s="0" t="n">
        <v>44483</v>
      </c>
      <c r="AD2634" s="0" t="s">
        <v>149</v>
      </c>
      <c r="AE2634" s="0" t="s">
        <v>150</v>
      </c>
      <c r="AF2634" s="0" t="s">
        <v>151</v>
      </c>
      <c r="AH2634" s="0" t="n">
        <v>14</v>
      </c>
      <c r="AI2634" s="0" t="n">
        <v>11</v>
      </c>
      <c r="AN2634" s="0" t="s">
        <v>147</v>
      </c>
      <c r="AO2634" s="0" t="s">
        <v>10469</v>
      </c>
      <c r="AP2634" s="0" t="s">
        <v>10470</v>
      </c>
      <c r="AQ2634" s="0" t="n">
        <v>9</v>
      </c>
      <c r="AR2634" s="0" t="n">
        <v>64</v>
      </c>
      <c r="AS2634" s="0" t="n">
        <v>32</v>
      </c>
      <c r="AU2634" s="0" t="n">
        <f aca="false">COUNTA($BA$2634:$EH$2634)</f>
        <v>8</v>
      </c>
      <c r="AV2634" s="0" t="n">
        <f aca="false">COUNTIF($BA$2634:$EH$2634,"D")</f>
        <v>0</v>
      </c>
      <c r="AW2634" s="0" t="n">
        <f aca="false">COUNTIF($BA$2634:$EH$2634,"R")</f>
        <v>0</v>
      </c>
      <c r="AX2634" s="0" t="n">
        <f aca="false">IF(BN2634="D",1,0)+IF(BO2634="D",1,0)+IF(BT2634="D",1,0)+IF(BU2634="D",1,0)+IF(BW2634="D",1,0)+IF(CC2634="D",1,0)+IF(CD2634="D",1,0)+IF(CE2634="D",1,0)+IF(CF2634="D",1,0)+IF(CL2634="D",1,0)+IF(CM2634="D",1,0)+IF(CQ2634="D",1,0)+IF(CR2634="D",1,0)+IF(CS2634="D",1,0)+IF(CW2634="D",1,0)+IF(CX2634="D",1,0)+IF(DD2634="D",1,0)+IF(DE2634="D",1,0)+IF(DJ2634="D",1,0)+IF(DK2634="D",1,0)+IF(DO2634="D",1,0)+IF(DP2634="D",1,0)+IF(DQ2634="D",1,0)+IF(DW2634="D",1,0)+IF(DZ2634="D",1,0)+IF(EH2634="D",1,0)</f>
        <v>0</v>
      </c>
      <c r="AY2634" s="0" t="n">
        <f aca="false">IF(DJ2634&lt;&gt;"",1,0)+IF(DK2634&lt;&gt;"",1,0)+IF(DM2634&lt;&gt;"",1,0)+IF(DO2634&lt;&gt;"",1,0)+IF(DP2634&lt;&gt;"",1,0)+IF(DQ2634&lt;&gt;"",1,0)+IF(DS2634&lt;&gt;"",1,0)+IF(DT2634&lt;&gt;"",1,0)+IF(DV2634&lt;&gt;"",1,0)+IF(DW2634&lt;&gt;"",1,0)+IF(DX2634&lt;&gt;"",1,0)+IF(DY2634&lt;&gt;"",1,0)+IF(DZ2634&lt;&gt;"",1,0)+IF(EB2634&lt;&gt;"",1,0)+IF(EC2634&lt;&gt;"",1,0)+IF(ED2634&lt;&gt;"",1,0)+IF(EG2634&lt;&gt;"",1,0)+IF(EH2634&lt;&gt;"",1,0)</f>
        <v>0</v>
      </c>
      <c r="AZ2634" s="0" t="n">
        <f aca="false">IF(EH2634&lt;&gt;"",1,0)</f>
        <v>0</v>
      </c>
      <c r="BB2634" s="0" t="s">
        <v>154</v>
      </c>
      <c r="BL2634" s="0" t="s">
        <v>155</v>
      </c>
      <c r="BS2634" s="0" t="s">
        <v>155</v>
      </c>
      <c r="CP2634" s="0" t="s">
        <v>155</v>
      </c>
      <c r="DC2634" s="0" t="s">
        <v>155</v>
      </c>
      <c r="DN2634" s="0" t="s">
        <v>155</v>
      </c>
      <c r="EA2634" s="0" t="s">
        <v>155</v>
      </c>
      <c r="EF2634" s="0" t="s">
        <v>155</v>
      </c>
    </row>
    <row r="2635" customFormat="false" ht="15" hidden="false" customHeight="false" outlineLevel="0" collapsed="false">
      <c r="A2635" s="0" t="s">
        <v>11317</v>
      </c>
      <c r="B2635" s="0" t="n">
        <v>78</v>
      </c>
      <c r="C2635" s="0" t="n">
        <v>484066</v>
      </c>
      <c r="D2635" s="0" t="s">
        <v>10769</v>
      </c>
      <c r="E2635" s="0" t="s">
        <v>7201</v>
      </c>
      <c r="F2635" s="0" t="str">
        <f aca="false">CONCATENATE(D2635," ",LEFT(H2635,4),"T=",AU2635,"D=",AV2635,"R=",AW2635,"M=",AX2635,"L=",AY2635,"B=",AZ2635)</f>
        <v>SMALLWOOD JRT=1D=0R=0M=0L=0B=0</v>
      </c>
      <c r="G2635" s="0" t="s">
        <v>559</v>
      </c>
      <c r="H2635" s="0" t="s">
        <v>310</v>
      </c>
      <c r="I2635" s="0" t="s">
        <v>11318</v>
      </c>
      <c r="J2635" s="0" t="s">
        <v>11319</v>
      </c>
      <c r="K2635" s="0" t="s">
        <v>144</v>
      </c>
      <c r="M2635" s="0" t="s">
        <v>10772</v>
      </c>
      <c r="N2635" s="0" t="str">
        <f aca="false">RIGHT(M2635,LEN(M2635)-FIND(" ",M2635))</f>
        <v>S FEEDERLE DR SE</v>
      </c>
      <c r="P2635" s="0" t="s">
        <v>147</v>
      </c>
      <c r="Q2635" s="0" t="s">
        <v>148</v>
      </c>
      <c r="R2635" s="0" t="n">
        <v>44484</v>
      </c>
      <c r="AD2635" s="0" t="s">
        <v>149</v>
      </c>
      <c r="AE2635" s="0" t="s">
        <v>150</v>
      </c>
      <c r="AF2635" s="0" t="s">
        <v>151</v>
      </c>
      <c r="AH2635" s="0" t="n">
        <v>14</v>
      </c>
      <c r="AI2635" s="0" t="n">
        <v>11</v>
      </c>
      <c r="AN2635" s="0" t="s">
        <v>147</v>
      </c>
      <c r="AO2635" s="0" t="s">
        <v>10469</v>
      </c>
      <c r="AP2635" s="0" t="s">
        <v>10470</v>
      </c>
      <c r="AQ2635" s="0" t="n">
        <v>9</v>
      </c>
      <c r="AR2635" s="0" t="n">
        <v>64</v>
      </c>
      <c r="AS2635" s="0" t="n">
        <v>32</v>
      </c>
      <c r="AU2635" s="0" t="n">
        <f aca="false">COUNTA($BA$2635:$EH$2635)</f>
        <v>1</v>
      </c>
      <c r="AV2635" s="0" t="n">
        <f aca="false">COUNTIF($BA$2635:$EH$2635,"D")</f>
        <v>0</v>
      </c>
      <c r="AW2635" s="0" t="n">
        <f aca="false">COUNTIF($BA$2635:$EH$2635,"R")</f>
        <v>0</v>
      </c>
      <c r="AX2635" s="0" t="n">
        <f aca="false">IF(BN2635="D",1,0)+IF(BO2635="D",1,0)+IF(BT2635="D",1,0)+IF(BU2635="D",1,0)+IF(BW2635="D",1,0)+IF(CC2635="D",1,0)+IF(CD2635="D",1,0)+IF(CE2635="D",1,0)+IF(CF2635="D",1,0)+IF(CL2635="D",1,0)+IF(CM2635="D",1,0)+IF(CQ2635="D",1,0)+IF(CR2635="D",1,0)+IF(CS2635="D",1,0)+IF(CW2635="D",1,0)+IF(CX2635="D",1,0)+IF(DD2635="D",1,0)+IF(DE2635="D",1,0)+IF(DJ2635="D",1,0)+IF(DK2635="D",1,0)+IF(DO2635="D",1,0)+IF(DP2635="D",1,0)+IF(DQ2635="D",1,0)+IF(DW2635="D",1,0)+IF(DZ2635="D",1,0)+IF(EH2635="D",1,0)</f>
        <v>0</v>
      </c>
      <c r="AY2635" s="0" t="n">
        <f aca="false">IF(DJ2635&lt;&gt;"",1,0)+IF(DK2635&lt;&gt;"",1,0)+IF(DM2635&lt;&gt;"",1,0)+IF(DO2635&lt;&gt;"",1,0)+IF(DP2635&lt;&gt;"",1,0)+IF(DQ2635&lt;&gt;"",1,0)+IF(DS2635&lt;&gt;"",1,0)+IF(DT2635&lt;&gt;"",1,0)+IF(DV2635&lt;&gt;"",1,0)+IF(DW2635&lt;&gt;"",1,0)+IF(DX2635&lt;&gt;"",1,0)+IF(DY2635&lt;&gt;"",1,0)+IF(DZ2635&lt;&gt;"",1,0)+IF(EB2635&lt;&gt;"",1,0)+IF(EC2635&lt;&gt;"",1,0)+IF(ED2635&lt;&gt;"",1,0)+IF(EG2635&lt;&gt;"",1,0)+IF(EH2635&lt;&gt;"",1,0)</f>
        <v>0</v>
      </c>
      <c r="AZ2635" s="0" t="n">
        <f aca="false">IF(EH2635&lt;&gt;"",1,0)</f>
        <v>0</v>
      </c>
      <c r="BB2635" s="0" t="s">
        <v>154</v>
      </c>
    </row>
    <row r="2636" customFormat="false" ht="15" hidden="false" customHeight="false" outlineLevel="0" collapsed="false">
      <c r="A2636" s="0" t="s">
        <v>11320</v>
      </c>
      <c r="B2636" s="0" t="n">
        <v>78</v>
      </c>
      <c r="C2636" s="0" t="n">
        <v>416128</v>
      </c>
      <c r="D2636" s="0" t="s">
        <v>11321</v>
      </c>
      <c r="E2636" s="0" t="s">
        <v>4351</v>
      </c>
      <c r="F2636" s="0" t="str">
        <f aca="false">CONCATENATE(D2636," ",LEFT(H2636,4),"T=",AU2636,"D=",AV2636,"R=",AW2636,"M=",AX2636,"L=",AY2636,"B=",AZ2636)</f>
        <v>COBBS T=12D=1R=1M=0L=3B=0</v>
      </c>
      <c r="G2636" s="0" t="s">
        <v>1060</v>
      </c>
      <c r="I2636" s="0" t="s">
        <v>11322</v>
      </c>
      <c r="J2636" s="0" t="s">
        <v>4797</v>
      </c>
      <c r="K2636" s="0" t="s">
        <v>144</v>
      </c>
      <c r="L2636" s="0" t="s">
        <v>145</v>
      </c>
      <c r="M2636" s="0" t="s">
        <v>11323</v>
      </c>
      <c r="N2636" s="0" t="str">
        <f aca="false">RIGHT(M2636,LEN(M2636)-FIND(" ",M2636))</f>
        <v>YOUNGSTOWN RD SE</v>
      </c>
      <c r="P2636" s="0" t="s">
        <v>147</v>
      </c>
      <c r="Q2636" s="0" t="s">
        <v>148</v>
      </c>
      <c r="R2636" s="0" t="n">
        <v>44484</v>
      </c>
      <c r="AD2636" s="0" t="s">
        <v>149</v>
      </c>
      <c r="AE2636" s="0" t="s">
        <v>150</v>
      </c>
      <c r="AF2636" s="0" t="s">
        <v>151</v>
      </c>
      <c r="AH2636" s="0" t="n">
        <v>14</v>
      </c>
      <c r="AI2636" s="0" t="n">
        <v>11</v>
      </c>
      <c r="AN2636" s="0" t="s">
        <v>147</v>
      </c>
      <c r="AO2636" s="0" t="s">
        <v>10469</v>
      </c>
      <c r="AP2636" s="0" t="s">
        <v>10470</v>
      </c>
      <c r="AQ2636" s="0" t="n">
        <v>9</v>
      </c>
      <c r="AR2636" s="0" t="n">
        <v>64</v>
      </c>
      <c r="AS2636" s="0" t="n">
        <v>32</v>
      </c>
      <c r="AU2636" s="0" t="n">
        <f aca="false">COUNTA($BA$2636:$EH$2636)</f>
        <v>12</v>
      </c>
      <c r="AV2636" s="0" t="n">
        <f aca="false">COUNTIF($BA$2636:$EH$2636,"D")</f>
        <v>1</v>
      </c>
      <c r="AW2636" s="0" t="n">
        <f aca="false">COUNTIF($BA$2636:$EH$2636,"R")</f>
        <v>1</v>
      </c>
      <c r="AX2636" s="0" t="n">
        <f aca="false">IF(BN2636="D",1,0)+IF(BO2636="D",1,0)+IF(BT2636="D",1,0)+IF(BU2636="D",1,0)+IF(BW2636="D",1,0)+IF(CC2636="D",1,0)+IF(CD2636="D",1,0)+IF(CE2636="D",1,0)+IF(CF2636="D",1,0)+IF(CL2636="D",1,0)+IF(CM2636="D",1,0)+IF(CQ2636="D",1,0)+IF(CR2636="D",1,0)+IF(CS2636="D",1,0)+IF(CW2636="D",1,0)+IF(CX2636="D",1,0)+IF(DD2636="D",1,0)+IF(DE2636="D",1,0)+IF(DJ2636="D",1,0)+IF(DK2636="D",1,0)+IF(DO2636="D",1,0)+IF(DP2636="D",1,0)+IF(DQ2636="D",1,0)+IF(DW2636="D",1,0)+IF(DZ2636="D",1,0)+IF(EH2636="D",1,0)</f>
        <v>0</v>
      </c>
      <c r="AY2636" s="0" t="n">
        <f aca="false">IF(DJ2636&lt;&gt;"",1,0)+IF(DK2636&lt;&gt;"",1,0)+IF(DM2636&lt;&gt;"",1,0)+IF(DO2636&lt;&gt;"",1,0)+IF(DP2636&lt;&gt;"",1,0)+IF(DQ2636&lt;&gt;"",1,0)+IF(DS2636&lt;&gt;"",1,0)+IF(DT2636&lt;&gt;"",1,0)+IF(DV2636&lt;&gt;"",1,0)+IF(DW2636&lt;&gt;"",1,0)+IF(DX2636&lt;&gt;"",1,0)+IF(DY2636&lt;&gt;"",1,0)+IF(DZ2636&lt;&gt;"",1,0)+IF(EB2636&lt;&gt;"",1,0)+IF(EC2636&lt;&gt;"",1,0)+IF(ED2636&lt;&gt;"",1,0)+IF(EG2636&lt;&gt;"",1,0)+IF(EH2636&lt;&gt;"",1,0)</f>
        <v>3</v>
      </c>
      <c r="AZ2636" s="0" t="n">
        <f aca="false">IF(EH2636&lt;&gt;"",1,0)</f>
        <v>0</v>
      </c>
      <c r="BB2636" s="0" t="s">
        <v>154</v>
      </c>
      <c r="DC2636" s="0" t="s">
        <v>155</v>
      </c>
      <c r="DF2636" s="0" t="s">
        <v>155</v>
      </c>
      <c r="DI2636" s="0" t="s">
        <v>155</v>
      </c>
      <c r="DL2636" s="0" t="s">
        <v>155</v>
      </c>
      <c r="DM2636" s="0" t="s">
        <v>156</v>
      </c>
      <c r="DN2636" s="0" t="s">
        <v>155</v>
      </c>
      <c r="DR2636" s="0" t="s">
        <v>155</v>
      </c>
      <c r="DU2636" s="0" t="s">
        <v>155</v>
      </c>
      <c r="DX2636" s="0" t="s">
        <v>155</v>
      </c>
      <c r="ED2636" s="0" t="s">
        <v>145</v>
      </c>
      <c r="EF2636" s="0" t="s">
        <v>155</v>
      </c>
    </row>
    <row r="2637" customFormat="false" ht="15" hidden="false" customHeight="false" outlineLevel="0" collapsed="false">
      <c r="A2637" s="0" t="s">
        <v>11324</v>
      </c>
      <c r="B2637" s="0" t="n">
        <v>78</v>
      </c>
      <c r="C2637" s="0" t="n">
        <v>453238</v>
      </c>
      <c r="D2637" s="0" t="s">
        <v>11325</v>
      </c>
      <c r="E2637" s="0" t="s">
        <v>1427</v>
      </c>
      <c r="F2637" s="0" t="str">
        <f aca="false">CONCATENATE(D2637," ",LEFT(H2637,4),"T=",AU2637,"D=",AV2637,"R=",AW2637,"M=",AX2637,"L=",AY2637,"B=",AZ2637)</f>
        <v>KIMES T=2D=0R=0M=0L=0B=0</v>
      </c>
      <c r="G2637" s="0" t="s">
        <v>426</v>
      </c>
      <c r="I2637" s="0" t="s">
        <v>11326</v>
      </c>
      <c r="J2637" s="0" t="s">
        <v>7891</v>
      </c>
      <c r="K2637" s="0" t="s">
        <v>182</v>
      </c>
      <c r="M2637" s="0" t="s">
        <v>11327</v>
      </c>
      <c r="N2637" s="0" t="str">
        <f aca="false">RIGHT(M2637,LEN(M2637)-FIND(" ",M2637))</f>
        <v>YOUNGSTOWN RD SE</v>
      </c>
      <c r="P2637" s="0" t="s">
        <v>147</v>
      </c>
      <c r="Q2637" s="0" t="s">
        <v>148</v>
      </c>
      <c r="R2637" s="0" t="n">
        <v>44484</v>
      </c>
      <c r="AD2637" s="0" t="s">
        <v>149</v>
      </c>
      <c r="AE2637" s="0" t="s">
        <v>150</v>
      </c>
      <c r="AF2637" s="0" t="s">
        <v>151</v>
      </c>
      <c r="AH2637" s="0" t="n">
        <v>14</v>
      </c>
      <c r="AI2637" s="0" t="n">
        <v>11</v>
      </c>
      <c r="AN2637" s="0" t="s">
        <v>147</v>
      </c>
      <c r="AO2637" s="0" t="s">
        <v>10469</v>
      </c>
      <c r="AP2637" s="0" t="s">
        <v>10470</v>
      </c>
      <c r="AQ2637" s="0" t="n">
        <v>9</v>
      </c>
      <c r="AR2637" s="0" t="n">
        <v>64</v>
      </c>
      <c r="AS2637" s="0" t="n">
        <v>32</v>
      </c>
      <c r="AU2637" s="0" t="n">
        <f aca="false">COUNTA($BA$2637:$EH$2637)</f>
        <v>2</v>
      </c>
      <c r="AV2637" s="0" t="n">
        <f aca="false">COUNTIF($BA$2637:$EH$2637,"D")</f>
        <v>0</v>
      </c>
      <c r="AW2637" s="0" t="n">
        <f aca="false">COUNTIF($BA$2637:$EH$2637,"R")</f>
        <v>0</v>
      </c>
      <c r="AX2637" s="0" t="n">
        <f aca="false">IF(BN2637="D",1,0)+IF(BO2637="D",1,0)+IF(BT2637="D",1,0)+IF(BU2637="D",1,0)+IF(BW2637="D",1,0)+IF(CC2637="D",1,0)+IF(CD2637="D",1,0)+IF(CE2637="D",1,0)+IF(CF2637="D",1,0)+IF(CL2637="D",1,0)+IF(CM2637="D",1,0)+IF(CQ2637="D",1,0)+IF(CR2637="D",1,0)+IF(CS2637="D",1,0)+IF(CW2637="D",1,0)+IF(CX2637="D",1,0)+IF(DD2637="D",1,0)+IF(DE2637="D",1,0)+IF(DJ2637="D",1,0)+IF(DK2637="D",1,0)+IF(DO2637="D",1,0)+IF(DP2637="D",1,0)+IF(DQ2637="D",1,0)+IF(DW2637="D",1,0)+IF(DZ2637="D",1,0)+IF(EH2637="D",1,0)</f>
        <v>0</v>
      </c>
      <c r="AY2637" s="0" t="n">
        <f aca="false">IF(DJ2637&lt;&gt;"",1,0)+IF(DK2637&lt;&gt;"",1,0)+IF(DM2637&lt;&gt;"",1,0)+IF(DO2637&lt;&gt;"",1,0)+IF(DP2637&lt;&gt;"",1,0)+IF(DQ2637&lt;&gt;"",1,0)+IF(DS2637&lt;&gt;"",1,0)+IF(DT2637&lt;&gt;"",1,0)+IF(DV2637&lt;&gt;"",1,0)+IF(DW2637&lt;&gt;"",1,0)+IF(DX2637&lt;&gt;"",1,0)+IF(DY2637&lt;&gt;"",1,0)+IF(DZ2637&lt;&gt;"",1,0)+IF(EB2637&lt;&gt;"",1,0)+IF(EC2637&lt;&gt;"",1,0)+IF(ED2637&lt;&gt;"",1,0)+IF(EG2637&lt;&gt;"",1,0)+IF(EH2637&lt;&gt;"",1,0)</f>
        <v>0</v>
      </c>
      <c r="AZ2637" s="0" t="n">
        <f aca="false">IF(EH2637&lt;&gt;"",1,0)</f>
        <v>0</v>
      </c>
      <c r="BB2637" s="0" t="s">
        <v>154</v>
      </c>
      <c r="DN2637" s="0" t="s">
        <v>155</v>
      </c>
    </row>
    <row r="2638" customFormat="false" ht="15" hidden="false" customHeight="false" outlineLevel="0" collapsed="false">
      <c r="A2638" s="0" t="s">
        <v>11328</v>
      </c>
      <c r="B2638" s="0" t="n">
        <v>78</v>
      </c>
      <c r="C2638" s="0" t="n">
        <v>403848</v>
      </c>
      <c r="D2638" s="0" t="s">
        <v>1742</v>
      </c>
      <c r="E2638" s="0" t="s">
        <v>11329</v>
      </c>
      <c r="F2638" s="0" t="str">
        <f aca="false">CONCATENATE(D2638," ",LEFT(H2638,4),"T=",AU2638,"D=",AV2638,"R=",AW2638,"M=",AX2638,"L=",AY2638,"B=",AZ2638)</f>
        <v>RHODES T=6D=1R=0M=0L=0B=0</v>
      </c>
      <c r="G2638" s="0" t="s">
        <v>1054</v>
      </c>
      <c r="I2638" s="0" t="s">
        <v>11330</v>
      </c>
      <c r="J2638" s="0" t="s">
        <v>11331</v>
      </c>
      <c r="K2638" s="0" t="s">
        <v>144</v>
      </c>
      <c r="M2638" s="0" t="s">
        <v>11282</v>
      </c>
      <c r="N2638" s="0" t="str">
        <f aca="false">RIGHT(M2638,LEN(M2638)-FIND(" ",M2638))</f>
        <v>HAZELWOOD AVE SE</v>
      </c>
      <c r="P2638" s="0" t="s">
        <v>147</v>
      </c>
      <c r="Q2638" s="0" t="s">
        <v>148</v>
      </c>
      <c r="R2638" s="0" t="n">
        <v>44484</v>
      </c>
      <c r="AD2638" s="0" t="s">
        <v>149</v>
      </c>
      <c r="AE2638" s="0" t="s">
        <v>150</v>
      </c>
      <c r="AF2638" s="0" t="s">
        <v>151</v>
      </c>
      <c r="AH2638" s="0" t="n">
        <v>14</v>
      </c>
      <c r="AI2638" s="0" t="n">
        <v>11</v>
      </c>
      <c r="AN2638" s="0" t="s">
        <v>147</v>
      </c>
      <c r="AO2638" s="0" t="s">
        <v>10469</v>
      </c>
      <c r="AP2638" s="0" t="s">
        <v>10470</v>
      </c>
      <c r="AQ2638" s="0" t="n">
        <v>9</v>
      </c>
      <c r="AR2638" s="0" t="n">
        <v>64</v>
      </c>
      <c r="AS2638" s="0" t="n">
        <v>32</v>
      </c>
      <c r="AU2638" s="0" t="n">
        <f aca="false">COUNTA($BA$2638:$EH$2638)</f>
        <v>6</v>
      </c>
      <c r="AV2638" s="0" t="n">
        <f aca="false">COUNTIF($BA$2638:$EH$2638,"D")</f>
        <v>1</v>
      </c>
      <c r="AW2638" s="0" t="n">
        <f aca="false">COUNTIF($BA$2638:$EH$2638,"R")</f>
        <v>0</v>
      </c>
      <c r="AX2638" s="0" t="n">
        <f aca="false">IF(BN2638="D",1,0)+IF(BO2638="D",1,0)+IF(BT2638="D",1,0)+IF(BU2638="D",1,0)+IF(BW2638="D",1,0)+IF(CC2638="D",1,0)+IF(CD2638="D",1,0)+IF(CE2638="D",1,0)+IF(CF2638="D",1,0)+IF(CL2638="D",1,0)+IF(CM2638="D",1,0)+IF(CQ2638="D",1,0)+IF(CR2638="D",1,0)+IF(CS2638="D",1,0)+IF(CW2638="D",1,0)+IF(CX2638="D",1,0)+IF(DD2638="D",1,0)+IF(DE2638="D",1,0)+IF(DJ2638="D",1,0)+IF(DK2638="D",1,0)+IF(DO2638="D",1,0)+IF(DP2638="D",1,0)+IF(DQ2638="D",1,0)+IF(DW2638="D",1,0)+IF(DZ2638="D",1,0)+IF(EH2638="D",1,0)</f>
        <v>0</v>
      </c>
      <c r="AY2638" s="0" t="n">
        <f aca="false">IF(DJ2638&lt;&gt;"",1,0)+IF(DK2638&lt;&gt;"",1,0)+IF(DM2638&lt;&gt;"",1,0)+IF(DO2638&lt;&gt;"",1,0)+IF(DP2638&lt;&gt;"",1,0)+IF(DQ2638&lt;&gt;"",1,0)+IF(DS2638&lt;&gt;"",1,0)+IF(DT2638&lt;&gt;"",1,0)+IF(DV2638&lt;&gt;"",1,0)+IF(DW2638&lt;&gt;"",1,0)+IF(DX2638&lt;&gt;"",1,0)+IF(DY2638&lt;&gt;"",1,0)+IF(DZ2638&lt;&gt;"",1,0)+IF(EB2638&lt;&gt;"",1,0)+IF(EC2638&lt;&gt;"",1,0)+IF(ED2638&lt;&gt;"",1,0)+IF(EG2638&lt;&gt;"",1,0)+IF(EH2638&lt;&gt;"",1,0)</f>
        <v>0</v>
      </c>
      <c r="AZ2638" s="0" t="n">
        <f aca="false">IF(EH2638&lt;&gt;"",1,0)</f>
        <v>0</v>
      </c>
      <c r="BB2638" s="0" t="s">
        <v>154</v>
      </c>
      <c r="CY2638" s="0" t="s">
        <v>155</v>
      </c>
      <c r="CZ2638" s="0" t="s">
        <v>156</v>
      </c>
      <c r="DC2638" s="0" t="s">
        <v>155</v>
      </c>
      <c r="EA2638" s="0" t="s">
        <v>155</v>
      </c>
      <c r="EF2638" s="0" t="s">
        <v>155</v>
      </c>
    </row>
    <row r="2639" customFormat="false" ht="15" hidden="false" customHeight="false" outlineLevel="0" collapsed="false">
      <c r="A2639" s="0" t="s">
        <v>11332</v>
      </c>
      <c r="B2639" s="0" t="n">
        <v>78</v>
      </c>
      <c r="C2639" s="0" t="n">
        <v>474850</v>
      </c>
      <c r="D2639" s="0" t="s">
        <v>1713</v>
      </c>
      <c r="E2639" s="0" t="s">
        <v>1558</v>
      </c>
      <c r="F2639" s="0" t="str">
        <f aca="false">CONCATENATE(D2639," ",LEFT(H2639,4),"T=",AU2639,"D=",AV2639,"R=",AW2639,"M=",AX2639,"L=",AY2639,"B=",AZ2639)</f>
        <v>THOMAS T=2D=0R=0M=0L=1B=0</v>
      </c>
      <c r="G2639" s="0" t="s">
        <v>1570</v>
      </c>
      <c r="I2639" s="0" t="s">
        <v>7130</v>
      </c>
      <c r="J2639" s="0" t="s">
        <v>9025</v>
      </c>
      <c r="K2639" s="0" t="s">
        <v>144</v>
      </c>
      <c r="M2639" s="0" t="s">
        <v>11333</v>
      </c>
      <c r="N2639" s="0" t="str">
        <f aca="false">RIGHT(M2639,LEN(M2639)-FIND(" ",M2639))</f>
        <v>BRIER ST SE</v>
      </c>
      <c r="P2639" s="0" t="s">
        <v>147</v>
      </c>
      <c r="Q2639" s="0" t="s">
        <v>148</v>
      </c>
      <c r="R2639" s="0" t="n">
        <v>44484</v>
      </c>
      <c r="AD2639" s="0" t="s">
        <v>149</v>
      </c>
      <c r="AE2639" s="0" t="s">
        <v>150</v>
      </c>
      <c r="AF2639" s="0" t="s">
        <v>151</v>
      </c>
      <c r="AH2639" s="0" t="n">
        <v>14</v>
      </c>
      <c r="AI2639" s="0" t="n">
        <v>11</v>
      </c>
      <c r="AN2639" s="0" t="s">
        <v>147</v>
      </c>
      <c r="AO2639" s="0" t="s">
        <v>10469</v>
      </c>
      <c r="AP2639" s="0" t="s">
        <v>10470</v>
      </c>
      <c r="AQ2639" s="0" t="n">
        <v>9</v>
      </c>
      <c r="AR2639" s="0" t="n">
        <v>64</v>
      </c>
      <c r="AS2639" s="0" t="n">
        <v>32</v>
      </c>
      <c r="AU2639" s="0" t="n">
        <f aca="false">COUNTA($BA$2639:$EH$2639)</f>
        <v>2</v>
      </c>
      <c r="AV2639" s="0" t="n">
        <f aca="false">COUNTIF($BA$2639:$EH$2639,"D")</f>
        <v>0</v>
      </c>
      <c r="AW2639" s="0" t="n">
        <f aca="false">COUNTIF($BA$2639:$EH$2639,"R")</f>
        <v>0</v>
      </c>
      <c r="AX2639" s="0" t="n">
        <f aca="false">IF(BN2639="D",1,0)+IF(BO2639="D",1,0)+IF(BT2639="D",1,0)+IF(BU2639="D",1,0)+IF(BW2639="D",1,0)+IF(CC2639="D",1,0)+IF(CD2639="D",1,0)+IF(CE2639="D",1,0)+IF(CF2639="D",1,0)+IF(CL2639="D",1,0)+IF(CM2639="D",1,0)+IF(CQ2639="D",1,0)+IF(CR2639="D",1,0)+IF(CS2639="D",1,0)+IF(CW2639="D",1,0)+IF(CX2639="D",1,0)+IF(DD2639="D",1,0)+IF(DE2639="D",1,0)+IF(DJ2639="D",1,0)+IF(DK2639="D",1,0)+IF(DO2639="D",1,0)+IF(DP2639="D",1,0)+IF(DQ2639="D",1,0)+IF(DW2639="D",1,0)+IF(DZ2639="D",1,0)+IF(EH2639="D",1,0)</f>
        <v>0</v>
      </c>
      <c r="AY2639" s="0" t="n">
        <f aca="false">IF(DJ2639&lt;&gt;"",1,0)+IF(DK2639&lt;&gt;"",1,0)+IF(DM2639&lt;&gt;"",1,0)+IF(DO2639&lt;&gt;"",1,0)+IF(DP2639&lt;&gt;"",1,0)+IF(DQ2639&lt;&gt;"",1,0)+IF(DS2639&lt;&gt;"",1,0)+IF(DT2639&lt;&gt;"",1,0)+IF(DV2639&lt;&gt;"",1,0)+IF(DW2639&lt;&gt;"",1,0)+IF(DX2639&lt;&gt;"",1,0)+IF(DY2639&lt;&gt;"",1,0)+IF(DZ2639&lt;&gt;"",1,0)+IF(EB2639&lt;&gt;"",1,0)+IF(EC2639&lt;&gt;"",1,0)+IF(ED2639&lt;&gt;"",1,0)+IF(EG2639&lt;&gt;"",1,0)+IF(EH2639&lt;&gt;"",1,0)</f>
        <v>1</v>
      </c>
      <c r="AZ2639" s="0" t="n">
        <f aca="false">IF(EH2639&lt;&gt;"",1,0)</f>
        <v>0</v>
      </c>
      <c r="BB2639" s="0" t="s">
        <v>154</v>
      </c>
      <c r="DX2639" s="0" t="s">
        <v>155</v>
      </c>
    </row>
    <row r="2640" customFormat="false" ht="15" hidden="false" customHeight="false" outlineLevel="0" collapsed="false">
      <c r="A2640" s="0" t="s">
        <v>11334</v>
      </c>
      <c r="B2640" s="0" t="n">
        <v>78</v>
      </c>
      <c r="C2640" s="0" t="n">
        <v>443530</v>
      </c>
      <c r="D2640" s="0" t="s">
        <v>11335</v>
      </c>
      <c r="E2640" s="0" t="s">
        <v>11336</v>
      </c>
      <c r="F2640" s="0" t="str">
        <f aca="false">CONCATENATE(D2640," ",LEFT(H2640,4),"T=",AU2640,"D=",AV2640,"R=",AW2640,"M=",AX2640,"L=",AY2640,"B=",AZ2640)</f>
        <v>KAUFFMAN T=2D=0R=0M=0L=0B=0</v>
      </c>
      <c r="G2640" s="0" t="s">
        <v>222</v>
      </c>
      <c r="I2640" s="0" t="s">
        <v>11337</v>
      </c>
      <c r="J2640" s="0" t="s">
        <v>2382</v>
      </c>
      <c r="K2640" s="0" t="s">
        <v>144</v>
      </c>
      <c r="M2640" s="0" t="s">
        <v>11338</v>
      </c>
      <c r="N2640" s="0" t="str">
        <f aca="false">RIGHT(M2640,LEN(M2640)-FIND(" ",M2640))</f>
        <v>ROGERS AVE SE</v>
      </c>
      <c r="P2640" s="0" t="s">
        <v>147</v>
      </c>
      <c r="Q2640" s="0" t="s">
        <v>148</v>
      </c>
      <c r="R2640" s="0" t="n">
        <v>44484</v>
      </c>
      <c r="AD2640" s="0" t="s">
        <v>149</v>
      </c>
      <c r="AE2640" s="0" t="s">
        <v>150</v>
      </c>
      <c r="AF2640" s="0" t="s">
        <v>151</v>
      </c>
      <c r="AH2640" s="0" t="n">
        <v>14</v>
      </c>
      <c r="AI2640" s="0" t="n">
        <v>11</v>
      </c>
      <c r="AN2640" s="0" t="s">
        <v>147</v>
      </c>
      <c r="AO2640" s="0" t="s">
        <v>10469</v>
      </c>
      <c r="AP2640" s="0" t="s">
        <v>10470</v>
      </c>
      <c r="AQ2640" s="0" t="n">
        <v>9</v>
      </c>
      <c r="AR2640" s="0" t="n">
        <v>64</v>
      </c>
      <c r="AS2640" s="0" t="n">
        <v>32</v>
      </c>
      <c r="AU2640" s="0" t="n">
        <f aca="false">COUNTA($BA$2640:$EH$2640)</f>
        <v>2</v>
      </c>
      <c r="AV2640" s="0" t="n">
        <f aca="false">COUNTIF($BA$2640:$EH$2640,"D")</f>
        <v>0</v>
      </c>
      <c r="AW2640" s="0" t="n">
        <f aca="false">COUNTIF($BA$2640:$EH$2640,"R")</f>
        <v>0</v>
      </c>
      <c r="AX2640" s="0" t="n">
        <f aca="false">IF(BN2640="D",1,0)+IF(BO2640="D",1,0)+IF(BT2640="D",1,0)+IF(BU2640="D",1,0)+IF(BW2640="D",1,0)+IF(CC2640="D",1,0)+IF(CD2640="D",1,0)+IF(CE2640="D",1,0)+IF(CF2640="D",1,0)+IF(CL2640="D",1,0)+IF(CM2640="D",1,0)+IF(CQ2640="D",1,0)+IF(CR2640="D",1,0)+IF(CS2640="D",1,0)+IF(CW2640="D",1,0)+IF(CX2640="D",1,0)+IF(DD2640="D",1,0)+IF(DE2640="D",1,0)+IF(DJ2640="D",1,0)+IF(DK2640="D",1,0)+IF(DO2640="D",1,0)+IF(DP2640="D",1,0)+IF(DQ2640="D",1,0)+IF(DW2640="D",1,0)+IF(DZ2640="D",1,0)+IF(EH2640="D",1,0)</f>
        <v>0</v>
      </c>
      <c r="AY2640" s="0" t="n">
        <f aca="false">IF(DJ2640&lt;&gt;"",1,0)+IF(DK2640&lt;&gt;"",1,0)+IF(DM2640&lt;&gt;"",1,0)+IF(DO2640&lt;&gt;"",1,0)+IF(DP2640&lt;&gt;"",1,0)+IF(DQ2640&lt;&gt;"",1,0)+IF(DS2640&lt;&gt;"",1,0)+IF(DT2640&lt;&gt;"",1,0)+IF(DV2640&lt;&gt;"",1,0)+IF(DW2640&lt;&gt;"",1,0)+IF(DX2640&lt;&gt;"",1,0)+IF(DY2640&lt;&gt;"",1,0)+IF(DZ2640&lt;&gt;"",1,0)+IF(EB2640&lt;&gt;"",1,0)+IF(EC2640&lt;&gt;"",1,0)+IF(ED2640&lt;&gt;"",1,0)+IF(EG2640&lt;&gt;"",1,0)+IF(EH2640&lt;&gt;"",1,0)</f>
        <v>0</v>
      </c>
      <c r="AZ2640" s="0" t="n">
        <f aca="false">IF(EH2640&lt;&gt;"",1,0)</f>
        <v>0</v>
      </c>
      <c r="BB2640" s="0" t="s">
        <v>154</v>
      </c>
      <c r="DN2640" s="0" t="s">
        <v>155</v>
      </c>
    </row>
    <row r="2641" customFormat="false" ht="15" hidden="false" customHeight="false" outlineLevel="0" collapsed="false">
      <c r="A2641" s="0" t="s">
        <v>11339</v>
      </c>
      <c r="B2641" s="0" t="n">
        <v>78</v>
      </c>
      <c r="C2641" s="0" t="n">
        <v>128185</v>
      </c>
      <c r="D2641" s="0" t="s">
        <v>3530</v>
      </c>
      <c r="E2641" s="0" t="s">
        <v>11340</v>
      </c>
      <c r="F2641" s="0" t="str">
        <f aca="false">CONCATENATE(D2641," ",LEFT(H2641,4),"T=",AU2641,"D=",AV2641,"R=",AW2641,"M=",AX2641,"L=",AY2641,"B=",AZ2641)</f>
        <v>RICHBURG T=30D=7R=0M=3L=1B=0</v>
      </c>
      <c r="I2641" s="0" t="s">
        <v>11341</v>
      </c>
      <c r="J2641" s="0" t="s">
        <v>11342</v>
      </c>
      <c r="K2641" s="0" t="s">
        <v>182</v>
      </c>
      <c r="M2641" s="0" t="s">
        <v>11343</v>
      </c>
      <c r="N2641" s="0" t="str">
        <f aca="false">RIGHT(M2641,LEN(M2641)-FIND(" ",M2641))</f>
        <v>BRIER ST SE</v>
      </c>
      <c r="P2641" s="0" t="s">
        <v>147</v>
      </c>
      <c r="Q2641" s="0" t="s">
        <v>148</v>
      </c>
      <c r="R2641" s="0" t="n">
        <v>44484</v>
      </c>
      <c r="AD2641" s="0" t="s">
        <v>149</v>
      </c>
      <c r="AE2641" s="0" t="s">
        <v>150</v>
      </c>
      <c r="AF2641" s="0" t="s">
        <v>151</v>
      </c>
      <c r="AH2641" s="0" t="n">
        <v>14</v>
      </c>
      <c r="AI2641" s="0" t="n">
        <v>11</v>
      </c>
      <c r="AN2641" s="0" t="s">
        <v>147</v>
      </c>
      <c r="AO2641" s="0" t="s">
        <v>10469</v>
      </c>
      <c r="AP2641" s="0" t="s">
        <v>10470</v>
      </c>
      <c r="AQ2641" s="0" t="n">
        <v>9</v>
      </c>
      <c r="AR2641" s="0" t="n">
        <v>64</v>
      </c>
      <c r="AS2641" s="0" t="n">
        <v>32</v>
      </c>
      <c r="AU2641" s="0" t="n">
        <f aca="false">COUNTA($BA$2641:$EH$2641)</f>
        <v>30</v>
      </c>
      <c r="AV2641" s="0" t="n">
        <f aca="false">COUNTIF($BA$2641:$EH$2641,"D")</f>
        <v>7</v>
      </c>
      <c r="AW2641" s="0" t="n">
        <f aca="false">COUNTIF($BA$2641:$EH$2641,"R")</f>
        <v>0</v>
      </c>
      <c r="AX2641" s="0" t="n">
        <f aca="false">IF(BN2641="D",1,0)+IF(BO2641="D",1,0)+IF(BT2641="D",1,0)+IF(BU2641="D",1,0)+IF(BW2641="D",1,0)+IF(CC2641="D",1,0)+IF(CD2641="D",1,0)+IF(CE2641="D",1,0)+IF(CF2641="D",1,0)+IF(CL2641="D",1,0)+IF(CM2641="D",1,0)+IF(CQ2641="D",1,0)+IF(CR2641="D",1,0)+IF(CS2641="D",1,0)+IF(CW2641="D",1,0)+IF(CX2641="D",1,0)+IF(DD2641="D",1,0)+IF(DE2641="D",1,0)+IF(DJ2641="D",1,0)+IF(DK2641="D",1,0)+IF(DO2641="D",1,0)+IF(DP2641="D",1,0)+IF(DQ2641="D",1,0)+IF(DW2641="D",1,0)+IF(DZ2641="D",1,0)+IF(EH2641="D",1,0)</f>
        <v>3</v>
      </c>
      <c r="AY2641" s="0" t="n">
        <f aca="false">IF(DJ2641&lt;&gt;"",1,0)+IF(DK2641&lt;&gt;"",1,0)+IF(DM2641&lt;&gt;"",1,0)+IF(DO2641&lt;&gt;"",1,0)+IF(DP2641&lt;&gt;"",1,0)+IF(DQ2641&lt;&gt;"",1,0)+IF(DS2641&lt;&gt;"",1,0)+IF(DT2641&lt;&gt;"",1,0)+IF(DV2641&lt;&gt;"",1,0)+IF(DW2641&lt;&gt;"",1,0)+IF(DX2641&lt;&gt;"",1,0)+IF(DY2641&lt;&gt;"",1,0)+IF(DZ2641&lt;&gt;"",1,0)+IF(EB2641&lt;&gt;"",1,0)+IF(EC2641&lt;&gt;"",1,0)+IF(ED2641&lt;&gt;"",1,0)+IF(EG2641&lt;&gt;"",1,0)+IF(EH2641&lt;&gt;"",1,0)</f>
        <v>1</v>
      </c>
      <c r="AZ2641" s="0" t="n">
        <f aca="false">IF(EH2641&lt;&gt;"",1,0)</f>
        <v>0</v>
      </c>
      <c r="BB2641" s="0" t="s">
        <v>154</v>
      </c>
      <c r="BC2641" s="0" t="s">
        <v>155</v>
      </c>
      <c r="BD2641" s="0" t="s">
        <v>155</v>
      </c>
      <c r="BF2641" s="0" t="s">
        <v>155</v>
      </c>
      <c r="BG2641" s="0" t="s">
        <v>155</v>
      </c>
      <c r="BH2641" s="0" t="s">
        <v>155</v>
      </c>
      <c r="BJ2641" s="0" t="s">
        <v>155</v>
      </c>
      <c r="BK2641" s="0" t="s">
        <v>155</v>
      </c>
      <c r="BL2641" s="0" t="s">
        <v>155</v>
      </c>
      <c r="BP2641" s="0" t="s">
        <v>155</v>
      </c>
      <c r="BR2641" s="0" t="s">
        <v>155</v>
      </c>
      <c r="BY2641" s="0" t="s">
        <v>156</v>
      </c>
      <c r="CA2641" s="0" t="s">
        <v>155</v>
      </c>
      <c r="CG2641" s="0" t="s">
        <v>155</v>
      </c>
      <c r="CH2641" s="0" t="s">
        <v>156</v>
      </c>
      <c r="CK2641" s="0" t="s">
        <v>155</v>
      </c>
      <c r="CL2641" s="0" t="s">
        <v>156</v>
      </c>
      <c r="CN2641" s="0" t="s">
        <v>155</v>
      </c>
      <c r="CP2641" s="0" t="s">
        <v>155</v>
      </c>
      <c r="CT2641" s="0" t="s">
        <v>155</v>
      </c>
      <c r="CU2641" s="0" t="s">
        <v>156</v>
      </c>
      <c r="CV2641" s="0" t="s">
        <v>155</v>
      </c>
      <c r="CY2641" s="0" t="s">
        <v>155</v>
      </c>
      <c r="CZ2641" s="0" t="s">
        <v>156</v>
      </c>
      <c r="DC2641" s="0" t="s">
        <v>155</v>
      </c>
      <c r="DD2641" s="0" t="s">
        <v>156</v>
      </c>
      <c r="DF2641" s="0" t="s">
        <v>155</v>
      </c>
      <c r="DI2641" s="0" t="s">
        <v>155</v>
      </c>
      <c r="DJ2641" s="0" t="s">
        <v>156</v>
      </c>
      <c r="DL2641" s="0" t="s">
        <v>155</v>
      </c>
    </row>
    <row r="2642" customFormat="false" ht="15" hidden="false" customHeight="false" outlineLevel="0" collapsed="false">
      <c r="A2642" s="0" t="s">
        <v>11344</v>
      </c>
      <c r="B2642" s="0" t="n">
        <v>78</v>
      </c>
      <c r="C2642" s="0" t="n">
        <v>352409</v>
      </c>
      <c r="D2642" s="0" t="s">
        <v>5031</v>
      </c>
      <c r="E2642" s="0" t="s">
        <v>848</v>
      </c>
      <c r="F2642" s="0" t="str">
        <f aca="false">CONCATENATE(D2642," ",LEFT(H2642,4),"T=",AU2642,"D=",AV2642,"R=",AW2642,"M=",AX2642,"L=",AY2642,"B=",AZ2642)</f>
        <v>WASHINGTON T=13D=6R=0M=1L=0B=0</v>
      </c>
      <c r="I2642" s="0" t="s">
        <v>3324</v>
      </c>
      <c r="J2642" s="0" t="s">
        <v>7382</v>
      </c>
      <c r="K2642" s="0" t="s">
        <v>182</v>
      </c>
      <c r="M2642" s="0" t="s">
        <v>10937</v>
      </c>
      <c r="N2642" s="0" t="str">
        <f aca="false">RIGHT(M2642,LEN(M2642)-FIND(" ",M2642))</f>
        <v>BRIER ST SE</v>
      </c>
      <c r="P2642" s="0" t="s">
        <v>147</v>
      </c>
      <c r="Q2642" s="0" t="s">
        <v>148</v>
      </c>
      <c r="R2642" s="0" t="n">
        <v>44484</v>
      </c>
      <c r="AD2642" s="0" t="s">
        <v>149</v>
      </c>
      <c r="AE2642" s="0" t="s">
        <v>150</v>
      </c>
      <c r="AF2642" s="0" t="s">
        <v>151</v>
      </c>
      <c r="AH2642" s="0" t="n">
        <v>14</v>
      </c>
      <c r="AI2642" s="0" t="n">
        <v>11</v>
      </c>
      <c r="AN2642" s="0" t="s">
        <v>147</v>
      </c>
      <c r="AO2642" s="0" t="s">
        <v>10469</v>
      </c>
      <c r="AP2642" s="0" t="s">
        <v>10470</v>
      </c>
      <c r="AQ2642" s="0" t="n">
        <v>9</v>
      </c>
      <c r="AR2642" s="0" t="n">
        <v>64</v>
      </c>
      <c r="AS2642" s="0" t="n">
        <v>32</v>
      </c>
      <c r="AU2642" s="0" t="n">
        <f aca="false">COUNTA($BA$2642:$EH$2642)</f>
        <v>13</v>
      </c>
      <c r="AV2642" s="0" t="n">
        <f aca="false">COUNTIF($BA$2642:$EH$2642,"D")</f>
        <v>6</v>
      </c>
      <c r="AW2642" s="0" t="n">
        <f aca="false">COUNTIF($BA$2642:$EH$2642,"R")</f>
        <v>0</v>
      </c>
      <c r="AX2642" s="0" t="n">
        <f aca="false">IF(BN2642="D",1,0)+IF(BO2642="D",1,0)+IF(BT2642="D",1,0)+IF(BU2642="D",1,0)+IF(BW2642="D",1,0)+IF(CC2642="D",1,0)+IF(CD2642="D",1,0)+IF(CE2642="D",1,0)+IF(CF2642="D",1,0)+IF(CL2642="D",1,0)+IF(CM2642="D",1,0)+IF(CQ2642="D",1,0)+IF(CR2642="D",1,0)+IF(CS2642="D",1,0)+IF(CW2642="D",1,0)+IF(CX2642="D",1,0)+IF(DD2642="D",1,0)+IF(DE2642="D",1,0)+IF(DJ2642="D",1,0)+IF(DK2642="D",1,0)+IF(DO2642="D",1,0)+IF(DP2642="D",1,0)+IF(DQ2642="D",1,0)+IF(DW2642="D",1,0)+IF(DZ2642="D",1,0)+IF(EH2642="D",1,0)</f>
        <v>1</v>
      </c>
      <c r="AY2642" s="0" t="n">
        <f aca="false">IF(DJ2642&lt;&gt;"",1,0)+IF(DK2642&lt;&gt;"",1,0)+IF(DM2642&lt;&gt;"",1,0)+IF(DO2642&lt;&gt;"",1,0)+IF(DP2642&lt;&gt;"",1,0)+IF(DQ2642&lt;&gt;"",1,0)+IF(DS2642&lt;&gt;"",1,0)+IF(DT2642&lt;&gt;"",1,0)+IF(DV2642&lt;&gt;"",1,0)+IF(DW2642&lt;&gt;"",1,0)+IF(DX2642&lt;&gt;"",1,0)+IF(DY2642&lt;&gt;"",1,0)+IF(DZ2642&lt;&gt;"",1,0)+IF(EB2642&lt;&gt;"",1,0)+IF(EC2642&lt;&gt;"",1,0)+IF(ED2642&lt;&gt;"",1,0)+IF(EG2642&lt;&gt;"",1,0)+IF(EH2642&lt;&gt;"",1,0)</f>
        <v>0</v>
      </c>
      <c r="AZ2642" s="0" t="n">
        <f aca="false">IF(EH2642&lt;&gt;"",1,0)</f>
        <v>0</v>
      </c>
      <c r="BB2642" s="0" t="s">
        <v>154</v>
      </c>
      <c r="BY2642" s="0" t="s">
        <v>156</v>
      </c>
      <c r="CA2642" s="0" t="s">
        <v>155</v>
      </c>
      <c r="CG2642" s="0" t="s">
        <v>155</v>
      </c>
      <c r="CH2642" s="0" t="s">
        <v>156</v>
      </c>
      <c r="CK2642" s="0" t="s">
        <v>155</v>
      </c>
      <c r="CN2642" s="0" t="s">
        <v>155</v>
      </c>
      <c r="CO2642" s="0" t="s">
        <v>156</v>
      </c>
      <c r="CQ2642" s="0" t="s">
        <v>156</v>
      </c>
      <c r="CT2642" s="0" t="s">
        <v>155</v>
      </c>
      <c r="CU2642" s="0" t="s">
        <v>156</v>
      </c>
      <c r="CV2642" s="0" t="s">
        <v>155</v>
      </c>
      <c r="CZ2642" s="0" t="s">
        <v>156</v>
      </c>
    </row>
    <row r="2643" customFormat="false" ht="15" hidden="false" customHeight="false" outlineLevel="0" collapsed="false">
      <c r="A2643" s="0" t="s">
        <v>11345</v>
      </c>
      <c r="B2643" s="0" t="n">
        <v>78</v>
      </c>
      <c r="C2643" s="0" t="n">
        <v>199525</v>
      </c>
      <c r="D2643" s="0" t="s">
        <v>8181</v>
      </c>
      <c r="E2643" s="0" t="s">
        <v>11346</v>
      </c>
      <c r="F2643" s="0" t="str">
        <f aca="false">CONCATENATE(D2643," ",LEFT(H2643,4),"T=",AU2643,"D=",AV2643,"R=",AW2643,"M=",AX2643,"L=",AY2643,"B=",AZ2643)</f>
        <v>KIRKSEY T=32D=5R=0M=1L=3B=0</v>
      </c>
      <c r="G2643" s="0" t="s">
        <v>750</v>
      </c>
      <c r="I2643" s="0" t="s">
        <v>11347</v>
      </c>
      <c r="J2643" s="0" t="s">
        <v>11348</v>
      </c>
      <c r="K2643" s="0" t="s">
        <v>144</v>
      </c>
      <c r="L2643" s="0" t="s">
        <v>156</v>
      </c>
      <c r="M2643" s="0" t="s">
        <v>11349</v>
      </c>
      <c r="N2643" s="0" t="str">
        <f aca="false">RIGHT(M2643,LEN(M2643)-FIND(" ",M2643))</f>
        <v>MILTON ST SE</v>
      </c>
      <c r="P2643" s="0" t="s">
        <v>147</v>
      </c>
      <c r="Q2643" s="0" t="s">
        <v>148</v>
      </c>
      <c r="R2643" s="0" t="n">
        <v>44484</v>
      </c>
      <c r="V2643" s="0" t="s">
        <v>11350</v>
      </c>
      <c r="X2643" s="0" t="s">
        <v>147</v>
      </c>
      <c r="Y2643" s="0" t="s">
        <v>148</v>
      </c>
      <c r="Z2643" s="0" t="n">
        <v>44484</v>
      </c>
      <c r="AD2643" s="0" t="s">
        <v>149</v>
      </c>
      <c r="AE2643" s="0" t="s">
        <v>150</v>
      </c>
      <c r="AF2643" s="0" t="s">
        <v>151</v>
      </c>
      <c r="AH2643" s="0" t="n">
        <v>14</v>
      </c>
      <c r="AI2643" s="0" t="n">
        <v>11</v>
      </c>
      <c r="AN2643" s="0" t="s">
        <v>147</v>
      </c>
      <c r="AO2643" s="0" t="s">
        <v>10469</v>
      </c>
      <c r="AP2643" s="0" t="s">
        <v>10470</v>
      </c>
      <c r="AQ2643" s="0" t="n">
        <v>9</v>
      </c>
      <c r="AR2643" s="0" t="n">
        <v>64</v>
      </c>
      <c r="AS2643" s="0" t="n">
        <v>32</v>
      </c>
      <c r="AU2643" s="0" t="n">
        <f aca="false">COUNTA($BA$2643:$EH$2643)</f>
        <v>32</v>
      </c>
      <c r="AV2643" s="0" t="n">
        <f aca="false">COUNTIF($BA$2643:$EH$2643,"D")</f>
        <v>5</v>
      </c>
      <c r="AW2643" s="0" t="n">
        <f aca="false">COUNTIF($BA$2643:$EH$2643,"R")</f>
        <v>0</v>
      </c>
      <c r="AX2643" s="0" t="n">
        <f aca="false">IF(BN2643="D",1,0)+IF(BO2643="D",1,0)+IF(BT2643="D",1,0)+IF(BU2643="D",1,0)+IF(BW2643="D",1,0)+IF(CC2643="D",1,0)+IF(CD2643="D",1,0)+IF(CE2643="D",1,0)+IF(CF2643="D",1,0)+IF(CL2643="D",1,0)+IF(CM2643="D",1,0)+IF(CQ2643="D",1,0)+IF(CR2643="D",1,0)+IF(CS2643="D",1,0)+IF(CW2643="D",1,0)+IF(CX2643="D",1,0)+IF(DD2643="D",1,0)+IF(DE2643="D",1,0)+IF(DJ2643="D",1,0)+IF(DK2643="D",1,0)+IF(DO2643="D",1,0)+IF(DP2643="D",1,0)+IF(DQ2643="D",1,0)+IF(DW2643="D",1,0)+IF(DZ2643="D",1,0)+IF(EH2643="D",1,0)</f>
        <v>1</v>
      </c>
      <c r="AY2643" s="0" t="n">
        <f aca="false">IF(DJ2643&lt;&gt;"",1,0)+IF(DK2643&lt;&gt;"",1,0)+IF(DM2643&lt;&gt;"",1,0)+IF(DO2643&lt;&gt;"",1,0)+IF(DP2643&lt;&gt;"",1,0)+IF(DQ2643&lt;&gt;"",1,0)+IF(DS2643&lt;&gt;"",1,0)+IF(DT2643&lt;&gt;"",1,0)+IF(DV2643&lt;&gt;"",1,0)+IF(DW2643&lt;&gt;"",1,0)+IF(DX2643&lt;&gt;"",1,0)+IF(DY2643&lt;&gt;"",1,0)+IF(DZ2643&lt;&gt;"",1,0)+IF(EB2643&lt;&gt;"",1,0)+IF(EC2643&lt;&gt;"",1,0)+IF(ED2643&lt;&gt;"",1,0)+IF(EG2643&lt;&gt;"",1,0)+IF(EH2643&lt;&gt;"",1,0)</f>
        <v>3</v>
      </c>
      <c r="AZ2643" s="0" t="n">
        <f aca="false">IF(EH2643&lt;&gt;"",1,0)</f>
        <v>0</v>
      </c>
      <c r="BB2643" s="0" t="s">
        <v>154</v>
      </c>
      <c r="BC2643" s="0" t="s">
        <v>155</v>
      </c>
      <c r="BD2643" s="0" t="s">
        <v>155</v>
      </c>
      <c r="BE2643" s="0" t="s">
        <v>155</v>
      </c>
      <c r="BF2643" s="0" t="s">
        <v>155</v>
      </c>
      <c r="BG2643" s="0" t="s">
        <v>155</v>
      </c>
      <c r="BH2643" s="0" t="s">
        <v>155</v>
      </c>
      <c r="BI2643" s="0" t="s">
        <v>155</v>
      </c>
      <c r="BJ2643" s="0" t="s">
        <v>155</v>
      </c>
      <c r="BL2643" s="0" t="s">
        <v>155</v>
      </c>
      <c r="BP2643" s="0" t="s">
        <v>155</v>
      </c>
      <c r="BR2643" s="0" t="s">
        <v>155</v>
      </c>
      <c r="BS2643" s="0" t="s">
        <v>155</v>
      </c>
      <c r="BY2643" s="0" t="s">
        <v>156</v>
      </c>
      <c r="CA2643" s="0" t="s">
        <v>155</v>
      </c>
      <c r="CG2643" s="0" t="s">
        <v>155</v>
      </c>
      <c r="CL2643" s="0" t="s">
        <v>156</v>
      </c>
      <c r="CN2643" s="0" t="s">
        <v>155</v>
      </c>
      <c r="CP2643" s="0" t="s">
        <v>155</v>
      </c>
      <c r="CV2643" s="0" t="s">
        <v>155</v>
      </c>
      <c r="CY2643" s="0" t="s">
        <v>155</v>
      </c>
      <c r="CZ2643" s="0" t="s">
        <v>156</v>
      </c>
      <c r="DC2643" s="0" t="s">
        <v>155</v>
      </c>
      <c r="DI2643" s="0" t="s">
        <v>155</v>
      </c>
      <c r="DL2643" s="0" t="s">
        <v>155</v>
      </c>
      <c r="DM2643" s="0" t="s">
        <v>156</v>
      </c>
      <c r="DN2643" s="0" t="s">
        <v>155</v>
      </c>
      <c r="DU2643" s="0" t="s">
        <v>155</v>
      </c>
      <c r="DX2643" s="0" t="s">
        <v>155</v>
      </c>
      <c r="EA2643" s="0" t="s">
        <v>155</v>
      </c>
      <c r="ED2643" s="0" t="s">
        <v>156</v>
      </c>
      <c r="EF2643" s="0" t="s">
        <v>155</v>
      </c>
    </row>
    <row r="2644" customFormat="false" ht="15" hidden="false" customHeight="false" outlineLevel="0" collapsed="false">
      <c r="A2644" s="0" t="s">
        <v>11351</v>
      </c>
      <c r="B2644" s="0" t="n">
        <v>78</v>
      </c>
      <c r="C2644" s="0" t="n">
        <v>461777</v>
      </c>
      <c r="D2644" s="0" t="s">
        <v>10052</v>
      </c>
      <c r="E2644" s="0" t="s">
        <v>3828</v>
      </c>
      <c r="F2644" s="0" t="str">
        <f aca="false">CONCATENATE(D2644," ",LEFT(H2644,4),"T=",AU2644,"D=",AV2644,"R=",AW2644,"M=",AX2644,"L=",AY2644,"B=",AZ2644)</f>
        <v>LOWERY T=1D=0R=0M=0L=0B=0</v>
      </c>
      <c r="G2644" s="0" t="s">
        <v>11352</v>
      </c>
      <c r="I2644" s="0" t="s">
        <v>11353</v>
      </c>
      <c r="J2644" s="0" t="s">
        <v>2860</v>
      </c>
      <c r="K2644" s="0" t="s">
        <v>144</v>
      </c>
      <c r="M2644" s="0" t="s">
        <v>11354</v>
      </c>
      <c r="N2644" s="0" t="str">
        <f aca="false">RIGHT(M2644,LEN(M2644)-FIND(" ",M2644))</f>
        <v>HAZELWOOD AVE SE</v>
      </c>
      <c r="P2644" s="0" t="s">
        <v>147</v>
      </c>
      <c r="Q2644" s="0" t="s">
        <v>148</v>
      </c>
      <c r="R2644" s="0" t="n">
        <v>44484</v>
      </c>
      <c r="AD2644" s="0" t="s">
        <v>149</v>
      </c>
      <c r="AE2644" s="0" t="s">
        <v>150</v>
      </c>
      <c r="AF2644" s="0" t="s">
        <v>151</v>
      </c>
      <c r="AH2644" s="0" t="n">
        <v>14</v>
      </c>
      <c r="AI2644" s="0" t="n">
        <v>11</v>
      </c>
      <c r="AN2644" s="0" t="s">
        <v>147</v>
      </c>
      <c r="AO2644" s="0" t="s">
        <v>10469</v>
      </c>
      <c r="AP2644" s="0" t="s">
        <v>10470</v>
      </c>
      <c r="AQ2644" s="0" t="n">
        <v>9</v>
      </c>
      <c r="AR2644" s="0" t="n">
        <v>64</v>
      </c>
      <c r="AS2644" s="0" t="n">
        <v>32</v>
      </c>
      <c r="AU2644" s="0" t="n">
        <f aca="false">COUNTA($BA$2644:$EH$2644)</f>
        <v>1</v>
      </c>
      <c r="AV2644" s="0" t="n">
        <f aca="false">COUNTIF($BA$2644:$EH$2644,"D")</f>
        <v>0</v>
      </c>
      <c r="AW2644" s="0" t="n">
        <f aca="false">COUNTIF($BA$2644:$EH$2644,"R")</f>
        <v>0</v>
      </c>
      <c r="AX2644" s="0" t="n">
        <f aca="false">IF(BN2644="D",1,0)+IF(BO2644="D",1,0)+IF(BT2644="D",1,0)+IF(BU2644="D",1,0)+IF(BW2644="D",1,0)+IF(CC2644="D",1,0)+IF(CD2644="D",1,0)+IF(CE2644="D",1,0)+IF(CF2644="D",1,0)+IF(CL2644="D",1,0)+IF(CM2644="D",1,0)+IF(CQ2644="D",1,0)+IF(CR2644="D",1,0)+IF(CS2644="D",1,0)+IF(CW2644="D",1,0)+IF(CX2644="D",1,0)+IF(DD2644="D",1,0)+IF(DE2644="D",1,0)+IF(DJ2644="D",1,0)+IF(DK2644="D",1,0)+IF(DO2644="D",1,0)+IF(DP2644="D",1,0)+IF(DQ2644="D",1,0)+IF(DW2644="D",1,0)+IF(DZ2644="D",1,0)+IF(EH2644="D",1,0)</f>
        <v>0</v>
      </c>
      <c r="AY2644" s="0" t="n">
        <f aca="false">IF(DJ2644&lt;&gt;"",1,0)+IF(DK2644&lt;&gt;"",1,0)+IF(DM2644&lt;&gt;"",1,0)+IF(DO2644&lt;&gt;"",1,0)+IF(DP2644&lt;&gt;"",1,0)+IF(DQ2644&lt;&gt;"",1,0)+IF(DS2644&lt;&gt;"",1,0)+IF(DT2644&lt;&gt;"",1,0)+IF(DV2644&lt;&gt;"",1,0)+IF(DW2644&lt;&gt;"",1,0)+IF(DX2644&lt;&gt;"",1,0)+IF(DY2644&lt;&gt;"",1,0)+IF(DZ2644&lt;&gt;"",1,0)+IF(EB2644&lt;&gt;"",1,0)+IF(EC2644&lt;&gt;"",1,0)+IF(ED2644&lt;&gt;"",1,0)+IF(EG2644&lt;&gt;"",1,0)+IF(EH2644&lt;&gt;"",1,0)</f>
        <v>0</v>
      </c>
      <c r="AZ2644" s="0" t="n">
        <f aca="false">IF(EH2644&lt;&gt;"",1,0)</f>
        <v>0</v>
      </c>
      <c r="BB2644" s="0" t="s">
        <v>154</v>
      </c>
    </row>
    <row r="2645" customFormat="false" ht="15" hidden="false" customHeight="false" outlineLevel="0" collapsed="false">
      <c r="A2645" s="0" t="s">
        <v>11355</v>
      </c>
      <c r="B2645" s="0" t="n">
        <v>78</v>
      </c>
      <c r="C2645" s="0" t="n">
        <v>440732</v>
      </c>
      <c r="D2645" s="0" t="s">
        <v>3673</v>
      </c>
      <c r="E2645" s="0" t="s">
        <v>11356</v>
      </c>
      <c r="F2645" s="0" t="str">
        <f aca="false">CONCATENATE(D2645," ",LEFT(H2645,4),"T=",AU2645,"D=",AV2645,"R=",AW2645,"M=",AX2645,"L=",AY2645,"B=",AZ2645)</f>
        <v>HALL T=6D=0R=2M=0L=2B=0</v>
      </c>
      <c r="G2645" s="0" t="s">
        <v>2506</v>
      </c>
      <c r="I2645" s="0" t="s">
        <v>11357</v>
      </c>
      <c r="J2645" s="0" t="s">
        <v>965</v>
      </c>
      <c r="K2645" s="0" t="s">
        <v>144</v>
      </c>
      <c r="L2645" s="0" t="s">
        <v>145</v>
      </c>
      <c r="M2645" s="0" t="s">
        <v>11358</v>
      </c>
      <c r="N2645" s="0" t="str">
        <f aca="false">RIGHT(M2645,LEN(M2645)-FIND(" ",M2645))</f>
        <v>FRANCIS AVE SE</v>
      </c>
      <c r="P2645" s="0" t="s">
        <v>147</v>
      </c>
      <c r="Q2645" s="0" t="s">
        <v>148</v>
      </c>
      <c r="R2645" s="0" t="n">
        <v>44484</v>
      </c>
      <c r="AD2645" s="0" t="s">
        <v>149</v>
      </c>
      <c r="AE2645" s="0" t="s">
        <v>150</v>
      </c>
      <c r="AF2645" s="0" t="s">
        <v>151</v>
      </c>
      <c r="AH2645" s="0" t="n">
        <v>14</v>
      </c>
      <c r="AI2645" s="0" t="n">
        <v>11</v>
      </c>
      <c r="AN2645" s="0" t="s">
        <v>147</v>
      </c>
      <c r="AO2645" s="0" t="s">
        <v>10469</v>
      </c>
      <c r="AP2645" s="0" t="s">
        <v>10470</v>
      </c>
      <c r="AQ2645" s="0" t="n">
        <v>9</v>
      </c>
      <c r="AR2645" s="0" t="n">
        <v>64</v>
      </c>
      <c r="AS2645" s="0" t="n">
        <v>32</v>
      </c>
      <c r="AU2645" s="0" t="n">
        <f aca="false">COUNTA($BA$2645:$EH$2645)</f>
        <v>6</v>
      </c>
      <c r="AV2645" s="0" t="n">
        <f aca="false">COUNTIF($BA$2645:$EH$2645,"D")</f>
        <v>0</v>
      </c>
      <c r="AW2645" s="0" t="n">
        <f aca="false">COUNTIF($BA$2645:$EH$2645,"R")</f>
        <v>2</v>
      </c>
      <c r="AX2645" s="0" t="n">
        <f aca="false">IF(BN2645="D",1,0)+IF(BO2645="D",1,0)+IF(BT2645="D",1,0)+IF(BU2645="D",1,0)+IF(BW2645="D",1,0)+IF(CC2645="D",1,0)+IF(CD2645="D",1,0)+IF(CE2645="D",1,0)+IF(CF2645="D",1,0)+IF(CL2645="D",1,0)+IF(CM2645="D",1,0)+IF(CQ2645="D",1,0)+IF(CR2645="D",1,0)+IF(CS2645="D",1,0)+IF(CW2645="D",1,0)+IF(CX2645="D",1,0)+IF(DD2645="D",1,0)+IF(DE2645="D",1,0)+IF(DJ2645="D",1,0)+IF(DK2645="D",1,0)+IF(DO2645="D",1,0)+IF(DP2645="D",1,0)+IF(DQ2645="D",1,0)+IF(DW2645="D",1,0)+IF(DZ2645="D",1,0)+IF(EH2645="D",1,0)</f>
        <v>0</v>
      </c>
      <c r="AY2645" s="0" t="n">
        <f aca="false">IF(DJ2645&lt;&gt;"",1,0)+IF(DK2645&lt;&gt;"",1,0)+IF(DM2645&lt;&gt;"",1,0)+IF(DO2645&lt;&gt;"",1,0)+IF(DP2645&lt;&gt;"",1,0)+IF(DQ2645&lt;&gt;"",1,0)+IF(DS2645&lt;&gt;"",1,0)+IF(DT2645&lt;&gt;"",1,0)+IF(DV2645&lt;&gt;"",1,0)+IF(DW2645&lt;&gt;"",1,0)+IF(DX2645&lt;&gt;"",1,0)+IF(DY2645&lt;&gt;"",1,0)+IF(DZ2645&lt;&gt;"",1,0)+IF(EB2645&lt;&gt;"",1,0)+IF(EC2645&lt;&gt;"",1,0)+IF(ED2645&lt;&gt;"",1,0)+IF(EG2645&lt;&gt;"",1,0)+IF(EH2645&lt;&gt;"",1,0)</f>
        <v>2</v>
      </c>
      <c r="AZ2645" s="0" t="n">
        <f aca="false">IF(EH2645&lt;&gt;"",1,0)</f>
        <v>0</v>
      </c>
      <c r="BB2645" s="0" t="s">
        <v>154</v>
      </c>
      <c r="DN2645" s="0" t="s">
        <v>155</v>
      </c>
      <c r="DS2645" s="0" t="s">
        <v>145</v>
      </c>
      <c r="DU2645" s="0" t="s">
        <v>155</v>
      </c>
      <c r="ED2645" s="0" t="s">
        <v>145</v>
      </c>
      <c r="EF2645" s="0" t="s">
        <v>155</v>
      </c>
    </row>
    <row r="2646" customFormat="false" ht="15" hidden="false" customHeight="false" outlineLevel="0" collapsed="false">
      <c r="A2646" s="0" t="s">
        <v>11359</v>
      </c>
      <c r="B2646" s="0" t="n">
        <v>78</v>
      </c>
      <c r="C2646" s="0" t="n">
        <v>300925</v>
      </c>
      <c r="D2646" s="0" t="s">
        <v>1128</v>
      </c>
      <c r="E2646" s="0" t="s">
        <v>11360</v>
      </c>
      <c r="F2646" s="0" t="str">
        <f aca="false">CONCATENATE(D2646," ",LEFT(H2646,4),"T=",AU2646,"D=",AV2646,"R=",AW2646,"M=",AX2646,"L=",AY2646,"B=",AZ2646)</f>
        <v>BLACKWELL T=8D=1R=0M=0L=0B=0</v>
      </c>
      <c r="G2646" s="0" t="s">
        <v>156</v>
      </c>
      <c r="I2646" s="0" t="s">
        <v>9077</v>
      </c>
      <c r="J2646" s="0" t="s">
        <v>2598</v>
      </c>
      <c r="K2646" s="0" t="s">
        <v>182</v>
      </c>
      <c r="M2646" s="0" t="s">
        <v>11361</v>
      </c>
      <c r="N2646" s="0" t="str">
        <f aca="false">RIGHT(M2646,LEN(M2646)-FIND(" ",M2646))</f>
        <v>ROGERS AVE SE</v>
      </c>
      <c r="P2646" s="0" t="s">
        <v>147</v>
      </c>
      <c r="Q2646" s="0" t="s">
        <v>148</v>
      </c>
      <c r="R2646" s="0" t="n">
        <v>44484</v>
      </c>
      <c r="AD2646" s="0" t="s">
        <v>149</v>
      </c>
      <c r="AE2646" s="0" t="s">
        <v>150</v>
      </c>
      <c r="AF2646" s="0" t="s">
        <v>151</v>
      </c>
      <c r="AH2646" s="0" t="n">
        <v>14</v>
      </c>
      <c r="AI2646" s="0" t="n">
        <v>11</v>
      </c>
      <c r="AN2646" s="0" t="s">
        <v>147</v>
      </c>
      <c r="AO2646" s="0" t="s">
        <v>10469</v>
      </c>
      <c r="AP2646" s="0" t="s">
        <v>10470</v>
      </c>
      <c r="AQ2646" s="0" t="n">
        <v>9</v>
      </c>
      <c r="AR2646" s="0" t="n">
        <v>64</v>
      </c>
      <c r="AS2646" s="0" t="n">
        <v>32</v>
      </c>
      <c r="AU2646" s="0" t="n">
        <f aca="false">COUNTA($BA$2646:$EH$2646)</f>
        <v>8</v>
      </c>
      <c r="AV2646" s="0" t="n">
        <f aca="false">COUNTIF($BA$2646:$EH$2646,"D")</f>
        <v>1</v>
      </c>
      <c r="AW2646" s="0" t="n">
        <f aca="false">COUNTIF($BA$2646:$EH$2646,"R")</f>
        <v>0</v>
      </c>
      <c r="AX2646" s="0" t="n">
        <f aca="false">IF(BN2646="D",1,0)+IF(BO2646="D",1,0)+IF(BT2646="D",1,0)+IF(BU2646="D",1,0)+IF(BW2646="D",1,0)+IF(CC2646="D",1,0)+IF(CD2646="D",1,0)+IF(CE2646="D",1,0)+IF(CF2646="D",1,0)+IF(CL2646="D",1,0)+IF(CM2646="D",1,0)+IF(CQ2646="D",1,0)+IF(CR2646="D",1,0)+IF(CS2646="D",1,0)+IF(CW2646="D",1,0)+IF(CX2646="D",1,0)+IF(DD2646="D",1,0)+IF(DE2646="D",1,0)+IF(DJ2646="D",1,0)+IF(DK2646="D",1,0)+IF(DO2646="D",1,0)+IF(DP2646="D",1,0)+IF(DQ2646="D",1,0)+IF(DW2646="D",1,0)+IF(DZ2646="D",1,0)+IF(EH2646="D",1,0)</f>
        <v>0</v>
      </c>
      <c r="AY2646" s="0" t="n">
        <f aca="false">IF(DJ2646&lt;&gt;"",1,0)+IF(DK2646&lt;&gt;"",1,0)+IF(DM2646&lt;&gt;"",1,0)+IF(DO2646&lt;&gt;"",1,0)+IF(DP2646&lt;&gt;"",1,0)+IF(DQ2646&lt;&gt;"",1,0)+IF(DS2646&lt;&gt;"",1,0)+IF(DT2646&lt;&gt;"",1,0)+IF(DV2646&lt;&gt;"",1,0)+IF(DW2646&lt;&gt;"",1,0)+IF(DX2646&lt;&gt;"",1,0)+IF(DY2646&lt;&gt;"",1,0)+IF(DZ2646&lt;&gt;"",1,0)+IF(EB2646&lt;&gt;"",1,0)+IF(EC2646&lt;&gt;"",1,0)+IF(ED2646&lt;&gt;"",1,0)+IF(EG2646&lt;&gt;"",1,0)+IF(EH2646&lt;&gt;"",1,0)</f>
        <v>0</v>
      </c>
      <c r="AZ2646" s="0" t="n">
        <f aca="false">IF(EH2646&lt;&gt;"",1,0)</f>
        <v>0</v>
      </c>
      <c r="BB2646" s="0" t="s">
        <v>154</v>
      </c>
      <c r="BK2646" s="0" t="s">
        <v>155</v>
      </c>
      <c r="BL2646" s="0" t="s">
        <v>155</v>
      </c>
      <c r="CA2646" s="0" t="s">
        <v>155</v>
      </c>
      <c r="CN2646" s="0" t="s">
        <v>155</v>
      </c>
      <c r="CP2646" s="0" t="s">
        <v>155</v>
      </c>
      <c r="CT2646" s="0" t="s">
        <v>155</v>
      </c>
      <c r="CU2646" s="0" t="s">
        <v>156</v>
      </c>
    </row>
    <row r="2647" customFormat="false" ht="15" hidden="false" customHeight="false" outlineLevel="0" collapsed="false">
      <c r="A2647" s="0" t="s">
        <v>11362</v>
      </c>
      <c r="B2647" s="0" t="n">
        <v>78</v>
      </c>
      <c r="C2647" s="0" t="n">
        <v>18301</v>
      </c>
      <c r="D2647" s="0" t="s">
        <v>11363</v>
      </c>
      <c r="E2647" s="0" t="s">
        <v>2385</v>
      </c>
      <c r="F2647" s="0" t="str">
        <f aca="false">CONCATENATE(D2647," ",LEFT(H2647,4),"T=",AU2647,"D=",AV2647,"R=",AW2647,"M=",AX2647,"L=",AY2647,"B=",AZ2647)</f>
        <v>MURRAY T=50D=18R=0M=8L=9B=1</v>
      </c>
      <c r="G2647" s="0" t="s">
        <v>195</v>
      </c>
      <c r="I2647" s="0" t="s">
        <v>11364</v>
      </c>
      <c r="J2647" s="0" t="s">
        <v>11365</v>
      </c>
      <c r="K2647" s="0" t="s">
        <v>144</v>
      </c>
      <c r="L2647" s="0" t="s">
        <v>156</v>
      </c>
      <c r="M2647" s="0" t="s">
        <v>11366</v>
      </c>
      <c r="N2647" s="0" t="str">
        <f aca="false">RIGHT(M2647,LEN(M2647)-FIND(" ",M2647))</f>
        <v>MILTON ST SE</v>
      </c>
      <c r="P2647" s="0" t="s">
        <v>147</v>
      </c>
      <c r="Q2647" s="0" t="s">
        <v>148</v>
      </c>
      <c r="R2647" s="0" t="n">
        <v>44484</v>
      </c>
      <c r="AD2647" s="0" t="s">
        <v>149</v>
      </c>
      <c r="AE2647" s="0" t="s">
        <v>150</v>
      </c>
      <c r="AF2647" s="0" t="s">
        <v>151</v>
      </c>
      <c r="AH2647" s="0" t="n">
        <v>14</v>
      </c>
      <c r="AI2647" s="0" t="n">
        <v>11</v>
      </c>
      <c r="AN2647" s="0" t="s">
        <v>147</v>
      </c>
      <c r="AO2647" s="0" t="s">
        <v>10469</v>
      </c>
      <c r="AP2647" s="0" t="s">
        <v>10470</v>
      </c>
      <c r="AQ2647" s="0" t="n">
        <v>9</v>
      </c>
      <c r="AR2647" s="0" t="n">
        <v>64</v>
      </c>
      <c r="AS2647" s="0" t="n">
        <v>32</v>
      </c>
      <c r="AU2647" s="0" t="n">
        <f aca="false">COUNTA($BA$2647:$EH$2647)</f>
        <v>50</v>
      </c>
      <c r="AV2647" s="0" t="n">
        <f aca="false">COUNTIF($BA$2647:$EH$2647,"D")</f>
        <v>18</v>
      </c>
      <c r="AW2647" s="0" t="n">
        <f aca="false">COUNTIF($BA$2647:$EH$2647,"R")</f>
        <v>0</v>
      </c>
      <c r="AX2647" s="0" t="n">
        <f aca="false">IF(BN2647="D",1,0)+IF(BO2647="D",1,0)+IF(BT2647="D",1,0)+IF(BU2647="D",1,0)+IF(BW2647="D",1,0)+IF(CC2647="D",1,0)+IF(CD2647="D",1,0)+IF(CE2647="D",1,0)+IF(CF2647="D",1,0)+IF(CL2647="D",1,0)+IF(CM2647="D",1,0)+IF(CQ2647="D",1,0)+IF(CR2647="D",1,0)+IF(CS2647="D",1,0)+IF(CW2647="D",1,0)+IF(CX2647="D",1,0)+IF(DD2647="D",1,0)+IF(DE2647="D",1,0)+IF(DJ2647="D",1,0)+IF(DK2647="D",1,0)+IF(DO2647="D",1,0)+IF(DP2647="D",1,0)+IF(DQ2647="D",1,0)+IF(DW2647="D",1,0)+IF(DZ2647="D",1,0)+IF(EH2647="D",1,0)</f>
        <v>8</v>
      </c>
      <c r="AY2647" s="0" t="n">
        <f aca="false">IF(DJ2647&lt;&gt;"",1,0)+IF(DK2647&lt;&gt;"",1,0)+IF(DM2647&lt;&gt;"",1,0)+IF(DO2647&lt;&gt;"",1,0)+IF(DP2647&lt;&gt;"",1,0)+IF(DQ2647&lt;&gt;"",1,0)+IF(DS2647&lt;&gt;"",1,0)+IF(DT2647&lt;&gt;"",1,0)+IF(DV2647&lt;&gt;"",1,0)+IF(DW2647&lt;&gt;"",1,0)+IF(DX2647&lt;&gt;"",1,0)+IF(DY2647&lt;&gt;"",1,0)+IF(DZ2647&lt;&gt;"",1,0)+IF(EB2647&lt;&gt;"",1,0)+IF(EC2647&lt;&gt;"",1,0)+IF(ED2647&lt;&gt;"",1,0)+IF(EG2647&lt;&gt;"",1,0)+IF(EH2647&lt;&gt;"",1,0)</f>
        <v>9</v>
      </c>
      <c r="AZ2647" s="0" t="n">
        <f aca="false">IF(EH2647&lt;&gt;"",1,0)</f>
        <v>1</v>
      </c>
      <c r="BB2647" s="0" t="s">
        <v>154</v>
      </c>
      <c r="BC2647" s="0" t="s">
        <v>155</v>
      </c>
      <c r="BD2647" s="0" t="s">
        <v>155</v>
      </c>
      <c r="BE2647" s="0" t="s">
        <v>155</v>
      </c>
      <c r="BF2647" s="0" t="s">
        <v>155</v>
      </c>
      <c r="BH2647" s="0" t="s">
        <v>155</v>
      </c>
      <c r="BI2647" s="0" t="s">
        <v>155</v>
      </c>
      <c r="BJ2647" s="0" t="s">
        <v>155</v>
      </c>
      <c r="BK2647" s="0" t="s">
        <v>155</v>
      </c>
      <c r="BL2647" s="0" t="s">
        <v>155</v>
      </c>
      <c r="BP2647" s="0" t="s">
        <v>155</v>
      </c>
      <c r="BR2647" s="0" t="s">
        <v>155</v>
      </c>
      <c r="BS2647" s="0" t="s">
        <v>155</v>
      </c>
      <c r="BV2647" s="0" t="s">
        <v>155</v>
      </c>
      <c r="BY2647" s="0" t="s">
        <v>156</v>
      </c>
      <c r="CA2647" s="0" t="s">
        <v>155</v>
      </c>
      <c r="CG2647" s="0" t="s">
        <v>155</v>
      </c>
      <c r="CH2647" s="0" t="s">
        <v>156</v>
      </c>
      <c r="CK2647" s="0" t="s">
        <v>155</v>
      </c>
      <c r="CL2647" s="0" t="s">
        <v>156</v>
      </c>
      <c r="CN2647" s="0" t="s">
        <v>155</v>
      </c>
      <c r="CO2647" s="0" t="s">
        <v>156</v>
      </c>
      <c r="CP2647" s="0" t="s">
        <v>155</v>
      </c>
      <c r="CQ2647" s="0" t="s">
        <v>156</v>
      </c>
      <c r="CT2647" s="0" t="s">
        <v>155</v>
      </c>
      <c r="CU2647" s="0" t="s">
        <v>156</v>
      </c>
      <c r="CV2647" s="0" t="s">
        <v>155</v>
      </c>
      <c r="CW2647" s="0" t="s">
        <v>156</v>
      </c>
      <c r="CY2647" s="0" t="s">
        <v>155</v>
      </c>
      <c r="CZ2647" s="0" t="s">
        <v>156</v>
      </c>
      <c r="DC2647" s="0" t="s">
        <v>155</v>
      </c>
      <c r="DD2647" s="0" t="s">
        <v>156</v>
      </c>
      <c r="DF2647" s="0" t="s">
        <v>155</v>
      </c>
      <c r="DG2647" s="0" t="s">
        <v>156</v>
      </c>
      <c r="DI2647" s="0" t="s">
        <v>155</v>
      </c>
      <c r="DJ2647" s="0" t="s">
        <v>156</v>
      </c>
      <c r="DL2647" s="0" t="s">
        <v>155</v>
      </c>
      <c r="DM2647" s="0" t="s">
        <v>156</v>
      </c>
      <c r="DN2647" s="0" t="s">
        <v>155</v>
      </c>
      <c r="DO2647" s="0" t="s">
        <v>156</v>
      </c>
      <c r="DR2647" s="0" t="s">
        <v>155</v>
      </c>
      <c r="DS2647" s="0" t="s">
        <v>156</v>
      </c>
      <c r="DT2647" s="0" t="s">
        <v>156</v>
      </c>
      <c r="DU2647" s="0" t="s">
        <v>155</v>
      </c>
      <c r="DW2647" s="0" t="s">
        <v>156</v>
      </c>
      <c r="DX2647" s="0" t="s">
        <v>155</v>
      </c>
      <c r="EA2647" s="0" t="s">
        <v>155</v>
      </c>
      <c r="ED2647" s="0" t="s">
        <v>156</v>
      </c>
      <c r="EF2647" s="0" t="s">
        <v>155</v>
      </c>
      <c r="EH2647" s="0" t="s">
        <v>156</v>
      </c>
    </row>
    <row r="2648" customFormat="false" ht="15" hidden="false" customHeight="false" outlineLevel="0" collapsed="false">
      <c r="A2648" s="0" t="s">
        <v>11367</v>
      </c>
      <c r="B2648" s="0" t="n">
        <v>78</v>
      </c>
      <c r="C2648" s="0" t="n">
        <v>237414</v>
      </c>
      <c r="D2648" s="0" t="s">
        <v>1643</v>
      </c>
      <c r="E2648" s="0" t="s">
        <v>11368</v>
      </c>
      <c r="F2648" s="0" t="str">
        <f aca="false">CONCATENATE(D2648," ",LEFT(H2648,4),"T=",AU2648,"D=",AV2648,"R=",AW2648,"M=",AX2648,"L=",AY2648,"B=",AZ2648)</f>
        <v>ROBINSON T=30D=6R=0M=3L=4B=0</v>
      </c>
      <c r="G2648" s="0" t="s">
        <v>208</v>
      </c>
      <c r="I2648" s="0" t="s">
        <v>11369</v>
      </c>
      <c r="J2648" s="0" t="s">
        <v>11370</v>
      </c>
      <c r="K2648" s="0" t="s">
        <v>144</v>
      </c>
      <c r="L2648" s="0" t="s">
        <v>156</v>
      </c>
      <c r="M2648" s="0" t="s">
        <v>10822</v>
      </c>
      <c r="N2648" s="0" t="str">
        <f aca="false">RIGHT(M2648,LEN(M2648)-FIND(" ",M2648))</f>
        <v>MILTON ST SE</v>
      </c>
      <c r="P2648" s="0" t="s">
        <v>147</v>
      </c>
      <c r="Q2648" s="0" t="s">
        <v>148</v>
      </c>
      <c r="R2648" s="0" t="n">
        <v>44484</v>
      </c>
      <c r="AD2648" s="0" t="s">
        <v>149</v>
      </c>
      <c r="AE2648" s="0" t="s">
        <v>150</v>
      </c>
      <c r="AF2648" s="0" t="s">
        <v>151</v>
      </c>
      <c r="AH2648" s="0" t="n">
        <v>14</v>
      </c>
      <c r="AI2648" s="0" t="n">
        <v>11</v>
      </c>
      <c r="AN2648" s="0" t="s">
        <v>147</v>
      </c>
      <c r="AO2648" s="0" t="s">
        <v>10469</v>
      </c>
      <c r="AP2648" s="0" t="s">
        <v>10470</v>
      </c>
      <c r="AQ2648" s="0" t="n">
        <v>9</v>
      </c>
      <c r="AR2648" s="0" t="n">
        <v>64</v>
      </c>
      <c r="AS2648" s="0" t="n">
        <v>32</v>
      </c>
      <c r="AU2648" s="0" t="n">
        <f aca="false">COUNTA($BA$2648:$EH$2648)</f>
        <v>30</v>
      </c>
      <c r="AV2648" s="0" t="n">
        <f aca="false">COUNTIF($BA$2648:$EH$2648,"D")</f>
        <v>6</v>
      </c>
      <c r="AW2648" s="0" t="n">
        <f aca="false">COUNTIF($BA$2648:$EH$2648,"R")</f>
        <v>0</v>
      </c>
      <c r="AX2648" s="0" t="n">
        <f aca="false">IF(BN2648="D",1,0)+IF(BO2648="D",1,0)+IF(BT2648="D",1,0)+IF(BU2648="D",1,0)+IF(BW2648="D",1,0)+IF(CC2648="D",1,0)+IF(CD2648="D",1,0)+IF(CE2648="D",1,0)+IF(CF2648="D",1,0)+IF(CL2648="D",1,0)+IF(CM2648="D",1,0)+IF(CQ2648="D",1,0)+IF(CR2648="D",1,0)+IF(CS2648="D",1,0)+IF(CW2648="D",1,0)+IF(CX2648="D",1,0)+IF(DD2648="D",1,0)+IF(DE2648="D",1,0)+IF(DJ2648="D",1,0)+IF(DK2648="D",1,0)+IF(DO2648="D",1,0)+IF(DP2648="D",1,0)+IF(DQ2648="D",1,0)+IF(DW2648="D",1,0)+IF(DZ2648="D",1,0)+IF(EH2648="D",1,0)</f>
        <v>3</v>
      </c>
      <c r="AY2648" s="0" t="n">
        <f aca="false">IF(DJ2648&lt;&gt;"",1,0)+IF(DK2648&lt;&gt;"",1,0)+IF(DM2648&lt;&gt;"",1,0)+IF(DO2648&lt;&gt;"",1,0)+IF(DP2648&lt;&gt;"",1,0)+IF(DQ2648&lt;&gt;"",1,0)+IF(DS2648&lt;&gt;"",1,0)+IF(DT2648&lt;&gt;"",1,0)+IF(DV2648&lt;&gt;"",1,0)+IF(DW2648&lt;&gt;"",1,0)+IF(DX2648&lt;&gt;"",1,0)+IF(DY2648&lt;&gt;"",1,0)+IF(DZ2648&lt;&gt;"",1,0)+IF(EB2648&lt;&gt;"",1,0)+IF(EC2648&lt;&gt;"",1,0)+IF(ED2648&lt;&gt;"",1,0)+IF(EG2648&lt;&gt;"",1,0)+IF(EH2648&lt;&gt;"",1,0)</f>
        <v>4</v>
      </c>
      <c r="AZ2648" s="0" t="n">
        <f aca="false">IF(EH2648&lt;&gt;"",1,0)</f>
        <v>0</v>
      </c>
      <c r="BB2648" s="0" t="s">
        <v>154</v>
      </c>
      <c r="BC2648" s="0" t="s">
        <v>155</v>
      </c>
      <c r="BD2648" s="0" t="s">
        <v>155</v>
      </c>
      <c r="BE2648" s="0" t="s">
        <v>155</v>
      </c>
      <c r="BH2648" s="0" t="s">
        <v>155</v>
      </c>
      <c r="BJ2648" s="0" t="s">
        <v>155</v>
      </c>
      <c r="BK2648" s="0" t="s">
        <v>155</v>
      </c>
      <c r="BL2648" s="0" t="s">
        <v>155</v>
      </c>
      <c r="BP2648" s="0" t="s">
        <v>155</v>
      </c>
      <c r="BS2648" s="0" t="s">
        <v>155</v>
      </c>
      <c r="BY2648" s="0" t="s">
        <v>156</v>
      </c>
      <c r="CA2648" s="0" t="s">
        <v>155</v>
      </c>
      <c r="CG2648" s="0" t="s">
        <v>155</v>
      </c>
      <c r="CK2648" s="0" t="s">
        <v>155</v>
      </c>
      <c r="CP2648" s="0" t="s">
        <v>155</v>
      </c>
      <c r="CV2648" s="0" t="s">
        <v>155</v>
      </c>
      <c r="CW2648" s="0" t="s">
        <v>156</v>
      </c>
      <c r="CY2648" s="0" t="s">
        <v>155</v>
      </c>
      <c r="CZ2648" s="0" t="s">
        <v>156</v>
      </c>
      <c r="DC2648" s="0" t="s">
        <v>155</v>
      </c>
      <c r="DI2648" s="0" t="s">
        <v>155</v>
      </c>
      <c r="DJ2648" s="0" t="s">
        <v>156</v>
      </c>
      <c r="DL2648" s="0" t="s">
        <v>155</v>
      </c>
      <c r="DN2648" s="0" t="s">
        <v>155</v>
      </c>
      <c r="DU2648" s="0" t="s">
        <v>155</v>
      </c>
      <c r="DW2648" s="0" t="s">
        <v>156</v>
      </c>
      <c r="DX2648" s="0" t="s">
        <v>155</v>
      </c>
      <c r="EA2648" s="0" t="s">
        <v>155</v>
      </c>
      <c r="ED2648" s="0" t="s">
        <v>156</v>
      </c>
      <c r="EF2648" s="0" t="s">
        <v>155</v>
      </c>
    </row>
    <row r="2649" customFormat="false" ht="15" hidden="false" customHeight="false" outlineLevel="0" collapsed="false">
      <c r="A2649" s="0" t="s">
        <v>11371</v>
      </c>
      <c r="B2649" s="0" t="n">
        <v>78</v>
      </c>
      <c r="C2649" s="0" t="n">
        <v>421635</v>
      </c>
      <c r="D2649" s="0" t="s">
        <v>11372</v>
      </c>
      <c r="E2649" s="0" t="s">
        <v>1417</v>
      </c>
      <c r="F2649" s="0" t="str">
        <f aca="false">CONCATENATE(D2649," ",LEFT(H2649,4),"T=",AU2649,"D=",AV2649,"R=",AW2649,"M=",AX2649,"L=",AY2649,"B=",AZ2649)</f>
        <v>DIGIACOBBE T=4D=0R=0M=0L=0B=0</v>
      </c>
      <c r="G2649" s="0" t="s">
        <v>581</v>
      </c>
      <c r="I2649" s="0" t="s">
        <v>11373</v>
      </c>
      <c r="J2649" s="0" t="s">
        <v>2354</v>
      </c>
      <c r="K2649" s="0" t="s">
        <v>182</v>
      </c>
      <c r="M2649" s="0" t="s">
        <v>11374</v>
      </c>
      <c r="N2649" s="0" t="str">
        <f aca="false">RIGHT(M2649,LEN(M2649)-FIND(" ",M2649))</f>
        <v>BELVEDERE AVE SE</v>
      </c>
      <c r="P2649" s="0" t="s">
        <v>147</v>
      </c>
      <c r="Q2649" s="0" t="s">
        <v>148</v>
      </c>
      <c r="R2649" s="0" t="n">
        <v>44483</v>
      </c>
      <c r="AD2649" s="0" t="s">
        <v>149</v>
      </c>
      <c r="AE2649" s="0" t="s">
        <v>150</v>
      </c>
      <c r="AF2649" s="0" t="s">
        <v>151</v>
      </c>
      <c r="AH2649" s="0" t="n">
        <v>14</v>
      </c>
      <c r="AI2649" s="0" t="n">
        <v>11</v>
      </c>
      <c r="AN2649" s="0" t="s">
        <v>147</v>
      </c>
      <c r="AO2649" s="0" t="s">
        <v>10469</v>
      </c>
      <c r="AP2649" s="0" t="s">
        <v>10470</v>
      </c>
      <c r="AQ2649" s="0" t="n">
        <v>9</v>
      </c>
      <c r="AR2649" s="0" t="n">
        <v>64</v>
      </c>
      <c r="AS2649" s="0" t="n">
        <v>32</v>
      </c>
      <c r="AU2649" s="0" t="n">
        <f aca="false">COUNTA($BA$2649:$EH$2649)</f>
        <v>4</v>
      </c>
      <c r="AV2649" s="0" t="n">
        <f aca="false">COUNTIF($BA$2649:$EH$2649,"D")</f>
        <v>0</v>
      </c>
      <c r="AW2649" s="0" t="n">
        <f aca="false">COUNTIF($BA$2649:$EH$2649,"R")</f>
        <v>0</v>
      </c>
      <c r="AX2649" s="0" t="n">
        <f aca="false">IF(BN2649="D",1,0)+IF(BO2649="D",1,0)+IF(BT2649="D",1,0)+IF(BU2649="D",1,0)+IF(BW2649="D",1,0)+IF(CC2649="D",1,0)+IF(CD2649="D",1,0)+IF(CE2649="D",1,0)+IF(CF2649="D",1,0)+IF(CL2649="D",1,0)+IF(CM2649="D",1,0)+IF(CQ2649="D",1,0)+IF(CR2649="D",1,0)+IF(CS2649="D",1,0)+IF(CW2649="D",1,0)+IF(CX2649="D",1,0)+IF(DD2649="D",1,0)+IF(DE2649="D",1,0)+IF(DJ2649="D",1,0)+IF(DK2649="D",1,0)+IF(DO2649="D",1,0)+IF(DP2649="D",1,0)+IF(DQ2649="D",1,0)+IF(DW2649="D",1,0)+IF(DZ2649="D",1,0)+IF(EH2649="D",1,0)</f>
        <v>0</v>
      </c>
      <c r="AY2649" s="0" t="n">
        <f aca="false">IF(DJ2649&lt;&gt;"",1,0)+IF(DK2649&lt;&gt;"",1,0)+IF(DM2649&lt;&gt;"",1,0)+IF(DO2649&lt;&gt;"",1,0)+IF(DP2649&lt;&gt;"",1,0)+IF(DQ2649&lt;&gt;"",1,0)+IF(DS2649&lt;&gt;"",1,0)+IF(DT2649&lt;&gt;"",1,0)+IF(DV2649&lt;&gt;"",1,0)+IF(DW2649&lt;&gt;"",1,0)+IF(DX2649&lt;&gt;"",1,0)+IF(DY2649&lt;&gt;"",1,0)+IF(DZ2649&lt;&gt;"",1,0)+IF(EB2649&lt;&gt;"",1,0)+IF(EC2649&lt;&gt;"",1,0)+IF(ED2649&lt;&gt;"",1,0)+IF(EG2649&lt;&gt;"",1,0)+IF(EH2649&lt;&gt;"",1,0)</f>
        <v>0</v>
      </c>
      <c r="AZ2649" s="0" t="n">
        <f aca="false">IF(EH2649&lt;&gt;"",1,0)</f>
        <v>0</v>
      </c>
      <c r="BB2649" s="0" t="s">
        <v>154</v>
      </c>
      <c r="DC2649" s="0" t="s">
        <v>155</v>
      </c>
      <c r="DI2649" s="0" t="s">
        <v>155</v>
      </c>
      <c r="DN2649" s="0" t="s">
        <v>155</v>
      </c>
    </row>
    <row r="2650" customFormat="false" ht="15" hidden="false" customHeight="false" outlineLevel="0" collapsed="false">
      <c r="A2650" s="0" t="s">
        <v>11375</v>
      </c>
      <c r="B2650" s="0" t="n">
        <v>78</v>
      </c>
      <c r="C2650" s="0" t="n">
        <v>487805</v>
      </c>
      <c r="D2650" s="0" t="s">
        <v>11376</v>
      </c>
      <c r="E2650" s="0" t="s">
        <v>7947</v>
      </c>
      <c r="F2650" s="0" t="str">
        <f aca="false">CONCATENATE(D2650," ",LEFT(H2650,4),"T=",AU2650,"D=",AV2650,"R=",AW2650,"M=",AX2650,"L=",AY2650,"B=",AZ2650)</f>
        <v>MILLS T=1D=0R=0M=0L=0B=0</v>
      </c>
      <c r="G2650" s="0" t="s">
        <v>141</v>
      </c>
      <c r="I2650" s="0" t="s">
        <v>11377</v>
      </c>
      <c r="J2650" s="0" t="s">
        <v>5310</v>
      </c>
      <c r="K2650" s="0" t="s">
        <v>144</v>
      </c>
      <c r="M2650" s="0" t="s">
        <v>11378</v>
      </c>
      <c r="N2650" s="0" t="str">
        <f aca="false">RIGHT(M2650,LEN(M2650)-FIND(" ",M2650))</f>
        <v>ADELAIDE AVE SE</v>
      </c>
      <c r="O2650" s="0" t="s">
        <v>851</v>
      </c>
      <c r="P2650" s="0" t="s">
        <v>147</v>
      </c>
      <c r="Q2650" s="0" t="s">
        <v>148</v>
      </c>
      <c r="R2650" s="0" t="n">
        <v>44484</v>
      </c>
      <c r="AD2650" s="0" t="s">
        <v>149</v>
      </c>
      <c r="AE2650" s="0" t="s">
        <v>150</v>
      </c>
      <c r="AF2650" s="0" t="s">
        <v>151</v>
      </c>
      <c r="AH2650" s="0" t="n">
        <v>14</v>
      </c>
      <c r="AI2650" s="0" t="n">
        <v>11</v>
      </c>
      <c r="AN2650" s="0" t="s">
        <v>147</v>
      </c>
      <c r="AO2650" s="0" t="s">
        <v>10469</v>
      </c>
      <c r="AP2650" s="0" t="s">
        <v>10470</v>
      </c>
      <c r="AQ2650" s="0" t="n">
        <v>9</v>
      </c>
      <c r="AR2650" s="0" t="n">
        <v>64</v>
      </c>
      <c r="AS2650" s="0" t="n">
        <v>32</v>
      </c>
      <c r="AU2650" s="0" t="n">
        <f aca="false">COUNTA($BA$2650:$EH$2650)</f>
        <v>1</v>
      </c>
      <c r="AV2650" s="0" t="n">
        <f aca="false">COUNTIF($BA$2650:$EH$2650,"D")</f>
        <v>0</v>
      </c>
      <c r="AW2650" s="0" t="n">
        <f aca="false">COUNTIF($BA$2650:$EH$2650,"R")</f>
        <v>0</v>
      </c>
      <c r="AX2650" s="0" t="n">
        <f aca="false">IF(BN2650="D",1,0)+IF(BO2650="D",1,0)+IF(BT2650="D",1,0)+IF(BU2650="D",1,0)+IF(BW2650="D",1,0)+IF(CC2650="D",1,0)+IF(CD2650="D",1,0)+IF(CE2650="D",1,0)+IF(CF2650="D",1,0)+IF(CL2650="D",1,0)+IF(CM2650="D",1,0)+IF(CQ2650="D",1,0)+IF(CR2650="D",1,0)+IF(CS2650="D",1,0)+IF(CW2650="D",1,0)+IF(CX2650="D",1,0)+IF(DD2650="D",1,0)+IF(DE2650="D",1,0)+IF(DJ2650="D",1,0)+IF(DK2650="D",1,0)+IF(DO2650="D",1,0)+IF(DP2650="D",1,0)+IF(DQ2650="D",1,0)+IF(DW2650="D",1,0)+IF(DZ2650="D",1,0)+IF(EH2650="D",1,0)</f>
        <v>0</v>
      </c>
      <c r="AY2650" s="0" t="n">
        <f aca="false">IF(DJ2650&lt;&gt;"",1,0)+IF(DK2650&lt;&gt;"",1,0)+IF(DM2650&lt;&gt;"",1,0)+IF(DO2650&lt;&gt;"",1,0)+IF(DP2650&lt;&gt;"",1,0)+IF(DQ2650&lt;&gt;"",1,0)+IF(DS2650&lt;&gt;"",1,0)+IF(DT2650&lt;&gt;"",1,0)+IF(DV2650&lt;&gt;"",1,0)+IF(DW2650&lt;&gt;"",1,0)+IF(DX2650&lt;&gt;"",1,0)+IF(DY2650&lt;&gt;"",1,0)+IF(DZ2650&lt;&gt;"",1,0)+IF(EB2650&lt;&gt;"",1,0)+IF(EC2650&lt;&gt;"",1,0)+IF(ED2650&lt;&gt;"",1,0)+IF(EG2650&lt;&gt;"",1,0)+IF(EH2650&lt;&gt;"",1,0)</f>
        <v>0</v>
      </c>
      <c r="AZ2650" s="0" t="n">
        <f aca="false">IF(EH2650&lt;&gt;"",1,0)</f>
        <v>0</v>
      </c>
      <c r="BB2650" s="0" t="s">
        <v>154</v>
      </c>
    </row>
    <row r="2651" customFormat="false" ht="15" hidden="false" customHeight="false" outlineLevel="0" collapsed="false">
      <c r="A2651" s="0" t="s">
        <v>11379</v>
      </c>
      <c r="B2651" s="0" t="n">
        <v>78</v>
      </c>
      <c r="C2651" s="0" t="n">
        <v>18098</v>
      </c>
      <c r="D2651" s="0" t="s">
        <v>1077</v>
      </c>
      <c r="E2651" s="0" t="s">
        <v>11380</v>
      </c>
      <c r="F2651" s="0" t="str">
        <f aca="false">CONCATENATE(D2651," ",LEFT(H2651,4),"T=",AU2651,"D=",AV2651,"R=",AW2651,"M=",AX2651,"L=",AY2651,"B=",AZ2651)</f>
        <v>BASHIR T=52D=19R=0M=9L=9B=1</v>
      </c>
      <c r="G2651" s="0" t="s">
        <v>141</v>
      </c>
      <c r="I2651" s="0" t="s">
        <v>11381</v>
      </c>
      <c r="J2651" s="0" t="s">
        <v>1603</v>
      </c>
      <c r="K2651" s="0" t="s">
        <v>144</v>
      </c>
      <c r="L2651" s="0" t="s">
        <v>156</v>
      </c>
      <c r="M2651" s="0" t="s">
        <v>11382</v>
      </c>
      <c r="N2651" s="0" t="str">
        <f aca="false">RIGHT(M2651,LEN(M2651)-FIND(" ",M2651))</f>
        <v>MILTON ST SE</v>
      </c>
      <c r="P2651" s="0" t="s">
        <v>147</v>
      </c>
      <c r="Q2651" s="0" t="s">
        <v>148</v>
      </c>
      <c r="R2651" s="0" t="n">
        <v>44484</v>
      </c>
      <c r="AD2651" s="0" t="s">
        <v>149</v>
      </c>
      <c r="AE2651" s="0" t="s">
        <v>150</v>
      </c>
      <c r="AF2651" s="0" t="s">
        <v>151</v>
      </c>
      <c r="AH2651" s="0" t="n">
        <v>14</v>
      </c>
      <c r="AI2651" s="0" t="n">
        <v>11</v>
      </c>
      <c r="AN2651" s="0" t="s">
        <v>147</v>
      </c>
      <c r="AO2651" s="0" t="s">
        <v>10469</v>
      </c>
      <c r="AP2651" s="0" t="s">
        <v>10470</v>
      </c>
      <c r="AQ2651" s="0" t="n">
        <v>9</v>
      </c>
      <c r="AR2651" s="0" t="n">
        <v>64</v>
      </c>
      <c r="AS2651" s="0" t="n">
        <v>32</v>
      </c>
      <c r="AU2651" s="0" t="n">
        <f aca="false">COUNTA($BA$2651:$EH$2651)</f>
        <v>52</v>
      </c>
      <c r="AV2651" s="0" t="n">
        <f aca="false">COUNTIF($BA$2651:$EH$2651,"D")</f>
        <v>19</v>
      </c>
      <c r="AW2651" s="0" t="n">
        <f aca="false">COUNTIF($BA$2651:$EH$2651,"R")</f>
        <v>0</v>
      </c>
      <c r="AX2651" s="0" t="n">
        <f aca="false">IF(BN2651="D",1,0)+IF(BO2651="D",1,0)+IF(BT2651="D",1,0)+IF(BU2651="D",1,0)+IF(BW2651="D",1,0)+IF(CC2651="D",1,0)+IF(CD2651="D",1,0)+IF(CE2651="D",1,0)+IF(CF2651="D",1,0)+IF(CL2651="D",1,0)+IF(CM2651="D",1,0)+IF(CQ2651="D",1,0)+IF(CR2651="D",1,0)+IF(CS2651="D",1,0)+IF(CW2651="D",1,0)+IF(CX2651="D",1,0)+IF(DD2651="D",1,0)+IF(DE2651="D",1,0)+IF(DJ2651="D",1,0)+IF(DK2651="D",1,0)+IF(DO2651="D",1,0)+IF(DP2651="D",1,0)+IF(DQ2651="D",1,0)+IF(DW2651="D",1,0)+IF(DZ2651="D",1,0)+IF(EH2651="D",1,0)</f>
        <v>9</v>
      </c>
      <c r="AY2651" s="0" t="n">
        <f aca="false">IF(DJ2651&lt;&gt;"",1,0)+IF(DK2651&lt;&gt;"",1,0)+IF(DM2651&lt;&gt;"",1,0)+IF(DO2651&lt;&gt;"",1,0)+IF(DP2651&lt;&gt;"",1,0)+IF(DQ2651&lt;&gt;"",1,0)+IF(DS2651&lt;&gt;"",1,0)+IF(DT2651&lt;&gt;"",1,0)+IF(DV2651&lt;&gt;"",1,0)+IF(DW2651&lt;&gt;"",1,0)+IF(DX2651&lt;&gt;"",1,0)+IF(DY2651&lt;&gt;"",1,0)+IF(DZ2651&lt;&gt;"",1,0)+IF(EB2651&lt;&gt;"",1,0)+IF(EC2651&lt;&gt;"",1,0)+IF(ED2651&lt;&gt;"",1,0)+IF(EG2651&lt;&gt;"",1,0)+IF(EH2651&lt;&gt;"",1,0)</f>
        <v>9</v>
      </c>
      <c r="AZ2651" s="0" t="n">
        <f aca="false">IF(EH2651&lt;&gt;"",1,0)</f>
        <v>1</v>
      </c>
      <c r="BB2651" s="0" t="s">
        <v>154</v>
      </c>
      <c r="BC2651" s="0" t="s">
        <v>155</v>
      </c>
      <c r="BD2651" s="0" t="s">
        <v>155</v>
      </c>
      <c r="BE2651" s="0" t="s">
        <v>155</v>
      </c>
      <c r="BF2651" s="0" t="s">
        <v>155</v>
      </c>
      <c r="BG2651" s="0" t="s">
        <v>155</v>
      </c>
      <c r="BH2651" s="0" t="s">
        <v>155</v>
      </c>
      <c r="BI2651" s="0" t="s">
        <v>155</v>
      </c>
      <c r="BJ2651" s="0" t="s">
        <v>155</v>
      </c>
      <c r="BK2651" s="0" t="s">
        <v>155</v>
      </c>
      <c r="BL2651" s="0" t="s">
        <v>155</v>
      </c>
      <c r="BP2651" s="0" t="s">
        <v>155</v>
      </c>
      <c r="BR2651" s="0" t="s">
        <v>155</v>
      </c>
      <c r="BS2651" s="0" t="s">
        <v>155</v>
      </c>
      <c r="BV2651" s="0" t="s">
        <v>155</v>
      </c>
      <c r="BY2651" s="0" t="s">
        <v>156</v>
      </c>
      <c r="CA2651" s="0" t="s">
        <v>155</v>
      </c>
      <c r="CC2651" s="0" t="s">
        <v>156</v>
      </c>
      <c r="CG2651" s="0" t="s">
        <v>155</v>
      </c>
      <c r="CH2651" s="0" t="s">
        <v>156</v>
      </c>
      <c r="CK2651" s="0" t="s">
        <v>155</v>
      </c>
      <c r="CL2651" s="0" t="s">
        <v>156</v>
      </c>
      <c r="CN2651" s="0" t="s">
        <v>155</v>
      </c>
      <c r="CO2651" s="0" t="s">
        <v>156</v>
      </c>
      <c r="CP2651" s="0" t="s">
        <v>155</v>
      </c>
      <c r="CQ2651" s="0" t="s">
        <v>156</v>
      </c>
      <c r="CT2651" s="0" t="s">
        <v>155</v>
      </c>
      <c r="CU2651" s="0" t="s">
        <v>156</v>
      </c>
      <c r="CV2651" s="0" t="s">
        <v>155</v>
      </c>
      <c r="CW2651" s="0" t="s">
        <v>156</v>
      </c>
      <c r="CY2651" s="0" t="s">
        <v>155</v>
      </c>
      <c r="CZ2651" s="0" t="s">
        <v>156</v>
      </c>
      <c r="DC2651" s="0" t="s">
        <v>155</v>
      </c>
      <c r="DD2651" s="0" t="s">
        <v>156</v>
      </c>
      <c r="DF2651" s="0" t="s">
        <v>155</v>
      </c>
      <c r="DG2651" s="0" t="s">
        <v>156</v>
      </c>
      <c r="DI2651" s="0" t="s">
        <v>155</v>
      </c>
      <c r="DJ2651" s="0" t="s">
        <v>156</v>
      </c>
      <c r="DL2651" s="0" t="s">
        <v>155</v>
      </c>
      <c r="DM2651" s="0" t="s">
        <v>156</v>
      </c>
      <c r="DN2651" s="0" t="s">
        <v>155</v>
      </c>
      <c r="DO2651" s="0" t="s">
        <v>156</v>
      </c>
      <c r="DR2651" s="0" t="s">
        <v>155</v>
      </c>
      <c r="DS2651" s="0" t="s">
        <v>156</v>
      </c>
      <c r="DT2651" s="0" t="s">
        <v>156</v>
      </c>
      <c r="DU2651" s="0" t="s">
        <v>155</v>
      </c>
      <c r="DW2651" s="0" t="s">
        <v>156</v>
      </c>
      <c r="DX2651" s="0" t="s">
        <v>155</v>
      </c>
      <c r="EA2651" s="0" t="s">
        <v>155</v>
      </c>
      <c r="ED2651" s="0" t="s">
        <v>156</v>
      </c>
      <c r="EF2651" s="0" t="s">
        <v>155</v>
      </c>
      <c r="EH2651" s="0" t="s">
        <v>156</v>
      </c>
    </row>
    <row r="2652" customFormat="false" ht="15" hidden="false" customHeight="false" outlineLevel="0" collapsed="false">
      <c r="A2652" s="0" t="s">
        <v>11383</v>
      </c>
      <c r="B2652" s="0" t="n">
        <v>78</v>
      </c>
      <c r="C2652" s="0" t="n">
        <v>18097</v>
      </c>
      <c r="D2652" s="0" t="s">
        <v>1077</v>
      </c>
      <c r="E2652" s="0" t="s">
        <v>2199</v>
      </c>
      <c r="F2652" s="0" t="str">
        <f aca="false">CONCATENATE(D2652," ",LEFT(H2652,4),"T=",AU2652,"D=",AV2652,"R=",AW2652,"M=",AX2652,"L=",AY2652,"B=",AZ2652)</f>
        <v>BASHIR T=52D=19R=0M=9L=9B=1</v>
      </c>
      <c r="G2652" s="0" t="s">
        <v>1439</v>
      </c>
      <c r="I2652" s="0" t="s">
        <v>11384</v>
      </c>
      <c r="J2652" s="0" t="s">
        <v>11385</v>
      </c>
      <c r="K2652" s="0" t="s">
        <v>144</v>
      </c>
      <c r="L2652" s="0" t="s">
        <v>156</v>
      </c>
      <c r="M2652" s="0" t="s">
        <v>11382</v>
      </c>
      <c r="N2652" s="0" t="str">
        <f aca="false">RIGHT(M2652,LEN(M2652)-FIND(" ",M2652))</f>
        <v>MILTON ST SE</v>
      </c>
      <c r="P2652" s="0" t="s">
        <v>147</v>
      </c>
      <c r="Q2652" s="0" t="s">
        <v>148</v>
      </c>
      <c r="R2652" s="0" t="n">
        <v>44484</v>
      </c>
      <c r="AD2652" s="0" t="s">
        <v>149</v>
      </c>
      <c r="AE2652" s="0" t="s">
        <v>150</v>
      </c>
      <c r="AF2652" s="0" t="s">
        <v>151</v>
      </c>
      <c r="AH2652" s="0" t="n">
        <v>14</v>
      </c>
      <c r="AI2652" s="0" t="n">
        <v>11</v>
      </c>
      <c r="AN2652" s="0" t="s">
        <v>147</v>
      </c>
      <c r="AO2652" s="0" t="s">
        <v>10469</v>
      </c>
      <c r="AP2652" s="0" t="s">
        <v>10470</v>
      </c>
      <c r="AQ2652" s="0" t="n">
        <v>9</v>
      </c>
      <c r="AR2652" s="0" t="n">
        <v>64</v>
      </c>
      <c r="AS2652" s="0" t="n">
        <v>32</v>
      </c>
      <c r="AU2652" s="0" t="n">
        <f aca="false">COUNTA($BA$2652:$EH$2652)</f>
        <v>52</v>
      </c>
      <c r="AV2652" s="0" t="n">
        <f aca="false">COUNTIF($BA$2652:$EH$2652,"D")</f>
        <v>19</v>
      </c>
      <c r="AW2652" s="0" t="n">
        <f aca="false">COUNTIF($BA$2652:$EH$2652,"R")</f>
        <v>0</v>
      </c>
      <c r="AX2652" s="0" t="n">
        <f aca="false">IF(BN2652="D",1,0)+IF(BO2652="D",1,0)+IF(BT2652="D",1,0)+IF(BU2652="D",1,0)+IF(BW2652="D",1,0)+IF(CC2652="D",1,0)+IF(CD2652="D",1,0)+IF(CE2652="D",1,0)+IF(CF2652="D",1,0)+IF(CL2652="D",1,0)+IF(CM2652="D",1,0)+IF(CQ2652="D",1,0)+IF(CR2652="D",1,0)+IF(CS2652="D",1,0)+IF(CW2652="D",1,0)+IF(CX2652="D",1,0)+IF(DD2652="D",1,0)+IF(DE2652="D",1,0)+IF(DJ2652="D",1,0)+IF(DK2652="D",1,0)+IF(DO2652="D",1,0)+IF(DP2652="D",1,0)+IF(DQ2652="D",1,0)+IF(DW2652="D",1,0)+IF(DZ2652="D",1,0)+IF(EH2652="D",1,0)</f>
        <v>9</v>
      </c>
      <c r="AY2652" s="0" t="n">
        <f aca="false">IF(DJ2652&lt;&gt;"",1,0)+IF(DK2652&lt;&gt;"",1,0)+IF(DM2652&lt;&gt;"",1,0)+IF(DO2652&lt;&gt;"",1,0)+IF(DP2652&lt;&gt;"",1,0)+IF(DQ2652&lt;&gt;"",1,0)+IF(DS2652&lt;&gt;"",1,0)+IF(DT2652&lt;&gt;"",1,0)+IF(DV2652&lt;&gt;"",1,0)+IF(DW2652&lt;&gt;"",1,0)+IF(DX2652&lt;&gt;"",1,0)+IF(DY2652&lt;&gt;"",1,0)+IF(DZ2652&lt;&gt;"",1,0)+IF(EB2652&lt;&gt;"",1,0)+IF(EC2652&lt;&gt;"",1,0)+IF(ED2652&lt;&gt;"",1,0)+IF(EG2652&lt;&gt;"",1,0)+IF(EH2652&lt;&gt;"",1,0)</f>
        <v>9</v>
      </c>
      <c r="AZ2652" s="0" t="n">
        <f aca="false">IF(EH2652&lt;&gt;"",1,0)</f>
        <v>1</v>
      </c>
      <c r="BB2652" s="0" t="s">
        <v>154</v>
      </c>
      <c r="BC2652" s="0" t="s">
        <v>155</v>
      </c>
      <c r="BD2652" s="0" t="s">
        <v>155</v>
      </c>
      <c r="BE2652" s="0" t="s">
        <v>155</v>
      </c>
      <c r="BF2652" s="0" t="s">
        <v>155</v>
      </c>
      <c r="BG2652" s="0" t="s">
        <v>155</v>
      </c>
      <c r="BH2652" s="0" t="s">
        <v>155</v>
      </c>
      <c r="BI2652" s="0" t="s">
        <v>155</v>
      </c>
      <c r="BJ2652" s="0" t="s">
        <v>155</v>
      </c>
      <c r="BK2652" s="0" t="s">
        <v>155</v>
      </c>
      <c r="BL2652" s="0" t="s">
        <v>155</v>
      </c>
      <c r="BP2652" s="0" t="s">
        <v>155</v>
      </c>
      <c r="BR2652" s="0" t="s">
        <v>155</v>
      </c>
      <c r="BS2652" s="0" t="s">
        <v>155</v>
      </c>
      <c r="BV2652" s="0" t="s">
        <v>155</v>
      </c>
      <c r="BY2652" s="0" t="s">
        <v>156</v>
      </c>
      <c r="CA2652" s="0" t="s">
        <v>155</v>
      </c>
      <c r="CC2652" s="0" t="s">
        <v>156</v>
      </c>
      <c r="CG2652" s="0" t="s">
        <v>155</v>
      </c>
      <c r="CH2652" s="0" t="s">
        <v>156</v>
      </c>
      <c r="CK2652" s="0" t="s">
        <v>155</v>
      </c>
      <c r="CL2652" s="0" t="s">
        <v>156</v>
      </c>
      <c r="CN2652" s="0" t="s">
        <v>155</v>
      </c>
      <c r="CO2652" s="0" t="s">
        <v>156</v>
      </c>
      <c r="CP2652" s="0" t="s">
        <v>155</v>
      </c>
      <c r="CQ2652" s="0" t="s">
        <v>156</v>
      </c>
      <c r="CT2652" s="0" t="s">
        <v>155</v>
      </c>
      <c r="CU2652" s="0" t="s">
        <v>156</v>
      </c>
      <c r="CV2652" s="0" t="s">
        <v>155</v>
      </c>
      <c r="CW2652" s="0" t="s">
        <v>156</v>
      </c>
      <c r="CY2652" s="0" t="s">
        <v>155</v>
      </c>
      <c r="CZ2652" s="0" t="s">
        <v>156</v>
      </c>
      <c r="DC2652" s="0" t="s">
        <v>155</v>
      </c>
      <c r="DD2652" s="0" t="s">
        <v>156</v>
      </c>
      <c r="DF2652" s="0" t="s">
        <v>155</v>
      </c>
      <c r="DG2652" s="0" t="s">
        <v>156</v>
      </c>
      <c r="DI2652" s="0" t="s">
        <v>155</v>
      </c>
      <c r="DJ2652" s="0" t="s">
        <v>156</v>
      </c>
      <c r="DL2652" s="0" t="s">
        <v>155</v>
      </c>
      <c r="DM2652" s="0" t="s">
        <v>156</v>
      </c>
      <c r="DN2652" s="0" t="s">
        <v>155</v>
      </c>
      <c r="DO2652" s="0" t="s">
        <v>156</v>
      </c>
      <c r="DR2652" s="0" t="s">
        <v>155</v>
      </c>
      <c r="DS2652" s="0" t="s">
        <v>156</v>
      </c>
      <c r="DT2652" s="0" t="s">
        <v>156</v>
      </c>
      <c r="DU2652" s="0" t="s">
        <v>155</v>
      </c>
      <c r="DW2652" s="0" t="s">
        <v>156</v>
      </c>
      <c r="DX2652" s="0" t="s">
        <v>155</v>
      </c>
      <c r="EA2652" s="0" t="s">
        <v>155</v>
      </c>
      <c r="ED2652" s="0" t="s">
        <v>156</v>
      </c>
      <c r="EF2652" s="0" t="s">
        <v>155</v>
      </c>
      <c r="EH2652" s="0" t="s">
        <v>156</v>
      </c>
    </row>
    <row r="2653" customFormat="false" ht="15" hidden="false" customHeight="false" outlineLevel="0" collapsed="false">
      <c r="A2653" s="0" t="s">
        <v>11386</v>
      </c>
      <c r="B2653" s="0" t="n">
        <v>78</v>
      </c>
      <c r="C2653" s="0" t="n">
        <v>18187</v>
      </c>
      <c r="D2653" s="0" t="s">
        <v>1606</v>
      </c>
      <c r="E2653" s="0" t="s">
        <v>1607</v>
      </c>
      <c r="F2653" s="0" t="str">
        <f aca="false">CONCATENATE(D2653," ",LEFT(H2653,4),"T=",AU2653,"D=",AV2653,"R=",AW2653,"M=",AX2653,"L=",AY2653,"B=",AZ2653)</f>
        <v>FRANKLIN T=36D=8R=0M=4L=3B=0</v>
      </c>
      <c r="G2653" s="0" t="s">
        <v>1608</v>
      </c>
      <c r="I2653" s="0" t="s">
        <v>11387</v>
      </c>
      <c r="J2653" s="0" t="s">
        <v>1590</v>
      </c>
      <c r="K2653" s="0" t="s">
        <v>144</v>
      </c>
      <c r="L2653" s="0" t="s">
        <v>156</v>
      </c>
      <c r="M2653" s="0" t="s">
        <v>11388</v>
      </c>
      <c r="N2653" s="0" t="str">
        <f aca="false">RIGHT(M2653,LEN(M2653)-FIND(" ",M2653))</f>
        <v>MILTON ST SE</v>
      </c>
      <c r="P2653" s="0" t="s">
        <v>147</v>
      </c>
      <c r="Q2653" s="0" t="s">
        <v>148</v>
      </c>
      <c r="R2653" s="0" t="n">
        <v>44484</v>
      </c>
      <c r="AD2653" s="0" t="s">
        <v>149</v>
      </c>
      <c r="AE2653" s="0" t="s">
        <v>150</v>
      </c>
      <c r="AF2653" s="0" t="s">
        <v>151</v>
      </c>
      <c r="AH2653" s="0" t="n">
        <v>14</v>
      </c>
      <c r="AI2653" s="0" t="n">
        <v>11</v>
      </c>
      <c r="AN2653" s="0" t="s">
        <v>147</v>
      </c>
      <c r="AO2653" s="0" t="s">
        <v>10469</v>
      </c>
      <c r="AP2653" s="0" t="s">
        <v>10470</v>
      </c>
      <c r="AQ2653" s="0" t="n">
        <v>9</v>
      </c>
      <c r="AR2653" s="0" t="n">
        <v>64</v>
      </c>
      <c r="AS2653" s="0" t="n">
        <v>32</v>
      </c>
      <c r="AU2653" s="0" t="n">
        <f aca="false">COUNTA($BA$2653:$EH$2653)</f>
        <v>36</v>
      </c>
      <c r="AV2653" s="0" t="n">
        <f aca="false">COUNTIF($BA$2653:$EH$2653,"D")</f>
        <v>8</v>
      </c>
      <c r="AW2653" s="0" t="n">
        <f aca="false">COUNTIF($BA$2653:$EH$2653,"R")</f>
        <v>0</v>
      </c>
      <c r="AX2653" s="0" t="n">
        <f aca="false">IF(BN2653="D",1,0)+IF(BO2653="D",1,0)+IF(BT2653="D",1,0)+IF(BU2653="D",1,0)+IF(BW2653="D",1,0)+IF(CC2653="D",1,0)+IF(CD2653="D",1,0)+IF(CE2653="D",1,0)+IF(CF2653="D",1,0)+IF(CL2653="D",1,0)+IF(CM2653="D",1,0)+IF(CQ2653="D",1,0)+IF(CR2653="D",1,0)+IF(CS2653="D",1,0)+IF(CW2653="D",1,0)+IF(CX2653="D",1,0)+IF(DD2653="D",1,0)+IF(DE2653="D",1,0)+IF(DJ2653="D",1,0)+IF(DK2653="D",1,0)+IF(DO2653="D",1,0)+IF(DP2653="D",1,0)+IF(DQ2653="D",1,0)+IF(DW2653="D",1,0)+IF(DZ2653="D",1,0)+IF(EH2653="D",1,0)</f>
        <v>4</v>
      </c>
      <c r="AY2653" s="0" t="n">
        <f aca="false">IF(DJ2653&lt;&gt;"",1,0)+IF(DK2653&lt;&gt;"",1,0)+IF(DM2653&lt;&gt;"",1,0)+IF(DO2653&lt;&gt;"",1,0)+IF(DP2653&lt;&gt;"",1,0)+IF(DQ2653&lt;&gt;"",1,0)+IF(DS2653&lt;&gt;"",1,0)+IF(DT2653&lt;&gt;"",1,0)+IF(DV2653&lt;&gt;"",1,0)+IF(DW2653&lt;&gt;"",1,0)+IF(DX2653&lt;&gt;"",1,0)+IF(DY2653&lt;&gt;"",1,0)+IF(DZ2653&lt;&gt;"",1,0)+IF(EB2653&lt;&gt;"",1,0)+IF(EC2653&lt;&gt;"",1,0)+IF(ED2653&lt;&gt;"",1,0)+IF(EG2653&lt;&gt;"",1,0)+IF(EH2653&lt;&gt;"",1,0)</f>
        <v>3</v>
      </c>
      <c r="AZ2653" s="0" t="n">
        <f aca="false">IF(EH2653&lt;&gt;"",1,0)</f>
        <v>0</v>
      </c>
      <c r="BB2653" s="0" t="s">
        <v>154</v>
      </c>
      <c r="BC2653" s="0" t="s">
        <v>155</v>
      </c>
      <c r="BD2653" s="0" t="s">
        <v>155</v>
      </c>
      <c r="BE2653" s="0" t="s">
        <v>155</v>
      </c>
      <c r="BH2653" s="0" t="s">
        <v>155</v>
      </c>
      <c r="BI2653" s="0" t="s">
        <v>155</v>
      </c>
      <c r="BJ2653" s="0" t="s">
        <v>155</v>
      </c>
      <c r="BK2653" s="0" t="s">
        <v>155</v>
      </c>
      <c r="BL2653" s="0" t="s">
        <v>155</v>
      </c>
      <c r="BP2653" s="0" t="s">
        <v>155</v>
      </c>
      <c r="BR2653" s="0" t="s">
        <v>155</v>
      </c>
      <c r="BS2653" s="0" t="s">
        <v>155</v>
      </c>
      <c r="BV2653" s="0" t="s">
        <v>155</v>
      </c>
      <c r="BY2653" s="0" t="s">
        <v>156</v>
      </c>
      <c r="CA2653" s="0" t="s">
        <v>155</v>
      </c>
      <c r="CG2653" s="0" t="s">
        <v>155</v>
      </c>
      <c r="CK2653" s="0" t="s">
        <v>155</v>
      </c>
      <c r="CL2653" s="0" t="s">
        <v>156</v>
      </c>
      <c r="CN2653" s="0" t="s">
        <v>155</v>
      </c>
      <c r="CP2653" s="0" t="s">
        <v>155</v>
      </c>
      <c r="CT2653" s="0" t="s">
        <v>155</v>
      </c>
      <c r="CV2653" s="0" t="s">
        <v>155</v>
      </c>
      <c r="CW2653" s="0" t="s">
        <v>156</v>
      </c>
      <c r="CY2653" s="0" t="s">
        <v>155</v>
      </c>
      <c r="CZ2653" s="0" t="s">
        <v>156</v>
      </c>
      <c r="DC2653" s="0" t="s">
        <v>155</v>
      </c>
      <c r="DD2653" s="0" t="s">
        <v>156</v>
      </c>
      <c r="DI2653" s="0" t="s">
        <v>155</v>
      </c>
      <c r="DL2653" s="0" t="s">
        <v>155</v>
      </c>
      <c r="DM2653" s="0" t="s">
        <v>156</v>
      </c>
      <c r="DN2653" s="0" t="s">
        <v>155</v>
      </c>
      <c r="DR2653" s="0" t="s">
        <v>155</v>
      </c>
      <c r="DS2653" s="0" t="s">
        <v>156</v>
      </c>
      <c r="DU2653" s="0" t="s">
        <v>155</v>
      </c>
      <c r="DW2653" s="0" t="s">
        <v>156</v>
      </c>
      <c r="EF2653" s="0" t="s">
        <v>155</v>
      </c>
    </row>
    <row r="2654" customFormat="false" ht="15" hidden="false" customHeight="false" outlineLevel="0" collapsed="false">
      <c r="A2654" s="0" t="s">
        <v>11389</v>
      </c>
      <c r="B2654" s="0" t="n">
        <v>78</v>
      </c>
      <c r="C2654" s="0" t="n">
        <v>290025</v>
      </c>
      <c r="D2654" s="0" t="s">
        <v>11390</v>
      </c>
      <c r="E2654" s="0" t="s">
        <v>779</v>
      </c>
      <c r="F2654" s="0" t="str">
        <f aca="false">CONCATENATE(D2654," ",LEFT(H2654,4),"T=",AU2654,"D=",AV2654,"R=",AW2654,"M=",AX2654,"L=",AY2654,"B=",AZ2654)</f>
        <v>GORE T=17D=6R=0M=3L=3B=0</v>
      </c>
      <c r="G2654" s="0" t="s">
        <v>156</v>
      </c>
      <c r="I2654" s="0" t="s">
        <v>11391</v>
      </c>
      <c r="J2654" s="0" t="s">
        <v>11392</v>
      </c>
      <c r="K2654" s="0" t="s">
        <v>144</v>
      </c>
      <c r="L2654" s="0" t="s">
        <v>156</v>
      </c>
      <c r="M2654" s="0" t="s">
        <v>11393</v>
      </c>
      <c r="N2654" s="0" t="str">
        <f aca="false">RIGHT(M2654,LEN(M2654)-FIND(" ",M2654))</f>
        <v>MILTON ST SE</v>
      </c>
      <c r="P2654" s="0" t="s">
        <v>147</v>
      </c>
      <c r="Q2654" s="0" t="s">
        <v>148</v>
      </c>
      <c r="R2654" s="0" t="n">
        <v>44484</v>
      </c>
      <c r="AD2654" s="0" t="s">
        <v>149</v>
      </c>
      <c r="AE2654" s="0" t="s">
        <v>150</v>
      </c>
      <c r="AF2654" s="0" t="s">
        <v>151</v>
      </c>
      <c r="AH2654" s="0" t="n">
        <v>14</v>
      </c>
      <c r="AI2654" s="0" t="n">
        <v>11</v>
      </c>
      <c r="AN2654" s="0" t="s">
        <v>147</v>
      </c>
      <c r="AO2654" s="0" t="s">
        <v>10469</v>
      </c>
      <c r="AP2654" s="0" t="s">
        <v>10470</v>
      </c>
      <c r="AQ2654" s="0" t="n">
        <v>9</v>
      </c>
      <c r="AR2654" s="0" t="n">
        <v>64</v>
      </c>
      <c r="AS2654" s="0" t="n">
        <v>32</v>
      </c>
      <c r="AU2654" s="0" t="n">
        <f aca="false">COUNTA($BA$2654:$EH$2654)</f>
        <v>17</v>
      </c>
      <c r="AV2654" s="0" t="n">
        <f aca="false">COUNTIF($BA$2654:$EH$2654,"D")</f>
        <v>6</v>
      </c>
      <c r="AW2654" s="0" t="n">
        <f aca="false">COUNTIF($BA$2654:$EH$2654,"R")</f>
        <v>0</v>
      </c>
      <c r="AX2654" s="0" t="n">
        <f aca="false">IF(BN2654="D",1,0)+IF(BO2654="D",1,0)+IF(BT2654="D",1,0)+IF(BU2654="D",1,0)+IF(BW2654="D",1,0)+IF(CC2654="D",1,0)+IF(CD2654="D",1,0)+IF(CE2654="D",1,0)+IF(CF2654="D",1,0)+IF(CL2654="D",1,0)+IF(CM2654="D",1,0)+IF(CQ2654="D",1,0)+IF(CR2654="D",1,0)+IF(CS2654="D",1,0)+IF(CW2654="D",1,0)+IF(CX2654="D",1,0)+IF(DD2654="D",1,0)+IF(DE2654="D",1,0)+IF(DJ2654="D",1,0)+IF(DK2654="D",1,0)+IF(DO2654="D",1,0)+IF(DP2654="D",1,0)+IF(DQ2654="D",1,0)+IF(DW2654="D",1,0)+IF(DZ2654="D",1,0)+IF(EH2654="D",1,0)</f>
        <v>3</v>
      </c>
      <c r="AY2654" s="0" t="n">
        <f aca="false">IF(DJ2654&lt;&gt;"",1,0)+IF(DK2654&lt;&gt;"",1,0)+IF(DM2654&lt;&gt;"",1,0)+IF(DO2654&lt;&gt;"",1,0)+IF(DP2654&lt;&gt;"",1,0)+IF(DQ2654&lt;&gt;"",1,0)+IF(DS2654&lt;&gt;"",1,0)+IF(DT2654&lt;&gt;"",1,0)+IF(DV2654&lt;&gt;"",1,0)+IF(DW2654&lt;&gt;"",1,0)+IF(DX2654&lt;&gt;"",1,0)+IF(DY2654&lt;&gt;"",1,0)+IF(DZ2654&lt;&gt;"",1,0)+IF(EB2654&lt;&gt;"",1,0)+IF(EC2654&lt;&gt;"",1,0)+IF(ED2654&lt;&gt;"",1,0)+IF(EG2654&lt;&gt;"",1,0)+IF(EH2654&lt;&gt;"",1,0)</f>
        <v>3</v>
      </c>
      <c r="AZ2654" s="0" t="n">
        <f aca="false">IF(EH2654&lt;&gt;"",1,0)</f>
        <v>0</v>
      </c>
      <c r="BB2654" s="0" t="s">
        <v>154</v>
      </c>
      <c r="BY2654" s="0" t="s">
        <v>156</v>
      </c>
      <c r="CA2654" s="0" t="s">
        <v>155</v>
      </c>
      <c r="CL2654" s="0" t="s">
        <v>156</v>
      </c>
      <c r="CN2654" s="0" t="s">
        <v>155</v>
      </c>
      <c r="CP2654" s="0" t="s">
        <v>155</v>
      </c>
      <c r="CQ2654" s="0" t="s">
        <v>156</v>
      </c>
      <c r="CY2654" s="0" t="s">
        <v>155</v>
      </c>
      <c r="CZ2654" s="0" t="s">
        <v>156</v>
      </c>
      <c r="DI2654" s="0" t="s">
        <v>155</v>
      </c>
      <c r="DL2654" s="0" t="s">
        <v>155</v>
      </c>
      <c r="DN2654" s="0" t="s">
        <v>155</v>
      </c>
      <c r="DR2654" s="0" t="s">
        <v>155</v>
      </c>
      <c r="DW2654" s="0" t="s">
        <v>156</v>
      </c>
      <c r="DX2654" s="0" t="s">
        <v>155</v>
      </c>
      <c r="ED2654" s="0" t="s">
        <v>156</v>
      </c>
      <c r="EF2654" s="0" t="s">
        <v>155</v>
      </c>
    </row>
    <row r="2655" customFormat="false" ht="15" hidden="false" customHeight="false" outlineLevel="0" collapsed="false">
      <c r="A2655" s="0" t="s">
        <v>11394</v>
      </c>
      <c r="B2655" s="0" t="n">
        <v>78</v>
      </c>
      <c r="C2655" s="0" t="n">
        <v>424622</v>
      </c>
      <c r="D2655" s="0" t="s">
        <v>5709</v>
      </c>
      <c r="E2655" s="0" t="s">
        <v>1094</v>
      </c>
      <c r="F2655" s="0" t="str">
        <f aca="false">CONCATENATE(D2655," ",LEFT(H2655,4),"T=",AU2655,"D=",AV2655,"R=",AW2655,"M=",AX2655,"L=",AY2655,"B=",AZ2655)</f>
        <v>RIVERA T=3D=0R=0M=0L=0B=0</v>
      </c>
      <c r="G2655" s="0" t="s">
        <v>222</v>
      </c>
      <c r="I2655" s="0" t="s">
        <v>11395</v>
      </c>
      <c r="J2655" s="0" t="s">
        <v>293</v>
      </c>
      <c r="K2655" s="0" t="s">
        <v>144</v>
      </c>
      <c r="M2655" s="0" t="s">
        <v>11396</v>
      </c>
      <c r="N2655" s="0" t="str">
        <f aca="false">RIGHT(M2655,LEN(M2655)-FIND(" ",M2655))</f>
        <v>BRIER ST SE</v>
      </c>
      <c r="P2655" s="0" t="s">
        <v>147</v>
      </c>
      <c r="Q2655" s="0" t="s">
        <v>148</v>
      </c>
      <c r="R2655" s="0" t="n">
        <v>44484</v>
      </c>
      <c r="AD2655" s="0" t="s">
        <v>149</v>
      </c>
      <c r="AE2655" s="0" t="s">
        <v>150</v>
      </c>
      <c r="AF2655" s="0" t="s">
        <v>151</v>
      </c>
      <c r="AH2655" s="0" t="n">
        <v>14</v>
      </c>
      <c r="AI2655" s="0" t="n">
        <v>11</v>
      </c>
      <c r="AN2655" s="0" t="s">
        <v>147</v>
      </c>
      <c r="AO2655" s="0" t="s">
        <v>10469</v>
      </c>
      <c r="AP2655" s="0" t="s">
        <v>10470</v>
      </c>
      <c r="AQ2655" s="0" t="n">
        <v>9</v>
      </c>
      <c r="AR2655" s="0" t="n">
        <v>64</v>
      </c>
      <c r="AS2655" s="0" t="n">
        <v>32</v>
      </c>
      <c r="AU2655" s="0" t="n">
        <f aca="false">COUNTA($BA$2655:$EH$2655)</f>
        <v>3</v>
      </c>
      <c r="AV2655" s="0" t="n">
        <f aca="false">COUNTIF($BA$2655:$EH$2655,"D")</f>
        <v>0</v>
      </c>
      <c r="AW2655" s="0" t="n">
        <f aca="false">COUNTIF($BA$2655:$EH$2655,"R")</f>
        <v>0</v>
      </c>
      <c r="AX2655" s="0" t="n">
        <f aca="false">IF(BN2655="D",1,0)+IF(BO2655="D",1,0)+IF(BT2655="D",1,0)+IF(BU2655="D",1,0)+IF(BW2655="D",1,0)+IF(CC2655="D",1,0)+IF(CD2655="D",1,0)+IF(CE2655="D",1,0)+IF(CF2655="D",1,0)+IF(CL2655="D",1,0)+IF(CM2655="D",1,0)+IF(CQ2655="D",1,0)+IF(CR2655="D",1,0)+IF(CS2655="D",1,0)+IF(CW2655="D",1,0)+IF(CX2655="D",1,0)+IF(DD2655="D",1,0)+IF(DE2655="D",1,0)+IF(DJ2655="D",1,0)+IF(DK2655="D",1,0)+IF(DO2655="D",1,0)+IF(DP2655="D",1,0)+IF(DQ2655="D",1,0)+IF(DW2655="D",1,0)+IF(DZ2655="D",1,0)+IF(EH2655="D",1,0)</f>
        <v>0</v>
      </c>
      <c r="AY2655" s="0" t="n">
        <f aca="false">IF(DJ2655&lt;&gt;"",1,0)+IF(DK2655&lt;&gt;"",1,0)+IF(DM2655&lt;&gt;"",1,0)+IF(DO2655&lt;&gt;"",1,0)+IF(DP2655&lt;&gt;"",1,0)+IF(DQ2655&lt;&gt;"",1,0)+IF(DS2655&lt;&gt;"",1,0)+IF(DT2655&lt;&gt;"",1,0)+IF(DV2655&lt;&gt;"",1,0)+IF(DW2655&lt;&gt;"",1,0)+IF(DX2655&lt;&gt;"",1,0)+IF(DY2655&lt;&gt;"",1,0)+IF(DZ2655&lt;&gt;"",1,0)+IF(EB2655&lt;&gt;"",1,0)+IF(EC2655&lt;&gt;"",1,0)+IF(ED2655&lt;&gt;"",1,0)+IF(EG2655&lt;&gt;"",1,0)+IF(EH2655&lt;&gt;"",1,0)</f>
        <v>0</v>
      </c>
      <c r="AZ2655" s="0" t="n">
        <f aca="false">IF(EH2655&lt;&gt;"",1,0)</f>
        <v>0</v>
      </c>
      <c r="BB2655" s="0" t="s">
        <v>154</v>
      </c>
      <c r="CP2655" s="0" t="s">
        <v>155</v>
      </c>
      <c r="EF2655" s="0" t="s">
        <v>155</v>
      </c>
    </row>
    <row r="2656" customFormat="false" ht="15" hidden="false" customHeight="false" outlineLevel="0" collapsed="false">
      <c r="A2656" s="0" t="s">
        <v>11397</v>
      </c>
      <c r="B2656" s="0" t="n">
        <v>78</v>
      </c>
      <c r="C2656" s="0" t="n">
        <v>311675</v>
      </c>
      <c r="D2656" s="0" t="s">
        <v>1995</v>
      </c>
      <c r="E2656" s="0" t="s">
        <v>818</v>
      </c>
      <c r="F2656" s="0" t="str">
        <f aca="false">CONCATENATE(D2656," ",LEFT(H2656,4),"T=",AU2656,"D=",AV2656,"R=",AW2656,"M=",AX2656,"L=",AY2656,"B=",AZ2656)</f>
        <v>ROBERTS T=6D=0R=0M=0L=0B=0</v>
      </c>
      <c r="G2656" s="0" t="s">
        <v>298</v>
      </c>
      <c r="I2656" s="0" t="s">
        <v>11398</v>
      </c>
      <c r="J2656" s="0" t="s">
        <v>293</v>
      </c>
      <c r="K2656" s="0" t="s">
        <v>144</v>
      </c>
      <c r="M2656" s="0" t="s">
        <v>11399</v>
      </c>
      <c r="N2656" s="0" t="str">
        <f aca="false">RIGHT(M2656,LEN(M2656)-FIND(" ",M2656))</f>
        <v>HAZELWOOD AVE SE</v>
      </c>
      <c r="P2656" s="0" t="s">
        <v>147</v>
      </c>
      <c r="Q2656" s="0" t="s">
        <v>148</v>
      </c>
      <c r="R2656" s="0" t="n">
        <v>44484</v>
      </c>
      <c r="AD2656" s="0" t="s">
        <v>149</v>
      </c>
      <c r="AE2656" s="0" t="s">
        <v>150</v>
      </c>
      <c r="AF2656" s="0" t="s">
        <v>151</v>
      </c>
      <c r="AH2656" s="0" t="n">
        <v>14</v>
      </c>
      <c r="AI2656" s="0" t="n">
        <v>11</v>
      </c>
      <c r="AN2656" s="0" t="s">
        <v>147</v>
      </c>
      <c r="AO2656" s="0" t="s">
        <v>10469</v>
      </c>
      <c r="AP2656" s="0" t="s">
        <v>10470</v>
      </c>
      <c r="AQ2656" s="0" t="n">
        <v>9</v>
      </c>
      <c r="AR2656" s="0" t="n">
        <v>64</v>
      </c>
      <c r="AS2656" s="0" t="n">
        <v>32</v>
      </c>
      <c r="AU2656" s="0" t="n">
        <f aca="false">COUNTA($BA$2656:$EH$2656)</f>
        <v>6</v>
      </c>
      <c r="AV2656" s="0" t="n">
        <f aca="false">COUNTIF($BA$2656:$EH$2656,"D")</f>
        <v>0</v>
      </c>
      <c r="AW2656" s="0" t="n">
        <f aca="false">COUNTIF($BA$2656:$EH$2656,"R")</f>
        <v>0</v>
      </c>
      <c r="AX2656" s="0" t="n">
        <f aca="false">IF(BN2656="D",1,0)+IF(BO2656="D",1,0)+IF(BT2656="D",1,0)+IF(BU2656="D",1,0)+IF(BW2656="D",1,0)+IF(CC2656="D",1,0)+IF(CD2656="D",1,0)+IF(CE2656="D",1,0)+IF(CF2656="D",1,0)+IF(CL2656="D",1,0)+IF(CM2656="D",1,0)+IF(CQ2656="D",1,0)+IF(CR2656="D",1,0)+IF(CS2656="D",1,0)+IF(CW2656="D",1,0)+IF(CX2656="D",1,0)+IF(DD2656="D",1,0)+IF(DE2656="D",1,0)+IF(DJ2656="D",1,0)+IF(DK2656="D",1,0)+IF(DO2656="D",1,0)+IF(DP2656="D",1,0)+IF(DQ2656="D",1,0)+IF(DW2656="D",1,0)+IF(DZ2656="D",1,0)+IF(EH2656="D",1,0)</f>
        <v>0</v>
      </c>
      <c r="AY2656" s="0" t="n">
        <f aca="false">IF(DJ2656&lt;&gt;"",1,0)+IF(DK2656&lt;&gt;"",1,0)+IF(DM2656&lt;&gt;"",1,0)+IF(DO2656&lt;&gt;"",1,0)+IF(DP2656&lt;&gt;"",1,0)+IF(DQ2656&lt;&gt;"",1,0)+IF(DS2656&lt;&gt;"",1,0)+IF(DT2656&lt;&gt;"",1,0)+IF(DV2656&lt;&gt;"",1,0)+IF(DW2656&lt;&gt;"",1,0)+IF(DX2656&lt;&gt;"",1,0)+IF(DY2656&lt;&gt;"",1,0)+IF(DZ2656&lt;&gt;"",1,0)+IF(EB2656&lt;&gt;"",1,0)+IF(EC2656&lt;&gt;"",1,0)+IF(ED2656&lt;&gt;"",1,0)+IF(EG2656&lt;&gt;"",1,0)+IF(EH2656&lt;&gt;"",1,0)</f>
        <v>0</v>
      </c>
      <c r="AZ2656" s="0" t="n">
        <f aca="false">IF(EH2656&lt;&gt;"",1,0)</f>
        <v>0</v>
      </c>
      <c r="BB2656" s="0" t="s">
        <v>154</v>
      </c>
      <c r="CP2656" s="0" t="s">
        <v>155</v>
      </c>
      <c r="DC2656" s="0" t="s">
        <v>155</v>
      </c>
      <c r="DI2656" s="0" t="s">
        <v>155</v>
      </c>
      <c r="DN2656" s="0" t="s">
        <v>155</v>
      </c>
      <c r="EF2656" s="0" t="s">
        <v>155</v>
      </c>
    </row>
    <row r="2657" customFormat="false" ht="15" hidden="false" customHeight="false" outlineLevel="0" collapsed="false">
      <c r="A2657" s="0" t="s">
        <v>11400</v>
      </c>
      <c r="B2657" s="0" t="n">
        <v>78</v>
      </c>
      <c r="C2657" s="0" t="n">
        <v>491655</v>
      </c>
      <c r="D2657" s="0" t="s">
        <v>2553</v>
      </c>
      <c r="E2657" s="0" t="s">
        <v>7728</v>
      </c>
      <c r="F2657" s="0" t="str">
        <f aca="false">CONCATENATE(D2657," ",LEFT(H2657,4),"T=",AU2657,"D=",AV2657,"R=",AW2657,"M=",AX2657,"L=",AY2657,"B=",AZ2657)</f>
        <v>JACKSON T=2D=0R=0M=0L=0B=0</v>
      </c>
      <c r="G2657" s="0" t="s">
        <v>141</v>
      </c>
      <c r="I2657" s="0" t="s">
        <v>11401</v>
      </c>
      <c r="J2657" s="0" t="s">
        <v>293</v>
      </c>
      <c r="K2657" s="0" t="s">
        <v>144</v>
      </c>
      <c r="M2657" s="0" t="s">
        <v>11402</v>
      </c>
      <c r="N2657" s="0" t="str">
        <f aca="false">RIGHT(M2657,LEN(M2657)-FIND(" ",M2657))</f>
        <v>BELVEDERE AVE SE</v>
      </c>
      <c r="P2657" s="0" t="s">
        <v>147</v>
      </c>
      <c r="Q2657" s="0" t="s">
        <v>148</v>
      </c>
      <c r="R2657" s="0" t="n">
        <v>44484</v>
      </c>
      <c r="AD2657" s="0" t="s">
        <v>149</v>
      </c>
      <c r="AE2657" s="0" t="s">
        <v>150</v>
      </c>
      <c r="AF2657" s="0" t="s">
        <v>151</v>
      </c>
      <c r="AH2657" s="0" t="n">
        <v>14</v>
      </c>
      <c r="AI2657" s="0" t="n">
        <v>11</v>
      </c>
      <c r="AN2657" s="0" t="s">
        <v>147</v>
      </c>
      <c r="AO2657" s="0" t="s">
        <v>10469</v>
      </c>
      <c r="AP2657" s="0" t="s">
        <v>10470</v>
      </c>
      <c r="AQ2657" s="0" t="n">
        <v>9</v>
      </c>
      <c r="AR2657" s="0" t="n">
        <v>64</v>
      </c>
      <c r="AS2657" s="0" t="n">
        <v>32</v>
      </c>
      <c r="AU2657" s="0" t="n">
        <f aca="false">COUNTA($BA$2657:$EH$2657)</f>
        <v>2</v>
      </c>
      <c r="AV2657" s="0" t="n">
        <f aca="false">COUNTIF($BA$2657:$EH$2657,"D")</f>
        <v>0</v>
      </c>
      <c r="AW2657" s="0" t="n">
        <f aca="false">COUNTIF($BA$2657:$EH$2657,"R")</f>
        <v>0</v>
      </c>
      <c r="AX2657" s="0" t="n">
        <f aca="false">IF(BN2657="D",1,0)+IF(BO2657="D",1,0)+IF(BT2657="D",1,0)+IF(BU2657="D",1,0)+IF(BW2657="D",1,0)+IF(CC2657="D",1,0)+IF(CD2657="D",1,0)+IF(CE2657="D",1,0)+IF(CF2657="D",1,0)+IF(CL2657="D",1,0)+IF(CM2657="D",1,0)+IF(CQ2657="D",1,0)+IF(CR2657="D",1,0)+IF(CS2657="D",1,0)+IF(CW2657="D",1,0)+IF(CX2657="D",1,0)+IF(DD2657="D",1,0)+IF(DE2657="D",1,0)+IF(DJ2657="D",1,0)+IF(DK2657="D",1,0)+IF(DO2657="D",1,0)+IF(DP2657="D",1,0)+IF(DQ2657="D",1,0)+IF(DW2657="D",1,0)+IF(DZ2657="D",1,0)+IF(EH2657="D",1,0)</f>
        <v>0</v>
      </c>
      <c r="AY2657" s="0" t="n">
        <f aca="false">IF(DJ2657&lt;&gt;"",1,0)+IF(DK2657&lt;&gt;"",1,0)+IF(DM2657&lt;&gt;"",1,0)+IF(DO2657&lt;&gt;"",1,0)+IF(DP2657&lt;&gt;"",1,0)+IF(DQ2657&lt;&gt;"",1,0)+IF(DS2657&lt;&gt;"",1,0)+IF(DT2657&lt;&gt;"",1,0)+IF(DV2657&lt;&gt;"",1,0)+IF(DW2657&lt;&gt;"",1,0)+IF(DX2657&lt;&gt;"",1,0)+IF(DY2657&lt;&gt;"",1,0)+IF(DZ2657&lt;&gt;"",1,0)+IF(EB2657&lt;&gt;"",1,0)+IF(EC2657&lt;&gt;"",1,0)+IF(ED2657&lt;&gt;"",1,0)+IF(EG2657&lt;&gt;"",1,0)+IF(EH2657&lt;&gt;"",1,0)</f>
        <v>0</v>
      </c>
      <c r="AZ2657" s="0" t="n">
        <f aca="false">IF(EH2657&lt;&gt;"",1,0)</f>
        <v>0</v>
      </c>
      <c r="BB2657" s="0" t="s">
        <v>154</v>
      </c>
      <c r="EF2657" s="0" t="s">
        <v>155</v>
      </c>
    </row>
    <row r="2658" customFormat="false" ht="15" hidden="false" customHeight="false" outlineLevel="0" collapsed="false">
      <c r="A2658" s="0" t="s">
        <v>11403</v>
      </c>
      <c r="B2658" s="0" t="n">
        <v>78</v>
      </c>
      <c r="C2658" s="0" t="n">
        <v>442051</v>
      </c>
      <c r="D2658" s="0" t="s">
        <v>2375</v>
      </c>
      <c r="E2658" s="0" t="s">
        <v>546</v>
      </c>
      <c r="F2658" s="0" t="str">
        <f aca="false">CONCATENATE(D2658," ",LEFT(H2658,4),"T=",AU2658,"D=",AV2658,"R=",AW2658,"M=",AX2658,"L=",AY2658,"B=",AZ2658)</f>
        <v>OWENS T=6D=1R=0M=0L=1B=0</v>
      </c>
      <c r="G2658" s="0" t="s">
        <v>2135</v>
      </c>
      <c r="I2658" s="0" t="s">
        <v>11404</v>
      </c>
      <c r="J2658" s="0" t="s">
        <v>4954</v>
      </c>
      <c r="K2658" s="0" t="s">
        <v>144</v>
      </c>
      <c r="M2658" s="0" t="s">
        <v>11405</v>
      </c>
      <c r="N2658" s="0" t="str">
        <f aca="false">RIGHT(M2658,LEN(M2658)-FIND(" ",M2658))</f>
        <v>N FEEDERLE DR SE</v>
      </c>
      <c r="P2658" s="0" t="s">
        <v>147</v>
      </c>
      <c r="Q2658" s="0" t="s">
        <v>148</v>
      </c>
      <c r="R2658" s="0" t="n">
        <v>44484</v>
      </c>
      <c r="AD2658" s="0" t="s">
        <v>149</v>
      </c>
      <c r="AE2658" s="0" t="s">
        <v>150</v>
      </c>
      <c r="AF2658" s="0" t="s">
        <v>151</v>
      </c>
      <c r="AH2658" s="0" t="n">
        <v>14</v>
      </c>
      <c r="AI2658" s="0" t="n">
        <v>11</v>
      </c>
      <c r="AN2658" s="0" t="s">
        <v>147</v>
      </c>
      <c r="AO2658" s="0" t="s">
        <v>10469</v>
      </c>
      <c r="AP2658" s="0" t="s">
        <v>10470</v>
      </c>
      <c r="AQ2658" s="0" t="n">
        <v>9</v>
      </c>
      <c r="AR2658" s="0" t="n">
        <v>64</v>
      </c>
      <c r="AS2658" s="0" t="n">
        <v>32</v>
      </c>
      <c r="AU2658" s="0" t="n">
        <f aca="false">COUNTA($BA$2658:$EH$2658)</f>
        <v>6</v>
      </c>
      <c r="AV2658" s="0" t="n">
        <f aca="false">COUNTIF($BA$2658:$EH$2658,"D")</f>
        <v>1</v>
      </c>
      <c r="AW2658" s="0" t="n">
        <f aca="false">COUNTIF($BA$2658:$EH$2658,"R")</f>
        <v>0</v>
      </c>
      <c r="AX2658" s="0" t="n">
        <f aca="false">IF(BN2658="D",1,0)+IF(BO2658="D",1,0)+IF(BT2658="D",1,0)+IF(BU2658="D",1,0)+IF(BW2658="D",1,0)+IF(CC2658="D",1,0)+IF(CD2658="D",1,0)+IF(CE2658="D",1,0)+IF(CF2658="D",1,0)+IF(CL2658="D",1,0)+IF(CM2658="D",1,0)+IF(CQ2658="D",1,0)+IF(CR2658="D",1,0)+IF(CS2658="D",1,0)+IF(CW2658="D",1,0)+IF(CX2658="D",1,0)+IF(DD2658="D",1,0)+IF(DE2658="D",1,0)+IF(DJ2658="D",1,0)+IF(DK2658="D",1,0)+IF(DO2658="D",1,0)+IF(DP2658="D",1,0)+IF(DQ2658="D",1,0)+IF(DW2658="D",1,0)+IF(DZ2658="D",1,0)+IF(EH2658="D",1,0)</f>
        <v>0</v>
      </c>
      <c r="AY2658" s="0" t="n">
        <f aca="false">IF(DJ2658&lt;&gt;"",1,0)+IF(DK2658&lt;&gt;"",1,0)+IF(DM2658&lt;&gt;"",1,0)+IF(DO2658&lt;&gt;"",1,0)+IF(DP2658&lt;&gt;"",1,0)+IF(DQ2658&lt;&gt;"",1,0)+IF(DS2658&lt;&gt;"",1,0)+IF(DT2658&lt;&gt;"",1,0)+IF(DV2658&lt;&gt;"",1,0)+IF(DW2658&lt;&gt;"",1,0)+IF(DX2658&lt;&gt;"",1,0)+IF(DY2658&lt;&gt;"",1,0)+IF(DZ2658&lt;&gt;"",1,0)+IF(EB2658&lt;&gt;"",1,0)+IF(EC2658&lt;&gt;"",1,0)+IF(ED2658&lt;&gt;"",1,0)+IF(EG2658&lt;&gt;"",1,0)+IF(EH2658&lt;&gt;"",1,0)</f>
        <v>1</v>
      </c>
      <c r="AZ2658" s="0" t="n">
        <f aca="false">IF(EH2658&lt;&gt;"",1,0)</f>
        <v>0</v>
      </c>
      <c r="BB2658" s="0" t="s">
        <v>154</v>
      </c>
      <c r="DL2658" s="0" t="s">
        <v>155</v>
      </c>
      <c r="DM2658" s="0" t="s">
        <v>156</v>
      </c>
      <c r="DN2658" s="0" t="s">
        <v>155</v>
      </c>
      <c r="EA2658" s="0" t="s">
        <v>155</v>
      </c>
      <c r="EF2658" s="0" t="s">
        <v>155</v>
      </c>
    </row>
    <row r="2659" customFormat="false" ht="15" hidden="false" customHeight="false" outlineLevel="0" collapsed="false">
      <c r="A2659" s="0" t="s">
        <v>11406</v>
      </c>
      <c r="B2659" s="0" t="n">
        <v>78</v>
      </c>
      <c r="C2659" s="0" t="n">
        <v>162038</v>
      </c>
      <c r="D2659" s="0" t="s">
        <v>11407</v>
      </c>
      <c r="E2659" s="0" t="s">
        <v>11408</v>
      </c>
      <c r="F2659" s="0" t="str">
        <f aca="false">CONCATENATE(D2659," ",LEFT(H2659,4),"T=",AU2659,"D=",AV2659,"R=",AW2659,"M=",AX2659,"L=",AY2659,"B=",AZ2659)</f>
        <v>SIMMONS T=50D=18R=0M=8L=8B=0</v>
      </c>
      <c r="G2659" s="0" t="s">
        <v>208</v>
      </c>
      <c r="I2659" s="0" t="s">
        <v>11409</v>
      </c>
      <c r="J2659" s="0" t="s">
        <v>11410</v>
      </c>
      <c r="K2659" s="0" t="s">
        <v>144</v>
      </c>
      <c r="L2659" s="0" t="s">
        <v>156</v>
      </c>
      <c r="M2659" s="0" t="s">
        <v>11393</v>
      </c>
      <c r="N2659" s="0" t="str">
        <f aca="false">RIGHT(M2659,LEN(M2659)-FIND(" ",M2659))</f>
        <v>MILTON ST SE</v>
      </c>
      <c r="P2659" s="0" t="s">
        <v>147</v>
      </c>
      <c r="Q2659" s="0" t="s">
        <v>148</v>
      </c>
      <c r="R2659" s="0" t="n">
        <v>44484</v>
      </c>
      <c r="AD2659" s="0" t="s">
        <v>149</v>
      </c>
      <c r="AE2659" s="0" t="s">
        <v>150</v>
      </c>
      <c r="AF2659" s="0" t="s">
        <v>151</v>
      </c>
      <c r="AH2659" s="0" t="n">
        <v>14</v>
      </c>
      <c r="AI2659" s="0" t="n">
        <v>11</v>
      </c>
      <c r="AN2659" s="0" t="s">
        <v>147</v>
      </c>
      <c r="AO2659" s="0" t="s">
        <v>10469</v>
      </c>
      <c r="AP2659" s="0" t="s">
        <v>10470</v>
      </c>
      <c r="AQ2659" s="0" t="n">
        <v>9</v>
      </c>
      <c r="AR2659" s="0" t="n">
        <v>64</v>
      </c>
      <c r="AS2659" s="0" t="n">
        <v>32</v>
      </c>
      <c r="AU2659" s="0" t="n">
        <f aca="false">COUNTA($BA$2659:$EH$2659)</f>
        <v>50</v>
      </c>
      <c r="AV2659" s="0" t="n">
        <f aca="false">COUNTIF($BA$2659:$EH$2659,"D")</f>
        <v>18</v>
      </c>
      <c r="AW2659" s="0" t="n">
        <f aca="false">COUNTIF($BA$2659:$EH$2659,"R")</f>
        <v>0</v>
      </c>
      <c r="AX2659" s="0" t="n">
        <f aca="false">IF(BN2659="D",1,0)+IF(BO2659="D",1,0)+IF(BT2659="D",1,0)+IF(BU2659="D",1,0)+IF(BW2659="D",1,0)+IF(CC2659="D",1,0)+IF(CD2659="D",1,0)+IF(CE2659="D",1,0)+IF(CF2659="D",1,0)+IF(CL2659="D",1,0)+IF(CM2659="D",1,0)+IF(CQ2659="D",1,0)+IF(CR2659="D",1,0)+IF(CS2659="D",1,0)+IF(CW2659="D",1,0)+IF(CX2659="D",1,0)+IF(DD2659="D",1,0)+IF(DE2659="D",1,0)+IF(DJ2659="D",1,0)+IF(DK2659="D",1,0)+IF(DO2659="D",1,0)+IF(DP2659="D",1,0)+IF(DQ2659="D",1,0)+IF(DW2659="D",1,0)+IF(DZ2659="D",1,0)+IF(EH2659="D",1,0)</f>
        <v>8</v>
      </c>
      <c r="AY2659" s="0" t="n">
        <f aca="false">IF(DJ2659&lt;&gt;"",1,0)+IF(DK2659&lt;&gt;"",1,0)+IF(DM2659&lt;&gt;"",1,0)+IF(DO2659&lt;&gt;"",1,0)+IF(DP2659&lt;&gt;"",1,0)+IF(DQ2659&lt;&gt;"",1,0)+IF(DS2659&lt;&gt;"",1,0)+IF(DT2659&lt;&gt;"",1,0)+IF(DV2659&lt;&gt;"",1,0)+IF(DW2659&lt;&gt;"",1,0)+IF(DX2659&lt;&gt;"",1,0)+IF(DY2659&lt;&gt;"",1,0)+IF(DZ2659&lt;&gt;"",1,0)+IF(EB2659&lt;&gt;"",1,0)+IF(EC2659&lt;&gt;"",1,0)+IF(ED2659&lt;&gt;"",1,0)+IF(EG2659&lt;&gt;"",1,0)+IF(EH2659&lt;&gt;"",1,0)</f>
        <v>8</v>
      </c>
      <c r="AZ2659" s="0" t="n">
        <f aca="false">IF(EH2659&lt;&gt;"",1,0)</f>
        <v>0</v>
      </c>
      <c r="BB2659" s="0" t="s">
        <v>154</v>
      </c>
      <c r="BC2659" s="0" t="s">
        <v>155</v>
      </c>
      <c r="BD2659" s="0" t="s">
        <v>155</v>
      </c>
      <c r="BE2659" s="0" t="s">
        <v>155</v>
      </c>
      <c r="BG2659" s="0" t="s">
        <v>155</v>
      </c>
      <c r="BH2659" s="0" t="s">
        <v>155</v>
      </c>
      <c r="BI2659" s="0" t="s">
        <v>155</v>
      </c>
      <c r="BJ2659" s="0" t="s">
        <v>155</v>
      </c>
      <c r="BK2659" s="0" t="s">
        <v>155</v>
      </c>
      <c r="BL2659" s="0" t="s">
        <v>155</v>
      </c>
      <c r="BP2659" s="0" t="s">
        <v>155</v>
      </c>
      <c r="BR2659" s="0" t="s">
        <v>155</v>
      </c>
      <c r="BS2659" s="0" t="s">
        <v>155</v>
      </c>
      <c r="BV2659" s="0" t="s">
        <v>155</v>
      </c>
      <c r="BY2659" s="0" t="s">
        <v>156</v>
      </c>
      <c r="CA2659" s="0" t="s">
        <v>155</v>
      </c>
      <c r="CC2659" s="0" t="s">
        <v>156</v>
      </c>
      <c r="CG2659" s="0" t="s">
        <v>155</v>
      </c>
      <c r="CH2659" s="0" t="s">
        <v>156</v>
      </c>
      <c r="CK2659" s="0" t="s">
        <v>155</v>
      </c>
      <c r="CL2659" s="0" t="s">
        <v>156</v>
      </c>
      <c r="CN2659" s="0" t="s">
        <v>155</v>
      </c>
      <c r="CO2659" s="0" t="s">
        <v>156</v>
      </c>
      <c r="CP2659" s="0" t="s">
        <v>155</v>
      </c>
      <c r="CQ2659" s="0" t="s">
        <v>156</v>
      </c>
      <c r="CT2659" s="0" t="s">
        <v>155</v>
      </c>
      <c r="CU2659" s="0" t="s">
        <v>156</v>
      </c>
      <c r="CV2659" s="0" t="s">
        <v>155</v>
      </c>
      <c r="CW2659" s="0" t="s">
        <v>156</v>
      </c>
      <c r="CY2659" s="0" t="s">
        <v>155</v>
      </c>
      <c r="CZ2659" s="0" t="s">
        <v>156</v>
      </c>
      <c r="DC2659" s="0" t="s">
        <v>155</v>
      </c>
      <c r="DD2659" s="0" t="s">
        <v>156</v>
      </c>
      <c r="DF2659" s="0" t="s">
        <v>155</v>
      </c>
      <c r="DG2659" s="0" t="s">
        <v>156</v>
      </c>
      <c r="DI2659" s="0" t="s">
        <v>155</v>
      </c>
      <c r="DJ2659" s="0" t="s">
        <v>156</v>
      </c>
      <c r="DL2659" s="0" t="s">
        <v>155</v>
      </c>
      <c r="DM2659" s="0" t="s">
        <v>156</v>
      </c>
      <c r="DN2659" s="0" t="s">
        <v>155</v>
      </c>
      <c r="DO2659" s="0" t="s">
        <v>156</v>
      </c>
      <c r="DR2659" s="0" t="s">
        <v>155</v>
      </c>
      <c r="DS2659" s="0" t="s">
        <v>156</v>
      </c>
      <c r="DT2659" s="0" t="s">
        <v>156</v>
      </c>
      <c r="DU2659" s="0" t="s">
        <v>155</v>
      </c>
      <c r="DW2659" s="0" t="s">
        <v>156</v>
      </c>
      <c r="DX2659" s="0" t="s">
        <v>155</v>
      </c>
      <c r="EA2659" s="0" t="s">
        <v>155</v>
      </c>
      <c r="ED2659" s="0" t="s">
        <v>156</v>
      </c>
      <c r="EF2659" s="0" t="s">
        <v>155</v>
      </c>
    </row>
    <row r="2660" customFormat="false" ht="15" hidden="false" customHeight="false" outlineLevel="0" collapsed="false">
      <c r="A2660" s="0" t="s">
        <v>11411</v>
      </c>
      <c r="B2660" s="0" t="n">
        <v>78</v>
      </c>
      <c r="C2660" s="0" t="n">
        <v>229723</v>
      </c>
      <c r="D2660" s="0" t="s">
        <v>11412</v>
      </c>
      <c r="E2660" s="0" t="s">
        <v>11413</v>
      </c>
      <c r="F2660" s="0" t="str">
        <f aca="false">CONCATENATE(D2660," ",LEFT(H2660,4),"T=",AU2660,"D=",AV2660,"R=",AW2660,"M=",AX2660,"L=",AY2660,"B=",AZ2660)</f>
        <v>FAMBRO T=24D=5R=1M=3L=3B=0</v>
      </c>
      <c r="I2660" s="0" t="s">
        <v>11414</v>
      </c>
      <c r="J2660" s="0" t="s">
        <v>4797</v>
      </c>
      <c r="K2660" s="0" t="s">
        <v>144</v>
      </c>
      <c r="L2660" s="0" t="s">
        <v>156</v>
      </c>
      <c r="M2660" s="0" t="s">
        <v>11415</v>
      </c>
      <c r="N2660" s="0" t="str">
        <f aca="false">RIGHT(M2660,LEN(M2660)-FIND(" ",M2660))</f>
        <v>MILTON ST SE</v>
      </c>
      <c r="P2660" s="0" t="s">
        <v>147</v>
      </c>
      <c r="Q2660" s="0" t="s">
        <v>148</v>
      </c>
      <c r="R2660" s="0" t="n">
        <v>44484</v>
      </c>
      <c r="AD2660" s="0" t="s">
        <v>149</v>
      </c>
      <c r="AE2660" s="0" t="s">
        <v>150</v>
      </c>
      <c r="AF2660" s="0" t="s">
        <v>151</v>
      </c>
      <c r="AH2660" s="0" t="n">
        <v>14</v>
      </c>
      <c r="AI2660" s="0" t="n">
        <v>11</v>
      </c>
      <c r="AN2660" s="0" t="s">
        <v>147</v>
      </c>
      <c r="AO2660" s="0" t="s">
        <v>10469</v>
      </c>
      <c r="AP2660" s="0" t="s">
        <v>10470</v>
      </c>
      <c r="AQ2660" s="0" t="n">
        <v>9</v>
      </c>
      <c r="AR2660" s="0" t="n">
        <v>64</v>
      </c>
      <c r="AS2660" s="0" t="n">
        <v>32</v>
      </c>
      <c r="AU2660" s="0" t="n">
        <f aca="false">COUNTA($BA$2660:$EH$2660)</f>
        <v>24</v>
      </c>
      <c r="AV2660" s="0" t="n">
        <f aca="false">COUNTIF($BA$2660:$EH$2660,"D")</f>
        <v>5</v>
      </c>
      <c r="AW2660" s="0" t="n">
        <f aca="false">COUNTIF($BA$2660:$EH$2660,"R")</f>
        <v>1</v>
      </c>
      <c r="AX2660" s="0" t="n">
        <f aca="false">IF(BN2660="D",1,0)+IF(BO2660="D",1,0)+IF(BT2660="D",1,0)+IF(BU2660="D",1,0)+IF(BW2660="D",1,0)+IF(CC2660="D",1,0)+IF(CD2660="D",1,0)+IF(CE2660="D",1,0)+IF(CF2660="D",1,0)+IF(CL2660="D",1,0)+IF(CM2660="D",1,0)+IF(CQ2660="D",1,0)+IF(CR2660="D",1,0)+IF(CS2660="D",1,0)+IF(CW2660="D",1,0)+IF(CX2660="D",1,0)+IF(DD2660="D",1,0)+IF(DE2660="D",1,0)+IF(DJ2660="D",1,0)+IF(DK2660="D",1,0)+IF(DO2660="D",1,0)+IF(DP2660="D",1,0)+IF(DQ2660="D",1,0)+IF(DW2660="D",1,0)+IF(DZ2660="D",1,0)+IF(EH2660="D",1,0)</f>
        <v>3</v>
      </c>
      <c r="AY2660" s="0" t="n">
        <f aca="false">IF(DJ2660&lt;&gt;"",1,0)+IF(DK2660&lt;&gt;"",1,0)+IF(DM2660&lt;&gt;"",1,0)+IF(DO2660&lt;&gt;"",1,0)+IF(DP2660&lt;&gt;"",1,0)+IF(DQ2660&lt;&gt;"",1,0)+IF(DS2660&lt;&gt;"",1,0)+IF(DT2660&lt;&gt;"",1,0)+IF(DV2660&lt;&gt;"",1,0)+IF(DW2660&lt;&gt;"",1,0)+IF(DX2660&lt;&gt;"",1,0)+IF(DY2660&lt;&gt;"",1,0)+IF(DZ2660&lt;&gt;"",1,0)+IF(EB2660&lt;&gt;"",1,0)+IF(EC2660&lt;&gt;"",1,0)+IF(ED2660&lt;&gt;"",1,0)+IF(EG2660&lt;&gt;"",1,0)+IF(EH2660&lt;&gt;"",1,0)</f>
        <v>3</v>
      </c>
      <c r="AZ2660" s="0" t="n">
        <f aca="false">IF(EH2660&lt;&gt;"",1,0)</f>
        <v>0</v>
      </c>
      <c r="BB2660" s="0" t="s">
        <v>154</v>
      </c>
      <c r="BD2660" s="0" t="s">
        <v>155</v>
      </c>
      <c r="BH2660" s="0" t="s">
        <v>155</v>
      </c>
      <c r="BJ2660" s="0" t="s">
        <v>155</v>
      </c>
      <c r="BL2660" s="0" t="s">
        <v>155</v>
      </c>
      <c r="BS2660" s="0" t="s">
        <v>155</v>
      </c>
      <c r="BY2660" s="0" t="s">
        <v>145</v>
      </c>
      <c r="CA2660" s="0" t="s">
        <v>155</v>
      </c>
      <c r="CK2660" s="0" t="s">
        <v>155</v>
      </c>
      <c r="CL2660" s="0" t="s">
        <v>156</v>
      </c>
      <c r="CN2660" s="0" t="s">
        <v>155</v>
      </c>
      <c r="CP2660" s="0" t="s">
        <v>155</v>
      </c>
      <c r="CV2660" s="0" t="s">
        <v>155</v>
      </c>
      <c r="CY2660" s="0" t="s">
        <v>155</v>
      </c>
      <c r="CZ2660" s="0" t="s">
        <v>156</v>
      </c>
      <c r="DC2660" s="0" t="s">
        <v>155</v>
      </c>
      <c r="DI2660" s="0" t="s">
        <v>155</v>
      </c>
      <c r="DL2660" s="0" t="s">
        <v>155</v>
      </c>
      <c r="DM2660" s="0" t="s">
        <v>156</v>
      </c>
      <c r="DN2660" s="0" t="s">
        <v>155</v>
      </c>
      <c r="DO2660" s="0" t="s">
        <v>156</v>
      </c>
      <c r="DU2660" s="0" t="s">
        <v>155</v>
      </c>
      <c r="DW2660" s="0" t="s">
        <v>156</v>
      </c>
      <c r="EF2660" s="0" t="s">
        <v>155</v>
      </c>
    </row>
    <row r="2661" customFormat="false" ht="15" hidden="false" customHeight="false" outlineLevel="0" collapsed="false">
      <c r="A2661" s="0" t="s">
        <v>11416</v>
      </c>
      <c r="B2661" s="0" t="n">
        <v>78</v>
      </c>
      <c r="C2661" s="0" t="n">
        <v>151256</v>
      </c>
      <c r="D2661" s="0" t="s">
        <v>11417</v>
      </c>
      <c r="E2661" s="0" t="s">
        <v>3503</v>
      </c>
      <c r="F2661" s="0" t="str">
        <f aca="false">CONCATENATE(D2661," ",LEFT(H2661,4),"T=",AU2661,"D=",AV2661,"R=",AW2661,"M=",AX2661,"L=",AY2661,"B=",AZ2661)</f>
        <v>WIGGINS T=30D=7R=0M=3L=0B=0</v>
      </c>
      <c r="G2661" s="0" t="s">
        <v>559</v>
      </c>
      <c r="I2661" s="0" t="s">
        <v>11418</v>
      </c>
      <c r="J2661" s="0" t="s">
        <v>11419</v>
      </c>
      <c r="K2661" s="0" t="s">
        <v>182</v>
      </c>
      <c r="M2661" s="0" t="s">
        <v>11420</v>
      </c>
      <c r="N2661" s="0" t="str">
        <f aca="false">RIGHT(M2661,LEN(M2661)-FIND(" ",M2661))</f>
        <v>FRANCIS AVE SE</v>
      </c>
      <c r="P2661" s="0" t="s">
        <v>147</v>
      </c>
      <c r="Q2661" s="0" t="s">
        <v>148</v>
      </c>
      <c r="R2661" s="0" t="n">
        <v>44484</v>
      </c>
      <c r="AD2661" s="0" t="s">
        <v>149</v>
      </c>
      <c r="AE2661" s="0" t="s">
        <v>150</v>
      </c>
      <c r="AF2661" s="0" t="s">
        <v>151</v>
      </c>
      <c r="AH2661" s="0" t="n">
        <v>14</v>
      </c>
      <c r="AI2661" s="0" t="n">
        <v>11</v>
      </c>
      <c r="AN2661" s="0" t="s">
        <v>147</v>
      </c>
      <c r="AO2661" s="0" t="s">
        <v>10469</v>
      </c>
      <c r="AP2661" s="0" t="s">
        <v>10470</v>
      </c>
      <c r="AQ2661" s="0" t="n">
        <v>9</v>
      </c>
      <c r="AR2661" s="0" t="n">
        <v>64</v>
      </c>
      <c r="AS2661" s="0" t="n">
        <v>32</v>
      </c>
      <c r="AU2661" s="0" t="n">
        <f aca="false">COUNTA($BA$2661:$EH$2661)</f>
        <v>30</v>
      </c>
      <c r="AV2661" s="0" t="n">
        <f aca="false">COUNTIF($BA$2661:$EH$2661,"D")</f>
        <v>7</v>
      </c>
      <c r="AW2661" s="0" t="n">
        <f aca="false">COUNTIF($BA$2661:$EH$2661,"R")</f>
        <v>0</v>
      </c>
      <c r="AX2661" s="0" t="n">
        <f aca="false">IF(BN2661="D",1,0)+IF(BO2661="D",1,0)+IF(BT2661="D",1,0)+IF(BU2661="D",1,0)+IF(BW2661="D",1,0)+IF(CC2661="D",1,0)+IF(CD2661="D",1,0)+IF(CE2661="D",1,0)+IF(CF2661="D",1,0)+IF(CL2661="D",1,0)+IF(CM2661="D",1,0)+IF(CQ2661="D",1,0)+IF(CR2661="D",1,0)+IF(CS2661="D",1,0)+IF(CW2661="D",1,0)+IF(CX2661="D",1,0)+IF(DD2661="D",1,0)+IF(DE2661="D",1,0)+IF(DJ2661="D",1,0)+IF(DK2661="D",1,0)+IF(DO2661="D",1,0)+IF(DP2661="D",1,0)+IF(DQ2661="D",1,0)+IF(DW2661="D",1,0)+IF(DZ2661="D",1,0)+IF(EH2661="D",1,0)</f>
        <v>3</v>
      </c>
      <c r="AY2661" s="0" t="n">
        <f aca="false">IF(DJ2661&lt;&gt;"",1,0)+IF(DK2661&lt;&gt;"",1,0)+IF(DM2661&lt;&gt;"",1,0)+IF(DO2661&lt;&gt;"",1,0)+IF(DP2661&lt;&gt;"",1,0)+IF(DQ2661&lt;&gt;"",1,0)+IF(DS2661&lt;&gt;"",1,0)+IF(DT2661&lt;&gt;"",1,0)+IF(DV2661&lt;&gt;"",1,0)+IF(DW2661&lt;&gt;"",1,0)+IF(DX2661&lt;&gt;"",1,0)+IF(DY2661&lt;&gt;"",1,0)+IF(DZ2661&lt;&gt;"",1,0)+IF(EB2661&lt;&gt;"",1,0)+IF(EC2661&lt;&gt;"",1,0)+IF(ED2661&lt;&gt;"",1,0)+IF(EG2661&lt;&gt;"",1,0)+IF(EH2661&lt;&gt;"",1,0)</f>
        <v>0</v>
      </c>
      <c r="AZ2661" s="0" t="n">
        <f aca="false">IF(EH2661&lt;&gt;"",1,0)</f>
        <v>0</v>
      </c>
      <c r="BB2661" s="0" t="s">
        <v>154</v>
      </c>
      <c r="BC2661" s="0" t="s">
        <v>155</v>
      </c>
      <c r="BD2661" s="0" t="s">
        <v>155</v>
      </c>
      <c r="BF2661" s="0" t="s">
        <v>155</v>
      </c>
      <c r="BG2661" s="0" t="s">
        <v>155</v>
      </c>
      <c r="BH2661" s="0" t="s">
        <v>155</v>
      </c>
      <c r="BI2661" s="0" t="s">
        <v>155</v>
      </c>
      <c r="BJ2661" s="0" t="s">
        <v>155</v>
      </c>
      <c r="BK2661" s="0" t="s">
        <v>155</v>
      </c>
      <c r="BL2661" s="0" t="s">
        <v>155</v>
      </c>
      <c r="BP2661" s="0" t="s">
        <v>155</v>
      </c>
      <c r="BR2661" s="0" t="s">
        <v>155</v>
      </c>
      <c r="BS2661" s="0" t="s">
        <v>155</v>
      </c>
      <c r="BY2661" s="0" t="s">
        <v>156</v>
      </c>
      <c r="CA2661" s="0" t="s">
        <v>155</v>
      </c>
      <c r="CG2661" s="0" t="s">
        <v>155</v>
      </c>
      <c r="CH2661" s="0" t="s">
        <v>156</v>
      </c>
      <c r="CK2661" s="0" t="s">
        <v>155</v>
      </c>
      <c r="CL2661" s="0" t="s">
        <v>156</v>
      </c>
      <c r="CN2661" s="0" t="s">
        <v>155</v>
      </c>
      <c r="CO2661" s="0" t="s">
        <v>156</v>
      </c>
      <c r="CP2661" s="0" t="s">
        <v>155</v>
      </c>
      <c r="CT2661" s="0" t="s">
        <v>155</v>
      </c>
      <c r="CV2661" s="0" t="s">
        <v>155</v>
      </c>
      <c r="CW2661" s="0" t="s">
        <v>156</v>
      </c>
      <c r="CY2661" s="0" t="s">
        <v>155</v>
      </c>
      <c r="DC2661" s="0" t="s">
        <v>155</v>
      </c>
      <c r="DD2661" s="0" t="s">
        <v>156</v>
      </c>
      <c r="DF2661" s="0" t="s">
        <v>155</v>
      </c>
      <c r="DG2661" s="0" t="s">
        <v>156</v>
      </c>
    </row>
    <row r="2662" customFormat="false" ht="15" hidden="false" customHeight="false" outlineLevel="0" collapsed="false">
      <c r="A2662" s="0" t="s">
        <v>11421</v>
      </c>
      <c r="B2662" s="0" t="n">
        <v>78</v>
      </c>
      <c r="C2662" s="0" t="n">
        <v>376351</v>
      </c>
      <c r="D2662" s="0" t="s">
        <v>11422</v>
      </c>
      <c r="E2662" s="0" t="s">
        <v>3200</v>
      </c>
      <c r="F2662" s="0" t="str">
        <f aca="false">CONCATENATE(D2662," ",LEFT(H2662,4),"T=",AU2662,"D=",AV2662,"R=",AW2662,"M=",AX2662,"L=",AY2662,"B=",AZ2662)</f>
        <v>BRAZELL T=1D=0R=0M=0L=0B=0</v>
      </c>
      <c r="G2662" s="0" t="s">
        <v>4369</v>
      </c>
      <c r="I2662" s="0" t="s">
        <v>11423</v>
      </c>
      <c r="J2662" s="0" t="s">
        <v>11424</v>
      </c>
      <c r="K2662" s="0" t="s">
        <v>182</v>
      </c>
      <c r="M2662" s="0" t="s">
        <v>11425</v>
      </c>
      <c r="N2662" s="0" t="str">
        <f aca="false">RIGHT(M2662,LEN(M2662)-FIND(" ",M2662))</f>
        <v>ADELAIDE AVE SE</v>
      </c>
      <c r="P2662" s="0" t="s">
        <v>147</v>
      </c>
      <c r="Q2662" s="0" t="s">
        <v>148</v>
      </c>
      <c r="R2662" s="0" t="n">
        <v>44484</v>
      </c>
      <c r="AD2662" s="0" t="s">
        <v>149</v>
      </c>
      <c r="AE2662" s="0" t="s">
        <v>150</v>
      </c>
      <c r="AF2662" s="0" t="s">
        <v>151</v>
      </c>
      <c r="AH2662" s="0" t="n">
        <v>14</v>
      </c>
      <c r="AI2662" s="0" t="n">
        <v>11</v>
      </c>
      <c r="AN2662" s="0" t="s">
        <v>147</v>
      </c>
      <c r="AO2662" s="0" t="s">
        <v>10469</v>
      </c>
      <c r="AP2662" s="0" t="s">
        <v>10470</v>
      </c>
      <c r="AQ2662" s="0" t="n">
        <v>9</v>
      </c>
      <c r="AR2662" s="0" t="n">
        <v>64</v>
      </c>
      <c r="AS2662" s="0" t="n">
        <v>32</v>
      </c>
      <c r="AU2662" s="0" t="n">
        <f aca="false">COUNTA($BA$2662:$EH$2662)</f>
        <v>1</v>
      </c>
      <c r="AV2662" s="0" t="n">
        <f aca="false">COUNTIF($BA$2662:$EH$2662,"D")</f>
        <v>0</v>
      </c>
      <c r="AW2662" s="0" t="n">
        <f aca="false">COUNTIF($BA$2662:$EH$2662,"R")</f>
        <v>0</v>
      </c>
      <c r="AX2662" s="0" t="n">
        <f aca="false">IF(BN2662="D",1,0)+IF(BO2662="D",1,0)+IF(BT2662="D",1,0)+IF(BU2662="D",1,0)+IF(BW2662="D",1,0)+IF(CC2662="D",1,0)+IF(CD2662="D",1,0)+IF(CE2662="D",1,0)+IF(CF2662="D",1,0)+IF(CL2662="D",1,0)+IF(CM2662="D",1,0)+IF(CQ2662="D",1,0)+IF(CR2662="D",1,0)+IF(CS2662="D",1,0)+IF(CW2662="D",1,0)+IF(CX2662="D",1,0)+IF(DD2662="D",1,0)+IF(DE2662="D",1,0)+IF(DJ2662="D",1,0)+IF(DK2662="D",1,0)+IF(DO2662="D",1,0)+IF(DP2662="D",1,0)+IF(DQ2662="D",1,0)+IF(DW2662="D",1,0)+IF(DZ2662="D",1,0)+IF(EH2662="D",1,0)</f>
        <v>0</v>
      </c>
      <c r="AY2662" s="0" t="n">
        <f aca="false">IF(DJ2662&lt;&gt;"",1,0)+IF(DK2662&lt;&gt;"",1,0)+IF(DM2662&lt;&gt;"",1,0)+IF(DO2662&lt;&gt;"",1,0)+IF(DP2662&lt;&gt;"",1,0)+IF(DQ2662&lt;&gt;"",1,0)+IF(DS2662&lt;&gt;"",1,0)+IF(DT2662&lt;&gt;"",1,0)+IF(DV2662&lt;&gt;"",1,0)+IF(DW2662&lt;&gt;"",1,0)+IF(DX2662&lt;&gt;"",1,0)+IF(DY2662&lt;&gt;"",1,0)+IF(DZ2662&lt;&gt;"",1,0)+IF(EB2662&lt;&gt;"",1,0)+IF(EC2662&lt;&gt;"",1,0)+IF(ED2662&lt;&gt;"",1,0)+IF(EG2662&lt;&gt;"",1,0)+IF(EH2662&lt;&gt;"",1,0)</f>
        <v>0</v>
      </c>
      <c r="AZ2662" s="0" t="n">
        <f aca="false">IF(EH2662&lt;&gt;"",1,0)</f>
        <v>0</v>
      </c>
      <c r="BB2662" s="0" t="s">
        <v>154</v>
      </c>
    </row>
    <row r="2663" customFormat="false" ht="15" hidden="false" customHeight="false" outlineLevel="0" collapsed="false">
      <c r="A2663" s="0" t="s">
        <v>11426</v>
      </c>
      <c r="B2663" s="0" t="n">
        <v>78</v>
      </c>
      <c r="C2663" s="0" t="n">
        <v>407918</v>
      </c>
      <c r="D2663" s="0" t="s">
        <v>11427</v>
      </c>
      <c r="E2663" s="0" t="s">
        <v>6926</v>
      </c>
      <c r="F2663" s="0" t="str">
        <f aca="false">CONCATENATE(D2663," ",LEFT(H2663,4),"T=",AU2663,"D=",AV2663,"R=",AW2663,"M=",AX2663,"L=",AY2663,"B=",AZ2663)</f>
        <v>ASTOLFI T=2D=0R=0M=0L=0B=0</v>
      </c>
      <c r="G2663" s="0" t="s">
        <v>141</v>
      </c>
      <c r="I2663" s="0" t="s">
        <v>11428</v>
      </c>
      <c r="J2663" s="0" t="s">
        <v>7943</v>
      </c>
      <c r="K2663" s="0" t="s">
        <v>144</v>
      </c>
      <c r="M2663" s="0" t="s">
        <v>10817</v>
      </c>
      <c r="N2663" s="0" t="str">
        <f aca="false">RIGHT(M2663,LEN(M2663)-FIND(" ",M2663))</f>
        <v>BURTON ST SE</v>
      </c>
      <c r="P2663" s="0" t="s">
        <v>147</v>
      </c>
      <c r="Q2663" s="0" t="s">
        <v>148</v>
      </c>
      <c r="R2663" s="0" t="n">
        <v>44484</v>
      </c>
      <c r="AD2663" s="0" t="s">
        <v>149</v>
      </c>
      <c r="AE2663" s="0" t="s">
        <v>150</v>
      </c>
      <c r="AF2663" s="0" t="s">
        <v>151</v>
      </c>
      <c r="AH2663" s="0" t="n">
        <v>14</v>
      </c>
      <c r="AI2663" s="0" t="n">
        <v>11</v>
      </c>
      <c r="AN2663" s="0" t="s">
        <v>147</v>
      </c>
      <c r="AO2663" s="0" t="s">
        <v>10469</v>
      </c>
      <c r="AP2663" s="0" t="s">
        <v>10470</v>
      </c>
      <c r="AQ2663" s="0" t="n">
        <v>9</v>
      </c>
      <c r="AR2663" s="0" t="n">
        <v>64</v>
      </c>
      <c r="AS2663" s="0" t="n">
        <v>32</v>
      </c>
      <c r="AU2663" s="0" t="n">
        <f aca="false">COUNTA($BA$2663:$EH$2663)</f>
        <v>2</v>
      </c>
      <c r="AV2663" s="0" t="n">
        <f aca="false">COUNTIF($BA$2663:$EH$2663,"D")</f>
        <v>0</v>
      </c>
      <c r="AW2663" s="0" t="n">
        <f aca="false">COUNTIF($BA$2663:$EH$2663,"R")</f>
        <v>0</v>
      </c>
      <c r="AX2663" s="0" t="n">
        <f aca="false">IF(BN2663="D",1,0)+IF(BO2663="D",1,0)+IF(BT2663="D",1,0)+IF(BU2663="D",1,0)+IF(BW2663="D",1,0)+IF(CC2663="D",1,0)+IF(CD2663="D",1,0)+IF(CE2663="D",1,0)+IF(CF2663="D",1,0)+IF(CL2663="D",1,0)+IF(CM2663="D",1,0)+IF(CQ2663="D",1,0)+IF(CR2663="D",1,0)+IF(CS2663="D",1,0)+IF(CW2663="D",1,0)+IF(CX2663="D",1,0)+IF(DD2663="D",1,0)+IF(DE2663="D",1,0)+IF(DJ2663="D",1,0)+IF(DK2663="D",1,0)+IF(DO2663="D",1,0)+IF(DP2663="D",1,0)+IF(DQ2663="D",1,0)+IF(DW2663="D",1,0)+IF(DZ2663="D",1,0)+IF(EH2663="D",1,0)</f>
        <v>0</v>
      </c>
      <c r="AY2663" s="0" t="n">
        <f aca="false">IF(DJ2663&lt;&gt;"",1,0)+IF(DK2663&lt;&gt;"",1,0)+IF(DM2663&lt;&gt;"",1,0)+IF(DO2663&lt;&gt;"",1,0)+IF(DP2663&lt;&gt;"",1,0)+IF(DQ2663&lt;&gt;"",1,0)+IF(DS2663&lt;&gt;"",1,0)+IF(DT2663&lt;&gt;"",1,0)+IF(DV2663&lt;&gt;"",1,0)+IF(DW2663&lt;&gt;"",1,0)+IF(DX2663&lt;&gt;"",1,0)+IF(DY2663&lt;&gt;"",1,0)+IF(DZ2663&lt;&gt;"",1,0)+IF(EB2663&lt;&gt;"",1,0)+IF(EC2663&lt;&gt;"",1,0)+IF(ED2663&lt;&gt;"",1,0)+IF(EG2663&lt;&gt;"",1,0)+IF(EH2663&lt;&gt;"",1,0)</f>
        <v>0</v>
      </c>
      <c r="AZ2663" s="0" t="n">
        <f aca="false">IF(EH2663&lt;&gt;"",1,0)</f>
        <v>0</v>
      </c>
      <c r="BB2663" s="0" t="s">
        <v>154</v>
      </c>
      <c r="CP2663" s="0" t="s">
        <v>155</v>
      </c>
    </row>
    <row r="2664" customFormat="false" ht="15" hidden="false" customHeight="false" outlineLevel="0" collapsed="false">
      <c r="A2664" s="0" t="s">
        <v>11429</v>
      </c>
      <c r="B2664" s="0" t="n">
        <v>78</v>
      </c>
      <c r="C2664" s="0" t="n">
        <v>151257</v>
      </c>
      <c r="D2664" s="0" t="s">
        <v>11417</v>
      </c>
      <c r="E2664" s="0" t="s">
        <v>3181</v>
      </c>
      <c r="F2664" s="0" t="str">
        <f aca="false">CONCATENATE(D2664," ",LEFT(H2664,4),"T=",AU2664,"D=",AV2664,"R=",AW2664,"M=",AX2664,"L=",AY2664,"B=",AZ2664)</f>
        <v>WIGGINS T=23D=5R=0M=2L=0B=0</v>
      </c>
      <c r="I2664" s="0" t="s">
        <v>11430</v>
      </c>
      <c r="J2664" s="0" t="s">
        <v>11431</v>
      </c>
      <c r="K2664" s="0" t="s">
        <v>182</v>
      </c>
      <c r="M2664" s="0" t="s">
        <v>11420</v>
      </c>
      <c r="N2664" s="0" t="str">
        <f aca="false">RIGHT(M2664,LEN(M2664)-FIND(" ",M2664))</f>
        <v>FRANCIS AVE SE</v>
      </c>
      <c r="P2664" s="0" t="s">
        <v>147</v>
      </c>
      <c r="Q2664" s="0" t="s">
        <v>148</v>
      </c>
      <c r="R2664" s="0" t="n">
        <v>44484</v>
      </c>
      <c r="AD2664" s="0" t="s">
        <v>149</v>
      </c>
      <c r="AE2664" s="0" t="s">
        <v>150</v>
      </c>
      <c r="AF2664" s="0" t="s">
        <v>151</v>
      </c>
      <c r="AH2664" s="0" t="n">
        <v>14</v>
      </c>
      <c r="AI2664" s="0" t="n">
        <v>11</v>
      </c>
      <c r="AN2664" s="0" t="s">
        <v>147</v>
      </c>
      <c r="AO2664" s="0" t="s">
        <v>10469</v>
      </c>
      <c r="AP2664" s="0" t="s">
        <v>10470</v>
      </c>
      <c r="AQ2664" s="0" t="n">
        <v>9</v>
      </c>
      <c r="AR2664" s="0" t="n">
        <v>64</v>
      </c>
      <c r="AS2664" s="0" t="n">
        <v>32</v>
      </c>
      <c r="AU2664" s="0" t="n">
        <f aca="false">COUNTA($BA$2664:$EH$2664)</f>
        <v>23</v>
      </c>
      <c r="AV2664" s="0" t="n">
        <f aca="false">COUNTIF($BA$2664:$EH$2664,"D")</f>
        <v>5</v>
      </c>
      <c r="AW2664" s="0" t="n">
        <f aca="false">COUNTIF($BA$2664:$EH$2664,"R")</f>
        <v>0</v>
      </c>
      <c r="AX2664" s="0" t="n">
        <f aca="false">IF(BN2664="D",1,0)+IF(BO2664="D",1,0)+IF(BT2664="D",1,0)+IF(BU2664="D",1,0)+IF(BW2664="D",1,0)+IF(CC2664="D",1,0)+IF(CD2664="D",1,0)+IF(CE2664="D",1,0)+IF(CF2664="D",1,0)+IF(CL2664="D",1,0)+IF(CM2664="D",1,0)+IF(CQ2664="D",1,0)+IF(CR2664="D",1,0)+IF(CS2664="D",1,0)+IF(CW2664="D",1,0)+IF(CX2664="D",1,0)+IF(DD2664="D",1,0)+IF(DE2664="D",1,0)+IF(DJ2664="D",1,0)+IF(DK2664="D",1,0)+IF(DO2664="D",1,0)+IF(DP2664="D",1,0)+IF(DQ2664="D",1,0)+IF(DW2664="D",1,0)+IF(DZ2664="D",1,0)+IF(EH2664="D",1,0)</f>
        <v>2</v>
      </c>
      <c r="AY2664" s="0" t="n">
        <f aca="false">IF(DJ2664&lt;&gt;"",1,0)+IF(DK2664&lt;&gt;"",1,0)+IF(DM2664&lt;&gt;"",1,0)+IF(DO2664&lt;&gt;"",1,0)+IF(DP2664&lt;&gt;"",1,0)+IF(DQ2664&lt;&gt;"",1,0)+IF(DS2664&lt;&gt;"",1,0)+IF(DT2664&lt;&gt;"",1,0)+IF(DV2664&lt;&gt;"",1,0)+IF(DW2664&lt;&gt;"",1,0)+IF(DX2664&lt;&gt;"",1,0)+IF(DY2664&lt;&gt;"",1,0)+IF(DZ2664&lt;&gt;"",1,0)+IF(EB2664&lt;&gt;"",1,0)+IF(EC2664&lt;&gt;"",1,0)+IF(ED2664&lt;&gt;"",1,0)+IF(EG2664&lt;&gt;"",1,0)+IF(EH2664&lt;&gt;"",1,0)</f>
        <v>0</v>
      </c>
      <c r="AZ2664" s="0" t="n">
        <f aca="false">IF(EH2664&lt;&gt;"",1,0)</f>
        <v>0</v>
      </c>
      <c r="BB2664" s="0" t="s">
        <v>154</v>
      </c>
      <c r="BG2664" s="0" t="s">
        <v>155</v>
      </c>
      <c r="BH2664" s="0" t="s">
        <v>155</v>
      </c>
      <c r="BI2664" s="0" t="s">
        <v>155</v>
      </c>
      <c r="BJ2664" s="0" t="s">
        <v>155</v>
      </c>
      <c r="BK2664" s="0" t="s">
        <v>155</v>
      </c>
      <c r="BR2664" s="0" t="s">
        <v>155</v>
      </c>
      <c r="BS2664" s="0" t="s">
        <v>155</v>
      </c>
      <c r="CA2664" s="0" t="s">
        <v>155</v>
      </c>
      <c r="CG2664" s="0" t="s">
        <v>155</v>
      </c>
      <c r="CH2664" s="0" t="s">
        <v>156</v>
      </c>
      <c r="CK2664" s="0" t="s">
        <v>155</v>
      </c>
      <c r="CL2664" s="0" t="s">
        <v>156</v>
      </c>
      <c r="CN2664" s="0" t="s">
        <v>155</v>
      </c>
      <c r="CO2664" s="0" t="s">
        <v>156</v>
      </c>
      <c r="CP2664" s="0" t="s">
        <v>155</v>
      </c>
      <c r="CT2664" s="0" t="s">
        <v>155</v>
      </c>
      <c r="CV2664" s="0" t="s">
        <v>155</v>
      </c>
      <c r="CY2664" s="0" t="s">
        <v>155</v>
      </c>
      <c r="DC2664" s="0" t="s">
        <v>155</v>
      </c>
      <c r="DD2664" s="0" t="s">
        <v>156</v>
      </c>
      <c r="DF2664" s="0" t="s">
        <v>155</v>
      </c>
      <c r="DG2664" s="0" t="s">
        <v>156</v>
      </c>
    </row>
    <row r="2665" customFormat="false" ht="15" hidden="false" customHeight="false" outlineLevel="0" collapsed="false">
      <c r="A2665" s="0" t="s">
        <v>11432</v>
      </c>
      <c r="B2665" s="0" t="n">
        <v>78</v>
      </c>
      <c r="C2665" s="0" t="n">
        <v>431655</v>
      </c>
      <c r="D2665" s="0" t="s">
        <v>276</v>
      </c>
      <c r="E2665" s="0" t="s">
        <v>11433</v>
      </c>
      <c r="F2665" s="0" t="str">
        <f aca="false">CONCATENATE(D2665," ",LEFT(H2665,4),"T=",AU2665,"D=",AV2665,"R=",AW2665,"M=",AX2665,"L=",AY2665,"B=",AZ2665)</f>
        <v>ALLEN T=2D=0R=0M=0L=0B=0</v>
      </c>
      <c r="I2665" s="0" t="s">
        <v>11434</v>
      </c>
      <c r="J2665" s="0" t="s">
        <v>11435</v>
      </c>
      <c r="K2665" s="0" t="s">
        <v>182</v>
      </c>
      <c r="M2665" s="0" t="s">
        <v>11436</v>
      </c>
      <c r="N2665" s="0" t="str">
        <f aca="false">RIGHT(M2665,LEN(M2665)-FIND(" ",M2665))</f>
        <v>HAZELWOOD AVE SE</v>
      </c>
      <c r="P2665" s="0" t="s">
        <v>147</v>
      </c>
      <c r="Q2665" s="0" t="s">
        <v>148</v>
      </c>
      <c r="R2665" s="0" t="n">
        <v>44484</v>
      </c>
      <c r="AD2665" s="0" t="s">
        <v>149</v>
      </c>
      <c r="AE2665" s="0" t="s">
        <v>150</v>
      </c>
      <c r="AF2665" s="0" t="s">
        <v>151</v>
      </c>
      <c r="AH2665" s="0" t="n">
        <v>14</v>
      </c>
      <c r="AI2665" s="0" t="n">
        <v>11</v>
      </c>
      <c r="AN2665" s="0" t="s">
        <v>147</v>
      </c>
      <c r="AO2665" s="0" t="s">
        <v>10469</v>
      </c>
      <c r="AP2665" s="0" t="s">
        <v>10470</v>
      </c>
      <c r="AQ2665" s="0" t="n">
        <v>9</v>
      </c>
      <c r="AR2665" s="0" t="n">
        <v>64</v>
      </c>
      <c r="AS2665" s="0" t="n">
        <v>32</v>
      </c>
      <c r="AU2665" s="0" t="n">
        <f aca="false">COUNTA($BA$2665:$EH$2665)</f>
        <v>2</v>
      </c>
      <c r="AV2665" s="0" t="n">
        <f aca="false">COUNTIF($BA$2665:$EH$2665,"D")</f>
        <v>0</v>
      </c>
      <c r="AW2665" s="0" t="n">
        <f aca="false">COUNTIF($BA$2665:$EH$2665,"R")</f>
        <v>0</v>
      </c>
      <c r="AX2665" s="0" t="n">
        <f aca="false">IF(BN2665="D",1,0)+IF(BO2665="D",1,0)+IF(BT2665="D",1,0)+IF(BU2665="D",1,0)+IF(BW2665="D",1,0)+IF(CC2665="D",1,0)+IF(CD2665="D",1,0)+IF(CE2665="D",1,0)+IF(CF2665="D",1,0)+IF(CL2665="D",1,0)+IF(CM2665="D",1,0)+IF(CQ2665="D",1,0)+IF(CR2665="D",1,0)+IF(CS2665="D",1,0)+IF(CW2665="D",1,0)+IF(CX2665="D",1,0)+IF(DD2665="D",1,0)+IF(DE2665="D",1,0)+IF(DJ2665="D",1,0)+IF(DK2665="D",1,0)+IF(DO2665="D",1,0)+IF(DP2665="D",1,0)+IF(DQ2665="D",1,0)+IF(DW2665="D",1,0)+IF(DZ2665="D",1,0)+IF(EH2665="D",1,0)</f>
        <v>0</v>
      </c>
      <c r="AY2665" s="0" t="n">
        <f aca="false">IF(DJ2665&lt;&gt;"",1,0)+IF(DK2665&lt;&gt;"",1,0)+IF(DM2665&lt;&gt;"",1,0)+IF(DO2665&lt;&gt;"",1,0)+IF(DP2665&lt;&gt;"",1,0)+IF(DQ2665&lt;&gt;"",1,0)+IF(DS2665&lt;&gt;"",1,0)+IF(DT2665&lt;&gt;"",1,0)+IF(DV2665&lt;&gt;"",1,0)+IF(DW2665&lt;&gt;"",1,0)+IF(DX2665&lt;&gt;"",1,0)+IF(DY2665&lt;&gt;"",1,0)+IF(DZ2665&lt;&gt;"",1,0)+IF(EB2665&lt;&gt;"",1,0)+IF(EC2665&lt;&gt;"",1,0)+IF(ED2665&lt;&gt;"",1,0)+IF(EG2665&lt;&gt;"",1,0)+IF(EH2665&lt;&gt;"",1,0)</f>
        <v>0</v>
      </c>
      <c r="AZ2665" s="0" t="n">
        <f aca="false">IF(EH2665&lt;&gt;"",1,0)</f>
        <v>0</v>
      </c>
      <c r="BB2665" s="0" t="s">
        <v>154</v>
      </c>
      <c r="CP2665" s="0" t="s">
        <v>155</v>
      </c>
    </row>
    <row r="2666" customFormat="false" ht="15" hidden="false" customHeight="false" outlineLevel="0" collapsed="false">
      <c r="A2666" s="0" t="s">
        <v>11437</v>
      </c>
      <c r="B2666" s="0" t="n">
        <v>78</v>
      </c>
      <c r="C2666" s="0" t="n">
        <v>272257</v>
      </c>
      <c r="D2666" s="0" t="s">
        <v>10879</v>
      </c>
      <c r="E2666" s="0" t="s">
        <v>11438</v>
      </c>
      <c r="F2666" s="0" t="str">
        <f aca="false">CONCATENATE(D2666," ",LEFT(H2666,4),"T=",AU2666,"D=",AV2666,"R=",AW2666,"M=",AX2666,"L=",AY2666,"B=",AZ2666)</f>
        <v>HONEYWOOD T=34D=8R=0M=3L=4B=0</v>
      </c>
      <c r="G2666" s="0" t="s">
        <v>208</v>
      </c>
      <c r="I2666" s="0" t="s">
        <v>11439</v>
      </c>
      <c r="J2666" s="0" t="s">
        <v>11440</v>
      </c>
      <c r="K2666" s="0" t="s">
        <v>144</v>
      </c>
      <c r="L2666" s="0" t="s">
        <v>156</v>
      </c>
      <c r="M2666" s="0" t="s">
        <v>11441</v>
      </c>
      <c r="N2666" s="0" t="str">
        <f aca="false">RIGHT(M2666,LEN(M2666)-FIND(" ",M2666))</f>
        <v>MILTON ST SE</v>
      </c>
      <c r="P2666" s="0" t="s">
        <v>147</v>
      </c>
      <c r="Q2666" s="0" t="s">
        <v>148</v>
      </c>
      <c r="R2666" s="0" t="n">
        <v>44484</v>
      </c>
      <c r="AD2666" s="0" t="s">
        <v>149</v>
      </c>
      <c r="AE2666" s="0" t="s">
        <v>150</v>
      </c>
      <c r="AF2666" s="0" t="s">
        <v>151</v>
      </c>
      <c r="AH2666" s="0" t="n">
        <v>14</v>
      </c>
      <c r="AI2666" s="0" t="n">
        <v>11</v>
      </c>
      <c r="AN2666" s="0" t="s">
        <v>147</v>
      </c>
      <c r="AO2666" s="0" t="s">
        <v>10469</v>
      </c>
      <c r="AP2666" s="0" t="s">
        <v>10470</v>
      </c>
      <c r="AQ2666" s="0" t="n">
        <v>9</v>
      </c>
      <c r="AR2666" s="0" t="n">
        <v>64</v>
      </c>
      <c r="AS2666" s="0" t="n">
        <v>32</v>
      </c>
      <c r="AU2666" s="0" t="n">
        <f aca="false">COUNTA($BA$2666:$EH$2666)</f>
        <v>34</v>
      </c>
      <c r="AV2666" s="0" t="n">
        <f aca="false">COUNTIF($BA$2666:$EH$2666,"D")</f>
        <v>8</v>
      </c>
      <c r="AW2666" s="0" t="n">
        <f aca="false">COUNTIF($BA$2666:$EH$2666,"R")</f>
        <v>0</v>
      </c>
      <c r="AX2666" s="0" t="n">
        <f aca="false">IF(BN2666="D",1,0)+IF(BO2666="D",1,0)+IF(BT2666="D",1,0)+IF(BU2666="D",1,0)+IF(BW2666="D",1,0)+IF(CC2666="D",1,0)+IF(CD2666="D",1,0)+IF(CE2666="D",1,0)+IF(CF2666="D",1,0)+IF(CL2666="D",1,0)+IF(CM2666="D",1,0)+IF(CQ2666="D",1,0)+IF(CR2666="D",1,0)+IF(CS2666="D",1,0)+IF(CW2666="D",1,0)+IF(CX2666="D",1,0)+IF(DD2666="D",1,0)+IF(DE2666="D",1,0)+IF(DJ2666="D",1,0)+IF(DK2666="D",1,0)+IF(DO2666="D",1,0)+IF(DP2666="D",1,0)+IF(DQ2666="D",1,0)+IF(DW2666="D",1,0)+IF(DZ2666="D",1,0)+IF(EH2666="D",1,0)</f>
        <v>3</v>
      </c>
      <c r="AY2666" s="0" t="n">
        <f aca="false">IF(DJ2666&lt;&gt;"",1,0)+IF(DK2666&lt;&gt;"",1,0)+IF(DM2666&lt;&gt;"",1,0)+IF(DO2666&lt;&gt;"",1,0)+IF(DP2666&lt;&gt;"",1,0)+IF(DQ2666&lt;&gt;"",1,0)+IF(DS2666&lt;&gt;"",1,0)+IF(DT2666&lt;&gt;"",1,0)+IF(DV2666&lt;&gt;"",1,0)+IF(DW2666&lt;&gt;"",1,0)+IF(DX2666&lt;&gt;"",1,0)+IF(DY2666&lt;&gt;"",1,0)+IF(DZ2666&lt;&gt;"",1,0)+IF(EB2666&lt;&gt;"",1,0)+IF(EC2666&lt;&gt;"",1,0)+IF(ED2666&lt;&gt;"",1,0)+IF(EG2666&lt;&gt;"",1,0)+IF(EH2666&lt;&gt;"",1,0)</f>
        <v>4</v>
      </c>
      <c r="AZ2666" s="0" t="n">
        <f aca="false">IF(EH2666&lt;&gt;"",1,0)</f>
        <v>0</v>
      </c>
      <c r="BB2666" s="0" t="s">
        <v>154</v>
      </c>
      <c r="BC2666" s="0" t="s">
        <v>155</v>
      </c>
      <c r="BD2666" s="0" t="s">
        <v>155</v>
      </c>
      <c r="BE2666" s="0" t="s">
        <v>155</v>
      </c>
      <c r="BF2666" s="0" t="s">
        <v>155</v>
      </c>
      <c r="BG2666" s="0" t="s">
        <v>155</v>
      </c>
      <c r="BH2666" s="0" t="s">
        <v>155</v>
      </c>
      <c r="BJ2666" s="0" t="s">
        <v>155</v>
      </c>
      <c r="BL2666" s="0" t="s">
        <v>155</v>
      </c>
      <c r="BP2666" s="0" t="s">
        <v>155</v>
      </c>
      <c r="BS2666" s="0" t="s">
        <v>155</v>
      </c>
      <c r="BY2666" s="0" t="s">
        <v>156</v>
      </c>
      <c r="CA2666" s="0" t="s">
        <v>155</v>
      </c>
      <c r="CG2666" s="0" t="s">
        <v>155</v>
      </c>
      <c r="CK2666" s="0" t="s">
        <v>155</v>
      </c>
      <c r="CL2666" s="0" t="s">
        <v>156</v>
      </c>
      <c r="CN2666" s="0" t="s">
        <v>155</v>
      </c>
      <c r="CO2666" s="0" t="s">
        <v>156</v>
      </c>
      <c r="CP2666" s="0" t="s">
        <v>155</v>
      </c>
      <c r="CV2666" s="0" t="s">
        <v>155</v>
      </c>
      <c r="CY2666" s="0" t="s">
        <v>155</v>
      </c>
      <c r="CZ2666" s="0" t="s">
        <v>156</v>
      </c>
      <c r="DC2666" s="0" t="s">
        <v>155</v>
      </c>
      <c r="DG2666" s="0" t="s">
        <v>156</v>
      </c>
      <c r="DI2666" s="0" t="s">
        <v>155</v>
      </c>
      <c r="DJ2666" s="0" t="s">
        <v>156</v>
      </c>
      <c r="DL2666" s="0" t="s">
        <v>155</v>
      </c>
      <c r="DN2666" s="0" t="s">
        <v>155</v>
      </c>
      <c r="DS2666" s="0" t="s">
        <v>156</v>
      </c>
      <c r="DU2666" s="0" t="s">
        <v>155</v>
      </c>
      <c r="DW2666" s="0" t="s">
        <v>156</v>
      </c>
      <c r="DX2666" s="0" t="s">
        <v>155</v>
      </c>
      <c r="EA2666" s="0" t="s">
        <v>155</v>
      </c>
      <c r="EF2666" s="0" t="s">
        <v>155</v>
      </c>
    </row>
    <row r="2667" customFormat="false" ht="15" hidden="false" customHeight="false" outlineLevel="0" collapsed="false">
      <c r="A2667" s="0" t="s">
        <v>11442</v>
      </c>
      <c r="B2667" s="0" t="n">
        <v>78</v>
      </c>
      <c r="C2667" s="0" t="n">
        <v>152048</v>
      </c>
      <c r="D2667" s="0" t="s">
        <v>9511</v>
      </c>
      <c r="E2667" s="0" t="s">
        <v>11443</v>
      </c>
      <c r="F2667" s="0" t="str">
        <f aca="false">CONCATENATE(D2667," ",LEFT(H2667,4),"T=",AU2667,"D=",AV2667,"R=",AW2667,"M=",AX2667,"L=",AY2667,"B=",AZ2667)</f>
        <v>PRIMM T=42D=13R=0M=5L=5B=0</v>
      </c>
      <c r="I2667" s="0" t="s">
        <v>5718</v>
      </c>
      <c r="J2667" s="0" t="s">
        <v>2286</v>
      </c>
      <c r="K2667" s="0" t="s">
        <v>144</v>
      </c>
      <c r="L2667" s="0" t="s">
        <v>156</v>
      </c>
      <c r="M2667" s="0" t="s">
        <v>11444</v>
      </c>
      <c r="N2667" s="0" t="str">
        <f aca="false">RIGHT(M2667,LEN(M2667)-FIND(" ",M2667))</f>
        <v>MILTON ST SE</v>
      </c>
      <c r="P2667" s="0" t="s">
        <v>147</v>
      </c>
      <c r="Q2667" s="0" t="s">
        <v>148</v>
      </c>
      <c r="R2667" s="0" t="n">
        <v>44484</v>
      </c>
      <c r="V2667" s="0" t="s">
        <v>11445</v>
      </c>
      <c r="X2667" s="0" t="s">
        <v>147</v>
      </c>
      <c r="Y2667" s="0" t="s">
        <v>148</v>
      </c>
      <c r="Z2667" s="0" t="n">
        <v>44484</v>
      </c>
      <c r="AD2667" s="0" t="s">
        <v>149</v>
      </c>
      <c r="AE2667" s="0" t="s">
        <v>150</v>
      </c>
      <c r="AF2667" s="0" t="s">
        <v>151</v>
      </c>
      <c r="AH2667" s="0" t="n">
        <v>14</v>
      </c>
      <c r="AI2667" s="0" t="n">
        <v>11</v>
      </c>
      <c r="AN2667" s="0" t="s">
        <v>147</v>
      </c>
      <c r="AO2667" s="0" t="s">
        <v>10469</v>
      </c>
      <c r="AP2667" s="0" t="s">
        <v>10470</v>
      </c>
      <c r="AQ2667" s="0" t="n">
        <v>9</v>
      </c>
      <c r="AR2667" s="0" t="n">
        <v>64</v>
      </c>
      <c r="AS2667" s="0" t="n">
        <v>32</v>
      </c>
      <c r="AU2667" s="0" t="n">
        <f aca="false">COUNTA($BA$2667:$EH$2667)</f>
        <v>42</v>
      </c>
      <c r="AV2667" s="0" t="n">
        <f aca="false">COUNTIF($BA$2667:$EH$2667,"D")</f>
        <v>13</v>
      </c>
      <c r="AW2667" s="0" t="n">
        <f aca="false">COUNTIF($BA$2667:$EH$2667,"R")</f>
        <v>0</v>
      </c>
      <c r="AX2667" s="0" t="n">
        <f aca="false">IF(BN2667="D",1,0)+IF(BO2667="D",1,0)+IF(BT2667="D",1,0)+IF(BU2667="D",1,0)+IF(BW2667="D",1,0)+IF(CC2667="D",1,0)+IF(CD2667="D",1,0)+IF(CE2667="D",1,0)+IF(CF2667="D",1,0)+IF(CL2667="D",1,0)+IF(CM2667="D",1,0)+IF(CQ2667="D",1,0)+IF(CR2667="D",1,0)+IF(CS2667="D",1,0)+IF(CW2667="D",1,0)+IF(CX2667="D",1,0)+IF(DD2667="D",1,0)+IF(DE2667="D",1,0)+IF(DJ2667="D",1,0)+IF(DK2667="D",1,0)+IF(DO2667="D",1,0)+IF(DP2667="D",1,0)+IF(DQ2667="D",1,0)+IF(DW2667="D",1,0)+IF(DZ2667="D",1,0)+IF(EH2667="D",1,0)</f>
        <v>5</v>
      </c>
      <c r="AY2667" s="0" t="n">
        <f aca="false">IF(DJ2667&lt;&gt;"",1,0)+IF(DK2667&lt;&gt;"",1,0)+IF(DM2667&lt;&gt;"",1,0)+IF(DO2667&lt;&gt;"",1,0)+IF(DP2667&lt;&gt;"",1,0)+IF(DQ2667&lt;&gt;"",1,0)+IF(DS2667&lt;&gt;"",1,0)+IF(DT2667&lt;&gt;"",1,0)+IF(DV2667&lt;&gt;"",1,0)+IF(DW2667&lt;&gt;"",1,0)+IF(DX2667&lt;&gt;"",1,0)+IF(DY2667&lt;&gt;"",1,0)+IF(DZ2667&lt;&gt;"",1,0)+IF(EB2667&lt;&gt;"",1,0)+IF(EC2667&lt;&gt;"",1,0)+IF(ED2667&lt;&gt;"",1,0)+IF(EG2667&lt;&gt;"",1,0)+IF(EH2667&lt;&gt;"",1,0)</f>
        <v>5</v>
      </c>
      <c r="AZ2667" s="0" t="n">
        <f aca="false">IF(EH2667&lt;&gt;"",1,0)</f>
        <v>0</v>
      </c>
      <c r="BB2667" s="0" t="s">
        <v>154</v>
      </c>
      <c r="BC2667" s="0" t="s">
        <v>155</v>
      </c>
      <c r="BD2667" s="0" t="s">
        <v>155</v>
      </c>
      <c r="BE2667" s="0" t="s">
        <v>155</v>
      </c>
      <c r="BF2667" s="0" t="s">
        <v>155</v>
      </c>
      <c r="BG2667" s="0" t="s">
        <v>155</v>
      </c>
      <c r="BH2667" s="0" t="s">
        <v>155</v>
      </c>
      <c r="BI2667" s="0" t="s">
        <v>155</v>
      </c>
      <c r="BJ2667" s="0" t="s">
        <v>155</v>
      </c>
      <c r="BL2667" s="0" t="s">
        <v>155</v>
      </c>
      <c r="BP2667" s="0" t="s">
        <v>155</v>
      </c>
      <c r="BS2667" s="0" t="s">
        <v>155</v>
      </c>
      <c r="BV2667" s="0" t="s">
        <v>155</v>
      </c>
      <c r="BY2667" s="0" t="s">
        <v>156</v>
      </c>
      <c r="CA2667" s="0" t="s">
        <v>155</v>
      </c>
      <c r="CG2667" s="0" t="s">
        <v>155</v>
      </c>
      <c r="CH2667" s="0" t="s">
        <v>156</v>
      </c>
      <c r="CK2667" s="0" t="s">
        <v>155</v>
      </c>
      <c r="CL2667" s="0" t="s">
        <v>156</v>
      </c>
      <c r="CN2667" s="0" t="s">
        <v>155</v>
      </c>
      <c r="CO2667" s="0" t="s">
        <v>156</v>
      </c>
      <c r="CP2667" s="0" t="s">
        <v>155</v>
      </c>
      <c r="CQ2667" s="0" t="s">
        <v>156</v>
      </c>
      <c r="CT2667" s="0" t="s">
        <v>155</v>
      </c>
      <c r="CU2667" s="0" t="s">
        <v>156</v>
      </c>
      <c r="CV2667" s="0" t="s">
        <v>155</v>
      </c>
      <c r="CW2667" s="0" t="s">
        <v>156</v>
      </c>
      <c r="CY2667" s="0" t="s">
        <v>155</v>
      </c>
      <c r="CZ2667" s="0" t="s">
        <v>156</v>
      </c>
      <c r="DC2667" s="0" t="s">
        <v>155</v>
      </c>
      <c r="DF2667" s="0" t="s">
        <v>155</v>
      </c>
      <c r="DG2667" s="0" t="s">
        <v>156</v>
      </c>
      <c r="DI2667" s="0" t="s">
        <v>155</v>
      </c>
      <c r="DJ2667" s="0" t="s">
        <v>156</v>
      </c>
      <c r="DL2667" s="0" t="s">
        <v>155</v>
      </c>
      <c r="DM2667" s="0" t="s">
        <v>156</v>
      </c>
      <c r="DN2667" s="0" t="s">
        <v>155</v>
      </c>
      <c r="DO2667" s="0" t="s">
        <v>156</v>
      </c>
      <c r="DR2667" s="0" t="s">
        <v>155</v>
      </c>
      <c r="DS2667" s="0" t="s">
        <v>156</v>
      </c>
      <c r="DU2667" s="0" t="s">
        <v>155</v>
      </c>
      <c r="DX2667" s="0" t="s">
        <v>155</v>
      </c>
    </row>
    <row r="2668" customFormat="false" ht="15" hidden="false" customHeight="false" outlineLevel="0" collapsed="false">
      <c r="A2668" s="0" t="s">
        <v>11446</v>
      </c>
      <c r="B2668" s="0" t="n">
        <v>78</v>
      </c>
      <c r="C2668" s="0" t="n">
        <v>212682</v>
      </c>
      <c r="D2668" s="0" t="s">
        <v>11447</v>
      </c>
      <c r="E2668" s="0" t="s">
        <v>8373</v>
      </c>
      <c r="F2668" s="0" t="str">
        <f aca="false">CONCATENATE(D2668," ",LEFT(H2668,4),"T=",AU2668,"D=",AV2668,"R=",AW2668,"M=",AX2668,"L=",AY2668,"B=",AZ2668)</f>
        <v>HARDEN T=32D=7R=0M=1L=2B=0</v>
      </c>
      <c r="G2668" s="0" t="s">
        <v>145</v>
      </c>
      <c r="I2668" s="0" t="s">
        <v>11448</v>
      </c>
      <c r="J2668" s="0" t="s">
        <v>7647</v>
      </c>
      <c r="K2668" s="0" t="s">
        <v>144</v>
      </c>
      <c r="L2668" s="0" t="s">
        <v>156</v>
      </c>
      <c r="M2668" s="0" t="s">
        <v>10948</v>
      </c>
      <c r="N2668" s="0" t="str">
        <f aca="false">RIGHT(M2668,LEN(M2668)-FIND(" ",M2668))</f>
        <v>MILTON ST SE</v>
      </c>
      <c r="P2668" s="0" t="s">
        <v>147</v>
      </c>
      <c r="Q2668" s="0" t="s">
        <v>148</v>
      </c>
      <c r="R2668" s="0" t="n">
        <v>44484</v>
      </c>
      <c r="AD2668" s="0" t="s">
        <v>149</v>
      </c>
      <c r="AE2668" s="0" t="s">
        <v>150</v>
      </c>
      <c r="AF2668" s="0" t="s">
        <v>151</v>
      </c>
      <c r="AH2668" s="0" t="n">
        <v>14</v>
      </c>
      <c r="AI2668" s="0" t="n">
        <v>11</v>
      </c>
      <c r="AN2668" s="0" t="s">
        <v>147</v>
      </c>
      <c r="AO2668" s="0" t="s">
        <v>10469</v>
      </c>
      <c r="AP2668" s="0" t="s">
        <v>10470</v>
      </c>
      <c r="AQ2668" s="0" t="n">
        <v>9</v>
      </c>
      <c r="AR2668" s="0" t="n">
        <v>64</v>
      </c>
      <c r="AS2668" s="0" t="n">
        <v>32</v>
      </c>
      <c r="AU2668" s="0" t="n">
        <f aca="false">COUNTA($BA$2668:$EH$2668)</f>
        <v>32</v>
      </c>
      <c r="AV2668" s="0" t="n">
        <f aca="false">COUNTIF($BA$2668:$EH$2668,"D")</f>
        <v>7</v>
      </c>
      <c r="AW2668" s="0" t="n">
        <f aca="false">COUNTIF($BA$2668:$EH$2668,"R")</f>
        <v>0</v>
      </c>
      <c r="AX2668" s="0" t="n">
        <f aca="false">IF(BN2668="D",1,0)+IF(BO2668="D",1,0)+IF(BT2668="D",1,0)+IF(BU2668="D",1,0)+IF(BW2668="D",1,0)+IF(CC2668="D",1,0)+IF(CD2668="D",1,0)+IF(CE2668="D",1,0)+IF(CF2668="D",1,0)+IF(CL2668="D",1,0)+IF(CM2668="D",1,0)+IF(CQ2668="D",1,0)+IF(CR2668="D",1,0)+IF(CS2668="D",1,0)+IF(CW2668="D",1,0)+IF(CX2668="D",1,0)+IF(DD2668="D",1,0)+IF(DE2668="D",1,0)+IF(DJ2668="D",1,0)+IF(DK2668="D",1,0)+IF(DO2668="D",1,0)+IF(DP2668="D",1,0)+IF(DQ2668="D",1,0)+IF(DW2668="D",1,0)+IF(DZ2668="D",1,0)+IF(EH2668="D",1,0)</f>
        <v>1</v>
      </c>
      <c r="AY2668" s="0" t="n">
        <f aca="false">IF(DJ2668&lt;&gt;"",1,0)+IF(DK2668&lt;&gt;"",1,0)+IF(DM2668&lt;&gt;"",1,0)+IF(DO2668&lt;&gt;"",1,0)+IF(DP2668&lt;&gt;"",1,0)+IF(DQ2668&lt;&gt;"",1,0)+IF(DS2668&lt;&gt;"",1,0)+IF(DT2668&lt;&gt;"",1,0)+IF(DV2668&lt;&gt;"",1,0)+IF(DW2668&lt;&gt;"",1,0)+IF(DX2668&lt;&gt;"",1,0)+IF(DY2668&lt;&gt;"",1,0)+IF(DZ2668&lt;&gt;"",1,0)+IF(EB2668&lt;&gt;"",1,0)+IF(EC2668&lt;&gt;"",1,0)+IF(ED2668&lt;&gt;"",1,0)+IF(EG2668&lt;&gt;"",1,0)+IF(EH2668&lt;&gt;"",1,0)</f>
        <v>2</v>
      </c>
      <c r="AZ2668" s="0" t="n">
        <f aca="false">IF(EH2668&lt;&gt;"",1,0)</f>
        <v>0</v>
      </c>
      <c r="BB2668" s="0" t="s">
        <v>154</v>
      </c>
      <c r="BC2668" s="0" t="s">
        <v>155</v>
      </c>
      <c r="BD2668" s="0" t="s">
        <v>155</v>
      </c>
      <c r="BF2668" s="0" t="s">
        <v>155</v>
      </c>
      <c r="BI2668" s="0" t="s">
        <v>155</v>
      </c>
      <c r="BJ2668" s="0" t="s">
        <v>155</v>
      </c>
      <c r="BL2668" s="0" t="s">
        <v>155</v>
      </c>
      <c r="BP2668" s="0" t="s">
        <v>155</v>
      </c>
      <c r="BS2668" s="0" t="s">
        <v>155</v>
      </c>
      <c r="BV2668" s="0" t="s">
        <v>155</v>
      </c>
      <c r="BY2668" s="0" t="s">
        <v>156</v>
      </c>
      <c r="CA2668" s="0" t="s">
        <v>155</v>
      </c>
      <c r="CG2668" s="0" t="s">
        <v>155</v>
      </c>
      <c r="CK2668" s="0" t="s">
        <v>155</v>
      </c>
      <c r="CL2668" s="0" t="s">
        <v>156</v>
      </c>
      <c r="CN2668" s="0" t="s">
        <v>155</v>
      </c>
      <c r="CO2668" s="0" t="s">
        <v>156</v>
      </c>
      <c r="CP2668" s="0" t="s">
        <v>155</v>
      </c>
      <c r="CU2668" s="0" t="s">
        <v>156</v>
      </c>
      <c r="CV2668" s="0" t="s">
        <v>155</v>
      </c>
      <c r="CY2668" s="0" t="s">
        <v>155</v>
      </c>
      <c r="CZ2668" s="0" t="s">
        <v>156</v>
      </c>
      <c r="DC2668" s="0" t="s">
        <v>155</v>
      </c>
      <c r="DG2668" s="0" t="s">
        <v>156</v>
      </c>
      <c r="DI2668" s="0" t="s">
        <v>155</v>
      </c>
      <c r="DL2668" s="0" t="s">
        <v>155</v>
      </c>
      <c r="DN2668" s="0" t="s">
        <v>155</v>
      </c>
      <c r="DR2668" s="0" t="s">
        <v>155</v>
      </c>
      <c r="DX2668" s="0" t="s">
        <v>155</v>
      </c>
      <c r="EA2668" s="0" t="s">
        <v>155</v>
      </c>
      <c r="ED2668" s="0" t="s">
        <v>156</v>
      </c>
      <c r="EF2668" s="0" t="s">
        <v>155</v>
      </c>
    </row>
    <row r="2669" customFormat="false" ht="15" hidden="false" customHeight="false" outlineLevel="0" collapsed="false">
      <c r="A2669" s="0" t="s">
        <v>11449</v>
      </c>
      <c r="B2669" s="0" t="n">
        <v>78</v>
      </c>
      <c r="C2669" s="0" t="n">
        <v>18234</v>
      </c>
      <c r="D2669" s="0" t="s">
        <v>10879</v>
      </c>
      <c r="E2669" s="0" t="s">
        <v>398</v>
      </c>
      <c r="F2669" s="0" t="str">
        <f aca="false">CONCATENATE(D2669," ",LEFT(H2669,4),"T=",AU2669,"D=",AV2669,"R=",AW2669,"M=",AX2669,"L=",AY2669,"B=",AZ2669)</f>
        <v>HONEYWOOD JRT=36D=11R=0M=5L=5B=1</v>
      </c>
      <c r="H2669" s="0" t="s">
        <v>310</v>
      </c>
      <c r="I2669" s="0" t="s">
        <v>11450</v>
      </c>
      <c r="J2669" s="0" t="s">
        <v>4624</v>
      </c>
      <c r="K2669" s="0" t="s">
        <v>144</v>
      </c>
      <c r="L2669" s="0" t="s">
        <v>156</v>
      </c>
      <c r="M2669" s="0" t="s">
        <v>11441</v>
      </c>
      <c r="N2669" s="0" t="str">
        <f aca="false">RIGHT(M2669,LEN(M2669)-FIND(" ",M2669))</f>
        <v>MILTON ST SE</v>
      </c>
      <c r="P2669" s="0" t="s">
        <v>147</v>
      </c>
      <c r="Q2669" s="0" t="s">
        <v>148</v>
      </c>
      <c r="R2669" s="0" t="n">
        <v>44484</v>
      </c>
      <c r="AD2669" s="0" t="s">
        <v>149</v>
      </c>
      <c r="AE2669" s="0" t="s">
        <v>150</v>
      </c>
      <c r="AF2669" s="0" t="s">
        <v>151</v>
      </c>
      <c r="AH2669" s="0" t="n">
        <v>14</v>
      </c>
      <c r="AI2669" s="0" t="n">
        <v>11</v>
      </c>
      <c r="AN2669" s="0" t="s">
        <v>147</v>
      </c>
      <c r="AO2669" s="0" t="s">
        <v>10469</v>
      </c>
      <c r="AP2669" s="0" t="s">
        <v>10470</v>
      </c>
      <c r="AQ2669" s="0" t="n">
        <v>9</v>
      </c>
      <c r="AR2669" s="0" t="n">
        <v>64</v>
      </c>
      <c r="AS2669" s="0" t="n">
        <v>32</v>
      </c>
      <c r="AU2669" s="0" t="n">
        <f aca="false">COUNTA($BA$2669:$EH$2669)</f>
        <v>36</v>
      </c>
      <c r="AV2669" s="0" t="n">
        <f aca="false">COUNTIF($BA$2669:$EH$2669,"D")</f>
        <v>11</v>
      </c>
      <c r="AW2669" s="0" t="n">
        <f aca="false">COUNTIF($BA$2669:$EH$2669,"R")</f>
        <v>0</v>
      </c>
      <c r="AX2669" s="0" t="n">
        <f aca="false">IF(BN2669="D",1,0)+IF(BO2669="D",1,0)+IF(BT2669="D",1,0)+IF(BU2669="D",1,0)+IF(BW2669="D",1,0)+IF(CC2669="D",1,0)+IF(CD2669="D",1,0)+IF(CE2669="D",1,0)+IF(CF2669="D",1,0)+IF(CL2669="D",1,0)+IF(CM2669="D",1,0)+IF(CQ2669="D",1,0)+IF(CR2669="D",1,0)+IF(CS2669="D",1,0)+IF(CW2669="D",1,0)+IF(CX2669="D",1,0)+IF(DD2669="D",1,0)+IF(DE2669="D",1,0)+IF(DJ2669="D",1,0)+IF(DK2669="D",1,0)+IF(DO2669="D",1,0)+IF(DP2669="D",1,0)+IF(DQ2669="D",1,0)+IF(DW2669="D",1,0)+IF(DZ2669="D",1,0)+IF(EH2669="D",1,0)</f>
        <v>5</v>
      </c>
      <c r="AY2669" s="0" t="n">
        <f aca="false">IF(DJ2669&lt;&gt;"",1,0)+IF(DK2669&lt;&gt;"",1,0)+IF(DM2669&lt;&gt;"",1,0)+IF(DO2669&lt;&gt;"",1,0)+IF(DP2669&lt;&gt;"",1,0)+IF(DQ2669&lt;&gt;"",1,0)+IF(DS2669&lt;&gt;"",1,0)+IF(DT2669&lt;&gt;"",1,0)+IF(DV2669&lt;&gt;"",1,0)+IF(DW2669&lt;&gt;"",1,0)+IF(DX2669&lt;&gt;"",1,0)+IF(DY2669&lt;&gt;"",1,0)+IF(DZ2669&lt;&gt;"",1,0)+IF(EB2669&lt;&gt;"",1,0)+IF(EC2669&lt;&gt;"",1,0)+IF(ED2669&lt;&gt;"",1,0)+IF(EG2669&lt;&gt;"",1,0)+IF(EH2669&lt;&gt;"",1,0)</f>
        <v>5</v>
      </c>
      <c r="AZ2669" s="0" t="n">
        <f aca="false">IF(EH2669&lt;&gt;"",1,0)</f>
        <v>1</v>
      </c>
      <c r="BB2669" s="0" t="s">
        <v>154</v>
      </c>
      <c r="BC2669" s="0" t="s">
        <v>155</v>
      </c>
      <c r="BD2669" s="0" t="s">
        <v>155</v>
      </c>
      <c r="BE2669" s="0" t="s">
        <v>155</v>
      </c>
      <c r="BF2669" s="0" t="s">
        <v>155</v>
      </c>
      <c r="BG2669" s="0" t="s">
        <v>155</v>
      </c>
      <c r="BH2669" s="0" t="s">
        <v>155</v>
      </c>
      <c r="BJ2669" s="0" t="s">
        <v>155</v>
      </c>
      <c r="BL2669" s="0" t="s">
        <v>155</v>
      </c>
      <c r="BP2669" s="0" t="s">
        <v>155</v>
      </c>
      <c r="BS2669" s="0" t="s">
        <v>155</v>
      </c>
      <c r="BY2669" s="0" t="s">
        <v>156</v>
      </c>
      <c r="CA2669" s="0" t="s">
        <v>155</v>
      </c>
      <c r="CG2669" s="0" t="s">
        <v>155</v>
      </c>
      <c r="CH2669" s="0" t="s">
        <v>156</v>
      </c>
      <c r="CK2669" s="0" t="s">
        <v>155</v>
      </c>
      <c r="CL2669" s="0" t="s">
        <v>156</v>
      </c>
      <c r="CP2669" s="0" t="s">
        <v>155</v>
      </c>
      <c r="CV2669" s="0" t="s">
        <v>155</v>
      </c>
      <c r="CY2669" s="0" t="s">
        <v>155</v>
      </c>
      <c r="CZ2669" s="0" t="s">
        <v>156</v>
      </c>
      <c r="DC2669" s="0" t="s">
        <v>155</v>
      </c>
      <c r="DD2669" s="0" t="s">
        <v>156</v>
      </c>
      <c r="DF2669" s="0" t="s">
        <v>155</v>
      </c>
      <c r="DG2669" s="0" t="s">
        <v>156</v>
      </c>
      <c r="DI2669" s="0" t="s">
        <v>155</v>
      </c>
      <c r="DJ2669" s="0" t="s">
        <v>156</v>
      </c>
      <c r="DL2669" s="0" t="s">
        <v>155</v>
      </c>
      <c r="DN2669" s="0" t="s">
        <v>155</v>
      </c>
      <c r="DS2669" s="0" t="s">
        <v>156</v>
      </c>
      <c r="DU2669" s="0" t="s">
        <v>155</v>
      </c>
      <c r="DW2669" s="0" t="s">
        <v>156</v>
      </c>
      <c r="EA2669" s="0" t="s">
        <v>155</v>
      </c>
      <c r="ED2669" s="0" t="s">
        <v>156</v>
      </c>
      <c r="EF2669" s="0" t="s">
        <v>155</v>
      </c>
      <c r="EH2669" s="0" t="s">
        <v>156</v>
      </c>
    </row>
    <row r="2670" customFormat="false" ht="15" hidden="false" customHeight="false" outlineLevel="0" collapsed="false">
      <c r="A2670" s="0" t="s">
        <v>11451</v>
      </c>
      <c r="B2670" s="0" t="n">
        <v>78</v>
      </c>
      <c r="C2670" s="0" t="n">
        <v>247586</v>
      </c>
      <c r="D2670" s="0" t="s">
        <v>2342</v>
      </c>
      <c r="E2670" s="0" t="s">
        <v>426</v>
      </c>
      <c r="F2670" s="0" t="str">
        <f aca="false">CONCATENATE(D2670," ",LEFT(H2670,4),"T=",AU2670,"D=",AV2670,"R=",AW2670,"M=",AX2670,"L=",AY2670,"B=",AZ2670)</f>
        <v>LEWIS T=21D=2R=0M=1L=0B=0</v>
      </c>
      <c r="G2670" s="0" t="s">
        <v>160</v>
      </c>
      <c r="I2670" s="0" t="s">
        <v>11452</v>
      </c>
      <c r="J2670" s="0" t="s">
        <v>11453</v>
      </c>
      <c r="K2670" s="0" t="s">
        <v>182</v>
      </c>
      <c r="M2670" s="0" t="s">
        <v>11454</v>
      </c>
      <c r="N2670" s="0" t="str">
        <f aca="false">RIGHT(M2670,LEN(M2670)-FIND(" ",M2670))</f>
        <v>BRIER ST SE</v>
      </c>
      <c r="P2670" s="0" t="s">
        <v>147</v>
      </c>
      <c r="Q2670" s="0" t="s">
        <v>148</v>
      </c>
      <c r="R2670" s="0" t="n">
        <v>44484</v>
      </c>
      <c r="AD2670" s="0" t="s">
        <v>149</v>
      </c>
      <c r="AE2670" s="0" t="s">
        <v>150</v>
      </c>
      <c r="AF2670" s="0" t="s">
        <v>151</v>
      </c>
      <c r="AH2670" s="0" t="n">
        <v>14</v>
      </c>
      <c r="AI2670" s="0" t="n">
        <v>11</v>
      </c>
      <c r="AN2670" s="0" t="s">
        <v>147</v>
      </c>
      <c r="AO2670" s="0" t="s">
        <v>10469</v>
      </c>
      <c r="AP2670" s="0" t="s">
        <v>10470</v>
      </c>
      <c r="AQ2670" s="0" t="n">
        <v>9</v>
      </c>
      <c r="AR2670" s="0" t="n">
        <v>64</v>
      </c>
      <c r="AS2670" s="0" t="n">
        <v>32</v>
      </c>
      <c r="AU2670" s="0" t="n">
        <f aca="false">COUNTA($BA$2670:$EH$2670)</f>
        <v>21</v>
      </c>
      <c r="AV2670" s="0" t="n">
        <f aca="false">COUNTIF($BA$2670:$EH$2670,"D")</f>
        <v>2</v>
      </c>
      <c r="AW2670" s="0" t="n">
        <f aca="false">COUNTIF($BA$2670:$EH$2670,"R")</f>
        <v>0</v>
      </c>
      <c r="AX2670" s="0" t="n">
        <f aca="false">IF(BN2670="D",1,0)+IF(BO2670="D",1,0)+IF(BT2670="D",1,0)+IF(BU2670="D",1,0)+IF(BW2670="D",1,0)+IF(CC2670="D",1,0)+IF(CD2670="D",1,0)+IF(CE2670="D",1,0)+IF(CF2670="D",1,0)+IF(CL2670="D",1,0)+IF(CM2670="D",1,0)+IF(CQ2670="D",1,0)+IF(CR2670="D",1,0)+IF(CS2670="D",1,0)+IF(CW2670="D",1,0)+IF(CX2670="D",1,0)+IF(DD2670="D",1,0)+IF(DE2670="D",1,0)+IF(DJ2670="D",1,0)+IF(DK2670="D",1,0)+IF(DO2670="D",1,0)+IF(DP2670="D",1,0)+IF(DQ2670="D",1,0)+IF(DW2670="D",1,0)+IF(DZ2670="D",1,0)+IF(EH2670="D",1,0)</f>
        <v>1</v>
      </c>
      <c r="AY2670" s="0" t="n">
        <f aca="false">IF(DJ2670&lt;&gt;"",1,0)+IF(DK2670&lt;&gt;"",1,0)+IF(DM2670&lt;&gt;"",1,0)+IF(DO2670&lt;&gt;"",1,0)+IF(DP2670&lt;&gt;"",1,0)+IF(DQ2670&lt;&gt;"",1,0)+IF(DS2670&lt;&gt;"",1,0)+IF(DT2670&lt;&gt;"",1,0)+IF(DV2670&lt;&gt;"",1,0)+IF(DW2670&lt;&gt;"",1,0)+IF(DX2670&lt;&gt;"",1,0)+IF(DY2670&lt;&gt;"",1,0)+IF(DZ2670&lt;&gt;"",1,0)+IF(EB2670&lt;&gt;"",1,0)+IF(EC2670&lt;&gt;"",1,0)+IF(ED2670&lt;&gt;"",1,0)+IF(EG2670&lt;&gt;"",1,0)+IF(EH2670&lt;&gt;"",1,0)</f>
        <v>0</v>
      </c>
      <c r="AZ2670" s="0" t="n">
        <f aca="false">IF(EH2670&lt;&gt;"",1,0)</f>
        <v>0</v>
      </c>
      <c r="BB2670" s="0" t="s">
        <v>154</v>
      </c>
      <c r="BC2670" s="0" t="s">
        <v>155</v>
      </c>
      <c r="BD2670" s="0" t="s">
        <v>155</v>
      </c>
      <c r="BE2670" s="0" t="s">
        <v>155</v>
      </c>
      <c r="BF2670" s="0" t="s">
        <v>155</v>
      </c>
      <c r="BH2670" s="0" t="s">
        <v>155</v>
      </c>
      <c r="BI2670" s="0" t="s">
        <v>155</v>
      </c>
      <c r="BJ2670" s="0" t="s">
        <v>155</v>
      </c>
      <c r="BK2670" s="0" t="s">
        <v>155</v>
      </c>
      <c r="BL2670" s="0" t="s">
        <v>155</v>
      </c>
      <c r="BR2670" s="0" t="s">
        <v>155</v>
      </c>
      <c r="BS2670" s="0" t="s">
        <v>155</v>
      </c>
      <c r="BY2670" s="0" t="s">
        <v>156</v>
      </c>
      <c r="CK2670" s="0" t="s">
        <v>155</v>
      </c>
      <c r="CL2670" s="0" t="s">
        <v>156</v>
      </c>
      <c r="CN2670" s="0" t="s">
        <v>155</v>
      </c>
      <c r="CP2670" s="0" t="s">
        <v>155</v>
      </c>
      <c r="CT2670" s="0" t="s">
        <v>155</v>
      </c>
      <c r="DC2670" s="0" t="s">
        <v>155</v>
      </c>
      <c r="DF2670" s="0" t="s">
        <v>155</v>
      </c>
      <c r="DN2670" s="0" t="s">
        <v>155</v>
      </c>
    </row>
    <row r="2671" customFormat="false" ht="15" hidden="false" customHeight="false" outlineLevel="0" collapsed="false">
      <c r="A2671" s="0" t="s">
        <v>11455</v>
      </c>
      <c r="B2671" s="0" t="n">
        <v>78</v>
      </c>
      <c r="C2671" s="0" t="n">
        <v>138205</v>
      </c>
      <c r="D2671" s="0" t="s">
        <v>861</v>
      </c>
      <c r="E2671" s="0" t="s">
        <v>11456</v>
      </c>
      <c r="F2671" s="0" t="str">
        <f aca="false">CONCATENATE(D2671," ",LEFT(H2671,4),"T=",AU2671,"D=",AV2671,"R=",AW2671,"M=",AX2671,"L=",AY2671,"B=",AZ2671)</f>
        <v>RAEBURN T=36D=9R=0M=3L=3B=0</v>
      </c>
      <c r="G2671" s="0" t="s">
        <v>141</v>
      </c>
      <c r="I2671" s="0" t="s">
        <v>11457</v>
      </c>
      <c r="J2671" s="0" t="s">
        <v>11458</v>
      </c>
      <c r="K2671" s="0" t="s">
        <v>144</v>
      </c>
      <c r="M2671" s="0" t="s">
        <v>11459</v>
      </c>
      <c r="N2671" s="0" t="str">
        <f aca="false">RIGHT(M2671,LEN(M2671)-FIND(" ",M2671))</f>
        <v>BELVEDERE AVE SE</v>
      </c>
      <c r="P2671" s="0" t="s">
        <v>147</v>
      </c>
      <c r="Q2671" s="0" t="s">
        <v>148</v>
      </c>
      <c r="R2671" s="0" t="n">
        <v>44484</v>
      </c>
      <c r="AD2671" s="0" t="s">
        <v>149</v>
      </c>
      <c r="AE2671" s="0" t="s">
        <v>150</v>
      </c>
      <c r="AF2671" s="0" t="s">
        <v>151</v>
      </c>
      <c r="AH2671" s="0" t="n">
        <v>14</v>
      </c>
      <c r="AI2671" s="0" t="n">
        <v>11</v>
      </c>
      <c r="AN2671" s="0" t="s">
        <v>147</v>
      </c>
      <c r="AO2671" s="0" t="s">
        <v>10469</v>
      </c>
      <c r="AP2671" s="0" t="s">
        <v>10470</v>
      </c>
      <c r="AQ2671" s="0" t="n">
        <v>9</v>
      </c>
      <c r="AR2671" s="0" t="n">
        <v>64</v>
      </c>
      <c r="AS2671" s="0" t="n">
        <v>32</v>
      </c>
      <c r="AU2671" s="0" t="n">
        <f aca="false">COUNTA($BA$2671:$EH$2671)</f>
        <v>36</v>
      </c>
      <c r="AV2671" s="0" t="n">
        <f aca="false">COUNTIF($BA$2671:$EH$2671,"D")</f>
        <v>9</v>
      </c>
      <c r="AW2671" s="0" t="n">
        <f aca="false">COUNTIF($BA$2671:$EH$2671,"R")</f>
        <v>0</v>
      </c>
      <c r="AX2671" s="0" t="n">
        <f aca="false">IF(BN2671="D",1,0)+IF(BO2671="D",1,0)+IF(BT2671="D",1,0)+IF(BU2671="D",1,0)+IF(BW2671="D",1,0)+IF(CC2671="D",1,0)+IF(CD2671="D",1,0)+IF(CE2671="D",1,0)+IF(CF2671="D",1,0)+IF(CL2671="D",1,0)+IF(CM2671="D",1,0)+IF(CQ2671="D",1,0)+IF(CR2671="D",1,0)+IF(CS2671="D",1,0)+IF(CW2671="D",1,0)+IF(CX2671="D",1,0)+IF(DD2671="D",1,0)+IF(DE2671="D",1,0)+IF(DJ2671="D",1,0)+IF(DK2671="D",1,0)+IF(DO2671="D",1,0)+IF(DP2671="D",1,0)+IF(DQ2671="D",1,0)+IF(DW2671="D",1,0)+IF(DZ2671="D",1,0)+IF(EH2671="D",1,0)</f>
        <v>3</v>
      </c>
      <c r="AY2671" s="0" t="n">
        <f aca="false">IF(DJ2671&lt;&gt;"",1,0)+IF(DK2671&lt;&gt;"",1,0)+IF(DM2671&lt;&gt;"",1,0)+IF(DO2671&lt;&gt;"",1,0)+IF(DP2671&lt;&gt;"",1,0)+IF(DQ2671&lt;&gt;"",1,0)+IF(DS2671&lt;&gt;"",1,0)+IF(DT2671&lt;&gt;"",1,0)+IF(DV2671&lt;&gt;"",1,0)+IF(DW2671&lt;&gt;"",1,0)+IF(DX2671&lt;&gt;"",1,0)+IF(DY2671&lt;&gt;"",1,0)+IF(DZ2671&lt;&gt;"",1,0)+IF(EB2671&lt;&gt;"",1,0)+IF(EC2671&lt;&gt;"",1,0)+IF(ED2671&lt;&gt;"",1,0)+IF(EG2671&lt;&gt;"",1,0)+IF(EH2671&lt;&gt;"",1,0)</f>
        <v>3</v>
      </c>
      <c r="AZ2671" s="0" t="n">
        <f aca="false">IF(EH2671&lt;&gt;"",1,0)</f>
        <v>0</v>
      </c>
      <c r="BB2671" s="0" t="s">
        <v>154</v>
      </c>
      <c r="BC2671" s="0" t="s">
        <v>155</v>
      </c>
      <c r="BD2671" s="0" t="s">
        <v>155</v>
      </c>
      <c r="BH2671" s="0" t="s">
        <v>155</v>
      </c>
      <c r="BI2671" s="0" t="s">
        <v>155</v>
      </c>
      <c r="BJ2671" s="0" t="s">
        <v>155</v>
      </c>
      <c r="BK2671" s="0" t="s">
        <v>155</v>
      </c>
      <c r="BL2671" s="0" t="s">
        <v>155</v>
      </c>
      <c r="BP2671" s="0" t="s">
        <v>155</v>
      </c>
      <c r="BR2671" s="0" t="s">
        <v>155</v>
      </c>
      <c r="BS2671" s="0" t="s">
        <v>155</v>
      </c>
      <c r="BY2671" s="0" t="s">
        <v>156</v>
      </c>
      <c r="CA2671" s="0" t="s">
        <v>155</v>
      </c>
      <c r="CG2671" s="0" t="s">
        <v>155</v>
      </c>
      <c r="CK2671" s="0" t="s">
        <v>155</v>
      </c>
      <c r="CL2671" s="0" t="s">
        <v>156</v>
      </c>
      <c r="CN2671" s="0" t="s">
        <v>155</v>
      </c>
      <c r="CO2671" s="0" t="s">
        <v>156</v>
      </c>
      <c r="CP2671" s="0" t="s">
        <v>155</v>
      </c>
      <c r="CU2671" s="0" t="s">
        <v>156</v>
      </c>
      <c r="CV2671" s="0" t="s">
        <v>155</v>
      </c>
      <c r="CY2671" s="0" t="s">
        <v>155</v>
      </c>
      <c r="CZ2671" s="0" t="s">
        <v>156</v>
      </c>
      <c r="DC2671" s="0" t="s">
        <v>155</v>
      </c>
      <c r="DD2671" s="0" t="s">
        <v>156</v>
      </c>
      <c r="DF2671" s="0" t="s">
        <v>155</v>
      </c>
      <c r="DG2671" s="0" t="s">
        <v>156</v>
      </c>
      <c r="DI2671" s="0" t="s">
        <v>155</v>
      </c>
      <c r="DJ2671" s="0" t="s">
        <v>156</v>
      </c>
      <c r="DL2671" s="0" t="s">
        <v>155</v>
      </c>
      <c r="DM2671" s="0" t="s">
        <v>156</v>
      </c>
      <c r="DN2671" s="0" t="s">
        <v>155</v>
      </c>
      <c r="DU2671" s="0" t="s">
        <v>155</v>
      </c>
      <c r="DX2671" s="0" t="s">
        <v>155</v>
      </c>
      <c r="EA2671" s="0" t="s">
        <v>155</v>
      </c>
      <c r="EF2671" s="0" t="s">
        <v>155</v>
      </c>
    </row>
    <row r="2672" customFormat="false" ht="15" hidden="false" customHeight="false" outlineLevel="0" collapsed="false">
      <c r="A2672" s="0" t="s">
        <v>11460</v>
      </c>
      <c r="B2672" s="0" t="n">
        <v>78</v>
      </c>
      <c r="C2672" s="0" t="n">
        <v>484859</v>
      </c>
      <c r="D2672" s="0" t="s">
        <v>4058</v>
      </c>
      <c r="E2672" s="0" t="s">
        <v>11461</v>
      </c>
      <c r="F2672" s="0" t="str">
        <f aca="false">CONCATENATE(D2672," ",LEFT(H2672,4),"T=",AU2672,"D=",AV2672,"R=",AW2672,"M=",AX2672,"L=",AY2672,"B=",AZ2672)</f>
        <v>CLARK T=2D=0R=0M=0L=0B=0</v>
      </c>
      <c r="G2672" s="0" t="s">
        <v>208</v>
      </c>
      <c r="I2672" s="0" t="s">
        <v>11462</v>
      </c>
      <c r="J2672" s="0" t="s">
        <v>11463</v>
      </c>
      <c r="K2672" s="0" t="s">
        <v>144</v>
      </c>
      <c r="M2672" s="0" t="s">
        <v>10498</v>
      </c>
      <c r="N2672" s="0" t="str">
        <f aca="false">RIGHT(M2672,LEN(M2672)-FIND(" ",M2672))</f>
        <v>BURTON ST SE</v>
      </c>
      <c r="P2672" s="0" t="s">
        <v>147</v>
      </c>
      <c r="Q2672" s="0" t="s">
        <v>148</v>
      </c>
      <c r="R2672" s="0" t="n">
        <v>44484</v>
      </c>
      <c r="AD2672" s="0" t="s">
        <v>149</v>
      </c>
      <c r="AE2672" s="0" t="s">
        <v>150</v>
      </c>
      <c r="AF2672" s="0" t="s">
        <v>151</v>
      </c>
      <c r="AH2672" s="0" t="n">
        <v>14</v>
      </c>
      <c r="AI2672" s="0" t="n">
        <v>11</v>
      </c>
      <c r="AN2672" s="0" t="s">
        <v>147</v>
      </c>
      <c r="AO2672" s="0" t="s">
        <v>10469</v>
      </c>
      <c r="AP2672" s="0" t="s">
        <v>10470</v>
      </c>
      <c r="AQ2672" s="0" t="n">
        <v>9</v>
      </c>
      <c r="AR2672" s="0" t="n">
        <v>64</v>
      </c>
      <c r="AS2672" s="0" t="n">
        <v>32</v>
      </c>
      <c r="AU2672" s="0" t="n">
        <f aca="false">COUNTA($BA$2672:$EH$2672)</f>
        <v>2</v>
      </c>
      <c r="AV2672" s="0" t="n">
        <f aca="false">COUNTIF($BA$2672:$EH$2672,"D")</f>
        <v>0</v>
      </c>
      <c r="AW2672" s="0" t="n">
        <f aca="false">COUNTIF($BA$2672:$EH$2672,"R")</f>
        <v>0</v>
      </c>
      <c r="AX2672" s="0" t="n">
        <f aca="false">IF(BN2672="D",1,0)+IF(BO2672="D",1,0)+IF(BT2672="D",1,0)+IF(BU2672="D",1,0)+IF(BW2672="D",1,0)+IF(CC2672="D",1,0)+IF(CD2672="D",1,0)+IF(CE2672="D",1,0)+IF(CF2672="D",1,0)+IF(CL2672="D",1,0)+IF(CM2672="D",1,0)+IF(CQ2672="D",1,0)+IF(CR2672="D",1,0)+IF(CS2672="D",1,0)+IF(CW2672="D",1,0)+IF(CX2672="D",1,0)+IF(DD2672="D",1,0)+IF(DE2672="D",1,0)+IF(DJ2672="D",1,0)+IF(DK2672="D",1,0)+IF(DO2672="D",1,0)+IF(DP2672="D",1,0)+IF(DQ2672="D",1,0)+IF(DW2672="D",1,0)+IF(DZ2672="D",1,0)+IF(EH2672="D",1,0)</f>
        <v>0</v>
      </c>
      <c r="AY2672" s="0" t="n">
        <f aca="false">IF(DJ2672&lt;&gt;"",1,0)+IF(DK2672&lt;&gt;"",1,0)+IF(DM2672&lt;&gt;"",1,0)+IF(DO2672&lt;&gt;"",1,0)+IF(DP2672&lt;&gt;"",1,0)+IF(DQ2672&lt;&gt;"",1,0)+IF(DS2672&lt;&gt;"",1,0)+IF(DT2672&lt;&gt;"",1,0)+IF(DV2672&lt;&gt;"",1,0)+IF(DW2672&lt;&gt;"",1,0)+IF(DX2672&lt;&gt;"",1,0)+IF(DY2672&lt;&gt;"",1,0)+IF(DZ2672&lt;&gt;"",1,0)+IF(EB2672&lt;&gt;"",1,0)+IF(EC2672&lt;&gt;"",1,0)+IF(ED2672&lt;&gt;"",1,0)+IF(EG2672&lt;&gt;"",1,0)+IF(EH2672&lt;&gt;"",1,0)</f>
        <v>0</v>
      </c>
      <c r="AZ2672" s="0" t="n">
        <f aca="false">IF(EH2672&lt;&gt;"",1,0)</f>
        <v>0</v>
      </c>
      <c r="BB2672" s="0" t="s">
        <v>154</v>
      </c>
      <c r="CP2672" s="0" t="s">
        <v>155</v>
      </c>
    </row>
    <row r="2673" customFormat="false" ht="15" hidden="false" customHeight="false" outlineLevel="0" collapsed="false">
      <c r="A2673" s="0" t="s">
        <v>11464</v>
      </c>
      <c r="B2673" s="0" t="n">
        <v>78</v>
      </c>
      <c r="C2673" s="0" t="n">
        <v>438567</v>
      </c>
      <c r="D2673" s="0" t="s">
        <v>11465</v>
      </c>
      <c r="E2673" s="0" t="s">
        <v>11466</v>
      </c>
      <c r="F2673" s="0" t="str">
        <f aca="false">CONCATENATE(D2673," ",LEFT(H2673,4),"T=",AU2673,"D=",AV2673,"R=",AW2673,"M=",AX2673,"L=",AY2673,"B=",AZ2673)</f>
        <v>BAILEY T=1D=0R=0M=0L=0B=0</v>
      </c>
      <c r="G2673" s="0" t="s">
        <v>11467</v>
      </c>
      <c r="I2673" s="0" t="s">
        <v>11468</v>
      </c>
      <c r="J2673" s="0" t="s">
        <v>11469</v>
      </c>
      <c r="K2673" s="0" t="s">
        <v>182</v>
      </c>
      <c r="M2673" s="0" t="s">
        <v>11470</v>
      </c>
      <c r="N2673" s="0" t="str">
        <f aca="false">RIGHT(M2673,LEN(M2673)-FIND(" ",M2673))</f>
        <v>S FEEDERLE DR SE</v>
      </c>
      <c r="P2673" s="0" t="s">
        <v>147</v>
      </c>
      <c r="Q2673" s="0" t="s">
        <v>148</v>
      </c>
      <c r="R2673" s="0" t="n">
        <v>44484</v>
      </c>
      <c r="AD2673" s="0" t="s">
        <v>149</v>
      </c>
      <c r="AE2673" s="0" t="s">
        <v>150</v>
      </c>
      <c r="AF2673" s="0" t="s">
        <v>151</v>
      </c>
      <c r="AH2673" s="0" t="n">
        <v>14</v>
      </c>
      <c r="AI2673" s="0" t="n">
        <v>11</v>
      </c>
      <c r="AN2673" s="0" t="s">
        <v>147</v>
      </c>
      <c r="AO2673" s="0" t="s">
        <v>10469</v>
      </c>
      <c r="AP2673" s="0" t="s">
        <v>10470</v>
      </c>
      <c r="AQ2673" s="0" t="n">
        <v>9</v>
      </c>
      <c r="AR2673" s="0" t="n">
        <v>64</v>
      </c>
      <c r="AS2673" s="0" t="n">
        <v>32</v>
      </c>
      <c r="AU2673" s="0" t="n">
        <f aca="false">COUNTA($BA$2673:$EH$2673)</f>
        <v>1</v>
      </c>
      <c r="AV2673" s="0" t="n">
        <f aca="false">COUNTIF($BA$2673:$EH$2673,"D")</f>
        <v>0</v>
      </c>
      <c r="AW2673" s="0" t="n">
        <f aca="false">COUNTIF($BA$2673:$EH$2673,"R")</f>
        <v>0</v>
      </c>
      <c r="AX2673" s="0" t="n">
        <f aca="false">IF(BN2673="D",1,0)+IF(BO2673="D",1,0)+IF(BT2673="D",1,0)+IF(BU2673="D",1,0)+IF(BW2673="D",1,0)+IF(CC2673="D",1,0)+IF(CD2673="D",1,0)+IF(CE2673="D",1,0)+IF(CF2673="D",1,0)+IF(CL2673="D",1,0)+IF(CM2673="D",1,0)+IF(CQ2673="D",1,0)+IF(CR2673="D",1,0)+IF(CS2673="D",1,0)+IF(CW2673="D",1,0)+IF(CX2673="D",1,0)+IF(DD2673="D",1,0)+IF(DE2673="D",1,0)+IF(DJ2673="D",1,0)+IF(DK2673="D",1,0)+IF(DO2673="D",1,0)+IF(DP2673="D",1,0)+IF(DQ2673="D",1,0)+IF(DW2673="D",1,0)+IF(DZ2673="D",1,0)+IF(EH2673="D",1,0)</f>
        <v>0</v>
      </c>
      <c r="AY2673" s="0" t="n">
        <f aca="false">IF(DJ2673&lt;&gt;"",1,0)+IF(DK2673&lt;&gt;"",1,0)+IF(DM2673&lt;&gt;"",1,0)+IF(DO2673&lt;&gt;"",1,0)+IF(DP2673&lt;&gt;"",1,0)+IF(DQ2673&lt;&gt;"",1,0)+IF(DS2673&lt;&gt;"",1,0)+IF(DT2673&lt;&gt;"",1,0)+IF(DV2673&lt;&gt;"",1,0)+IF(DW2673&lt;&gt;"",1,0)+IF(DX2673&lt;&gt;"",1,0)+IF(DY2673&lt;&gt;"",1,0)+IF(DZ2673&lt;&gt;"",1,0)+IF(EB2673&lt;&gt;"",1,0)+IF(EC2673&lt;&gt;"",1,0)+IF(ED2673&lt;&gt;"",1,0)+IF(EG2673&lt;&gt;"",1,0)+IF(EH2673&lt;&gt;"",1,0)</f>
        <v>0</v>
      </c>
      <c r="AZ2673" s="0" t="n">
        <f aca="false">IF(EH2673&lt;&gt;"",1,0)</f>
        <v>0</v>
      </c>
      <c r="BB2673" s="0" t="s">
        <v>154</v>
      </c>
    </row>
    <row r="2674" customFormat="false" ht="15" hidden="false" customHeight="false" outlineLevel="0" collapsed="false">
      <c r="A2674" s="0" t="s">
        <v>11471</v>
      </c>
      <c r="B2674" s="0" t="n">
        <v>78</v>
      </c>
      <c r="C2674" s="0" t="n">
        <v>486827</v>
      </c>
      <c r="D2674" s="0" t="s">
        <v>3180</v>
      </c>
      <c r="E2674" s="0" t="s">
        <v>1558</v>
      </c>
      <c r="F2674" s="0" t="str">
        <f aca="false">CONCATENATE(D2674," ",LEFT(H2674,4),"T=",AU2674,"D=",AV2674,"R=",AW2674,"M=",AX2674,"L=",AY2674,"B=",AZ2674)</f>
        <v>WILSON JRT=8D=0R=0M=0L=1B=0</v>
      </c>
      <c r="G2674" s="0" t="s">
        <v>11472</v>
      </c>
      <c r="H2674" s="0" t="s">
        <v>310</v>
      </c>
      <c r="I2674" s="0" t="s">
        <v>11473</v>
      </c>
      <c r="J2674" s="0" t="s">
        <v>2997</v>
      </c>
      <c r="K2674" s="0" t="s">
        <v>144</v>
      </c>
      <c r="M2674" s="0" t="s">
        <v>11474</v>
      </c>
      <c r="N2674" s="0" t="str">
        <f aca="false">RIGHT(M2674,LEN(M2674)-FIND(" ",M2674))</f>
        <v>WICK ST SE</v>
      </c>
      <c r="P2674" s="0" t="s">
        <v>147</v>
      </c>
      <c r="Q2674" s="0" t="s">
        <v>148</v>
      </c>
      <c r="R2674" s="0" t="n">
        <v>44484</v>
      </c>
      <c r="AD2674" s="0" t="s">
        <v>149</v>
      </c>
      <c r="AE2674" s="0" t="s">
        <v>150</v>
      </c>
      <c r="AF2674" s="0" t="s">
        <v>151</v>
      </c>
      <c r="AH2674" s="0" t="n">
        <v>14</v>
      </c>
      <c r="AI2674" s="0" t="n">
        <v>11</v>
      </c>
      <c r="AN2674" s="0" t="s">
        <v>147</v>
      </c>
      <c r="AO2674" s="0" t="s">
        <v>10469</v>
      </c>
      <c r="AP2674" s="0" t="s">
        <v>10470</v>
      </c>
      <c r="AQ2674" s="0" t="n">
        <v>9</v>
      </c>
      <c r="AR2674" s="0" t="n">
        <v>64</v>
      </c>
      <c r="AS2674" s="0" t="n">
        <v>32</v>
      </c>
      <c r="AU2674" s="0" t="n">
        <f aca="false">COUNTA($BA$2674:$EH$2674)</f>
        <v>8</v>
      </c>
      <c r="AV2674" s="0" t="n">
        <f aca="false">COUNTIF($BA$2674:$EH$2674,"D")</f>
        <v>0</v>
      </c>
      <c r="AW2674" s="0" t="n">
        <f aca="false">COUNTIF($BA$2674:$EH$2674,"R")</f>
        <v>0</v>
      </c>
      <c r="AX2674" s="0" t="n">
        <f aca="false">IF(BN2674="D",1,0)+IF(BO2674="D",1,0)+IF(BT2674="D",1,0)+IF(BU2674="D",1,0)+IF(BW2674="D",1,0)+IF(CC2674="D",1,0)+IF(CD2674="D",1,0)+IF(CE2674="D",1,0)+IF(CF2674="D",1,0)+IF(CL2674="D",1,0)+IF(CM2674="D",1,0)+IF(CQ2674="D",1,0)+IF(CR2674="D",1,0)+IF(CS2674="D",1,0)+IF(CW2674="D",1,0)+IF(CX2674="D",1,0)+IF(DD2674="D",1,0)+IF(DE2674="D",1,0)+IF(DJ2674="D",1,0)+IF(DK2674="D",1,0)+IF(DO2674="D",1,0)+IF(DP2674="D",1,0)+IF(DQ2674="D",1,0)+IF(DW2674="D",1,0)+IF(DZ2674="D",1,0)+IF(EH2674="D",1,0)</f>
        <v>0</v>
      </c>
      <c r="AY2674" s="0" t="n">
        <f aca="false">IF(DJ2674&lt;&gt;"",1,0)+IF(DK2674&lt;&gt;"",1,0)+IF(DM2674&lt;&gt;"",1,0)+IF(DO2674&lt;&gt;"",1,0)+IF(DP2674&lt;&gt;"",1,0)+IF(DQ2674&lt;&gt;"",1,0)+IF(DS2674&lt;&gt;"",1,0)+IF(DT2674&lt;&gt;"",1,0)+IF(DV2674&lt;&gt;"",1,0)+IF(DW2674&lt;&gt;"",1,0)+IF(DX2674&lt;&gt;"",1,0)+IF(DY2674&lt;&gt;"",1,0)+IF(DZ2674&lt;&gt;"",1,0)+IF(EB2674&lt;&gt;"",1,0)+IF(EC2674&lt;&gt;"",1,0)+IF(ED2674&lt;&gt;"",1,0)+IF(EG2674&lt;&gt;"",1,0)+IF(EH2674&lt;&gt;"",1,0)</f>
        <v>1</v>
      </c>
      <c r="AZ2674" s="0" t="n">
        <f aca="false">IF(EH2674&lt;&gt;"",1,0)</f>
        <v>0</v>
      </c>
      <c r="BB2674" s="0" t="s">
        <v>154</v>
      </c>
      <c r="CP2674" s="0" t="s">
        <v>155</v>
      </c>
      <c r="DC2674" s="0" t="s">
        <v>155</v>
      </c>
      <c r="DI2674" s="0" t="s">
        <v>155</v>
      </c>
      <c r="DN2674" s="0" t="s">
        <v>155</v>
      </c>
      <c r="DU2674" s="0" t="s">
        <v>155</v>
      </c>
      <c r="DX2674" s="0" t="s">
        <v>155</v>
      </c>
      <c r="EF2674" s="0" t="s">
        <v>155</v>
      </c>
    </row>
    <row r="2675" customFormat="false" ht="15" hidden="false" customHeight="false" outlineLevel="0" collapsed="false">
      <c r="A2675" s="0" t="s">
        <v>11475</v>
      </c>
      <c r="B2675" s="0" t="n">
        <v>78</v>
      </c>
      <c r="C2675" s="0" t="n">
        <v>483899</v>
      </c>
      <c r="D2675" s="0" t="s">
        <v>6454</v>
      </c>
      <c r="E2675" s="0" t="s">
        <v>11476</v>
      </c>
      <c r="F2675" s="0" t="str">
        <f aca="false">CONCATENATE(D2675," ",LEFT(H2675,4),"T=",AU2675,"D=",AV2675,"R=",AW2675,"M=",AX2675,"L=",AY2675,"B=",AZ2675)</f>
        <v>KIDD T=3D=0R=0M=0L=0B=0</v>
      </c>
      <c r="G2675" s="0" t="s">
        <v>11477</v>
      </c>
      <c r="I2675" s="0" t="s">
        <v>11478</v>
      </c>
      <c r="J2675" s="0" t="s">
        <v>1554</v>
      </c>
      <c r="K2675" s="0" t="s">
        <v>144</v>
      </c>
      <c r="M2675" s="0" t="s">
        <v>11479</v>
      </c>
      <c r="N2675" s="0" t="str">
        <f aca="false">RIGHT(M2675,LEN(M2675)-FIND(" ",M2675))</f>
        <v>ADELAIDE AVE SE</v>
      </c>
      <c r="P2675" s="0" t="s">
        <v>147</v>
      </c>
      <c r="Q2675" s="0" t="s">
        <v>148</v>
      </c>
      <c r="R2675" s="0" t="n">
        <v>44484</v>
      </c>
      <c r="AD2675" s="0" t="s">
        <v>149</v>
      </c>
      <c r="AE2675" s="0" t="s">
        <v>150</v>
      </c>
      <c r="AF2675" s="0" t="s">
        <v>151</v>
      </c>
      <c r="AH2675" s="0" t="n">
        <v>14</v>
      </c>
      <c r="AI2675" s="0" t="n">
        <v>11</v>
      </c>
      <c r="AN2675" s="0" t="s">
        <v>147</v>
      </c>
      <c r="AO2675" s="0" t="s">
        <v>10469</v>
      </c>
      <c r="AP2675" s="0" t="s">
        <v>10470</v>
      </c>
      <c r="AQ2675" s="0" t="n">
        <v>9</v>
      </c>
      <c r="AR2675" s="0" t="n">
        <v>64</v>
      </c>
      <c r="AS2675" s="0" t="n">
        <v>32</v>
      </c>
      <c r="AU2675" s="0" t="n">
        <f aca="false">COUNTA($BA$2675:$EH$2675)</f>
        <v>3</v>
      </c>
      <c r="AV2675" s="0" t="n">
        <f aca="false">COUNTIF($BA$2675:$EH$2675,"D")</f>
        <v>0</v>
      </c>
      <c r="AW2675" s="0" t="n">
        <f aca="false">COUNTIF($BA$2675:$EH$2675,"R")</f>
        <v>0</v>
      </c>
      <c r="AX2675" s="0" t="n">
        <f aca="false">IF(BN2675="D",1,0)+IF(BO2675="D",1,0)+IF(BT2675="D",1,0)+IF(BU2675="D",1,0)+IF(BW2675="D",1,0)+IF(CC2675="D",1,0)+IF(CD2675="D",1,0)+IF(CE2675="D",1,0)+IF(CF2675="D",1,0)+IF(CL2675="D",1,0)+IF(CM2675="D",1,0)+IF(CQ2675="D",1,0)+IF(CR2675="D",1,0)+IF(CS2675="D",1,0)+IF(CW2675="D",1,0)+IF(CX2675="D",1,0)+IF(DD2675="D",1,0)+IF(DE2675="D",1,0)+IF(DJ2675="D",1,0)+IF(DK2675="D",1,0)+IF(DO2675="D",1,0)+IF(DP2675="D",1,0)+IF(DQ2675="D",1,0)+IF(DW2675="D",1,0)+IF(DZ2675="D",1,0)+IF(EH2675="D",1,0)</f>
        <v>0</v>
      </c>
      <c r="AY2675" s="0" t="n">
        <f aca="false">IF(DJ2675&lt;&gt;"",1,0)+IF(DK2675&lt;&gt;"",1,0)+IF(DM2675&lt;&gt;"",1,0)+IF(DO2675&lt;&gt;"",1,0)+IF(DP2675&lt;&gt;"",1,0)+IF(DQ2675&lt;&gt;"",1,0)+IF(DS2675&lt;&gt;"",1,0)+IF(DT2675&lt;&gt;"",1,0)+IF(DV2675&lt;&gt;"",1,0)+IF(DW2675&lt;&gt;"",1,0)+IF(DX2675&lt;&gt;"",1,0)+IF(DY2675&lt;&gt;"",1,0)+IF(DZ2675&lt;&gt;"",1,0)+IF(EB2675&lt;&gt;"",1,0)+IF(EC2675&lt;&gt;"",1,0)+IF(ED2675&lt;&gt;"",1,0)+IF(EG2675&lt;&gt;"",1,0)+IF(EH2675&lt;&gt;"",1,0)</f>
        <v>0</v>
      </c>
      <c r="AZ2675" s="0" t="n">
        <f aca="false">IF(EH2675&lt;&gt;"",1,0)</f>
        <v>0</v>
      </c>
      <c r="BB2675" s="0" t="s">
        <v>154</v>
      </c>
      <c r="DC2675" s="0" t="s">
        <v>155</v>
      </c>
      <c r="DN2675" s="0" t="s">
        <v>155</v>
      </c>
    </row>
    <row r="2676" customFormat="false" ht="15" hidden="false" customHeight="false" outlineLevel="0" collapsed="false">
      <c r="A2676" s="0" t="s">
        <v>11480</v>
      </c>
      <c r="B2676" s="0" t="n">
        <v>78</v>
      </c>
      <c r="C2676" s="0" t="n">
        <v>465551</v>
      </c>
      <c r="D2676" s="0" t="s">
        <v>1503</v>
      </c>
      <c r="E2676" s="0" t="s">
        <v>11481</v>
      </c>
      <c r="F2676" s="0" t="str">
        <f aca="false">CONCATENATE(D2676," ",LEFT(H2676,4),"T=",AU2676,"D=",AV2676,"R=",AW2676,"M=",AX2676,"L=",AY2676,"B=",AZ2676)</f>
        <v>BROWN T=2D=0R=0M=0L=0B=0</v>
      </c>
      <c r="G2676" s="0" t="s">
        <v>141</v>
      </c>
      <c r="I2676" s="0" t="s">
        <v>11482</v>
      </c>
      <c r="J2676" s="0" t="s">
        <v>6093</v>
      </c>
      <c r="K2676" s="0" t="s">
        <v>144</v>
      </c>
      <c r="M2676" s="0" t="s">
        <v>11483</v>
      </c>
      <c r="N2676" s="0" t="str">
        <f aca="false">RIGHT(M2676,LEN(M2676)-FIND(" ",M2676))</f>
        <v>HAZELWOOD AVE SE</v>
      </c>
      <c r="P2676" s="0" t="s">
        <v>147</v>
      </c>
      <c r="Q2676" s="0" t="s">
        <v>148</v>
      </c>
      <c r="R2676" s="0" t="n">
        <v>44484</v>
      </c>
      <c r="AD2676" s="0" t="s">
        <v>149</v>
      </c>
      <c r="AE2676" s="0" t="s">
        <v>150</v>
      </c>
      <c r="AF2676" s="0" t="s">
        <v>151</v>
      </c>
      <c r="AH2676" s="0" t="n">
        <v>14</v>
      </c>
      <c r="AI2676" s="0" t="n">
        <v>11</v>
      </c>
      <c r="AN2676" s="0" t="s">
        <v>147</v>
      </c>
      <c r="AO2676" s="0" t="s">
        <v>10469</v>
      </c>
      <c r="AP2676" s="0" t="s">
        <v>10470</v>
      </c>
      <c r="AQ2676" s="0" t="n">
        <v>9</v>
      </c>
      <c r="AR2676" s="0" t="n">
        <v>64</v>
      </c>
      <c r="AS2676" s="0" t="n">
        <v>32</v>
      </c>
      <c r="AU2676" s="0" t="n">
        <f aca="false">COUNTA($BA$2676:$EH$2676)</f>
        <v>2</v>
      </c>
      <c r="AV2676" s="0" t="n">
        <f aca="false">COUNTIF($BA$2676:$EH$2676,"D")</f>
        <v>0</v>
      </c>
      <c r="AW2676" s="0" t="n">
        <f aca="false">COUNTIF($BA$2676:$EH$2676,"R")</f>
        <v>0</v>
      </c>
      <c r="AX2676" s="0" t="n">
        <f aca="false">IF(BN2676="D",1,0)+IF(BO2676="D",1,0)+IF(BT2676="D",1,0)+IF(BU2676="D",1,0)+IF(BW2676="D",1,0)+IF(CC2676="D",1,0)+IF(CD2676="D",1,0)+IF(CE2676="D",1,0)+IF(CF2676="D",1,0)+IF(CL2676="D",1,0)+IF(CM2676="D",1,0)+IF(CQ2676="D",1,0)+IF(CR2676="D",1,0)+IF(CS2676="D",1,0)+IF(CW2676="D",1,0)+IF(CX2676="D",1,0)+IF(DD2676="D",1,0)+IF(DE2676="D",1,0)+IF(DJ2676="D",1,0)+IF(DK2676="D",1,0)+IF(DO2676="D",1,0)+IF(DP2676="D",1,0)+IF(DQ2676="D",1,0)+IF(DW2676="D",1,0)+IF(DZ2676="D",1,0)+IF(EH2676="D",1,0)</f>
        <v>0</v>
      </c>
      <c r="AY2676" s="0" t="n">
        <f aca="false">IF(DJ2676&lt;&gt;"",1,0)+IF(DK2676&lt;&gt;"",1,0)+IF(DM2676&lt;&gt;"",1,0)+IF(DO2676&lt;&gt;"",1,0)+IF(DP2676&lt;&gt;"",1,0)+IF(DQ2676&lt;&gt;"",1,0)+IF(DS2676&lt;&gt;"",1,0)+IF(DT2676&lt;&gt;"",1,0)+IF(DV2676&lt;&gt;"",1,0)+IF(DW2676&lt;&gt;"",1,0)+IF(DX2676&lt;&gt;"",1,0)+IF(DY2676&lt;&gt;"",1,0)+IF(DZ2676&lt;&gt;"",1,0)+IF(EB2676&lt;&gt;"",1,0)+IF(EC2676&lt;&gt;"",1,0)+IF(ED2676&lt;&gt;"",1,0)+IF(EG2676&lt;&gt;"",1,0)+IF(EH2676&lt;&gt;"",1,0)</f>
        <v>0</v>
      </c>
      <c r="AZ2676" s="0" t="n">
        <f aca="false">IF(EH2676&lt;&gt;"",1,0)</f>
        <v>0</v>
      </c>
      <c r="BB2676" s="0" t="s">
        <v>154</v>
      </c>
      <c r="DN2676" s="0" t="s">
        <v>155</v>
      </c>
    </row>
    <row r="2677" customFormat="false" ht="15" hidden="false" customHeight="false" outlineLevel="0" collapsed="false">
      <c r="A2677" s="0" t="s">
        <v>11484</v>
      </c>
      <c r="B2677" s="0" t="n">
        <v>78</v>
      </c>
      <c r="C2677" s="0" t="n">
        <v>438584</v>
      </c>
      <c r="D2677" s="0" t="s">
        <v>11485</v>
      </c>
      <c r="E2677" s="0" t="s">
        <v>11486</v>
      </c>
      <c r="F2677" s="0" t="str">
        <f aca="false">CONCATENATE(D2677," ",LEFT(H2677,4),"T=",AU2677,"D=",AV2677,"R=",AW2677,"M=",AX2677,"L=",AY2677,"B=",AZ2677)</f>
        <v>SIMON T=3D=0R=0M=0L=0B=0</v>
      </c>
      <c r="G2677" s="0" t="s">
        <v>632</v>
      </c>
      <c r="I2677" s="0" t="s">
        <v>3689</v>
      </c>
      <c r="J2677" s="0" t="s">
        <v>2114</v>
      </c>
      <c r="K2677" s="0" t="s">
        <v>144</v>
      </c>
      <c r="M2677" s="0" t="s">
        <v>10566</v>
      </c>
      <c r="N2677" s="0" t="str">
        <f aca="false">RIGHT(M2677,LEN(M2677)-FIND(" ",M2677))</f>
        <v>HAZELWOOD AVE SE</v>
      </c>
      <c r="P2677" s="0" t="s">
        <v>147</v>
      </c>
      <c r="Q2677" s="0" t="s">
        <v>148</v>
      </c>
      <c r="R2677" s="0" t="n">
        <v>44484</v>
      </c>
      <c r="AD2677" s="0" t="s">
        <v>149</v>
      </c>
      <c r="AE2677" s="0" t="s">
        <v>150</v>
      </c>
      <c r="AF2677" s="0" t="s">
        <v>151</v>
      </c>
      <c r="AH2677" s="0" t="n">
        <v>14</v>
      </c>
      <c r="AI2677" s="0" t="n">
        <v>11</v>
      </c>
      <c r="AN2677" s="0" t="s">
        <v>147</v>
      </c>
      <c r="AO2677" s="0" t="s">
        <v>10469</v>
      </c>
      <c r="AP2677" s="0" t="s">
        <v>10470</v>
      </c>
      <c r="AQ2677" s="0" t="n">
        <v>9</v>
      </c>
      <c r="AR2677" s="0" t="n">
        <v>64</v>
      </c>
      <c r="AS2677" s="0" t="n">
        <v>32</v>
      </c>
      <c r="AU2677" s="0" t="n">
        <f aca="false">COUNTA($BA$2677:$EH$2677)</f>
        <v>3</v>
      </c>
      <c r="AV2677" s="0" t="n">
        <f aca="false">COUNTIF($BA$2677:$EH$2677,"D")</f>
        <v>0</v>
      </c>
      <c r="AW2677" s="0" t="n">
        <f aca="false">COUNTIF($BA$2677:$EH$2677,"R")</f>
        <v>0</v>
      </c>
      <c r="AX2677" s="0" t="n">
        <f aca="false">IF(BN2677="D",1,0)+IF(BO2677="D",1,0)+IF(BT2677="D",1,0)+IF(BU2677="D",1,0)+IF(BW2677="D",1,0)+IF(CC2677="D",1,0)+IF(CD2677="D",1,0)+IF(CE2677="D",1,0)+IF(CF2677="D",1,0)+IF(CL2677="D",1,0)+IF(CM2677="D",1,0)+IF(CQ2677="D",1,0)+IF(CR2677="D",1,0)+IF(CS2677="D",1,0)+IF(CW2677="D",1,0)+IF(CX2677="D",1,0)+IF(DD2677="D",1,0)+IF(DE2677="D",1,0)+IF(DJ2677="D",1,0)+IF(DK2677="D",1,0)+IF(DO2677="D",1,0)+IF(DP2677="D",1,0)+IF(DQ2677="D",1,0)+IF(DW2677="D",1,0)+IF(DZ2677="D",1,0)+IF(EH2677="D",1,0)</f>
        <v>0</v>
      </c>
      <c r="AY2677" s="0" t="n">
        <f aca="false">IF(DJ2677&lt;&gt;"",1,0)+IF(DK2677&lt;&gt;"",1,0)+IF(DM2677&lt;&gt;"",1,0)+IF(DO2677&lt;&gt;"",1,0)+IF(DP2677&lt;&gt;"",1,0)+IF(DQ2677&lt;&gt;"",1,0)+IF(DS2677&lt;&gt;"",1,0)+IF(DT2677&lt;&gt;"",1,0)+IF(DV2677&lt;&gt;"",1,0)+IF(DW2677&lt;&gt;"",1,0)+IF(DX2677&lt;&gt;"",1,0)+IF(DY2677&lt;&gt;"",1,0)+IF(DZ2677&lt;&gt;"",1,0)+IF(EB2677&lt;&gt;"",1,0)+IF(EC2677&lt;&gt;"",1,0)+IF(ED2677&lt;&gt;"",1,0)+IF(EG2677&lt;&gt;"",1,0)+IF(EH2677&lt;&gt;"",1,0)</f>
        <v>0</v>
      </c>
      <c r="AZ2677" s="0" t="n">
        <f aca="false">IF(EH2677&lt;&gt;"",1,0)</f>
        <v>0</v>
      </c>
      <c r="BB2677" s="0" t="s">
        <v>154</v>
      </c>
      <c r="DN2677" s="0" t="s">
        <v>155</v>
      </c>
      <c r="EF2677" s="0" t="s">
        <v>155</v>
      </c>
    </row>
    <row r="2678" customFormat="false" ht="15" hidden="false" customHeight="false" outlineLevel="0" collapsed="false">
      <c r="A2678" s="0" t="s">
        <v>11487</v>
      </c>
      <c r="B2678" s="0" t="n">
        <v>78</v>
      </c>
      <c r="C2678" s="0" t="n">
        <v>322092</v>
      </c>
      <c r="D2678" s="0" t="s">
        <v>11488</v>
      </c>
      <c r="E2678" s="0" t="s">
        <v>773</v>
      </c>
      <c r="F2678" s="0" t="str">
        <f aca="false">CONCATENATE(D2678," ",LEFT(H2678,4),"T=",AU2678,"D=",AV2678,"R=",AW2678,"M=",AX2678,"L=",AY2678,"B=",AZ2678)</f>
        <v>DIGGS T=10D=1R=0M=0L=0B=0</v>
      </c>
      <c r="G2678" s="0" t="s">
        <v>160</v>
      </c>
      <c r="I2678" s="0" t="s">
        <v>11489</v>
      </c>
      <c r="J2678" s="0" t="s">
        <v>1086</v>
      </c>
      <c r="K2678" s="0" t="s">
        <v>144</v>
      </c>
      <c r="M2678" s="0" t="s">
        <v>11490</v>
      </c>
      <c r="N2678" s="0" t="str">
        <f aca="false">RIGHT(M2678,LEN(M2678)-FIND(" ",M2678))</f>
        <v>BELVEDERE AVE SE</v>
      </c>
      <c r="P2678" s="0" t="s">
        <v>147</v>
      </c>
      <c r="Q2678" s="0" t="s">
        <v>148</v>
      </c>
      <c r="R2678" s="0" t="n">
        <v>44484</v>
      </c>
      <c r="AD2678" s="0" t="s">
        <v>149</v>
      </c>
      <c r="AE2678" s="0" t="s">
        <v>150</v>
      </c>
      <c r="AF2678" s="0" t="s">
        <v>151</v>
      </c>
      <c r="AH2678" s="0" t="n">
        <v>14</v>
      </c>
      <c r="AI2678" s="0" t="n">
        <v>11</v>
      </c>
      <c r="AN2678" s="0" t="s">
        <v>147</v>
      </c>
      <c r="AO2678" s="0" t="s">
        <v>10469</v>
      </c>
      <c r="AP2678" s="0" t="s">
        <v>10470</v>
      </c>
      <c r="AQ2678" s="0" t="n">
        <v>9</v>
      </c>
      <c r="AR2678" s="0" t="n">
        <v>64</v>
      </c>
      <c r="AS2678" s="0" t="n">
        <v>32</v>
      </c>
      <c r="AU2678" s="0" t="n">
        <f aca="false">COUNTA($BA$2678:$EH$2678)</f>
        <v>10</v>
      </c>
      <c r="AV2678" s="0" t="n">
        <f aca="false">COUNTIF($BA$2678:$EH$2678,"D")</f>
        <v>1</v>
      </c>
      <c r="AW2678" s="0" t="n">
        <f aca="false">COUNTIF($BA$2678:$EH$2678,"R")</f>
        <v>0</v>
      </c>
      <c r="AX2678" s="0" t="n">
        <f aca="false">IF(BN2678="D",1,0)+IF(BO2678="D",1,0)+IF(BT2678="D",1,0)+IF(BU2678="D",1,0)+IF(BW2678="D",1,0)+IF(CC2678="D",1,0)+IF(CD2678="D",1,0)+IF(CE2678="D",1,0)+IF(CF2678="D",1,0)+IF(CL2678="D",1,0)+IF(CM2678="D",1,0)+IF(CQ2678="D",1,0)+IF(CR2678="D",1,0)+IF(CS2678="D",1,0)+IF(CW2678="D",1,0)+IF(CX2678="D",1,0)+IF(DD2678="D",1,0)+IF(DE2678="D",1,0)+IF(DJ2678="D",1,0)+IF(DK2678="D",1,0)+IF(DO2678="D",1,0)+IF(DP2678="D",1,0)+IF(DQ2678="D",1,0)+IF(DW2678="D",1,0)+IF(DZ2678="D",1,0)+IF(EH2678="D",1,0)</f>
        <v>0</v>
      </c>
      <c r="AY2678" s="0" t="n">
        <f aca="false">IF(DJ2678&lt;&gt;"",1,0)+IF(DK2678&lt;&gt;"",1,0)+IF(DM2678&lt;&gt;"",1,0)+IF(DO2678&lt;&gt;"",1,0)+IF(DP2678&lt;&gt;"",1,0)+IF(DQ2678&lt;&gt;"",1,0)+IF(DS2678&lt;&gt;"",1,0)+IF(DT2678&lt;&gt;"",1,0)+IF(DV2678&lt;&gt;"",1,0)+IF(DW2678&lt;&gt;"",1,0)+IF(DX2678&lt;&gt;"",1,0)+IF(DY2678&lt;&gt;"",1,0)+IF(DZ2678&lt;&gt;"",1,0)+IF(EB2678&lt;&gt;"",1,0)+IF(EC2678&lt;&gt;"",1,0)+IF(ED2678&lt;&gt;"",1,0)+IF(EG2678&lt;&gt;"",1,0)+IF(EH2678&lt;&gt;"",1,0)</f>
        <v>0</v>
      </c>
      <c r="AZ2678" s="0" t="n">
        <f aca="false">IF(EH2678&lt;&gt;"",1,0)</f>
        <v>0</v>
      </c>
      <c r="BB2678" s="0" t="s">
        <v>154</v>
      </c>
      <c r="BL2678" s="0" t="s">
        <v>155</v>
      </c>
      <c r="BY2678" s="0" t="s">
        <v>156</v>
      </c>
      <c r="CA2678" s="0" t="s">
        <v>155</v>
      </c>
      <c r="CK2678" s="0" t="s">
        <v>155</v>
      </c>
      <c r="CP2678" s="0" t="s">
        <v>155</v>
      </c>
      <c r="DC2678" s="0" t="s">
        <v>155</v>
      </c>
      <c r="DI2678" s="0" t="s">
        <v>155</v>
      </c>
      <c r="DN2678" s="0" t="s">
        <v>155</v>
      </c>
      <c r="EF2678" s="0" t="s">
        <v>155</v>
      </c>
    </row>
    <row r="2679" customFormat="false" ht="15" hidden="false" customHeight="false" outlineLevel="0" collapsed="false">
      <c r="A2679" s="0" t="s">
        <v>11491</v>
      </c>
      <c r="B2679" s="0" t="n">
        <v>78</v>
      </c>
      <c r="C2679" s="0" t="n">
        <v>359564</v>
      </c>
      <c r="D2679" s="0" t="s">
        <v>1619</v>
      </c>
      <c r="E2679" s="0" t="s">
        <v>11492</v>
      </c>
      <c r="F2679" s="0" t="str">
        <f aca="false">CONCATENATE(D2679," ",LEFT(H2679,4),"T=",AU2679,"D=",AV2679,"R=",AW2679,"M=",AX2679,"L=",AY2679,"B=",AZ2679)</f>
        <v>HARRIS JRT=17D=3R=0M=1L=0B=0</v>
      </c>
      <c r="G2679" s="0" t="s">
        <v>976</v>
      </c>
      <c r="H2679" s="0" t="s">
        <v>310</v>
      </c>
      <c r="I2679" s="0" t="s">
        <v>5915</v>
      </c>
      <c r="J2679" s="0" t="s">
        <v>7144</v>
      </c>
      <c r="K2679" s="0" t="s">
        <v>144</v>
      </c>
      <c r="M2679" s="0" t="s">
        <v>10932</v>
      </c>
      <c r="N2679" s="0" t="str">
        <f aca="false">RIGHT(M2679,LEN(M2679)-FIND(" ",M2679))</f>
        <v>BELVEDERE AVE SE</v>
      </c>
      <c r="P2679" s="0" t="s">
        <v>147</v>
      </c>
      <c r="Q2679" s="0" t="s">
        <v>148</v>
      </c>
      <c r="R2679" s="0" t="n">
        <v>44483</v>
      </c>
      <c r="AD2679" s="0" t="s">
        <v>149</v>
      </c>
      <c r="AE2679" s="0" t="s">
        <v>150</v>
      </c>
      <c r="AF2679" s="0" t="s">
        <v>151</v>
      </c>
      <c r="AH2679" s="0" t="n">
        <v>14</v>
      </c>
      <c r="AI2679" s="0" t="n">
        <v>11</v>
      </c>
      <c r="AN2679" s="0" t="s">
        <v>147</v>
      </c>
      <c r="AO2679" s="0" t="s">
        <v>10469</v>
      </c>
      <c r="AP2679" s="0" t="s">
        <v>10470</v>
      </c>
      <c r="AQ2679" s="0" t="n">
        <v>9</v>
      </c>
      <c r="AR2679" s="0" t="n">
        <v>64</v>
      </c>
      <c r="AS2679" s="0" t="n">
        <v>32</v>
      </c>
      <c r="AU2679" s="0" t="n">
        <f aca="false">COUNTA($BA$2679:$EH$2679)</f>
        <v>17</v>
      </c>
      <c r="AV2679" s="0" t="n">
        <f aca="false">COUNTIF($BA$2679:$EH$2679,"D")</f>
        <v>3</v>
      </c>
      <c r="AW2679" s="0" t="n">
        <f aca="false">COUNTIF($BA$2679:$EH$2679,"R")</f>
        <v>0</v>
      </c>
      <c r="AX2679" s="0" t="n">
        <f aca="false">IF(BN2679="D",1,0)+IF(BO2679="D",1,0)+IF(BT2679="D",1,0)+IF(BU2679="D",1,0)+IF(BW2679="D",1,0)+IF(CC2679="D",1,0)+IF(CD2679="D",1,0)+IF(CE2679="D",1,0)+IF(CF2679="D",1,0)+IF(CL2679="D",1,0)+IF(CM2679="D",1,0)+IF(CQ2679="D",1,0)+IF(CR2679="D",1,0)+IF(CS2679="D",1,0)+IF(CW2679="D",1,0)+IF(CX2679="D",1,0)+IF(DD2679="D",1,0)+IF(DE2679="D",1,0)+IF(DJ2679="D",1,0)+IF(DK2679="D",1,0)+IF(DO2679="D",1,0)+IF(DP2679="D",1,0)+IF(DQ2679="D",1,0)+IF(DW2679="D",1,0)+IF(DZ2679="D",1,0)+IF(EH2679="D",1,0)</f>
        <v>1</v>
      </c>
      <c r="AY2679" s="0" t="n">
        <f aca="false">IF(DJ2679&lt;&gt;"",1,0)+IF(DK2679&lt;&gt;"",1,0)+IF(DM2679&lt;&gt;"",1,0)+IF(DO2679&lt;&gt;"",1,0)+IF(DP2679&lt;&gt;"",1,0)+IF(DQ2679&lt;&gt;"",1,0)+IF(DS2679&lt;&gt;"",1,0)+IF(DT2679&lt;&gt;"",1,0)+IF(DV2679&lt;&gt;"",1,0)+IF(DW2679&lt;&gt;"",1,0)+IF(DX2679&lt;&gt;"",1,0)+IF(DY2679&lt;&gt;"",1,0)+IF(DZ2679&lt;&gt;"",1,0)+IF(EB2679&lt;&gt;"",1,0)+IF(EC2679&lt;&gt;"",1,0)+IF(ED2679&lt;&gt;"",1,0)+IF(EG2679&lt;&gt;"",1,0)+IF(EH2679&lt;&gt;"",1,0)</f>
        <v>0</v>
      </c>
      <c r="AZ2679" s="0" t="n">
        <f aca="false">IF(EH2679&lt;&gt;"",1,0)</f>
        <v>0</v>
      </c>
      <c r="BB2679" s="0" t="s">
        <v>154</v>
      </c>
      <c r="BL2679" s="0" t="s">
        <v>155</v>
      </c>
      <c r="BP2679" s="0" t="s">
        <v>155</v>
      </c>
      <c r="BS2679" s="0" t="s">
        <v>155</v>
      </c>
      <c r="BY2679" s="0" t="s">
        <v>156</v>
      </c>
      <c r="CA2679" s="0" t="s">
        <v>155</v>
      </c>
      <c r="CK2679" s="0" t="s">
        <v>155</v>
      </c>
      <c r="CL2679" s="0" t="s">
        <v>156</v>
      </c>
      <c r="CN2679" s="0" t="s">
        <v>155</v>
      </c>
      <c r="CP2679" s="0" t="s">
        <v>155</v>
      </c>
      <c r="CV2679" s="0" t="s">
        <v>155</v>
      </c>
      <c r="CY2679" s="0" t="s">
        <v>155</v>
      </c>
      <c r="CZ2679" s="0" t="s">
        <v>156</v>
      </c>
      <c r="DC2679" s="0" t="s">
        <v>155</v>
      </c>
      <c r="DI2679" s="0" t="s">
        <v>155</v>
      </c>
      <c r="DN2679" s="0" t="s">
        <v>155</v>
      </c>
      <c r="EF2679" s="0" t="s">
        <v>155</v>
      </c>
    </row>
    <row r="2680" customFormat="false" ht="15" hidden="false" customHeight="false" outlineLevel="0" collapsed="false">
      <c r="A2680" s="0" t="s">
        <v>11493</v>
      </c>
      <c r="B2680" s="0" t="n">
        <v>78</v>
      </c>
      <c r="C2680" s="0" t="n">
        <v>332449</v>
      </c>
      <c r="D2680" s="0" t="s">
        <v>10628</v>
      </c>
      <c r="E2680" s="0" t="s">
        <v>11183</v>
      </c>
      <c r="F2680" s="0" t="str">
        <f aca="false">CONCATENATE(D2680," ",LEFT(H2680,4),"T=",AU2680,"D=",AV2680,"R=",AW2680,"M=",AX2680,"L=",AY2680,"B=",AZ2680)</f>
        <v>BATTEE T=22D=5R=0M=2L=4B=1</v>
      </c>
      <c r="I2680" s="0" t="s">
        <v>5494</v>
      </c>
      <c r="J2680" s="0" t="s">
        <v>11494</v>
      </c>
      <c r="K2680" s="0" t="s">
        <v>144</v>
      </c>
      <c r="L2680" s="0" t="s">
        <v>156</v>
      </c>
      <c r="M2680" s="0" t="s">
        <v>10632</v>
      </c>
      <c r="N2680" s="0" t="str">
        <f aca="false">RIGHT(M2680,LEN(M2680)-FIND(" ",M2680))</f>
        <v>MILTON ST SE</v>
      </c>
      <c r="P2680" s="0" t="s">
        <v>147</v>
      </c>
      <c r="Q2680" s="0" t="s">
        <v>148</v>
      </c>
      <c r="R2680" s="0" t="n">
        <v>44484</v>
      </c>
      <c r="V2680" s="0" t="s">
        <v>11495</v>
      </c>
      <c r="X2680" s="0" t="s">
        <v>147</v>
      </c>
      <c r="Y2680" s="0" t="s">
        <v>148</v>
      </c>
      <c r="Z2680" s="0" t="n">
        <v>44484</v>
      </c>
      <c r="AD2680" s="0" t="s">
        <v>149</v>
      </c>
      <c r="AE2680" s="0" t="s">
        <v>150</v>
      </c>
      <c r="AF2680" s="0" t="s">
        <v>151</v>
      </c>
      <c r="AH2680" s="0" t="n">
        <v>14</v>
      </c>
      <c r="AI2680" s="0" t="n">
        <v>11</v>
      </c>
      <c r="AN2680" s="0" t="s">
        <v>147</v>
      </c>
      <c r="AO2680" s="0" t="s">
        <v>10469</v>
      </c>
      <c r="AP2680" s="0" t="s">
        <v>10470</v>
      </c>
      <c r="AQ2680" s="0" t="n">
        <v>9</v>
      </c>
      <c r="AR2680" s="0" t="n">
        <v>64</v>
      </c>
      <c r="AS2680" s="0" t="n">
        <v>32</v>
      </c>
      <c r="AU2680" s="0" t="n">
        <f aca="false">COUNTA($BA$2680:$EH$2680)</f>
        <v>22</v>
      </c>
      <c r="AV2680" s="0" t="n">
        <f aca="false">COUNTIF($BA$2680:$EH$2680,"D")</f>
        <v>5</v>
      </c>
      <c r="AW2680" s="0" t="n">
        <f aca="false">COUNTIF($BA$2680:$EH$2680,"R")</f>
        <v>0</v>
      </c>
      <c r="AX2680" s="0" t="n">
        <f aca="false">IF(BN2680="D",1,0)+IF(BO2680="D",1,0)+IF(BT2680="D",1,0)+IF(BU2680="D",1,0)+IF(BW2680="D",1,0)+IF(CC2680="D",1,0)+IF(CD2680="D",1,0)+IF(CE2680="D",1,0)+IF(CF2680="D",1,0)+IF(CL2680="D",1,0)+IF(CM2680="D",1,0)+IF(CQ2680="D",1,0)+IF(CR2680="D",1,0)+IF(CS2680="D",1,0)+IF(CW2680="D",1,0)+IF(CX2680="D",1,0)+IF(DD2680="D",1,0)+IF(DE2680="D",1,0)+IF(DJ2680="D",1,0)+IF(DK2680="D",1,0)+IF(DO2680="D",1,0)+IF(DP2680="D",1,0)+IF(DQ2680="D",1,0)+IF(DW2680="D",1,0)+IF(DZ2680="D",1,0)+IF(EH2680="D",1,0)</f>
        <v>2</v>
      </c>
      <c r="AY2680" s="0" t="n">
        <f aca="false">IF(DJ2680&lt;&gt;"",1,0)+IF(DK2680&lt;&gt;"",1,0)+IF(DM2680&lt;&gt;"",1,0)+IF(DO2680&lt;&gt;"",1,0)+IF(DP2680&lt;&gt;"",1,0)+IF(DQ2680&lt;&gt;"",1,0)+IF(DS2680&lt;&gt;"",1,0)+IF(DT2680&lt;&gt;"",1,0)+IF(DV2680&lt;&gt;"",1,0)+IF(DW2680&lt;&gt;"",1,0)+IF(DX2680&lt;&gt;"",1,0)+IF(DY2680&lt;&gt;"",1,0)+IF(DZ2680&lt;&gt;"",1,0)+IF(EB2680&lt;&gt;"",1,0)+IF(EC2680&lt;&gt;"",1,0)+IF(ED2680&lt;&gt;"",1,0)+IF(EG2680&lt;&gt;"",1,0)+IF(EH2680&lt;&gt;"",1,0)</f>
        <v>4</v>
      </c>
      <c r="AZ2680" s="0" t="n">
        <f aca="false">IF(EH2680&lt;&gt;"",1,0)</f>
        <v>1</v>
      </c>
      <c r="BB2680" s="0" t="s">
        <v>154</v>
      </c>
      <c r="BL2680" s="0" t="s">
        <v>155</v>
      </c>
      <c r="BS2680" s="0" t="s">
        <v>155</v>
      </c>
      <c r="BY2680" s="0" t="s">
        <v>156</v>
      </c>
      <c r="CA2680" s="0" t="s">
        <v>155</v>
      </c>
      <c r="CG2680" s="0" t="s">
        <v>155</v>
      </c>
      <c r="CK2680" s="0" t="s">
        <v>155</v>
      </c>
      <c r="CN2680" s="0" t="s">
        <v>155</v>
      </c>
      <c r="CP2680" s="0" t="s">
        <v>155</v>
      </c>
      <c r="CV2680" s="0" t="s">
        <v>155</v>
      </c>
      <c r="CY2680" s="0" t="s">
        <v>155</v>
      </c>
      <c r="CZ2680" s="0" t="s">
        <v>156</v>
      </c>
      <c r="DC2680" s="0" t="s">
        <v>155</v>
      </c>
      <c r="DI2680" s="0" t="s">
        <v>155</v>
      </c>
      <c r="DN2680" s="0" t="s">
        <v>155</v>
      </c>
      <c r="DU2680" s="0" t="s">
        <v>155</v>
      </c>
      <c r="DW2680" s="0" t="s">
        <v>156</v>
      </c>
      <c r="DX2680" s="0" t="s">
        <v>155</v>
      </c>
      <c r="EA2680" s="0" t="s">
        <v>155</v>
      </c>
      <c r="ED2680" s="0" t="s">
        <v>156</v>
      </c>
      <c r="EF2680" s="0" t="s">
        <v>155</v>
      </c>
      <c r="EH2680" s="0" t="s">
        <v>156</v>
      </c>
    </row>
    <row r="2681" customFormat="false" ht="15" hidden="false" customHeight="false" outlineLevel="0" collapsed="false">
      <c r="A2681" s="0" t="s">
        <v>11496</v>
      </c>
      <c r="B2681" s="0" t="n">
        <v>78</v>
      </c>
      <c r="C2681" s="0" t="n">
        <v>268238</v>
      </c>
      <c r="D2681" s="0" t="s">
        <v>11497</v>
      </c>
      <c r="E2681" s="0" t="s">
        <v>1758</v>
      </c>
      <c r="F2681" s="0" t="str">
        <f aca="false">CONCATENATE(D2681," ",LEFT(H2681,4),"T=",AU2681,"D=",AV2681,"R=",AW2681,"M=",AX2681,"L=",AY2681,"B=",AZ2681)</f>
        <v>HEDGLIN T=17D=2R=0M=0L=1B=0</v>
      </c>
      <c r="G2681" s="0" t="s">
        <v>882</v>
      </c>
      <c r="I2681" s="0" t="s">
        <v>11498</v>
      </c>
      <c r="J2681" s="0" t="s">
        <v>3776</v>
      </c>
      <c r="K2681" s="0" t="s">
        <v>144</v>
      </c>
      <c r="L2681" s="0" t="s">
        <v>156</v>
      </c>
      <c r="M2681" s="0" t="s">
        <v>11499</v>
      </c>
      <c r="N2681" s="0" t="str">
        <f aca="false">RIGHT(M2681,LEN(M2681)-FIND(" ",M2681))</f>
        <v>S FEEDERLE DR SE</v>
      </c>
      <c r="P2681" s="0" t="s">
        <v>147</v>
      </c>
      <c r="Q2681" s="0" t="s">
        <v>148</v>
      </c>
      <c r="R2681" s="0" t="n">
        <v>44484</v>
      </c>
      <c r="AD2681" s="0" t="s">
        <v>149</v>
      </c>
      <c r="AE2681" s="0" t="s">
        <v>150</v>
      </c>
      <c r="AF2681" s="0" t="s">
        <v>151</v>
      </c>
      <c r="AH2681" s="0" t="n">
        <v>14</v>
      </c>
      <c r="AI2681" s="0" t="n">
        <v>11</v>
      </c>
      <c r="AN2681" s="0" t="s">
        <v>147</v>
      </c>
      <c r="AO2681" s="0" t="s">
        <v>10469</v>
      </c>
      <c r="AP2681" s="0" t="s">
        <v>10470</v>
      </c>
      <c r="AQ2681" s="0" t="n">
        <v>9</v>
      </c>
      <c r="AR2681" s="0" t="n">
        <v>64</v>
      </c>
      <c r="AS2681" s="0" t="n">
        <v>32</v>
      </c>
      <c r="AU2681" s="0" t="n">
        <f aca="false">COUNTA($BA$2681:$EH$2681)</f>
        <v>17</v>
      </c>
      <c r="AV2681" s="0" t="n">
        <f aca="false">COUNTIF($BA$2681:$EH$2681,"D")</f>
        <v>2</v>
      </c>
      <c r="AW2681" s="0" t="n">
        <f aca="false">COUNTIF($BA$2681:$EH$2681,"R")</f>
        <v>0</v>
      </c>
      <c r="AX2681" s="0" t="n">
        <f aca="false">IF(BN2681="D",1,0)+IF(BO2681="D",1,0)+IF(BT2681="D",1,0)+IF(BU2681="D",1,0)+IF(BW2681="D",1,0)+IF(CC2681="D",1,0)+IF(CD2681="D",1,0)+IF(CE2681="D",1,0)+IF(CF2681="D",1,0)+IF(CL2681="D",1,0)+IF(CM2681="D",1,0)+IF(CQ2681="D",1,0)+IF(CR2681="D",1,0)+IF(CS2681="D",1,0)+IF(CW2681="D",1,0)+IF(CX2681="D",1,0)+IF(DD2681="D",1,0)+IF(DE2681="D",1,0)+IF(DJ2681="D",1,0)+IF(DK2681="D",1,0)+IF(DO2681="D",1,0)+IF(DP2681="D",1,0)+IF(DQ2681="D",1,0)+IF(DW2681="D",1,0)+IF(DZ2681="D",1,0)+IF(EH2681="D",1,0)</f>
        <v>0</v>
      </c>
      <c r="AY2681" s="0" t="n">
        <f aca="false">IF(DJ2681&lt;&gt;"",1,0)+IF(DK2681&lt;&gt;"",1,0)+IF(DM2681&lt;&gt;"",1,0)+IF(DO2681&lt;&gt;"",1,0)+IF(DP2681&lt;&gt;"",1,0)+IF(DQ2681&lt;&gt;"",1,0)+IF(DS2681&lt;&gt;"",1,0)+IF(DT2681&lt;&gt;"",1,0)+IF(DV2681&lt;&gt;"",1,0)+IF(DW2681&lt;&gt;"",1,0)+IF(DX2681&lt;&gt;"",1,0)+IF(DY2681&lt;&gt;"",1,0)+IF(DZ2681&lt;&gt;"",1,0)+IF(EB2681&lt;&gt;"",1,0)+IF(EC2681&lt;&gt;"",1,0)+IF(ED2681&lt;&gt;"",1,0)+IF(EG2681&lt;&gt;"",1,0)+IF(EH2681&lt;&gt;"",1,0)</f>
        <v>1</v>
      </c>
      <c r="AZ2681" s="0" t="n">
        <f aca="false">IF(EH2681&lt;&gt;"",1,0)</f>
        <v>0</v>
      </c>
      <c r="BB2681" s="0" t="s">
        <v>154</v>
      </c>
      <c r="BC2681" s="0" t="s">
        <v>155</v>
      </c>
      <c r="BD2681" s="0" t="s">
        <v>155</v>
      </c>
      <c r="BL2681" s="0" t="s">
        <v>155</v>
      </c>
      <c r="BP2681" s="0" t="s">
        <v>155</v>
      </c>
      <c r="BS2681" s="0" t="s">
        <v>155</v>
      </c>
      <c r="BY2681" s="0" t="s">
        <v>156</v>
      </c>
      <c r="CA2681" s="0" t="s">
        <v>155</v>
      </c>
      <c r="CK2681" s="0" t="s">
        <v>155</v>
      </c>
      <c r="CN2681" s="0" t="s">
        <v>155</v>
      </c>
      <c r="CP2681" s="0" t="s">
        <v>155</v>
      </c>
      <c r="DC2681" s="0" t="s">
        <v>155</v>
      </c>
      <c r="DI2681" s="0" t="s">
        <v>155</v>
      </c>
      <c r="DN2681" s="0" t="s">
        <v>155</v>
      </c>
      <c r="DS2681" s="0" t="s">
        <v>156</v>
      </c>
      <c r="EA2681" s="0" t="s">
        <v>155</v>
      </c>
      <c r="EF2681" s="0" t="s">
        <v>155</v>
      </c>
    </row>
    <row r="2682" customFormat="false" ht="15" hidden="false" customHeight="false" outlineLevel="0" collapsed="false">
      <c r="A2682" s="0" t="s">
        <v>11500</v>
      </c>
      <c r="B2682" s="0" t="n">
        <v>78</v>
      </c>
      <c r="C2682" s="0" t="n">
        <v>413663</v>
      </c>
      <c r="D2682" s="0" t="s">
        <v>3074</v>
      </c>
      <c r="E2682" s="0" t="s">
        <v>594</v>
      </c>
      <c r="F2682" s="0" t="str">
        <f aca="false">CONCATENATE(D2682," ",LEFT(H2682,4),"T=",AU2682,"D=",AV2682,"R=",AW2682,"M=",AX2682,"L=",AY2682,"B=",AZ2682)</f>
        <v>ROPER T=1D=0R=0M=0L=0B=0</v>
      </c>
      <c r="G2682" s="0" t="s">
        <v>208</v>
      </c>
      <c r="I2682" s="0" t="s">
        <v>11501</v>
      </c>
      <c r="J2682" s="0" t="s">
        <v>11502</v>
      </c>
      <c r="K2682" s="0" t="s">
        <v>144</v>
      </c>
      <c r="M2682" s="0" t="s">
        <v>11503</v>
      </c>
      <c r="N2682" s="0" t="str">
        <f aca="false">RIGHT(M2682,LEN(M2682)-FIND(" ",M2682))</f>
        <v>MILTON ST SE</v>
      </c>
      <c r="P2682" s="0" t="s">
        <v>147</v>
      </c>
      <c r="Q2682" s="0" t="s">
        <v>148</v>
      </c>
      <c r="R2682" s="0" t="n">
        <v>44484</v>
      </c>
      <c r="AD2682" s="0" t="s">
        <v>149</v>
      </c>
      <c r="AE2682" s="0" t="s">
        <v>150</v>
      </c>
      <c r="AF2682" s="0" t="s">
        <v>151</v>
      </c>
      <c r="AH2682" s="0" t="n">
        <v>14</v>
      </c>
      <c r="AI2682" s="0" t="n">
        <v>11</v>
      </c>
      <c r="AN2682" s="0" t="s">
        <v>147</v>
      </c>
      <c r="AO2682" s="0" t="s">
        <v>10469</v>
      </c>
      <c r="AP2682" s="0" t="s">
        <v>10470</v>
      </c>
      <c r="AQ2682" s="0" t="n">
        <v>9</v>
      </c>
      <c r="AR2682" s="0" t="n">
        <v>64</v>
      </c>
      <c r="AS2682" s="0" t="n">
        <v>32</v>
      </c>
      <c r="AU2682" s="0" t="n">
        <f aca="false">COUNTA($BA$2682:$EH$2682)</f>
        <v>1</v>
      </c>
      <c r="AV2682" s="0" t="n">
        <f aca="false">COUNTIF($BA$2682:$EH$2682,"D")</f>
        <v>0</v>
      </c>
      <c r="AW2682" s="0" t="n">
        <f aca="false">COUNTIF($BA$2682:$EH$2682,"R")</f>
        <v>0</v>
      </c>
      <c r="AX2682" s="0" t="n">
        <f aca="false">IF(BN2682="D",1,0)+IF(BO2682="D",1,0)+IF(BT2682="D",1,0)+IF(BU2682="D",1,0)+IF(BW2682="D",1,0)+IF(CC2682="D",1,0)+IF(CD2682="D",1,0)+IF(CE2682="D",1,0)+IF(CF2682="D",1,0)+IF(CL2682="D",1,0)+IF(CM2682="D",1,0)+IF(CQ2682="D",1,0)+IF(CR2682="D",1,0)+IF(CS2682="D",1,0)+IF(CW2682="D",1,0)+IF(CX2682="D",1,0)+IF(DD2682="D",1,0)+IF(DE2682="D",1,0)+IF(DJ2682="D",1,0)+IF(DK2682="D",1,0)+IF(DO2682="D",1,0)+IF(DP2682="D",1,0)+IF(DQ2682="D",1,0)+IF(DW2682="D",1,0)+IF(DZ2682="D",1,0)+IF(EH2682="D",1,0)</f>
        <v>0</v>
      </c>
      <c r="AY2682" s="0" t="n">
        <f aca="false">IF(DJ2682&lt;&gt;"",1,0)+IF(DK2682&lt;&gt;"",1,0)+IF(DM2682&lt;&gt;"",1,0)+IF(DO2682&lt;&gt;"",1,0)+IF(DP2682&lt;&gt;"",1,0)+IF(DQ2682&lt;&gt;"",1,0)+IF(DS2682&lt;&gt;"",1,0)+IF(DT2682&lt;&gt;"",1,0)+IF(DV2682&lt;&gt;"",1,0)+IF(DW2682&lt;&gt;"",1,0)+IF(DX2682&lt;&gt;"",1,0)+IF(DY2682&lt;&gt;"",1,0)+IF(DZ2682&lt;&gt;"",1,0)+IF(EB2682&lt;&gt;"",1,0)+IF(EC2682&lt;&gt;"",1,0)+IF(ED2682&lt;&gt;"",1,0)+IF(EG2682&lt;&gt;"",1,0)+IF(EH2682&lt;&gt;"",1,0)</f>
        <v>0</v>
      </c>
      <c r="AZ2682" s="0" t="n">
        <f aca="false">IF(EH2682&lt;&gt;"",1,0)</f>
        <v>0</v>
      </c>
      <c r="BB2682" s="0" t="s">
        <v>154</v>
      </c>
    </row>
    <row r="2683" customFormat="false" ht="15" hidden="false" customHeight="false" outlineLevel="0" collapsed="false">
      <c r="A2683" s="0" t="s">
        <v>11504</v>
      </c>
      <c r="B2683" s="0" t="n">
        <v>78</v>
      </c>
      <c r="C2683" s="0" t="n">
        <v>421491</v>
      </c>
      <c r="D2683" s="0" t="s">
        <v>1601</v>
      </c>
      <c r="E2683" s="0" t="s">
        <v>247</v>
      </c>
      <c r="F2683" s="0" t="str">
        <f aca="false">CONCATENATE(D2683," ",LEFT(H2683,4),"T=",AU2683,"D=",AV2683,"R=",AW2683,"M=",AX2683,"L=",AY2683,"B=",AZ2683)</f>
        <v>WILLIAMS JRT=7D=0R=0M=0L=0B=0</v>
      </c>
      <c r="G2683" s="0" t="s">
        <v>803</v>
      </c>
      <c r="H2683" s="0" t="s">
        <v>310</v>
      </c>
      <c r="I2683" s="0" t="s">
        <v>11505</v>
      </c>
      <c r="J2683" s="0" t="s">
        <v>1768</v>
      </c>
      <c r="K2683" s="0" t="s">
        <v>144</v>
      </c>
      <c r="M2683" s="0" t="s">
        <v>11506</v>
      </c>
      <c r="N2683" s="0" t="str">
        <f aca="false">RIGHT(M2683,LEN(M2683)-FIND(" ",M2683))</f>
        <v>BRIER ST SE</v>
      </c>
      <c r="P2683" s="0" t="s">
        <v>147</v>
      </c>
      <c r="Q2683" s="0" t="s">
        <v>148</v>
      </c>
      <c r="R2683" s="0" t="n">
        <v>44484</v>
      </c>
      <c r="AD2683" s="0" t="s">
        <v>149</v>
      </c>
      <c r="AE2683" s="0" t="s">
        <v>150</v>
      </c>
      <c r="AF2683" s="0" t="s">
        <v>151</v>
      </c>
      <c r="AH2683" s="0" t="n">
        <v>14</v>
      </c>
      <c r="AI2683" s="0" t="n">
        <v>11</v>
      </c>
      <c r="AN2683" s="0" t="s">
        <v>147</v>
      </c>
      <c r="AO2683" s="0" t="s">
        <v>10469</v>
      </c>
      <c r="AP2683" s="0" t="s">
        <v>10470</v>
      </c>
      <c r="AQ2683" s="0" t="n">
        <v>9</v>
      </c>
      <c r="AR2683" s="0" t="n">
        <v>64</v>
      </c>
      <c r="AS2683" s="0" t="n">
        <v>32</v>
      </c>
      <c r="AU2683" s="0" t="n">
        <f aca="false">COUNTA($BA$2683:$EH$2683)</f>
        <v>7</v>
      </c>
      <c r="AV2683" s="0" t="n">
        <f aca="false">COUNTIF($BA$2683:$EH$2683,"D")</f>
        <v>0</v>
      </c>
      <c r="AW2683" s="0" t="n">
        <f aca="false">COUNTIF($BA$2683:$EH$2683,"R")</f>
        <v>0</v>
      </c>
      <c r="AX2683" s="0" t="n">
        <f aca="false">IF(BN2683="D",1,0)+IF(BO2683="D",1,0)+IF(BT2683="D",1,0)+IF(BU2683="D",1,0)+IF(BW2683="D",1,0)+IF(CC2683="D",1,0)+IF(CD2683="D",1,0)+IF(CE2683="D",1,0)+IF(CF2683="D",1,0)+IF(CL2683="D",1,0)+IF(CM2683="D",1,0)+IF(CQ2683="D",1,0)+IF(CR2683="D",1,0)+IF(CS2683="D",1,0)+IF(CW2683="D",1,0)+IF(CX2683="D",1,0)+IF(DD2683="D",1,0)+IF(DE2683="D",1,0)+IF(DJ2683="D",1,0)+IF(DK2683="D",1,0)+IF(DO2683="D",1,0)+IF(DP2683="D",1,0)+IF(DQ2683="D",1,0)+IF(DW2683="D",1,0)+IF(DZ2683="D",1,0)+IF(EH2683="D",1,0)</f>
        <v>0</v>
      </c>
      <c r="AY2683" s="0" t="n">
        <f aca="false">IF(DJ2683&lt;&gt;"",1,0)+IF(DK2683&lt;&gt;"",1,0)+IF(DM2683&lt;&gt;"",1,0)+IF(DO2683&lt;&gt;"",1,0)+IF(DP2683&lt;&gt;"",1,0)+IF(DQ2683&lt;&gt;"",1,0)+IF(DS2683&lt;&gt;"",1,0)+IF(DT2683&lt;&gt;"",1,0)+IF(DV2683&lt;&gt;"",1,0)+IF(DW2683&lt;&gt;"",1,0)+IF(DX2683&lt;&gt;"",1,0)+IF(DY2683&lt;&gt;"",1,0)+IF(DZ2683&lt;&gt;"",1,0)+IF(EB2683&lt;&gt;"",1,0)+IF(EC2683&lt;&gt;"",1,0)+IF(ED2683&lt;&gt;"",1,0)+IF(EG2683&lt;&gt;"",1,0)+IF(EH2683&lt;&gt;"",1,0)</f>
        <v>0</v>
      </c>
      <c r="AZ2683" s="0" t="n">
        <f aca="false">IF(EH2683&lt;&gt;"",1,0)</f>
        <v>0</v>
      </c>
      <c r="BB2683" s="0" t="s">
        <v>154</v>
      </c>
      <c r="CA2683" s="0" t="s">
        <v>155</v>
      </c>
      <c r="DC2683" s="0" t="s">
        <v>155</v>
      </c>
      <c r="DN2683" s="0" t="s">
        <v>155</v>
      </c>
      <c r="DU2683" s="0" t="s">
        <v>155</v>
      </c>
      <c r="EA2683" s="0" t="s">
        <v>155</v>
      </c>
      <c r="EF2683" s="0" t="s">
        <v>155</v>
      </c>
    </row>
    <row r="2684" customFormat="false" ht="15" hidden="false" customHeight="false" outlineLevel="0" collapsed="false">
      <c r="A2684" s="0" t="s">
        <v>11507</v>
      </c>
      <c r="B2684" s="0" t="n">
        <v>78</v>
      </c>
      <c r="C2684" s="0" t="n">
        <v>391511</v>
      </c>
      <c r="D2684" s="0" t="s">
        <v>11508</v>
      </c>
      <c r="E2684" s="0" t="s">
        <v>581</v>
      </c>
      <c r="F2684" s="0" t="str">
        <f aca="false">CONCATENATE(D2684," ",LEFT(H2684,4),"T=",AU2684,"D=",AV2684,"R=",AW2684,"M=",AX2684,"L=",AY2684,"B=",AZ2684)</f>
        <v>MCCASKEY T=30D=12R=0M=5L=8B=1</v>
      </c>
      <c r="G2684" s="0" t="s">
        <v>11509</v>
      </c>
      <c r="I2684" s="0" t="s">
        <v>11510</v>
      </c>
      <c r="J2684" s="0" t="s">
        <v>8785</v>
      </c>
      <c r="K2684" s="0" t="s">
        <v>144</v>
      </c>
      <c r="L2684" s="0" t="s">
        <v>156</v>
      </c>
      <c r="M2684" s="0" t="s">
        <v>11313</v>
      </c>
      <c r="N2684" s="0" t="str">
        <f aca="false">RIGHT(M2684,LEN(M2684)-FIND(" ",M2684))</f>
        <v>HAZELWOOD AVE SE</v>
      </c>
      <c r="P2684" s="0" t="s">
        <v>147</v>
      </c>
      <c r="Q2684" s="0" t="s">
        <v>148</v>
      </c>
      <c r="R2684" s="0" t="n">
        <v>44484</v>
      </c>
      <c r="AD2684" s="0" t="s">
        <v>149</v>
      </c>
      <c r="AE2684" s="0" t="s">
        <v>150</v>
      </c>
      <c r="AF2684" s="0" t="s">
        <v>151</v>
      </c>
      <c r="AH2684" s="0" t="n">
        <v>14</v>
      </c>
      <c r="AI2684" s="0" t="n">
        <v>11</v>
      </c>
      <c r="AN2684" s="0" t="s">
        <v>147</v>
      </c>
      <c r="AO2684" s="0" t="s">
        <v>10469</v>
      </c>
      <c r="AP2684" s="0" t="s">
        <v>10470</v>
      </c>
      <c r="AQ2684" s="0" t="n">
        <v>9</v>
      </c>
      <c r="AR2684" s="0" t="n">
        <v>64</v>
      </c>
      <c r="AS2684" s="0" t="n">
        <v>32</v>
      </c>
      <c r="AU2684" s="0" t="n">
        <f aca="false">COUNTA($BA$2684:$EH$2684)</f>
        <v>30</v>
      </c>
      <c r="AV2684" s="0" t="n">
        <f aca="false">COUNTIF($BA$2684:$EH$2684,"D")</f>
        <v>12</v>
      </c>
      <c r="AW2684" s="0" t="n">
        <f aca="false">COUNTIF($BA$2684:$EH$2684,"R")</f>
        <v>0</v>
      </c>
      <c r="AX2684" s="0" t="n">
        <f aca="false">IF(BN2684="D",1,0)+IF(BO2684="D",1,0)+IF(BT2684="D",1,0)+IF(BU2684="D",1,0)+IF(BW2684="D",1,0)+IF(CC2684="D",1,0)+IF(CD2684="D",1,0)+IF(CE2684="D",1,0)+IF(CF2684="D",1,0)+IF(CL2684="D",1,0)+IF(CM2684="D",1,0)+IF(CQ2684="D",1,0)+IF(CR2684="D",1,0)+IF(CS2684="D",1,0)+IF(CW2684="D",1,0)+IF(CX2684="D",1,0)+IF(DD2684="D",1,0)+IF(DE2684="D",1,0)+IF(DJ2684="D",1,0)+IF(DK2684="D",1,0)+IF(DO2684="D",1,0)+IF(DP2684="D",1,0)+IF(DQ2684="D",1,0)+IF(DW2684="D",1,0)+IF(DZ2684="D",1,0)+IF(EH2684="D",1,0)</f>
        <v>5</v>
      </c>
      <c r="AY2684" s="0" t="n">
        <f aca="false">IF(DJ2684&lt;&gt;"",1,0)+IF(DK2684&lt;&gt;"",1,0)+IF(DM2684&lt;&gt;"",1,0)+IF(DO2684&lt;&gt;"",1,0)+IF(DP2684&lt;&gt;"",1,0)+IF(DQ2684&lt;&gt;"",1,0)+IF(DS2684&lt;&gt;"",1,0)+IF(DT2684&lt;&gt;"",1,0)+IF(DV2684&lt;&gt;"",1,0)+IF(DW2684&lt;&gt;"",1,0)+IF(DX2684&lt;&gt;"",1,0)+IF(DY2684&lt;&gt;"",1,0)+IF(DZ2684&lt;&gt;"",1,0)+IF(EB2684&lt;&gt;"",1,0)+IF(EC2684&lt;&gt;"",1,0)+IF(ED2684&lt;&gt;"",1,0)+IF(EG2684&lt;&gt;"",1,0)+IF(EH2684&lt;&gt;"",1,0)</f>
        <v>8</v>
      </c>
      <c r="AZ2684" s="0" t="n">
        <f aca="false">IF(EH2684&lt;&gt;"",1,0)</f>
        <v>1</v>
      </c>
      <c r="BB2684" s="0" t="s">
        <v>154</v>
      </c>
      <c r="BL2684" s="0" t="s">
        <v>155</v>
      </c>
      <c r="BN2684" s="0" t="s">
        <v>155</v>
      </c>
      <c r="BP2684" s="0" t="s">
        <v>155</v>
      </c>
      <c r="BS2684" s="0" t="s">
        <v>155</v>
      </c>
      <c r="BY2684" s="0" t="s">
        <v>156</v>
      </c>
      <c r="CA2684" s="0" t="s">
        <v>155</v>
      </c>
      <c r="CP2684" s="0" t="s">
        <v>155</v>
      </c>
      <c r="CV2684" s="0" t="s">
        <v>155</v>
      </c>
      <c r="CW2684" s="0" t="s">
        <v>156</v>
      </c>
      <c r="CY2684" s="0" t="s">
        <v>155</v>
      </c>
      <c r="CZ2684" s="0" t="s">
        <v>156</v>
      </c>
      <c r="DC2684" s="0" t="s">
        <v>155</v>
      </c>
      <c r="DD2684" s="0" t="s">
        <v>156</v>
      </c>
      <c r="DF2684" s="0" t="s">
        <v>155</v>
      </c>
      <c r="DG2684" s="0" t="s">
        <v>156</v>
      </c>
      <c r="DI2684" s="0" t="s">
        <v>155</v>
      </c>
      <c r="DJ2684" s="0" t="s">
        <v>156</v>
      </c>
      <c r="DL2684" s="0" t="s">
        <v>155</v>
      </c>
      <c r="DM2684" s="0" t="s">
        <v>156</v>
      </c>
      <c r="DN2684" s="0" t="s">
        <v>155</v>
      </c>
      <c r="DS2684" s="0" t="s">
        <v>156</v>
      </c>
      <c r="DT2684" s="0" t="s">
        <v>156</v>
      </c>
      <c r="DU2684" s="0" t="s">
        <v>155</v>
      </c>
      <c r="DW2684" s="0" t="s">
        <v>156</v>
      </c>
      <c r="DX2684" s="0" t="s">
        <v>155</v>
      </c>
      <c r="EA2684" s="0" t="s">
        <v>155</v>
      </c>
      <c r="ED2684" s="0" t="s">
        <v>156</v>
      </c>
      <c r="EF2684" s="0" t="s">
        <v>155</v>
      </c>
      <c r="EH2684" s="0" t="s">
        <v>156</v>
      </c>
    </row>
    <row r="2685" customFormat="false" ht="15" hidden="false" customHeight="false" outlineLevel="0" collapsed="false">
      <c r="A2685" s="0" t="s">
        <v>11511</v>
      </c>
      <c r="B2685" s="0" t="n">
        <v>78</v>
      </c>
      <c r="C2685" s="0" t="n">
        <v>412114</v>
      </c>
      <c r="D2685" s="0" t="s">
        <v>3909</v>
      </c>
      <c r="E2685" s="0" t="s">
        <v>3755</v>
      </c>
      <c r="F2685" s="0" t="str">
        <f aca="false">CONCATENATE(D2685," ",LEFT(H2685,4),"T=",AU2685,"D=",AV2685,"R=",AW2685,"M=",AX2685,"L=",AY2685,"B=",AZ2685)</f>
        <v>HENRY T=3D=0R=0M=0L=0B=0</v>
      </c>
      <c r="G2685" s="0" t="s">
        <v>11512</v>
      </c>
      <c r="I2685" s="0" t="s">
        <v>11513</v>
      </c>
      <c r="J2685" s="0" t="s">
        <v>8716</v>
      </c>
      <c r="K2685" s="0" t="s">
        <v>182</v>
      </c>
      <c r="M2685" s="0" t="s">
        <v>11514</v>
      </c>
      <c r="N2685" s="0" t="str">
        <f aca="false">RIGHT(M2685,LEN(M2685)-FIND(" ",M2685))</f>
        <v>MILTON ST SE</v>
      </c>
      <c r="P2685" s="0" t="s">
        <v>147</v>
      </c>
      <c r="Q2685" s="0" t="s">
        <v>148</v>
      </c>
      <c r="R2685" s="0" t="n">
        <v>44484</v>
      </c>
      <c r="AD2685" s="0" t="s">
        <v>149</v>
      </c>
      <c r="AE2685" s="0" t="s">
        <v>150</v>
      </c>
      <c r="AF2685" s="0" t="s">
        <v>151</v>
      </c>
      <c r="AH2685" s="0" t="n">
        <v>14</v>
      </c>
      <c r="AI2685" s="0" t="n">
        <v>11</v>
      </c>
      <c r="AN2685" s="0" t="s">
        <v>147</v>
      </c>
      <c r="AO2685" s="0" t="s">
        <v>10469</v>
      </c>
      <c r="AP2685" s="0" t="s">
        <v>10470</v>
      </c>
      <c r="AQ2685" s="0" t="n">
        <v>9</v>
      </c>
      <c r="AR2685" s="0" t="n">
        <v>64</v>
      </c>
      <c r="AS2685" s="0" t="n">
        <v>32</v>
      </c>
      <c r="AU2685" s="0" t="n">
        <f aca="false">COUNTA($BA$2685:$EH$2685)</f>
        <v>3</v>
      </c>
      <c r="AV2685" s="0" t="n">
        <f aca="false">COUNTIF($BA$2685:$EH$2685,"D")</f>
        <v>0</v>
      </c>
      <c r="AW2685" s="0" t="n">
        <f aca="false">COUNTIF($BA$2685:$EH$2685,"R")</f>
        <v>0</v>
      </c>
      <c r="AX2685" s="0" t="n">
        <f aca="false">IF(BN2685="D",1,0)+IF(BO2685="D",1,0)+IF(BT2685="D",1,0)+IF(BU2685="D",1,0)+IF(BW2685="D",1,0)+IF(CC2685="D",1,0)+IF(CD2685="D",1,0)+IF(CE2685="D",1,0)+IF(CF2685="D",1,0)+IF(CL2685="D",1,0)+IF(CM2685="D",1,0)+IF(CQ2685="D",1,0)+IF(CR2685="D",1,0)+IF(CS2685="D",1,0)+IF(CW2685="D",1,0)+IF(CX2685="D",1,0)+IF(DD2685="D",1,0)+IF(DE2685="D",1,0)+IF(DJ2685="D",1,0)+IF(DK2685="D",1,0)+IF(DO2685="D",1,0)+IF(DP2685="D",1,0)+IF(DQ2685="D",1,0)+IF(DW2685="D",1,0)+IF(DZ2685="D",1,0)+IF(EH2685="D",1,0)</f>
        <v>0</v>
      </c>
      <c r="AY2685" s="0" t="n">
        <f aca="false">IF(DJ2685&lt;&gt;"",1,0)+IF(DK2685&lt;&gt;"",1,0)+IF(DM2685&lt;&gt;"",1,0)+IF(DO2685&lt;&gt;"",1,0)+IF(DP2685&lt;&gt;"",1,0)+IF(DQ2685&lt;&gt;"",1,0)+IF(DS2685&lt;&gt;"",1,0)+IF(DT2685&lt;&gt;"",1,0)+IF(DV2685&lt;&gt;"",1,0)+IF(DW2685&lt;&gt;"",1,0)+IF(DX2685&lt;&gt;"",1,0)+IF(DY2685&lt;&gt;"",1,0)+IF(DZ2685&lt;&gt;"",1,0)+IF(EB2685&lt;&gt;"",1,0)+IF(EC2685&lt;&gt;"",1,0)+IF(ED2685&lt;&gt;"",1,0)+IF(EG2685&lt;&gt;"",1,0)+IF(EH2685&lt;&gt;"",1,0)</f>
        <v>0</v>
      </c>
      <c r="AZ2685" s="0" t="n">
        <f aca="false">IF(EH2685&lt;&gt;"",1,0)</f>
        <v>0</v>
      </c>
      <c r="BB2685" s="0" t="s">
        <v>154</v>
      </c>
      <c r="DC2685" s="0" t="s">
        <v>155</v>
      </c>
      <c r="DI2685" s="0" t="s">
        <v>155</v>
      </c>
    </row>
    <row r="2686" customFormat="false" ht="15" hidden="false" customHeight="false" outlineLevel="0" collapsed="false">
      <c r="A2686" s="0" t="s">
        <v>11515</v>
      </c>
      <c r="B2686" s="0" t="n">
        <v>78</v>
      </c>
      <c r="C2686" s="0" t="n">
        <v>433893</v>
      </c>
      <c r="D2686" s="0" t="s">
        <v>3530</v>
      </c>
      <c r="E2686" s="0" t="s">
        <v>398</v>
      </c>
      <c r="F2686" s="0" t="str">
        <f aca="false">CONCATENATE(D2686," ",LEFT(H2686,4),"T=",AU2686,"D=",AV2686,"R=",AW2686,"M=",AX2686,"L=",AY2686,"B=",AZ2686)</f>
        <v>RICHBURG T=12D=3R=0M=2L=1B=0</v>
      </c>
      <c r="G2686" s="0" t="s">
        <v>141</v>
      </c>
      <c r="I2686" s="0" t="s">
        <v>11516</v>
      </c>
      <c r="J2686" s="0" t="s">
        <v>4113</v>
      </c>
      <c r="K2686" s="0" t="s">
        <v>182</v>
      </c>
      <c r="M2686" s="0" t="s">
        <v>11343</v>
      </c>
      <c r="N2686" s="0" t="str">
        <f aca="false">RIGHT(M2686,LEN(M2686)-FIND(" ",M2686))</f>
        <v>BRIER ST SE</v>
      </c>
      <c r="P2686" s="0" t="s">
        <v>147</v>
      </c>
      <c r="Q2686" s="0" t="s">
        <v>148</v>
      </c>
      <c r="R2686" s="0" t="n">
        <v>44484</v>
      </c>
      <c r="AD2686" s="0" t="s">
        <v>149</v>
      </c>
      <c r="AE2686" s="0" t="s">
        <v>150</v>
      </c>
      <c r="AF2686" s="0" t="s">
        <v>151</v>
      </c>
      <c r="AH2686" s="0" t="n">
        <v>14</v>
      </c>
      <c r="AI2686" s="0" t="n">
        <v>11</v>
      </c>
      <c r="AN2686" s="0" t="s">
        <v>147</v>
      </c>
      <c r="AO2686" s="0" t="s">
        <v>10469</v>
      </c>
      <c r="AP2686" s="0" t="s">
        <v>10470</v>
      </c>
      <c r="AQ2686" s="0" t="n">
        <v>9</v>
      </c>
      <c r="AR2686" s="0" t="n">
        <v>64</v>
      </c>
      <c r="AS2686" s="0" t="n">
        <v>32</v>
      </c>
      <c r="AU2686" s="0" t="n">
        <f aca="false">COUNTA($BA$2686:$EH$2686)</f>
        <v>12</v>
      </c>
      <c r="AV2686" s="0" t="n">
        <f aca="false">COUNTIF($BA$2686:$EH$2686,"D")</f>
        <v>3</v>
      </c>
      <c r="AW2686" s="0" t="n">
        <f aca="false">COUNTIF($BA$2686:$EH$2686,"R")</f>
        <v>0</v>
      </c>
      <c r="AX2686" s="0" t="n">
        <f aca="false">IF(BN2686="D",1,0)+IF(BO2686="D",1,0)+IF(BT2686="D",1,0)+IF(BU2686="D",1,0)+IF(BW2686="D",1,0)+IF(CC2686="D",1,0)+IF(CD2686="D",1,0)+IF(CE2686="D",1,0)+IF(CF2686="D",1,0)+IF(CL2686="D",1,0)+IF(CM2686="D",1,0)+IF(CQ2686="D",1,0)+IF(CR2686="D",1,0)+IF(CS2686="D",1,0)+IF(CW2686="D",1,0)+IF(CX2686="D",1,0)+IF(DD2686="D",1,0)+IF(DE2686="D",1,0)+IF(DJ2686="D",1,0)+IF(DK2686="D",1,0)+IF(DO2686="D",1,0)+IF(DP2686="D",1,0)+IF(DQ2686="D",1,0)+IF(DW2686="D",1,0)+IF(DZ2686="D",1,0)+IF(EH2686="D",1,0)</f>
        <v>2</v>
      </c>
      <c r="AY2686" s="0" t="n">
        <f aca="false">IF(DJ2686&lt;&gt;"",1,0)+IF(DK2686&lt;&gt;"",1,0)+IF(DM2686&lt;&gt;"",1,0)+IF(DO2686&lt;&gt;"",1,0)+IF(DP2686&lt;&gt;"",1,0)+IF(DQ2686&lt;&gt;"",1,0)+IF(DS2686&lt;&gt;"",1,0)+IF(DT2686&lt;&gt;"",1,0)+IF(DV2686&lt;&gt;"",1,0)+IF(DW2686&lt;&gt;"",1,0)+IF(DX2686&lt;&gt;"",1,0)+IF(DY2686&lt;&gt;"",1,0)+IF(DZ2686&lt;&gt;"",1,0)+IF(EB2686&lt;&gt;"",1,0)+IF(EC2686&lt;&gt;"",1,0)+IF(ED2686&lt;&gt;"",1,0)+IF(EG2686&lt;&gt;"",1,0)+IF(EH2686&lt;&gt;"",1,0)</f>
        <v>1</v>
      </c>
      <c r="AZ2686" s="0" t="n">
        <f aca="false">IF(EH2686&lt;&gt;"",1,0)</f>
        <v>0</v>
      </c>
      <c r="BB2686" s="0" t="s">
        <v>154</v>
      </c>
      <c r="BP2686" s="0" t="s">
        <v>155</v>
      </c>
      <c r="BR2686" s="0" t="s">
        <v>155</v>
      </c>
      <c r="BY2686" s="0" t="s">
        <v>156</v>
      </c>
      <c r="CA2686" s="0" t="s">
        <v>155</v>
      </c>
      <c r="CG2686" s="0" t="s">
        <v>155</v>
      </c>
      <c r="CL2686" s="0" t="s">
        <v>156</v>
      </c>
      <c r="CP2686" s="0" t="s">
        <v>155</v>
      </c>
      <c r="DC2686" s="0" t="s">
        <v>155</v>
      </c>
      <c r="DI2686" s="0" t="s">
        <v>155</v>
      </c>
      <c r="DN2686" s="0" t="s">
        <v>155</v>
      </c>
      <c r="DO2686" s="0" t="s">
        <v>156</v>
      </c>
    </row>
    <row r="2687" customFormat="false" ht="15" hidden="false" customHeight="false" outlineLevel="0" collapsed="false">
      <c r="A2687" s="0" t="s">
        <v>11517</v>
      </c>
      <c r="B2687" s="0" t="n">
        <v>78</v>
      </c>
      <c r="C2687" s="0" t="n">
        <v>420901</v>
      </c>
      <c r="D2687" s="0" t="s">
        <v>9659</v>
      </c>
      <c r="E2687" s="0" t="s">
        <v>412</v>
      </c>
      <c r="F2687" s="0" t="str">
        <f aca="false">CONCATENATE(D2687," ",LEFT(H2687,4),"T=",AU2687,"D=",AV2687,"R=",AW2687,"M=",AX2687,"L=",AY2687,"B=",AZ2687)</f>
        <v>DAVENPORT T=5D=0R=0M=0L=0B=0</v>
      </c>
      <c r="G2687" s="0" t="s">
        <v>141</v>
      </c>
      <c r="I2687" s="0" t="s">
        <v>11518</v>
      </c>
      <c r="J2687" s="0" t="s">
        <v>11519</v>
      </c>
      <c r="K2687" s="0" t="s">
        <v>144</v>
      </c>
      <c r="M2687" s="0" t="s">
        <v>11520</v>
      </c>
      <c r="N2687" s="0" t="str">
        <f aca="false">RIGHT(M2687,LEN(M2687)-FIND(" ",M2687))</f>
        <v>HAZELWOOD AVE SE</v>
      </c>
      <c r="P2687" s="0" t="s">
        <v>147</v>
      </c>
      <c r="Q2687" s="0" t="s">
        <v>148</v>
      </c>
      <c r="R2687" s="0" t="n">
        <v>44483</v>
      </c>
      <c r="AD2687" s="0" t="s">
        <v>149</v>
      </c>
      <c r="AE2687" s="0" t="s">
        <v>150</v>
      </c>
      <c r="AF2687" s="0" t="s">
        <v>151</v>
      </c>
      <c r="AH2687" s="0" t="n">
        <v>14</v>
      </c>
      <c r="AI2687" s="0" t="n">
        <v>11</v>
      </c>
      <c r="AN2687" s="0" t="s">
        <v>147</v>
      </c>
      <c r="AO2687" s="0" t="s">
        <v>10469</v>
      </c>
      <c r="AP2687" s="0" t="s">
        <v>10470</v>
      </c>
      <c r="AQ2687" s="0" t="n">
        <v>9</v>
      </c>
      <c r="AR2687" s="0" t="n">
        <v>64</v>
      </c>
      <c r="AS2687" s="0" t="n">
        <v>32</v>
      </c>
      <c r="AU2687" s="0" t="n">
        <f aca="false">COUNTA($BA$2687:$EH$2687)</f>
        <v>5</v>
      </c>
      <c r="AV2687" s="0" t="n">
        <f aca="false">COUNTIF($BA$2687:$EH$2687,"D")</f>
        <v>0</v>
      </c>
      <c r="AW2687" s="0" t="n">
        <f aca="false">COUNTIF($BA$2687:$EH$2687,"R")</f>
        <v>0</v>
      </c>
      <c r="AX2687" s="0" t="n">
        <f aca="false">IF(BN2687="D",1,0)+IF(BO2687="D",1,0)+IF(BT2687="D",1,0)+IF(BU2687="D",1,0)+IF(BW2687="D",1,0)+IF(CC2687="D",1,0)+IF(CD2687="D",1,0)+IF(CE2687="D",1,0)+IF(CF2687="D",1,0)+IF(CL2687="D",1,0)+IF(CM2687="D",1,0)+IF(CQ2687="D",1,0)+IF(CR2687="D",1,0)+IF(CS2687="D",1,0)+IF(CW2687="D",1,0)+IF(CX2687="D",1,0)+IF(DD2687="D",1,0)+IF(DE2687="D",1,0)+IF(DJ2687="D",1,0)+IF(DK2687="D",1,0)+IF(DO2687="D",1,0)+IF(DP2687="D",1,0)+IF(DQ2687="D",1,0)+IF(DW2687="D",1,0)+IF(DZ2687="D",1,0)+IF(EH2687="D",1,0)</f>
        <v>0</v>
      </c>
      <c r="AY2687" s="0" t="n">
        <f aca="false">IF(DJ2687&lt;&gt;"",1,0)+IF(DK2687&lt;&gt;"",1,0)+IF(DM2687&lt;&gt;"",1,0)+IF(DO2687&lt;&gt;"",1,0)+IF(DP2687&lt;&gt;"",1,0)+IF(DQ2687&lt;&gt;"",1,0)+IF(DS2687&lt;&gt;"",1,0)+IF(DT2687&lt;&gt;"",1,0)+IF(DV2687&lt;&gt;"",1,0)+IF(DW2687&lt;&gt;"",1,0)+IF(DX2687&lt;&gt;"",1,0)+IF(DY2687&lt;&gt;"",1,0)+IF(DZ2687&lt;&gt;"",1,0)+IF(EB2687&lt;&gt;"",1,0)+IF(EC2687&lt;&gt;"",1,0)+IF(ED2687&lt;&gt;"",1,0)+IF(EG2687&lt;&gt;"",1,0)+IF(EH2687&lt;&gt;"",1,0)</f>
        <v>0</v>
      </c>
      <c r="AZ2687" s="0" t="n">
        <f aca="false">IF(EH2687&lt;&gt;"",1,0)</f>
        <v>0</v>
      </c>
      <c r="BB2687" s="0" t="s">
        <v>154</v>
      </c>
      <c r="BD2687" s="0" t="s">
        <v>155</v>
      </c>
      <c r="DN2687" s="0" t="s">
        <v>155</v>
      </c>
      <c r="DU2687" s="0" t="s">
        <v>155</v>
      </c>
      <c r="EF2687" s="0" t="s">
        <v>155</v>
      </c>
    </row>
    <row r="2688" customFormat="false" ht="15" hidden="false" customHeight="false" outlineLevel="0" collapsed="false">
      <c r="A2688" s="0" t="s">
        <v>11521</v>
      </c>
      <c r="B2688" s="0" t="n">
        <v>78</v>
      </c>
      <c r="C2688" s="0" t="n">
        <v>465590</v>
      </c>
      <c r="D2688" s="0" t="s">
        <v>11447</v>
      </c>
      <c r="E2688" s="0" t="s">
        <v>476</v>
      </c>
      <c r="F2688" s="0" t="str">
        <f aca="false">CONCATENATE(D2688," ",LEFT(H2688,4),"T=",AU2688,"D=",AV2688,"R=",AW2688,"M=",AX2688,"L=",AY2688,"B=",AZ2688)</f>
        <v>HARDEN JRT=1D=0R=0M=0L=0B=0</v>
      </c>
      <c r="G2688" s="0" t="s">
        <v>1044</v>
      </c>
      <c r="H2688" s="0" t="s">
        <v>310</v>
      </c>
      <c r="I2688" s="0" t="s">
        <v>6092</v>
      </c>
      <c r="J2688" s="0" t="s">
        <v>6569</v>
      </c>
      <c r="K2688" s="0" t="s">
        <v>144</v>
      </c>
      <c r="M2688" s="0" t="s">
        <v>10948</v>
      </c>
      <c r="N2688" s="0" t="str">
        <f aca="false">RIGHT(M2688,LEN(M2688)-FIND(" ",M2688))</f>
        <v>MILTON ST SE</v>
      </c>
      <c r="P2688" s="0" t="s">
        <v>147</v>
      </c>
      <c r="Q2688" s="0" t="s">
        <v>148</v>
      </c>
      <c r="R2688" s="0" t="n">
        <v>44484</v>
      </c>
      <c r="AD2688" s="0" t="s">
        <v>149</v>
      </c>
      <c r="AE2688" s="0" t="s">
        <v>150</v>
      </c>
      <c r="AF2688" s="0" t="s">
        <v>151</v>
      </c>
      <c r="AH2688" s="0" t="n">
        <v>14</v>
      </c>
      <c r="AI2688" s="0" t="n">
        <v>11</v>
      </c>
      <c r="AN2688" s="0" t="s">
        <v>147</v>
      </c>
      <c r="AO2688" s="0" t="s">
        <v>10469</v>
      </c>
      <c r="AP2688" s="0" t="s">
        <v>10470</v>
      </c>
      <c r="AQ2688" s="0" t="n">
        <v>9</v>
      </c>
      <c r="AR2688" s="0" t="n">
        <v>64</v>
      </c>
      <c r="AS2688" s="0" t="n">
        <v>32</v>
      </c>
      <c r="AU2688" s="0" t="n">
        <f aca="false">COUNTA($BA$2688:$EH$2688)</f>
        <v>1</v>
      </c>
      <c r="AV2688" s="0" t="n">
        <f aca="false">COUNTIF($BA$2688:$EH$2688,"D")</f>
        <v>0</v>
      </c>
      <c r="AW2688" s="0" t="n">
        <f aca="false">COUNTIF($BA$2688:$EH$2688,"R")</f>
        <v>0</v>
      </c>
      <c r="AX2688" s="0" t="n">
        <f aca="false">IF(BN2688="D",1,0)+IF(BO2688="D",1,0)+IF(BT2688="D",1,0)+IF(BU2688="D",1,0)+IF(BW2688="D",1,0)+IF(CC2688="D",1,0)+IF(CD2688="D",1,0)+IF(CE2688="D",1,0)+IF(CF2688="D",1,0)+IF(CL2688="D",1,0)+IF(CM2688="D",1,0)+IF(CQ2688="D",1,0)+IF(CR2688="D",1,0)+IF(CS2688="D",1,0)+IF(CW2688="D",1,0)+IF(CX2688="D",1,0)+IF(DD2688="D",1,0)+IF(DE2688="D",1,0)+IF(DJ2688="D",1,0)+IF(DK2688="D",1,0)+IF(DO2688="D",1,0)+IF(DP2688="D",1,0)+IF(DQ2688="D",1,0)+IF(DW2688="D",1,0)+IF(DZ2688="D",1,0)+IF(EH2688="D",1,0)</f>
        <v>0</v>
      </c>
      <c r="AY2688" s="0" t="n">
        <f aca="false">IF(DJ2688&lt;&gt;"",1,0)+IF(DK2688&lt;&gt;"",1,0)+IF(DM2688&lt;&gt;"",1,0)+IF(DO2688&lt;&gt;"",1,0)+IF(DP2688&lt;&gt;"",1,0)+IF(DQ2688&lt;&gt;"",1,0)+IF(DS2688&lt;&gt;"",1,0)+IF(DT2688&lt;&gt;"",1,0)+IF(DV2688&lt;&gt;"",1,0)+IF(DW2688&lt;&gt;"",1,0)+IF(DX2688&lt;&gt;"",1,0)+IF(DY2688&lt;&gt;"",1,0)+IF(DZ2688&lt;&gt;"",1,0)+IF(EB2688&lt;&gt;"",1,0)+IF(EC2688&lt;&gt;"",1,0)+IF(ED2688&lt;&gt;"",1,0)+IF(EG2688&lt;&gt;"",1,0)+IF(EH2688&lt;&gt;"",1,0)</f>
        <v>0</v>
      </c>
      <c r="AZ2688" s="0" t="n">
        <f aca="false">IF(EH2688&lt;&gt;"",1,0)</f>
        <v>0</v>
      </c>
      <c r="BB2688" s="0" t="s">
        <v>154</v>
      </c>
    </row>
    <row r="2689" customFormat="false" ht="15" hidden="false" customHeight="false" outlineLevel="0" collapsed="false">
      <c r="A2689" s="0" t="s">
        <v>11522</v>
      </c>
      <c r="B2689" s="0" t="n">
        <v>78</v>
      </c>
      <c r="C2689" s="0" t="n">
        <v>496309</v>
      </c>
      <c r="D2689" s="0" t="s">
        <v>11523</v>
      </c>
      <c r="E2689" s="0" t="s">
        <v>275</v>
      </c>
      <c r="F2689" s="0" t="str">
        <f aca="false">CONCATENATE(D2689," ",LEFT(H2689,4),"T=",AU2689,"D=",AV2689,"R=",AW2689,"M=",AX2689,"L=",AY2689,"B=",AZ2689)</f>
        <v>CAULTON SRT=1D=0R=0M=0L=0B=0</v>
      </c>
      <c r="G2689" s="0" t="s">
        <v>156</v>
      </c>
      <c r="H2689" s="0" t="s">
        <v>547</v>
      </c>
      <c r="I2689" s="0" t="s">
        <v>11524</v>
      </c>
      <c r="J2689" s="0" t="s">
        <v>11525</v>
      </c>
      <c r="K2689" s="0" t="s">
        <v>144</v>
      </c>
      <c r="M2689" s="0" t="s">
        <v>11526</v>
      </c>
      <c r="N2689" s="0" t="str">
        <f aca="false">RIGHT(M2689,LEN(M2689)-FIND(" ",M2689))</f>
        <v>S FEEDERLE DR SE</v>
      </c>
      <c r="P2689" s="0" t="s">
        <v>147</v>
      </c>
      <c r="Q2689" s="0" t="s">
        <v>148</v>
      </c>
      <c r="R2689" s="0" t="n">
        <v>44484</v>
      </c>
      <c r="AD2689" s="0" t="s">
        <v>149</v>
      </c>
      <c r="AE2689" s="0" t="s">
        <v>150</v>
      </c>
      <c r="AF2689" s="0" t="s">
        <v>151</v>
      </c>
      <c r="AH2689" s="0" t="n">
        <v>14</v>
      </c>
      <c r="AI2689" s="0" t="n">
        <v>11</v>
      </c>
      <c r="AN2689" s="0" t="s">
        <v>147</v>
      </c>
      <c r="AO2689" s="0" t="s">
        <v>10469</v>
      </c>
      <c r="AP2689" s="0" t="s">
        <v>10470</v>
      </c>
      <c r="AQ2689" s="0" t="n">
        <v>9</v>
      </c>
      <c r="AR2689" s="0" t="n">
        <v>64</v>
      </c>
      <c r="AS2689" s="0" t="n">
        <v>32</v>
      </c>
      <c r="AU2689" s="0" t="n">
        <f aca="false">COUNTA($BA$2689:$EH$2689)</f>
        <v>1</v>
      </c>
      <c r="AV2689" s="0" t="n">
        <f aca="false">COUNTIF($BA$2689:$EH$2689,"D")</f>
        <v>0</v>
      </c>
      <c r="AW2689" s="0" t="n">
        <f aca="false">COUNTIF($BA$2689:$EH$2689,"R")</f>
        <v>0</v>
      </c>
      <c r="AX2689" s="0" t="n">
        <f aca="false">IF(BN2689="D",1,0)+IF(BO2689="D",1,0)+IF(BT2689="D",1,0)+IF(BU2689="D",1,0)+IF(BW2689="D",1,0)+IF(CC2689="D",1,0)+IF(CD2689="D",1,0)+IF(CE2689="D",1,0)+IF(CF2689="D",1,0)+IF(CL2689="D",1,0)+IF(CM2689="D",1,0)+IF(CQ2689="D",1,0)+IF(CR2689="D",1,0)+IF(CS2689="D",1,0)+IF(CW2689="D",1,0)+IF(CX2689="D",1,0)+IF(DD2689="D",1,0)+IF(DE2689="D",1,0)+IF(DJ2689="D",1,0)+IF(DK2689="D",1,0)+IF(DO2689="D",1,0)+IF(DP2689="D",1,0)+IF(DQ2689="D",1,0)+IF(DW2689="D",1,0)+IF(DZ2689="D",1,0)+IF(EH2689="D",1,0)</f>
        <v>0</v>
      </c>
      <c r="AY2689" s="0" t="n">
        <f aca="false">IF(DJ2689&lt;&gt;"",1,0)+IF(DK2689&lt;&gt;"",1,0)+IF(DM2689&lt;&gt;"",1,0)+IF(DO2689&lt;&gt;"",1,0)+IF(DP2689&lt;&gt;"",1,0)+IF(DQ2689&lt;&gt;"",1,0)+IF(DS2689&lt;&gt;"",1,0)+IF(DT2689&lt;&gt;"",1,0)+IF(DV2689&lt;&gt;"",1,0)+IF(DW2689&lt;&gt;"",1,0)+IF(DX2689&lt;&gt;"",1,0)+IF(DY2689&lt;&gt;"",1,0)+IF(DZ2689&lt;&gt;"",1,0)+IF(EB2689&lt;&gt;"",1,0)+IF(EC2689&lt;&gt;"",1,0)+IF(ED2689&lt;&gt;"",1,0)+IF(EG2689&lt;&gt;"",1,0)+IF(EH2689&lt;&gt;"",1,0)</f>
        <v>0</v>
      </c>
      <c r="AZ2689" s="0" t="n">
        <f aca="false">IF(EH2689&lt;&gt;"",1,0)</f>
        <v>0</v>
      </c>
      <c r="BB2689" s="0" t="s">
        <v>154</v>
      </c>
    </row>
    <row r="2690" customFormat="false" ht="15" hidden="false" customHeight="false" outlineLevel="0" collapsed="false">
      <c r="A2690" s="0" t="s">
        <v>11527</v>
      </c>
      <c r="B2690" s="0" t="n">
        <v>78</v>
      </c>
      <c r="C2690" s="0" t="n">
        <v>392684</v>
      </c>
      <c r="D2690" s="0" t="s">
        <v>11528</v>
      </c>
      <c r="E2690" s="0" t="s">
        <v>11529</v>
      </c>
      <c r="F2690" s="0" t="str">
        <f aca="false">CONCATENATE(D2690," ",LEFT(H2690,4),"T=",AU2690,"D=",AV2690,"R=",AW2690,"M=",AX2690,"L=",AY2690,"B=",AZ2690)</f>
        <v>PRIEST T=11D=1R=0M=0L=2B=0</v>
      </c>
      <c r="G2690" s="0" t="s">
        <v>208</v>
      </c>
      <c r="I2690" s="0" t="s">
        <v>5888</v>
      </c>
      <c r="J2690" s="0" t="s">
        <v>1244</v>
      </c>
      <c r="K2690" s="0" t="s">
        <v>144</v>
      </c>
      <c r="L2690" s="0" t="s">
        <v>156</v>
      </c>
      <c r="M2690" s="0" t="s">
        <v>11530</v>
      </c>
      <c r="N2690" s="0" t="str">
        <f aca="false">RIGHT(M2690,LEN(M2690)-FIND(" ",M2690))</f>
        <v>BELVEDERE AVE SE</v>
      </c>
      <c r="P2690" s="0" t="s">
        <v>147</v>
      </c>
      <c r="Q2690" s="0" t="s">
        <v>148</v>
      </c>
      <c r="R2690" s="0" t="n">
        <v>44484</v>
      </c>
      <c r="AD2690" s="0" t="s">
        <v>149</v>
      </c>
      <c r="AE2690" s="0" t="s">
        <v>150</v>
      </c>
      <c r="AF2690" s="0" t="s">
        <v>151</v>
      </c>
      <c r="AH2690" s="0" t="n">
        <v>14</v>
      </c>
      <c r="AI2690" s="0" t="n">
        <v>11</v>
      </c>
      <c r="AN2690" s="0" t="s">
        <v>147</v>
      </c>
      <c r="AO2690" s="0" t="s">
        <v>10469</v>
      </c>
      <c r="AP2690" s="0" t="s">
        <v>10470</v>
      </c>
      <c r="AQ2690" s="0" t="n">
        <v>9</v>
      </c>
      <c r="AR2690" s="0" t="n">
        <v>64</v>
      </c>
      <c r="AS2690" s="0" t="n">
        <v>32</v>
      </c>
      <c r="AU2690" s="0" t="n">
        <f aca="false">COUNTA($BA$2690:$EH$2690)</f>
        <v>11</v>
      </c>
      <c r="AV2690" s="0" t="n">
        <f aca="false">COUNTIF($BA$2690:$EH$2690,"D")</f>
        <v>1</v>
      </c>
      <c r="AW2690" s="0" t="n">
        <f aca="false">COUNTIF($BA$2690:$EH$2690,"R")</f>
        <v>0</v>
      </c>
      <c r="AX2690" s="0" t="n">
        <f aca="false">IF(BN2690="D",1,0)+IF(BO2690="D",1,0)+IF(BT2690="D",1,0)+IF(BU2690="D",1,0)+IF(BW2690="D",1,0)+IF(CC2690="D",1,0)+IF(CD2690="D",1,0)+IF(CE2690="D",1,0)+IF(CF2690="D",1,0)+IF(CL2690="D",1,0)+IF(CM2690="D",1,0)+IF(CQ2690="D",1,0)+IF(CR2690="D",1,0)+IF(CS2690="D",1,0)+IF(CW2690="D",1,0)+IF(CX2690="D",1,0)+IF(DD2690="D",1,0)+IF(DE2690="D",1,0)+IF(DJ2690="D",1,0)+IF(DK2690="D",1,0)+IF(DO2690="D",1,0)+IF(DP2690="D",1,0)+IF(DQ2690="D",1,0)+IF(DW2690="D",1,0)+IF(DZ2690="D",1,0)+IF(EH2690="D",1,0)</f>
        <v>0</v>
      </c>
      <c r="AY2690" s="0" t="n">
        <f aca="false">IF(DJ2690&lt;&gt;"",1,0)+IF(DK2690&lt;&gt;"",1,0)+IF(DM2690&lt;&gt;"",1,0)+IF(DO2690&lt;&gt;"",1,0)+IF(DP2690&lt;&gt;"",1,0)+IF(DQ2690&lt;&gt;"",1,0)+IF(DS2690&lt;&gt;"",1,0)+IF(DT2690&lt;&gt;"",1,0)+IF(DV2690&lt;&gt;"",1,0)+IF(DW2690&lt;&gt;"",1,0)+IF(DX2690&lt;&gt;"",1,0)+IF(DY2690&lt;&gt;"",1,0)+IF(DZ2690&lt;&gt;"",1,0)+IF(EB2690&lt;&gt;"",1,0)+IF(EC2690&lt;&gt;"",1,0)+IF(ED2690&lt;&gt;"",1,0)+IF(EG2690&lt;&gt;"",1,0)+IF(EH2690&lt;&gt;"",1,0)</f>
        <v>2</v>
      </c>
      <c r="AZ2690" s="0" t="n">
        <f aca="false">IF(EH2690&lt;&gt;"",1,0)</f>
        <v>0</v>
      </c>
      <c r="BB2690" s="0" t="s">
        <v>154</v>
      </c>
      <c r="BL2690" s="0" t="s">
        <v>155</v>
      </c>
      <c r="CP2690" s="0" t="s">
        <v>155</v>
      </c>
      <c r="CY2690" s="0" t="s">
        <v>155</v>
      </c>
      <c r="DC2690" s="0" t="s">
        <v>155</v>
      </c>
      <c r="DI2690" s="0" t="s">
        <v>155</v>
      </c>
      <c r="DS2690" s="0" t="s">
        <v>156</v>
      </c>
      <c r="DU2690" s="0" t="s">
        <v>155</v>
      </c>
      <c r="DX2690" s="0" t="s">
        <v>155</v>
      </c>
      <c r="EA2690" s="0" t="s">
        <v>155</v>
      </c>
      <c r="EF2690" s="0" t="s">
        <v>155</v>
      </c>
    </row>
    <row r="2691" customFormat="false" ht="15" hidden="false" customHeight="false" outlineLevel="0" collapsed="false">
      <c r="A2691" s="0" t="s">
        <v>11531</v>
      </c>
      <c r="B2691" s="0" t="n">
        <v>78</v>
      </c>
      <c r="C2691" s="0" t="n">
        <v>286140</v>
      </c>
      <c r="D2691" s="0" t="s">
        <v>11532</v>
      </c>
      <c r="E2691" s="0" t="s">
        <v>545</v>
      </c>
      <c r="F2691" s="0" t="str">
        <f aca="false">CONCATENATE(D2691," ",LEFT(H2691,4),"T=",AU2691,"D=",AV2691,"R=",AW2691,"M=",AX2691,"L=",AY2691,"B=",AZ2691)</f>
        <v>GEDDES T=2D=0R=0M=0L=0B=0</v>
      </c>
      <c r="G2691" s="0" t="s">
        <v>1011</v>
      </c>
      <c r="I2691" s="0" t="s">
        <v>9371</v>
      </c>
      <c r="J2691" s="0" t="s">
        <v>9139</v>
      </c>
      <c r="K2691" s="0" t="s">
        <v>182</v>
      </c>
      <c r="M2691" s="0" t="s">
        <v>11533</v>
      </c>
      <c r="N2691" s="0" t="str">
        <f aca="false">RIGHT(M2691,LEN(M2691)-FIND(" ",M2691))</f>
        <v>BELVEDERE AVE SE</v>
      </c>
      <c r="P2691" s="0" t="s">
        <v>147</v>
      </c>
      <c r="Q2691" s="0" t="s">
        <v>148</v>
      </c>
      <c r="R2691" s="0" t="n">
        <v>44484</v>
      </c>
      <c r="AD2691" s="0" t="s">
        <v>149</v>
      </c>
      <c r="AE2691" s="0" t="s">
        <v>150</v>
      </c>
      <c r="AF2691" s="0" t="s">
        <v>151</v>
      </c>
      <c r="AH2691" s="0" t="n">
        <v>14</v>
      </c>
      <c r="AI2691" s="0" t="n">
        <v>11</v>
      </c>
      <c r="AN2691" s="0" t="s">
        <v>147</v>
      </c>
      <c r="AO2691" s="0" t="s">
        <v>10469</v>
      </c>
      <c r="AP2691" s="0" t="s">
        <v>10470</v>
      </c>
      <c r="AQ2691" s="0" t="n">
        <v>9</v>
      </c>
      <c r="AR2691" s="0" t="n">
        <v>64</v>
      </c>
      <c r="AS2691" s="0" t="n">
        <v>32</v>
      </c>
      <c r="AU2691" s="0" t="n">
        <f aca="false">COUNTA($BA$2691:$EH$2691)</f>
        <v>2</v>
      </c>
      <c r="AV2691" s="0" t="n">
        <f aca="false">COUNTIF($BA$2691:$EH$2691,"D")</f>
        <v>0</v>
      </c>
      <c r="AW2691" s="0" t="n">
        <f aca="false">COUNTIF($BA$2691:$EH$2691,"R")</f>
        <v>0</v>
      </c>
      <c r="AX2691" s="0" t="n">
        <f aca="false">IF(BN2691="D",1,0)+IF(BO2691="D",1,0)+IF(BT2691="D",1,0)+IF(BU2691="D",1,0)+IF(BW2691="D",1,0)+IF(CC2691="D",1,0)+IF(CD2691="D",1,0)+IF(CE2691="D",1,0)+IF(CF2691="D",1,0)+IF(CL2691="D",1,0)+IF(CM2691="D",1,0)+IF(CQ2691="D",1,0)+IF(CR2691="D",1,0)+IF(CS2691="D",1,0)+IF(CW2691="D",1,0)+IF(CX2691="D",1,0)+IF(DD2691="D",1,0)+IF(DE2691="D",1,0)+IF(DJ2691="D",1,0)+IF(DK2691="D",1,0)+IF(DO2691="D",1,0)+IF(DP2691="D",1,0)+IF(DQ2691="D",1,0)+IF(DW2691="D",1,0)+IF(DZ2691="D",1,0)+IF(EH2691="D",1,0)</f>
        <v>0</v>
      </c>
      <c r="AY2691" s="0" t="n">
        <f aca="false">IF(DJ2691&lt;&gt;"",1,0)+IF(DK2691&lt;&gt;"",1,0)+IF(DM2691&lt;&gt;"",1,0)+IF(DO2691&lt;&gt;"",1,0)+IF(DP2691&lt;&gt;"",1,0)+IF(DQ2691&lt;&gt;"",1,0)+IF(DS2691&lt;&gt;"",1,0)+IF(DT2691&lt;&gt;"",1,0)+IF(DV2691&lt;&gt;"",1,0)+IF(DW2691&lt;&gt;"",1,0)+IF(DX2691&lt;&gt;"",1,0)+IF(DY2691&lt;&gt;"",1,0)+IF(DZ2691&lt;&gt;"",1,0)+IF(EB2691&lt;&gt;"",1,0)+IF(EC2691&lt;&gt;"",1,0)+IF(ED2691&lt;&gt;"",1,0)+IF(EG2691&lt;&gt;"",1,0)+IF(EH2691&lt;&gt;"",1,0)</f>
        <v>0</v>
      </c>
      <c r="AZ2691" s="0" t="n">
        <f aca="false">IF(EH2691&lt;&gt;"",1,0)</f>
        <v>0</v>
      </c>
      <c r="BB2691" s="0" t="s">
        <v>154</v>
      </c>
      <c r="BK2691" s="0" t="s">
        <v>155</v>
      </c>
    </row>
    <row r="2692" customFormat="false" ht="15" hidden="false" customHeight="false" outlineLevel="0" collapsed="false">
      <c r="A2692" s="0" t="s">
        <v>11534</v>
      </c>
      <c r="B2692" s="0" t="n">
        <v>78</v>
      </c>
      <c r="C2692" s="0" t="n">
        <v>410180</v>
      </c>
      <c r="D2692" s="0" t="s">
        <v>7984</v>
      </c>
      <c r="E2692" s="0" t="s">
        <v>398</v>
      </c>
      <c r="F2692" s="0" t="str">
        <f aca="false">CONCATENATE(D2692," ",LEFT(H2692,4),"T=",AU2692,"D=",AV2692,"R=",AW2692,"M=",AX2692,"L=",AY2692,"B=",AZ2692)</f>
        <v>LYONS T=1D=0R=0M=0L=0B=0</v>
      </c>
      <c r="G2692" s="0" t="s">
        <v>381</v>
      </c>
      <c r="I2692" s="0" t="s">
        <v>11535</v>
      </c>
      <c r="J2692" s="0" t="s">
        <v>1206</v>
      </c>
      <c r="K2692" s="0" t="s">
        <v>144</v>
      </c>
      <c r="M2692" s="0" t="s">
        <v>11536</v>
      </c>
      <c r="N2692" s="0" t="str">
        <f aca="false">RIGHT(M2692,LEN(M2692)-FIND(" ",M2692))</f>
        <v>BURTON ST SE</v>
      </c>
      <c r="P2692" s="0" t="s">
        <v>147</v>
      </c>
      <c r="Q2692" s="0" t="s">
        <v>148</v>
      </c>
      <c r="R2692" s="0" t="n">
        <v>44484</v>
      </c>
      <c r="AD2692" s="0" t="s">
        <v>149</v>
      </c>
      <c r="AE2692" s="0" t="s">
        <v>150</v>
      </c>
      <c r="AF2692" s="0" t="s">
        <v>151</v>
      </c>
      <c r="AH2692" s="0" t="n">
        <v>14</v>
      </c>
      <c r="AI2692" s="0" t="n">
        <v>11</v>
      </c>
      <c r="AN2692" s="0" t="s">
        <v>147</v>
      </c>
      <c r="AO2692" s="0" t="s">
        <v>10469</v>
      </c>
      <c r="AP2692" s="0" t="s">
        <v>10470</v>
      </c>
      <c r="AQ2692" s="0" t="n">
        <v>9</v>
      </c>
      <c r="AR2692" s="0" t="n">
        <v>64</v>
      </c>
      <c r="AS2692" s="0" t="n">
        <v>32</v>
      </c>
      <c r="AU2692" s="0" t="n">
        <f aca="false">COUNTA($BA$2692:$EH$2692)</f>
        <v>1</v>
      </c>
      <c r="AV2692" s="0" t="n">
        <f aca="false">COUNTIF($BA$2692:$EH$2692,"D")</f>
        <v>0</v>
      </c>
      <c r="AW2692" s="0" t="n">
        <f aca="false">COUNTIF($BA$2692:$EH$2692,"R")</f>
        <v>0</v>
      </c>
      <c r="AX2692" s="0" t="n">
        <f aca="false">IF(BN2692="D",1,0)+IF(BO2692="D",1,0)+IF(BT2692="D",1,0)+IF(BU2692="D",1,0)+IF(BW2692="D",1,0)+IF(CC2692="D",1,0)+IF(CD2692="D",1,0)+IF(CE2692="D",1,0)+IF(CF2692="D",1,0)+IF(CL2692="D",1,0)+IF(CM2692="D",1,0)+IF(CQ2692="D",1,0)+IF(CR2692="D",1,0)+IF(CS2692="D",1,0)+IF(CW2692="D",1,0)+IF(CX2692="D",1,0)+IF(DD2692="D",1,0)+IF(DE2692="D",1,0)+IF(DJ2692="D",1,0)+IF(DK2692="D",1,0)+IF(DO2692="D",1,0)+IF(DP2692="D",1,0)+IF(DQ2692="D",1,0)+IF(DW2692="D",1,0)+IF(DZ2692="D",1,0)+IF(EH2692="D",1,0)</f>
        <v>0</v>
      </c>
      <c r="AY2692" s="0" t="n">
        <f aca="false">IF(DJ2692&lt;&gt;"",1,0)+IF(DK2692&lt;&gt;"",1,0)+IF(DM2692&lt;&gt;"",1,0)+IF(DO2692&lt;&gt;"",1,0)+IF(DP2692&lt;&gt;"",1,0)+IF(DQ2692&lt;&gt;"",1,0)+IF(DS2692&lt;&gt;"",1,0)+IF(DT2692&lt;&gt;"",1,0)+IF(DV2692&lt;&gt;"",1,0)+IF(DW2692&lt;&gt;"",1,0)+IF(DX2692&lt;&gt;"",1,0)+IF(DY2692&lt;&gt;"",1,0)+IF(DZ2692&lt;&gt;"",1,0)+IF(EB2692&lt;&gt;"",1,0)+IF(EC2692&lt;&gt;"",1,0)+IF(ED2692&lt;&gt;"",1,0)+IF(EG2692&lt;&gt;"",1,0)+IF(EH2692&lt;&gt;"",1,0)</f>
        <v>0</v>
      </c>
      <c r="AZ2692" s="0" t="n">
        <f aca="false">IF(EH2692&lt;&gt;"",1,0)</f>
        <v>0</v>
      </c>
      <c r="BB2692" s="0" t="s">
        <v>154</v>
      </c>
    </row>
    <row r="2693" customFormat="false" ht="15" hidden="false" customHeight="false" outlineLevel="0" collapsed="false">
      <c r="A2693" s="0" t="s">
        <v>11537</v>
      </c>
      <c r="B2693" s="0" t="n">
        <v>78</v>
      </c>
      <c r="C2693" s="0" t="n">
        <v>340477</v>
      </c>
      <c r="D2693" s="0" t="s">
        <v>11538</v>
      </c>
      <c r="E2693" s="0" t="s">
        <v>166</v>
      </c>
      <c r="F2693" s="0" t="str">
        <f aca="false">CONCATENATE(D2693," ",LEFT(H2693,4),"T=",AU2693,"D=",AV2693,"R=",AW2693,"M=",AX2693,"L=",AY2693,"B=",AZ2693)</f>
        <v>EPPERSON T=12D=1R=0M=0L=0B=0</v>
      </c>
      <c r="G2693" s="0" t="s">
        <v>222</v>
      </c>
      <c r="I2693" s="0" t="s">
        <v>11539</v>
      </c>
      <c r="J2693" s="0" t="s">
        <v>983</v>
      </c>
      <c r="K2693" s="0" t="s">
        <v>144</v>
      </c>
      <c r="M2693" s="0" t="s">
        <v>11540</v>
      </c>
      <c r="N2693" s="0" t="str">
        <f aca="false">RIGHT(M2693,LEN(M2693)-FIND(" ",M2693))</f>
        <v>HAZELWOOD AVE SE</v>
      </c>
      <c r="P2693" s="0" t="s">
        <v>147</v>
      </c>
      <c r="Q2693" s="0" t="s">
        <v>148</v>
      </c>
      <c r="R2693" s="0" t="n">
        <v>44483</v>
      </c>
      <c r="AD2693" s="0" t="s">
        <v>149</v>
      </c>
      <c r="AE2693" s="0" t="s">
        <v>150</v>
      </c>
      <c r="AF2693" s="0" t="s">
        <v>151</v>
      </c>
      <c r="AH2693" s="0" t="n">
        <v>14</v>
      </c>
      <c r="AI2693" s="0" t="n">
        <v>11</v>
      </c>
      <c r="AN2693" s="0" t="s">
        <v>147</v>
      </c>
      <c r="AO2693" s="0" t="s">
        <v>10469</v>
      </c>
      <c r="AP2693" s="0" t="s">
        <v>10470</v>
      </c>
      <c r="AQ2693" s="0" t="n">
        <v>9</v>
      </c>
      <c r="AR2693" s="0" t="n">
        <v>64</v>
      </c>
      <c r="AS2693" s="0" t="n">
        <v>32</v>
      </c>
      <c r="AU2693" s="0" t="n">
        <f aca="false">COUNTA($BA$2693:$EH$2693)</f>
        <v>12</v>
      </c>
      <c r="AV2693" s="0" t="n">
        <f aca="false">COUNTIF($BA$2693:$EH$2693,"D")</f>
        <v>1</v>
      </c>
      <c r="AW2693" s="0" t="n">
        <f aca="false">COUNTIF($BA$2693:$EH$2693,"R")</f>
        <v>0</v>
      </c>
      <c r="AX2693" s="0" t="n">
        <f aca="false">IF(BN2693="D",1,0)+IF(BO2693="D",1,0)+IF(BT2693="D",1,0)+IF(BU2693="D",1,0)+IF(BW2693="D",1,0)+IF(CC2693="D",1,0)+IF(CD2693="D",1,0)+IF(CE2693="D",1,0)+IF(CF2693="D",1,0)+IF(CL2693="D",1,0)+IF(CM2693="D",1,0)+IF(CQ2693="D",1,0)+IF(CR2693="D",1,0)+IF(CS2693="D",1,0)+IF(CW2693="D",1,0)+IF(CX2693="D",1,0)+IF(DD2693="D",1,0)+IF(DE2693="D",1,0)+IF(DJ2693="D",1,0)+IF(DK2693="D",1,0)+IF(DO2693="D",1,0)+IF(DP2693="D",1,0)+IF(DQ2693="D",1,0)+IF(DW2693="D",1,0)+IF(DZ2693="D",1,0)+IF(EH2693="D",1,0)</f>
        <v>0</v>
      </c>
      <c r="AY2693" s="0" t="n">
        <f aca="false">IF(DJ2693&lt;&gt;"",1,0)+IF(DK2693&lt;&gt;"",1,0)+IF(DM2693&lt;&gt;"",1,0)+IF(DO2693&lt;&gt;"",1,0)+IF(DP2693&lt;&gt;"",1,0)+IF(DQ2693&lt;&gt;"",1,0)+IF(DS2693&lt;&gt;"",1,0)+IF(DT2693&lt;&gt;"",1,0)+IF(DV2693&lt;&gt;"",1,0)+IF(DW2693&lt;&gt;"",1,0)+IF(DX2693&lt;&gt;"",1,0)+IF(DY2693&lt;&gt;"",1,0)+IF(DZ2693&lt;&gt;"",1,0)+IF(EB2693&lt;&gt;"",1,0)+IF(EC2693&lt;&gt;"",1,0)+IF(ED2693&lt;&gt;"",1,0)+IF(EG2693&lt;&gt;"",1,0)+IF(EH2693&lt;&gt;"",1,0)</f>
        <v>0</v>
      </c>
      <c r="AZ2693" s="0" t="n">
        <f aca="false">IF(EH2693&lt;&gt;"",1,0)</f>
        <v>0</v>
      </c>
      <c r="BB2693" s="0" t="s">
        <v>154</v>
      </c>
      <c r="BP2693" s="0" t="s">
        <v>155</v>
      </c>
      <c r="BS2693" s="0" t="s">
        <v>155</v>
      </c>
      <c r="CA2693" s="0" t="s">
        <v>155</v>
      </c>
      <c r="CP2693" s="0" t="s">
        <v>155</v>
      </c>
      <c r="CY2693" s="0" t="s">
        <v>155</v>
      </c>
      <c r="CZ2693" s="0" t="s">
        <v>156</v>
      </c>
      <c r="DC2693" s="0" t="s">
        <v>155</v>
      </c>
      <c r="DI2693" s="0" t="s">
        <v>155</v>
      </c>
      <c r="DN2693" s="0" t="s">
        <v>155</v>
      </c>
      <c r="DU2693" s="0" t="s">
        <v>155</v>
      </c>
      <c r="EF2693" s="0" t="s">
        <v>155</v>
      </c>
    </row>
    <row r="2694" customFormat="false" ht="15" hidden="false" customHeight="false" outlineLevel="0" collapsed="false">
      <c r="A2694" s="0" t="s">
        <v>11541</v>
      </c>
      <c r="B2694" s="0" t="n">
        <v>78</v>
      </c>
      <c r="C2694" s="0" t="n">
        <v>299284</v>
      </c>
      <c r="D2694" s="0" t="s">
        <v>11372</v>
      </c>
      <c r="E2694" s="0" t="s">
        <v>645</v>
      </c>
      <c r="F2694" s="0" t="str">
        <f aca="false">CONCATENATE(D2694," ",LEFT(H2694,4),"T=",AU2694,"D=",AV2694,"R=",AW2694,"M=",AX2694,"L=",AY2694,"B=",AZ2694)</f>
        <v>DIGIACOBBE T=7D=0R=0M=0L=0B=0</v>
      </c>
      <c r="G2694" s="0" t="s">
        <v>195</v>
      </c>
      <c r="I2694" s="0" t="s">
        <v>11542</v>
      </c>
      <c r="J2694" s="0" t="s">
        <v>11543</v>
      </c>
      <c r="K2694" s="0" t="s">
        <v>182</v>
      </c>
      <c r="M2694" s="0" t="s">
        <v>11374</v>
      </c>
      <c r="N2694" s="0" t="str">
        <f aca="false">RIGHT(M2694,LEN(M2694)-FIND(" ",M2694))</f>
        <v>BELVEDERE AVE SE</v>
      </c>
      <c r="P2694" s="0" t="s">
        <v>147</v>
      </c>
      <c r="Q2694" s="0" t="s">
        <v>148</v>
      </c>
      <c r="R2694" s="0" t="n">
        <v>44483</v>
      </c>
      <c r="AD2694" s="0" t="s">
        <v>149</v>
      </c>
      <c r="AE2694" s="0" t="s">
        <v>150</v>
      </c>
      <c r="AF2694" s="0" t="s">
        <v>151</v>
      </c>
      <c r="AH2694" s="0" t="n">
        <v>14</v>
      </c>
      <c r="AI2694" s="0" t="n">
        <v>11</v>
      </c>
      <c r="AN2694" s="0" t="s">
        <v>147</v>
      </c>
      <c r="AO2694" s="0" t="s">
        <v>10469</v>
      </c>
      <c r="AP2694" s="0" t="s">
        <v>10470</v>
      </c>
      <c r="AQ2694" s="0" t="n">
        <v>9</v>
      </c>
      <c r="AR2694" s="0" t="n">
        <v>64</v>
      </c>
      <c r="AS2694" s="0" t="n">
        <v>32</v>
      </c>
      <c r="AU2694" s="0" t="n">
        <f aca="false">COUNTA($BA$2694:$EH$2694)</f>
        <v>7</v>
      </c>
      <c r="AV2694" s="0" t="n">
        <f aca="false">COUNTIF($BA$2694:$EH$2694,"D")</f>
        <v>0</v>
      </c>
      <c r="AW2694" s="0" t="n">
        <f aca="false">COUNTIF($BA$2694:$EH$2694,"R")</f>
        <v>0</v>
      </c>
      <c r="AX2694" s="0" t="n">
        <f aca="false">IF(BN2694="D",1,0)+IF(BO2694="D",1,0)+IF(BT2694="D",1,0)+IF(BU2694="D",1,0)+IF(BW2694="D",1,0)+IF(CC2694="D",1,0)+IF(CD2694="D",1,0)+IF(CE2694="D",1,0)+IF(CF2694="D",1,0)+IF(CL2694="D",1,0)+IF(CM2694="D",1,0)+IF(CQ2694="D",1,0)+IF(CR2694="D",1,0)+IF(CS2694="D",1,0)+IF(CW2694="D",1,0)+IF(CX2694="D",1,0)+IF(DD2694="D",1,0)+IF(DE2694="D",1,0)+IF(DJ2694="D",1,0)+IF(DK2694="D",1,0)+IF(DO2694="D",1,0)+IF(DP2694="D",1,0)+IF(DQ2694="D",1,0)+IF(DW2694="D",1,0)+IF(DZ2694="D",1,0)+IF(EH2694="D",1,0)</f>
        <v>0</v>
      </c>
      <c r="AY2694" s="0" t="n">
        <f aca="false">IF(DJ2694&lt;&gt;"",1,0)+IF(DK2694&lt;&gt;"",1,0)+IF(DM2694&lt;&gt;"",1,0)+IF(DO2694&lt;&gt;"",1,0)+IF(DP2694&lt;&gt;"",1,0)+IF(DQ2694&lt;&gt;"",1,0)+IF(DS2694&lt;&gt;"",1,0)+IF(DT2694&lt;&gt;"",1,0)+IF(DV2694&lt;&gt;"",1,0)+IF(DW2694&lt;&gt;"",1,0)+IF(DX2694&lt;&gt;"",1,0)+IF(DY2694&lt;&gt;"",1,0)+IF(DZ2694&lt;&gt;"",1,0)+IF(EB2694&lt;&gt;"",1,0)+IF(EC2694&lt;&gt;"",1,0)+IF(ED2694&lt;&gt;"",1,0)+IF(EG2694&lt;&gt;"",1,0)+IF(EH2694&lt;&gt;"",1,0)</f>
        <v>0</v>
      </c>
      <c r="AZ2694" s="0" t="n">
        <f aca="false">IF(EH2694&lt;&gt;"",1,0)</f>
        <v>0</v>
      </c>
      <c r="BB2694" s="0" t="s">
        <v>154</v>
      </c>
      <c r="BD2694" s="0" t="s">
        <v>155</v>
      </c>
      <c r="BL2694" s="0" t="s">
        <v>155</v>
      </c>
      <c r="CP2694" s="0" t="s">
        <v>155</v>
      </c>
      <c r="DC2694" s="0" t="s">
        <v>155</v>
      </c>
      <c r="DI2694" s="0" t="s">
        <v>155</v>
      </c>
      <c r="DN2694" s="0" t="s">
        <v>155</v>
      </c>
    </row>
    <row r="2695" customFormat="false" ht="15" hidden="false" customHeight="false" outlineLevel="0" collapsed="false">
      <c r="A2695" s="0" t="s">
        <v>11544</v>
      </c>
      <c r="B2695" s="0" t="n">
        <v>78</v>
      </c>
      <c r="C2695" s="0" t="n">
        <v>406844</v>
      </c>
      <c r="D2695" s="0" t="s">
        <v>11545</v>
      </c>
      <c r="E2695" s="0" t="s">
        <v>2946</v>
      </c>
      <c r="F2695" s="0" t="str">
        <f aca="false">CONCATENATE(D2695," ",LEFT(H2695,4),"T=",AU2695,"D=",AV2695,"R=",AW2695,"M=",AX2695,"L=",AY2695,"B=",AZ2695)</f>
        <v>HIPKINS T=1D=0R=0M=0L=0B=0</v>
      </c>
      <c r="G2695" s="0" t="s">
        <v>559</v>
      </c>
      <c r="I2695" s="0" t="s">
        <v>11546</v>
      </c>
      <c r="J2695" s="0" t="s">
        <v>4963</v>
      </c>
      <c r="K2695" s="0" t="s">
        <v>144</v>
      </c>
      <c r="M2695" s="0" t="s">
        <v>11547</v>
      </c>
      <c r="N2695" s="0" t="str">
        <f aca="false">RIGHT(M2695,LEN(M2695)-FIND(" ",M2695))</f>
        <v>ADELAIDE AVE SE</v>
      </c>
      <c r="P2695" s="0" t="s">
        <v>147</v>
      </c>
      <c r="Q2695" s="0" t="s">
        <v>148</v>
      </c>
      <c r="R2695" s="0" t="n">
        <v>44484</v>
      </c>
      <c r="AD2695" s="0" t="s">
        <v>149</v>
      </c>
      <c r="AE2695" s="0" t="s">
        <v>150</v>
      </c>
      <c r="AF2695" s="0" t="s">
        <v>151</v>
      </c>
      <c r="AH2695" s="0" t="n">
        <v>14</v>
      </c>
      <c r="AI2695" s="0" t="n">
        <v>11</v>
      </c>
      <c r="AN2695" s="0" t="s">
        <v>147</v>
      </c>
      <c r="AO2695" s="0" t="s">
        <v>10469</v>
      </c>
      <c r="AP2695" s="0" t="s">
        <v>10470</v>
      </c>
      <c r="AQ2695" s="0" t="n">
        <v>9</v>
      </c>
      <c r="AR2695" s="0" t="n">
        <v>64</v>
      </c>
      <c r="AS2695" s="0" t="n">
        <v>32</v>
      </c>
      <c r="AU2695" s="0" t="n">
        <f aca="false">COUNTA($BA$2695:$EH$2695)</f>
        <v>1</v>
      </c>
      <c r="AV2695" s="0" t="n">
        <f aca="false">COUNTIF($BA$2695:$EH$2695,"D")</f>
        <v>0</v>
      </c>
      <c r="AW2695" s="0" t="n">
        <f aca="false">COUNTIF($BA$2695:$EH$2695,"R")</f>
        <v>0</v>
      </c>
      <c r="AX2695" s="0" t="n">
        <f aca="false">IF(BN2695="D",1,0)+IF(BO2695="D",1,0)+IF(BT2695="D",1,0)+IF(BU2695="D",1,0)+IF(BW2695="D",1,0)+IF(CC2695="D",1,0)+IF(CD2695="D",1,0)+IF(CE2695="D",1,0)+IF(CF2695="D",1,0)+IF(CL2695="D",1,0)+IF(CM2695="D",1,0)+IF(CQ2695="D",1,0)+IF(CR2695="D",1,0)+IF(CS2695="D",1,0)+IF(CW2695="D",1,0)+IF(CX2695="D",1,0)+IF(DD2695="D",1,0)+IF(DE2695="D",1,0)+IF(DJ2695="D",1,0)+IF(DK2695="D",1,0)+IF(DO2695="D",1,0)+IF(DP2695="D",1,0)+IF(DQ2695="D",1,0)+IF(DW2695="D",1,0)+IF(DZ2695="D",1,0)+IF(EH2695="D",1,0)</f>
        <v>0</v>
      </c>
      <c r="AY2695" s="0" t="n">
        <f aca="false">IF(DJ2695&lt;&gt;"",1,0)+IF(DK2695&lt;&gt;"",1,0)+IF(DM2695&lt;&gt;"",1,0)+IF(DO2695&lt;&gt;"",1,0)+IF(DP2695&lt;&gt;"",1,0)+IF(DQ2695&lt;&gt;"",1,0)+IF(DS2695&lt;&gt;"",1,0)+IF(DT2695&lt;&gt;"",1,0)+IF(DV2695&lt;&gt;"",1,0)+IF(DW2695&lt;&gt;"",1,0)+IF(DX2695&lt;&gt;"",1,0)+IF(DY2695&lt;&gt;"",1,0)+IF(DZ2695&lt;&gt;"",1,0)+IF(EB2695&lt;&gt;"",1,0)+IF(EC2695&lt;&gt;"",1,0)+IF(ED2695&lt;&gt;"",1,0)+IF(EG2695&lt;&gt;"",1,0)+IF(EH2695&lt;&gt;"",1,0)</f>
        <v>0</v>
      </c>
      <c r="AZ2695" s="0" t="n">
        <f aca="false">IF(EH2695&lt;&gt;"",1,0)</f>
        <v>0</v>
      </c>
      <c r="BB2695" s="0" t="s">
        <v>154</v>
      </c>
    </row>
    <row r="2696" customFormat="false" ht="15" hidden="false" customHeight="false" outlineLevel="0" collapsed="false">
      <c r="A2696" s="0" t="s">
        <v>11548</v>
      </c>
      <c r="B2696" s="0" t="n">
        <v>78</v>
      </c>
      <c r="C2696" s="0" t="n">
        <v>326433</v>
      </c>
      <c r="D2696" s="0" t="s">
        <v>898</v>
      </c>
      <c r="E2696" s="0" t="s">
        <v>11549</v>
      </c>
      <c r="F2696" s="0" t="str">
        <f aca="false">CONCATENATE(D2696," ",LEFT(H2696,4),"T=",AU2696,"D=",AV2696,"R=",AW2696,"M=",AX2696,"L=",AY2696,"B=",AZ2696)</f>
        <v>YORK T=7D=0R=1M=0L=0B=0</v>
      </c>
      <c r="G2696" s="0" t="s">
        <v>559</v>
      </c>
      <c r="I2696" s="0" t="s">
        <v>11550</v>
      </c>
      <c r="J2696" s="0" t="s">
        <v>11551</v>
      </c>
      <c r="K2696" s="0" t="s">
        <v>182</v>
      </c>
      <c r="M2696" s="0" t="s">
        <v>10744</v>
      </c>
      <c r="N2696" s="0" t="str">
        <f aca="false">RIGHT(M2696,LEN(M2696)-FIND(" ",M2696))</f>
        <v>BELVEDERE AVE SE</v>
      </c>
      <c r="P2696" s="0" t="s">
        <v>147</v>
      </c>
      <c r="Q2696" s="0" t="s">
        <v>148</v>
      </c>
      <c r="R2696" s="0" t="n">
        <v>44484</v>
      </c>
      <c r="AD2696" s="0" t="s">
        <v>149</v>
      </c>
      <c r="AE2696" s="0" t="s">
        <v>150</v>
      </c>
      <c r="AF2696" s="0" t="s">
        <v>151</v>
      </c>
      <c r="AH2696" s="0" t="n">
        <v>14</v>
      </c>
      <c r="AI2696" s="0" t="n">
        <v>11</v>
      </c>
      <c r="AN2696" s="0" t="s">
        <v>147</v>
      </c>
      <c r="AO2696" s="0" t="s">
        <v>10469</v>
      </c>
      <c r="AP2696" s="0" t="s">
        <v>10470</v>
      </c>
      <c r="AQ2696" s="0" t="n">
        <v>9</v>
      </c>
      <c r="AR2696" s="0" t="n">
        <v>64</v>
      </c>
      <c r="AS2696" s="0" t="n">
        <v>32</v>
      </c>
      <c r="AU2696" s="0" t="n">
        <f aca="false">COUNTA($BA$2696:$EH$2696)</f>
        <v>7</v>
      </c>
      <c r="AV2696" s="0" t="n">
        <f aca="false">COUNTIF($BA$2696:$EH$2696,"D")</f>
        <v>0</v>
      </c>
      <c r="AW2696" s="0" t="n">
        <f aca="false">COUNTIF($BA$2696:$EH$2696,"R")</f>
        <v>1</v>
      </c>
      <c r="AX2696" s="0" t="n">
        <f aca="false">IF(BN2696="D",1,0)+IF(BO2696="D",1,0)+IF(BT2696="D",1,0)+IF(BU2696="D",1,0)+IF(BW2696="D",1,0)+IF(CC2696="D",1,0)+IF(CD2696="D",1,0)+IF(CE2696="D",1,0)+IF(CF2696="D",1,0)+IF(CL2696="D",1,0)+IF(CM2696="D",1,0)+IF(CQ2696="D",1,0)+IF(CR2696="D",1,0)+IF(CS2696="D",1,0)+IF(CW2696="D",1,0)+IF(CX2696="D",1,0)+IF(DD2696="D",1,0)+IF(DE2696="D",1,0)+IF(DJ2696="D",1,0)+IF(DK2696="D",1,0)+IF(DO2696="D",1,0)+IF(DP2696="D",1,0)+IF(DQ2696="D",1,0)+IF(DW2696="D",1,0)+IF(DZ2696="D",1,0)+IF(EH2696="D",1,0)</f>
        <v>0</v>
      </c>
      <c r="AY2696" s="0" t="n">
        <f aca="false">IF(DJ2696&lt;&gt;"",1,0)+IF(DK2696&lt;&gt;"",1,0)+IF(DM2696&lt;&gt;"",1,0)+IF(DO2696&lt;&gt;"",1,0)+IF(DP2696&lt;&gt;"",1,0)+IF(DQ2696&lt;&gt;"",1,0)+IF(DS2696&lt;&gt;"",1,0)+IF(DT2696&lt;&gt;"",1,0)+IF(DV2696&lt;&gt;"",1,0)+IF(DW2696&lt;&gt;"",1,0)+IF(DX2696&lt;&gt;"",1,0)+IF(DY2696&lt;&gt;"",1,0)+IF(DZ2696&lt;&gt;"",1,0)+IF(EB2696&lt;&gt;"",1,0)+IF(EC2696&lt;&gt;"",1,0)+IF(ED2696&lt;&gt;"",1,0)+IF(EG2696&lt;&gt;"",1,0)+IF(EH2696&lt;&gt;"",1,0)</f>
        <v>0</v>
      </c>
      <c r="AZ2696" s="0" t="n">
        <f aca="false">IF(EH2696&lt;&gt;"",1,0)</f>
        <v>0</v>
      </c>
      <c r="BB2696" s="0" t="s">
        <v>154</v>
      </c>
      <c r="BL2696" s="0" t="s">
        <v>155</v>
      </c>
      <c r="BV2696" s="0" t="s">
        <v>155</v>
      </c>
      <c r="BY2696" s="0" t="s">
        <v>145</v>
      </c>
      <c r="CA2696" s="0" t="s">
        <v>155</v>
      </c>
      <c r="CP2696" s="0" t="s">
        <v>155</v>
      </c>
      <c r="DC2696" s="0" t="s">
        <v>155</v>
      </c>
    </row>
    <row r="2697" customFormat="false" ht="15" hidden="false" customHeight="false" outlineLevel="0" collapsed="false">
      <c r="A2697" s="0" t="s">
        <v>11552</v>
      </c>
      <c r="B2697" s="0" t="n">
        <v>78</v>
      </c>
      <c r="C2697" s="0" t="n">
        <v>345460</v>
      </c>
      <c r="D2697" s="0" t="s">
        <v>11553</v>
      </c>
      <c r="E2697" s="0" t="s">
        <v>7186</v>
      </c>
      <c r="F2697" s="0" t="str">
        <f aca="false">CONCATENATE(D2697," ",LEFT(H2697,4),"T=",AU2697,"D=",AV2697,"R=",AW2697,"M=",AX2697,"L=",AY2697,"B=",AZ2697)</f>
        <v>COPES T=3D=0R=0M=0L=0B=0</v>
      </c>
      <c r="G2697" s="0" t="s">
        <v>559</v>
      </c>
      <c r="I2697" s="0" t="s">
        <v>11554</v>
      </c>
      <c r="J2697" s="0" t="s">
        <v>1590</v>
      </c>
      <c r="K2697" s="0" t="s">
        <v>182</v>
      </c>
      <c r="M2697" s="0" t="s">
        <v>10777</v>
      </c>
      <c r="N2697" s="0" t="str">
        <f aca="false">RIGHT(M2697,LEN(M2697)-FIND(" ",M2697))</f>
        <v>N FEEDERLE DR SE</v>
      </c>
      <c r="P2697" s="0" t="s">
        <v>147</v>
      </c>
      <c r="Q2697" s="0" t="s">
        <v>148</v>
      </c>
      <c r="R2697" s="0" t="n">
        <v>44484</v>
      </c>
      <c r="AD2697" s="0" t="s">
        <v>149</v>
      </c>
      <c r="AE2697" s="0" t="s">
        <v>150</v>
      </c>
      <c r="AF2697" s="0" t="s">
        <v>151</v>
      </c>
      <c r="AH2697" s="0" t="n">
        <v>14</v>
      </c>
      <c r="AI2697" s="0" t="n">
        <v>11</v>
      </c>
      <c r="AN2697" s="0" t="s">
        <v>147</v>
      </c>
      <c r="AO2697" s="0" t="s">
        <v>10469</v>
      </c>
      <c r="AP2697" s="0" t="s">
        <v>10470</v>
      </c>
      <c r="AQ2697" s="0" t="n">
        <v>9</v>
      </c>
      <c r="AR2697" s="0" t="n">
        <v>64</v>
      </c>
      <c r="AS2697" s="0" t="n">
        <v>32</v>
      </c>
      <c r="AU2697" s="0" t="n">
        <f aca="false">COUNTA($BA$2697:$EH$2697)</f>
        <v>3</v>
      </c>
      <c r="AV2697" s="0" t="n">
        <f aca="false">COUNTIF($BA$2697:$EH$2697,"D")</f>
        <v>0</v>
      </c>
      <c r="AW2697" s="0" t="n">
        <f aca="false">COUNTIF($BA$2697:$EH$2697,"R")</f>
        <v>0</v>
      </c>
      <c r="AX2697" s="0" t="n">
        <f aca="false">IF(BN2697="D",1,0)+IF(BO2697="D",1,0)+IF(BT2697="D",1,0)+IF(BU2697="D",1,0)+IF(BW2697="D",1,0)+IF(CC2697="D",1,0)+IF(CD2697="D",1,0)+IF(CE2697="D",1,0)+IF(CF2697="D",1,0)+IF(CL2697="D",1,0)+IF(CM2697="D",1,0)+IF(CQ2697="D",1,0)+IF(CR2697="D",1,0)+IF(CS2697="D",1,0)+IF(CW2697="D",1,0)+IF(CX2697="D",1,0)+IF(DD2697="D",1,0)+IF(DE2697="D",1,0)+IF(DJ2697="D",1,0)+IF(DK2697="D",1,0)+IF(DO2697="D",1,0)+IF(DP2697="D",1,0)+IF(DQ2697="D",1,0)+IF(DW2697="D",1,0)+IF(DZ2697="D",1,0)+IF(EH2697="D",1,0)</f>
        <v>0</v>
      </c>
      <c r="AY2697" s="0" t="n">
        <f aca="false">IF(DJ2697&lt;&gt;"",1,0)+IF(DK2697&lt;&gt;"",1,0)+IF(DM2697&lt;&gt;"",1,0)+IF(DO2697&lt;&gt;"",1,0)+IF(DP2697&lt;&gt;"",1,0)+IF(DQ2697&lt;&gt;"",1,0)+IF(DS2697&lt;&gt;"",1,0)+IF(DT2697&lt;&gt;"",1,0)+IF(DV2697&lt;&gt;"",1,0)+IF(DW2697&lt;&gt;"",1,0)+IF(DX2697&lt;&gt;"",1,0)+IF(DY2697&lt;&gt;"",1,0)+IF(DZ2697&lt;&gt;"",1,0)+IF(EB2697&lt;&gt;"",1,0)+IF(EC2697&lt;&gt;"",1,0)+IF(ED2697&lt;&gt;"",1,0)+IF(EG2697&lt;&gt;"",1,0)+IF(EH2697&lt;&gt;"",1,0)</f>
        <v>0</v>
      </c>
      <c r="AZ2697" s="0" t="n">
        <f aca="false">IF(EH2697&lt;&gt;"",1,0)</f>
        <v>0</v>
      </c>
      <c r="BB2697" s="0" t="s">
        <v>154</v>
      </c>
      <c r="CA2697" s="0" t="s">
        <v>155</v>
      </c>
      <c r="CK2697" s="0" t="s">
        <v>155</v>
      </c>
    </row>
    <row r="2698" customFormat="false" ht="15" hidden="false" customHeight="false" outlineLevel="0" collapsed="false">
      <c r="A2698" s="0" t="s">
        <v>11555</v>
      </c>
      <c r="B2698" s="0" t="n">
        <v>78</v>
      </c>
      <c r="C2698" s="0" t="n">
        <v>487256</v>
      </c>
      <c r="D2698" s="0" t="s">
        <v>2553</v>
      </c>
      <c r="E2698" s="0" t="s">
        <v>11556</v>
      </c>
      <c r="F2698" s="0" t="str">
        <f aca="false">CONCATENATE(D2698," ",LEFT(H2698,4),"T=",AU2698,"D=",AV2698,"R=",AW2698,"M=",AX2698,"L=",AY2698,"B=",AZ2698)</f>
        <v>JACKSON T=2D=0R=0M=0L=0B=0</v>
      </c>
      <c r="G2698" s="0" t="s">
        <v>156</v>
      </c>
      <c r="I2698" s="0" t="s">
        <v>11557</v>
      </c>
      <c r="J2698" s="0" t="s">
        <v>3708</v>
      </c>
      <c r="K2698" s="0" t="s">
        <v>144</v>
      </c>
      <c r="M2698" s="0" t="s">
        <v>11558</v>
      </c>
      <c r="N2698" s="0" t="str">
        <f aca="false">RIGHT(M2698,LEN(M2698)-FIND(" ",M2698))</f>
        <v>BURTON ST SE</v>
      </c>
      <c r="P2698" s="0" t="s">
        <v>147</v>
      </c>
      <c r="Q2698" s="0" t="s">
        <v>148</v>
      </c>
      <c r="R2698" s="0" t="n">
        <v>44484</v>
      </c>
      <c r="AD2698" s="0" t="s">
        <v>149</v>
      </c>
      <c r="AE2698" s="0" t="s">
        <v>150</v>
      </c>
      <c r="AF2698" s="0" t="s">
        <v>151</v>
      </c>
      <c r="AH2698" s="0" t="n">
        <v>14</v>
      </c>
      <c r="AI2698" s="0" t="n">
        <v>11</v>
      </c>
      <c r="AN2698" s="0" t="s">
        <v>147</v>
      </c>
      <c r="AO2698" s="0" t="s">
        <v>10469</v>
      </c>
      <c r="AP2698" s="0" t="s">
        <v>10470</v>
      </c>
      <c r="AQ2698" s="0" t="n">
        <v>9</v>
      </c>
      <c r="AR2698" s="0" t="n">
        <v>64</v>
      </c>
      <c r="AS2698" s="0" t="n">
        <v>32</v>
      </c>
      <c r="AU2698" s="0" t="n">
        <f aca="false">COUNTA($BA$2698:$EH$2698)</f>
        <v>2</v>
      </c>
      <c r="AV2698" s="0" t="n">
        <f aca="false">COUNTIF($BA$2698:$EH$2698,"D")</f>
        <v>0</v>
      </c>
      <c r="AW2698" s="0" t="n">
        <f aca="false">COUNTIF($BA$2698:$EH$2698,"R")</f>
        <v>0</v>
      </c>
      <c r="AX2698" s="0" t="n">
        <f aca="false">IF(BN2698="D",1,0)+IF(BO2698="D",1,0)+IF(BT2698="D",1,0)+IF(BU2698="D",1,0)+IF(BW2698="D",1,0)+IF(CC2698="D",1,0)+IF(CD2698="D",1,0)+IF(CE2698="D",1,0)+IF(CF2698="D",1,0)+IF(CL2698="D",1,0)+IF(CM2698="D",1,0)+IF(CQ2698="D",1,0)+IF(CR2698="D",1,0)+IF(CS2698="D",1,0)+IF(CW2698="D",1,0)+IF(CX2698="D",1,0)+IF(DD2698="D",1,0)+IF(DE2698="D",1,0)+IF(DJ2698="D",1,0)+IF(DK2698="D",1,0)+IF(DO2698="D",1,0)+IF(DP2698="D",1,0)+IF(DQ2698="D",1,0)+IF(DW2698="D",1,0)+IF(DZ2698="D",1,0)+IF(EH2698="D",1,0)</f>
        <v>0</v>
      </c>
      <c r="AY2698" s="0" t="n">
        <f aca="false">IF(DJ2698&lt;&gt;"",1,0)+IF(DK2698&lt;&gt;"",1,0)+IF(DM2698&lt;&gt;"",1,0)+IF(DO2698&lt;&gt;"",1,0)+IF(DP2698&lt;&gt;"",1,0)+IF(DQ2698&lt;&gt;"",1,0)+IF(DS2698&lt;&gt;"",1,0)+IF(DT2698&lt;&gt;"",1,0)+IF(DV2698&lt;&gt;"",1,0)+IF(DW2698&lt;&gt;"",1,0)+IF(DX2698&lt;&gt;"",1,0)+IF(DY2698&lt;&gt;"",1,0)+IF(DZ2698&lt;&gt;"",1,0)+IF(EB2698&lt;&gt;"",1,0)+IF(EC2698&lt;&gt;"",1,0)+IF(ED2698&lt;&gt;"",1,0)+IF(EG2698&lt;&gt;"",1,0)+IF(EH2698&lt;&gt;"",1,0)</f>
        <v>0</v>
      </c>
      <c r="AZ2698" s="0" t="n">
        <f aca="false">IF(EH2698&lt;&gt;"",1,0)</f>
        <v>0</v>
      </c>
      <c r="BB2698" s="0" t="s">
        <v>154</v>
      </c>
      <c r="EF2698" s="0" t="s">
        <v>155</v>
      </c>
    </row>
    <row r="2699" customFormat="false" ht="15" hidden="false" customHeight="false" outlineLevel="0" collapsed="false">
      <c r="A2699" s="0" t="s">
        <v>11559</v>
      </c>
      <c r="B2699" s="0" t="n">
        <v>78</v>
      </c>
      <c r="C2699" s="0" t="n">
        <v>403588</v>
      </c>
      <c r="D2699" s="0" t="s">
        <v>11560</v>
      </c>
      <c r="E2699" s="0" t="s">
        <v>11561</v>
      </c>
      <c r="F2699" s="0" t="str">
        <f aca="false">CONCATENATE(D2699," ",LEFT(H2699,4),"T=",AU2699,"D=",AV2699,"R=",AW2699,"M=",AX2699,"L=",AY2699,"B=",AZ2699)</f>
        <v>GASTON T=7D=1R=0M=0L=0B=0</v>
      </c>
      <c r="G2699" s="0" t="s">
        <v>559</v>
      </c>
      <c r="I2699" s="0" t="s">
        <v>11562</v>
      </c>
      <c r="J2699" s="0" t="s">
        <v>11563</v>
      </c>
      <c r="K2699" s="0" t="s">
        <v>144</v>
      </c>
      <c r="M2699" s="0" t="s">
        <v>11564</v>
      </c>
      <c r="N2699" s="0" t="str">
        <f aca="false">RIGHT(M2699,LEN(M2699)-FIND(" ",M2699))</f>
        <v>N FEEDERLE DR SE</v>
      </c>
      <c r="P2699" s="0" t="s">
        <v>147</v>
      </c>
      <c r="Q2699" s="0" t="s">
        <v>148</v>
      </c>
      <c r="R2699" s="0" t="n">
        <v>44484</v>
      </c>
      <c r="AD2699" s="0" t="s">
        <v>149</v>
      </c>
      <c r="AE2699" s="0" t="s">
        <v>150</v>
      </c>
      <c r="AF2699" s="0" t="s">
        <v>151</v>
      </c>
      <c r="AH2699" s="0" t="n">
        <v>14</v>
      </c>
      <c r="AI2699" s="0" t="n">
        <v>11</v>
      </c>
      <c r="AN2699" s="0" t="s">
        <v>147</v>
      </c>
      <c r="AO2699" s="0" t="s">
        <v>10469</v>
      </c>
      <c r="AP2699" s="0" t="s">
        <v>10470</v>
      </c>
      <c r="AQ2699" s="0" t="n">
        <v>9</v>
      </c>
      <c r="AR2699" s="0" t="n">
        <v>64</v>
      </c>
      <c r="AS2699" s="0" t="n">
        <v>32</v>
      </c>
      <c r="AU2699" s="0" t="n">
        <f aca="false">COUNTA($BA$2699:$EH$2699)</f>
        <v>7</v>
      </c>
      <c r="AV2699" s="0" t="n">
        <f aca="false">COUNTIF($BA$2699:$EH$2699,"D")</f>
        <v>1</v>
      </c>
      <c r="AW2699" s="0" t="n">
        <f aca="false">COUNTIF($BA$2699:$EH$2699,"R")</f>
        <v>0</v>
      </c>
      <c r="AX2699" s="0" t="n">
        <f aca="false">IF(BN2699="D",1,0)+IF(BO2699="D",1,0)+IF(BT2699="D",1,0)+IF(BU2699="D",1,0)+IF(BW2699="D",1,0)+IF(CC2699="D",1,0)+IF(CD2699="D",1,0)+IF(CE2699="D",1,0)+IF(CF2699="D",1,0)+IF(CL2699="D",1,0)+IF(CM2699="D",1,0)+IF(CQ2699="D",1,0)+IF(CR2699="D",1,0)+IF(CS2699="D",1,0)+IF(CW2699="D",1,0)+IF(CX2699="D",1,0)+IF(DD2699="D",1,0)+IF(DE2699="D",1,0)+IF(DJ2699="D",1,0)+IF(DK2699="D",1,0)+IF(DO2699="D",1,0)+IF(DP2699="D",1,0)+IF(DQ2699="D",1,0)+IF(DW2699="D",1,0)+IF(DZ2699="D",1,0)+IF(EH2699="D",1,0)</f>
        <v>0</v>
      </c>
      <c r="AY2699" s="0" t="n">
        <f aca="false">IF(DJ2699&lt;&gt;"",1,0)+IF(DK2699&lt;&gt;"",1,0)+IF(DM2699&lt;&gt;"",1,0)+IF(DO2699&lt;&gt;"",1,0)+IF(DP2699&lt;&gt;"",1,0)+IF(DQ2699&lt;&gt;"",1,0)+IF(DS2699&lt;&gt;"",1,0)+IF(DT2699&lt;&gt;"",1,0)+IF(DV2699&lt;&gt;"",1,0)+IF(DW2699&lt;&gt;"",1,0)+IF(DX2699&lt;&gt;"",1,0)+IF(DY2699&lt;&gt;"",1,0)+IF(DZ2699&lt;&gt;"",1,0)+IF(EB2699&lt;&gt;"",1,0)+IF(EC2699&lt;&gt;"",1,0)+IF(ED2699&lt;&gt;"",1,0)+IF(EG2699&lt;&gt;"",1,0)+IF(EH2699&lt;&gt;"",1,0)</f>
        <v>0</v>
      </c>
      <c r="AZ2699" s="0" t="n">
        <f aca="false">IF(EH2699&lt;&gt;"",1,0)</f>
        <v>0</v>
      </c>
      <c r="BB2699" s="0" t="s">
        <v>154</v>
      </c>
      <c r="CP2699" s="0" t="s">
        <v>155</v>
      </c>
      <c r="CY2699" s="0" t="s">
        <v>155</v>
      </c>
      <c r="CZ2699" s="0" t="s">
        <v>156</v>
      </c>
      <c r="DC2699" s="0" t="s">
        <v>155</v>
      </c>
      <c r="DN2699" s="0" t="s">
        <v>155</v>
      </c>
      <c r="EF2699" s="0" t="s">
        <v>155</v>
      </c>
    </row>
    <row r="2700" customFormat="false" ht="15" hidden="false" customHeight="false" outlineLevel="0" collapsed="false">
      <c r="A2700" s="0" t="s">
        <v>11565</v>
      </c>
      <c r="B2700" s="0" t="n">
        <v>78</v>
      </c>
      <c r="C2700" s="0" t="n">
        <v>388429</v>
      </c>
      <c r="D2700" s="0" t="s">
        <v>11566</v>
      </c>
      <c r="E2700" s="0" t="s">
        <v>450</v>
      </c>
      <c r="F2700" s="0" t="str">
        <f aca="false">CONCATENATE(D2700," ",LEFT(H2700,4),"T=",AU2700,"D=",AV2700,"R=",AW2700,"M=",AX2700,"L=",AY2700,"B=",AZ2700)</f>
        <v>FARMER T=5D=1R=0M=0L=0B=0</v>
      </c>
      <c r="G2700" s="0" t="s">
        <v>160</v>
      </c>
      <c r="I2700" s="0" t="s">
        <v>11567</v>
      </c>
      <c r="J2700" s="0" t="s">
        <v>11568</v>
      </c>
      <c r="K2700" s="0" t="s">
        <v>182</v>
      </c>
      <c r="M2700" s="0" t="s">
        <v>11569</v>
      </c>
      <c r="N2700" s="0" t="str">
        <f aca="false">RIGHT(M2700,LEN(M2700)-FIND(" ",M2700))</f>
        <v>S FEEDERLE DR SE</v>
      </c>
      <c r="P2700" s="0" t="s">
        <v>147</v>
      </c>
      <c r="Q2700" s="0" t="s">
        <v>148</v>
      </c>
      <c r="R2700" s="0" t="n">
        <v>44484</v>
      </c>
      <c r="AD2700" s="0" t="s">
        <v>149</v>
      </c>
      <c r="AE2700" s="0" t="s">
        <v>150</v>
      </c>
      <c r="AF2700" s="0" t="s">
        <v>151</v>
      </c>
      <c r="AH2700" s="0" t="n">
        <v>14</v>
      </c>
      <c r="AI2700" s="0" t="n">
        <v>11</v>
      </c>
      <c r="AN2700" s="0" t="s">
        <v>147</v>
      </c>
      <c r="AO2700" s="0" t="s">
        <v>10469</v>
      </c>
      <c r="AP2700" s="0" t="s">
        <v>10470</v>
      </c>
      <c r="AQ2700" s="0" t="n">
        <v>9</v>
      </c>
      <c r="AR2700" s="0" t="n">
        <v>64</v>
      </c>
      <c r="AS2700" s="0" t="n">
        <v>32</v>
      </c>
      <c r="AU2700" s="0" t="n">
        <f aca="false">COUNTA($BA$2700:$EH$2700)</f>
        <v>5</v>
      </c>
      <c r="AV2700" s="0" t="n">
        <f aca="false">COUNTIF($BA$2700:$EH$2700,"D")</f>
        <v>1</v>
      </c>
      <c r="AW2700" s="0" t="n">
        <f aca="false">COUNTIF($BA$2700:$EH$2700,"R")</f>
        <v>0</v>
      </c>
      <c r="AX2700" s="0" t="n">
        <f aca="false">IF(BN2700="D",1,0)+IF(BO2700="D",1,0)+IF(BT2700="D",1,0)+IF(BU2700="D",1,0)+IF(BW2700="D",1,0)+IF(CC2700="D",1,0)+IF(CD2700="D",1,0)+IF(CE2700="D",1,0)+IF(CF2700="D",1,0)+IF(CL2700="D",1,0)+IF(CM2700="D",1,0)+IF(CQ2700="D",1,0)+IF(CR2700="D",1,0)+IF(CS2700="D",1,0)+IF(CW2700="D",1,0)+IF(CX2700="D",1,0)+IF(DD2700="D",1,0)+IF(DE2700="D",1,0)+IF(DJ2700="D",1,0)+IF(DK2700="D",1,0)+IF(DO2700="D",1,0)+IF(DP2700="D",1,0)+IF(DQ2700="D",1,0)+IF(DW2700="D",1,0)+IF(DZ2700="D",1,0)+IF(EH2700="D",1,0)</f>
        <v>0</v>
      </c>
      <c r="AY2700" s="0" t="n">
        <f aca="false">IF(DJ2700&lt;&gt;"",1,0)+IF(DK2700&lt;&gt;"",1,0)+IF(DM2700&lt;&gt;"",1,0)+IF(DO2700&lt;&gt;"",1,0)+IF(DP2700&lt;&gt;"",1,0)+IF(DQ2700&lt;&gt;"",1,0)+IF(DS2700&lt;&gt;"",1,0)+IF(DT2700&lt;&gt;"",1,0)+IF(DV2700&lt;&gt;"",1,0)+IF(DW2700&lt;&gt;"",1,0)+IF(DX2700&lt;&gt;"",1,0)+IF(DY2700&lt;&gt;"",1,0)+IF(DZ2700&lt;&gt;"",1,0)+IF(EB2700&lt;&gt;"",1,0)+IF(EC2700&lt;&gt;"",1,0)+IF(ED2700&lt;&gt;"",1,0)+IF(EG2700&lt;&gt;"",1,0)+IF(EH2700&lt;&gt;"",1,0)</f>
        <v>0</v>
      </c>
      <c r="AZ2700" s="0" t="n">
        <f aca="false">IF(EH2700&lt;&gt;"",1,0)</f>
        <v>0</v>
      </c>
      <c r="BB2700" s="0" t="s">
        <v>154</v>
      </c>
      <c r="CP2700" s="0" t="s">
        <v>155</v>
      </c>
      <c r="CZ2700" s="0" t="s">
        <v>156</v>
      </c>
      <c r="DC2700" s="0" t="s">
        <v>155</v>
      </c>
      <c r="DN2700" s="0" t="s">
        <v>155</v>
      </c>
    </row>
    <row r="2701" customFormat="false" ht="15" hidden="false" customHeight="false" outlineLevel="0" collapsed="false">
      <c r="A2701" s="0" t="s">
        <v>11570</v>
      </c>
      <c r="B2701" s="0" t="n">
        <v>78</v>
      </c>
      <c r="C2701" s="0" t="n">
        <v>439911</v>
      </c>
      <c r="D2701" s="0" t="s">
        <v>11571</v>
      </c>
      <c r="E2701" s="0" t="s">
        <v>11572</v>
      </c>
      <c r="F2701" s="0" t="str">
        <f aca="false">CONCATENATE(D2701," ",LEFT(H2701,4),"T=",AU2701,"D=",AV2701,"R=",AW2701,"M=",AX2701,"L=",AY2701,"B=",AZ2701)</f>
        <v>LIMBECK T=1D=0R=0M=0L=0B=0</v>
      </c>
      <c r="G2701" s="0" t="s">
        <v>559</v>
      </c>
      <c r="I2701" s="0" t="s">
        <v>11573</v>
      </c>
      <c r="J2701" s="0" t="s">
        <v>2632</v>
      </c>
      <c r="K2701" s="0" t="s">
        <v>182</v>
      </c>
      <c r="M2701" s="0" t="s">
        <v>11574</v>
      </c>
      <c r="N2701" s="0" t="str">
        <f aca="false">RIGHT(M2701,LEN(M2701)-FIND(" ",M2701))</f>
        <v>YOUNGSTOWN RD SE</v>
      </c>
      <c r="P2701" s="0" t="s">
        <v>147</v>
      </c>
      <c r="Q2701" s="0" t="s">
        <v>148</v>
      </c>
      <c r="R2701" s="0" t="n">
        <v>44484</v>
      </c>
      <c r="AD2701" s="0" t="s">
        <v>149</v>
      </c>
      <c r="AE2701" s="0" t="s">
        <v>150</v>
      </c>
      <c r="AF2701" s="0" t="s">
        <v>151</v>
      </c>
      <c r="AH2701" s="0" t="n">
        <v>14</v>
      </c>
      <c r="AI2701" s="0" t="n">
        <v>11</v>
      </c>
      <c r="AN2701" s="0" t="s">
        <v>147</v>
      </c>
      <c r="AO2701" s="0" t="s">
        <v>10469</v>
      </c>
      <c r="AP2701" s="0" t="s">
        <v>10470</v>
      </c>
      <c r="AQ2701" s="0" t="n">
        <v>9</v>
      </c>
      <c r="AR2701" s="0" t="n">
        <v>64</v>
      </c>
      <c r="AS2701" s="0" t="n">
        <v>32</v>
      </c>
      <c r="AU2701" s="0" t="n">
        <f aca="false">COUNTA($BA$2701:$EH$2701)</f>
        <v>1</v>
      </c>
      <c r="AV2701" s="0" t="n">
        <f aca="false">COUNTIF($BA$2701:$EH$2701,"D")</f>
        <v>0</v>
      </c>
      <c r="AW2701" s="0" t="n">
        <f aca="false">COUNTIF($BA$2701:$EH$2701,"R")</f>
        <v>0</v>
      </c>
      <c r="AX2701" s="0" t="n">
        <f aca="false">IF(BN2701="D",1,0)+IF(BO2701="D",1,0)+IF(BT2701="D",1,0)+IF(BU2701="D",1,0)+IF(BW2701="D",1,0)+IF(CC2701="D",1,0)+IF(CD2701="D",1,0)+IF(CE2701="D",1,0)+IF(CF2701="D",1,0)+IF(CL2701="D",1,0)+IF(CM2701="D",1,0)+IF(CQ2701="D",1,0)+IF(CR2701="D",1,0)+IF(CS2701="D",1,0)+IF(CW2701="D",1,0)+IF(CX2701="D",1,0)+IF(DD2701="D",1,0)+IF(DE2701="D",1,0)+IF(DJ2701="D",1,0)+IF(DK2701="D",1,0)+IF(DO2701="D",1,0)+IF(DP2701="D",1,0)+IF(DQ2701="D",1,0)+IF(DW2701="D",1,0)+IF(DZ2701="D",1,0)+IF(EH2701="D",1,0)</f>
        <v>0</v>
      </c>
      <c r="AY2701" s="0" t="n">
        <f aca="false">IF(DJ2701&lt;&gt;"",1,0)+IF(DK2701&lt;&gt;"",1,0)+IF(DM2701&lt;&gt;"",1,0)+IF(DO2701&lt;&gt;"",1,0)+IF(DP2701&lt;&gt;"",1,0)+IF(DQ2701&lt;&gt;"",1,0)+IF(DS2701&lt;&gt;"",1,0)+IF(DT2701&lt;&gt;"",1,0)+IF(DV2701&lt;&gt;"",1,0)+IF(DW2701&lt;&gt;"",1,0)+IF(DX2701&lt;&gt;"",1,0)+IF(DY2701&lt;&gt;"",1,0)+IF(DZ2701&lt;&gt;"",1,0)+IF(EB2701&lt;&gt;"",1,0)+IF(EC2701&lt;&gt;"",1,0)+IF(ED2701&lt;&gt;"",1,0)+IF(EG2701&lt;&gt;"",1,0)+IF(EH2701&lt;&gt;"",1,0)</f>
        <v>0</v>
      </c>
      <c r="AZ2701" s="0" t="n">
        <f aca="false">IF(EH2701&lt;&gt;"",1,0)</f>
        <v>0</v>
      </c>
      <c r="BB2701" s="0" t="s">
        <v>154</v>
      </c>
    </row>
    <row r="2702" customFormat="false" ht="15" hidden="false" customHeight="false" outlineLevel="0" collapsed="false">
      <c r="A2702" s="0" t="s">
        <v>11575</v>
      </c>
      <c r="B2702" s="0" t="n">
        <v>78</v>
      </c>
      <c r="C2702" s="0" t="n">
        <v>388350</v>
      </c>
      <c r="D2702" s="0" t="s">
        <v>11576</v>
      </c>
      <c r="E2702" s="0" t="s">
        <v>1198</v>
      </c>
      <c r="F2702" s="0" t="str">
        <f aca="false">CONCATENATE(D2702," ",LEFT(H2702,4),"T=",AU2702,"D=",AV2702,"R=",AW2702,"M=",AX2702,"L=",AY2702,"B=",AZ2702)</f>
        <v>AMRAH T=1D=0R=0M=0L=0B=0</v>
      </c>
      <c r="G2702" s="0" t="s">
        <v>141</v>
      </c>
      <c r="I2702" s="0" t="s">
        <v>11577</v>
      </c>
      <c r="J2702" s="0" t="s">
        <v>11578</v>
      </c>
      <c r="K2702" s="0" t="s">
        <v>182</v>
      </c>
      <c r="M2702" s="0" t="s">
        <v>11579</v>
      </c>
      <c r="N2702" s="0" t="str">
        <f aca="false">RIGHT(M2702,LEN(M2702)-FIND(" ",M2702))</f>
        <v>YOUNGSTOWN RD SE</v>
      </c>
      <c r="P2702" s="0" t="s">
        <v>147</v>
      </c>
      <c r="Q2702" s="0" t="s">
        <v>148</v>
      </c>
      <c r="R2702" s="0" t="n">
        <v>44484</v>
      </c>
      <c r="AD2702" s="0" t="s">
        <v>149</v>
      </c>
      <c r="AE2702" s="0" t="s">
        <v>150</v>
      </c>
      <c r="AF2702" s="0" t="s">
        <v>151</v>
      </c>
      <c r="AH2702" s="0" t="n">
        <v>14</v>
      </c>
      <c r="AI2702" s="0" t="n">
        <v>11</v>
      </c>
      <c r="AN2702" s="0" t="s">
        <v>147</v>
      </c>
      <c r="AO2702" s="0" t="s">
        <v>10469</v>
      </c>
      <c r="AP2702" s="0" t="s">
        <v>10470</v>
      </c>
      <c r="AQ2702" s="0" t="n">
        <v>9</v>
      </c>
      <c r="AR2702" s="0" t="n">
        <v>64</v>
      </c>
      <c r="AS2702" s="0" t="n">
        <v>32</v>
      </c>
      <c r="AU2702" s="0" t="n">
        <f aca="false">COUNTA($BA$2702:$EH$2702)</f>
        <v>1</v>
      </c>
      <c r="AV2702" s="0" t="n">
        <f aca="false">COUNTIF($BA$2702:$EH$2702,"D")</f>
        <v>0</v>
      </c>
      <c r="AW2702" s="0" t="n">
        <f aca="false">COUNTIF($BA$2702:$EH$2702,"R")</f>
        <v>0</v>
      </c>
      <c r="AX2702" s="0" t="n">
        <f aca="false">IF(BN2702="D",1,0)+IF(BO2702="D",1,0)+IF(BT2702="D",1,0)+IF(BU2702="D",1,0)+IF(BW2702="D",1,0)+IF(CC2702="D",1,0)+IF(CD2702="D",1,0)+IF(CE2702="D",1,0)+IF(CF2702="D",1,0)+IF(CL2702="D",1,0)+IF(CM2702="D",1,0)+IF(CQ2702="D",1,0)+IF(CR2702="D",1,0)+IF(CS2702="D",1,0)+IF(CW2702="D",1,0)+IF(CX2702="D",1,0)+IF(DD2702="D",1,0)+IF(DE2702="D",1,0)+IF(DJ2702="D",1,0)+IF(DK2702="D",1,0)+IF(DO2702="D",1,0)+IF(DP2702="D",1,0)+IF(DQ2702="D",1,0)+IF(DW2702="D",1,0)+IF(DZ2702="D",1,0)+IF(EH2702="D",1,0)</f>
        <v>0</v>
      </c>
      <c r="AY2702" s="0" t="n">
        <f aca="false">IF(DJ2702&lt;&gt;"",1,0)+IF(DK2702&lt;&gt;"",1,0)+IF(DM2702&lt;&gt;"",1,0)+IF(DO2702&lt;&gt;"",1,0)+IF(DP2702&lt;&gt;"",1,0)+IF(DQ2702&lt;&gt;"",1,0)+IF(DS2702&lt;&gt;"",1,0)+IF(DT2702&lt;&gt;"",1,0)+IF(DV2702&lt;&gt;"",1,0)+IF(DW2702&lt;&gt;"",1,0)+IF(DX2702&lt;&gt;"",1,0)+IF(DY2702&lt;&gt;"",1,0)+IF(DZ2702&lt;&gt;"",1,0)+IF(EB2702&lt;&gt;"",1,0)+IF(EC2702&lt;&gt;"",1,0)+IF(ED2702&lt;&gt;"",1,0)+IF(EG2702&lt;&gt;"",1,0)+IF(EH2702&lt;&gt;"",1,0)</f>
        <v>0</v>
      </c>
      <c r="AZ2702" s="0" t="n">
        <f aca="false">IF(EH2702&lt;&gt;"",1,0)</f>
        <v>0</v>
      </c>
      <c r="BB2702" s="0" t="s">
        <v>154</v>
      </c>
    </row>
    <row r="2703" customFormat="false" ht="15" hidden="false" customHeight="false" outlineLevel="0" collapsed="false">
      <c r="A2703" s="0" t="s">
        <v>11580</v>
      </c>
      <c r="B2703" s="0" t="n">
        <v>78</v>
      </c>
      <c r="C2703" s="0" t="n">
        <v>489943</v>
      </c>
      <c r="D2703" s="0" t="s">
        <v>10150</v>
      </c>
      <c r="E2703" s="0" t="s">
        <v>2946</v>
      </c>
      <c r="F2703" s="0" t="str">
        <f aca="false">CONCATENATE(D2703," ",LEFT(H2703,4),"T=",AU2703,"D=",AV2703,"R=",AW2703,"M=",AX2703,"L=",AY2703,"B=",AZ2703)</f>
        <v>IRWIN T=2D=0R=0M=0L=0B=0</v>
      </c>
      <c r="G2703" s="0" t="s">
        <v>11581</v>
      </c>
      <c r="I2703" s="0" t="s">
        <v>11582</v>
      </c>
      <c r="J2703" s="0" t="s">
        <v>1457</v>
      </c>
      <c r="K2703" s="0" t="s">
        <v>144</v>
      </c>
      <c r="M2703" s="0" t="s">
        <v>11148</v>
      </c>
      <c r="N2703" s="0" t="str">
        <f aca="false">RIGHT(M2703,LEN(M2703)-FIND(" ",M2703))</f>
        <v>ADELAIDE AVE SE</v>
      </c>
      <c r="P2703" s="0" t="s">
        <v>147</v>
      </c>
      <c r="Q2703" s="0" t="s">
        <v>148</v>
      </c>
      <c r="R2703" s="0" t="n">
        <v>44484</v>
      </c>
      <c r="AD2703" s="0" t="s">
        <v>149</v>
      </c>
      <c r="AE2703" s="0" t="s">
        <v>150</v>
      </c>
      <c r="AF2703" s="0" t="s">
        <v>151</v>
      </c>
      <c r="AH2703" s="0" t="n">
        <v>14</v>
      </c>
      <c r="AI2703" s="0" t="n">
        <v>11</v>
      </c>
      <c r="AN2703" s="0" t="s">
        <v>147</v>
      </c>
      <c r="AO2703" s="0" t="s">
        <v>10469</v>
      </c>
      <c r="AP2703" s="0" t="s">
        <v>10470</v>
      </c>
      <c r="AQ2703" s="0" t="n">
        <v>9</v>
      </c>
      <c r="AR2703" s="0" t="n">
        <v>64</v>
      </c>
      <c r="AS2703" s="0" t="n">
        <v>32</v>
      </c>
      <c r="AU2703" s="0" t="n">
        <f aca="false">COUNTA($BA$2703:$EH$2703)</f>
        <v>2</v>
      </c>
      <c r="AV2703" s="0" t="n">
        <f aca="false">COUNTIF($BA$2703:$EH$2703,"D")</f>
        <v>0</v>
      </c>
      <c r="AW2703" s="0" t="n">
        <f aca="false">COUNTIF($BA$2703:$EH$2703,"R")</f>
        <v>0</v>
      </c>
      <c r="AX2703" s="0" t="n">
        <f aca="false">IF(BN2703="D",1,0)+IF(BO2703="D",1,0)+IF(BT2703="D",1,0)+IF(BU2703="D",1,0)+IF(BW2703="D",1,0)+IF(CC2703="D",1,0)+IF(CD2703="D",1,0)+IF(CE2703="D",1,0)+IF(CF2703="D",1,0)+IF(CL2703="D",1,0)+IF(CM2703="D",1,0)+IF(CQ2703="D",1,0)+IF(CR2703="D",1,0)+IF(CS2703="D",1,0)+IF(CW2703="D",1,0)+IF(CX2703="D",1,0)+IF(DD2703="D",1,0)+IF(DE2703="D",1,0)+IF(DJ2703="D",1,0)+IF(DK2703="D",1,0)+IF(DO2703="D",1,0)+IF(DP2703="D",1,0)+IF(DQ2703="D",1,0)+IF(DW2703="D",1,0)+IF(DZ2703="D",1,0)+IF(EH2703="D",1,0)</f>
        <v>0</v>
      </c>
      <c r="AY2703" s="0" t="n">
        <f aca="false">IF(DJ2703&lt;&gt;"",1,0)+IF(DK2703&lt;&gt;"",1,0)+IF(DM2703&lt;&gt;"",1,0)+IF(DO2703&lt;&gt;"",1,0)+IF(DP2703&lt;&gt;"",1,0)+IF(DQ2703&lt;&gt;"",1,0)+IF(DS2703&lt;&gt;"",1,0)+IF(DT2703&lt;&gt;"",1,0)+IF(DV2703&lt;&gt;"",1,0)+IF(DW2703&lt;&gt;"",1,0)+IF(DX2703&lt;&gt;"",1,0)+IF(DY2703&lt;&gt;"",1,0)+IF(DZ2703&lt;&gt;"",1,0)+IF(EB2703&lt;&gt;"",1,0)+IF(EC2703&lt;&gt;"",1,0)+IF(ED2703&lt;&gt;"",1,0)+IF(EG2703&lt;&gt;"",1,0)+IF(EH2703&lt;&gt;"",1,0)</f>
        <v>0</v>
      </c>
      <c r="AZ2703" s="0" t="n">
        <f aca="false">IF(EH2703&lt;&gt;"",1,0)</f>
        <v>0</v>
      </c>
      <c r="BB2703" s="0" t="s">
        <v>154</v>
      </c>
      <c r="EF2703" s="0" t="s">
        <v>155</v>
      </c>
    </row>
    <row r="2704" customFormat="false" ht="15" hidden="false" customHeight="false" outlineLevel="0" collapsed="false">
      <c r="A2704" s="0" t="s">
        <v>11583</v>
      </c>
      <c r="B2704" s="0" t="n">
        <v>78</v>
      </c>
      <c r="C2704" s="0" t="n">
        <v>395369</v>
      </c>
      <c r="D2704" s="0" t="s">
        <v>11584</v>
      </c>
      <c r="E2704" s="0" t="s">
        <v>1198</v>
      </c>
      <c r="F2704" s="0" t="str">
        <f aca="false">CONCATENATE(D2704," ",LEFT(H2704,4),"T=",AU2704,"D=",AV2704,"R=",AW2704,"M=",AX2704,"L=",AY2704,"B=",AZ2704)</f>
        <v>FRONK T=6D=0R=1M=0L=0B=0</v>
      </c>
      <c r="G2704" s="0" t="s">
        <v>1354</v>
      </c>
      <c r="I2704" s="0" t="s">
        <v>11585</v>
      </c>
      <c r="J2704" s="0" t="s">
        <v>11586</v>
      </c>
      <c r="K2704" s="0" t="s">
        <v>182</v>
      </c>
      <c r="M2704" s="0" t="s">
        <v>11587</v>
      </c>
      <c r="N2704" s="0" t="str">
        <f aca="false">RIGHT(M2704,LEN(M2704)-FIND(" ",M2704))</f>
        <v>BELVEDERE AVE SE</v>
      </c>
      <c r="P2704" s="0" t="s">
        <v>147</v>
      </c>
      <c r="Q2704" s="0" t="s">
        <v>148</v>
      </c>
      <c r="R2704" s="0" t="n">
        <v>44483</v>
      </c>
      <c r="AD2704" s="0" t="s">
        <v>149</v>
      </c>
      <c r="AE2704" s="0" t="s">
        <v>150</v>
      </c>
      <c r="AF2704" s="0" t="s">
        <v>151</v>
      </c>
      <c r="AH2704" s="0" t="n">
        <v>14</v>
      </c>
      <c r="AI2704" s="0" t="n">
        <v>11</v>
      </c>
      <c r="AN2704" s="0" t="s">
        <v>147</v>
      </c>
      <c r="AO2704" s="0" t="s">
        <v>10469</v>
      </c>
      <c r="AP2704" s="0" t="s">
        <v>10470</v>
      </c>
      <c r="AQ2704" s="0" t="n">
        <v>9</v>
      </c>
      <c r="AR2704" s="0" t="n">
        <v>64</v>
      </c>
      <c r="AS2704" s="0" t="n">
        <v>32</v>
      </c>
      <c r="AU2704" s="0" t="n">
        <f aca="false">COUNTA($BA$2704:$EH$2704)</f>
        <v>6</v>
      </c>
      <c r="AV2704" s="0" t="n">
        <f aca="false">COUNTIF($BA$2704:$EH$2704,"D")</f>
        <v>0</v>
      </c>
      <c r="AW2704" s="0" t="n">
        <f aca="false">COUNTIF($BA$2704:$EH$2704,"R")</f>
        <v>1</v>
      </c>
      <c r="AX2704" s="0" t="n">
        <f aca="false">IF(BN2704="D",1,0)+IF(BO2704="D",1,0)+IF(BT2704="D",1,0)+IF(BU2704="D",1,0)+IF(BW2704="D",1,0)+IF(CC2704="D",1,0)+IF(CD2704="D",1,0)+IF(CE2704="D",1,0)+IF(CF2704="D",1,0)+IF(CL2704="D",1,0)+IF(CM2704="D",1,0)+IF(CQ2704="D",1,0)+IF(CR2704="D",1,0)+IF(CS2704="D",1,0)+IF(CW2704="D",1,0)+IF(CX2704="D",1,0)+IF(DD2704="D",1,0)+IF(DE2704="D",1,0)+IF(DJ2704="D",1,0)+IF(DK2704="D",1,0)+IF(DO2704="D",1,0)+IF(DP2704="D",1,0)+IF(DQ2704="D",1,0)+IF(DW2704="D",1,0)+IF(DZ2704="D",1,0)+IF(EH2704="D",1,0)</f>
        <v>0</v>
      </c>
      <c r="AY2704" s="0" t="n">
        <f aca="false">IF(DJ2704&lt;&gt;"",1,0)+IF(DK2704&lt;&gt;"",1,0)+IF(DM2704&lt;&gt;"",1,0)+IF(DO2704&lt;&gt;"",1,0)+IF(DP2704&lt;&gt;"",1,0)+IF(DQ2704&lt;&gt;"",1,0)+IF(DS2704&lt;&gt;"",1,0)+IF(DT2704&lt;&gt;"",1,0)+IF(DV2704&lt;&gt;"",1,0)+IF(DW2704&lt;&gt;"",1,0)+IF(DX2704&lt;&gt;"",1,0)+IF(DY2704&lt;&gt;"",1,0)+IF(DZ2704&lt;&gt;"",1,0)+IF(EB2704&lt;&gt;"",1,0)+IF(EC2704&lt;&gt;"",1,0)+IF(ED2704&lt;&gt;"",1,0)+IF(EG2704&lt;&gt;"",1,0)+IF(EH2704&lt;&gt;"",1,0)</f>
        <v>0</v>
      </c>
      <c r="AZ2704" s="0" t="n">
        <f aca="false">IF(EH2704&lt;&gt;"",1,0)</f>
        <v>0</v>
      </c>
      <c r="BB2704" s="0" t="s">
        <v>154</v>
      </c>
      <c r="CQ2704" s="0" t="s">
        <v>155</v>
      </c>
      <c r="CV2704" s="0" t="s">
        <v>155</v>
      </c>
      <c r="CY2704" s="0" t="s">
        <v>155</v>
      </c>
      <c r="CZ2704" s="0" t="s">
        <v>145</v>
      </c>
      <c r="DC2704" s="0" t="s">
        <v>155</v>
      </c>
    </row>
    <row r="2705" customFormat="false" ht="15" hidden="false" customHeight="false" outlineLevel="0" collapsed="false">
      <c r="A2705" s="0" t="s">
        <v>11588</v>
      </c>
      <c r="B2705" s="0" t="n">
        <v>78</v>
      </c>
      <c r="C2705" s="0" t="n">
        <v>139870</v>
      </c>
      <c r="D2705" s="0" t="s">
        <v>2052</v>
      </c>
      <c r="E2705" s="0" t="s">
        <v>2868</v>
      </c>
      <c r="F2705" s="0" t="str">
        <f aca="false">CONCATENATE(D2705," ",LEFT(H2705,4),"T=",AU2705,"D=",AV2705,"R=",AW2705,"M=",AX2705,"L=",AY2705,"B=",AZ2705)</f>
        <v>KING T=31D=10R=0M=3L=7B=1</v>
      </c>
      <c r="G2705" s="0" t="s">
        <v>11589</v>
      </c>
      <c r="I2705" s="0" t="s">
        <v>11590</v>
      </c>
      <c r="J2705" s="0" t="s">
        <v>11591</v>
      </c>
      <c r="K2705" s="0" t="s">
        <v>144</v>
      </c>
      <c r="L2705" s="0" t="s">
        <v>156</v>
      </c>
      <c r="M2705" s="0" t="s">
        <v>11064</v>
      </c>
      <c r="N2705" s="0" t="str">
        <f aca="false">RIGHT(M2705,LEN(M2705)-FIND(" ",M2705))</f>
        <v>MILTON ST SE</v>
      </c>
      <c r="P2705" s="0" t="s">
        <v>147</v>
      </c>
      <c r="Q2705" s="0" t="s">
        <v>148</v>
      </c>
      <c r="R2705" s="0" t="n">
        <v>44484</v>
      </c>
      <c r="AD2705" s="0" t="s">
        <v>149</v>
      </c>
      <c r="AE2705" s="0" t="s">
        <v>150</v>
      </c>
      <c r="AF2705" s="0" t="s">
        <v>151</v>
      </c>
      <c r="AH2705" s="0" t="n">
        <v>14</v>
      </c>
      <c r="AI2705" s="0" t="n">
        <v>11</v>
      </c>
      <c r="AN2705" s="0" t="s">
        <v>147</v>
      </c>
      <c r="AO2705" s="0" t="s">
        <v>10469</v>
      </c>
      <c r="AP2705" s="0" t="s">
        <v>10470</v>
      </c>
      <c r="AQ2705" s="0" t="n">
        <v>9</v>
      </c>
      <c r="AR2705" s="0" t="n">
        <v>64</v>
      </c>
      <c r="AS2705" s="0" t="n">
        <v>32</v>
      </c>
      <c r="AU2705" s="0" t="n">
        <f aca="false">COUNTA($BA$2705:$EH$2705)</f>
        <v>31</v>
      </c>
      <c r="AV2705" s="0" t="n">
        <f aca="false">COUNTIF($BA$2705:$EH$2705,"D")</f>
        <v>10</v>
      </c>
      <c r="AW2705" s="0" t="n">
        <f aca="false">COUNTIF($BA$2705:$EH$2705,"R")</f>
        <v>0</v>
      </c>
      <c r="AX2705" s="0" t="n">
        <f aca="false">IF(BN2705="D",1,0)+IF(BO2705="D",1,0)+IF(BT2705="D",1,0)+IF(BU2705="D",1,0)+IF(BW2705="D",1,0)+IF(CC2705="D",1,0)+IF(CD2705="D",1,0)+IF(CE2705="D",1,0)+IF(CF2705="D",1,0)+IF(CL2705="D",1,0)+IF(CM2705="D",1,0)+IF(CQ2705="D",1,0)+IF(CR2705="D",1,0)+IF(CS2705="D",1,0)+IF(CW2705="D",1,0)+IF(CX2705="D",1,0)+IF(DD2705="D",1,0)+IF(DE2705="D",1,0)+IF(DJ2705="D",1,0)+IF(DK2705="D",1,0)+IF(DO2705="D",1,0)+IF(DP2705="D",1,0)+IF(DQ2705="D",1,0)+IF(DW2705="D",1,0)+IF(DZ2705="D",1,0)+IF(EH2705="D",1,0)</f>
        <v>3</v>
      </c>
      <c r="AY2705" s="0" t="n">
        <f aca="false">IF(DJ2705&lt;&gt;"",1,0)+IF(DK2705&lt;&gt;"",1,0)+IF(DM2705&lt;&gt;"",1,0)+IF(DO2705&lt;&gt;"",1,0)+IF(DP2705&lt;&gt;"",1,0)+IF(DQ2705&lt;&gt;"",1,0)+IF(DS2705&lt;&gt;"",1,0)+IF(DT2705&lt;&gt;"",1,0)+IF(DV2705&lt;&gt;"",1,0)+IF(DW2705&lt;&gt;"",1,0)+IF(DX2705&lt;&gt;"",1,0)+IF(DY2705&lt;&gt;"",1,0)+IF(DZ2705&lt;&gt;"",1,0)+IF(EB2705&lt;&gt;"",1,0)+IF(EC2705&lt;&gt;"",1,0)+IF(ED2705&lt;&gt;"",1,0)+IF(EG2705&lt;&gt;"",1,0)+IF(EH2705&lt;&gt;"",1,0)</f>
        <v>7</v>
      </c>
      <c r="AZ2705" s="0" t="n">
        <f aca="false">IF(EH2705&lt;&gt;"",1,0)</f>
        <v>1</v>
      </c>
      <c r="BB2705" s="0" t="s">
        <v>154</v>
      </c>
      <c r="BD2705" s="0" t="s">
        <v>155</v>
      </c>
      <c r="BG2705" s="0" t="s">
        <v>155</v>
      </c>
      <c r="BH2705" s="0" t="s">
        <v>155</v>
      </c>
      <c r="BI2705" s="0" t="s">
        <v>155</v>
      </c>
      <c r="BL2705" s="0" t="s">
        <v>155</v>
      </c>
      <c r="BV2705" s="0" t="s">
        <v>155</v>
      </c>
      <c r="BY2705" s="0" t="s">
        <v>156</v>
      </c>
      <c r="CA2705" s="0" t="s">
        <v>155</v>
      </c>
      <c r="CL2705" s="0" t="s">
        <v>156</v>
      </c>
      <c r="CN2705" s="0" t="s">
        <v>155</v>
      </c>
      <c r="CP2705" s="0" t="s">
        <v>155</v>
      </c>
      <c r="CY2705" s="0" t="s">
        <v>155</v>
      </c>
      <c r="CZ2705" s="0" t="s">
        <v>156</v>
      </c>
      <c r="DC2705" s="0" t="s">
        <v>155</v>
      </c>
      <c r="DF2705" s="0" t="s">
        <v>155</v>
      </c>
      <c r="DG2705" s="0" t="s">
        <v>156</v>
      </c>
      <c r="DI2705" s="0" t="s">
        <v>155</v>
      </c>
      <c r="DL2705" s="0" t="s">
        <v>155</v>
      </c>
      <c r="DM2705" s="0" t="s">
        <v>156</v>
      </c>
      <c r="DN2705" s="0" t="s">
        <v>155</v>
      </c>
      <c r="DR2705" s="0" t="s">
        <v>155</v>
      </c>
      <c r="DS2705" s="0" t="s">
        <v>156</v>
      </c>
      <c r="DT2705" s="0" t="s">
        <v>156</v>
      </c>
      <c r="DU2705" s="0" t="s">
        <v>155</v>
      </c>
      <c r="DW2705" s="0" t="s">
        <v>156</v>
      </c>
      <c r="DX2705" s="0" t="s">
        <v>155</v>
      </c>
      <c r="EA2705" s="0" t="s">
        <v>155</v>
      </c>
      <c r="ED2705" s="0" t="s">
        <v>156</v>
      </c>
      <c r="EF2705" s="0" t="s">
        <v>155</v>
      </c>
      <c r="EH2705" s="0" t="s">
        <v>156</v>
      </c>
    </row>
    <row r="2706" customFormat="false" ht="15" hidden="false" customHeight="false" outlineLevel="0" collapsed="false">
      <c r="A2706" s="0" t="s">
        <v>11592</v>
      </c>
      <c r="B2706" s="0" t="n">
        <v>78</v>
      </c>
      <c r="C2706" s="0" t="n">
        <v>166813</v>
      </c>
      <c r="D2706" s="0" t="s">
        <v>1197</v>
      </c>
      <c r="E2706" s="0" t="s">
        <v>4143</v>
      </c>
      <c r="F2706" s="0" t="str">
        <f aca="false">CONCATENATE(D2706," ",LEFT(H2706,4),"T=",AU2706,"D=",AV2706,"R=",AW2706,"M=",AX2706,"L=",AY2706,"B=",AZ2706)</f>
        <v>SANTAGATA T=30D=1R=6M=0L=5B=0</v>
      </c>
      <c r="G2706" s="0" t="s">
        <v>559</v>
      </c>
      <c r="I2706" s="0" t="s">
        <v>11593</v>
      </c>
      <c r="J2706" s="0" t="s">
        <v>4280</v>
      </c>
      <c r="K2706" s="0" t="s">
        <v>144</v>
      </c>
      <c r="L2706" s="0" t="s">
        <v>145</v>
      </c>
      <c r="M2706" s="0" t="s">
        <v>10611</v>
      </c>
      <c r="N2706" s="0" t="str">
        <f aca="false">RIGHT(M2706,LEN(M2706)-FIND(" ",M2706))</f>
        <v>BELVEDERE AVE SE</v>
      </c>
      <c r="P2706" s="0" t="s">
        <v>147</v>
      </c>
      <c r="Q2706" s="0" t="s">
        <v>148</v>
      </c>
      <c r="R2706" s="0" t="n">
        <v>44484</v>
      </c>
      <c r="AD2706" s="0" t="s">
        <v>149</v>
      </c>
      <c r="AE2706" s="0" t="s">
        <v>150</v>
      </c>
      <c r="AF2706" s="0" t="s">
        <v>151</v>
      </c>
      <c r="AH2706" s="0" t="n">
        <v>14</v>
      </c>
      <c r="AI2706" s="0" t="n">
        <v>11</v>
      </c>
      <c r="AN2706" s="0" t="s">
        <v>147</v>
      </c>
      <c r="AO2706" s="0" t="s">
        <v>10469</v>
      </c>
      <c r="AP2706" s="0" t="s">
        <v>10470</v>
      </c>
      <c r="AQ2706" s="0" t="n">
        <v>9</v>
      </c>
      <c r="AR2706" s="0" t="n">
        <v>64</v>
      </c>
      <c r="AS2706" s="0" t="n">
        <v>32</v>
      </c>
      <c r="AU2706" s="0" t="n">
        <f aca="false">COUNTA($BA$2706:$EH$2706)</f>
        <v>30</v>
      </c>
      <c r="AV2706" s="0" t="n">
        <f aca="false">COUNTIF($BA$2706:$EH$2706,"D")</f>
        <v>1</v>
      </c>
      <c r="AW2706" s="0" t="n">
        <f aca="false">COUNTIF($BA$2706:$EH$2706,"R")</f>
        <v>6</v>
      </c>
      <c r="AX2706" s="0" t="n">
        <f aca="false">IF(BN2706="D",1,0)+IF(BO2706="D",1,0)+IF(BT2706="D",1,0)+IF(BU2706="D",1,0)+IF(BW2706="D",1,0)+IF(CC2706="D",1,0)+IF(CD2706="D",1,0)+IF(CE2706="D",1,0)+IF(CF2706="D",1,0)+IF(CL2706="D",1,0)+IF(CM2706="D",1,0)+IF(CQ2706="D",1,0)+IF(CR2706="D",1,0)+IF(CS2706="D",1,0)+IF(CW2706="D",1,0)+IF(CX2706="D",1,0)+IF(DD2706="D",1,0)+IF(DE2706="D",1,0)+IF(DJ2706="D",1,0)+IF(DK2706="D",1,0)+IF(DO2706="D",1,0)+IF(DP2706="D",1,0)+IF(DQ2706="D",1,0)+IF(DW2706="D",1,0)+IF(DZ2706="D",1,0)+IF(EH2706="D",1,0)</f>
        <v>0</v>
      </c>
      <c r="AY2706" s="0" t="n">
        <f aca="false">IF(DJ2706&lt;&gt;"",1,0)+IF(DK2706&lt;&gt;"",1,0)+IF(DM2706&lt;&gt;"",1,0)+IF(DO2706&lt;&gt;"",1,0)+IF(DP2706&lt;&gt;"",1,0)+IF(DQ2706&lt;&gt;"",1,0)+IF(DS2706&lt;&gt;"",1,0)+IF(DT2706&lt;&gt;"",1,0)+IF(DV2706&lt;&gt;"",1,0)+IF(DW2706&lt;&gt;"",1,0)+IF(DX2706&lt;&gt;"",1,0)+IF(DY2706&lt;&gt;"",1,0)+IF(DZ2706&lt;&gt;"",1,0)+IF(EB2706&lt;&gt;"",1,0)+IF(EC2706&lt;&gt;"",1,0)+IF(ED2706&lt;&gt;"",1,0)+IF(EG2706&lt;&gt;"",1,0)+IF(EH2706&lt;&gt;"",1,0)</f>
        <v>5</v>
      </c>
      <c r="AZ2706" s="0" t="n">
        <f aca="false">IF(EH2706&lt;&gt;"",1,0)</f>
        <v>0</v>
      </c>
      <c r="BB2706" s="0" t="s">
        <v>154</v>
      </c>
      <c r="BD2706" s="0" t="s">
        <v>155</v>
      </c>
      <c r="BG2706" s="0" t="s">
        <v>155</v>
      </c>
      <c r="BH2706" s="0" t="s">
        <v>155</v>
      </c>
      <c r="BI2706" s="0" t="s">
        <v>155</v>
      </c>
      <c r="BJ2706" s="0" t="s">
        <v>155</v>
      </c>
      <c r="BL2706" s="0" t="s">
        <v>155</v>
      </c>
      <c r="BP2706" s="0" t="s">
        <v>155</v>
      </c>
      <c r="BS2706" s="0" t="s">
        <v>155</v>
      </c>
      <c r="BY2706" s="0" t="s">
        <v>156</v>
      </c>
      <c r="CA2706" s="0" t="s">
        <v>155</v>
      </c>
      <c r="CG2706" s="0" t="s">
        <v>155</v>
      </c>
      <c r="CK2706" s="0" t="s">
        <v>155</v>
      </c>
      <c r="CP2706" s="0" t="s">
        <v>155</v>
      </c>
      <c r="CV2706" s="0" t="s">
        <v>155</v>
      </c>
      <c r="CY2706" s="0" t="s">
        <v>155</v>
      </c>
      <c r="CZ2706" s="0" t="s">
        <v>145</v>
      </c>
      <c r="DC2706" s="0" t="s">
        <v>155</v>
      </c>
      <c r="DG2706" s="0" t="s">
        <v>145</v>
      </c>
      <c r="DI2706" s="0" t="s">
        <v>155</v>
      </c>
      <c r="DL2706" s="0" t="s">
        <v>155</v>
      </c>
      <c r="DM2706" s="0" t="s">
        <v>145</v>
      </c>
      <c r="DN2706" s="0" t="s">
        <v>155</v>
      </c>
      <c r="DS2706" s="0" t="s">
        <v>145</v>
      </c>
      <c r="DT2706" s="0" t="s">
        <v>145</v>
      </c>
      <c r="DU2706" s="0" t="s">
        <v>155</v>
      </c>
      <c r="DX2706" s="0" t="s">
        <v>155</v>
      </c>
      <c r="EA2706" s="0" t="s">
        <v>155</v>
      </c>
      <c r="ED2706" s="0" t="s">
        <v>145</v>
      </c>
      <c r="EF2706" s="0" t="s">
        <v>155</v>
      </c>
    </row>
    <row r="2707" customFormat="false" ht="15" hidden="false" customHeight="false" outlineLevel="0" collapsed="false">
      <c r="A2707" s="0" t="s">
        <v>11594</v>
      </c>
      <c r="B2707" s="0" t="n">
        <v>78</v>
      </c>
      <c r="C2707" s="0" t="n">
        <v>368806</v>
      </c>
      <c r="D2707" s="0" t="s">
        <v>11595</v>
      </c>
      <c r="E2707" s="0" t="s">
        <v>893</v>
      </c>
      <c r="F2707" s="0" t="str">
        <f aca="false">CONCATENATE(D2707," ",LEFT(H2707,4),"T=",AU2707,"D=",AV2707,"R=",AW2707,"M=",AX2707,"L=",AY2707,"B=",AZ2707)</f>
        <v>GAYLIN T=27D=1R=7M=1L=5B=0</v>
      </c>
      <c r="G2707" s="0" t="s">
        <v>156</v>
      </c>
      <c r="I2707" s="0" t="s">
        <v>11596</v>
      </c>
      <c r="J2707" s="0" t="s">
        <v>11597</v>
      </c>
      <c r="K2707" s="0" t="s">
        <v>144</v>
      </c>
      <c r="L2707" s="0" t="s">
        <v>145</v>
      </c>
      <c r="M2707" s="0" t="s">
        <v>11598</v>
      </c>
      <c r="N2707" s="0" t="str">
        <f aca="false">RIGHT(M2707,LEN(M2707)-FIND(" ",M2707))</f>
        <v>BELVEDERE AVE SE</v>
      </c>
      <c r="P2707" s="0" t="s">
        <v>147</v>
      </c>
      <c r="Q2707" s="0" t="s">
        <v>148</v>
      </c>
      <c r="R2707" s="0" t="n">
        <v>44484</v>
      </c>
      <c r="AD2707" s="0" t="s">
        <v>149</v>
      </c>
      <c r="AE2707" s="0" t="s">
        <v>150</v>
      </c>
      <c r="AF2707" s="0" t="s">
        <v>151</v>
      </c>
      <c r="AH2707" s="0" t="n">
        <v>14</v>
      </c>
      <c r="AI2707" s="0" t="n">
        <v>11</v>
      </c>
      <c r="AN2707" s="0" t="s">
        <v>147</v>
      </c>
      <c r="AO2707" s="0" t="s">
        <v>10469</v>
      </c>
      <c r="AP2707" s="0" t="s">
        <v>10470</v>
      </c>
      <c r="AQ2707" s="0" t="n">
        <v>9</v>
      </c>
      <c r="AR2707" s="0" t="n">
        <v>64</v>
      </c>
      <c r="AS2707" s="0" t="n">
        <v>32</v>
      </c>
      <c r="AU2707" s="0" t="n">
        <f aca="false">COUNTA($BA$2707:$EH$2707)</f>
        <v>27</v>
      </c>
      <c r="AV2707" s="0" t="n">
        <f aca="false">COUNTIF($BA$2707:$EH$2707,"D")</f>
        <v>1</v>
      </c>
      <c r="AW2707" s="0" t="n">
        <f aca="false">COUNTIF($BA$2707:$EH$2707,"R")</f>
        <v>7</v>
      </c>
      <c r="AX2707" s="0" t="n">
        <f aca="false">IF(BN2707="D",1,0)+IF(BO2707="D",1,0)+IF(BT2707="D",1,0)+IF(BU2707="D",1,0)+IF(BW2707="D",1,0)+IF(CC2707="D",1,0)+IF(CD2707="D",1,0)+IF(CE2707="D",1,0)+IF(CF2707="D",1,0)+IF(CL2707="D",1,0)+IF(CM2707="D",1,0)+IF(CQ2707="D",1,0)+IF(CR2707="D",1,0)+IF(CS2707="D",1,0)+IF(CW2707="D",1,0)+IF(CX2707="D",1,0)+IF(DD2707="D",1,0)+IF(DE2707="D",1,0)+IF(DJ2707="D",1,0)+IF(DK2707="D",1,0)+IF(DO2707="D",1,0)+IF(DP2707="D",1,0)+IF(DQ2707="D",1,0)+IF(DW2707="D",1,0)+IF(DZ2707="D",1,0)+IF(EH2707="D",1,0)</f>
        <v>1</v>
      </c>
      <c r="AY2707" s="0" t="n">
        <f aca="false">IF(DJ2707&lt;&gt;"",1,0)+IF(DK2707&lt;&gt;"",1,0)+IF(DM2707&lt;&gt;"",1,0)+IF(DO2707&lt;&gt;"",1,0)+IF(DP2707&lt;&gt;"",1,0)+IF(DQ2707&lt;&gt;"",1,0)+IF(DS2707&lt;&gt;"",1,0)+IF(DT2707&lt;&gt;"",1,0)+IF(DV2707&lt;&gt;"",1,0)+IF(DW2707&lt;&gt;"",1,0)+IF(DX2707&lt;&gt;"",1,0)+IF(DY2707&lt;&gt;"",1,0)+IF(DZ2707&lt;&gt;"",1,0)+IF(EB2707&lt;&gt;"",1,0)+IF(EC2707&lt;&gt;"",1,0)+IF(ED2707&lt;&gt;"",1,0)+IF(EG2707&lt;&gt;"",1,0)+IF(EH2707&lt;&gt;"",1,0)</f>
        <v>5</v>
      </c>
      <c r="AZ2707" s="0" t="n">
        <f aca="false">IF(EH2707&lt;&gt;"",1,0)</f>
        <v>0</v>
      </c>
      <c r="BB2707" s="0" t="s">
        <v>154</v>
      </c>
      <c r="BD2707" s="0" t="s">
        <v>155</v>
      </c>
      <c r="BL2707" s="0" t="s">
        <v>155</v>
      </c>
      <c r="BP2707" s="0" t="s">
        <v>155</v>
      </c>
      <c r="BS2707" s="0" t="s">
        <v>155</v>
      </c>
      <c r="BV2707" s="0" t="s">
        <v>155</v>
      </c>
      <c r="BY2707" s="0" t="s">
        <v>145</v>
      </c>
      <c r="CG2707" s="0" t="s">
        <v>155</v>
      </c>
      <c r="CH2707" s="0" t="s">
        <v>145</v>
      </c>
      <c r="CK2707" s="0" t="s">
        <v>155</v>
      </c>
      <c r="CP2707" s="0" t="s">
        <v>155</v>
      </c>
      <c r="CT2707" s="0" t="s">
        <v>155</v>
      </c>
      <c r="CV2707" s="0" t="s">
        <v>155</v>
      </c>
      <c r="CZ2707" s="0" t="s">
        <v>145</v>
      </c>
      <c r="DC2707" s="0" t="s">
        <v>155</v>
      </c>
      <c r="DG2707" s="0" t="s">
        <v>145</v>
      </c>
      <c r="DI2707" s="0" t="s">
        <v>155</v>
      </c>
      <c r="DJ2707" s="0" t="s">
        <v>156</v>
      </c>
      <c r="DL2707" s="0" t="s">
        <v>155</v>
      </c>
      <c r="DM2707" s="0" t="s">
        <v>145</v>
      </c>
      <c r="DN2707" s="0" t="s">
        <v>155</v>
      </c>
      <c r="DS2707" s="0" t="s">
        <v>145</v>
      </c>
      <c r="DT2707" s="0" t="s">
        <v>145</v>
      </c>
      <c r="DU2707" s="0" t="s">
        <v>155</v>
      </c>
      <c r="DX2707" s="0" t="s">
        <v>155</v>
      </c>
      <c r="EA2707" s="0" t="s">
        <v>155</v>
      </c>
      <c r="EF2707" s="0" t="s">
        <v>155</v>
      </c>
    </row>
    <row r="2708" customFormat="false" ht="15" hidden="false" customHeight="false" outlineLevel="0" collapsed="false">
      <c r="A2708" s="0" t="s">
        <v>11599</v>
      </c>
      <c r="B2708" s="0" t="n">
        <v>78</v>
      </c>
      <c r="C2708" s="0" t="n">
        <v>234088</v>
      </c>
      <c r="D2708" s="0" t="s">
        <v>11046</v>
      </c>
      <c r="E2708" s="0" t="s">
        <v>11600</v>
      </c>
      <c r="F2708" s="0" t="str">
        <f aca="false">CONCATENATE(D2708," ",LEFT(H2708,4),"T=",AU2708,"D=",AV2708,"R=",AW2708,"M=",AX2708,"L=",AY2708,"B=",AZ2708)</f>
        <v>MARCELLO T=11D=1R=0M=1L=1B=1</v>
      </c>
      <c r="I2708" s="0" t="s">
        <v>11601</v>
      </c>
      <c r="J2708" s="0" t="s">
        <v>11602</v>
      </c>
      <c r="K2708" s="0" t="s">
        <v>144</v>
      </c>
      <c r="L2708" s="0" t="s">
        <v>156</v>
      </c>
      <c r="M2708" s="0" t="s">
        <v>11050</v>
      </c>
      <c r="N2708" s="0" t="str">
        <f aca="false">RIGHT(M2708,LEN(M2708)-FIND(" ",M2708))</f>
        <v>ADELAIDE AVE SE</v>
      </c>
      <c r="P2708" s="0" t="s">
        <v>147</v>
      </c>
      <c r="Q2708" s="0" t="s">
        <v>148</v>
      </c>
      <c r="R2708" s="0" t="n">
        <v>44483</v>
      </c>
      <c r="AD2708" s="0" t="s">
        <v>149</v>
      </c>
      <c r="AE2708" s="0" t="s">
        <v>150</v>
      </c>
      <c r="AF2708" s="0" t="s">
        <v>151</v>
      </c>
      <c r="AH2708" s="0" t="n">
        <v>14</v>
      </c>
      <c r="AI2708" s="0" t="n">
        <v>11</v>
      </c>
      <c r="AN2708" s="0" t="s">
        <v>147</v>
      </c>
      <c r="AO2708" s="0" t="s">
        <v>10469</v>
      </c>
      <c r="AP2708" s="0" t="s">
        <v>10470</v>
      </c>
      <c r="AQ2708" s="0" t="n">
        <v>9</v>
      </c>
      <c r="AR2708" s="0" t="n">
        <v>64</v>
      </c>
      <c r="AS2708" s="0" t="n">
        <v>32</v>
      </c>
      <c r="AU2708" s="0" t="n">
        <f aca="false">COUNTA($BA$2708:$EH$2708)</f>
        <v>11</v>
      </c>
      <c r="AV2708" s="0" t="n">
        <f aca="false">COUNTIF($BA$2708:$EH$2708,"D")</f>
        <v>1</v>
      </c>
      <c r="AW2708" s="0" t="n">
        <f aca="false">COUNTIF($BA$2708:$EH$2708,"R")</f>
        <v>0</v>
      </c>
      <c r="AX2708" s="0" t="n">
        <f aca="false">IF(BN2708="D",1,0)+IF(BO2708="D",1,0)+IF(BT2708="D",1,0)+IF(BU2708="D",1,0)+IF(BW2708="D",1,0)+IF(CC2708="D",1,0)+IF(CD2708="D",1,0)+IF(CE2708="D",1,0)+IF(CF2708="D",1,0)+IF(CL2708="D",1,0)+IF(CM2708="D",1,0)+IF(CQ2708="D",1,0)+IF(CR2708="D",1,0)+IF(CS2708="D",1,0)+IF(CW2708="D",1,0)+IF(CX2708="D",1,0)+IF(DD2708="D",1,0)+IF(DE2708="D",1,0)+IF(DJ2708="D",1,0)+IF(DK2708="D",1,0)+IF(DO2708="D",1,0)+IF(DP2708="D",1,0)+IF(DQ2708="D",1,0)+IF(DW2708="D",1,0)+IF(DZ2708="D",1,0)+IF(EH2708="D",1,0)</f>
        <v>1</v>
      </c>
      <c r="AY2708" s="0" t="n">
        <f aca="false">IF(DJ2708&lt;&gt;"",1,0)+IF(DK2708&lt;&gt;"",1,0)+IF(DM2708&lt;&gt;"",1,0)+IF(DO2708&lt;&gt;"",1,0)+IF(DP2708&lt;&gt;"",1,0)+IF(DQ2708&lt;&gt;"",1,0)+IF(DS2708&lt;&gt;"",1,0)+IF(DT2708&lt;&gt;"",1,0)+IF(DV2708&lt;&gt;"",1,0)+IF(DW2708&lt;&gt;"",1,0)+IF(DX2708&lt;&gt;"",1,0)+IF(DY2708&lt;&gt;"",1,0)+IF(DZ2708&lt;&gt;"",1,0)+IF(EB2708&lt;&gt;"",1,0)+IF(EC2708&lt;&gt;"",1,0)+IF(ED2708&lt;&gt;"",1,0)+IF(EG2708&lt;&gt;"",1,0)+IF(EH2708&lt;&gt;"",1,0)</f>
        <v>1</v>
      </c>
      <c r="AZ2708" s="0" t="n">
        <f aca="false">IF(EH2708&lt;&gt;"",1,0)</f>
        <v>1</v>
      </c>
      <c r="BB2708" s="0" t="s">
        <v>154</v>
      </c>
      <c r="BJ2708" s="0" t="s">
        <v>155</v>
      </c>
      <c r="BL2708" s="0" t="s">
        <v>155</v>
      </c>
      <c r="BP2708" s="0" t="s">
        <v>155</v>
      </c>
      <c r="CA2708" s="0" t="s">
        <v>155</v>
      </c>
      <c r="DC2708" s="0" t="s">
        <v>155</v>
      </c>
      <c r="DI2708" s="0" t="s">
        <v>155</v>
      </c>
      <c r="DN2708" s="0" t="s">
        <v>155</v>
      </c>
      <c r="EA2708" s="0" t="s">
        <v>155</v>
      </c>
      <c r="EF2708" s="0" t="s">
        <v>155</v>
      </c>
      <c r="EH2708" s="0" t="s">
        <v>156</v>
      </c>
    </row>
    <row r="2709" customFormat="false" ht="15" hidden="false" customHeight="false" outlineLevel="0" collapsed="false">
      <c r="A2709" s="0" t="s">
        <v>11603</v>
      </c>
      <c r="B2709" s="0" t="n">
        <v>78</v>
      </c>
      <c r="C2709" s="0" t="n">
        <v>354706</v>
      </c>
      <c r="D2709" s="0" t="s">
        <v>3358</v>
      </c>
      <c r="E2709" s="0" t="s">
        <v>6079</v>
      </c>
      <c r="F2709" s="0" t="str">
        <f aca="false">CONCATENATE(D2709," ",LEFT(H2709,4),"T=",AU2709,"D=",AV2709,"R=",AW2709,"M=",AX2709,"L=",AY2709,"B=",AZ2709)</f>
        <v>BAUGH T=6D=1R=0M=1L=0B=0</v>
      </c>
      <c r="G2709" s="0" t="s">
        <v>1439</v>
      </c>
      <c r="I2709" s="0" t="s">
        <v>11604</v>
      </c>
      <c r="J2709" s="0" t="s">
        <v>461</v>
      </c>
      <c r="K2709" s="0" t="s">
        <v>182</v>
      </c>
      <c r="M2709" s="0" t="s">
        <v>10677</v>
      </c>
      <c r="N2709" s="0" t="str">
        <f aca="false">RIGHT(M2709,LEN(M2709)-FIND(" ",M2709))</f>
        <v>COLONIAL ST SE</v>
      </c>
      <c r="P2709" s="0" t="s">
        <v>147</v>
      </c>
      <c r="Q2709" s="0" t="s">
        <v>148</v>
      </c>
      <c r="R2709" s="0" t="n">
        <v>44484</v>
      </c>
      <c r="AD2709" s="0" t="s">
        <v>149</v>
      </c>
      <c r="AE2709" s="0" t="s">
        <v>150</v>
      </c>
      <c r="AF2709" s="0" t="s">
        <v>151</v>
      </c>
      <c r="AH2709" s="0" t="n">
        <v>14</v>
      </c>
      <c r="AI2709" s="0" t="n">
        <v>11</v>
      </c>
      <c r="AN2709" s="0" t="s">
        <v>147</v>
      </c>
      <c r="AO2709" s="0" t="s">
        <v>10469</v>
      </c>
      <c r="AP2709" s="0" t="s">
        <v>10470</v>
      </c>
      <c r="AQ2709" s="0" t="n">
        <v>9</v>
      </c>
      <c r="AR2709" s="0" t="n">
        <v>64</v>
      </c>
      <c r="AS2709" s="0" t="n">
        <v>32</v>
      </c>
      <c r="AU2709" s="0" t="n">
        <f aca="false">COUNTA($BA$2709:$EH$2709)</f>
        <v>6</v>
      </c>
      <c r="AV2709" s="0" t="n">
        <f aca="false">COUNTIF($BA$2709:$EH$2709,"D")</f>
        <v>1</v>
      </c>
      <c r="AW2709" s="0" t="n">
        <f aca="false">COUNTIF($BA$2709:$EH$2709,"R")</f>
        <v>0</v>
      </c>
      <c r="AX2709" s="0" t="n">
        <f aca="false">IF(BN2709="D",1,0)+IF(BO2709="D",1,0)+IF(BT2709="D",1,0)+IF(BU2709="D",1,0)+IF(BW2709="D",1,0)+IF(CC2709="D",1,0)+IF(CD2709="D",1,0)+IF(CE2709="D",1,0)+IF(CF2709="D",1,0)+IF(CL2709="D",1,0)+IF(CM2709="D",1,0)+IF(CQ2709="D",1,0)+IF(CR2709="D",1,0)+IF(CS2709="D",1,0)+IF(CW2709="D",1,0)+IF(CX2709="D",1,0)+IF(DD2709="D",1,0)+IF(DE2709="D",1,0)+IF(DJ2709="D",1,0)+IF(DK2709="D",1,0)+IF(DO2709="D",1,0)+IF(DP2709="D",1,0)+IF(DQ2709="D",1,0)+IF(DW2709="D",1,0)+IF(DZ2709="D",1,0)+IF(EH2709="D",1,0)</f>
        <v>1</v>
      </c>
      <c r="AY2709" s="0" t="n">
        <f aca="false">IF(DJ2709&lt;&gt;"",1,0)+IF(DK2709&lt;&gt;"",1,0)+IF(DM2709&lt;&gt;"",1,0)+IF(DO2709&lt;&gt;"",1,0)+IF(DP2709&lt;&gt;"",1,0)+IF(DQ2709&lt;&gt;"",1,0)+IF(DS2709&lt;&gt;"",1,0)+IF(DT2709&lt;&gt;"",1,0)+IF(DV2709&lt;&gt;"",1,0)+IF(DW2709&lt;&gt;"",1,0)+IF(DX2709&lt;&gt;"",1,0)+IF(DY2709&lt;&gt;"",1,0)+IF(DZ2709&lt;&gt;"",1,0)+IF(EB2709&lt;&gt;"",1,0)+IF(EC2709&lt;&gt;"",1,0)+IF(ED2709&lt;&gt;"",1,0)+IF(EG2709&lt;&gt;"",1,0)+IF(EH2709&lt;&gt;"",1,0)</f>
        <v>0</v>
      </c>
      <c r="AZ2709" s="0" t="n">
        <f aca="false">IF(EH2709&lt;&gt;"",1,0)</f>
        <v>0</v>
      </c>
      <c r="BB2709" s="0" t="s">
        <v>154</v>
      </c>
      <c r="CA2709" s="0" t="s">
        <v>155</v>
      </c>
      <c r="CL2709" s="0" t="s">
        <v>156</v>
      </c>
      <c r="CP2709" s="0" t="s">
        <v>155</v>
      </c>
      <c r="CY2709" s="0" t="s">
        <v>155</v>
      </c>
      <c r="DN2709" s="0" t="s">
        <v>155</v>
      </c>
    </row>
    <row r="2710" customFormat="false" ht="15" hidden="false" customHeight="false" outlineLevel="0" collapsed="false">
      <c r="A2710" s="0" t="s">
        <v>11605</v>
      </c>
      <c r="B2710" s="0" t="n">
        <v>78</v>
      </c>
      <c r="C2710" s="0" t="n">
        <v>238439</v>
      </c>
      <c r="D2710" s="0" t="s">
        <v>1643</v>
      </c>
      <c r="E2710" s="0" t="s">
        <v>1354</v>
      </c>
      <c r="F2710" s="0" t="str">
        <f aca="false">CONCATENATE(D2710," ",LEFT(H2710,4),"T=",AU2710,"D=",AV2710,"R=",AW2710,"M=",AX2710,"L=",AY2710,"B=",AZ2710)</f>
        <v>ROBINSON T=13D=0R=0M=0L=1B=0</v>
      </c>
      <c r="G2710" s="0" t="s">
        <v>1010</v>
      </c>
      <c r="I2710" s="0" t="s">
        <v>8118</v>
      </c>
      <c r="J2710" s="0" t="s">
        <v>1185</v>
      </c>
      <c r="K2710" s="0" t="s">
        <v>144</v>
      </c>
      <c r="M2710" s="0" t="s">
        <v>11606</v>
      </c>
      <c r="N2710" s="0" t="str">
        <f aca="false">RIGHT(M2710,LEN(M2710)-FIND(" ",M2710))</f>
        <v>ADELAIDE AVE SE</v>
      </c>
      <c r="P2710" s="0" t="s">
        <v>147</v>
      </c>
      <c r="Q2710" s="0" t="s">
        <v>148</v>
      </c>
      <c r="R2710" s="0" t="n">
        <v>44483</v>
      </c>
      <c r="AD2710" s="0" t="s">
        <v>149</v>
      </c>
      <c r="AE2710" s="0" t="s">
        <v>150</v>
      </c>
      <c r="AF2710" s="0" t="s">
        <v>151</v>
      </c>
      <c r="AH2710" s="0" t="n">
        <v>14</v>
      </c>
      <c r="AI2710" s="0" t="n">
        <v>11</v>
      </c>
      <c r="AN2710" s="0" t="s">
        <v>147</v>
      </c>
      <c r="AO2710" s="0" t="s">
        <v>10469</v>
      </c>
      <c r="AP2710" s="0" t="s">
        <v>10470</v>
      </c>
      <c r="AQ2710" s="0" t="n">
        <v>9</v>
      </c>
      <c r="AR2710" s="0" t="n">
        <v>64</v>
      </c>
      <c r="AS2710" s="0" t="n">
        <v>32</v>
      </c>
      <c r="AU2710" s="0" t="n">
        <f aca="false">COUNTA($BA$2710:$EH$2710)</f>
        <v>13</v>
      </c>
      <c r="AV2710" s="0" t="n">
        <f aca="false">COUNTIF($BA$2710:$EH$2710,"D")</f>
        <v>0</v>
      </c>
      <c r="AW2710" s="0" t="n">
        <f aca="false">COUNTIF($BA$2710:$EH$2710,"R")</f>
        <v>0</v>
      </c>
      <c r="AX2710" s="0" t="n">
        <f aca="false">IF(BN2710="D",1,0)+IF(BO2710="D",1,0)+IF(BT2710="D",1,0)+IF(BU2710="D",1,0)+IF(BW2710="D",1,0)+IF(CC2710="D",1,0)+IF(CD2710="D",1,0)+IF(CE2710="D",1,0)+IF(CF2710="D",1,0)+IF(CL2710="D",1,0)+IF(CM2710="D",1,0)+IF(CQ2710="D",1,0)+IF(CR2710="D",1,0)+IF(CS2710="D",1,0)+IF(CW2710="D",1,0)+IF(CX2710="D",1,0)+IF(DD2710="D",1,0)+IF(DE2710="D",1,0)+IF(DJ2710="D",1,0)+IF(DK2710="D",1,0)+IF(DO2710="D",1,0)+IF(DP2710="D",1,0)+IF(DQ2710="D",1,0)+IF(DW2710="D",1,0)+IF(DZ2710="D",1,0)+IF(EH2710="D",1,0)</f>
        <v>0</v>
      </c>
      <c r="AY2710" s="0" t="n">
        <f aca="false">IF(DJ2710&lt;&gt;"",1,0)+IF(DK2710&lt;&gt;"",1,0)+IF(DM2710&lt;&gt;"",1,0)+IF(DO2710&lt;&gt;"",1,0)+IF(DP2710&lt;&gt;"",1,0)+IF(DQ2710&lt;&gt;"",1,0)+IF(DS2710&lt;&gt;"",1,0)+IF(DT2710&lt;&gt;"",1,0)+IF(DV2710&lt;&gt;"",1,0)+IF(DW2710&lt;&gt;"",1,0)+IF(DX2710&lt;&gt;"",1,0)+IF(DY2710&lt;&gt;"",1,0)+IF(DZ2710&lt;&gt;"",1,0)+IF(EB2710&lt;&gt;"",1,0)+IF(EC2710&lt;&gt;"",1,0)+IF(ED2710&lt;&gt;"",1,0)+IF(EG2710&lt;&gt;"",1,0)+IF(EH2710&lt;&gt;"",1,0)</f>
        <v>1</v>
      </c>
      <c r="AZ2710" s="0" t="n">
        <f aca="false">IF(EH2710&lt;&gt;"",1,0)</f>
        <v>0</v>
      </c>
      <c r="BB2710" s="0" t="s">
        <v>154</v>
      </c>
      <c r="BD2710" s="0" t="s">
        <v>155</v>
      </c>
      <c r="BL2710" s="0" t="s">
        <v>155</v>
      </c>
      <c r="BP2710" s="0" t="s">
        <v>155</v>
      </c>
      <c r="BS2710" s="0" t="s">
        <v>155</v>
      </c>
      <c r="CA2710" s="0" t="s">
        <v>155</v>
      </c>
      <c r="CK2710" s="0" t="s">
        <v>155</v>
      </c>
      <c r="DC2710" s="0" t="s">
        <v>155</v>
      </c>
      <c r="DI2710" s="0" t="s">
        <v>155</v>
      </c>
      <c r="DN2710" s="0" t="s">
        <v>155</v>
      </c>
      <c r="DU2710" s="0" t="s">
        <v>155</v>
      </c>
      <c r="DX2710" s="0" t="s">
        <v>155</v>
      </c>
      <c r="EF2710" s="0" t="s">
        <v>155</v>
      </c>
    </row>
    <row r="2711" customFormat="false" ht="15" hidden="false" customHeight="false" outlineLevel="0" collapsed="false">
      <c r="A2711" s="0" t="s">
        <v>11607</v>
      </c>
      <c r="B2711" s="0" t="n">
        <v>78</v>
      </c>
      <c r="C2711" s="0" t="n">
        <v>385367</v>
      </c>
      <c r="D2711" s="0" t="s">
        <v>11608</v>
      </c>
      <c r="E2711" s="0" t="s">
        <v>546</v>
      </c>
      <c r="F2711" s="0" t="str">
        <f aca="false">CONCATENATE(D2711," ",LEFT(H2711,4),"T=",AU2711,"D=",AV2711,"R=",AW2711,"M=",AX2711,"L=",AY2711,"B=",AZ2711)</f>
        <v>MARLOWE T=1D=0R=0M=0L=0B=0</v>
      </c>
      <c r="G2711" s="0" t="s">
        <v>942</v>
      </c>
      <c r="I2711" s="0" t="s">
        <v>11609</v>
      </c>
      <c r="J2711" s="0" t="s">
        <v>11610</v>
      </c>
      <c r="K2711" s="0" t="s">
        <v>182</v>
      </c>
      <c r="M2711" s="0" t="s">
        <v>11611</v>
      </c>
      <c r="N2711" s="0" t="str">
        <f aca="false">RIGHT(M2711,LEN(M2711)-FIND(" ",M2711))</f>
        <v>HAZELWOOD AVE SE</v>
      </c>
      <c r="P2711" s="0" t="s">
        <v>147</v>
      </c>
      <c r="Q2711" s="0" t="s">
        <v>148</v>
      </c>
      <c r="R2711" s="0" t="n">
        <v>44483</v>
      </c>
      <c r="AD2711" s="0" t="s">
        <v>149</v>
      </c>
      <c r="AE2711" s="0" t="s">
        <v>150</v>
      </c>
      <c r="AF2711" s="0" t="s">
        <v>151</v>
      </c>
      <c r="AH2711" s="0" t="n">
        <v>14</v>
      </c>
      <c r="AI2711" s="0" t="n">
        <v>11</v>
      </c>
      <c r="AN2711" s="0" t="s">
        <v>147</v>
      </c>
      <c r="AO2711" s="0" t="s">
        <v>10469</v>
      </c>
      <c r="AP2711" s="0" t="s">
        <v>10470</v>
      </c>
      <c r="AQ2711" s="0" t="n">
        <v>9</v>
      </c>
      <c r="AR2711" s="0" t="n">
        <v>64</v>
      </c>
      <c r="AS2711" s="0" t="n">
        <v>32</v>
      </c>
      <c r="AU2711" s="0" t="n">
        <f aca="false">COUNTA($BA$2711:$EH$2711)</f>
        <v>1</v>
      </c>
      <c r="AV2711" s="0" t="n">
        <f aca="false">COUNTIF($BA$2711:$EH$2711,"D")</f>
        <v>0</v>
      </c>
      <c r="AW2711" s="0" t="n">
        <f aca="false">COUNTIF($BA$2711:$EH$2711,"R")</f>
        <v>0</v>
      </c>
      <c r="AX2711" s="0" t="n">
        <f aca="false">IF(BN2711="D",1,0)+IF(BO2711="D",1,0)+IF(BT2711="D",1,0)+IF(BU2711="D",1,0)+IF(BW2711="D",1,0)+IF(CC2711="D",1,0)+IF(CD2711="D",1,0)+IF(CE2711="D",1,0)+IF(CF2711="D",1,0)+IF(CL2711="D",1,0)+IF(CM2711="D",1,0)+IF(CQ2711="D",1,0)+IF(CR2711="D",1,0)+IF(CS2711="D",1,0)+IF(CW2711="D",1,0)+IF(CX2711="D",1,0)+IF(DD2711="D",1,0)+IF(DE2711="D",1,0)+IF(DJ2711="D",1,0)+IF(DK2711="D",1,0)+IF(DO2711="D",1,0)+IF(DP2711="D",1,0)+IF(DQ2711="D",1,0)+IF(DW2711="D",1,0)+IF(DZ2711="D",1,0)+IF(EH2711="D",1,0)</f>
        <v>0</v>
      </c>
      <c r="AY2711" s="0" t="n">
        <f aca="false">IF(DJ2711&lt;&gt;"",1,0)+IF(DK2711&lt;&gt;"",1,0)+IF(DM2711&lt;&gt;"",1,0)+IF(DO2711&lt;&gt;"",1,0)+IF(DP2711&lt;&gt;"",1,0)+IF(DQ2711&lt;&gt;"",1,0)+IF(DS2711&lt;&gt;"",1,0)+IF(DT2711&lt;&gt;"",1,0)+IF(DV2711&lt;&gt;"",1,0)+IF(DW2711&lt;&gt;"",1,0)+IF(DX2711&lt;&gt;"",1,0)+IF(DY2711&lt;&gt;"",1,0)+IF(DZ2711&lt;&gt;"",1,0)+IF(EB2711&lt;&gt;"",1,0)+IF(EC2711&lt;&gt;"",1,0)+IF(ED2711&lt;&gt;"",1,0)+IF(EG2711&lt;&gt;"",1,0)+IF(EH2711&lt;&gt;"",1,0)</f>
        <v>0</v>
      </c>
      <c r="AZ2711" s="0" t="n">
        <f aca="false">IF(EH2711&lt;&gt;"",1,0)</f>
        <v>0</v>
      </c>
      <c r="BB2711" s="0" t="s">
        <v>154</v>
      </c>
    </row>
    <row r="2712" customFormat="false" ht="15" hidden="false" customHeight="false" outlineLevel="0" collapsed="false">
      <c r="A2712" s="0" t="s">
        <v>11612</v>
      </c>
      <c r="B2712" s="0" t="n">
        <v>78</v>
      </c>
      <c r="C2712" s="0" t="n">
        <v>12542</v>
      </c>
      <c r="D2712" s="0" t="s">
        <v>276</v>
      </c>
      <c r="E2712" s="0" t="s">
        <v>457</v>
      </c>
      <c r="F2712" s="0" t="str">
        <f aca="false">CONCATENATE(D2712," ",LEFT(H2712,4),"T=",AU2712,"D=",AV2712,"R=",AW2712,"M=",AX2712,"L=",AY2712,"B=",AZ2712)</f>
        <v>ALLEN T=23D=0R=1M=0L=1B=0</v>
      </c>
      <c r="G2712" s="0" t="s">
        <v>559</v>
      </c>
      <c r="I2712" s="0" t="s">
        <v>11613</v>
      </c>
      <c r="J2712" s="0" t="s">
        <v>3849</v>
      </c>
      <c r="K2712" s="0" t="s">
        <v>144</v>
      </c>
      <c r="M2712" s="0" t="s">
        <v>11614</v>
      </c>
      <c r="N2712" s="0" t="str">
        <f aca="false">RIGHT(M2712,LEN(M2712)-FIND(" ",M2712))</f>
        <v>ADELAIDE AVE SE</v>
      </c>
      <c r="P2712" s="0" t="s">
        <v>147</v>
      </c>
      <c r="Q2712" s="0" t="s">
        <v>148</v>
      </c>
      <c r="R2712" s="0" t="n">
        <v>44484</v>
      </c>
      <c r="AD2712" s="0" t="s">
        <v>149</v>
      </c>
      <c r="AE2712" s="0" t="s">
        <v>150</v>
      </c>
      <c r="AF2712" s="0" t="s">
        <v>151</v>
      </c>
      <c r="AH2712" s="0" t="n">
        <v>14</v>
      </c>
      <c r="AI2712" s="0" t="n">
        <v>11</v>
      </c>
      <c r="AN2712" s="0" t="s">
        <v>147</v>
      </c>
      <c r="AO2712" s="0" t="s">
        <v>10469</v>
      </c>
      <c r="AP2712" s="0" t="s">
        <v>10470</v>
      </c>
      <c r="AQ2712" s="0" t="n">
        <v>9</v>
      </c>
      <c r="AR2712" s="0" t="n">
        <v>64</v>
      </c>
      <c r="AS2712" s="0" t="n">
        <v>32</v>
      </c>
      <c r="AU2712" s="0" t="n">
        <f aca="false">COUNTA($BA$2712:$EH$2712)</f>
        <v>23</v>
      </c>
      <c r="AV2712" s="0" t="n">
        <f aca="false">COUNTIF($BA$2712:$EH$2712,"D")</f>
        <v>0</v>
      </c>
      <c r="AW2712" s="0" t="n">
        <f aca="false">COUNTIF($BA$2712:$EH$2712,"R")</f>
        <v>1</v>
      </c>
      <c r="AX2712" s="0" t="n">
        <f aca="false">IF(BN2712="D",1,0)+IF(BO2712="D",1,0)+IF(BT2712="D",1,0)+IF(BU2712="D",1,0)+IF(BW2712="D",1,0)+IF(CC2712="D",1,0)+IF(CD2712="D",1,0)+IF(CE2712="D",1,0)+IF(CF2712="D",1,0)+IF(CL2712="D",1,0)+IF(CM2712="D",1,0)+IF(CQ2712="D",1,0)+IF(CR2712="D",1,0)+IF(CS2712="D",1,0)+IF(CW2712="D",1,0)+IF(CX2712="D",1,0)+IF(DD2712="D",1,0)+IF(DE2712="D",1,0)+IF(DJ2712="D",1,0)+IF(DK2712="D",1,0)+IF(DO2712="D",1,0)+IF(DP2712="D",1,0)+IF(DQ2712="D",1,0)+IF(DW2712="D",1,0)+IF(DZ2712="D",1,0)+IF(EH2712="D",1,0)</f>
        <v>0</v>
      </c>
      <c r="AY2712" s="0" t="n">
        <f aca="false">IF(DJ2712&lt;&gt;"",1,0)+IF(DK2712&lt;&gt;"",1,0)+IF(DM2712&lt;&gt;"",1,0)+IF(DO2712&lt;&gt;"",1,0)+IF(DP2712&lt;&gt;"",1,0)+IF(DQ2712&lt;&gt;"",1,0)+IF(DS2712&lt;&gt;"",1,0)+IF(DT2712&lt;&gt;"",1,0)+IF(DV2712&lt;&gt;"",1,0)+IF(DW2712&lt;&gt;"",1,0)+IF(DX2712&lt;&gt;"",1,0)+IF(DY2712&lt;&gt;"",1,0)+IF(DZ2712&lt;&gt;"",1,0)+IF(EB2712&lt;&gt;"",1,0)+IF(EC2712&lt;&gt;"",1,0)+IF(ED2712&lt;&gt;"",1,0)+IF(EG2712&lt;&gt;"",1,0)+IF(EH2712&lt;&gt;"",1,0)</f>
        <v>1</v>
      </c>
      <c r="AZ2712" s="0" t="n">
        <f aca="false">IF(EH2712&lt;&gt;"",1,0)</f>
        <v>0</v>
      </c>
      <c r="BB2712" s="0" t="s">
        <v>154</v>
      </c>
      <c r="BD2712" s="0" t="s">
        <v>155</v>
      </c>
      <c r="BE2712" s="0" t="s">
        <v>155</v>
      </c>
      <c r="BH2712" s="0" t="s">
        <v>155</v>
      </c>
      <c r="BI2712" s="0" t="s">
        <v>155</v>
      </c>
      <c r="BJ2712" s="0" t="s">
        <v>155</v>
      </c>
      <c r="BK2712" s="0" t="s">
        <v>155</v>
      </c>
      <c r="BL2712" s="0" t="s">
        <v>155</v>
      </c>
      <c r="BP2712" s="0" t="s">
        <v>155</v>
      </c>
      <c r="BR2712" s="0" t="s">
        <v>155</v>
      </c>
      <c r="BS2712" s="0" t="s">
        <v>155</v>
      </c>
      <c r="BV2712" s="0" t="s">
        <v>155</v>
      </c>
      <c r="CA2712" s="0" t="s">
        <v>155</v>
      </c>
      <c r="CN2712" s="0" t="s">
        <v>155</v>
      </c>
      <c r="CY2712" s="0" t="s">
        <v>155</v>
      </c>
      <c r="CZ2712" s="0" t="s">
        <v>145</v>
      </c>
      <c r="DC2712" s="0" t="s">
        <v>155</v>
      </c>
      <c r="DI2712" s="0" t="s">
        <v>155</v>
      </c>
      <c r="DL2712" s="0" t="s">
        <v>155</v>
      </c>
      <c r="DN2712" s="0" t="s">
        <v>155</v>
      </c>
      <c r="DU2712" s="0" t="s">
        <v>155</v>
      </c>
      <c r="DX2712" s="0" t="s">
        <v>155</v>
      </c>
      <c r="EF2712" s="0" t="s">
        <v>155</v>
      </c>
    </row>
    <row r="2713" customFormat="false" ht="15" hidden="false" customHeight="false" outlineLevel="0" collapsed="false">
      <c r="A2713" s="0" t="s">
        <v>11615</v>
      </c>
      <c r="B2713" s="0" t="n">
        <v>78</v>
      </c>
      <c r="C2713" s="0" t="n">
        <v>329047</v>
      </c>
      <c r="D2713" s="0" t="s">
        <v>11616</v>
      </c>
      <c r="E2713" s="0" t="s">
        <v>1499</v>
      </c>
      <c r="F2713" s="0" t="str">
        <f aca="false">CONCATENATE(D2713," ",LEFT(H2713,4),"T=",AU2713,"D=",AV2713,"R=",AW2713,"M=",AX2713,"L=",AY2713,"B=",AZ2713)</f>
        <v>ABSHER T=4D=0R=0M=0L=0B=0</v>
      </c>
      <c r="I2713" s="0" t="s">
        <v>11617</v>
      </c>
      <c r="J2713" s="0" t="s">
        <v>10488</v>
      </c>
      <c r="K2713" s="0" t="s">
        <v>144</v>
      </c>
      <c r="M2713" s="0" t="s">
        <v>10489</v>
      </c>
      <c r="N2713" s="0" t="str">
        <f aca="false">RIGHT(M2713,LEN(M2713)-FIND(" ",M2713))</f>
        <v>BELVEDERE AVE SE</v>
      </c>
      <c r="P2713" s="0" t="s">
        <v>147</v>
      </c>
      <c r="Q2713" s="0" t="s">
        <v>148</v>
      </c>
      <c r="R2713" s="0" t="n">
        <v>44484</v>
      </c>
      <c r="AD2713" s="0" t="s">
        <v>149</v>
      </c>
      <c r="AE2713" s="0" t="s">
        <v>150</v>
      </c>
      <c r="AF2713" s="0" t="s">
        <v>151</v>
      </c>
      <c r="AH2713" s="0" t="n">
        <v>14</v>
      </c>
      <c r="AI2713" s="0" t="n">
        <v>11</v>
      </c>
      <c r="AN2713" s="0" t="s">
        <v>147</v>
      </c>
      <c r="AO2713" s="0" t="s">
        <v>10469</v>
      </c>
      <c r="AP2713" s="0" t="s">
        <v>10470</v>
      </c>
      <c r="AQ2713" s="0" t="n">
        <v>9</v>
      </c>
      <c r="AR2713" s="0" t="n">
        <v>64</v>
      </c>
      <c r="AS2713" s="0" t="n">
        <v>32</v>
      </c>
      <c r="AU2713" s="0" t="n">
        <f aca="false">COUNTA($BA$2713:$EH$2713)</f>
        <v>4</v>
      </c>
      <c r="AV2713" s="0" t="n">
        <f aca="false">COUNTIF($BA$2713:$EH$2713,"D")</f>
        <v>0</v>
      </c>
      <c r="AW2713" s="0" t="n">
        <f aca="false">COUNTIF($BA$2713:$EH$2713,"R")</f>
        <v>0</v>
      </c>
      <c r="AX2713" s="0" t="n">
        <f aca="false">IF(BN2713="D",1,0)+IF(BO2713="D",1,0)+IF(BT2713="D",1,0)+IF(BU2713="D",1,0)+IF(BW2713="D",1,0)+IF(CC2713="D",1,0)+IF(CD2713="D",1,0)+IF(CE2713="D",1,0)+IF(CF2713="D",1,0)+IF(CL2713="D",1,0)+IF(CM2713="D",1,0)+IF(CQ2713="D",1,0)+IF(CR2713="D",1,0)+IF(CS2713="D",1,0)+IF(CW2713="D",1,0)+IF(CX2713="D",1,0)+IF(DD2713="D",1,0)+IF(DE2713="D",1,0)+IF(DJ2713="D",1,0)+IF(DK2713="D",1,0)+IF(DO2713="D",1,0)+IF(DP2713="D",1,0)+IF(DQ2713="D",1,0)+IF(DW2713="D",1,0)+IF(DZ2713="D",1,0)+IF(EH2713="D",1,0)</f>
        <v>0</v>
      </c>
      <c r="AY2713" s="0" t="n">
        <f aca="false">IF(DJ2713&lt;&gt;"",1,0)+IF(DK2713&lt;&gt;"",1,0)+IF(DM2713&lt;&gt;"",1,0)+IF(DO2713&lt;&gt;"",1,0)+IF(DP2713&lt;&gt;"",1,0)+IF(DQ2713&lt;&gt;"",1,0)+IF(DS2713&lt;&gt;"",1,0)+IF(DT2713&lt;&gt;"",1,0)+IF(DV2713&lt;&gt;"",1,0)+IF(DW2713&lt;&gt;"",1,0)+IF(DX2713&lt;&gt;"",1,0)+IF(DY2713&lt;&gt;"",1,0)+IF(DZ2713&lt;&gt;"",1,0)+IF(EB2713&lt;&gt;"",1,0)+IF(EC2713&lt;&gt;"",1,0)+IF(ED2713&lt;&gt;"",1,0)+IF(EG2713&lt;&gt;"",1,0)+IF(EH2713&lt;&gt;"",1,0)</f>
        <v>0</v>
      </c>
      <c r="AZ2713" s="0" t="n">
        <f aca="false">IF(EH2713&lt;&gt;"",1,0)</f>
        <v>0</v>
      </c>
      <c r="BB2713" s="0" t="s">
        <v>154</v>
      </c>
      <c r="CP2713" s="0" t="s">
        <v>155</v>
      </c>
      <c r="DC2713" s="0" t="s">
        <v>155</v>
      </c>
      <c r="DU2713" s="0" t="s">
        <v>155</v>
      </c>
    </row>
    <row r="2714" customFormat="false" ht="15" hidden="false" customHeight="false" outlineLevel="0" collapsed="false">
      <c r="A2714" s="0" t="s">
        <v>11618</v>
      </c>
      <c r="B2714" s="0" t="n">
        <v>78</v>
      </c>
      <c r="C2714" s="0" t="n">
        <v>363442</v>
      </c>
      <c r="D2714" s="0" t="s">
        <v>3302</v>
      </c>
      <c r="E2714" s="0" t="s">
        <v>11619</v>
      </c>
      <c r="F2714" s="0" t="str">
        <f aca="false">CONCATENATE(D2714," ",LEFT(H2714,4),"T=",AU2714,"D=",AV2714,"R=",AW2714,"M=",AX2714,"L=",AY2714,"B=",AZ2714)</f>
        <v>RICHARDS SRT=6D=0R=0M=0L=0B=0</v>
      </c>
      <c r="G2714" s="0" t="s">
        <v>1439</v>
      </c>
      <c r="H2714" s="0" t="s">
        <v>547</v>
      </c>
      <c r="I2714" s="0" t="s">
        <v>11620</v>
      </c>
      <c r="J2714" s="0" t="s">
        <v>3540</v>
      </c>
      <c r="K2714" s="0" t="s">
        <v>144</v>
      </c>
      <c r="M2714" s="0" t="s">
        <v>11621</v>
      </c>
      <c r="N2714" s="0" t="str">
        <f aca="false">RIGHT(M2714,LEN(M2714)-FIND(" ",M2714))</f>
        <v>BELVEDERE AVE SE</v>
      </c>
      <c r="P2714" s="0" t="s">
        <v>147</v>
      </c>
      <c r="Q2714" s="0" t="s">
        <v>148</v>
      </c>
      <c r="R2714" s="0" t="n">
        <v>44484</v>
      </c>
      <c r="AD2714" s="0" t="s">
        <v>149</v>
      </c>
      <c r="AE2714" s="0" t="s">
        <v>150</v>
      </c>
      <c r="AF2714" s="0" t="s">
        <v>151</v>
      </c>
      <c r="AH2714" s="0" t="n">
        <v>14</v>
      </c>
      <c r="AI2714" s="0" t="n">
        <v>11</v>
      </c>
      <c r="AN2714" s="0" t="s">
        <v>147</v>
      </c>
      <c r="AO2714" s="0" t="s">
        <v>10469</v>
      </c>
      <c r="AP2714" s="0" t="s">
        <v>10470</v>
      </c>
      <c r="AQ2714" s="0" t="n">
        <v>9</v>
      </c>
      <c r="AR2714" s="0" t="n">
        <v>64</v>
      </c>
      <c r="AS2714" s="0" t="n">
        <v>32</v>
      </c>
      <c r="AU2714" s="0" t="n">
        <f aca="false">COUNTA($BA$2714:$EH$2714)</f>
        <v>6</v>
      </c>
      <c r="AV2714" s="0" t="n">
        <f aca="false">COUNTIF($BA$2714:$EH$2714,"D")</f>
        <v>0</v>
      </c>
      <c r="AW2714" s="0" t="n">
        <f aca="false">COUNTIF($BA$2714:$EH$2714,"R")</f>
        <v>0</v>
      </c>
      <c r="AX2714" s="0" t="n">
        <f aca="false">IF(BN2714="D",1,0)+IF(BO2714="D",1,0)+IF(BT2714="D",1,0)+IF(BU2714="D",1,0)+IF(BW2714="D",1,0)+IF(CC2714="D",1,0)+IF(CD2714="D",1,0)+IF(CE2714="D",1,0)+IF(CF2714="D",1,0)+IF(CL2714="D",1,0)+IF(CM2714="D",1,0)+IF(CQ2714="D",1,0)+IF(CR2714="D",1,0)+IF(CS2714="D",1,0)+IF(CW2714="D",1,0)+IF(CX2714="D",1,0)+IF(DD2714="D",1,0)+IF(DE2714="D",1,0)+IF(DJ2714="D",1,0)+IF(DK2714="D",1,0)+IF(DO2714="D",1,0)+IF(DP2714="D",1,0)+IF(DQ2714="D",1,0)+IF(DW2714="D",1,0)+IF(DZ2714="D",1,0)+IF(EH2714="D",1,0)</f>
        <v>0</v>
      </c>
      <c r="AY2714" s="0" t="n">
        <f aca="false">IF(DJ2714&lt;&gt;"",1,0)+IF(DK2714&lt;&gt;"",1,0)+IF(DM2714&lt;&gt;"",1,0)+IF(DO2714&lt;&gt;"",1,0)+IF(DP2714&lt;&gt;"",1,0)+IF(DQ2714&lt;&gt;"",1,0)+IF(DS2714&lt;&gt;"",1,0)+IF(DT2714&lt;&gt;"",1,0)+IF(DV2714&lt;&gt;"",1,0)+IF(DW2714&lt;&gt;"",1,0)+IF(DX2714&lt;&gt;"",1,0)+IF(DY2714&lt;&gt;"",1,0)+IF(DZ2714&lt;&gt;"",1,0)+IF(EB2714&lt;&gt;"",1,0)+IF(EC2714&lt;&gt;"",1,0)+IF(ED2714&lt;&gt;"",1,0)+IF(EG2714&lt;&gt;"",1,0)+IF(EH2714&lt;&gt;"",1,0)</f>
        <v>0</v>
      </c>
      <c r="AZ2714" s="0" t="n">
        <f aca="false">IF(EH2714&lt;&gt;"",1,0)</f>
        <v>0</v>
      </c>
      <c r="BB2714" s="0" t="s">
        <v>154</v>
      </c>
      <c r="CA2714" s="0" t="s">
        <v>155</v>
      </c>
      <c r="CP2714" s="0" t="s">
        <v>155</v>
      </c>
      <c r="DC2714" s="0" t="s">
        <v>155</v>
      </c>
      <c r="DN2714" s="0" t="s">
        <v>155</v>
      </c>
      <c r="EF2714" s="0" t="s">
        <v>155</v>
      </c>
    </row>
    <row r="2715" customFormat="false" ht="15" hidden="false" customHeight="false" outlineLevel="0" collapsed="false">
      <c r="A2715" s="0" t="s">
        <v>11622</v>
      </c>
      <c r="B2715" s="0" t="n">
        <v>78</v>
      </c>
      <c r="C2715" s="0" t="n">
        <v>86036</v>
      </c>
      <c r="D2715" s="0" t="s">
        <v>11623</v>
      </c>
      <c r="E2715" s="0" t="s">
        <v>276</v>
      </c>
      <c r="F2715" s="0" t="str">
        <f aca="false">CONCATENATE(D2715," ",LEFT(H2715,4),"T=",AU2715,"D=",AV2715,"R=",AW2715,"M=",AX2715,"L=",AY2715,"B=",AZ2715)</f>
        <v>PARTHEMER T=39D=9R=0M=2L=4B=0</v>
      </c>
      <c r="G2715" s="0" t="s">
        <v>269</v>
      </c>
      <c r="I2715" s="0" t="s">
        <v>11624</v>
      </c>
      <c r="J2715" s="0" t="s">
        <v>11625</v>
      </c>
      <c r="K2715" s="0" t="s">
        <v>144</v>
      </c>
      <c r="L2715" s="0" t="s">
        <v>156</v>
      </c>
      <c r="M2715" s="0" t="s">
        <v>11626</v>
      </c>
      <c r="N2715" s="0" t="str">
        <f aca="false">RIGHT(M2715,LEN(M2715)-FIND(" ",M2715))</f>
        <v>ADELAIDE AVE SE</v>
      </c>
      <c r="P2715" s="0" t="s">
        <v>147</v>
      </c>
      <c r="Q2715" s="0" t="s">
        <v>148</v>
      </c>
      <c r="R2715" s="0" t="n">
        <v>44484</v>
      </c>
      <c r="AD2715" s="0" t="s">
        <v>149</v>
      </c>
      <c r="AE2715" s="0" t="s">
        <v>150</v>
      </c>
      <c r="AF2715" s="0" t="s">
        <v>151</v>
      </c>
      <c r="AH2715" s="0" t="n">
        <v>14</v>
      </c>
      <c r="AI2715" s="0" t="n">
        <v>11</v>
      </c>
      <c r="AN2715" s="0" t="s">
        <v>147</v>
      </c>
      <c r="AO2715" s="0" t="s">
        <v>10469</v>
      </c>
      <c r="AP2715" s="0" t="s">
        <v>10470</v>
      </c>
      <c r="AQ2715" s="0" t="n">
        <v>9</v>
      </c>
      <c r="AR2715" s="0" t="n">
        <v>64</v>
      </c>
      <c r="AS2715" s="0" t="n">
        <v>32</v>
      </c>
      <c r="AU2715" s="0" t="n">
        <f aca="false">COUNTA($BA$2715:$EH$2715)</f>
        <v>39</v>
      </c>
      <c r="AV2715" s="0" t="n">
        <f aca="false">COUNTIF($BA$2715:$EH$2715,"D")</f>
        <v>9</v>
      </c>
      <c r="AW2715" s="0" t="n">
        <f aca="false">COUNTIF($BA$2715:$EH$2715,"R")</f>
        <v>0</v>
      </c>
      <c r="AX2715" s="0" t="n">
        <f aca="false">IF(BN2715="D",1,0)+IF(BO2715="D",1,0)+IF(BT2715="D",1,0)+IF(BU2715="D",1,0)+IF(BW2715="D",1,0)+IF(CC2715="D",1,0)+IF(CD2715="D",1,0)+IF(CE2715="D",1,0)+IF(CF2715="D",1,0)+IF(CL2715="D",1,0)+IF(CM2715="D",1,0)+IF(CQ2715="D",1,0)+IF(CR2715="D",1,0)+IF(CS2715="D",1,0)+IF(CW2715="D",1,0)+IF(CX2715="D",1,0)+IF(DD2715="D",1,0)+IF(DE2715="D",1,0)+IF(DJ2715="D",1,0)+IF(DK2715="D",1,0)+IF(DO2715="D",1,0)+IF(DP2715="D",1,0)+IF(DQ2715="D",1,0)+IF(DW2715="D",1,0)+IF(DZ2715="D",1,0)+IF(EH2715="D",1,0)</f>
        <v>2</v>
      </c>
      <c r="AY2715" s="0" t="n">
        <f aca="false">IF(DJ2715&lt;&gt;"",1,0)+IF(DK2715&lt;&gt;"",1,0)+IF(DM2715&lt;&gt;"",1,0)+IF(DO2715&lt;&gt;"",1,0)+IF(DP2715&lt;&gt;"",1,0)+IF(DQ2715&lt;&gt;"",1,0)+IF(DS2715&lt;&gt;"",1,0)+IF(DT2715&lt;&gt;"",1,0)+IF(DV2715&lt;&gt;"",1,0)+IF(DW2715&lt;&gt;"",1,0)+IF(DX2715&lt;&gt;"",1,0)+IF(DY2715&lt;&gt;"",1,0)+IF(DZ2715&lt;&gt;"",1,0)+IF(EB2715&lt;&gt;"",1,0)+IF(EC2715&lt;&gt;"",1,0)+IF(ED2715&lt;&gt;"",1,0)+IF(EG2715&lt;&gt;"",1,0)+IF(EH2715&lt;&gt;"",1,0)</f>
        <v>4</v>
      </c>
      <c r="AZ2715" s="0" t="n">
        <f aca="false">IF(EH2715&lt;&gt;"",1,0)</f>
        <v>0</v>
      </c>
      <c r="BB2715" s="0" t="s">
        <v>154</v>
      </c>
      <c r="BC2715" s="0" t="s">
        <v>155</v>
      </c>
      <c r="BD2715" s="0" t="s">
        <v>155</v>
      </c>
      <c r="BE2715" s="0" t="s">
        <v>155</v>
      </c>
      <c r="BF2715" s="0" t="s">
        <v>155</v>
      </c>
      <c r="BG2715" s="0" t="s">
        <v>155</v>
      </c>
      <c r="BH2715" s="0" t="s">
        <v>155</v>
      </c>
      <c r="BI2715" s="0" t="s">
        <v>155</v>
      </c>
      <c r="BJ2715" s="0" t="s">
        <v>155</v>
      </c>
      <c r="BK2715" s="0" t="s">
        <v>155</v>
      </c>
      <c r="BL2715" s="0" t="s">
        <v>155</v>
      </c>
      <c r="BP2715" s="0" t="s">
        <v>155</v>
      </c>
      <c r="BR2715" s="0" t="s">
        <v>155</v>
      </c>
      <c r="BS2715" s="0" t="s">
        <v>155</v>
      </c>
      <c r="BY2715" s="0" t="s">
        <v>156</v>
      </c>
      <c r="CA2715" s="0" t="s">
        <v>155</v>
      </c>
      <c r="CG2715" s="0" t="s">
        <v>155</v>
      </c>
      <c r="CH2715" s="0" t="s">
        <v>156</v>
      </c>
      <c r="CK2715" s="0" t="s">
        <v>155</v>
      </c>
      <c r="CN2715" s="0" t="s">
        <v>155</v>
      </c>
      <c r="CO2715" s="0" t="s">
        <v>156</v>
      </c>
      <c r="CP2715" s="0" t="s">
        <v>155</v>
      </c>
      <c r="CT2715" s="0" t="s">
        <v>155</v>
      </c>
      <c r="CV2715" s="0" t="s">
        <v>155</v>
      </c>
      <c r="CY2715" s="0" t="s">
        <v>155</v>
      </c>
      <c r="CZ2715" s="0" t="s">
        <v>156</v>
      </c>
      <c r="DC2715" s="0" t="s">
        <v>155</v>
      </c>
      <c r="DD2715" s="0" t="s">
        <v>156</v>
      </c>
      <c r="DG2715" s="0" t="s">
        <v>156</v>
      </c>
      <c r="DI2715" s="0" t="s">
        <v>155</v>
      </c>
      <c r="DM2715" s="0" t="s">
        <v>156</v>
      </c>
      <c r="DN2715" s="0" t="s">
        <v>155</v>
      </c>
      <c r="DR2715" s="0" t="s">
        <v>155</v>
      </c>
      <c r="DU2715" s="0" t="s">
        <v>155</v>
      </c>
      <c r="DW2715" s="0" t="s">
        <v>156</v>
      </c>
      <c r="DX2715" s="0" t="s">
        <v>155</v>
      </c>
      <c r="EA2715" s="0" t="s">
        <v>155</v>
      </c>
      <c r="ED2715" s="0" t="s">
        <v>156</v>
      </c>
      <c r="EF2715" s="0" t="s">
        <v>155</v>
      </c>
    </row>
    <row r="2716" customFormat="false" ht="15" hidden="false" customHeight="false" outlineLevel="0" collapsed="false">
      <c r="A2716" s="0" t="s">
        <v>11627</v>
      </c>
      <c r="B2716" s="0" t="n">
        <v>78</v>
      </c>
      <c r="C2716" s="0" t="n">
        <v>370135</v>
      </c>
      <c r="D2716" s="0" t="s">
        <v>11595</v>
      </c>
      <c r="E2716" s="0" t="s">
        <v>166</v>
      </c>
      <c r="F2716" s="0" t="str">
        <f aca="false">CONCATENATE(D2716," ",LEFT(H2716,4),"T=",AU2716,"D=",AV2716,"R=",AW2716,"M=",AX2716,"L=",AY2716,"B=",AZ2716)</f>
        <v>GAYLIN T=24D=1R=7M=1L=4B=0</v>
      </c>
      <c r="G2716" s="0" t="s">
        <v>208</v>
      </c>
      <c r="I2716" s="0" t="s">
        <v>11628</v>
      </c>
      <c r="J2716" s="0" t="s">
        <v>11629</v>
      </c>
      <c r="K2716" s="0" t="s">
        <v>144</v>
      </c>
      <c r="L2716" s="0" t="s">
        <v>145</v>
      </c>
      <c r="M2716" s="0" t="s">
        <v>11598</v>
      </c>
      <c r="N2716" s="0" t="str">
        <f aca="false">RIGHT(M2716,LEN(M2716)-FIND(" ",M2716))</f>
        <v>BELVEDERE AVE SE</v>
      </c>
      <c r="P2716" s="0" t="s">
        <v>147</v>
      </c>
      <c r="Q2716" s="0" t="s">
        <v>148</v>
      </c>
      <c r="R2716" s="0" t="n">
        <v>44484</v>
      </c>
      <c r="AD2716" s="0" t="s">
        <v>149</v>
      </c>
      <c r="AE2716" s="0" t="s">
        <v>150</v>
      </c>
      <c r="AF2716" s="0" t="s">
        <v>151</v>
      </c>
      <c r="AH2716" s="0" t="n">
        <v>14</v>
      </c>
      <c r="AI2716" s="0" t="n">
        <v>11</v>
      </c>
      <c r="AN2716" s="0" t="s">
        <v>147</v>
      </c>
      <c r="AO2716" s="0" t="s">
        <v>10469</v>
      </c>
      <c r="AP2716" s="0" t="s">
        <v>10470</v>
      </c>
      <c r="AQ2716" s="0" t="n">
        <v>9</v>
      </c>
      <c r="AR2716" s="0" t="n">
        <v>64</v>
      </c>
      <c r="AS2716" s="0" t="n">
        <v>32</v>
      </c>
      <c r="AU2716" s="0" t="n">
        <f aca="false">COUNTA($BA$2716:$EH$2716)</f>
        <v>24</v>
      </c>
      <c r="AV2716" s="0" t="n">
        <f aca="false">COUNTIF($BA$2716:$EH$2716,"D")</f>
        <v>1</v>
      </c>
      <c r="AW2716" s="0" t="n">
        <f aca="false">COUNTIF($BA$2716:$EH$2716,"R")</f>
        <v>7</v>
      </c>
      <c r="AX2716" s="0" t="n">
        <f aca="false">IF(BN2716="D",1,0)+IF(BO2716="D",1,0)+IF(BT2716="D",1,0)+IF(BU2716="D",1,0)+IF(BW2716="D",1,0)+IF(CC2716="D",1,0)+IF(CD2716="D",1,0)+IF(CE2716="D",1,0)+IF(CF2716="D",1,0)+IF(CL2716="D",1,0)+IF(CM2716="D",1,0)+IF(CQ2716="D",1,0)+IF(CR2716="D",1,0)+IF(CS2716="D",1,0)+IF(CW2716="D",1,0)+IF(CX2716="D",1,0)+IF(DD2716="D",1,0)+IF(DE2716="D",1,0)+IF(DJ2716="D",1,0)+IF(DK2716="D",1,0)+IF(DO2716="D",1,0)+IF(DP2716="D",1,0)+IF(DQ2716="D",1,0)+IF(DW2716="D",1,0)+IF(DZ2716="D",1,0)+IF(EH2716="D",1,0)</f>
        <v>1</v>
      </c>
      <c r="AY2716" s="0" t="n">
        <f aca="false">IF(DJ2716&lt;&gt;"",1,0)+IF(DK2716&lt;&gt;"",1,0)+IF(DM2716&lt;&gt;"",1,0)+IF(DO2716&lt;&gt;"",1,0)+IF(DP2716&lt;&gt;"",1,0)+IF(DQ2716&lt;&gt;"",1,0)+IF(DS2716&lt;&gt;"",1,0)+IF(DT2716&lt;&gt;"",1,0)+IF(DV2716&lt;&gt;"",1,0)+IF(DW2716&lt;&gt;"",1,0)+IF(DX2716&lt;&gt;"",1,0)+IF(DY2716&lt;&gt;"",1,0)+IF(DZ2716&lt;&gt;"",1,0)+IF(EB2716&lt;&gt;"",1,0)+IF(EC2716&lt;&gt;"",1,0)+IF(ED2716&lt;&gt;"",1,0)+IF(EG2716&lt;&gt;"",1,0)+IF(EH2716&lt;&gt;"",1,0)</f>
        <v>4</v>
      </c>
      <c r="AZ2716" s="0" t="n">
        <f aca="false">IF(EH2716&lt;&gt;"",1,0)</f>
        <v>0</v>
      </c>
      <c r="BB2716" s="0" t="s">
        <v>154</v>
      </c>
      <c r="BJ2716" s="0" t="s">
        <v>155</v>
      </c>
      <c r="BL2716" s="0" t="s">
        <v>155</v>
      </c>
      <c r="BP2716" s="0" t="s">
        <v>155</v>
      </c>
      <c r="BS2716" s="0" t="s">
        <v>155</v>
      </c>
      <c r="BV2716" s="0" t="s">
        <v>155</v>
      </c>
      <c r="BY2716" s="0" t="s">
        <v>145</v>
      </c>
      <c r="CH2716" s="0" t="s">
        <v>145</v>
      </c>
      <c r="CK2716" s="0" t="s">
        <v>155</v>
      </c>
      <c r="CP2716" s="0" t="s">
        <v>155</v>
      </c>
      <c r="CV2716" s="0" t="s">
        <v>155</v>
      </c>
      <c r="CZ2716" s="0" t="s">
        <v>145</v>
      </c>
      <c r="DC2716" s="0" t="s">
        <v>155</v>
      </c>
      <c r="DG2716" s="0" t="s">
        <v>145</v>
      </c>
      <c r="DI2716" s="0" t="s">
        <v>155</v>
      </c>
      <c r="DJ2716" s="0" t="s">
        <v>156</v>
      </c>
      <c r="DL2716" s="0" t="s">
        <v>155</v>
      </c>
      <c r="DM2716" s="0" t="s">
        <v>145</v>
      </c>
      <c r="DN2716" s="0" t="s">
        <v>155</v>
      </c>
      <c r="DS2716" s="0" t="s">
        <v>145</v>
      </c>
      <c r="DT2716" s="0" t="s">
        <v>145</v>
      </c>
      <c r="DU2716" s="0" t="s">
        <v>155</v>
      </c>
      <c r="EA2716" s="0" t="s">
        <v>155</v>
      </c>
      <c r="EF2716" s="0" t="s">
        <v>155</v>
      </c>
    </row>
    <row r="2717" customFormat="false" ht="15" hidden="false" customHeight="false" outlineLevel="0" collapsed="false">
      <c r="A2717" s="0" t="s">
        <v>11630</v>
      </c>
      <c r="B2717" s="0" t="n">
        <v>78</v>
      </c>
      <c r="C2717" s="0" t="n">
        <v>359717</v>
      </c>
      <c r="D2717" s="0" t="s">
        <v>3302</v>
      </c>
      <c r="E2717" s="0" t="s">
        <v>11631</v>
      </c>
      <c r="F2717" s="0" t="str">
        <f aca="false">CONCATENATE(D2717," ",LEFT(H2717,4),"T=",AU2717,"D=",AV2717,"R=",AW2717,"M=",AX2717,"L=",AY2717,"B=",AZ2717)</f>
        <v>RICHARDS T=5D=0R=0M=0L=0B=0</v>
      </c>
      <c r="G2717" s="0" t="s">
        <v>1466</v>
      </c>
      <c r="I2717" s="0" t="s">
        <v>11632</v>
      </c>
      <c r="J2717" s="0" t="s">
        <v>3540</v>
      </c>
      <c r="K2717" s="0" t="s">
        <v>144</v>
      </c>
      <c r="M2717" s="0" t="s">
        <v>11621</v>
      </c>
      <c r="N2717" s="0" t="str">
        <f aca="false">RIGHT(M2717,LEN(M2717)-FIND(" ",M2717))</f>
        <v>BELVEDERE AVE SE</v>
      </c>
      <c r="P2717" s="0" t="s">
        <v>147</v>
      </c>
      <c r="Q2717" s="0" t="s">
        <v>148</v>
      </c>
      <c r="R2717" s="0" t="n">
        <v>44484</v>
      </c>
      <c r="AD2717" s="0" t="s">
        <v>149</v>
      </c>
      <c r="AE2717" s="0" t="s">
        <v>150</v>
      </c>
      <c r="AF2717" s="0" t="s">
        <v>151</v>
      </c>
      <c r="AH2717" s="0" t="n">
        <v>14</v>
      </c>
      <c r="AI2717" s="0" t="n">
        <v>11</v>
      </c>
      <c r="AN2717" s="0" t="s">
        <v>147</v>
      </c>
      <c r="AO2717" s="0" t="s">
        <v>10469</v>
      </c>
      <c r="AP2717" s="0" t="s">
        <v>10470</v>
      </c>
      <c r="AQ2717" s="0" t="n">
        <v>9</v>
      </c>
      <c r="AR2717" s="0" t="n">
        <v>64</v>
      </c>
      <c r="AS2717" s="0" t="n">
        <v>32</v>
      </c>
      <c r="AU2717" s="0" t="n">
        <f aca="false">COUNTA($BA$2717:$EH$2717)</f>
        <v>5</v>
      </c>
      <c r="AV2717" s="0" t="n">
        <f aca="false">COUNTIF($BA$2717:$EH$2717,"D")</f>
        <v>0</v>
      </c>
      <c r="AW2717" s="0" t="n">
        <f aca="false">COUNTIF($BA$2717:$EH$2717,"R")</f>
        <v>0</v>
      </c>
      <c r="AX2717" s="0" t="n">
        <f aca="false">IF(BN2717="D",1,0)+IF(BO2717="D",1,0)+IF(BT2717="D",1,0)+IF(BU2717="D",1,0)+IF(BW2717="D",1,0)+IF(CC2717="D",1,0)+IF(CD2717="D",1,0)+IF(CE2717="D",1,0)+IF(CF2717="D",1,0)+IF(CL2717="D",1,0)+IF(CM2717="D",1,0)+IF(CQ2717="D",1,0)+IF(CR2717="D",1,0)+IF(CS2717="D",1,0)+IF(CW2717="D",1,0)+IF(CX2717="D",1,0)+IF(DD2717="D",1,0)+IF(DE2717="D",1,0)+IF(DJ2717="D",1,0)+IF(DK2717="D",1,0)+IF(DO2717="D",1,0)+IF(DP2717="D",1,0)+IF(DQ2717="D",1,0)+IF(DW2717="D",1,0)+IF(DZ2717="D",1,0)+IF(EH2717="D",1,0)</f>
        <v>0</v>
      </c>
      <c r="AY2717" s="0" t="n">
        <f aca="false">IF(DJ2717&lt;&gt;"",1,0)+IF(DK2717&lt;&gt;"",1,0)+IF(DM2717&lt;&gt;"",1,0)+IF(DO2717&lt;&gt;"",1,0)+IF(DP2717&lt;&gt;"",1,0)+IF(DQ2717&lt;&gt;"",1,0)+IF(DS2717&lt;&gt;"",1,0)+IF(DT2717&lt;&gt;"",1,0)+IF(DV2717&lt;&gt;"",1,0)+IF(DW2717&lt;&gt;"",1,0)+IF(DX2717&lt;&gt;"",1,0)+IF(DY2717&lt;&gt;"",1,0)+IF(DZ2717&lt;&gt;"",1,0)+IF(EB2717&lt;&gt;"",1,0)+IF(EC2717&lt;&gt;"",1,0)+IF(ED2717&lt;&gt;"",1,0)+IF(EG2717&lt;&gt;"",1,0)+IF(EH2717&lt;&gt;"",1,0)</f>
        <v>0</v>
      </c>
      <c r="AZ2717" s="0" t="n">
        <f aca="false">IF(EH2717&lt;&gt;"",1,0)</f>
        <v>0</v>
      </c>
      <c r="BB2717" s="0" t="s">
        <v>154</v>
      </c>
      <c r="CA2717" s="0" t="s">
        <v>155</v>
      </c>
      <c r="CP2717" s="0" t="s">
        <v>155</v>
      </c>
      <c r="DC2717" s="0" t="s">
        <v>155</v>
      </c>
      <c r="DN2717" s="0" t="s">
        <v>155</v>
      </c>
    </row>
    <row r="2718" customFormat="false" ht="15" hidden="false" customHeight="false" outlineLevel="0" collapsed="false">
      <c r="A2718" s="0" t="s">
        <v>11633</v>
      </c>
      <c r="B2718" s="0" t="n">
        <v>78</v>
      </c>
      <c r="C2718" s="0" t="n">
        <v>353241</v>
      </c>
      <c r="D2718" s="0" t="s">
        <v>11532</v>
      </c>
      <c r="E2718" s="0" t="s">
        <v>432</v>
      </c>
      <c r="F2718" s="0" t="str">
        <f aca="false">CONCATENATE(D2718," ",LEFT(H2718,4),"T=",AU2718,"D=",AV2718,"R=",AW2718,"M=",AX2718,"L=",AY2718,"B=",AZ2718)</f>
        <v>GEDDES T=4D=1R=0M=0L=0B=0</v>
      </c>
      <c r="G2718" s="0" t="s">
        <v>156</v>
      </c>
      <c r="I2718" s="0" t="s">
        <v>11634</v>
      </c>
      <c r="J2718" s="0" t="s">
        <v>11635</v>
      </c>
      <c r="K2718" s="0" t="s">
        <v>144</v>
      </c>
      <c r="M2718" s="0" t="s">
        <v>11533</v>
      </c>
      <c r="N2718" s="0" t="str">
        <f aca="false">RIGHT(M2718,LEN(M2718)-FIND(" ",M2718))</f>
        <v>BELVEDERE AVE SE</v>
      </c>
      <c r="P2718" s="0" t="s">
        <v>147</v>
      </c>
      <c r="Q2718" s="0" t="s">
        <v>148</v>
      </c>
      <c r="R2718" s="0" t="n">
        <v>44484</v>
      </c>
      <c r="AD2718" s="0" t="s">
        <v>149</v>
      </c>
      <c r="AE2718" s="0" t="s">
        <v>150</v>
      </c>
      <c r="AF2718" s="0" t="s">
        <v>151</v>
      </c>
      <c r="AH2718" s="0" t="n">
        <v>14</v>
      </c>
      <c r="AI2718" s="0" t="n">
        <v>11</v>
      </c>
      <c r="AN2718" s="0" t="s">
        <v>147</v>
      </c>
      <c r="AO2718" s="0" t="s">
        <v>10469</v>
      </c>
      <c r="AP2718" s="0" t="s">
        <v>10470</v>
      </c>
      <c r="AQ2718" s="0" t="n">
        <v>9</v>
      </c>
      <c r="AR2718" s="0" t="n">
        <v>64</v>
      </c>
      <c r="AS2718" s="0" t="n">
        <v>32</v>
      </c>
      <c r="AU2718" s="0" t="n">
        <f aca="false">COUNTA($BA$2718:$EH$2718)</f>
        <v>4</v>
      </c>
      <c r="AV2718" s="0" t="n">
        <f aca="false">COUNTIF($BA$2718:$EH$2718,"D")</f>
        <v>1</v>
      </c>
      <c r="AW2718" s="0" t="n">
        <f aca="false">COUNTIF($BA$2718:$EH$2718,"R")</f>
        <v>0</v>
      </c>
      <c r="AX2718" s="0" t="n">
        <f aca="false">IF(BN2718="D",1,0)+IF(BO2718="D",1,0)+IF(BT2718="D",1,0)+IF(BU2718="D",1,0)+IF(BW2718="D",1,0)+IF(CC2718="D",1,0)+IF(CD2718="D",1,0)+IF(CE2718="D",1,0)+IF(CF2718="D",1,0)+IF(CL2718="D",1,0)+IF(CM2718="D",1,0)+IF(CQ2718="D",1,0)+IF(CR2718="D",1,0)+IF(CS2718="D",1,0)+IF(CW2718="D",1,0)+IF(CX2718="D",1,0)+IF(DD2718="D",1,0)+IF(DE2718="D",1,0)+IF(DJ2718="D",1,0)+IF(DK2718="D",1,0)+IF(DO2718="D",1,0)+IF(DP2718="D",1,0)+IF(DQ2718="D",1,0)+IF(DW2718="D",1,0)+IF(DZ2718="D",1,0)+IF(EH2718="D",1,0)</f>
        <v>0</v>
      </c>
      <c r="AY2718" s="0" t="n">
        <f aca="false">IF(DJ2718&lt;&gt;"",1,0)+IF(DK2718&lt;&gt;"",1,0)+IF(DM2718&lt;&gt;"",1,0)+IF(DO2718&lt;&gt;"",1,0)+IF(DP2718&lt;&gt;"",1,0)+IF(DQ2718&lt;&gt;"",1,0)+IF(DS2718&lt;&gt;"",1,0)+IF(DT2718&lt;&gt;"",1,0)+IF(DV2718&lt;&gt;"",1,0)+IF(DW2718&lt;&gt;"",1,0)+IF(DX2718&lt;&gt;"",1,0)+IF(DY2718&lt;&gt;"",1,0)+IF(DZ2718&lt;&gt;"",1,0)+IF(EB2718&lt;&gt;"",1,0)+IF(EC2718&lt;&gt;"",1,0)+IF(ED2718&lt;&gt;"",1,0)+IF(EG2718&lt;&gt;"",1,0)+IF(EH2718&lt;&gt;"",1,0)</f>
        <v>0</v>
      </c>
      <c r="AZ2718" s="0" t="n">
        <f aca="false">IF(EH2718&lt;&gt;"",1,0)</f>
        <v>0</v>
      </c>
      <c r="BB2718" s="0" t="s">
        <v>154</v>
      </c>
      <c r="BY2718" s="0" t="s">
        <v>156</v>
      </c>
      <c r="CA2718" s="0" t="s">
        <v>155</v>
      </c>
      <c r="EF2718" s="0" t="s">
        <v>155</v>
      </c>
    </row>
    <row r="2719" customFormat="false" ht="15" hidden="false" customHeight="false" outlineLevel="0" collapsed="false">
      <c r="A2719" s="0" t="s">
        <v>11636</v>
      </c>
      <c r="B2719" s="0" t="n">
        <v>78</v>
      </c>
      <c r="C2719" s="0" t="n">
        <v>121284</v>
      </c>
      <c r="D2719" s="0" t="s">
        <v>2181</v>
      </c>
      <c r="E2719" s="0" t="s">
        <v>581</v>
      </c>
      <c r="F2719" s="0" t="str">
        <f aca="false">CONCATENATE(D2719," ",LEFT(H2719,4),"T=",AU2719,"D=",AV2719,"R=",AW2719,"M=",AX2719,"L=",AY2719,"B=",AZ2719)</f>
        <v>OBRADOVICH T=22D=1R=2M=0L=0B=0</v>
      </c>
      <c r="I2719" s="0" t="s">
        <v>11637</v>
      </c>
      <c r="J2719" s="0" t="s">
        <v>11638</v>
      </c>
      <c r="K2719" s="0" t="s">
        <v>182</v>
      </c>
      <c r="M2719" s="0" t="s">
        <v>11639</v>
      </c>
      <c r="N2719" s="0" t="str">
        <f aca="false">RIGHT(M2719,LEN(M2719)-FIND(" ",M2719))</f>
        <v>BELVEDERE AVE SE</v>
      </c>
      <c r="P2719" s="0" t="s">
        <v>147</v>
      </c>
      <c r="Q2719" s="0" t="s">
        <v>148</v>
      </c>
      <c r="R2719" s="0" t="n">
        <v>44484</v>
      </c>
      <c r="AD2719" s="0" t="s">
        <v>149</v>
      </c>
      <c r="AE2719" s="0" t="s">
        <v>150</v>
      </c>
      <c r="AF2719" s="0" t="s">
        <v>151</v>
      </c>
      <c r="AH2719" s="0" t="n">
        <v>14</v>
      </c>
      <c r="AI2719" s="0" t="n">
        <v>11</v>
      </c>
      <c r="AN2719" s="0" t="s">
        <v>147</v>
      </c>
      <c r="AO2719" s="0" t="s">
        <v>10469</v>
      </c>
      <c r="AP2719" s="0" t="s">
        <v>10470</v>
      </c>
      <c r="AQ2719" s="0" t="n">
        <v>9</v>
      </c>
      <c r="AR2719" s="0" t="n">
        <v>64</v>
      </c>
      <c r="AS2719" s="0" t="n">
        <v>32</v>
      </c>
      <c r="AU2719" s="0" t="n">
        <f aca="false">COUNTA($BA$2719:$EH$2719)</f>
        <v>22</v>
      </c>
      <c r="AV2719" s="0" t="n">
        <f aca="false">COUNTIF($BA$2719:$EH$2719,"D")</f>
        <v>1</v>
      </c>
      <c r="AW2719" s="0" t="n">
        <f aca="false">COUNTIF($BA$2719:$EH$2719,"R")</f>
        <v>2</v>
      </c>
      <c r="AX2719" s="0" t="n">
        <f aca="false">IF(BN2719="D",1,0)+IF(BO2719="D",1,0)+IF(BT2719="D",1,0)+IF(BU2719="D",1,0)+IF(BW2719="D",1,0)+IF(CC2719="D",1,0)+IF(CD2719="D",1,0)+IF(CE2719="D",1,0)+IF(CF2719="D",1,0)+IF(CL2719="D",1,0)+IF(CM2719="D",1,0)+IF(CQ2719="D",1,0)+IF(CR2719="D",1,0)+IF(CS2719="D",1,0)+IF(CW2719="D",1,0)+IF(CX2719="D",1,0)+IF(DD2719="D",1,0)+IF(DE2719="D",1,0)+IF(DJ2719="D",1,0)+IF(DK2719="D",1,0)+IF(DO2719="D",1,0)+IF(DP2719="D",1,0)+IF(DQ2719="D",1,0)+IF(DW2719="D",1,0)+IF(DZ2719="D",1,0)+IF(EH2719="D",1,0)</f>
        <v>0</v>
      </c>
      <c r="AY2719" s="0" t="n">
        <f aca="false">IF(DJ2719&lt;&gt;"",1,0)+IF(DK2719&lt;&gt;"",1,0)+IF(DM2719&lt;&gt;"",1,0)+IF(DO2719&lt;&gt;"",1,0)+IF(DP2719&lt;&gt;"",1,0)+IF(DQ2719&lt;&gt;"",1,0)+IF(DS2719&lt;&gt;"",1,0)+IF(DT2719&lt;&gt;"",1,0)+IF(DV2719&lt;&gt;"",1,0)+IF(DW2719&lt;&gt;"",1,0)+IF(DX2719&lt;&gt;"",1,0)+IF(DY2719&lt;&gt;"",1,0)+IF(DZ2719&lt;&gt;"",1,0)+IF(EB2719&lt;&gt;"",1,0)+IF(EC2719&lt;&gt;"",1,0)+IF(ED2719&lt;&gt;"",1,0)+IF(EG2719&lt;&gt;"",1,0)+IF(EH2719&lt;&gt;"",1,0)</f>
        <v>0</v>
      </c>
      <c r="AZ2719" s="0" t="n">
        <f aca="false">IF(EH2719&lt;&gt;"",1,0)</f>
        <v>0</v>
      </c>
      <c r="BB2719" s="0" t="s">
        <v>154</v>
      </c>
      <c r="BC2719" s="0" t="s">
        <v>155</v>
      </c>
      <c r="BD2719" s="0" t="s">
        <v>155</v>
      </c>
      <c r="BF2719" s="0" t="s">
        <v>155</v>
      </c>
      <c r="BG2719" s="0" t="s">
        <v>155</v>
      </c>
      <c r="BH2719" s="0" t="s">
        <v>155</v>
      </c>
      <c r="BK2719" s="0" t="s">
        <v>155</v>
      </c>
      <c r="BL2719" s="0" t="s">
        <v>155</v>
      </c>
      <c r="BP2719" s="0" t="s">
        <v>155</v>
      </c>
      <c r="BR2719" s="0" t="s">
        <v>155</v>
      </c>
      <c r="BS2719" s="0" t="s">
        <v>155</v>
      </c>
      <c r="BY2719" s="0" t="s">
        <v>156</v>
      </c>
      <c r="CA2719" s="0" t="s">
        <v>155</v>
      </c>
      <c r="CG2719" s="0" t="s">
        <v>155</v>
      </c>
      <c r="CK2719" s="0" t="s">
        <v>155</v>
      </c>
      <c r="CN2719" s="0" t="s">
        <v>155</v>
      </c>
      <c r="CO2719" s="0" t="s">
        <v>145</v>
      </c>
      <c r="CP2719" s="0" t="s">
        <v>155</v>
      </c>
      <c r="CQ2719" s="0" t="s">
        <v>155</v>
      </c>
      <c r="CV2719" s="0" t="s">
        <v>155</v>
      </c>
      <c r="CW2719" s="0" t="s">
        <v>155</v>
      </c>
      <c r="CZ2719" s="0" t="s">
        <v>145</v>
      </c>
    </row>
    <row r="2720" customFormat="false" ht="15" hidden="false" customHeight="false" outlineLevel="0" collapsed="false">
      <c r="A2720" s="0" t="s">
        <v>11640</v>
      </c>
      <c r="B2720" s="0" t="n">
        <v>78</v>
      </c>
      <c r="C2720" s="0" t="n">
        <v>180084</v>
      </c>
      <c r="D2720" s="0" t="s">
        <v>1643</v>
      </c>
      <c r="E2720" s="0" t="s">
        <v>1704</v>
      </c>
      <c r="F2720" s="0" t="str">
        <f aca="false">CONCATENATE(D2720," ",LEFT(H2720,4),"T=",AU2720,"D=",AV2720,"R=",AW2720,"M=",AX2720,"L=",AY2720,"B=",AZ2720)</f>
        <v>ROBINSON T=18D=0R=1M=0L=1B=0</v>
      </c>
      <c r="G2720" s="0" t="s">
        <v>5484</v>
      </c>
      <c r="I2720" s="0" t="s">
        <v>11641</v>
      </c>
      <c r="J2720" s="0" t="s">
        <v>11642</v>
      </c>
      <c r="K2720" s="0" t="s">
        <v>144</v>
      </c>
      <c r="M2720" s="0" t="s">
        <v>11606</v>
      </c>
      <c r="N2720" s="0" t="str">
        <f aca="false">RIGHT(M2720,LEN(M2720)-FIND(" ",M2720))</f>
        <v>ADELAIDE AVE SE</v>
      </c>
      <c r="P2720" s="0" t="s">
        <v>147</v>
      </c>
      <c r="Q2720" s="0" t="s">
        <v>148</v>
      </c>
      <c r="R2720" s="0" t="n">
        <v>44483</v>
      </c>
      <c r="AD2720" s="0" t="s">
        <v>149</v>
      </c>
      <c r="AE2720" s="0" t="s">
        <v>150</v>
      </c>
      <c r="AF2720" s="0" t="s">
        <v>151</v>
      </c>
      <c r="AH2720" s="0" t="n">
        <v>14</v>
      </c>
      <c r="AI2720" s="0" t="n">
        <v>11</v>
      </c>
      <c r="AN2720" s="0" t="s">
        <v>147</v>
      </c>
      <c r="AO2720" s="0" t="s">
        <v>10469</v>
      </c>
      <c r="AP2720" s="0" t="s">
        <v>10470</v>
      </c>
      <c r="AQ2720" s="0" t="n">
        <v>9</v>
      </c>
      <c r="AR2720" s="0" t="n">
        <v>64</v>
      </c>
      <c r="AS2720" s="0" t="n">
        <v>32</v>
      </c>
      <c r="AU2720" s="0" t="n">
        <f aca="false">COUNTA($BA$2720:$EH$2720)</f>
        <v>18</v>
      </c>
      <c r="AV2720" s="0" t="n">
        <f aca="false">COUNTIF($BA$2720:$EH$2720,"D")</f>
        <v>0</v>
      </c>
      <c r="AW2720" s="0" t="n">
        <f aca="false">COUNTIF($BA$2720:$EH$2720,"R")</f>
        <v>1</v>
      </c>
      <c r="AX2720" s="0" t="n">
        <f aca="false">IF(BN2720="D",1,0)+IF(BO2720="D",1,0)+IF(BT2720="D",1,0)+IF(BU2720="D",1,0)+IF(BW2720="D",1,0)+IF(CC2720="D",1,0)+IF(CD2720="D",1,0)+IF(CE2720="D",1,0)+IF(CF2720="D",1,0)+IF(CL2720="D",1,0)+IF(CM2720="D",1,0)+IF(CQ2720="D",1,0)+IF(CR2720="D",1,0)+IF(CS2720="D",1,0)+IF(CW2720="D",1,0)+IF(CX2720="D",1,0)+IF(DD2720="D",1,0)+IF(DE2720="D",1,0)+IF(DJ2720="D",1,0)+IF(DK2720="D",1,0)+IF(DO2720="D",1,0)+IF(DP2720="D",1,0)+IF(DQ2720="D",1,0)+IF(DW2720="D",1,0)+IF(DZ2720="D",1,0)+IF(EH2720="D",1,0)</f>
        <v>0</v>
      </c>
      <c r="AY2720" s="0" t="n">
        <f aca="false">IF(DJ2720&lt;&gt;"",1,0)+IF(DK2720&lt;&gt;"",1,0)+IF(DM2720&lt;&gt;"",1,0)+IF(DO2720&lt;&gt;"",1,0)+IF(DP2720&lt;&gt;"",1,0)+IF(DQ2720&lt;&gt;"",1,0)+IF(DS2720&lt;&gt;"",1,0)+IF(DT2720&lt;&gt;"",1,0)+IF(DV2720&lt;&gt;"",1,0)+IF(DW2720&lt;&gt;"",1,0)+IF(DX2720&lt;&gt;"",1,0)+IF(DY2720&lt;&gt;"",1,0)+IF(DZ2720&lt;&gt;"",1,0)+IF(EB2720&lt;&gt;"",1,0)+IF(EC2720&lt;&gt;"",1,0)+IF(ED2720&lt;&gt;"",1,0)+IF(EG2720&lt;&gt;"",1,0)+IF(EH2720&lt;&gt;"",1,0)</f>
        <v>1</v>
      </c>
      <c r="AZ2720" s="0" t="n">
        <f aca="false">IF(EH2720&lt;&gt;"",1,0)</f>
        <v>0</v>
      </c>
      <c r="BB2720" s="0" t="s">
        <v>154</v>
      </c>
      <c r="BD2720" s="0" t="s">
        <v>155</v>
      </c>
      <c r="BL2720" s="0" t="s">
        <v>155</v>
      </c>
      <c r="BP2720" s="0" t="s">
        <v>155</v>
      </c>
      <c r="BS2720" s="0" t="s">
        <v>155</v>
      </c>
      <c r="CA2720" s="0" t="s">
        <v>155</v>
      </c>
      <c r="CG2720" s="0" t="s">
        <v>155</v>
      </c>
      <c r="CK2720" s="0" t="s">
        <v>155</v>
      </c>
      <c r="CN2720" s="0" t="s">
        <v>155</v>
      </c>
      <c r="CO2720" s="0" t="s">
        <v>145</v>
      </c>
      <c r="CP2720" s="0" t="s">
        <v>155</v>
      </c>
      <c r="DC2720" s="0" t="s">
        <v>155</v>
      </c>
      <c r="DI2720" s="0" t="s">
        <v>155</v>
      </c>
      <c r="DN2720" s="0" t="s">
        <v>155</v>
      </c>
      <c r="DU2720" s="0" t="s">
        <v>155</v>
      </c>
      <c r="DX2720" s="0" t="s">
        <v>155</v>
      </c>
      <c r="EA2720" s="0" t="s">
        <v>155</v>
      </c>
      <c r="EF2720" s="0" t="s">
        <v>155</v>
      </c>
    </row>
    <row r="2721" customFormat="false" ht="15" hidden="false" customHeight="false" outlineLevel="0" collapsed="false">
      <c r="A2721" s="0" t="s">
        <v>11643</v>
      </c>
      <c r="B2721" s="0" t="n">
        <v>78</v>
      </c>
      <c r="C2721" s="0" t="n">
        <v>405254</v>
      </c>
      <c r="D2721" s="0" t="s">
        <v>11644</v>
      </c>
      <c r="E2721" s="0" t="s">
        <v>4339</v>
      </c>
      <c r="F2721" s="0" t="str">
        <f aca="false">CONCATENATE(D2721," ",LEFT(H2721,4),"T=",AU2721,"D=",AV2721,"R=",AW2721,"M=",AX2721,"L=",AY2721,"B=",AZ2721)</f>
        <v>MANSON JRT=1D=0R=0M=0L=0B=0</v>
      </c>
      <c r="G2721" s="0" t="s">
        <v>156</v>
      </c>
      <c r="H2721" s="0" t="s">
        <v>310</v>
      </c>
      <c r="I2721" s="0" t="s">
        <v>5785</v>
      </c>
      <c r="J2721" s="0" t="s">
        <v>5310</v>
      </c>
      <c r="K2721" s="0" t="s">
        <v>144</v>
      </c>
      <c r="M2721" s="0" t="s">
        <v>11645</v>
      </c>
      <c r="N2721" s="0" t="str">
        <f aca="false">RIGHT(M2721,LEN(M2721)-FIND(" ",M2721))</f>
        <v>S FEEDERLE DR SE</v>
      </c>
      <c r="P2721" s="0" t="s">
        <v>147</v>
      </c>
      <c r="Q2721" s="0" t="s">
        <v>148</v>
      </c>
      <c r="R2721" s="0" t="n">
        <v>44484</v>
      </c>
      <c r="AD2721" s="0" t="s">
        <v>149</v>
      </c>
      <c r="AE2721" s="0" t="s">
        <v>150</v>
      </c>
      <c r="AF2721" s="0" t="s">
        <v>151</v>
      </c>
      <c r="AH2721" s="0" t="n">
        <v>14</v>
      </c>
      <c r="AI2721" s="0" t="n">
        <v>11</v>
      </c>
      <c r="AN2721" s="0" t="s">
        <v>147</v>
      </c>
      <c r="AO2721" s="0" t="s">
        <v>10469</v>
      </c>
      <c r="AP2721" s="0" t="s">
        <v>10470</v>
      </c>
      <c r="AQ2721" s="0" t="n">
        <v>9</v>
      </c>
      <c r="AR2721" s="0" t="n">
        <v>64</v>
      </c>
      <c r="AS2721" s="0" t="n">
        <v>32</v>
      </c>
      <c r="AU2721" s="0" t="n">
        <f aca="false">COUNTA($BA$2721:$EH$2721)</f>
        <v>1</v>
      </c>
      <c r="AV2721" s="0" t="n">
        <f aca="false">COUNTIF($BA$2721:$EH$2721,"D")</f>
        <v>0</v>
      </c>
      <c r="AW2721" s="0" t="n">
        <f aca="false">COUNTIF($BA$2721:$EH$2721,"R")</f>
        <v>0</v>
      </c>
      <c r="AX2721" s="0" t="n">
        <f aca="false">IF(BN2721="D",1,0)+IF(BO2721="D",1,0)+IF(BT2721="D",1,0)+IF(BU2721="D",1,0)+IF(BW2721="D",1,0)+IF(CC2721="D",1,0)+IF(CD2721="D",1,0)+IF(CE2721="D",1,0)+IF(CF2721="D",1,0)+IF(CL2721="D",1,0)+IF(CM2721="D",1,0)+IF(CQ2721="D",1,0)+IF(CR2721="D",1,0)+IF(CS2721="D",1,0)+IF(CW2721="D",1,0)+IF(CX2721="D",1,0)+IF(DD2721="D",1,0)+IF(DE2721="D",1,0)+IF(DJ2721="D",1,0)+IF(DK2721="D",1,0)+IF(DO2721="D",1,0)+IF(DP2721="D",1,0)+IF(DQ2721="D",1,0)+IF(DW2721="D",1,0)+IF(DZ2721="D",1,0)+IF(EH2721="D",1,0)</f>
        <v>0</v>
      </c>
      <c r="AY2721" s="0" t="n">
        <f aca="false">IF(DJ2721&lt;&gt;"",1,0)+IF(DK2721&lt;&gt;"",1,0)+IF(DM2721&lt;&gt;"",1,0)+IF(DO2721&lt;&gt;"",1,0)+IF(DP2721&lt;&gt;"",1,0)+IF(DQ2721&lt;&gt;"",1,0)+IF(DS2721&lt;&gt;"",1,0)+IF(DT2721&lt;&gt;"",1,0)+IF(DV2721&lt;&gt;"",1,0)+IF(DW2721&lt;&gt;"",1,0)+IF(DX2721&lt;&gt;"",1,0)+IF(DY2721&lt;&gt;"",1,0)+IF(DZ2721&lt;&gt;"",1,0)+IF(EB2721&lt;&gt;"",1,0)+IF(EC2721&lt;&gt;"",1,0)+IF(ED2721&lt;&gt;"",1,0)+IF(EG2721&lt;&gt;"",1,0)+IF(EH2721&lt;&gt;"",1,0)</f>
        <v>0</v>
      </c>
      <c r="AZ2721" s="0" t="n">
        <f aca="false">IF(EH2721&lt;&gt;"",1,0)</f>
        <v>0</v>
      </c>
      <c r="BB2721" s="0" t="s">
        <v>154</v>
      </c>
    </row>
    <row r="2722" customFormat="false" ht="15" hidden="false" customHeight="false" outlineLevel="0" collapsed="false">
      <c r="A2722" s="0" t="s">
        <v>11646</v>
      </c>
      <c r="B2722" s="0" t="n">
        <v>78</v>
      </c>
      <c r="C2722" s="0" t="n">
        <v>323310</v>
      </c>
      <c r="D2722" s="0" t="s">
        <v>2553</v>
      </c>
      <c r="E2722" s="0" t="s">
        <v>3200</v>
      </c>
      <c r="F2722" s="0" t="str">
        <f aca="false">CONCATENATE(D2722," ",LEFT(H2722,4),"T=",AU2722,"D=",AV2722,"R=",AW2722,"M=",AX2722,"L=",AY2722,"B=",AZ2722)</f>
        <v>JACKSON T=15D=2R=0M=0L=2B=0</v>
      </c>
      <c r="G2722" s="0" t="s">
        <v>208</v>
      </c>
      <c r="I2722" s="0" t="s">
        <v>1079</v>
      </c>
      <c r="J2722" s="0" t="s">
        <v>669</v>
      </c>
      <c r="K2722" s="0" t="s">
        <v>144</v>
      </c>
      <c r="L2722" s="0" t="s">
        <v>156</v>
      </c>
      <c r="M2722" s="0" t="s">
        <v>11647</v>
      </c>
      <c r="N2722" s="0" t="str">
        <f aca="false">RIGHT(M2722,LEN(M2722)-FIND(" ",M2722))</f>
        <v>ADELAIDE AVE SE</v>
      </c>
      <c r="P2722" s="0" t="s">
        <v>147</v>
      </c>
      <c r="Q2722" s="0" t="s">
        <v>148</v>
      </c>
      <c r="R2722" s="0" t="n">
        <v>44484</v>
      </c>
      <c r="AD2722" s="0" t="s">
        <v>149</v>
      </c>
      <c r="AE2722" s="0" t="s">
        <v>150</v>
      </c>
      <c r="AF2722" s="0" t="s">
        <v>151</v>
      </c>
      <c r="AH2722" s="0" t="n">
        <v>14</v>
      </c>
      <c r="AI2722" s="0" t="n">
        <v>11</v>
      </c>
      <c r="AN2722" s="0" t="s">
        <v>147</v>
      </c>
      <c r="AO2722" s="0" t="s">
        <v>10469</v>
      </c>
      <c r="AP2722" s="0" t="s">
        <v>10470</v>
      </c>
      <c r="AQ2722" s="0" t="n">
        <v>9</v>
      </c>
      <c r="AR2722" s="0" t="n">
        <v>64</v>
      </c>
      <c r="AS2722" s="0" t="n">
        <v>32</v>
      </c>
      <c r="AU2722" s="0" t="n">
        <f aca="false">COUNTA($BA$2722:$EH$2722)</f>
        <v>15</v>
      </c>
      <c r="AV2722" s="0" t="n">
        <f aca="false">COUNTIF($BA$2722:$EH$2722,"D")</f>
        <v>2</v>
      </c>
      <c r="AW2722" s="0" t="n">
        <f aca="false">COUNTIF($BA$2722:$EH$2722,"R")</f>
        <v>0</v>
      </c>
      <c r="AX2722" s="0" t="n">
        <f aca="false">IF(BN2722="D",1,0)+IF(BO2722="D",1,0)+IF(BT2722="D",1,0)+IF(BU2722="D",1,0)+IF(BW2722="D",1,0)+IF(CC2722="D",1,0)+IF(CD2722="D",1,0)+IF(CE2722="D",1,0)+IF(CF2722="D",1,0)+IF(CL2722="D",1,0)+IF(CM2722="D",1,0)+IF(CQ2722="D",1,0)+IF(CR2722="D",1,0)+IF(CS2722="D",1,0)+IF(CW2722="D",1,0)+IF(CX2722="D",1,0)+IF(DD2722="D",1,0)+IF(DE2722="D",1,0)+IF(DJ2722="D",1,0)+IF(DK2722="D",1,0)+IF(DO2722="D",1,0)+IF(DP2722="D",1,0)+IF(DQ2722="D",1,0)+IF(DW2722="D",1,0)+IF(DZ2722="D",1,0)+IF(EH2722="D",1,0)</f>
        <v>0</v>
      </c>
      <c r="AY2722" s="0" t="n">
        <f aca="false">IF(DJ2722&lt;&gt;"",1,0)+IF(DK2722&lt;&gt;"",1,0)+IF(DM2722&lt;&gt;"",1,0)+IF(DO2722&lt;&gt;"",1,0)+IF(DP2722&lt;&gt;"",1,0)+IF(DQ2722&lt;&gt;"",1,0)+IF(DS2722&lt;&gt;"",1,0)+IF(DT2722&lt;&gt;"",1,0)+IF(DV2722&lt;&gt;"",1,0)+IF(DW2722&lt;&gt;"",1,0)+IF(DX2722&lt;&gt;"",1,0)+IF(DY2722&lt;&gt;"",1,0)+IF(DZ2722&lt;&gt;"",1,0)+IF(EB2722&lt;&gt;"",1,0)+IF(EC2722&lt;&gt;"",1,0)+IF(ED2722&lt;&gt;"",1,0)+IF(EG2722&lt;&gt;"",1,0)+IF(EH2722&lt;&gt;"",1,0)</f>
        <v>2</v>
      </c>
      <c r="AZ2722" s="0" t="n">
        <f aca="false">IF(EH2722&lt;&gt;"",1,0)</f>
        <v>0</v>
      </c>
      <c r="BB2722" s="0" t="s">
        <v>154</v>
      </c>
      <c r="BL2722" s="0" t="s">
        <v>155</v>
      </c>
      <c r="BY2722" s="0" t="s">
        <v>156</v>
      </c>
      <c r="CA2722" s="0" t="s">
        <v>155</v>
      </c>
      <c r="CK2722" s="0" t="s">
        <v>155</v>
      </c>
      <c r="CP2722" s="0" t="s">
        <v>155</v>
      </c>
      <c r="DC2722" s="0" t="s">
        <v>155</v>
      </c>
      <c r="DI2722" s="0" t="s">
        <v>155</v>
      </c>
      <c r="DL2722" s="0" t="s">
        <v>155</v>
      </c>
      <c r="DN2722" s="0" t="s">
        <v>155</v>
      </c>
      <c r="DU2722" s="0" t="s">
        <v>155</v>
      </c>
      <c r="DX2722" s="0" t="s">
        <v>155</v>
      </c>
      <c r="EA2722" s="0" t="s">
        <v>155</v>
      </c>
      <c r="ED2722" s="0" t="s">
        <v>156</v>
      </c>
      <c r="EF2722" s="0" t="s">
        <v>155</v>
      </c>
    </row>
    <row r="2723" customFormat="false" ht="15" hidden="false" customHeight="false" outlineLevel="0" collapsed="false">
      <c r="A2723" s="0" t="s">
        <v>11648</v>
      </c>
      <c r="B2723" s="0" t="n">
        <v>78</v>
      </c>
      <c r="C2723" s="0" t="n">
        <v>323317</v>
      </c>
      <c r="D2723" s="0" t="s">
        <v>2553</v>
      </c>
      <c r="E2723" s="0" t="s">
        <v>2135</v>
      </c>
      <c r="F2723" s="0" t="str">
        <f aca="false">CONCATENATE(D2723," ",LEFT(H2723,4),"T=",AU2723,"D=",AV2723,"R=",AW2723,"M=",AX2723,"L=",AY2723,"B=",AZ2723)</f>
        <v>JACKSON T=14D=2R=0M=0L=2B=0</v>
      </c>
      <c r="I2723" s="0" t="s">
        <v>11649</v>
      </c>
      <c r="J2723" s="0" t="s">
        <v>11650</v>
      </c>
      <c r="K2723" s="0" t="s">
        <v>144</v>
      </c>
      <c r="L2723" s="0" t="s">
        <v>156</v>
      </c>
      <c r="M2723" s="0" t="s">
        <v>11647</v>
      </c>
      <c r="N2723" s="0" t="str">
        <f aca="false">RIGHT(M2723,LEN(M2723)-FIND(" ",M2723))</f>
        <v>ADELAIDE AVE SE</v>
      </c>
      <c r="P2723" s="0" t="s">
        <v>147</v>
      </c>
      <c r="Q2723" s="0" t="s">
        <v>148</v>
      </c>
      <c r="R2723" s="0" t="n">
        <v>44484</v>
      </c>
      <c r="AD2723" s="0" t="s">
        <v>149</v>
      </c>
      <c r="AE2723" s="0" t="s">
        <v>150</v>
      </c>
      <c r="AF2723" s="0" t="s">
        <v>151</v>
      </c>
      <c r="AH2723" s="0" t="n">
        <v>14</v>
      </c>
      <c r="AI2723" s="0" t="n">
        <v>11</v>
      </c>
      <c r="AN2723" s="0" t="s">
        <v>147</v>
      </c>
      <c r="AO2723" s="0" t="s">
        <v>10469</v>
      </c>
      <c r="AP2723" s="0" t="s">
        <v>10470</v>
      </c>
      <c r="AQ2723" s="0" t="n">
        <v>9</v>
      </c>
      <c r="AR2723" s="0" t="n">
        <v>64</v>
      </c>
      <c r="AS2723" s="0" t="n">
        <v>32</v>
      </c>
      <c r="AU2723" s="0" t="n">
        <f aca="false">COUNTA($BA$2723:$EH$2723)</f>
        <v>14</v>
      </c>
      <c r="AV2723" s="0" t="n">
        <f aca="false">COUNTIF($BA$2723:$EH$2723,"D")</f>
        <v>2</v>
      </c>
      <c r="AW2723" s="0" t="n">
        <f aca="false">COUNTIF($BA$2723:$EH$2723,"R")</f>
        <v>0</v>
      </c>
      <c r="AX2723" s="0" t="n">
        <f aca="false">IF(BN2723="D",1,0)+IF(BO2723="D",1,0)+IF(BT2723="D",1,0)+IF(BU2723="D",1,0)+IF(BW2723="D",1,0)+IF(CC2723="D",1,0)+IF(CD2723="D",1,0)+IF(CE2723="D",1,0)+IF(CF2723="D",1,0)+IF(CL2723="D",1,0)+IF(CM2723="D",1,0)+IF(CQ2723="D",1,0)+IF(CR2723="D",1,0)+IF(CS2723="D",1,0)+IF(CW2723="D",1,0)+IF(CX2723="D",1,0)+IF(DD2723="D",1,0)+IF(DE2723="D",1,0)+IF(DJ2723="D",1,0)+IF(DK2723="D",1,0)+IF(DO2723="D",1,0)+IF(DP2723="D",1,0)+IF(DQ2723="D",1,0)+IF(DW2723="D",1,0)+IF(DZ2723="D",1,0)+IF(EH2723="D",1,0)</f>
        <v>0</v>
      </c>
      <c r="AY2723" s="0" t="n">
        <f aca="false">IF(DJ2723&lt;&gt;"",1,0)+IF(DK2723&lt;&gt;"",1,0)+IF(DM2723&lt;&gt;"",1,0)+IF(DO2723&lt;&gt;"",1,0)+IF(DP2723&lt;&gt;"",1,0)+IF(DQ2723&lt;&gt;"",1,0)+IF(DS2723&lt;&gt;"",1,0)+IF(DT2723&lt;&gt;"",1,0)+IF(DV2723&lt;&gt;"",1,0)+IF(DW2723&lt;&gt;"",1,0)+IF(DX2723&lt;&gt;"",1,0)+IF(DY2723&lt;&gt;"",1,0)+IF(DZ2723&lt;&gt;"",1,0)+IF(EB2723&lt;&gt;"",1,0)+IF(EC2723&lt;&gt;"",1,0)+IF(ED2723&lt;&gt;"",1,0)+IF(EG2723&lt;&gt;"",1,0)+IF(EH2723&lt;&gt;"",1,0)</f>
        <v>2</v>
      </c>
      <c r="AZ2723" s="0" t="n">
        <f aca="false">IF(EH2723&lt;&gt;"",1,0)</f>
        <v>0</v>
      </c>
      <c r="BB2723" s="0" t="s">
        <v>154</v>
      </c>
      <c r="BL2723" s="0" t="s">
        <v>155</v>
      </c>
      <c r="BY2723" s="0" t="s">
        <v>156</v>
      </c>
      <c r="CA2723" s="0" t="s">
        <v>155</v>
      </c>
      <c r="CK2723" s="0" t="s">
        <v>155</v>
      </c>
      <c r="CP2723" s="0" t="s">
        <v>155</v>
      </c>
      <c r="CY2723" s="0" t="s">
        <v>155</v>
      </c>
      <c r="DC2723" s="0" t="s">
        <v>155</v>
      </c>
      <c r="DN2723" s="0" t="s">
        <v>155</v>
      </c>
      <c r="DU2723" s="0" t="s">
        <v>155</v>
      </c>
      <c r="DX2723" s="0" t="s">
        <v>155</v>
      </c>
      <c r="EA2723" s="0" t="s">
        <v>155</v>
      </c>
      <c r="ED2723" s="0" t="s">
        <v>156</v>
      </c>
      <c r="EF2723" s="0" t="s">
        <v>155</v>
      </c>
    </row>
    <row r="2724" customFormat="false" ht="15" hidden="false" customHeight="false" outlineLevel="0" collapsed="false">
      <c r="A2724" s="0" t="s">
        <v>11651</v>
      </c>
      <c r="B2724" s="0" t="n">
        <v>78</v>
      </c>
      <c r="C2724" s="0" t="n">
        <v>333889</v>
      </c>
      <c r="D2724" s="0" t="s">
        <v>1503</v>
      </c>
      <c r="E2724" s="0" t="s">
        <v>4159</v>
      </c>
      <c r="F2724" s="0" t="str">
        <f aca="false">CONCATENATE(D2724," ",LEFT(H2724,4),"T=",AU2724,"D=",AV2724,"R=",AW2724,"M=",AX2724,"L=",AY2724,"B=",AZ2724)</f>
        <v>BROWN T=23D=5R=2M=2L=5B=0</v>
      </c>
      <c r="I2724" s="0" t="s">
        <v>11652</v>
      </c>
      <c r="J2724" s="0" t="s">
        <v>5728</v>
      </c>
      <c r="K2724" s="0" t="s">
        <v>144</v>
      </c>
      <c r="L2724" s="0" t="s">
        <v>156</v>
      </c>
      <c r="M2724" s="0" t="s">
        <v>11653</v>
      </c>
      <c r="N2724" s="0" t="str">
        <f aca="false">RIGHT(M2724,LEN(M2724)-FIND(" ",M2724))</f>
        <v>BELVEDERE AVE SE</v>
      </c>
      <c r="P2724" s="0" t="s">
        <v>147</v>
      </c>
      <c r="Q2724" s="0" t="s">
        <v>148</v>
      </c>
      <c r="R2724" s="0" t="n">
        <v>44484</v>
      </c>
      <c r="AD2724" s="0" t="s">
        <v>149</v>
      </c>
      <c r="AE2724" s="0" t="s">
        <v>150</v>
      </c>
      <c r="AF2724" s="0" t="s">
        <v>151</v>
      </c>
      <c r="AH2724" s="0" t="n">
        <v>14</v>
      </c>
      <c r="AI2724" s="0" t="n">
        <v>11</v>
      </c>
      <c r="AN2724" s="0" t="s">
        <v>147</v>
      </c>
      <c r="AO2724" s="0" t="s">
        <v>10469</v>
      </c>
      <c r="AP2724" s="0" t="s">
        <v>10470</v>
      </c>
      <c r="AQ2724" s="0" t="n">
        <v>9</v>
      </c>
      <c r="AR2724" s="0" t="n">
        <v>64</v>
      </c>
      <c r="AS2724" s="0" t="n">
        <v>32</v>
      </c>
      <c r="AU2724" s="0" t="n">
        <f aca="false">COUNTA($BA$2724:$EH$2724)</f>
        <v>23</v>
      </c>
      <c r="AV2724" s="0" t="n">
        <f aca="false">COUNTIF($BA$2724:$EH$2724,"D")</f>
        <v>5</v>
      </c>
      <c r="AW2724" s="0" t="n">
        <f aca="false">COUNTIF($BA$2724:$EH$2724,"R")</f>
        <v>2</v>
      </c>
      <c r="AX2724" s="0" t="n">
        <f aca="false">IF(BN2724="D",1,0)+IF(BO2724="D",1,0)+IF(BT2724="D",1,0)+IF(BU2724="D",1,0)+IF(BW2724="D",1,0)+IF(CC2724="D",1,0)+IF(CD2724="D",1,0)+IF(CE2724="D",1,0)+IF(CF2724="D",1,0)+IF(CL2724="D",1,0)+IF(CM2724="D",1,0)+IF(CQ2724="D",1,0)+IF(CR2724="D",1,0)+IF(CS2724="D",1,0)+IF(CW2724="D",1,0)+IF(CX2724="D",1,0)+IF(DD2724="D",1,0)+IF(DE2724="D",1,0)+IF(DJ2724="D",1,0)+IF(DK2724="D",1,0)+IF(DO2724="D",1,0)+IF(DP2724="D",1,0)+IF(DQ2724="D",1,0)+IF(DW2724="D",1,0)+IF(DZ2724="D",1,0)+IF(EH2724="D",1,0)</f>
        <v>2</v>
      </c>
      <c r="AY2724" s="0" t="n">
        <f aca="false">IF(DJ2724&lt;&gt;"",1,0)+IF(DK2724&lt;&gt;"",1,0)+IF(DM2724&lt;&gt;"",1,0)+IF(DO2724&lt;&gt;"",1,0)+IF(DP2724&lt;&gt;"",1,0)+IF(DQ2724&lt;&gt;"",1,0)+IF(DS2724&lt;&gt;"",1,0)+IF(DT2724&lt;&gt;"",1,0)+IF(DV2724&lt;&gt;"",1,0)+IF(DW2724&lt;&gt;"",1,0)+IF(DX2724&lt;&gt;"",1,0)+IF(DY2724&lt;&gt;"",1,0)+IF(DZ2724&lt;&gt;"",1,0)+IF(EB2724&lt;&gt;"",1,0)+IF(EC2724&lt;&gt;"",1,0)+IF(ED2724&lt;&gt;"",1,0)+IF(EG2724&lt;&gt;"",1,0)+IF(EH2724&lt;&gt;"",1,0)</f>
        <v>5</v>
      </c>
      <c r="AZ2724" s="0" t="n">
        <f aca="false">IF(EH2724&lt;&gt;"",1,0)</f>
        <v>0</v>
      </c>
      <c r="BB2724" s="0" t="s">
        <v>154</v>
      </c>
      <c r="BL2724" s="0" t="s">
        <v>155</v>
      </c>
      <c r="BS2724" s="0" t="s">
        <v>155</v>
      </c>
      <c r="BY2724" s="0" t="s">
        <v>156</v>
      </c>
      <c r="CA2724" s="0" t="s">
        <v>155</v>
      </c>
      <c r="CK2724" s="0" t="s">
        <v>155</v>
      </c>
      <c r="CN2724" s="0" t="s">
        <v>155</v>
      </c>
      <c r="CP2724" s="0" t="s">
        <v>155</v>
      </c>
      <c r="CV2724" s="0" t="s">
        <v>155</v>
      </c>
      <c r="CZ2724" s="0" t="s">
        <v>145</v>
      </c>
      <c r="DF2724" s="0" t="s">
        <v>155</v>
      </c>
      <c r="DG2724" s="0" t="s">
        <v>156</v>
      </c>
      <c r="DI2724" s="0" t="s">
        <v>155</v>
      </c>
      <c r="DJ2724" s="0" t="s">
        <v>156</v>
      </c>
      <c r="DM2724" s="0" t="s">
        <v>145</v>
      </c>
      <c r="DN2724" s="0" t="s">
        <v>155</v>
      </c>
      <c r="DR2724" s="0" t="s">
        <v>155</v>
      </c>
      <c r="DS2724" s="0" t="s">
        <v>156</v>
      </c>
      <c r="DU2724" s="0" t="s">
        <v>155</v>
      </c>
      <c r="DW2724" s="0" t="s">
        <v>156</v>
      </c>
      <c r="DX2724" s="0" t="s">
        <v>155</v>
      </c>
      <c r="EA2724" s="0" t="s">
        <v>155</v>
      </c>
      <c r="EF2724" s="0" t="s">
        <v>155</v>
      </c>
    </row>
    <row r="2725" customFormat="false" ht="15" hidden="false" customHeight="false" outlineLevel="0" collapsed="false">
      <c r="A2725" s="0" t="s">
        <v>11654</v>
      </c>
      <c r="B2725" s="0" t="n">
        <v>78</v>
      </c>
      <c r="C2725" s="0" t="n">
        <v>422469</v>
      </c>
      <c r="D2725" s="0" t="s">
        <v>276</v>
      </c>
      <c r="E2725" s="0" t="s">
        <v>11655</v>
      </c>
      <c r="F2725" s="0" t="str">
        <f aca="false">CONCATENATE(D2725," ",LEFT(H2725,4),"T=",AU2725,"D=",AV2725,"R=",AW2725,"M=",AX2725,"L=",AY2725,"B=",AZ2725)</f>
        <v>ALLEN T=2D=0R=0M=0L=0B=0</v>
      </c>
      <c r="G2725" s="0" t="s">
        <v>145</v>
      </c>
      <c r="I2725" s="0" t="s">
        <v>8435</v>
      </c>
      <c r="J2725" s="0" t="s">
        <v>10712</v>
      </c>
      <c r="K2725" s="0" t="s">
        <v>182</v>
      </c>
      <c r="M2725" s="0" t="s">
        <v>11020</v>
      </c>
      <c r="N2725" s="0" t="str">
        <f aca="false">RIGHT(M2725,LEN(M2725)-FIND(" ",M2725))</f>
        <v>S FEEDERLE DR SE</v>
      </c>
      <c r="P2725" s="0" t="s">
        <v>147</v>
      </c>
      <c r="Q2725" s="0" t="s">
        <v>148</v>
      </c>
      <c r="R2725" s="0" t="n">
        <v>44484</v>
      </c>
      <c r="AD2725" s="0" t="s">
        <v>149</v>
      </c>
      <c r="AE2725" s="0" t="s">
        <v>150</v>
      </c>
      <c r="AF2725" s="0" t="s">
        <v>151</v>
      </c>
      <c r="AH2725" s="0" t="n">
        <v>14</v>
      </c>
      <c r="AI2725" s="0" t="n">
        <v>11</v>
      </c>
      <c r="AN2725" s="0" t="s">
        <v>147</v>
      </c>
      <c r="AO2725" s="0" t="s">
        <v>10469</v>
      </c>
      <c r="AP2725" s="0" t="s">
        <v>10470</v>
      </c>
      <c r="AQ2725" s="0" t="n">
        <v>9</v>
      </c>
      <c r="AR2725" s="0" t="n">
        <v>64</v>
      </c>
      <c r="AS2725" s="0" t="n">
        <v>32</v>
      </c>
      <c r="AU2725" s="0" t="n">
        <f aca="false">COUNTA($BA$2725:$EH$2725)</f>
        <v>2</v>
      </c>
      <c r="AV2725" s="0" t="n">
        <f aca="false">COUNTIF($BA$2725:$EH$2725,"D")</f>
        <v>0</v>
      </c>
      <c r="AW2725" s="0" t="n">
        <f aca="false">COUNTIF($BA$2725:$EH$2725,"R")</f>
        <v>0</v>
      </c>
      <c r="AX2725" s="0" t="n">
        <f aca="false">IF(BN2725="D",1,0)+IF(BO2725="D",1,0)+IF(BT2725="D",1,0)+IF(BU2725="D",1,0)+IF(BW2725="D",1,0)+IF(CC2725="D",1,0)+IF(CD2725="D",1,0)+IF(CE2725="D",1,0)+IF(CF2725="D",1,0)+IF(CL2725="D",1,0)+IF(CM2725="D",1,0)+IF(CQ2725="D",1,0)+IF(CR2725="D",1,0)+IF(CS2725="D",1,0)+IF(CW2725="D",1,0)+IF(CX2725="D",1,0)+IF(DD2725="D",1,0)+IF(DE2725="D",1,0)+IF(DJ2725="D",1,0)+IF(DK2725="D",1,0)+IF(DO2725="D",1,0)+IF(DP2725="D",1,0)+IF(DQ2725="D",1,0)+IF(DW2725="D",1,0)+IF(DZ2725="D",1,0)+IF(EH2725="D",1,0)</f>
        <v>0</v>
      </c>
      <c r="AY2725" s="0" t="n">
        <f aca="false">IF(DJ2725&lt;&gt;"",1,0)+IF(DK2725&lt;&gt;"",1,0)+IF(DM2725&lt;&gt;"",1,0)+IF(DO2725&lt;&gt;"",1,0)+IF(DP2725&lt;&gt;"",1,0)+IF(DQ2725&lt;&gt;"",1,0)+IF(DS2725&lt;&gt;"",1,0)+IF(DT2725&lt;&gt;"",1,0)+IF(DV2725&lt;&gt;"",1,0)+IF(DW2725&lt;&gt;"",1,0)+IF(DX2725&lt;&gt;"",1,0)+IF(DY2725&lt;&gt;"",1,0)+IF(DZ2725&lt;&gt;"",1,0)+IF(EB2725&lt;&gt;"",1,0)+IF(EC2725&lt;&gt;"",1,0)+IF(ED2725&lt;&gt;"",1,0)+IF(EG2725&lt;&gt;"",1,0)+IF(EH2725&lt;&gt;"",1,0)</f>
        <v>0</v>
      </c>
      <c r="AZ2725" s="0" t="n">
        <f aca="false">IF(EH2725&lt;&gt;"",1,0)</f>
        <v>0</v>
      </c>
      <c r="BB2725" s="0" t="s">
        <v>154</v>
      </c>
      <c r="DC2725" s="0" t="s">
        <v>155</v>
      </c>
    </row>
    <row r="2726" customFormat="false" ht="15" hidden="false" customHeight="false" outlineLevel="0" collapsed="false">
      <c r="A2726" s="0" t="s">
        <v>11656</v>
      </c>
      <c r="B2726" s="0" t="n">
        <v>78</v>
      </c>
      <c r="C2726" s="0" t="n">
        <v>439766</v>
      </c>
      <c r="D2726" s="0" t="s">
        <v>11657</v>
      </c>
      <c r="E2726" s="0" t="s">
        <v>11658</v>
      </c>
      <c r="F2726" s="0" t="str">
        <f aca="false">CONCATENATE(D2726," ",LEFT(H2726,4),"T=",AU2726,"D=",AV2726,"R=",AW2726,"M=",AX2726,"L=",AY2726,"B=",AZ2726)</f>
        <v>FAIRBEE T=4D=0R=0M=0L=0B=0</v>
      </c>
      <c r="G2726" s="0" t="s">
        <v>1125</v>
      </c>
      <c r="I2726" s="0" t="s">
        <v>11659</v>
      </c>
      <c r="J2726" s="0" t="s">
        <v>9136</v>
      </c>
      <c r="K2726" s="0" t="s">
        <v>144</v>
      </c>
      <c r="M2726" s="0" t="s">
        <v>11660</v>
      </c>
      <c r="N2726" s="0" t="str">
        <f aca="false">RIGHT(M2726,LEN(M2726)-FIND(" ",M2726))</f>
        <v>HAZELWOOD AVE SE</v>
      </c>
      <c r="P2726" s="0" t="s">
        <v>147</v>
      </c>
      <c r="Q2726" s="0" t="s">
        <v>148</v>
      </c>
      <c r="R2726" s="0" t="n">
        <v>44484</v>
      </c>
      <c r="AD2726" s="0" t="s">
        <v>149</v>
      </c>
      <c r="AE2726" s="0" t="s">
        <v>150</v>
      </c>
      <c r="AF2726" s="0" t="s">
        <v>151</v>
      </c>
      <c r="AH2726" s="0" t="n">
        <v>14</v>
      </c>
      <c r="AI2726" s="0" t="n">
        <v>11</v>
      </c>
      <c r="AN2726" s="0" t="s">
        <v>147</v>
      </c>
      <c r="AO2726" s="0" t="s">
        <v>10469</v>
      </c>
      <c r="AP2726" s="0" t="s">
        <v>10470</v>
      </c>
      <c r="AQ2726" s="0" t="n">
        <v>9</v>
      </c>
      <c r="AR2726" s="0" t="n">
        <v>64</v>
      </c>
      <c r="AS2726" s="0" t="n">
        <v>32</v>
      </c>
      <c r="AU2726" s="0" t="n">
        <f aca="false">COUNTA($BA$2726:$EH$2726)</f>
        <v>4</v>
      </c>
      <c r="AV2726" s="0" t="n">
        <f aca="false">COUNTIF($BA$2726:$EH$2726,"D")</f>
        <v>0</v>
      </c>
      <c r="AW2726" s="0" t="n">
        <f aca="false">COUNTIF($BA$2726:$EH$2726,"R")</f>
        <v>0</v>
      </c>
      <c r="AX2726" s="0" t="n">
        <f aca="false">IF(BN2726="D",1,0)+IF(BO2726="D",1,0)+IF(BT2726="D",1,0)+IF(BU2726="D",1,0)+IF(BW2726="D",1,0)+IF(CC2726="D",1,0)+IF(CD2726="D",1,0)+IF(CE2726="D",1,0)+IF(CF2726="D",1,0)+IF(CL2726="D",1,0)+IF(CM2726="D",1,0)+IF(CQ2726="D",1,0)+IF(CR2726="D",1,0)+IF(CS2726="D",1,0)+IF(CW2726="D",1,0)+IF(CX2726="D",1,0)+IF(DD2726="D",1,0)+IF(DE2726="D",1,0)+IF(DJ2726="D",1,0)+IF(DK2726="D",1,0)+IF(DO2726="D",1,0)+IF(DP2726="D",1,0)+IF(DQ2726="D",1,0)+IF(DW2726="D",1,0)+IF(DZ2726="D",1,0)+IF(EH2726="D",1,0)</f>
        <v>0</v>
      </c>
      <c r="AY2726" s="0" t="n">
        <f aca="false">IF(DJ2726&lt;&gt;"",1,0)+IF(DK2726&lt;&gt;"",1,0)+IF(DM2726&lt;&gt;"",1,0)+IF(DO2726&lt;&gt;"",1,0)+IF(DP2726&lt;&gt;"",1,0)+IF(DQ2726&lt;&gt;"",1,0)+IF(DS2726&lt;&gt;"",1,0)+IF(DT2726&lt;&gt;"",1,0)+IF(DV2726&lt;&gt;"",1,0)+IF(DW2726&lt;&gt;"",1,0)+IF(DX2726&lt;&gt;"",1,0)+IF(DY2726&lt;&gt;"",1,0)+IF(DZ2726&lt;&gt;"",1,0)+IF(EB2726&lt;&gt;"",1,0)+IF(EC2726&lt;&gt;"",1,0)+IF(ED2726&lt;&gt;"",1,0)+IF(EG2726&lt;&gt;"",1,0)+IF(EH2726&lt;&gt;"",1,0)</f>
        <v>0</v>
      </c>
      <c r="AZ2726" s="0" t="n">
        <f aca="false">IF(EH2726&lt;&gt;"",1,0)</f>
        <v>0</v>
      </c>
      <c r="BB2726" s="0" t="s">
        <v>154</v>
      </c>
      <c r="BL2726" s="0" t="s">
        <v>155</v>
      </c>
      <c r="DN2726" s="0" t="s">
        <v>155</v>
      </c>
      <c r="EF2726" s="0" t="s">
        <v>155</v>
      </c>
    </row>
    <row r="2727" customFormat="false" ht="15" hidden="false" customHeight="false" outlineLevel="0" collapsed="false">
      <c r="A2727" s="0" t="s">
        <v>11661</v>
      </c>
      <c r="B2727" s="0" t="n">
        <v>78</v>
      </c>
      <c r="C2727" s="0" t="n">
        <v>306531</v>
      </c>
      <c r="D2727" s="0" t="s">
        <v>599</v>
      </c>
      <c r="E2727" s="0" t="s">
        <v>450</v>
      </c>
      <c r="F2727" s="0" t="str">
        <f aca="false">CONCATENATE(D2727," ",LEFT(H2727,4),"T=",AU2727,"D=",AV2727,"R=",AW2727,"M=",AX2727,"L=",AY2727,"B=",AZ2727)</f>
        <v>JONES T=12D=2R=1M=0L=3B=0</v>
      </c>
      <c r="G2727" s="0" t="s">
        <v>208</v>
      </c>
      <c r="I2727" s="0" t="s">
        <v>11662</v>
      </c>
      <c r="J2727" s="0" t="s">
        <v>11663</v>
      </c>
      <c r="K2727" s="0" t="s">
        <v>144</v>
      </c>
      <c r="L2727" s="0" t="s">
        <v>145</v>
      </c>
      <c r="M2727" s="0" t="s">
        <v>10510</v>
      </c>
      <c r="N2727" s="0" t="str">
        <f aca="false">RIGHT(M2727,LEN(M2727)-FIND(" ",M2727))</f>
        <v>ADELAIDE AVE SE</v>
      </c>
      <c r="P2727" s="0" t="s">
        <v>147</v>
      </c>
      <c r="Q2727" s="0" t="s">
        <v>148</v>
      </c>
      <c r="R2727" s="0" t="n">
        <v>44484</v>
      </c>
      <c r="AD2727" s="0" t="s">
        <v>149</v>
      </c>
      <c r="AE2727" s="0" t="s">
        <v>150</v>
      </c>
      <c r="AF2727" s="0" t="s">
        <v>151</v>
      </c>
      <c r="AH2727" s="0" t="n">
        <v>14</v>
      </c>
      <c r="AI2727" s="0" t="n">
        <v>11</v>
      </c>
      <c r="AN2727" s="0" t="s">
        <v>147</v>
      </c>
      <c r="AO2727" s="0" t="s">
        <v>10469</v>
      </c>
      <c r="AP2727" s="0" t="s">
        <v>10470</v>
      </c>
      <c r="AQ2727" s="0" t="n">
        <v>9</v>
      </c>
      <c r="AR2727" s="0" t="n">
        <v>64</v>
      </c>
      <c r="AS2727" s="0" t="n">
        <v>32</v>
      </c>
      <c r="AU2727" s="0" t="n">
        <f aca="false">COUNTA($BA$2727:$EH$2727)</f>
        <v>12</v>
      </c>
      <c r="AV2727" s="0" t="n">
        <f aca="false">COUNTIF($BA$2727:$EH$2727,"D")</f>
        <v>2</v>
      </c>
      <c r="AW2727" s="0" t="n">
        <f aca="false">COUNTIF($BA$2727:$EH$2727,"R")</f>
        <v>1</v>
      </c>
      <c r="AX2727" s="0" t="n">
        <f aca="false">IF(BN2727="D",1,0)+IF(BO2727="D",1,0)+IF(BT2727="D",1,0)+IF(BU2727="D",1,0)+IF(BW2727="D",1,0)+IF(CC2727="D",1,0)+IF(CD2727="D",1,0)+IF(CE2727="D",1,0)+IF(CF2727="D",1,0)+IF(CL2727="D",1,0)+IF(CM2727="D",1,0)+IF(CQ2727="D",1,0)+IF(CR2727="D",1,0)+IF(CS2727="D",1,0)+IF(CW2727="D",1,0)+IF(CX2727="D",1,0)+IF(DD2727="D",1,0)+IF(DE2727="D",1,0)+IF(DJ2727="D",1,0)+IF(DK2727="D",1,0)+IF(DO2727="D",1,0)+IF(DP2727="D",1,0)+IF(DQ2727="D",1,0)+IF(DW2727="D",1,0)+IF(DZ2727="D",1,0)+IF(EH2727="D",1,0)</f>
        <v>0</v>
      </c>
      <c r="AY2727" s="0" t="n">
        <f aca="false">IF(DJ2727&lt;&gt;"",1,0)+IF(DK2727&lt;&gt;"",1,0)+IF(DM2727&lt;&gt;"",1,0)+IF(DO2727&lt;&gt;"",1,0)+IF(DP2727&lt;&gt;"",1,0)+IF(DQ2727&lt;&gt;"",1,0)+IF(DS2727&lt;&gt;"",1,0)+IF(DT2727&lt;&gt;"",1,0)+IF(DV2727&lt;&gt;"",1,0)+IF(DW2727&lt;&gt;"",1,0)+IF(DX2727&lt;&gt;"",1,0)+IF(DY2727&lt;&gt;"",1,0)+IF(DZ2727&lt;&gt;"",1,0)+IF(EB2727&lt;&gt;"",1,0)+IF(EC2727&lt;&gt;"",1,0)+IF(ED2727&lt;&gt;"",1,0)+IF(EG2727&lt;&gt;"",1,0)+IF(EH2727&lt;&gt;"",1,0)</f>
        <v>3</v>
      </c>
      <c r="AZ2727" s="0" t="n">
        <f aca="false">IF(EH2727&lt;&gt;"",1,0)</f>
        <v>0</v>
      </c>
      <c r="BB2727" s="0" t="s">
        <v>154</v>
      </c>
      <c r="BL2727" s="0" t="s">
        <v>155</v>
      </c>
      <c r="BP2727" s="0" t="s">
        <v>155</v>
      </c>
      <c r="BY2727" s="0" t="s">
        <v>156</v>
      </c>
      <c r="CP2727" s="0" t="s">
        <v>155</v>
      </c>
      <c r="DC2727" s="0" t="s">
        <v>155</v>
      </c>
      <c r="DM2727" s="0" t="s">
        <v>156</v>
      </c>
      <c r="DN2727" s="0" t="s">
        <v>155</v>
      </c>
      <c r="DU2727" s="0" t="s">
        <v>155</v>
      </c>
      <c r="DX2727" s="0" t="s">
        <v>155</v>
      </c>
      <c r="ED2727" s="0" t="s">
        <v>145</v>
      </c>
      <c r="EF2727" s="0" t="s">
        <v>155</v>
      </c>
    </row>
    <row r="2728" customFormat="false" ht="15" hidden="false" customHeight="false" outlineLevel="0" collapsed="false">
      <c r="A2728" s="0" t="s">
        <v>11664</v>
      </c>
      <c r="B2728" s="0" t="n">
        <v>78</v>
      </c>
      <c r="C2728" s="0" t="n">
        <v>288024</v>
      </c>
      <c r="D2728" s="0" t="s">
        <v>11665</v>
      </c>
      <c r="E2728" s="0" t="s">
        <v>11666</v>
      </c>
      <c r="F2728" s="0" t="str">
        <f aca="false">CONCATENATE(D2728," ",LEFT(H2728,4),"T=",AU2728,"D=",AV2728,"R=",AW2728,"M=",AX2728,"L=",AY2728,"B=",AZ2728)</f>
        <v>HERDMAN T=12D=2R=0M=1L=1B=1</v>
      </c>
      <c r="G2728" s="0" t="s">
        <v>970</v>
      </c>
      <c r="I2728" s="0" t="s">
        <v>1451</v>
      </c>
      <c r="J2728" s="0" t="s">
        <v>11667</v>
      </c>
      <c r="K2728" s="0" t="s">
        <v>144</v>
      </c>
      <c r="L2728" s="0" t="s">
        <v>156</v>
      </c>
      <c r="M2728" s="0" t="s">
        <v>11526</v>
      </c>
      <c r="N2728" s="0" t="str">
        <f aca="false">RIGHT(M2728,LEN(M2728)-FIND(" ",M2728))</f>
        <v>S FEEDERLE DR SE</v>
      </c>
      <c r="P2728" s="0" t="s">
        <v>147</v>
      </c>
      <c r="Q2728" s="0" t="s">
        <v>148</v>
      </c>
      <c r="R2728" s="0" t="n">
        <v>44484</v>
      </c>
      <c r="AD2728" s="0" t="s">
        <v>149</v>
      </c>
      <c r="AE2728" s="0" t="s">
        <v>150</v>
      </c>
      <c r="AF2728" s="0" t="s">
        <v>151</v>
      </c>
      <c r="AH2728" s="0" t="n">
        <v>14</v>
      </c>
      <c r="AI2728" s="0" t="n">
        <v>11</v>
      </c>
      <c r="AN2728" s="0" t="s">
        <v>147</v>
      </c>
      <c r="AO2728" s="0" t="s">
        <v>10469</v>
      </c>
      <c r="AP2728" s="0" t="s">
        <v>10470</v>
      </c>
      <c r="AQ2728" s="0" t="n">
        <v>9</v>
      </c>
      <c r="AR2728" s="0" t="n">
        <v>64</v>
      </c>
      <c r="AS2728" s="0" t="n">
        <v>32</v>
      </c>
      <c r="AU2728" s="0" t="n">
        <f aca="false">COUNTA($BA$2728:$EH$2728)</f>
        <v>12</v>
      </c>
      <c r="AV2728" s="0" t="n">
        <f aca="false">COUNTIF($BA$2728:$EH$2728,"D")</f>
        <v>2</v>
      </c>
      <c r="AW2728" s="0" t="n">
        <f aca="false">COUNTIF($BA$2728:$EH$2728,"R")</f>
        <v>0</v>
      </c>
      <c r="AX2728" s="0" t="n">
        <f aca="false">IF(BN2728="D",1,0)+IF(BO2728="D",1,0)+IF(BT2728="D",1,0)+IF(BU2728="D",1,0)+IF(BW2728="D",1,0)+IF(CC2728="D",1,0)+IF(CD2728="D",1,0)+IF(CE2728="D",1,0)+IF(CF2728="D",1,0)+IF(CL2728="D",1,0)+IF(CM2728="D",1,0)+IF(CQ2728="D",1,0)+IF(CR2728="D",1,0)+IF(CS2728="D",1,0)+IF(CW2728="D",1,0)+IF(CX2728="D",1,0)+IF(DD2728="D",1,0)+IF(DE2728="D",1,0)+IF(DJ2728="D",1,0)+IF(DK2728="D",1,0)+IF(DO2728="D",1,0)+IF(DP2728="D",1,0)+IF(DQ2728="D",1,0)+IF(DW2728="D",1,0)+IF(DZ2728="D",1,0)+IF(EH2728="D",1,0)</f>
        <v>1</v>
      </c>
      <c r="AY2728" s="0" t="n">
        <f aca="false">IF(DJ2728&lt;&gt;"",1,0)+IF(DK2728&lt;&gt;"",1,0)+IF(DM2728&lt;&gt;"",1,0)+IF(DO2728&lt;&gt;"",1,0)+IF(DP2728&lt;&gt;"",1,0)+IF(DQ2728&lt;&gt;"",1,0)+IF(DS2728&lt;&gt;"",1,0)+IF(DT2728&lt;&gt;"",1,0)+IF(DV2728&lt;&gt;"",1,0)+IF(DW2728&lt;&gt;"",1,0)+IF(DX2728&lt;&gt;"",1,0)+IF(DY2728&lt;&gt;"",1,0)+IF(DZ2728&lt;&gt;"",1,0)+IF(EB2728&lt;&gt;"",1,0)+IF(EC2728&lt;&gt;"",1,0)+IF(ED2728&lt;&gt;"",1,0)+IF(EG2728&lt;&gt;"",1,0)+IF(EH2728&lt;&gt;"",1,0)</f>
        <v>1</v>
      </c>
      <c r="AZ2728" s="0" t="n">
        <f aca="false">IF(EH2728&lt;&gt;"",1,0)</f>
        <v>1</v>
      </c>
      <c r="BB2728" s="0" t="s">
        <v>154</v>
      </c>
      <c r="BL2728" s="0" t="s">
        <v>155</v>
      </c>
      <c r="BS2728" s="0" t="s">
        <v>155</v>
      </c>
      <c r="CA2728" s="0" t="s">
        <v>155</v>
      </c>
      <c r="CP2728" s="0" t="s">
        <v>155</v>
      </c>
      <c r="CZ2728" s="0" t="s">
        <v>156</v>
      </c>
      <c r="DC2728" s="0" t="s">
        <v>155</v>
      </c>
      <c r="DI2728" s="0" t="s">
        <v>155</v>
      </c>
      <c r="DN2728" s="0" t="s">
        <v>155</v>
      </c>
      <c r="EA2728" s="0" t="s">
        <v>155</v>
      </c>
      <c r="EF2728" s="0" t="s">
        <v>155</v>
      </c>
      <c r="EH2728" s="0" t="s">
        <v>156</v>
      </c>
    </row>
    <row r="2729" customFormat="false" ht="15" hidden="false" customHeight="false" outlineLevel="0" collapsed="false">
      <c r="A2729" s="0" t="s">
        <v>11668</v>
      </c>
      <c r="B2729" s="0" t="n">
        <v>78</v>
      </c>
      <c r="C2729" s="0" t="n">
        <v>300734</v>
      </c>
      <c r="D2729" s="0" t="s">
        <v>3783</v>
      </c>
      <c r="E2729" s="0" t="s">
        <v>11669</v>
      </c>
      <c r="F2729" s="0" t="str">
        <f aca="false">CONCATENATE(D2729," ",LEFT(H2729,4),"T=",AU2729,"D=",AV2729,"R=",AW2729,"M=",AX2729,"L=",AY2729,"B=",AZ2729)</f>
        <v>MITCHELL T=10D=1R=0M=0L=0B=0</v>
      </c>
      <c r="G2729" s="0" t="s">
        <v>559</v>
      </c>
      <c r="I2729" s="0" t="s">
        <v>11670</v>
      </c>
      <c r="J2729" s="0" t="s">
        <v>249</v>
      </c>
      <c r="K2729" s="0" t="s">
        <v>144</v>
      </c>
      <c r="M2729" s="0" t="s">
        <v>11671</v>
      </c>
      <c r="N2729" s="0" t="str">
        <f aca="false">RIGHT(M2729,LEN(M2729)-FIND(" ",M2729))</f>
        <v>BELVEDERE AVE SE</v>
      </c>
      <c r="P2729" s="0" t="s">
        <v>147</v>
      </c>
      <c r="Q2729" s="0" t="s">
        <v>148</v>
      </c>
      <c r="R2729" s="0" t="n">
        <v>44484</v>
      </c>
      <c r="AD2729" s="0" t="s">
        <v>149</v>
      </c>
      <c r="AE2729" s="0" t="s">
        <v>150</v>
      </c>
      <c r="AF2729" s="0" t="s">
        <v>151</v>
      </c>
      <c r="AH2729" s="0" t="n">
        <v>14</v>
      </c>
      <c r="AI2729" s="0" t="n">
        <v>11</v>
      </c>
      <c r="AN2729" s="0" t="s">
        <v>147</v>
      </c>
      <c r="AO2729" s="0" t="s">
        <v>10469</v>
      </c>
      <c r="AP2729" s="0" t="s">
        <v>10470</v>
      </c>
      <c r="AQ2729" s="0" t="n">
        <v>9</v>
      </c>
      <c r="AR2729" s="0" t="n">
        <v>64</v>
      </c>
      <c r="AS2729" s="0" t="n">
        <v>32</v>
      </c>
      <c r="AU2729" s="0" t="n">
        <f aca="false">COUNTA($BA$2729:$EH$2729)</f>
        <v>10</v>
      </c>
      <c r="AV2729" s="0" t="n">
        <f aca="false">COUNTIF($BA$2729:$EH$2729,"D")</f>
        <v>1</v>
      </c>
      <c r="AW2729" s="0" t="n">
        <f aca="false">COUNTIF($BA$2729:$EH$2729,"R")</f>
        <v>0</v>
      </c>
      <c r="AX2729" s="0" t="n">
        <f aca="false">IF(BN2729="D",1,0)+IF(BO2729="D",1,0)+IF(BT2729="D",1,0)+IF(BU2729="D",1,0)+IF(BW2729="D",1,0)+IF(CC2729="D",1,0)+IF(CD2729="D",1,0)+IF(CE2729="D",1,0)+IF(CF2729="D",1,0)+IF(CL2729="D",1,0)+IF(CM2729="D",1,0)+IF(CQ2729="D",1,0)+IF(CR2729="D",1,0)+IF(CS2729="D",1,0)+IF(CW2729="D",1,0)+IF(CX2729="D",1,0)+IF(DD2729="D",1,0)+IF(DE2729="D",1,0)+IF(DJ2729="D",1,0)+IF(DK2729="D",1,0)+IF(DO2729="D",1,0)+IF(DP2729="D",1,0)+IF(DQ2729="D",1,0)+IF(DW2729="D",1,0)+IF(DZ2729="D",1,0)+IF(EH2729="D",1,0)</f>
        <v>0</v>
      </c>
      <c r="AY2729" s="0" t="n">
        <f aca="false">IF(DJ2729&lt;&gt;"",1,0)+IF(DK2729&lt;&gt;"",1,0)+IF(DM2729&lt;&gt;"",1,0)+IF(DO2729&lt;&gt;"",1,0)+IF(DP2729&lt;&gt;"",1,0)+IF(DQ2729&lt;&gt;"",1,0)+IF(DS2729&lt;&gt;"",1,0)+IF(DT2729&lt;&gt;"",1,0)+IF(DV2729&lt;&gt;"",1,0)+IF(DW2729&lt;&gt;"",1,0)+IF(DX2729&lt;&gt;"",1,0)+IF(DY2729&lt;&gt;"",1,0)+IF(DZ2729&lt;&gt;"",1,0)+IF(EB2729&lt;&gt;"",1,0)+IF(EC2729&lt;&gt;"",1,0)+IF(ED2729&lt;&gt;"",1,0)+IF(EG2729&lt;&gt;"",1,0)+IF(EH2729&lt;&gt;"",1,0)</f>
        <v>0</v>
      </c>
      <c r="AZ2729" s="0" t="n">
        <f aca="false">IF(EH2729&lt;&gt;"",1,0)</f>
        <v>0</v>
      </c>
      <c r="BB2729" s="0" t="s">
        <v>154</v>
      </c>
      <c r="BY2729" s="0" t="s">
        <v>156</v>
      </c>
      <c r="CA2729" s="0" t="s">
        <v>155</v>
      </c>
      <c r="CP2729" s="0" t="s">
        <v>155</v>
      </c>
      <c r="CV2729" s="0" t="s">
        <v>155</v>
      </c>
      <c r="DC2729" s="0" t="s">
        <v>155</v>
      </c>
      <c r="DL2729" s="0" t="s">
        <v>155</v>
      </c>
      <c r="DN2729" s="0" t="s">
        <v>155</v>
      </c>
      <c r="EA2729" s="0" t="s">
        <v>155</v>
      </c>
      <c r="EF2729" s="0" t="s">
        <v>155</v>
      </c>
    </row>
    <row r="2730" customFormat="false" ht="15" hidden="false" customHeight="false" outlineLevel="0" collapsed="false">
      <c r="A2730" s="0" t="s">
        <v>11672</v>
      </c>
      <c r="B2730" s="0" t="n">
        <v>78</v>
      </c>
      <c r="C2730" s="0" t="n">
        <v>295379</v>
      </c>
      <c r="D2730" s="0" t="s">
        <v>11673</v>
      </c>
      <c r="E2730" s="0" t="s">
        <v>5032</v>
      </c>
      <c r="F2730" s="0" t="str">
        <f aca="false">CONCATENATE(D2730," ",LEFT(H2730,4),"T=",AU2730,"D=",AV2730,"R=",AW2730,"M=",AX2730,"L=",AY2730,"B=",AZ2730)</f>
        <v>LAVELLE T=6D=0R=0M=0L=0B=0</v>
      </c>
      <c r="G2730" s="0" t="s">
        <v>195</v>
      </c>
      <c r="I2730" s="0" t="s">
        <v>11674</v>
      </c>
      <c r="J2730" s="0" t="s">
        <v>9664</v>
      </c>
      <c r="K2730" s="0" t="s">
        <v>144</v>
      </c>
      <c r="M2730" s="0" t="s">
        <v>11675</v>
      </c>
      <c r="N2730" s="0" t="str">
        <f aca="false">RIGHT(M2730,LEN(M2730)-FIND(" ",M2730))</f>
        <v>BELVEDERE AVE SE</v>
      </c>
      <c r="P2730" s="0" t="s">
        <v>147</v>
      </c>
      <c r="Q2730" s="0" t="s">
        <v>148</v>
      </c>
      <c r="R2730" s="0" t="n">
        <v>44484</v>
      </c>
      <c r="AD2730" s="0" t="s">
        <v>149</v>
      </c>
      <c r="AE2730" s="0" t="s">
        <v>150</v>
      </c>
      <c r="AF2730" s="0" t="s">
        <v>151</v>
      </c>
      <c r="AH2730" s="0" t="n">
        <v>14</v>
      </c>
      <c r="AI2730" s="0" t="n">
        <v>11</v>
      </c>
      <c r="AN2730" s="0" t="s">
        <v>147</v>
      </c>
      <c r="AO2730" s="0" t="s">
        <v>10469</v>
      </c>
      <c r="AP2730" s="0" t="s">
        <v>10470</v>
      </c>
      <c r="AQ2730" s="0" t="n">
        <v>9</v>
      </c>
      <c r="AR2730" s="0" t="n">
        <v>64</v>
      </c>
      <c r="AS2730" s="0" t="n">
        <v>32</v>
      </c>
      <c r="AU2730" s="0" t="n">
        <f aca="false">COUNTA($BA$2730:$EH$2730)</f>
        <v>6</v>
      </c>
      <c r="AV2730" s="0" t="n">
        <f aca="false">COUNTIF($BA$2730:$EH$2730,"D")</f>
        <v>0</v>
      </c>
      <c r="AW2730" s="0" t="n">
        <f aca="false">COUNTIF($BA$2730:$EH$2730,"R")</f>
        <v>0</v>
      </c>
      <c r="AX2730" s="0" t="n">
        <f aca="false">IF(BN2730="D",1,0)+IF(BO2730="D",1,0)+IF(BT2730="D",1,0)+IF(BU2730="D",1,0)+IF(BW2730="D",1,0)+IF(CC2730="D",1,0)+IF(CD2730="D",1,0)+IF(CE2730="D",1,0)+IF(CF2730="D",1,0)+IF(CL2730="D",1,0)+IF(CM2730="D",1,0)+IF(CQ2730="D",1,0)+IF(CR2730="D",1,0)+IF(CS2730="D",1,0)+IF(CW2730="D",1,0)+IF(CX2730="D",1,0)+IF(DD2730="D",1,0)+IF(DE2730="D",1,0)+IF(DJ2730="D",1,0)+IF(DK2730="D",1,0)+IF(DO2730="D",1,0)+IF(DP2730="D",1,0)+IF(DQ2730="D",1,0)+IF(DW2730="D",1,0)+IF(DZ2730="D",1,0)+IF(EH2730="D",1,0)</f>
        <v>0</v>
      </c>
      <c r="AY2730" s="0" t="n">
        <f aca="false">IF(DJ2730&lt;&gt;"",1,0)+IF(DK2730&lt;&gt;"",1,0)+IF(DM2730&lt;&gt;"",1,0)+IF(DO2730&lt;&gt;"",1,0)+IF(DP2730&lt;&gt;"",1,0)+IF(DQ2730&lt;&gt;"",1,0)+IF(DS2730&lt;&gt;"",1,0)+IF(DT2730&lt;&gt;"",1,0)+IF(DV2730&lt;&gt;"",1,0)+IF(DW2730&lt;&gt;"",1,0)+IF(DX2730&lt;&gt;"",1,0)+IF(DY2730&lt;&gt;"",1,0)+IF(DZ2730&lt;&gt;"",1,0)+IF(EB2730&lt;&gt;"",1,0)+IF(EC2730&lt;&gt;"",1,0)+IF(ED2730&lt;&gt;"",1,0)+IF(EG2730&lt;&gt;"",1,0)+IF(EH2730&lt;&gt;"",1,0)</f>
        <v>0</v>
      </c>
      <c r="AZ2730" s="0" t="n">
        <f aca="false">IF(EH2730&lt;&gt;"",1,0)</f>
        <v>0</v>
      </c>
      <c r="BB2730" s="0" t="s">
        <v>154</v>
      </c>
      <c r="CA2730" s="0" t="s">
        <v>155</v>
      </c>
      <c r="CV2730" s="0" t="s">
        <v>155</v>
      </c>
      <c r="DN2730" s="0" t="s">
        <v>155</v>
      </c>
      <c r="DU2730" s="0" t="s">
        <v>155</v>
      </c>
      <c r="EF2730" s="0" t="s">
        <v>155</v>
      </c>
    </row>
    <row r="2731" customFormat="false" ht="15" hidden="false" customHeight="false" outlineLevel="0" collapsed="false">
      <c r="A2731" s="0" t="s">
        <v>11676</v>
      </c>
      <c r="B2731" s="0" t="n">
        <v>78</v>
      </c>
      <c r="C2731" s="0" t="n">
        <v>404188</v>
      </c>
      <c r="D2731" s="0" t="s">
        <v>10875</v>
      </c>
      <c r="E2731" s="0" t="s">
        <v>11677</v>
      </c>
      <c r="F2731" s="0" t="str">
        <f aca="false">CONCATENATE(D2731," ",LEFT(H2731,4),"T=",AU2731,"D=",AV2731,"R=",AW2731,"M=",AX2731,"L=",AY2731,"B=",AZ2731)</f>
        <v>CALDWELL T=13D=4R=0M=3L=0B=0</v>
      </c>
      <c r="G2731" s="0" t="s">
        <v>269</v>
      </c>
      <c r="I2731" s="0" t="s">
        <v>3441</v>
      </c>
      <c r="J2731" s="0" t="s">
        <v>11678</v>
      </c>
      <c r="K2731" s="0" t="s">
        <v>182</v>
      </c>
      <c r="M2731" s="0" t="s">
        <v>11679</v>
      </c>
      <c r="N2731" s="0" t="str">
        <f aca="false">RIGHT(M2731,LEN(M2731)-FIND(" ",M2731))</f>
        <v>ADELAIDE AVE SE</v>
      </c>
      <c r="P2731" s="0" t="s">
        <v>147</v>
      </c>
      <c r="Q2731" s="0" t="s">
        <v>148</v>
      </c>
      <c r="R2731" s="0" t="n">
        <v>44484</v>
      </c>
      <c r="AD2731" s="0" t="s">
        <v>149</v>
      </c>
      <c r="AE2731" s="0" t="s">
        <v>150</v>
      </c>
      <c r="AF2731" s="0" t="s">
        <v>151</v>
      </c>
      <c r="AH2731" s="0" t="n">
        <v>14</v>
      </c>
      <c r="AI2731" s="0" t="n">
        <v>11</v>
      </c>
      <c r="AN2731" s="0" t="s">
        <v>147</v>
      </c>
      <c r="AO2731" s="0" t="s">
        <v>10469</v>
      </c>
      <c r="AP2731" s="0" t="s">
        <v>10470</v>
      </c>
      <c r="AQ2731" s="0" t="n">
        <v>9</v>
      </c>
      <c r="AR2731" s="0" t="n">
        <v>64</v>
      </c>
      <c r="AS2731" s="0" t="n">
        <v>32</v>
      </c>
      <c r="AU2731" s="0" t="n">
        <f aca="false">COUNTA($BA$2731:$EH$2731)</f>
        <v>13</v>
      </c>
      <c r="AV2731" s="0" t="n">
        <f aca="false">COUNTIF($BA$2731:$EH$2731,"D")</f>
        <v>4</v>
      </c>
      <c r="AW2731" s="0" t="n">
        <f aca="false">COUNTIF($BA$2731:$EH$2731,"R")</f>
        <v>0</v>
      </c>
      <c r="AX2731" s="0" t="n">
        <f aca="false">IF(BN2731="D",1,0)+IF(BO2731="D",1,0)+IF(BT2731="D",1,0)+IF(BU2731="D",1,0)+IF(BW2731="D",1,0)+IF(CC2731="D",1,0)+IF(CD2731="D",1,0)+IF(CE2731="D",1,0)+IF(CF2731="D",1,0)+IF(CL2731="D",1,0)+IF(CM2731="D",1,0)+IF(CQ2731="D",1,0)+IF(CR2731="D",1,0)+IF(CS2731="D",1,0)+IF(CW2731="D",1,0)+IF(CX2731="D",1,0)+IF(DD2731="D",1,0)+IF(DE2731="D",1,0)+IF(DJ2731="D",1,0)+IF(DK2731="D",1,0)+IF(DO2731="D",1,0)+IF(DP2731="D",1,0)+IF(DQ2731="D",1,0)+IF(DW2731="D",1,0)+IF(DZ2731="D",1,0)+IF(EH2731="D",1,0)</f>
        <v>3</v>
      </c>
      <c r="AY2731" s="0" t="n">
        <f aca="false">IF(DJ2731&lt;&gt;"",1,0)+IF(DK2731&lt;&gt;"",1,0)+IF(DM2731&lt;&gt;"",1,0)+IF(DO2731&lt;&gt;"",1,0)+IF(DP2731&lt;&gt;"",1,0)+IF(DQ2731&lt;&gt;"",1,0)+IF(DS2731&lt;&gt;"",1,0)+IF(DT2731&lt;&gt;"",1,0)+IF(DV2731&lt;&gt;"",1,0)+IF(DW2731&lt;&gt;"",1,0)+IF(DX2731&lt;&gt;"",1,0)+IF(DY2731&lt;&gt;"",1,0)+IF(DZ2731&lt;&gt;"",1,0)+IF(EB2731&lt;&gt;"",1,0)+IF(EC2731&lt;&gt;"",1,0)+IF(ED2731&lt;&gt;"",1,0)+IF(EG2731&lt;&gt;"",1,0)+IF(EH2731&lt;&gt;"",1,0)</f>
        <v>0</v>
      </c>
      <c r="AZ2731" s="0" t="n">
        <f aca="false">IF(EH2731&lt;&gt;"",1,0)</f>
        <v>0</v>
      </c>
      <c r="BB2731" s="0" t="s">
        <v>154</v>
      </c>
      <c r="BL2731" s="0" t="s">
        <v>155</v>
      </c>
      <c r="BN2731" s="0" t="s">
        <v>156</v>
      </c>
      <c r="BS2731" s="0" t="s">
        <v>155</v>
      </c>
      <c r="BT2731" s="0" t="s">
        <v>156</v>
      </c>
      <c r="CG2731" s="0" t="s">
        <v>155</v>
      </c>
      <c r="CH2731" s="0" t="s">
        <v>156</v>
      </c>
      <c r="CK2731" s="0" t="s">
        <v>155</v>
      </c>
      <c r="CN2731" s="0" t="s">
        <v>155</v>
      </c>
      <c r="CP2731" s="0" t="s">
        <v>155</v>
      </c>
      <c r="CQ2731" s="0" t="s">
        <v>156</v>
      </c>
      <c r="CT2731" s="0" t="s">
        <v>155</v>
      </c>
      <c r="DC2731" s="0" t="s">
        <v>155</v>
      </c>
    </row>
    <row r="2732" customFormat="false" ht="15" hidden="false" customHeight="false" outlineLevel="0" collapsed="false">
      <c r="A2732" s="0" t="s">
        <v>11680</v>
      </c>
      <c r="B2732" s="0" t="n">
        <v>78</v>
      </c>
      <c r="C2732" s="0" t="n">
        <v>348247</v>
      </c>
      <c r="D2732" s="0" t="s">
        <v>1289</v>
      </c>
      <c r="E2732" s="0" t="s">
        <v>11681</v>
      </c>
      <c r="F2732" s="0" t="str">
        <f aca="false">CONCATENATE(D2732," ",LEFT(H2732,4),"T=",AU2732,"D=",AV2732,"R=",AW2732,"M=",AX2732,"L=",AY2732,"B=",AZ2732)</f>
        <v>PACK T=7D=2R=0M=0L=0B=0</v>
      </c>
      <c r="G2732" s="0" t="s">
        <v>1500</v>
      </c>
      <c r="I2732" s="0" t="s">
        <v>11682</v>
      </c>
      <c r="J2732" s="0" t="s">
        <v>1925</v>
      </c>
      <c r="K2732" s="0" t="s">
        <v>144</v>
      </c>
      <c r="M2732" s="0" t="s">
        <v>10704</v>
      </c>
      <c r="N2732" s="0" t="str">
        <f aca="false">RIGHT(M2732,LEN(M2732)-FIND(" ",M2732))</f>
        <v>HAZELWOOD AVE SE</v>
      </c>
      <c r="P2732" s="0" t="s">
        <v>147</v>
      </c>
      <c r="Q2732" s="0" t="s">
        <v>148</v>
      </c>
      <c r="R2732" s="0" t="n">
        <v>44484</v>
      </c>
      <c r="AD2732" s="0" t="s">
        <v>149</v>
      </c>
      <c r="AE2732" s="0" t="s">
        <v>150</v>
      </c>
      <c r="AF2732" s="0" t="s">
        <v>151</v>
      </c>
      <c r="AH2732" s="0" t="n">
        <v>14</v>
      </c>
      <c r="AI2732" s="0" t="n">
        <v>11</v>
      </c>
      <c r="AN2732" s="0" t="s">
        <v>147</v>
      </c>
      <c r="AO2732" s="0" t="s">
        <v>10469</v>
      </c>
      <c r="AP2732" s="0" t="s">
        <v>10470</v>
      </c>
      <c r="AQ2732" s="0" t="n">
        <v>9</v>
      </c>
      <c r="AR2732" s="0" t="n">
        <v>64</v>
      </c>
      <c r="AS2732" s="0" t="n">
        <v>32</v>
      </c>
      <c r="AU2732" s="0" t="n">
        <f aca="false">COUNTA($BA$2732:$EH$2732)</f>
        <v>7</v>
      </c>
      <c r="AV2732" s="0" t="n">
        <f aca="false">COUNTIF($BA$2732:$EH$2732,"D")</f>
        <v>2</v>
      </c>
      <c r="AW2732" s="0" t="n">
        <f aca="false">COUNTIF($BA$2732:$EH$2732,"R")</f>
        <v>0</v>
      </c>
      <c r="AX2732" s="0" t="n">
        <f aca="false">IF(BN2732="D",1,0)+IF(BO2732="D",1,0)+IF(BT2732="D",1,0)+IF(BU2732="D",1,0)+IF(BW2732="D",1,0)+IF(CC2732="D",1,0)+IF(CD2732="D",1,0)+IF(CE2732="D",1,0)+IF(CF2732="D",1,0)+IF(CL2732="D",1,0)+IF(CM2732="D",1,0)+IF(CQ2732="D",1,0)+IF(CR2732="D",1,0)+IF(CS2732="D",1,0)+IF(CW2732="D",1,0)+IF(CX2732="D",1,0)+IF(DD2732="D",1,0)+IF(DE2732="D",1,0)+IF(DJ2732="D",1,0)+IF(DK2732="D",1,0)+IF(DO2732="D",1,0)+IF(DP2732="D",1,0)+IF(DQ2732="D",1,0)+IF(DW2732="D",1,0)+IF(DZ2732="D",1,0)+IF(EH2732="D",1,0)</f>
        <v>0</v>
      </c>
      <c r="AY2732" s="0" t="n">
        <f aca="false">IF(DJ2732&lt;&gt;"",1,0)+IF(DK2732&lt;&gt;"",1,0)+IF(DM2732&lt;&gt;"",1,0)+IF(DO2732&lt;&gt;"",1,0)+IF(DP2732&lt;&gt;"",1,0)+IF(DQ2732&lt;&gt;"",1,0)+IF(DS2732&lt;&gt;"",1,0)+IF(DT2732&lt;&gt;"",1,0)+IF(DV2732&lt;&gt;"",1,0)+IF(DW2732&lt;&gt;"",1,0)+IF(DX2732&lt;&gt;"",1,0)+IF(DY2732&lt;&gt;"",1,0)+IF(DZ2732&lt;&gt;"",1,0)+IF(EB2732&lt;&gt;"",1,0)+IF(EC2732&lt;&gt;"",1,0)+IF(ED2732&lt;&gt;"",1,0)+IF(EG2732&lt;&gt;"",1,0)+IF(EH2732&lt;&gt;"",1,0)</f>
        <v>0</v>
      </c>
      <c r="AZ2732" s="0" t="n">
        <f aca="false">IF(EH2732&lt;&gt;"",1,0)</f>
        <v>0</v>
      </c>
      <c r="BB2732" s="0" t="s">
        <v>154</v>
      </c>
      <c r="CA2732" s="0" t="s">
        <v>155</v>
      </c>
      <c r="CP2732" s="0" t="s">
        <v>155</v>
      </c>
      <c r="CZ2732" s="0" t="s">
        <v>156</v>
      </c>
      <c r="DC2732" s="0" t="s">
        <v>155</v>
      </c>
      <c r="DG2732" s="0" t="s">
        <v>156</v>
      </c>
      <c r="DN2732" s="0" t="s">
        <v>155</v>
      </c>
    </row>
    <row r="2733" customFormat="false" ht="15" hidden="false" customHeight="false" outlineLevel="0" collapsed="false">
      <c r="A2733" s="0" t="s">
        <v>11683</v>
      </c>
      <c r="B2733" s="0" t="n">
        <v>78</v>
      </c>
      <c r="C2733" s="0" t="n">
        <v>415252</v>
      </c>
      <c r="D2733" s="0" t="s">
        <v>11684</v>
      </c>
      <c r="E2733" s="0" t="s">
        <v>10636</v>
      </c>
      <c r="F2733" s="0" t="str">
        <f aca="false">CONCATENATE(D2733," ",LEFT(H2733,4),"T=",AU2733,"D=",AV2733,"R=",AW2733,"M=",AX2733,"L=",AY2733,"B=",AZ2733)</f>
        <v>SHAVERS T=19D=8R=0M=4L=9B=1</v>
      </c>
      <c r="G2733" s="0" t="s">
        <v>6926</v>
      </c>
      <c r="I2733" s="0" t="s">
        <v>11685</v>
      </c>
      <c r="J2733" s="0" t="s">
        <v>1244</v>
      </c>
      <c r="K2733" s="0" t="s">
        <v>144</v>
      </c>
      <c r="L2733" s="0" t="s">
        <v>156</v>
      </c>
      <c r="M2733" s="0" t="s">
        <v>11686</v>
      </c>
      <c r="N2733" s="0" t="str">
        <f aca="false">RIGHT(M2733,LEN(M2733)-FIND(" ",M2733))</f>
        <v>BELVEDERE AVE SE</v>
      </c>
      <c r="P2733" s="0" t="s">
        <v>147</v>
      </c>
      <c r="Q2733" s="0" t="s">
        <v>148</v>
      </c>
      <c r="R2733" s="0" t="n">
        <v>44484</v>
      </c>
      <c r="AD2733" s="0" t="s">
        <v>149</v>
      </c>
      <c r="AE2733" s="0" t="s">
        <v>150</v>
      </c>
      <c r="AF2733" s="0" t="s">
        <v>151</v>
      </c>
      <c r="AH2733" s="0" t="n">
        <v>14</v>
      </c>
      <c r="AI2733" s="0" t="n">
        <v>11</v>
      </c>
      <c r="AN2733" s="0" t="s">
        <v>147</v>
      </c>
      <c r="AO2733" s="0" t="s">
        <v>10469</v>
      </c>
      <c r="AP2733" s="0" t="s">
        <v>10470</v>
      </c>
      <c r="AQ2733" s="0" t="n">
        <v>9</v>
      </c>
      <c r="AR2733" s="0" t="n">
        <v>64</v>
      </c>
      <c r="AS2733" s="0" t="n">
        <v>32</v>
      </c>
      <c r="AU2733" s="0" t="n">
        <f aca="false">COUNTA($BA$2733:$EH$2733)</f>
        <v>19</v>
      </c>
      <c r="AV2733" s="0" t="n">
        <f aca="false">COUNTIF($BA$2733:$EH$2733,"D")</f>
        <v>8</v>
      </c>
      <c r="AW2733" s="0" t="n">
        <f aca="false">COUNTIF($BA$2733:$EH$2733,"R")</f>
        <v>0</v>
      </c>
      <c r="AX2733" s="0" t="n">
        <f aca="false">IF(BN2733="D",1,0)+IF(BO2733="D",1,0)+IF(BT2733="D",1,0)+IF(BU2733="D",1,0)+IF(BW2733="D",1,0)+IF(CC2733="D",1,0)+IF(CD2733="D",1,0)+IF(CE2733="D",1,0)+IF(CF2733="D",1,0)+IF(CL2733="D",1,0)+IF(CM2733="D",1,0)+IF(CQ2733="D",1,0)+IF(CR2733="D",1,0)+IF(CS2733="D",1,0)+IF(CW2733="D",1,0)+IF(CX2733="D",1,0)+IF(DD2733="D",1,0)+IF(DE2733="D",1,0)+IF(DJ2733="D",1,0)+IF(DK2733="D",1,0)+IF(DO2733="D",1,0)+IF(DP2733="D",1,0)+IF(DQ2733="D",1,0)+IF(DW2733="D",1,0)+IF(DZ2733="D",1,0)+IF(EH2733="D",1,0)</f>
        <v>4</v>
      </c>
      <c r="AY2733" s="0" t="n">
        <f aca="false">IF(DJ2733&lt;&gt;"",1,0)+IF(DK2733&lt;&gt;"",1,0)+IF(DM2733&lt;&gt;"",1,0)+IF(DO2733&lt;&gt;"",1,0)+IF(DP2733&lt;&gt;"",1,0)+IF(DQ2733&lt;&gt;"",1,0)+IF(DS2733&lt;&gt;"",1,0)+IF(DT2733&lt;&gt;"",1,0)+IF(DV2733&lt;&gt;"",1,0)+IF(DW2733&lt;&gt;"",1,0)+IF(DX2733&lt;&gt;"",1,0)+IF(DY2733&lt;&gt;"",1,0)+IF(DZ2733&lt;&gt;"",1,0)+IF(EB2733&lt;&gt;"",1,0)+IF(EC2733&lt;&gt;"",1,0)+IF(ED2733&lt;&gt;"",1,0)+IF(EG2733&lt;&gt;"",1,0)+IF(EH2733&lt;&gt;"",1,0)</f>
        <v>9</v>
      </c>
      <c r="AZ2733" s="0" t="n">
        <f aca="false">IF(EH2733&lt;&gt;"",1,0)</f>
        <v>1</v>
      </c>
      <c r="BB2733" s="0" t="s">
        <v>154</v>
      </c>
      <c r="DC2733" s="0" t="s">
        <v>155</v>
      </c>
      <c r="DF2733" s="0" t="s">
        <v>155</v>
      </c>
      <c r="DI2733" s="0" t="s">
        <v>155</v>
      </c>
      <c r="DJ2733" s="0" t="s">
        <v>156</v>
      </c>
      <c r="DL2733" s="0" t="s">
        <v>155</v>
      </c>
      <c r="DM2733" s="0" t="s">
        <v>156</v>
      </c>
      <c r="DN2733" s="0" t="s">
        <v>155</v>
      </c>
      <c r="DO2733" s="0" t="s">
        <v>156</v>
      </c>
      <c r="DR2733" s="0" t="s">
        <v>155</v>
      </c>
      <c r="DS2733" s="0" t="s">
        <v>156</v>
      </c>
      <c r="DT2733" s="0" t="s">
        <v>156</v>
      </c>
      <c r="DU2733" s="0" t="s">
        <v>155</v>
      </c>
      <c r="DW2733" s="0" t="s">
        <v>156</v>
      </c>
      <c r="DX2733" s="0" t="s">
        <v>155</v>
      </c>
      <c r="EA2733" s="0" t="s">
        <v>155</v>
      </c>
      <c r="ED2733" s="0" t="s">
        <v>156</v>
      </c>
      <c r="EF2733" s="0" t="s">
        <v>155</v>
      </c>
      <c r="EH2733" s="0" t="s">
        <v>156</v>
      </c>
    </row>
    <row r="2734" customFormat="false" ht="15" hidden="false" customHeight="false" outlineLevel="0" collapsed="false">
      <c r="A2734" s="0" t="s">
        <v>11687</v>
      </c>
      <c r="B2734" s="0" t="n">
        <v>78</v>
      </c>
      <c r="C2734" s="0" t="n">
        <v>476019</v>
      </c>
      <c r="D2734" s="0" t="s">
        <v>6029</v>
      </c>
      <c r="E2734" s="0" t="s">
        <v>11688</v>
      </c>
      <c r="F2734" s="0" t="str">
        <f aca="false">CONCATENATE(D2734," ",LEFT(H2734,4),"T=",AU2734,"D=",AV2734,"R=",AW2734,"M=",AX2734,"L=",AY2734,"B=",AZ2734)</f>
        <v>REDD T=1D=0R=0M=0L=0B=0</v>
      </c>
      <c r="G2734" s="0" t="s">
        <v>11689</v>
      </c>
      <c r="I2734" s="0" t="s">
        <v>11690</v>
      </c>
      <c r="J2734" s="0" t="s">
        <v>8769</v>
      </c>
      <c r="K2734" s="0" t="s">
        <v>144</v>
      </c>
      <c r="M2734" s="0" t="s">
        <v>11660</v>
      </c>
      <c r="N2734" s="0" t="str">
        <f aca="false">RIGHT(M2734,LEN(M2734)-FIND(" ",M2734))</f>
        <v>HAZELWOOD AVE SE</v>
      </c>
      <c r="P2734" s="0" t="s">
        <v>147</v>
      </c>
      <c r="Q2734" s="0" t="s">
        <v>148</v>
      </c>
      <c r="R2734" s="0" t="n">
        <v>44484</v>
      </c>
      <c r="AD2734" s="0" t="s">
        <v>149</v>
      </c>
      <c r="AE2734" s="0" t="s">
        <v>150</v>
      </c>
      <c r="AF2734" s="0" t="s">
        <v>151</v>
      </c>
      <c r="AH2734" s="0" t="n">
        <v>14</v>
      </c>
      <c r="AI2734" s="0" t="n">
        <v>11</v>
      </c>
      <c r="AN2734" s="0" t="s">
        <v>147</v>
      </c>
      <c r="AO2734" s="0" t="s">
        <v>10469</v>
      </c>
      <c r="AP2734" s="0" t="s">
        <v>10470</v>
      </c>
      <c r="AQ2734" s="0" t="n">
        <v>9</v>
      </c>
      <c r="AR2734" s="0" t="n">
        <v>64</v>
      </c>
      <c r="AS2734" s="0" t="n">
        <v>32</v>
      </c>
      <c r="AU2734" s="0" t="n">
        <f aca="false">COUNTA($BA$2734:$EH$2734)</f>
        <v>1</v>
      </c>
      <c r="AV2734" s="0" t="n">
        <f aca="false">COUNTIF($BA$2734:$EH$2734,"D")</f>
        <v>0</v>
      </c>
      <c r="AW2734" s="0" t="n">
        <f aca="false">COUNTIF($BA$2734:$EH$2734,"R")</f>
        <v>0</v>
      </c>
      <c r="AX2734" s="0" t="n">
        <f aca="false">IF(BN2734="D",1,0)+IF(BO2734="D",1,0)+IF(BT2734="D",1,0)+IF(BU2734="D",1,0)+IF(BW2734="D",1,0)+IF(CC2734="D",1,0)+IF(CD2734="D",1,0)+IF(CE2734="D",1,0)+IF(CF2734="D",1,0)+IF(CL2734="D",1,0)+IF(CM2734="D",1,0)+IF(CQ2734="D",1,0)+IF(CR2734="D",1,0)+IF(CS2734="D",1,0)+IF(CW2734="D",1,0)+IF(CX2734="D",1,0)+IF(DD2734="D",1,0)+IF(DE2734="D",1,0)+IF(DJ2734="D",1,0)+IF(DK2734="D",1,0)+IF(DO2734="D",1,0)+IF(DP2734="D",1,0)+IF(DQ2734="D",1,0)+IF(DW2734="D",1,0)+IF(DZ2734="D",1,0)+IF(EH2734="D",1,0)</f>
        <v>0</v>
      </c>
      <c r="AY2734" s="0" t="n">
        <f aca="false">IF(DJ2734&lt;&gt;"",1,0)+IF(DK2734&lt;&gt;"",1,0)+IF(DM2734&lt;&gt;"",1,0)+IF(DO2734&lt;&gt;"",1,0)+IF(DP2734&lt;&gt;"",1,0)+IF(DQ2734&lt;&gt;"",1,0)+IF(DS2734&lt;&gt;"",1,0)+IF(DT2734&lt;&gt;"",1,0)+IF(DV2734&lt;&gt;"",1,0)+IF(DW2734&lt;&gt;"",1,0)+IF(DX2734&lt;&gt;"",1,0)+IF(DY2734&lt;&gt;"",1,0)+IF(DZ2734&lt;&gt;"",1,0)+IF(EB2734&lt;&gt;"",1,0)+IF(EC2734&lt;&gt;"",1,0)+IF(ED2734&lt;&gt;"",1,0)+IF(EG2734&lt;&gt;"",1,0)+IF(EH2734&lt;&gt;"",1,0)</f>
        <v>0</v>
      </c>
      <c r="AZ2734" s="0" t="n">
        <f aca="false">IF(EH2734&lt;&gt;"",1,0)</f>
        <v>0</v>
      </c>
      <c r="BB2734" s="0" t="s">
        <v>154</v>
      </c>
    </row>
    <row r="2735" customFormat="false" ht="15" hidden="false" customHeight="false" outlineLevel="0" collapsed="false">
      <c r="A2735" s="0" t="s">
        <v>11691</v>
      </c>
      <c r="B2735" s="0" t="n">
        <v>78</v>
      </c>
      <c r="C2735" s="0" t="n">
        <v>336248</v>
      </c>
      <c r="D2735" s="0" t="s">
        <v>11213</v>
      </c>
      <c r="E2735" s="0" t="s">
        <v>145</v>
      </c>
      <c r="F2735" s="0" t="str">
        <f aca="false">CONCATENATE(D2735," ",LEFT(H2735,4),"T=",AU2735,"D=",AV2735,"R=",AW2735,"M=",AX2735,"L=",AY2735,"B=",AZ2735)</f>
        <v>BUMBICO T=10D=1R=0M=1L=0B=0</v>
      </c>
      <c r="I2735" s="0" t="s">
        <v>11692</v>
      </c>
      <c r="J2735" s="0" t="s">
        <v>1339</v>
      </c>
      <c r="K2735" s="0" t="s">
        <v>144</v>
      </c>
      <c r="M2735" s="0" t="s">
        <v>11016</v>
      </c>
      <c r="N2735" s="0" t="str">
        <f aca="false">RIGHT(M2735,LEN(M2735)-FIND(" ",M2735))</f>
        <v>ADELAIDE AVE SE</v>
      </c>
      <c r="P2735" s="0" t="s">
        <v>147</v>
      </c>
      <c r="Q2735" s="0" t="s">
        <v>148</v>
      </c>
      <c r="R2735" s="0" t="n">
        <v>44484</v>
      </c>
      <c r="AD2735" s="0" t="s">
        <v>149</v>
      </c>
      <c r="AE2735" s="0" t="s">
        <v>150</v>
      </c>
      <c r="AF2735" s="0" t="s">
        <v>151</v>
      </c>
      <c r="AH2735" s="0" t="n">
        <v>14</v>
      </c>
      <c r="AI2735" s="0" t="n">
        <v>11</v>
      </c>
      <c r="AN2735" s="0" t="s">
        <v>147</v>
      </c>
      <c r="AO2735" s="0" t="s">
        <v>10469</v>
      </c>
      <c r="AP2735" s="0" t="s">
        <v>10470</v>
      </c>
      <c r="AQ2735" s="0" t="n">
        <v>9</v>
      </c>
      <c r="AR2735" s="0" t="n">
        <v>64</v>
      </c>
      <c r="AS2735" s="0" t="n">
        <v>32</v>
      </c>
      <c r="AU2735" s="0" t="n">
        <f aca="false">COUNTA($BA$2735:$EH$2735)</f>
        <v>10</v>
      </c>
      <c r="AV2735" s="0" t="n">
        <f aca="false">COUNTIF($BA$2735:$EH$2735,"D")</f>
        <v>1</v>
      </c>
      <c r="AW2735" s="0" t="n">
        <f aca="false">COUNTIF($BA$2735:$EH$2735,"R")</f>
        <v>0</v>
      </c>
      <c r="AX2735" s="0" t="n">
        <f aca="false">IF(BN2735="D",1,0)+IF(BO2735="D",1,0)+IF(BT2735="D",1,0)+IF(BU2735="D",1,0)+IF(BW2735="D",1,0)+IF(CC2735="D",1,0)+IF(CD2735="D",1,0)+IF(CE2735="D",1,0)+IF(CF2735="D",1,0)+IF(CL2735="D",1,0)+IF(CM2735="D",1,0)+IF(CQ2735="D",1,0)+IF(CR2735="D",1,0)+IF(CS2735="D",1,0)+IF(CW2735="D",1,0)+IF(CX2735="D",1,0)+IF(DD2735="D",1,0)+IF(DE2735="D",1,0)+IF(DJ2735="D",1,0)+IF(DK2735="D",1,0)+IF(DO2735="D",1,0)+IF(DP2735="D",1,0)+IF(DQ2735="D",1,0)+IF(DW2735="D",1,0)+IF(DZ2735="D",1,0)+IF(EH2735="D",1,0)</f>
        <v>1</v>
      </c>
      <c r="AY2735" s="0" t="n">
        <f aca="false">IF(DJ2735&lt;&gt;"",1,0)+IF(DK2735&lt;&gt;"",1,0)+IF(DM2735&lt;&gt;"",1,0)+IF(DO2735&lt;&gt;"",1,0)+IF(DP2735&lt;&gt;"",1,0)+IF(DQ2735&lt;&gt;"",1,0)+IF(DS2735&lt;&gt;"",1,0)+IF(DT2735&lt;&gt;"",1,0)+IF(DV2735&lt;&gt;"",1,0)+IF(DW2735&lt;&gt;"",1,0)+IF(DX2735&lt;&gt;"",1,0)+IF(DY2735&lt;&gt;"",1,0)+IF(DZ2735&lt;&gt;"",1,0)+IF(EB2735&lt;&gt;"",1,0)+IF(EC2735&lt;&gt;"",1,0)+IF(ED2735&lt;&gt;"",1,0)+IF(EG2735&lt;&gt;"",1,0)+IF(EH2735&lt;&gt;"",1,0)</f>
        <v>0</v>
      </c>
      <c r="AZ2735" s="0" t="n">
        <f aca="false">IF(EH2735&lt;&gt;"",1,0)</f>
        <v>0</v>
      </c>
      <c r="BB2735" s="0" t="s">
        <v>154</v>
      </c>
      <c r="BS2735" s="0" t="s">
        <v>155</v>
      </c>
      <c r="CA2735" s="0" t="s">
        <v>155</v>
      </c>
      <c r="CG2735" s="0" t="s">
        <v>155</v>
      </c>
      <c r="CL2735" s="0" t="s">
        <v>156</v>
      </c>
      <c r="CP2735" s="0" t="s">
        <v>155</v>
      </c>
      <c r="DN2735" s="0" t="s">
        <v>155</v>
      </c>
      <c r="DU2735" s="0" t="s">
        <v>155</v>
      </c>
      <c r="EA2735" s="0" t="s">
        <v>155</v>
      </c>
      <c r="EF2735" s="0" t="s">
        <v>155</v>
      </c>
    </row>
    <row r="2736" customFormat="false" ht="15" hidden="false" customHeight="false" outlineLevel="0" collapsed="false">
      <c r="A2736" s="0" t="s">
        <v>11693</v>
      </c>
      <c r="B2736" s="0" t="n">
        <v>78</v>
      </c>
      <c r="C2736" s="0" t="n">
        <v>362250</v>
      </c>
      <c r="D2736" s="0" t="s">
        <v>11694</v>
      </c>
      <c r="E2736" s="0" t="s">
        <v>201</v>
      </c>
      <c r="F2736" s="0" t="str">
        <f aca="false">CONCATENATE(D2736," ",LEFT(H2736,4),"T=",AU2736,"D=",AV2736,"R=",AW2736,"M=",AX2736,"L=",AY2736,"B=",AZ2736)</f>
        <v>STOCKDALE T=13D=0R=0M=0L=1B=0</v>
      </c>
      <c r="I2736" s="0" t="s">
        <v>11695</v>
      </c>
      <c r="J2736" s="0" t="s">
        <v>4859</v>
      </c>
      <c r="K2736" s="0" t="s">
        <v>144</v>
      </c>
      <c r="M2736" s="0" t="s">
        <v>11696</v>
      </c>
      <c r="N2736" s="0" t="str">
        <f aca="false">RIGHT(M2736,LEN(M2736)-FIND(" ",M2736))</f>
        <v>BELVEDERE AVE SE</v>
      </c>
      <c r="P2736" s="0" t="s">
        <v>147</v>
      </c>
      <c r="Q2736" s="0" t="s">
        <v>148</v>
      </c>
      <c r="R2736" s="0" t="n">
        <v>44484</v>
      </c>
      <c r="AD2736" s="0" t="s">
        <v>149</v>
      </c>
      <c r="AE2736" s="0" t="s">
        <v>150</v>
      </c>
      <c r="AF2736" s="0" t="s">
        <v>151</v>
      </c>
      <c r="AH2736" s="0" t="n">
        <v>14</v>
      </c>
      <c r="AI2736" s="0" t="n">
        <v>11</v>
      </c>
      <c r="AN2736" s="0" t="s">
        <v>147</v>
      </c>
      <c r="AO2736" s="0" t="s">
        <v>10469</v>
      </c>
      <c r="AP2736" s="0" t="s">
        <v>10470</v>
      </c>
      <c r="AQ2736" s="0" t="n">
        <v>9</v>
      </c>
      <c r="AR2736" s="0" t="n">
        <v>64</v>
      </c>
      <c r="AS2736" s="0" t="n">
        <v>32</v>
      </c>
      <c r="AU2736" s="0" t="n">
        <f aca="false">COUNTA($BA$2736:$EH$2736)</f>
        <v>13</v>
      </c>
      <c r="AV2736" s="0" t="n">
        <f aca="false">COUNTIF($BA$2736:$EH$2736,"D")</f>
        <v>0</v>
      </c>
      <c r="AW2736" s="0" t="n">
        <f aca="false">COUNTIF($BA$2736:$EH$2736,"R")</f>
        <v>0</v>
      </c>
      <c r="AX2736" s="0" t="n">
        <f aca="false">IF(BN2736="D",1,0)+IF(BO2736="D",1,0)+IF(BT2736="D",1,0)+IF(BU2736="D",1,0)+IF(BW2736="D",1,0)+IF(CC2736="D",1,0)+IF(CD2736="D",1,0)+IF(CE2736="D",1,0)+IF(CF2736="D",1,0)+IF(CL2736="D",1,0)+IF(CM2736="D",1,0)+IF(CQ2736="D",1,0)+IF(CR2736="D",1,0)+IF(CS2736="D",1,0)+IF(CW2736="D",1,0)+IF(CX2736="D",1,0)+IF(DD2736="D",1,0)+IF(DE2736="D",1,0)+IF(DJ2736="D",1,0)+IF(DK2736="D",1,0)+IF(DO2736="D",1,0)+IF(DP2736="D",1,0)+IF(DQ2736="D",1,0)+IF(DW2736="D",1,0)+IF(DZ2736="D",1,0)+IF(EH2736="D",1,0)</f>
        <v>0</v>
      </c>
      <c r="AY2736" s="0" t="n">
        <f aca="false">IF(DJ2736&lt;&gt;"",1,0)+IF(DK2736&lt;&gt;"",1,0)+IF(DM2736&lt;&gt;"",1,0)+IF(DO2736&lt;&gt;"",1,0)+IF(DP2736&lt;&gt;"",1,0)+IF(DQ2736&lt;&gt;"",1,0)+IF(DS2736&lt;&gt;"",1,0)+IF(DT2736&lt;&gt;"",1,0)+IF(DV2736&lt;&gt;"",1,0)+IF(DW2736&lt;&gt;"",1,0)+IF(DX2736&lt;&gt;"",1,0)+IF(DY2736&lt;&gt;"",1,0)+IF(DZ2736&lt;&gt;"",1,0)+IF(EB2736&lt;&gt;"",1,0)+IF(EC2736&lt;&gt;"",1,0)+IF(ED2736&lt;&gt;"",1,0)+IF(EG2736&lt;&gt;"",1,0)+IF(EH2736&lt;&gt;"",1,0)</f>
        <v>1</v>
      </c>
      <c r="AZ2736" s="0" t="n">
        <f aca="false">IF(EH2736&lt;&gt;"",1,0)</f>
        <v>0</v>
      </c>
      <c r="BB2736" s="0" t="s">
        <v>154</v>
      </c>
      <c r="CA2736" s="0" t="s">
        <v>155</v>
      </c>
      <c r="CK2736" s="0" t="s">
        <v>155</v>
      </c>
      <c r="CN2736" s="0" t="s">
        <v>155</v>
      </c>
      <c r="CP2736" s="0" t="s">
        <v>155</v>
      </c>
      <c r="CT2736" s="0" t="s">
        <v>155</v>
      </c>
      <c r="CY2736" s="0" t="s">
        <v>155</v>
      </c>
      <c r="DC2736" s="0" t="s">
        <v>155</v>
      </c>
      <c r="DN2736" s="0" t="s">
        <v>155</v>
      </c>
      <c r="DU2736" s="0" t="s">
        <v>155</v>
      </c>
      <c r="DX2736" s="0" t="s">
        <v>155</v>
      </c>
      <c r="EA2736" s="0" t="s">
        <v>155</v>
      </c>
      <c r="EF2736" s="0" t="s">
        <v>155</v>
      </c>
    </row>
    <row r="2737" customFormat="false" ht="15" hidden="false" customHeight="false" outlineLevel="0" collapsed="false">
      <c r="A2737" s="0" t="s">
        <v>11697</v>
      </c>
      <c r="B2737" s="0" t="n">
        <v>78</v>
      </c>
      <c r="C2737" s="0" t="n">
        <v>377881</v>
      </c>
      <c r="D2737" s="0" t="s">
        <v>11698</v>
      </c>
      <c r="E2737" s="0" t="s">
        <v>11699</v>
      </c>
      <c r="F2737" s="0" t="str">
        <f aca="false">CONCATENATE(D2737," ",LEFT(H2737,4),"T=",AU2737,"D=",AV2737,"R=",AW2737,"M=",AX2737,"L=",AY2737,"B=",AZ2737)</f>
        <v>COMBS T=25D=5R=0M=2L=4B=1</v>
      </c>
      <c r="G2737" s="0" t="s">
        <v>559</v>
      </c>
      <c r="I2737" s="0" t="s">
        <v>11700</v>
      </c>
      <c r="J2737" s="0" t="s">
        <v>3787</v>
      </c>
      <c r="K2737" s="0" t="s">
        <v>144</v>
      </c>
      <c r="L2737" s="0" t="s">
        <v>156</v>
      </c>
      <c r="M2737" s="0" t="s">
        <v>11701</v>
      </c>
      <c r="N2737" s="0" t="str">
        <f aca="false">RIGHT(M2737,LEN(M2737)-FIND(" ",M2737))</f>
        <v>BELVEDERE AVE SE</v>
      </c>
      <c r="P2737" s="0" t="s">
        <v>147</v>
      </c>
      <c r="Q2737" s="0" t="s">
        <v>148</v>
      </c>
      <c r="R2737" s="0" t="n">
        <v>44484</v>
      </c>
      <c r="AD2737" s="0" t="s">
        <v>149</v>
      </c>
      <c r="AE2737" s="0" t="s">
        <v>150</v>
      </c>
      <c r="AF2737" s="0" t="s">
        <v>151</v>
      </c>
      <c r="AH2737" s="0" t="n">
        <v>14</v>
      </c>
      <c r="AI2737" s="0" t="n">
        <v>11</v>
      </c>
      <c r="AN2737" s="0" t="s">
        <v>147</v>
      </c>
      <c r="AO2737" s="0" t="s">
        <v>10469</v>
      </c>
      <c r="AP2737" s="0" t="s">
        <v>10470</v>
      </c>
      <c r="AQ2737" s="0" t="n">
        <v>9</v>
      </c>
      <c r="AR2737" s="0" t="n">
        <v>64</v>
      </c>
      <c r="AS2737" s="0" t="n">
        <v>32</v>
      </c>
      <c r="AU2737" s="0" t="n">
        <f aca="false">COUNTA($BA$2737:$EH$2737)</f>
        <v>25</v>
      </c>
      <c r="AV2737" s="0" t="n">
        <f aca="false">COUNTIF($BA$2737:$EH$2737,"D")</f>
        <v>5</v>
      </c>
      <c r="AW2737" s="0" t="n">
        <f aca="false">COUNTIF($BA$2737:$EH$2737,"R")</f>
        <v>0</v>
      </c>
      <c r="AX2737" s="0" t="n">
        <f aca="false">IF(BN2737="D",1,0)+IF(BO2737="D",1,0)+IF(BT2737="D",1,0)+IF(BU2737="D",1,0)+IF(BW2737="D",1,0)+IF(CC2737="D",1,0)+IF(CD2737="D",1,0)+IF(CE2737="D",1,0)+IF(CF2737="D",1,0)+IF(CL2737="D",1,0)+IF(CM2737="D",1,0)+IF(CQ2737="D",1,0)+IF(CR2737="D",1,0)+IF(CS2737="D",1,0)+IF(CW2737="D",1,0)+IF(CX2737="D",1,0)+IF(DD2737="D",1,0)+IF(DE2737="D",1,0)+IF(DJ2737="D",1,0)+IF(DK2737="D",1,0)+IF(DO2737="D",1,0)+IF(DP2737="D",1,0)+IF(DQ2737="D",1,0)+IF(DW2737="D",1,0)+IF(DZ2737="D",1,0)+IF(EH2737="D",1,0)</f>
        <v>2</v>
      </c>
      <c r="AY2737" s="0" t="n">
        <f aca="false">IF(DJ2737&lt;&gt;"",1,0)+IF(DK2737&lt;&gt;"",1,0)+IF(DM2737&lt;&gt;"",1,0)+IF(DO2737&lt;&gt;"",1,0)+IF(DP2737&lt;&gt;"",1,0)+IF(DQ2737&lt;&gt;"",1,0)+IF(DS2737&lt;&gt;"",1,0)+IF(DT2737&lt;&gt;"",1,0)+IF(DV2737&lt;&gt;"",1,0)+IF(DW2737&lt;&gt;"",1,0)+IF(DX2737&lt;&gt;"",1,0)+IF(DY2737&lt;&gt;"",1,0)+IF(DZ2737&lt;&gt;"",1,0)+IF(EB2737&lt;&gt;"",1,0)+IF(EC2737&lt;&gt;"",1,0)+IF(ED2737&lt;&gt;"",1,0)+IF(EG2737&lt;&gt;"",1,0)+IF(EH2737&lt;&gt;"",1,0)</f>
        <v>4</v>
      </c>
      <c r="AZ2737" s="0" t="n">
        <f aca="false">IF(EH2737&lt;&gt;"",1,0)</f>
        <v>1</v>
      </c>
      <c r="BB2737" s="0" t="s">
        <v>154</v>
      </c>
      <c r="BD2737" s="0" t="s">
        <v>155</v>
      </c>
      <c r="BF2737" s="0" t="s">
        <v>155</v>
      </c>
      <c r="BH2737" s="0" t="s">
        <v>155</v>
      </c>
      <c r="BJ2737" s="0" t="s">
        <v>155</v>
      </c>
      <c r="BL2737" s="0" t="s">
        <v>155</v>
      </c>
      <c r="BP2737" s="0" t="s">
        <v>155</v>
      </c>
      <c r="BS2737" s="0" t="s">
        <v>155</v>
      </c>
      <c r="CA2737" s="0" t="s">
        <v>155</v>
      </c>
      <c r="CK2737" s="0" t="s">
        <v>155</v>
      </c>
      <c r="CN2737" s="0" t="s">
        <v>155</v>
      </c>
      <c r="CP2737" s="0" t="s">
        <v>155</v>
      </c>
      <c r="CY2737" s="0" t="s">
        <v>155</v>
      </c>
      <c r="CZ2737" s="0" t="s">
        <v>156</v>
      </c>
      <c r="DC2737" s="0" t="s">
        <v>155</v>
      </c>
      <c r="DI2737" s="0" t="s">
        <v>155</v>
      </c>
      <c r="DL2737" s="0" t="s">
        <v>155</v>
      </c>
      <c r="DM2737" s="0" t="s">
        <v>156</v>
      </c>
      <c r="DN2737" s="0" t="s">
        <v>155</v>
      </c>
      <c r="DR2737" s="0" t="s">
        <v>155</v>
      </c>
      <c r="DS2737" s="0" t="s">
        <v>156</v>
      </c>
      <c r="DU2737" s="0" t="s">
        <v>155</v>
      </c>
      <c r="DW2737" s="0" t="s">
        <v>156</v>
      </c>
      <c r="EF2737" s="0" t="s">
        <v>155</v>
      </c>
      <c r="EH2737" s="0" t="s">
        <v>156</v>
      </c>
    </row>
    <row r="2738" customFormat="false" ht="15" hidden="false" customHeight="false" outlineLevel="0" collapsed="false">
      <c r="A2738" s="0" t="s">
        <v>11702</v>
      </c>
      <c r="B2738" s="0" t="n">
        <v>78</v>
      </c>
      <c r="C2738" s="0" t="n">
        <v>495399</v>
      </c>
      <c r="D2738" s="0" t="s">
        <v>10480</v>
      </c>
      <c r="E2738" s="0" t="s">
        <v>1987</v>
      </c>
      <c r="F2738" s="0" t="str">
        <f aca="false">CONCATENATE(D2738," ",LEFT(H2738,4),"T=",AU2738,"D=",AV2738,"R=",AW2738,"M=",AX2738,"L=",AY2738,"B=",AZ2738)</f>
        <v>SOLANO T=1D=0R=0M=0L=0B=0</v>
      </c>
      <c r="G2738" s="0" t="s">
        <v>530</v>
      </c>
      <c r="I2738" s="0" t="s">
        <v>11703</v>
      </c>
      <c r="J2738" s="0" t="s">
        <v>11704</v>
      </c>
      <c r="K2738" s="0" t="s">
        <v>144</v>
      </c>
      <c r="M2738" s="0" t="s">
        <v>10483</v>
      </c>
      <c r="N2738" s="0" t="str">
        <f aca="false">RIGHT(M2738,LEN(M2738)-FIND(" ",M2738))</f>
        <v>ADELAIDE AVE SE</v>
      </c>
      <c r="P2738" s="0" t="s">
        <v>147</v>
      </c>
      <c r="Q2738" s="0" t="s">
        <v>148</v>
      </c>
      <c r="R2738" s="0" t="n">
        <v>44483</v>
      </c>
      <c r="AD2738" s="0" t="s">
        <v>149</v>
      </c>
      <c r="AE2738" s="0" t="s">
        <v>150</v>
      </c>
      <c r="AF2738" s="0" t="s">
        <v>151</v>
      </c>
      <c r="AH2738" s="0" t="n">
        <v>14</v>
      </c>
      <c r="AI2738" s="0" t="n">
        <v>11</v>
      </c>
      <c r="AN2738" s="0" t="s">
        <v>147</v>
      </c>
      <c r="AO2738" s="0" t="s">
        <v>10469</v>
      </c>
      <c r="AP2738" s="0" t="s">
        <v>10470</v>
      </c>
      <c r="AQ2738" s="0" t="n">
        <v>9</v>
      </c>
      <c r="AR2738" s="0" t="n">
        <v>64</v>
      </c>
      <c r="AS2738" s="0" t="n">
        <v>32</v>
      </c>
      <c r="AU2738" s="0" t="n">
        <f aca="false">COUNTA($BA$2738:$EH$2738)</f>
        <v>1</v>
      </c>
      <c r="AV2738" s="0" t="n">
        <f aca="false">COUNTIF($BA$2738:$EH$2738,"D")</f>
        <v>0</v>
      </c>
      <c r="AW2738" s="0" t="n">
        <f aca="false">COUNTIF($BA$2738:$EH$2738,"R")</f>
        <v>0</v>
      </c>
      <c r="AX2738" s="0" t="n">
        <f aca="false">IF(BN2738="D",1,0)+IF(BO2738="D",1,0)+IF(BT2738="D",1,0)+IF(BU2738="D",1,0)+IF(BW2738="D",1,0)+IF(CC2738="D",1,0)+IF(CD2738="D",1,0)+IF(CE2738="D",1,0)+IF(CF2738="D",1,0)+IF(CL2738="D",1,0)+IF(CM2738="D",1,0)+IF(CQ2738="D",1,0)+IF(CR2738="D",1,0)+IF(CS2738="D",1,0)+IF(CW2738="D",1,0)+IF(CX2738="D",1,0)+IF(DD2738="D",1,0)+IF(DE2738="D",1,0)+IF(DJ2738="D",1,0)+IF(DK2738="D",1,0)+IF(DO2738="D",1,0)+IF(DP2738="D",1,0)+IF(DQ2738="D",1,0)+IF(DW2738="D",1,0)+IF(DZ2738="D",1,0)+IF(EH2738="D",1,0)</f>
        <v>0</v>
      </c>
      <c r="AY2738" s="0" t="n">
        <f aca="false">IF(DJ2738&lt;&gt;"",1,0)+IF(DK2738&lt;&gt;"",1,0)+IF(DM2738&lt;&gt;"",1,0)+IF(DO2738&lt;&gt;"",1,0)+IF(DP2738&lt;&gt;"",1,0)+IF(DQ2738&lt;&gt;"",1,0)+IF(DS2738&lt;&gt;"",1,0)+IF(DT2738&lt;&gt;"",1,0)+IF(DV2738&lt;&gt;"",1,0)+IF(DW2738&lt;&gt;"",1,0)+IF(DX2738&lt;&gt;"",1,0)+IF(DY2738&lt;&gt;"",1,0)+IF(DZ2738&lt;&gt;"",1,0)+IF(EB2738&lt;&gt;"",1,0)+IF(EC2738&lt;&gt;"",1,0)+IF(ED2738&lt;&gt;"",1,0)+IF(EG2738&lt;&gt;"",1,0)+IF(EH2738&lt;&gt;"",1,0)</f>
        <v>0</v>
      </c>
      <c r="AZ2738" s="0" t="n">
        <f aca="false">IF(EH2738&lt;&gt;"",1,0)</f>
        <v>0</v>
      </c>
      <c r="BB2738" s="0" t="s">
        <v>154</v>
      </c>
    </row>
    <row r="2739" customFormat="false" ht="15" hidden="false" customHeight="false" outlineLevel="0" collapsed="false">
      <c r="A2739" s="0" t="s">
        <v>11705</v>
      </c>
      <c r="B2739" s="0" t="n">
        <v>78</v>
      </c>
      <c r="C2739" s="0" t="n">
        <v>351801</v>
      </c>
      <c r="D2739" s="0" t="s">
        <v>11706</v>
      </c>
      <c r="E2739" s="0" t="s">
        <v>362</v>
      </c>
      <c r="F2739" s="0" t="str">
        <f aca="false">CONCATENATE(D2739," ",LEFT(H2739,4),"T=",AU2739,"D=",AV2739,"R=",AW2739,"M=",AX2739,"L=",AY2739,"B=",AZ2739)</f>
        <v>NEVISON T=5D=1R=0M=0L=0B=0</v>
      </c>
      <c r="G2739" s="0" t="s">
        <v>554</v>
      </c>
      <c r="I2739" s="0" t="s">
        <v>11707</v>
      </c>
      <c r="J2739" s="0" t="s">
        <v>11708</v>
      </c>
      <c r="K2739" s="0" t="s">
        <v>182</v>
      </c>
      <c r="M2739" s="0" t="s">
        <v>11709</v>
      </c>
      <c r="N2739" s="0" t="str">
        <f aca="false">RIGHT(M2739,LEN(M2739)-FIND(" ",M2739))</f>
        <v>N FEEDERLE DR SE</v>
      </c>
      <c r="P2739" s="0" t="s">
        <v>147</v>
      </c>
      <c r="Q2739" s="0" t="s">
        <v>148</v>
      </c>
      <c r="R2739" s="0" t="n">
        <v>44484</v>
      </c>
      <c r="AD2739" s="0" t="s">
        <v>149</v>
      </c>
      <c r="AE2739" s="0" t="s">
        <v>150</v>
      </c>
      <c r="AF2739" s="0" t="s">
        <v>151</v>
      </c>
      <c r="AH2739" s="0" t="n">
        <v>14</v>
      </c>
      <c r="AI2739" s="0" t="n">
        <v>11</v>
      </c>
      <c r="AN2739" s="0" t="s">
        <v>147</v>
      </c>
      <c r="AO2739" s="0" t="s">
        <v>10469</v>
      </c>
      <c r="AP2739" s="0" t="s">
        <v>10470</v>
      </c>
      <c r="AQ2739" s="0" t="n">
        <v>9</v>
      </c>
      <c r="AR2739" s="0" t="n">
        <v>64</v>
      </c>
      <c r="AS2739" s="0" t="n">
        <v>32</v>
      </c>
      <c r="AU2739" s="0" t="n">
        <f aca="false">COUNTA($BA$2739:$EH$2739)</f>
        <v>5</v>
      </c>
      <c r="AV2739" s="0" t="n">
        <f aca="false">COUNTIF($BA$2739:$EH$2739,"D")</f>
        <v>1</v>
      </c>
      <c r="AW2739" s="0" t="n">
        <f aca="false">COUNTIF($BA$2739:$EH$2739,"R")</f>
        <v>0</v>
      </c>
      <c r="AX2739" s="0" t="n">
        <f aca="false">IF(BN2739="D",1,0)+IF(BO2739="D",1,0)+IF(BT2739="D",1,0)+IF(BU2739="D",1,0)+IF(BW2739="D",1,0)+IF(CC2739="D",1,0)+IF(CD2739="D",1,0)+IF(CE2739="D",1,0)+IF(CF2739="D",1,0)+IF(CL2739="D",1,0)+IF(CM2739="D",1,0)+IF(CQ2739="D",1,0)+IF(CR2739="D",1,0)+IF(CS2739="D",1,0)+IF(CW2739="D",1,0)+IF(CX2739="D",1,0)+IF(DD2739="D",1,0)+IF(DE2739="D",1,0)+IF(DJ2739="D",1,0)+IF(DK2739="D",1,0)+IF(DO2739="D",1,0)+IF(DP2739="D",1,0)+IF(DQ2739="D",1,0)+IF(DW2739="D",1,0)+IF(DZ2739="D",1,0)+IF(EH2739="D",1,0)</f>
        <v>0</v>
      </c>
      <c r="AY2739" s="0" t="n">
        <f aca="false">IF(DJ2739&lt;&gt;"",1,0)+IF(DK2739&lt;&gt;"",1,0)+IF(DM2739&lt;&gt;"",1,0)+IF(DO2739&lt;&gt;"",1,0)+IF(DP2739&lt;&gt;"",1,0)+IF(DQ2739&lt;&gt;"",1,0)+IF(DS2739&lt;&gt;"",1,0)+IF(DT2739&lt;&gt;"",1,0)+IF(DV2739&lt;&gt;"",1,0)+IF(DW2739&lt;&gt;"",1,0)+IF(DX2739&lt;&gt;"",1,0)+IF(DY2739&lt;&gt;"",1,0)+IF(DZ2739&lt;&gt;"",1,0)+IF(EB2739&lt;&gt;"",1,0)+IF(EC2739&lt;&gt;"",1,0)+IF(ED2739&lt;&gt;"",1,0)+IF(EG2739&lt;&gt;"",1,0)+IF(EH2739&lt;&gt;"",1,0)</f>
        <v>0</v>
      </c>
      <c r="AZ2739" s="0" t="n">
        <f aca="false">IF(EH2739&lt;&gt;"",1,0)</f>
        <v>0</v>
      </c>
      <c r="BB2739" s="0" t="s">
        <v>154</v>
      </c>
      <c r="BY2739" s="0" t="s">
        <v>156</v>
      </c>
      <c r="CP2739" s="0" t="s">
        <v>155</v>
      </c>
      <c r="CY2739" s="0" t="s">
        <v>155</v>
      </c>
      <c r="DC2739" s="0" t="s">
        <v>155</v>
      </c>
    </row>
    <row r="2740" customFormat="false" ht="15" hidden="false" customHeight="false" outlineLevel="0" collapsed="false">
      <c r="A2740" s="0" t="s">
        <v>11710</v>
      </c>
      <c r="B2740" s="0" t="n">
        <v>78</v>
      </c>
      <c r="C2740" s="0" t="n">
        <v>487110</v>
      </c>
      <c r="D2740" s="0" t="s">
        <v>11711</v>
      </c>
      <c r="E2740" s="0" t="s">
        <v>11712</v>
      </c>
      <c r="F2740" s="0" t="str">
        <f aca="false">CONCATENATE(D2740," ",LEFT(H2740,4),"T=",AU2740,"D=",AV2740,"R=",AW2740,"M=",AX2740,"L=",AY2740,"B=",AZ2740)</f>
        <v>POWELL T=1D=0R=0M=0L=0B=0</v>
      </c>
      <c r="G2740" s="0" t="s">
        <v>559</v>
      </c>
      <c r="I2740" s="0" t="s">
        <v>11713</v>
      </c>
      <c r="J2740" s="0" t="s">
        <v>1074</v>
      </c>
      <c r="K2740" s="0" t="s">
        <v>144</v>
      </c>
      <c r="M2740" s="0" t="s">
        <v>11714</v>
      </c>
      <c r="N2740" s="0" t="str">
        <f aca="false">RIGHT(M2740,LEN(M2740)-FIND(" ",M2740))</f>
        <v>ADELAIDE AVE SE</v>
      </c>
      <c r="P2740" s="0" t="s">
        <v>147</v>
      </c>
      <c r="Q2740" s="0" t="s">
        <v>148</v>
      </c>
      <c r="R2740" s="0" t="n">
        <v>44484</v>
      </c>
      <c r="AD2740" s="0" t="s">
        <v>149</v>
      </c>
      <c r="AE2740" s="0" t="s">
        <v>150</v>
      </c>
      <c r="AF2740" s="0" t="s">
        <v>151</v>
      </c>
      <c r="AH2740" s="0" t="n">
        <v>14</v>
      </c>
      <c r="AI2740" s="0" t="n">
        <v>11</v>
      </c>
      <c r="AN2740" s="0" t="s">
        <v>147</v>
      </c>
      <c r="AO2740" s="0" t="s">
        <v>10469</v>
      </c>
      <c r="AP2740" s="0" t="s">
        <v>10470</v>
      </c>
      <c r="AQ2740" s="0" t="n">
        <v>9</v>
      </c>
      <c r="AR2740" s="0" t="n">
        <v>64</v>
      </c>
      <c r="AS2740" s="0" t="n">
        <v>32</v>
      </c>
      <c r="AU2740" s="0" t="n">
        <f aca="false">COUNTA($BA$2740:$EH$2740)</f>
        <v>1</v>
      </c>
      <c r="AV2740" s="0" t="n">
        <f aca="false">COUNTIF($BA$2740:$EH$2740,"D")</f>
        <v>0</v>
      </c>
      <c r="AW2740" s="0" t="n">
        <f aca="false">COUNTIF($BA$2740:$EH$2740,"R")</f>
        <v>0</v>
      </c>
      <c r="AX2740" s="0" t="n">
        <f aca="false">IF(BN2740="D",1,0)+IF(BO2740="D",1,0)+IF(BT2740="D",1,0)+IF(BU2740="D",1,0)+IF(BW2740="D",1,0)+IF(CC2740="D",1,0)+IF(CD2740="D",1,0)+IF(CE2740="D",1,0)+IF(CF2740="D",1,0)+IF(CL2740="D",1,0)+IF(CM2740="D",1,0)+IF(CQ2740="D",1,0)+IF(CR2740="D",1,0)+IF(CS2740="D",1,0)+IF(CW2740="D",1,0)+IF(CX2740="D",1,0)+IF(DD2740="D",1,0)+IF(DE2740="D",1,0)+IF(DJ2740="D",1,0)+IF(DK2740="D",1,0)+IF(DO2740="D",1,0)+IF(DP2740="D",1,0)+IF(DQ2740="D",1,0)+IF(DW2740="D",1,0)+IF(DZ2740="D",1,0)+IF(EH2740="D",1,0)</f>
        <v>0</v>
      </c>
      <c r="AY2740" s="0" t="n">
        <f aca="false">IF(DJ2740&lt;&gt;"",1,0)+IF(DK2740&lt;&gt;"",1,0)+IF(DM2740&lt;&gt;"",1,0)+IF(DO2740&lt;&gt;"",1,0)+IF(DP2740&lt;&gt;"",1,0)+IF(DQ2740&lt;&gt;"",1,0)+IF(DS2740&lt;&gt;"",1,0)+IF(DT2740&lt;&gt;"",1,0)+IF(DV2740&lt;&gt;"",1,0)+IF(DW2740&lt;&gt;"",1,0)+IF(DX2740&lt;&gt;"",1,0)+IF(DY2740&lt;&gt;"",1,0)+IF(DZ2740&lt;&gt;"",1,0)+IF(EB2740&lt;&gt;"",1,0)+IF(EC2740&lt;&gt;"",1,0)+IF(ED2740&lt;&gt;"",1,0)+IF(EG2740&lt;&gt;"",1,0)+IF(EH2740&lt;&gt;"",1,0)</f>
        <v>0</v>
      </c>
      <c r="AZ2740" s="0" t="n">
        <f aca="false">IF(EH2740&lt;&gt;"",1,0)</f>
        <v>0</v>
      </c>
      <c r="BB2740" s="0" t="s">
        <v>154</v>
      </c>
    </row>
    <row r="2741" customFormat="false" ht="15" hidden="false" customHeight="false" outlineLevel="0" collapsed="false">
      <c r="A2741" s="0" t="s">
        <v>11715</v>
      </c>
      <c r="B2741" s="0" t="n">
        <v>78</v>
      </c>
      <c r="C2741" s="0" t="n">
        <v>468231</v>
      </c>
      <c r="D2741" s="0" t="s">
        <v>11716</v>
      </c>
      <c r="E2741" s="0" t="s">
        <v>11717</v>
      </c>
      <c r="F2741" s="0" t="str">
        <f aca="false">CONCATENATE(D2741," ",LEFT(H2741,4),"T=",AU2741,"D=",AV2741,"R=",AW2741,"M=",AX2741,"L=",AY2741,"B=",AZ2741)</f>
        <v>REYNOSO OJEDA T=1D=0R=0M=0L=0B=0</v>
      </c>
      <c r="G2741" s="0" t="s">
        <v>11718</v>
      </c>
      <c r="I2741" s="0" t="s">
        <v>11719</v>
      </c>
      <c r="J2741" s="0" t="s">
        <v>11720</v>
      </c>
      <c r="K2741" s="0" t="s">
        <v>144</v>
      </c>
      <c r="M2741" s="0" t="s">
        <v>10796</v>
      </c>
      <c r="N2741" s="0" t="str">
        <f aca="false">RIGHT(M2741,LEN(M2741)-FIND(" ",M2741))</f>
        <v>HAZELWOOD AVE SE</v>
      </c>
      <c r="P2741" s="0" t="s">
        <v>147</v>
      </c>
      <c r="Q2741" s="0" t="s">
        <v>148</v>
      </c>
      <c r="R2741" s="0" t="n">
        <v>44484</v>
      </c>
      <c r="AD2741" s="0" t="s">
        <v>149</v>
      </c>
      <c r="AE2741" s="0" t="s">
        <v>150</v>
      </c>
      <c r="AF2741" s="0" t="s">
        <v>151</v>
      </c>
      <c r="AH2741" s="0" t="n">
        <v>14</v>
      </c>
      <c r="AI2741" s="0" t="n">
        <v>11</v>
      </c>
      <c r="AN2741" s="0" t="s">
        <v>147</v>
      </c>
      <c r="AO2741" s="0" t="s">
        <v>10469</v>
      </c>
      <c r="AP2741" s="0" t="s">
        <v>10470</v>
      </c>
      <c r="AQ2741" s="0" t="n">
        <v>9</v>
      </c>
      <c r="AR2741" s="0" t="n">
        <v>64</v>
      </c>
      <c r="AS2741" s="0" t="n">
        <v>32</v>
      </c>
      <c r="AU2741" s="0" t="n">
        <f aca="false">COUNTA($BA$2741:$EH$2741)</f>
        <v>1</v>
      </c>
      <c r="AV2741" s="0" t="n">
        <f aca="false">COUNTIF($BA$2741:$EH$2741,"D")</f>
        <v>0</v>
      </c>
      <c r="AW2741" s="0" t="n">
        <f aca="false">COUNTIF($BA$2741:$EH$2741,"R")</f>
        <v>0</v>
      </c>
      <c r="AX2741" s="0" t="n">
        <f aca="false">IF(BN2741="D",1,0)+IF(BO2741="D",1,0)+IF(BT2741="D",1,0)+IF(BU2741="D",1,0)+IF(BW2741="D",1,0)+IF(CC2741="D",1,0)+IF(CD2741="D",1,0)+IF(CE2741="D",1,0)+IF(CF2741="D",1,0)+IF(CL2741="D",1,0)+IF(CM2741="D",1,0)+IF(CQ2741="D",1,0)+IF(CR2741="D",1,0)+IF(CS2741="D",1,0)+IF(CW2741="D",1,0)+IF(CX2741="D",1,0)+IF(DD2741="D",1,0)+IF(DE2741="D",1,0)+IF(DJ2741="D",1,0)+IF(DK2741="D",1,0)+IF(DO2741="D",1,0)+IF(DP2741="D",1,0)+IF(DQ2741="D",1,0)+IF(DW2741="D",1,0)+IF(DZ2741="D",1,0)+IF(EH2741="D",1,0)</f>
        <v>0</v>
      </c>
      <c r="AY2741" s="0" t="n">
        <f aca="false">IF(DJ2741&lt;&gt;"",1,0)+IF(DK2741&lt;&gt;"",1,0)+IF(DM2741&lt;&gt;"",1,0)+IF(DO2741&lt;&gt;"",1,0)+IF(DP2741&lt;&gt;"",1,0)+IF(DQ2741&lt;&gt;"",1,0)+IF(DS2741&lt;&gt;"",1,0)+IF(DT2741&lt;&gt;"",1,0)+IF(DV2741&lt;&gt;"",1,0)+IF(DW2741&lt;&gt;"",1,0)+IF(DX2741&lt;&gt;"",1,0)+IF(DY2741&lt;&gt;"",1,0)+IF(DZ2741&lt;&gt;"",1,0)+IF(EB2741&lt;&gt;"",1,0)+IF(EC2741&lt;&gt;"",1,0)+IF(ED2741&lt;&gt;"",1,0)+IF(EG2741&lt;&gt;"",1,0)+IF(EH2741&lt;&gt;"",1,0)</f>
        <v>0</v>
      </c>
      <c r="AZ2741" s="0" t="n">
        <f aca="false">IF(EH2741&lt;&gt;"",1,0)</f>
        <v>0</v>
      </c>
      <c r="BB2741" s="0" t="s">
        <v>154</v>
      </c>
    </row>
    <row r="2742" customFormat="false" ht="15" hidden="false" customHeight="false" outlineLevel="0" collapsed="false">
      <c r="A2742" s="0" t="s">
        <v>11721</v>
      </c>
      <c r="B2742" s="0" t="n">
        <v>78</v>
      </c>
      <c r="C2742" s="0" t="n">
        <v>350131</v>
      </c>
      <c r="D2742" s="0" t="s">
        <v>11465</v>
      </c>
      <c r="E2742" s="0" t="s">
        <v>426</v>
      </c>
      <c r="F2742" s="0" t="str">
        <f aca="false">CONCATENATE(D2742," ",LEFT(H2742,4),"T=",AU2742,"D=",AV2742,"R=",AW2742,"M=",AX2742,"L=",AY2742,"B=",AZ2742)</f>
        <v>BAILEY T=4D=1R=0M=0L=0B=0</v>
      </c>
      <c r="G2742" s="0" t="s">
        <v>554</v>
      </c>
      <c r="I2742" s="0" t="s">
        <v>11722</v>
      </c>
      <c r="J2742" s="0" t="s">
        <v>11723</v>
      </c>
      <c r="K2742" s="0" t="s">
        <v>182</v>
      </c>
      <c r="M2742" s="0" t="s">
        <v>11470</v>
      </c>
      <c r="N2742" s="0" t="str">
        <f aca="false">RIGHT(M2742,LEN(M2742)-FIND(" ",M2742))</f>
        <v>S FEEDERLE DR SE</v>
      </c>
      <c r="P2742" s="0" t="s">
        <v>147</v>
      </c>
      <c r="Q2742" s="0" t="s">
        <v>148</v>
      </c>
      <c r="R2742" s="0" t="n">
        <v>44484</v>
      </c>
      <c r="AD2742" s="0" t="s">
        <v>149</v>
      </c>
      <c r="AE2742" s="0" t="s">
        <v>150</v>
      </c>
      <c r="AF2742" s="0" t="s">
        <v>151</v>
      </c>
      <c r="AH2742" s="0" t="n">
        <v>14</v>
      </c>
      <c r="AI2742" s="0" t="n">
        <v>11</v>
      </c>
      <c r="AN2742" s="0" t="s">
        <v>147</v>
      </c>
      <c r="AO2742" s="0" t="s">
        <v>10469</v>
      </c>
      <c r="AP2742" s="0" t="s">
        <v>10470</v>
      </c>
      <c r="AQ2742" s="0" t="n">
        <v>9</v>
      </c>
      <c r="AR2742" s="0" t="n">
        <v>64</v>
      </c>
      <c r="AS2742" s="0" t="n">
        <v>32</v>
      </c>
      <c r="AU2742" s="0" t="n">
        <f aca="false">COUNTA($BA$2742:$EH$2742)</f>
        <v>4</v>
      </c>
      <c r="AV2742" s="0" t="n">
        <f aca="false">COUNTIF($BA$2742:$EH$2742,"D")</f>
        <v>1</v>
      </c>
      <c r="AW2742" s="0" t="n">
        <f aca="false">COUNTIF($BA$2742:$EH$2742,"R")</f>
        <v>0</v>
      </c>
      <c r="AX2742" s="0" t="n">
        <f aca="false">IF(BN2742="D",1,0)+IF(BO2742="D",1,0)+IF(BT2742="D",1,0)+IF(BU2742="D",1,0)+IF(BW2742="D",1,0)+IF(CC2742="D",1,0)+IF(CD2742="D",1,0)+IF(CE2742="D",1,0)+IF(CF2742="D",1,0)+IF(CL2742="D",1,0)+IF(CM2742="D",1,0)+IF(CQ2742="D",1,0)+IF(CR2742="D",1,0)+IF(CS2742="D",1,0)+IF(CW2742="D",1,0)+IF(CX2742="D",1,0)+IF(DD2742="D",1,0)+IF(DE2742="D",1,0)+IF(DJ2742="D",1,0)+IF(DK2742="D",1,0)+IF(DO2742="D",1,0)+IF(DP2742="D",1,0)+IF(DQ2742="D",1,0)+IF(DW2742="D",1,0)+IF(DZ2742="D",1,0)+IF(EH2742="D",1,0)</f>
        <v>0</v>
      </c>
      <c r="AY2742" s="0" t="n">
        <f aca="false">IF(DJ2742&lt;&gt;"",1,0)+IF(DK2742&lt;&gt;"",1,0)+IF(DM2742&lt;&gt;"",1,0)+IF(DO2742&lt;&gt;"",1,0)+IF(DP2742&lt;&gt;"",1,0)+IF(DQ2742&lt;&gt;"",1,0)+IF(DS2742&lt;&gt;"",1,0)+IF(DT2742&lt;&gt;"",1,0)+IF(DV2742&lt;&gt;"",1,0)+IF(DW2742&lt;&gt;"",1,0)+IF(DX2742&lt;&gt;"",1,0)+IF(DY2742&lt;&gt;"",1,0)+IF(DZ2742&lt;&gt;"",1,0)+IF(EB2742&lt;&gt;"",1,0)+IF(EC2742&lt;&gt;"",1,0)+IF(ED2742&lt;&gt;"",1,0)+IF(EG2742&lt;&gt;"",1,0)+IF(EH2742&lt;&gt;"",1,0)</f>
        <v>0</v>
      </c>
      <c r="AZ2742" s="0" t="n">
        <f aca="false">IF(EH2742&lt;&gt;"",1,0)</f>
        <v>0</v>
      </c>
      <c r="BB2742" s="0" t="s">
        <v>154</v>
      </c>
      <c r="BY2742" s="0" t="s">
        <v>156</v>
      </c>
      <c r="CA2742" s="0" t="s">
        <v>155</v>
      </c>
      <c r="CP2742" s="0" t="s">
        <v>155</v>
      </c>
    </row>
    <row r="2743" customFormat="false" ht="15" hidden="false" customHeight="false" outlineLevel="0" collapsed="false">
      <c r="A2743" s="0" t="s">
        <v>11724</v>
      </c>
      <c r="B2743" s="0" t="n">
        <v>78</v>
      </c>
      <c r="C2743" s="0" t="n">
        <v>429813</v>
      </c>
      <c r="D2743" s="0" t="s">
        <v>11725</v>
      </c>
      <c r="E2743" s="0" t="s">
        <v>432</v>
      </c>
      <c r="F2743" s="0" t="str">
        <f aca="false">CONCATENATE(D2743," ",LEFT(H2743,4),"T=",AU2743,"D=",AV2743,"R=",AW2743,"M=",AX2743,"L=",AY2743,"B=",AZ2743)</f>
        <v>WILEMAN T=4D=0R=0M=0L=0B=0</v>
      </c>
      <c r="G2743" s="0" t="s">
        <v>1439</v>
      </c>
      <c r="I2743" s="0" t="s">
        <v>11726</v>
      </c>
      <c r="J2743" s="0" t="s">
        <v>9884</v>
      </c>
      <c r="K2743" s="0" t="s">
        <v>144</v>
      </c>
      <c r="M2743" s="0" t="s">
        <v>11727</v>
      </c>
      <c r="N2743" s="0" t="str">
        <f aca="false">RIGHT(M2743,LEN(M2743)-FIND(" ",M2743))</f>
        <v>COLONIAL ST SE</v>
      </c>
      <c r="P2743" s="0" t="s">
        <v>147</v>
      </c>
      <c r="Q2743" s="0" t="s">
        <v>148</v>
      </c>
      <c r="R2743" s="0" t="n">
        <v>44484</v>
      </c>
      <c r="AD2743" s="0" t="s">
        <v>149</v>
      </c>
      <c r="AE2743" s="0" t="s">
        <v>150</v>
      </c>
      <c r="AF2743" s="0" t="s">
        <v>151</v>
      </c>
      <c r="AH2743" s="0" t="n">
        <v>14</v>
      </c>
      <c r="AI2743" s="0" t="n">
        <v>11</v>
      </c>
      <c r="AN2743" s="0" t="s">
        <v>147</v>
      </c>
      <c r="AO2743" s="0" t="s">
        <v>10469</v>
      </c>
      <c r="AP2743" s="0" t="s">
        <v>10470</v>
      </c>
      <c r="AQ2743" s="0" t="n">
        <v>9</v>
      </c>
      <c r="AR2743" s="0" t="n">
        <v>64</v>
      </c>
      <c r="AS2743" s="0" t="n">
        <v>32</v>
      </c>
      <c r="AU2743" s="0" t="n">
        <f aca="false">COUNTA($BA$2743:$EH$2743)</f>
        <v>4</v>
      </c>
      <c r="AV2743" s="0" t="n">
        <f aca="false">COUNTIF($BA$2743:$EH$2743,"D")</f>
        <v>0</v>
      </c>
      <c r="AW2743" s="0" t="n">
        <f aca="false">COUNTIF($BA$2743:$EH$2743,"R")</f>
        <v>0</v>
      </c>
      <c r="AX2743" s="0" t="n">
        <f aca="false">IF(BN2743="D",1,0)+IF(BO2743="D",1,0)+IF(BT2743="D",1,0)+IF(BU2743="D",1,0)+IF(BW2743="D",1,0)+IF(CC2743="D",1,0)+IF(CD2743="D",1,0)+IF(CE2743="D",1,0)+IF(CF2743="D",1,0)+IF(CL2743="D",1,0)+IF(CM2743="D",1,0)+IF(CQ2743="D",1,0)+IF(CR2743="D",1,0)+IF(CS2743="D",1,0)+IF(CW2743="D",1,0)+IF(CX2743="D",1,0)+IF(DD2743="D",1,0)+IF(DE2743="D",1,0)+IF(DJ2743="D",1,0)+IF(DK2743="D",1,0)+IF(DO2743="D",1,0)+IF(DP2743="D",1,0)+IF(DQ2743="D",1,0)+IF(DW2743="D",1,0)+IF(DZ2743="D",1,0)+IF(EH2743="D",1,0)</f>
        <v>0</v>
      </c>
      <c r="AY2743" s="0" t="n">
        <f aca="false">IF(DJ2743&lt;&gt;"",1,0)+IF(DK2743&lt;&gt;"",1,0)+IF(DM2743&lt;&gt;"",1,0)+IF(DO2743&lt;&gt;"",1,0)+IF(DP2743&lt;&gt;"",1,0)+IF(DQ2743&lt;&gt;"",1,0)+IF(DS2743&lt;&gt;"",1,0)+IF(DT2743&lt;&gt;"",1,0)+IF(DV2743&lt;&gt;"",1,0)+IF(DW2743&lt;&gt;"",1,0)+IF(DX2743&lt;&gt;"",1,0)+IF(DY2743&lt;&gt;"",1,0)+IF(DZ2743&lt;&gt;"",1,0)+IF(EB2743&lt;&gt;"",1,0)+IF(EC2743&lt;&gt;"",1,0)+IF(ED2743&lt;&gt;"",1,0)+IF(EG2743&lt;&gt;"",1,0)+IF(EH2743&lt;&gt;"",1,0)</f>
        <v>0</v>
      </c>
      <c r="AZ2743" s="0" t="n">
        <f aca="false">IF(EH2743&lt;&gt;"",1,0)</f>
        <v>0</v>
      </c>
      <c r="BB2743" s="0" t="s">
        <v>154</v>
      </c>
      <c r="DI2743" s="0" t="s">
        <v>155</v>
      </c>
      <c r="DN2743" s="0" t="s">
        <v>155</v>
      </c>
      <c r="EF2743" s="0" t="s">
        <v>155</v>
      </c>
    </row>
    <row r="2744" customFormat="false" ht="15" hidden="false" customHeight="false" outlineLevel="0" collapsed="false">
      <c r="A2744" s="0" t="s">
        <v>11728</v>
      </c>
      <c r="B2744" s="0" t="n">
        <v>78</v>
      </c>
      <c r="C2744" s="0" t="n">
        <v>388041</v>
      </c>
      <c r="D2744" s="0" t="s">
        <v>5484</v>
      </c>
      <c r="E2744" s="0" t="s">
        <v>7929</v>
      </c>
      <c r="F2744" s="0" t="str">
        <f aca="false">CONCATENATE(D2744," ",LEFT(H2744,4),"T=",AU2744,"D=",AV2744,"R=",AW2744,"M=",AX2744,"L=",AY2744,"B=",AZ2744)</f>
        <v>MAY T=1D=0R=0M=0L=0B=0</v>
      </c>
      <c r="G2744" s="0" t="s">
        <v>160</v>
      </c>
      <c r="I2744" s="0" t="s">
        <v>11729</v>
      </c>
      <c r="J2744" s="0" t="s">
        <v>2328</v>
      </c>
      <c r="K2744" s="0" t="s">
        <v>182</v>
      </c>
      <c r="M2744" s="0" t="s">
        <v>11730</v>
      </c>
      <c r="N2744" s="0" t="str">
        <f aca="false">RIGHT(M2744,LEN(M2744)-FIND(" ",M2744))</f>
        <v>HAZELWOOD AVE SE</v>
      </c>
      <c r="P2744" s="0" t="s">
        <v>147</v>
      </c>
      <c r="Q2744" s="0" t="s">
        <v>148</v>
      </c>
      <c r="R2744" s="0" t="n">
        <v>44484</v>
      </c>
      <c r="AD2744" s="0" t="s">
        <v>149</v>
      </c>
      <c r="AE2744" s="0" t="s">
        <v>150</v>
      </c>
      <c r="AF2744" s="0" t="s">
        <v>151</v>
      </c>
      <c r="AH2744" s="0" t="n">
        <v>14</v>
      </c>
      <c r="AI2744" s="0" t="n">
        <v>11</v>
      </c>
      <c r="AN2744" s="0" t="s">
        <v>147</v>
      </c>
      <c r="AO2744" s="0" t="s">
        <v>10469</v>
      </c>
      <c r="AP2744" s="0" t="s">
        <v>10470</v>
      </c>
      <c r="AQ2744" s="0" t="n">
        <v>9</v>
      </c>
      <c r="AR2744" s="0" t="n">
        <v>64</v>
      </c>
      <c r="AS2744" s="0" t="n">
        <v>32</v>
      </c>
      <c r="AU2744" s="0" t="n">
        <f aca="false">COUNTA($BA$2744:$EH$2744)</f>
        <v>1</v>
      </c>
      <c r="AV2744" s="0" t="n">
        <f aca="false">COUNTIF($BA$2744:$EH$2744,"D")</f>
        <v>0</v>
      </c>
      <c r="AW2744" s="0" t="n">
        <f aca="false">COUNTIF($BA$2744:$EH$2744,"R")</f>
        <v>0</v>
      </c>
      <c r="AX2744" s="0" t="n">
        <f aca="false">IF(BN2744="D",1,0)+IF(BO2744="D",1,0)+IF(BT2744="D",1,0)+IF(BU2744="D",1,0)+IF(BW2744="D",1,0)+IF(CC2744="D",1,0)+IF(CD2744="D",1,0)+IF(CE2744="D",1,0)+IF(CF2744="D",1,0)+IF(CL2744="D",1,0)+IF(CM2744="D",1,0)+IF(CQ2744="D",1,0)+IF(CR2744="D",1,0)+IF(CS2744="D",1,0)+IF(CW2744="D",1,0)+IF(CX2744="D",1,0)+IF(DD2744="D",1,0)+IF(DE2744="D",1,0)+IF(DJ2744="D",1,0)+IF(DK2744="D",1,0)+IF(DO2744="D",1,0)+IF(DP2744="D",1,0)+IF(DQ2744="D",1,0)+IF(DW2744="D",1,0)+IF(DZ2744="D",1,0)+IF(EH2744="D",1,0)</f>
        <v>0</v>
      </c>
      <c r="AY2744" s="0" t="n">
        <f aca="false">IF(DJ2744&lt;&gt;"",1,0)+IF(DK2744&lt;&gt;"",1,0)+IF(DM2744&lt;&gt;"",1,0)+IF(DO2744&lt;&gt;"",1,0)+IF(DP2744&lt;&gt;"",1,0)+IF(DQ2744&lt;&gt;"",1,0)+IF(DS2744&lt;&gt;"",1,0)+IF(DT2744&lt;&gt;"",1,0)+IF(DV2744&lt;&gt;"",1,0)+IF(DW2744&lt;&gt;"",1,0)+IF(DX2744&lt;&gt;"",1,0)+IF(DY2744&lt;&gt;"",1,0)+IF(DZ2744&lt;&gt;"",1,0)+IF(EB2744&lt;&gt;"",1,0)+IF(EC2744&lt;&gt;"",1,0)+IF(ED2744&lt;&gt;"",1,0)+IF(EG2744&lt;&gt;"",1,0)+IF(EH2744&lt;&gt;"",1,0)</f>
        <v>0</v>
      </c>
      <c r="AZ2744" s="0" t="n">
        <f aca="false">IF(EH2744&lt;&gt;"",1,0)</f>
        <v>0</v>
      </c>
      <c r="BB2744" s="0" t="s">
        <v>154</v>
      </c>
    </row>
    <row r="2745" customFormat="false" ht="15" hidden="false" customHeight="false" outlineLevel="0" collapsed="false">
      <c r="A2745" s="0" t="s">
        <v>11731</v>
      </c>
      <c r="B2745" s="0" t="n">
        <v>78</v>
      </c>
      <c r="C2745" s="0" t="n">
        <v>438801</v>
      </c>
      <c r="D2745" s="0" t="s">
        <v>2129</v>
      </c>
      <c r="E2745" s="0" t="s">
        <v>3912</v>
      </c>
      <c r="F2745" s="0" t="str">
        <f aca="false">CONCATENATE(D2745," ",LEFT(H2745,4),"T=",AU2745,"D=",AV2745,"R=",AW2745,"M=",AX2745,"L=",AY2745,"B=",AZ2745)</f>
        <v>HARDY T=1D=0R=0M=0L=0B=0</v>
      </c>
      <c r="I2745" s="0" t="s">
        <v>11732</v>
      </c>
      <c r="J2745" s="0" t="s">
        <v>11733</v>
      </c>
      <c r="K2745" s="0" t="s">
        <v>182</v>
      </c>
      <c r="M2745" s="0" t="s">
        <v>11734</v>
      </c>
      <c r="N2745" s="0" t="str">
        <f aca="false">RIGHT(M2745,LEN(M2745)-FIND(" ",M2745))</f>
        <v>BURTON ST SE</v>
      </c>
      <c r="P2745" s="0" t="s">
        <v>147</v>
      </c>
      <c r="Q2745" s="0" t="s">
        <v>148</v>
      </c>
      <c r="R2745" s="0" t="n">
        <v>44484</v>
      </c>
      <c r="AD2745" s="0" t="s">
        <v>149</v>
      </c>
      <c r="AE2745" s="0" t="s">
        <v>150</v>
      </c>
      <c r="AF2745" s="0" t="s">
        <v>151</v>
      </c>
      <c r="AH2745" s="0" t="n">
        <v>14</v>
      </c>
      <c r="AI2745" s="0" t="n">
        <v>11</v>
      </c>
      <c r="AN2745" s="0" t="s">
        <v>147</v>
      </c>
      <c r="AO2745" s="0" t="s">
        <v>10469</v>
      </c>
      <c r="AP2745" s="0" t="s">
        <v>10470</v>
      </c>
      <c r="AQ2745" s="0" t="n">
        <v>9</v>
      </c>
      <c r="AR2745" s="0" t="n">
        <v>64</v>
      </c>
      <c r="AS2745" s="0" t="n">
        <v>32</v>
      </c>
      <c r="AU2745" s="0" t="n">
        <f aca="false">COUNTA($BA$2745:$EH$2745)</f>
        <v>1</v>
      </c>
      <c r="AV2745" s="0" t="n">
        <f aca="false">COUNTIF($BA$2745:$EH$2745,"D")</f>
        <v>0</v>
      </c>
      <c r="AW2745" s="0" t="n">
        <f aca="false">COUNTIF($BA$2745:$EH$2745,"R")</f>
        <v>0</v>
      </c>
      <c r="AX2745" s="0" t="n">
        <f aca="false">IF(BN2745="D",1,0)+IF(BO2745="D",1,0)+IF(BT2745="D",1,0)+IF(BU2745="D",1,0)+IF(BW2745="D",1,0)+IF(CC2745="D",1,0)+IF(CD2745="D",1,0)+IF(CE2745="D",1,0)+IF(CF2745="D",1,0)+IF(CL2745="D",1,0)+IF(CM2745="D",1,0)+IF(CQ2745="D",1,0)+IF(CR2745="D",1,0)+IF(CS2745="D",1,0)+IF(CW2745="D",1,0)+IF(CX2745="D",1,0)+IF(DD2745="D",1,0)+IF(DE2745="D",1,0)+IF(DJ2745="D",1,0)+IF(DK2745="D",1,0)+IF(DO2745="D",1,0)+IF(DP2745="D",1,0)+IF(DQ2745="D",1,0)+IF(DW2745="D",1,0)+IF(DZ2745="D",1,0)+IF(EH2745="D",1,0)</f>
        <v>0</v>
      </c>
      <c r="AY2745" s="0" t="n">
        <f aca="false">IF(DJ2745&lt;&gt;"",1,0)+IF(DK2745&lt;&gt;"",1,0)+IF(DM2745&lt;&gt;"",1,0)+IF(DO2745&lt;&gt;"",1,0)+IF(DP2745&lt;&gt;"",1,0)+IF(DQ2745&lt;&gt;"",1,0)+IF(DS2745&lt;&gt;"",1,0)+IF(DT2745&lt;&gt;"",1,0)+IF(DV2745&lt;&gt;"",1,0)+IF(DW2745&lt;&gt;"",1,0)+IF(DX2745&lt;&gt;"",1,0)+IF(DY2745&lt;&gt;"",1,0)+IF(DZ2745&lt;&gt;"",1,0)+IF(EB2745&lt;&gt;"",1,0)+IF(EC2745&lt;&gt;"",1,0)+IF(ED2745&lt;&gt;"",1,0)+IF(EG2745&lt;&gt;"",1,0)+IF(EH2745&lt;&gt;"",1,0)</f>
        <v>0</v>
      </c>
      <c r="AZ2745" s="0" t="n">
        <f aca="false">IF(EH2745&lt;&gt;"",1,0)</f>
        <v>0</v>
      </c>
      <c r="BB2745" s="0" t="s">
        <v>154</v>
      </c>
    </row>
    <row r="2746" customFormat="false" ht="15" hidden="false" customHeight="false" outlineLevel="0" collapsed="false">
      <c r="A2746" s="0" t="s">
        <v>11735</v>
      </c>
      <c r="B2746" s="0" t="n">
        <v>78</v>
      </c>
      <c r="C2746" s="0" t="n">
        <v>448002</v>
      </c>
      <c r="D2746" s="0" t="s">
        <v>5753</v>
      </c>
      <c r="E2746" s="0" t="s">
        <v>5784</v>
      </c>
      <c r="F2746" s="0" t="str">
        <f aca="false">CONCATENATE(D2746," ",LEFT(H2746,4),"T=",AU2746,"D=",AV2746,"R=",AW2746,"M=",AX2746,"L=",AY2746,"B=",AZ2746)</f>
        <v>BYERS T=4D=0R=0M=0L=0B=0</v>
      </c>
      <c r="G2746" s="0" t="s">
        <v>269</v>
      </c>
      <c r="I2746" s="0" t="s">
        <v>11736</v>
      </c>
      <c r="J2746" s="0" t="s">
        <v>2607</v>
      </c>
      <c r="K2746" s="0" t="s">
        <v>144</v>
      </c>
      <c r="M2746" s="0" t="s">
        <v>11737</v>
      </c>
      <c r="N2746" s="0" t="str">
        <f aca="false">RIGHT(M2746,LEN(M2746)-FIND(" ",M2746))</f>
        <v>N FEEDERLE DR SE</v>
      </c>
      <c r="P2746" s="0" t="s">
        <v>147</v>
      </c>
      <c r="Q2746" s="0" t="s">
        <v>148</v>
      </c>
      <c r="R2746" s="0" t="n">
        <v>44484</v>
      </c>
      <c r="AD2746" s="0" t="s">
        <v>149</v>
      </c>
      <c r="AE2746" s="0" t="s">
        <v>150</v>
      </c>
      <c r="AF2746" s="0" t="s">
        <v>151</v>
      </c>
      <c r="AH2746" s="0" t="n">
        <v>14</v>
      </c>
      <c r="AI2746" s="0" t="n">
        <v>11</v>
      </c>
      <c r="AN2746" s="0" t="s">
        <v>147</v>
      </c>
      <c r="AO2746" s="0" t="s">
        <v>10469</v>
      </c>
      <c r="AP2746" s="0" t="s">
        <v>10470</v>
      </c>
      <c r="AQ2746" s="0" t="n">
        <v>9</v>
      </c>
      <c r="AR2746" s="0" t="n">
        <v>64</v>
      </c>
      <c r="AS2746" s="0" t="n">
        <v>32</v>
      </c>
      <c r="AU2746" s="0" t="n">
        <f aca="false">COUNTA($BA$2746:$EH$2746)</f>
        <v>4</v>
      </c>
      <c r="AV2746" s="0" t="n">
        <f aca="false">COUNTIF($BA$2746:$EH$2746,"D")</f>
        <v>0</v>
      </c>
      <c r="AW2746" s="0" t="n">
        <f aca="false">COUNTIF($BA$2746:$EH$2746,"R")</f>
        <v>0</v>
      </c>
      <c r="AX2746" s="0" t="n">
        <f aca="false">IF(BN2746="D",1,0)+IF(BO2746="D",1,0)+IF(BT2746="D",1,0)+IF(BU2746="D",1,0)+IF(BW2746="D",1,0)+IF(CC2746="D",1,0)+IF(CD2746="D",1,0)+IF(CE2746="D",1,0)+IF(CF2746="D",1,0)+IF(CL2746="D",1,0)+IF(CM2746="D",1,0)+IF(CQ2746="D",1,0)+IF(CR2746="D",1,0)+IF(CS2746="D",1,0)+IF(CW2746="D",1,0)+IF(CX2746="D",1,0)+IF(DD2746="D",1,0)+IF(DE2746="D",1,0)+IF(DJ2746="D",1,0)+IF(DK2746="D",1,0)+IF(DO2746="D",1,0)+IF(DP2746="D",1,0)+IF(DQ2746="D",1,0)+IF(DW2746="D",1,0)+IF(DZ2746="D",1,0)+IF(EH2746="D",1,0)</f>
        <v>0</v>
      </c>
      <c r="AY2746" s="0" t="n">
        <f aca="false">IF(DJ2746&lt;&gt;"",1,0)+IF(DK2746&lt;&gt;"",1,0)+IF(DM2746&lt;&gt;"",1,0)+IF(DO2746&lt;&gt;"",1,0)+IF(DP2746&lt;&gt;"",1,0)+IF(DQ2746&lt;&gt;"",1,0)+IF(DS2746&lt;&gt;"",1,0)+IF(DT2746&lt;&gt;"",1,0)+IF(DV2746&lt;&gt;"",1,0)+IF(DW2746&lt;&gt;"",1,0)+IF(DX2746&lt;&gt;"",1,0)+IF(DY2746&lt;&gt;"",1,0)+IF(DZ2746&lt;&gt;"",1,0)+IF(EB2746&lt;&gt;"",1,0)+IF(EC2746&lt;&gt;"",1,0)+IF(ED2746&lt;&gt;"",1,0)+IF(EG2746&lt;&gt;"",1,0)+IF(EH2746&lt;&gt;"",1,0)</f>
        <v>0</v>
      </c>
      <c r="AZ2746" s="0" t="n">
        <f aca="false">IF(EH2746&lt;&gt;"",1,0)</f>
        <v>0</v>
      </c>
      <c r="BB2746" s="0" t="s">
        <v>154</v>
      </c>
      <c r="CP2746" s="0" t="s">
        <v>155</v>
      </c>
      <c r="DC2746" s="0" t="s">
        <v>155</v>
      </c>
      <c r="DI2746" s="0" t="s">
        <v>155</v>
      </c>
    </row>
    <row r="2747" customFormat="false" ht="15" hidden="false" customHeight="false" outlineLevel="0" collapsed="false">
      <c r="A2747" s="0" t="s">
        <v>11738</v>
      </c>
      <c r="B2747" s="0" t="n">
        <v>78</v>
      </c>
      <c r="C2747" s="0" t="n">
        <v>433864</v>
      </c>
      <c r="D2747" s="0" t="s">
        <v>11739</v>
      </c>
      <c r="E2747" s="0" t="s">
        <v>3099</v>
      </c>
      <c r="F2747" s="0" t="str">
        <f aca="false">CONCATENATE(D2747," ",LEFT(H2747,4),"T=",AU2747,"D=",AV2747,"R=",AW2747,"M=",AX2747,"L=",AY2747,"B=",AZ2747)</f>
        <v>WATFORD T=1D=0R=0M=0L=0B=0</v>
      </c>
      <c r="G2747" s="0" t="s">
        <v>156</v>
      </c>
      <c r="I2747" s="0" t="s">
        <v>11740</v>
      </c>
      <c r="J2747" s="0" t="s">
        <v>5924</v>
      </c>
      <c r="K2747" s="0" t="s">
        <v>182</v>
      </c>
      <c r="M2747" s="0" t="s">
        <v>11741</v>
      </c>
      <c r="N2747" s="0" t="str">
        <f aca="false">RIGHT(M2747,LEN(M2747)-FIND(" ",M2747))</f>
        <v>BELVEDERE AVE SE</v>
      </c>
      <c r="P2747" s="0" t="s">
        <v>147</v>
      </c>
      <c r="Q2747" s="0" t="s">
        <v>148</v>
      </c>
      <c r="R2747" s="0" t="n">
        <v>44484</v>
      </c>
      <c r="AD2747" s="0" t="s">
        <v>149</v>
      </c>
      <c r="AE2747" s="0" t="s">
        <v>150</v>
      </c>
      <c r="AF2747" s="0" t="s">
        <v>151</v>
      </c>
      <c r="AH2747" s="0" t="n">
        <v>14</v>
      </c>
      <c r="AI2747" s="0" t="n">
        <v>11</v>
      </c>
      <c r="AN2747" s="0" t="s">
        <v>147</v>
      </c>
      <c r="AO2747" s="0" t="s">
        <v>10469</v>
      </c>
      <c r="AP2747" s="0" t="s">
        <v>10470</v>
      </c>
      <c r="AQ2747" s="0" t="n">
        <v>9</v>
      </c>
      <c r="AR2747" s="0" t="n">
        <v>64</v>
      </c>
      <c r="AS2747" s="0" t="n">
        <v>32</v>
      </c>
      <c r="AU2747" s="0" t="n">
        <f aca="false">COUNTA($BA$2747:$EH$2747)</f>
        <v>1</v>
      </c>
      <c r="AV2747" s="0" t="n">
        <f aca="false">COUNTIF($BA$2747:$EH$2747,"D")</f>
        <v>0</v>
      </c>
      <c r="AW2747" s="0" t="n">
        <f aca="false">COUNTIF($BA$2747:$EH$2747,"R")</f>
        <v>0</v>
      </c>
      <c r="AX2747" s="0" t="n">
        <f aca="false">IF(BN2747="D",1,0)+IF(BO2747="D",1,0)+IF(BT2747="D",1,0)+IF(BU2747="D",1,0)+IF(BW2747="D",1,0)+IF(CC2747="D",1,0)+IF(CD2747="D",1,0)+IF(CE2747="D",1,0)+IF(CF2747="D",1,0)+IF(CL2747="D",1,0)+IF(CM2747="D",1,0)+IF(CQ2747="D",1,0)+IF(CR2747="D",1,0)+IF(CS2747="D",1,0)+IF(CW2747="D",1,0)+IF(CX2747="D",1,0)+IF(DD2747="D",1,0)+IF(DE2747="D",1,0)+IF(DJ2747="D",1,0)+IF(DK2747="D",1,0)+IF(DO2747="D",1,0)+IF(DP2747="D",1,0)+IF(DQ2747="D",1,0)+IF(DW2747="D",1,0)+IF(DZ2747="D",1,0)+IF(EH2747="D",1,0)</f>
        <v>0</v>
      </c>
      <c r="AY2747" s="0" t="n">
        <f aca="false">IF(DJ2747&lt;&gt;"",1,0)+IF(DK2747&lt;&gt;"",1,0)+IF(DM2747&lt;&gt;"",1,0)+IF(DO2747&lt;&gt;"",1,0)+IF(DP2747&lt;&gt;"",1,0)+IF(DQ2747&lt;&gt;"",1,0)+IF(DS2747&lt;&gt;"",1,0)+IF(DT2747&lt;&gt;"",1,0)+IF(DV2747&lt;&gt;"",1,0)+IF(DW2747&lt;&gt;"",1,0)+IF(DX2747&lt;&gt;"",1,0)+IF(DY2747&lt;&gt;"",1,0)+IF(DZ2747&lt;&gt;"",1,0)+IF(EB2747&lt;&gt;"",1,0)+IF(EC2747&lt;&gt;"",1,0)+IF(ED2747&lt;&gt;"",1,0)+IF(EG2747&lt;&gt;"",1,0)+IF(EH2747&lt;&gt;"",1,0)</f>
        <v>0</v>
      </c>
      <c r="AZ2747" s="0" t="n">
        <f aca="false">IF(EH2747&lt;&gt;"",1,0)</f>
        <v>0</v>
      </c>
      <c r="BB2747" s="0" t="s">
        <v>154</v>
      </c>
    </row>
    <row r="2748" customFormat="false" ht="15" hidden="false" customHeight="false" outlineLevel="0" collapsed="false">
      <c r="A2748" s="0" t="s">
        <v>11742</v>
      </c>
      <c r="B2748" s="0" t="n">
        <v>78</v>
      </c>
      <c r="C2748" s="0" t="n">
        <v>412974</v>
      </c>
      <c r="D2748" s="0" t="s">
        <v>4481</v>
      </c>
      <c r="E2748" s="0" t="s">
        <v>970</v>
      </c>
      <c r="F2748" s="0" t="str">
        <f aca="false">CONCATENATE(D2748," ",LEFT(H2748,4),"T=",AU2748,"D=",AV2748,"R=",AW2748,"M=",AX2748,"L=",AY2748,"B=",AZ2748)</f>
        <v>MURPHY T=3D=0R=0M=0L=0B=0</v>
      </c>
      <c r="G2748" s="0" t="s">
        <v>145</v>
      </c>
      <c r="I2748" s="0" t="s">
        <v>11743</v>
      </c>
      <c r="J2748" s="0" t="s">
        <v>4582</v>
      </c>
      <c r="K2748" s="0" t="s">
        <v>144</v>
      </c>
      <c r="M2748" s="0" t="s">
        <v>11744</v>
      </c>
      <c r="N2748" s="0" t="str">
        <f aca="false">RIGHT(M2748,LEN(M2748)-FIND(" ",M2748))</f>
        <v>HAZELWOOD AVE SE</v>
      </c>
      <c r="P2748" s="0" t="s">
        <v>147</v>
      </c>
      <c r="Q2748" s="0" t="s">
        <v>148</v>
      </c>
      <c r="R2748" s="0" t="n">
        <v>44484</v>
      </c>
      <c r="AD2748" s="0" t="s">
        <v>149</v>
      </c>
      <c r="AE2748" s="0" t="s">
        <v>150</v>
      </c>
      <c r="AF2748" s="0" t="s">
        <v>151</v>
      </c>
      <c r="AH2748" s="0" t="n">
        <v>14</v>
      </c>
      <c r="AI2748" s="0" t="n">
        <v>11</v>
      </c>
      <c r="AN2748" s="0" t="s">
        <v>147</v>
      </c>
      <c r="AO2748" s="0" t="s">
        <v>10469</v>
      </c>
      <c r="AP2748" s="0" t="s">
        <v>10470</v>
      </c>
      <c r="AQ2748" s="0" t="n">
        <v>9</v>
      </c>
      <c r="AR2748" s="0" t="n">
        <v>64</v>
      </c>
      <c r="AS2748" s="0" t="n">
        <v>32</v>
      </c>
      <c r="AU2748" s="0" t="n">
        <f aca="false">COUNTA($BA$2748:$EH$2748)</f>
        <v>3</v>
      </c>
      <c r="AV2748" s="0" t="n">
        <f aca="false">COUNTIF($BA$2748:$EH$2748,"D")</f>
        <v>0</v>
      </c>
      <c r="AW2748" s="0" t="n">
        <f aca="false">COUNTIF($BA$2748:$EH$2748,"R")</f>
        <v>0</v>
      </c>
      <c r="AX2748" s="0" t="n">
        <f aca="false">IF(BN2748="D",1,0)+IF(BO2748="D",1,0)+IF(BT2748="D",1,0)+IF(BU2748="D",1,0)+IF(BW2748="D",1,0)+IF(CC2748="D",1,0)+IF(CD2748="D",1,0)+IF(CE2748="D",1,0)+IF(CF2748="D",1,0)+IF(CL2748="D",1,0)+IF(CM2748="D",1,0)+IF(CQ2748="D",1,0)+IF(CR2748="D",1,0)+IF(CS2748="D",1,0)+IF(CW2748="D",1,0)+IF(CX2748="D",1,0)+IF(DD2748="D",1,0)+IF(DE2748="D",1,0)+IF(DJ2748="D",1,0)+IF(DK2748="D",1,0)+IF(DO2748="D",1,0)+IF(DP2748="D",1,0)+IF(DQ2748="D",1,0)+IF(DW2748="D",1,0)+IF(DZ2748="D",1,0)+IF(EH2748="D",1,0)</f>
        <v>0</v>
      </c>
      <c r="AY2748" s="0" t="n">
        <f aca="false">IF(DJ2748&lt;&gt;"",1,0)+IF(DK2748&lt;&gt;"",1,0)+IF(DM2748&lt;&gt;"",1,0)+IF(DO2748&lt;&gt;"",1,0)+IF(DP2748&lt;&gt;"",1,0)+IF(DQ2748&lt;&gt;"",1,0)+IF(DS2748&lt;&gt;"",1,0)+IF(DT2748&lt;&gt;"",1,0)+IF(DV2748&lt;&gt;"",1,0)+IF(DW2748&lt;&gt;"",1,0)+IF(DX2748&lt;&gt;"",1,0)+IF(DY2748&lt;&gt;"",1,0)+IF(DZ2748&lt;&gt;"",1,0)+IF(EB2748&lt;&gt;"",1,0)+IF(EC2748&lt;&gt;"",1,0)+IF(ED2748&lt;&gt;"",1,0)+IF(EG2748&lt;&gt;"",1,0)+IF(EH2748&lt;&gt;"",1,0)</f>
        <v>0</v>
      </c>
      <c r="AZ2748" s="0" t="n">
        <f aca="false">IF(EH2748&lt;&gt;"",1,0)</f>
        <v>0</v>
      </c>
      <c r="BB2748" s="0" t="s">
        <v>154</v>
      </c>
      <c r="BS2748" s="0" t="s">
        <v>155</v>
      </c>
      <c r="CP2748" s="0" t="s">
        <v>155</v>
      </c>
    </row>
    <row r="2749" customFormat="false" ht="15" hidden="false" customHeight="false" outlineLevel="0" collapsed="false">
      <c r="A2749" s="0" t="s">
        <v>11745</v>
      </c>
      <c r="B2749" s="0" t="n">
        <v>78</v>
      </c>
      <c r="C2749" s="0" t="n">
        <v>486807</v>
      </c>
      <c r="D2749" s="0" t="s">
        <v>6785</v>
      </c>
      <c r="E2749" s="0" t="s">
        <v>942</v>
      </c>
      <c r="F2749" s="0" t="str">
        <f aca="false">CONCATENATE(D2749," ",LEFT(H2749,4),"T=",AU2749,"D=",AV2749,"R=",AW2749,"M=",AX2749,"L=",AY2749,"B=",AZ2749)</f>
        <v>BYLER T=3D=0R=0M=0L=0B=0</v>
      </c>
      <c r="G2749" s="0" t="s">
        <v>195</v>
      </c>
      <c r="I2749" s="0" t="s">
        <v>11746</v>
      </c>
      <c r="J2749" s="0" t="s">
        <v>2997</v>
      </c>
      <c r="K2749" s="0" t="s">
        <v>144</v>
      </c>
      <c r="M2749" s="0" t="s">
        <v>10890</v>
      </c>
      <c r="N2749" s="0" t="str">
        <f aca="false">RIGHT(M2749,LEN(M2749)-FIND(" ",M2749))</f>
        <v>N FEEDERLE DR SE</v>
      </c>
      <c r="P2749" s="0" t="s">
        <v>147</v>
      </c>
      <c r="Q2749" s="0" t="s">
        <v>148</v>
      </c>
      <c r="R2749" s="0" t="n">
        <v>44484</v>
      </c>
      <c r="AD2749" s="0" t="s">
        <v>149</v>
      </c>
      <c r="AE2749" s="0" t="s">
        <v>150</v>
      </c>
      <c r="AF2749" s="0" t="s">
        <v>151</v>
      </c>
      <c r="AH2749" s="0" t="n">
        <v>14</v>
      </c>
      <c r="AI2749" s="0" t="n">
        <v>11</v>
      </c>
      <c r="AN2749" s="0" t="s">
        <v>147</v>
      </c>
      <c r="AO2749" s="0" t="s">
        <v>10469</v>
      </c>
      <c r="AP2749" s="0" t="s">
        <v>10470</v>
      </c>
      <c r="AQ2749" s="0" t="n">
        <v>9</v>
      </c>
      <c r="AR2749" s="0" t="n">
        <v>64</v>
      </c>
      <c r="AS2749" s="0" t="n">
        <v>32</v>
      </c>
      <c r="AU2749" s="0" t="n">
        <f aca="false">COUNTA($BA$2749:$EH$2749)</f>
        <v>3</v>
      </c>
      <c r="AV2749" s="0" t="n">
        <f aca="false">COUNTIF($BA$2749:$EH$2749,"D")</f>
        <v>0</v>
      </c>
      <c r="AW2749" s="0" t="n">
        <f aca="false">COUNTIF($BA$2749:$EH$2749,"R")</f>
        <v>0</v>
      </c>
      <c r="AX2749" s="0" t="n">
        <f aca="false">IF(BN2749="D",1,0)+IF(BO2749="D",1,0)+IF(BT2749="D",1,0)+IF(BU2749="D",1,0)+IF(BW2749="D",1,0)+IF(CC2749="D",1,0)+IF(CD2749="D",1,0)+IF(CE2749="D",1,0)+IF(CF2749="D",1,0)+IF(CL2749="D",1,0)+IF(CM2749="D",1,0)+IF(CQ2749="D",1,0)+IF(CR2749="D",1,0)+IF(CS2749="D",1,0)+IF(CW2749="D",1,0)+IF(CX2749="D",1,0)+IF(DD2749="D",1,0)+IF(DE2749="D",1,0)+IF(DJ2749="D",1,0)+IF(DK2749="D",1,0)+IF(DO2749="D",1,0)+IF(DP2749="D",1,0)+IF(DQ2749="D",1,0)+IF(DW2749="D",1,0)+IF(DZ2749="D",1,0)+IF(EH2749="D",1,0)</f>
        <v>0</v>
      </c>
      <c r="AY2749" s="0" t="n">
        <f aca="false">IF(DJ2749&lt;&gt;"",1,0)+IF(DK2749&lt;&gt;"",1,0)+IF(DM2749&lt;&gt;"",1,0)+IF(DO2749&lt;&gt;"",1,0)+IF(DP2749&lt;&gt;"",1,0)+IF(DQ2749&lt;&gt;"",1,0)+IF(DS2749&lt;&gt;"",1,0)+IF(DT2749&lt;&gt;"",1,0)+IF(DV2749&lt;&gt;"",1,0)+IF(DW2749&lt;&gt;"",1,0)+IF(DX2749&lt;&gt;"",1,0)+IF(DY2749&lt;&gt;"",1,0)+IF(DZ2749&lt;&gt;"",1,0)+IF(EB2749&lt;&gt;"",1,0)+IF(EC2749&lt;&gt;"",1,0)+IF(ED2749&lt;&gt;"",1,0)+IF(EG2749&lt;&gt;"",1,0)+IF(EH2749&lt;&gt;"",1,0)</f>
        <v>0</v>
      </c>
      <c r="AZ2749" s="0" t="n">
        <f aca="false">IF(EH2749&lt;&gt;"",1,0)</f>
        <v>0</v>
      </c>
      <c r="BB2749" s="0" t="s">
        <v>154</v>
      </c>
      <c r="DC2749" s="0" t="s">
        <v>155</v>
      </c>
      <c r="EF2749" s="0" t="s">
        <v>155</v>
      </c>
    </row>
    <row r="2750" customFormat="false" ht="15" hidden="false" customHeight="false" outlineLevel="0" collapsed="false">
      <c r="A2750" s="0" t="s">
        <v>11747</v>
      </c>
      <c r="B2750" s="0" t="n">
        <v>78</v>
      </c>
      <c r="C2750" s="0" t="n">
        <v>470796</v>
      </c>
      <c r="D2750" s="0" t="s">
        <v>11748</v>
      </c>
      <c r="E2750" s="0" t="s">
        <v>11749</v>
      </c>
      <c r="F2750" s="0" t="str">
        <f aca="false">CONCATENATE(D2750," ",LEFT(H2750,4),"T=",AU2750,"D=",AV2750,"R=",AW2750,"M=",AX2750,"L=",AY2750,"B=",AZ2750)</f>
        <v>SANTIAGO T=1D=0R=0M=0L=0B=0</v>
      </c>
      <c r="I2750" s="0" t="s">
        <v>11750</v>
      </c>
      <c r="J2750" s="0" t="s">
        <v>4582</v>
      </c>
      <c r="K2750" s="0" t="s">
        <v>144</v>
      </c>
      <c r="M2750" s="0" t="s">
        <v>11751</v>
      </c>
      <c r="N2750" s="0" t="str">
        <f aca="false">RIGHT(M2750,LEN(M2750)-FIND(" ",M2750))</f>
        <v>BELVEDERE AVE SE</v>
      </c>
      <c r="P2750" s="0" t="s">
        <v>147</v>
      </c>
      <c r="Q2750" s="0" t="s">
        <v>148</v>
      </c>
      <c r="R2750" s="0" t="n">
        <v>44484</v>
      </c>
      <c r="AD2750" s="0" t="s">
        <v>149</v>
      </c>
      <c r="AE2750" s="0" t="s">
        <v>150</v>
      </c>
      <c r="AF2750" s="0" t="s">
        <v>151</v>
      </c>
      <c r="AH2750" s="0" t="n">
        <v>14</v>
      </c>
      <c r="AI2750" s="0" t="n">
        <v>11</v>
      </c>
      <c r="AN2750" s="0" t="s">
        <v>147</v>
      </c>
      <c r="AO2750" s="0" t="s">
        <v>10469</v>
      </c>
      <c r="AP2750" s="0" t="s">
        <v>10470</v>
      </c>
      <c r="AQ2750" s="0" t="n">
        <v>9</v>
      </c>
      <c r="AR2750" s="0" t="n">
        <v>64</v>
      </c>
      <c r="AS2750" s="0" t="n">
        <v>32</v>
      </c>
      <c r="AU2750" s="0" t="n">
        <f aca="false">COUNTA($BA$2750:$EH$2750)</f>
        <v>1</v>
      </c>
      <c r="AV2750" s="0" t="n">
        <f aca="false">COUNTIF($BA$2750:$EH$2750,"D")</f>
        <v>0</v>
      </c>
      <c r="AW2750" s="0" t="n">
        <f aca="false">COUNTIF($BA$2750:$EH$2750,"R")</f>
        <v>0</v>
      </c>
      <c r="AX2750" s="0" t="n">
        <f aca="false">IF(BN2750="D",1,0)+IF(BO2750="D",1,0)+IF(BT2750="D",1,0)+IF(BU2750="D",1,0)+IF(BW2750="D",1,0)+IF(CC2750="D",1,0)+IF(CD2750="D",1,0)+IF(CE2750="D",1,0)+IF(CF2750="D",1,0)+IF(CL2750="D",1,0)+IF(CM2750="D",1,0)+IF(CQ2750="D",1,0)+IF(CR2750="D",1,0)+IF(CS2750="D",1,0)+IF(CW2750="D",1,0)+IF(CX2750="D",1,0)+IF(DD2750="D",1,0)+IF(DE2750="D",1,0)+IF(DJ2750="D",1,0)+IF(DK2750="D",1,0)+IF(DO2750="D",1,0)+IF(DP2750="D",1,0)+IF(DQ2750="D",1,0)+IF(DW2750="D",1,0)+IF(DZ2750="D",1,0)+IF(EH2750="D",1,0)</f>
        <v>0</v>
      </c>
      <c r="AY2750" s="0" t="n">
        <f aca="false">IF(DJ2750&lt;&gt;"",1,0)+IF(DK2750&lt;&gt;"",1,0)+IF(DM2750&lt;&gt;"",1,0)+IF(DO2750&lt;&gt;"",1,0)+IF(DP2750&lt;&gt;"",1,0)+IF(DQ2750&lt;&gt;"",1,0)+IF(DS2750&lt;&gt;"",1,0)+IF(DT2750&lt;&gt;"",1,0)+IF(DV2750&lt;&gt;"",1,0)+IF(DW2750&lt;&gt;"",1,0)+IF(DX2750&lt;&gt;"",1,0)+IF(DY2750&lt;&gt;"",1,0)+IF(DZ2750&lt;&gt;"",1,0)+IF(EB2750&lt;&gt;"",1,0)+IF(EC2750&lt;&gt;"",1,0)+IF(ED2750&lt;&gt;"",1,0)+IF(EG2750&lt;&gt;"",1,0)+IF(EH2750&lt;&gt;"",1,0)</f>
        <v>0</v>
      </c>
      <c r="AZ2750" s="0" t="n">
        <f aca="false">IF(EH2750&lt;&gt;"",1,0)</f>
        <v>0</v>
      </c>
      <c r="BB2750" s="0" t="s">
        <v>154</v>
      </c>
    </row>
    <row r="2751" customFormat="false" ht="15" hidden="false" customHeight="false" outlineLevel="0" collapsed="false">
      <c r="A2751" s="0" t="s">
        <v>11752</v>
      </c>
      <c r="B2751" s="0" t="n">
        <v>78</v>
      </c>
      <c r="C2751" s="0" t="n">
        <v>459322</v>
      </c>
      <c r="D2751" s="0" t="s">
        <v>7733</v>
      </c>
      <c r="E2751" s="0" t="s">
        <v>11753</v>
      </c>
      <c r="F2751" s="0" t="str">
        <f aca="false">CONCATENATE(D2751," ",LEFT(H2751,4),"T=",AU2751,"D=",AV2751,"R=",AW2751,"M=",AX2751,"L=",AY2751,"B=",AZ2751)</f>
        <v>MALDONADO T=1D=0R=0M=0L=0B=0</v>
      </c>
      <c r="G2751" s="0" t="s">
        <v>160</v>
      </c>
      <c r="I2751" s="0" t="s">
        <v>11754</v>
      </c>
      <c r="J2751" s="0" t="s">
        <v>7086</v>
      </c>
      <c r="K2751" s="0" t="s">
        <v>144</v>
      </c>
      <c r="M2751" s="0" t="s">
        <v>11354</v>
      </c>
      <c r="N2751" s="0" t="str">
        <f aca="false">RIGHT(M2751,LEN(M2751)-FIND(" ",M2751))</f>
        <v>HAZELWOOD AVE SE</v>
      </c>
      <c r="P2751" s="0" t="s">
        <v>147</v>
      </c>
      <c r="Q2751" s="0" t="s">
        <v>148</v>
      </c>
      <c r="R2751" s="0" t="n">
        <v>44484</v>
      </c>
      <c r="AD2751" s="0" t="s">
        <v>149</v>
      </c>
      <c r="AE2751" s="0" t="s">
        <v>150</v>
      </c>
      <c r="AF2751" s="0" t="s">
        <v>151</v>
      </c>
      <c r="AH2751" s="0" t="n">
        <v>14</v>
      </c>
      <c r="AI2751" s="0" t="n">
        <v>11</v>
      </c>
      <c r="AN2751" s="0" t="s">
        <v>147</v>
      </c>
      <c r="AO2751" s="0" t="s">
        <v>10469</v>
      </c>
      <c r="AP2751" s="0" t="s">
        <v>10470</v>
      </c>
      <c r="AQ2751" s="0" t="n">
        <v>9</v>
      </c>
      <c r="AR2751" s="0" t="n">
        <v>64</v>
      </c>
      <c r="AS2751" s="0" t="n">
        <v>32</v>
      </c>
      <c r="AU2751" s="0" t="n">
        <f aca="false">COUNTA($BA$2751:$EH$2751)</f>
        <v>1</v>
      </c>
      <c r="AV2751" s="0" t="n">
        <f aca="false">COUNTIF($BA$2751:$EH$2751,"D")</f>
        <v>0</v>
      </c>
      <c r="AW2751" s="0" t="n">
        <f aca="false">COUNTIF($BA$2751:$EH$2751,"R")</f>
        <v>0</v>
      </c>
      <c r="AX2751" s="0" t="n">
        <f aca="false">IF(BN2751="D",1,0)+IF(BO2751="D",1,0)+IF(BT2751="D",1,0)+IF(BU2751="D",1,0)+IF(BW2751="D",1,0)+IF(CC2751="D",1,0)+IF(CD2751="D",1,0)+IF(CE2751="D",1,0)+IF(CF2751="D",1,0)+IF(CL2751="D",1,0)+IF(CM2751="D",1,0)+IF(CQ2751="D",1,0)+IF(CR2751="D",1,0)+IF(CS2751="D",1,0)+IF(CW2751="D",1,0)+IF(CX2751="D",1,0)+IF(DD2751="D",1,0)+IF(DE2751="D",1,0)+IF(DJ2751="D",1,0)+IF(DK2751="D",1,0)+IF(DO2751="D",1,0)+IF(DP2751="D",1,0)+IF(DQ2751="D",1,0)+IF(DW2751="D",1,0)+IF(DZ2751="D",1,0)+IF(EH2751="D",1,0)</f>
        <v>0</v>
      </c>
      <c r="AY2751" s="0" t="n">
        <f aca="false">IF(DJ2751&lt;&gt;"",1,0)+IF(DK2751&lt;&gt;"",1,0)+IF(DM2751&lt;&gt;"",1,0)+IF(DO2751&lt;&gt;"",1,0)+IF(DP2751&lt;&gt;"",1,0)+IF(DQ2751&lt;&gt;"",1,0)+IF(DS2751&lt;&gt;"",1,0)+IF(DT2751&lt;&gt;"",1,0)+IF(DV2751&lt;&gt;"",1,0)+IF(DW2751&lt;&gt;"",1,0)+IF(DX2751&lt;&gt;"",1,0)+IF(DY2751&lt;&gt;"",1,0)+IF(DZ2751&lt;&gt;"",1,0)+IF(EB2751&lt;&gt;"",1,0)+IF(EC2751&lt;&gt;"",1,0)+IF(ED2751&lt;&gt;"",1,0)+IF(EG2751&lt;&gt;"",1,0)+IF(EH2751&lt;&gt;"",1,0)</f>
        <v>0</v>
      </c>
      <c r="AZ2751" s="0" t="n">
        <f aca="false">IF(EH2751&lt;&gt;"",1,0)</f>
        <v>0</v>
      </c>
      <c r="BB2751" s="0" t="s">
        <v>154</v>
      </c>
    </row>
    <row r="2752" customFormat="false" ht="15" hidden="false" customHeight="false" outlineLevel="0" collapsed="false">
      <c r="A2752" s="0" t="s">
        <v>11755</v>
      </c>
      <c r="B2752" s="0" t="n">
        <v>78</v>
      </c>
      <c r="C2752" s="0" t="n">
        <v>419844</v>
      </c>
      <c r="D2752" s="0" t="s">
        <v>11756</v>
      </c>
      <c r="E2752" s="0" t="s">
        <v>11757</v>
      </c>
      <c r="F2752" s="0" t="str">
        <f aca="false">CONCATENATE(D2752," ",LEFT(H2752,4),"T=",AU2752,"D=",AV2752,"R=",AW2752,"M=",AX2752,"L=",AY2752,"B=",AZ2752)</f>
        <v>GOURLEY T=2D=0R=0M=0L=0B=0</v>
      </c>
      <c r="G2752" s="0" t="s">
        <v>559</v>
      </c>
      <c r="I2752" s="0" t="s">
        <v>4236</v>
      </c>
      <c r="J2752" s="0" t="s">
        <v>11758</v>
      </c>
      <c r="K2752" s="0" t="s">
        <v>182</v>
      </c>
      <c r="M2752" s="0" t="s">
        <v>11759</v>
      </c>
      <c r="N2752" s="0" t="str">
        <f aca="false">RIGHT(M2752,LEN(M2752)-FIND(" ",M2752))</f>
        <v>N FEEDERLE DR SE</v>
      </c>
      <c r="P2752" s="0" t="s">
        <v>147</v>
      </c>
      <c r="Q2752" s="0" t="s">
        <v>148</v>
      </c>
      <c r="R2752" s="0" t="n">
        <v>44484</v>
      </c>
      <c r="AD2752" s="0" t="s">
        <v>149</v>
      </c>
      <c r="AE2752" s="0" t="s">
        <v>150</v>
      </c>
      <c r="AF2752" s="0" t="s">
        <v>151</v>
      </c>
      <c r="AH2752" s="0" t="n">
        <v>14</v>
      </c>
      <c r="AI2752" s="0" t="n">
        <v>11</v>
      </c>
      <c r="AN2752" s="0" t="s">
        <v>147</v>
      </c>
      <c r="AO2752" s="0" t="s">
        <v>10469</v>
      </c>
      <c r="AP2752" s="0" t="s">
        <v>10470</v>
      </c>
      <c r="AQ2752" s="0" t="n">
        <v>9</v>
      </c>
      <c r="AR2752" s="0" t="n">
        <v>64</v>
      </c>
      <c r="AS2752" s="0" t="n">
        <v>32</v>
      </c>
      <c r="AU2752" s="0" t="n">
        <f aca="false">COUNTA($BA$2752:$EH$2752)</f>
        <v>2</v>
      </c>
      <c r="AV2752" s="0" t="n">
        <f aca="false">COUNTIF($BA$2752:$EH$2752,"D")</f>
        <v>0</v>
      </c>
      <c r="AW2752" s="0" t="n">
        <f aca="false">COUNTIF($BA$2752:$EH$2752,"R")</f>
        <v>0</v>
      </c>
      <c r="AX2752" s="0" t="n">
        <f aca="false">IF(BN2752="D",1,0)+IF(BO2752="D",1,0)+IF(BT2752="D",1,0)+IF(BU2752="D",1,0)+IF(BW2752="D",1,0)+IF(CC2752="D",1,0)+IF(CD2752="D",1,0)+IF(CE2752="D",1,0)+IF(CF2752="D",1,0)+IF(CL2752="D",1,0)+IF(CM2752="D",1,0)+IF(CQ2752="D",1,0)+IF(CR2752="D",1,0)+IF(CS2752="D",1,0)+IF(CW2752="D",1,0)+IF(CX2752="D",1,0)+IF(DD2752="D",1,0)+IF(DE2752="D",1,0)+IF(DJ2752="D",1,0)+IF(DK2752="D",1,0)+IF(DO2752="D",1,0)+IF(DP2752="D",1,0)+IF(DQ2752="D",1,0)+IF(DW2752="D",1,0)+IF(DZ2752="D",1,0)+IF(EH2752="D",1,0)</f>
        <v>0</v>
      </c>
      <c r="AY2752" s="0" t="n">
        <f aca="false">IF(DJ2752&lt;&gt;"",1,0)+IF(DK2752&lt;&gt;"",1,0)+IF(DM2752&lt;&gt;"",1,0)+IF(DO2752&lt;&gt;"",1,0)+IF(DP2752&lt;&gt;"",1,0)+IF(DQ2752&lt;&gt;"",1,0)+IF(DS2752&lt;&gt;"",1,0)+IF(DT2752&lt;&gt;"",1,0)+IF(DV2752&lt;&gt;"",1,0)+IF(DW2752&lt;&gt;"",1,0)+IF(DX2752&lt;&gt;"",1,0)+IF(DY2752&lt;&gt;"",1,0)+IF(DZ2752&lt;&gt;"",1,0)+IF(EB2752&lt;&gt;"",1,0)+IF(EC2752&lt;&gt;"",1,0)+IF(ED2752&lt;&gt;"",1,0)+IF(EG2752&lt;&gt;"",1,0)+IF(EH2752&lt;&gt;"",1,0)</f>
        <v>0</v>
      </c>
      <c r="AZ2752" s="0" t="n">
        <f aca="false">IF(EH2752&lt;&gt;"",1,0)</f>
        <v>0</v>
      </c>
      <c r="BB2752" s="0" t="s">
        <v>154</v>
      </c>
      <c r="DC2752" s="0" t="s">
        <v>155</v>
      </c>
    </row>
    <row r="2753" customFormat="false" ht="15" hidden="false" customHeight="false" outlineLevel="0" collapsed="false">
      <c r="A2753" s="0" t="s">
        <v>11760</v>
      </c>
      <c r="B2753" s="0" t="n">
        <v>78</v>
      </c>
      <c r="C2753" s="0" t="n">
        <v>425745</v>
      </c>
      <c r="D2753" s="0" t="s">
        <v>951</v>
      </c>
      <c r="E2753" s="0" t="s">
        <v>11761</v>
      </c>
      <c r="F2753" s="0" t="str">
        <f aca="false">CONCATENATE(D2753," ",LEFT(H2753,4),"T=",AU2753,"D=",AV2753,"R=",AW2753,"M=",AX2753,"L=",AY2753,"B=",AZ2753)</f>
        <v>COLEMAN T=1D=0R=0M=0L=0B=0</v>
      </c>
      <c r="G2753" s="0" t="s">
        <v>1981</v>
      </c>
      <c r="I2753" s="0" t="s">
        <v>11762</v>
      </c>
      <c r="J2753" s="0" t="s">
        <v>9035</v>
      </c>
      <c r="K2753" s="0" t="s">
        <v>144</v>
      </c>
      <c r="M2753" s="0" t="s">
        <v>11763</v>
      </c>
      <c r="N2753" s="0" t="str">
        <f aca="false">RIGHT(M2753,LEN(M2753)-FIND(" ",M2753))</f>
        <v>BELVEDERE AVE SE</v>
      </c>
      <c r="P2753" s="0" t="s">
        <v>147</v>
      </c>
      <c r="Q2753" s="0" t="s">
        <v>148</v>
      </c>
      <c r="R2753" s="0" t="n">
        <v>44483</v>
      </c>
      <c r="AD2753" s="0" t="s">
        <v>149</v>
      </c>
      <c r="AE2753" s="0" t="s">
        <v>150</v>
      </c>
      <c r="AF2753" s="0" t="s">
        <v>151</v>
      </c>
      <c r="AH2753" s="0" t="n">
        <v>14</v>
      </c>
      <c r="AI2753" s="0" t="n">
        <v>11</v>
      </c>
      <c r="AN2753" s="0" t="s">
        <v>147</v>
      </c>
      <c r="AO2753" s="0" t="s">
        <v>10469</v>
      </c>
      <c r="AP2753" s="0" t="s">
        <v>10470</v>
      </c>
      <c r="AQ2753" s="0" t="n">
        <v>9</v>
      </c>
      <c r="AR2753" s="0" t="n">
        <v>64</v>
      </c>
      <c r="AS2753" s="0" t="n">
        <v>32</v>
      </c>
      <c r="AU2753" s="0" t="n">
        <f aca="false">COUNTA($BA$2753:$EH$2753)</f>
        <v>1</v>
      </c>
      <c r="AV2753" s="0" t="n">
        <f aca="false">COUNTIF($BA$2753:$EH$2753,"D")</f>
        <v>0</v>
      </c>
      <c r="AW2753" s="0" t="n">
        <f aca="false">COUNTIF($BA$2753:$EH$2753,"R")</f>
        <v>0</v>
      </c>
      <c r="AX2753" s="0" t="n">
        <f aca="false">IF(BN2753="D",1,0)+IF(BO2753="D",1,0)+IF(BT2753="D",1,0)+IF(BU2753="D",1,0)+IF(BW2753="D",1,0)+IF(CC2753="D",1,0)+IF(CD2753="D",1,0)+IF(CE2753="D",1,0)+IF(CF2753="D",1,0)+IF(CL2753="D",1,0)+IF(CM2753="D",1,0)+IF(CQ2753="D",1,0)+IF(CR2753="D",1,0)+IF(CS2753="D",1,0)+IF(CW2753="D",1,0)+IF(CX2753="D",1,0)+IF(DD2753="D",1,0)+IF(DE2753="D",1,0)+IF(DJ2753="D",1,0)+IF(DK2753="D",1,0)+IF(DO2753="D",1,0)+IF(DP2753="D",1,0)+IF(DQ2753="D",1,0)+IF(DW2753="D",1,0)+IF(DZ2753="D",1,0)+IF(EH2753="D",1,0)</f>
        <v>0</v>
      </c>
      <c r="AY2753" s="0" t="n">
        <f aca="false">IF(DJ2753&lt;&gt;"",1,0)+IF(DK2753&lt;&gt;"",1,0)+IF(DM2753&lt;&gt;"",1,0)+IF(DO2753&lt;&gt;"",1,0)+IF(DP2753&lt;&gt;"",1,0)+IF(DQ2753&lt;&gt;"",1,0)+IF(DS2753&lt;&gt;"",1,0)+IF(DT2753&lt;&gt;"",1,0)+IF(DV2753&lt;&gt;"",1,0)+IF(DW2753&lt;&gt;"",1,0)+IF(DX2753&lt;&gt;"",1,0)+IF(DY2753&lt;&gt;"",1,0)+IF(DZ2753&lt;&gt;"",1,0)+IF(EB2753&lt;&gt;"",1,0)+IF(EC2753&lt;&gt;"",1,0)+IF(ED2753&lt;&gt;"",1,0)+IF(EG2753&lt;&gt;"",1,0)+IF(EH2753&lt;&gt;"",1,0)</f>
        <v>0</v>
      </c>
      <c r="AZ2753" s="0" t="n">
        <f aca="false">IF(EH2753&lt;&gt;"",1,0)</f>
        <v>0</v>
      </c>
      <c r="BB2753" s="0" t="s">
        <v>154</v>
      </c>
    </row>
    <row r="2754" customFormat="false" ht="15" hidden="false" customHeight="false" outlineLevel="0" collapsed="false">
      <c r="A2754" s="0" t="s">
        <v>11764</v>
      </c>
      <c r="B2754" s="0" t="n">
        <v>78</v>
      </c>
      <c r="C2754" s="0" t="n">
        <v>487064</v>
      </c>
      <c r="D2754" s="0" t="s">
        <v>177</v>
      </c>
      <c r="E2754" s="0" t="s">
        <v>11765</v>
      </c>
      <c r="F2754" s="0" t="str">
        <f aca="false">CONCATENATE(D2754," ",LEFT(H2754,4),"T=",AU2754,"D=",AV2754,"R=",AW2754,"M=",AX2754,"L=",AY2754,"B=",AZ2754)</f>
        <v>JOHNSON T=1D=0R=0M=0L=0B=0</v>
      </c>
      <c r="G2754" s="0" t="s">
        <v>11766</v>
      </c>
      <c r="I2754" s="0" t="s">
        <v>11767</v>
      </c>
      <c r="J2754" s="0" t="s">
        <v>5310</v>
      </c>
      <c r="K2754" s="0" t="s">
        <v>144</v>
      </c>
      <c r="M2754" s="0" t="s">
        <v>11393</v>
      </c>
      <c r="N2754" s="0" t="str">
        <f aca="false">RIGHT(M2754,LEN(M2754)-FIND(" ",M2754))</f>
        <v>MILTON ST SE</v>
      </c>
      <c r="P2754" s="0" t="s">
        <v>147</v>
      </c>
      <c r="Q2754" s="0" t="s">
        <v>148</v>
      </c>
      <c r="R2754" s="0" t="n">
        <v>44484</v>
      </c>
      <c r="AD2754" s="0" t="s">
        <v>149</v>
      </c>
      <c r="AE2754" s="0" t="s">
        <v>150</v>
      </c>
      <c r="AF2754" s="0" t="s">
        <v>151</v>
      </c>
      <c r="AH2754" s="0" t="n">
        <v>14</v>
      </c>
      <c r="AI2754" s="0" t="n">
        <v>11</v>
      </c>
      <c r="AN2754" s="0" t="s">
        <v>147</v>
      </c>
      <c r="AO2754" s="0" t="s">
        <v>10469</v>
      </c>
      <c r="AP2754" s="0" t="s">
        <v>10470</v>
      </c>
      <c r="AQ2754" s="0" t="n">
        <v>9</v>
      </c>
      <c r="AR2754" s="0" t="n">
        <v>64</v>
      </c>
      <c r="AS2754" s="0" t="n">
        <v>32</v>
      </c>
      <c r="AU2754" s="0" t="n">
        <f aca="false">COUNTA($BA$2754:$EH$2754)</f>
        <v>1</v>
      </c>
      <c r="AV2754" s="0" t="n">
        <f aca="false">COUNTIF($BA$2754:$EH$2754,"D")</f>
        <v>0</v>
      </c>
      <c r="AW2754" s="0" t="n">
        <f aca="false">COUNTIF($BA$2754:$EH$2754,"R")</f>
        <v>0</v>
      </c>
      <c r="AX2754" s="0" t="n">
        <f aca="false">IF(BN2754="D",1,0)+IF(BO2754="D",1,0)+IF(BT2754="D",1,0)+IF(BU2754="D",1,0)+IF(BW2754="D",1,0)+IF(CC2754="D",1,0)+IF(CD2754="D",1,0)+IF(CE2754="D",1,0)+IF(CF2754="D",1,0)+IF(CL2754="D",1,0)+IF(CM2754="D",1,0)+IF(CQ2754="D",1,0)+IF(CR2754="D",1,0)+IF(CS2754="D",1,0)+IF(CW2754="D",1,0)+IF(CX2754="D",1,0)+IF(DD2754="D",1,0)+IF(DE2754="D",1,0)+IF(DJ2754="D",1,0)+IF(DK2754="D",1,0)+IF(DO2754="D",1,0)+IF(DP2754="D",1,0)+IF(DQ2754="D",1,0)+IF(DW2754="D",1,0)+IF(DZ2754="D",1,0)+IF(EH2754="D",1,0)</f>
        <v>0</v>
      </c>
      <c r="AY2754" s="0" t="n">
        <f aca="false">IF(DJ2754&lt;&gt;"",1,0)+IF(DK2754&lt;&gt;"",1,0)+IF(DM2754&lt;&gt;"",1,0)+IF(DO2754&lt;&gt;"",1,0)+IF(DP2754&lt;&gt;"",1,0)+IF(DQ2754&lt;&gt;"",1,0)+IF(DS2754&lt;&gt;"",1,0)+IF(DT2754&lt;&gt;"",1,0)+IF(DV2754&lt;&gt;"",1,0)+IF(DW2754&lt;&gt;"",1,0)+IF(DX2754&lt;&gt;"",1,0)+IF(DY2754&lt;&gt;"",1,0)+IF(DZ2754&lt;&gt;"",1,0)+IF(EB2754&lt;&gt;"",1,0)+IF(EC2754&lt;&gt;"",1,0)+IF(ED2754&lt;&gt;"",1,0)+IF(EG2754&lt;&gt;"",1,0)+IF(EH2754&lt;&gt;"",1,0)</f>
        <v>0</v>
      </c>
      <c r="AZ2754" s="0" t="n">
        <f aca="false">IF(EH2754&lt;&gt;"",1,0)</f>
        <v>0</v>
      </c>
      <c r="BB2754" s="0" t="s">
        <v>154</v>
      </c>
    </row>
    <row r="2755" customFormat="false" ht="15" hidden="false" customHeight="false" outlineLevel="0" collapsed="false">
      <c r="A2755" s="0" t="s">
        <v>11768</v>
      </c>
      <c r="B2755" s="0" t="n">
        <v>78</v>
      </c>
      <c r="C2755" s="0" t="n">
        <v>487067</v>
      </c>
      <c r="D2755" s="0" t="s">
        <v>11769</v>
      </c>
      <c r="E2755" s="0" t="s">
        <v>11770</v>
      </c>
      <c r="F2755" s="0" t="str">
        <f aca="false">CONCATENATE(D2755," ",LEFT(H2755,4),"T=",AU2755,"D=",AV2755,"R=",AW2755,"M=",AX2755,"L=",AY2755,"B=",AZ2755)</f>
        <v>KAYSE T=1D=0R=0M=0L=0B=0</v>
      </c>
      <c r="G2755" s="0" t="s">
        <v>145</v>
      </c>
      <c r="I2755" s="0" t="s">
        <v>11771</v>
      </c>
      <c r="J2755" s="0" t="s">
        <v>3708</v>
      </c>
      <c r="K2755" s="0" t="s">
        <v>144</v>
      </c>
      <c r="M2755" s="0" t="s">
        <v>11772</v>
      </c>
      <c r="N2755" s="0" t="str">
        <f aca="false">RIGHT(M2755,LEN(M2755)-FIND(" ",M2755))</f>
        <v>N FEEDERLE DR SE</v>
      </c>
      <c r="P2755" s="0" t="s">
        <v>147</v>
      </c>
      <c r="Q2755" s="0" t="s">
        <v>148</v>
      </c>
      <c r="R2755" s="0" t="n">
        <v>44484</v>
      </c>
      <c r="AD2755" s="0" t="s">
        <v>149</v>
      </c>
      <c r="AE2755" s="0" t="s">
        <v>150</v>
      </c>
      <c r="AF2755" s="0" t="s">
        <v>151</v>
      </c>
      <c r="AH2755" s="0" t="n">
        <v>14</v>
      </c>
      <c r="AI2755" s="0" t="n">
        <v>11</v>
      </c>
      <c r="AN2755" s="0" t="s">
        <v>147</v>
      </c>
      <c r="AO2755" s="0" t="s">
        <v>10469</v>
      </c>
      <c r="AP2755" s="0" t="s">
        <v>10470</v>
      </c>
      <c r="AQ2755" s="0" t="n">
        <v>9</v>
      </c>
      <c r="AR2755" s="0" t="n">
        <v>64</v>
      </c>
      <c r="AS2755" s="0" t="n">
        <v>32</v>
      </c>
      <c r="AU2755" s="0" t="n">
        <f aca="false">COUNTA($BA$2755:$EH$2755)</f>
        <v>1</v>
      </c>
      <c r="AV2755" s="0" t="n">
        <f aca="false">COUNTIF($BA$2755:$EH$2755,"D")</f>
        <v>0</v>
      </c>
      <c r="AW2755" s="0" t="n">
        <f aca="false">COUNTIF($BA$2755:$EH$2755,"R")</f>
        <v>0</v>
      </c>
      <c r="AX2755" s="0" t="n">
        <f aca="false">IF(BN2755="D",1,0)+IF(BO2755="D",1,0)+IF(BT2755="D",1,0)+IF(BU2755="D",1,0)+IF(BW2755="D",1,0)+IF(CC2755="D",1,0)+IF(CD2755="D",1,0)+IF(CE2755="D",1,0)+IF(CF2755="D",1,0)+IF(CL2755="D",1,0)+IF(CM2755="D",1,0)+IF(CQ2755="D",1,0)+IF(CR2755="D",1,0)+IF(CS2755="D",1,0)+IF(CW2755="D",1,0)+IF(CX2755="D",1,0)+IF(DD2755="D",1,0)+IF(DE2755="D",1,0)+IF(DJ2755="D",1,0)+IF(DK2755="D",1,0)+IF(DO2755="D",1,0)+IF(DP2755="D",1,0)+IF(DQ2755="D",1,0)+IF(DW2755="D",1,0)+IF(DZ2755="D",1,0)+IF(EH2755="D",1,0)</f>
        <v>0</v>
      </c>
      <c r="AY2755" s="0" t="n">
        <f aca="false">IF(DJ2755&lt;&gt;"",1,0)+IF(DK2755&lt;&gt;"",1,0)+IF(DM2755&lt;&gt;"",1,0)+IF(DO2755&lt;&gt;"",1,0)+IF(DP2755&lt;&gt;"",1,0)+IF(DQ2755&lt;&gt;"",1,0)+IF(DS2755&lt;&gt;"",1,0)+IF(DT2755&lt;&gt;"",1,0)+IF(DV2755&lt;&gt;"",1,0)+IF(DW2755&lt;&gt;"",1,0)+IF(DX2755&lt;&gt;"",1,0)+IF(DY2755&lt;&gt;"",1,0)+IF(DZ2755&lt;&gt;"",1,0)+IF(EB2755&lt;&gt;"",1,0)+IF(EC2755&lt;&gt;"",1,0)+IF(ED2755&lt;&gt;"",1,0)+IF(EG2755&lt;&gt;"",1,0)+IF(EH2755&lt;&gt;"",1,0)</f>
        <v>0</v>
      </c>
      <c r="AZ2755" s="0" t="n">
        <f aca="false">IF(EH2755&lt;&gt;"",1,0)</f>
        <v>0</v>
      </c>
      <c r="BB2755" s="0" t="s">
        <v>154</v>
      </c>
    </row>
    <row r="2756" customFormat="false" ht="15" hidden="false" customHeight="false" outlineLevel="0" collapsed="false">
      <c r="A2756" s="0" t="s">
        <v>11773</v>
      </c>
      <c r="B2756" s="0" t="n">
        <v>78</v>
      </c>
      <c r="C2756" s="0" t="n">
        <v>788</v>
      </c>
      <c r="D2756" s="0" t="s">
        <v>11774</v>
      </c>
      <c r="E2756" s="0" t="s">
        <v>11775</v>
      </c>
      <c r="F2756" s="0" t="str">
        <f aca="false">CONCATENATE(D2756," ",LEFT(H2756,4),"T=",AU2756,"D=",AV2756,"R=",AW2756,"M=",AX2756,"L=",AY2756,"B=",AZ2756)</f>
        <v>PANDELLI T=31D=4R=3M=2L=4B=0</v>
      </c>
      <c r="I2756" s="0" t="s">
        <v>11776</v>
      </c>
      <c r="J2756" s="0" t="s">
        <v>11777</v>
      </c>
      <c r="K2756" s="0" t="s">
        <v>144</v>
      </c>
      <c r="L2756" s="0" t="s">
        <v>145</v>
      </c>
      <c r="M2756" s="0" t="s">
        <v>11778</v>
      </c>
      <c r="N2756" s="0" t="str">
        <f aca="false">RIGHT(M2756,LEN(M2756)-FIND(" ",M2756))</f>
        <v>ADELAIDE AVE SE</v>
      </c>
      <c r="P2756" s="0" t="s">
        <v>147</v>
      </c>
      <c r="Q2756" s="0" t="s">
        <v>148</v>
      </c>
      <c r="R2756" s="0" t="n">
        <v>44483</v>
      </c>
      <c r="AD2756" s="0" t="s">
        <v>149</v>
      </c>
      <c r="AE2756" s="0" t="s">
        <v>150</v>
      </c>
      <c r="AF2756" s="0" t="s">
        <v>151</v>
      </c>
      <c r="AH2756" s="0" t="n">
        <v>14</v>
      </c>
      <c r="AI2756" s="0" t="n">
        <v>11</v>
      </c>
      <c r="AN2756" s="0" t="s">
        <v>147</v>
      </c>
      <c r="AO2756" s="0" t="s">
        <v>10469</v>
      </c>
      <c r="AP2756" s="0" t="s">
        <v>10470</v>
      </c>
      <c r="AQ2756" s="0" t="n">
        <v>9</v>
      </c>
      <c r="AR2756" s="0" t="n">
        <v>64</v>
      </c>
      <c r="AS2756" s="0" t="n">
        <v>32</v>
      </c>
      <c r="AU2756" s="0" t="n">
        <f aca="false">COUNTA($BA$2756:$EH$2756)</f>
        <v>31</v>
      </c>
      <c r="AV2756" s="0" t="n">
        <f aca="false">COUNTIF($BA$2756:$EH$2756,"D")</f>
        <v>4</v>
      </c>
      <c r="AW2756" s="0" t="n">
        <f aca="false">COUNTIF($BA$2756:$EH$2756,"R")</f>
        <v>3</v>
      </c>
      <c r="AX2756" s="0" t="n">
        <f aca="false">IF(BN2756="D",1,0)+IF(BO2756="D",1,0)+IF(BT2756="D",1,0)+IF(BU2756="D",1,0)+IF(BW2756="D",1,0)+IF(CC2756="D",1,0)+IF(CD2756="D",1,0)+IF(CE2756="D",1,0)+IF(CF2756="D",1,0)+IF(CL2756="D",1,0)+IF(CM2756="D",1,0)+IF(CQ2756="D",1,0)+IF(CR2756="D",1,0)+IF(CS2756="D",1,0)+IF(CW2756="D",1,0)+IF(CX2756="D",1,0)+IF(DD2756="D",1,0)+IF(DE2756="D",1,0)+IF(DJ2756="D",1,0)+IF(DK2756="D",1,0)+IF(DO2756="D",1,0)+IF(DP2756="D",1,0)+IF(DQ2756="D",1,0)+IF(DW2756="D",1,0)+IF(DZ2756="D",1,0)+IF(EH2756="D",1,0)</f>
        <v>2</v>
      </c>
      <c r="AY2756" s="0" t="n">
        <f aca="false">IF(DJ2756&lt;&gt;"",1,0)+IF(DK2756&lt;&gt;"",1,0)+IF(DM2756&lt;&gt;"",1,0)+IF(DO2756&lt;&gt;"",1,0)+IF(DP2756&lt;&gt;"",1,0)+IF(DQ2756&lt;&gt;"",1,0)+IF(DS2756&lt;&gt;"",1,0)+IF(DT2756&lt;&gt;"",1,0)+IF(DV2756&lt;&gt;"",1,0)+IF(DW2756&lt;&gt;"",1,0)+IF(DX2756&lt;&gt;"",1,0)+IF(DY2756&lt;&gt;"",1,0)+IF(DZ2756&lt;&gt;"",1,0)+IF(EB2756&lt;&gt;"",1,0)+IF(EC2756&lt;&gt;"",1,0)+IF(ED2756&lt;&gt;"",1,0)+IF(EG2756&lt;&gt;"",1,0)+IF(EH2756&lt;&gt;"",1,0)</f>
        <v>4</v>
      </c>
      <c r="AZ2756" s="0" t="n">
        <f aca="false">IF(EH2756&lt;&gt;"",1,0)</f>
        <v>0</v>
      </c>
      <c r="BB2756" s="0" t="s">
        <v>154</v>
      </c>
      <c r="BC2756" s="0" t="s">
        <v>155</v>
      </c>
      <c r="BD2756" s="0" t="s">
        <v>155</v>
      </c>
      <c r="BE2756" s="0" t="s">
        <v>155</v>
      </c>
      <c r="BH2756" s="0" t="s">
        <v>155</v>
      </c>
      <c r="BI2756" s="0" t="s">
        <v>155</v>
      </c>
      <c r="BJ2756" s="0" t="s">
        <v>155</v>
      </c>
      <c r="BK2756" s="0" t="s">
        <v>155</v>
      </c>
      <c r="BL2756" s="0" t="s">
        <v>155</v>
      </c>
      <c r="BP2756" s="0" t="s">
        <v>155</v>
      </c>
      <c r="BS2756" s="0" t="s">
        <v>155</v>
      </c>
      <c r="BY2756" s="0" t="s">
        <v>156</v>
      </c>
      <c r="CA2756" s="0" t="s">
        <v>155</v>
      </c>
      <c r="CG2756" s="0" t="s">
        <v>155</v>
      </c>
      <c r="CH2756" s="0" t="s">
        <v>156</v>
      </c>
      <c r="CK2756" s="0" t="s">
        <v>155</v>
      </c>
      <c r="CL2756" s="0" t="s">
        <v>156</v>
      </c>
      <c r="CN2756" s="0" t="s">
        <v>155</v>
      </c>
      <c r="CP2756" s="0" t="s">
        <v>155</v>
      </c>
      <c r="CV2756" s="0" t="s">
        <v>155</v>
      </c>
      <c r="CZ2756" s="0" t="s">
        <v>145</v>
      </c>
      <c r="DC2756" s="0" t="s">
        <v>155</v>
      </c>
      <c r="DI2756" s="0" t="s">
        <v>155</v>
      </c>
      <c r="DJ2756" s="0" t="s">
        <v>156</v>
      </c>
      <c r="DN2756" s="0" t="s">
        <v>155</v>
      </c>
      <c r="DS2756" s="0" t="s">
        <v>145</v>
      </c>
      <c r="DU2756" s="0" t="s">
        <v>155</v>
      </c>
      <c r="DX2756" s="0" t="s">
        <v>155</v>
      </c>
      <c r="EA2756" s="0" t="s">
        <v>155</v>
      </c>
      <c r="ED2756" s="0" t="s">
        <v>145</v>
      </c>
      <c r="EF2756" s="0" t="s">
        <v>155</v>
      </c>
    </row>
    <row r="2757" customFormat="false" ht="15" hidden="false" customHeight="false" outlineLevel="0" collapsed="false">
      <c r="A2757" s="0" t="s">
        <v>11779</v>
      </c>
      <c r="B2757" s="0" t="n">
        <v>78</v>
      </c>
      <c r="C2757" s="0" t="n">
        <v>473658</v>
      </c>
      <c r="D2757" s="0" t="s">
        <v>11780</v>
      </c>
      <c r="E2757" s="0" t="s">
        <v>11781</v>
      </c>
      <c r="F2757" s="0" t="str">
        <f aca="false">CONCATENATE(D2757," ",LEFT(H2757,4),"T=",AU2757,"D=",AV2757,"R=",AW2757,"M=",AX2757,"L=",AY2757,"B=",AZ2757)</f>
        <v>BRANDT T=1D=0R=0M=0L=0B=0</v>
      </c>
      <c r="G2757" s="0" t="s">
        <v>145</v>
      </c>
      <c r="I2757" s="0" t="s">
        <v>11782</v>
      </c>
      <c r="J2757" s="0" t="s">
        <v>3708</v>
      </c>
      <c r="K2757" s="0" t="s">
        <v>144</v>
      </c>
      <c r="M2757" s="0" t="s">
        <v>11772</v>
      </c>
      <c r="N2757" s="0" t="str">
        <f aca="false">RIGHT(M2757,LEN(M2757)-FIND(" ",M2757))</f>
        <v>N FEEDERLE DR SE</v>
      </c>
      <c r="P2757" s="0" t="s">
        <v>147</v>
      </c>
      <c r="Q2757" s="0" t="s">
        <v>148</v>
      </c>
      <c r="R2757" s="0" t="n">
        <v>44484</v>
      </c>
      <c r="AD2757" s="0" t="s">
        <v>149</v>
      </c>
      <c r="AE2757" s="0" t="s">
        <v>150</v>
      </c>
      <c r="AF2757" s="0" t="s">
        <v>151</v>
      </c>
      <c r="AH2757" s="0" t="n">
        <v>14</v>
      </c>
      <c r="AI2757" s="0" t="n">
        <v>11</v>
      </c>
      <c r="AN2757" s="0" t="s">
        <v>147</v>
      </c>
      <c r="AO2757" s="0" t="s">
        <v>10469</v>
      </c>
      <c r="AP2757" s="0" t="s">
        <v>10470</v>
      </c>
      <c r="AQ2757" s="0" t="n">
        <v>9</v>
      </c>
      <c r="AR2757" s="0" t="n">
        <v>64</v>
      </c>
      <c r="AS2757" s="0" t="n">
        <v>32</v>
      </c>
      <c r="AU2757" s="0" t="n">
        <f aca="false">COUNTA($BA$2757:$EH$2757)</f>
        <v>1</v>
      </c>
      <c r="AV2757" s="0" t="n">
        <f aca="false">COUNTIF($BA$2757:$EH$2757,"D")</f>
        <v>0</v>
      </c>
      <c r="AW2757" s="0" t="n">
        <f aca="false">COUNTIF($BA$2757:$EH$2757,"R")</f>
        <v>0</v>
      </c>
      <c r="AX2757" s="0" t="n">
        <f aca="false">IF(BN2757="D",1,0)+IF(BO2757="D",1,0)+IF(BT2757="D",1,0)+IF(BU2757="D",1,0)+IF(BW2757="D",1,0)+IF(CC2757="D",1,0)+IF(CD2757="D",1,0)+IF(CE2757="D",1,0)+IF(CF2757="D",1,0)+IF(CL2757="D",1,0)+IF(CM2757="D",1,0)+IF(CQ2757="D",1,0)+IF(CR2757="D",1,0)+IF(CS2757="D",1,0)+IF(CW2757="D",1,0)+IF(CX2757="D",1,0)+IF(DD2757="D",1,0)+IF(DE2757="D",1,0)+IF(DJ2757="D",1,0)+IF(DK2757="D",1,0)+IF(DO2757="D",1,0)+IF(DP2757="D",1,0)+IF(DQ2757="D",1,0)+IF(DW2757="D",1,0)+IF(DZ2757="D",1,0)+IF(EH2757="D",1,0)</f>
        <v>0</v>
      </c>
      <c r="AY2757" s="0" t="n">
        <f aca="false">IF(DJ2757&lt;&gt;"",1,0)+IF(DK2757&lt;&gt;"",1,0)+IF(DM2757&lt;&gt;"",1,0)+IF(DO2757&lt;&gt;"",1,0)+IF(DP2757&lt;&gt;"",1,0)+IF(DQ2757&lt;&gt;"",1,0)+IF(DS2757&lt;&gt;"",1,0)+IF(DT2757&lt;&gt;"",1,0)+IF(DV2757&lt;&gt;"",1,0)+IF(DW2757&lt;&gt;"",1,0)+IF(DX2757&lt;&gt;"",1,0)+IF(DY2757&lt;&gt;"",1,0)+IF(DZ2757&lt;&gt;"",1,0)+IF(EB2757&lt;&gt;"",1,0)+IF(EC2757&lt;&gt;"",1,0)+IF(ED2757&lt;&gt;"",1,0)+IF(EG2757&lt;&gt;"",1,0)+IF(EH2757&lt;&gt;"",1,0)</f>
        <v>0</v>
      </c>
      <c r="AZ2757" s="0" t="n">
        <f aca="false">IF(EH2757&lt;&gt;"",1,0)</f>
        <v>0</v>
      </c>
      <c r="BB2757" s="0" t="s">
        <v>154</v>
      </c>
    </row>
    <row r="2758" customFormat="false" ht="15" hidden="false" customHeight="false" outlineLevel="0" collapsed="false">
      <c r="A2758" s="0" t="s">
        <v>11783</v>
      </c>
      <c r="B2758" s="0" t="n">
        <v>78</v>
      </c>
      <c r="C2758" s="0" t="n">
        <v>154514</v>
      </c>
      <c r="D2758" s="0" t="s">
        <v>11784</v>
      </c>
      <c r="E2758" s="0" t="s">
        <v>1828</v>
      </c>
      <c r="F2758" s="0" t="str">
        <f aca="false">CONCATENATE(D2758," ",LEFT(H2758,4),"T=",AU2758,"D=",AV2758,"R=",AW2758,"M=",AX2758,"L=",AY2758,"B=",AZ2758)</f>
        <v>MASSACCI T=39D=10R=0M=4L=1B=0</v>
      </c>
      <c r="G2758" s="0" t="s">
        <v>208</v>
      </c>
      <c r="I2758" s="0" t="s">
        <v>11785</v>
      </c>
      <c r="J2758" s="0" t="s">
        <v>11786</v>
      </c>
      <c r="K2758" s="0" t="s">
        <v>144</v>
      </c>
      <c r="L2758" s="0" t="s">
        <v>156</v>
      </c>
      <c r="M2758" s="0" t="s">
        <v>11787</v>
      </c>
      <c r="N2758" s="0" t="str">
        <f aca="false">RIGHT(M2758,LEN(M2758)-FIND(" ",M2758))</f>
        <v>ADELAIDE AVE SE</v>
      </c>
      <c r="P2758" s="0" t="s">
        <v>147</v>
      </c>
      <c r="Q2758" s="0" t="s">
        <v>148</v>
      </c>
      <c r="R2758" s="0" t="n">
        <v>44483</v>
      </c>
      <c r="AD2758" s="0" t="s">
        <v>149</v>
      </c>
      <c r="AE2758" s="0" t="s">
        <v>150</v>
      </c>
      <c r="AF2758" s="0" t="s">
        <v>151</v>
      </c>
      <c r="AH2758" s="0" t="n">
        <v>14</v>
      </c>
      <c r="AI2758" s="0" t="n">
        <v>11</v>
      </c>
      <c r="AN2758" s="0" t="s">
        <v>147</v>
      </c>
      <c r="AO2758" s="0" t="s">
        <v>10469</v>
      </c>
      <c r="AP2758" s="0" t="s">
        <v>10470</v>
      </c>
      <c r="AQ2758" s="0" t="n">
        <v>9</v>
      </c>
      <c r="AR2758" s="0" t="n">
        <v>64</v>
      </c>
      <c r="AS2758" s="0" t="n">
        <v>32</v>
      </c>
      <c r="AU2758" s="0" t="n">
        <f aca="false">COUNTA($BA$2758:$EH$2758)</f>
        <v>39</v>
      </c>
      <c r="AV2758" s="0" t="n">
        <f aca="false">COUNTIF($BA$2758:$EH$2758,"D")</f>
        <v>10</v>
      </c>
      <c r="AW2758" s="0" t="n">
        <f aca="false">COUNTIF($BA$2758:$EH$2758,"R")</f>
        <v>0</v>
      </c>
      <c r="AX2758" s="0" t="n">
        <f aca="false">IF(BN2758="D",1,0)+IF(BO2758="D",1,0)+IF(BT2758="D",1,0)+IF(BU2758="D",1,0)+IF(BW2758="D",1,0)+IF(CC2758="D",1,0)+IF(CD2758="D",1,0)+IF(CE2758="D",1,0)+IF(CF2758="D",1,0)+IF(CL2758="D",1,0)+IF(CM2758="D",1,0)+IF(CQ2758="D",1,0)+IF(CR2758="D",1,0)+IF(CS2758="D",1,0)+IF(CW2758="D",1,0)+IF(CX2758="D",1,0)+IF(DD2758="D",1,0)+IF(DE2758="D",1,0)+IF(DJ2758="D",1,0)+IF(DK2758="D",1,0)+IF(DO2758="D",1,0)+IF(DP2758="D",1,0)+IF(DQ2758="D",1,0)+IF(DW2758="D",1,0)+IF(DZ2758="D",1,0)+IF(EH2758="D",1,0)</f>
        <v>4</v>
      </c>
      <c r="AY2758" s="0" t="n">
        <f aca="false">IF(DJ2758&lt;&gt;"",1,0)+IF(DK2758&lt;&gt;"",1,0)+IF(DM2758&lt;&gt;"",1,0)+IF(DO2758&lt;&gt;"",1,0)+IF(DP2758&lt;&gt;"",1,0)+IF(DQ2758&lt;&gt;"",1,0)+IF(DS2758&lt;&gt;"",1,0)+IF(DT2758&lt;&gt;"",1,0)+IF(DV2758&lt;&gt;"",1,0)+IF(DW2758&lt;&gt;"",1,0)+IF(DX2758&lt;&gt;"",1,0)+IF(DY2758&lt;&gt;"",1,0)+IF(DZ2758&lt;&gt;"",1,0)+IF(EB2758&lt;&gt;"",1,0)+IF(EC2758&lt;&gt;"",1,0)+IF(ED2758&lt;&gt;"",1,0)+IF(EG2758&lt;&gt;"",1,0)+IF(EH2758&lt;&gt;"",1,0)</f>
        <v>1</v>
      </c>
      <c r="AZ2758" s="0" t="n">
        <f aca="false">IF(EH2758&lt;&gt;"",1,0)</f>
        <v>0</v>
      </c>
      <c r="BB2758" s="0" t="s">
        <v>154</v>
      </c>
      <c r="BC2758" s="0" t="s">
        <v>155</v>
      </c>
      <c r="BD2758" s="0" t="s">
        <v>155</v>
      </c>
      <c r="BE2758" s="0" t="s">
        <v>155</v>
      </c>
      <c r="BF2758" s="0" t="s">
        <v>155</v>
      </c>
      <c r="BG2758" s="0" t="s">
        <v>155</v>
      </c>
      <c r="BH2758" s="0" t="s">
        <v>155</v>
      </c>
      <c r="BI2758" s="0" t="s">
        <v>155</v>
      </c>
      <c r="BJ2758" s="0" t="s">
        <v>155</v>
      </c>
      <c r="BK2758" s="0" t="s">
        <v>155</v>
      </c>
      <c r="BL2758" s="0" t="s">
        <v>155</v>
      </c>
      <c r="BP2758" s="0" t="s">
        <v>155</v>
      </c>
      <c r="BR2758" s="0" t="s">
        <v>155</v>
      </c>
      <c r="BS2758" s="0" t="s">
        <v>155</v>
      </c>
      <c r="BY2758" s="0" t="s">
        <v>156</v>
      </c>
      <c r="CA2758" s="0" t="s">
        <v>155</v>
      </c>
      <c r="CG2758" s="0" t="s">
        <v>155</v>
      </c>
      <c r="CH2758" s="0" t="s">
        <v>156</v>
      </c>
      <c r="CK2758" s="0" t="s">
        <v>155</v>
      </c>
      <c r="CL2758" s="0" t="s">
        <v>156</v>
      </c>
      <c r="CN2758" s="0" t="s">
        <v>155</v>
      </c>
      <c r="CO2758" s="0" t="s">
        <v>156</v>
      </c>
      <c r="CP2758" s="0" t="s">
        <v>155</v>
      </c>
      <c r="CU2758" s="0" t="s">
        <v>156</v>
      </c>
      <c r="CV2758" s="0" t="s">
        <v>155</v>
      </c>
      <c r="CW2758" s="0" t="s">
        <v>156</v>
      </c>
      <c r="CY2758" s="0" t="s">
        <v>155</v>
      </c>
      <c r="CZ2758" s="0" t="s">
        <v>156</v>
      </c>
      <c r="DC2758" s="0" t="s">
        <v>155</v>
      </c>
      <c r="DD2758" s="0" t="s">
        <v>156</v>
      </c>
      <c r="DF2758" s="0" t="s">
        <v>155</v>
      </c>
      <c r="DG2758" s="0" t="s">
        <v>156</v>
      </c>
      <c r="DI2758" s="0" t="s">
        <v>155</v>
      </c>
      <c r="DL2758" s="0" t="s">
        <v>155</v>
      </c>
      <c r="DN2758" s="0" t="s">
        <v>155</v>
      </c>
      <c r="DU2758" s="0" t="s">
        <v>155</v>
      </c>
      <c r="DW2758" s="0" t="s">
        <v>156</v>
      </c>
      <c r="EA2758" s="0" t="s">
        <v>155</v>
      </c>
      <c r="EF2758" s="0" t="s">
        <v>155</v>
      </c>
    </row>
    <row r="2759" customFormat="false" ht="15" hidden="false" customHeight="false" outlineLevel="0" collapsed="false">
      <c r="A2759" s="0" t="s">
        <v>11788</v>
      </c>
      <c r="B2759" s="0" t="n">
        <v>78</v>
      </c>
      <c r="C2759" s="0" t="n">
        <v>154515</v>
      </c>
      <c r="D2759" s="0" t="s">
        <v>11784</v>
      </c>
      <c r="E2759" s="0" t="s">
        <v>524</v>
      </c>
      <c r="F2759" s="0" t="str">
        <f aca="false">CONCATENATE(D2759," ",LEFT(H2759,4),"T=",AU2759,"D=",AV2759,"R=",AW2759,"M=",AX2759,"L=",AY2759,"B=",AZ2759)</f>
        <v>MASSACCI JRT=44D=13R=0M=6L=3B=0</v>
      </c>
      <c r="G2759" s="0" t="s">
        <v>160</v>
      </c>
      <c r="H2759" s="0" t="s">
        <v>310</v>
      </c>
      <c r="I2759" s="0" t="s">
        <v>7575</v>
      </c>
      <c r="J2759" s="0" t="s">
        <v>11786</v>
      </c>
      <c r="K2759" s="0" t="s">
        <v>144</v>
      </c>
      <c r="L2759" s="0" t="s">
        <v>156</v>
      </c>
      <c r="M2759" s="0" t="s">
        <v>11787</v>
      </c>
      <c r="N2759" s="0" t="str">
        <f aca="false">RIGHT(M2759,LEN(M2759)-FIND(" ",M2759))</f>
        <v>ADELAIDE AVE SE</v>
      </c>
      <c r="P2759" s="0" t="s">
        <v>147</v>
      </c>
      <c r="Q2759" s="0" t="s">
        <v>148</v>
      </c>
      <c r="R2759" s="0" t="n">
        <v>44483</v>
      </c>
      <c r="AD2759" s="0" t="s">
        <v>149</v>
      </c>
      <c r="AE2759" s="0" t="s">
        <v>150</v>
      </c>
      <c r="AF2759" s="0" t="s">
        <v>151</v>
      </c>
      <c r="AH2759" s="0" t="n">
        <v>14</v>
      </c>
      <c r="AI2759" s="0" t="n">
        <v>11</v>
      </c>
      <c r="AN2759" s="0" t="s">
        <v>147</v>
      </c>
      <c r="AO2759" s="0" t="s">
        <v>10469</v>
      </c>
      <c r="AP2759" s="0" t="s">
        <v>10470</v>
      </c>
      <c r="AQ2759" s="0" t="n">
        <v>9</v>
      </c>
      <c r="AR2759" s="0" t="n">
        <v>64</v>
      </c>
      <c r="AS2759" s="0" t="n">
        <v>32</v>
      </c>
      <c r="AU2759" s="0" t="n">
        <f aca="false">COUNTA($BA$2759:$EH$2759)</f>
        <v>44</v>
      </c>
      <c r="AV2759" s="0" t="n">
        <f aca="false">COUNTIF($BA$2759:$EH$2759,"D")</f>
        <v>13</v>
      </c>
      <c r="AW2759" s="0" t="n">
        <f aca="false">COUNTIF($BA$2759:$EH$2759,"R")</f>
        <v>0</v>
      </c>
      <c r="AX2759" s="0" t="n">
        <f aca="false">IF(BN2759="D",1,0)+IF(BO2759="D",1,0)+IF(BT2759="D",1,0)+IF(BU2759="D",1,0)+IF(BW2759="D",1,0)+IF(CC2759="D",1,0)+IF(CD2759="D",1,0)+IF(CE2759="D",1,0)+IF(CF2759="D",1,0)+IF(CL2759="D",1,0)+IF(CM2759="D",1,0)+IF(CQ2759="D",1,0)+IF(CR2759="D",1,0)+IF(CS2759="D",1,0)+IF(CW2759="D",1,0)+IF(CX2759="D",1,0)+IF(DD2759="D",1,0)+IF(DE2759="D",1,0)+IF(DJ2759="D",1,0)+IF(DK2759="D",1,0)+IF(DO2759="D",1,0)+IF(DP2759="D",1,0)+IF(DQ2759="D",1,0)+IF(DW2759="D",1,0)+IF(DZ2759="D",1,0)+IF(EH2759="D",1,0)</f>
        <v>6</v>
      </c>
      <c r="AY2759" s="0" t="n">
        <f aca="false">IF(DJ2759&lt;&gt;"",1,0)+IF(DK2759&lt;&gt;"",1,0)+IF(DM2759&lt;&gt;"",1,0)+IF(DO2759&lt;&gt;"",1,0)+IF(DP2759&lt;&gt;"",1,0)+IF(DQ2759&lt;&gt;"",1,0)+IF(DS2759&lt;&gt;"",1,0)+IF(DT2759&lt;&gt;"",1,0)+IF(DV2759&lt;&gt;"",1,0)+IF(DW2759&lt;&gt;"",1,0)+IF(DX2759&lt;&gt;"",1,0)+IF(DY2759&lt;&gt;"",1,0)+IF(DZ2759&lt;&gt;"",1,0)+IF(EB2759&lt;&gt;"",1,0)+IF(EC2759&lt;&gt;"",1,0)+IF(ED2759&lt;&gt;"",1,0)+IF(EG2759&lt;&gt;"",1,0)+IF(EH2759&lt;&gt;"",1,0)</f>
        <v>3</v>
      </c>
      <c r="AZ2759" s="0" t="n">
        <f aca="false">IF(EH2759&lt;&gt;"",1,0)</f>
        <v>0</v>
      </c>
      <c r="BB2759" s="0" t="s">
        <v>154</v>
      </c>
      <c r="BC2759" s="0" t="s">
        <v>155</v>
      </c>
      <c r="BD2759" s="0" t="s">
        <v>155</v>
      </c>
      <c r="BE2759" s="0" t="s">
        <v>155</v>
      </c>
      <c r="BF2759" s="0" t="s">
        <v>155</v>
      </c>
      <c r="BG2759" s="0" t="s">
        <v>155</v>
      </c>
      <c r="BH2759" s="0" t="s">
        <v>155</v>
      </c>
      <c r="BI2759" s="0" t="s">
        <v>155</v>
      </c>
      <c r="BJ2759" s="0" t="s">
        <v>155</v>
      </c>
      <c r="BK2759" s="0" t="s">
        <v>155</v>
      </c>
      <c r="BL2759" s="0" t="s">
        <v>155</v>
      </c>
      <c r="BP2759" s="0" t="s">
        <v>155</v>
      </c>
      <c r="BR2759" s="0" t="s">
        <v>155</v>
      </c>
      <c r="BS2759" s="0" t="s">
        <v>155</v>
      </c>
      <c r="BV2759" s="0" t="s">
        <v>155</v>
      </c>
      <c r="BY2759" s="0" t="s">
        <v>156</v>
      </c>
      <c r="CA2759" s="0" t="s">
        <v>155</v>
      </c>
      <c r="CG2759" s="0" t="s">
        <v>155</v>
      </c>
      <c r="CH2759" s="0" t="s">
        <v>156</v>
      </c>
      <c r="CK2759" s="0" t="s">
        <v>155</v>
      </c>
      <c r="CL2759" s="0" t="s">
        <v>156</v>
      </c>
      <c r="CN2759" s="0" t="s">
        <v>155</v>
      </c>
      <c r="CO2759" s="0" t="s">
        <v>156</v>
      </c>
      <c r="CP2759" s="0" t="s">
        <v>155</v>
      </c>
      <c r="CQ2759" s="0" t="s">
        <v>156</v>
      </c>
      <c r="CU2759" s="0" t="s">
        <v>156</v>
      </c>
      <c r="CV2759" s="0" t="s">
        <v>155</v>
      </c>
      <c r="CW2759" s="0" t="s">
        <v>156</v>
      </c>
      <c r="CY2759" s="0" t="s">
        <v>155</v>
      </c>
      <c r="CZ2759" s="0" t="s">
        <v>156</v>
      </c>
      <c r="DC2759" s="0" t="s">
        <v>155</v>
      </c>
      <c r="DD2759" s="0" t="s">
        <v>156</v>
      </c>
      <c r="DF2759" s="0" t="s">
        <v>155</v>
      </c>
      <c r="DG2759" s="0" t="s">
        <v>156</v>
      </c>
      <c r="DI2759" s="0" t="s">
        <v>155</v>
      </c>
      <c r="DJ2759" s="0" t="s">
        <v>156</v>
      </c>
      <c r="DL2759" s="0" t="s">
        <v>155</v>
      </c>
      <c r="DN2759" s="0" t="s">
        <v>155</v>
      </c>
      <c r="DR2759" s="0" t="s">
        <v>155</v>
      </c>
      <c r="DS2759" s="0" t="s">
        <v>156</v>
      </c>
      <c r="DU2759" s="0" t="s">
        <v>155</v>
      </c>
      <c r="DW2759" s="0" t="s">
        <v>156</v>
      </c>
      <c r="EA2759" s="0" t="s">
        <v>155</v>
      </c>
      <c r="EF2759" s="0" t="s">
        <v>155</v>
      </c>
    </row>
    <row r="2760" customFormat="false" ht="15" hidden="false" customHeight="false" outlineLevel="0" collapsed="false">
      <c r="A2760" s="0" t="s">
        <v>11789</v>
      </c>
      <c r="B2760" s="0" t="n">
        <v>78</v>
      </c>
      <c r="C2760" s="0" t="n">
        <v>12852</v>
      </c>
      <c r="D2760" s="0" t="s">
        <v>11790</v>
      </c>
      <c r="E2760" s="0" t="s">
        <v>1867</v>
      </c>
      <c r="F2760" s="0" t="str">
        <f aca="false">CONCATENATE(D2760," ",LEFT(H2760,4),"T=",AU2760,"D=",AV2760,"R=",AW2760,"M=",AX2760,"L=",AY2760,"B=",AZ2760)</f>
        <v>YASHNIK T=45D=0R=10M=0L=7B=1</v>
      </c>
      <c r="G2760" s="0" t="s">
        <v>145</v>
      </c>
      <c r="I2760" s="0" t="s">
        <v>11791</v>
      </c>
      <c r="J2760" s="0" t="s">
        <v>11792</v>
      </c>
      <c r="K2760" s="0" t="s">
        <v>144</v>
      </c>
      <c r="L2760" s="0" t="s">
        <v>145</v>
      </c>
      <c r="M2760" s="0" t="s">
        <v>11793</v>
      </c>
      <c r="N2760" s="0" t="str">
        <f aca="false">RIGHT(M2760,LEN(M2760)-FIND(" ",M2760))</f>
        <v>ADELAIDE AVE SE</v>
      </c>
      <c r="P2760" s="0" t="s">
        <v>147</v>
      </c>
      <c r="Q2760" s="0" t="s">
        <v>148</v>
      </c>
      <c r="R2760" s="0" t="n">
        <v>44483</v>
      </c>
      <c r="AD2760" s="0" t="s">
        <v>149</v>
      </c>
      <c r="AE2760" s="0" t="s">
        <v>150</v>
      </c>
      <c r="AF2760" s="0" t="s">
        <v>151</v>
      </c>
      <c r="AH2760" s="0" t="n">
        <v>14</v>
      </c>
      <c r="AI2760" s="0" t="n">
        <v>11</v>
      </c>
      <c r="AN2760" s="0" t="s">
        <v>147</v>
      </c>
      <c r="AO2760" s="0" t="s">
        <v>10469</v>
      </c>
      <c r="AP2760" s="0" t="s">
        <v>10470</v>
      </c>
      <c r="AQ2760" s="0" t="n">
        <v>9</v>
      </c>
      <c r="AR2760" s="0" t="n">
        <v>64</v>
      </c>
      <c r="AS2760" s="0" t="n">
        <v>32</v>
      </c>
      <c r="AU2760" s="0" t="n">
        <f aca="false">COUNTA($BA$2760:$EH$2760)</f>
        <v>45</v>
      </c>
      <c r="AV2760" s="0" t="n">
        <f aca="false">COUNTIF($BA$2760:$EH$2760,"D")</f>
        <v>0</v>
      </c>
      <c r="AW2760" s="0" t="n">
        <f aca="false">COUNTIF($BA$2760:$EH$2760,"R")</f>
        <v>10</v>
      </c>
      <c r="AX2760" s="0" t="n">
        <f aca="false">IF(BN2760="D",1,0)+IF(BO2760="D",1,0)+IF(BT2760="D",1,0)+IF(BU2760="D",1,0)+IF(BW2760="D",1,0)+IF(CC2760="D",1,0)+IF(CD2760="D",1,0)+IF(CE2760="D",1,0)+IF(CF2760="D",1,0)+IF(CL2760="D",1,0)+IF(CM2760="D",1,0)+IF(CQ2760="D",1,0)+IF(CR2760="D",1,0)+IF(CS2760="D",1,0)+IF(CW2760="D",1,0)+IF(CX2760="D",1,0)+IF(DD2760="D",1,0)+IF(DE2760="D",1,0)+IF(DJ2760="D",1,0)+IF(DK2760="D",1,0)+IF(DO2760="D",1,0)+IF(DP2760="D",1,0)+IF(DQ2760="D",1,0)+IF(DW2760="D",1,0)+IF(DZ2760="D",1,0)+IF(EH2760="D",1,0)</f>
        <v>0</v>
      </c>
      <c r="AY2760" s="0" t="n">
        <f aca="false">IF(DJ2760&lt;&gt;"",1,0)+IF(DK2760&lt;&gt;"",1,0)+IF(DM2760&lt;&gt;"",1,0)+IF(DO2760&lt;&gt;"",1,0)+IF(DP2760&lt;&gt;"",1,0)+IF(DQ2760&lt;&gt;"",1,0)+IF(DS2760&lt;&gt;"",1,0)+IF(DT2760&lt;&gt;"",1,0)+IF(DV2760&lt;&gt;"",1,0)+IF(DW2760&lt;&gt;"",1,0)+IF(DX2760&lt;&gt;"",1,0)+IF(DY2760&lt;&gt;"",1,0)+IF(DZ2760&lt;&gt;"",1,0)+IF(EB2760&lt;&gt;"",1,0)+IF(EC2760&lt;&gt;"",1,0)+IF(ED2760&lt;&gt;"",1,0)+IF(EG2760&lt;&gt;"",1,0)+IF(EH2760&lt;&gt;"",1,0)</f>
        <v>7</v>
      </c>
      <c r="AZ2760" s="0" t="n">
        <f aca="false">IF(EH2760&lt;&gt;"",1,0)</f>
        <v>1</v>
      </c>
      <c r="BB2760" s="0" t="s">
        <v>154</v>
      </c>
      <c r="BC2760" s="0" t="s">
        <v>155</v>
      </c>
      <c r="BD2760" s="0" t="s">
        <v>155</v>
      </c>
      <c r="BE2760" s="0" t="s">
        <v>155</v>
      </c>
      <c r="BF2760" s="0" t="s">
        <v>155</v>
      </c>
      <c r="BG2760" s="0" t="s">
        <v>155</v>
      </c>
      <c r="BH2760" s="0" t="s">
        <v>155</v>
      </c>
      <c r="BI2760" s="0" t="s">
        <v>155</v>
      </c>
      <c r="BJ2760" s="0" t="s">
        <v>155</v>
      </c>
      <c r="BK2760" s="0" t="s">
        <v>155</v>
      </c>
      <c r="BL2760" s="0" t="s">
        <v>155</v>
      </c>
      <c r="BP2760" s="0" t="s">
        <v>155</v>
      </c>
      <c r="BR2760" s="0" t="s">
        <v>155</v>
      </c>
      <c r="BS2760" s="0" t="s">
        <v>155</v>
      </c>
      <c r="BV2760" s="0" t="s">
        <v>155</v>
      </c>
      <c r="BY2760" s="0" t="s">
        <v>145</v>
      </c>
      <c r="CA2760" s="0" t="s">
        <v>155</v>
      </c>
      <c r="CG2760" s="0" t="s">
        <v>155</v>
      </c>
      <c r="CH2760" s="0" t="s">
        <v>145</v>
      </c>
      <c r="CK2760" s="0" t="s">
        <v>155</v>
      </c>
      <c r="CN2760" s="0" t="s">
        <v>155</v>
      </c>
      <c r="CO2760" s="0" t="s">
        <v>145</v>
      </c>
      <c r="CP2760" s="0" t="s">
        <v>155</v>
      </c>
      <c r="CT2760" s="0" t="s">
        <v>155</v>
      </c>
      <c r="CU2760" s="0" t="s">
        <v>145</v>
      </c>
      <c r="CV2760" s="0" t="s">
        <v>155</v>
      </c>
      <c r="CY2760" s="0" t="s">
        <v>155</v>
      </c>
      <c r="CZ2760" s="0" t="s">
        <v>145</v>
      </c>
      <c r="DC2760" s="0" t="s">
        <v>155</v>
      </c>
      <c r="DF2760" s="0" t="s">
        <v>155</v>
      </c>
      <c r="DG2760" s="0" t="s">
        <v>145</v>
      </c>
      <c r="DI2760" s="0" t="s">
        <v>155</v>
      </c>
      <c r="DL2760" s="0" t="s">
        <v>155</v>
      </c>
      <c r="DM2760" s="0" t="s">
        <v>145</v>
      </c>
      <c r="DN2760" s="0" t="s">
        <v>155</v>
      </c>
      <c r="DR2760" s="0" t="s">
        <v>155</v>
      </c>
      <c r="DS2760" s="0" t="s">
        <v>145</v>
      </c>
      <c r="DT2760" s="0" t="s">
        <v>145</v>
      </c>
      <c r="DU2760" s="0" t="s">
        <v>155</v>
      </c>
      <c r="DW2760" s="0" t="s">
        <v>155</v>
      </c>
      <c r="DX2760" s="0" t="s">
        <v>155</v>
      </c>
      <c r="EA2760" s="0" t="s">
        <v>155</v>
      </c>
      <c r="ED2760" s="0" t="s">
        <v>145</v>
      </c>
      <c r="EF2760" s="0" t="s">
        <v>155</v>
      </c>
      <c r="EH2760" s="0" t="s">
        <v>155</v>
      </c>
    </row>
    <row r="2761" customFormat="false" ht="15" hidden="false" customHeight="false" outlineLevel="0" collapsed="false">
      <c r="A2761" s="0" t="s">
        <v>11794</v>
      </c>
      <c r="B2761" s="0" t="n">
        <v>78</v>
      </c>
      <c r="C2761" s="0" t="n">
        <v>122188</v>
      </c>
      <c r="D2761" s="0" t="s">
        <v>11795</v>
      </c>
      <c r="E2761" s="0" t="s">
        <v>3266</v>
      </c>
      <c r="F2761" s="0" t="str">
        <f aca="false">CONCATENATE(D2761," ",LEFT(H2761,4),"T=",AU2761,"D=",AV2761,"R=",AW2761,"M=",AX2761,"L=",AY2761,"B=",AZ2761)</f>
        <v>HEAKIN JRT=37D=0R=8M=0L=4B=0</v>
      </c>
      <c r="G2761" s="0" t="s">
        <v>145</v>
      </c>
      <c r="H2761" s="0" t="s">
        <v>310</v>
      </c>
      <c r="I2761" s="0" t="s">
        <v>11796</v>
      </c>
      <c r="J2761" s="0" t="s">
        <v>1603</v>
      </c>
      <c r="K2761" s="0" t="s">
        <v>144</v>
      </c>
      <c r="L2761" s="0" t="s">
        <v>145</v>
      </c>
      <c r="M2761" s="0" t="s">
        <v>11797</v>
      </c>
      <c r="N2761" s="0" t="str">
        <f aca="false">RIGHT(M2761,LEN(M2761)-FIND(" ",M2761))</f>
        <v>ADELAIDE AVE SE</v>
      </c>
      <c r="P2761" s="0" t="s">
        <v>147</v>
      </c>
      <c r="Q2761" s="0" t="s">
        <v>148</v>
      </c>
      <c r="R2761" s="0" t="n">
        <v>44483</v>
      </c>
      <c r="AD2761" s="0" t="s">
        <v>149</v>
      </c>
      <c r="AE2761" s="0" t="s">
        <v>150</v>
      </c>
      <c r="AF2761" s="0" t="s">
        <v>151</v>
      </c>
      <c r="AH2761" s="0" t="n">
        <v>14</v>
      </c>
      <c r="AI2761" s="0" t="n">
        <v>11</v>
      </c>
      <c r="AN2761" s="0" t="s">
        <v>147</v>
      </c>
      <c r="AO2761" s="0" t="s">
        <v>10469</v>
      </c>
      <c r="AP2761" s="0" t="s">
        <v>10470</v>
      </c>
      <c r="AQ2761" s="0" t="n">
        <v>9</v>
      </c>
      <c r="AR2761" s="0" t="n">
        <v>64</v>
      </c>
      <c r="AS2761" s="0" t="n">
        <v>32</v>
      </c>
      <c r="AU2761" s="0" t="n">
        <f aca="false">COUNTA($BA$2761:$EH$2761)</f>
        <v>37</v>
      </c>
      <c r="AV2761" s="0" t="n">
        <f aca="false">COUNTIF($BA$2761:$EH$2761,"D")</f>
        <v>0</v>
      </c>
      <c r="AW2761" s="0" t="n">
        <f aca="false">COUNTIF($BA$2761:$EH$2761,"R")</f>
        <v>8</v>
      </c>
      <c r="AX2761" s="0" t="n">
        <f aca="false">IF(BN2761="D",1,0)+IF(BO2761="D",1,0)+IF(BT2761="D",1,0)+IF(BU2761="D",1,0)+IF(BW2761="D",1,0)+IF(CC2761="D",1,0)+IF(CD2761="D",1,0)+IF(CE2761="D",1,0)+IF(CF2761="D",1,0)+IF(CL2761="D",1,0)+IF(CM2761="D",1,0)+IF(CQ2761="D",1,0)+IF(CR2761="D",1,0)+IF(CS2761="D",1,0)+IF(CW2761="D",1,0)+IF(CX2761="D",1,0)+IF(DD2761="D",1,0)+IF(DE2761="D",1,0)+IF(DJ2761="D",1,0)+IF(DK2761="D",1,0)+IF(DO2761="D",1,0)+IF(DP2761="D",1,0)+IF(DQ2761="D",1,0)+IF(DW2761="D",1,0)+IF(DZ2761="D",1,0)+IF(EH2761="D",1,0)</f>
        <v>0</v>
      </c>
      <c r="AY2761" s="0" t="n">
        <f aca="false">IF(DJ2761&lt;&gt;"",1,0)+IF(DK2761&lt;&gt;"",1,0)+IF(DM2761&lt;&gt;"",1,0)+IF(DO2761&lt;&gt;"",1,0)+IF(DP2761&lt;&gt;"",1,0)+IF(DQ2761&lt;&gt;"",1,0)+IF(DS2761&lt;&gt;"",1,0)+IF(DT2761&lt;&gt;"",1,0)+IF(DV2761&lt;&gt;"",1,0)+IF(DW2761&lt;&gt;"",1,0)+IF(DX2761&lt;&gt;"",1,0)+IF(DY2761&lt;&gt;"",1,0)+IF(DZ2761&lt;&gt;"",1,0)+IF(EB2761&lt;&gt;"",1,0)+IF(EC2761&lt;&gt;"",1,0)+IF(ED2761&lt;&gt;"",1,0)+IF(EG2761&lt;&gt;"",1,0)+IF(EH2761&lt;&gt;"",1,0)</f>
        <v>4</v>
      </c>
      <c r="AZ2761" s="0" t="n">
        <f aca="false">IF(EH2761&lt;&gt;"",1,0)</f>
        <v>0</v>
      </c>
      <c r="BB2761" s="0" t="s">
        <v>154</v>
      </c>
      <c r="BC2761" s="0" t="s">
        <v>155</v>
      </c>
      <c r="BD2761" s="0" t="s">
        <v>155</v>
      </c>
      <c r="BH2761" s="0" t="s">
        <v>155</v>
      </c>
      <c r="BI2761" s="0" t="s">
        <v>155</v>
      </c>
      <c r="BJ2761" s="0" t="s">
        <v>155</v>
      </c>
      <c r="BK2761" s="0" t="s">
        <v>155</v>
      </c>
      <c r="BL2761" s="0" t="s">
        <v>155</v>
      </c>
      <c r="BP2761" s="0" t="s">
        <v>155</v>
      </c>
      <c r="BR2761" s="0" t="s">
        <v>155</v>
      </c>
      <c r="BS2761" s="0" t="s">
        <v>155</v>
      </c>
      <c r="BV2761" s="0" t="s">
        <v>155</v>
      </c>
      <c r="BY2761" s="0" t="s">
        <v>145</v>
      </c>
      <c r="CA2761" s="0" t="s">
        <v>155</v>
      </c>
      <c r="CG2761" s="0" t="s">
        <v>155</v>
      </c>
      <c r="CH2761" s="0" t="s">
        <v>145</v>
      </c>
      <c r="CK2761" s="0" t="s">
        <v>155</v>
      </c>
      <c r="CN2761" s="0" t="s">
        <v>155</v>
      </c>
      <c r="CO2761" s="0" t="s">
        <v>145</v>
      </c>
      <c r="CP2761" s="0" t="s">
        <v>155</v>
      </c>
      <c r="CV2761" s="0" t="s">
        <v>155</v>
      </c>
      <c r="CY2761" s="0" t="s">
        <v>155</v>
      </c>
      <c r="CZ2761" s="0" t="s">
        <v>145</v>
      </c>
      <c r="DC2761" s="0" t="s">
        <v>155</v>
      </c>
      <c r="DF2761" s="0" t="s">
        <v>155</v>
      </c>
      <c r="DG2761" s="0" t="s">
        <v>145</v>
      </c>
      <c r="DI2761" s="0" t="s">
        <v>155</v>
      </c>
      <c r="DL2761" s="0" t="s">
        <v>155</v>
      </c>
      <c r="DM2761" s="0" t="s">
        <v>145</v>
      </c>
      <c r="DN2761" s="0" t="s">
        <v>155</v>
      </c>
      <c r="DR2761" s="0" t="s">
        <v>155</v>
      </c>
      <c r="DS2761" s="0" t="s">
        <v>145</v>
      </c>
      <c r="DU2761" s="0" t="s">
        <v>155</v>
      </c>
      <c r="DX2761" s="0" t="s">
        <v>155</v>
      </c>
      <c r="EA2761" s="0" t="s">
        <v>155</v>
      </c>
      <c r="ED2761" s="0" t="s">
        <v>145</v>
      </c>
      <c r="EF2761" s="0" t="s">
        <v>155</v>
      </c>
    </row>
    <row r="2762" customFormat="false" ht="15" hidden="false" customHeight="false" outlineLevel="0" collapsed="false">
      <c r="A2762" s="0" t="s">
        <v>11798</v>
      </c>
      <c r="B2762" s="0" t="n">
        <v>78</v>
      </c>
      <c r="C2762" s="0" t="n">
        <v>433811</v>
      </c>
      <c r="D2762" s="0" t="s">
        <v>11799</v>
      </c>
      <c r="E2762" s="0" t="s">
        <v>1509</v>
      </c>
      <c r="F2762" s="0" t="str">
        <f aca="false">CONCATENATE(D2762," ",LEFT(H2762,4),"T=",AU2762,"D=",AV2762,"R=",AW2762,"M=",AX2762,"L=",AY2762,"B=",AZ2762)</f>
        <v>FAISON T=3D=0R=0M=0L=0B=0</v>
      </c>
      <c r="G2762" s="0" t="s">
        <v>559</v>
      </c>
      <c r="I2762" s="0" t="s">
        <v>11800</v>
      </c>
      <c r="J2762" s="0" t="s">
        <v>11801</v>
      </c>
      <c r="K2762" s="0" t="s">
        <v>182</v>
      </c>
      <c r="M2762" s="0" t="s">
        <v>11802</v>
      </c>
      <c r="N2762" s="0" t="str">
        <f aca="false">RIGHT(M2762,LEN(M2762)-FIND(" ",M2762))</f>
        <v>HAZELWOOD AVE SE</v>
      </c>
      <c r="P2762" s="0" t="s">
        <v>147</v>
      </c>
      <c r="Q2762" s="0" t="s">
        <v>148</v>
      </c>
      <c r="R2762" s="0" t="n">
        <v>44484</v>
      </c>
      <c r="AD2762" s="0" t="s">
        <v>149</v>
      </c>
      <c r="AE2762" s="0" t="s">
        <v>150</v>
      </c>
      <c r="AF2762" s="0" t="s">
        <v>151</v>
      </c>
      <c r="AH2762" s="0" t="n">
        <v>14</v>
      </c>
      <c r="AI2762" s="0" t="n">
        <v>11</v>
      </c>
      <c r="AN2762" s="0" t="s">
        <v>147</v>
      </c>
      <c r="AO2762" s="0" t="s">
        <v>10469</v>
      </c>
      <c r="AP2762" s="0" t="s">
        <v>10470</v>
      </c>
      <c r="AQ2762" s="0" t="n">
        <v>9</v>
      </c>
      <c r="AR2762" s="0" t="n">
        <v>64</v>
      </c>
      <c r="AS2762" s="0" t="n">
        <v>32</v>
      </c>
      <c r="AU2762" s="0" t="n">
        <f aca="false">COUNTA($BA$2762:$EH$2762)</f>
        <v>3</v>
      </c>
      <c r="AV2762" s="0" t="n">
        <f aca="false">COUNTIF($BA$2762:$EH$2762,"D")</f>
        <v>0</v>
      </c>
      <c r="AW2762" s="0" t="n">
        <f aca="false">COUNTIF($BA$2762:$EH$2762,"R")</f>
        <v>0</v>
      </c>
      <c r="AX2762" s="0" t="n">
        <f aca="false">IF(BN2762="D",1,0)+IF(BO2762="D",1,0)+IF(BT2762="D",1,0)+IF(BU2762="D",1,0)+IF(BW2762="D",1,0)+IF(CC2762="D",1,0)+IF(CD2762="D",1,0)+IF(CE2762="D",1,0)+IF(CF2762="D",1,0)+IF(CL2762="D",1,0)+IF(CM2762="D",1,0)+IF(CQ2762="D",1,0)+IF(CR2762="D",1,0)+IF(CS2762="D",1,0)+IF(CW2762="D",1,0)+IF(CX2762="D",1,0)+IF(DD2762="D",1,0)+IF(DE2762="D",1,0)+IF(DJ2762="D",1,0)+IF(DK2762="D",1,0)+IF(DO2762="D",1,0)+IF(DP2762="D",1,0)+IF(DQ2762="D",1,0)+IF(DW2762="D",1,0)+IF(DZ2762="D",1,0)+IF(EH2762="D",1,0)</f>
        <v>0</v>
      </c>
      <c r="AY2762" s="0" t="n">
        <f aca="false">IF(DJ2762&lt;&gt;"",1,0)+IF(DK2762&lt;&gt;"",1,0)+IF(DM2762&lt;&gt;"",1,0)+IF(DO2762&lt;&gt;"",1,0)+IF(DP2762&lt;&gt;"",1,0)+IF(DQ2762&lt;&gt;"",1,0)+IF(DS2762&lt;&gt;"",1,0)+IF(DT2762&lt;&gt;"",1,0)+IF(DV2762&lt;&gt;"",1,0)+IF(DW2762&lt;&gt;"",1,0)+IF(DX2762&lt;&gt;"",1,0)+IF(DY2762&lt;&gt;"",1,0)+IF(DZ2762&lt;&gt;"",1,0)+IF(EB2762&lt;&gt;"",1,0)+IF(EC2762&lt;&gt;"",1,0)+IF(ED2762&lt;&gt;"",1,0)+IF(EG2762&lt;&gt;"",1,0)+IF(EH2762&lt;&gt;"",1,0)</f>
        <v>0</v>
      </c>
      <c r="AZ2762" s="0" t="n">
        <f aca="false">IF(EH2762&lt;&gt;"",1,0)</f>
        <v>0</v>
      </c>
      <c r="BB2762" s="0" t="s">
        <v>154</v>
      </c>
      <c r="BL2762" s="0" t="s">
        <v>155</v>
      </c>
      <c r="CA2762" s="0" t="s">
        <v>155</v>
      </c>
    </row>
    <row r="2763" customFormat="false" ht="15" hidden="false" customHeight="false" outlineLevel="0" collapsed="false">
      <c r="A2763" s="0" t="s">
        <v>11803</v>
      </c>
      <c r="B2763" s="0" t="n">
        <v>78</v>
      </c>
      <c r="C2763" s="0" t="n">
        <v>416895</v>
      </c>
      <c r="D2763" s="0" t="s">
        <v>7796</v>
      </c>
      <c r="E2763" s="0" t="s">
        <v>11804</v>
      </c>
      <c r="F2763" s="0" t="str">
        <f aca="false">CONCATENATE(D2763," ",LEFT(H2763,4),"T=",AU2763,"D=",AV2763,"R=",AW2763,"M=",AX2763,"L=",AY2763,"B=",AZ2763)</f>
        <v>WARFIELD T=2D=0R=0M=0L=0B=0</v>
      </c>
      <c r="G2763" s="0" t="s">
        <v>559</v>
      </c>
      <c r="I2763" s="0" t="s">
        <v>11330</v>
      </c>
      <c r="J2763" s="0" t="s">
        <v>11805</v>
      </c>
      <c r="K2763" s="0" t="s">
        <v>182</v>
      </c>
      <c r="M2763" s="0" t="s">
        <v>11806</v>
      </c>
      <c r="N2763" s="0" t="str">
        <f aca="false">RIGHT(M2763,LEN(M2763)-FIND(" ",M2763))</f>
        <v>N FEEDERLE DR SE</v>
      </c>
      <c r="P2763" s="0" t="s">
        <v>147</v>
      </c>
      <c r="Q2763" s="0" t="s">
        <v>148</v>
      </c>
      <c r="R2763" s="0" t="n">
        <v>44484</v>
      </c>
      <c r="AD2763" s="0" t="s">
        <v>149</v>
      </c>
      <c r="AE2763" s="0" t="s">
        <v>150</v>
      </c>
      <c r="AF2763" s="0" t="s">
        <v>151</v>
      </c>
      <c r="AH2763" s="0" t="n">
        <v>14</v>
      </c>
      <c r="AI2763" s="0" t="n">
        <v>11</v>
      </c>
      <c r="AN2763" s="0" t="s">
        <v>147</v>
      </c>
      <c r="AO2763" s="0" t="s">
        <v>10469</v>
      </c>
      <c r="AP2763" s="0" t="s">
        <v>10470</v>
      </c>
      <c r="AQ2763" s="0" t="n">
        <v>9</v>
      </c>
      <c r="AR2763" s="0" t="n">
        <v>64</v>
      </c>
      <c r="AS2763" s="0" t="n">
        <v>32</v>
      </c>
      <c r="AU2763" s="0" t="n">
        <f aca="false">COUNTA($BA$2763:$EH$2763)</f>
        <v>2</v>
      </c>
      <c r="AV2763" s="0" t="n">
        <f aca="false">COUNTIF($BA$2763:$EH$2763,"D")</f>
        <v>0</v>
      </c>
      <c r="AW2763" s="0" t="n">
        <f aca="false">COUNTIF($BA$2763:$EH$2763,"R")</f>
        <v>0</v>
      </c>
      <c r="AX2763" s="0" t="n">
        <f aca="false">IF(BN2763="D",1,0)+IF(BO2763="D",1,0)+IF(BT2763="D",1,0)+IF(BU2763="D",1,0)+IF(BW2763="D",1,0)+IF(CC2763="D",1,0)+IF(CD2763="D",1,0)+IF(CE2763="D",1,0)+IF(CF2763="D",1,0)+IF(CL2763="D",1,0)+IF(CM2763="D",1,0)+IF(CQ2763="D",1,0)+IF(CR2763="D",1,0)+IF(CS2763="D",1,0)+IF(CW2763="D",1,0)+IF(CX2763="D",1,0)+IF(DD2763="D",1,0)+IF(DE2763="D",1,0)+IF(DJ2763="D",1,0)+IF(DK2763="D",1,0)+IF(DO2763="D",1,0)+IF(DP2763="D",1,0)+IF(DQ2763="D",1,0)+IF(DW2763="D",1,0)+IF(DZ2763="D",1,0)+IF(EH2763="D",1,0)</f>
        <v>0</v>
      </c>
      <c r="AY2763" s="0" t="n">
        <f aca="false">IF(DJ2763&lt;&gt;"",1,0)+IF(DK2763&lt;&gt;"",1,0)+IF(DM2763&lt;&gt;"",1,0)+IF(DO2763&lt;&gt;"",1,0)+IF(DP2763&lt;&gt;"",1,0)+IF(DQ2763&lt;&gt;"",1,0)+IF(DS2763&lt;&gt;"",1,0)+IF(DT2763&lt;&gt;"",1,0)+IF(DV2763&lt;&gt;"",1,0)+IF(DW2763&lt;&gt;"",1,0)+IF(DX2763&lt;&gt;"",1,0)+IF(DY2763&lt;&gt;"",1,0)+IF(DZ2763&lt;&gt;"",1,0)+IF(EB2763&lt;&gt;"",1,0)+IF(EC2763&lt;&gt;"",1,0)+IF(ED2763&lt;&gt;"",1,0)+IF(EG2763&lt;&gt;"",1,0)+IF(EH2763&lt;&gt;"",1,0)</f>
        <v>0</v>
      </c>
      <c r="AZ2763" s="0" t="n">
        <f aca="false">IF(EH2763&lt;&gt;"",1,0)</f>
        <v>0</v>
      </c>
      <c r="BB2763" s="0" t="s">
        <v>154</v>
      </c>
      <c r="DC2763" s="0" t="s">
        <v>155</v>
      </c>
    </row>
    <row r="2764" customFormat="false" ht="15" hidden="false" customHeight="false" outlineLevel="0" collapsed="false">
      <c r="A2764" s="0" t="s">
        <v>11807</v>
      </c>
      <c r="B2764" s="0" t="n">
        <v>78</v>
      </c>
      <c r="C2764" s="0" t="n">
        <v>422390</v>
      </c>
      <c r="D2764" s="0" t="s">
        <v>11808</v>
      </c>
      <c r="E2764" s="0" t="s">
        <v>10636</v>
      </c>
      <c r="F2764" s="0" t="str">
        <f aca="false">CONCATENATE(D2764," ",LEFT(H2764,4),"T=",AU2764,"D=",AV2764,"R=",AW2764,"M=",AX2764,"L=",AY2764,"B=",AZ2764)</f>
        <v>BARSHNEY T=1D=0R=0M=0L=0B=0</v>
      </c>
      <c r="G2764" s="0" t="s">
        <v>284</v>
      </c>
      <c r="I2764" s="0" t="s">
        <v>11809</v>
      </c>
      <c r="J2764" s="0" t="s">
        <v>4870</v>
      </c>
      <c r="K2764" s="0" t="s">
        <v>144</v>
      </c>
      <c r="M2764" s="0" t="s">
        <v>10468</v>
      </c>
      <c r="N2764" s="0" t="str">
        <f aca="false">RIGHT(M2764,LEN(M2764)-FIND(" ",M2764))</f>
        <v>MILTON ST SE</v>
      </c>
      <c r="P2764" s="0" t="s">
        <v>147</v>
      </c>
      <c r="Q2764" s="0" t="s">
        <v>148</v>
      </c>
      <c r="R2764" s="0" t="n">
        <v>44484</v>
      </c>
      <c r="AD2764" s="0" t="s">
        <v>149</v>
      </c>
      <c r="AE2764" s="0" t="s">
        <v>150</v>
      </c>
      <c r="AF2764" s="0" t="s">
        <v>151</v>
      </c>
      <c r="AH2764" s="0" t="n">
        <v>14</v>
      </c>
      <c r="AI2764" s="0" t="n">
        <v>11</v>
      </c>
      <c r="AN2764" s="0" t="s">
        <v>147</v>
      </c>
      <c r="AO2764" s="0" t="s">
        <v>10469</v>
      </c>
      <c r="AP2764" s="0" t="s">
        <v>10470</v>
      </c>
      <c r="AQ2764" s="0" t="n">
        <v>9</v>
      </c>
      <c r="AR2764" s="0" t="n">
        <v>64</v>
      </c>
      <c r="AS2764" s="0" t="n">
        <v>32</v>
      </c>
      <c r="AU2764" s="0" t="n">
        <f aca="false">COUNTA($BA$2764:$EH$2764)</f>
        <v>1</v>
      </c>
      <c r="AV2764" s="0" t="n">
        <f aca="false">COUNTIF($BA$2764:$EH$2764,"D")</f>
        <v>0</v>
      </c>
      <c r="AW2764" s="0" t="n">
        <f aca="false">COUNTIF($BA$2764:$EH$2764,"R")</f>
        <v>0</v>
      </c>
      <c r="AX2764" s="0" t="n">
        <f aca="false">IF(BN2764="D",1,0)+IF(BO2764="D",1,0)+IF(BT2764="D",1,0)+IF(BU2764="D",1,0)+IF(BW2764="D",1,0)+IF(CC2764="D",1,0)+IF(CD2764="D",1,0)+IF(CE2764="D",1,0)+IF(CF2764="D",1,0)+IF(CL2764="D",1,0)+IF(CM2764="D",1,0)+IF(CQ2764="D",1,0)+IF(CR2764="D",1,0)+IF(CS2764="D",1,0)+IF(CW2764="D",1,0)+IF(CX2764="D",1,0)+IF(DD2764="D",1,0)+IF(DE2764="D",1,0)+IF(DJ2764="D",1,0)+IF(DK2764="D",1,0)+IF(DO2764="D",1,0)+IF(DP2764="D",1,0)+IF(DQ2764="D",1,0)+IF(DW2764="D",1,0)+IF(DZ2764="D",1,0)+IF(EH2764="D",1,0)</f>
        <v>0</v>
      </c>
      <c r="AY2764" s="0" t="n">
        <f aca="false">IF(DJ2764&lt;&gt;"",1,0)+IF(DK2764&lt;&gt;"",1,0)+IF(DM2764&lt;&gt;"",1,0)+IF(DO2764&lt;&gt;"",1,0)+IF(DP2764&lt;&gt;"",1,0)+IF(DQ2764&lt;&gt;"",1,0)+IF(DS2764&lt;&gt;"",1,0)+IF(DT2764&lt;&gt;"",1,0)+IF(DV2764&lt;&gt;"",1,0)+IF(DW2764&lt;&gt;"",1,0)+IF(DX2764&lt;&gt;"",1,0)+IF(DY2764&lt;&gt;"",1,0)+IF(DZ2764&lt;&gt;"",1,0)+IF(EB2764&lt;&gt;"",1,0)+IF(EC2764&lt;&gt;"",1,0)+IF(ED2764&lt;&gt;"",1,0)+IF(EG2764&lt;&gt;"",1,0)+IF(EH2764&lt;&gt;"",1,0)</f>
        <v>0</v>
      </c>
      <c r="AZ2764" s="0" t="n">
        <f aca="false">IF(EH2764&lt;&gt;"",1,0)</f>
        <v>0</v>
      </c>
      <c r="BB2764" s="0" t="s">
        <v>154</v>
      </c>
    </row>
    <row r="2765" customFormat="false" ht="15" hidden="false" customHeight="false" outlineLevel="0" collapsed="false">
      <c r="A2765" s="0" t="s">
        <v>11810</v>
      </c>
      <c r="B2765" s="0" t="n">
        <v>78</v>
      </c>
      <c r="C2765" s="0" t="n">
        <v>374629</v>
      </c>
      <c r="D2765" s="0" t="s">
        <v>861</v>
      </c>
      <c r="E2765" s="0" t="s">
        <v>11811</v>
      </c>
      <c r="F2765" s="0" t="str">
        <f aca="false">CONCATENATE(D2765," ",LEFT(H2765,4),"T=",AU2765,"D=",AV2765,"R=",AW2765,"M=",AX2765,"L=",AY2765,"B=",AZ2765)</f>
        <v>RAEBURN T=21D=6R=0M=1L=3B=0</v>
      </c>
      <c r="G2765" s="0" t="s">
        <v>882</v>
      </c>
      <c r="I2765" s="0" t="s">
        <v>11812</v>
      </c>
      <c r="J2765" s="0" t="s">
        <v>5894</v>
      </c>
      <c r="K2765" s="0" t="s">
        <v>144</v>
      </c>
      <c r="M2765" s="0" t="s">
        <v>11459</v>
      </c>
      <c r="N2765" s="0" t="str">
        <f aca="false">RIGHT(M2765,LEN(M2765)-FIND(" ",M2765))</f>
        <v>BELVEDERE AVE SE</v>
      </c>
      <c r="P2765" s="0" t="s">
        <v>147</v>
      </c>
      <c r="Q2765" s="0" t="s">
        <v>148</v>
      </c>
      <c r="R2765" s="0" t="n">
        <v>44484</v>
      </c>
      <c r="AD2765" s="0" t="s">
        <v>149</v>
      </c>
      <c r="AE2765" s="0" t="s">
        <v>150</v>
      </c>
      <c r="AF2765" s="0" t="s">
        <v>151</v>
      </c>
      <c r="AH2765" s="0" t="n">
        <v>14</v>
      </c>
      <c r="AI2765" s="0" t="n">
        <v>11</v>
      </c>
      <c r="AN2765" s="0" t="s">
        <v>147</v>
      </c>
      <c r="AO2765" s="0" t="s">
        <v>10469</v>
      </c>
      <c r="AP2765" s="0" t="s">
        <v>10470</v>
      </c>
      <c r="AQ2765" s="0" t="n">
        <v>9</v>
      </c>
      <c r="AR2765" s="0" t="n">
        <v>64</v>
      </c>
      <c r="AS2765" s="0" t="n">
        <v>32</v>
      </c>
      <c r="AU2765" s="0" t="n">
        <f aca="false">COUNTA($BA$2765:$EH$2765)</f>
        <v>21</v>
      </c>
      <c r="AV2765" s="0" t="n">
        <f aca="false">COUNTIF($BA$2765:$EH$2765,"D")</f>
        <v>6</v>
      </c>
      <c r="AW2765" s="0" t="n">
        <f aca="false">COUNTIF($BA$2765:$EH$2765,"R")</f>
        <v>0</v>
      </c>
      <c r="AX2765" s="0" t="n">
        <f aca="false">IF(BN2765="D",1,0)+IF(BO2765="D",1,0)+IF(BT2765="D",1,0)+IF(BU2765="D",1,0)+IF(BW2765="D",1,0)+IF(CC2765="D",1,0)+IF(CD2765="D",1,0)+IF(CE2765="D",1,0)+IF(CF2765="D",1,0)+IF(CL2765="D",1,0)+IF(CM2765="D",1,0)+IF(CQ2765="D",1,0)+IF(CR2765="D",1,0)+IF(CS2765="D",1,0)+IF(CW2765="D",1,0)+IF(CX2765="D",1,0)+IF(DD2765="D",1,0)+IF(DE2765="D",1,0)+IF(DJ2765="D",1,0)+IF(DK2765="D",1,0)+IF(DO2765="D",1,0)+IF(DP2765="D",1,0)+IF(DQ2765="D",1,0)+IF(DW2765="D",1,0)+IF(DZ2765="D",1,0)+IF(EH2765="D",1,0)</f>
        <v>1</v>
      </c>
      <c r="AY2765" s="0" t="n">
        <f aca="false">IF(DJ2765&lt;&gt;"",1,0)+IF(DK2765&lt;&gt;"",1,0)+IF(DM2765&lt;&gt;"",1,0)+IF(DO2765&lt;&gt;"",1,0)+IF(DP2765&lt;&gt;"",1,0)+IF(DQ2765&lt;&gt;"",1,0)+IF(DS2765&lt;&gt;"",1,0)+IF(DT2765&lt;&gt;"",1,0)+IF(DV2765&lt;&gt;"",1,0)+IF(DW2765&lt;&gt;"",1,0)+IF(DX2765&lt;&gt;"",1,0)+IF(DY2765&lt;&gt;"",1,0)+IF(DZ2765&lt;&gt;"",1,0)+IF(EB2765&lt;&gt;"",1,0)+IF(EC2765&lt;&gt;"",1,0)+IF(ED2765&lt;&gt;"",1,0)+IF(EG2765&lt;&gt;"",1,0)+IF(EH2765&lt;&gt;"",1,0)</f>
        <v>3</v>
      </c>
      <c r="AZ2765" s="0" t="n">
        <f aca="false">IF(EH2765&lt;&gt;"",1,0)</f>
        <v>0</v>
      </c>
      <c r="BB2765" s="0" t="s">
        <v>154</v>
      </c>
      <c r="CK2765" s="0" t="s">
        <v>155</v>
      </c>
      <c r="CN2765" s="0" t="s">
        <v>155</v>
      </c>
      <c r="CO2765" s="0" t="s">
        <v>156</v>
      </c>
      <c r="CP2765" s="0" t="s">
        <v>155</v>
      </c>
      <c r="CU2765" s="0" t="s">
        <v>156</v>
      </c>
      <c r="CV2765" s="0" t="s">
        <v>155</v>
      </c>
      <c r="CY2765" s="0" t="s">
        <v>155</v>
      </c>
      <c r="CZ2765" s="0" t="s">
        <v>156</v>
      </c>
      <c r="DC2765" s="0" t="s">
        <v>155</v>
      </c>
      <c r="DF2765" s="0" t="s">
        <v>155</v>
      </c>
      <c r="DG2765" s="0" t="s">
        <v>156</v>
      </c>
      <c r="DI2765" s="0" t="s">
        <v>155</v>
      </c>
      <c r="DJ2765" s="0" t="s">
        <v>156</v>
      </c>
      <c r="DL2765" s="0" t="s">
        <v>155</v>
      </c>
      <c r="DM2765" s="0" t="s">
        <v>156</v>
      </c>
      <c r="DN2765" s="0" t="s">
        <v>155</v>
      </c>
      <c r="DU2765" s="0" t="s">
        <v>155</v>
      </c>
      <c r="DX2765" s="0" t="s">
        <v>155</v>
      </c>
      <c r="EA2765" s="0" t="s">
        <v>155</v>
      </c>
      <c r="EF2765" s="0" t="s">
        <v>155</v>
      </c>
    </row>
    <row r="2766" customFormat="false" ht="15" hidden="false" customHeight="false" outlineLevel="0" collapsed="false">
      <c r="A2766" s="0" t="s">
        <v>11813</v>
      </c>
      <c r="B2766" s="0" t="n">
        <v>78</v>
      </c>
      <c r="C2766" s="0" t="n">
        <v>330199</v>
      </c>
      <c r="D2766" s="0" t="s">
        <v>10875</v>
      </c>
      <c r="E2766" s="0" t="s">
        <v>1964</v>
      </c>
      <c r="F2766" s="0" t="str">
        <f aca="false">CONCATENATE(D2766," ",LEFT(H2766,4),"T=",AU2766,"D=",AV2766,"R=",AW2766,"M=",AX2766,"L=",AY2766,"B=",AZ2766)</f>
        <v>CALDWELL T=6D=1R=0M=1L=1B=0</v>
      </c>
      <c r="G2766" s="0" t="s">
        <v>976</v>
      </c>
      <c r="I2766" s="0" t="s">
        <v>11814</v>
      </c>
      <c r="J2766" s="0" t="s">
        <v>293</v>
      </c>
      <c r="K2766" s="0" t="s">
        <v>144</v>
      </c>
      <c r="L2766" s="0" t="s">
        <v>156</v>
      </c>
      <c r="M2766" s="0" t="s">
        <v>11815</v>
      </c>
      <c r="N2766" s="0" t="str">
        <f aca="false">RIGHT(M2766,LEN(M2766)-FIND(" ",M2766))</f>
        <v>HAZELWOOD AVE SE</v>
      </c>
      <c r="P2766" s="0" t="s">
        <v>147</v>
      </c>
      <c r="Q2766" s="0" t="s">
        <v>148</v>
      </c>
      <c r="R2766" s="0" t="n">
        <v>44484</v>
      </c>
      <c r="AD2766" s="0" t="s">
        <v>149</v>
      </c>
      <c r="AE2766" s="0" t="s">
        <v>150</v>
      </c>
      <c r="AF2766" s="0" t="s">
        <v>151</v>
      </c>
      <c r="AH2766" s="0" t="n">
        <v>14</v>
      </c>
      <c r="AI2766" s="0" t="n">
        <v>11</v>
      </c>
      <c r="AN2766" s="0" t="s">
        <v>147</v>
      </c>
      <c r="AO2766" s="0" t="s">
        <v>10469</v>
      </c>
      <c r="AP2766" s="0" t="s">
        <v>10470</v>
      </c>
      <c r="AQ2766" s="0" t="n">
        <v>9</v>
      </c>
      <c r="AR2766" s="0" t="n">
        <v>64</v>
      </c>
      <c r="AS2766" s="0" t="n">
        <v>32</v>
      </c>
      <c r="AU2766" s="0" t="n">
        <f aca="false">COUNTA($BA$2766:$EH$2766)</f>
        <v>6</v>
      </c>
      <c r="AV2766" s="0" t="n">
        <f aca="false">COUNTIF($BA$2766:$EH$2766,"D")</f>
        <v>1</v>
      </c>
      <c r="AW2766" s="0" t="n">
        <f aca="false">COUNTIF($BA$2766:$EH$2766,"R")</f>
        <v>0</v>
      </c>
      <c r="AX2766" s="0" t="n">
        <f aca="false">IF(BN2766="D",1,0)+IF(BO2766="D",1,0)+IF(BT2766="D",1,0)+IF(BU2766="D",1,0)+IF(BW2766="D",1,0)+IF(CC2766="D",1,0)+IF(CD2766="D",1,0)+IF(CE2766="D",1,0)+IF(CF2766="D",1,0)+IF(CL2766="D",1,0)+IF(CM2766="D",1,0)+IF(CQ2766="D",1,0)+IF(CR2766="D",1,0)+IF(CS2766="D",1,0)+IF(CW2766="D",1,0)+IF(CX2766="D",1,0)+IF(DD2766="D",1,0)+IF(DE2766="D",1,0)+IF(DJ2766="D",1,0)+IF(DK2766="D",1,0)+IF(DO2766="D",1,0)+IF(DP2766="D",1,0)+IF(DQ2766="D",1,0)+IF(DW2766="D",1,0)+IF(DZ2766="D",1,0)+IF(EH2766="D",1,0)</f>
        <v>1</v>
      </c>
      <c r="AY2766" s="0" t="n">
        <f aca="false">IF(DJ2766&lt;&gt;"",1,0)+IF(DK2766&lt;&gt;"",1,0)+IF(DM2766&lt;&gt;"",1,0)+IF(DO2766&lt;&gt;"",1,0)+IF(DP2766&lt;&gt;"",1,0)+IF(DQ2766&lt;&gt;"",1,0)+IF(DS2766&lt;&gt;"",1,0)+IF(DT2766&lt;&gt;"",1,0)+IF(DV2766&lt;&gt;"",1,0)+IF(DW2766&lt;&gt;"",1,0)+IF(DX2766&lt;&gt;"",1,0)+IF(DY2766&lt;&gt;"",1,0)+IF(DZ2766&lt;&gt;"",1,0)+IF(EB2766&lt;&gt;"",1,0)+IF(EC2766&lt;&gt;"",1,0)+IF(ED2766&lt;&gt;"",1,0)+IF(EG2766&lt;&gt;"",1,0)+IF(EH2766&lt;&gt;"",1,0)</f>
        <v>1</v>
      </c>
      <c r="AZ2766" s="0" t="n">
        <f aca="false">IF(EH2766&lt;&gt;"",1,0)</f>
        <v>0</v>
      </c>
      <c r="BB2766" s="0" t="s">
        <v>154</v>
      </c>
      <c r="CA2766" s="0" t="s">
        <v>155</v>
      </c>
      <c r="DC2766" s="0" t="s">
        <v>155</v>
      </c>
      <c r="DN2766" s="0" t="s">
        <v>155</v>
      </c>
      <c r="DW2766" s="0" t="s">
        <v>156</v>
      </c>
      <c r="EF2766" s="0" t="s">
        <v>155</v>
      </c>
    </row>
    <row r="2767" customFormat="false" ht="15" hidden="false" customHeight="false" outlineLevel="0" collapsed="false">
      <c r="A2767" s="0" t="s">
        <v>11816</v>
      </c>
      <c r="B2767" s="0" t="n">
        <v>78</v>
      </c>
      <c r="C2767" s="0" t="n">
        <v>487341</v>
      </c>
      <c r="D2767" s="0" t="s">
        <v>617</v>
      </c>
      <c r="E2767" s="0" t="s">
        <v>7728</v>
      </c>
      <c r="F2767" s="0" t="str">
        <f aca="false">CONCATENATE(D2767," ",LEFT(H2767,4),"T=",AU2767,"D=",AV2767,"R=",AW2767,"M=",AX2767,"L=",AY2767,"B=",AZ2767)</f>
        <v>DAVIS T=1D=0R=0M=0L=0B=0</v>
      </c>
      <c r="G2767" s="0" t="s">
        <v>145</v>
      </c>
      <c r="I2767" s="0" t="s">
        <v>2556</v>
      </c>
      <c r="J2767" s="0" t="s">
        <v>4150</v>
      </c>
      <c r="K2767" s="0" t="s">
        <v>144</v>
      </c>
      <c r="M2767" s="0" t="s">
        <v>11817</v>
      </c>
      <c r="N2767" s="0" t="str">
        <f aca="false">RIGHT(M2767,LEN(M2767)-FIND(" ",M2767))</f>
        <v>BRIER ST SE</v>
      </c>
      <c r="P2767" s="0" t="s">
        <v>147</v>
      </c>
      <c r="Q2767" s="0" t="s">
        <v>148</v>
      </c>
      <c r="R2767" s="0" t="n">
        <v>44484</v>
      </c>
      <c r="AD2767" s="0" t="s">
        <v>149</v>
      </c>
      <c r="AE2767" s="0" t="s">
        <v>150</v>
      </c>
      <c r="AF2767" s="0" t="s">
        <v>151</v>
      </c>
      <c r="AH2767" s="0" t="n">
        <v>14</v>
      </c>
      <c r="AI2767" s="0" t="n">
        <v>11</v>
      </c>
      <c r="AN2767" s="0" t="s">
        <v>147</v>
      </c>
      <c r="AO2767" s="0" t="s">
        <v>10469</v>
      </c>
      <c r="AP2767" s="0" t="s">
        <v>10470</v>
      </c>
      <c r="AQ2767" s="0" t="n">
        <v>9</v>
      </c>
      <c r="AR2767" s="0" t="n">
        <v>64</v>
      </c>
      <c r="AS2767" s="0" t="n">
        <v>32</v>
      </c>
      <c r="AU2767" s="0" t="n">
        <f aca="false">COUNTA($BA$2767:$EH$2767)</f>
        <v>1</v>
      </c>
      <c r="AV2767" s="0" t="n">
        <f aca="false">COUNTIF($BA$2767:$EH$2767,"D")</f>
        <v>0</v>
      </c>
      <c r="AW2767" s="0" t="n">
        <f aca="false">COUNTIF($BA$2767:$EH$2767,"R")</f>
        <v>0</v>
      </c>
      <c r="AX2767" s="0" t="n">
        <f aca="false">IF(BN2767="D",1,0)+IF(BO2767="D",1,0)+IF(BT2767="D",1,0)+IF(BU2767="D",1,0)+IF(BW2767="D",1,0)+IF(CC2767="D",1,0)+IF(CD2767="D",1,0)+IF(CE2767="D",1,0)+IF(CF2767="D",1,0)+IF(CL2767="D",1,0)+IF(CM2767="D",1,0)+IF(CQ2767="D",1,0)+IF(CR2767="D",1,0)+IF(CS2767="D",1,0)+IF(CW2767="D",1,0)+IF(CX2767="D",1,0)+IF(DD2767="D",1,0)+IF(DE2767="D",1,0)+IF(DJ2767="D",1,0)+IF(DK2767="D",1,0)+IF(DO2767="D",1,0)+IF(DP2767="D",1,0)+IF(DQ2767="D",1,0)+IF(DW2767="D",1,0)+IF(DZ2767="D",1,0)+IF(EH2767="D",1,0)</f>
        <v>0</v>
      </c>
      <c r="AY2767" s="0" t="n">
        <f aca="false">IF(DJ2767&lt;&gt;"",1,0)+IF(DK2767&lt;&gt;"",1,0)+IF(DM2767&lt;&gt;"",1,0)+IF(DO2767&lt;&gt;"",1,0)+IF(DP2767&lt;&gt;"",1,0)+IF(DQ2767&lt;&gt;"",1,0)+IF(DS2767&lt;&gt;"",1,0)+IF(DT2767&lt;&gt;"",1,0)+IF(DV2767&lt;&gt;"",1,0)+IF(DW2767&lt;&gt;"",1,0)+IF(DX2767&lt;&gt;"",1,0)+IF(DY2767&lt;&gt;"",1,0)+IF(DZ2767&lt;&gt;"",1,0)+IF(EB2767&lt;&gt;"",1,0)+IF(EC2767&lt;&gt;"",1,0)+IF(ED2767&lt;&gt;"",1,0)+IF(EG2767&lt;&gt;"",1,0)+IF(EH2767&lt;&gt;"",1,0)</f>
        <v>0</v>
      </c>
      <c r="AZ2767" s="0" t="n">
        <f aca="false">IF(EH2767&lt;&gt;"",1,0)</f>
        <v>0</v>
      </c>
      <c r="BB2767" s="0" t="s">
        <v>154</v>
      </c>
    </row>
    <row r="2768" customFormat="false" ht="15" hidden="false" customHeight="false" outlineLevel="0" collapsed="false">
      <c r="A2768" s="0" t="s">
        <v>11818</v>
      </c>
      <c r="B2768" s="0" t="n">
        <v>78</v>
      </c>
      <c r="C2768" s="0" t="n">
        <v>55405</v>
      </c>
      <c r="D2768" s="0" t="s">
        <v>861</v>
      </c>
      <c r="E2768" s="0" t="s">
        <v>2326</v>
      </c>
      <c r="F2768" s="0" t="str">
        <f aca="false">CONCATENATE(D2768," ",LEFT(H2768,4),"T=",AU2768,"D=",AV2768,"R=",AW2768,"M=",AX2768,"L=",AY2768,"B=",AZ2768)</f>
        <v>RAEBURN T=35D=8R=0M=1L=3B=0</v>
      </c>
      <c r="G2768" s="0" t="s">
        <v>208</v>
      </c>
      <c r="I2768" s="0" t="s">
        <v>11819</v>
      </c>
      <c r="J2768" s="0" t="s">
        <v>4856</v>
      </c>
      <c r="K2768" s="0" t="s">
        <v>144</v>
      </c>
      <c r="M2768" s="0" t="s">
        <v>11459</v>
      </c>
      <c r="N2768" s="0" t="str">
        <f aca="false">RIGHT(M2768,LEN(M2768)-FIND(" ",M2768))</f>
        <v>BELVEDERE AVE SE</v>
      </c>
      <c r="P2768" s="0" t="s">
        <v>147</v>
      </c>
      <c r="Q2768" s="0" t="s">
        <v>148</v>
      </c>
      <c r="R2768" s="0" t="n">
        <v>44484</v>
      </c>
      <c r="AD2768" s="0" t="s">
        <v>149</v>
      </c>
      <c r="AE2768" s="0" t="s">
        <v>150</v>
      </c>
      <c r="AF2768" s="0" t="s">
        <v>151</v>
      </c>
      <c r="AH2768" s="0" t="n">
        <v>14</v>
      </c>
      <c r="AI2768" s="0" t="n">
        <v>11</v>
      </c>
      <c r="AN2768" s="0" t="s">
        <v>147</v>
      </c>
      <c r="AO2768" s="0" t="s">
        <v>10469</v>
      </c>
      <c r="AP2768" s="0" t="s">
        <v>10470</v>
      </c>
      <c r="AQ2768" s="0" t="n">
        <v>9</v>
      </c>
      <c r="AR2768" s="0" t="n">
        <v>64</v>
      </c>
      <c r="AS2768" s="0" t="n">
        <v>32</v>
      </c>
      <c r="AU2768" s="0" t="n">
        <f aca="false">COUNTA($BA$2768:$EH$2768)</f>
        <v>35</v>
      </c>
      <c r="AV2768" s="0" t="n">
        <f aca="false">COUNTIF($BA$2768:$EH$2768,"D")</f>
        <v>8</v>
      </c>
      <c r="AW2768" s="0" t="n">
        <f aca="false">COUNTIF($BA$2768:$EH$2768,"R")</f>
        <v>0</v>
      </c>
      <c r="AX2768" s="0" t="n">
        <f aca="false">IF(BN2768="D",1,0)+IF(BO2768="D",1,0)+IF(BT2768="D",1,0)+IF(BU2768="D",1,0)+IF(BW2768="D",1,0)+IF(CC2768="D",1,0)+IF(CD2768="D",1,0)+IF(CE2768="D",1,0)+IF(CF2768="D",1,0)+IF(CL2768="D",1,0)+IF(CM2768="D",1,0)+IF(CQ2768="D",1,0)+IF(CR2768="D",1,0)+IF(CS2768="D",1,0)+IF(CW2768="D",1,0)+IF(CX2768="D",1,0)+IF(DD2768="D",1,0)+IF(DE2768="D",1,0)+IF(DJ2768="D",1,0)+IF(DK2768="D",1,0)+IF(DO2768="D",1,0)+IF(DP2768="D",1,0)+IF(DQ2768="D",1,0)+IF(DW2768="D",1,0)+IF(DZ2768="D",1,0)+IF(EH2768="D",1,0)</f>
        <v>1</v>
      </c>
      <c r="AY2768" s="0" t="n">
        <f aca="false">IF(DJ2768&lt;&gt;"",1,0)+IF(DK2768&lt;&gt;"",1,0)+IF(DM2768&lt;&gt;"",1,0)+IF(DO2768&lt;&gt;"",1,0)+IF(DP2768&lt;&gt;"",1,0)+IF(DQ2768&lt;&gt;"",1,0)+IF(DS2768&lt;&gt;"",1,0)+IF(DT2768&lt;&gt;"",1,0)+IF(DV2768&lt;&gt;"",1,0)+IF(DW2768&lt;&gt;"",1,0)+IF(DX2768&lt;&gt;"",1,0)+IF(DY2768&lt;&gt;"",1,0)+IF(DZ2768&lt;&gt;"",1,0)+IF(EB2768&lt;&gt;"",1,0)+IF(EC2768&lt;&gt;"",1,0)+IF(ED2768&lt;&gt;"",1,0)+IF(EG2768&lt;&gt;"",1,0)+IF(EH2768&lt;&gt;"",1,0)</f>
        <v>3</v>
      </c>
      <c r="AZ2768" s="0" t="n">
        <f aca="false">IF(EH2768&lt;&gt;"",1,0)</f>
        <v>0</v>
      </c>
      <c r="BB2768" s="0" t="s">
        <v>154</v>
      </c>
      <c r="BC2768" s="0" t="s">
        <v>155</v>
      </c>
      <c r="BD2768" s="0" t="s">
        <v>155</v>
      </c>
      <c r="BH2768" s="0" t="s">
        <v>155</v>
      </c>
      <c r="BI2768" s="0" t="s">
        <v>155</v>
      </c>
      <c r="BJ2768" s="0" t="s">
        <v>155</v>
      </c>
      <c r="BK2768" s="0" t="s">
        <v>155</v>
      </c>
      <c r="BL2768" s="0" t="s">
        <v>155</v>
      </c>
      <c r="BP2768" s="0" t="s">
        <v>155</v>
      </c>
      <c r="BR2768" s="0" t="s">
        <v>155</v>
      </c>
      <c r="BS2768" s="0" t="s">
        <v>155</v>
      </c>
      <c r="BY2768" s="0" t="s">
        <v>156</v>
      </c>
      <c r="CA2768" s="0" t="s">
        <v>155</v>
      </c>
      <c r="CG2768" s="0" t="s">
        <v>155</v>
      </c>
      <c r="CH2768" s="0" t="s">
        <v>156</v>
      </c>
      <c r="CK2768" s="0" t="s">
        <v>155</v>
      </c>
      <c r="CN2768" s="0" t="s">
        <v>155</v>
      </c>
      <c r="CO2768" s="0" t="s">
        <v>156</v>
      </c>
      <c r="CP2768" s="0" t="s">
        <v>155</v>
      </c>
      <c r="CU2768" s="0" t="s">
        <v>156</v>
      </c>
      <c r="CV2768" s="0" t="s">
        <v>155</v>
      </c>
      <c r="CY2768" s="0" t="s">
        <v>155</v>
      </c>
      <c r="CZ2768" s="0" t="s">
        <v>156</v>
      </c>
      <c r="DC2768" s="0" t="s">
        <v>155</v>
      </c>
      <c r="DF2768" s="0" t="s">
        <v>155</v>
      </c>
      <c r="DG2768" s="0" t="s">
        <v>156</v>
      </c>
      <c r="DI2768" s="0" t="s">
        <v>155</v>
      </c>
      <c r="DJ2768" s="0" t="s">
        <v>156</v>
      </c>
      <c r="DL2768" s="0" t="s">
        <v>155</v>
      </c>
      <c r="DM2768" s="0" t="s">
        <v>156</v>
      </c>
      <c r="DN2768" s="0" t="s">
        <v>155</v>
      </c>
      <c r="DU2768" s="0" t="s">
        <v>155</v>
      </c>
      <c r="DX2768" s="0" t="s">
        <v>155</v>
      </c>
      <c r="EA2768" s="0" t="s">
        <v>155</v>
      </c>
      <c r="EF2768" s="0" t="s">
        <v>155</v>
      </c>
    </row>
    <row r="2769" customFormat="false" ht="15" hidden="false" customHeight="false" outlineLevel="0" collapsed="false">
      <c r="A2769" s="0" t="s">
        <v>11820</v>
      </c>
      <c r="B2769" s="0" t="n">
        <v>78</v>
      </c>
      <c r="C2769" s="0" t="n">
        <v>14852</v>
      </c>
      <c r="D2769" s="0" t="s">
        <v>11821</v>
      </c>
      <c r="E2769" s="0" t="s">
        <v>11822</v>
      </c>
      <c r="F2769" s="0" t="str">
        <f aca="false">CONCATENATE(D2769," ",LEFT(H2769,4),"T=",AU2769,"D=",AV2769,"R=",AW2769,"M=",AX2769,"L=",AY2769,"B=",AZ2769)</f>
        <v>GEAR T=27D=7R=0M=2L=3B=0</v>
      </c>
      <c r="G2769" s="0" t="s">
        <v>559</v>
      </c>
      <c r="I2769" s="0" t="s">
        <v>2709</v>
      </c>
      <c r="J2769" s="0" t="s">
        <v>11823</v>
      </c>
      <c r="K2769" s="0" t="s">
        <v>144</v>
      </c>
      <c r="L2769" s="0" t="s">
        <v>156</v>
      </c>
      <c r="M2769" s="0" t="s">
        <v>11824</v>
      </c>
      <c r="N2769" s="0" t="str">
        <f aca="false">RIGHT(M2769,LEN(M2769)-FIND(" ",M2769))</f>
        <v>BELVEDERE AVE SE</v>
      </c>
      <c r="P2769" s="0" t="s">
        <v>147</v>
      </c>
      <c r="Q2769" s="0" t="s">
        <v>148</v>
      </c>
      <c r="R2769" s="0" t="n">
        <v>44484</v>
      </c>
      <c r="AD2769" s="0" t="s">
        <v>149</v>
      </c>
      <c r="AE2769" s="0" t="s">
        <v>150</v>
      </c>
      <c r="AF2769" s="0" t="s">
        <v>151</v>
      </c>
      <c r="AH2769" s="0" t="n">
        <v>14</v>
      </c>
      <c r="AI2769" s="0" t="n">
        <v>11</v>
      </c>
      <c r="AN2769" s="0" t="s">
        <v>147</v>
      </c>
      <c r="AO2769" s="0" t="s">
        <v>10469</v>
      </c>
      <c r="AP2769" s="0" t="s">
        <v>10470</v>
      </c>
      <c r="AQ2769" s="0" t="n">
        <v>9</v>
      </c>
      <c r="AR2769" s="0" t="n">
        <v>64</v>
      </c>
      <c r="AS2769" s="0" t="n">
        <v>32</v>
      </c>
      <c r="AU2769" s="0" t="n">
        <f aca="false">COUNTA($BA$2769:$EH$2769)</f>
        <v>27</v>
      </c>
      <c r="AV2769" s="0" t="n">
        <f aca="false">COUNTIF($BA$2769:$EH$2769,"D")</f>
        <v>7</v>
      </c>
      <c r="AW2769" s="0" t="n">
        <f aca="false">COUNTIF($BA$2769:$EH$2769,"R")</f>
        <v>0</v>
      </c>
      <c r="AX2769" s="0" t="n">
        <f aca="false">IF(BN2769="D",1,0)+IF(BO2769="D",1,0)+IF(BT2769="D",1,0)+IF(BU2769="D",1,0)+IF(BW2769="D",1,0)+IF(CC2769="D",1,0)+IF(CD2769="D",1,0)+IF(CE2769="D",1,0)+IF(CF2769="D",1,0)+IF(CL2769="D",1,0)+IF(CM2769="D",1,0)+IF(CQ2769="D",1,0)+IF(CR2769="D",1,0)+IF(CS2769="D",1,0)+IF(CW2769="D",1,0)+IF(CX2769="D",1,0)+IF(DD2769="D",1,0)+IF(DE2769="D",1,0)+IF(DJ2769="D",1,0)+IF(DK2769="D",1,0)+IF(DO2769="D",1,0)+IF(DP2769="D",1,0)+IF(DQ2769="D",1,0)+IF(DW2769="D",1,0)+IF(DZ2769="D",1,0)+IF(EH2769="D",1,0)</f>
        <v>2</v>
      </c>
      <c r="AY2769" s="0" t="n">
        <f aca="false">IF(DJ2769&lt;&gt;"",1,0)+IF(DK2769&lt;&gt;"",1,0)+IF(DM2769&lt;&gt;"",1,0)+IF(DO2769&lt;&gt;"",1,0)+IF(DP2769&lt;&gt;"",1,0)+IF(DQ2769&lt;&gt;"",1,0)+IF(DS2769&lt;&gt;"",1,0)+IF(DT2769&lt;&gt;"",1,0)+IF(DV2769&lt;&gt;"",1,0)+IF(DW2769&lt;&gt;"",1,0)+IF(DX2769&lt;&gt;"",1,0)+IF(DY2769&lt;&gt;"",1,0)+IF(DZ2769&lt;&gt;"",1,0)+IF(EB2769&lt;&gt;"",1,0)+IF(EC2769&lt;&gt;"",1,0)+IF(ED2769&lt;&gt;"",1,0)+IF(EG2769&lt;&gt;"",1,0)+IF(EH2769&lt;&gt;"",1,0)</f>
        <v>3</v>
      </c>
      <c r="AZ2769" s="0" t="n">
        <f aca="false">IF(EH2769&lt;&gt;"",1,0)</f>
        <v>0</v>
      </c>
      <c r="BB2769" s="0" t="s">
        <v>154</v>
      </c>
      <c r="BD2769" s="0" t="s">
        <v>155</v>
      </c>
      <c r="BH2769" s="0" t="s">
        <v>155</v>
      </c>
      <c r="BJ2769" s="0" t="s">
        <v>155</v>
      </c>
      <c r="BK2769" s="0" t="s">
        <v>155</v>
      </c>
      <c r="BL2769" s="0" t="s">
        <v>155</v>
      </c>
      <c r="BS2769" s="0" t="s">
        <v>155</v>
      </c>
      <c r="BY2769" s="0" t="s">
        <v>156</v>
      </c>
      <c r="CA2769" s="0" t="s">
        <v>155</v>
      </c>
      <c r="CG2769" s="0" t="s">
        <v>155</v>
      </c>
      <c r="CK2769" s="0" t="s">
        <v>155</v>
      </c>
      <c r="CL2769" s="0" t="s">
        <v>156</v>
      </c>
      <c r="CP2769" s="0" t="s">
        <v>155</v>
      </c>
      <c r="CT2769" s="0" t="s">
        <v>155</v>
      </c>
      <c r="CY2769" s="0" t="s">
        <v>155</v>
      </c>
      <c r="CZ2769" s="0" t="s">
        <v>156</v>
      </c>
      <c r="DC2769" s="0" t="s">
        <v>155</v>
      </c>
      <c r="DG2769" s="0" t="s">
        <v>156</v>
      </c>
      <c r="DI2769" s="0" t="s">
        <v>155</v>
      </c>
      <c r="DL2769" s="0" t="s">
        <v>155</v>
      </c>
      <c r="DN2769" s="0" t="s">
        <v>155</v>
      </c>
      <c r="DR2769" s="0" t="s">
        <v>155</v>
      </c>
      <c r="DS2769" s="0" t="s">
        <v>156</v>
      </c>
      <c r="DT2769" s="0" t="s">
        <v>156</v>
      </c>
      <c r="DU2769" s="0" t="s">
        <v>155</v>
      </c>
      <c r="DW2769" s="0" t="s">
        <v>156</v>
      </c>
      <c r="EF2769" s="0" t="s">
        <v>155</v>
      </c>
    </row>
    <row r="2770" customFormat="false" ht="15" hidden="false" customHeight="false" outlineLevel="0" collapsed="false">
      <c r="A2770" s="0" t="s">
        <v>11825</v>
      </c>
      <c r="B2770" s="0" t="n">
        <v>78</v>
      </c>
      <c r="C2770" s="0" t="n">
        <v>347681</v>
      </c>
      <c r="D2770" s="0" t="s">
        <v>11826</v>
      </c>
      <c r="E2770" s="0" t="s">
        <v>581</v>
      </c>
      <c r="F2770" s="0" t="str">
        <f aca="false">CONCATENATE(D2770," ",LEFT(H2770,4),"T=",AU2770,"D=",AV2770,"R=",AW2770,"M=",AX2770,"L=",AY2770,"B=",AZ2770)</f>
        <v>TERPIN T=9D=0R=0M=0L=1B=0</v>
      </c>
      <c r="G2770" s="0" t="s">
        <v>451</v>
      </c>
      <c r="I2770" s="0" t="s">
        <v>5727</v>
      </c>
      <c r="J2770" s="0" t="s">
        <v>9554</v>
      </c>
      <c r="K2770" s="0" t="s">
        <v>144</v>
      </c>
      <c r="M2770" s="0" t="s">
        <v>11827</v>
      </c>
      <c r="N2770" s="0" t="str">
        <f aca="false">RIGHT(M2770,LEN(M2770)-FIND(" ",M2770))</f>
        <v>BELVEDERE AVE SE</v>
      </c>
      <c r="P2770" s="0" t="s">
        <v>147</v>
      </c>
      <c r="Q2770" s="0" t="s">
        <v>148</v>
      </c>
      <c r="R2770" s="0" t="n">
        <v>44484</v>
      </c>
      <c r="AD2770" s="0" t="s">
        <v>149</v>
      </c>
      <c r="AE2770" s="0" t="s">
        <v>150</v>
      </c>
      <c r="AF2770" s="0" t="s">
        <v>151</v>
      </c>
      <c r="AH2770" s="0" t="n">
        <v>14</v>
      </c>
      <c r="AI2770" s="0" t="n">
        <v>11</v>
      </c>
      <c r="AN2770" s="0" t="s">
        <v>147</v>
      </c>
      <c r="AO2770" s="0" t="s">
        <v>10469</v>
      </c>
      <c r="AP2770" s="0" t="s">
        <v>10470</v>
      </c>
      <c r="AQ2770" s="0" t="n">
        <v>9</v>
      </c>
      <c r="AR2770" s="0" t="n">
        <v>64</v>
      </c>
      <c r="AS2770" s="0" t="n">
        <v>32</v>
      </c>
      <c r="AU2770" s="0" t="n">
        <f aca="false">COUNTA($BA$2770:$EH$2770)</f>
        <v>9</v>
      </c>
      <c r="AV2770" s="0" t="n">
        <f aca="false">COUNTIF($BA$2770:$EH$2770,"D")</f>
        <v>0</v>
      </c>
      <c r="AW2770" s="0" t="n">
        <f aca="false">COUNTIF($BA$2770:$EH$2770,"R")</f>
        <v>0</v>
      </c>
      <c r="AX2770" s="0" t="n">
        <f aca="false">IF(BN2770="D",1,0)+IF(BO2770="D",1,0)+IF(BT2770="D",1,0)+IF(BU2770="D",1,0)+IF(BW2770="D",1,0)+IF(CC2770="D",1,0)+IF(CD2770="D",1,0)+IF(CE2770="D",1,0)+IF(CF2770="D",1,0)+IF(CL2770="D",1,0)+IF(CM2770="D",1,0)+IF(CQ2770="D",1,0)+IF(CR2770="D",1,0)+IF(CS2770="D",1,0)+IF(CW2770="D",1,0)+IF(CX2770="D",1,0)+IF(DD2770="D",1,0)+IF(DE2770="D",1,0)+IF(DJ2770="D",1,0)+IF(DK2770="D",1,0)+IF(DO2770="D",1,0)+IF(DP2770="D",1,0)+IF(DQ2770="D",1,0)+IF(DW2770="D",1,0)+IF(DZ2770="D",1,0)+IF(EH2770="D",1,0)</f>
        <v>0</v>
      </c>
      <c r="AY2770" s="0" t="n">
        <f aca="false">IF(DJ2770&lt;&gt;"",1,0)+IF(DK2770&lt;&gt;"",1,0)+IF(DM2770&lt;&gt;"",1,0)+IF(DO2770&lt;&gt;"",1,0)+IF(DP2770&lt;&gt;"",1,0)+IF(DQ2770&lt;&gt;"",1,0)+IF(DS2770&lt;&gt;"",1,0)+IF(DT2770&lt;&gt;"",1,0)+IF(DV2770&lt;&gt;"",1,0)+IF(DW2770&lt;&gt;"",1,0)+IF(DX2770&lt;&gt;"",1,0)+IF(DY2770&lt;&gt;"",1,0)+IF(DZ2770&lt;&gt;"",1,0)+IF(EB2770&lt;&gt;"",1,0)+IF(EC2770&lt;&gt;"",1,0)+IF(ED2770&lt;&gt;"",1,0)+IF(EG2770&lt;&gt;"",1,0)+IF(EH2770&lt;&gt;"",1,0)</f>
        <v>1</v>
      </c>
      <c r="AZ2770" s="0" t="n">
        <f aca="false">IF(EH2770&lt;&gt;"",1,0)</f>
        <v>0</v>
      </c>
      <c r="BB2770" s="0" t="s">
        <v>154</v>
      </c>
      <c r="CA2770" s="0" t="s">
        <v>155</v>
      </c>
      <c r="CP2770" s="0" t="s">
        <v>155</v>
      </c>
      <c r="DC2770" s="0" t="s">
        <v>155</v>
      </c>
      <c r="DN2770" s="0" t="s">
        <v>155</v>
      </c>
      <c r="DU2770" s="0" t="s">
        <v>155</v>
      </c>
      <c r="DX2770" s="0" t="s">
        <v>155</v>
      </c>
      <c r="EA2770" s="0" t="s">
        <v>155</v>
      </c>
      <c r="EF2770" s="0" t="s">
        <v>155</v>
      </c>
    </row>
    <row r="2771" customFormat="false" ht="15" hidden="false" customHeight="false" outlineLevel="0" collapsed="false">
      <c r="A2771" s="0" t="s">
        <v>11828</v>
      </c>
      <c r="B2771" s="0" t="n">
        <v>78</v>
      </c>
      <c r="C2771" s="0" t="n">
        <v>350752</v>
      </c>
      <c r="D2771" s="0" t="s">
        <v>10835</v>
      </c>
      <c r="E2771" s="0" t="s">
        <v>1758</v>
      </c>
      <c r="F2771" s="0" t="str">
        <f aca="false">CONCATENATE(D2771," ",LEFT(H2771,4),"T=",AU2771,"D=",AV2771,"R=",AW2771,"M=",AX2771,"L=",AY2771,"B=",AZ2771)</f>
        <v>REDMOND T=9D=1R=0M=0L=1B=0</v>
      </c>
      <c r="G2771" s="0" t="s">
        <v>141</v>
      </c>
      <c r="I2771" s="0" t="s">
        <v>11829</v>
      </c>
      <c r="J2771" s="0" t="s">
        <v>6421</v>
      </c>
      <c r="K2771" s="0" t="s">
        <v>144</v>
      </c>
      <c r="M2771" s="0" t="s">
        <v>10836</v>
      </c>
      <c r="N2771" s="0" t="str">
        <f aca="false">RIGHT(M2771,LEN(M2771)-FIND(" ",M2771))</f>
        <v>BELVEDERE AVE SE</v>
      </c>
      <c r="P2771" s="0" t="s">
        <v>147</v>
      </c>
      <c r="Q2771" s="0" t="s">
        <v>148</v>
      </c>
      <c r="R2771" s="0" t="n">
        <v>44484</v>
      </c>
      <c r="AD2771" s="0" t="s">
        <v>149</v>
      </c>
      <c r="AE2771" s="0" t="s">
        <v>150</v>
      </c>
      <c r="AF2771" s="0" t="s">
        <v>151</v>
      </c>
      <c r="AH2771" s="0" t="n">
        <v>14</v>
      </c>
      <c r="AI2771" s="0" t="n">
        <v>11</v>
      </c>
      <c r="AN2771" s="0" t="s">
        <v>147</v>
      </c>
      <c r="AO2771" s="0" t="s">
        <v>10469</v>
      </c>
      <c r="AP2771" s="0" t="s">
        <v>10470</v>
      </c>
      <c r="AQ2771" s="0" t="n">
        <v>9</v>
      </c>
      <c r="AR2771" s="0" t="n">
        <v>64</v>
      </c>
      <c r="AS2771" s="0" t="n">
        <v>32</v>
      </c>
      <c r="AU2771" s="0" t="n">
        <f aca="false">COUNTA($BA$2771:$EH$2771)</f>
        <v>9</v>
      </c>
      <c r="AV2771" s="0" t="n">
        <f aca="false">COUNTIF($BA$2771:$EH$2771,"D")</f>
        <v>1</v>
      </c>
      <c r="AW2771" s="0" t="n">
        <f aca="false">COUNTIF($BA$2771:$EH$2771,"R")</f>
        <v>0</v>
      </c>
      <c r="AX2771" s="0" t="n">
        <f aca="false">IF(BN2771="D",1,0)+IF(BO2771="D",1,0)+IF(BT2771="D",1,0)+IF(BU2771="D",1,0)+IF(BW2771="D",1,0)+IF(CC2771="D",1,0)+IF(CD2771="D",1,0)+IF(CE2771="D",1,0)+IF(CF2771="D",1,0)+IF(CL2771="D",1,0)+IF(CM2771="D",1,0)+IF(CQ2771="D",1,0)+IF(CR2771="D",1,0)+IF(CS2771="D",1,0)+IF(CW2771="D",1,0)+IF(CX2771="D",1,0)+IF(DD2771="D",1,0)+IF(DE2771="D",1,0)+IF(DJ2771="D",1,0)+IF(DK2771="D",1,0)+IF(DO2771="D",1,0)+IF(DP2771="D",1,0)+IF(DQ2771="D",1,0)+IF(DW2771="D",1,0)+IF(DZ2771="D",1,0)+IF(EH2771="D",1,0)</f>
        <v>0</v>
      </c>
      <c r="AY2771" s="0" t="n">
        <f aca="false">IF(DJ2771&lt;&gt;"",1,0)+IF(DK2771&lt;&gt;"",1,0)+IF(DM2771&lt;&gt;"",1,0)+IF(DO2771&lt;&gt;"",1,0)+IF(DP2771&lt;&gt;"",1,0)+IF(DQ2771&lt;&gt;"",1,0)+IF(DS2771&lt;&gt;"",1,0)+IF(DT2771&lt;&gt;"",1,0)+IF(DV2771&lt;&gt;"",1,0)+IF(DW2771&lt;&gt;"",1,0)+IF(DX2771&lt;&gt;"",1,0)+IF(DY2771&lt;&gt;"",1,0)+IF(DZ2771&lt;&gt;"",1,0)+IF(EB2771&lt;&gt;"",1,0)+IF(EC2771&lt;&gt;"",1,0)+IF(ED2771&lt;&gt;"",1,0)+IF(EG2771&lt;&gt;"",1,0)+IF(EH2771&lt;&gt;"",1,0)</f>
        <v>1</v>
      </c>
      <c r="AZ2771" s="0" t="n">
        <f aca="false">IF(EH2771&lt;&gt;"",1,0)</f>
        <v>0</v>
      </c>
      <c r="BB2771" s="0" t="s">
        <v>154</v>
      </c>
      <c r="CA2771" s="0" t="s">
        <v>155</v>
      </c>
      <c r="CP2771" s="0" t="s">
        <v>155</v>
      </c>
      <c r="CV2771" s="0" t="s">
        <v>155</v>
      </c>
      <c r="DC2771" s="0" t="s">
        <v>155</v>
      </c>
      <c r="DI2771" s="0" t="s">
        <v>155</v>
      </c>
      <c r="DM2771" s="0" t="s">
        <v>156</v>
      </c>
      <c r="DN2771" s="0" t="s">
        <v>155</v>
      </c>
      <c r="EF2771" s="0" t="s">
        <v>155</v>
      </c>
    </row>
    <row r="2772" customFormat="false" ht="15" hidden="false" customHeight="false" outlineLevel="0" collapsed="false">
      <c r="A2772" s="0" t="s">
        <v>11830</v>
      </c>
      <c r="B2772" s="0" t="n">
        <v>78</v>
      </c>
      <c r="C2772" s="0" t="n">
        <v>267219</v>
      </c>
      <c r="D2772" s="0" t="s">
        <v>5145</v>
      </c>
      <c r="E2772" s="0" t="s">
        <v>1316</v>
      </c>
      <c r="F2772" s="0" t="str">
        <f aca="false">CONCATENATE(D2772," ",LEFT(H2772,4),"T=",AU2772,"D=",AV2772,"R=",AW2772,"M=",AX2772,"L=",AY2772,"B=",AZ2772)</f>
        <v>STANO T=27D=5R=0M=1L=4B=1</v>
      </c>
      <c r="G2772" s="0" t="s">
        <v>269</v>
      </c>
      <c r="I2772" s="0" t="s">
        <v>11831</v>
      </c>
      <c r="J2772" s="0" t="s">
        <v>11832</v>
      </c>
      <c r="K2772" s="0" t="s">
        <v>144</v>
      </c>
      <c r="L2772" s="0" t="s">
        <v>156</v>
      </c>
      <c r="M2772" s="0" t="s">
        <v>10886</v>
      </c>
      <c r="N2772" s="0" t="str">
        <f aca="false">RIGHT(M2772,LEN(M2772)-FIND(" ",M2772))</f>
        <v>BELVEDERE AVE SE</v>
      </c>
      <c r="P2772" s="0" t="s">
        <v>147</v>
      </c>
      <c r="Q2772" s="0" t="s">
        <v>148</v>
      </c>
      <c r="R2772" s="0" t="n">
        <v>44483</v>
      </c>
      <c r="AD2772" s="0" t="s">
        <v>149</v>
      </c>
      <c r="AE2772" s="0" t="s">
        <v>150</v>
      </c>
      <c r="AF2772" s="0" t="s">
        <v>151</v>
      </c>
      <c r="AH2772" s="0" t="n">
        <v>14</v>
      </c>
      <c r="AI2772" s="0" t="n">
        <v>11</v>
      </c>
      <c r="AN2772" s="0" t="s">
        <v>147</v>
      </c>
      <c r="AO2772" s="0" t="s">
        <v>10469</v>
      </c>
      <c r="AP2772" s="0" t="s">
        <v>10470</v>
      </c>
      <c r="AQ2772" s="0" t="n">
        <v>9</v>
      </c>
      <c r="AR2772" s="0" t="n">
        <v>64</v>
      </c>
      <c r="AS2772" s="0" t="n">
        <v>32</v>
      </c>
      <c r="AU2772" s="0" t="n">
        <f aca="false">COUNTA($BA$2772:$EH$2772)</f>
        <v>27</v>
      </c>
      <c r="AV2772" s="0" t="n">
        <f aca="false">COUNTIF($BA$2772:$EH$2772,"D")</f>
        <v>5</v>
      </c>
      <c r="AW2772" s="0" t="n">
        <f aca="false">COUNTIF($BA$2772:$EH$2772,"R")</f>
        <v>0</v>
      </c>
      <c r="AX2772" s="0" t="n">
        <f aca="false">IF(BN2772="D",1,0)+IF(BO2772="D",1,0)+IF(BT2772="D",1,0)+IF(BU2772="D",1,0)+IF(BW2772="D",1,0)+IF(CC2772="D",1,0)+IF(CD2772="D",1,0)+IF(CE2772="D",1,0)+IF(CF2772="D",1,0)+IF(CL2772="D",1,0)+IF(CM2772="D",1,0)+IF(CQ2772="D",1,0)+IF(CR2772="D",1,0)+IF(CS2772="D",1,0)+IF(CW2772="D",1,0)+IF(CX2772="D",1,0)+IF(DD2772="D",1,0)+IF(DE2772="D",1,0)+IF(DJ2772="D",1,0)+IF(DK2772="D",1,0)+IF(DO2772="D",1,0)+IF(DP2772="D",1,0)+IF(DQ2772="D",1,0)+IF(DW2772="D",1,0)+IF(DZ2772="D",1,0)+IF(EH2772="D",1,0)</f>
        <v>1</v>
      </c>
      <c r="AY2772" s="0" t="n">
        <f aca="false">IF(DJ2772&lt;&gt;"",1,0)+IF(DK2772&lt;&gt;"",1,0)+IF(DM2772&lt;&gt;"",1,0)+IF(DO2772&lt;&gt;"",1,0)+IF(DP2772&lt;&gt;"",1,0)+IF(DQ2772&lt;&gt;"",1,0)+IF(DS2772&lt;&gt;"",1,0)+IF(DT2772&lt;&gt;"",1,0)+IF(DV2772&lt;&gt;"",1,0)+IF(DW2772&lt;&gt;"",1,0)+IF(DX2772&lt;&gt;"",1,0)+IF(DY2772&lt;&gt;"",1,0)+IF(DZ2772&lt;&gt;"",1,0)+IF(EB2772&lt;&gt;"",1,0)+IF(EC2772&lt;&gt;"",1,0)+IF(ED2772&lt;&gt;"",1,0)+IF(EG2772&lt;&gt;"",1,0)+IF(EH2772&lt;&gt;"",1,0)</f>
        <v>4</v>
      </c>
      <c r="AZ2772" s="0" t="n">
        <f aca="false">IF(EH2772&lt;&gt;"",1,0)</f>
        <v>1</v>
      </c>
      <c r="BB2772" s="0" t="s">
        <v>154</v>
      </c>
      <c r="BD2772" s="0" t="s">
        <v>155</v>
      </c>
      <c r="BJ2772" s="0" t="s">
        <v>155</v>
      </c>
      <c r="BK2772" s="0" t="s">
        <v>155</v>
      </c>
      <c r="BL2772" s="0" t="s">
        <v>155</v>
      </c>
      <c r="BP2772" s="0" t="s">
        <v>155</v>
      </c>
      <c r="BS2772" s="0" t="s">
        <v>155</v>
      </c>
      <c r="BV2772" s="0" t="s">
        <v>155</v>
      </c>
      <c r="BY2772" s="0" t="s">
        <v>156</v>
      </c>
      <c r="CA2772" s="0" t="s">
        <v>155</v>
      </c>
      <c r="CG2772" s="0" t="s">
        <v>155</v>
      </c>
      <c r="CK2772" s="0" t="s">
        <v>155</v>
      </c>
      <c r="CN2772" s="0" t="s">
        <v>155</v>
      </c>
      <c r="CP2772" s="0" t="s">
        <v>155</v>
      </c>
      <c r="CY2772" s="0" t="s">
        <v>155</v>
      </c>
      <c r="CZ2772" s="0" t="s">
        <v>156</v>
      </c>
      <c r="DC2772" s="0" t="s">
        <v>155</v>
      </c>
      <c r="DF2772" s="0" t="s">
        <v>155</v>
      </c>
      <c r="DI2772" s="0" t="s">
        <v>155</v>
      </c>
      <c r="DN2772" s="0" t="s">
        <v>155</v>
      </c>
      <c r="DS2772" s="0" t="s">
        <v>156</v>
      </c>
      <c r="DU2772" s="0" t="s">
        <v>155</v>
      </c>
      <c r="DX2772" s="0" t="s">
        <v>155</v>
      </c>
      <c r="EA2772" s="0" t="s">
        <v>155</v>
      </c>
      <c r="ED2772" s="0" t="s">
        <v>156</v>
      </c>
      <c r="EF2772" s="0" t="s">
        <v>155</v>
      </c>
      <c r="EH2772" s="0" t="s">
        <v>156</v>
      </c>
    </row>
    <row r="2773" customFormat="false" ht="15" hidden="false" customHeight="false" outlineLevel="0" collapsed="false">
      <c r="A2773" s="0" t="s">
        <v>11833</v>
      </c>
      <c r="B2773" s="0" t="n">
        <v>78</v>
      </c>
      <c r="C2773" s="0" t="n">
        <v>347789</v>
      </c>
      <c r="D2773" s="0" t="s">
        <v>4783</v>
      </c>
      <c r="E2773" s="0" t="s">
        <v>3471</v>
      </c>
      <c r="F2773" s="0" t="str">
        <f aca="false">CONCATENATE(D2773," ",LEFT(H2773,4),"T=",AU2773,"D=",AV2773,"R=",AW2773,"M=",AX2773,"L=",AY2773,"B=",AZ2773)</f>
        <v>MONROE JRT=10D=2R=0M=1L=0B=0</v>
      </c>
      <c r="G2773" s="0" t="s">
        <v>156</v>
      </c>
      <c r="H2773" s="0" t="s">
        <v>310</v>
      </c>
      <c r="I2773" s="0" t="s">
        <v>11834</v>
      </c>
      <c r="J2773" s="0" t="s">
        <v>6471</v>
      </c>
      <c r="K2773" s="0" t="s">
        <v>182</v>
      </c>
      <c r="M2773" s="0" t="s">
        <v>11835</v>
      </c>
      <c r="N2773" s="0" t="str">
        <f aca="false">RIGHT(M2773,LEN(M2773)-FIND(" ",M2773))</f>
        <v>BELVEDERE AVE SE</v>
      </c>
      <c r="P2773" s="0" t="s">
        <v>147</v>
      </c>
      <c r="Q2773" s="0" t="s">
        <v>148</v>
      </c>
      <c r="R2773" s="0" t="n">
        <v>44484</v>
      </c>
      <c r="AD2773" s="0" t="s">
        <v>149</v>
      </c>
      <c r="AE2773" s="0" t="s">
        <v>150</v>
      </c>
      <c r="AF2773" s="0" t="s">
        <v>151</v>
      </c>
      <c r="AH2773" s="0" t="n">
        <v>14</v>
      </c>
      <c r="AI2773" s="0" t="n">
        <v>11</v>
      </c>
      <c r="AN2773" s="0" t="s">
        <v>147</v>
      </c>
      <c r="AO2773" s="0" t="s">
        <v>10469</v>
      </c>
      <c r="AP2773" s="0" t="s">
        <v>10470</v>
      </c>
      <c r="AQ2773" s="0" t="n">
        <v>9</v>
      </c>
      <c r="AR2773" s="0" t="n">
        <v>64</v>
      </c>
      <c r="AS2773" s="0" t="n">
        <v>32</v>
      </c>
      <c r="AU2773" s="0" t="n">
        <f aca="false">COUNTA($BA$2773:$EH$2773)</f>
        <v>10</v>
      </c>
      <c r="AV2773" s="0" t="n">
        <f aca="false">COUNTIF($BA$2773:$EH$2773,"D")</f>
        <v>2</v>
      </c>
      <c r="AW2773" s="0" t="n">
        <f aca="false">COUNTIF($BA$2773:$EH$2773,"R")</f>
        <v>0</v>
      </c>
      <c r="AX2773" s="0" t="n">
        <f aca="false">IF(BN2773="D",1,0)+IF(BO2773="D",1,0)+IF(BT2773="D",1,0)+IF(BU2773="D",1,0)+IF(BW2773="D",1,0)+IF(CC2773="D",1,0)+IF(CD2773="D",1,0)+IF(CE2773="D",1,0)+IF(CF2773="D",1,0)+IF(CL2773="D",1,0)+IF(CM2773="D",1,0)+IF(CQ2773="D",1,0)+IF(CR2773="D",1,0)+IF(CS2773="D",1,0)+IF(CW2773="D",1,0)+IF(CX2773="D",1,0)+IF(DD2773="D",1,0)+IF(DE2773="D",1,0)+IF(DJ2773="D",1,0)+IF(DK2773="D",1,0)+IF(DO2773="D",1,0)+IF(DP2773="D",1,0)+IF(DQ2773="D",1,0)+IF(DW2773="D",1,0)+IF(DZ2773="D",1,0)+IF(EH2773="D",1,0)</f>
        <v>1</v>
      </c>
      <c r="AY2773" s="0" t="n">
        <f aca="false">IF(DJ2773&lt;&gt;"",1,0)+IF(DK2773&lt;&gt;"",1,0)+IF(DM2773&lt;&gt;"",1,0)+IF(DO2773&lt;&gt;"",1,0)+IF(DP2773&lt;&gt;"",1,0)+IF(DQ2773&lt;&gt;"",1,0)+IF(DS2773&lt;&gt;"",1,0)+IF(DT2773&lt;&gt;"",1,0)+IF(DV2773&lt;&gt;"",1,0)+IF(DW2773&lt;&gt;"",1,0)+IF(DX2773&lt;&gt;"",1,0)+IF(DY2773&lt;&gt;"",1,0)+IF(DZ2773&lt;&gt;"",1,0)+IF(EB2773&lt;&gt;"",1,0)+IF(EC2773&lt;&gt;"",1,0)+IF(ED2773&lt;&gt;"",1,0)+IF(EG2773&lt;&gt;"",1,0)+IF(EH2773&lt;&gt;"",1,0)</f>
        <v>0</v>
      </c>
      <c r="AZ2773" s="0" t="n">
        <f aca="false">IF(EH2773&lt;&gt;"",1,0)</f>
        <v>0</v>
      </c>
      <c r="BB2773" s="0" t="s">
        <v>154</v>
      </c>
      <c r="CA2773" s="0" t="s">
        <v>155</v>
      </c>
      <c r="CK2773" s="0" t="s">
        <v>155</v>
      </c>
      <c r="CP2773" s="0" t="s">
        <v>155</v>
      </c>
      <c r="CV2773" s="0" t="s">
        <v>155</v>
      </c>
      <c r="CW2773" s="0" t="s">
        <v>156</v>
      </c>
      <c r="CY2773" s="0" t="s">
        <v>155</v>
      </c>
      <c r="CZ2773" s="0" t="s">
        <v>156</v>
      </c>
      <c r="DC2773" s="0" t="s">
        <v>155</v>
      </c>
      <c r="DF2773" s="0" t="s">
        <v>155</v>
      </c>
    </row>
    <row r="2774" customFormat="false" ht="15" hidden="false" customHeight="false" outlineLevel="0" collapsed="false">
      <c r="A2774" s="0" t="s">
        <v>11836</v>
      </c>
      <c r="B2774" s="0" t="n">
        <v>78</v>
      </c>
      <c r="C2774" s="0" t="n">
        <v>487635</v>
      </c>
      <c r="D2774" s="0" t="s">
        <v>8096</v>
      </c>
      <c r="E2774" s="0" t="s">
        <v>11837</v>
      </c>
      <c r="F2774" s="0" t="str">
        <f aca="false">CONCATENATE(D2774," ",LEFT(H2774,4),"T=",AU2774,"D=",AV2774,"R=",AW2774,"M=",AX2774,"L=",AY2774,"B=",AZ2774)</f>
        <v>COLLINS T=1D=0R=0M=0L=0B=0</v>
      </c>
      <c r="G2774" s="0" t="s">
        <v>269</v>
      </c>
      <c r="I2774" s="0" t="s">
        <v>11838</v>
      </c>
      <c r="J2774" s="0" t="s">
        <v>2997</v>
      </c>
      <c r="K2774" s="0" t="s">
        <v>144</v>
      </c>
      <c r="M2774" s="0" t="s">
        <v>11020</v>
      </c>
      <c r="N2774" s="0" t="str">
        <f aca="false">RIGHT(M2774,LEN(M2774)-FIND(" ",M2774))</f>
        <v>S FEEDERLE DR SE</v>
      </c>
      <c r="P2774" s="0" t="s">
        <v>147</v>
      </c>
      <c r="Q2774" s="0" t="s">
        <v>148</v>
      </c>
      <c r="R2774" s="0" t="n">
        <v>44484</v>
      </c>
      <c r="AD2774" s="0" t="s">
        <v>149</v>
      </c>
      <c r="AE2774" s="0" t="s">
        <v>150</v>
      </c>
      <c r="AF2774" s="0" t="s">
        <v>151</v>
      </c>
      <c r="AH2774" s="0" t="n">
        <v>14</v>
      </c>
      <c r="AI2774" s="0" t="n">
        <v>11</v>
      </c>
      <c r="AN2774" s="0" t="s">
        <v>147</v>
      </c>
      <c r="AO2774" s="0" t="s">
        <v>10469</v>
      </c>
      <c r="AP2774" s="0" t="s">
        <v>10470</v>
      </c>
      <c r="AQ2774" s="0" t="n">
        <v>9</v>
      </c>
      <c r="AR2774" s="0" t="n">
        <v>64</v>
      </c>
      <c r="AS2774" s="0" t="n">
        <v>32</v>
      </c>
      <c r="AU2774" s="0" t="n">
        <f aca="false">COUNTA($BA$2774:$EH$2774)</f>
        <v>1</v>
      </c>
      <c r="AV2774" s="0" t="n">
        <f aca="false">COUNTIF($BA$2774:$EH$2774,"D")</f>
        <v>0</v>
      </c>
      <c r="AW2774" s="0" t="n">
        <f aca="false">COUNTIF($BA$2774:$EH$2774,"R")</f>
        <v>0</v>
      </c>
      <c r="AX2774" s="0" t="n">
        <f aca="false">IF(BN2774="D",1,0)+IF(BO2774="D",1,0)+IF(BT2774="D",1,0)+IF(BU2774="D",1,0)+IF(BW2774="D",1,0)+IF(CC2774="D",1,0)+IF(CD2774="D",1,0)+IF(CE2774="D",1,0)+IF(CF2774="D",1,0)+IF(CL2774="D",1,0)+IF(CM2774="D",1,0)+IF(CQ2774="D",1,0)+IF(CR2774="D",1,0)+IF(CS2774="D",1,0)+IF(CW2774="D",1,0)+IF(CX2774="D",1,0)+IF(DD2774="D",1,0)+IF(DE2774="D",1,0)+IF(DJ2774="D",1,0)+IF(DK2774="D",1,0)+IF(DO2774="D",1,0)+IF(DP2774="D",1,0)+IF(DQ2774="D",1,0)+IF(DW2774="D",1,0)+IF(DZ2774="D",1,0)+IF(EH2774="D",1,0)</f>
        <v>0</v>
      </c>
      <c r="AY2774" s="0" t="n">
        <f aca="false">IF(DJ2774&lt;&gt;"",1,0)+IF(DK2774&lt;&gt;"",1,0)+IF(DM2774&lt;&gt;"",1,0)+IF(DO2774&lt;&gt;"",1,0)+IF(DP2774&lt;&gt;"",1,0)+IF(DQ2774&lt;&gt;"",1,0)+IF(DS2774&lt;&gt;"",1,0)+IF(DT2774&lt;&gt;"",1,0)+IF(DV2774&lt;&gt;"",1,0)+IF(DW2774&lt;&gt;"",1,0)+IF(DX2774&lt;&gt;"",1,0)+IF(DY2774&lt;&gt;"",1,0)+IF(DZ2774&lt;&gt;"",1,0)+IF(EB2774&lt;&gt;"",1,0)+IF(EC2774&lt;&gt;"",1,0)+IF(ED2774&lt;&gt;"",1,0)+IF(EG2774&lt;&gt;"",1,0)+IF(EH2774&lt;&gt;"",1,0)</f>
        <v>0</v>
      </c>
      <c r="AZ2774" s="0" t="n">
        <f aca="false">IF(EH2774&lt;&gt;"",1,0)</f>
        <v>0</v>
      </c>
      <c r="BB2774" s="0" t="s">
        <v>154</v>
      </c>
    </row>
    <row r="2775" customFormat="false" ht="15" hidden="false" customHeight="false" outlineLevel="0" collapsed="false">
      <c r="A2775" s="0" t="s">
        <v>11839</v>
      </c>
      <c r="B2775" s="0" t="n">
        <v>78</v>
      </c>
      <c r="C2775" s="0" t="n">
        <v>430607</v>
      </c>
      <c r="D2775" s="0" t="s">
        <v>11644</v>
      </c>
      <c r="E2775" s="0" t="s">
        <v>11840</v>
      </c>
      <c r="F2775" s="0" t="str">
        <f aca="false">CONCATENATE(D2775," ",LEFT(H2775,4),"T=",AU2775,"D=",AV2775,"R=",AW2775,"M=",AX2775,"L=",AY2775,"B=",AZ2775)</f>
        <v>MANSON T=1D=0R=0M=0L=0B=0</v>
      </c>
      <c r="G2775" s="0" t="s">
        <v>9415</v>
      </c>
      <c r="I2775" s="0" t="s">
        <v>11841</v>
      </c>
      <c r="J2775" s="0" t="s">
        <v>10663</v>
      </c>
      <c r="K2775" s="0" t="s">
        <v>144</v>
      </c>
      <c r="M2775" s="0" t="s">
        <v>11645</v>
      </c>
      <c r="N2775" s="0" t="str">
        <f aca="false">RIGHT(M2775,LEN(M2775)-FIND(" ",M2775))</f>
        <v>S FEEDERLE DR SE</v>
      </c>
      <c r="P2775" s="0" t="s">
        <v>147</v>
      </c>
      <c r="Q2775" s="0" t="s">
        <v>148</v>
      </c>
      <c r="R2775" s="0" t="n">
        <v>44484</v>
      </c>
      <c r="AD2775" s="0" t="s">
        <v>149</v>
      </c>
      <c r="AE2775" s="0" t="s">
        <v>150</v>
      </c>
      <c r="AF2775" s="0" t="s">
        <v>151</v>
      </c>
      <c r="AH2775" s="0" t="n">
        <v>14</v>
      </c>
      <c r="AI2775" s="0" t="n">
        <v>11</v>
      </c>
      <c r="AN2775" s="0" t="s">
        <v>147</v>
      </c>
      <c r="AO2775" s="0" t="s">
        <v>10469</v>
      </c>
      <c r="AP2775" s="0" t="s">
        <v>10470</v>
      </c>
      <c r="AQ2775" s="0" t="n">
        <v>9</v>
      </c>
      <c r="AR2775" s="0" t="n">
        <v>64</v>
      </c>
      <c r="AS2775" s="0" t="n">
        <v>32</v>
      </c>
      <c r="AU2775" s="0" t="n">
        <f aca="false">COUNTA($BA$2775:$EH$2775)</f>
        <v>1</v>
      </c>
      <c r="AV2775" s="0" t="n">
        <f aca="false">COUNTIF($BA$2775:$EH$2775,"D")</f>
        <v>0</v>
      </c>
      <c r="AW2775" s="0" t="n">
        <f aca="false">COUNTIF($BA$2775:$EH$2775,"R")</f>
        <v>0</v>
      </c>
      <c r="AX2775" s="0" t="n">
        <f aca="false">IF(BN2775="D",1,0)+IF(BO2775="D",1,0)+IF(BT2775="D",1,0)+IF(BU2775="D",1,0)+IF(BW2775="D",1,0)+IF(CC2775="D",1,0)+IF(CD2775="D",1,0)+IF(CE2775="D",1,0)+IF(CF2775="D",1,0)+IF(CL2775="D",1,0)+IF(CM2775="D",1,0)+IF(CQ2775="D",1,0)+IF(CR2775="D",1,0)+IF(CS2775="D",1,0)+IF(CW2775="D",1,0)+IF(CX2775="D",1,0)+IF(DD2775="D",1,0)+IF(DE2775="D",1,0)+IF(DJ2775="D",1,0)+IF(DK2775="D",1,0)+IF(DO2775="D",1,0)+IF(DP2775="D",1,0)+IF(DQ2775="D",1,0)+IF(DW2775="D",1,0)+IF(DZ2775="D",1,0)+IF(EH2775="D",1,0)</f>
        <v>0</v>
      </c>
      <c r="AY2775" s="0" t="n">
        <f aca="false">IF(DJ2775&lt;&gt;"",1,0)+IF(DK2775&lt;&gt;"",1,0)+IF(DM2775&lt;&gt;"",1,0)+IF(DO2775&lt;&gt;"",1,0)+IF(DP2775&lt;&gt;"",1,0)+IF(DQ2775&lt;&gt;"",1,0)+IF(DS2775&lt;&gt;"",1,0)+IF(DT2775&lt;&gt;"",1,0)+IF(DV2775&lt;&gt;"",1,0)+IF(DW2775&lt;&gt;"",1,0)+IF(DX2775&lt;&gt;"",1,0)+IF(DY2775&lt;&gt;"",1,0)+IF(DZ2775&lt;&gt;"",1,0)+IF(EB2775&lt;&gt;"",1,0)+IF(EC2775&lt;&gt;"",1,0)+IF(ED2775&lt;&gt;"",1,0)+IF(EG2775&lt;&gt;"",1,0)+IF(EH2775&lt;&gt;"",1,0)</f>
        <v>0</v>
      </c>
      <c r="AZ2775" s="0" t="n">
        <f aca="false">IF(EH2775&lt;&gt;"",1,0)</f>
        <v>0</v>
      </c>
      <c r="BB2775" s="0" t="s">
        <v>154</v>
      </c>
    </row>
    <row r="2776" customFormat="false" ht="15" hidden="false" customHeight="false" outlineLevel="0" collapsed="false">
      <c r="A2776" s="0" t="s">
        <v>11842</v>
      </c>
      <c r="B2776" s="0" t="n">
        <v>78</v>
      </c>
      <c r="C2776" s="0" t="n">
        <v>314392</v>
      </c>
      <c r="D2776" s="0" t="s">
        <v>11843</v>
      </c>
      <c r="E2776" s="0" t="s">
        <v>2904</v>
      </c>
      <c r="F2776" s="0" t="str">
        <f aca="false">CONCATENATE(D2776," ",LEFT(H2776,4),"T=",AU2776,"D=",AV2776,"R=",AW2776,"M=",AX2776,"L=",AY2776,"B=",AZ2776)</f>
        <v>SIEKKINEN T=31D=4R=3M=3L=2B=0</v>
      </c>
      <c r="G2776" s="0" t="s">
        <v>141</v>
      </c>
      <c r="I2776" s="0" t="s">
        <v>11844</v>
      </c>
      <c r="J2776" s="0" t="s">
        <v>11845</v>
      </c>
      <c r="K2776" s="0" t="s">
        <v>144</v>
      </c>
      <c r="L2776" s="0" t="s">
        <v>156</v>
      </c>
      <c r="M2776" s="0" t="s">
        <v>11846</v>
      </c>
      <c r="N2776" s="0" t="str">
        <f aca="false">RIGHT(M2776,LEN(M2776)-FIND(" ",M2776))</f>
        <v>BELVEDERE AVE SE</v>
      </c>
      <c r="P2776" s="0" t="s">
        <v>147</v>
      </c>
      <c r="Q2776" s="0" t="s">
        <v>148</v>
      </c>
      <c r="R2776" s="0" t="n">
        <v>44483</v>
      </c>
      <c r="AD2776" s="0" t="s">
        <v>149</v>
      </c>
      <c r="AE2776" s="0" t="s">
        <v>150</v>
      </c>
      <c r="AF2776" s="0" t="s">
        <v>151</v>
      </c>
      <c r="AH2776" s="0" t="n">
        <v>14</v>
      </c>
      <c r="AI2776" s="0" t="n">
        <v>11</v>
      </c>
      <c r="AN2776" s="0" t="s">
        <v>147</v>
      </c>
      <c r="AO2776" s="0" t="s">
        <v>10469</v>
      </c>
      <c r="AP2776" s="0" t="s">
        <v>10470</v>
      </c>
      <c r="AQ2776" s="0" t="n">
        <v>9</v>
      </c>
      <c r="AR2776" s="0" t="n">
        <v>64</v>
      </c>
      <c r="AS2776" s="0" t="n">
        <v>32</v>
      </c>
      <c r="AU2776" s="0" t="n">
        <f aca="false">COUNTA($BA$2776:$EH$2776)</f>
        <v>31</v>
      </c>
      <c r="AV2776" s="0" t="n">
        <f aca="false">COUNTIF($BA$2776:$EH$2776,"D")</f>
        <v>4</v>
      </c>
      <c r="AW2776" s="0" t="n">
        <f aca="false">COUNTIF($BA$2776:$EH$2776,"R")</f>
        <v>3</v>
      </c>
      <c r="AX2776" s="0" t="n">
        <f aca="false">IF(BN2776="D",1,0)+IF(BO2776="D",1,0)+IF(BT2776="D",1,0)+IF(BU2776="D",1,0)+IF(BW2776="D",1,0)+IF(CC2776="D",1,0)+IF(CD2776="D",1,0)+IF(CE2776="D",1,0)+IF(CF2776="D",1,0)+IF(CL2776="D",1,0)+IF(CM2776="D",1,0)+IF(CQ2776="D",1,0)+IF(CR2776="D",1,0)+IF(CS2776="D",1,0)+IF(CW2776="D",1,0)+IF(CX2776="D",1,0)+IF(DD2776="D",1,0)+IF(DE2776="D",1,0)+IF(DJ2776="D",1,0)+IF(DK2776="D",1,0)+IF(DO2776="D",1,0)+IF(DP2776="D",1,0)+IF(DQ2776="D",1,0)+IF(DW2776="D",1,0)+IF(DZ2776="D",1,0)+IF(EH2776="D",1,0)</f>
        <v>3</v>
      </c>
      <c r="AY2776" s="0" t="n">
        <f aca="false">IF(DJ2776&lt;&gt;"",1,0)+IF(DK2776&lt;&gt;"",1,0)+IF(DM2776&lt;&gt;"",1,0)+IF(DO2776&lt;&gt;"",1,0)+IF(DP2776&lt;&gt;"",1,0)+IF(DQ2776&lt;&gt;"",1,0)+IF(DS2776&lt;&gt;"",1,0)+IF(DT2776&lt;&gt;"",1,0)+IF(DV2776&lt;&gt;"",1,0)+IF(DW2776&lt;&gt;"",1,0)+IF(DX2776&lt;&gt;"",1,0)+IF(DY2776&lt;&gt;"",1,0)+IF(DZ2776&lt;&gt;"",1,0)+IF(EB2776&lt;&gt;"",1,0)+IF(EC2776&lt;&gt;"",1,0)+IF(ED2776&lt;&gt;"",1,0)+IF(EG2776&lt;&gt;"",1,0)+IF(EH2776&lt;&gt;"",1,0)</f>
        <v>2</v>
      </c>
      <c r="AZ2776" s="0" t="n">
        <f aca="false">IF(EH2776&lt;&gt;"",1,0)</f>
        <v>0</v>
      </c>
      <c r="BB2776" s="0" t="s">
        <v>154</v>
      </c>
      <c r="BJ2776" s="0" t="s">
        <v>155</v>
      </c>
      <c r="BK2776" s="0" t="s">
        <v>155</v>
      </c>
      <c r="BL2776" s="0" t="s">
        <v>155</v>
      </c>
      <c r="BP2776" s="0" t="s">
        <v>155</v>
      </c>
      <c r="BR2776" s="0" t="s">
        <v>155</v>
      </c>
      <c r="BS2776" s="0" t="s">
        <v>155</v>
      </c>
      <c r="BV2776" s="0" t="s">
        <v>155</v>
      </c>
      <c r="CA2776" s="0" t="s">
        <v>155</v>
      </c>
      <c r="CG2776" s="0" t="s">
        <v>155</v>
      </c>
      <c r="CH2776" s="0" t="s">
        <v>145</v>
      </c>
      <c r="CK2776" s="0" t="s">
        <v>155</v>
      </c>
      <c r="CN2776" s="0" t="s">
        <v>155</v>
      </c>
      <c r="CP2776" s="0" t="s">
        <v>155</v>
      </c>
      <c r="CQ2776" s="0" t="s">
        <v>156</v>
      </c>
      <c r="CT2776" s="0" t="s">
        <v>155</v>
      </c>
      <c r="CV2776" s="0" t="s">
        <v>155</v>
      </c>
      <c r="CW2776" s="0" t="s">
        <v>156</v>
      </c>
      <c r="CY2776" s="0" t="s">
        <v>155</v>
      </c>
      <c r="CZ2776" s="0" t="s">
        <v>145</v>
      </c>
      <c r="DC2776" s="0" t="s">
        <v>155</v>
      </c>
      <c r="DF2776" s="0" t="s">
        <v>155</v>
      </c>
      <c r="DG2776" s="0" t="s">
        <v>145</v>
      </c>
      <c r="DI2776" s="0" t="s">
        <v>155</v>
      </c>
      <c r="DL2776" s="0" t="s">
        <v>155</v>
      </c>
      <c r="DM2776" s="0" t="s">
        <v>156</v>
      </c>
      <c r="DN2776" s="0" t="s">
        <v>155</v>
      </c>
      <c r="DU2776" s="0" t="s">
        <v>155</v>
      </c>
      <c r="DW2776" s="0" t="s">
        <v>156</v>
      </c>
      <c r="EA2776" s="0" t="s">
        <v>155</v>
      </c>
      <c r="EF2776" s="0" t="s">
        <v>155</v>
      </c>
    </row>
    <row r="2777" customFormat="false" ht="15" hidden="false" customHeight="false" outlineLevel="0" collapsed="false">
      <c r="A2777" s="0" t="s">
        <v>11847</v>
      </c>
      <c r="B2777" s="0" t="n">
        <v>78</v>
      </c>
      <c r="C2777" s="0" t="n">
        <v>267230</v>
      </c>
      <c r="D2777" s="0" t="s">
        <v>2116</v>
      </c>
      <c r="E2777" s="0" t="s">
        <v>3200</v>
      </c>
      <c r="F2777" s="0" t="str">
        <f aca="false">CONCATENATE(D2777," ",LEFT(H2777,4),"T=",AU2777,"D=",AV2777,"R=",AW2777,"M=",AX2777,"L=",AY2777,"B=",AZ2777)</f>
        <v>ADAMS T=30D=0R=5M=0L=3B=0</v>
      </c>
      <c r="G2777" s="0" t="s">
        <v>559</v>
      </c>
      <c r="I2777" s="0" t="s">
        <v>11848</v>
      </c>
      <c r="J2777" s="0" t="s">
        <v>1667</v>
      </c>
      <c r="K2777" s="0" t="s">
        <v>144</v>
      </c>
      <c r="L2777" s="0" t="s">
        <v>145</v>
      </c>
      <c r="M2777" s="0" t="s">
        <v>10525</v>
      </c>
      <c r="N2777" s="0" t="str">
        <f aca="false">RIGHT(M2777,LEN(M2777)-FIND(" ",M2777))</f>
        <v>BELVEDERE AVE SE</v>
      </c>
      <c r="P2777" s="0" t="s">
        <v>147</v>
      </c>
      <c r="Q2777" s="0" t="s">
        <v>148</v>
      </c>
      <c r="R2777" s="0" t="n">
        <v>44483</v>
      </c>
      <c r="AD2777" s="0" t="s">
        <v>149</v>
      </c>
      <c r="AE2777" s="0" t="s">
        <v>150</v>
      </c>
      <c r="AF2777" s="0" t="s">
        <v>151</v>
      </c>
      <c r="AH2777" s="0" t="n">
        <v>14</v>
      </c>
      <c r="AI2777" s="0" t="n">
        <v>11</v>
      </c>
      <c r="AN2777" s="0" t="s">
        <v>147</v>
      </c>
      <c r="AO2777" s="0" t="s">
        <v>10469</v>
      </c>
      <c r="AP2777" s="0" t="s">
        <v>10470</v>
      </c>
      <c r="AQ2777" s="0" t="n">
        <v>9</v>
      </c>
      <c r="AR2777" s="0" t="n">
        <v>64</v>
      </c>
      <c r="AS2777" s="0" t="n">
        <v>32</v>
      </c>
      <c r="AU2777" s="0" t="n">
        <f aca="false">COUNTA($BA$2777:$EH$2777)</f>
        <v>30</v>
      </c>
      <c r="AV2777" s="0" t="n">
        <f aca="false">COUNTIF($BA$2777:$EH$2777,"D")</f>
        <v>0</v>
      </c>
      <c r="AW2777" s="0" t="n">
        <f aca="false">COUNTIF($BA$2777:$EH$2777,"R")</f>
        <v>5</v>
      </c>
      <c r="AX2777" s="0" t="n">
        <f aca="false">IF(BN2777="D",1,0)+IF(BO2777="D",1,0)+IF(BT2777="D",1,0)+IF(BU2777="D",1,0)+IF(BW2777="D",1,0)+IF(CC2777="D",1,0)+IF(CD2777="D",1,0)+IF(CE2777="D",1,0)+IF(CF2777="D",1,0)+IF(CL2777="D",1,0)+IF(CM2777="D",1,0)+IF(CQ2777="D",1,0)+IF(CR2777="D",1,0)+IF(CS2777="D",1,0)+IF(CW2777="D",1,0)+IF(CX2777="D",1,0)+IF(DD2777="D",1,0)+IF(DE2777="D",1,0)+IF(DJ2777="D",1,0)+IF(DK2777="D",1,0)+IF(DO2777="D",1,0)+IF(DP2777="D",1,0)+IF(DQ2777="D",1,0)+IF(DW2777="D",1,0)+IF(DZ2777="D",1,0)+IF(EH2777="D",1,0)</f>
        <v>0</v>
      </c>
      <c r="AY2777" s="0" t="n">
        <f aca="false">IF(DJ2777&lt;&gt;"",1,0)+IF(DK2777&lt;&gt;"",1,0)+IF(DM2777&lt;&gt;"",1,0)+IF(DO2777&lt;&gt;"",1,0)+IF(DP2777&lt;&gt;"",1,0)+IF(DQ2777&lt;&gt;"",1,0)+IF(DS2777&lt;&gt;"",1,0)+IF(DT2777&lt;&gt;"",1,0)+IF(DV2777&lt;&gt;"",1,0)+IF(DW2777&lt;&gt;"",1,0)+IF(DX2777&lt;&gt;"",1,0)+IF(DY2777&lt;&gt;"",1,0)+IF(DZ2777&lt;&gt;"",1,0)+IF(EB2777&lt;&gt;"",1,0)+IF(EC2777&lt;&gt;"",1,0)+IF(ED2777&lt;&gt;"",1,0)+IF(EG2777&lt;&gt;"",1,0)+IF(EH2777&lt;&gt;"",1,0)</f>
        <v>3</v>
      </c>
      <c r="AZ2777" s="0" t="n">
        <f aca="false">IF(EH2777&lt;&gt;"",1,0)</f>
        <v>0</v>
      </c>
      <c r="BB2777" s="0" t="s">
        <v>154</v>
      </c>
      <c r="BH2777" s="0" t="s">
        <v>155</v>
      </c>
      <c r="BI2777" s="0" t="s">
        <v>155</v>
      </c>
      <c r="BL2777" s="0" t="s">
        <v>155</v>
      </c>
      <c r="BP2777" s="0" t="s">
        <v>155</v>
      </c>
      <c r="BR2777" s="0" t="s">
        <v>155</v>
      </c>
      <c r="BS2777" s="0" t="s">
        <v>155</v>
      </c>
      <c r="BV2777" s="0" t="s">
        <v>155</v>
      </c>
      <c r="BY2777" s="0" t="s">
        <v>145</v>
      </c>
      <c r="CA2777" s="0" t="s">
        <v>155</v>
      </c>
      <c r="CG2777" s="0" t="s">
        <v>155</v>
      </c>
      <c r="CK2777" s="0" t="s">
        <v>155</v>
      </c>
      <c r="CN2777" s="0" t="s">
        <v>155</v>
      </c>
      <c r="CO2777" s="0" t="s">
        <v>145</v>
      </c>
      <c r="CP2777" s="0" t="s">
        <v>155</v>
      </c>
      <c r="CT2777" s="0" t="s">
        <v>155</v>
      </c>
      <c r="CV2777" s="0" t="s">
        <v>155</v>
      </c>
      <c r="CY2777" s="0" t="s">
        <v>155</v>
      </c>
      <c r="CZ2777" s="0" t="s">
        <v>145</v>
      </c>
      <c r="DC2777" s="0" t="s">
        <v>155</v>
      </c>
      <c r="DI2777" s="0" t="s">
        <v>155</v>
      </c>
      <c r="DL2777" s="0" t="s">
        <v>155</v>
      </c>
      <c r="DN2777" s="0" t="s">
        <v>155</v>
      </c>
      <c r="DR2777" s="0" t="s">
        <v>155</v>
      </c>
      <c r="DS2777" s="0" t="s">
        <v>145</v>
      </c>
      <c r="DU2777" s="0" t="s">
        <v>155</v>
      </c>
      <c r="DX2777" s="0" t="s">
        <v>155</v>
      </c>
      <c r="EA2777" s="0" t="s">
        <v>155</v>
      </c>
      <c r="ED2777" s="0" t="s">
        <v>145</v>
      </c>
      <c r="EF2777" s="0" t="s">
        <v>155</v>
      </c>
    </row>
    <row r="2778" customFormat="false" ht="15" hidden="false" customHeight="false" outlineLevel="0" collapsed="false">
      <c r="A2778" s="0" t="s">
        <v>11849</v>
      </c>
      <c r="B2778" s="0" t="n">
        <v>78</v>
      </c>
      <c r="C2778" s="0" t="n">
        <v>487644</v>
      </c>
      <c r="D2778" s="0" t="s">
        <v>2129</v>
      </c>
      <c r="E2778" s="0" t="s">
        <v>942</v>
      </c>
      <c r="F2778" s="0" t="str">
        <f aca="false">CONCATENATE(D2778," ",LEFT(H2778,4),"T=",AU2778,"D=",AV2778,"R=",AW2778,"M=",AX2778,"L=",AY2778,"B=",AZ2778)</f>
        <v>HARDY T=4D=0R=0M=0L=0B=0</v>
      </c>
      <c r="G2778" s="0" t="s">
        <v>269</v>
      </c>
      <c r="I2778" s="0" t="s">
        <v>11850</v>
      </c>
      <c r="J2778" s="0" t="s">
        <v>2997</v>
      </c>
      <c r="K2778" s="0" t="s">
        <v>144</v>
      </c>
      <c r="M2778" s="0" t="s">
        <v>11851</v>
      </c>
      <c r="N2778" s="0" t="str">
        <f aca="false">RIGHT(M2778,LEN(M2778)-FIND(" ",M2778))</f>
        <v>BURTON ST SE</v>
      </c>
      <c r="P2778" s="0" t="s">
        <v>147</v>
      </c>
      <c r="Q2778" s="0" t="s">
        <v>148</v>
      </c>
      <c r="R2778" s="0" t="n">
        <v>44484</v>
      </c>
      <c r="AD2778" s="0" t="s">
        <v>149</v>
      </c>
      <c r="AE2778" s="0" t="s">
        <v>150</v>
      </c>
      <c r="AF2778" s="0" t="s">
        <v>151</v>
      </c>
      <c r="AH2778" s="0" t="n">
        <v>14</v>
      </c>
      <c r="AI2778" s="0" t="n">
        <v>11</v>
      </c>
      <c r="AN2778" s="0" t="s">
        <v>147</v>
      </c>
      <c r="AO2778" s="0" t="s">
        <v>10469</v>
      </c>
      <c r="AP2778" s="0" t="s">
        <v>10470</v>
      </c>
      <c r="AQ2778" s="0" t="n">
        <v>9</v>
      </c>
      <c r="AR2778" s="0" t="n">
        <v>64</v>
      </c>
      <c r="AS2778" s="0" t="n">
        <v>32</v>
      </c>
      <c r="AU2778" s="0" t="n">
        <f aca="false">COUNTA($BA$2778:$EH$2778)</f>
        <v>4</v>
      </c>
      <c r="AV2778" s="0" t="n">
        <f aca="false">COUNTIF($BA$2778:$EH$2778,"D")</f>
        <v>0</v>
      </c>
      <c r="AW2778" s="0" t="n">
        <f aca="false">COUNTIF($BA$2778:$EH$2778,"R")</f>
        <v>0</v>
      </c>
      <c r="AX2778" s="0" t="n">
        <f aca="false">IF(BN2778="D",1,0)+IF(BO2778="D",1,0)+IF(BT2778="D",1,0)+IF(BU2778="D",1,0)+IF(BW2778="D",1,0)+IF(CC2778="D",1,0)+IF(CD2778="D",1,0)+IF(CE2778="D",1,0)+IF(CF2778="D",1,0)+IF(CL2778="D",1,0)+IF(CM2778="D",1,0)+IF(CQ2778="D",1,0)+IF(CR2778="D",1,0)+IF(CS2778="D",1,0)+IF(CW2778="D",1,0)+IF(CX2778="D",1,0)+IF(DD2778="D",1,0)+IF(DE2778="D",1,0)+IF(DJ2778="D",1,0)+IF(DK2778="D",1,0)+IF(DO2778="D",1,0)+IF(DP2778="D",1,0)+IF(DQ2778="D",1,0)+IF(DW2778="D",1,0)+IF(DZ2778="D",1,0)+IF(EH2778="D",1,0)</f>
        <v>0</v>
      </c>
      <c r="AY2778" s="0" t="n">
        <f aca="false">IF(DJ2778&lt;&gt;"",1,0)+IF(DK2778&lt;&gt;"",1,0)+IF(DM2778&lt;&gt;"",1,0)+IF(DO2778&lt;&gt;"",1,0)+IF(DP2778&lt;&gt;"",1,0)+IF(DQ2778&lt;&gt;"",1,0)+IF(DS2778&lt;&gt;"",1,0)+IF(DT2778&lt;&gt;"",1,0)+IF(DV2778&lt;&gt;"",1,0)+IF(DW2778&lt;&gt;"",1,0)+IF(DX2778&lt;&gt;"",1,0)+IF(DY2778&lt;&gt;"",1,0)+IF(DZ2778&lt;&gt;"",1,0)+IF(EB2778&lt;&gt;"",1,0)+IF(EC2778&lt;&gt;"",1,0)+IF(ED2778&lt;&gt;"",1,0)+IF(EG2778&lt;&gt;"",1,0)+IF(EH2778&lt;&gt;"",1,0)</f>
        <v>0</v>
      </c>
      <c r="AZ2778" s="0" t="n">
        <f aca="false">IF(EH2778&lt;&gt;"",1,0)</f>
        <v>0</v>
      </c>
      <c r="BB2778" s="0" t="s">
        <v>154</v>
      </c>
      <c r="BL2778" s="0" t="s">
        <v>155</v>
      </c>
      <c r="CA2778" s="0" t="s">
        <v>155</v>
      </c>
      <c r="DC2778" s="0" t="s">
        <v>155</v>
      </c>
    </row>
    <row r="2779" customFormat="false" ht="15" hidden="false" customHeight="false" outlineLevel="0" collapsed="false">
      <c r="A2779" s="0" t="s">
        <v>11852</v>
      </c>
      <c r="B2779" s="0" t="n">
        <v>78</v>
      </c>
      <c r="C2779" s="0" t="n">
        <v>147308</v>
      </c>
      <c r="D2779" s="0" t="s">
        <v>9232</v>
      </c>
      <c r="E2779" s="0" t="s">
        <v>275</v>
      </c>
      <c r="F2779" s="0" t="str">
        <f aca="false">CONCATENATE(D2779," ",LEFT(H2779,4),"T=",AU2779,"D=",AV2779,"R=",AW2779,"M=",AX2779,"L=",AY2779,"B=",AZ2779)</f>
        <v>NELSON T=37D=10R=0M=3L=5B=0</v>
      </c>
      <c r="G2779" s="0" t="s">
        <v>369</v>
      </c>
      <c r="I2779" s="0" t="s">
        <v>4063</v>
      </c>
      <c r="J2779" s="0" t="s">
        <v>1387</v>
      </c>
      <c r="K2779" s="0" t="s">
        <v>144</v>
      </c>
      <c r="L2779" s="0" t="s">
        <v>156</v>
      </c>
      <c r="M2779" s="0" t="s">
        <v>11853</v>
      </c>
      <c r="N2779" s="0" t="str">
        <f aca="false">RIGHT(M2779,LEN(M2779)-FIND(" ",M2779))</f>
        <v>BELVEDERE AVE SE</v>
      </c>
      <c r="P2779" s="0" t="s">
        <v>147</v>
      </c>
      <c r="Q2779" s="0" t="s">
        <v>148</v>
      </c>
      <c r="R2779" s="0" t="n">
        <v>44483</v>
      </c>
      <c r="AD2779" s="0" t="s">
        <v>149</v>
      </c>
      <c r="AE2779" s="0" t="s">
        <v>150</v>
      </c>
      <c r="AF2779" s="0" t="s">
        <v>151</v>
      </c>
      <c r="AH2779" s="0" t="n">
        <v>14</v>
      </c>
      <c r="AI2779" s="0" t="n">
        <v>11</v>
      </c>
      <c r="AN2779" s="0" t="s">
        <v>147</v>
      </c>
      <c r="AO2779" s="0" t="s">
        <v>10469</v>
      </c>
      <c r="AP2779" s="0" t="s">
        <v>10470</v>
      </c>
      <c r="AQ2779" s="0" t="n">
        <v>9</v>
      </c>
      <c r="AR2779" s="0" t="n">
        <v>64</v>
      </c>
      <c r="AS2779" s="0" t="n">
        <v>32</v>
      </c>
      <c r="AU2779" s="0" t="n">
        <f aca="false">COUNTA($BA$2779:$EH$2779)</f>
        <v>37</v>
      </c>
      <c r="AV2779" s="0" t="n">
        <f aca="false">COUNTIF($BA$2779:$EH$2779,"D")</f>
        <v>10</v>
      </c>
      <c r="AW2779" s="0" t="n">
        <f aca="false">COUNTIF($BA$2779:$EH$2779,"R")</f>
        <v>0</v>
      </c>
      <c r="AX2779" s="0" t="n">
        <f aca="false">IF(BN2779="D",1,0)+IF(BO2779="D",1,0)+IF(BT2779="D",1,0)+IF(BU2779="D",1,0)+IF(BW2779="D",1,0)+IF(CC2779="D",1,0)+IF(CD2779="D",1,0)+IF(CE2779="D",1,0)+IF(CF2779="D",1,0)+IF(CL2779="D",1,0)+IF(CM2779="D",1,0)+IF(CQ2779="D",1,0)+IF(CR2779="D",1,0)+IF(CS2779="D",1,0)+IF(CW2779="D",1,0)+IF(CX2779="D",1,0)+IF(DD2779="D",1,0)+IF(DE2779="D",1,0)+IF(DJ2779="D",1,0)+IF(DK2779="D",1,0)+IF(DO2779="D",1,0)+IF(DP2779="D",1,0)+IF(DQ2779="D",1,0)+IF(DW2779="D",1,0)+IF(DZ2779="D",1,0)+IF(EH2779="D",1,0)</f>
        <v>3</v>
      </c>
      <c r="AY2779" s="0" t="n">
        <f aca="false">IF(DJ2779&lt;&gt;"",1,0)+IF(DK2779&lt;&gt;"",1,0)+IF(DM2779&lt;&gt;"",1,0)+IF(DO2779&lt;&gt;"",1,0)+IF(DP2779&lt;&gt;"",1,0)+IF(DQ2779&lt;&gt;"",1,0)+IF(DS2779&lt;&gt;"",1,0)+IF(DT2779&lt;&gt;"",1,0)+IF(DV2779&lt;&gt;"",1,0)+IF(DW2779&lt;&gt;"",1,0)+IF(DX2779&lt;&gt;"",1,0)+IF(DY2779&lt;&gt;"",1,0)+IF(DZ2779&lt;&gt;"",1,0)+IF(EB2779&lt;&gt;"",1,0)+IF(EC2779&lt;&gt;"",1,0)+IF(ED2779&lt;&gt;"",1,0)+IF(EG2779&lt;&gt;"",1,0)+IF(EH2779&lt;&gt;"",1,0)</f>
        <v>5</v>
      </c>
      <c r="AZ2779" s="0" t="n">
        <f aca="false">IF(EH2779&lt;&gt;"",1,0)</f>
        <v>0</v>
      </c>
      <c r="BB2779" s="0" t="s">
        <v>154</v>
      </c>
      <c r="BC2779" s="0" t="s">
        <v>155</v>
      </c>
      <c r="BD2779" s="0" t="s">
        <v>155</v>
      </c>
      <c r="BE2779" s="0" t="s">
        <v>155</v>
      </c>
      <c r="BF2779" s="0" t="s">
        <v>155</v>
      </c>
      <c r="BH2779" s="0" t="s">
        <v>155</v>
      </c>
      <c r="BJ2779" s="0" t="s">
        <v>155</v>
      </c>
      <c r="BK2779" s="0" t="s">
        <v>155</v>
      </c>
      <c r="BL2779" s="0" t="s">
        <v>155</v>
      </c>
      <c r="BP2779" s="0" t="s">
        <v>155</v>
      </c>
      <c r="BS2779" s="0" t="s">
        <v>155</v>
      </c>
      <c r="BY2779" s="0" t="s">
        <v>156</v>
      </c>
      <c r="CA2779" s="0" t="s">
        <v>155</v>
      </c>
      <c r="CC2779" s="0" t="s">
        <v>156</v>
      </c>
      <c r="CG2779" s="0" t="s">
        <v>155</v>
      </c>
      <c r="CK2779" s="0" t="s">
        <v>155</v>
      </c>
      <c r="CL2779" s="0" t="s">
        <v>156</v>
      </c>
      <c r="CN2779" s="0" t="s">
        <v>155</v>
      </c>
      <c r="CP2779" s="0" t="s">
        <v>155</v>
      </c>
      <c r="CV2779" s="0" t="s">
        <v>155</v>
      </c>
      <c r="CY2779" s="0" t="s">
        <v>155</v>
      </c>
      <c r="CZ2779" s="0" t="s">
        <v>156</v>
      </c>
      <c r="DC2779" s="0" t="s">
        <v>155</v>
      </c>
      <c r="DD2779" s="0" t="s">
        <v>156</v>
      </c>
      <c r="DF2779" s="0" t="s">
        <v>155</v>
      </c>
      <c r="DG2779" s="0" t="s">
        <v>156</v>
      </c>
      <c r="DI2779" s="0" t="s">
        <v>155</v>
      </c>
      <c r="DL2779" s="0" t="s">
        <v>155</v>
      </c>
      <c r="DM2779" s="0" t="s">
        <v>156</v>
      </c>
      <c r="DN2779" s="0" t="s">
        <v>155</v>
      </c>
      <c r="DS2779" s="0" t="s">
        <v>156</v>
      </c>
      <c r="DT2779" s="0" t="s">
        <v>156</v>
      </c>
      <c r="DU2779" s="0" t="s">
        <v>155</v>
      </c>
      <c r="DX2779" s="0" t="s">
        <v>155</v>
      </c>
      <c r="EA2779" s="0" t="s">
        <v>155</v>
      </c>
      <c r="ED2779" s="0" t="s">
        <v>156</v>
      </c>
      <c r="EF2779" s="0" t="s">
        <v>155</v>
      </c>
    </row>
    <row r="2780" customFormat="false" ht="15" hidden="false" customHeight="false" outlineLevel="0" collapsed="false">
      <c r="A2780" s="0" t="s">
        <v>11854</v>
      </c>
      <c r="B2780" s="0" t="n">
        <v>78</v>
      </c>
      <c r="C2780" s="0" t="n">
        <v>26451</v>
      </c>
      <c r="D2780" s="0" t="s">
        <v>9232</v>
      </c>
      <c r="E2780" s="0" t="s">
        <v>11855</v>
      </c>
      <c r="F2780" s="0" t="str">
        <f aca="false">CONCATENATE(D2780," ",LEFT(H2780,4),"T=",AU2780,"D=",AV2780,"R=",AW2780,"M=",AX2780,"L=",AY2780,"B=",AZ2780)</f>
        <v>NELSON T=33D=11R=0M=4L=3B=0</v>
      </c>
      <c r="I2780" s="0" t="s">
        <v>11856</v>
      </c>
      <c r="J2780" s="0" t="s">
        <v>11857</v>
      </c>
      <c r="K2780" s="0" t="s">
        <v>144</v>
      </c>
      <c r="L2780" s="0" t="s">
        <v>156</v>
      </c>
      <c r="M2780" s="0" t="s">
        <v>11853</v>
      </c>
      <c r="N2780" s="0" t="str">
        <f aca="false">RIGHT(M2780,LEN(M2780)-FIND(" ",M2780))</f>
        <v>BELVEDERE AVE SE</v>
      </c>
      <c r="P2780" s="0" t="s">
        <v>147</v>
      </c>
      <c r="Q2780" s="0" t="s">
        <v>148</v>
      </c>
      <c r="R2780" s="0" t="n">
        <v>44483</v>
      </c>
      <c r="AD2780" s="0" t="s">
        <v>149</v>
      </c>
      <c r="AE2780" s="0" t="s">
        <v>150</v>
      </c>
      <c r="AF2780" s="0" t="s">
        <v>151</v>
      </c>
      <c r="AH2780" s="0" t="n">
        <v>14</v>
      </c>
      <c r="AI2780" s="0" t="n">
        <v>11</v>
      </c>
      <c r="AN2780" s="0" t="s">
        <v>147</v>
      </c>
      <c r="AO2780" s="0" t="s">
        <v>10469</v>
      </c>
      <c r="AP2780" s="0" t="s">
        <v>10470</v>
      </c>
      <c r="AQ2780" s="0" t="n">
        <v>9</v>
      </c>
      <c r="AR2780" s="0" t="n">
        <v>64</v>
      </c>
      <c r="AS2780" s="0" t="n">
        <v>32</v>
      </c>
      <c r="AU2780" s="0" t="n">
        <f aca="false">COUNTA($BA$2780:$EH$2780)</f>
        <v>33</v>
      </c>
      <c r="AV2780" s="0" t="n">
        <f aca="false">COUNTIF($BA$2780:$EH$2780,"D")</f>
        <v>11</v>
      </c>
      <c r="AW2780" s="0" t="n">
        <f aca="false">COUNTIF($BA$2780:$EH$2780,"R")</f>
        <v>0</v>
      </c>
      <c r="AX2780" s="0" t="n">
        <f aca="false">IF(BN2780="D",1,0)+IF(BO2780="D",1,0)+IF(BT2780="D",1,0)+IF(BU2780="D",1,0)+IF(BW2780="D",1,0)+IF(CC2780="D",1,0)+IF(CD2780="D",1,0)+IF(CE2780="D",1,0)+IF(CF2780="D",1,0)+IF(CL2780="D",1,0)+IF(CM2780="D",1,0)+IF(CQ2780="D",1,0)+IF(CR2780="D",1,0)+IF(CS2780="D",1,0)+IF(CW2780="D",1,0)+IF(CX2780="D",1,0)+IF(DD2780="D",1,0)+IF(DE2780="D",1,0)+IF(DJ2780="D",1,0)+IF(DK2780="D",1,0)+IF(DO2780="D",1,0)+IF(DP2780="D",1,0)+IF(DQ2780="D",1,0)+IF(DW2780="D",1,0)+IF(DZ2780="D",1,0)+IF(EH2780="D",1,0)</f>
        <v>4</v>
      </c>
      <c r="AY2780" s="0" t="n">
        <f aca="false">IF(DJ2780&lt;&gt;"",1,0)+IF(DK2780&lt;&gt;"",1,0)+IF(DM2780&lt;&gt;"",1,0)+IF(DO2780&lt;&gt;"",1,0)+IF(DP2780&lt;&gt;"",1,0)+IF(DQ2780&lt;&gt;"",1,0)+IF(DS2780&lt;&gt;"",1,0)+IF(DT2780&lt;&gt;"",1,0)+IF(DV2780&lt;&gt;"",1,0)+IF(DW2780&lt;&gt;"",1,0)+IF(DX2780&lt;&gt;"",1,0)+IF(DY2780&lt;&gt;"",1,0)+IF(DZ2780&lt;&gt;"",1,0)+IF(EB2780&lt;&gt;"",1,0)+IF(EC2780&lt;&gt;"",1,0)+IF(ED2780&lt;&gt;"",1,0)+IF(EG2780&lt;&gt;"",1,0)+IF(EH2780&lt;&gt;"",1,0)</f>
        <v>3</v>
      </c>
      <c r="AZ2780" s="0" t="n">
        <f aca="false">IF(EH2780&lt;&gt;"",1,0)</f>
        <v>0</v>
      </c>
      <c r="BB2780" s="0" t="s">
        <v>154</v>
      </c>
      <c r="BC2780" s="0" t="s">
        <v>155</v>
      </c>
      <c r="BD2780" s="0" t="s">
        <v>155</v>
      </c>
      <c r="BJ2780" s="0" t="s">
        <v>155</v>
      </c>
      <c r="BK2780" s="0" t="s">
        <v>155</v>
      </c>
      <c r="BL2780" s="0" t="s">
        <v>155</v>
      </c>
      <c r="BP2780" s="0" t="s">
        <v>155</v>
      </c>
      <c r="BS2780" s="0" t="s">
        <v>155</v>
      </c>
      <c r="BY2780" s="0" t="s">
        <v>156</v>
      </c>
      <c r="CA2780" s="0" t="s">
        <v>155</v>
      </c>
      <c r="CC2780" s="0" t="s">
        <v>156</v>
      </c>
      <c r="CG2780" s="0" t="s">
        <v>155</v>
      </c>
      <c r="CK2780" s="0" t="s">
        <v>155</v>
      </c>
      <c r="CL2780" s="0" t="s">
        <v>156</v>
      </c>
      <c r="CP2780" s="0" t="s">
        <v>155</v>
      </c>
      <c r="CU2780" s="0" t="s">
        <v>156</v>
      </c>
      <c r="CV2780" s="0" t="s">
        <v>155</v>
      </c>
      <c r="CW2780" s="0" t="s">
        <v>156</v>
      </c>
      <c r="CY2780" s="0" t="s">
        <v>155</v>
      </c>
      <c r="CZ2780" s="0" t="s">
        <v>156</v>
      </c>
      <c r="DC2780" s="0" t="s">
        <v>155</v>
      </c>
      <c r="DD2780" s="0" t="s">
        <v>156</v>
      </c>
      <c r="DF2780" s="0" t="s">
        <v>155</v>
      </c>
      <c r="DG2780" s="0" t="s">
        <v>156</v>
      </c>
      <c r="DI2780" s="0" t="s">
        <v>155</v>
      </c>
      <c r="DL2780" s="0" t="s">
        <v>155</v>
      </c>
      <c r="DM2780" s="0" t="s">
        <v>156</v>
      </c>
      <c r="DN2780" s="0" t="s">
        <v>155</v>
      </c>
      <c r="DS2780" s="0" t="s">
        <v>156</v>
      </c>
      <c r="DU2780" s="0" t="s">
        <v>155</v>
      </c>
      <c r="EA2780" s="0" t="s">
        <v>155</v>
      </c>
      <c r="ED2780" s="0" t="s">
        <v>156</v>
      </c>
      <c r="EF2780" s="0" t="s">
        <v>155</v>
      </c>
    </row>
    <row r="2781" customFormat="false" ht="15" hidden="false" customHeight="false" outlineLevel="0" collapsed="false">
      <c r="A2781" s="0" t="s">
        <v>11858</v>
      </c>
      <c r="B2781" s="0" t="n">
        <v>78</v>
      </c>
      <c r="C2781" s="0" t="n">
        <v>186162</v>
      </c>
      <c r="D2781" s="0" t="s">
        <v>11859</v>
      </c>
      <c r="E2781" s="0" t="s">
        <v>530</v>
      </c>
      <c r="F2781" s="0" t="str">
        <f aca="false">CONCATENATE(D2781," ",LEFT(H2781,4),"T=",AU2781,"D=",AV2781,"R=",AW2781,"M=",AX2781,"L=",AY2781,"B=",AZ2781)</f>
        <v>PASCO T=32D=12R=0M=4L=7B=1</v>
      </c>
      <c r="G2781" s="0" t="s">
        <v>269</v>
      </c>
      <c r="I2781" s="0" t="s">
        <v>11860</v>
      </c>
      <c r="J2781" s="0" t="s">
        <v>11861</v>
      </c>
      <c r="K2781" s="0" t="s">
        <v>144</v>
      </c>
      <c r="L2781" s="0" t="s">
        <v>156</v>
      </c>
      <c r="M2781" s="0" t="s">
        <v>11862</v>
      </c>
      <c r="N2781" s="0" t="str">
        <f aca="false">RIGHT(M2781,LEN(M2781)-FIND(" ",M2781))</f>
        <v>BELVEDERE AVE SE</v>
      </c>
      <c r="P2781" s="0" t="s">
        <v>147</v>
      </c>
      <c r="Q2781" s="0" t="s">
        <v>148</v>
      </c>
      <c r="R2781" s="0" t="n">
        <v>44483</v>
      </c>
      <c r="AD2781" s="0" t="s">
        <v>149</v>
      </c>
      <c r="AE2781" s="0" t="s">
        <v>150</v>
      </c>
      <c r="AF2781" s="0" t="s">
        <v>151</v>
      </c>
      <c r="AH2781" s="0" t="n">
        <v>14</v>
      </c>
      <c r="AI2781" s="0" t="n">
        <v>11</v>
      </c>
      <c r="AN2781" s="0" t="s">
        <v>147</v>
      </c>
      <c r="AO2781" s="0" t="s">
        <v>10469</v>
      </c>
      <c r="AP2781" s="0" t="s">
        <v>10470</v>
      </c>
      <c r="AQ2781" s="0" t="n">
        <v>9</v>
      </c>
      <c r="AR2781" s="0" t="n">
        <v>64</v>
      </c>
      <c r="AS2781" s="0" t="n">
        <v>32</v>
      </c>
      <c r="AU2781" s="0" t="n">
        <f aca="false">COUNTA($BA$2781:$EH$2781)</f>
        <v>32</v>
      </c>
      <c r="AV2781" s="0" t="n">
        <f aca="false">COUNTIF($BA$2781:$EH$2781,"D")</f>
        <v>12</v>
      </c>
      <c r="AW2781" s="0" t="n">
        <f aca="false">COUNTIF($BA$2781:$EH$2781,"R")</f>
        <v>0</v>
      </c>
      <c r="AX2781" s="0" t="n">
        <f aca="false">IF(BN2781="D",1,0)+IF(BO2781="D",1,0)+IF(BT2781="D",1,0)+IF(BU2781="D",1,0)+IF(BW2781="D",1,0)+IF(CC2781="D",1,0)+IF(CD2781="D",1,0)+IF(CE2781="D",1,0)+IF(CF2781="D",1,0)+IF(CL2781="D",1,0)+IF(CM2781="D",1,0)+IF(CQ2781="D",1,0)+IF(CR2781="D",1,0)+IF(CS2781="D",1,0)+IF(CW2781="D",1,0)+IF(CX2781="D",1,0)+IF(DD2781="D",1,0)+IF(DE2781="D",1,0)+IF(DJ2781="D",1,0)+IF(DK2781="D",1,0)+IF(DO2781="D",1,0)+IF(DP2781="D",1,0)+IF(DQ2781="D",1,0)+IF(DW2781="D",1,0)+IF(DZ2781="D",1,0)+IF(EH2781="D",1,0)</f>
        <v>4</v>
      </c>
      <c r="AY2781" s="0" t="n">
        <f aca="false">IF(DJ2781&lt;&gt;"",1,0)+IF(DK2781&lt;&gt;"",1,0)+IF(DM2781&lt;&gt;"",1,0)+IF(DO2781&lt;&gt;"",1,0)+IF(DP2781&lt;&gt;"",1,0)+IF(DQ2781&lt;&gt;"",1,0)+IF(DS2781&lt;&gt;"",1,0)+IF(DT2781&lt;&gt;"",1,0)+IF(DV2781&lt;&gt;"",1,0)+IF(DW2781&lt;&gt;"",1,0)+IF(DX2781&lt;&gt;"",1,0)+IF(DY2781&lt;&gt;"",1,0)+IF(DZ2781&lt;&gt;"",1,0)+IF(EB2781&lt;&gt;"",1,0)+IF(EC2781&lt;&gt;"",1,0)+IF(ED2781&lt;&gt;"",1,0)+IF(EG2781&lt;&gt;"",1,0)+IF(EH2781&lt;&gt;"",1,0)</f>
        <v>7</v>
      </c>
      <c r="AZ2781" s="0" t="n">
        <f aca="false">IF(EH2781&lt;&gt;"",1,0)</f>
        <v>1</v>
      </c>
      <c r="BB2781" s="0" t="s">
        <v>154</v>
      </c>
      <c r="BL2781" s="0" t="s">
        <v>155</v>
      </c>
      <c r="BS2781" s="0" t="s">
        <v>155</v>
      </c>
      <c r="BY2781" s="0" t="s">
        <v>156</v>
      </c>
      <c r="CA2781" s="0" t="s">
        <v>155</v>
      </c>
      <c r="CG2781" s="0" t="s">
        <v>155</v>
      </c>
      <c r="CK2781" s="0" t="s">
        <v>155</v>
      </c>
      <c r="CN2781" s="0" t="s">
        <v>155</v>
      </c>
      <c r="CO2781" s="0" t="s">
        <v>156</v>
      </c>
      <c r="CP2781" s="0" t="s">
        <v>155</v>
      </c>
      <c r="CT2781" s="0" t="s">
        <v>155</v>
      </c>
      <c r="CU2781" s="0" t="s">
        <v>156</v>
      </c>
      <c r="CV2781" s="0" t="s">
        <v>155</v>
      </c>
      <c r="CY2781" s="0" t="s">
        <v>155</v>
      </c>
      <c r="CZ2781" s="0" t="s">
        <v>156</v>
      </c>
      <c r="DC2781" s="0" t="s">
        <v>155</v>
      </c>
      <c r="DD2781" s="0" t="s">
        <v>156</v>
      </c>
      <c r="DF2781" s="0" t="s">
        <v>155</v>
      </c>
      <c r="DG2781" s="0" t="s">
        <v>156</v>
      </c>
      <c r="DJ2781" s="0" t="s">
        <v>156</v>
      </c>
      <c r="DL2781" s="0" t="s">
        <v>155</v>
      </c>
      <c r="DM2781" s="0" t="s">
        <v>156</v>
      </c>
      <c r="DN2781" s="0" t="s">
        <v>155</v>
      </c>
      <c r="DR2781" s="0" t="s">
        <v>155</v>
      </c>
      <c r="DS2781" s="0" t="s">
        <v>156</v>
      </c>
      <c r="DU2781" s="0" t="s">
        <v>155</v>
      </c>
      <c r="DW2781" s="0" t="s">
        <v>156</v>
      </c>
      <c r="DX2781" s="0" t="s">
        <v>155</v>
      </c>
      <c r="EA2781" s="0" t="s">
        <v>155</v>
      </c>
      <c r="ED2781" s="0" t="s">
        <v>156</v>
      </c>
      <c r="EF2781" s="0" t="s">
        <v>155</v>
      </c>
      <c r="EH2781" s="0" t="s">
        <v>156</v>
      </c>
    </row>
    <row r="2782" customFormat="false" ht="15" hidden="false" customHeight="false" outlineLevel="0" collapsed="false">
      <c r="A2782" s="0" t="s">
        <v>11863</v>
      </c>
      <c r="B2782" s="0" t="n">
        <v>78</v>
      </c>
      <c r="C2782" s="0" t="n">
        <v>327337</v>
      </c>
      <c r="D2782" s="0" t="s">
        <v>2116</v>
      </c>
      <c r="E2782" s="0" t="s">
        <v>3522</v>
      </c>
      <c r="F2782" s="0" t="str">
        <f aca="false">CONCATENATE(D2782," ",LEFT(H2782,4),"T=",AU2782,"D=",AV2782,"R=",AW2782,"M=",AX2782,"L=",AY2782,"B=",AZ2782)</f>
        <v>ADAMS T=24D=0R=5M=0L=2B=0</v>
      </c>
      <c r="I2782" s="0" t="s">
        <v>8440</v>
      </c>
      <c r="J2782" s="0" t="s">
        <v>11864</v>
      </c>
      <c r="K2782" s="0" t="s">
        <v>144</v>
      </c>
      <c r="L2782" s="0" t="s">
        <v>145</v>
      </c>
      <c r="M2782" s="0" t="s">
        <v>10525</v>
      </c>
      <c r="N2782" s="0" t="str">
        <f aca="false">RIGHT(M2782,LEN(M2782)-FIND(" ",M2782))</f>
        <v>BELVEDERE AVE SE</v>
      </c>
      <c r="P2782" s="0" t="s">
        <v>147</v>
      </c>
      <c r="Q2782" s="0" t="s">
        <v>148</v>
      </c>
      <c r="R2782" s="0" t="n">
        <v>44483</v>
      </c>
      <c r="AD2782" s="0" t="s">
        <v>149</v>
      </c>
      <c r="AE2782" s="0" t="s">
        <v>150</v>
      </c>
      <c r="AF2782" s="0" t="s">
        <v>151</v>
      </c>
      <c r="AH2782" s="0" t="n">
        <v>14</v>
      </c>
      <c r="AI2782" s="0" t="n">
        <v>11</v>
      </c>
      <c r="AN2782" s="0" t="s">
        <v>147</v>
      </c>
      <c r="AO2782" s="0" t="s">
        <v>10469</v>
      </c>
      <c r="AP2782" s="0" t="s">
        <v>10470</v>
      </c>
      <c r="AQ2782" s="0" t="n">
        <v>9</v>
      </c>
      <c r="AR2782" s="0" t="n">
        <v>64</v>
      </c>
      <c r="AS2782" s="0" t="n">
        <v>32</v>
      </c>
      <c r="AU2782" s="0" t="n">
        <f aca="false">COUNTA($BA$2782:$EH$2782)</f>
        <v>24</v>
      </c>
      <c r="AV2782" s="0" t="n">
        <f aca="false">COUNTIF($BA$2782:$EH$2782,"D")</f>
        <v>0</v>
      </c>
      <c r="AW2782" s="0" t="n">
        <f aca="false">COUNTIF($BA$2782:$EH$2782,"R")</f>
        <v>5</v>
      </c>
      <c r="AX2782" s="0" t="n">
        <f aca="false">IF(BN2782="D",1,0)+IF(BO2782="D",1,0)+IF(BT2782="D",1,0)+IF(BU2782="D",1,0)+IF(BW2782="D",1,0)+IF(CC2782="D",1,0)+IF(CD2782="D",1,0)+IF(CE2782="D",1,0)+IF(CF2782="D",1,0)+IF(CL2782="D",1,0)+IF(CM2782="D",1,0)+IF(CQ2782="D",1,0)+IF(CR2782="D",1,0)+IF(CS2782="D",1,0)+IF(CW2782="D",1,0)+IF(CX2782="D",1,0)+IF(DD2782="D",1,0)+IF(DE2782="D",1,0)+IF(DJ2782="D",1,0)+IF(DK2782="D",1,0)+IF(DO2782="D",1,0)+IF(DP2782="D",1,0)+IF(DQ2782="D",1,0)+IF(DW2782="D",1,0)+IF(DZ2782="D",1,0)+IF(EH2782="D",1,0)</f>
        <v>0</v>
      </c>
      <c r="AY2782" s="0" t="n">
        <f aca="false">IF(DJ2782&lt;&gt;"",1,0)+IF(DK2782&lt;&gt;"",1,0)+IF(DM2782&lt;&gt;"",1,0)+IF(DO2782&lt;&gt;"",1,0)+IF(DP2782&lt;&gt;"",1,0)+IF(DQ2782&lt;&gt;"",1,0)+IF(DS2782&lt;&gt;"",1,0)+IF(DT2782&lt;&gt;"",1,0)+IF(DV2782&lt;&gt;"",1,0)+IF(DW2782&lt;&gt;"",1,0)+IF(DX2782&lt;&gt;"",1,0)+IF(DY2782&lt;&gt;"",1,0)+IF(DZ2782&lt;&gt;"",1,0)+IF(EB2782&lt;&gt;"",1,0)+IF(EC2782&lt;&gt;"",1,0)+IF(ED2782&lt;&gt;"",1,0)+IF(EG2782&lt;&gt;"",1,0)+IF(EH2782&lt;&gt;"",1,0)</f>
        <v>2</v>
      </c>
      <c r="AZ2782" s="0" t="n">
        <f aca="false">IF(EH2782&lt;&gt;"",1,0)</f>
        <v>0</v>
      </c>
      <c r="BB2782" s="0" t="s">
        <v>154</v>
      </c>
      <c r="BL2782" s="0" t="s">
        <v>155</v>
      </c>
      <c r="BP2782" s="0" t="s">
        <v>155</v>
      </c>
      <c r="BR2782" s="0" t="s">
        <v>155</v>
      </c>
      <c r="BS2782" s="0" t="s">
        <v>155</v>
      </c>
      <c r="BV2782" s="0" t="s">
        <v>155</v>
      </c>
      <c r="BY2782" s="0" t="s">
        <v>145</v>
      </c>
      <c r="CA2782" s="0" t="s">
        <v>155</v>
      </c>
      <c r="CG2782" s="0" t="s">
        <v>155</v>
      </c>
      <c r="CK2782" s="0" t="s">
        <v>155</v>
      </c>
      <c r="CN2782" s="0" t="s">
        <v>155</v>
      </c>
      <c r="CO2782" s="0" t="s">
        <v>145</v>
      </c>
      <c r="CP2782" s="0" t="s">
        <v>155</v>
      </c>
      <c r="CT2782" s="0" t="s">
        <v>155</v>
      </c>
      <c r="CV2782" s="0" t="s">
        <v>155</v>
      </c>
      <c r="CY2782" s="0" t="s">
        <v>155</v>
      </c>
      <c r="CZ2782" s="0" t="s">
        <v>145</v>
      </c>
      <c r="DC2782" s="0" t="s">
        <v>155</v>
      </c>
      <c r="DI2782" s="0" t="s">
        <v>155</v>
      </c>
      <c r="DN2782" s="0" t="s">
        <v>155</v>
      </c>
      <c r="DS2782" s="0" t="s">
        <v>145</v>
      </c>
      <c r="DU2782" s="0" t="s">
        <v>155</v>
      </c>
      <c r="ED2782" s="0" t="s">
        <v>145</v>
      </c>
      <c r="EF2782" s="0" t="s">
        <v>155</v>
      </c>
    </row>
    <row r="2783" customFormat="false" ht="15" hidden="false" customHeight="false" outlineLevel="0" collapsed="false">
      <c r="A2783" s="0" t="s">
        <v>11865</v>
      </c>
      <c r="B2783" s="0" t="n">
        <v>78</v>
      </c>
      <c r="C2783" s="0" t="n">
        <v>45809</v>
      </c>
      <c r="D2783" s="0" t="s">
        <v>11859</v>
      </c>
      <c r="E2783" s="0" t="s">
        <v>645</v>
      </c>
      <c r="F2783" s="0" t="str">
        <f aca="false">CONCATENATE(D2783," ",LEFT(H2783,4),"T=",AU2783,"D=",AV2783,"R=",AW2783,"M=",AX2783,"L=",AY2783,"B=",AZ2783)</f>
        <v>PASCO T=40D=14R=0M=4L=8B=1</v>
      </c>
      <c r="G2783" s="0" t="s">
        <v>222</v>
      </c>
      <c r="I2783" s="0" t="s">
        <v>11866</v>
      </c>
      <c r="J2783" s="0" t="s">
        <v>2055</v>
      </c>
      <c r="K2783" s="0" t="s">
        <v>144</v>
      </c>
      <c r="L2783" s="0" t="s">
        <v>156</v>
      </c>
      <c r="M2783" s="0" t="s">
        <v>11862</v>
      </c>
      <c r="N2783" s="0" t="str">
        <f aca="false">RIGHT(M2783,LEN(M2783)-FIND(" ",M2783))</f>
        <v>BELVEDERE AVE SE</v>
      </c>
      <c r="P2783" s="0" t="s">
        <v>147</v>
      </c>
      <c r="Q2783" s="0" t="s">
        <v>148</v>
      </c>
      <c r="R2783" s="0" t="n">
        <v>44483</v>
      </c>
      <c r="AD2783" s="0" t="s">
        <v>149</v>
      </c>
      <c r="AE2783" s="0" t="s">
        <v>150</v>
      </c>
      <c r="AF2783" s="0" t="s">
        <v>151</v>
      </c>
      <c r="AH2783" s="0" t="n">
        <v>14</v>
      </c>
      <c r="AI2783" s="0" t="n">
        <v>11</v>
      </c>
      <c r="AN2783" s="0" t="s">
        <v>147</v>
      </c>
      <c r="AO2783" s="0" t="s">
        <v>10469</v>
      </c>
      <c r="AP2783" s="0" t="s">
        <v>10470</v>
      </c>
      <c r="AQ2783" s="0" t="n">
        <v>9</v>
      </c>
      <c r="AR2783" s="0" t="n">
        <v>64</v>
      </c>
      <c r="AS2783" s="0" t="n">
        <v>32</v>
      </c>
      <c r="AU2783" s="0" t="n">
        <f aca="false">COUNTA($BA$2783:$EH$2783)</f>
        <v>40</v>
      </c>
      <c r="AV2783" s="0" t="n">
        <f aca="false">COUNTIF($BA$2783:$EH$2783,"D")</f>
        <v>14</v>
      </c>
      <c r="AW2783" s="0" t="n">
        <f aca="false">COUNTIF($BA$2783:$EH$2783,"R")</f>
        <v>0</v>
      </c>
      <c r="AX2783" s="0" t="n">
        <f aca="false">IF(BN2783="D",1,0)+IF(BO2783="D",1,0)+IF(BT2783="D",1,0)+IF(BU2783="D",1,0)+IF(BW2783="D",1,0)+IF(CC2783="D",1,0)+IF(CD2783="D",1,0)+IF(CE2783="D",1,0)+IF(CF2783="D",1,0)+IF(CL2783="D",1,0)+IF(CM2783="D",1,0)+IF(CQ2783="D",1,0)+IF(CR2783="D",1,0)+IF(CS2783="D",1,0)+IF(CW2783="D",1,0)+IF(CX2783="D",1,0)+IF(DD2783="D",1,0)+IF(DE2783="D",1,0)+IF(DJ2783="D",1,0)+IF(DK2783="D",1,0)+IF(DO2783="D",1,0)+IF(DP2783="D",1,0)+IF(DQ2783="D",1,0)+IF(DW2783="D",1,0)+IF(DZ2783="D",1,0)+IF(EH2783="D",1,0)</f>
        <v>4</v>
      </c>
      <c r="AY2783" s="0" t="n">
        <f aca="false">IF(DJ2783&lt;&gt;"",1,0)+IF(DK2783&lt;&gt;"",1,0)+IF(DM2783&lt;&gt;"",1,0)+IF(DO2783&lt;&gt;"",1,0)+IF(DP2783&lt;&gt;"",1,0)+IF(DQ2783&lt;&gt;"",1,0)+IF(DS2783&lt;&gt;"",1,0)+IF(DT2783&lt;&gt;"",1,0)+IF(DV2783&lt;&gt;"",1,0)+IF(DW2783&lt;&gt;"",1,0)+IF(DX2783&lt;&gt;"",1,0)+IF(DY2783&lt;&gt;"",1,0)+IF(DZ2783&lt;&gt;"",1,0)+IF(EB2783&lt;&gt;"",1,0)+IF(EC2783&lt;&gt;"",1,0)+IF(ED2783&lt;&gt;"",1,0)+IF(EG2783&lt;&gt;"",1,0)+IF(EH2783&lt;&gt;"",1,0)</f>
        <v>8</v>
      </c>
      <c r="AZ2783" s="0" t="n">
        <f aca="false">IF(EH2783&lt;&gt;"",1,0)</f>
        <v>1</v>
      </c>
      <c r="BB2783" s="0" t="s">
        <v>154</v>
      </c>
      <c r="BC2783" s="0" t="s">
        <v>155</v>
      </c>
      <c r="BD2783" s="0" t="s">
        <v>155</v>
      </c>
      <c r="BE2783" s="0" t="s">
        <v>155</v>
      </c>
      <c r="BF2783" s="0" t="s">
        <v>155</v>
      </c>
      <c r="BG2783" s="0" t="s">
        <v>155</v>
      </c>
      <c r="BH2783" s="0" t="s">
        <v>155</v>
      </c>
      <c r="BL2783" s="0" t="s">
        <v>155</v>
      </c>
      <c r="BS2783" s="0" t="s">
        <v>155</v>
      </c>
      <c r="BY2783" s="0" t="s">
        <v>156</v>
      </c>
      <c r="CA2783" s="0" t="s">
        <v>155</v>
      </c>
      <c r="CG2783" s="0" t="s">
        <v>155</v>
      </c>
      <c r="CH2783" s="0" t="s">
        <v>156</v>
      </c>
      <c r="CK2783" s="0" t="s">
        <v>155</v>
      </c>
      <c r="CN2783" s="0" t="s">
        <v>155</v>
      </c>
      <c r="CO2783" s="0" t="s">
        <v>156</v>
      </c>
      <c r="CP2783" s="0" t="s">
        <v>155</v>
      </c>
      <c r="CT2783" s="0" t="s">
        <v>155</v>
      </c>
      <c r="CU2783" s="0" t="s">
        <v>156</v>
      </c>
      <c r="CV2783" s="0" t="s">
        <v>155</v>
      </c>
      <c r="CY2783" s="0" t="s">
        <v>155</v>
      </c>
      <c r="CZ2783" s="0" t="s">
        <v>156</v>
      </c>
      <c r="DC2783" s="0" t="s">
        <v>155</v>
      </c>
      <c r="DD2783" s="0" t="s">
        <v>156</v>
      </c>
      <c r="DF2783" s="0" t="s">
        <v>155</v>
      </c>
      <c r="DG2783" s="0" t="s">
        <v>156</v>
      </c>
      <c r="DJ2783" s="0" t="s">
        <v>156</v>
      </c>
      <c r="DL2783" s="0" t="s">
        <v>155</v>
      </c>
      <c r="DM2783" s="0" t="s">
        <v>156</v>
      </c>
      <c r="DN2783" s="0" t="s">
        <v>155</v>
      </c>
      <c r="DR2783" s="0" t="s">
        <v>155</v>
      </c>
      <c r="DS2783" s="0" t="s">
        <v>156</v>
      </c>
      <c r="DT2783" s="0" t="s">
        <v>156</v>
      </c>
      <c r="DU2783" s="0" t="s">
        <v>155</v>
      </c>
      <c r="DW2783" s="0" t="s">
        <v>156</v>
      </c>
      <c r="DX2783" s="0" t="s">
        <v>155</v>
      </c>
      <c r="EA2783" s="0" t="s">
        <v>155</v>
      </c>
      <c r="ED2783" s="0" t="s">
        <v>156</v>
      </c>
      <c r="EF2783" s="0" t="s">
        <v>155</v>
      </c>
      <c r="EH2783" s="0" t="s">
        <v>156</v>
      </c>
    </row>
    <row r="2784" customFormat="false" ht="15" hidden="false" customHeight="false" outlineLevel="0" collapsed="false">
      <c r="A2784" s="0" t="s">
        <v>11867</v>
      </c>
      <c r="B2784" s="0" t="n">
        <v>78</v>
      </c>
      <c r="C2784" s="0" t="n">
        <v>12709</v>
      </c>
      <c r="D2784" s="0" t="s">
        <v>1852</v>
      </c>
      <c r="E2784" s="0" t="s">
        <v>11868</v>
      </c>
      <c r="F2784" s="0" t="str">
        <f aca="false">CONCATENATE(D2784," ",LEFT(H2784,4),"T=",AU2784,"D=",AV2784,"R=",AW2784,"M=",AX2784,"L=",AY2784,"B=",AZ2784)</f>
        <v>LIOGAS T=22D=2R=0M=0L=1B=0</v>
      </c>
      <c r="G2784" s="0" t="s">
        <v>1011</v>
      </c>
      <c r="I2784" s="0" t="s">
        <v>11869</v>
      </c>
      <c r="J2784" s="0" t="s">
        <v>11870</v>
      </c>
      <c r="K2784" s="0" t="s">
        <v>144</v>
      </c>
      <c r="M2784" s="0" t="s">
        <v>11871</v>
      </c>
      <c r="N2784" s="0" t="str">
        <f aca="false">RIGHT(M2784,LEN(M2784)-FIND(" ",M2784))</f>
        <v>BELVEDERE AVE SE</v>
      </c>
      <c r="P2784" s="0" t="s">
        <v>147</v>
      </c>
      <c r="Q2784" s="0" t="s">
        <v>148</v>
      </c>
      <c r="R2784" s="0" t="n">
        <v>44483</v>
      </c>
      <c r="AD2784" s="0" t="s">
        <v>149</v>
      </c>
      <c r="AE2784" s="0" t="s">
        <v>150</v>
      </c>
      <c r="AF2784" s="0" t="s">
        <v>151</v>
      </c>
      <c r="AH2784" s="0" t="n">
        <v>14</v>
      </c>
      <c r="AI2784" s="0" t="n">
        <v>11</v>
      </c>
      <c r="AN2784" s="0" t="s">
        <v>147</v>
      </c>
      <c r="AO2784" s="0" t="s">
        <v>10469</v>
      </c>
      <c r="AP2784" s="0" t="s">
        <v>10470</v>
      </c>
      <c r="AQ2784" s="0" t="n">
        <v>9</v>
      </c>
      <c r="AR2784" s="0" t="n">
        <v>64</v>
      </c>
      <c r="AS2784" s="0" t="n">
        <v>32</v>
      </c>
      <c r="AU2784" s="0" t="n">
        <f aca="false">COUNTA($BA$2784:$EH$2784)</f>
        <v>22</v>
      </c>
      <c r="AV2784" s="0" t="n">
        <f aca="false">COUNTIF($BA$2784:$EH$2784,"D")</f>
        <v>2</v>
      </c>
      <c r="AW2784" s="0" t="n">
        <f aca="false">COUNTIF($BA$2784:$EH$2784,"R")</f>
        <v>0</v>
      </c>
      <c r="AX2784" s="0" t="n">
        <f aca="false">IF(BN2784="D",1,0)+IF(BO2784="D",1,0)+IF(BT2784="D",1,0)+IF(BU2784="D",1,0)+IF(BW2784="D",1,0)+IF(CC2784="D",1,0)+IF(CD2784="D",1,0)+IF(CE2784="D",1,0)+IF(CF2784="D",1,0)+IF(CL2784="D",1,0)+IF(CM2784="D",1,0)+IF(CQ2784="D",1,0)+IF(CR2784="D",1,0)+IF(CS2784="D",1,0)+IF(CW2784="D",1,0)+IF(CX2784="D",1,0)+IF(DD2784="D",1,0)+IF(DE2784="D",1,0)+IF(DJ2784="D",1,0)+IF(DK2784="D",1,0)+IF(DO2784="D",1,0)+IF(DP2784="D",1,0)+IF(DQ2784="D",1,0)+IF(DW2784="D",1,0)+IF(DZ2784="D",1,0)+IF(EH2784="D",1,0)</f>
        <v>0</v>
      </c>
      <c r="AY2784" s="0" t="n">
        <f aca="false">IF(DJ2784&lt;&gt;"",1,0)+IF(DK2784&lt;&gt;"",1,0)+IF(DM2784&lt;&gt;"",1,0)+IF(DO2784&lt;&gt;"",1,0)+IF(DP2784&lt;&gt;"",1,0)+IF(DQ2784&lt;&gt;"",1,0)+IF(DS2784&lt;&gt;"",1,0)+IF(DT2784&lt;&gt;"",1,0)+IF(DV2784&lt;&gt;"",1,0)+IF(DW2784&lt;&gt;"",1,0)+IF(DX2784&lt;&gt;"",1,0)+IF(DY2784&lt;&gt;"",1,0)+IF(DZ2784&lt;&gt;"",1,0)+IF(EB2784&lt;&gt;"",1,0)+IF(EC2784&lt;&gt;"",1,0)+IF(ED2784&lt;&gt;"",1,0)+IF(EG2784&lt;&gt;"",1,0)+IF(EH2784&lt;&gt;"",1,0)</f>
        <v>1</v>
      </c>
      <c r="AZ2784" s="0" t="n">
        <f aca="false">IF(EH2784&lt;&gt;"",1,0)</f>
        <v>0</v>
      </c>
      <c r="BB2784" s="0" t="s">
        <v>154</v>
      </c>
      <c r="BC2784" s="0" t="s">
        <v>155</v>
      </c>
      <c r="BD2784" s="0" t="s">
        <v>155</v>
      </c>
      <c r="BF2784" s="0" t="s">
        <v>155</v>
      </c>
      <c r="BH2784" s="0" t="s">
        <v>155</v>
      </c>
      <c r="BJ2784" s="0" t="s">
        <v>155</v>
      </c>
      <c r="BK2784" s="0" t="s">
        <v>155</v>
      </c>
      <c r="BL2784" s="0" t="s">
        <v>155</v>
      </c>
      <c r="BP2784" s="0" t="s">
        <v>155</v>
      </c>
      <c r="BS2784" s="0" t="s">
        <v>155</v>
      </c>
      <c r="BY2784" s="0" t="s">
        <v>156</v>
      </c>
      <c r="CA2784" s="0" t="s">
        <v>155</v>
      </c>
      <c r="CG2784" s="0" t="s">
        <v>155</v>
      </c>
      <c r="CK2784" s="0" t="s">
        <v>155</v>
      </c>
      <c r="CP2784" s="0" t="s">
        <v>155</v>
      </c>
      <c r="CV2784" s="0" t="s">
        <v>155</v>
      </c>
      <c r="DC2784" s="0" t="s">
        <v>155</v>
      </c>
      <c r="DI2784" s="0" t="s">
        <v>155</v>
      </c>
      <c r="DM2784" s="0" t="s">
        <v>156</v>
      </c>
      <c r="DN2784" s="0" t="s">
        <v>155</v>
      </c>
      <c r="DU2784" s="0" t="s">
        <v>155</v>
      </c>
      <c r="EF2784" s="0" t="s">
        <v>155</v>
      </c>
    </row>
    <row r="2785" customFormat="false" ht="15" hidden="false" customHeight="false" outlineLevel="0" collapsed="false">
      <c r="A2785" s="0" t="s">
        <v>11872</v>
      </c>
      <c r="B2785" s="0" t="n">
        <v>78</v>
      </c>
      <c r="C2785" s="0" t="n">
        <v>473637</v>
      </c>
      <c r="D2785" s="0" t="s">
        <v>11873</v>
      </c>
      <c r="E2785" s="0" t="s">
        <v>11874</v>
      </c>
      <c r="F2785" s="0" t="str">
        <f aca="false">CONCATENATE(D2785," ",LEFT(H2785,4),"T=",AU2785,"D=",AV2785,"R=",AW2785,"M=",AX2785,"L=",AY2785,"B=",AZ2785)</f>
        <v>KENNEDY ABDULLAH T=1D=0R=0M=0L=0B=0</v>
      </c>
      <c r="G2785" s="0" t="s">
        <v>269</v>
      </c>
      <c r="I2785" s="0" t="s">
        <v>11875</v>
      </c>
      <c r="J2785" s="0" t="s">
        <v>11876</v>
      </c>
      <c r="K2785" s="0" t="s">
        <v>182</v>
      </c>
      <c r="M2785" s="0" t="s">
        <v>11877</v>
      </c>
      <c r="N2785" s="0" t="str">
        <f aca="false">RIGHT(M2785,LEN(M2785)-FIND(" ",M2785))</f>
        <v>BELVEDERE AVE SE</v>
      </c>
      <c r="P2785" s="0" t="s">
        <v>147</v>
      </c>
      <c r="Q2785" s="0" t="s">
        <v>148</v>
      </c>
      <c r="R2785" s="0" t="n">
        <v>44484</v>
      </c>
      <c r="AD2785" s="0" t="s">
        <v>149</v>
      </c>
      <c r="AE2785" s="0" t="s">
        <v>150</v>
      </c>
      <c r="AF2785" s="0" t="s">
        <v>151</v>
      </c>
      <c r="AH2785" s="0" t="n">
        <v>14</v>
      </c>
      <c r="AI2785" s="0" t="n">
        <v>11</v>
      </c>
      <c r="AN2785" s="0" t="s">
        <v>147</v>
      </c>
      <c r="AO2785" s="0" t="s">
        <v>10469</v>
      </c>
      <c r="AP2785" s="0" t="s">
        <v>10470</v>
      </c>
      <c r="AQ2785" s="0" t="n">
        <v>9</v>
      </c>
      <c r="AR2785" s="0" t="n">
        <v>64</v>
      </c>
      <c r="AS2785" s="0" t="n">
        <v>32</v>
      </c>
      <c r="AU2785" s="0" t="n">
        <f aca="false">COUNTA($BA$2785:$EH$2785)</f>
        <v>1</v>
      </c>
      <c r="AV2785" s="0" t="n">
        <f aca="false">COUNTIF($BA$2785:$EH$2785,"D")</f>
        <v>0</v>
      </c>
      <c r="AW2785" s="0" t="n">
        <f aca="false">COUNTIF($BA$2785:$EH$2785,"R")</f>
        <v>0</v>
      </c>
      <c r="AX2785" s="0" t="n">
        <f aca="false">IF(BN2785="D",1,0)+IF(BO2785="D",1,0)+IF(BT2785="D",1,0)+IF(BU2785="D",1,0)+IF(BW2785="D",1,0)+IF(CC2785="D",1,0)+IF(CD2785="D",1,0)+IF(CE2785="D",1,0)+IF(CF2785="D",1,0)+IF(CL2785="D",1,0)+IF(CM2785="D",1,0)+IF(CQ2785="D",1,0)+IF(CR2785="D",1,0)+IF(CS2785="D",1,0)+IF(CW2785="D",1,0)+IF(CX2785="D",1,0)+IF(DD2785="D",1,0)+IF(DE2785="D",1,0)+IF(DJ2785="D",1,0)+IF(DK2785="D",1,0)+IF(DO2785="D",1,0)+IF(DP2785="D",1,0)+IF(DQ2785="D",1,0)+IF(DW2785="D",1,0)+IF(DZ2785="D",1,0)+IF(EH2785="D",1,0)</f>
        <v>0</v>
      </c>
      <c r="AY2785" s="0" t="n">
        <f aca="false">IF(DJ2785&lt;&gt;"",1,0)+IF(DK2785&lt;&gt;"",1,0)+IF(DM2785&lt;&gt;"",1,0)+IF(DO2785&lt;&gt;"",1,0)+IF(DP2785&lt;&gt;"",1,0)+IF(DQ2785&lt;&gt;"",1,0)+IF(DS2785&lt;&gt;"",1,0)+IF(DT2785&lt;&gt;"",1,0)+IF(DV2785&lt;&gt;"",1,0)+IF(DW2785&lt;&gt;"",1,0)+IF(DX2785&lt;&gt;"",1,0)+IF(DY2785&lt;&gt;"",1,0)+IF(DZ2785&lt;&gt;"",1,0)+IF(EB2785&lt;&gt;"",1,0)+IF(EC2785&lt;&gt;"",1,0)+IF(ED2785&lt;&gt;"",1,0)+IF(EG2785&lt;&gt;"",1,0)+IF(EH2785&lt;&gt;"",1,0)</f>
        <v>0</v>
      </c>
      <c r="AZ2785" s="0" t="n">
        <f aca="false">IF(EH2785&lt;&gt;"",1,0)</f>
        <v>0</v>
      </c>
      <c r="BB2785" s="0" t="s">
        <v>154</v>
      </c>
    </row>
    <row r="2786" customFormat="false" ht="15" hidden="false" customHeight="false" outlineLevel="0" collapsed="false">
      <c r="A2786" s="0" t="s">
        <v>11878</v>
      </c>
      <c r="B2786" s="0" t="n">
        <v>78</v>
      </c>
      <c r="C2786" s="0" t="n">
        <v>452171</v>
      </c>
      <c r="D2786" s="0" t="s">
        <v>11879</v>
      </c>
      <c r="E2786" s="0" t="s">
        <v>7079</v>
      </c>
      <c r="F2786" s="0" t="str">
        <f aca="false">CONCATENATE(D2786," ",LEFT(H2786,4),"T=",AU2786,"D=",AV2786,"R=",AW2786,"M=",AX2786,"L=",AY2786,"B=",AZ2786)</f>
        <v>NAPIER T=18D=2R=0M=0L=2B=0</v>
      </c>
      <c r="G2786" s="0" t="s">
        <v>4601</v>
      </c>
      <c r="I2786" s="0" t="s">
        <v>11880</v>
      </c>
      <c r="J2786" s="0" t="s">
        <v>2286</v>
      </c>
      <c r="K2786" s="0" t="s">
        <v>144</v>
      </c>
      <c r="L2786" s="0" t="s">
        <v>156</v>
      </c>
      <c r="M2786" s="0" t="s">
        <v>11881</v>
      </c>
      <c r="N2786" s="0" t="str">
        <f aca="false">RIGHT(M2786,LEN(M2786)-FIND(" ",M2786))</f>
        <v>ADELAIDE AVE SE</v>
      </c>
      <c r="P2786" s="0" t="s">
        <v>147</v>
      </c>
      <c r="Q2786" s="0" t="s">
        <v>148</v>
      </c>
      <c r="R2786" s="0" t="n">
        <v>44483</v>
      </c>
      <c r="AD2786" s="0" t="s">
        <v>149</v>
      </c>
      <c r="AE2786" s="0" t="s">
        <v>150</v>
      </c>
      <c r="AF2786" s="0" t="s">
        <v>151</v>
      </c>
      <c r="AH2786" s="0" t="n">
        <v>14</v>
      </c>
      <c r="AI2786" s="0" t="n">
        <v>11</v>
      </c>
      <c r="AN2786" s="0" t="s">
        <v>147</v>
      </c>
      <c r="AO2786" s="0" t="s">
        <v>10469</v>
      </c>
      <c r="AP2786" s="0" t="s">
        <v>10470</v>
      </c>
      <c r="AQ2786" s="0" t="n">
        <v>9</v>
      </c>
      <c r="AR2786" s="0" t="n">
        <v>64</v>
      </c>
      <c r="AS2786" s="0" t="n">
        <v>32</v>
      </c>
      <c r="AU2786" s="0" t="n">
        <f aca="false">COUNTA($BA$2786:$EH$2786)</f>
        <v>18</v>
      </c>
      <c r="AV2786" s="0" t="n">
        <f aca="false">COUNTIF($BA$2786:$EH$2786,"D")</f>
        <v>2</v>
      </c>
      <c r="AW2786" s="0" t="n">
        <f aca="false">COUNTIF($BA$2786:$EH$2786,"R")</f>
        <v>0</v>
      </c>
      <c r="AX2786" s="0" t="n">
        <f aca="false">IF(BN2786="D",1,0)+IF(BO2786="D",1,0)+IF(BT2786="D",1,0)+IF(BU2786="D",1,0)+IF(BW2786="D",1,0)+IF(CC2786="D",1,0)+IF(CD2786="D",1,0)+IF(CE2786="D",1,0)+IF(CF2786="D",1,0)+IF(CL2786="D",1,0)+IF(CM2786="D",1,0)+IF(CQ2786="D",1,0)+IF(CR2786="D",1,0)+IF(CS2786="D",1,0)+IF(CW2786="D",1,0)+IF(CX2786="D",1,0)+IF(DD2786="D",1,0)+IF(DE2786="D",1,0)+IF(DJ2786="D",1,0)+IF(DK2786="D",1,0)+IF(DO2786="D",1,0)+IF(DP2786="D",1,0)+IF(DQ2786="D",1,0)+IF(DW2786="D",1,0)+IF(DZ2786="D",1,0)+IF(EH2786="D",1,0)</f>
        <v>0</v>
      </c>
      <c r="AY2786" s="0" t="n">
        <f aca="false">IF(DJ2786&lt;&gt;"",1,0)+IF(DK2786&lt;&gt;"",1,0)+IF(DM2786&lt;&gt;"",1,0)+IF(DO2786&lt;&gt;"",1,0)+IF(DP2786&lt;&gt;"",1,0)+IF(DQ2786&lt;&gt;"",1,0)+IF(DS2786&lt;&gt;"",1,0)+IF(DT2786&lt;&gt;"",1,0)+IF(DV2786&lt;&gt;"",1,0)+IF(DW2786&lt;&gt;"",1,0)+IF(DX2786&lt;&gt;"",1,0)+IF(DY2786&lt;&gt;"",1,0)+IF(DZ2786&lt;&gt;"",1,0)+IF(EB2786&lt;&gt;"",1,0)+IF(EC2786&lt;&gt;"",1,0)+IF(ED2786&lt;&gt;"",1,0)+IF(EG2786&lt;&gt;"",1,0)+IF(EH2786&lt;&gt;"",1,0)</f>
        <v>2</v>
      </c>
      <c r="AZ2786" s="0" t="n">
        <f aca="false">IF(EH2786&lt;&gt;"",1,0)</f>
        <v>0</v>
      </c>
      <c r="BB2786" s="0" t="s">
        <v>154</v>
      </c>
      <c r="BD2786" s="0" t="s">
        <v>155</v>
      </c>
      <c r="BH2786" s="0" t="s">
        <v>155</v>
      </c>
      <c r="BJ2786" s="0" t="s">
        <v>155</v>
      </c>
      <c r="BL2786" s="0" t="s">
        <v>155</v>
      </c>
      <c r="BS2786" s="0" t="s">
        <v>155</v>
      </c>
      <c r="BY2786" s="0" t="s">
        <v>156</v>
      </c>
      <c r="CA2786" s="0" t="s">
        <v>155</v>
      </c>
      <c r="CG2786" s="0" t="s">
        <v>155</v>
      </c>
      <c r="CK2786" s="0" t="s">
        <v>155</v>
      </c>
      <c r="CP2786" s="0" t="s">
        <v>155</v>
      </c>
      <c r="DI2786" s="0" t="s">
        <v>155</v>
      </c>
      <c r="DN2786" s="0" t="s">
        <v>155</v>
      </c>
      <c r="DS2786" s="0" t="s">
        <v>156</v>
      </c>
      <c r="DU2786" s="0" t="s">
        <v>155</v>
      </c>
      <c r="DX2786" s="0" t="s">
        <v>155</v>
      </c>
      <c r="EA2786" s="0" t="s">
        <v>155</v>
      </c>
      <c r="EF2786" s="0" t="s">
        <v>155</v>
      </c>
    </row>
    <row r="2787" customFormat="false" ht="15" hidden="false" customHeight="false" outlineLevel="0" collapsed="false">
      <c r="A2787" s="0" t="s">
        <v>11882</v>
      </c>
      <c r="B2787" s="0" t="n">
        <v>78</v>
      </c>
      <c r="C2787" s="0" t="n">
        <v>12710</v>
      </c>
      <c r="D2787" s="0" t="s">
        <v>1852</v>
      </c>
      <c r="E2787" s="0" t="s">
        <v>11883</v>
      </c>
      <c r="F2787" s="0" t="str">
        <f aca="false">CONCATENATE(D2787," ",LEFT(H2787,4),"T=",AU2787,"D=",AV2787,"R=",AW2787,"M=",AX2787,"L=",AY2787,"B=",AZ2787)</f>
        <v>LIOGAS T=20D=2R=0M=0L=1B=0</v>
      </c>
      <c r="G2787" s="0" t="s">
        <v>269</v>
      </c>
      <c r="I2787" s="0" t="s">
        <v>11884</v>
      </c>
      <c r="J2787" s="0" t="s">
        <v>11885</v>
      </c>
      <c r="K2787" s="0" t="s">
        <v>144</v>
      </c>
      <c r="M2787" s="0" t="s">
        <v>11871</v>
      </c>
      <c r="N2787" s="0" t="str">
        <f aca="false">RIGHT(M2787,LEN(M2787)-FIND(" ",M2787))</f>
        <v>BELVEDERE AVE SE</v>
      </c>
      <c r="P2787" s="0" t="s">
        <v>147</v>
      </c>
      <c r="Q2787" s="0" t="s">
        <v>148</v>
      </c>
      <c r="R2787" s="0" t="n">
        <v>44483</v>
      </c>
      <c r="AD2787" s="0" t="s">
        <v>149</v>
      </c>
      <c r="AE2787" s="0" t="s">
        <v>150</v>
      </c>
      <c r="AF2787" s="0" t="s">
        <v>151</v>
      </c>
      <c r="AH2787" s="0" t="n">
        <v>14</v>
      </c>
      <c r="AI2787" s="0" t="n">
        <v>11</v>
      </c>
      <c r="AN2787" s="0" t="s">
        <v>147</v>
      </c>
      <c r="AO2787" s="0" t="s">
        <v>10469</v>
      </c>
      <c r="AP2787" s="0" t="s">
        <v>10470</v>
      </c>
      <c r="AQ2787" s="0" t="n">
        <v>9</v>
      </c>
      <c r="AR2787" s="0" t="n">
        <v>64</v>
      </c>
      <c r="AS2787" s="0" t="n">
        <v>32</v>
      </c>
      <c r="AU2787" s="0" t="n">
        <f aca="false">COUNTA($BA$2787:$EH$2787)</f>
        <v>20</v>
      </c>
      <c r="AV2787" s="0" t="n">
        <f aca="false">COUNTIF($BA$2787:$EH$2787,"D")</f>
        <v>2</v>
      </c>
      <c r="AW2787" s="0" t="n">
        <f aca="false">COUNTIF($BA$2787:$EH$2787,"R")</f>
        <v>0</v>
      </c>
      <c r="AX2787" s="0" t="n">
        <f aca="false">IF(BN2787="D",1,0)+IF(BO2787="D",1,0)+IF(BT2787="D",1,0)+IF(BU2787="D",1,0)+IF(BW2787="D",1,0)+IF(CC2787="D",1,0)+IF(CD2787="D",1,0)+IF(CE2787="D",1,0)+IF(CF2787="D",1,0)+IF(CL2787="D",1,0)+IF(CM2787="D",1,0)+IF(CQ2787="D",1,0)+IF(CR2787="D",1,0)+IF(CS2787="D",1,0)+IF(CW2787="D",1,0)+IF(CX2787="D",1,0)+IF(DD2787="D",1,0)+IF(DE2787="D",1,0)+IF(DJ2787="D",1,0)+IF(DK2787="D",1,0)+IF(DO2787="D",1,0)+IF(DP2787="D",1,0)+IF(DQ2787="D",1,0)+IF(DW2787="D",1,0)+IF(DZ2787="D",1,0)+IF(EH2787="D",1,0)</f>
        <v>0</v>
      </c>
      <c r="AY2787" s="0" t="n">
        <f aca="false">IF(DJ2787&lt;&gt;"",1,0)+IF(DK2787&lt;&gt;"",1,0)+IF(DM2787&lt;&gt;"",1,0)+IF(DO2787&lt;&gt;"",1,0)+IF(DP2787&lt;&gt;"",1,0)+IF(DQ2787&lt;&gt;"",1,0)+IF(DS2787&lt;&gt;"",1,0)+IF(DT2787&lt;&gt;"",1,0)+IF(DV2787&lt;&gt;"",1,0)+IF(DW2787&lt;&gt;"",1,0)+IF(DX2787&lt;&gt;"",1,0)+IF(DY2787&lt;&gt;"",1,0)+IF(DZ2787&lt;&gt;"",1,0)+IF(EB2787&lt;&gt;"",1,0)+IF(EC2787&lt;&gt;"",1,0)+IF(ED2787&lt;&gt;"",1,0)+IF(EG2787&lt;&gt;"",1,0)+IF(EH2787&lt;&gt;"",1,0)</f>
        <v>1</v>
      </c>
      <c r="AZ2787" s="0" t="n">
        <f aca="false">IF(EH2787&lt;&gt;"",1,0)</f>
        <v>0</v>
      </c>
      <c r="BB2787" s="0" t="s">
        <v>154</v>
      </c>
      <c r="BC2787" s="0" t="s">
        <v>155</v>
      </c>
      <c r="BD2787" s="0" t="s">
        <v>155</v>
      </c>
      <c r="BF2787" s="0" t="s">
        <v>155</v>
      </c>
      <c r="BH2787" s="0" t="s">
        <v>155</v>
      </c>
      <c r="BJ2787" s="0" t="s">
        <v>155</v>
      </c>
      <c r="BK2787" s="0" t="s">
        <v>155</v>
      </c>
      <c r="BL2787" s="0" t="s">
        <v>155</v>
      </c>
      <c r="BS2787" s="0" t="s">
        <v>155</v>
      </c>
      <c r="BY2787" s="0" t="s">
        <v>156</v>
      </c>
      <c r="CA2787" s="0" t="s">
        <v>155</v>
      </c>
      <c r="CK2787" s="0" t="s">
        <v>155</v>
      </c>
      <c r="CP2787" s="0" t="s">
        <v>155</v>
      </c>
      <c r="CV2787" s="0" t="s">
        <v>155</v>
      </c>
      <c r="DC2787" s="0" t="s">
        <v>155</v>
      </c>
      <c r="DI2787" s="0" t="s">
        <v>155</v>
      </c>
      <c r="DM2787" s="0" t="s">
        <v>156</v>
      </c>
      <c r="DN2787" s="0" t="s">
        <v>155</v>
      </c>
      <c r="DU2787" s="0" t="s">
        <v>155</v>
      </c>
      <c r="EF2787" s="0" t="s">
        <v>155</v>
      </c>
    </row>
    <row r="2788" customFormat="false" ht="15" hidden="false" customHeight="false" outlineLevel="0" collapsed="false">
      <c r="A2788" s="0" t="s">
        <v>11886</v>
      </c>
      <c r="B2788" s="0" t="n">
        <v>78</v>
      </c>
      <c r="C2788" s="0" t="n">
        <v>343090</v>
      </c>
      <c r="D2788" s="0" t="s">
        <v>552</v>
      </c>
      <c r="E2788" s="0" t="s">
        <v>6926</v>
      </c>
      <c r="F2788" s="0" t="str">
        <f aca="false">CONCATENATE(D2788," ",LEFT(H2788,4),"T=",AU2788,"D=",AV2788,"R=",AW2788,"M=",AX2788,"L=",AY2788,"B=",AZ2788)</f>
        <v>WHITE T=5D=0R=0M=0L=0B=0</v>
      </c>
      <c r="G2788" s="0" t="s">
        <v>195</v>
      </c>
      <c r="I2788" s="0" t="s">
        <v>11887</v>
      </c>
      <c r="J2788" s="0" t="s">
        <v>11888</v>
      </c>
      <c r="K2788" s="0" t="s">
        <v>144</v>
      </c>
      <c r="M2788" s="0" t="s">
        <v>10478</v>
      </c>
      <c r="N2788" s="0" t="str">
        <f aca="false">RIGHT(M2788,LEN(M2788)-FIND(" ",M2788))</f>
        <v>BECK ST SE</v>
      </c>
      <c r="P2788" s="0" t="s">
        <v>147</v>
      </c>
      <c r="Q2788" s="0" t="s">
        <v>148</v>
      </c>
      <c r="R2788" s="0" t="n">
        <v>44484</v>
      </c>
      <c r="V2788" s="0" t="s">
        <v>11889</v>
      </c>
      <c r="X2788" s="0" t="s">
        <v>147</v>
      </c>
      <c r="Y2788" s="0" t="s">
        <v>148</v>
      </c>
      <c r="Z2788" s="0" t="n">
        <v>44484</v>
      </c>
      <c r="AD2788" s="0" t="s">
        <v>149</v>
      </c>
      <c r="AE2788" s="0" t="s">
        <v>150</v>
      </c>
      <c r="AF2788" s="0" t="s">
        <v>151</v>
      </c>
      <c r="AH2788" s="0" t="n">
        <v>14</v>
      </c>
      <c r="AI2788" s="0" t="n">
        <v>11</v>
      </c>
      <c r="AN2788" s="0" t="s">
        <v>147</v>
      </c>
      <c r="AO2788" s="0" t="s">
        <v>10469</v>
      </c>
      <c r="AP2788" s="0" t="s">
        <v>10470</v>
      </c>
      <c r="AQ2788" s="0" t="n">
        <v>9</v>
      </c>
      <c r="AR2788" s="0" t="n">
        <v>64</v>
      </c>
      <c r="AS2788" s="0" t="n">
        <v>32</v>
      </c>
      <c r="AU2788" s="0" t="n">
        <f aca="false">COUNTA($BA$2788:$EH$2788)</f>
        <v>5</v>
      </c>
      <c r="AV2788" s="0" t="n">
        <f aca="false">COUNTIF($BA$2788:$EH$2788,"D")</f>
        <v>0</v>
      </c>
      <c r="AW2788" s="0" t="n">
        <f aca="false">COUNTIF($BA$2788:$EH$2788,"R")</f>
        <v>0</v>
      </c>
      <c r="AX2788" s="0" t="n">
        <f aca="false">IF(BN2788="D",1,0)+IF(BO2788="D",1,0)+IF(BT2788="D",1,0)+IF(BU2788="D",1,0)+IF(BW2788="D",1,0)+IF(CC2788="D",1,0)+IF(CD2788="D",1,0)+IF(CE2788="D",1,0)+IF(CF2788="D",1,0)+IF(CL2788="D",1,0)+IF(CM2788="D",1,0)+IF(CQ2788="D",1,0)+IF(CR2788="D",1,0)+IF(CS2788="D",1,0)+IF(CW2788="D",1,0)+IF(CX2788="D",1,0)+IF(DD2788="D",1,0)+IF(DE2788="D",1,0)+IF(DJ2788="D",1,0)+IF(DK2788="D",1,0)+IF(DO2788="D",1,0)+IF(DP2788="D",1,0)+IF(DQ2788="D",1,0)+IF(DW2788="D",1,0)+IF(DZ2788="D",1,0)+IF(EH2788="D",1,0)</f>
        <v>0</v>
      </c>
      <c r="AY2788" s="0" t="n">
        <f aca="false">IF(DJ2788&lt;&gt;"",1,0)+IF(DK2788&lt;&gt;"",1,0)+IF(DM2788&lt;&gt;"",1,0)+IF(DO2788&lt;&gt;"",1,0)+IF(DP2788&lt;&gt;"",1,0)+IF(DQ2788&lt;&gt;"",1,0)+IF(DS2788&lt;&gt;"",1,0)+IF(DT2788&lt;&gt;"",1,0)+IF(DV2788&lt;&gt;"",1,0)+IF(DW2788&lt;&gt;"",1,0)+IF(DX2788&lt;&gt;"",1,0)+IF(DY2788&lt;&gt;"",1,0)+IF(DZ2788&lt;&gt;"",1,0)+IF(EB2788&lt;&gt;"",1,0)+IF(EC2788&lt;&gt;"",1,0)+IF(ED2788&lt;&gt;"",1,0)+IF(EG2788&lt;&gt;"",1,0)+IF(EH2788&lt;&gt;"",1,0)</f>
        <v>0</v>
      </c>
      <c r="AZ2788" s="0" t="n">
        <f aca="false">IF(EH2788&lt;&gt;"",1,0)</f>
        <v>0</v>
      </c>
      <c r="BB2788" s="0" t="s">
        <v>154</v>
      </c>
      <c r="CP2788" s="0" t="s">
        <v>155</v>
      </c>
      <c r="DC2788" s="0" t="s">
        <v>155</v>
      </c>
      <c r="DI2788" s="0" t="s">
        <v>155</v>
      </c>
      <c r="DN2788" s="0" t="s">
        <v>155</v>
      </c>
    </row>
    <row r="2789" customFormat="false" ht="15" hidden="false" customHeight="false" outlineLevel="0" collapsed="false">
      <c r="A2789" s="0" t="s">
        <v>11890</v>
      </c>
      <c r="B2789" s="0" t="n">
        <v>78</v>
      </c>
      <c r="C2789" s="0" t="n">
        <v>333256</v>
      </c>
      <c r="D2789" s="0" t="s">
        <v>11891</v>
      </c>
      <c r="E2789" s="0" t="s">
        <v>904</v>
      </c>
      <c r="F2789" s="0" t="str">
        <f aca="false">CONCATENATE(D2789," ",LEFT(H2789,4),"T=",AU2789,"D=",AV2789,"R=",AW2789,"M=",AX2789,"L=",AY2789,"B=",AZ2789)</f>
        <v>PERRICELLIA T=10D=1R=0M=0L=0B=0</v>
      </c>
      <c r="G2789" s="0" t="s">
        <v>559</v>
      </c>
      <c r="I2789" s="0" t="s">
        <v>11892</v>
      </c>
      <c r="J2789" s="0" t="s">
        <v>10055</v>
      </c>
      <c r="K2789" s="0" t="s">
        <v>182</v>
      </c>
      <c r="M2789" s="0" t="s">
        <v>11893</v>
      </c>
      <c r="N2789" s="0" t="str">
        <f aca="false">RIGHT(M2789,LEN(M2789)-FIND(" ",M2789))</f>
        <v>COLONIAL ST SE</v>
      </c>
      <c r="P2789" s="0" t="s">
        <v>147</v>
      </c>
      <c r="Q2789" s="0" t="s">
        <v>148</v>
      </c>
      <c r="R2789" s="0" t="n">
        <v>44484</v>
      </c>
      <c r="AD2789" s="0" t="s">
        <v>149</v>
      </c>
      <c r="AE2789" s="0" t="s">
        <v>150</v>
      </c>
      <c r="AF2789" s="0" t="s">
        <v>151</v>
      </c>
      <c r="AH2789" s="0" t="n">
        <v>14</v>
      </c>
      <c r="AI2789" s="0" t="n">
        <v>11</v>
      </c>
      <c r="AN2789" s="0" t="s">
        <v>147</v>
      </c>
      <c r="AO2789" s="0" t="s">
        <v>10469</v>
      </c>
      <c r="AP2789" s="0" t="s">
        <v>10470</v>
      </c>
      <c r="AQ2789" s="0" t="n">
        <v>9</v>
      </c>
      <c r="AR2789" s="0" t="n">
        <v>64</v>
      </c>
      <c r="AS2789" s="0" t="n">
        <v>32</v>
      </c>
      <c r="AU2789" s="0" t="n">
        <f aca="false">COUNTA($BA$2789:$EH$2789)</f>
        <v>10</v>
      </c>
      <c r="AV2789" s="0" t="n">
        <f aca="false">COUNTIF($BA$2789:$EH$2789,"D")</f>
        <v>1</v>
      </c>
      <c r="AW2789" s="0" t="n">
        <f aca="false">COUNTIF($BA$2789:$EH$2789,"R")</f>
        <v>0</v>
      </c>
      <c r="AX2789" s="0" t="n">
        <f aca="false">IF(BN2789="D",1,0)+IF(BO2789="D",1,0)+IF(BT2789="D",1,0)+IF(BU2789="D",1,0)+IF(BW2789="D",1,0)+IF(CC2789="D",1,0)+IF(CD2789="D",1,0)+IF(CE2789="D",1,0)+IF(CF2789="D",1,0)+IF(CL2789="D",1,0)+IF(CM2789="D",1,0)+IF(CQ2789="D",1,0)+IF(CR2789="D",1,0)+IF(CS2789="D",1,0)+IF(CW2789="D",1,0)+IF(CX2789="D",1,0)+IF(DD2789="D",1,0)+IF(DE2789="D",1,0)+IF(DJ2789="D",1,0)+IF(DK2789="D",1,0)+IF(DO2789="D",1,0)+IF(DP2789="D",1,0)+IF(DQ2789="D",1,0)+IF(DW2789="D",1,0)+IF(DZ2789="D",1,0)+IF(EH2789="D",1,0)</f>
        <v>0</v>
      </c>
      <c r="AY2789" s="0" t="n">
        <f aca="false">IF(DJ2789&lt;&gt;"",1,0)+IF(DK2789&lt;&gt;"",1,0)+IF(DM2789&lt;&gt;"",1,0)+IF(DO2789&lt;&gt;"",1,0)+IF(DP2789&lt;&gt;"",1,0)+IF(DQ2789&lt;&gt;"",1,0)+IF(DS2789&lt;&gt;"",1,0)+IF(DT2789&lt;&gt;"",1,0)+IF(DV2789&lt;&gt;"",1,0)+IF(DW2789&lt;&gt;"",1,0)+IF(DX2789&lt;&gt;"",1,0)+IF(DY2789&lt;&gt;"",1,0)+IF(DZ2789&lt;&gt;"",1,0)+IF(EB2789&lt;&gt;"",1,0)+IF(EC2789&lt;&gt;"",1,0)+IF(ED2789&lt;&gt;"",1,0)+IF(EG2789&lt;&gt;"",1,0)+IF(EH2789&lt;&gt;"",1,0)</f>
        <v>0</v>
      </c>
      <c r="AZ2789" s="0" t="n">
        <f aca="false">IF(EH2789&lt;&gt;"",1,0)</f>
        <v>0</v>
      </c>
      <c r="BB2789" s="0" t="s">
        <v>154</v>
      </c>
      <c r="BL2789" s="0" t="s">
        <v>155</v>
      </c>
      <c r="BS2789" s="0" t="s">
        <v>155</v>
      </c>
      <c r="BY2789" s="0" t="s">
        <v>156</v>
      </c>
      <c r="CA2789" s="0" t="s">
        <v>155</v>
      </c>
      <c r="CG2789" s="0" t="s">
        <v>155</v>
      </c>
      <c r="CN2789" s="0" t="s">
        <v>155</v>
      </c>
      <c r="CP2789" s="0" t="s">
        <v>155</v>
      </c>
      <c r="DC2789" s="0" t="s">
        <v>155</v>
      </c>
      <c r="DI2789" s="0" t="s">
        <v>155</v>
      </c>
    </row>
    <row r="2790" customFormat="false" ht="15" hidden="false" customHeight="false" outlineLevel="0" collapsed="false">
      <c r="A2790" s="0" t="s">
        <v>11894</v>
      </c>
      <c r="B2790" s="0" t="n">
        <v>78</v>
      </c>
      <c r="C2790" s="0" t="n">
        <v>237085</v>
      </c>
      <c r="D2790" s="0" t="s">
        <v>177</v>
      </c>
      <c r="E2790" s="0" t="s">
        <v>11895</v>
      </c>
      <c r="F2790" s="0" t="str">
        <f aca="false">CONCATENATE(D2790," ",LEFT(H2790,4),"T=",AU2790,"D=",AV2790,"R=",AW2790,"M=",AX2790,"L=",AY2790,"B=",AZ2790)</f>
        <v>JOHNSON T=33D=9R=0M=4L=5B=1</v>
      </c>
      <c r="G2790" s="0" t="s">
        <v>298</v>
      </c>
      <c r="I2790" s="0" t="s">
        <v>1630</v>
      </c>
      <c r="J2790" s="0" t="s">
        <v>11896</v>
      </c>
      <c r="K2790" s="0" t="s">
        <v>144</v>
      </c>
      <c r="L2790" s="0" t="s">
        <v>156</v>
      </c>
      <c r="M2790" s="0" t="s">
        <v>11273</v>
      </c>
      <c r="N2790" s="0" t="str">
        <f aca="false">RIGHT(M2790,LEN(M2790)-FIND(" ",M2790))</f>
        <v>BURTON ST SE</v>
      </c>
      <c r="P2790" s="0" t="s">
        <v>147</v>
      </c>
      <c r="Q2790" s="0" t="s">
        <v>148</v>
      </c>
      <c r="R2790" s="0" t="n">
        <v>44484</v>
      </c>
      <c r="AD2790" s="0" t="s">
        <v>149</v>
      </c>
      <c r="AE2790" s="0" t="s">
        <v>150</v>
      </c>
      <c r="AF2790" s="0" t="s">
        <v>151</v>
      </c>
      <c r="AH2790" s="0" t="n">
        <v>14</v>
      </c>
      <c r="AI2790" s="0" t="n">
        <v>11</v>
      </c>
      <c r="AN2790" s="0" t="s">
        <v>147</v>
      </c>
      <c r="AO2790" s="0" t="s">
        <v>10469</v>
      </c>
      <c r="AP2790" s="0" t="s">
        <v>10470</v>
      </c>
      <c r="AQ2790" s="0" t="n">
        <v>9</v>
      </c>
      <c r="AR2790" s="0" t="n">
        <v>64</v>
      </c>
      <c r="AS2790" s="0" t="n">
        <v>32</v>
      </c>
      <c r="AU2790" s="0" t="n">
        <f aca="false">COUNTA($BA$2790:$EH$2790)</f>
        <v>33</v>
      </c>
      <c r="AV2790" s="0" t="n">
        <f aca="false">COUNTIF($BA$2790:$EH$2790,"D")</f>
        <v>9</v>
      </c>
      <c r="AW2790" s="0" t="n">
        <f aca="false">COUNTIF($BA$2790:$EH$2790,"R")</f>
        <v>0</v>
      </c>
      <c r="AX2790" s="0" t="n">
        <f aca="false">IF(BN2790="D",1,0)+IF(BO2790="D",1,0)+IF(BT2790="D",1,0)+IF(BU2790="D",1,0)+IF(BW2790="D",1,0)+IF(CC2790="D",1,0)+IF(CD2790="D",1,0)+IF(CE2790="D",1,0)+IF(CF2790="D",1,0)+IF(CL2790="D",1,0)+IF(CM2790="D",1,0)+IF(CQ2790="D",1,0)+IF(CR2790="D",1,0)+IF(CS2790="D",1,0)+IF(CW2790="D",1,0)+IF(CX2790="D",1,0)+IF(DD2790="D",1,0)+IF(DE2790="D",1,0)+IF(DJ2790="D",1,0)+IF(DK2790="D",1,0)+IF(DO2790="D",1,0)+IF(DP2790="D",1,0)+IF(DQ2790="D",1,0)+IF(DW2790="D",1,0)+IF(DZ2790="D",1,0)+IF(EH2790="D",1,0)</f>
        <v>4</v>
      </c>
      <c r="AY2790" s="0" t="n">
        <f aca="false">IF(DJ2790&lt;&gt;"",1,0)+IF(DK2790&lt;&gt;"",1,0)+IF(DM2790&lt;&gt;"",1,0)+IF(DO2790&lt;&gt;"",1,0)+IF(DP2790&lt;&gt;"",1,0)+IF(DQ2790&lt;&gt;"",1,0)+IF(DS2790&lt;&gt;"",1,0)+IF(DT2790&lt;&gt;"",1,0)+IF(DV2790&lt;&gt;"",1,0)+IF(DW2790&lt;&gt;"",1,0)+IF(DX2790&lt;&gt;"",1,0)+IF(DY2790&lt;&gt;"",1,0)+IF(DZ2790&lt;&gt;"",1,0)+IF(EB2790&lt;&gt;"",1,0)+IF(EC2790&lt;&gt;"",1,0)+IF(ED2790&lt;&gt;"",1,0)+IF(EG2790&lt;&gt;"",1,0)+IF(EH2790&lt;&gt;"",1,0)</f>
        <v>5</v>
      </c>
      <c r="AZ2790" s="0" t="n">
        <f aca="false">IF(EH2790&lt;&gt;"",1,0)</f>
        <v>1</v>
      </c>
      <c r="BB2790" s="0" t="s">
        <v>154</v>
      </c>
      <c r="BC2790" s="0" t="s">
        <v>155</v>
      </c>
      <c r="BD2790" s="0" t="s">
        <v>155</v>
      </c>
      <c r="BH2790" s="0" t="s">
        <v>155</v>
      </c>
      <c r="BI2790" s="0" t="s">
        <v>155</v>
      </c>
      <c r="BJ2790" s="0" t="s">
        <v>155</v>
      </c>
      <c r="BL2790" s="0" t="s">
        <v>155</v>
      </c>
      <c r="BP2790" s="0" t="s">
        <v>155</v>
      </c>
      <c r="BS2790" s="0" t="s">
        <v>155</v>
      </c>
      <c r="BY2790" s="0" t="s">
        <v>156</v>
      </c>
      <c r="CA2790" s="0" t="s">
        <v>155</v>
      </c>
      <c r="CG2790" s="0" t="s">
        <v>155</v>
      </c>
      <c r="CK2790" s="0" t="s">
        <v>155</v>
      </c>
      <c r="CL2790" s="0" t="s">
        <v>156</v>
      </c>
      <c r="CN2790" s="0" t="s">
        <v>155</v>
      </c>
      <c r="CP2790" s="0" t="s">
        <v>155</v>
      </c>
      <c r="CY2790" s="0" t="s">
        <v>155</v>
      </c>
      <c r="CZ2790" s="0" t="s">
        <v>156</v>
      </c>
      <c r="DC2790" s="0" t="s">
        <v>155</v>
      </c>
      <c r="DF2790" s="0" t="s">
        <v>155</v>
      </c>
      <c r="DG2790" s="0" t="s">
        <v>156</v>
      </c>
      <c r="DI2790" s="0" t="s">
        <v>155</v>
      </c>
      <c r="DJ2790" s="0" t="s">
        <v>156</v>
      </c>
      <c r="DL2790" s="0" t="s">
        <v>155</v>
      </c>
      <c r="DN2790" s="0" t="s">
        <v>155</v>
      </c>
      <c r="DR2790" s="0" t="s">
        <v>155</v>
      </c>
      <c r="DT2790" s="0" t="s">
        <v>156</v>
      </c>
      <c r="DU2790" s="0" t="s">
        <v>155</v>
      </c>
      <c r="DW2790" s="0" t="s">
        <v>156</v>
      </c>
      <c r="EA2790" s="0" t="s">
        <v>155</v>
      </c>
      <c r="ED2790" s="0" t="s">
        <v>156</v>
      </c>
      <c r="EF2790" s="0" t="s">
        <v>155</v>
      </c>
      <c r="EH2790" s="0" t="s">
        <v>156</v>
      </c>
    </row>
    <row r="2791" customFormat="false" ht="15" hidden="false" customHeight="false" outlineLevel="0" collapsed="false">
      <c r="A2791" s="0" t="s">
        <v>11897</v>
      </c>
      <c r="B2791" s="0" t="n">
        <v>78</v>
      </c>
      <c r="C2791" s="0" t="n">
        <v>170832</v>
      </c>
      <c r="D2791" s="0" t="s">
        <v>3358</v>
      </c>
      <c r="E2791" s="0" t="s">
        <v>1758</v>
      </c>
      <c r="F2791" s="0" t="str">
        <f aca="false">CONCATENATE(D2791," ",LEFT(H2791,4),"T=",AU2791,"D=",AV2791,"R=",AW2791,"M=",AX2791,"L=",AY2791,"B=",AZ2791)</f>
        <v>BAUGH T=12D=1R=0M=0L=0B=0</v>
      </c>
      <c r="G2791" s="0" t="s">
        <v>882</v>
      </c>
      <c r="I2791" s="0" t="s">
        <v>11898</v>
      </c>
      <c r="J2791" s="0" t="s">
        <v>11899</v>
      </c>
      <c r="K2791" s="0" t="s">
        <v>182</v>
      </c>
      <c r="M2791" s="0" t="s">
        <v>10677</v>
      </c>
      <c r="N2791" s="0" t="str">
        <f aca="false">RIGHT(M2791,LEN(M2791)-FIND(" ",M2791))</f>
        <v>COLONIAL ST SE</v>
      </c>
      <c r="P2791" s="0" t="s">
        <v>147</v>
      </c>
      <c r="Q2791" s="0" t="s">
        <v>148</v>
      </c>
      <c r="R2791" s="0" t="n">
        <v>44484</v>
      </c>
      <c r="AD2791" s="0" t="s">
        <v>149</v>
      </c>
      <c r="AE2791" s="0" t="s">
        <v>150</v>
      </c>
      <c r="AF2791" s="0" t="s">
        <v>151</v>
      </c>
      <c r="AH2791" s="0" t="n">
        <v>14</v>
      </c>
      <c r="AI2791" s="0" t="n">
        <v>11</v>
      </c>
      <c r="AN2791" s="0" t="s">
        <v>147</v>
      </c>
      <c r="AO2791" s="0" t="s">
        <v>10469</v>
      </c>
      <c r="AP2791" s="0" t="s">
        <v>10470</v>
      </c>
      <c r="AQ2791" s="0" t="n">
        <v>9</v>
      </c>
      <c r="AR2791" s="0" t="n">
        <v>64</v>
      </c>
      <c r="AS2791" s="0" t="n">
        <v>32</v>
      </c>
      <c r="AU2791" s="0" t="n">
        <f aca="false">COUNTA($BA$2791:$EH$2791)</f>
        <v>12</v>
      </c>
      <c r="AV2791" s="0" t="n">
        <f aca="false">COUNTIF($BA$2791:$EH$2791,"D")</f>
        <v>1</v>
      </c>
      <c r="AW2791" s="0" t="n">
        <f aca="false">COUNTIF($BA$2791:$EH$2791,"R")</f>
        <v>0</v>
      </c>
      <c r="AX2791" s="0" t="n">
        <f aca="false">IF(BN2791="D",1,0)+IF(BO2791="D",1,0)+IF(BT2791="D",1,0)+IF(BU2791="D",1,0)+IF(BW2791="D",1,0)+IF(CC2791="D",1,0)+IF(CD2791="D",1,0)+IF(CE2791="D",1,0)+IF(CF2791="D",1,0)+IF(CL2791="D",1,0)+IF(CM2791="D",1,0)+IF(CQ2791="D",1,0)+IF(CR2791="D",1,0)+IF(CS2791="D",1,0)+IF(CW2791="D",1,0)+IF(CX2791="D",1,0)+IF(DD2791="D",1,0)+IF(DE2791="D",1,0)+IF(DJ2791="D",1,0)+IF(DK2791="D",1,0)+IF(DO2791="D",1,0)+IF(DP2791="D",1,0)+IF(DQ2791="D",1,0)+IF(DW2791="D",1,0)+IF(DZ2791="D",1,0)+IF(EH2791="D",1,0)</f>
        <v>0</v>
      </c>
      <c r="AY2791" s="0" t="n">
        <f aca="false">IF(DJ2791&lt;&gt;"",1,0)+IF(DK2791&lt;&gt;"",1,0)+IF(DM2791&lt;&gt;"",1,0)+IF(DO2791&lt;&gt;"",1,0)+IF(DP2791&lt;&gt;"",1,0)+IF(DQ2791&lt;&gt;"",1,0)+IF(DS2791&lt;&gt;"",1,0)+IF(DT2791&lt;&gt;"",1,0)+IF(DV2791&lt;&gt;"",1,0)+IF(DW2791&lt;&gt;"",1,0)+IF(DX2791&lt;&gt;"",1,0)+IF(DY2791&lt;&gt;"",1,0)+IF(DZ2791&lt;&gt;"",1,0)+IF(EB2791&lt;&gt;"",1,0)+IF(EC2791&lt;&gt;"",1,0)+IF(ED2791&lt;&gt;"",1,0)+IF(EG2791&lt;&gt;"",1,0)+IF(EH2791&lt;&gt;"",1,0)</f>
        <v>0</v>
      </c>
      <c r="AZ2791" s="0" t="n">
        <f aca="false">IF(EH2791&lt;&gt;"",1,0)</f>
        <v>0</v>
      </c>
      <c r="BB2791" s="0" t="s">
        <v>154</v>
      </c>
      <c r="BC2791" s="0" t="s">
        <v>155</v>
      </c>
      <c r="BD2791" s="0" t="s">
        <v>155</v>
      </c>
      <c r="BH2791" s="0" t="s">
        <v>155</v>
      </c>
      <c r="BI2791" s="0" t="s">
        <v>155</v>
      </c>
      <c r="BJ2791" s="0" t="s">
        <v>155</v>
      </c>
      <c r="BL2791" s="0" t="s">
        <v>155</v>
      </c>
      <c r="BY2791" s="0" t="s">
        <v>156</v>
      </c>
      <c r="CA2791" s="0" t="s">
        <v>155</v>
      </c>
      <c r="CP2791" s="0" t="s">
        <v>155</v>
      </c>
      <c r="DC2791" s="0" t="s">
        <v>155</v>
      </c>
      <c r="DN2791" s="0" t="s">
        <v>155</v>
      </c>
    </row>
    <row r="2792" customFormat="false" ht="15" hidden="false" customHeight="false" outlineLevel="0" collapsed="false">
      <c r="A2792" s="0" t="s">
        <v>11900</v>
      </c>
      <c r="B2792" s="0" t="n">
        <v>78</v>
      </c>
      <c r="C2792" s="0" t="n">
        <v>18435</v>
      </c>
      <c r="D2792" s="0" t="s">
        <v>10628</v>
      </c>
      <c r="E2792" s="0" t="s">
        <v>1380</v>
      </c>
      <c r="F2792" s="0" t="str">
        <f aca="false">CONCATENATE(D2792," ",LEFT(H2792,4),"T=",AU2792,"D=",AV2792,"R=",AW2792,"M=",AX2792,"L=",AY2792,"B=",AZ2792)</f>
        <v>BATTEE T=37D=14R=0M=5L=8B=0</v>
      </c>
      <c r="G2792" s="0" t="s">
        <v>208</v>
      </c>
      <c r="I2792" s="0" t="s">
        <v>11901</v>
      </c>
      <c r="J2792" s="0" t="s">
        <v>9931</v>
      </c>
      <c r="K2792" s="0" t="s">
        <v>144</v>
      </c>
      <c r="L2792" s="0" t="s">
        <v>156</v>
      </c>
      <c r="M2792" s="0" t="s">
        <v>11902</v>
      </c>
      <c r="N2792" s="0" t="str">
        <f aca="false">RIGHT(M2792,LEN(M2792)-FIND(" ",M2792))</f>
        <v>BURTON ST SE</v>
      </c>
      <c r="P2792" s="0" t="s">
        <v>147</v>
      </c>
      <c r="Q2792" s="0" t="s">
        <v>148</v>
      </c>
      <c r="R2792" s="0" t="n">
        <v>44484</v>
      </c>
      <c r="AD2792" s="0" t="s">
        <v>149</v>
      </c>
      <c r="AE2792" s="0" t="s">
        <v>150</v>
      </c>
      <c r="AF2792" s="0" t="s">
        <v>151</v>
      </c>
      <c r="AH2792" s="0" t="n">
        <v>14</v>
      </c>
      <c r="AI2792" s="0" t="n">
        <v>11</v>
      </c>
      <c r="AN2792" s="0" t="s">
        <v>147</v>
      </c>
      <c r="AO2792" s="0" t="s">
        <v>10469</v>
      </c>
      <c r="AP2792" s="0" t="s">
        <v>10470</v>
      </c>
      <c r="AQ2792" s="0" t="n">
        <v>9</v>
      </c>
      <c r="AR2792" s="0" t="n">
        <v>64</v>
      </c>
      <c r="AS2792" s="0" t="n">
        <v>32</v>
      </c>
      <c r="AU2792" s="0" t="n">
        <f aca="false">COUNTA($BA$2792:$EH$2792)</f>
        <v>37</v>
      </c>
      <c r="AV2792" s="0" t="n">
        <f aca="false">COUNTIF($BA$2792:$EH$2792,"D")</f>
        <v>14</v>
      </c>
      <c r="AW2792" s="0" t="n">
        <f aca="false">COUNTIF($BA$2792:$EH$2792,"R")</f>
        <v>0</v>
      </c>
      <c r="AX2792" s="0" t="n">
        <f aca="false">IF(BN2792="D",1,0)+IF(BO2792="D",1,0)+IF(BT2792="D",1,0)+IF(BU2792="D",1,0)+IF(BW2792="D",1,0)+IF(CC2792="D",1,0)+IF(CD2792="D",1,0)+IF(CE2792="D",1,0)+IF(CF2792="D",1,0)+IF(CL2792="D",1,0)+IF(CM2792="D",1,0)+IF(CQ2792="D",1,0)+IF(CR2792="D",1,0)+IF(CS2792="D",1,0)+IF(CW2792="D",1,0)+IF(CX2792="D",1,0)+IF(DD2792="D",1,0)+IF(DE2792="D",1,0)+IF(DJ2792="D",1,0)+IF(DK2792="D",1,0)+IF(DO2792="D",1,0)+IF(DP2792="D",1,0)+IF(DQ2792="D",1,0)+IF(DW2792="D",1,0)+IF(DZ2792="D",1,0)+IF(EH2792="D",1,0)</f>
        <v>5</v>
      </c>
      <c r="AY2792" s="0" t="n">
        <f aca="false">IF(DJ2792&lt;&gt;"",1,0)+IF(DK2792&lt;&gt;"",1,0)+IF(DM2792&lt;&gt;"",1,0)+IF(DO2792&lt;&gt;"",1,0)+IF(DP2792&lt;&gt;"",1,0)+IF(DQ2792&lt;&gt;"",1,0)+IF(DS2792&lt;&gt;"",1,0)+IF(DT2792&lt;&gt;"",1,0)+IF(DV2792&lt;&gt;"",1,0)+IF(DW2792&lt;&gt;"",1,0)+IF(DX2792&lt;&gt;"",1,0)+IF(DY2792&lt;&gt;"",1,0)+IF(DZ2792&lt;&gt;"",1,0)+IF(EB2792&lt;&gt;"",1,0)+IF(EC2792&lt;&gt;"",1,0)+IF(ED2792&lt;&gt;"",1,0)+IF(EG2792&lt;&gt;"",1,0)+IF(EH2792&lt;&gt;"",1,0)</f>
        <v>8</v>
      </c>
      <c r="AZ2792" s="0" t="n">
        <f aca="false">IF(EH2792&lt;&gt;"",1,0)</f>
        <v>0</v>
      </c>
      <c r="BB2792" s="0" t="s">
        <v>154</v>
      </c>
      <c r="BD2792" s="0" t="s">
        <v>155</v>
      </c>
      <c r="BG2792" s="0" t="s">
        <v>155</v>
      </c>
      <c r="BL2792" s="0" t="s">
        <v>155</v>
      </c>
      <c r="BS2792" s="0" t="s">
        <v>155</v>
      </c>
      <c r="BV2792" s="0" t="s">
        <v>155</v>
      </c>
      <c r="BY2792" s="0" t="s">
        <v>156</v>
      </c>
      <c r="CA2792" s="0" t="s">
        <v>155</v>
      </c>
      <c r="CG2792" s="0" t="s">
        <v>155</v>
      </c>
      <c r="CH2792" s="0" t="s">
        <v>156</v>
      </c>
      <c r="CK2792" s="0" t="s">
        <v>155</v>
      </c>
      <c r="CL2792" s="0" t="s">
        <v>156</v>
      </c>
      <c r="CN2792" s="0" t="s">
        <v>155</v>
      </c>
      <c r="CO2792" s="0" t="s">
        <v>156</v>
      </c>
      <c r="CP2792" s="0" t="s">
        <v>155</v>
      </c>
      <c r="CV2792" s="0" t="s">
        <v>155</v>
      </c>
      <c r="CY2792" s="0" t="s">
        <v>155</v>
      </c>
      <c r="CZ2792" s="0" t="s">
        <v>156</v>
      </c>
      <c r="DC2792" s="0" t="s">
        <v>155</v>
      </c>
      <c r="DD2792" s="0" t="s">
        <v>156</v>
      </c>
      <c r="DF2792" s="0" t="s">
        <v>155</v>
      </c>
      <c r="DG2792" s="0" t="s">
        <v>156</v>
      </c>
      <c r="DI2792" s="0" t="s">
        <v>155</v>
      </c>
      <c r="DJ2792" s="0" t="s">
        <v>156</v>
      </c>
      <c r="DL2792" s="0" t="s">
        <v>155</v>
      </c>
      <c r="DM2792" s="0" t="s">
        <v>156</v>
      </c>
      <c r="DN2792" s="0" t="s">
        <v>155</v>
      </c>
      <c r="DO2792" s="0" t="s">
        <v>156</v>
      </c>
      <c r="DR2792" s="0" t="s">
        <v>155</v>
      </c>
      <c r="DS2792" s="0" t="s">
        <v>156</v>
      </c>
      <c r="DT2792" s="0" t="s">
        <v>156</v>
      </c>
      <c r="DU2792" s="0" t="s">
        <v>155</v>
      </c>
      <c r="DW2792" s="0" t="s">
        <v>156</v>
      </c>
      <c r="DX2792" s="0" t="s">
        <v>155</v>
      </c>
      <c r="EA2792" s="0" t="s">
        <v>155</v>
      </c>
      <c r="ED2792" s="0" t="s">
        <v>156</v>
      </c>
      <c r="EF2792" s="0" t="s">
        <v>155</v>
      </c>
    </row>
    <row r="2793" customFormat="false" ht="15" hidden="false" customHeight="false" outlineLevel="0" collapsed="false">
      <c r="A2793" s="0" t="s">
        <v>11903</v>
      </c>
      <c r="B2793" s="0" t="n">
        <v>78</v>
      </c>
      <c r="C2793" s="0" t="n">
        <v>398904</v>
      </c>
      <c r="D2793" s="0" t="s">
        <v>9232</v>
      </c>
      <c r="E2793" s="0" t="s">
        <v>3043</v>
      </c>
      <c r="F2793" s="0" t="str">
        <f aca="false">CONCATENATE(D2793," ",LEFT(H2793,4),"T=",AU2793,"D=",AV2793,"R=",AW2793,"M=",AX2793,"L=",AY2793,"B=",AZ2793)</f>
        <v>NELSON T=4D=0R=0M=0L=0B=0</v>
      </c>
      <c r="G2793" s="0" t="s">
        <v>559</v>
      </c>
      <c r="I2793" s="0" t="s">
        <v>11904</v>
      </c>
      <c r="J2793" s="0" t="s">
        <v>4859</v>
      </c>
      <c r="K2793" s="0" t="s">
        <v>144</v>
      </c>
      <c r="M2793" s="0" t="s">
        <v>11905</v>
      </c>
      <c r="N2793" s="0" t="str">
        <f aca="false">RIGHT(M2793,LEN(M2793)-FIND(" ",M2793))</f>
        <v>ADELAIDE AVE SE</v>
      </c>
      <c r="P2793" s="0" t="s">
        <v>147</v>
      </c>
      <c r="Q2793" s="0" t="s">
        <v>148</v>
      </c>
      <c r="R2793" s="0" t="n">
        <v>44484</v>
      </c>
      <c r="AD2793" s="0" t="s">
        <v>149</v>
      </c>
      <c r="AE2793" s="0" t="s">
        <v>150</v>
      </c>
      <c r="AF2793" s="0" t="s">
        <v>151</v>
      </c>
      <c r="AH2793" s="0" t="n">
        <v>14</v>
      </c>
      <c r="AI2793" s="0" t="n">
        <v>11</v>
      </c>
      <c r="AN2793" s="0" t="s">
        <v>147</v>
      </c>
      <c r="AO2793" s="0" t="s">
        <v>10469</v>
      </c>
      <c r="AP2793" s="0" t="s">
        <v>10470</v>
      </c>
      <c r="AQ2793" s="0" t="n">
        <v>9</v>
      </c>
      <c r="AR2793" s="0" t="n">
        <v>64</v>
      </c>
      <c r="AS2793" s="0" t="n">
        <v>32</v>
      </c>
      <c r="AU2793" s="0" t="n">
        <f aca="false">COUNTA($BA$2793:$EH$2793)</f>
        <v>4</v>
      </c>
      <c r="AV2793" s="0" t="n">
        <f aca="false">COUNTIF($BA$2793:$EH$2793,"D")</f>
        <v>0</v>
      </c>
      <c r="AW2793" s="0" t="n">
        <f aca="false">COUNTIF($BA$2793:$EH$2793,"R")</f>
        <v>0</v>
      </c>
      <c r="AX2793" s="0" t="n">
        <f aca="false">IF(BN2793="D",1,0)+IF(BO2793="D",1,0)+IF(BT2793="D",1,0)+IF(BU2793="D",1,0)+IF(BW2793="D",1,0)+IF(CC2793="D",1,0)+IF(CD2793="D",1,0)+IF(CE2793="D",1,0)+IF(CF2793="D",1,0)+IF(CL2793="D",1,0)+IF(CM2793="D",1,0)+IF(CQ2793="D",1,0)+IF(CR2793="D",1,0)+IF(CS2793="D",1,0)+IF(CW2793="D",1,0)+IF(CX2793="D",1,0)+IF(DD2793="D",1,0)+IF(DE2793="D",1,0)+IF(DJ2793="D",1,0)+IF(DK2793="D",1,0)+IF(DO2793="D",1,0)+IF(DP2793="D",1,0)+IF(DQ2793="D",1,0)+IF(DW2793="D",1,0)+IF(DZ2793="D",1,0)+IF(EH2793="D",1,0)</f>
        <v>0</v>
      </c>
      <c r="AY2793" s="0" t="n">
        <f aca="false">IF(DJ2793&lt;&gt;"",1,0)+IF(DK2793&lt;&gt;"",1,0)+IF(DM2793&lt;&gt;"",1,0)+IF(DO2793&lt;&gt;"",1,0)+IF(DP2793&lt;&gt;"",1,0)+IF(DQ2793&lt;&gt;"",1,0)+IF(DS2793&lt;&gt;"",1,0)+IF(DT2793&lt;&gt;"",1,0)+IF(DV2793&lt;&gt;"",1,0)+IF(DW2793&lt;&gt;"",1,0)+IF(DX2793&lt;&gt;"",1,0)+IF(DY2793&lt;&gt;"",1,0)+IF(DZ2793&lt;&gt;"",1,0)+IF(EB2793&lt;&gt;"",1,0)+IF(EC2793&lt;&gt;"",1,0)+IF(ED2793&lt;&gt;"",1,0)+IF(EG2793&lt;&gt;"",1,0)+IF(EH2793&lt;&gt;"",1,0)</f>
        <v>0</v>
      </c>
      <c r="AZ2793" s="0" t="n">
        <f aca="false">IF(EH2793&lt;&gt;"",1,0)</f>
        <v>0</v>
      </c>
      <c r="BB2793" s="0" t="s">
        <v>154</v>
      </c>
      <c r="BD2793" s="0" t="s">
        <v>155</v>
      </c>
      <c r="BL2793" s="0" t="s">
        <v>155</v>
      </c>
      <c r="CA2793" s="0" t="s">
        <v>155</v>
      </c>
    </row>
    <row r="2794" customFormat="false" ht="15" hidden="false" customHeight="false" outlineLevel="0" collapsed="false">
      <c r="A2794" s="0" t="s">
        <v>11906</v>
      </c>
      <c r="B2794" s="0" t="n">
        <v>78</v>
      </c>
      <c r="C2794" s="0" t="n">
        <v>490431</v>
      </c>
      <c r="D2794" s="0" t="s">
        <v>11907</v>
      </c>
      <c r="E2794" s="0" t="s">
        <v>2293</v>
      </c>
      <c r="F2794" s="0" t="str">
        <f aca="false">CONCATENATE(D2794," ",LEFT(H2794,4),"T=",AU2794,"D=",AV2794,"R=",AW2794,"M=",AX2794,"L=",AY2794,"B=",AZ2794)</f>
        <v>SHELTON T=1D=0R=0M=0L=0B=0</v>
      </c>
      <c r="G2794" s="0" t="s">
        <v>2739</v>
      </c>
      <c r="I2794" s="0" t="s">
        <v>11908</v>
      </c>
      <c r="J2794" s="0" t="s">
        <v>383</v>
      </c>
      <c r="K2794" s="0" t="s">
        <v>144</v>
      </c>
      <c r="M2794" s="0" t="s">
        <v>11909</v>
      </c>
      <c r="N2794" s="0" t="str">
        <f aca="false">RIGHT(M2794,LEN(M2794)-FIND(" ",M2794))</f>
        <v>N FEEDERLE DR SE</v>
      </c>
      <c r="P2794" s="0" t="s">
        <v>147</v>
      </c>
      <c r="Q2794" s="0" t="s">
        <v>148</v>
      </c>
      <c r="R2794" s="0" t="n">
        <v>44484</v>
      </c>
      <c r="AD2794" s="0" t="s">
        <v>149</v>
      </c>
      <c r="AE2794" s="0" t="s">
        <v>150</v>
      </c>
      <c r="AF2794" s="0" t="s">
        <v>151</v>
      </c>
      <c r="AH2794" s="0" t="n">
        <v>14</v>
      </c>
      <c r="AI2794" s="0" t="n">
        <v>11</v>
      </c>
      <c r="AN2794" s="0" t="s">
        <v>147</v>
      </c>
      <c r="AO2794" s="0" t="s">
        <v>10469</v>
      </c>
      <c r="AP2794" s="0" t="s">
        <v>10470</v>
      </c>
      <c r="AQ2794" s="0" t="n">
        <v>9</v>
      </c>
      <c r="AR2794" s="0" t="n">
        <v>64</v>
      </c>
      <c r="AS2794" s="0" t="n">
        <v>32</v>
      </c>
      <c r="AU2794" s="0" t="n">
        <f aca="false">COUNTA($BA$2794:$EH$2794)</f>
        <v>1</v>
      </c>
      <c r="AV2794" s="0" t="n">
        <f aca="false">COUNTIF($BA$2794:$EH$2794,"D")</f>
        <v>0</v>
      </c>
      <c r="AW2794" s="0" t="n">
        <f aca="false">COUNTIF($BA$2794:$EH$2794,"R")</f>
        <v>0</v>
      </c>
      <c r="AX2794" s="0" t="n">
        <f aca="false">IF(BN2794="D",1,0)+IF(BO2794="D",1,0)+IF(BT2794="D",1,0)+IF(BU2794="D",1,0)+IF(BW2794="D",1,0)+IF(CC2794="D",1,0)+IF(CD2794="D",1,0)+IF(CE2794="D",1,0)+IF(CF2794="D",1,0)+IF(CL2794="D",1,0)+IF(CM2794="D",1,0)+IF(CQ2794="D",1,0)+IF(CR2794="D",1,0)+IF(CS2794="D",1,0)+IF(CW2794="D",1,0)+IF(CX2794="D",1,0)+IF(DD2794="D",1,0)+IF(DE2794="D",1,0)+IF(DJ2794="D",1,0)+IF(DK2794="D",1,0)+IF(DO2794="D",1,0)+IF(DP2794="D",1,0)+IF(DQ2794="D",1,0)+IF(DW2794="D",1,0)+IF(DZ2794="D",1,0)+IF(EH2794="D",1,0)</f>
        <v>0</v>
      </c>
      <c r="AY2794" s="0" t="n">
        <f aca="false">IF(DJ2794&lt;&gt;"",1,0)+IF(DK2794&lt;&gt;"",1,0)+IF(DM2794&lt;&gt;"",1,0)+IF(DO2794&lt;&gt;"",1,0)+IF(DP2794&lt;&gt;"",1,0)+IF(DQ2794&lt;&gt;"",1,0)+IF(DS2794&lt;&gt;"",1,0)+IF(DT2794&lt;&gt;"",1,0)+IF(DV2794&lt;&gt;"",1,0)+IF(DW2794&lt;&gt;"",1,0)+IF(DX2794&lt;&gt;"",1,0)+IF(DY2794&lt;&gt;"",1,0)+IF(DZ2794&lt;&gt;"",1,0)+IF(EB2794&lt;&gt;"",1,0)+IF(EC2794&lt;&gt;"",1,0)+IF(ED2794&lt;&gt;"",1,0)+IF(EG2794&lt;&gt;"",1,0)+IF(EH2794&lt;&gt;"",1,0)</f>
        <v>0</v>
      </c>
      <c r="AZ2794" s="0" t="n">
        <f aca="false">IF(EH2794&lt;&gt;"",1,0)</f>
        <v>0</v>
      </c>
      <c r="BB2794" s="0" t="s">
        <v>154</v>
      </c>
    </row>
    <row r="2795" customFormat="false" ht="15" hidden="false" customHeight="false" outlineLevel="0" collapsed="false">
      <c r="A2795" s="0" t="s">
        <v>11910</v>
      </c>
      <c r="B2795" s="0" t="n">
        <v>78</v>
      </c>
      <c r="C2795" s="0" t="n">
        <v>457186</v>
      </c>
      <c r="D2795" s="0" t="s">
        <v>11911</v>
      </c>
      <c r="E2795" s="0" t="s">
        <v>1936</v>
      </c>
      <c r="F2795" s="0" t="str">
        <f aca="false">CONCATENATE(D2795," ",LEFT(H2795,4),"T=",AU2795,"D=",AV2795,"R=",AW2795,"M=",AX2795,"L=",AY2795,"B=",AZ2795)</f>
        <v>FRYE T=1D=0R=0M=0L=0B=0</v>
      </c>
      <c r="G2795" s="0" t="s">
        <v>11912</v>
      </c>
      <c r="I2795" s="0" t="s">
        <v>11913</v>
      </c>
      <c r="J2795" s="0" t="s">
        <v>8660</v>
      </c>
      <c r="K2795" s="0" t="s">
        <v>144</v>
      </c>
      <c r="M2795" s="0" t="s">
        <v>11914</v>
      </c>
      <c r="N2795" s="0" t="str">
        <f aca="false">RIGHT(M2795,LEN(M2795)-FIND(" ",M2795))</f>
        <v>MILTON ST SE</v>
      </c>
      <c r="P2795" s="0" t="s">
        <v>147</v>
      </c>
      <c r="Q2795" s="0" t="s">
        <v>148</v>
      </c>
      <c r="R2795" s="0" t="n">
        <v>44484</v>
      </c>
      <c r="AD2795" s="0" t="s">
        <v>149</v>
      </c>
      <c r="AE2795" s="0" t="s">
        <v>150</v>
      </c>
      <c r="AF2795" s="0" t="s">
        <v>151</v>
      </c>
      <c r="AH2795" s="0" t="n">
        <v>14</v>
      </c>
      <c r="AI2795" s="0" t="n">
        <v>11</v>
      </c>
      <c r="AN2795" s="0" t="s">
        <v>147</v>
      </c>
      <c r="AO2795" s="0" t="s">
        <v>10469</v>
      </c>
      <c r="AP2795" s="0" t="s">
        <v>10470</v>
      </c>
      <c r="AQ2795" s="0" t="n">
        <v>9</v>
      </c>
      <c r="AR2795" s="0" t="n">
        <v>64</v>
      </c>
      <c r="AS2795" s="0" t="n">
        <v>32</v>
      </c>
      <c r="AU2795" s="0" t="n">
        <f aca="false">COUNTA($BA$2795:$EH$2795)</f>
        <v>1</v>
      </c>
      <c r="AV2795" s="0" t="n">
        <f aca="false">COUNTIF($BA$2795:$EH$2795,"D")</f>
        <v>0</v>
      </c>
      <c r="AW2795" s="0" t="n">
        <f aca="false">COUNTIF($BA$2795:$EH$2795,"R")</f>
        <v>0</v>
      </c>
      <c r="AX2795" s="0" t="n">
        <f aca="false">IF(BN2795="D",1,0)+IF(BO2795="D",1,0)+IF(BT2795="D",1,0)+IF(BU2795="D",1,0)+IF(BW2795="D",1,0)+IF(CC2795="D",1,0)+IF(CD2795="D",1,0)+IF(CE2795="D",1,0)+IF(CF2795="D",1,0)+IF(CL2795="D",1,0)+IF(CM2795="D",1,0)+IF(CQ2795="D",1,0)+IF(CR2795="D",1,0)+IF(CS2795="D",1,0)+IF(CW2795="D",1,0)+IF(CX2795="D",1,0)+IF(DD2795="D",1,0)+IF(DE2795="D",1,0)+IF(DJ2795="D",1,0)+IF(DK2795="D",1,0)+IF(DO2795="D",1,0)+IF(DP2795="D",1,0)+IF(DQ2795="D",1,0)+IF(DW2795="D",1,0)+IF(DZ2795="D",1,0)+IF(EH2795="D",1,0)</f>
        <v>0</v>
      </c>
      <c r="AY2795" s="0" t="n">
        <f aca="false">IF(DJ2795&lt;&gt;"",1,0)+IF(DK2795&lt;&gt;"",1,0)+IF(DM2795&lt;&gt;"",1,0)+IF(DO2795&lt;&gt;"",1,0)+IF(DP2795&lt;&gt;"",1,0)+IF(DQ2795&lt;&gt;"",1,0)+IF(DS2795&lt;&gt;"",1,0)+IF(DT2795&lt;&gt;"",1,0)+IF(DV2795&lt;&gt;"",1,0)+IF(DW2795&lt;&gt;"",1,0)+IF(DX2795&lt;&gt;"",1,0)+IF(DY2795&lt;&gt;"",1,0)+IF(DZ2795&lt;&gt;"",1,0)+IF(EB2795&lt;&gt;"",1,0)+IF(EC2795&lt;&gt;"",1,0)+IF(ED2795&lt;&gt;"",1,0)+IF(EG2795&lt;&gt;"",1,0)+IF(EH2795&lt;&gt;"",1,0)</f>
        <v>0</v>
      </c>
      <c r="AZ2795" s="0" t="n">
        <f aca="false">IF(EH2795&lt;&gt;"",1,0)</f>
        <v>0</v>
      </c>
      <c r="BB2795" s="0" t="s">
        <v>154</v>
      </c>
    </row>
    <row r="2796" customFormat="false" ht="15" hidden="false" customHeight="false" outlineLevel="0" collapsed="false">
      <c r="A2796" s="0" t="s">
        <v>11915</v>
      </c>
      <c r="B2796" s="0" t="n">
        <v>78</v>
      </c>
      <c r="C2796" s="0" t="n">
        <v>496375</v>
      </c>
      <c r="D2796" s="0" t="s">
        <v>11916</v>
      </c>
      <c r="E2796" s="0" t="s">
        <v>5169</v>
      </c>
      <c r="F2796" s="0" t="str">
        <f aca="false">CONCATENATE(D2796," ",LEFT(H2796,4),"T=",AU2796,"D=",AV2796,"R=",AW2796,"M=",AX2796,"L=",AY2796,"B=",AZ2796)</f>
        <v>FERRER T=1D=0R=0M=0L=0B=0</v>
      </c>
      <c r="G2796" s="0" t="s">
        <v>1956</v>
      </c>
      <c r="I2796" s="0" t="s">
        <v>11917</v>
      </c>
      <c r="J2796" s="0" t="s">
        <v>4963</v>
      </c>
      <c r="K2796" s="0" t="s">
        <v>182</v>
      </c>
      <c r="M2796" s="0" t="s">
        <v>10642</v>
      </c>
      <c r="N2796" s="0" t="str">
        <f aca="false">RIGHT(M2796,LEN(M2796)-FIND(" ",M2796))</f>
        <v>S FEEDERLE DR SE</v>
      </c>
      <c r="P2796" s="0" t="s">
        <v>147</v>
      </c>
      <c r="Q2796" s="0" t="s">
        <v>148</v>
      </c>
      <c r="R2796" s="0" t="n">
        <v>44484</v>
      </c>
      <c r="AD2796" s="0" t="s">
        <v>149</v>
      </c>
      <c r="AE2796" s="0" t="s">
        <v>150</v>
      </c>
      <c r="AF2796" s="0" t="s">
        <v>151</v>
      </c>
      <c r="AH2796" s="0" t="n">
        <v>14</v>
      </c>
      <c r="AI2796" s="0" t="n">
        <v>11</v>
      </c>
      <c r="AN2796" s="0" t="s">
        <v>147</v>
      </c>
      <c r="AO2796" s="0" t="s">
        <v>10469</v>
      </c>
      <c r="AP2796" s="0" t="s">
        <v>10470</v>
      </c>
      <c r="AQ2796" s="0" t="n">
        <v>9</v>
      </c>
      <c r="AR2796" s="0" t="n">
        <v>64</v>
      </c>
      <c r="AS2796" s="0" t="n">
        <v>32</v>
      </c>
      <c r="AU2796" s="0" t="n">
        <f aca="false">COUNTA($BA$2796:$EH$2796)</f>
        <v>1</v>
      </c>
      <c r="AV2796" s="0" t="n">
        <f aca="false">COUNTIF($BA$2796:$EH$2796,"D")</f>
        <v>0</v>
      </c>
      <c r="AW2796" s="0" t="n">
        <f aca="false">COUNTIF($BA$2796:$EH$2796,"R")</f>
        <v>0</v>
      </c>
      <c r="AX2796" s="0" t="n">
        <f aca="false">IF(BN2796="D",1,0)+IF(BO2796="D",1,0)+IF(BT2796="D",1,0)+IF(BU2796="D",1,0)+IF(BW2796="D",1,0)+IF(CC2796="D",1,0)+IF(CD2796="D",1,0)+IF(CE2796="D",1,0)+IF(CF2796="D",1,0)+IF(CL2796="D",1,0)+IF(CM2796="D",1,0)+IF(CQ2796="D",1,0)+IF(CR2796="D",1,0)+IF(CS2796="D",1,0)+IF(CW2796="D",1,0)+IF(CX2796="D",1,0)+IF(DD2796="D",1,0)+IF(DE2796="D",1,0)+IF(DJ2796="D",1,0)+IF(DK2796="D",1,0)+IF(DO2796="D",1,0)+IF(DP2796="D",1,0)+IF(DQ2796="D",1,0)+IF(DW2796="D",1,0)+IF(DZ2796="D",1,0)+IF(EH2796="D",1,0)</f>
        <v>0</v>
      </c>
      <c r="AY2796" s="0" t="n">
        <f aca="false">IF(DJ2796&lt;&gt;"",1,0)+IF(DK2796&lt;&gt;"",1,0)+IF(DM2796&lt;&gt;"",1,0)+IF(DO2796&lt;&gt;"",1,0)+IF(DP2796&lt;&gt;"",1,0)+IF(DQ2796&lt;&gt;"",1,0)+IF(DS2796&lt;&gt;"",1,0)+IF(DT2796&lt;&gt;"",1,0)+IF(DV2796&lt;&gt;"",1,0)+IF(DW2796&lt;&gt;"",1,0)+IF(DX2796&lt;&gt;"",1,0)+IF(DY2796&lt;&gt;"",1,0)+IF(DZ2796&lt;&gt;"",1,0)+IF(EB2796&lt;&gt;"",1,0)+IF(EC2796&lt;&gt;"",1,0)+IF(ED2796&lt;&gt;"",1,0)+IF(EG2796&lt;&gt;"",1,0)+IF(EH2796&lt;&gt;"",1,0)</f>
        <v>0</v>
      </c>
      <c r="AZ2796" s="0" t="n">
        <f aca="false">IF(EH2796&lt;&gt;"",1,0)</f>
        <v>0</v>
      </c>
      <c r="BB2796" s="0" t="s">
        <v>154</v>
      </c>
    </row>
    <row r="2797" customFormat="false" ht="15" hidden="false" customHeight="false" outlineLevel="0" collapsed="false">
      <c r="A2797" s="0" t="s">
        <v>11918</v>
      </c>
      <c r="B2797" s="0" t="n">
        <v>78</v>
      </c>
      <c r="C2797" s="0" t="n">
        <v>128130</v>
      </c>
      <c r="D2797" s="0" t="s">
        <v>2754</v>
      </c>
      <c r="E2797" s="0" t="s">
        <v>1427</v>
      </c>
      <c r="F2797" s="0" t="str">
        <f aca="false">CONCATENATE(D2797," ",LEFT(H2797,4),"T=",AU2797,"D=",AV2797,"R=",AW2797,"M=",AX2797,"L=",AY2797,"B=",AZ2797)</f>
        <v>PERRY T=23D=3R=0M=1L=1B=0</v>
      </c>
      <c r="G2797" s="0" t="s">
        <v>141</v>
      </c>
      <c r="I2797" s="0" t="s">
        <v>11919</v>
      </c>
      <c r="J2797" s="0" t="s">
        <v>11920</v>
      </c>
      <c r="K2797" s="0" t="s">
        <v>144</v>
      </c>
      <c r="M2797" s="0" t="s">
        <v>10585</v>
      </c>
      <c r="N2797" s="0" t="str">
        <f aca="false">RIGHT(M2797,LEN(M2797)-FIND(" ",M2797))</f>
        <v>BURTON ST SE</v>
      </c>
      <c r="P2797" s="0" t="s">
        <v>147</v>
      </c>
      <c r="Q2797" s="0" t="s">
        <v>148</v>
      </c>
      <c r="R2797" s="0" t="n">
        <v>44484</v>
      </c>
      <c r="AD2797" s="0" t="s">
        <v>149</v>
      </c>
      <c r="AE2797" s="0" t="s">
        <v>150</v>
      </c>
      <c r="AF2797" s="0" t="s">
        <v>151</v>
      </c>
      <c r="AH2797" s="0" t="n">
        <v>14</v>
      </c>
      <c r="AI2797" s="0" t="n">
        <v>11</v>
      </c>
      <c r="AN2797" s="0" t="s">
        <v>147</v>
      </c>
      <c r="AO2797" s="0" t="s">
        <v>10469</v>
      </c>
      <c r="AP2797" s="0" t="s">
        <v>10470</v>
      </c>
      <c r="AQ2797" s="0" t="n">
        <v>9</v>
      </c>
      <c r="AR2797" s="0" t="n">
        <v>64</v>
      </c>
      <c r="AS2797" s="0" t="n">
        <v>32</v>
      </c>
      <c r="AU2797" s="0" t="n">
        <f aca="false">COUNTA($BA$2797:$EH$2797)</f>
        <v>23</v>
      </c>
      <c r="AV2797" s="0" t="n">
        <f aca="false">COUNTIF($BA$2797:$EH$2797,"D")</f>
        <v>3</v>
      </c>
      <c r="AW2797" s="0" t="n">
        <f aca="false">COUNTIF($BA$2797:$EH$2797,"R")</f>
        <v>0</v>
      </c>
      <c r="AX2797" s="0" t="n">
        <f aca="false">IF(BN2797="D",1,0)+IF(BO2797="D",1,0)+IF(BT2797="D",1,0)+IF(BU2797="D",1,0)+IF(BW2797="D",1,0)+IF(CC2797="D",1,0)+IF(CD2797="D",1,0)+IF(CE2797="D",1,0)+IF(CF2797="D",1,0)+IF(CL2797="D",1,0)+IF(CM2797="D",1,0)+IF(CQ2797="D",1,0)+IF(CR2797="D",1,0)+IF(CS2797="D",1,0)+IF(CW2797="D",1,0)+IF(CX2797="D",1,0)+IF(DD2797="D",1,0)+IF(DE2797="D",1,0)+IF(DJ2797="D",1,0)+IF(DK2797="D",1,0)+IF(DO2797="D",1,0)+IF(DP2797="D",1,0)+IF(DQ2797="D",1,0)+IF(DW2797="D",1,0)+IF(DZ2797="D",1,0)+IF(EH2797="D",1,0)</f>
        <v>1</v>
      </c>
      <c r="AY2797" s="0" t="n">
        <f aca="false">IF(DJ2797&lt;&gt;"",1,0)+IF(DK2797&lt;&gt;"",1,0)+IF(DM2797&lt;&gt;"",1,0)+IF(DO2797&lt;&gt;"",1,0)+IF(DP2797&lt;&gt;"",1,0)+IF(DQ2797&lt;&gt;"",1,0)+IF(DS2797&lt;&gt;"",1,0)+IF(DT2797&lt;&gt;"",1,0)+IF(DV2797&lt;&gt;"",1,0)+IF(DW2797&lt;&gt;"",1,0)+IF(DX2797&lt;&gt;"",1,0)+IF(DY2797&lt;&gt;"",1,0)+IF(DZ2797&lt;&gt;"",1,0)+IF(EB2797&lt;&gt;"",1,0)+IF(EC2797&lt;&gt;"",1,0)+IF(ED2797&lt;&gt;"",1,0)+IF(EG2797&lt;&gt;"",1,0)+IF(EH2797&lt;&gt;"",1,0)</f>
        <v>1</v>
      </c>
      <c r="AZ2797" s="0" t="n">
        <f aca="false">IF(EH2797&lt;&gt;"",1,0)</f>
        <v>0</v>
      </c>
      <c r="BB2797" s="0" t="s">
        <v>154</v>
      </c>
      <c r="BC2797" s="0" t="s">
        <v>155</v>
      </c>
      <c r="BD2797" s="0" t="s">
        <v>155</v>
      </c>
      <c r="BF2797" s="0" t="s">
        <v>155</v>
      </c>
      <c r="BH2797" s="0" t="s">
        <v>155</v>
      </c>
      <c r="BI2797" s="0" t="s">
        <v>155</v>
      </c>
      <c r="BJ2797" s="0" t="s">
        <v>155</v>
      </c>
      <c r="BK2797" s="0" t="s">
        <v>155</v>
      </c>
      <c r="BL2797" s="0" t="s">
        <v>155</v>
      </c>
      <c r="BP2797" s="0" t="s">
        <v>155</v>
      </c>
      <c r="BS2797" s="0" t="s">
        <v>155</v>
      </c>
      <c r="BY2797" s="0" t="s">
        <v>156</v>
      </c>
      <c r="CA2797" s="0" t="s">
        <v>155</v>
      </c>
      <c r="CG2797" s="0" t="s">
        <v>155</v>
      </c>
      <c r="CK2797" s="0" t="s">
        <v>155</v>
      </c>
      <c r="CL2797" s="0" t="s">
        <v>156</v>
      </c>
      <c r="CN2797" s="0" t="s">
        <v>155</v>
      </c>
      <c r="CP2797" s="0" t="s">
        <v>155</v>
      </c>
      <c r="DC2797" s="0" t="s">
        <v>155</v>
      </c>
      <c r="DI2797" s="0" t="s">
        <v>155</v>
      </c>
      <c r="DM2797" s="0" t="s">
        <v>156</v>
      </c>
      <c r="DN2797" s="0" t="s">
        <v>155</v>
      </c>
      <c r="DU2797" s="0" t="s">
        <v>155</v>
      </c>
    </row>
    <row r="2798" customFormat="false" ht="15" hidden="false" customHeight="false" outlineLevel="0" collapsed="false">
      <c r="A2798" s="0" t="s">
        <v>11921</v>
      </c>
      <c r="B2798" s="0" t="n">
        <v>78</v>
      </c>
      <c r="C2798" s="0" t="n">
        <v>495731</v>
      </c>
      <c r="D2798" s="0" t="s">
        <v>11922</v>
      </c>
      <c r="E2798" s="0" t="s">
        <v>6634</v>
      </c>
      <c r="F2798" s="0" t="str">
        <f aca="false">CONCATENATE(D2798," ",LEFT(H2798,4),"T=",AU2798,"D=",AV2798,"R=",AW2798,"M=",AX2798,"L=",AY2798,"B=",AZ2798)</f>
        <v>ODONNELL T=1D=0R=0M=0L=0B=0</v>
      </c>
      <c r="G2798" s="0" t="s">
        <v>594</v>
      </c>
      <c r="I2798" s="0" t="s">
        <v>11923</v>
      </c>
      <c r="J2798" s="0" t="s">
        <v>11924</v>
      </c>
      <c r="K2798" s="0" t="s">
        <v>182</v>
      </c>
      <c r="M2798" s="0" t="s">
        <v>11925</v>
      </c>
      <c r="N2798" s="0" t="str">
        <f aca="false">RIGHT(M2798,LEN(M2798)-FIND(" ",M2798))</f>
        <v>GRANDVIEW ST SE</v>
      </c>
      <c r="P2798" s="0" t="s">
        <v>147</v>
      </c>
      <c r="Q2798" s="0" t="s">
        <v>148</v>
      </c>
      <c r="R2798" s="0" t="n">
        <v>44483</v>
      </c>
      <c r="AD2798" s="0" t="s">
        <v>149</v>
      </c>
      <c r="AE2798" s="0" t="s">
        <v>150</v>
      </c>
      <c r="AF2798" s="0" t="s">
        <v>151</v>
      </c>
      <c r="AH2798" s="0" t="n">
        <v>14</v>
      </c>
      <c r="AI2798" s="0" t="n">
        <v>11</v>
      </c>
      <c r="AN2798" s="0" t="s">
        <v>147</v>
      </c>
      <c r="AO2798" s="0" t="s">
        <v>10469</v>
      </c>
      <c r="AP2798" s="0" t="s">
        <v>10470</v>
      </c>
      <c r="AQ2798" s="0" t="n">
        <v>9</v>
      </c>
      <c r="AR2798" s="0" t="n">
        <v>64</v>
      </c>
      <c r="AS2798" s="0" t="n">
        <v>32</v>
      </c>
      <c r="AU2798" s="0" t="n">
        <f aca="false">COUNTA($BA$2798:$EH$2798)</f>
        <v>1</v>
      </c>
      <c r="AV2798" s="0" t="n">
        <f aca="false">COUNTIF($BA$2798:$EH$2798,"D")</f>
        <v>0</v>
      </c>
      <c r="AW2798" s="0" t="n">
        <f aca="false">COUNTIF($BA$2798:$EH$2798,"R")</f>
        <v>0</v>
      </c>
      <c r="AX2798" s="0" t="n">
        <f aca="false">IF(BN2798="D",1,0)+IF(BO2798="D",1,0)+IF(BT2798="D",1,0)+IF(BU2798="D",1,0)+IF(BW2798="D",1,0)+IF(CC2798="D",1,0)+IF(CD2798="D",1,0)+IF(CE2798="D",1,0)+IF(CF2798="D",1,0)+IF(CL2798="D",1,0)+IF(CM2798="D",1,0)+IF(CQ2798="D",1,0)+IF(CR2798="D",1,0)+IF(CS2798="D",1,0)+IF(CW2798="D",1,0)+IF(CX2798="D",1,0)+IF(DD2798="D",1,0)+IF(DE2798="D",1,0)+IF(DJ2798="D",1,0)+IF(DK2798="D",1,0)+IF(DO2798="D",1,0)+IF(DP2798="D",1,0)+IF(DQ2798="D",1,0)+IF(DW2798="D",1,0)+IF(DZ2798="D",1,0)+IF(EH2798="D",1,0)</f>
        <v>0</v>
      </c>
      <c r="AY2798" s="0" t="n">
        <f aca="false">IF(DJ2798&lt;&gt;"",1,0)+IF(DK2798&lt;&gt;"",1,0)+IF(DM2798&lt;&gt;"",1,0)+IF(DO2798&lt;&gt;"",1,0)+IF(DP2798&lt;&gt;"",1,0)+IF(DQ2798&lt;&gt;"",1,0)+IF(DS2798&lt;&gt;"",1,0)+IF(DT2798&lt;&gt;"",1,0)+IF(DV2798&lt;&gt;"",1,0)+IF(DW2798&lt;&gt;"",1,0)+IF(DX2798&lt;&gt;"",1,0)+IF(DY2798&lt;&gt;"",1,0)+IF(DZ2798&lt;&gt;"",1,0)+IF(EB2798&lt;&gt;"",1,0)+IF(EC2798&lt;&gt;"",1,0)+IF(ED2798&lt;&gt;"",1,0)+IF(EG2798&lt;&gt;"",1,0)+IF(EH2798&lt;&gt;"",1,0)</f>
        <v>0</v>
      </c>
      <c r="AZ2798" s="0" t="n">
        <f aca="false">IF(EH2798&lt;&gt;"",1,0)</f>
        <v>0</v>
      </c>
      <c r="BB2798" s="0" t="s">
        <v>154</v>
      </c>
    </row>
    <row r="2799" customFormat="false" ht="15" hidden="false" customHeight="false" outlineLevel="0" collapsed="false">
      <c r="A2799" s="0" t="s">
        <v>11926</v>
      </c>
      <c r="B2799" s="0" t="n">
        <v>78</v>
      </c>
      <c r="C2799" s="0" t="n">
        <v>257288</v>
      </c>
      <c r="D2799" s="0" t="s">
        <v>11927</v>
      </c>
      <c r="E2799" s="0" t="s">
        <v>1431</v>
      </c>
      <c r="F2799" s="0" t="str">
        <f aca="false">CONCATENATE(D2799," ",LEFT(H2799,4),"T=",AU2799,"D=",AV2799,"R=",AW2799,"M=",AX2799,"L=",AY2799,"B=",AZ2799)</f>
        <v>PAINTER T=27D=3R=0M=0L=1B=0</v>
      </c>
      <c r="G2799" s="0" t="s">
        <v>882</v>
      </c>
      <c r="I2799" s="0" t="s">
        <v>11928</v>
      </c>
      <c r="J2799" s="0" t="s">
        <v>11929</v>
      </c>
      <c r="K2799" s="0" t="s">
        <v>144</v>
      </c>
      <c r="M2799" s="0" t="s">
        <v>11930</v>
      </c>
      <c r="N2799" s="0" t="str">
        <f aca="false">RIGHT(M2799,LEN(M2799)-FIND(" ",M2799))</f>
        <v>BELVEDERE AVE SE</v>
      </c>
      <c r="P2799" s="0" t="s">
        <v>147</v>
      </c>
      <c r="Q2799" s="0" t="s">
        <v>148</v>
      </c>
      <c r="R2799" s="0" t="n">
        <v>44484</v>
      </c>
      <c r="AD2799" s="0" t="s">
        <v>149</v>
      </c>
      <c r="AE2799" s="0" t="s">
        <v>150</v>
      </c>
      <c r="AF2799" s="0" t="s">
        <v>151</v>
      </c>
      <c r="AH2799" s="0" t="n">
        <v>14</v>
      </c>
      <c r="AI2799" s="0" t="n">
        <v>11</v>
      </c>
      <c r="AN2799" s="0" t="s">
        <v>147</v>
      </c>
      <c r="AO2799" s="0" t="s">
        <v>10469</v>
      </c>
      <c r="AP2799" s="0" t="s">
        <v>10470</v>
      </c>
      <c r="AQ2799" s="0" t="n">
        <v>9</v>
      </c>
      <c r="AR2799" s="0" t="n">
        <v>64</v>
      </c>
      <c r="AS2799" s="0" t="n">
        <v>32</v>
      </c>
      <c r="AU2799" s="0" t="n">
        <f aca="false">COUNTA($BA$2799:$EH$2799)</f>
        <v>27</v>
      </c>
      <c r="AV2799" s="0" t="n">
        <f aca="false">COUNTIF($BA$2799:$EH$2799,"D")</f>
        <v>3</v>
      </c>
      <c r="AW2799" s="0" t="n">
        <f aca="false">COUNTIF($BA$2799:$EH$2799,"R")</f>
        <v>0</v>
      </c>
      <c r="AX2799" s="0" t="n">
        <f aca="false">IF(BN2799="D",1,0)+IF(BO2799="D",1,0)+IF(BT2799="D",1,0)+IF(BU2799="D",1,0)+IF(BW2799="D",1,0)+IF(CC2799="D",1,0)+IF(CD2799="D",1,0)+IF(CE2799="D",1,0)+IF(CF2799="D",1,0)+IF(CL2799="D",1,0)+IF(CM2799="D",1,0)+IF(CQ2799="D",1,0)+IF(CR2799="D",1,0)+IF(CS2799="D",1,0)+IF(CW2799="D",1,0)+IF(CX2799="D",1,0)+IF(DD2799="D",1,0)+IF(DE2799="D",1,0)+IF(DJ2799="D",1,0)+IF(DK2799="D",1,0)+IF(DO2799="D",1,0)+IF(DP2799="D",1,0)+IF(DQ2799="D",1,0)+IF(DW2799="D",1,0)+IF(DZ2799="D",1,0)+IF(EH2799="D",1,0)</f>
        <v>0</v>
      </c>
      <c r="AY2799" s="0" t="n">
        <f aca="false">IF(DJ2799&lt;&gt;"",1,0)+IF(DK2799&lt;&gt;"",1,0)+IF(DM2799&lt;&gt;"",1,0)+IF(DO2799&lt;&gt;"",1,0)+IF(DP2799&lt;&gt;"",1,0)+IF(DQ2799&lt;&gt;"",1,0)+IF(DS2799&lt;&gt;"",1,0)+IF(DT2799&lt;&gt;"",1,0)+IF(DV2799&lt;&gt;"",1,0)+IF(DW2799&lt;&gt;"",1,0)+IF(DX2799&lt;&gt;"",1,0)+IF(DY2799&lt;&gt;"",1,0)+IF(DZ2799&lt;&gt;"",1,0)+IF(EB2799&lt;&gt;"",1,0)+IF(EC2799&lt;&gt;"",1,0)+IF(ED2799&lt;&gt;"",1,0)+IF(EG2799&lt;&gt;"",1,0)+IF(EH2799&lt;&gt;"",1,0)</f>
        <v>1</v>
      </c>
      <c r="AZ2799" s="0" t="n">
        <f aca="false">IF(EH2799&lt;&gt;"",1,0)</f>
        <v>0</v>
      </c>
      <c r="BB2799" s="0" t="s">
        <v>154</v>
      </c>
      <c r="BD2799" s="0" t="s">
        <v>155</v>
      </c>
      <c r="BE2799" s="0" t="s">
        <v>155</v>
      </c>
      <c r="BH2799" s="0" t="s">
        <v>155</v>
      </c>
      <c r="BJ2799" s="0" t="s">
        <v>155</v>
      </c>
      <c r="BL2799" s="0" t="s">
        <v>155</v>
      </c>
      <c r="BP2799" s="0" t="s">
        <v>155</v>
      </c>
      <c r="BR2799" s="0" t="s">
        <v>155</v>
      </c>
      <c r="BS2799" s="0" t="s">
        <v>155</v>
      </c>
      <c r="BV2799" s="0" t="s">
        <v>155</v>
      </c>
      <c r="BY2799" s="0" t="s">
        <v>156</v>
      </c>
      <c r="CA2799" s="0" t="s">
        <v>155</v>
      </c>
      <c r="CG2799" s="0" t="s">
        <v>155</v>
      </c>
      <c r="CK2799" s="0" t="s">
        <v>155</v>
      </c>
      <c r="CN2799" s="0" t="s">
        <v>155</v>
      </c>
      <c r="CO2799" s="0" t="s">
        <v>156</v>
      </c>
      <c r="CP2799" s="0" t="s">
        <v>155</v>
      </c>
      <c r="CT2799" s="0" t="s">
        <v>155</v>
      </c>
      <c r="CV2799" s="0" t="s">
        <v>155</v>
      </c>
      <c r="CY2799" s="0" t="s">
        <v>155</v>
      </c>
      <c r="CZ2799" s="0" t="s">
        <v>156</v>
      </c>
      <c r="DC2799" s="0" t="s">
        <v>155</v>
      </c>
      <c r="DL2799" s="0" t="s">
        <v>155</v>
      </c>
      <c r="DN2799" s="0" t="s">
        <v>155</v>
      </c>
      <c r="DX2799" s="0" t="s">
        <v>155</v>
      </c>
      <c r="EA2799" s="0" t="s">
        <v>155</v>
      </c>
      <c r="EF2799" s="0" t="s">
        <v>155</v>
      </c>
    </row>
    <row r="2800" customFormat="false" ht="15" hidden="false" customHeight="false" outlineLevel="0" collapsed="false">
      <c r="A2800" s="0" t="s">
        <v>11931</v>
      </c>
      <c r="B2800" s="0" t="n">
        <v>78</v>
      </c>
      <c r="C2800" s="0" t="n">
        <v>224999</v>
      </c>
      <c r="D2800" s="0" t="s">
        <v>11684</v>
      </c>
      <c r="E2800" s="0" t="s">
        <v>3998</v>
      </c>
      <c r="F2800" s="0" t="str">
        <f aca="false">CONCATENATE(D2800," ",LEFT(H2800,4),"T=",AU2800,"D=",AV2800,"R=",AW2800,"M=",AX2800,"L=",AY2800,"B=",AZ2800)</f>
        <v>SHAVERS T=49D=17R=0M=8L=9B=1</v>
      </c>
      <c r="G2800" s="0" t="s">
        <v>269</v>
      </c>
      <c r="I2800" s="0" t="s">
        <v>11932</v>
      </c>
      <c r="J2800" s="0" t="s">
        <v>11933</v>
      </c>
      <c r="K2800" s="0" t="s">
        <v>144</v>
      </c>
      <c r="L2800" s="0" t="s">
        <v>156</v>
      </c>
      <c r="M2800" s="0" t="s">
        <v>11686</v>
      </c>
      <c r="N2800" s="0" t="str">
        <f aca="false">RIGHT(M2800,LEN(M2800)-FIND(" ",M2800))</f>
        <v>BELVEDERE AVE SE</v>
      </c>
      <c r="P2800" s="0" t="s">
        <v>147</v>
      </c>
      <c r="Q2800" s="0" t="s">
        <v>148</v>
      </c>
      <c r="R2800" s="0" t="n">
        <v>44484</v>
      </c>
      <c r="AD2800" s="0" t="s">
        <v>149</v>
      </c>
      <c r="AE2800" s="0" t="s">
        <v>150</v>
      </c>
      <c r="AF2800" s="0" t="s">
        <v>151</v>
      </c>
      <c r="AH2800" s="0" t="n">
        <v>14</v>
      </c>
      <c r="AI2800" s="0" t="n">
        <v>11</v>
      </c>
      <c r="AN2800" s="0" t="s">
        <v>147</v>
      </c>
      <c r="AO2800" s="0" t="s">
        <v>10469</v>
      </c>
      <c r="AP2800" s="0" t="s">
        <v>10470</v>
      </c>
      <c r="AQ2800" s="0" t="n">
        <v>9</v>
      </c>
      <c r="AR2800" s="0" t="n">
        <v>64</v>
      </c>
      <c r="AS2800" s="0" t="n">
        <v>32</v>
      </c>
      <c r="AU2800" s="0" t="n">
        <f aca="false">COUNTA($BA$2800:$EH$2800)</f>
        <v>49</v>
      </c>
      <c r="AV2800" s="0" t="n">
        <f aca="false">COUNTIF($BA$2800:$EH$2800,"D")</f>
        <v>17</v>
      </c>
      <c r="AW2800" s="0" t="n">
        <f aca="false">COUNTIF($BA$2800:$EH$2800,"R")</f>
        <v>0</v>
      </c>
      <c r="AX2800" s="0" t="n">
        <f aca="false">IF(BN2800="D",1,0)+IF(BO2800="D",1,0)+IF(BT2800="D",1,0)+IF(BU2800="D",1,0)+IF(BW2800="D",1,0)+IF(CC2800="D",1,0)+IF(CD2800="D",1,0)+IF(CE2800="D",1,0)+IF(CF2800="D",1,0)+IF(CL2800="D",1,0)+IF(CM2800="D",1,0)+IF(CQ2800="D",1,0)+IF(CR2800="D",1,0)+IF(CS2800="D",1,0)+IF(CW2800="D",1,0)+IF(CX2800="D",1,0)+IF(DD2800="D",1,0)+IF(DE2800="D",1,0)+IF(DJ2800="D",1,0)+IF(DK2800="D",1,0)+IF(DO2800="D",1,0)+IF(DP2800="D",1,0)+IF(DQ2800="D",1,0)+IF(DW2800="D",1,0)+IF(DZ2800="D",1,0)+IF(EH2800="D",1,0)</f>
        <v>8</v>
      </c>
      <c r="AY2800" s="0" t="n">
        <f aca="false">IF(DJ2800&lt;&gt;"",1,0)+IF(DK2800&lt;&gt;"",1,0)+IF(DM2800&lt;&gt;"",1,0)+IF(DO2800&lt;&gt;"",1,0)+IF(DP2800&lt;&gt;"",1,0)+IF(DQ2800&lt;&gt;"",1,0)+IF(DS2800&lt;&gt;"",1,0)+IF(DT2800&lt;&gt;"",1,0)+IF(DV2800&lt;&gt;"",1,0)+IF(DW2800&lt;&gt;"",1,0)+IF(DX2800&lt;&gt;"",1,0)+IF(DY2800&lt;&gt;"",1,0)+IF(DZ2800&lt;&gt;"",1,0)+IF(EB2800&lt;&gt;"",1,0)+IF(EC2800&lt;&gt;"",1,0)+IF(ED2800&lt;&gt;"",1,0)+IF(EG2800&lt;&gt;"",1,0)+IF(EH2800&lt;&gt;"",1,0)</f>
        <v>9</v>
      </c>
      <c r="AZ2800" s="0" t="n">
        <f aca="false">IF(EH2800&lt;&gt;"",1,0)</f>
        <v>1</v>
      </c>
      <c r="BB2800" s="0" t="s">
        <v>154</v>
      </c>
      <c r="BC2800" s="0" t="s">
        <v>155</v>
      </c>
      <c r="BD2800" s="0" t="s">
        <v>155</v>
      </c>
      <c r="BE2800" s="0" t="s">
        <v>155</v>
      </c>
      <c r="BF2800" s="0" t="s">
        <v>155</v>
      </c>
      <c r="BG2800" s="0" t="s">
        <v>155</v>
      </c>
      <c r="BH2800" s="0" t="s">
        <v>155</v>
      </c>
      <c r="BI2800" s="0" t="s">
        <v>155</v>
      </c>
      <c r="BJ2800" s="0" t="s">
        <v>155</v>
      </c>
      <c r="BK2800" s="0" t="s">
        <v>155</v>
      </c>
      <c r="BL2800" s="0" t="s">
        <v>155</v>
      </c>
      <c r="BP2800" s="0" t="s">
        <v>155</v>
      </c>
      <c r="BR2800" s="0" t="s">
        <v>155</v>
      </c>
      <c r="BS2800" s="0" t="s">
        <v>155</v>
      </c>
      <c r="BV2800" s="0" t="s">
        <v>155</v>
      </c>
      <c r="BY2800" s="0" t="s">
        <v>156</v>
      </c>
      <c r="CA2800" s="0" t="s">
        <v>155</v>
      </c>
      <c r="CC2800" s="0" t="s">
        <v>156</v>
      </c>
      <c r="CG2800" s="0" t="s">
        <v>155</v>
      </c>
      <c r="CH2800" s="0" t="s">
        <v>156</v>
      </c>
      <c r="CK2800" s="0" t="s">
        <v>155</v>
      </c>
      <c r="CL2800" s="0" t="s">
        <v>156</v>
      </c>
      <c r="CN2800" s="0" t="s">
        <v>155</v>
      </c>
      <c r="CO2800" s="0" t="s">
        <v>156</v>
      </c>
      <c r="CP2800" s="0" t="s">
        <v>155</v>
      </c>
      <c r="CQ2800" s="0" t="s">
        <v>156</v>
      </c>
      <c r="CV2800" s="0" t="s">
        <v>155</v>
      </c>
      <c r="CY2800" s="0" t="s">
        <v>155</v>
      </c>
      <c r="CZ2800" s="0" t="s">
        <v>156</v>
      </c>
      <c r="DC2800" s="0" t="s">
        <v>155</v>
      </c>
      <c r="DD2800" s="0" t="s">
        <v>156</v>
      </c>
      <c r="DF2800" s="0" t="s">
        <v>155</v>
      </c>
      <c r="DG2800" s="0" t="s">
        <v>156</v>
      </c>
      <c r="DI2800" s="0" t="s">
        <v>155</v>
      </c>
      <c r="DJ2800" s="0" t="s">
        <v>156</v>
      </c>
      <c r="DL2800" s="0" t="s">
        <v>155</v>
      </c>
      <c r="DM2800" s="0" t="s">
        <v>156</v>
      </c>
      <c r="DN2800" s="0" t="s">
        <v>155</v>
      </c>
      <c r="DO2800" s="0" t="s">
        <v>156</v>
      </c>
      <c r="DR2800" s="0" t="s">
        <v>155</v>
      </c>
      <c r="DS2800" s="0" t="s">
        <v>156</v>
      </c>
      <c r="DT2800" s="0" t="s">
        <v>156</v>
      </c>
      <c r="DU2800" s="0" t="s">
        <v>155</v>
      </c>
      <c r="DW2800" s="0" t="s">
        <v>156</v>
      </c>
      <c r="DX2800" s="0" t="s">
        <v>155</v>
      </c>
      <c r="EA2800" s="0" t="s">
        <v>155</v>
      </c>
      <c r="ED2800" s="0" t="s">
        <v>156</v>
      </c>
      <c r="EF2800" s="0" t="s">
        <v>155</v>
      </c>
      <c r="EH2800" s="0" t="s">
        <v>156</v>
      </c>
    </row>
    <row r="2801" customFormat="false" ht="15" hidden="false" customHeight="false" outlineLevel="0" collapsed="false">
      <c r="A2801" s="0" t="s">
        <v>11934</v>
      </c>
      <c r="B2801" s="0" t="n">
        <v>78</v>
      </c>
      <c r="C2801" s="0" t="n">
        <v>228629</v>
      </c>
      <c r="D2801" s="0" t="s">
        <v>375</v>
      </c>
      <c r="E2801" s="0" t="s">
        <v>172</v>
      </c>
      <c r="F2801" s="0" t="str">
        <f aca="false">CONCATENATE(D2801," ",LEFT(H2801,4),"T=",AU2801,"D=",AV2801,"R=",AW2801,"M=",AX2801,"L=",AY2801,"B=",AZ2801)</f>
        <v>GABRIEL T=13D=1R=1M=0L=1B=0</v>
      </c>
      <c r="G2801" s="0" t="s">
        <v>559</v>
      </c>
      <c r="I2801" s="0" t="s">
        <v>11935</v>
      </c>
      <c r="J2801" s="0" t="s">
        <v>3292</v>
      </c>
      <c r="K2801" s="0" t="s">
        <v>144</v>
      </c>
      <c r="L2801" s="0" t="s">
        <v>145</v>
      </c>
      <c r="M2801" s="0" t="s">
        <v>11936</v>
      </c>
      <c r="N2801" s="0" t="str">
        <f aca="false">RIGHT(M2801,LEN(M2801)-FIND(" ",M2801))</f>
        <v>BELVEDERE AVE SE</v>
      </c>
      <c r="P2801" s="0" t="s">
        <v>147</v>
      </c>
      <c r="Q2801" s="0" t="s">
        <v>148</v>
      </c>
      <c r="R2801" s="0" t="n">
        <v>44484</v>
      </c>
      <c r="AD2801" s="0" t="s">
        <v>149</v>
      </c>
      <c r="AE2801" s="0" t="s">
        <v>150</v>
      </c>
      <c r="AF2801" s="0" t="s">
        <v>151</v>
      </c>
      <c r="AH2801" s="0" t="n">
        <v>14</v>
      </c>
      <c r="AI2801" s="0" t="n">
        <v>11</v>
      </c>
      <c r="AN2801" s="0" t="s">
        <v>147</v>
      </c>
      <c r="AO2801" s="0" t="s">
        <v>10469</v>
      </c>
      <c r="AP2801" s="0" t="s">
        <v>10470</v>
      </c>
      <c r="AQ2801" s="0" t="n">
        <v>9</v>
      </c>
      <c r="AR2801" s="0" t="n">
        <v>64</v>
      </c>
      <c r="AS2801" s="0" t="n">
        <v>32</v>
      </c>
      <c r="AU2801" s="0" t="n">
        <f aca="false">COUNTA($BA$2801:$EH$2801)</f>
        <v>13</v>
      </c>
      <c r="AV2801" s="0" t="n">
        <f aca="false">COUNTIF($BA$2801:$EH$2801,"D")</f>
        <v>1</v>
      </c>
      <c r="AW2801" s="0" t="n">
        <f aca="false">COUNTIF($BA$2801:$EH$2801,"R")</f>
        <v>1</v>
      </c>
      <c r="AX2801" s="0" t="n">
        <f aca="false">IF(BN2801="D",1,0)+IF(BO2801="D",1,0)+IF(BT2801="D",1,0)+IF(BU2801="D",1,0)+IF(BW2801="D",1,0)+IF(CC2801="D",1,0)+IF(CD2801="D",1,0)+IF(CE2801="D",1,0)+IF(CF2801="D",1,0)+IF(CL2801="D",1,0)+IF(CM2801="D",1,0)+IF(CQ2801="D",1,0)+IF(CR2801="D",1,0)+IF(CS2801="D",1,0)+IF(CW2801="D",1,0)+IF(CX2801="D",1,0)+IF(DD2801="D",1,0)+IF(DE2801="D",1,0)+IF(DJ2801="D",1,0)+IF(DK2801="D",1,0)+IF(DO2801="D",1,0)+IF(DP2801="D",1,0)+IF(DQ2801="D",1,0)+IF(DW2801="D",1,0)+IF(DZ2801="D",1,0)+IF(EH2801="D",1,0)</f>
        <v>0</v>
      </c>
      <c r="AY2801" s="0" t="n">
        <f aca="false">IF(DJ2801&lt;&gt;"",1,0)+IF(DK2801&lt;&gt;"",1,0)+IF(DM2801&lt;&gt;"",1,0)+IF(DO2801&lt;&gt;"",1,0)+IF(DP2801&lt;&gt;"",1,0)+IF(DQ2801&lt;&gt;"",1,0)+IF(DS2801&lt;&gt;"",1,0)+IF(DT2801&lt;&gt;"",1,0)+IF(DV2801&lt;&gt;"",1,0)+IF(DW2801&lt;&gt;"",1,0)+IF(DX2801&lt;&gt;"",1,0)+IF(DY2801&lt;&gt;"",1,0)+IF(DZ2801&lt;&gt;"",1,0)+IF(EB2801&lt;&gt;"",1,0)+IF(EC2801&lt;&gt;"",1,0)+IF(ED2801&lt;&gt;"",1,0)+IF(EG2801&lt;&gt;"",1,0)+IF(EH2801&lt;&gt;"",1,0)</f>
        <v>1</v>
      </c>
      <c r="AZ2801" s="0" t="n">
        <f aca="false">IF(EH2801&lt;&gt;"",1,0)</f>
        <v>0</v>
      </c>
      <c r="BB2801" s="0" t="s">
        <v>154</v>
      </c>
      <c r="BD2801" s="0" t="s">
        <v>155</v>
      </c>
      <c r="BL2801" s="0" t="s">
        <v>155</v>
      </c>
      <c r="BS2801" s="0" t="s">
        <v>155</v>
      </c>
      <c r="CN2801" s="0" t="s">
        <v>155</v>
      </c>
      <c r="CO2801" s="0" t="s">
        <v>156</v>
      </c>
      <c r="CP2801" s="0" t="s">
        <v>155</v>
      </c>
      <c r="DC2801" s="0" t="s">
        <v>155</v>
      </c>
      <c r="DN2801" s="0" t="s">
        <v>155</v>
      </c>
      <c r="DU2801" s="0" t="s">
        <v>155</v>
      </c>
      <c r="EA2801" s="0" t="s">
        <v>155</v>
      </c>
      <c r="ED2801" s="0" t="s">
        <v>145</v>
      </c>
      <c r="EF2801" s="0" t="s">
        <v>155</v>
      </c>
    </row>
    <row r="2802" customFormat="false" ht="15" hidden="false" customHeight="false" outlineLevel="0" collapsed="false">
      <c r="A2802" s="0" t="s">
        <v>11937</v>
      </c>
      <c r="B2802" s="0" t="n">
        <v>78</v>
      </c>
      <c r="C2802" s="0" t="n">
        <v>469409</v>
      </c>
      <c r="D2802" s="0" t="s">
        <v>11938</v>
      </c>
      <c r="E2802" s="0" t="s">
        <v>11939</v>
      </c>
      <c r="F2802" s="0" t="str">
        <f aca="false">CONCATENATE(D2802," ",LEFT(H2802,4),"T=",AU2802,"D=",AV2802,"R=",AW2802,"M=",AX2802,"L=",AY2802,"B=",AZ2802)</f>
        <v>GHAZAL T=2D=0R=0M=0L=1B=0</v>
      </c>
      <c r="G2802" s="0" t="s">
        <v>11940</v>
      </c>
      <c r="I2802" s="0" t="s">
        <v>11941</v>
      </c>
      <c r="J2802" s="0" t="s">
        <v>11942</v>
      </c>
      <c r="K2802" s="0" t="s">
        <v>182</v>
      </c>
      <c r="M2802" s="0" t="s">
        <v>11943</v>
      </c>
      <c r="N2802" s="0" t="str">
        <f aca="false">RIGHT(M2802,LEN(M2802)-FIND(" ",M2802))</f>
        <v>ADELAIDE AVE SE</v>
      </c>
      <c r="P2802" s="0" t="s">
        <v>147</v>
      </c>
      <c r="Q2802" s="0" t="s">
        <v>148</v>
      </c>
      <c r="R2802" s="0" t="n">
        <v>44483</v>
      </c>
      <c r="AD2802" s="0" t="s">
        <v>149</v>
      </c>
      <c r="AE2802" s="0" t="s">
        <v>150</v>
      </c>
      <c r="AF2802" s="0" t="s">
        <v>151</v>
      </c>
      <c r="AH2802" s="0" t="n">
        <v>14</v>
      </c>
      <c r="AI2802" s="0" t="n">
        <v>11</v>
      </c>
      <c r="AN2802" s="0" t="s">
        <v>147</v>
      </c>
      <c r="AO2802" s="0" t="s">
        <v>10469</v>
      </c>
      <c r="AP2802" s="0" t="s">
        <v>10470</v>
      </c>
      <c r="AQ2802" s="0" t="n">
        <v>9</v>
      </c>
      <c r="AR2802" s="0" t="n">
        <v>64</v>
      </c>
      <c r="AS2802" s="0" t="n">
        <v>32</v>
      </c>
      <c r="AU2802" s="0" t="n">
        <f aca="false">COUNTA($BA$2802:$EH$2802)</f>
        <v>2</v>
      </c>
      <c r="AV2802" s="0" t="n">
        <f aca="false">COUNTIF($BA$2802:$EH$2802,"D")</f>
        <v>0</v>
      </c>
      <c r="AW2802" s="0" t="n">
        <f aca="false">COUNTIF($BA$2802:$EH$2802,"R")</f>
        <v>0</v>
      </c>
      <c r="AX2802" s="0" t="n">
        <f aca="false">IF(BN2802="D",1,0)+IF(BO2802="D",1,0)+IF(BT2802="D",1,0)+IF(BU2802="D",1,0)+IF(BW2802="D",1,0)+IF(CC2802="D",1,0)+IF(CD2802="D",1,0)+IF(CE2802="D",1,0)+IF(CF2802="D",1,0)+IF(CL2802="D",1,0)+IF(CM2802="D",1,0)+IF(CQ2802="D",1,0)+IF(CR2802="D",1,0)+IF(CS2802="D",1,0)+IF(CW2802="D",1,0)+IF(CX2802="D",1,0)+IF(DD2802="D",1,0)+IF(DE2802="D",1,0)+IF(DJ2802="D",1,0)+IF(DK2802="D",1,0)+IF(DO2802="D",1,0)+IF(DP2802="D",1,0)+IF(DQ2802="D",1,0)+IF(DW2802="D",1,0)+IF(DZ2802="D",1,0)+IF(EH2802="D",1,0)</f>
        <v>0</v>
      </c>
      <c r="AY2802" s="0" t="n">
        <f aca="false">IF(DJ2802&lt;&gt;"",1,0)+IF(DK2802&lt;&gt;"",1,0)+IF(DM2802&lt;&gt;"",1,0)+IF(DO2802&lt;&gt;"",1,0)+IF(DP2802&lt;&gt;"",1,0)+IF(DQ2802&lt;&gt;"",1,0)+IF(DS2802&lt;&gt;"",1,0)+IF(DT2802&lt;&gt;"",1,0)+IF(DV2802&lt;&gt;"",1,0)+IF(DW2802&lt;&gt;"",1,0)+IF(DX2802&lt;&gt;"",1,0)+IF(DY2802&lt;&gt;"",1,0)+IF(DZ2802&lt;&gt;"",1,0)+IF(EB2802&lt;&gt;"",1,0)+IF(EC2802&lt;&gt;"",1,0)+IF(ED2802&lt;&gt;"",1,0)+IF(EG2802&lt;&gt;"",1,0)+IF(EH2802&lt;&gt;"",1,0)</f>
        <v>1</v>
      </c>
      <c r="AZ2802" s="0" t="n">
        <f aca="false">IF(EH2802&lt;&gt;"",1,0)</f>
        <v>0</v>
      </c>
      <c r="BB2802" s="0" t="s">
        <v>154</v>
      </c>
      <c r="DX2802" s="0" t="s">
        <v>155</v>
      </c>
    </row>
    <row r="2803" customFormat="false" ht="15" hidden="false" customHeight="false" outlineLevel="0" collapsed="false">
      <c r="A2803" s="0" t="s">
        <v>11944</v>
      </c>
      <c r="B2803" s="0" t="n">
        <v>78</v>
      </c>
      <c r="C2803" s="0" t="n">
        <v>145046</v>
      </c>
      <c r="D2803" s="0" t="s">
        <v>10811</v>
      </c>
      <c r="E2803" s="0" t="s">
        <v>1094</v>
      </c>
      <c r="F2803" s="0" t="str">
        <f aca="false">CONCATENATE(D2803," ",LEFT(H2803,4),"T=",AU2803,"D=",AV2803,"R=",AW2803,"M=",AX2803,"L=",AY2803,"B=",AZ2803)</f>
        <v>HUMMELL T=42D=10R=1M=3L=6B=1</v>
      </c>
      <c r="G2803" s="0" t="s">
        <v>559</v>
      </c>
      <c r="I2803" s="0" t="s">
        <v>11945</v>
      </c>
      <c r="J2803" s="0" t="s">
        <v>11946</v>
      </c>
      <c r="K2803" s="0" t="s">
        <v>144</v>
      </c>
      <c r="L2803" s="0" t="s">
        <v>156</v>
      </c>
      <c r="M2803" s="0" t="s">
        <v>10813</v>
      </c>
      <c r="N2803" s="0" t="str">
        <f aca="false">RIGHT(M2803,LEN(M2803)-FIND(" ",M2803))</f>
        <v>BELVEDERE AVE SE</v>
      </c>
      <c r="P2803" s="0" t="s">
        <v>147</v>
      </c>
      <c r="Q2803" s="0" t="s">
        <v>148</v>
      </c>
      <c r="R2803" s="0" t="n">
        <v>44483</v>
      </c>
      <c r="AD2803" s="0" t="s">
        <v>149</v>
      </c>
      <c r="AE2803" s="0" t="s">
        <v>150</v>
      </c>
      <c r="AF2803" s="0" t="s">
        <v>151</v>
      </c>
      <c r="AH2803" s="0" t="n">
        <v>14</v>
      </c>
      <c r="AI2803" s="0" t="n">
        <v>11</v>
      </c>
      <c r="AN2803" s="0" t="s">
        <v>147</v>
      </c>
      <c r="AO2803" s="0" t="s">
        <v>10469</v>
      </c>
      <c r="AP2803" s="0" t="s">
        <v>10470</v>
      </c>
      <c r="AQ2803" s="0" t="n">
        <v>9</v>
      </c>
      <c r="AR2803" s="0" t="n">
        <v>64</v>
      </c>
      <c r="AS2803" s="0" t="n">
        <v>32</v>
      </c>
      <c r="AU2803" s="0" t="n">
        <f aca="false">COUNTA($BA$2803:$EH$2803)</f>
        <v>42</v>
      </c>
      <c r="AV2803" s="0" t="n">
        <f aca="false">COUNTIF($BA$2803:$EH$2803,"D")</f>
        <v>10</v>
      </c>
      <c r="AW2803" s="0" t="n">
        <f aca="false">COUNTIF($BA$2803:$EH$2803,"R")</f>
        <v>1</v>
      </c>
      <c r="AX2803" s="0" t="n">
        <f aca="false">IF(BN2803="D",1,0)+IF(BO2803="D",1,0)+IF(BT2803="D",1,0)+IF(BU2803="D",1,0)+IF(BW2803="D",1,0)+IF(CC2803="D",1,0)+IF(CD2803="D",1,0)+IF(CE2803="D",1,0)+IF(CF2803="D",1,0)+IF(CL2803="D",1,0)+IF(CM2803="D",1,0)+IF(CQ2803="D",1,0)+IF(CR2803="D",1,0)+IF(CS2803="D",1,0)+IF(CW2803="D",1,0)+IF(CX2803="D",1,0)+IF(DD2803="D",1,0)+IF(DE2803="D",1,0)+IF(DJ2803="D",1,0)+IF(DK2803="D",1,0)+IF(DO2803="D",1,0)+IF(DP2803="D",1,0)+IF(DQ2803="D",1,0)+IF(DW2803="D",1,0)+IF(DZ2803="D",1,0)+IF(EH2803="D",1,0)</f>
        <v>3</v>
      </c>
      <c r="AY2803" s="0" t="n">
        <f aca="false">IF(DJ2803&lt;&gt;"",1,0)+IF(DK2803&lt;&gt;"",1,0)+IF(DM2803&lt;&gt;"",1,0)+IF(DO2803&lt;&gt;"",1,0)+IF(DP2803&lt;&gt;"",1,0)+IF(DQ2803&lt;&gt;"",1,0)+IF(DS2803&lt;&gt;"",1,0)+IF(DT2803&lt;&gt;"",1,0)+IF(DV2803&lt;&gt;"",1,0)+IF(DW2803&lt;&gt;"",1,0)+IF(DX2803&lt;&gt;"",1,0)+IF(DY2803&lt;&gt;"",1,0)+IF(DZ2803&lt;&gt;"",1,0)+IF(EB2803&lt;&gt;"",1,0)+IF(EC2803&lt;&gt;"",1,0)+IF(ED2803&lt;&gt;"",1,0)+IF(EG2803&lt;&gt;"",1,0)+IF(EH2803&lt;&gt;"",1,0)</f>
        <v>6</v>
      </c>
      <c r="AZ2803" s="0" t="n">
        <f aca="false">IF(EH2803&lt;&gt;"",1,0)</f>
        <v>1</v>
      </c>
      <c r="BB2803" s="0" t="s">
        <v>154</v>
      </c>
      <c r="BC2803" s="0" t="s">
        <v>155</v>
      </c>
      <c r="BD2803" s="0" t="s">
        <v>155</v>
      </c>
      <c r="BE2803" s="0" t="s">
        <v>155</v>
      </c>
      <c r="BF2803" s="0" t="s">
        <v>155</v>
      </c>
      <c r="BG2803" s="0" t="s">
        <v>155</v>
      </c>
      <c r="BH2803" s="0" t="s">
        <v>155</v>
      </c>
      <c r="BI2803" s="0" t="s">
        <v>155</v>
      </c>
      <c r="BJ2803" s="0" t="s">
        <v>155</v>
      </c>
      <c r="BK2803" s="0" t="s">
        <v>155</v>
      </c>
      <c r="BL2803" s="0" t="s">
        <v>155</v>
      </c>
      <c r="BP2803" s="0" t="s">
        <v>155</v>
      </c>
      <c r="BR2803" s="0" t="s">
        <v>155</v>
      </c>
      <c r="BS2803" s="0" t="s">
        <v>155</v>
      </c>
      <c r="BV2803" s="0" t="s">
        <v>155</v>
      </c>
      <c r="BY2803" s="0" t="s">
        <v>156</v>
      </c>
      <c r="CA2803" s="0" t="s">
        <v>155</v>
      </c>
      <c r="CG2803" s="0" t="s">
        <v>155</v>
      </c>
      <c r="CH2803" s="0" t="s">
        <v>156</v>
      </c>
      <c r="CK2803" s="0" t="s">
        <v>155</v>
      </c>
      <c r="CN2803" s="0" t="s">
        <v>155</v>
      </c>
      <c r="CO2803" s="0" t="s">
        <v>145</v>
      </c>
      <c r="CP2803" s="0" t="s">
        <v>155</v>
      </c>
      <c r="CU2803" s="0" t="s">
        <v>156</v>
      </c>
      <c r="CV2803" s="0" t="s">
        <v>155</v>
      </c>
      <c r="CY2803" s="0" t="s">
        <v>155</v>
      </c>
      <c r="CZ2803" s="0" t="s">
        <v>156</v>
      </c>
      <c r="DC2803" s="0" t="s">
        <v>155</v>
      </c>
      <c r="DD2803" s="0" t="s">
        <v>156</v>
      </c>
      <c r="DF2803" s="0" t="s">
        <v>155</v>
      </c>
      <c r="DI2803" s="0" t="s">
        <v>155</v>
      </c>
      <c r="DJ2803" s="0" t="s">
        <v>156</v>
      </c>
      <c r="DL2803" s="0" t="s">
        <v>155</v>
      </c>
      <c r="DM2803" s="0" t="s">
        <v>156</v>
      </c>
      <c r="DN2803" s="0" t="s">
        <v>155</v>
      </c>
      <c r="DS2803" s="0" t="s">
        <v>156</v>
      </c>
      <c r="DU2803" s="0" t="s">
        <v>155</v>
      </c>
      <c r="DX2803" s="0" t="s">
        <v>155</v>
      </c>
      <c r="EA2803" s="0" t="s">
        <v>155</v>
      </c>
      <c r="ED2803" s="0" t="s">
        <v>156</v>
      </c>
      <c r="EF2803" s="0" t="s">
        <v>155</v>
      </c>
      <c r="EH2803" s="0" t="s">
        <v>156</v>
      </c>
    </row>
    <row r="2804" customFormat="false" ht="15" hidden="false" customHeight="false" outlineLevel="0" collapsed="false">
      <c r="A2804" s="0" t="s">
        <v>11947</v>
      </c>
      <c r="B2804" s="0" t="n">
        <v>78</v>
      </c>
      <c r="C2804" s="0" t="n">
        <v>408858</v>
      </c>
      <c r="D2804" s="0" t="s">
        <v>11948</v>
      </c>
      <c r="E2804" s="0" t="s">
        <v>10380</v>
      </c>
      <c r="F2804" s="0" t="str">
        <f aca="false">CONCATENATE(D2804," ",LEFT(H2804,4),"T=",AU2804,"D=",AV2804,"R=",AW2804,"M=",AX2804,"L=",AY2804,"B=",AZ2804)</f>
        <v>MCKINNEY T=4D=0R=0M=0L=0B=0</v>
      </c>
      <c r="G2804" s="0" t="s">
        <v>298</v>
      </c>
      <c r="I2804" s="0" t="s">
        <v>11949</v>
      </c>
      <c r="J2804" s="0" t="s">
        <v>4166</v>
      </c>
      <c r="K2804" s="0" t="s">
        <v>144</v>
      </c>
      <c r="M2804" s="0" t="s">
        <v>11950</v>
      </c>
      <c r="N2804" s="0" t="str">
        <f aca="false">RIGHT(M2804,LEN(M2804)-FIND(" ",M2804))</f>
        <v>ROGERS AVE SE</v>
      </c>
      <c r="P2804" s="0" t="s">
        <v>147</v>
      </c>
      <c r="Q2804" s="0" t="s">
        <v>148</v>
      </c>
      <c r="R2804" s="0" t="n">
        <v>44484</v>
      </c>
      <c r="AD2804" s="0" t="s">
        <v>149</v>
      </c>
      <c r="AE2804" s="0" t="s">
        <v>150</v>
      </c>
      <c r="AF2804" s="0" t="s">
        <v>151</v>
      </c>
      <c r="AH2804" s="0" t="n">
        <v>14</v>
      </c>
      <c r="AI2804" s="0" t="n">
        <v>11</v>
      </c>
      <c r="AN2804" s="0" t="s">
        <v>147</v>
      </c>
      <c r="AO2804" s="0" t="s">
        <v>10469</v>
      </c>
      <c r="AP2804" s="0" t="s">
        <v>10470</v>
      </c>
      <c r="AQ2804" s="0" t="n">
        <v>9</v>
      </c>
      <c r="AR2804" s="0" t="n">
        <v>64</v>
      </c>
      <c r="AS2804" s="0" t="n">
        <v>32</v>
      </c>
      <c r="AU2804" s="0" t="n">
        <f aca="false">COUNTA($BA$2804:$EH$2804)</f>
        <v>4</v>
      </c>
      <c r="AV2804" s="0" t="n">
        <f aca="false">COUNTIF($BA$2804:$EH$2804,"D")</f>
        <v>0</v>
      </c>
      <c r="AW2804" s="0" t="n">
        <f aca="false">COUNTIF($BA$2804:$EH$2804,"R")</f>
        <v>0</v>
      </c>
      <c r="AX2804" s="0" t="n">
        <f aca="false">IF(BN2804="D",1,0)+IF(BO2804="D",1,0)+IF(BT2804="D",1,0)+IF(BU2804="D",1,0)+IF(BW2804="D",1,0)+IF(CC2804="D",1,0)+IF(CD2804="D",1,0)+IF(CE2804="D",1,0)+IF(CF2804="D",1,0)+IF(CL2804="D",1,0)+IF(CM2804="D",1,0)+IF(CQ2804="D",1,0)+IF(CR2804="D",1,0)+IF(CS2804="D",1,0)+IF(CW2804="D",1,0)+IF(CX2804="D",1,0)+IF(DD2804="D",1,0)+IF(DE2804="D",1,0)+IF(DJ2804="D",1,0)+IF(DK2804="D",1,0)+IF(DO2804="D",1,0)+IF(DP2804="D",1,0)+IF(DQ2804="D",1,0)+IF(DW2804="D",1,0)+IF(DZ2804="D",1,0)+IF(EH2804="D",1,0)</f>
        <v>0</v>
      </c>
      <c r="AY2804" s="0" t="n">
        <f aca="false">IF(DJ2804&lt;&gt;"",1,0)+IF(DK2804&lt;&gt;"",1,0)+IF(DM2804&lt;&gt;"",1,0)+IF(DO2804&lt;&gt;"",1,0)+IF(DP2804&lt;&gt;"",1,0)+IF(DQ2804&lt;&gt;"",1,0)+IF(DS2804&lt;&gt;"",1,0)+IF(DT2804&lt;&gt;"",1,0)+IF(DV2804&lt;&gt;"",1,0)+IF(DW2804&lt;&gt;"",1,0)+IF(DX2804&lt;&gt;"",1,0)+IF(DY2804&lt;&gt;"",1,0)+IF(DZ2804&lt;&gt;"",1,0)+IF(EB2804&lt;&gt;"",1,0)+IF(EC2804&lt;&gt;"",1,0)+IF(ED2804&lt;&gt;"",1,0)+IF(EG2804&lt;&gt;"",1,0)+IF(EH2804&lt;&gt;"",1,0)</f>
        <v>0</v>
      </c>
      <c r="AZ2804" s="0" t="n">
        <f aca="false">IF(EH2804&lt;&gt;"",1,0)</f>
        <v>0</v>
      </c>
      <c r="BB2804" s="0" t="s">
        <v>154</v>
      </c>
      <c r="BL2804" s="0" t="s">
        <v>155</v>
      </c>
      <c r="CA2804" s="0" t="s">
        <v>155</v>
      </c>
      <c r="CP2804" s="0" t="s">
        <v>155</v>
      </c>
    </row>
    <row r="2805" customFormat="false" ht="15" hidden="false" customHeight="false" outlineLevel="0" collapsed="false">
      <c r="A2805" s="0" t="s">
        <v>11951</v>
      </c>
      <c r="B2805" s="0" t="n">
        <v>78</v>
      </c>
      <c r="C2805" s="0" t="n">
        <v>314553</v>
      </c>
      <c r="D2805" s="0" t="s">
        <v>9649</v>
      </c>
      <c r="E2805" s="0" t="s">
        <v>11952</v>
      </c>
      <c r="F2805" s="0" t="str">
        <f aca="false">CONCATENATE(D2805," ",LEFT(H2805,4),"T=",AU2805,"D=",AV2805,"R=",AW2805,"M=",AX2805,"L=",AY2805,"B=",AZ2805)</f>
        <v>TRULY T=6D=0R=0M=0L=0B=0</v>
      </c>
      <c r="G2805" s="0" t="s">
        <v>632</v>
      </c>
      <c r="I2805" s="0" t="s">
        <v>11953</v>
      </c>
      <c r="J2805" s="0" t="s">
        <v>11954</v>
      </c>
      <c r="K2805" s="0" t="s">
        <v>144</v>
      </c>
      <c r="M2805" s="0" t="s">
        <v>11709</v>
      </c>
      <c r="N2805" s="0" t="str">
        <f aca="false">RIGHT(M2805,LEN(M2805)-FIND(" ",M2805))</f>
        <v>N FEEDERLE DR SE</v>
      </c>
      <c r="P2805" s="0" t="s">
        <v>147</v>
      </c>
      <c r="Q2805" s="0" t="s">
        <v>148</v>
      </c>
      <c r="R2805" s="0" t="n">
        <v>44484</v>
      </c>
      <c r="AD2805" s="0" t="s">
        <v>149</v>
      </c>
      <c r="AE2805" s="0" t="s">
        <v>150</v>
      </c>
      <c r="AF2805" s="0" t="s">
        <v>151</v>
      </c>
      <c r="AH2805" s="0" t="n">
        <v>14</v>
      </c>
      <c r="AI2805" s="0" t="n">
        <v>11</v>
      </c>
      <c r="AN2805" s="0" t="s">
        <v>147</v>
      </c>
      <c r="AO2805" s="0" t="s">
        <v>10469</v>
      </c>
      <c r="AP2805" s="0" t="s">
        <v>10470</v>
      </c>
      <c r="AQ2805" s="0" t="n">
        <v>9</v>
      </c>
      <c r="AR2805" s="0" t="n">
        <v>64</v>
      </c>
      <c r="AS2805" s="0" t="n">
        <v>32</v>
      </c>
      <c r="AU2805" s="0" t="n">
        <f aca="false">COUNTA($BA$2805:$EH$2805)</f>
        <v>6</v>
      </c>
      <c r="AV2805" s="0" t="n">
        <f aca="false">COUNTIF($BA$2805:$EH$2805,"D")</f>
        <v>0</v>
      </c>
      <c r="AW2805" s="0" t="n">
        <f aca="false">COUNTIF($BA$2805:$EH$2805,"R")</f>
        <v>0</v>
      </c>
      <c r="AX2805" s="0" t="n">
        <f aca="false">IF(BN2805="D",1,0)+IF(BO2805="D",1,0)+IF(BT2805="D",1,0)+IF(BU2805="D",1,0)+IF(BW2805="D",1,0)+IF(CC2805="D",1,0)+IF(CD2805="D",1,0)+IF(CE2805="D",1,0)+IF(CF2805="D",1,0)+IF(CL2805="D",1,0)+IF(CM2805="D",1,0)+IF(CQ2805="D",1,0)+IF(CR2805="D",1,0)+IF(CS2805="D",1,0)+IF(CW2805="D",1,0)+IF(CX2805="D",1,0)+IF(DD2805="D",1,0)+IF(DE2805="D",1,0)+IF(DJ2805="D",1,0)+IF(DK2805="D",1,0)+IF(DO2805="D",1,0)+IF(DP2805="D",1,0)+IF(DQ2805="D",1,0)+IF(DW2805="D",1,0)+IF(DZ2805="D",1,0)+IF(EH2805="D",1,0)</f>
        <v>0</v>
      </c>
      <c r="AY2805" s="0" t="n">
        <f aca="false">IF(DJ2805&lt;&gt;"",1,0)+IF(DK2805&lt;&gt;"",1,0)+IF(DM2805&lt;&gt;"",1,0)+IF(DO2805&lt;&gt;"",1,0)+IF(DP2805&lt;&gt;"",1,0)+IF(DQ2805&lt;&gt;"",1,0)+IF(DS2805&lt;&gt;"",1,0)+IF(DT2805&lt;&gt;"",1,0)+IF(DV2805&lt;&gt;"",1,0)+IF(DW2805&lt;&gt;"",1,0)+IF(DX2805&lt;&gt;"",1,0)+IF(DY2805&lt;&gt;"",1,0)+IF(DZ2805&lt;&gt;"",1,0)+IF(EB2805&lt;&gt;"",1,0)+IF(EC2805&lt;&gt;"",1,0)+IF(ED2805&lt;&gt;"",1,0)+IF(EG2805&lt;&gt;"",1,0)+IF(EH2805&lt;&gt;"",1,0)</f>
        <v>0</v>
      </c>
      <c r="AZ2805" s="0" t="n">
        <f aca="false">IF(EH2805&lt;&gt;"",1,0)</f>
        <v>0</v>
      </c>
      <c r="BB2805" s="0" t="s">
        <v>154</v>
      </c>
      <c r="BL2805" s="0" t="s">
        <v>155</v>
      </c>
      <c r="CA2805" s="0" t="s">
        <v>155</v>
      </c>
      <c r="DC2805" s="0" t="s">
        <v>155</v>
      </c>
      <c r="DN2805" s="0" t="s">
        <v>155</v>
      </c>
      <c r="EF2805" s="0" t="s">
        <v>155</v>
      </c>
    </row>
    <row r="2806" customFormat="false" ht="15" hidden="false" customHeight="false" outlineLevel="0" collapsed="false">
      <c r="A2806" s="0" t="s">
        <v>11955</v>
      </c>
      <c r="B2806" s="0" t="n">
        <v>78</v>
      </c>
      <c r="C2806" s="0" t="n">
        <v>348965</v>
      </c>
      <c r="D2806" s="0" t="s">
        <v>606</v>
      </c>
      <c r="E2806" s="0" t="s">
        <v>476</v>
      </c>
      <c r="F2806" s="0" t="str">
        <f aca="false">CONCATENATE(D2806," ",LEFT(H2806,4),"T=",AU2806,"D=",AV2806,"R=",AW2806,"M=",AX2806,"L=",AY2806,"B=",AZ2806)</f>
        <v>EVERETT T=7D=1R=2M=0L=1B=0</v>
      </c>
      <c r="G2806" s="0" t="s">
        <v>1439</v>
      </c>
      <c r="I2806" s="0" t="s">
        <v>11956</v>
      </c>
      <c r="J2806" s="0" t="s">
        <v>11954</v>
      </c>
      <c r="K2806" s="0" t="s">
        <v>144</v>
      </c>
      <c r="M2806" s="0" t="s">
        <v>11957</v>
      </c>
      <c r="N2806" s="0" t="str">
        <f aca="false">RIGHT(M2806,LEN(M2806)-FIND(" ",M2806))</f>
        <v>BELVEDERE AVE SE</v>
      </c>
      <c r="P2806" s="0" t="s">
        <v>147</v>
      </c>
      <c r="Q2806" s="0" t="s">
        <v>148</v>
      </c>
      <c r="R2806" s="0" t="n">
        <v>44484</v>
      </c>
      <c r="AD2806" s="0" t="s">
        <v>149</v>
      </c>
      <c r="AE2806" s="0" t="s">
        <v>150</v>
      </c>
      <c r="AF2806" s="0" t="s">
        <v>151</v>
      </c>
      <c r="AH2806" s="0" t="n">
        <v>14</v>
      </c>
      <c r="AI2806" s="0" t="n">
        <v>11</v>
      </c>
      <c r="AN2806" s="0" t="s">
        <v>147</v>
      </c>
      <c r="AO2806" s="0" t="s">
        <v>10469</v>
      </c>
      <c r="AP2806" s="0" t="s">
        <v>10470</v>
      </c>
      <c r="AQ2806" s="0" t="n">
        <v>9</v>
      </c>
      <c r="AR2806" s="0" t="n">
        <v>64</v>
      </c>
      <c r="AS2806" s="0" t="n">
        <v>32</v>
      </c>
      <c r="AU2806" s="0" t="n">
        <f aca="false">COUNTA($BA$2806:$EH$2806)</f>
        <v>7</v>
      </c>
      <c r="AV2806" s="0" t="n">
        <f aca="false">COUNTIF($BA$2806:$EH$2806,"D")</f>
        <v>1</v>
      </c>
      <c r="AW2806" s="0" t="n">
        <f aca="false">COUNTIF($BA$2806:$EH$2806,"R")</f>
        <v>2</v>
      </c>
      <c r="AX2806" s="0" t="n">
        <f aca="false">IF(BN2806="D",1,0)+IF(BO2806="D",1,0)+IF(BT2806="D",1,0)+IF(BU2806="D",1,0)+IF(BW2806="D",1,0)+IF(CC2806="D",1,0)+IF(CD2806="D",1,0)+IF(CE2806="D",1,0)+IF(CF2806="D",1,0)+IF(CL2806="D",1,0)+IF(CM2806="D",1,0)+IF(CQ2806="D",1,0)+IF(CR2806="D",1,0)+IF(CS2806="D",1,0)+IF(CW2806="D",1,0)+IF(CX2806="D",1,0)+IF(DD2806="D",1,0)+IF(DE2806="D",1,0)+IF(DJ2806="D",1,0)+IF(DK2806="D",1,0)+IF(DO2806="D",1,0)+IF(DP2806="D",1,0)+IF(DQ2806="D",1,0)+IF(DW2806="D",1,0)+IF(DZ2806="D",1,0)+IF(EH2806="D",1,0)</f>
        <v>0</v>
      </c>
      <c r="AY2806" s="0" t="n">
        <f aca="false">IF(DJ2806&lt;&gt;"",1,0)+IF(DK2806&lt;&gt;"",1,0)+IF(DM2806&lt;&gt;"",1,0)+IF(DO2806&lt;&gt;"",1,0)+IF(DP2806&lt;&gt;"",1,0)+IF(DQ2806&lt;&gt;"",1,0)+IF(DS2806&lt;&gt;"",1,0)+IF(DT2806&lt;&gt;"",1,0)+IF(DV2806&lt;&gt;"",1,0)+IF(DW2806&lt;&gt;"",1,0)+IF(DX2806&lt;&gt;"",1,0)+IF(DY2806&lt;&gt;"",1,0)+IF(DZ2806&lt;&gt;"",1,0)+IF(EB2806&lt;&gt;"",1,0)+IF(EC2806&lt;&gt;"",1,0)+IF(ED2806&lt;&gt;"",1,0)+IF(EG2806&lt;&gt;"",1,0)+IF(EH2806&lt;&gt;"",1,0)</f>
        <v>1</v>
      </c>
      <c r="AZ2806" s="0" t="n">
        <f aca="false">IF(EH2806&lt;&gt;"",1,0)</f>
        <v>0</v>
      </c>
      <c r="BB2806" s="0" t="s">
        <v>154</v>
      </c>
      <c r="BY2806" s="0" t="s">
        <v>156</v>
      </c>
      <c r="CA2806" s="0" t="s">
        <v>155</v>
      </c>
      <c r="CP2806" s="0" t="s">
        <v>155</v>
      </c>
      <c r="CZ2806" s="0" t="s">
        <v>145</v>
      </c>
      <c r="DC2806" s="0" t="s">
        <v>155</v>
      </c>
      <c r="DM2806" s="0" t="s">
        <v>145</v>
      </c>
    </row>
    <row r="2807" customFormat="false" ht="15" hidden="false" customHeight="false" outlineLevel="0" collapsed="false">
      <c r="A2807" s="0" t="s">
        <v>11958</v>
      </c>
      <c r="B2807" s="0" t="n">
        <v>78</v>
      </c>
      <c r="C2807" s="0" t="n">
        <v>442358</v>
      </c>
      <c r="D2807" s="0" t="s">
        <v>11959</v>
      </c>
      <c r="E2807" s="0" t="s">
        <v>11960</v>
      </c>
      <c r="F2807" s="0" t="str">
        <f aca="false">CONCATENATE(D2807," ",LEFT(H2807,4),"T=",AU2807,"D=",AV2807,"R=",AW2807,"M=",AX2807,"L=",AY2807,"B=",AZ2807)</f>
        <v>COLLIER T=5D=0R=0M=0L=0B=0</v>
      </c>
      <c r="G2807" s="0" t="s">
        <v>559</v>
      </c>
      <c r="I2807" s="0" t="s">
        <v>11961</v>
      </c>
      <c r="J2807" s="0" t="s">
        <v>11962</v>
      </c>
      <c r="K2807" s="0" t="s">
        <v>144</v>
      </c>
      <c r="M2807" s="0" t="s">
        <v>11963</v>
      </c>
      <c r="N2807" s="0" t="str">
        <f aca="false">RIGHT(M2807,LEN(M2807)-FIND(" ",M2807))</f>
        <v>WILLARD AVE SE</v>
      </c>
      <c r="P2807" s="0" t="s">
        <v>147</v>
      </c>
      <c r="Q2807" s="0" t="s">
        <v>148</v>
      </c>
      <c r="R2807" s="0" t="n">
        <v>44484</v>
      </c>
      <c r="AD2807" s="0" t="s">
        <v>149</v>
      </c>
      <c r="AE2807" s="0" t="s">
        <v>150</v>
      </c>
      <c r="AF2807" s="0" t="s">
        <v>151</v>
      </c>
      <c r="AH2807" s="0" t="n">
        <v>14</v>
      </c>
      <c r="AI2807" s="0" t="n">
        <v>11</v>
      </c>
      <c r="AN2807" s="0" t="s">
        <v>147</v>
      </c>
      <c r="AO2807" s="0" t="s">
        <v>10469</v>
      </c>
      <c r="AP2807" s="0" t="s">
        <v>10470</v>
      </c>
      <c r="AQ2807" s="0" t="n">
        <v>9</v>
      </c>
      <c r="AR2807" s="0" t="n">
        <v>64</v>
      </c>
      <c r="AS2807" s="0" t="n">
        <v>32</v>
      </c>
      <c r="AU2807" s="0" t="n">
        <f aca="false">COUNTA($BA$2807:$EH$2807)</f>
        <v>5</v>
      </c>
      <c r="AV2807" s="0" t="n">
        <f aca="false">COUNTIF($BA$2807:$EH$2807,"D")</f>
        <v>0</v>
      </c>
      <c r="AW2807" s="0" t="n">
        <f aca="false">COUNTIF($BA$2807:$EH$2807,"R")</f>
        <v>0</v>
      </c>
      <c r="AX2807" s="0" t="n">
        <f aca="false">IF(BN2807="D",1,0)+IF(BO2807="D",1,0)+IF(BT2807="D",1,0)+IF(BU2807="D",1,0)+IF(BW2807="D",1,0)+IF(CC2807="D",1,0)+IF(CD2807="D",1,0)+IF(CE2807="D",1,0)+IF(CF2807="D",1,0)+IF(CL2807="D",1,0)+IF(CM2807="D",1,0)+IF(CQ2807="D",1,0)+IF(CR2807="D",1,0)+IF(CS2807="D",1,0)+IF(CW2807="D",1,0)+IF(CX2807="D",1,0)+IF(DD2807="D",1,0)+IF(DE2807="D",1,0)+IF(DJ2807="D",1,0)+IF(DK2807="D",1,0)+IF(DO2807="D",1,0)+IF(DP2807="D",1,0)+IF(DQ2807="D",1,0)+IF(DW2807="D",1,0)+IF(DZ2807="D",1,0)+IF(EH2807="D",1,0)</f>
        <v>0</v>
      </c>
      <c r="AY2807" s="0" t="n">
        <f aca="false">IF(DJ2807&lt;&gt;"",1,0)+IF(DK2807&lt;&gt;"",1,0)+IF(DM2807&lt;&gt;"",1,0)+IF(DO2807&lt;&gt;"",1,0)+IF(DP2807&lt;&gt;"",1,0)+IF(DQ2807&lt;&gt;"",1,0)+IF(DS2807&lt;&gt;"",1,0)+IF(DT2807&lt;&gt;"",1,0)+IF(DV2807&lt;&gt;"",1,0)+IF(DW2807&lt;&gt;"",1,0)+IF(DX2807&lt;&gt;"",1,0)+IF(DY2807&lt;&gt;"",1,0)+IF(DZ2807&lt;&gt;"",1,0)+IF(EB2807&lt;&gt;"",1,0)+IF(EC2807&lt;&gt;"",1,0)+IF(ED2807&lt;&gt;"",1,0)+IF(EG2807&lt;&gt;"",1,0)+IF(EH2807&lt;&gt;"",1,0)</f>
        <v>0</v>
      </c>
      <c r="AZ2807" s="0" t="n">
        <f aca="false">IF(EH2807&lt;&gt;"",1,0)</f>
        <v>0</v>
      </c>
      <c r="BB2807" s="0" t="s">
        <v>154</v>
      </c>
      <c r="DC2807" s="0" t="s">
        <v>155</v>
      </c>
      <c r="DI2807" s="0" t="s">
        <v>155</v>
      </c>
      <c r="EA2807" s="0" t="s">
        <v>155</v>
      </c>
      <c r="EF2807" s="0" t="s">
        <v>155</v>
      </c>
    </row>
    <row r="2808" customFormat="false" ht="15" hidden="false" customHeight="false" outlineLevel="0" collapsed="false">
      <c r="A2808" s="0" t="s">
        <v>11964</v>
      </c>
      <c r="B2808" s="0" t="n">
        <v>78</v>
      </c>
      <c r="C2808" s="0" t="n">
        <v>313718</v>
      </c>
      <c r="D2808" s="0" t="s">
        <v>11168</v>
      </c>
      <c r="E2808" s="0" t="s">
        <v>1210</v>
      </c>
      <c r="F2808" s="0" t="str">
        <f aca="false">CONCATENATE(D2808," ",LEFT(H2808,4),"T=",AU2808,"D=",AV2808,"R=",AW2808,"M=",AX2808,"L=",AY2808,"B=",AZ2808)</f>
        <v>GOUGLER T=42D=15R=0M=6L=8B=1</v>
      </c>
      <c r="G2808" s="0" t="s">
        <v>349</v>
      </c>
      <c r="I2808" s="0" t="s">
        <v>11965</v>
      </c>
      <c r="J2808" s="0" t="s">
        <v>11966</v>
      </c>
      <c r="K2808" s="0" t="s">
        <v>144</v>
      </c>
      <c r="L2808" s="0" t="s">
        <v>156</v>
      </c>
      <c r="M2808" s="0" t="s">
        <v>11170</v>
      </c>
      <c r="N2808" s="0" t="str">
        <f aca="false">RIGHT(M2808,LEN(M2808)-FIND(" ",M2808))</f>
        <v>BELVEDERE AVE SE</v>
      </c>
      <c r="P2808" s="0" t="s">
        <v>147</v>
      </c>
      <c r="Q2808" s="0" t="s">
        <v>148</v>
      </c>
      <c r="R2808" s="0" t="n">
        <v>44483</v>
      </c>
      <c r="AD2808" s="0" t="s">
        <v>149</v>
      </c>
      <c r="AE2808" s="0" t="s">
        <v>150</v>
      </c>
      <c r="AF2808" s="0" t="s">
        <v>151</v>
      </c>
      <c r="AH2808" s="0" t="n">
        <v>14</v>
      </c>
      <c r="AI2808" s="0" t="n">
        <v>11</v>
      </c>
      <c r="AN2808" s="0" t="s">
        <v>147</v>
      </c>
      <c r="AO2808" s="0" t="s">
        <v>10469</v>
      </c>
      <c r="AP2808" s="0" t="s">
        <v>10470</v>
      </c>
      <c r="AQ2808" s="0" t="n">
        <v>9</v>
      </c>
      <c r="AR2808" s="0" t="n">
        <v>64</v>
      </c>
      <c r="AS2808" s="0" t="n">
        <v>32</v>
      </c>
      <c r="AU2808" s="0" t="n">
        <f aca="false">COUNTA($BA$2808:$EH$2808)</f>
        <v>42</v>
      </c>
      <c r="AV2808" s="0" t="n">
        <f aca="false">COUNTIF($BA$2808:$EH$2808,"D")</f>
        <v>15</v>
      </c>
      <c r="AW2808" s="0" t="n">
        <f aca="false">COUNTIF($BA$2808:$EH$2808,"R")</f>
        <v>0</v>
      </c>
      <c r="AX2808" s="0" t="n">
        <f aca="false">IF(BN2808="D",1,0)+IF(BO2808="D",1,0)+IF(BT2808="D",1,0)+IF(BU2808="D",1,0)+IF(BW2808="D",1,0)+IF(CC2808="D",1,0)+IF(CD2808="D",1,0)+IF(CE2808="D",1,0)+IF(CF2808="D",1,0)+IF(CL2808="D",1,0)+IF(CM2808="D",1,0)+IF(CQ2808="D",1,0)+IF(CR2808="D",1,0)+IF(CS2808="D",1,0)+IF(CW2808="D",1,0)+IF(CX2808="D",1,0)+IF(DD2808="D",1,0)+IF(DE2808="D",1,0)+IF(DJ2808="D",1,0)+IF(DK2808="D",1,0)+IF(DO2808="D",1,0)+IF(DP2808="D",1,0)+IF(DQ2808="D",1,0)+IF(DW2808="D",1,0)+IF(DZ2808="D",1,0)+IF(EH2808="D",1,0)</f>
        <v>6</v>
      </c>
      <c r="AY2808" s="0" t="n">
        <f aca="false">IF(DJ2808&lt;&gt;"",1,0)+IF(DK2808&lt;&gt;"",1,0)+IF(DM2808&lt;&gt;"",1,0)+IF(DO2808&lt;&gt;"",1,0)+IF(DP2808&lt;&gt;"",1,0)+IF(DQ2808&lt;&gt;"",1,0)+IF(DS2808&lt;&gt;"",1,0)+IF(DT2808&lt;&gt;"",1,0)+IF(DV2808&lt;&gt;"",1,0)+IF(DW2808&lt;&gt;"",1,0)+IF(DX2808&lt;&gt;"",1,0)+IF(DY2808&lt;&gt;"",1,0)+IF(DZ2808&lt;&gt;"",1,0)+IF(EB2808&lt;&gt;"",1,0)+IF(EC2808&lt;&gt;"",1,0)+IF(ED2808&lt;&gt;"",1,0)+IF(EG2808&lt;&gt;"",1,0)+IF(EH2808&lt;&gt;"",1,0)</f>
        <v>8</v>
      </c>
      <c r="AZ2808" s="0" t="n">
        <f aca="false">IF(EH2808&lt;&gt;"",1,0)</f>
        <v>1</v>
      </c>
      <c r="BB2808" s="0" t="s">
        <v>154</v>
      </c>
      <c r="BI2808" s="0" t="s">
        <v>155</v>
      </c>
      <c r="BJ2808" s="0" t="s">
        <v>155</v>
      </c>
      <c r="BK2808" s="0" t="s">
        <v>155</v>
      </c>
      <c r="BL2808" s="0" t="s">
        <v>155</v>
      </c>
      <c r="BP2808" s="0" t="s">
        <v>155</v>
      </c>
      <c r="BR2808" s="0" t="s">
        <v>155</v>
      </c>
      <c r="BS2808" s="0" t="s">
        <v>155</v>
      </c>
      <c r="BV2808" s="0" t="s">
        <v>155</v>
      </c>
      <c r="BY2808" s="0" t="s">
        <v>156</v>
      </c>
      <c r="CA2808" s="0" t="s">
        <v>155</v>
      </c>
      <c r="CC2808" s="0" t="s">
        <v>156</v>
      </c>
      <c r="CG2808" s="0" t="s">
        <v>155</v>
      </c>
      <c r="CH2808" s="0" t="s">
        <v>156</v>
      </c>
      <c r="CK2808" s="0" t="s">
        <v>155</v>
      </c>
      <c r="CL2808" s="0" t="s">
        <v>156</v>
      </c>
      <c r="CN2808" s="0" t="s">
        <v>155</v>
      </c>
      <c r="CP2808" s="0" t="s">
        <v>155</v>
      </c>
      <c r="CT2808" s="0" t="s">
        <v>155</v>
      </c>
      <c r="CU2808" s="0" t="s">
        <v>156</v>
      </c>
      <c r="CV2808" s="0" t="s">
        <v>155</v>
      </c>
      <c r="CW2808" s="0" t="s">
        <v>156</v>
      </c>
      <c r="CY2808" s="0" t="s">
        <v>155</v>
      </c>
      <c r="CZ2808" s="0" t="s">
        <v>156</v>
      </c>
      <c r="DC2808" s="0" t="s">
        <v>155</v>
      </c>
      <c r="DF2808" s="0" t="s">
        <v>155</v>
      </c>
      <c r="DG2808" s="0" t="s">
        <v>156</v>
      </c>
      <c r="DI2808" s="0" t="s">
        <v>155</v>
      </c>
      <c r="DJ2808" s="0" t="s">
        <v>156</v>
      </c>
      <c r="DL2808" s="0" t="s">
        <v>155</v>
      </c>
      <c r="DM2808" s="0" t="s">
        <v>156</v>
      </c>
      <c r="DN2808" s="0" t="s">
        <v>155</v>
      </c>
      <c r="DR2808" s="0" t="s">
        <v>155</v>
      </c>
      <c r="DS2808" s="0" t="s">
        <v>156</v>
      </c>
      <c r="DT2808" s="0" t="s">
        <v>156</v>
      </c>
      <c r="DU2808" s="0" t="s">
        <v>155</v>
      </c>
      <c r="DW2808" s="0" t="s">
        <v>156</v>
      </c>
      <c r="DX2808" s="0" t="s">
        <v>155</v>
      </c>
      <c r="EA2808" s="0" t="s">
        <v>155</v>
      </c>
      <c r="ED2808" s="0" t="s">
        <v>156</v>
      </c>
      <c r="EF2808" s="0" t="s">
        <v>155</v>
      </c>
      <c r="EH2808" s="0" t="s">
        <v>156</v>
      </c>
    </row>
    <row r="2809" customFormat="false" ht="15" hidden="false" customHeight="false" outlineLevel="0" collapsed="false">
      <c r="A2809" s="0" t="s">
        <v>11967</v>
      </c>
      <c r="B2809" s="0" t="n">
        <v>78</v>
      </c>
      <c r="C2809" s="0" t="n">
        <v>292846</v>
      </c>
      <c r="D2809" s="0" t="s">
        <v>11968</v>
      </c>
      <c r="E2809" s="0" t="s">
        <v>4863</v>
      </c>
      <c r="F2809" s="0" t="str">
        <f aca="false">CONCATENATE(D2809," ",LEFT(H2809,4),"T=",AU2809,"D=",AV2809,"R=",AW2809,"M=",AX2809,"L=",AY2809,"B=",AZ2809)</f>
        <v>MASCARELLA T=29D=5R=2M=3L=3B=1</v>
      </c>
      <c r="G2809" s="0" t="s">
        <v>559</v>
      </c>
      <c r="I2809" s="0" t="s">
        <v>11969</v>
      </c>
      <c r="J2809" s="0" t="s">
        <v>11970</v>
      </c>
      <c r="K2809" s="0" t="s">
        <v>144</v>
      </c>
      <c r="L2809" s="0" t="s">
        <v>156</v>
      </c>
      <c r="M2809" s="0" t="s">
        <v>11971</v>
      </c>
      <c r="N2809" s="0" t="str">
        <f aca="false">RIGHT(M2809,LEN(M2809)-FIND(" ",M2809))</f>
        <v>BELVEDERE AVE SE</v>
      </c>
      <c r="P2809" s="0" t="s">
        <v>147</v>
      </c>
      <c r="Q2809" s="0" t="s">
        <v>148</v>
      </c>
      <c r="R2809" s="0" t="n">
        <v>44484</v>
      </c>
      <c r="AD2809" s="0" t="s">
        <v>149</v>
      </c>
      <c r="AE2809" s="0" t="s">
        <v>150</v>
      </c>
      <c r="AF2809" s="0" t="s">
        <v>151</v>
      </c>
      <c r="AH2809" s="0" t="n">
        <v>14</v>
      </c>
      <c r="AI2809" s="0" t="n">
        <v>11</v>
      </c>
      <c r="AN2809" s="0" t="s">
        <v>147</v>
      </c>
      <c r="AO2809" s="0" t="s">
        <v>10469</v>
      </c>
      <c r="AP2809" s="0" t="s">
        <v>10470</v>
      </c>
      <c r="AQ2809" s="0" t="n">
        <v>9</v>
      </c>
      <c r="AR2809" s="0" t="n">
        <v>64</v>
      </c>
      <c r="AS2809" s="0" t="n">
        <v>32</v>
      </c>
      <c r="AU2809" s="0" t="n">
        <f aca="false">COUNTA($BA$2809:$EH$2809)</f>
        <v>29</v>
      </c>
      <c r="AV2809" s="0" t="n">
        <f aca="false">COUNTIF($BA$2809:$EH$2809,"D")</f>
        <v>5</v>
      </c>
      <c r="AW2809" s="0" t="n">
        <f aca="false">COUNTIF($BA$2809:$EH$2809,"R")</f>
        <v>2</v>
      </c>
      <c r="AX2809" s="0" t="n">
        <f aca="false">IF(BN2809="D",1,0)+IF(BO2809="D",1,0)+IF(BT2809="D",1,0)+IF(BU2809="D",1,0)+IF(BW2809="D",1,0)+IF(CC2809="D",1,0)+IF(CD2809="D",1,0)+IF(CE2809="D",1,0)+IF(CF2809="D",1,0)+IF(CL2809="D",1,0)+IF(CM2809="D",1,0)+IF(CQ2809="D",1,0)+IF(CR2809="D",1,0)+IF(CS2809="D",1,0)+IF(CW2809="D",1,0)+IF(CX2809="D",1,0)+IF(DD2809="D",1,0)+IF(DE2809="D",1,0)+IF(DJ2809="D",1,0)+IF(DK2809="D",1,0)+IF(DO2809="D",1,0)+IF(DP2809="D",1,0)+IF(DQ2809="D",1,0)+IF(DW2809="D",1,0)+IF(DZ2809="D",1,0)+IF(EH2809="D",1,0)</f>
        <v>3</v>
      </c>
      <c r="AY2809" s="0" t="n">
        <f aca="false">IF(DJ2809&lt;&gt;"",1,0)+IF(DK2809&lt;&gt;"",1,0)+IF(DM2809&lt;&gt;"",1,0)+IF(DO2809&lt;&gt;"",1,0)+IF(DP2809&lt;&gt;"",1,0)+IF(DQ2809&lt;&gt;"",1,0)+IF(DS2809&lt;&gt;"",1,0)+IF(DT2809&lt;&gt;"",1,0)+IF(DV2809&lt;&gt;"",1,0)+IF(DW2809&lt;&gt;"",1,0)+IF(DX2809&lt;&gt;"",1,0)+IF(DY2809&lt;&gt;"",1,0)+IF(DZ2809&lt;&gt;"",1,0)+IF(EB2809&lt;&gt;"",1,0)+IF(EC2809&lt;&gt;"",1,0)+IF(ED2809&lt;&gt;"",1,0)+IF(EG2809&lt;&gt;"",1,0)+IF(EH2809&lt;&gt;"",1,0)</f>
        <v>3</v>
      </c>
      <c r="AZ2809" s="0" t="n">
        <f aca="false">IF(EH2809&lt;&gt;"",1,0)</f>
        <v>1</v>
      </c>
      <c r="BB2809" s="0" t="s">
        <v>154</v>
      </c>
      <c r="BC2809" s="0" t="s">
        <v>155</v>
      </c>
      <c r="BD2809" s="0" t="s">
        <v>155</v>
      </c>
      <c r="BE2809" s="0" t="s">
        <v>155</v>
      </c>
      <c r="BF2809" s="0" t="s">
        <v>155</v>
      </c>
      <c r="BH2809" s="0" t="s">
        <v>155</v>
      </c>
      <c r="BI2809" s="0" t="s">
        <v>155</v>
      </c>
      <c r="BJ2809" s="0" t="s">
        <v>155</v>
      </c>
      <c r="BK2809" s="0" t="s">
        <v>155</v>
      </c>
      <c r="BP2809" s="0" t="s">
        <v>155</v>
      </c>
      <c r="BR2809" s="0" t="s">
        <v>155</v>
      </c>
      <c r="BS2809" s="0" t="s">
        <v>155</v>
      </c>
      <c r="BY2809" s="0" t="s">
        <v>156</v>
      </c>
      <c r="CC2809" s="0" t="s">
        <v>156</v>
      </c>
      <c r="CG2809" s="0" t="s">
        <v>155</v>
      </c>
      <c r="CP2809" s="0" t="s">
        <v>155</v>
      </c>
      <c r="CW2809" s="0" t="s">
        <v>156</v>
      </c>
      <c r="CY2809" s="0" t="s">
        <v>155</v>
      </c>
      <c r="CZ2809" s="0" t="s">
        <v>156</v>
      </c>
      <c r="DC2809" s="0" t="s">
        <v>155</v>
      </c>
      <c r="DF2809" s="0" t="s">
        <v>155</v>
      </c>
      <c r="DI2809" s="0" t="s">
        <v>155</v>
      </c>
      <c r="DN2809" s="0" t="s">
        <v>155</v>
      </c>
      <c r="DS2809" s="0" t="s">
        <v>145</v>
      </c>
      <c r="DU2809" s="0" t="s">
        <v>155</v>
      </c>
      <c r="EA2809" s="0" t="s">
        <v>155</v>
      </c>
      <c r="ED2809" s="0" t="s">
        <v>145</v>
      </c>
      <c r="EF2809" s="0" t="s">
        <v>155</v>
      </c>
      <c r="EH2809" s="0" t="s">
        <v>156</v>
      </c>
    </row>
    <row r="2810" customFormat="false" ht="15" hidden="false" customHeight="false" outlineLevel="0" collapsed="false">
      <c r="A2810" s="0" t="s">
        <v>11972</v>
      </c>
      <c r="B2810" s="0" t="n">
        <v>78</v>
      </c>
      <c r="C2810" s="0" t="n">
        <v>385650</v>
      </c>
      <c r="D2810" s="0" t="s">
        <v>599</v>
      </c>
      <c r="E2810" s="0" t="s">
        <v>11973</v>
      </c>
      <c r="F2810" s="0" t="str">
        <f aca="false">CONCATENATE(D2810," ",LEFT(H2810,4),"T=",AU2810,"D=",AV2810,"R=",AW2810,"M=",AX2810,"L=",AY2810,"B=",AZ2810)</f>
        <v>JONES T=7D=2R=0M=0L=1B=0</v>
      </c>
      <c r="G2810" s="0" t="s">
        <v>284</v>
      </c>
      <c r="I2810" s="0" t="s">
        <v>11974</v>
      </c>
      <c r="J2810" s="0" t="s">
        <v>4459</v>
      </c>
      <c r="K2810" s="0" t="s">
        <v>144</v>
      </c>
      <c r="M2810" s="0" t="s">
        <v>10510</v>
      </c>
      <c r="N2810" s="0" t="str">
        <f aca="false">RIGHT(M2810,LEN(M2810)-FIND(" ",M2810))</f>
        <v>ADELAIDE AVE SE</v>
      </c>
      <c r="P2810" s="0" t="s">
        <v>147</v>
      </c>
      <c r="Q2810" s="0" t="s">
        <v>148</v>
      </c>
      <c r="R2810" s="0" t="n">
        <v>44484</v>
      </c>
      <c r="AD2810" s="0" t="s">
        <v>149</v>
      </c>
      <c r="AE2810" s="0" t="s">
        <v>150</v>
      </c>
      <c r="AF2810" s="0" t="s">
        <v>151</v>
      </c>
      <c r="AH2810" s="0" t="n">
        <v>14</v>
      </c>
      <c r="AI2810" s="0" t="n">
        <v>11</v>
      </c>
      <c r="AN2810" s="0" t="s">
        <v>147</v>
      </c>
      <c r="AO2810" s="0" t="s">
        <v>10469</v>
      </c>
      <c r="AP2810" s="0" t="s">
        <v>10470</v>
      </c>
      <c r="AQ2810" s="0" t="n">
        <v>9</v>
      </c>
      <c r="AR2810" s="0" t="n">
        <v>64</v>
      </c>
      <c r="AS2810" s="0" t="n">
        <v>32</v>
      </c>
      <c r="AU2810" s="0" t="n">
        <f aca="false">COUNTA($BA$2810:$EH$2810)</f>
        <v>7</v>
      </c>
      <c r="AV2810" s="0" t="n">
        <f aca="false">COUNTIF($BA$2810:$EH$2810,"D")</f>
        <v>2</v>
      </c>
      <c r="AW2810" s="0" t="n">
        <f aca="false">COUNTIF($BA$2810:$EH$2810,"R")</f>
        <v>0</v>
      </c>
      <c r="AX2810" s="0" t="n">
        <f aca="false">IF(BN2810="D",1,0)+IF(BO2810="D",1,0)+IF(BT2810="D",1,0)+IF(BU2810="D",1,0)+IF(BW2810="D",1,0)+IF(CC2810="D",1,0)+IF(CD2810="D",1,0)+IF(CE2810="D",1,0)+IF(CF2810="D",1,0)+IF(CL2810="D",1,0)+IF(CM2810="D",1,0)+IF(CQ2810="D",1,0)+IF(CR2810="D",1,0)+IF(CS2810="D",1,0)+IF(CW2810="D",1,0)+IF(CX2810="D",1,0)+IF(DD2810="D",1,0)+IF(DE2810="D",1,0)+IF(DJ2810="D",1,0)+IF(DK2810="D",1,0)+IF(DO2810="D",1,0)+IF(DP2810="D",1,0)+IF(DQ2810="D",1,0)+IF(DW2810="D",1,0)+IF(DZ2810="D",1,0)+IF(EH2810="D",1,0)</f>
        <v>0</v>
      </c>
      <c r="AY2810" s="0" t="n">
        <f aca="false">IF(DJ2810&lt;&gt;"",1,0)+IF(DK2810&lt;&gt;"",1,0)+IF(DM2810&lt;&gt;"",1,0)+IF(DO2810&lt;&gt;"",1,0)+IF(DP2810&lt;&gt;"",1,0)+IF(DQ2810&lt;&gt;"",1,0)+IF(DS2810&lt;&gt;"",1,0)+IF(DT2810&lt;&gt;"",1,0)+IF(DV2810&lt;&gt;"",1,0)+IF(DW2810&lt;&gt;"",1,0)+IF(DX2810&lt;&gt;"",1,0)+IF(DY2810&lt;&gt;"",1,0)+IF(DZ2810&lt;&gt;"",1,0)+IF(EB2810&lt;&gt;"",1,0)+IF(EC2810&lt;&gt;"",1,0)+IF(ED2810&lt;&gt;"",1,0)+IF(EG2810&lt;&gt;"",1,0)+IF(EH2810&lt;&gt;"",1,0)</f>
        <v>1</v>
      </c>
      <c r="AZ2810" s="0" t="n">
        <f aca="false">IF(EH2810&lt;&gt;"",1,0)</f>
        <v>0</v>
      </c>
      <c r="BB2810" s="0" t="s">
        <v>154</v>
      </c>
      <c r="CP2810" s="0" t="s">
        <v>155</v>
      </c>
      <c r="CZ2810" s="0" t="s">
        <v>156</v>
      </c>
      <c r="DC2810" s="0" t="s">
        <v>155</v>
      </c>
      <c r="DM2810" s="0" t="s">
        <v>156</v>
      </c>
      <c r="DN2810" s="0" t="s">
        <v>155</v>
      </c>
      <c r="EF2810" s="0" t="s">
        <v>155</v>
      </c>
    </row>
    <row r="2811" customFormat="false" ht="15" hidden="false" customHeight="false" outlineLevel="0" collapsed="false">
      <c r="A2811" s="0" t="s">
        <v>11975</v>
      </c>
      <c r="B2811" s="0" t="n">
        <v>78</v>
      </c>
      <c r="C2811" s="0" t="n">
        <v>317096</v>
      </c>
      <c r="D2811" s="0" t="s">
        <v>11976</v>
      </c>
      <c r="E2811" s="0" t="s">
        <v>11977</v>
      </c>
      <c r="F2811" s="0" t="str">
        <f aca="false">CONCATENATE(D2811," ",LEFT(H2811,4),"T=",AU2811,"D=",AV2811,"R=",AW2811,"M=",AX2811,"L=",AY2811,"B=",AZ2811)</f>
        <v>CAYSON T=7D=1R=0M=0L=0B=0</v>
      </c>
      <c r="G2811" s="0" t="s">
        <v>362</v>
      </c>
      <c r="I2811" s="0" t="s">
        <v>11978</v>
      </c>
      <c r="J2811" s="0" t="s">
        <v>1348</v>
      </c>
      <c r="K2811" s="0" t="s">
        <v>144</v>
      </c>
      <c r="M2811" s="0" t="s">
        <v>10970</v>
      </c>
      <c r="N2811" s="0" t="str">
        <f aca="false">RIGHT(M2811,LEN(M2811)-FIND(" ",M2811))</f>
        <v>HAZELWOOD AVE SE</v>
      </c>
      <c r="P2811" s="0" t="s">
        <v>147</v>
      </c>
      <c r="Q2811" s="0" t="s">
        <v>148</v>
      </c>
      <c r="R2811" s="0" t="n">
        <v>44483</v>
      </c>
      <c r="AD2811" s="0" t="s">
        <v>149</v>
      </c>
      <c r="AE2811" s="0" t="s">
        <v>150</v>
      </c>
      <c r="AF2811" s="0" t="s">
        <v>151</v>
      </c>
      <c r="AH2811" s="0" t="n">
        <v>14</v>
      </c>
      <c r="AI2811" s="0" t="n">
        <v>11</v>
      </c>
      <c r="AN2811" s="0" t="s">
        <v>147</v>
      </c>
      <c r="AO2811" s="0" t="s">
        <v>10469</v>
      </c>
      <c r="AP2811" s="0" t="s">
        <v>10470</v>
      </c>
      <c r="AQ2811" s="0" t="n">
        <v>9</v>
      </c>
      <c r="AR2811" s="0" t="n">
        <v>64</v>
      </c>
      <c r="AS2811" s="0" t="n">
        <v>32</v>
      </c>
      <c r="AU2811" s="0" t="n">
        <f aca="false">COUNTA($BA$2811:$EH$2811)</f>
        <v>7</v>
      </c>
      <c r="AV2811" s="0" t="n">
        <f aca="false">COUNTIF($BA$2811:$EH$2811,"D")</f>
        <v>1</v>
      </c>
      <c r="AW2811" s="0" t="n">
        <f aca="false">COUNTIF($BA$2811:$EH$2811,"R")</f>
        <v>0</v>
      </c>
      <c r="AX2811" s="0" t="n">
        <f aca="false">IF(BN2811="D",1,0)+IF(BO2811="D",1,0)+IF(BT2811="D",1,0)+IF(BU2811="D",1,0)+IF(BW2811="D",1,0)+IF(CC2811="D",1,0)+IF(CD2811="D",1,0)+IF(CE2811="D",1,0)+IF(CF2811="D",1,0)+IF(CL2811="D",1,0)+IF(CM2811="D",1,0)+IF(CQ2811="D",1,0)+IF(CR2811="D",1,0)+IF(CS2811="D",1,0)+IF(CW2811="D",1,0)+IF(CX2811="D",1,0)+IF(DD2811="D",1,0)+IF(DE2811="D",1,0)+IF(DJ2811="D",1,0)+IF(DK2811="D",1,0)+IF(DO2811="D",1,0)+IF(DP2811="D",1,0)+IF(DQ2811="D",1,0)+IF(DW2811="D",1,0)+IF(DZ2811="D",1,0)+IF(EH2811="D",1,0)</f>
        <v>0</v>
      </c>
      <c r="AY2811" s="0" t="n">
        <f aca="false">IF(DJ2811&lt;&gt;"",1,0)+IF(DK2811&lt;&gt;"",1,0)+IF(DM2811&lt;&gt;"",1,0)+IF(DO2811&lt;&gt;"",1,0)+IF(DP2811&lt;&gt;"",1,0)+IF(DQ2811&lt;&gt;"",1,0)+IF(DS2811&lt;&gt;"",1,0)+IF(DT2811&lt;&gt;"",1,0)+IF(DV2811&lt;&gt;"",1,0)+IF(DW2811&lt;&gt;"",1,0)+IF(DX2811&lt;&gt;"",1,0)+IF(DY2811&lt;&gt;"",1,0)+IF(DZ2811&lt;&gt;"",1,0)+IF(EB2811&lt;&gt;"",1,0)+IF(EC2811&lt;&gt;"",1,0)+IF(ED2811&lt;&gt;"",1,0)+IF(EG2811&lt;&gt;"",1,0)+IF(EH2811&lt;&gt;"",1,0)</f>
        <v>0</v>
      </c>
      <c r="AZ2811" s="0" t="n">
        <f aca="false">IF(EH2811&lt;&gt;"",1,0)</f>
        <v>0</v>
      </c>
      <c r="BB2811" s="0" t="s">
        <v>154</v>
      </c>
      <c r="BL2811" s="0" t="s">
        <v>155</v>
      </c>
      <c r="CA2811" s="0" t="s">
        <v>155</v>
      </c>
      <c r="CP2811" s="0" t="s">
        <v>155</v>
      </c>
      <c r="CV2811" s="0" t="s">
        <v>155</v>
      </c>
      <c r="CZ2811" s="0" t="s">
        <v>156</v>
      </c>
      <c r="DC2811" s="0" t="s">
        <v>155</v>
      </c>
    </row>
    <row r="2812" customFormat="false" ht="15" hidden="false" customHeight="false" outlineLevel="0" collapsed="false">
      <c r="A2812" s="0" t="s">
        <v>11979</v>
      </c>
      <c r="B2812" s="0" t="n">
        <v>78</v>
      </c>
      <c r="C2812" s="0" t="n">
        <v>408924</v>
      </c>
      <c r="D2812" s="0" t="s">
        <v>367</v>
      </c>
      <c r="E2812" s="0" t="s">
        <v>5037</v>
      </c>
      <c r="F2812" s="0" t="str">
        <f aca="false">CONCATENATE(D2812," ",LEFT(H2812,4),"T=",AU2812,"D=",AV2812,"R=",AW2812,"M=",AX2812,"L=",AY2812,"B=",AZ2812)</f>
        <v>SHAFFER T=4D=0R=0M=0L=0B=0</v>
      </c>
      <c r="G2812" s="0" t="s">
        <v>349</v>
      </c>
      <c r="I2812" s="0" t="s">
        <v>11980</v>
      </c>
      <c r="J2812" s="0" t="s">
        <v>11981</v>
      </c>
      <c r="K2812" s="0" t="s">
        <v>144</v>
      </c>
      <c r="M2812" s="0" t="s">
        <v>11361</v>
      </c>
      <c r="N2812" s="0" t="str">
        <f aca="false">RIGHT(M2812,LEN(M2812)-FIND(" ",M2812))</f>
        <v>ROGERS AVE SE</v>
      </c>
      <c r="P2812" s="0" t="s">
        <v>147</v>
      </c>
      <c r="Q2812" s="0" t="s">
        <v>148</v>
      </c>
      <c r="R2812" s="0" t="n">
        <v>44484</v>
      </c>
      <c r="AD2812" s="0" t="s">
        <v>149</v>
      </c>
      <c r="AE2812" s="0" t="s">
        <v>150</v>
      </c>
      <c r="AF2812" s="0" t="s">
        <v>151</v>
      </c>
      <c r="AH2812" s="0" t="n">
        <v>14</v>
      </c>
      <c r="AI2812" s="0" t="n">
        <v>11</v>
      </c>
      <c r="AN2812" s="0" t="s">
        <v>147</v>
      </c>
      <c r="AO2812" s="0" t="s">
        <v>10469</v>
      </c>
      <c r="AP2812" s="0" t="s">
        <v>10470</v>
      </c>
      <c r="AQ2812" s="0" t="n">
        <v>9</v>
      </c>
      <c r="AR2812" s="0" t="n">
        <v>64</v>
      </c>
      <c r="AS2812" s="0" t="n">
        <v>32</v>
      </c>
      <c r="AU2812" s="0" t="n">
        <f aca="false">COUNTA($BA$2812:$EH$2812)</f>
        <v>4</v>
      </c>
      <c r="AV2812" s="0" t="n">
        <f aca="false">COUNTIF($BA$2812:$EH$2812,"D")</f>
        <v>0</v>
      </c>
      <c r="AW2812" s="0" t="n">
        <f aca="false">COUNTIF($BA$2812:$EH$2812,"R")</f>
        <v>0</v>
      </c>
      <c r="AX2812" s="0" t="n">
        <f aca="false">IF(BN2812="D",1,0)+IF(BO2812="D",1,0)+IF(BT2812="D",1,0)+IF(BU2812="D",1,0)+IF(BW2812="D",1,0)+IF(CC2812="D",1,0)+IF(CD2812="D",1,0)+IF(CE2812="D",1,0)+IF(CF2812="D",1,0)+IF(CL2812="D",1,0)+IF(CM2812="D",1,0)+IF(CQ2812="D",1,0)+IF(CR2812="D",1,0)+IF(CS2812="D",1,0)+IF(CW2812="D",1,0)+IF(CX2812="D",1,0)+IF(DD2812="D",1,0)+IF(DE2812="D",1,0)+IF(DJ2812="D",1,0)+IF(DK2812="D",1,0)+IF(DO2812="D",1,0)+IF(DP2812="D",1,0)+IF(DQ2812="D",1,0)+IF(DW2812="D",1,0)+IF(DZ2812="D",1,0)+IF(EH2812="D",1,0)</f>
        <v>0</v>
      </c>
      <c r="AY2812" s="0" t="n">
        <f aca="false">IF(DJ2812&lt;&gt;"",1,0)+IF(DK2812&lt;&gt;"",1,0)+IF(DM2812&lt;&gt;"",1,0)+IF(DO2812&lt;&gt;"",1,0)+IF(DP2812&lt;&gt;"",1,0)+IF(DQ2812&lt;&gt;"",1,0)+IF(DS2812&lt;&gt;"",1,0)+IF(DT2812&lt;&gt;"",1,0)+IF(DV2812&lt;&gt;"",1,0)+IF(DW2812&lt;&gt;"",1,0)+IF(DX2812&lt;&gt;"",1,0)+IF(DY2812&lt;&gt;"",1,0)+IF(DZ2812&lt;&gt;"",1,0)+IF(EB2812&lt;&gt;"",1,0)+IF(EC2812&lt;&gt;"",1,0)+IF(ED2812&lt;&gt;"",1,0)+IF(EG2812&lt;&gt;"",1,0)+IF(EH2812&lt;&gt;"",1,0)</f>
        <v>0</v>
      </c>
      <c r="AZ2812" s="0" t="n">
        <f aca="false">IF(EH2812&lt;&gt;"",1,0)</f>
        <v>0</v>
      </c>
      <c r="BB2812" s="0" t="s">
        <v>154</v>
      </c>
      <c r="DN2812" s="0" t="s">
        <v>155</v>
      </c>
      <c r="DU2812" s="0" t="s">
        <v>155</v>
      </c>
      <c r="EF2812" s="0" t="s">
        <v>155</v>
      </c>
    </row>
    <row r="2813" customFormat="false" ht="15" hidden="false" customHeight="false" outlineLevel="0" collapsed="false">
      <c r="A2813" s="0" t="s">
        <v>11982</v>
      </c>
      <c r="B2813" s="0" t="n">
        <v>78</v>
      </c>
      <c r="C2813" s="0" t="n">
        <v>453094</v>
      </c>
      <c r="D2813" s="0" t="s">
        <v>11983</v>
      </c>
      <c r="E2813" s="0" t="s">
        <v>6573</v>
      </c>
      <c r="F2813" s="0" t="str">
        <f aca="false">CONCATENATE(D2813," ",LEFT(H2813,4),"T=",AU2813,"D=",AV2813,"R=",AW2813,"M=",AX2813,"L=",AY2813,"B=",AZ2813)</f>
        <v>GINKINGER T=2D=0R=0M=0L=0B=0</v>
      </c>
      <c r="G2813" s="0" t="s">
        <v>362</v>
      </c>
      <c r="I2813" s="0" t="s">
        <v>11984</v>
      </c>
      <c r="J2813" s="0" t="s">
        <v>526</v>
      </c>
      <c r="K2813" s="0" t="s">
        <v>144</v>
      </c>
      <c r="M2813" s="0" t="s">
        <v>11985</v>
      </c>
      <c r="N2813" s="0" t="str">
        <f aca="false">RIGHT(M2813,LEN(M2813)-FIND(" ",M2813))</f>
        <v>HAZELWOOD AVE SE</v>
      </c>
      <c r="P2813" s="0" t="s">
        <v>147</v>
      </c>
      <c r="Q2813" s="0" t="s">
        <v>148</v>
      </c>
      <c r="R2813" s="0" t="n">
        <v>44484</v>
      </c>
      <c r="AD2813" s="0" t="s">
        <v>149</v>
      </c>
      <c r="AE2813" s="0" t="s">
        <v>150</v>
      </c>
      <c r="AF2813" s="0" t="s">
        <v>151</v>
      </c>
      <c r="AH2813" s="0" t="n">
        <v>14</v>
      </c>
      <c r="AI2813" s="0" t="n">
        <v>11</v>
      </c>
      <c r="AN2813" s="0" t="s">
        <v>147</v>
      </c>
      <c r="AO2813" s="0" t="s">
        <v>10469</v>
      </c>
      <c r="AP2813" s="0" t="s">
        <v>10470</v>
      </c>
      <c r="AQ2813" s="0" t="n">
        <v>9</v>
      </c>
      <c r="AR2813" s="0" t="n">
        <v>64</v>
      </c>
      <c r="AS2813" s="0" t="n">
        <v>32</v>
      </c>
      <c r="AU2813" s="0" t="n">
        <f aca="false">COUNTA($BA$2813:$EH$2813)</f>
        <v>2</v>
      </c>
      <c r="AV2813" s="0" t="n">
        <f aca="false">COUNTIF($BA$2813:$EH$2813,"D")</f>
        <v>0</v>
      </c>
      <c r="AW2813" s="0" t="n">
        <f aca="false">COUNTIF($BA$2813:$EH$2813,"R")</f>
        <v>0</v>
      </c>
      <c r="AX2813" s="0" t="n">
        <f aca="false">IF(BN2813="D",1,0)+IF(BO2813="D",1,0)+IF(BT2813="D",1,0)+IF(BU2813="D",1,0)+IF(BW2813="D",1,0)+IF(CC2813="D",1,0)+IF(CD2813="D",1,0)+IF(CE2813="D",1,0)+IF(CF2813="D",1,0)+IF(CL2813="D",1,0)+IF(CM2813="D",1,0)+IF(CQ2813="D",1,0)+IF(CR2813="D",1,0)+IF(CS2813="D",1,0)+IF(CW2813="D",1,0)+IF(CX2813="D",1,0)+IF(DD2813="D",1,0)+IF(DE2813="D",1,0)+IF(DJ2813="D",1,0)+IF(DK2813="D",1,0)+IF(DO2813="D",1,0)+IF(DP2813="D",1,0)+IF(DQ2813="D",1,0)+IF(DW2813="D",1,0)+IF(DZ2813="D",1,0)+IF(EH2813="D",1,0)</f>
        <v>0</v>
      </c>
      <c r="AY2813" s="0" t="n">
        <f aca="false">IF(DJ2813&lt;&gt;"",1,0)+IF(DK2813&lt;&gt;"",1,0)+IF(DM2813&lt;&gt;"",1,0)+IF(DO2813&lt;&gt;"",1,0)+IF(DP2813&lt;&gt;"",1,0)+IF(DQ2813&lt;&gt;"",1,0)+IF(DS2813&lt;&gt;"",1,0)+IF(DT2813&lt;&gt;"",1,0)+IF(DV2813&lt;&gt;"",1,0)+IF(DW2813&lt;&gt;"",1,0)+IF(DX2813&lt;&gt;"",1,0)+IF(DY2813&lt;&gt;"",1,0)+IF(DZ2813&lt;&gt;"",1,0)+IF(EB2813&lt;&gt;"",1,0)+IF(EC2813&lt;&gt;"",1,0)+IF(ED2813&lt;&gt;"",1,0)+IF(EG2813&lt;&gt;"",1,0)+IF(EH2813&lt;&gt;"",1,0)</f>
        <v>0</v>
      </c>
      <c r="AZ2813" s="0" t="n">
        <f aca="false">IF(EH2813&lt;&gt;"",1,0)</f>
        <v>0</v>
      </c>
      <c r="BB2813" s="0" t="s">
        <v>154</v>
      </c>
      <c r="DN2813" s="0" t="s">
        <v>155</v>
      </c>
    </row>
    <row r="2814" customFormat="false" ht="15" hidden="false" customHeight="false" outlineLevel="0" collapsed="false">
      <c r="A2814" s="0" t="s">
        <v>11986</v>
      </c>
      <c r="B2814" s="0" t="n">
        <v>78</v>
      </c>
      <c r="C2814" s="0" t="n">
        <v>244796</v>
      </c>
      <c r="D2814" s="0" t="s">
        <v>464</v>
      </c>
      <c r="E2814" s="0" t="s">
        <v>1713</v>
      </c>
      <c r="F2814" s="0" t="str">
        <f aca="false">CONCATENATE(D2814," ",LEFT(H2814,4),"T=",AU2814,"D=",AV2814,"R=",AW2814,"M=",AX2814,"L=",AY2814,"B=",AZ2814)</f>
        <v>HOLBROOK T=26D=0R=0M=0L=1B=0</v>
      </c>
      <c r="G2814" s="0" t="s">
        <v>848</v>
      </c>
      <c r="I2814" s="0" t="s">
        <v>11987</v>
      </c>
      <c r="J2814" s="0" t="s">
        <v>5808</v>
      </c>
      <c r="K2814" s="0" t="s">
        <v>144</v>
      </c>
      <c r="M2814" s="0" t="s">
        <v>11988</v>
      </c>
      <c r="N2814" s="0" t="str">
        <f aca="false">RIGHT(M2814,LEN(M2814)-FIND(" ",M2814))</f>
        <v>BELVEDERE AVE SE</v>
      </c>
      <c r="P2814" s="0" t="s">
        <v>147</v>
      </c>
      <c r="Q2814" s="0" t="s">
        <v>148</v>
      </c>
      <c r="R2814" s="0" t="n">
        <v>44484</v>
      </c>
      <c r="AD2814" s="0" t="s">
        <v>149</v>
      </c>
      <c r="AE2814" s="0" t="s">
        <v>150</v>
      </c>
      <c r="AF2814" s="0" t="s">
        <v>151</v>
      </c>
      <c r="AH2814" s="0" t="n">
        <v>14</v>
      </c>
      <c r="AI2814" s="0" t="n">
        <v>11</v>
      </c>
      <c r="AN2814" s="0" t="s">
        <v>147</v>
      </c>
      <c r="AO2814" s="0" t="s">
        <v>10469</v>
      </c>
      <c r="AP2814" s="0" t="s">
        <v>10470</v>
      </c>
      <c r="AQ2814" s="0" t="n">
        <v>9</v>
      </c>
      <c r="AR2814" s="0" t="n">
        <v>64</v>
      </c>
      <c r="AS2814" s="0" t="n">
        <v>32</v>
      </c>
      <c r="AU2814" s="0" t="n">
        <f aca="false">COUNTA($BA$2814:$EH$2814)</f>
        <v>26</v>
      </c>
      <c r="AV2814" s="0" t="n">
        <f aca="false">COUNTIF($BA$2814:$EH$2814,"D")</f>
        <v>0</v>
      </c>
      <c r="AW2814" s="0" t="n">
        <f aca="false">COUNTIF($BA$2814:$EH$2814,"R")</f>
        <v>0</v>
      </c>
      <c r="AX2814" s="0" t="n">
        <f aca="false">IF(BN2814="D",1,0)+IF(BO2814="D",1,0)+IF(BT2814="D",1,0)+IF(BU2814="D",1,0)+IF(BW2814="D",1,0)+IF(CC2814="D",1,0)+IF(CD2814="D",1,0)+IF(CE2814="D",1,0)+IF(CF2814="D",1,0)+IF(CL2814="D",1,0)+IF(CM2814="D",1,0)+IF(CQ2814="D",1,0)+IF(CR2814="D",1,0)+IF(CS2814="D",1,0)+IF(CW2814="D",1,0)+IF(CX2814="D",1,0)+IF(DD2814="D",1,0)+IF(DE2814="D",1,0)+IF(DJ2814="D",1,0)+IF(DK2814="D",1,0)+IF(DO2814="D",1,0)+IF(DP2814="D",1,0)+IF(DQ2814="D",1,0)+IF(DW2814="D",1,0)+IF(DZ2814="D",1,0)+IF(EH2814="D",1,0)</f>
        <v>0</v>
      </c>
      <c r="AY2814" s="0" t="n">
        <f aca="false">IF(DJ2814&lt;&gt;"",1,0)+IF(DK2814&lt;&gt;"",1,0)+IF(DM2814&lt;&gt;"",1,0)+IF(DO2814&lt;&gt;"",1,0)+IF(DP2814&lt;&gt;"",1,0)+IF(DQ2814&lt;&gt;"",1,0)+IF(DS2814&lt;&gt;"",1,0)+IF(DT2814&lt;&gt;"",1,0)+IF(DV2814&lt;&gt;"",1,0)+IF(DW2814&lt;&gt;"",1,0)+IF(DX2814&lt;&gt;"",1,0)+IF(DY2814&lt;&gt;"",1,0)+IF(DZ2814&lt;&gt;"",1,0)+IF(EB2814&lt;&gt;"",1,0)+IF(EC2814&lt;&gt;"",1,0)+IF(ED2814&lt;&gt;"",1,0)+IF(EG2814&lt;&gt;"",1,0)+IF(EH2814&lt;&gt;"",1,0)</f>
        <v>1</v>
      </c>
      <c r="AZ2814" s="0" t="n">
        <f aca="false">IF(EH2814&lt;&gt;"",1,0)</f>
        <v>0</v>
      </c>
      <c r="BB2814" s="0" t="s">
        <v>154</v>
      </c>
      <c r="BD2814" s="0" t="s">
        <v>155</v>
      </c>
      <c r="BE2814" s="0" t="s">
        <v>155</v>
      </c>
      <c r="BF2814" s="0" t="s">
        <v>155</v>
      </c>
      <c r="BG2814" s="0" t="s">
        <v>155</v>
      </c>
      <c r="BH2814" s="0" t="s">
        <v>155</v>
      </c>
      <c r="BI2814" s="0" t="s">
        <v>155</v>
      </c>
      <c r="BJ2814" s="0" t="s">
        <v>155</v>
      </c>
      <c r="BK2814" s="0" t="s">
        <v>155</v>
      </c>
      <c r="BL2814" s="0" t="s">
        <v>155</v>
      </c>
      <c r="BP2814" s="0" t="s">
        <v>155</v>
      </c>
      <c r="BS2814" s="0" t="s">
        <v>155</v>
      </c>
      <c r="BV2814" s="0" t="s">
        <v>155</v>
      </c>
      <c r="CA2814" s="0" t="s">
        <v>155</v>
      </c>
      <c r="CG2814" s="0" t="s">
        <v>155</v>
      </c>
      <c r="CN2814" s="0" t="s">
        <v>155</v>
      </c>
      <c r="CV2814" s="0" t="s">
        <v>155</v>
      </c>
      <c r="CY2814" s="0" t="s">
        <v>155</v>
      </c>
      <c r="DC2814" s="0" t="s">
        <v>155</v>
      </c>
      <c r="DI2814" s="0" t="s">
        <v>155</v>
      </c>
      <c r="DL2814" s="0" t="s">
        <v>155</v>
      </c>
      <c r="DN2814" s="0" t="s">
        <v>155</v>
      </c>
      <c r="DU2814" s="0" t="s">
        <v>155</v>
      </c>
      <c r="DX2814" s="0" t="s">
        <v>155</v>
      </c>
      <c r="EA2814" s="0" t="s">
        <v>155</v>
      </c>
      <c r="EF2814" s="0" t="s">
        <v>155</v>
      </c>
    </row>
    <row r="2815" customFormat="false" ht="15" hidden="false" customHeight="false" outlineLevel="0" collapsed="false">
      <c r="A2815" s="0" t="s">
        <v>11989</v>
      </c>
      <c r="B2815" s="0" t="n">
        <v>78</v>
      </c>
      <c r="C2815" s="0" t="n">
        <v>244943</v>
      </c>
      <c r="D2815" s="0" t="s">
        <v>11990</v>
      </c>
      <c r="E2815" s="0" t="s">
        <v>3843</v>
      </c>
      <c r="F2815" s="0" t="str">
        <f aca="false">CONCATENATE(D2815," ",LEFT(H2815,4),"T=",AU2815,"D=",AV2815,"R=",AW2815,"M=",AX2815,"L=",AY2815,"B=",AZ2815)</f>
        <v>BLAIR T=29D=6R=0M=1L=5B=0</v>
      </c>
      <c r="G2815" s="0" t="s">
        <v>269</v>
      </c>
      <c r="I2815" s="0" t="s">
        <v>11991</v>
      </c>
      <c r="J2815" s="0" t="s">
        <v>11992</v>
      </c>
      <c r="K2815" s="0" t="s">
        <v>144</v>
      </c>
      <c r="L2815" s="0" t="s">
        <v>156</v>
      </c>
      <c r="M2815" s="0" t="s">
        <v>11993</v>
      </c>
      <c r="N2815" s="0" t="str">
        <f aca="false">RIGHT(M2815,LEN(M2815)-FIND(" ",M2815))</f>
        <v>BELVEDERE AVE SE</v>
      </c>
      <c r="P2815" s="0" t="s">
        <v>147</v>
      </c>
      <c r="Q2815" s="0" t="s">
        <v>148</v>
      </c>
      <c r="R2815" s="0" t="n">
        <v>44484</v>
      </c>
      <c r="AD2815" s="0" t="s">
        <v>149</v>
      </c>
      <c r="AE2815" s="0" t="s">
        <v>150</v>
      </c>
      <c r="AF2815" s="0" t="s">
        <v>151</v>
      </c>
      <c r="AH2815" s="0" t="n">
        <v>14</v>
      </c>
      <c r="AI2815" s="0" t="n">
        <v>11</v>
      </c>
      <c r="AN2815" s="0" t="s">
        <v>147</v>
      </c>
      <c r="AO2815" s="0" t="s">
        <v>10469</v>
      </c>
      <c r="AP2815" s="0" t="s">
        <v>10470</v>
      </c>
      <c r="AQ2815" s="0" t="n">
        <v>9</v>
      </c>
      <c r="AR2815" s="0" t="n">
        <v>64</v>
      </c>
      <c r="AS2815" s="0" t="n">
        <v>32</v>
      </c>
      <c r="AU2815" s="0" t="n">
        <f aca="false">COUNTA($BA$2815:$EH$2815)</f>
        <v>29</v>
      </c>
      <c r="AV2815" s="0" t="n">
        <f aca="false">COUNTIF($BA$2815:$EH$2815,"D")</f>
        <v>6</v>
      </c>
      <c r="AW2815" s="0" t="n">
        <f aca="false">COUNTIF($BA$2815:$EH$2815,"R")</f>
        <v>0</v>
      </c>
      <c r="AX2815" s="0" t="n">
        <f aca="false">IF(BN2815="D",1,0)+IF(BO2815="D",1,0)+IF(BT2815="D",1,0)+IF(BU2815="D",1,0)+IF(BW2815="D",1,0)+IF(CC2815="D",1,0)+IF(CD2815="D",1,0)+IF(CE2815="D",1,0)+IF(CF2815="D",1,0)+IF(CL2815="D",1,0)+IF(CM2815="D",1,0)+IF(CQ2815="D",1,0)+IF(CR2815="D",1,0)+IF(CS2815="D",1,0)+IF(CW2815="D",1,0)+IF(CX2815="D",1,0)+IF(DD2815="D",1,0)+IF(DE2815="D",1,0)+IF(DJ2815="D",1,0)+IF(DK2815="D",1,0)+IF(DO2815="D",1,0)+IF(DP2815="D",1,0)+IF(DQ2815="D",1,0)+IF(DW2815="D",1,0)+IF(DZ2815="D",1,0)+IF(EH2815="D",1,0)</f>
        <v>1</v>
      </c>
      <c r="AY2815" s="0" t="n">
        <f aca="false">IF(DJ2815&lt;&gt;"",1,0)+IF(DK2815&lt;&gt;"",1,0)+IF(DM2815&lt;&gt;"",1,0)+IF(DO2815&lt;&gt;"",1,0)+IF(DP2815&lt;&gt;"",1,0)+IF(DQ2815&lt;&gt;"",1,0)+IF(DS2815&lt;&gt;"",1,0)+IF(DT2815&lt;&gt;"",1,0)+IF(DV2815&lt;&gt;"",1,0)+IF(DW2815&lt;&gt;"",1,0)+IF(DX2815&lt;&gt;"",1,0)+IF(DY2815&lt;&gt;"",1,0)+IF(DZ2815&lt;&gt;"",1,0)+IF(EB2815&lt;&gt;"",1,0)+IF(EC2815&lt;&gt;"",1,0)+IF(ED2815&lt;&gt;"",1,0)+IF(EG2815&lt;&gt;"",1,0)+IF(EH2815&lt;&gt;"",1,0)</f>
        <v>5</v>
      </c>
      <c r="AZ2815" s="0" t="n">
        <f aca="false">IF(EH2815&lt;&gt;"",1,0)</f>
        <v>0</v>
      </c>
      <c r="BB2815" s="0" t="s">
        <v>154</v>
      </c>
      <c r="BC2815" s="0" t="s">
        <v>155</v>
      </c>
      <c r="BD2815" s="0" t="s">
        <v>155</v>
      </c>
      <c r="BH2815" s="0" t="s">
        <v>155</v>
      </c>
      <c r="BJ2815" s="0" t="s">
        <v>155</v>
      </c>
      <c r="BL2815" s="0" t="s">
        <v>155</v>
      </c>
      <c r="BP2815" s="0" t="s">
        <v>155</v>
      </c>
      <c r="BS2815" s="0" t="s">
        <v>155</v>
      </c>
      <c r="BY2815" s="0" t="s">
        <v>156</v>
      </c>
      <c r="CA2815" s="0" t="s">
        <v>155</v>
      </c>
      <c r="CG2815" s="0" t="s">
        <v>155</v>
      </c>
      <c r="CN2815" s="0" t="s">
        <v>155</v>
      </c>
      <c r="CP2815" s="0" t="s">
        <v>155</v>
      </c>
      <c r="CV2815" s="0" t="s">
        <v>155</v>
      </c>
      <c r="CY2815" s="0" t="s">
        <v>155</v>
      </c>
      <c r="CZ2815" s="0" t="s">
        <v>156</v>
      </c>
      <c r="DC2815" s="0" t="s">
        <v>155</v>
      </c>
      <c r="DF2815" s="0" t="s">
        <v>155</v>
      </c>
      <c r="DI2815" s="0" t="s">
        <v>155</v>
      </c>
      <c r="DM2815" s="0" t="s">
        <v>156</v>
      </c>
      <c r="DN2815" s="0" t="s">
        <v>155</v>
      </c>
      <c r="DR2815" s="0" t="s">
        <v>155</v>
      </c>
      <c r="DS2815" s="0" t="s">
        <v>156</v>
      </c>
      <c r="DU2815" s="0" t="s">
        <v>155</v>
      </c>
      <c r="DW2815" s="0" t="s">
        <v>156</v>
      </c>
      <c r="DX2815" s="0" t="s">
        <v>155</v>
      </c>
      <c r="EA2815" s="0" t="s">
        <v>155</v>
      </c>
      <c r="ED2815" s="0" t="s">
        <v>156</v>
      </c>
      <c r="EF2815" s="0" t="s">
        <v>155</v>
      </c>
    </row>
    <row r="2816" customFormat="false" ht="15" hidden="false" customHeight="false" outlineLevel="0" collapsed="false">
      <c r="A2816" s="0" t="s">
        <v>11994</v>
      </c>
      <c r="B2816" s="0" t="n">
        <v>78</v>
      </c>
      <c r="C2816" s="0" t="n">
        <v>391788</v>
      </c>
      <c r="D2816" s="0" t="s">
        <v>11995</v>
      </c>
      <c r="E2816" s="0" t="s">
        <v>11996</v>
      </c>
      <c r="F2816" s="0" t="str">
        <f aca="false">CONCATENATE(D2816," ",LEFT(H2816,4),"T=",AU2816,"D=",AV2816,"R=",AW2816,"M=",AX2816,"L=",AY2816,"B=",AZ2816)</f>
        <v>RUMPLE T=3D=0R=0M=0L=0B=0</v>
      </c>
      <c r="G2816" s="0" t="s">
        <v>222</v>
      </c>
      <c r="I2816" s="0" t="s">
        <v>11997</v>
      </c>
      <c r="J2816" s="0" t="s">
        <v>874</v>
      </c>
      <c r="K2816" s="0" t="s">
        <v>144</v>
      </c>
      <c r="M2816" s="0" t="s">
        <v>11998</v>
      </c>
      <c r="N2816" s="0" t="str">
        <f aca="false">RIGHT(M2816,LEN(M2816)-FIND(" ",M2816))</f>
        <v>BELVEDERE AVE SE</v>
      </c>
      <c r="P2816" s="0" t="s">
        <v>147</v>
      </c>
      <c r="Q2816" s="0" t="s">
        <v>148</v>
      </c>
      <c r="R2816" s="0" t="n">
        <v>44483</v>
      </c>
      <c r="AD2816" s="0" t="s">
        <v>149</v>
      </c>
      <c r="AE2816" s="0" t="s">
        <v>150</v>
      </c>
      <c r="AF2816" s="0" t="s">
        <v>151</v>
      </c>
      <c r="AH2816" s="0" t="n">
        <v>14</v>
      </c>
      <c r="AI2816" s="0" t="n">
        <v>11</v>
      </c>
      <c r="AN2816" s="0" t="s">
        <v>147</v>
      </c>
      <c r="AO2816" s="0" t="s">
        <v>10469</v>
      </c>
      <c r="AP2816" s="0" t="s">
        <v>10470</v>
      </c>
      <c r="AQ2816" s="0" t="n">
        <v>9</v>
      </c>
      <c r="AR2816" s="0" t="n">
        <v>64</v>
      </c>
      <c r="AS2816" s="0" t="n">
        <v>32</v>
      </c>
      <c r="AU2816" s="0" t="n">
        <f aca="false">COUNTA($BA$2816:$EH$2816)</f>
        <v>3</v>
      </c>
      <c r="AV2816" s="0" t="n">
        <f aca="false">COUNTIF($BA$2816:$EH$2816,"D")</f>
        <v>0</v>
      </c>
      <c r="AW2816" s="0" t="n">
        <f aca="false">COUNTIF($BA$2816:$EH$2816,"R")</f>
        <v>0</v>
      </c>
      <c r="AX2816" s="0" t="n">
        <f aca="false">IF(BN2816="D",1,0)+IF(BO2816="D",1,0)+IF(BT2816="D",1,0)+IF(BU2816="D",1,0)+IF(BW2816="D",1,0)+IF(CC2816="D",1,0)+IF(CD2816="D",1,0)+IF(CE2816="D",1,0)+IF(CF2816="D",1,0)+IF(CL2816="D",1,0)+IF(CM2816="D",1,0)+IF(CQ2816="D",1,0)+IF(CR2816="D",1,0)+IF(CS2816="D",1,0)+IF(CW2816="D",1,0)+IF(CX2816="D",1,0)+IF(DD2816="D",1,0)+IF(DE2816="D",1,0)+IF(DJ2816="D",1,0)+IF(DK2816="D",1,0)+IF(DO2816="D",1,0)+IF(DP2816="D",1,0)+IF(DQ2816="D",1,0)+IF(DW2816="D",1,0)+IF(DZ2816="D",1,0)+IF(EH2816="D",1,0)</f>
        <v>0</v>
      </c>
      <c r="AY2816" s="0" t="n">
        <f aca="false">IF(DJ2816&lt;&gt;"",1,0)+IF(DK2816&lt;&gt;"",1,0)+IF(DM2816&lt;&gt;"",1,0)+IF(DO2816&lt;&gt;"",1,0)+IF(DP2816&lt;&gt;"",1,0)+IF(DQ2816&lt;&gt;"",1,0)+IF(DS2816&lt;&gt;"",1,0)+IF(DT2816&lt;&gt;"",1,0)+IF(DV2816&lt;&gt;"",1,0)+IF(DW2816&lt;&gt;"",1,0)+IF(DX2816&lt;&gt;"",1,0)+IF(DY2816&lt;&gt;"",1,0)+IF(DZ2816&lt;&gt;"",1,0)+IF(EB2816&lt;&gt;"",1,0)+IF(EC2816&lt;&gt;"",1,0)+IF(ED2816&lt;&gt;"",1,0)+IF(EG2816&lt;&gt;"",1,0)+IF(EH2816&lt;&gt;"",1,0)</f>
        <v>0</v>
      </c>
      <c r="AZ2816" s="0" t="n">
        <f aca="false">IF(EH2816&lt;&gt;"",1,0)</f>
        <v>0</v>
      </c>
      <c r="BB2816" s="0" t="s">
        <v>154</v>
      </c>
      <c r="CP2816" s="0" t="s">
        <v>155</v>
      </c>
      <c r="DC2816" s="0" t="s">
        <v>155</v>
      </c>
    </row>
    <row r="2817" customFormat="false" ht="15" hidden="false" customHeight="false" outlineLevel="0" collapsed="false">
      <c r="A2817" s="0" t="s">
        <v>11999</v>
      </c>
      <c r="B2817" s="0" t="n">
        <v>78</v>
      </c>
      <c r="C2817" s="0" t="n">
        <v>298553</v>
      </c>
      <c r="D2817" s="0" t="s">
        <v>12000</v>
      </c>
      <c r="E2817" s="0" t="s">
        <v>8485</v>
      </c>
      <c r="F2817" s="0" t="str">
        <f aca="false">CONCATENATE(D2817," ",LEFT(H2817,4),"T=",AU2817,"D=",AV2817,"R=",AW2817,"M=",AX2817,"L=",AY2817,"B=",AZ2817)</f>
        <v>BORTON T=42D=13R=0M=5L=8B=1</v>
      </c>
      <c r="G2817" s="0" t="s">
        <v>269</v>
      </c>
      <c r="I2817" s="0" t="s">
        <v>12001</v>
      </c>
      <c r="J2817" s="0" t="s">
        <v>7962</v>
      </c>
      <c r="K2817" s="0" t="s">
        <v>144</v>
      </c>
      <c r="L2817" s="0" t="s">
        <v>156</v>
      </c>
      <c r="M2817" s="0" t="s">
        <v>11971</v>
      </c>
      <c r="N2817" s="0" t="str">
        <f aca="false">RIGHT(M2817,LEN(M2817)-FIND(" ",M2817))</f>
        <v>BELVEDERE AVE SE</v>
      </c>
      <c r="P2817" s="0" t="s">
        <v>147</v>
      </c>
      <c r="Q2817" s="0" t="s">
        <v>148</v>
      </c>
      <c r="R2817" s="0" t="n">
        <v>44484</v>
      </c>
      <c r="AD2817" s="0" t="s">
        <v>149</v>
      </c>
      <c r="AE2817" s="0" t="s">
        <v>150</v>
      </c>
      <c r="AF2817" s="0" t="s">
        <v>151</v>
      </c>
      <c r="AH2817" s="0" t="n">
        <v>14</v>
      </c>
      <c r="AI2817" s="0" t="n">
        <v>11</v>
      </c>
      <c r="AN2817" s="0" t="s">
        <v>147</v>
      </c>
      <c r="AO2817" s="0" t="s">
        <v>10469</v>
      </c>
      <c r="AP2817" s="0" t="s">
        <v>10470</v>
      </c>
      <c r="AQ2817" s="0" t="n">
        <v>9</v>
      </c>
      <c r="AR2817" s="0" t="n">
        <v>64</v>
      </c>
      <c r="AS2817" s="0" t="n">
        <v>32</v>
      </c>
      <c r="AU2817" s="0" t="n">
        <f aca="false">COUNTA($BA$2817:$EH$2817)</f>
        <v>42</v>
      </c>
      <c r="AV2817" s="0" t="n">
        <f aca="false">COUNTIF($BA$2817:$EH$2817,"D")</f>
        <v>13</v>
      </c>
      <c r="AW2817" s="0" t="n">
        <f aca="false">COUNTIF($BA$2817:$EH$2817,"R")</f>
        <v>0</v>
      </c>
      <c r="AX2817" s="0" t="n">
        <f aca="false">IF(BN2817="D",1,0)+IF(BO2817="D",1,0)+IF(BT2817="D",1,0)+IF(BU2817="D",1,0)+IF(BW2817="D",1,0)+IF(CC2817="D",1,0)+IF(CD2817="D",1,0)+IF(CE2817="D",1,0)+IF(CF2817="D",1,0)+IF(CL2817="D",1,0)+IF(CM2817="D",1,0)+IF(CQ2817="D",1,0)+IF(CR2817="D",1,0)+IF(CS2817="D",1,0)+IF(CW2817="D",1,0)+IF(CX2817="D",1,0)+IF(DD2817="D",1,0)+IF(DE2817="D",1,0)+IF(DJ2817="D",1,0)+IF(DK2817="D",1,0)+IF(DO2817="D",1,0)+IF(DP2817="D",1,0)+IF(DQ2817="D",1,0)+IF(DW2817="D",1,0)+IF(DZ2817="D",1,0)+IF(EH2817="D",1,0)</f>
        <v>5</v>
      </c>
      <c r="AY2817" s="0" t="n">
        <f aca="false">IF(DJ2817&lt;&gt;"",1,0)+IF(DK2817&lt;&gt;"",1,0)+IF(DM2817&lt;&gt;"",1,0)+IF(DO2817&lt;&gt;"",1,0)+IF(DP2817&lt;&gt;"",1,0)+IF(DQ2817&lt;&gt;"",1,0)+IF(DS2817&lt;&gt;"",1,0)+IF(DT2817&lt;&gt;"",1,0)+IF(DV2817&lt;&gt;"",1,0)+IF(DW2817&lt;&gt;"",1,0)+IF(DX2817&lt;&gt;"",1,0)+IF(DY2817&lt;&gt;"",1,0)+IF(DZ2817&lt;&gt;"",1,0)+IF(EB2817&lt;&gt;"",1,0)+IF(EC2817&lt;&gt;"",1,0)+IF(ED2817&lt;&gt;"",1,0)+IF(EG2817&lt;&gt;"",1,0)+IF(EH2817&lt;&gt;"",1,0)</f>
        <v>8</v>
      </c>
      <c r="AZ2817" s="0" t="n">
        <f aca="false">IF(EH2817&lt;&gt;"",1,0)</f>
        <v>1</v>
      </c>
      <c r="BB2817" s="0" t="s">
        <v>154</v>
      </c>
      <c r="BD2817" s="0" t="s">
        <v>155</v>
      </c>
      <c r="BE2817" s="0" t="s">
        <v>155</v>
      </c>
      <c r="BF2817" s="0" t="s">
        <v>155</v>
      </c>
      <c r="BG2817" s="0" t="s">
        <v>155</v>
      </c>
      <c r="BH2817" s="0" t="s">
        <v>155</v>
      </c>
      <c r="BI2817" s="0" t="s">
        <v>155</v>
      </c>
      <c r="BJ2817" s="0" t="s">
        <v>155</v>
      </c>
      <c r="BK2817" s="0" t="s">
        <v>155</v>
      </c>
      <c r="BL2817" s="0" t="s">
        <v>155</v>
      </c>
      <c r="BP2817" s="0" t="s">
        <v>155</v>
      </c>
      <c r="BR2817" s="0" t="s">
        <v>155</v>
      </c>
      <c r="BS2817" s="0" t="s">
        <v>155</v>
      </c>
      <c r="BY2817" s="0" t="s">
        <v>156</v>
      </c>
      <c r="CA2817" s="0" t="s">
        <v>155</v>
      </c>
      <c r="CC2817" s="0" t="s">
        <v>156</v>
      </c>
      <c r="CG2817" s="0" t="s">
        <v>155</v>
      </c>
      <c r="CN2817" s="0" t="s">
        <v>155</v>
      </c>
      <c r="CP2817" s="0" t="s">
        <v>155</v>
      </c>
      <c r="CU2817" s="0" t="s">
        <v>156</v>
      </c>
      <c r="CV2817" s="0" t="s">
        <v>155</v>
      </c>
      <c r="CW2817" s="0" t="s">
        <v>156</v>
      </c>
      <c r="CY2817" s="0" t="s">
        <v>155</v>
      </c>
      <c r="CZ2817" s="0" t="s">
        <v>156</v>
      </c>
      <c r="DC2817" s="0" t="s">
        <v>155</v>
      </c>
      <c r="DF2817" s="0" t="s">
        <v>155</v>
      </c>
      <c r="DG2817" s="0" t="s">
        <v>156</v>
      </c>
      <c r="DI2817" s="0" t="s">
        <v>155</v>
      </c>
      <c r="DL2817" s="0" t="s">
        <v>155</v>
      </c>
      <c r="DM2817" s="0" t="s">
        <v>156</v>
      </c>
      <c r="DN2817" s="0" t="s">
        <v>155</v>
      </c>
      <c r="DO2817" s="0" t="s">
        <v>156</v>
      </c>
      <c r="DR2817" s="0" t="s">
        <v>155</v>
      </c>
      <c r="DS2817" s="0" t="s">
        <v>156</v>
      </c>
      <c r="DT2817" s="0" t="s">
        <v>156</v>
      </c>
      <c r="DU2817" s="0" t="s">
        <v>155</v>
      </c>
      <c r="DW2817" s="0" t="s">
        <v>156</v>
      </c>
      <c r="DX2817" s="0" t="s">
        <v>155</v>
      </c>
      <c r="EA2817" s="0" t="s">
        <v>155</v>
      </c>
      <c r="ED2817" s="0" t="s">
        <v>156</v>
      </c>
      <c r="EF2817" s="0" t="s">
        <v>155</v>
      </c>
      <c r="EH2817" s="0" t="s">
        <v>156</v>
      </c>
    </row>
    <row r="2818" customFormat="false" ht="15" hidden="false" customHeight="false" outlineLevel="0" collapsed="false">
      <c r="A2818" s="0" t="s">
        <v>12002</v>
      </c>
      <c r="B2818" s="0" t="n">
        <v>78</v>
      </c>
      <c r="C2818" s="0" t="n">
        <v>225680</v>
      </c>
      <c r="D2818" s="0" t="s">
        <v>1242</v>
      </c>
      <c r="E2818" s="0" t="s">
        <v>12003</v>
      </c>
      <c r="F2818" s="0" t="str">
        <f aca="false">CONCATENATE(D2818," ",LEFT(H2818,4),"T=",AU2818,"D=",AV2818,"R=",AW2818,"M=",AX2818,"L=",AY2818,"B=",AZ2818)</f>
        <v>AUSTIN T=25D=5R=0M=2L=2B=0</v>
      </c>
      <c r="G2818" s="0" t="s">
        <v>559</v>
      </c>
      <c r="I2818" s="0" t="s">
        <v>12004</v>
      </c>
      <c r="J2818" s="0" t="s">
        <v>7689</v>
      </c>
      <c r="K2818" s="0" t="s">
        <v>144</v>
      </c>
      <c r="M2818" s="0" t="s">
        <v>12005</v>
      </c>
      <c r="N2818" s="0" t="str">
        <f aca="false">RIGHT(M2818,LEN(M2818)-FIND(" ",M2818))</f>
        <v>BELVEDERE AVE SE</v>
      </c>
      <c r="P2818" s="0" t="s">
        <v>147</v>
      </c>
      <c r="Q2818" s="0" t="s">
        <v>148</v>
      </c>
      <c r="R2818" s="0" t="n">
        <v>44484</v>
      </c>
      <c r="AD2818" s="0" t="s">
        <v>149</v>
      </c>
      <c r="AE2818" s="0" t="s">
        <v>150</v>
      </c>
      <c r="AF2818" s="0" t="s">
        <v>151</v>
      </c>
      <c r="AH2818" s="0" t="n">
        <v>14</v>
      </c>
      <c r="AI2818" s="0" t="n">
        <v>11</v>
      </c>
      <c r="AN2818" s="0" t="s">
        <v>147</v>
      </c>
      <c r="AO2818" s="0" t="s">
        <v>10469</v>
      </c>
      <c r="AP2818" s="0" t="s">
        <v>10470</v>
      </c>
      <c r="AQ2818" s="0" t="n">
        <v>9</v>
      </c>
      <c r="AR2818" s="0" t="n">
        <v>64</v>
      </c>
      <c r="AS2818" s="0" t="n">
        <v>32</v>
      </c>
      <c r="AU2818" s="0" t="n">
        <f aca="false">COUNTA($BA$2818:$EH$2818)</f>
        <v>25</v>
      </c>
      <c r="AV2818" s="0" t="n">
        <f aca="false">COUNTIF($BA$2818:$EH$2818,"D")</f>
        <v>5</v>
      </c>
      <c r="AW2818" s="0" t="n">
        <f aca="false">COUNTIF($BA$2818:$EH$2818,"R")</f>
        <v>0</v>
      </c>
      <c r="AX2818" s="0" t="n">
        <f aca="false">IF(BN2818="D",1,0)+IF(BO2818="D",1,0)+IF(BT2818="D",1,0)+IF(BU2818="D",1,0)+IF(BW2818="D",1,0)+IF(CC2818="D",1,0)+IF(CD2818="D",1,0)+IF(CE2818="D",1,0)+IF(CF2818="D",1,0)+IF(CL2818="D",1,0)+IF(CM2818="D",1,0)+IF(CQ2818="D",1,0)+IF(CR2818="D",1,0)+IF(CS2818="D",1,0)+IF(CW2818="D",1,0)+IF(CX2818="D",1,0)+IF(DD2818="D",1,0)+IF(DE2818="D",1,0)+IF(DJ2818="D",1,0)+IF(DK2818="D",1,0)+IF(DO2818="D",1,0)+IF(DP2818="D",1,0)+IF(DQ2818="D",1,0)+IF(DW2818="D",1,0)+IF(DZ2818="D",1,0)+IF(EH2818="D",1,0)</f>
        <v>2</v>
      </c>
      <c r="AY2818" s="0" t="n">
        <f aca="false">IF(DJ2818&lt;&gt;"",1,0)+IF(DK2818&lt;&gt;"",1,0)+IF(DM2818&lt;&gt;"",1,0)+IF(DO2818&lt;&gt;"",1,0)+IF(DP2818&lt;&gt;"",1,0)+IF(DQ2818&lt;&gt;"",1,0)+IF(DS2818&lt;&gt;"",1,0)+IF(DT2818&lt;&gt;"",1,0)+IF(DV2818&lt;&gt;"",1,0)+IF(DW2818&lt;&gt;"",1,0)+IF(DX2818&lt;&gt;"",1,0)+IF(DY2818&lt;&gt;"",1,0)+IF(DZ2818&lt;&gt;"",1,0)+IF(EB2818&lt;&gt;"",1,0)+IF(EC2818&lt;&gt;"",1,0)+IF(ED2818&lt;&gt;"",1,0)+IF(EG2818&lt;&gt;"",1,0)+IF(EH2818&lt;&gt;"",1,0)</f>
        <v>2</v>
      </c>
      <c r="AZ2818" s="0" t="n">
        <f aca="false">IF(EH2818&lt;&gt;"",1,0)</f>
        <v>0</v>
      </c>
      <c r="BB2818" s="0" t="s">
        <v>154</v>
      </c>
      <c r="BD2818" s="0" t="s">
        <v>155</v>
      </c>
      <c r="BJ2818" s="0" t="s">
        <v>155</v>
      </c>
      <c r="BL2818" s="0" t="s">
        <v>155</v>
      </c>
      <c r="BR2818" s="0" t="s">
        <v>155</v>
      </c>
      <c r="BS2818" s="0" t="s">
        <v>155</v>
      </c>
      <c r="BV2818" s="0" t="s">
        <v>155</v>
      </c>
      <c r="BY2818" s="0" t="s">
        <v>156</v>
      </c>
      <c r="CA2818" s="0" t="s">
        <v>155</v>
      </c>
      <c r="CP2818" s="0" t="s">
        <v>155</v>
      </c>
      <c r="CV2818" s="0" t="s">
        <v>155</v>
      </c>
      <c r="CY2818" s="0" t="s">
        <v>155</v>
      </c>
      <c r="CZ2818" s="0" t="s">
        <v>156</v>
      </c>
      <c r="DC2818" s="0" t="s">
        <v>155</v>
      </c>
      <c r="DD2818" s="0" t="s">
        <v>156</v>
      </c>
      <c r="DF2818" s="0" t="s">
        <v>155</v>
      </c>
      <c r="DG2818" s="0" t="s">
        <v>156</v>
      </c>
      <c r="DI2818" s="0" t="s">
        <v>155</v>
      </c>
      <c r="DJ2818" s="0" t="s">
        <v>156</v>
      </c>
      <c r="DL2818" s="0" t="s">
        <v>155</v>
      </c>
      <c r="DN2818" s="0" t="s">
        <v>155</v>
      </c>
      <c r="DU2818" s="0" t="s">
        <v>155</v>
      </c>
      <c r="DX2818" s="0" t="s">
        <v>155</v>
      </c>
      <c r="EA2818" s="0" t="s">
        <v>155</v>
      </c>
      <c r="EF2818" s="0" t="s">
        <v>155</v>
      </c>
    </row>
    <row r="2819" customFormat="false" ht="15" hidden="false" customHeight="false" outlineLevel="0" collapsed="false">
      <c r="A2819" s="0" t="s">
        <v>12006</v>
      </c>
      <c r="B2819" s="0" t="n">
        <v>78</v>
      </c>
      <c r="C2819" s="0" t="n">
        <v>292819</v>
      </c>
      <c r="D2819" s="0" t="s">
        <v>606</v>
      </c>
      <c r="E2819" s="0" t="s">
        <v>3240</v>
      </c>
      <c r="F2819" s="0" t="str">
        <f aca="false">CONCATENATE(D2819," ",LEFT(H2819,4),"T=",AU2819,"D=",AV2819,"R=",AW2819,"M=",AX2819,"L=",AY2819,"B=",AZ2819)</f>
        <v>EVERETT T=19D=3R=0M=0L=1B=0</v>
      </c>
      <c r="G2819" s="0" t="s">
        <v>160</v>
      </c>
      <c r="I2819" s="0" t="s">
        <v>12007</v>
      </c>
      <c r="J2819" s="0" t="s">
        <v>12008</v>
      </c>
      <c r="K2819" s="0" t="s">
        <v>144</v>
      </c>
      <c r="M2819" s="0" t="s">
        <v>11957</v>
      </c>
      <c r="N2819" s="0" t="str">
        <f aca="false">RIGHT(M2819,LEN(M2819)-FIND(" ",M2819))</f>
        <v>BELVEDERE AVE SE</v>
      </c>
      <c r="P2819" s="0" t="s">
        <v>147</v>
      </c>
      <c r="Q2819" s="0" t="s">
        <v>148</v>
      </c>
      <c r="R2819" s="0" t="n">
        <v>44484</v>
      </c>
      <c r="AD2819" s="0" t="s">
        <v>149</v>
      </c>
      <c r="AE2819" s="0" t="s">
        <v>150</v>
      </c>
      <c r="AF2819" s="0" t="s">
        <v>151</v>
      </c>
      <c r="AH2819" s="0" t="n">
        <v>14</v>
      </c>
      <c r="AI2819" s="0" t="n">
        <v>11</v>
      </c>
      <c r="AN2819" s="0" t="s">
        <v>147</v>
      </c>
      <c r="AO2819" s="0" t="s">
        <v>10469</v>
      </c>
      <c r="AP2819" s="0" t="s">
        <v>10470</v>
      </c>
      <c r="AQ2819" s="0" t="n">
        <v>9</v>
      </c>
      <c r="AR2819" s="0" t="n">
        <v>64</v>
      </c>
      <c r="AS2819" s="0" t="n">
        <v>32</v>
      </c>
      <c r="AU2819" s="0" t="n">
        <f aca="false">COUNTA($BA$2819:$EH$2819)</f>
        <v>19</v>
      </c>
      <c r="AV2819" s="0" t="n">
        <f aca="false">COUNTIF($BA$2819:$EH$2819,"D")</f>
        <v>3</v>
      </c>
      <c r="AW2819" s="0" t="n">
        <f aca="false">COUNTIF($BA$2819:$EH$2819,"R")</f>
        <v>0</v>
      </c>
      <c r="AX2819" s="0" t="n">
        <f aca="false">IF(BN2819="D",1,0)+IF(BO2819="D",1,0)+IF(BT2819="D",1,0)+IF(BU2819="D",1,0)+IF(BW2819="D",1,0)+IF(CC2819="D",1,0)+IF(CD2819="D",1,0)+IF(CE2819="D",1,0)+IF(CF2819="D",1,0)+IF(CL2819="D",1,0)+IF(CM2819="D",1,0)+IF(CQ2819="D",1,0)+IF(CR2819="D",1,0)+IF(CS2819="D",1,0)+IF(CW2819="D",1,0)+IF(CX2819="D",1,0)+IF(DD2819="D",1,0)+IF(DE2819="D",1,0)+IF(DJ2819="D",1,0)+IF(DK2819="D",1,0)+IF(DO2819="D",1,0)+IF(DP2819="D",1,0)+IF(DQ2819="D",1,0)+IF(DW2819="D",1,0)+IF(DZ2819="D",1,0)+IF(EH2819="D",1,0)</f>
        <v>0</v>
      </c>
      <c r="AY2819" s="0" t="n">
        <f aca="false">IF(DJ2819&lt;&gt;"",1,0)+IF(DK2819&lt;&gt;"",1,0)+IF(DM2819&lt;&gt;"",1,0)+IF(DO2819&lt;&gt;"",1,0)+IF(DP2819&lt;&gt;"",1,0)+IF(DQ2819&lt;&gt;"",1,0)+IF(DS2819&lt;&gt;"",1,0)+IF(DT2819&lt;&gt;"",1,0)+IF(DV2819&lt;&gt;"",1,0)+IF(DW2819&lt;&gt;"",1,0)+IF(DX2819&lt;&gt;"",1,0)+IF(DY2819&lt;&gt;"",1,0)+IF(DZ2819&lt;&gt;"",1,0)+IF(EB2819&lt;&gt;"",1,0)+IF(EC2819&lt;&gt;"",1,0)+IF(ED2819&lt;&gt;"",1,0)+IF(EG2819&lt;&gt;"",1,0)+IF(EH2819&lt;&gt;"",1,0)</f>
        <v>1</v>
      </c>
      <c r="AZ2819" s="0" t="n">
        <f aca="false">IF(EH2819&lt;&gt;"",1,0)</f>
        <v>0</v>
      </c>
      <c r="BB2819" s="0" t="s">
        <v>154</v>
      </c>
      <c r="BC2819" s="0" t="s">
        <v>155</v>
      </c>
      <c r="BD2819" s="0" t="s">
        <v>155</v>
      </c>
      <c r="BF2819" s="0" t="s">
        <v>155</v>
      </c>
      <c r="BG2819" s="0" t="s">
        <v>155</v>
      </c>
      <c r="BH2819" s="0" t="s">
        <v>155</v>
      </c>
      <c r="BJ2819" s="0" t="s">
        <v>155</v>
      </c>
      <c r="BL2819" s="0" t="s">
        <v>155</v>
      </c>
      <c r="BY2819" s="0" t="s">
        <v>156</v>
      </c>
      <c r="CA2819" s="0" t="s">
        <v>155</v>
      </c>
      <c r="CP2819" s="0" t="s">
        <v>155</v>
      </c>
      <c r="CZ2819" s="0" t="s">
        <v>156</v>
      </c>
      <c r="DC2819" s="0" t="s">
        <v>155</v>
      </c>
      <c r="DI2819" s="0" t="s">
        <v>155</v>
      </c>
      <c r="DM2819" s="0" t="s">
        <v>156</v>
      </c>
      <c r="DN2819" s="0" t="s">
        <v>155</v>
      </c>
      <c r="DU2819" s="0" t="s">
        <v>155</v>
      </c>
      <c r="EA2819" s="0" t="s">
        <v>155</v>
      </c>
      <c r="EF2819" s="0" t="s">
        <v>155</v>
      </c>
    </row>
    <row r="2820" customFormat="false" ht="15" hidden="false" customHeight="false" outlineLevel="0" collapsed="false">
      <c r="A2820" s="0" t="s">
        <v>12009</v>
      </c>
      <c r="B2820" s="0" t="n">
        <v>78</v>
      </c>
      <c r="C2820" s="0" t="n">
        <v>470719</v>
      </c>
      <c r="D2820" s="0" t="s">
        <v>9659</v>
      </c>
      <c r="E2820" s="0" t="s">
        <v>12010</v>
      </c>
      <c r="F2820" s="0" t="str">
        <f aca="false">CONCATENATE(D2820," ",LEFT(H2820,4),"T=",AU2820,"D=",AV2820,"R=",AW2820,"M=",AX2820,"L=",AY2820,"B=",AZ2820)</f>
        <v>DAVENPORT T=4D=0R=0M=0L=0B=0</v>
      </c>
      <c r="G2820" s="0" t="s">
        <v>156</v>
      </c>
      <c r="I2820" s="0" t="s">
        <v>1916</v>
      </c>
      <c r="J2820" s="0" t="s">
        <v>12011</v>
      </c>
      <c r="K2820" s="0" t="s">
        <v>144</v>
      </c>
      <c r="M2820" s="0" t="s">
        <v>10847</v>
      </c>
      <c r="N2820" s="0" t="str">
        <f aca="false">RIGHT(M2820,LEN(M2820)-FIND(" ",M2820))</f>
        <v>WICK ST SE</v>
      </c>
      <c r="P2820" s="0" t="s">
        <v>147</v>
      </c>
      <c r="Q2820" s="0" t="s">
        <v>148</v>
      </c>
      <c r="R2820" s="0" t="n">
        <v>44484</v>
      </c>
      <c r="AD2820" s="0" t="s">
        <v>149</v>
      </c>
      <c r="AE2820" s="0" t="s">
        <v>150</v>
      </c>
      <c r="AF2820" s="0" t="s">
        <v>151</v>
      </c>
      <c r="AH2820" s="0" t="n">
        <v>14</v>
      </c>
      <c r="AI2820" s="0" t="n">
        <v>11</v>
      </c>
      <c r="AN2820" s="0" t="s">
        <v>147</v>
      </c>
      <c r="AO2820" s="0" t="s">
        <v>10469</v>
      </c>
      <c r="AP2820" s="0" t="s">
        <v>10470</v>
      </c>
      <c r="AQ2820" s="0" t="n">
        <v>9</v>
      </c>
      <c r="AR2820" s="0" t="n">
        <v>64</v>
      </c>
      <c r="AS2820" s="0" t="n">
        <v>32</v>
      </c>
      <c r="AU2820" s="0" t="n">
        <f aca="false">COUNTA($BA$2820:$EH$2820)</f>
        <v>4</v>
      </c>
      <c r="AV2820" s="0" t="n">
        <f aca="false">COUNTIF($BA$2820:$EH$2820,"D")</f>
        <v>0</v>
      </c>
      <c r="AW2820" s="0" t="n">
        <f aca="false">COUNTIF($BA$2820:$EH$2820,"R")</f>
        <v>0</v>
      </c>
      <c r="AX2820" s="0" t="n">
        <f aca="false">IF(BN2820="D",1,0)+IF(BO2820="D",1,0)+IF(BT2820="D",1,0)+IF(BU2820="D",1,0)+IF(BW2820="D",1,0)+IF(CC2820="D",1,0)+IF(CD2820="D",1,0)+IF(CE2820="D",1,0)+IF(CF2820="D",1,0)+IF(CL2820="D",1,0)+IF(CM2820="D",1,0)+IF(CQ2820="D",1,0)+IF(CR2820="D",1,0)+IF(CS2820="D",1,0)+IF(CW2820="D",1,0)+IF(CX2820="D",1,0)+IF(DD2820="D",1,0)+IF(DE2820="D",1,0)+IF(DJ2820="D",1,0)+IF(DK2820="D",1,0)+IF(DO2820="D",1,0)+IF(DP2820="D",1,0)+IF(DQ2820="D",1,0)+IF(DW2820="D",1,0)+IF(DZ2820="D",1,0)+IF(EH2820="D",1,0)</f>
        <v>0</v>
      </c>
      <c r="AY2820" s="0" t="n">
        <f aca="false">IF(DJ2820&lt;&gt;"",1,0)+IF(DK2820&lt;&gt;"",1,0)+IF(DM2820&lt;&gt;"",1,0)+IF(DO2820&lt;&gt;"",1,0)+IF(DP2820&lt;&gt;"",1,0)+IF(DQ2820&lt;&gt;"",1,0)+IF(DS2820&lt;&gt;"",1,0)+IF(DT2820&lt;&gt;"",1,0)+IF(DV2820&lt;&gt;"",1,0)+IF(DW2820&lt;&gt;"",1,0)+IF(DX2820&lt;&gt;"",1,0)+IF(DY2820&lt;&gt;"",1,0)+IF(DZ2820&lt;&gt;"",1,0)+IF(EB2820&lt;&gt;"",1,0)+IF(EC2820&lt;&gt;"",1,0)+IF(ED2820&lt;&gt;"",1,0)+IF(EG2820&lt;&gt;"",1,0)+IF(EH2820&lt;&gt;"",1,0)</f>
        <v>0</v>
      </c>
      <c r="AZ2820" s="0" t="n">
        <f aca="false">IF(EH2820&lt;&gt;"",1,0)</f>
        <v>0</v>
      </c>
      <c r="BB2820" s="0" t="s">
        <v>154</v>
      </c>
      <c r="CA2820" s="0" t="s">
        <v>155</v>
      </c>
      <c r="CP2820" s="0" t="s">
        <v>155</v>
      </c>
      <c r="DN2820" s="0" t="s">
        <v>155</v>
      </c>
    </row>
    <row r="2821" customFormat="false" ht="15" hidden="false" customHeight="false" outlineLevel="0" collapsed="false">
      <c r="A2821" s="0" t="s">
        <v>12012</v>
      </c>
      <c r="B2821" s="0" t="n">
        <v>78</v>
      </c>
      <c r="C2821" s="0" t="n">
        <v>243826</v>
      </c>
      <c r="D2821" s="0" t="s">
        <v>12013</v>
      </c>
      <c r="E2821" s="0" t="s">
        <v>4690</v>
      </c>
      <c r="F2821" s="0" t="str">
        <f aca="false">CONCATENATE(D2821," ",LEFT(H2821,4),"T=",AU2821,"D=",AV2821,"R=",AW2821,"M=",AX2821,"L=",AY2821,"B=",AZ2821)</f>
        <v>AHLQUIST T=17D=0R=1M=0L=0B=0</v>
      </c>
      <c r="G2821" s="0" t="s">
        <v>160</v>
      </c>
      <c r="I2821" s="0" t="s">
        <v>12014</v>
      </c>
      <c r="J2821" s="0" t="s">
        <v>3117</v>
      </c>
      <c r="K2821" s="0" t="s">
        <v>144</v>
      </c>
      <c r="M2821" s="0" t="s">
        <v>12015</v>
      </c>
      <c r="N2821" s="0" t="str">
        <f aca="false">RIGHT(M2821,LEN(M2821)-FIND(" ",M2821))</f>
        <v>BELVEDERE AVE SE</v>
      </c>
      <c r="P2821" s="0" t="s">
        <v>147</v>
      </c>
      <c r="Q2821" s="0" t="s">
        <v>148</v>
      </c>
      <c r="R2821" s="0" t="n">
        <v>44484</v>
      </c>
      <c r="AD2821" s="0" t="s">
        <v>149</v>
      </c>
      <c r="AE2821" s="0" t="s">
        <v>150</v>
      </c>
      <c r="AF2821" s="0" t="s">
        <v>151</v>
      </c>
      <c r="AH2821" s="0" t="n">
        <v>14</v>
      </c>
      <c r="AI2821" s="0" t="n">
        <v>11</v>
      </c>
      <c r="AN2821" s="0" t="s">
        <v>147</v>
      </c>
      <c r="AO2821" s="0" t="s">
        <v>10469</v>
      </c>
      <c r="AP2821" s="0" t="s">
        <v>10470</v>
      </c>
      <c r="AQ2821" s="0" t="n">
        <v>9</v>
      </c>
      <c r="AR2821" s="0" t="n">
        <v>64</v>
      </c>
      <c r="AS2821" s="0" t="n">
        <v>32</v>
      </c>
      <c r="AU2821" s="0" t="n">
        <f aca="false">COUNTA($BA$2821:$EH$2821)</f>
        <v>17</v>
      </c>
      <c r="AV2821" s="0" t="n">
        <f aca="false">COUNTIF($BA$2821:$EH$2821,"D")</f>
        <v>0</v>
      </c>
      <c r="AW2821" s="0" t="n">
        <f aca="false">COUNTIF($BA$2821:$EH$2821,"R")</f>
        <v>1</v>
      </c>
      <c r="AX2821" s="0" t="n">
        <f aca="false">IF(BN2821="D",1,0)+IF(BO2821="D",1,0)+IF(BT2821="D",1,0)+IF(BU2821="D",1,0)+IF(BW2821="D",1,0)+IF(CC2821="D",1,0)+IF(CD2821="D",1,0)+IF(CE2821="D",1,0)+IF(CF2821="D",1,0)+IF(CL2821="D",1,0)+IF(CM2821="D",1,0)+IF(CQ2821="D",1,0)+IF(CR2821="D",1,0)+IF(CS2821="D",1,0)+IF(CW2821="D",1,0)+IF(CX2821="D",1,0)+IF(DD2821="D",1,0)+IF(DE2821="D",1,0)+IF(DJ2821="D",1,0)+IF(DK2821="D",1,0)+IF(DO2821="D",1,0)+IF(DP2821="D",1,0)+IF(DQ2821="D",1,0)+IF(DW2821="D",1,0)+IF(DZ2821="D",1,0)+IF(EH2821="D",1,0)</f>
        <v>0</v>
      </c>
      <c r="AY2821" s="0" t="n">
        <f aca="false">IF(DJ2821&lt;&gt;"",1,0)+IF(DK2821&lt;&gt;"",1,0)+IF(DM2821&lt;&gt;"",1,0)+IF(DO2821&lt;&gt;"",1,0)+IF(DP2821&lt;&gt;"",1,0)+IF(DQ2821&lt;&gt;"",1,0)+IF(DS2821&lt;&gt;"",1,0)+IF(DT2821&lt;&gt;"",1,0)+IF(DV2821&lt;&gt;"",1,0)+IF(DW2821&lt;&gt;"",1,0)+IF(DX2821&lt;&gt;"",1,0)+IF(DY2821&lt;&gt;"",1,0)+IF(DZ2821&lt;&gt;"",1,0)+IF(EB2821&lt;&gt;"",1,0)+IF(EC2821&lt;&gt;"",1,0)+IF(ED2821&lt;&gt;"",1,0)+IF(EG2821&lt;&gt;"",1,0)+IF(EH2821&lt;&gt;"",1,0)</f>
        <v>0</v>
      </c>
      <c r="AZ2821" s="0" t="n">
        <f aca="false">IF(EH2821&lt;&gt;"",1,0)</f>
        <v>0</v>
      </c>
      <c r="BB2821" s="0" t="s">
        <v>154</v>
      </c>
      <c r="BC2821" s="0" t="s">
        <v>155</v>
      </c>
      <c r="BD2821" s="0" t="s">
        <v>155</v>
      </c>
      <c r="BF2821" s="0" t="s">
        <v>155</v>
      </c>
      <c r="BG2821" s="0" t="s">
        <v>155</v>
      </c>
      <c r="BH2821" s="0" t="s">
        <v>155</v>
      </c>
      <c r="BS2821" s="0" t="s">
        <v>155</v>
      </c>
      <c r="BV2821" s="0" t="s">
        <v>155</v>
      </c>
      <c r="BY2821" s="0" t="s">
        <v>145</v>
      </c>
      <c r="CA2821" s="0" t="s">
        <v>155</v>
      </c>
      <c r="CG2821" s="0" t="s">
        <v>155</v>
      </c>
      <c r="CP2821" s="0" t="s">
        <v>155</v>
      </c>
      <c r="CY2821" s="0" t="s">
        <v>155</v>
      </c>
      <c r="DC2821" s="0" t="s">
        <v>155</v>
      </c>
      <c r="DN2821" s="0" t="s">
        <v>155</v>
      </c>
      <c r="DU2821" s="0" t="s">
        <v>155</v>
      </c>
      <c r="EF2821" s="0" t="s">
        <v>155</v>
      </c>
    </row>
    <row r="2822" customFormat="false" ht="15" hidden="false" customHeight="false" outlineLevel="0" collapsed="false">
      <c r="A2822" s="0" t="s">
        <v>12016</v>
      </c>
      <c r="B2822" s="0" t="n">
        <v>78</v>
      </c>
      <c r="C2822" s="0" t="n">
        <v>302599</v>
      </c>
      <c r="D2822" s="0" t="s">
        <v>12017</v>
      </c>
      <c r="E2822" s="0" t="s">
        <v>12018</v>
      </c>
      <c r="F2822" s="0" t="str">
        <f aca="false">CONCATENATE(D2822," ",LEFT(H2822,4),"T=",AU2822,"D=",AV2822,"R=",AW2822,"M=",AX2822,"L=",AY2822,"B=",AZ2822)</f>
        <v>JETHROW T=5D=0R=0M=0L=0B=0</v>
      </c>
      <c r="G2822" s="0" t="s">
        <v>559</v>
      </c>
      <c r="I2822" s="0" t="s">
        <v>5928</v>
      </c>
      <c r="J2822" s="0" t="s">
        <v>4725</v>
      </c>
      <c r="K2822" s="0" t="s">
        <v>144</v>
      </c>
      <c r="M2822" s="0" t="s">
        <v>11025</v>
      </c>
      <c r="N2822" s="0" t="str">
        <f aca="false">RIGHT(M2822,LEN(M2822)-FIND(" ",M2822))</f>
        <v>BURTON ST SE</v>
      </c>
      <c r="P2822" s="0" t="s">
        <v>147</v>
      </c>
      <c r="Q2822" s="0" t="s">
        <v>148</v>
      </c>
      <c r="R2822" s="0" t="n">
        <v>44484</v>
      </c>
      <c r="AD2822" s="0" t="s">
        <v>149</v>
      </c>
      <c r="AE2822" s="0" t="s">
        <v>150</v>
      </c>
      <c r="AF2822" s="0" t="s">
        <v>151</v>
      </c>
      <c r="AH2822" s="0" t="n">
        <v>14</v>
      </c>
      <c r="AI2822" s="0" t="n">
        <v>11</v>
      </c>
      <c r="AN2822" s="0" t="s">
        <v>147</v>
      </c>
      <c r="AO2822" s="0" t="s">
        <v>10469</v>
      </c>
      <c r="AP2822" s="0" t="s">
        <v>10470</v>
      </c>
      <c r="AQ2822" s="0" t="n">
        <v>9</v>
      </c>
      <c r="AR2822" s="0" t="n">
        <v>64</v>
      </c>
      <c r="AS2822" s="0" t="n">
        <v>32</v>
      </c>
      <c r="AU2822" s="0" t="n">
        <f aca="false">COUNTA($BA$2822:$EH$2822)</f>
        <v>5</v>
      </c>
      <c r="AV2822" s="0" t="n">
        <f aca="false">COUNTIF($BA$2822:$EH$2822,"D")</f>
        <v>0</v>
      </c>
      <c r="AW2822" s="0" t="n">
        <f aca="false">COUNTIF($BA$2822:$EH$2822,"R")</f>
        <v>0</v>
      </c>
      <c r="AX2822" s="0" t="n">
        <f aca="false">IF(BN2822="D",1,0)+IF(BO2822="D",1,0)+IF(BT2822="D",1,0)+IF(BU2822="D",1,0)+IF(BW2822="D",1,0)+IF(CC2822="D",1,0)+IF(CD2822="D",1,0)+IF(CE2822="D",1,0)+IF(CF2822="D",1,0)+IF(CL2822="D",1,0)+IF(CM2822="D",1,0)+IF(CQ2822="D",1,0)+IF(CR2822="D",1,0)+IF(CS2822="D",1,0)+IF(CW2822="D",1,0)+IF(CX2822="D",1,0)+IF(DD2822="D",1,0)+IF(DE2822="D",1,0)+IF(DJ2822="D",1,0)+IF(DK2822="D",1,0)+IF(DO2822="D",1,0)+IF(DP2822="D",1,0)+IF(DQ2822="D",1,0)+IF(DW2822="D",1,0)+IF(DZ2822="D",1,0)+IF(EH2822="D",1,0)</f>
        <v>0</v>
      </c>
      <c r="AY2822" s="0" t="n">
        <f aca="false">IF(DJ2822&lt;&gt;"",1,0)+IF(DK2822&lt;&gt;"",1,0)+IF(DM2822&lt;&gt;"",1,0)+IF(DO2822&lt;&gt;"",1,0)+IF(DP2822&lt;&gt;"",1,0)+IF(DQ2822&lt;&gt;"",1,0)+IF(DS2822&lt;&gt;"",1,0)+IF(DT2822&lt;&gt;"",1,0)+IF(DV2822&lt;&gt;"",1,0)+IF(DW2822&lt;&gt;"",1,0)+IF(DX2822&lt;&gt;"",1,0)+IF(DY2822&lt;&gt;"",1,0)+IF(DZ2822&lt;&gt;"",1,0)+IF(EB2822&lt;&gt;"",1,0)+IF(EC2822&lt;&gt;"",1,0)+IF(ED2822&lt;&gt;"",1,0)+IF(EG2822&lt;&gt;"",1,0)+IF(EH2822&lt;&gt;"",1,0)</f>
        <v>0</v>
      </c>
      <c r="AZ2822" s="0" t="n">
        <f aca="false">IF(EH2822&lt;&gt;"",1,0)</f>
        <v>0</v>
      </c>
      <c r="BB2822" s="0" t="s">
        <v>154</v>
      </c>
      <c r="CA2822" s="0" t="s">
        <v>155</v>
      </c>
      <c r="CP2822" s="0" t="s">
        <v>155</v>
      </c>
      <c r="DC2822" s="0" t="s">
        <v>155</v>
      </c>
      <c r="DN2822" s="0" t="s">
        <v>155</v>
      </c>
    </row>
    <row r="2823" customFormat="false" ht="15" hidden="false" customHeight="false" outlineLevel="0" collapsed="false">
      <c r="A2823" s="0" t="s">
        <v>12019</v>
      </c>
      <c r="B2823" s="0" t="n">
        <v>78</v>
      </c>
      <c r="C2823" s="0" t="n">
        <v>244525</v>
      </c>
      <c r="D2823" s="0" t="s">
        <v>12020</v>
      </c>
      <c r="E2823" s="0" t="s">
        <v>4397</v>
      </c>
      <c r="F2823" s="0" t="str">
        <f aca="false">CONCATENATE(D2823," ",LEFT(H2823,4),"T=",AU2823,"D=",AV2823,"R=",AW2823,"M=",AX2823,"L=",AY2823,"B=",AZ2823)</f>
        <v>BARNARD T=19D=2R=0M=0L=3B=0</v>
      </c>
      <c r="G2823" s="0" t="s">
        <v>559</v>
      </c>
      <c r="I2823" s="0" t="s">
        <v>12021</v>
      </c>
      <c r="J2823" s="0" t="s">
        <v>8263</v>
      </c>
      <c r="K2823" s="0" t="s">
        <v>144</v>
      </c>
      <c r="L2823" s="0" t="s">
        <v>156</v>
      </c>
      <c r="M2823" s="0" t="s">
        <v>12022</v>
      </c>
      <c r="N2823" s="0" t="str">
        <f aca="false">RIGHT(M2823,LEN(M2823)-FIND(" ",M2823))</f>
        <v>BELVEDERE AVE SE</v>
      </c>
      <c r="P2823" s="0" t="s">
        <v>147</v>
      </c>
      <c r="Q2823" s="0" t="s">
        <v>148</v>
      </c>
      <c r="R2823" s="0" t="n">
        <v>44484</v>
      </c>
      <c r="V2823" s="0" t="s">
        <v>12023</v>
      </c>
      <c r="X2823" s="0" t="s">
        <v>12024</v>
      </c>
      <c r="Y2823" s="0" t="s">
        <v>148</v>
      </c>
      <c r="Z2823" s="0" t="n">
        <v>44410</v>
      </c>
      <c r="AA2823" s="0" t="n">
        <v>9501</v>
      </c>
      <c r="AD2823" s="0" t="s">
        <v>149</v>
      </c>
      <c r="AE2823" s="0" t="s">
        <v>150</v>
      </c>
      <c r="AF2823" s="0" t="s">
        <v>151</v>
      </c>
      <c r="AH2823" s="0" t="n">
        <v>14</v>
      </c>
      <c r="AI2823" s="0" t="n">
        <v>11</v>
      </c>
      <c r="AN2823" s="0" t="s">
        <v>147</v>
      </c>
      <c r="AO2823" s="0" t="s">
        <v>10469</v>
      </c>
      <c r="AP2823" s="0" t="s">
        <v>10470</v>
      </c>
      <c r="AQ2823" s="0" t="n">
        <v>9</v>
      </c>
      <c r="AR2823" s="0" t="n">
        <v>64</v>
      </c>
      <c r="AS2823" s="0" t="n">
        <v>32</v>
      </c>
      <c r="AU2823" s="0" t="n">
        <f aca="false">COUNTA($BA$2823:$EH$2823)</f>
        <v>19</v>
      </c>
      <c r="AV2823" s="0" t="n">
        <f aca="false">COUNTIF($BA$2823:$EH$2823,"D")</f>
        <v>2</v>
      </c>
      <c r="AW2823" s="0" t="n">
        <f aca="false">COUNTIF($BA$2823:$EH$2823,"R")</f>
        <v>0</v>
      </c>
      <c r="AX2823" s="0" t="n">
        <f aca="false">IF(BN2823="D",1,0)+IF(BO2823="D",1,0)+IF(BT2823="D",1,0)+IF(BU2823="D",1,0)+IF(BW2823="D",1,0)+IF(CC2823="D",1,0)+IF(CD2823="D",1,0)+IF(CE2823="D",1,0)+IF(CF2823="D",1,0)+IF(CL2823="D",1,0)+IF(CM2823="D",1,0)+IF(CQ2823="D",1,0)+IF(CR2823="D",1,0)+IF(CS2823="D",1,0)+IF(CW2823="D",1,0)+IF(CX2823="D",1,0)+IF(DD2823="D",1,0)+IF(DE2823="D",1,0)+IF(DJ2823="D",1,0)+IF(DK2823="D",1,0)+IF(DO2823="D",1,0)+IF(DP2823="D",1,0)+IF(DQ2823="D",1,0)+IF(DW2823="D",1,0)+IF(DZ2823="D",1,0)+IF(EH2823="D",1,0)</f>
        <v>0</v>
      </c>
      <c r="AY2823" s="0" t="n">
        <f aca="false">IF(DJ2823&lt;&gt;"",1,0)+IF(DK2823&lt;&gt;"",1,0)+IF(DM2823&lt;&gt;"",1,0)+IF(DO2823&lt;&gt;"",1,0)+IF(DP2823&lt;&gt;"",1,0)+IF(DQ2823&lt;&gt;"",1,0)+IF(DS2823&lt;&gt;"",1,0)+IF(DT2823&lt;&gt;"",1,0)+IF(DV2823&lt;&gt;"",1,0)+IF(DW2823&lt;&gt;"",1,0)+IF(DX2823&lt;&gt;"",1,0)+IF(DY2823&lt;&gt;"",1,0)+IF(DZ2823&lt;&gt;"",1,0)+IF(EB2823&lt;&gt;"",1,0)+IF(EC2823&lt;&gt;"",1,0)+IF(ED2823&lt;&gt;"",1,0)+IF(EG2823&lt;&gt;"",1,0)+IF(EH2823&lt;&gt;"",1,0)</f>
        <v>3</v>
      </c>
      <c r="AZ2823" s="0" t="n">
        <f aca="false">IF(EH2823&lt;&gt;"",1,0)</f>
        <v>0</v>
      </c>
      <c r="BB2823" s="0" t="s">
        <v>154</v>
      </c>
      <c r="BD2823" s="0" t="s">
        <v>155</v>
      </c>
      <c r="BH2823" s="0" t="s">
        <v>155</v>
      </c>
      <c r="BJ2823" s="0" t="s">
        <v>155</v>
      </c>
      <c r="BL2823" s="0" t="s">
        <v>155</v>
      </c>
      <c r="BS2823" s="0" t="s">
        <v>155</v>
      </c>
      <c r="CA2823" s="0" t="s">
        <v>155</v>
      </c>
      <c r="CK2823" s="0" t="s">
        <v>155</v>
      </c>
      <c r="CP2823" s="0" t="s">
        <v>155</v>
      </c>
      <c r="CV2823" s="0" t="s">
        <v>155</v>
      </c>
      <c r="DC2823" s="0" t="s">
        <v>155</v>
      </c>
      <c r="DI2823" s="0" t="s">
        <v>155</v>
      </c>
      <c r="DM2823" s="0" t="s">
        <v>156</v>
      </c>
      <c r="DN2823" s="0" t="s">
        <v>155</v>
      </c>
      <c r="DU2823" s="0" t="s">
        <v>155</v>
      </c>
      <c r="DX2823" s="0" t="s">
        <v>155</v>
      </c>
      <c r="EA2823" s="0" t="s">
        <v>155</v>
      </c>
      <c r="ED2823" s="0" t="s">
        <v>156</v>
      </c>
      <c r="EF2823" s="0" t="s">
        <v>155</v>
      </c>
    </row>
    <row r="2824" customFormat="false" ht="15" hidden="false" customHeight="false" outlineLevel="0" collapsed="false">
      <c r="A2824" s="0" t="s">
        <v>12025</v>
      </c>
      <c r="B2824" s="0" t="n">
        <v>78</v>
      </c>
      <c r="C2824" s="0" t="n">
        <v>338876</v>
      </c>
      <c r="D2824" s="0" t="s">
        <v>12026</v>
      </c>
      <c r="E2824" s="0" t="s">
        <v>12027</v>
      </c>
      <c r="F2824" s="0" t="str">
        <f aca="false">CONCATENATE(D2824," ",LEFT(H2824,4),"T=",AU2824,"D=",AV2824,"R=",AW2824,"M=",AX2824,"L=",AY2824,"B=",AZ2824)</f>
        <v>WOOMER T=5D=1R=0M=1L=1B=0</v>
      </c>
      <c r="G2824" s="0" t="s">
        <v>559</v>
      </c>
      <c r="I2824" s="0" t="s">
        <v>12028</v>
      </c>
      <c r="J2824" s="0" t="s">
        <v>12029</v>
      </c>
      <c r="K2824" s="0" t="s">
        <v>144</v>
      </c>
      <c r="L2824" s="0" t="s">
        <v>156</v>
      </c>
      <c r="M2824" s="0" t="s">
        <v>11479</v>
      </c>
      <c r="N2824" s="0" t="str">
        <f aca="false">RIGHT(M2824,LEN(M2824)-FIND(" ",M2824))</f>
        <v>ADELAIDE AVE SE</v>
      </c>
      <c r="P2824" s="0" t="s">
        <v>147</v>
      </c>
      <c r="Q2824" s="0" t="s">
        <v>148</v>
      </c>
      <c r="R2824" s="0" t="n">
        <v>44484</v>
      </c>
      <c r="AD2824" s="0" t="s">
        <v>149</v>
      </c>
      <c r="AE2824" s="0" t="s">
        <v>150</v>
      </c>
      <c r="AF2824" s="0" t="s">
        <v>151</v>
      </c>
      <c r="AH2824" s="0" t="n">
        <v>14</v>
      </c>
      <c r="AI2824" s="0" t="n">
        <v>11</v>
      </c>
      <c r="AN2824" s="0" t="s">
        <v>147</v>
      </c>
      <c r="AO2824" s="0" t="s">
        <v>10469</v>
      </c>
      <c r="AP2824" s="0" t="s">
        <v>10470</v>
      </c>
      <c r="AQ2824" s="0" t="n">
        <v>9</v>
      </c>
      <c r="AR2824" s="0" t="n">
        <v>64</v>
      </c>
      <c r="AS2824" s="0" t="n">
        <v>32</v>
      </c>
      <c r="AU2824" s="0" t="n">
        <f aca="false">COUNTA($BA$2824:$EH$2824)</f>
        <v>5</v>
      </c>
      <c r="AV2824" s="0" t="n">
        <f aca="false">COUNTIF($BA$2824:$EH$2824,"D")</f>
        <v>1</v>
      </c>
      <c r="AW2824" s="0" t="n">
        <f aca="false">COUNTIF($BA$2824:$EH$2824,"R")</f>
        <v>0</v>
      </c>
      <c r="AX2824" s="0" t="n">
        <f aca="false">IF(BN2824="D",1,0)+IF(BO2824="D",1,0)+IF(BT2824="D",1,0)+IF(BU2824="D",1,0)+IF(BW2824="D",1,0)+IF(CC2824="D",1,0)+IF(CD2824="D",1,0)+IF(CE2824="D",1,0)+IF(CF2824="D",1,0)+IF(CL2824="D",1,0)+IF(CM2824="D",1,0)+IF(CQ2824="D",1,0)+IF(CR2824="D",1,0)+IF(CS2824="D",1,0)+IF(CW2824="D",1,0)+IF(CX2824="D",1,0)+IF(DD2824="D",1,0)+IF(DE2824="D",1,0)+IF(DJ2824="D",1,0)+IF(DK2824="D",1,0)+IF(DO2824="D",1,0)+IF(DP2824="D",1,0)+IF(DQ2824="D",1,0)+IF(DW2824="D",1,0)+IF(DZ2824="D",1,0)+IF(EH2824="D",1,0)</f>
        <v>1</v>
      </c>
      <c r="AY2824" s="0" t="n">
        <f aca="false">IF(DJ2824&lt;&gt;"",1,0)+IF(DK2824&lt;&gt;"",1,0)+IF(DM2824&lt;&gt;"",1,0)+IF(DO2824&lt;&gt;"",1,0)+IF(DP2824&lt;&gt;"",1,0)+IF(DQ2824&lt;&gt;"",1,0)+IF(DS2824&lt;&gt;"",1,0)+IF(DT2824&lt;&gt;"",1,0)+IF(DV2824&lt;&gt;"",1,0)+IF(DW2824&lt;&gt;"",1,0)+IF(DX2824&lt;&gt;"",1,0)+IF(DY2824&lt;&gt;"",1,0)+IF(DZ2824&lt;&gt;"",1,0)+IF(EB2824&lt;&gt;"",1,0)+IF(EC2824&lt;&gt;"",1,0)+IF(ED2824&lt;&gt;"",1,0)+IF(EG2824&lt;&gt;"",1,0)+IF(EH2824&lt;&gt;"",1,0)</f>
        <v>1</v>
      </c>
      <c r="AZ2824" s="0" t="n">
        <f aca="false">IF(EH2824&lt;&gt;"",1,0)</f>
        <v>0</v>
      </c>
      <c r="BB2824" s="0" t="s">
        <v>154</v>
      </c>
      <c r="DN2824" s="0" t="s">
        <v>155</v>
      </c>
      <c r="DU2824" s="0" t="s">
        <v>155</v>
      </c>
      <c r="DW2824" s="0" t="s">
        <v>156</v>
      </c>
      <c r="EF2824" s="0" t="s">
        <v>155</v>
      </c>
    </row>
    <row r="2825" customFormat="false" ht="15" hidden="false" customHeight="false" outlineLevel="0" collapsed="false">
      <c r="A2825" s="0" t="s">
        <v>12030</v>
      </c>
      <c r="B2825" s="0" t="n">
        <v>78</v>
      </c>
      <c r="C2825" s="0" t="n">
        <v>156107</v>
      </c>
      <c r="D2825" s="0" t="s">
        <v>12013</v>
      </c>
      <c r="E2825" s="0" t="s">
        <v>12031</v>
      </c>
      <c r="F2825" s="0" t="str">
        <f aca="false">CONCATENATE(D2825," ",LEFT(H2825,4),"T=",AU2825,"D=",AV2825,"R=",AW2825,"M=",AX2825,"L=",AY2825,"B=",AZ2825)</f>
        <v>AHLQUIST T=26D=2R=0M=0L=1B=0</v>
      </c>
      <c r="G2825" s="0" t="s">
        <v>208</v>
      </c>
      <c r="I2825" s="0" t="s">
        <v>12032</v>
      </c>
      <c r="J2825" s="0" t="s">
        <v>12033</v>
      </c>
      <c r="K2825" s="0" t="s">
        <v>144</v>
      </c>
      <c r="L2825" s="0" t="s">
        <v>156</v>
      </c>
      <c r="M2825" s="0" t="s">
        <v>12015</v>
      </c>
      <c r="N2825" s="0" t="str">
        <f aca="false">RIGHT(M2825,LEN(M2825)-FIND(" ",M2825))</f>
        <v>BELVEDERE AVE SE</v>
      </c>
      <c r="P2825" s="0" t="s">
        <v>147</v>
      </c>
      <c r="Q2825" s="0" t="s">
        <v>148</v>
      </c>
      <c r="R2825" s="0" t="n">
        <v>44484</v>
      </c>
      <c r="AD2825" s="0" t="s">
        <v>149</v>
      </c>
      <c r="AE2825" s="0" t="s">
        <v>150</v>
      </c>
      <c r="AF2825" s="0" t="s">
        <v>151</v>
      </c>
      <c r="AH2825" s="0" t="n">
        <v>14</v>
      </c>
      <c r="AI2825" s="0" t="n">
        <v>11</v>
      </c>
      <c r="AN2825" s="0" t="s">
        <v>147</v>
      </c>
      <c r="AO2825" s="0" t="s">
        <v>10469</v>
      </c>
      <c r="AP2825" s="0" t="s">
        <v>10470</v>
      </c>
      <c r="AQ2825" s="0" t="n">
        <v>9</v>
      </c>
      <c r="AR2825" s="0" t="n">
        <v>64</v>
      </c>
      <c r="AS2825" s="0" t="n">
        <v>32</v>
      </c>
      <c r="AU2825" s="0" t="n">
        <f aca="false">COUNTA($BA$2825:$EH$2825)</f>
        <v>26</v>
      </c>
      <c r="AV2825" s="0" t="n">
        <f aca="false">COUNTIF($BA$2825:$EH$2825,"D")</f>
        <v>2</v>
      </c>
      <c r="AW2825" s="0" t="n">
        <f aca="false">COUNTIF($BA$2825:$EH$2825,"R")</f>
        <v>0</v>
      </c>
      <c r="AX2825" s="0" t="n">
        <f aca="false">IF(BN2825="D",1,0)+IF(BO2825="D",1,0)+IF(BT2825="D",1,0)+IF(BU2825="D",1,0)+IF(BW2825="D",1,0)+IF(CC2825="D",1,0)+IF(CD2825="D",1,0)+IF(CE2825="D",1,0)+IF(CF2825="D",1,0)+IF(CL2825="D",1,0)+IF(CM2825="D",1,0)+IF(CQ2825="D",1,0)+IF(CR2825="D",1,0)+IF(CS2825="D",1,0)+IF(CW2825="D",1,0)+IF(CX2825="D",1,0)+IF(DD2825="D",1,0)+IF(DE2825="D",1,0)+IF(DJ2825="D",1,0)+IF(DK2825="D",1,0)+IF(DO2825="D",1,0)+IF(DP2825="D",1,0)+IF(DQ2825="D",1,0)+IF(DW2825="D",1,0)+IF(DZ2825="D",1,0)+IF(EH2825="D",1,0)</f>
        <v>0</v>
      </c>
      <c r="AY2825" s="0" t="n">
        <f aca="false">IF(DJ2825&lt;&gt;"",1,0)+IF(DK2825&lt;&gt;"",1,0)+IF(DM2825&lt;&gt;"",1,0)+IF(DO2825&lt;&gt;"",1,0)+IF(DP2825&lt;&gt;"",1,0)+IF(DQ2825&lt;&gt;"",1,0)+IF(DS2825&lt;&gt;"",1,0)+IF(DT2825&lt;&gt;"",1,0)+IF(DV2825&lt;&gt;"",1,0)+IF(DW2825&lt;&gt;"",1,0)+IF(DX2825&lt;&gt;"",1,0)+IF(DY2825&lt;&gt;"",1,0)+IF(DZ2825&lt;&gt;"",1,0)+IF(EB2825&lt;&gt;"",1,0)+IF(EC2825&lt;&gt;"",1,0)+IF(ED2825&lt;&gt;"",1,0)+IF(EG2825&lt;&gt;"",1,0)+IF(EH2825&lt;&gt;"",1,0)</f>
        <v>1</v>
      </c>
      <c r="AZ2825" s="0" t="n">
        <f aca="false">IF(EH2825&lt;&gt;"",1,0)</f>
        <v>0</v>
      </c>
      <c r="BB2825" s="0" t="s">
        <v>154</v>
      </c>
      <c r="BC2825" s="0" t="s">
        <v>155</v>
      </c>
      <c r="BD2825" s="0" t="s">
        <v>155</v>
      </c>
      <c r="BE2825" s="0" t="s">
        <v>155</v>
      </c>
      <c r="BF2825" s="0" t="s">
        <v>155</v>
      </c>
      <c r="BG2825" s="0" t="s">
        <v>155</v>
      </c>
      <c r="BH2825" s="0" t="s">
        <v>155</v>
      </c>
      <c r="BP2825" s="0" t="s">
        <v>155</v>
      </c>
      <c r="BS2825" s="0" t="s">
        <v>155</v>
      </c>
      <c r="BV2825" s="0" t="s">
        <v>155</v>
      </c>
      <c r="BY2825" s="0" t="s">
        <v>156</v>
      </c>
      <c r="CA2825" s="0" t="s">
        <v>155</v>
      </c>
      <c r="CG2825" s="0" t="s">
        <v>155</v>
      </c>
      <c r="CK2825" s="0" t="s">
        <v>155</v>
      </c>
      <c r="CN2825" s="0" t="s">
        <v>155</v>
      </c>
      <c r="CP2825" s="0" t="s">
        <v>155</v>
      </c>
      <c r="CV2825" s="0" t="s">
        <v>155</v>
      </c>
      <c r="CY2825" s="0" t="s">
        <v>155</v>
      </c>
      <c r="DC2825" s="0" t="s">
        <v>155</v>
      </c>
      <c r="DI2825" s="0" t="s">
        <v>155</v>
      </c>
      <c r="DL2825" s="0" t="s">
        <v>155</v>
      </c>
      <c r="DN2825" s="0" t="s">
        <v>155</v>
      </c>
      <c r="DR2825" s="0" t="s">
        <v>155</v>
      </c>
      <c r="DU2825" s="0" t="s">
        <v>155</v>
      </c>
      <c r="ED2825" s="0" t="s">
        <v>156</v>
      </c>
      <c r="EF2825" s="0" t="s">
        <v>155</v>
      </c>
    </row>
    <row r="2826" customFormat="false" ht="15" hidden="false" customHeight="false" outlineLevel="0" collapsed="false">
      <c r="A2826" s="0" t="s">
        <v>12034</v>
      </c>
      <c r="B2826" s="0" t="n">
        <v>78</v>
      </c>
      <c r="C2826" s="0" t="n">
        <v>12787</v>
      </c>
      <c r="D2826" s="0" t="s">
        <v>1390</v>
      </c>
      <c r="E2826" s="0" t="s">
        <v>1557</v>
      </c>
      <c r="F2826" s="0" t="str">
        <f aca="false">CONCATENATE(D2826," ",LEFT(H2826,4),"T=",AU2826,"D=",AV2826,"R=",AW2826,"M=",AX2826,"L=",AY2826,"B=",AZ2826)</f>
        <v>RODGERS T=35D=7R=0M=1L=5B=0</v>
      </c>
      <c r="G2826" s="0" t="s">
        <v>145</v>
      </c>
      <c r="I2826" s="0" t="s">
        <v>12035</v>
      </c>
      <c r="J2826" s="0" t="s">
        <v>12036</v>
      </c>
      <c r="K2826" s="0" t="s">
        <v>144</v>
      </c>
      <c r="L2826" s="0" t="s">
        <v>156</v>
      </c>
      <c r="M2826" s="0" t="s">
        <v>12037</v>
      </c>
      <c r="N2826" s="0" t="str">
        <f aca="false">RIGHT(M2826,LEN(M2826)-FIND(" ",M2826))</f>
        <v>BELVEDERE AVE SE</v>
      </c>
      <c r="P2826" s="0" t="s">
        <v>147</v>
      </c>
      <c r="Q2826" s="0" t="s">
        <v>148</v>
      </c>
      <c r="R2826" s="0" t="n">
        <v>44483</v>
      </c>
      <c r="AD2826" s="0" t="s">
        <v>149</v>
      </c>
      <c r="AE2826" s="0" t="s">
        <v>150</v>
      </c>
      <c r="AF2826" s="0" t="s">
        <v>151</v>
      </c>
      <c r="AH2826" s="0" t="n">
        <v>14</v>
      </c>
      <c r="AI2826" s="0" t="n">
        <v>11</v>
      </c>
      <c r="AN2826" s="0" t="s">
        <v>147</v>
      </c>
      <c r="AO2826" s="0" t="s">
        <v>10469</v>
      </c>
      <c r="AP2826" s="0" t="s">
        <v>10470</v>
      </c>
      <c r="AQ2826" s="0" t="n">
        <v>9</v>
      </c>
      <c r="AR2826" s="0" t="n">
        <v>64</v>
      </c>
      <c r="AS2826" s="0" t="n">
        <v>32</v>
      </c>
      <c r="AU2826" s="0" t="n">
        <f aca="false">COUNTA($BA$2826:$EH$2826)</f>
        <v>35</v>
      </c>
      <c r="AV2826" s="0" t="n">
        <f aca="false">COUNTIF($BA$2826:$EH$2826,"D")</f>
        <v>7</v>
      </c>
      <c r="AW2826" s="0" t="n">
        <f aca="false">COUNTIF($BA$2826:$EH$2826,"R")</f>
        <v>0</v>
      </c>
      <c r="AX2826" s="0" t="n">
        <f aca="false">IF(BN2826="D",1,0)+IF(BO2826="D",1,0)+IF(BT2826="D",1,0)+IF(BU2826="D",1,0)+IF(BW2826="D",1,0)+IF(CC2826="D",1,0)+IF(CD2826="D",1,0)+IF(CE2826="D",1,0)+IF(CF2826="D",1,0)+IF(CL2826="D",1,0)+IF(CM2826="D",1,0)+IF(CQ2826="D",1,0)+IF(CR2826="D",1,0)+IF(CS2826="D",1,0)+IF(CW2826="D",1,0)+IF(CX2826="D",1,0)+IF(DD2826="D",1,0)+IF(DE2826="D",1,0)+IF(DJ2826="D",1,0)+IF(DK2826="D",1,0)+IF(DO2826="D",1,0)+IF(DP2826="D",1,0)+IF(DQ2826="D",1,0)+IF(DW2826="D",1,0)+IF(DZ2826="D",1,0)+IF(EH2826="D",1,0)</f>
        <v>1</v>
      </c>
      <c r="AY2826" s="0" t="n">
        <f aca="false">IF(DJ2826&lt;&gt;"",1,0)+IF(DK2826&lt;&gt;"",1,0)+IF(DM2826&lt;&gt;"",1,0)+IF(DO2826&lt;&gt;"",1,0)+IF(DP2826&lt;&gt;"",1,0)+IF(DQ2826&lt;&gt;"",1,0)+IF(DS2826&lt;&gt;"",1,0)+IF(DT2826&lt;&gt;"",1,0)+IF(DV2826&lt;&gt;"",1,0)+IF(DW2826&lt;&gt;"",1,0)+IF(DX2826&lt;&gt;"",1,0)+IF(DY2826&lt;&gt;"",1,0)+IF(DZ2826&lt;&gt;"",1,0)+IF(EB2826&lt;&gt;"",1,0)+IF(EC2826&lt;&gt;"",1,0)+IF(ED2826&lt;&gt;"",1,0)+IF(EG2826&lt;&gt;"",1,0)+IF(EH2826&lt;&gt;"",1,0)</f>
        <v>5</v>
      </c>
      <c r="AZ2826" s="0" t="n">
        <f aca="false">IF(EH2826&lt;&gt;"",1,0)</f>
        <v>0</v>
      </c>
      <c r="BB2826" s="0" t="s">
        <v>154</v>
      </c>
      <c r="BC2826" s="0" t="s">
        <v>155</v>
      </c>
      <c r="BD2826" s="0" t="s">
        <v>155</v>
      </c>
      <c r="BE2826" s="0" t="s">
        <v>155</v>
      </c>
      <c r="BF2826" s="0" t="s">
        <v>155</v>
      </c>
      <c r="BH2826" s="0" t="s">
        <v>155</v>
      </c>
      <c r="BI2826" s="0" t="s">
        <v>155</v>
      </c>
      <c r="BJ2826" s="0" t="s">
        <v>155</v>
      </c>
      <c r="BK2826" s="0" t="s">
        <v>155</v>
      </c>
      <c r="BL2826" s="0" t="s">
        <v>155</v>
      </c>
      <c r="BP2826" s="0" t="s">
        <v>155</v>
      </c>
      <c r="BS2826" s="0" t="s">
        <v>155</v>
      </c>
      <c r="BV2826" s="0" t="s">
        <v>155</v>
      </c>
      <c r="BY2826" s="0" t="s">
        <v>156</v>
      </c>
      <c r="CA2826" s="0" t="s">
        <v>155</v>
      </c>
      <c r="CG2826" s="0" t="s">
        <v>155</v>
      </c>
      <c r="CK2826" s="0" t="s">
        <v>155</v>
      </c>
      <c r="CN2826" s="0" t="s">
        <v>155</v>
      </c>
      <c r="CO2826" s="0" t="s">
        <v>156</v>
      </c>
      <c r="CP2826" s="0" t="s">
        <v>155</v>
      </c>
      <c r="CV2826" s="0" t="s">
        <v>155</v>
      </c>
      <c r="CY2826" s="0" t="s">
        <v>155</v>
      </c>
      <c r="DC2826" s="0" t="s">
        <v>155</v>
      </c>
      <c r="DF2826" s="0" t="s">
        <v>155</v>
      </c>
      <c r="DG2826" s="0" t="s">
        <v>156</v>
      </c>
      <c r="DI2826" s="0" t="s">
        <v>155</v>
      </c>
      <c r="DJ2826" s="0" t="s">
        <v>156</v>
      </c>
      <c r="DM2826" s="0" t="s">
        <v>156</v>
      </c>
      <c r="DN2826" s="0" t="s">
        <v>155</v>
      </c>
      <c r="DS2826" s="0" t="s">
        <v>156</v>
      </c>
      <c r="DU2826" s="0" t="s">
        <v>155</v>
      </c>
      <c r="DX2826" s="0" t="s">
        <v>155</v>
      </c>
      <c r="EA2826" s="0" t="s">
        <v>155</v>
      </c>
      <c r="ED2826" s="0" t="s">
        <v>156</v>
      </c>
      <c r="EF2826" s="0" t="s">
        <v>155</v>
      </c>
    </row>
    <row r="2827" customFormat="false" ht="15" hidden="false" customHeight="false" outlineLevel="0" collapsed="false">
      <c r="A2827" s="0" t="s">
        <v>12038</v>
      </c>
      <c r="B2827" s="0" t="n">
        <v>78</v>
      </c>
      <c r="C2827" s="0" t="n">
        <v>12788</v>
      </c>
      <c r="D2827" s="0" t="s">
        <v>1390</v>
      </c>
      <c r="E2827" s="0" t="s">
        <v>1828</v>
      </c>
      <c r="F2827" s="0" t="str">
        <f aca="false">CONCATENATE(D2827," ",LEFT(H2827,4),"T=",AU2827,"D=",AV2827,"R=",AW2827,"M=",AX2827,"L=",AY2827,"B=",AZ2827)</f>
        <v>RODGERS T=35D=7R=0M=1L=5B=0</v>
      </c>
      <c r="G2827" s="0" t="s">
        <v>559</v>
      </c>
      <c r="I2827" s="0" t="s">
        <v>12039</v>
      </c>
      <c r="J2827" s="0" t="s">
        <v>12040</v>
      </c>
      <c r="K2827" s="0" t="s">
        <v>144</v>
      </c>
      <c r="L2827" s="0" t="s">
        <v>156</v>
      </c>
      <c r="M2827" s="0" t="s">
        <v>12037</v>
      </c>
      <c r="N2827" s="0" t="str">
        <f aca="false">RIGHT(M2827,LEN(M2827)-FIND(" ",M2827))</f>
        <v>BELVEDERE AVE SE</v>
      </c>
      <c r="P2827" s="0" t="s">
        <v>147</v>
      </c>
      <c r="Q2827" s="0" t="s">
        <v>148</v>
      </c>
      <c r="R2827" s="0" t="n">
        <v>44483</v>
      </c>
      <c r="AD2827" s="0" t="s">
        <v>149</v>
      </c>
      <c r="AE2827" s="0" t="s">
        <v>150</v>
      </c>
      <c r="AF2827" s="0" t="s">
        <v>151</v>
      </c>
      <c r="AH2827" s="0" t="n">
        <v>14</v>
      </c>
      <c r="AI2827" s="0" t="n">
        <v>11</v>
      </c>
      <c r="AN2827" s="0" t="s">
        <v>147</v>
      </c>
      <c r="AO2827" s="0" t="s">
        <v>10469</v>
      </c>
      <c r="AP2827" s="0" t="s">
        <v>10470</v>
      </c>
      <c r="AQ2827" s="0" t="n">
        <v>9</v>
      </c>
      <c r="AR2827" s="0" t="n">
        <v>64</v>
      </c>
      <c r="AS2827" s="0" t="n">
        <v>32</v>
      </c>
      <c r="AU2827" s="0" t="n">
        <f aca="false">COUNTA($BA$2827:$EH$2827)</f>
        <v>35</v>
      </c>
      <c r="AV2827" s="0" t="n">
        <f aca="false">COUNTIF($BA$2827:$EH$2827,"D")</f>
        <v>7</v>
      </c>
      <c r="AW2827" s="0" t="n">
        <f aca="false">COUNTIF($BA$2827:$EH$2827,"R")</f>
        <v>0</v>
      </c>
      <c r="AX2827" s="0" t="n">
        <f aca="false">IF(BN2827="D",1,0)+IF(BO2827="D",1,0)+IF(BT2827="D",1,0)+IF(BU2827="D",1,0)+IF(BW2827="D",1,0)+IF(CC2827="D",1,0)+IF(CD2827="D",1,0)+IF(CE2827="D",1,0)+IF(CF2827="D",1,0)+IF(CL2827="D",1,0)+IF(CM2827="D",1,0)+IF(CQ2827="D",1,0)+IF(CR2827="D",1,0)+IF(CS2827="D",1,0)+IF(CW2827="D",1,0)+IF(CX2827="D",1,0)+IF(DD2827="D",1,0)+IF(DE2827="D",1,0)+IF(DJ2827="D",1,0)+IF(DK2827="D",1,0)+IF(DO2827="D",1,0)+IF(DP2827="D",1,0)+IF(DQ2827="D",1,0)+IF(DW2827="D",1,0)+IF(DZ2827="D",1,0)+IF(EH2827="D",1,0)</f>
        <v>1</v>
      </c>
      <c r="AY2827" s="0" t="n">
        <f aca="false">IF(DJ2827&lt;&gt;"",1,0)+IF(DK2827&lt;&gt;"",1,0)+IF(DM2827&lt;&gt;"",1,0)+IF(DO2827&lt;&gt;"",1,0)+IF(DP2827&lt;&gt;"",1,0)+IF(DQ2827&lt;&gt;"",1,0)+IF(DS2827&lt;&gt;"",1,0)+IF(DT2827&lt;&gt;"",1,0)+IF(DV2827&lt;&gt;"",1,0)+IF(DW2827&lt;&gt;"",1,0)+IF(DX2827&lt;&gt;"",1,0)+IF(DY2827&lt;&gt;"",1,0)+IF(DZ2827&lt;&gt;"",1,0)+IF(EB2827&lt;&gt;"",1,0)+IF(EC2827&lt;&gt;"",1,0)+IF(ED2827&lt;&gt;"",1,0)+IF(EG2827&lt;&gt;"",1,0)+IF(EH2827&lt;&gt;"",1,0)</f>
        <v>5</v>
      </c>
      <c r="AZ2827" s="0" t="n">
        <f aca="false">IF(EH2827&lt;&gt;"",1,0)</f>
        <v>0</v>
      </c>
      <c r="BB2827" s="0" t="s">
        <v>154</v>
      </c>
      <c r="BC2827" s="0" t="s">
        <v>155</v>
      </c>
      <c r="BD2827" s="0" t="s">
        <v>155</v>
      </c>
      <c r="BE2827" s="0" t="s">
        <v>155</v>
      </c>
      <c r="BF2827" s="0" t="s">
        <v>155</v>
      </c>
      <c r="BH2827" s="0" t="s">
        <v>155</v>
      </c>
      <c r="BI2827" s="0" t="s">
        <v>155</v>
      </c>
      <c r="BJ2827" s="0" t="s">
        <v>155</v>
      </c>
      <c r="BK2827" s="0" t="s">
        <v>155</v>
      </c>
      <c r="BL2827" s="0" t="s">
        <v>155</v>
      </c>
      <c r="BP2827" s="0" t="s">
        <v>155</v>
      </c>
      <c r="BS2827" s="0" t="s">
        <v>155</v>
      </c>
      <c r="BV2827" s="0" t="s">
        <v>155</v>
      </c>
      <c r="BY2827" s="0" t="s">
        <v>156</v>
      </c>
      <c r="CA2827" s="0" t="s">
        <v>155</v>
      </c>
      <c r="CG2827" s="0" t="s">
        <v>155</v>
      </c>
      <c r="CK2827" s="0" t="s">
        <v>155</v>
      </c>
      <c r="CN2827" s="0" t="s">
        <v>155</v>
      </c>
      <c r="CO2827" s="0" t="s">
        <v>156</v>
      </c>
      <c r="CP2827" s="0" t="s">
        <v>155</v>
      </c>
      <c r="CV2827" s="0" t="s">
        <v>155</v>
      </c>
      <c r="CY2827" s="0" t="s">
        <v>155</v>
      </c>
      <c r="DC2827" s="0" t="s">
        <v>155</v>
      </c>
      <c r="DF2827" s="0" t="s">
        <v>155</v>
      </c>
      <c r="DG2827" s="0" t="s">
        <v>156</v>
      </c>
      <c r="DI2827" s="0" t="s">
        <v>155</v>
      </c>
      <c r="DJ2827" s="0" t="s">
        <v>156</v>
      </c>
      <c r="DM2827" s="0" t="s">
        <v>156</v>
      </c>
      <c r="DN2827" s="0" t="s">
        <v>155</v>
      </c>
      <c r="DS2827" s="0" t="s">
        <v>156</v>
      </c>
      <c r="DU2827" s="0" t="s">
        <v>155</v>
      </c>
      <c r="DX2827" s="0" t="s">
        <v>155</v>
      </c>
      <c r="EA2827" s="0" t="s">
        <v>155</v>
      </c>
      <c r="ED2827" s="0" t="s">
        <v>156</v>
      </c>
      <c r="EF2827" s="0" t="s">
        <v>155</v>
      </c>
    </row>
    <row r="2828" customFormat="false" ht="15" hidden="false" customHeight="false" outlineLevel="0" collapsed="false">
      <c r="A2828" s="0" t="s">
        <v>12041</v>
      </c>
      <c r="B2828" s="0" t="n">
        <v>78</v>
      </c>
      <c r="C2828" s="0" t="n">
        <v>396129</v>
      </c>
      <c r="D2828" s="0" t="s">
        <v>12042</v>
      </c>
      <c r="E2828" s="0" t="s">
        <v>12043</v>
      </c>
      <c r="F2828" s="0" t="str">
        <f aca="false">CONCATENATE(D2828," ",LEFT(H2828,4),"T=",AU2828,"D=",AV2828,"R=",AW2828,"M=",AX2828,"L=",AY2828,"B=",AZ2828)</f>
        <v>REEHER T=2D=0R=0M=0L=0B=0</v>
      </c>
      <c r="I2828" s="0" t="s">
        <v>12044</v>
      </c>
      <c r="J2828" s="0" t="s">
        <v>12045</v>
      </c>
      <c r="K2828" s="0" t="s">
        <v>144</v>
      </c>
      <c r="M2828" s="0" t="s">
        <v>12046</v>
      </c>
      <c r="N2828" s="0" t="str">
        <f aca="false">RIGHT(M2828,LEN(M2828)-FIND(" ",M2828))</f>
        <v>HAZELWOOD AVE SE</v>
      </c>
      <c r="P2828" s="0" t="s">
        <v>147</v>
      </c>
      <c r="Q2828" s="0" t="s">
        <v>148</v>
      </c>
      <c r="R2828" s="0" t="n">
        <v>44484</v>
      </c>
      <c r="AD2828" s="0" t="s">
        <v>149</v>
      </c>
      <c r="AE2828" s="0" t="s">
        <v>150</v>
      </c>
      <c r="AF2828" s="0" t="s">
        <v>151</v>
      </c>
      <c r="AH2828" s="0" t="n">
        <v>14</v>
      </c>
      <c r="AI2828" s="0" t="n">
        <v>11</v>
      </c>
      <c r="AN2828" s="0" t="s">
        <v>147</v>
      </c>
      <c r="AO2828" s="0" t="s">
        <v>10469</v>
      </c>
      <c r="AP2828" s="0" t="s">
        <v>10470</v>
      </c>
      <c r="AQ2828" s="0" t="n">
        <v>9</v>
      </c>
      <c r="AR2828" s="0" t="n">
        <v>64</v>
      </c>
      <c r="AS2828" s="0" t="n">
        <v>32</v>
      </c>
      <c r="AU2828" s="0" t="n">
        <f aca="false">COUNTA($BA$2828:$EH$2828)</f>
        <v>2</v>
      </c>
      <c r="AV2828" s="0" t="n">
        <f aca="false">COUNTIF($BA$2828:$EH$2828,"D")</f>
        <v>0</v>
      </c>
      <c r="AW2828" s="0" t="n">
        <f aca="false">COUNTIF($BA$2828:$EH$2828,"R")</f>
        <v>0</v>
      </c>
      <c r="AX2828" s="0" t="n">
        <f aca="false">IF(BN2828="D",1,0)+IF(BO2828="D",1,0)+IF(BT2828="D",1,0)+IF(BU2828="D",1,0)+IF(BW2828="D",1,0)+IF(CC2828="D",1,0)+IF(CD2828="D",1,0)+IF(CE2828="D",1,0)+IF(CF2828="D",1,0)+IF(CL2828="D",1,0)+IF(CM2828="D",1,0)+IF(CQ2828="D",1,0)+IF(CR2828="D",1,0)+IF(CS2828="D",1,0)+IF(CW2828="D",1,0)+IF(CX2828="D",1,0)+IF(DD2828="D",1,0)+IF(DE2828="D",1,0)+IF(DJ2828="D",1,0)+IF(DK2828="D",1,0)+IF(DO2828="D",1,0)+IF(DP2828="D",1,0)+IF(DQ2828="D",1,0)+IF(DW2828="D",1,0)+IF(DZ2828="D",1,0)+IF(EH2828="D",1,0)</f>
        <v>0</v>
      </c>
      <c r="AY2828" s="0" t="n">
        <f aca="false">IF(DJ2828&lt;&gt;"",1,0)+IF(DK2828&lt;&gt;"",1,0)+IF(DM2828&lt;&gt;"",1,0)+IF(DO2828&lt;&gt;"",1,0)+IF(DP2828&lt;&gt;"",1,0)+IF(DQ2828&lt;&gt;"",1,0)+IF(DS2828&lt;&gt;"",1,0)+IF(DT2828&lt;&gt;"",1,0)+IF(DV2828&lt;&gt;"",1,0)+IF(DW2828&lt;&gt;"",1,0)+IF(DX2828&lt;&gt;"",1,0)+IF(DY2828&lt;&gt;"",1,0)+IF(DZ2828&lt;&gt;"",1,0)+IF(EB2828&lt;&gt;"",1,0)+IF(EC2828&lt;&gt;"",1,0)+IF(ED2828&lt;&gt;"",1,0)+IF(EG2828&lt;&gt;"",1,0)+IF(EH2828&lt;&gt;"",1,0)</f>
        <v>0</v>
      </c>
      <c r="AZ2828" s="0" t="n">
        <f aca="false">IF(EH2828&lt;&gt;"",1,0)</f>
        <v>0</v>
      </c>
      <c r="BB2828" s="0" t="s">
        <v>154</v>
      </c>
      <c r="DC2828" s="0" t="s">
        <v>155</v>
      </c>
    </row>
    <row r="2829" customFormat="false" ht="15" hidden="false" customHeight="false" outlineLevel="0" collapsed="false">
      <c r="A2829" s="0" t="s">
        <v>12047</v>
      </c>
      <c r="B2829" s="0" t="n">
        <v>78</v>
      </c>
      <c r="C2829" s="0" t="n">
        <v>12685</v>
      </c>
      <c r="D2829" s="0" t="s">
        <v>12048</v>
      </c>
      <c r="E2829" s="0" t="s">
        <v>7657</v>
      </c>
      <c r="F2829" s="0" t="str">
        <f aca="false">CONCATENATE(D2829," ",LEFT(H2829,4),"T=",AU2829,"D=",AV2829,"R=",AW2829,"M=",AX2829,"L=",AY2829,"B=",AZ2829)</f>
        <v>KATSAROS T=23D=1R=0M=0L=0B=0</v>
      </c>
      <c r="G2829" s="0" t="s">
        <v>559</v>
      </c>
      <c r="I2829" s="0" t="s">
        <v>12049</v>
      </c>
      <c r="J2829" s="0" t="s">
        <v>2588</v>
      </c>
      <c r="K2829" s="0" t="s">
        <v>144</v>
      </c>
      <c r="M2829" s="0" t="s">
        <v>12050</v>
      </c>
      <c r="N2829" s="0" t="str">
        <f aca="false">RIGHT(M2829,LEN(M2829)-FIND(" ",M2829))</f>
        <v>BELVEDERE AVE SE</v>
      </c>
      <c r="P2829" s="0" t="s">
        <v>147</v>
      </c>
      <c r="Q2829" s="0" t="s">
        <v>148</v>
      </c>
      <c r="R2829" s="0" t="n">
        <v>44483</v>
      </c>
      <c r="AD2829" s="0" t="s">
        <v>149</v>
      </c>
      <c r="AE2829" s="0" t="s">
        <v>150</v>
      </c>
      <c r="AF2829" s="0" t="s">
        <v>151</v>
      </c>
      <c r="AH2829" s="0" t="n">
        <v>14</v>
      </c>
      <c r="AI2829" s="0" t="n">
        <v>11</v>
      </c>
      <c r="AN2829" s="0" t="s">
        <v>147</v>
      </c>
      <c r="AO2829" s="0" t="s">
        <v>10469</v>
      </c>
      <c r="AP2829" s="0" t="s">
        <v>10470</v>
      </c>
      <c r="AQ2829" s="0" t="n">
        <v>9</v>
      </c>
      <c r="AR2829" s="0" t="n">
        <v>64</v>
      </c>
      <c r="AS2829" s="0" t="n">
        <v>32</v>
      </c>
      <c r="AU2829" s="0" t="n">
        <f aca="false">COUNTA($BA$2829:$EH$2829)</f>
        <v>23</v>
      </c>
      <c r="AV2829" s="0" t="n">
        <f aca="false">COUNTIF($BA$2829:$EH$2829,"D")</f>
        <v>1</v>
      </c>
      <c r="AW2829" s="0" t="n">
        <f aca="false">COUNTIF($BA$2829:$EH$2829,"R")</f>
        <v>0</v>
      </c>
      <c r="AX2829" s="0" t="n">
        <f aca="false">IF(BN2829="D",1,0)+IF(BO2829="D",1,0)+IF(BT2829="D",1,0)+IF(BU2829="D",1,0)+IF(BW2829="D",1,0)+IF(CC2829="D",1,0)+IF(CD2829="D",1,0)+IF(CE2829="D",1,0)+IF(CF2829="D",1,0)+IF(CL2829="D",1,0)+IF(CM2829="D",1,0)+IF(CQ2829="D",1,0)+IF(CR2829="D",1,0)+IF(CS2829="D",1,0)+IF(CW2829="D",1,0)+IF(CX2829="D",1,0)+IF(DD2829="D",1,0)+IF(DE2829="D",1,0)+IF(DJ2829="D",1,0)+IF(DK2829="D",1,0)+IF(DO2829="D",1,0)+IF(DP2829="D",1,0)+IF(DQ2829="D",1,0)+IF(DW2829="D",1,0)+IF(DZ2829="D",1,0)+IF(EH2829="D",1,0)</f>
        <v>0</v>
      </c>
      <c r="AY2829" s="0" t="n">
        <f aca="false">IF(DJ2829&lt;&gt;"",1,0)+IF(DK2829&lt;&gt;"",1,0)+IF(DM2829&lt;&gt;"",1,0)+IF(DO2829&lt;&gt;"",1,0)+IF(DP2829&lt;&gt;"",1,0)+IF(DQ2829&lt;&gt;"",1,0)+IF(DS2829&lt;&gt;"",1,0)+IF(DT2829&lt;&gt;"",1,0)+IF(DV2829&lt;&gt;"",1,0)+IF(DW2829&lt;&gt;"",1,0)+IF(DX2829&lt;&gt;"",1,0)+IF(DY2829&lt;&gt;"",1,0)+IF(DZ2829&lt;&gt;"",1,0)+IF(EB2829&lt;&gt;"",1,0)+IF(EC2829&lt;&gt;"",1,0)+IF(ED2829&lt;&gt;"",1,0)+IF(EG2829&lt;&gt;"",1,0)+IF(EH2829&lt;&gt;"",1,0)</f>
        <v>0</v>
      </c>
      <c r="AZ2829" s="0" t="n">
        <f aca="false">IF(EH2829&lt;&gt;"",1,0)</f>
        <v>0</v>
      </c>
      <c r="BB2829" s="0" t="s">
        <v>154</v>
      </c>
      <c r="BC2829" s="0" t="s">
        <v>155</v>
      </c>
      <c r="BD2829" s="0" t="s">
        <v>155</v>
      </c>
      <c r="BE2829" s="0" t="s">
        <v>155</v>
      </c>
      <c r="BG2829" s="0" t="s">
        <v>155</v>
      </c>
      <c r="BH2829" s="0" t="s">
        <v>155</v>
      </c>
      <c r="BI2829" s="0" t="s">
        <v>155</v>
      </c>
      <c r="BJ2829" s="0" t="s">
        <v>155</v>
      </c>
      <c r="BK2829" s="0" t="s">
        <v>155</v>
      </c>
      <c r="BL2829" s="0" t="s">
        <v>155</v>
      </c>
      <c r="BP2829" s="0" t="s">
        <v>155</v>
      </c>
      <c r="BR2829" s="0" t="s">
        <v>155</v>
      </c>
      <c r="BS2829" s="0" t="s">
        <v>155</v>
      </c>
      <c r="BY2829" s="0" t="s">
        <v>156</v>
      </c>
      <c r="CA2829" s="0" t="s">
        <v>155</v>
      </c>
      <c r="CG2829" s="0" t="s">
        <v>155</v>
      </c>
      <c r="CK2829" s="0" t="s">
        <v>155</v>
      </c>
      <c r="CP2829" s="0" t="s">
        <v>155</v>
      </c>
      <c r="CY2829" s="0" t="s">
        <v>155</v>
      </c>
      <c r="DC2829" s="0" t="s">
        <v>155</v>
      </c>
      <c r="DI2829" s="0" t="s">
        <v>155</v>
      </c>
      <c r="DN2829" s="0" t="s">
        <v>155</v>
      </c>
      <c r="EF2829" s="0" t="s">
        <v>155</v>
      </c>
    </row>
    <row r="2830" customFormat="false" ht="15" hidden="false" customHeight="false" outlineLevel="0" collapsed="false">
      <c r="A2830" s="0" t="s">
        <v>12051</v>
      </c>
      <c r="B2830" s="0" t="n">
        <v>78</v>
      </c>
      <c r="C2830" s="0" t="n">
        <v>388049</v>
      </c>
      <c r="D2830" s="0" t="s">
        <v>10811</v>
      </c>
      <c r="E2830" s="0" t="s">
        <v>11939</v>
      </c>
      <c r="F2830" s="0" t="str">
        <f aca="false">CONCATENATE(D2830," ",LEFT(H2830,4),"T=",AU2830,"D=",AV2830,"R=",AW2830,"M=",AX2830,"L=",AY2830,"B=",AZ2830)</f>
        <v>HUMMELL T=20D=2R=5M=2L=5B=0</v>
      </c>
      <c r="G2830" s="0" t="s">
        <v>554</v>
      </c>
      <c r="I2830" s="0" t="s">
        <v>12052</v>
      </c>
      <c r="J2830" s="0" t="s">
        <v>12053</v>
      </c>
      <c r="K2830" s="0" t="s">
        <v>144</v>
      </c>
      <c r="L2830" s="0" t="s">
        <v>145</v>
      </c>
      <c r="M2830" s="0" t="s">
        <v>10813</v>
      </c>
      <c r="N2830" s="0" t="str">
        <f aca="false">RIGHT(M2830,LEN(M2830)-FIND(" ",M2830))</f>
        <v>BELVEDERE AVE SE</v>
      </c>
      <c r="P2830" s="0" t="s">
        <v>147</v>
      </c>
      <c r="Q2830" s="0" t="s">
        <v>148</v>
      </c>
      <c r="R2830" s="0" t="n">
        <v>44483</v>
      </c>
      <c r="AD2830" s="0" t="s">
        <v>149</v>
      </c>
      <c r="AE2830" s="0" t="s">
        <v>150</v>
      </c>
      <c r="AF2830" s="0" t="s">
        <v>151</v>
      </c>
      <c r="AH2830" s="0" t="n">
        <v>14</v>
      </c>
      <c r="AI2830" s="0" t="n">
        <v>11</v>
      </c>
      <c r="AN2830" s="0" t="s">
        <v>147</v>
      </c>
      <c r="AO2830" s="0" t="s">
        <v>10469</v>
      </c>
      <c r="AP2830" s="0" t="s">
        <v>10470</v>
      </c>
      <c r="AQ2830" s="0" t="n">
        <v>9</v>
      </c>
      <c r="AR2830" s="0" t="n">
        <v>64</v>
      </c>
      <c r="AS2830" s="0" t="n">
        <v>32</v>
      </c>
      <c r="AU2830" s="0" t="n">
        <f aca="false">COUNTA($BA$2830:$EH$2830)</f>
        <v>20</v>
      </c>
      <c r="AV2830" s="0" t="n">
        <f aca="false">COUNTIF($BA$2830:$EH$2830,"D")</f>
        <v>2</v>
      </c>
      <c r="AW2830" s="0" t="n">
        <f aca="false">COUNTIF($BA$2830:$EH$2830,"R")</f>
        <v>5</v>
      </c>
      <c r="AX2830" s="0" t="n">
        <f aca="false">IF(BN2830="D",1,0)+IF(BO2830="D",1,0)+IF(BT2830="D",1,0)+IF(BU2830="D",1,0)+IF(BW2830="D",1,0)+IF(CC2830="D",1,0)+IF(CD2830="D",1,0)+IF(CE2830="D",1,0)+IF(CF2830="D",1,0)+IF(CL2830="D",1,0)+IF(CM2830="D",1,0)+IF(CQ2830="D",1,0)+IF(CR2830="D",1,0)+IF(CS2830="D",1,0)+IF(CW2830="D",1,0)+IF(CX2830="D",1,0)+IF(DD2830="D",1,0)+IF(DE2830="D",1,0)+IF(DJ2830="D",1,0)+IF(DK2830="D",1,0)+IF(DO2830="D",1,0)+IF(DP2830="D",1,0)+IF(DQ2830="D",1,0)+IF(DW2830="D",1,0)+IF(DZ2830="D",1,0)+IF(EH2830="D",1,0)</f>
        <v>2</v>
      </c>
      <c r="AY2830" s="0" t="n">
        <f aca="false">IF(DJ2830&lt;&gt;"",1,0)+IF(DK2830&lt;&gt;"",1,0)+IF(DM2830&lt;&gt;"",1,0)+IF(DO2830&lt;&gt;"",1,0)+IF(DP2830&lt;&gt;"",1,0)+IF(DQ2830&lt;&gt;"",1,0)+IF(DS2830&lt;&gt;"",1,0)+IF(DT2830&lt;&gt;"",1,0)+IF(DV2830&lt;&gt;"",1,0)+IF(DW2830&lt;&gt;"",1,0)+IF(DX2830&lt;&gt;"",1,0)+IF(DY2830&lt;&gt;"",1,0)+IF(DZ2830&lt;&gt;"",1,0)+IF(EB2830&lt;&gt;"",1,0)+IF(EC2830&lt;&gt;"",1,0)+IF(ED2830&lt;&gt;"",1,0)+IF(EG2830&lt;&gt;"",1,0)+IF(EH2830&lt;&gt;"",1,0)</f>
        <v>5</v>
      </c>
      <c r="AZ2830" s="0" t="n">
        <f aca="false">IF(EH2830&lt;&gt;"",1,0)</f>
        <v>0</v>
      </c>
      <c r="BB2830" s="0" t="s">
        <v>154</v>
      </c>
      <c r="CP2830" s="0" t="s">
        <v>155</v>
      </c>
      <c r="CU2830" s="0" t="s">
        <v>145</v>
      </c>
      <c r="CV2830" s="0" t="s">
        <v>155</v>
      </c>
      <c r="CY2830" s="0" t="s">
        <v>155</v>
      </c>
      <c r="CZ2830" s="0" t="s">
        <v>145</v>
      </c>
      <c r="DC2830" s="0" t="s">
        <v>155</v>
      </c>
      <c r="DD2830" s="0" t="s">
        <v>156</v>
      </c>
      <c r="DF2830" s="0" t="s">
        <v>155</v>
      </c>
      <c r="DI2830" s="0" t="s">
        <v>155</v>
      </c>
      <c r="DJ2830" s="0" t="s">
        <v>156</v>
      </c>
      <c r="DL2830" s="0" t="s">
        <v>155</v>
      </c>
      <c r="DM2830" s="0" t="s">
        <v>145</v>
      </c>
      <c r="DN2830" s="0" t="s">
        <v>155</v>
      </c>
      <c r="DS2830" s="0" t="s">
        <v>145</v>
      </c>
      <c r="DU2830" s="0" t="s">
        <v>155</v>
      </c>
      <c r="DX2830" s="0" t="s">
        <v>155</v>
      </c>
      <c r="EA2830" s="0" t="s">
        <v>155</v>
      </c>
      <c r="ED2830" s="0" t="s">
        <v>145</v>
      </c>
      <c r="EF2830" s="0" t="s">
        <v>155</v>
      </c>
    </row>
    <row r="2831" customFormat="false" ht="15" hidden="false" customHeight="false" outlineLevel="0" collapsed="false">
      <c r="A2831" s="0" t="s">
        <v>12054</v>
      </c>
      <c r="B2831" s="0" t="n">
        <v>78</v>
      </c>
      <c r="C2831" s="0" t="n">
        <v>468017</v>
      </c>
      <c r="D2831" s="0" t="s">
        <v>12055</v>
      </c>
      <c r="E2831" s="0" t="s">
        <v>12056</v>
      </c>
      <c r="F2831" s="0" t="str">
        <f aca="false">CONCATENATE(D2831," ",LEFT(H2831,4),"T=",AU2831,"D=",AV2831,"R=",AW2831,"M=",AX2831,"L=",AY2831,"B=",AZ2831)</f>
        <v>CALHOUN T=1D=0R=0M=0L=0B=0</v>
      </c>
      <c r="G2831" s="0" t="s">
        <v>12057</v>
      </c>
      <c r="I2831" s="0" t="s">
        <v>7980</v>
      </c>
      <c r="J2831" s="0" t="s">
        <v>12058</v>
      </c>
      <c r="K2831" s="0" t="s">
        <v>182</v>
      </c>
      <c r="M2831" s="0" t="s">
        <v>12059</v>
      </c>
      <c r="N2831" s="0" t="str">
        <f aca="false">RIGHT(M2831,LEN(M2831)-FIND(" ",M2831))</f>
        <v>YOUNGSTOWN RD SE</v>
      </c>
      <c r="O2831" s="0" t="s">
        <v>280</v>
      </c>
      <c r="P2831" s="0" t="s">
        <v>147</v>
      </c>
      <c r="Q2831" s="0" t="s">
        <v>148</v>
      </c>
      <c r="R2831" s="0" t="n">
        <v>44484</v>
      </c>
      <c r="AD2831" s="0" t="s">
        <v>149</v>
      </c>
      <c r="AE2831" s="0" t="s">
        <v>150</v>
      </c>
      <c r="AF2831" s="0" t="s">
        <v>151</v>
      </c>
      <c r="AH2831" s="0" t="n">
        <v>14</v>
      </c>
      <c r="AI2831" s="0" t="n">
        <v>11</v>
      </c>
      <c r="AN2831" s="0" t="s">
        <v>147</v>
      </c>
      <c r="AO2831" s="0" t="s">
        <v>10469</v>
      </c>
      <c r="AP2831" s="0" t="s">
        <v>10470</v>
      </c>
      <c r="AQ2831" s="0" t="n">
        <v>9</v>
      </c>
      <c r="AR2831" s="0" t="n">
        <v>64</v>
      </c>
      <c r="AS2831" s="0" t="n">
        <v>32</v>
      </c>
      <c r="AU2831" s="0" t="n">
        <f aca="false">COUNTA($BA$2831:$EH$2831)</f>
        <v>1</v>
      </c>
      <c r="AV2831" s="0" t="n">
        <f aca="false">COUNTIF($BA$2831:$EH$2831,"D")</f>
        <v>0</v>
      </c>
      <c r="AW2831" s="0" t="n">
        <f aca="false">COUNTIF($BA$2831:$EH$2831,"R")</f>
        <v>0</v>
      </c>
      <c r="AX2831" s="0" t="n">
        <f aca="false">IF(BN2831="D",1,0)+IF(BO2831="D",1,0)+IF(BT2831="D",1,0)+IF(BU2831="D",1,0)+IF(BW2831="D",1,0)+IF(CC2831="D",1,0)+IF(CD2831="D",1,0)+IF(CE2831="D",1,0)+IF(CF2831="D",1,0)+IF(CL2831="D",1,0)+IF(CM2831="D",1,0)+IF(CQ2831="D",1,0)+IF(CR2831="D",1,0)+IF(CS2831="D",1,0)+IF(CW2831="D",1,0)+IF(CX2831="D",1,0)+IF(DD2831="D",1,0)+IF(DE2831="D",1,0)+IF(DJ2831="D",1,0)+IF(DK2831="D",1,0)+IF(DO2831="D",1,0)+IF(DP2831="D",1,0)+IF(DQ2831="D",1,0)+IF(DW2831="D",1,0)+IF(DZ2831="D",1,0)+IF(EH2831="D",1,0)</f>
        <v>0</v>
      </c>
      <c r="AY2831" s="0" t="n">
        <f aca="false">IF(DJ2831&lt;&gt;"",1,0)+IF(DK2831&lt;&gt;"",1,0)+IF(DM2831&lt;&gt;"",1,0)+IF(DO2831&lt;&gt;"",1,0)+IF(DP2831&lt;&gt;"",1,0)+IF(DQ2831&lt;&gt;"",1,0)+IF(DS2831&lt;&gt;"",1,0)+IF(DT2831&lt;&gt;"",1,0)+IF(DV2831&lt;&gt;"",1,0)+IF(DW2831&lt;&gt;"",1,0)+IF(DX2831&lt;&gt;"",1,0)+IF(DY2831&lt;&gt;"",1,0)+IF(DZ2831&lt;&gt;"",1,0)+IF(EB2831&lt;&gt;"",1,0)+IF(EC2831&lt;&gt;"",1,0)+IF(ED2831&lt;&gt;"",1,0)+IF(EG2831&lt;&gt;"",1,0)+IF(EH2831&lt;&gt;"",1,0)</f>
        <v>0</v>
      </c>
      <c r="AZ2831" s="0" t="n">
        <f aca="false">IF(EH2831&lt;&gt;"",1,0)</f>
        <v>0</v>
      </c>
      <c r="BB2831" s="0" t="s">
        <v>154</v>
      </c>
    </row>
    <row r="2832" customFormat="false" ht="15" hidden="false" customHeight="false" outlineLevel="0" collapsed="false">
      <c r="A2832" s="0" t="s">
        <v>12060</v>
      </c>
      <c r="B2832" s="0" t="n">
        <v>78</v>
      </c>
      <c r="C2832" s="0" t="n">
        <v>402768</v>
      </c>
      <c r="D2832" s="0" t="s">
        <v>12061</v>
      </c>
      <c r="E2832" s="0" t="s">
        <v>12062</v>
      </c>
      <c r="F2832" s="0" t="str">
        <f aca="false">CONCATENATE(D2832," ",LEFT(H2832,4),"T=",AU2832,"D=",AV2832,"R=",AW2832,"M=",AX2832,"L=",AY2832,"B=",AZ2832)</f>
        <v>GARLAND T=2D=0R=0M=0L=0B=0</v>
      </c>
      <c r="G2832" s="0" t="s">
        <v>12063</v>
      </c>
      <c r="I2832" s="0" t="s">
        <v>12064</v>
      </c>
      <c r="J2832" s="0" t="s">
        <v>12065</v>
      </c>
      <c r="K2832" s="0" t="s">
        <v>182</v>
      </c>
      <c r="M2832" s="0" t="s">
        <v>11020</v>
      </c>
      <c r="N2832" s="0" t="str">
        <f aca="false">RIGHT(M2832,LEN(M2832)-FIND(" ",M2832))</f>
        <v>S FEEDERLE DR SE</v>
      </c>
      <c r="P2832" s="0" t="s">
        <v>147</v>
      </c>
      <c r="Q2832" s="0" t="s">
        <v>148</v>
      </c>
      <c r="R2832" s="0" t="n">
        <v>44484</v>
      </c>
      <c r="AD2832" s="0" t="s">
        <v>149</v>
      </c>
      <c r="AE2832" s="0" t="s">
        <v>150</v>
      </c>
      <c r="AF2832" s="0" t="s">
        <v>151</v>
      </c>
      <c r="AH2832" s="0" t="n">
        <v>14</v>
      </c>
      <c r="AI2832" s="0" t="n">
        <v>11</v>
      </c>
      <c r="AN2832" s="0" t="s">
        <v>147</v>
      </c>
      <c r="AO2832" s="0" t="s">
        <v>10469</v>
      </c>
      <c r="AP2832" s="0" t="s">
        <v>10470</v>
      </c>
      <c r="AQ2832" s="0" t="n">
        <v>9</v>
      </c>
      <c r="AR2832" s="0" t="n">
        <v>64</v>
      </c>
      <c r="AS2832" s="0" t="n">
        <v>32</v>
      </c>
      <c r="AU2832" s="0" t="n">
        <f aca="false">COUNTA($BA$2832:$EH$2832)</f>
        <v>2</v>
      </c>
      <c r="AV2832" s="0" t="n">
        <f aca="false">COUNTIF($BA$2832:$EH$2832,"D")</f>
        <v>0</v>
      </c>
      <c r="AW2832" s="0" t="n">
        <f aca="false">COUNTIF($BA$2832:$EH$2832,"R")</f>
        <v>0</v>
      </c>
      <c r="AX2832" s="0" t="n">
        <f aca="false">IF(BN2832="D",1,0)+IF(BO2832="D",1,0)+IF(BT2832="D",1,0)+IF(BU2832="D",1,0)+IF(BW2832="D",1,0)+IF(CC2832="D",1,0)+IF(CD2832="D",1,0)+IF(CE2832="D",1,0)+IF(CF2832="D",1,0)+IF(CL2832="D",1,0)+IF(CM2832="D",1,0)+IF(CQ2832="D",1,0)+IF(CR2832="D",1,0)+IF(CS2832="D",1,0)+IF(CW2832="D",1,0)+IF(CX2832="D",1,0)+IF(DD2832="D",1,0)+IF(DE2832="D",1,0)+IF(DJ2832="D",1,0)+IF(DK2832="D",1,0)+IF(DO2832="D",1,0)+IF(DP2832="D",1,0)+IF(DQ2832="D",1,0)+IF(DW2832="D",1,0)+IF(DZ2832="D",1,0)+IF(EH2832="D",1,0)</f>
        <v>0</v>
      </c>
      <c r="AY2832" s="0" t="n">
        <f aca="false">IF(DJ2832&lt;&gt;"",1,0)+IF(DK2832&lt;&gt;"",1,0)+IF(DM2832&lt;&gt;"",1,0)+IF(DO2832&lt;&gt;"",1,0)+IF(DP2832&lt;&gt;"",1,0)+IF(DQ2832&lt;&gt;"",1,0)+IF(DS2832&lt;&gt;"",1,0)+IF(DT2832&lt;&gt;"",1,0)+IF(DV2832&lt;&gt;"",1,0)+IF(DW2832&lt;&gt;"",1,0)+IF(DX2832&lt;&gt;"",1,0)+IF(DY2832&lt;&gt;"",1,0)+IF(DZ2832&lt;&gt;"",1,0)+IF(EB2832&lt;&gt;"",1,0)+IF(EC2832&lt;&gt;"",1,0)+IF(ED2832&lt;&gt;"",1,0)+IF(EG2832&lt;&gt;"",1,0)+IF(EH2832&lt;&gt;"",1,0)</f>
        <v>0</v>
      </c>
      <c r="AZ2832" s="0" t="n">
        <f aca="false">IF(EH2832&lt;&gt;"",1,0)</f>
        <v>0</v>
      </c>
      <c r="BB2832" s="0" t="s">
        <v>154</v>
      </c>
      <c r="DC2832" s="0" t="s">
        <v>155</v>
      </c>
    </row>
    <row r="2833" customFormat="false" ht="15" hidden="false" customHeight="false" outlineLevel="0" collapsed="false">
      <c r="A2833" s="0" t="s">
        <v>12066</v>
      </c>
      <c r="B2833" s="0" t="n">
        <v>78</v>
      </c>
      <c r="C2833" s="0" t="n">
        <v>431594</v>
      </c>
      <c r="D2833" s="0" t="s">
        <v>2458</v>
      </c>
      <c r="E2833" s="0" t="s">
        <v>12067</v>
      </c>
      <c r="F2833" s="0" t="str">
        <f aca="false">CONCATENATE(D2833," ",LEFT(H2833,4),"T=",AU2833,"D=",AV2833,"R=",AW2833,"M=",AX2833,"L=",AY2833,"B=",AZ2833)</f>
        <v>SANDERS T=1D=0R=0M=0L=0B=0</v>
      </c>
      <c r="G2833" s="0" t="s">
        <v>882</v>
      </c>
      <c r="I2833" s="0" t="s">
        <v>9891</v>
      </c>
      <c r="J2833" s="0" t="s">
        <v>9418</v>
      </c>
      <c r="K2833" s="0" t="s">
        <v>144</v>
      </c>
      <c r="M2833" s="0" t="s">
        <v>12068</v>
      </c>
      <c r="N2833" s="0" t="str">
        <f aca="false">RIGHT(M2833,LEN(M2833)-FIND(" ",M2833))</f>
        <v>N FEEDERLE DR SE</v>
      </c>
      <c r="P2833" s="0" t="s">
        <v>147</v>
      </c>
      <c r="Q2833" s="0" t="s">
        <v>148</v>
      </c>
      <c r="R2833" s="0" t="n">
        <v>44484</v>
      </c>
      <c r="AD2833" s="0" t="s">
        <v>149</v>
      </c>
      <c r="AE2833" s="0" t="s">
        <v>150</v>
      </c>
      <c r="AF2833" s="0" t="s">
        <v>151</v>
      </c>
      <c r="AH2833" s="0" t="n">
        <v>14</v>
      </c>
      <c r="AI2833" s="0" t="n">
        <v>11</v>
      </c>
      <c r="AN2833" s="0" t="s">
        <v>147</v>
      </c>
      <c r="AO2833" s="0" t="s">
        <v>10469</v>
      </c>
      <c r="AP2833" s="0" t="s">
        <v>10470</v>
      </c>
      <c r="AQ2833" s="0" t="n">
        <v>9</v>
      </c>
      <c r="AR2833" s="0" t="n">
        <v>64</v>
      </c>
      <c r="AS2833" s="0" t="n">
        <v>32</v>
      </c>
      <c r="AU2833" s="0" t="n">
        <f aca="false">COUNTA($BA$2833:$EH$2833)</f>
        <v>1</v>
      </c>
      <c r="AV2833" s="0" t="n">
        <f aca="false">COUNTIF($BA$2833:$EH$2833,"D")</f>
        <v>0</v>
      </c>
      <c r="AW2833" s="0" t="n">
        <f aca="false">COUNTIF($BA$2833:$EH$2833,"R")</f>
        <v>0</v>
      </c>
      <c r="AX2833" s="0" t="n">
        <f aca="false">IF(BN2833="D",1,0)+IF(BO2833="D",1,0)+IF(BT2833="D",1,0)+IF(BU2833="D",1,0)+IF(BW2833="D",1,0)+IF(CC2833="D",1,0)+IF(CD2833="D",1,0)+IF(CE2833="D",1,0)+IF(CF2833="D",1,0)+IF(CL2833="D",1,0)+IF(CM2833="D",1,0)+IF(CQ2833="D",1,0)+IF(CR2833="D",1,0)+IF(CS2833="D",1,0)+IF(CW2833="D",1,0)+IF(CX2833="D",1,0)+IF(DD2833="D",1,0)+IF(DE2833="D",1,0)+IF(DJ2833="D",1,0)+IF(DK2833="D",1,0)+IF(DO2833="D",1,0)+IF(DP2833="D",1,0)+IF(DQ2833="D",1,0)+IF(DW2833="D",1,0)+IF(DZ2833="D",1,0)+IF(EH2833="D",1,0)</f>
        <v>0</v>
      </c>
      <c r="AY2833" s="0" t="n">
        <f aca="false">IF(DJ2833&lt;&gt;"",1,0)+IF(DK2833&lt;&gt;"",1,0)+IF(DM2833&lt;&gt;"",1,0)+IF(DO2833&lt;&gt;"",1,0)+IF(DP2833&lt;&gt;"",1,0)+IF(DQ2833&lt;&gt;"",1,0)+IF(DS2833&lt;&gt;"",1,0)+IF(DT2833&lt;&gt;"",1,0)+IF(DV2833&lt;&gt;"",1,0)+IF(DW2833&lt;&gt;"",1,0)+IF(DX2833&lt;&gt;"",1,0)+IF(DY2833&lt;&gt;"",1,0)+IF(DZ2833&lt;&gt;"",1,0)+IF(EB2833&lt;&gt;"",1,0)+IF(EC2833&lt;&gt;"",1,0)+IF(ED2833&lt;&gt;"",1,0)+IF(EG2833&lt;&gt;"",1,0)+IF(EH2833&lt;&gt;"",1,0)</f>
        <v>0</v>
      </c>
      <c r="AZ2833" s="0" t="n">
        <f aca="false">IF(EH2833&lt;&gt;"",1,0)</f>
        <v>0</v>
      </c>
      <c r="BB2833" s="0" t="s">
        <v>154</v>
      </c>
    </row>
    <row r="2834" customFormat="false" ht="15" hidden="false" customHeight="false" outlineLevel="0" collapsed="false">
      <c r="A2834" s="0" t="s">
        <v>12069</v>
      </c>
      <c r="B2834" s="0" t="n">
        <v>78</v>
      </c>
      <c r="C2834" s="0" t="n">
        <v>2448</v>
      </c>
      <c r="D2834" s="0" t="s">
        <v>10811</v>
      </c>
      <c r="E2834" s="0" t="s">
        <v>11285</v>
      </c>
      <c r="F2834" s="0" t="str">
        <f aca="false">CONCATENATE(D2834," ",LEFT(H2834,4),"T=",AU2834,"D=",AV2834,"R=",AW2834,"M=",AX2834,"L=",AY2834,"B=",AZ2834)</f>
        <v>HUMMELL T=44D=10R=3M=4L=7B=1</v>
      </c>
      <c r="G2834" s="0" t="s">
        <v>1834</v>
      </c>
      <c r="I2834" s="0" t="s">
        <v>12070</v>
      </c>
      <c r="J2834" s="0" t="s">
        <v>10251</v>
      </c>
      <c r="K2834" s="0" t="s">
        <v>144</v>
      </c>
      <c r="L2834" s="0" t="s">
        <v>156</v>
      </c>
      <c r="M2834" s="0" t="s">
        <v>10813</v>
      </c>
      <c r="N2834" s="0" t="str">
        <f aca="false">RIGHT(M2834,LEN(M2834)-FIND(" ",M2834))</f>
        <v>BELVEDERE AVE SE</v>
      </c>
      <c r="P2834" s="0" t="s">
        <v>147</v>
      </c>
      <c r="Q2834" s="0" t="s">
        <v>148</v>
      </c>
      <c r="R2834" s="0" t="n">
        <v>44483</v>
      </c>
      <c r="AD2834" s="0" t="s">
        <v>149</v>
      </c>
      <c r="AE2834" s="0" t="s">
        <v>150</v>
      </c>
      <c r="AF2834" s="0" t="s">
        <v>151</v>
      </c>
      <c r="AH2834" s="0" t="n">
        <v>14</v>
      </c>
      <c r="AI2834" s="0" t="n">
        <v>11</v>
      </c>
      <c r="AN2834" s="0" t="s">
        <v>147</v>
      </c>
      <c r="AO2834" s="0" t="s">
        <v>10469</v>
      </c>
      <c r="AP2834" s="0" t="s">
        <v>10470</v>
      </c>
      <c r="AQ2834" s="0" t="n">
        <v>9</v>
      </c>
      <c r="AR2834" s="0" t="n">
        <v>64</v>
      </c>
      <c r="AS2834" s="0" t="n">
        <v>32</v>
      </c>
      <c r="AU2834" s="0" t="n">
        <f aca="false">COUNTA($BA$2834:$EH$2834)</f>
        <v>44</v>
      </c>
      <c r="AV2834" s="0" t="n">
        <f aca="false">COUNTIF($BA$2834:$EH$2834,"D")</f>
        <v>10</v>
      </c>
      <c r="AW2834" s="0" t="n">
        <f aca="false">COUNTIF($BA$2834:$EH$2834,"R")</f>
        <v>3</v>
      </c>
      <c r="AX2834" s="0" t="n">
        <f aca="false">IF(BN2834="D",1,0)+IF(BO2834="D",1,0)+IF(BT2834="D",1,0)+IF(BU2834="D",1,0)+IF(BW2834="D",1,0)+IF(CC2834="D",1,0)+IF(CD2834="D",1,0)+IF(CE2834="D",1,0)+IF(CF2834="D",1,0)+IF(CL2834="D",1,0)+IF(CM2834="D",1,0)+IF(CQ2834="D",1,0)+IF(CR2834="D",1,0)+IF(CS2834="D",1,0)+IF(CW2834="D",1,0)+IF(CX2834="D",1,0)+IF(DD2834="D",1,0)+IF(DE2834="D",1,0)+IF(DJ2834="D",1,0)+IF(DK2834="D",1,0)+IF(DO2834="D",1,0)+IF(DP2834="D",1,0)+IF(DQ2834="D",1,0)+IF(DW2834="D",1,0)+IF(DZ2834="D",1,0)+IF(EH2834="D",1,0)</f>
        <v>4</v>
      </c>
      <c r="AY2834" s="0" t="n">
        <f aca="false">IF(DJ2834&lt;&gt;"",1,0)+IF(DK2834&lt;&gt;"",1,0)+IF(DM2834&lt;&gt;"",1,0)+IF(DO2834&lt;&gt;"",1,0)+IF(DP2834&lt;&gt;"",1,0)+IF(DQ2834&lt;&gt;"",1,0)+IF(DS2834&lt;&gt;"",1,0)+IF(DT2834&lt;&gt;"",1,0)+IF(DV2834&lt;&gt;"",1,0)+IF(DW2834&lt;&gt;"",1,0)+IF(DX2834&lt;&gt;"",1,0)+IF(DY2834&lt;&gt;"",1,0)+IF(DZ2834&lt;&gt;"",1,0)+IF(EB2834&lt;&gt;"",1,0)+IF(EC2834&lt;&gt;"",1,0)+IF(ED2834&lt;&gt;"",1,0)+IF(EG2834&lt;&gt;"",1,0)+IF(EH2834&lt;&gt;"",1,0)</f>
        <v>7</v>
      </c>
      <c r="AZ2834" s="0" t="n">
        <f aca="false">IF(EH2834&lt;&gt;"",1,0)</f>
        <v>1</v>
      </c>
      <c r="BB2834" s="0" t="s">
        <v>154</v>
      </c>
      <c r="BC2834" s="0" t="s">
        <v>155</v>
      </c>
      <c r="BD2834" s="0" t="s">
        <v>155</v>
      </c>
      <c r="BE2834" s="0" t="s">
        <v>155</v>
      </c>
      <c r="BF2834" s="0" t="s">
        <v>155</v>
      </c>
      <c r="BG2834" s="0" t="s">
        <v>155</v>
      </c>
      <c r="BH2834" s="0" t="s">
        <v>155</v>
      </c>
      <c r="BI2834" s="0" t="s">
        <v>155</v>
      </c>
      <c r="BJ2834" s="0" t="s">
        <v>155</v>
      </c>
      <c r="BK2834" s="0" t="s">
        <v>155</v>
      </c>
      <c r="BL2834" s="0" t="s">
        <v>155</v>
      </c>
      <c r="BP2834" s="0" t="s">
        <v>155</v>
      </c>
      <c r="BR2834" s="0" t="s">
        <v>155</v>
      </c>
      <c r="BS2834" s="0" t="s">
        <v>155</v>
      </c>
      <c r="BV2834" s="0" t="s">
        <v>155</v>
      </c>
      <c r="BY2834" s="0" t="s">
        <v>156</v>
      </c>
      <c r="CA2834" s="0" t="s">
        <v>155</v>
      </c>
      <c r="CG2834" s="0" t="s">
        <v>155</v>
      </c>
      <c r="CH2834" s="0" t="s">
        <v>156</v>
      </c>
      <c r="CK2834" s="0" t="s">
        <v>155</v>
      </c>
      <c r="CN2834" s="0" t="s">
        <v>155</v>
      </c>
      <c r="CO2834" s="0" t="s">
        <v>145</v>
      </c>
      <c r="CP2834" s="0" t="s">
        <v>155</v>
      </c>
      <c r="CU2834" s="0" t="s">
        <v>156</v>
      </c>
      <c r="CV2834" s="0" t="s">
        <v>155</v>
      </c>
      <c r="CY2834" s="0" t="s">
        <v>155</v>
      </c>
      <c r="CZ2834" s="0" t="s">
        <v>145</v>
      </c>
      <c r="DC2834" s="0" t="s">
        <v>155</v>
      </c>
      <c r="DD2834" s="0" t="s">
        <v>156</v>
      </c>
      <c r="DF2834" s="0" t="s">
        <v>155</v>
      </c>
      <c r="DG2834" s="0" t="s">
        <v>145</v>
      </c>
      <c r="DI2834" s="0" t="s">
        <v>155</v>
      </c>
      <c r="DJ2834" s="0" t="s">
        <v>156</v>
      </c>
      <c r="DL2834" s="0" t="s">
        <v>155</v>
      </c>
      <c r="DM2834" s="0" t="s">
        <v>156</v>
      </c>
      <c r="DN2834" s="0" t="s">
        <v>155</v>
      </c>
      <c r="DS2834" s="0" t="s">
        <v>156</v>
      </c>
      <c r="DU2834" s="0" t="s">
        <v>155</v>
      </c>
      <c r="DW2834" s="0" t="s">
        <v>156</v>
      </c>
      <c r="DX2834" s="0" t="s">
        <v>155</v>
      </c>
      <c r="EA2834" s="0" t="s">
        <v>155</v>
      </c>
      <c r="ED2834" s="0" t="s">
        <v>156</v>
      </c>
      <c r="EF2834" s="0" t="s">
        <v>155</v>
      </c>
      <c r="EH2834" s="0" t="s">
        <v>156</v>
      </c>
    </row>
    <row r="2835" customFormat="false" ht="15" hidden="false" customHeight="false" outlineLevel="0" collapsed="false">
      <c r="A2835" s="0" t="s">
        <v>12071</v>
      </c>
      <c r="B2835" s="0" t="n">
        <v>78</v>
      </c>
      <c r="C2835" s="0" t="n">
        <v>154612</v>
      </c>
      <c r="D2835" s="0" t="s">
        <v>2342</v>
      </c>
      <c r="E2835" s="0" t="s">
        <v>2312</v>
      </c>
      <c r="F2835" s="0" t="str">
        <f aca="false">CONCATENATE(D2835," ",LEFT(H2835,4),"T=",AU2835,"D=",AV2835,"R=",AW2835,"M=",AX2835,"L=",AY2835,"B=",AZ2835)</f>
        <v>LEWIS T=15D=2R=0M=1L=0B=0</v>
      </c>
      <c r="I2835" s="0" t="s">
        <v>12072</v>
      </c>
      <c r="J2835" s="0" t="s">
        <v>12073</v>
      </c>
      <c r="K2835" s="0" t="s">
        <v>144</v>
      </c>
      <c r="M2835" s="0" t="s">
        <v>12074</v>
      </c>
      <c r="N2835" s="0" t="str">
        <f aca="false">RIGHT(M2835,LEN(M2835)-FIND(" ",M2835))</f>
        <v>BECK ST SE</v>
      </c>
      <c r="P2835" s="0" t="s">
        <v>147</v>
      </c>
      <c r="Q2835" s="0" t="s">
        <v>148</v>
      </c>
      <c r="R2835" s="0" t="n">
        <v>44484</v>
      </c>
      <c r="AD2835" s="0" t="s">
        <v>149</v>
      </c>
      <c r="AE2835" s="0" t="s">
        <v>150</v>
      </c>
      <c r="AF2835" s="0" t="s">
        <v>151</v>
      </c>
      <c r="AH2835" s="0" t="n">
        <v>14</v>
      </c>
      <c r="AI2835" s="0" t="n">
        <v>11</v>
      </c>
      <c r="AN2835" s="0" t="s">
        <v>147</v>
      </c>
      <c r="AO2835" s="0" t="s">
        <v>10469</v>
      </c>
      <c r="AP2835" s="0" t="s">
        <v>10470</v>
      </c>
      <c r="AQ2835" s="0" t="n">
        <v>9</v>
      </c>
      <c r="AR2835" s="0" t="n">
        <v>64</v>
      </c>
      <c r="AS2835" s="0" t="n">
        <v>32</v>
      </c>
      <c r="AU2835" s="0" t="n">
        <f aca="false">COUNTA($BA$2835:$EH$2835)</f>
        <v>15</v>
      </c>
      <c r="AV2835" s="0" t="n">
        <f aca="false">COUNTIF($BA$2835:$EH$2835,"D")</f>
        <v>2</v>
      </c>
      <c r="AW2835" s="0" t="n">
        <f aca="false">COUNTIF($BA$2835:$EH$2835,"R")</f>
        <v>0</v>
      </c>
      <c r="AX2835" s="0" t="n">
        <f aca="false">IF(BN2835="D",1,0)+IF(BO2835="D",1,0)+IF(BT2835="D",1,0)+IF(BU2835="D",1,0)+IF(BW2835="D",1,0)+IF(CC2835="D",1,0)+IF(CD2835="D",1,0)+IF(CE2835="D",1,0)+IF(CF2835="D",1,0)+IF(CL2835="D",1,0)+IF(CM2835="D",1,0)+IF(CQ2835="D",1,0)+IF(CR2835="D",1,0)+IF(CS2835="D",1,0)+IF(CW2835="D",1,0)+IF(CX2835="D",1,0)+IF(DD2835="D",1,0)+IF(DE2835="D",1,0)+IF(DJ2835="D",1,0)+IF(DK2835="D",1,0)+IF(DO2835="D",1,0)+IF(DP2835="D",1,0)+IF(DQ2835="D",1,0)+IF(DW2835="D",1,0)+IF(DZ2835="D",1,0)+IF(EH2835="D",1,0)</f>
        <v>1</v>
      </c>
      <c r="AY2835" s="0" t="n">
        <f aca="false">IF(DJ2835&lt;&gt;"",1,0)+IF(DK2835&lt;&gt;"",1,0)+IF(DM2835&lt;&gt;"",1,0)+IF(DO2835&lt;&gt;"",1,0)+IF(DP2835&lt;&gt;"",1,0)+IF(DQ2835&lt;&gt;"",1,0)+IF(DS2835&lt;&gt;"",1,0)+IF(DT2835&lt;&gt;"",1,0)+IF(DV2835&lt;&gt;"",1,0)+IF(DW2835&lt;&gt;"",1,0)+IF(DX2835&lt;&gt;"",1,0)+IF(DY2835&lt;&gt;"",1,0)+IF(DZ2835&lt;&gt;"",1,0)+IF(EB2835&lt;&gt;"",1,0)+IF(EC2835&lt;&gt;"",1,0)+IF(ED2835&lt;&gt;"",1,0)+IF(EG2835&lt;&gt;"",1,0)+IF(EH2835&lt;&gt;"",1,0)</f>
        <v>0</v>
      </c>
      <c r="AZ2835" s="0" t="n">
        <f aca="false">IF(EH2835&lt;&gt;"",1,0)</f>
        <v>0</v>
      </c>
      <c r="BB2835" s="0" t="s">
        <v>154</v>
      </c>
      <c r="BD2835" s="0" t="s">
        <v>155</v>
      </c>
      <c r="BH2835" s="0" t="s">
        <v>155</v>
      </c>
      <c r="BJ2835" s="0" t="s">
        <v>155</v>
      </c>
      <c r="BK2835" s="0" t="s">
        <v>155</v>
      </c>
      <c r="BL2835" s="0" t="s">
        <v>155</v>
      </c>
      <c r="BY2835" s="0" t="s">
        <v>156</v>
      </c>
      <c r="CA2835" s="0" t="s">
        <v>155</v>
      </c>
      <c r="CK2835" s="0" t="s">
        <v>155</v>
      </c>
      <c r="CL2835" s="0" t="s">
        <v>156</v>
      </c>
      <c r="CN2835" s="0" t="s">
        <v>155</v>
      </c>
      <c r="CP2835" s="0" t="s">
        <v>155</v>
      </c>
      <c r="DI2835" s="0" t="s">
        <v>155</v>
      </c>
      <c r="DN2835" s="0" t="s">
        <v>155</v>
      </c>
      <c r="EF2835" s="0" t="s">
        <v>155</v>
      </c>
    </row>
    <row r="2836" customFormat="false" ht="15" hidden="false" customHeight="false" outlineLevel="0" collapsed="false">
      <c r="A2836" s="0" t="s">
        <v>12075</v>
      </c>
      <c r="B2836" s="0" t="n">
        <v>78</v>
      </c>
      <c r="C2836" s="0" t="n">
        <v>258153</v>
      </c>
      <c r="D2836" s="0" t="s">
        <v>12076</v>
      </c>
      <c r="E2836" s="0" t="s">
        <v>5090</v>
      </c>
      <c r="F2836" s="0" t="str">
        <f aca="false">CONCATENATE(D2836," ",LEFT(H2836,4),"T=",AU2836,"D=",AV2836,"R=",AW2836,"M=",AX2836,"L=",AY2836,"B=",AZ2836)</f>
        <v>TRUSS T=42D=17R=0M=8L=8B=1</v>
      </c>
      <c r="G2836" s="0" t="s">
        <v>145</v>
      </c>
      <c r="I2836" s="0" t="s">
        <v>12077</v>
      </c>
      <c r="J2836" s="0" t="s">
        <v>2655</v>
      </c>
      <c r="K2836" s="0" t="s">
        <v>144</v>
      </c>
      <c r="L2836" s="0" t="s">
        <v>156</v>
      </c>
      <c r="M2836" s="0" t="s">
        <v>12078</v>
      </c>
      <c r="N2836" s="0" t="str">
        <f aca="false">RIGHT(M2836,LEN(M2836)-FIND(" ",M2836))</f>
        <v>MILTON ST SE</v>
      </c>
      <c r="P2836" s="0" t="s">
        <v>147</v>
      </c>
      <c r="Q2836" s="0" t="s">
        <v>148</v>
      </c>
      <c r="R2836" s="0" t="n">
        <v>44484</v>
      </c>
      <c r="AD2836" s="0" t="s">
        <v>149</v>
      </c>
      <c r="AE2836" s="0" t="s">
        <v>150</v>
      </c>
      <c r="AF2836" s="0" t="s">
        <v>151</v>
      </c>
      <c r="AH2836" s="0" t="n">
        <v>14</v>
      </c>
      <c r="AI2836" s="0" t="n">
        <v>11</v>
      </c>
      <c r="AN2836" s="0" t="s">
        <v>147</v>
      </c>
      <c r="AO2836" s="0" t="s">
        <v>10469</v>
      </c>
      <c r="AP2836" s="0" t="s">
        <v>10470</v>
      </c>
      <c r="AQ2836" s="0" t="n">
        <v>9</v>
      </c>
      <c r="AR2836" s="0" t="n">
        <v>64</v>
      </c>
      <c r="AS2836" s="0" t="n">
        <v>32</v>
      </c>
      <c r="AU2836" s="0" t="n">
        <f aca="false">COUNTA($BA$2836:$EH$2836)</f>
        <v>42</v>
      </c>
      <c r="AV2836" s="0" t="n">
        <f aca="false">COUNTIF($BA$2836:$EH$2836,"D")</f>
        <v>17</v>
      </c>
      <c r="AW2836" s="0" t="n">
        <f aca="false">COUNTIF($BA$2836:$EH$2836,"R")</f>
        <v>0</v>
      </c>
      <c r="AX2836" s="0" t="n">
        <f aca="false">IF(BN2836="D",1,0)+IF(BO2836="D",1,0)+IF(BT2836="D",1,0)+IF(BU2836="D",1,0)+IF(BW2836="D",1,0)+IF(CC2836="D",1,0)+IF(CD2836="D",1,0)+IF(CE2836="D",1,0)+IF(CF2836="D",1,0)+IF(CL2836="D",1,0)+IF(CM2836="D",1,0)+IF(CQ2836="D",1,0)+IF(CR2836="D",1,0)+IF(CS2836="D",1,0)+IF(CW2836="D",1,0)+IF(CX2836="D",1,0)+IF(DD2836="D",1,0)+IF(DE2836="D",1,0)+IF(DJ2836="D",1,0)+IF(DK2836="D",1,0)+IF(DO2836="D",1,0)+IF(DP2836="D",1,0)+IF(DQ2836="D",1,0)+IF(DW2836="D",1,0)+IF(DZ2836="D",1,0)+IF(EH2836="D",1,0)</f>
        <v>8</v>
      </c>
      <c r="AY2836" s="0" t="n">
        <f aca="false">IF(DJ2836&lt;&gt;"",1,0)+IF(DK2836&lt;&gt;"",1,0)+IF(DM2836&lt;&gt;"",1,0)+IF(DO2836&lt;&gt;"",1,0)+IF(DP2836&lt;&gt;"",1,0)+IF(DQ2836&lt;&gt;"",1,0)+IF(DS2836&lt;&gt;"",1,0)+IF(DT2836&lt;&gt;"",1,0)+IF(DV2836&lt;&gt;"",1,0)+IF(DW2836&lt;&gt;"",1,0)+IF(DX2836&lt;&gt;"",1,0)+IF(DY2836&lt;&gt;"",1,0)+IF(DZ2836&lt;&gt;"",1,0)+IF(EB2836&lt;&gt;"",1,0)+IF(EC2836&lt;&gt;"",1,0)+IF(ED2836&lt;&gt;"",1,0)+IF(EG2836&lt;&gt;"",1,0)+IF(EH2836&lt;&gt;"",1,0)</f>
        <v>8</v>
      </c>
      <c r="AZ2836" s="0" t="n">
        <f aca="false">IF(EH2836&lt;&gt;"",1,0)</f>
        <v>1</v>
      </c>
      <c r="BB2836" s="0" t="s">
        <v>154</v>
      </c>
      <c r="BH2836" s="0" t="s">
        <v>155</v>
      </c>
      <c r="BJ2836" s="0" t="s">
        <v>155</v>
      </c>
      <c r="BK2836" s="0" t="s">
        <v>155</v>
      </c>
      <c r="BL2836" s="0" t="s">
        <v>155</v>
      </c>
      <c r="BP2836" s="0" t="s">
        <v>155</v>
      </c>
      <c r="BR2836" s="0" t="s">
        <v>155</v>
      </c>
      <c r="BS2836" s="0" t="s">
        <v>155</v>
      </c>
      <c r="BV2836" s="0" t="s">
        <v>155</v>
      </c>
      <c r="BY2836" s="0" t="s">
        <v>156</v>
      </c>
      <c r="CA2836" s="0" t="s">
        <v>155</v>
      </c>
      <c r="CG2836" s="0" t="s">
        <v>155</v>
      </c>
      <c r="CH2836" s="0" t="s">
        <v>156</v>
      </c>
      <c r="CK2836" s="0" t="s">
        <v>155</v>
      </c>
      <c r="CL2836" s="0" t="s">
        <v>156</v>
      </c>
      <c r="CN2836" s="0" t="s">
        <v>155</v>
      </c>
      <c r="CO2836" s="0" t="s">
        <v>156</v>
      </c>
      <c r="CP2836" s="0" t="s">
        <v>155</v>
      </c>
      <c r="CQ2836" s="0" t="s">
        <v>156</v>
      </c>
      <c r="CT2836" s="0" t="s">
        <v>155</v>
      </c>
      <c r="CU2836" s="0" t="s">
        <v>156</v>
      </c>
      <c r="CV2836" s="0" t="s">
        <v>155</v>
      </c>
      <c r="CW2836" s="0" t="s">
        <v>156</v>
      </c>
      <c r="CY2836" s="0" t="s">
        <v>155</v>
      </c>
      <c r="CZ2836" s="0" t="s">
        <v>156</v>
      </c>
      <c r="DC2836" s="0" t="s">
        <v>155</v>
      </c>
      <c r="DD2836" s="0" t="s">
        <v>156</v>
      </c>
      <c r="DG2836" s="0" t="s">
        <v>156</v>
      </c>
      <c r="DI2836" s="0" t="s">
        <v>155</v>
      </c>
      <c r="DJ2836" s="0" t="s">
        <v>156</v>
      </c>
      <c r="DN2836" s="0" t="s">
        <v>155</v>
      </c>
      <c r="DO2836" s="0" t="s">
        <v>156</v>
      </c>
      <c r="DR2836" s="0" t="s">
        <v>155</v>
      </c>
      <c r="DS2836" s="0" t="s">
        <v>156</v>
      </c>
      <c r="DT2836" s="0" t="s">
        <v>156</v>
      </c>
      <c r="DU2836" s="0" t="s">
        <v>155</v>
      </c>
      <c r="DW2836" s="0" t="s">
        <v>156</v>
      </c>
      <c r="DX2836" s="0" t="s">
        <v>155</v>
      </c>
      <c r="EA2836" s="0" t="s">
        <v>155</v>
      </c>
      <c r="ED2836" s="0" t="s">
        <v>156</v>
      </c>
      <c r="EF2836" s="0" t="s">
        <v>155</v>
      </c>
      <c r="EH2836" s="0" t="s">
        <v>156</v>
      </c>
    </row>
    <row r="2837" customFormat="false" ht="15" hidden="false" customHeight="false" outlineLevel="0" collapsed="false">
      <c r="A2837" s="0" t="s">
        <v>12079</v>
      </c>
      <c r="B2837" s="0" t="n">
        <v>78</v>
      </c>
      <c r="C2837" s="0" t="n">
        <v>274649</v>
      </c>
      <c r="D2837" s="0" t="s">
        <v>12076</v>
      </c>
      <c r="E2837" s="0" t="s">
        <v>11146</v>
      </c>
      <c r="F2837" s="0" t="str">
        <f aca="false">CONCATENATE(D2837," ",LEFT(H2837,4),"T=",AU2837,"D=",AV2837,"R=",AW2837,"M=",AX2837,"L=",AY2837,"B=",AZ2837)</f>
        <v>TRUSS SRT=42D=16R=0M=8L=7B=1</v>
      </c>
      <c r="G2837" s="0" t="s">
        <v>298</v>
      </c>
      <c r="H2837" s="0" t="s">
        <v>547</v>
      </c>
      <c r="I2837" s="0" t="s">
        <v>12080</v>
      </c>
      <c r="J2837" s="0" t="s">
        <v>4720</v>
      </c>
      <c r="K2837" s="0" t="s">
        <v>144</v>
      </c>
      <c r="L2837" s="0" t="s">
        <v>156</v>
      </c>
      <c r="M2837" s="0" t="s">
        <v>12078</v>
      </c>
      <c r="N2837" s="0" t="str">
        <f aca="false">RIGHT(M2837,LEN(M2837)-FIND(" ",M2837))</f>
        <v>MILTON ST SE</v>
      </c>
      <c r="P2837" s="0" t="s">
        <v>147</v>
      </c>
      <c r="Q2837" s="0" t="s">
        <v>148</v>
      </c>
      <c r="R2837" s="0" t="n">
        <v>44484</v>
      </c>
      <c r="AD2837" s="0" t="s">
        <v>149</v>
      </c>
      <c r="AE2837" s="0" t="s">
        <v>150</v>
      </c>
      <c r="AF2837" s="0" t="s">
        <v>151</v>
      </c>
      <c r="AH2837" s="0" t="n">
        <v>14</v>
      </c>
      <c r="AI2837" s="0" t="n">
        <v>11</v>
      </c>
      <c r="AN2837" s="0" t="s">
        <v>147</v>
      </c>
      <c r="AO2837" s="0" t="s">
        <v>10469</v>
      </c>
      <c r="AP2837" s="0" t="s">
        <v>10470</v>
      </c>
      <c r="AQ2837" s="0" t="n">
        <v>9</v>
      </c>
      <c r="AR2837" s="0" t="n">
        <v>64</v>
      </c>
      <c r="AS2837" s="0" t="n">
        <v>32</v>
      </c>
      <c r="AU2837" s="0" t="n">
        <f aca="false">COUNTA($BA$2837:$EH$2837)</f>
        <v>42</v>
      </c>
      <c r="AV2837" s="0" t="n">
        <f aca="false">COUNTIF($BA$2837:$EH$2837,"D")</f>
        <v>16</v>
      </c>
      <c r="AW2837" s="0" t="n">
        <f aca="false">COUNTIF($BA$2837:$EH$2837,"R")</f>
        <v>0</v>
      </c>
      <c r="AX2837" s="0" t="n">
        <f aca="false">IF(BN2837="D",1,0)+IF(BO2837="D",1,0)+IF(BT2837="D",1,0)+IF(BU2837="D",1,0)+IF(BW2837="D",1,0)+IF(CC2837="D",1,0)+IF(CD2837="D",1,0)+IF(CE2837="D",1,0)+IF(CF2837="D",1,0)+IF(CL2837="D",1,0)+IF(CM2837="D",1,0)+IF(CQ2837="D",1,0)+IF(CR2837="D",1,0)+IF(CS2837="D",1,0)+IF(CW2837="D",1,0)+IF(CX2837="D",1,0)+IF(DD2837="D",1,0)+IF(DE2837="D",1,0)+IF(DJ2837="D",1,0)+IF(DK2837="D",1,0)+IF(DO2837="D",1,0)+IF(DP2837="D",1,0)+IF(DQ2837="D",1,0)+IF(DW2837="D",1,0)+IF(DZ2837="D",1,0)+IF(EH2837="D",1,0)</f>
        <v>8</v>
      </c>
      <c r="AY2837" s="0" t="n">
        <f aca="false">IF(DJ2837&lt;&gt;"",1,0)+IF(DK2837&lt;&gt;"",1,0)+IF(DM2837&lt;&gt;"",1,0)+IF(DO2837&lt;&gt;"",1,0)+IF(DP2837&lt;&gt;"",1,0)+IF(DQ2837&lt;&gt;"",1,0)+IF(DS2837&lt;&gt;"",1,0)+IF(DT2837&lt;&gt;"",1,0)+IF(DV2837&lt;&gt;"",1,0)+IF(DW2837&lt;&gt;"",1,0)+IF(DX2837&lt;&gt;"",1,0)+IF(DY2837&lt;&gt;"",1,0)+IF(DZ2837&lt;&gt;"",1,0)+IF(EB2837&lt;&gt;"",1,0)+IF(EC2837&lt;&gt;"",1,0)+IF(ED2837&lt;&gt;"",1,0)+IF(EG2837&lt;&gt;"",1,0)+IF(EH2837&lt;&gt;"",1,0)</f>
        <v>7</v>
      </c>
      <c r="AZ2837" s="0" t="n">
        <f aca="false">IF(EH2837&lt;&gt;"",1,0)</f>
        <v>1</v>
      </c>
      <c r="BB2837" s="0" t="s">
        <v>154</v>
      </c>
      <c r="BD2837" s="0" t="s">
        <v>155</v>
      </c>
      <c r="BH2837" s="0" t="s">
        <v>155</v>
      </c>
      <c r="BJ2837" s="0" t="s">
        <v>155</v>
      </c>
      <c r="BK2837" s="0" t="s">
        <v>155</v>
      </c>
      <c r="BL2837" s="0" t="s">
        <v>155</v>
      </c>
      <c r="BP2837" s="0" t="s">
        <v>155</v>
      </c>
      <c r="BS2837" s="0" t="s">
        <v>155</v>
      </c>
      <c r="BV2837" s="0" t="s">
        <v>155</v>
      </c>
      <c r="BY2837" s="0" t="s">
        <v>156</v>
      </c>
      <c r="CA2837" s="0" t="s">
        <v>155</v>
      </c>
      <c r="CG2837" s="0" t="s">
        <v>155</v>
      </c>
      <c r="CH2837" s="0" t="s">
        <v>156</v>
      </c>
      <c r="CK2837" s="0" t="s">
        <v>155</v>
      </c>
      <c r="CL2837" s="0" t="s">
        <v>156</v>
      </c>
      <c r="CN2837" s="0" t="s">
        <v>155</v>
      </c>
      <c r="CO2837" s="0" t="s">
        <v>156</v>
      </c>
      <c r="CP2837" s="0" t="s">
        <v>155</v>
      </c>
      <c r="CQ2837" s="0" t="s">
        <v>156</v>
      </c>
      <c r="CT2837" s="0" t="s">
        <v>155</v>
      </c>
      <c r="CU2837" s="0" t="s">
        <v>156</v>
      </c>
      <c r="CV2837" s="0" t="s">
        <v>155</v>
      </c>
      <c r="CW2837" s="0" t="s">
        <v>156</v>
      </c>
      <c r="CY2837" s="0" t="s">
        <v>155</v>
      </c>
      <c r="CZ2837" s="0" t="s">
        <v>156</v>
      </c>
      <c r="DC2837" s="0" t="s">
        <v>155</v>
      </c>
      <c r="DD2837" s="0" t="s">
        <v>156</v>
      </c>
      <c r="DG2837" s="0" t="s">
        <v>156</v>
      </c>
      <c r="DI2837" s="0" t="s">
        <v>155</v>
      </c>
      <c r="DJ2837" s="0" t="s">
        <v>156</v>
      </c>
      <c r="DL2837" s="0" t="s">
        <v>155</v>
      </c>
      <c r="DN2837" s="0" t="s">
        <v>155</v>
      </c>
      <c r="DO2837" s="0" t="s">
        <v>156</v>
      </c>
      <c r="DR2837" s="0" t="s">
        <v>155</v>
      </c>
      <c r="DS2837" s="0" t="s">
        <v>156</v>
      </c>
      <c r="DU2837" s="0" t="s">
        <v>155</v>
      </c>
      <c r="DW2837" s="0" t="s">
        <v>156</v>
      </c>
      <c r="DX2837" s="0" t="s">
        <v>155</v>
      </c>
      <c r="EA2837" s="0" t="s">
        <v>155</v>
      </c>
      <c r="ED2837" s="0" t="s">
        <v>156</v>
      </c>
      <c r="EF2837" s="0" t="s">
        <v>155</v>
      </c>
      <c r="EH2837" s="0" t="s">
        <v>156</v>
      </c>
    </row>
    <row r="2838" customFormat="false" ht="15" hidden="false" customHeight="false" outlineLevel="0" collapsed="false">
      <c r="A2838" s="0" t="s">
        <v>12081</v>
      </c>
      <c r="B2838" s="0" t="n">
        <v>78</v>
      </c>
      <c r="C2838" s="0" t="n">
        <v>462309</v>
      </c>
      <c r="D2838" s="0" t="s">
        <v>12082</v>
      </c>
      <c r="E2838" s="0" t="s">
        <v>507</v>
      </c>
      <c r="F2838" s="0" t="str">
        <f aca="false">CONCATENATE(D2838," ",LEFT(H2838,4),"T=",AU2838,"D=",AV2838,"R=",AW2838,"M=",AX2838,"L=",AY2838,"B=",AZ2838)</f>
        <v>MIKROPOULOS T=4D=0R=0M=0L=0B=0</v>
      </c>
      <c r="G2838" s="0" t="s">
        <v>2000</v>
      </c>
      <c r="I2838" s="0" t="s">
        <v>12083</v>
      </c>
      <c r="J2838" s="0" t="s">
        <v>12084</v>
      </c>
      <c r="K2838" s="0" t="s">
        <v>144</v>
      </c>
      <c r="M2838" s="0" t="s">
        <v>12085</v>
      </c>
      <c r="N2838" s="0" t="str">
        <f aca="false">RIGHT(M2838,LEN(M2838)-FIND(" ",M2838))</f>
        <v>HAZELWOOD AVE SE</v>
      </c>
      <c r="P2838" s="0" t="s">
        <v>147</v>
      </c>
      <c r="Q2838" s="0" t="s">
        <v>148</v>
      </c>
      <c r="R2838" s="0" t="n">
        <v>44484</v>
      </c>
      <c r="AD2838" s="0" t="s">
        <v>149</v>
      </c>
      <c r="AE2838" s="0" t="s">
        <v>150</v>
      </c>
      <c r="AF2838" s="0" t="s">
        <v>151</v>
      </c>
      <c r="AH2838" s="0" t="n">
        <v>14</v>
      </c>
      <c r="AI2838" s="0" t="n">
        <v>11</v>
      </c>
      <c r="AN2838" s="0" t="s">
        <v>147</v>
      </c>
      <c r="AO2838" s="0" t="s">
        <v>10469</v>
      </c>
      <c r="AP2838" s="0" t="s">
        <v>10470</v>
      </c>
      <c r="AQ2838" s="0" t="n">
        <v>9</v>
      </c>
      <c r="AR2838" s="0" t="n">
        <v>64</v>
      </c>
      <c r="AS2838" s="0" t="n">
        <v>32</v>
      </c>
      <c r="AU2838" s="0" t="n">
        <f aca="false">COUNTA($BA$2838:$EH$2838)</f>
        <v>4</v>
      </c>
      <c r="AV2838" s="0" t="n">
        <f aca="false">COUNTIF($BA$2838:$EH$2838,"D")</f>
        <v>0</v>
      </c>
      <c r="AW2838" s="0" t="n">
        <f aca="false">COUNTIF($BA$2838:$EH$2838,"R")</f>
        <v>0</v>
      </c>
      <c r="AX2838" s="0" t="n">
        <f aca="false">IF(BN2838="D",1,0)+IF(BO2838="D",1,0)+IF(BT2838="D",1,0)+IF(BU2838="D",1,0)+IF(BW2838="D",1,0)+IF(CC2838="D",1,0)+IF(CD2838="D",1,0)+IF(CE2838="D",1,0)+IF(CF2838="D",1,0)+IF(CL2838="D",1,0)+IF(CM2838="D",1,0)+IF(CQ2838="D",1,0)+IF(CR2838="D",1,0)+IF(CS2838="D",1,0)+IF(CW2838="D",1,0)+IF(CX2838="D",1,0)+IF(DD2838="D",1,0)+IF(DE2838="D",1,0)+IF(DJ2838="D",1,0)+IF(DK2838="D",1,0)+IF(DO2838="D",1,0)+IF(DP2838="D",1,0)+IF(DQ2838="D",1,0)+IF(DW2838="D",1,0)+IF(DZ2838="D",1,0)+IF(EH2838="D",1,0)</f>
        <v>0</v>
      </c>
      <c r="AY2838" s="0" t="n">
        <f aca="false">IF(DJ2838&lt;&gt;"",1,0)+IF(DK2838&lt;&gt;"",1,0)+IF(DM2838&lt;&gt;"",1,0)+IF(DO2838&lt;&gt;"",1,0)+IF(DP2838&lt;&gt;"",1,0)+IF(DQ2838&lt;&gt;"",1,0)+IF(DS2838&lt;&gt;"",1,0)+IF(DT2838&lt;&gt;"",1,0)+IF(DV2838&lt;&gt;"",1,0)+IF(DW2838&lt;&gt;"",1,0)+IF(DX2838&lt;&gt;"",1,0)+IF(DY2838&lt;&gt;"",1,0)+IF(DZ2838&lt;&gt;"",1,0)+IF(EB2838&lt;&gt;"",1,0)+IF(EC2838&lt;&gt;"",1,0)+IF(ED2838&lt;&gt;"",1,0)+IF(EG2838&lt;&gt;"",1,0)+IF(EH2838&lt;&gt;"",1,0)</f>
        <v>0</v>
      </c>
      <c r="AZ2838" s="0" t="n">
        <f aca="false">IF(EH2838&lt;&gt;"",1,0)</f>
        <v>0</v>
      </c>
      <c r="BB2838" s="0" t="s">
        <v>154</v>
      </c>
      <c r="BL2838" s="0" t="s">
        <v>155</v>
      </c>
      <c r="DU2838" s="0" t="s">
        <v>155</v>
      </c>
      <c r="EF2838" s="0" t="s">
        <v>155</v>
      </c>
    </row>
    <row r="2839" customFormat="false" ht="15" hidden="false" customHeight="false" outlineLevel="0" collapsed="false">
      <c r="A2839" s="0" t="s">
        <v>12086</v>
      </c>
      <c r="B2839" s="0" t="n">
        <v>78</v>
      </c>
      <c r="C2839" s="0" t="n">
        <v>488666</v>
      </c>
      <c r="D2839" s="0" t="s">
        <v>4481</v>
      </c>
      <c r="E2839" s="0" t="s">
        <v>1010</v>
      </c>
      <c r="F2839" s="0" t="str">
        <f aca="false">CONCATENATE(D2839," ",LEFT(H2839,4),"T=",AU2839,"D=",AV2839,"R=",AW2839,"M=",AX2839,"L=",AY2839,"B=",AZ2839)</f>
        <v>MURPHY T=2D=0R=0M=0L=0B=0</v>
      </c>
      <c r="G2839" s="0" t="s">
        <v>235</v>
      </c>
      <c r="I2839" s="0" t="s">
        <v>3659</v>
      </c>
      <c r="J2839" s="0" t="s">
        <v>1819</v>
      </c>
      <c r="K2839" s="0" t="s">
        <v>144</v>
      </c>
      <c r="M2839" s="0" t="s">
        <v>10699</v>
      </c>
      <c r="N2839" s="0" t="str">
        <f aca="false">RIGHT(M2839,LEN(M2839)-FIND(" ",M2839))</f>
        <v>S FEEDERLE DR SE</v>
      </c>
      <c r="P2839" s="0" t="s">
        <v>147</v>
      </c>
      <c r="Q2839" s="0" t="s">
        <v>148</v>
      </c>
      <c r="R2839" s="0" t="n">
        <v>44484</v>
      </c>
      <c r="AD2839" s="0" t="s">
        <v>149</v>
      </c>
      <c r="AE2839" s="0" t="s">
        <v>150</v>
      </c>
      <c r="AF2839" s="0" t="s">
        <v>151</v>
      </c>
      <c r="AH2839" s="0" t="n">
        <v>14</v>
      </c>
      <c r="AI2839" s="0" t="n">
        <v>11</v>
      </c>
      <c r="AN2839" s="0" t="s">
        <v>147</v>
      </c>
      <c r="AO2839" s="0" t="s">
        <v>10469</v>
      </c>
      <c r="AP2839" s="0" t="s">
        <v>10470</v>
      </c>
      <c r="AQ2839" s="0" t="n">
        <v>9</v>
      </c>
      <c r="AR2839" s="0" t="n">
        <v>64</v>
      </c>
      <c r="AS2839" s="0" t="n">
        <v>32</v>
      </c>
      <c r="AU2839" s="0" t="n">
        <f aca="false">COUNTA($BA$2839:$EH$2839)</f>
        <v>2</v>
      </c>
      <c r="AV2839" s="0" t="n">
        <f aca="false">COUNTIF($BA$2839:$EH$2839,"D")</f>
        <v>0</v>
      </c>
      <c r="AW2839" s="0" t="n">
        <f aca="false">COUNTIF($BA$2839:$EH$2839,"R")</f>
        <v>0</v>
      </c>
      <c r="AX2839" s="0" t="n">
        <f aca="false">IF(BN2839="D",1,0)+IF(BO2839="D",1,0)+IF(BT2839="D",1,0)+IF(BU2839="D",1,0)+IF(BW2839="D",1,0)+IF(CC2839="D",1,0)+IF(CD2839="D",1,0)+IF(CE2839="D",1,0)+IF(CF2839="D",1,0)+IF(CL2839="D",1,0)+IF(CM2839="D",1,0)+IF(CQ2839="D",1,0)+IF(CR2839="D",1,0)+IF(CS2839="D",1,0)+IF(CW2839="D",1,0)+IF(CX2839="D",1,0)+IF(DD2839="D",1,0)+IF(DE2839="D",1,0)+IF(DJ2839="D",1,0)+IF(DK2839="D",1,0)+IF(DO2839="D",1,0)+IF(DP2839="D",1,0)+IF(DQ2839="D",1,0)+IF(DW2839="D",1,0)+IF(DZ2839="D",1,0)+IF(EH2839="D",1,0)</f>
        <v>0</v>
      </c>
      <c r="AY2839" s="0" t="n">
        <f aca="false">IF(DJ2839&lt;&gt;"",1,0)+IF(DK2839&lt;&gt;"",1,0)+IF(DM2839&lt;&gt;"",1,0)+IF(DO2839&lt;&gt;"",1,0)+IF(DP2839&lt;&gt;"",1,0)+IF(DQ2839&lt;&gt;"",1,0)+IF(DS2839&lt;&gt;"",1,0)+IF(DT2839&lt;&gt;"",1,0)+IF(DV2839&lt;&gt;"",1,0)+IF(DW2839&lt;&gt;"",1,0)+IF(DX2839&lt;&gt;"",1,0)+IF(DY2839&lt;&gt;"",1,0)+IF(DZ2839&lt;&gt;"",1,0)+IF(EB2839&lt;&gt;"",1,0)+IF(EC2839&lt;&gt;"",1,0)+IF(ED2839&lt;&gt;"",1,0)+IF(EG2839&lt;&gt;"",1,0)+IF(EH2839&lt;&gt;"",1,0)</f>
        <v>0</v>
      </c>
      <c r="AZ2839" s="0" t="n">
        <f aca="false">IF(EH2839&lt;&gt;"",1,0)</f>
        <v>0</v>
      </c>
      <c r="BB2839" s="0" t="s">
        <v>154</v>
      </c>
      <c r="EF2839" s="0" t="s">
        <v>155</v>
      </c>
    </row>
    <row r="2840" customFormat="false" ht="15" hidden="false" customHeight="false" outlineLevel="0" collapsed="false">
      <c r="A2840" s="0" t="s">
        <v>12087</v>
      </c>
      <c r="B2840" s="0" t="n">
        <v>78</v>
      </c>
      <c r="C2840" s="0" t="n">
        <v>314020</v>
      </c>
      <c r="D2840" s="0" t="s">
        <v>12088</v>
      </c>
      <c r="E2840" s="0" t="s">
        <v>1758</v>
      </c>
      <c r="F2840" s="0" t="str">
        <f aca="false">CONCATENATE(D2840," ",LEFT(H2840,4),"T=",AU2840,"D=",AV2840,"R=",AW2840,"M=",AX2840,"L=",AY2840,"B=",AZ2840)</f>
        <v>ROSIER T=29D=6R=0M=2L=5B=1</v>
      </c>
      <c r="G2840" s="0" t="s">
        <v>559</v>
      </c>
      <c r="I2840" s="0" t="s">
        <v>12089</v>
      </c>
      <c r="J2840" s="0" t="s">
        <v>12090</v>
      </c>
      <c r="K2840" s="0" t="s">
        <v>144</v>
      </c>
      <c r="L2840" s="0" t="s">
        <v>156</v>
      </c>
      <c r="M2840" s="0" t="s">
        <v>12091</v>
      </c>
      <c r="N2840" s="0" t="str">
        <f aca="false">RIGHT(M2840,LEN(M2840)-FIND(" ",M2840))</f>
        <v>HAZELWOOD AVE SE</v>
      </c>
      <c r="P2840" s="0" t="s">
        <v>147</v>
      </c>
      <c r="Q2840" s="0" t="s">
        <v>148</v>
      </c>
      <c r="R2840" s="0" t="n">
        <v>44483</v>
      </c>
      <c r="AD2840" s="0" t="s">
        <v>149</v>
      </c>
      <c r="AE2840" s="0" t="s">
        <v>150</v>
      </c>
      <c r="AF2840" s="0" t="s">
        <v>151</v>
      </c>
      <c r="AH2840" s="0" t="n">
        <v>14</v>
      </c>
      <c r="AI2840" s="0" t="n">
        <v>11</v>
      </c>
      <c r="AN2840" s="0" t="s">
        <v>147</v>
      </c>
      <c r="AO2840" s="0" t="s">
        <v>10469</v>
      </c>
      <c r="AP2840" s="0" t="s">
        <v>10470</v>
      </c>
      <c r="AQ2840" s="0" t="n">
        <v>9</v>
      </c>
      <c r="AR2840" s="0" t="n">
        <v>64</v>
      </c>
      <c r="AS2840" s="0" t="n">
        <v>32</v>
      </c>
      <c r="AU2840" s="0" t="n">
        <f aca="false">COUNTA($BA$2840:$EH$2840)</f>
        <v>29</v>
      </c>
      <c r="AV2840" s="0" t="n">
        <f aca="false">COUNTIF($BA$2840:$EH$2840,"D")</f>
        <v>6</v>
      </c>
      <c r="AW2840" s="0" t="n">
        <f aca="false">COUNTIF($BA$2840:$EH$2840,"R")</f>
        <v>0</v>
      </c>
      <c r="AX2840" s="0" t="n">
        <f aca="false">IF(BN2840="D",1,0)+IF(BO2840="D",1,0)+IF(BT2840="D",1,0)+IF(BU2840="D",1,0)+IF(BW2840="D",1,0)+IF(CC2840="D",1,0)+IF(CD2840="D",1,0)+IF(CE2840="D",1,0)+IF(CF2840="D",1,0)+IF(CL2840="D",1,0)+IF(CM2840="D",1,0)+IF(CQ2840="D",1,0)+IF(CR2840="D",1,0)+IF(CS2840="D",1,0)+IF(CW2840="D",1,0)+IF(CX2840="D",1,0)+IF(DD2840="D",1,0)+IF(DE2840="D",1,0)+IF(DJ2840="D",1,0)+IF(DK2840="D",1,0)+IF(DO2840="D",1,0)+IF(DP2840="D",1,0)+IF(DQ2840="D",1,0)+IF(DW2840="D",1,0)+IF(DZ2840="D",1,0)+IF(EH2840="D",1,0)</f>
        <v>2</v>
      </c>
      <c r="AY2840" s="0" t="n">
        <f aca="false">IF(DJ2840&lt;&gt;"",1,0)+IF(DK2840&lt;&gt;"",1,0)+IF(DM2840&lt;&gt;"",1,0)+IF(DO2840&lt;&gt;"",1,0)+IF(DP2840&lt;&gt;"",1,0)+IF(DQ2840&lt;&gt;"",1,0)+IF(DS2840&lt;&gt;"",1,0)+IF(DT2840&lt;&gt;"",1,0)+IF(DV2840&lt;&gt;"",1,0)+IF(DW2840&lt;&gt;"",1,0)+IF(DX2840&lt;&gt;"",1,0)+IF(DY2840&lt;&gt;"",1,0)+IF(DZ2840&lt;&gt;"",1,0)+IF(EB2840&lt;&gt;"",1,0)+IF(EC2840&lt;&gt;"",1,0)+IF(ED2840&lt;&gt;"",1,0)+IF(EG2840&lt;&gt;"",1,0)+IF(EH2840&lt;&gt;"",1,0)</f>
        <v>5</v>
      </c>
      <c r="AZ2840" s="0" t="n">
        <f aca="false">IF(EH2840&lt;&gt;"",1,0)</f>
        <v>1</v>
      </c>
      <c r="BB2840" s="0" t="s">
        <v>154</v>
      </c>
      <c r="BI2840" s="0" t="s">
        <v>155</v>
      </c>
      <c r="BJ2840" s="0" t="s">
        <v>155</v>
      </c>
      <c r="BK2840" s="0" t="s">
        <v>155</v>
      </c>
      <c r="BL2840" s="0" t="s">
        <v>155</v>
      </c>
      <c r="BP2840" s="0" t="s">
        <v>155</v>
      </c>
      <c r="BR2840" s="0" t="s">
        <v>155</v>
      </c>
      <c r="BS2840" s="0" t="s">
        <v>155</v>
      </c>
      <c r="BV2840" s="0" t="s">
        <v>155</v>
      </c>
      <c r="CA2840" s="0" t="s">
        <v>155</v>
      </c>
      <c r="CG2840" s="0" t="s">
        <v>155</v>
      </c>
      <c r="CK2840" s="0" t="s">
        <v>155</v>
      </c>
      <c r="CN2840" s="0" t="s">
        <v>155</v>
      </c>
      <c r="CP2840" s="0" t="s">
        <v>155</v>
      </c>
      <c r="CV2840" s="0" t="s">
        <v>155</v>
      </c>
      <c r="CY2840" s="0" t="s">
        <v>155</v>
      </c>
      <c r="CZ2840" s="0" t="s">
        <v>156</v>
      </c>
      <c r="DC2840" s="0" t="s">
        <v>155</v>
      </c>
      <c r="DG2840" s="0" t="s">
        <v>156</v>
      </c>
      <c r="DI2840" s="0" t="s">
        <v>155</v>
      </c>
      <c r="DN2840" s="0" t="s">
        <v>155</v>
      </c>
      <c r="DS2840" s="0" t="s">
        <v>156</v>
      </c>
      <c r="DU2840" s="0" t="s">
        <v>155</v>
      </c>
      <c r="DW2840" s="0" t="s">
        <v>156</v>
      </c>
      <c r="DX2840" s="0" t="s">
        <v>155</v>
      </c>
      <c r="EA2840" s="0" t="s">
        <v>155</v>
      </c>
      <c r="ED2840" s="0" t="s">
        <v>156</v>
      </c>
      <c r="EF2840" s="0" t="s">
        <v>155</v>
      </c>
      <c r="EH2840" s="0" t="s">
        <v>156</v>
      </c>
    </row>
    <row r="2841" customFormat="false" ht="15" hidden="false" customHeight="false" outlineLevel="0" collapsed="false">
      <c r="A2841" s="0" t="s">
        <v>12092</v>
      </c>
      <c r="B2841" s="0" t="n">
        <v>78</v>
      </c>
      <c r="C2841" s="0" t="n">
        <v>485476</v>
      </c>
      <c r="D2841" s="0" t="s">
        <v>12093</v>
      </c>
      <c r="E2841" s="0" t="s">
        <v>12094</v>
      </c>
      <c r="F2841" s="0" t="str">
        <f aca="false">CONCATENATE(D2841," ",LEFT(H2841,4),"T=",AU2841,"D=",AV2841,"R=",AW2841,"M=",AX2841,"L=",AY2841,"B=",AZ2841)</f>
        <v>LOVE T=3D=0R=0M=0L=0B=0</v>
      </c>
      <c r="G2841" s="0" t="s">
        <v>12095</v>
      </c>
      <c r="I2841" s="0" t="s">
        <v>12096</v>
      </c>
      <c r="J2841" s="0" t="s">
        <v>12097</v>
      </c>
      <c r="K2841" s="0" t="s">
        <v>144</v>
      </c>
      <c r="M2841" s="0" t="s">
        <v>12098</v>
      </c>
      <c r="N2841" s="0" t="str">
        <f aca="false">RIGHT(M2841,LEN(M2841)-FIND(" ",M2841))</f>
        <v>N FEEDERLE DR SE</v>
      </c>
      <c r="P2841" s="0" t="s">
        <v>147</v>
      </c>
      <c r="Q2841" s="0" t="s">
        <v>148</v>
      </c>
      <c r="R2841" s="0" t="n">
        <v>44484</v>
      </c>
      <c r="AD2841" s="0" t="s">
        <v>149</v>
      </c>
      <c r="AE2841" s="0" t="s">
        <v>150</v>
      </c>
      <c r="AF2841" s="0" t="s">
        <v>151</v>
      </c>
      <c r="AH2841" s="0" t="n">
        <v>14</v>
      </c>
      <c r="AI2841" s="0" t="n">
        <v>11</v>
      </c>
      <c r="AN2841" s="0" t="s">
        <v>147</v>
      </c>
      <c r="AO2841" s="0" t="s">
        <v>10469</v>
      </c>
      <c r="AP2841" s="0" t="s">
        <v>10470</v>
      </c>
      <c r="AQ2841" s="0" t="n">
        <v>9</v>
      </c>
      <c r="AR2841" s="0" t="n">
        <v>64</v>
      </c>
      <c r="AS2841" s="0" t="n">
        <v>32</v>
      </c>
      <c r="AU2841" s="0" t="n">
        <f aca="false">COUNTA($BA$2841:$EH$2841)</f>
        <v>3</v>
      </c>
      <c r="AV2841" s="0" t="n">
        <f aca="false">COUNTIF($BA$2841:$EH$2841,"D")</f>
        <v>0</v>
      </c>
      <c r="AW2841" s="0" t="n">
        <f aca="false">COUNTIF($BA$2841:$EH$2841,"R")</f>
        <v>0</v>
      </c>
      <c r="AX2841" s="0" t="n">
        <f aca="false">IF(BN2841="D",1,0)+IF(BO2841="D",1,0)+IF(BT2841="D",1,0)+IF(BU2841="D",1,0)+IF(BW2841="D",1,0)+IF(CC2841="D",1,0)+IF(CD2841="D",1,0)+IF(CE2841="D",1,0)+IF(CF2841="D",1,0)+IF(CL2841="D",1,0)+IF(CM2841="D",1,0)+IF(CQ2841="D",1,0)+IF(CR2841="D",1,0)+IF(CS2841="D",1,0)+IF(CW2841="D",1,0)+IF(CX2841="D",1,0)+IF(DD2841="D",1,0)+IF(DE2841="D",1,0)+IF(DJ2841="D",1,0)+IF(DK2841="D",1,0)+IF(DO2841="D",1,0)+IF(DP2841="D",1,0)+IF(DQ2841="D",1,0)+IF(DW2841="D",1,0)+IF(DZ2841="D",1,0)+IF(EH2841="D",1,0)</f>
        <v>0</v>
      </c>
      <c r="AY2841" s="0" t="n">
        <f aca="false">IF(DJ2841&lt;&gt;"",1,0)+IF(DK2841&lt;&gt;"",1,0)+IF(DM2841&lt;&gt;"",1,0)+IF(DO2841&lt;&gt;"",1,0)+IF(DP2841&lt;&gt;"",1,0)+IF(DQ2841&lt;&gt;"",1,0)+IF(DS2841&lt;&gt;"",1,0)+IF(DT2841&lt;&gt;"",1,0)+IF(DV2841&lt;&gt;"",1,0)+IF(DW2841&lt;&gt;"",1,0)+IF(DX2841&lt;&gt;"",1,0)+IF(DY2841&lt;&gt;"",1,0)+IF(DZ2841&lt;&gt;"",1,0)+IF(EB2841&lt;&gt;"",1,0)+IF(EC2841&lt;&gt;"",1,0)+IF(ED2841&lt;&gt;"",1,0)+IF(EG2841&lt;&gt;"",1,0)+IF(EH2841&lt;&gt;"",1,0)</f>
        <v>0</v>
      </c>
      <c r="AZ2841" s="0" t="n">
        <f aca="false">IF(EH2841&lt;&gt;"",1,0)</f>
        <v>0</v>
      </c>
      <c r="BB2841" s="0" t="s">
        <v>154</v>
      </c>
      <c r="CP2841" s="0" t="s">
        <v>155</v>
      </c>
      <c r="DC2841" s="0" t="s">
        <v>155</v>
      </c>
    </row>
    <row r="2842" customFormat="false" ht="15" hidden="false" customHeight="false" outlineLevel="0" collapsed="false">
      <c r="A2842" s="0" t="s">
        <v>12099</v>
      </c>
      <c r="B2842" s="0" t="n">
        <v>78</v>
      </c>
      <c r="C2842" s="0" t="n">
        <v>15774</v>
      </c>
      <c r="D2842" s="0" t="s">
        <v>11126</v>
      </c>
      <c r="E2842" s="0" t="s">
        <v>581</v>
      </c>
      <c r="F2842" s="0" t="str">
        <f aca="false">CONCATENATE(D2842," ",LEFT(H2842,4),"T=",AU2842,"D=",AV2842,"R=",AW2842,"M=",AX2842,"L=",AY2842,"B=",AZ2842)</f>
        <v>SEKELA T=48D=10R=5M=6L=7B=0</v>
      </c>
      <c r="G2842" s="0" t="s">
        <v>1044</v>
      </c>
      <c r="I2842" s="0" t="s">
        <v>12100</v>
      </c>
      <c r="J2842" s="0" t="s">
        <v>9197</v>
      </c>
      <c r="K2842" s="0" t="s">
        <v>144</v>
      </c>
      <c r="L2842" s="0" t="s">
        <v>156</v>
      </c>
      <c r="M2842" s="0" t="s">
        <v>11129</v>
      </c>
      <c r="N2842" s="0" t="str">
        <f aca="false">RIGHT(M2842,LEN(M2842)-FIND(" ",M2842))</f>
        <v>HAZELWOOD AVE SE</v>
      </c>
      <c r="P2842" s="0" t="s">
        <v>147</v>
      </c>
      <c r="Q2842" s="0" t="s">
        <v>148</v>
      </c>
      <c r="R2842" s="0" t="n">
        <v>44483</v>
      </c>
      <c r="AD2842" s="0" t="s">
        <v>149</v>
      </c>
      <c r="AE2842" s="0" t="s">
        <v>150</v>
      </c>
      <c r="AF2842" s="0" t="s">
        <v>151</v>
      </c>
      <c r="AH2842" s="0" t="n">
        <v>14</v>
      </c>
      <c r="AI2842" s="0" t="n">
        <v>11</v>
      </c>
      <c r="AN2842" s="0" t="s">
        <v>147</v>
      </c>
      <c r="AO2842" s="0" t="s">
        <v>10469</v>
      </c>
      <c r="AP2842" s="0" t="s">
        <v>10470</v>
      </c>
      <c r="AQ2842" s="0" t="n">
        <v>9</v>
      </c>
      <c r="AR2842" s="0" t="n">
        <v>64</v>
      </c>
      <c r="AS2842" s="0" t="n">
        <v>32</v>
      </c>
      <c r="AU2842" s="0" t="n">
        <f aca="false">COUNTA($BA$2842:$EH$2842)</f>
        <v>48</v>
      </c>
      <c r="AV2842" s="0" t="n">
        <f aca="false">COUNTIF($BA$2842:$EH$2842,"D")</f>
        <v>10</v>
      </c>
      <c r="AW2842" s="0" t="n">
        <f aca="false">COUNTIF($BA$2842:$EH$2842,"R")</f>
        <v>5</v>
      </c>
      <c r="AX2842" s="0" t="n">
        <f aca="false">IF(BN2842="D",1,0)+IF(BO2842="D",1,0)+IF(BT2842="D",1,0)+IF(BU2842="D",1,0)+IF(BW2842="D",1,0)+IF(CC2842="D",1,0)+IF(CD2842="D",1,0)+IF(CE2842="D",1,0)+IF(CF2842="D",1,0)+IF(CL2842="D",1,0)+IF(CM2842="D",1,0)+IF(CQ2842="D",1,0)+IF(CR2842="D",1,0)+IF(CS2842="D",1,0)+IF(CW2842="D",1,0)+IF(CX2842="D",1,0)+IF(DD2842="D",1,0)+IF(DE2842="D",1,0)+IF(DJ2842="D",1,0)+IF(DK2842="D",1,0)+IF(DO2842="D",1,0)+IF(DP2842="D",1,0)+IF(DQ2842="D",1,0)+IF(DW2842="D",1,0)+IF(DZ2842="D",1,0)+IF(EH2842="D",1,0)</f>
        <v>6</v>
      </c>
      <c r="AY2842" s="0" t="n">
        <f aca="false">IF(DJ2842&lt;&gt;"",1,0)+IF(DK2842&lt;&gt;"",1,0)+IF(DM2842&lt;&gt;"",1,0)+IF(DO2842&lt;&gt;"",1,0)+IF(DP2842&lt;&gt;"",1,0)+IF(DQ2842&lt;&gt;"",1,0)+IF(DS2842&lt;&gt;"",1,0)+IF(DT2842&lt;&gt;"",1,0)+IF(DV2842&lt;&gt;"",1,0)+IF(DW2842&lt;&gt;"",1,0)+IF(DX2842&lt;&gt;"",1,0)+IF(DY2842&lt;&gt;"",1,0)+IF(DZ2842&lt;&gt;"",1,0)+IF(EB2842&lt;&gt;"",1,0)+IF(EC2842&lt;&gt;"",1,0)+IF(ED2842&lt;&gt;"",1,0)+IF(EG2842&lt;&gt;"",1,0)+IF(EH2842&lt;&gt;"",1,0)</f>
        <v>7</v>
      </c>
      <c r="AZ2842" s="0" t="n">
        <f aca="false">IF(EH2842&lt;&gt;"",1,0)</f>
        <v>0</v>
      </c>
      <c r="BB2842" s="0" t="s">
        <v>154</v>
      </c>
      <c r="BC2842" s="0" t="s">
        <v>155</v>
      </c>
      <c r="BD2842" s="0" t="s">
        <v>155</v>
      </c>
      <c r="BE2842" s="0" t="s">
        <v>155</v>
      </c>
      <c r="BF2842" s="0" t="s">
        <v>155</v>
      </c>
      <c r="BG2842" s="0" t="s">
        <v>155</v>
      </c>
      <c r="BH2842" s="0" t="s">
        <v>155</v>
      </c>
      <c r="BI2842" s="0" t="s">
        <v>155</v>
      </c>
      <c r="BJ2842" s="0" t="s">
        <v>155</v>
      </c>
      <c r="BK2842" s="0" t="s">
        <v>155</v>
      </c>
      <c r="BL2842" s="0" t="s">
        <v>155</v>
      </c>
      <c r="BP2842" s="0" t="s">
        <v>155</v>
      </c>
      <c r="BR2842" s="0" t="s">
        <v>155</v>
      </c>
      <c r="BS2842" s="0" t="s">
        <v>155</v>
      </c>
      <c r="BV2842" s="0" t="s">
        <v>155</v>
      </c>
      <c r="BY2842" s="0" t="s">
        <v>156</v>
      </c>
      <c r="CA2842" s="0" t="s">
        <v>155</v>
      </c>
      <c r="CC2842" s="0" t="s">
        <v>156</v>
      </c>
      <c r="CG2842" s="0" t="s">
        <v>155</v>
      </c>
      <c r="CH2842" s="0" t="s">
        <v>156</v>
      </c>
      <c r="CK2842" s="0" t="s">
        <v>155</v>
      </c>
      <c r="CN2842" s="0" t="s">
        <v>155</v>
      </c>
      <c r="CO2842" s="0" t="s">
        <v>156</v>
      </c>
      <c r="CP2842" s="0" t="s">
        <v>155</v>
      </c>
      <c r="CT2842" s="0" t="s">
        <v>155</v>
      </c>
      <c r="CU2842" s="0" t="s">
        <v>156</v>
      </c>
      <c r="CV2842" s="0" t="s">
        <v>155</v>
      </c>
      <c r="CW2842" s="0" t="s">
        <v>156</v>
      </c>
      <c r="CY2842" s="0" t="s">
        <v>155</v>
      </c>
      <c r="CZ2842" s="0" t="s">
        <v>145</v>
      </c>
      <c r="DC2842" s="0" t="s">
        <v>155</v>
      </c>
      <c r="DD2842" s="0" t="s">
        <v>156</v>
      </c>
      <c r="DF2842" s="0" t="s">
        <v>155</v>
      </c>
      <c r="DG2842" s="0" t="s">
        <v>145</v>
      </c>
      <c r="DI2842" s="0" t="s">
        <v>155</v>
      </c>
      <c r="DJ2842" s="0" t="s">
        <v>156</v>
      </c>
      <c r="DL2842" s="0" t="s">
        <v>155</v>
      </c>
      <c r="DM2842" s="0" t="s">
        <v>145</v>
      </c>
      <c r="DN2842" s="0" t="s">
        <v>155</v>
      </c>
      <c r="DO2842" s="0" t="s">
        <v>156</v>
      </c>
      <c r="DR2842" s="0" t="s">
        <v>155</v>
      </c>
      <c r="DS2842" s="0" t="s">
        <v>145</v>
      </c>
      <c r="DT2842" s="0" t="s">
        <v>145</v>
      </c>
      <c r="DU2842" s="0" t="s">
        <v>155</v>
      </c>
      <c r="DW2842" s="0" t="s">
        <v>156</v>
      </c>
      <c r="DX2842" s="0" t="s">
        <v>155</v>
      </c>
      <c r="EA2842" s="0" t="s">
        <v>155</v>
      </c>
      <c r="EF2842" s="0" t="s">
        <v>155</v>
      </c>
    </row>
    <row r="2843" customFormat="false" ht="15" hidden="false" customHeight="false" outlineLevel="0" collapsed="false">
      <c r="A2843" s="0" t="s">
        <v>12101</v>
      </c>
      <c r="B2843" s="0" t="n">
        <v>78</v>
      </c>
      <c r="C2843" s="0" t="n">
        <v>263487</v>
      </c>
      <c r="D2843" s="0" t="s">
        <v>2342</v>
      </c>
      <c r="E2843" s="0" t="s">
        <v>1665</v>
      </c>
      <c r="F2843" s="0" t="str">
        <f aca="false">CONCATENATE(D2843," ",LEFT(H2843,4),"T=",AU2843,"D=",AV2843,"R=",AW2843,"M=",AX2843,"L=",AY2843,"B=",AZ2843)</f>
        <v>LEWIS T=16D=4R=0M=1L=2B=1</v>
      </c>
      <c r="G2843" s="0" t="s">
        <v>156</v>
      </c>
      <c r="I2843" s="0" t="s">
        <v>12102</v>
      </c>
      <c r="J2843" s="0" t="s">
        <v>1962</v>
      </c>
      <c r="K2843" s="0" t="s">
        <v>144</v>
      </c>
      <c r="L2843" s="0" t="s">
        <v>156</v>
      </c>
      <c r="M2843" s="0" t="s">
        <v>12103</v>
      </c>
      <c r="N2843" s="0" t="str">
        <f aca="false">RIGHT(M2843,LEN(M2843)-FIND(" ",M2843))</f>
        <v>ROGERS AVE SE</v>
      </c>
      <c r="P2843" s="0" t="s">
        <v>147</v>
      </c>
      <c r="Q2843" s="0" t="s">
        <v>148</v>
      </c>
      <c r="R2843" s="0" t="n">
        <v>44484</v>
      </c>
      <c r="AD2843" s="0" t="s">
        <v>149</v>
      </c>
      <c r="AE2843" s="0" t="s">
        <v>150</v>
      </c>
      <c r="AF2843" s="0" t="s">
        <v>151</v>
      </c>
      <c r="AH2843" s="0" t="n">
        <v>14</v>
      </c>
      <c r="AI2843" s="0" t="n">
        <v>11</v>
      </c>
      <c r="AN2843" s="0" t="s">
        <v>147</v>
      </c>
      <c r="AO2843" s="0" t="s">
        <v>10469</v>
      </c>
      <c r="AP2843" s="0" t="s">
        <v>10470</v>
      </c>
      <c r="AQ2843" s="0" t="n">
        <v>9</v>
      </c>
      <c r="AR2843" s="0" t="n">
        <v>64</v>
      </c>
      <c r="AS2843" s="0" t="n">
        <v>32</v>
      </c>
      <c r="AU2843" s="0" t="n">
        <f aca="false">COUNTA($BA$2843:$EH$2843)</f>
        <v>16</v>
      </c>
      <c r="AV2843" s="0" t="n">
        <f aca="false">COUNTIF($BA$2843:$EH$2843,"D")</f>
        <v>4</v>
      </c>
      <c r="AW2843" s="0" t="n">
        <f aca="false">COUNTIF($BA$2843:$EH$2843,"R")</f>
        <v>0</v>
      </c>
      <c r="AX2843" s="0" t="n">
        <f aca="false">IF(BN2843="D",1,0)+IF(BO2843="D",1,0)+IF(BT2843="D",1,0)+IF(BU2843="D",1,0)+IF(BW2843="D",1,0)+IF(CC2843="D",1,0)+IF(CD2843="D",1,0)+IF(CE2843="D",1,0)+IF(CF2843="D",1,0)+IF(CL2843="D",1,0)+IF(CM2843="D",1,0)+IF(CQ2843="D",1,0)+IF(CR2843="D",1,0)+IF(CS2843="D",1,0)+IF(CW2843="D",1,0)+IF(CX2843="D",1,0)+IF(DD2843="D",1,0)+IF(DE2843="D",1,0)+IF(DJ2843="D",1,0)+IF(DK2843="D",1,0)+IF(DO2843="D",1,0)+IF(DP2843="D",1,0)+IF(DQ2843="D",1,0)+IF(DW2843="D",1,0)+IF(DZ2843="D",1,0)+IF(EH2843="D",1,0)</f>
        <v>1</v>
      </c>
      <c r="AY2843" s="0" t="n">
        <f aca="false">IF(DJ2843&lt;&gt;"",1,0)+IF(DK2843&lt;&gt;"",1,0)+IF(DM2843&lt;&gt;"",1,0)+IF(DO2843&lt;&gt;"",1,0)+IF(DP2843&lt;&gt;"",1,0)+IF(DQ2843&lt;&gt;"",1,0)+IF(DS2843&lt;&gt;"",1,0)+IF(DT2843&lt;&gt;"",1,0)+IF(DV2843&lt;&gt;"",1,0)+IF(DW2843&lt;&gt;"",1,0)+IF(DX2843&lt;&gt;"",1,0)+IF(DY2843&lt;&gt;"",1,0)+IF(DZ2843&lt;&gt;"",1,0)+IF(EB2843&lt;&gt;"",1,0)+IF(EC2843&lt;&gt;"",1,0)+IF(ED2843&lt;&gt;"",1,0)+IF(EG2843&lt;&gt;"",1,0)+IF(EH2843&lt;&gt;"",1,0)</f>
        <v>2</v>
      </c>
      <c r="AZ2843" s="0" t="n">
        <f aca="false">IF(EH2843&lt;&gt;"",1,0)</f>
        <v>1</v>
      </c>
      <c r="BB2843" s="0" t="s">
        <v>154</v>
      </c>
      <c r="BL2843" s="0" t="s">
        <v>155</v>
      </c>
      <c r="BV2843" s="0" t="s">
        <v>155</v>
      </c>
      <c r="BY2843" s="0" t="s">
        <v>156</v>
      </c>
      <c r="CA2843" s="0" t="s">
        <v>155</v>
      </c>
      <c r="CP2843" s="0" t="s">
        <v>155</v>
      </c>
      <c r="CY2843" s="0" t="s">
        <v>155</v>
      </c>
      <c r="DC2843" s="0" t="s">
        <v>155</v>
      </c>
      <c r="DG2843" s="0" t="s">
        <v>156</v>
      </c>
      <c r="DI2843" s="0" t="s">
        <v>155</v>
      </c>
      <c r="DM2843" s="0" t="s">
        <v>156</v>
      </c>
      <c r="DN2843" s="0" t="s">
        <v>155</v>
      </c>
      <c r="DU2843" s="0" t="s">
        <v>155</v>
      </c>
      <c r="EA2843" s="0" t="s">
        <v>155</v>
      </c>
      <c r="EF2843" s="0" t="s">
        <v>155</v>
      </c>
      <c r="EH2843" s="0" t="s">
        <v>156</v>
      </c>
    </row>
    <row r="2844" customFormat="false" ht="15" hidden="false" customHeight="false" outlineLevel="0" collapsed="false">
      <c r="A2844" s="0" t="s">
        <v>12104</v>
      </c>
      <c r="B2844" s="0" t="n">
        <v>78</v>
      </c>
      <c r="C2844" s="0" t="n">
        <v>495240</v>
      </c>
      <c r="D2844" s="0" t="s">
        <v>12105</v>
      </c>
      <c r="E2844" s="0" t="s">
        <v>3468</v>
      </c>
      <c r="F2844" s="0" t="str">
        <f aca="false">CONCATENATE(D2844," ",LEFT(H2844,4),"T=",AU2844,"D=",AV2844,"R=",AW2844,"M=",AX2844,"L=",AY2844,"B=",AZ2844)</f>
        <v>STAMP T=1D=0R=0M=0L=0B=0</v>
      </c>
      <c r="G2844" s="0" t="s">
        <v>942</v>
      </c>
      <c r="I2844" s="0" t="s">
        <v>12106</v>
      </c>
      <c r="J2844" s="0" t="s">
        <v>2456</v>
      </c>
      <c r="K2844" s="0" t="s">
        <v>144</v>
      </c>
      <c r="M2844" s="0" t="s">
        <v>12107</v>
      </c>
      <c r="N2844" s="0" t="str">
        <f aca="false">RIGHT(M2844,LEN(M2844)-FIND(" ",M2844))</f>
        <v>BELVEDERE AVE SE</v>
      </c>
      <c r="P2844" s="0" t="s">
        <v>147</v>
      </c>
      <c r="Q2844" s="0" t="s">
        <v>148</v>
      </c>
      <c r="R2844" s="0" t="n">
        <v>44483</v>
      </c>
      <c r="AD2844" s="0" t="s">
        <v>149</v>
      </c>
      <c r="AE2844" s="0" t="s">
        <v>150</v>
      </c>
      <c r="AF2844" s="0" t="s">
        <v>151</v>
      </c>
      <c r="AH2844" s="0" t="n">
        <v>14</v>
      </c>
      <c r="AI2844" s="0" t="n">
        <v>11</v>
      </c>
      <c r="AN2844" s="0" t="s">
        <v>147</v>
      </c>
      <c r="AO2844" s="0" t="s">
        <v>10469</v>
      </c>
      <c r="AP2844" s="0" t="s">
        <v>10470</v>
      </c>
      <c r="AQ2844" s="0" t="n">
        <v>9</v>
      </c>
      <c r="AR2844" s="0" t="n">
        <v>64</v>
      </c>
      <c r="AS2844" s="0" t="n">
        <v>32</v>
      </c>
      <c r="AU2844" s="0" t="n">
        <f aca="false">COUNTA($BA$2844:$EH$2844)</f>
        <v>1</v>
      </c>
      <c r="AV2844" s="0" t="n">
        <f aca="false">COUNTIF($BA$2844:$EH$2844,"D")</f>
        <v>0</v>
      </c>
      <c r="AW2844" s="0" t="n">
        <f aca="false">COUNTIF($BA$2844:$EH$2844,"R")</f>
        <v>0</v>
      </c>
      <c r="AX2844" s="0" t="n">
        <f aca="false">IF(BN2844="D",1,0)+IF(BO2844="D",1,0)+IF(BT2844="D",1,0)+IF(BU2844="D",1,0)+IF(BW2844="D",1,0)+IF(CC2844="D",1,0)+IF(CD2844="D",1,0)+IF(CE2844="D",1,0)+IF(CF2844="D",1,0)+IF(CL2844="D",1,0)+IF(CM2844="D",1,0)+IF(CQ2844="D",1,0)+IF(CR2844="D",1,0)+IF(CS2844="D",1,0)+IF(CW2844="D",1,0)+IF(CX2844="D",1,0)+IF(DD2844="D",1,0)+IF(DE2844="D",1,0)+IF(DJ2844="D",1,0)+IF(DK2844="D",1,0)+IF(DO2844="D",1,0)+IF(DP2844="D",1,0)+IF(DQ2844="D",1,0)+IF(DW2844="D",1,0)+IF(DZ2844="D",1,0)+IF(EH2844="D",1,0)</f>
        <v>0</v>
      </c>
      <c r="AY2844" s="0" t="n">
        <f aca="false">IF(DJ2844&lt;&gt;"",1,0)+IF(DK2844&lt;&gt;"",1,0)+IF(DM2844&lt;&gt;"",1,0)+IF(DO2844&lt;&gt;"",1,0)+IF(DP2844&lt;&gt;"",1,0)+IF(DQ2844&lt;&gt;"",1,0)+IF(DS2844&lt;&gt;"",1,0)+IF(DT2844&lt;&gt;"",1,0)+IF(DV2844&lt;&gt;"",1,0)+IF(DW2844&lt;&gt;"",1,0)+IF(DX2844&lt;&gt;"",1,0)+IF(DY2844&lt;&gt;"",1,0)+IF(DZ2844&lt;&gt;"",1,0)+IF(EB2844&lt;&gt;"",1,0)+IF(EC2844&lt;&gt;"",1,0)+IF(ED2844&lt;&gt;"",1,0)+IF(EG2844&lt;&gt;"",1,0)+IF(EH2844&lt;&gt;"",1,0)</f>
        <v>0</v>
      </c>
      <c r="AZ2844" s="0" t="n">
        <f aca="false">IF(EH2844&lt;&gt;"",1,0)</f>
        <v>0</v>
      </c>
      <c r="BB2844" s="0" t="s">
        <v>154</v>
      </c>
    </row>
    <row r="2845" customFormat="false" ht="15" hidden="false" customHeight="false" outlineLevel="0" collapsed="false">
      <c r="A2845" s="0" t="s">
        <v>12108</v>
      </c>
      <c r="B2845" s="0" t="n">
        <v>78</v>
      </c>
      <c r="C2845" s="0" t="n">
        <v>495241</v>
      </c>
      <c r="D2845" s="0" t="s">
        <v>12105</v>
      </c>
      <c r="E2845" s="0" t="s">
        <v>594</v>
      </c>
      <c r="F2845" s="0" t="str">
        <f aca="false">CONCATENATE(D2845," ",LEFT(H2845,4),"T=",AU2845,"D=",AV2845,"R=",AW2845,"M=",AX2845,"L=",AY2845,"B=",AZ2845)</f>
        <v>STAMP T=4D=0R=0M=0L=0B=0</v>
      </c>
      <c r="G2845" s="0" t="s">
        <v>234</v>
      </c>
      <c r="I2845" s="0" t="s">
        <v>12109</v>
      </c>
      <c r="J2845" s="0" t="s">
        <v>2456</v>
      </c>
      <c r="K2845" s="0" t="s">
        <v>144</v>
      </c>
      <c r="M2845" s="0" t="s">
        <v>12107</v>
      </c>
      <c r="N2845" s="0" t="str">
        <f aca="false">RIGHT(M2845,LEN(M2845)-FIND(" ",M2845))</f>
        <v>BELVEDERE AVE SE</v>
      </c>
      <c r="P2845" s="0" t="s">
        <v>147</v>
      </c>
      <c r="Q2845" s="0" t="s">
        <v>148</v>
      </c>
      <c r="R2845" s="0" t="n">
        <v>44483</v>
      </c>
      <c r="AD2845" s="0" t="s">
        <v>149</v>
      </c>
      <c r="AE2845" s="0" t="s">
        <v>150</v>
      </c>
      <c r="AF2845" s="0" t="s">
        <v>151</v>
      </c>
      <c r="AH2845" s="0" t="n">
        <v>14</v>
      </c>
      <c r="AI2845" s="0" t="n">
        <v>11</v>
      </c>
      <c r="AN2845" s="0" t="s">
        <v>147</v>
      </c>
      <c r="AO2845" s="0" t="s">
        <v>10469</v>
      </c>
      <c r="AP2845" s="0" t="s">
        <v>10470</v>
      </c>
      <c r="AQ2845" s="0" t="n">
        <v>9</v>
      </c>
      <c r="AR2845" s="0" t="n">
        <v>64</v>
      </c>
      <c r="AS2845" s="0" t="n">
        <v>32</v>
      </c>
      <c r="AU2845" s="0" t="n">
        <f aca="false">COUNTA($BA$2845:$EH$2845)</f>
        <v>4</v>
      </c>
      <c r="AV2845" s="0" t="n">
        <f aca="false">COUNTIF($BA$2845:$EH$2845,"D")</f>
        <v>0</v>
      </c>
      <c r="AW2845" s="0" t="n">
        <f aca="false">COUNTIF($BA$2845:$EH$2845,"R")</f>
        <v>0</v>
      </c>
      <c r="AX2845" s="0" t="n">
        <f aca="false">IF(BN2845="D",1,0)+IF(BO2845="D",1,0)+IF(BT2845="D",1,0)+IF(BU2845="D",1,0)+IF(BW2845="D",1,0)+IF(CC2845="D",1,0)+IF(CD2845="D",1,0)+IF(CE2845="D",1,0)+IF(CF2845="D",1,0)+IF(CL2845="D",1,0)+IF(CM2845="D",1,0)+IF(CQ2845="D",1,0)+IF(CR2845="D",1,0)+IF(CS2845="D",1,0)+IF(CW2845="D",1,0)+IF(CX2845="D",1,0)+IF(DD2845="D",1,0)+IF(DE2845="D",1,0)+IF(DJ2845="D",1,0)+IF(DK2845="D",1,0)+IF(DO2845="D",1,0)+IF(DP2845="D",1,0)+IF(DQ2845="D",1,0)+IF(DW2845="D",1,0)+IF(DZ2845="D",1,0)+IF(EH2845="D",1,0)</f>
        <v>0</v>
      </c>
      <c r="AY2845" s="0" t="n">
        <f aca="false">IF(DJ2845&lt;&gt;"",1,0)+IF(DK2845&lt;&gt;"",1,0)+IF(DM2845&lt;&gt;"",1,0)+IF(DO2845&lt;&gt;"",1,0)+IF(DP2845&lt;&gt;"",1,0)+IF(DQ2845&lt;&gt;"",1,0)+IF(DS2845&lt;&gt;"",1,0)+IF(DT2845&lt;&gt;"",1,0)+IF(DV2845&lt;&gt;"",1,0)+IF(DW2845&lt;&gt;"",1,0)+IF(DX2845&lt;&gt;"",1,0)+IF(DY2845&lt;&gt;"",1,0)+IF(DZ2845&lt;&gt;"",1,0)+IF(EB2845&lt;&gt;"",1,0)+IF(EC2845&lt;&gt;"",1,0)+IF(ED2845&lt;&gt;"",1,0)+IF(EG2845&lt;&gt;"",1,0)+IF(EH2845&lt;&gt;"",1,0)</f>
        <v>0</v>
      </c>
      <c r="AZ2845" s="0" t="n">
        <f aca="false">IF(EH2845&lt;&gt;"",1,0)</f>
        <v>0</v>
      </c>
      <c r="BB2845" s="0" t="s">
        <v>154</v>
      </c>
      <c r="BL2845" s="0" t="s">
        <v>155</v>
      </c>
      <c r="BS2845" s="0" t="s">
        <v>155</v>
      </c>
      <c r="CA2845" s="0" t="s">
        <v>155</v>
      </c>
    </row>
    <row r="2846" customFormat="false" ht="15" hidden="false" customHeight="false" outlineLevel="0" collapsed="false">
      <c r="A2846" s="0" t="s">
        <v>12110</v>
      </c>
      <c r="B2846" s="0" t="n">
        <v>78</v>
      </c>
      <c r="C2846" s="0" t="n">
        <v>484965</v>
      </c>
      <c r="D2846" s="0" t="s">
        <v>1470</v>
      </c>
      <c r="E2846" s="0" t="s">
        <v>1606</v>
      </c>
      <c r="F2846" s="0" t="str">
        <f aca="false">CONCATENATE(D2846," ",LEFT(H2846,4),"T=",AU2846,"D=",AV2846,"R=",AW2846,"M=",AX2846,"L=",AY2846,"B=",AZ2846)</f>
        <v>SMITH T=2D=0R=0M=0L=0B=0</v>
      </c>
      <c r="G2846" s="0" t="s">
        <v>269</v>
      </c>
      <c r="I2846" s="0" t="s">
        <v>2238</v>
      </c>
      <c r="J2846" s="0" t="s">
        <v>12111</v>
      </c>
      <c r="K2846" s="0" t="s">
        <v>144</v>
      </c>
      <c r="M2846" s="0" t="s">
        <v>10772</v>
      </c>
      <c r="N2846" s="0" t="str">
        <f aca="false">RIGHT(M2846,LEN(M2846)-FIND(" ",M2846))</f>
        <v>S FEEDERLE DR SE</v>
      </c>
      <c r="P2846" s="0" t="s">
        <v>147</v>
      </c>
      <c r="Q2846" s="0" t="s">
        <v>148</v>
      </c>
      <c r="R2846" s="0" t="n">
        <v>44484</v>
      </c>
      <c r="AD2846" s="0" t="s">
        <v>149</v>
      </c>
      <c r="AE2846" s="0" t="s">
        <v>150</v>
      </c>
      <c r="AF2846" s="0" t="s">
        <v>151</v>
      </c>
      <c r="AH2846" s="0" t="n">
        <v>14</v>
      </c>
      <c r="AI2846" s="0" t="n">
        <v>11</v>
      </c>
      <c r="AN2846" s="0" t="s">
        <v>147</v>
      </c>
      <c r="AO2846" s="0" t="s">
        <v>10469</v>
      </c>
      <c r="AP2846" s="0" t="s">
        <v>10470</v>
      </c>
      <c r="AQ2846" s="0" t="n">
        <v>9</v>
      </c>
      <c r="AR2846" s="0" t="n">
        <v>64</v>
      </c>
      <c r="AS2846" s="0" t="n">
        <v>32</v>
      </c>
      <c r="AU2846" s="0" t="n">
        <f aca="false">COUNTA($BA$2846:$EH$2846)</f>
        <v>2</v>
      </c>
      <c r="AV2846" s="0" t="n">
        <f aca="false">COUNTIF($BA$2846:$EH$2846,"D")</f>
        <v>0</v>
      </c>
      <c r="AW2846" s="0" t="n">
        <f aca="false">COUNTIF($BA$2846:$EH$2846,"R")</f>
        <v>0</v>
      </c>
      <c r="AX2846" s="0" t="n">
        <f aca="false">IF(BN2846="D",1,0)+IF(BO2846="D",1,0)+IF(BT2846="D",1,0)+IF(BU2846="D",1,0)+IF(BW2846="D",1,0)+IF(CC2846="D",1,0)+IF(CD2846="D",1,0)+IF(CE2846="D",1,0)+IF(CF2846="D",1,0)+IF(CL2846="D",1,0)+IF(CM2846="D",1,0)+IF(CQ2846="D",1,0)+IF(CR2846="D",1,0)+IF(CS2846="D",1,0)+IF(CW2846="D",1,0)+IF(CX2846="D",1,0)+IF(DD2846="D",1,0)+IF(DE2846="D",1,0)+IF(DJ2846="D",1,0)+IF(DK2846="D",1,0)+IF(DO2846="D",1,0)+IF(DP2846="D",1,0)+IF(DQ2846="D",1,0)+IF(DW2846="D",1,0)+IF(DZ2846="D",1,0)+IF(EH2846="D",1,0)</f>
        <v>0</v>
      </c>
      <c r="AY2846" s="0" t="n">
        <f aca="false">IF(DJ2846&lt;&gt;"",1,0)+IF(DK2846&lt;&gt;"",1,0)+IF(DM2846&lt;&gt;"",1,0)+IF(DO2846&lt;&gt;"",1,0)+IF(DP2846&lt;&gt;"",1,0)+IF(DQ2846&lt;&gt;"",1,0)+IF(DS2846&lt;&gt;"",1,0)+IF(DT2846&lt;&gt;"",1,0)+IF(DV2846&lt;&gt;"",1,0)+IF(DW2846&lt;&gt;"",1,0)+IF(DX2846&lt;&gt;"",1,0)+IF(DY2846&lt;&gt;"",1,0)+IF(DZ2846&lt;&gt;"",1,0)+IF(EB2846&lt;&gt;"",1,0)+IF(EC2846&lt;&gt;"",1,0)+IF(ED2846&lt;&gt;"",1,0)+IF(EG2846&lt;&gt;"",1,0)+IF(EH2846&lt;&gt;"",1,0)</f>
        <v>0</v>
      </c>
      <c r="AZ2846" s="0" t="n">
        <f aca="false">IF(EH2846&lt;&gt;"",1,0)</f>
        <v>0</v>
      </c>
      <c r="BB2846" s="0" t="s">
        <v>154</v>
      </c>
      <c r="CP2846" s="0" t="s">
        <v>155</v>
      </c>
    </row>
    <row r="2847" customFormat="false" ht="15" hidden="false" customHeight="false" outlineLevel="0" collapsed="false">
      <c r="A2847" s="0" t="s">
        <v>12112</v>
      </c>
      <c r="B2847" s="0" t="n">
        <v>78</v>
      </c>
      <c r="C2847" s="0" t="n">
        <v>488158</v>
      </c>
      <c r="D2847" s="0" t="s">
        <v>213</v>
      </c>
      <c r="E2847" s="0" t="s">
        <v>1680</v>
      </c>
      <c r="F2847" s="0" t="str">
        <f aca="false">CONCATENATE(D2847," ",LEFT(H2847,4),"T=",AU2847,"D=",AV2847,"R=",AW2847,"M=",AX2847,"L=",AY2847,"B=",AZ2847)</f>
        <v>EVANS T=2D=0R=0M=0L=0B=0</v>
      </c>
      <c r="G2847" s="0" t="s">
        <v>1295</v>
      </c>
      <c r="I2847" s="0" t="s">
        <v>12113</v>
      </c>
      <c r="J2847" s="0" t="s">
        <v>757</v>
      </c>
      <c r="K2847" s="0" t="s">
        <v>144</v>
      </c>
      <c r="M2847" s="0" t="s">
        <v>11282</v>
      </c>
      <c r="N2847" s="0" t="str">
        <f aca="false">RIGHT(M2847,LEN(M2847)-FIND(" ",M2847))</f>
        <v>HAZELWOOD AVE SE</v>
      </c>
      <c r="P2847" s="0" t="s">
        <v>147</v>
      </c>
      <c r="Q2847" s="0" t="s">
        <v>148</v>
      </c>
      <c r="R2847" s="0" t="n">
        <v>44484</v>
      </c>
      <c r="AD2847" s="0" t="s">
        <v>149</v>
      </c>
      <c r="AE2847" s="0" t="s">
        <v>150</v>
      </c>
      <c r="AF2847" s="0" t="s">
        <v>151</v>
      </c>
      <c r="AH2847" s="0" t="n">
        <v>14</v>
      </c>
      <c r="AI2847" s="0" t="n">
        <v>11</v>
      </c>
      <c r="AN2847" s="0" t="s">
        <v>147</v>
      </c>
      <c r="AO2847" s="0" t="s">
        <v>10469</v>
      </c>
      <c r="AP2847" s="0" t="s">
        <v>10470</v>
      </c>
      <c r="AQ2847" s="0" t="n">
        <v>9</v>
      </c>
      <c r="AR2847" s="0" t="n">
        <v>64</v>
      </c>
      <c r="AS2847" s="0" t="n">
        <v>32</v>
      </c>
      <c r="AU2847" s="0" t="n">
        <f aca="false">COUNTA($BA$2847:$EH$2847)</f>
        <v>2</v>
      </c>
      <c r="AV2847" s="0" t="n">
        <f aca="false">COUNTIF($BA$2847:$EH$2847,"D")</f>
        <v>0</v>
      </c>
      <c r="AW2847" s="0" t="n">
        <f aca="false">COUNTIF($BA$2847:$EH$2847,"R")</f>
        <v>0</v>
      </c>
      <c r="AX2847" s="0" t="n">
        <f aca="false">IF(BN2847="D",1,0)+IF(BO2847="D",1,0)+IF(BT2847="D",1,0)+IF(BU2847="D",1,0)+IF(BW2847="D",1,0)+IF(CC2847="D",1,0)+IF(CD2847="D",1,0)+IF(CE2847="D",1,0)+IF(CF2847="D",1,0)+IF(CL2847="D",1,0)+IF(CM2847="D",1,0)+IF(CQ2847="D",1,0)+IF(CR2847="D",1,0)+IF(CS2847="D",1,0)+IF(CW2847="D",1,0)+IF(CX2847="D",1,0)+IF(DD2847="D",1,0)+IF(DE2847="D",1,0)+IF(DJ2847="D",1,0)+IF(DK2847="D",1,0)+IF(DO2847="D",1,0)+IF(DP2847="D",1,0)+IF(DQ2847="D",1,0)+IF(DW2847="D",1,0)+IF(DZ2847="D",1,0)+IF(EH2847="D",1,0)</f>
        <v>0</v>
      </c>
      <c r="AY2847" s="0" t="n">
        <f aca="false">IF(DJ2847&lt;&gt;"",1,0)+IF(DK2847&lt;&gt;"",1,0)+IF(DM2847&lt;&gt;"",1,0)+IF(DO2847&lt;&gt;"",1,0)+IF(DP2847&lt;&gt;"",1,0)+IF(DQ2847&lt;&gt;"",1,0)+IF(DS2847&lt;&gt;"",1,0)+IF(DT2847&lt;&gt;"",1,0)+IF(DV2847&lt;&gt;"",1,0)+IF(DW2847&lt;&gt;"",1,0)+IF(DX2847&lt;&gt;"",1,0)+IF(DY2847&lt;&gt;"",1,0)+IF(DZ2847&lt;&gt;"",1,0)+IF(EB2847&lt;&gt;"",1,0)+IF(EC2847&lt;&gt;"",1,0)+IF(ED2847&lt;&gt;"",1,0)+IF(EG2847&lt;&gt;"",1,0)+IF(EH2847&lt;&gt;"",1,0)</f>
        <v>0</v>
      </c>
      <c r="AZ2847" s="0" t="n">
        <f aca="false">IF(EH2847&lt;&gt;"",1,0)</f>
        <v>0</v>
      </c>
      <c r="BB2847" s="0" t="s">
        <v>154</v>
      </c>
      <c r="EF2847" s="0" t="s">
        <v>155</v>
      </c>
    </row>
    <row r="2848" customFormat="false" ht="15" hidden="false" customHeight="false" outlineLevel="0" collapsed="false">
      <c r="A2848" s="0" t="s">
        <v>12114</v>
      </c>
      <c r="B2848" s="0" t="n">
        <v>78</v>
      </c>
      <c r="C2848" s="0" t="n">
        <v>311840</v>
      </c>
      <c r="D2848" s="0" t="s">
        <v>910</v>
      </c>
      <c r="E2848" s="0" t="s">
        <v>476</v>
      </c>
      <c r="F2848" s="0" t="str">
        <f aca="false">CONCATENATE(D2848," ",LEFT(H2848,4),"T=",AU2848,"D=",AV2848,"R=",AW2848,"M=",AX2848,"L=",AY2848,"B=",AZ2848)</f>
        <v>REED T=8D=0R=0M=0L=0B=0</v>
      </c>
      <c r="G2848" s="0" t="s">
        <v>145</v>
      </c>
      <c r="I2848" s="0" t="s">
        <v>12115</v>
      </c>
      <c r="J2848" s="0" t="s">
        <v>12116</v>
      </c>
      <c r="K2848" s="0" t="s">
        <v>144</v>
      </c>
      <c r="M2848" s="0" t="s">
        <v>12117</v>
      </c>
      <c r="N2848" s="0" t="str">
        <f aca="false">RIGHT(M2848,LEN(M2848)-FIND(" ",M2848))</f>
        <v>ADELAIDE AVE SE</v>
      </c>
      <c r="P2848" s="0" t="s">
        <v>147</v>
      </c>
      <c r="Q2848" s="0" t="s">
        <v>148</v>
      </c>
      <c r="R2848" s="0" t="n">
        <v>44484</v>
      </c>
      <c r="AD2848" s="0" t="s">
        <v>149</v>
      </c>
      <c r="AE2848" s="0" t="s">
        <v>150</v>
      </c>
      <c r="AF2848" s="0" t="s">
        <v>151</v>
      </c>
      <c r="AH2848" s="0" t="n">
        <v>14</v>
      </c>
      <c r="AI2848" s="0" t="n">
        <v>11</v>
      </c>
      <c r="AN2848" s="0" t="s">
        <v>147</v>
      </c>
      <c r="AO2848" s="0" t="s">
        <v>10469</v>
      </c>
      <c r="AP2848" s="0" t="s">
        <v>10470</v>
      </c>
      <c r="AQ2848" s="0" t="n">
        <v>9</v>
      </c>
      <c r="AR2848" s="0" t="n">
        <v>64</v>
      </c>
      <c r="AS2848" s="0" t="n">
        <v>32</v>
      </c>
      <c r="AU2848" s="0" t="n">
        <f aca="false">COUNTA($BA$2848:$EH$2848)</f>
        <v>8</v>
      </c>
      <c r="AV2848" s="0" t="n">
        <f aca="false">COUNTIF($BA$2848:$EH$2848,"D")</f>
        <v>0</v>
      </c>
      <c r="AW2848" s="0" t="n">
        <f aca="false">COUNTIF($BA$2848:$EH$2848,"R")</f>
        <v>0</v>
      </c>
      <c r="AX2848" s="0" t="n">
        <f aca="false">IF(BN2848="D",1,0)+IF(BO2848="D",1,0)+IF(BT2848="D",1,0)+IF(BU2848="D",1,0)+IF(BW2848="D",1,0)+IF(CC2848="D",1,0)+IF(CD2848="D",1,0)+IF(CE2848="D",1,0)+IF(CF2848="D",1,0)+IF(CL2848="D",1,0)+IF(CM2848="D",1,0)+IF(CQ2848="D",1,0)+IF(CR2848="D",1,0)+IF(CS2848="D",1,0)+IF(CW2848="D",1,0)+IF(CX2848="D",1,0)+IF(DD2848="D",1,0)+IF(DE2848="D",1,0)+IF(DJ2848="D",1,0)+IF(DK2848="D",1,0)+IF(DO2848="D",1,0)+IF(DP2848="D",1,0)+IF(DQ2848="D",1,0)+IF(DW2848="D",1,0)+IF(DZ2848="D",1,0)+IF(EH2848="D",1,0)</f>
        <v>0</v>
      </c>
      <c r="AY2848" s="0" t="n">
        <f aca="false">IF(DJ2848&lt;&gt;"",1,0)+IF(DK2848&lt;&gt;"",1,0)+IF(DM2848&lt;&gt;"",1,0)+IF(DO2848&lt;&gt;"",1,0)+IF(DP2848&lt;&gt;"",1,0)+IF(DQ2848&lt;&gt;"",1,0)+IF(DS2848&lt;&gt;"",1,0)+IF(DT2848&lt;&gt;"",1,0)+IF(DV2848&lt;&gt;"",1,0)+IF(DW2848&lt;&gt;"",1,0)+IF(DX2848&lt;&gt;"",1,0)+IF(DY2848&lt;&gt;"",1,0)+IF(DZ2848&lt;&gt;"",1,0)+IF(EB2848&lt;&gt;"",1,0)+IF(EC2848&lt;&gt;"",1,0)+IF(ED2848&lt;&gt;"",1,0)+IF(EG2848&lt;&gt;"",1,0)+IF(EH2848&lt;&gt;"",1,0)</f>
        <v>0</v>
      </c>
      <c r="AZ2848" s="0" t="n">
        <f aca="false">IF(EH2848&lt;&gt;"",1,0)</f>
        <v>0</v>
      </c>
      <c r="BB2848" s="0" t="s">
        <v>154</v>
      </c>
      <c r="BL2848" s="0" t="s">
        <v>155</v>
      </c>
      <c r="CP2848" s="0" t="s">
        <v>155</v>
      </c>
      <c r="DC2848" s="0" t="s">
        <v>155</v>
      </c>
      <c r="DI2848" s="0" t="s">
        <v>155</v>
      </c>
      <c r="DN2848" s="0" t="s">
        <v>155</v>
      </c>
      <c r="EA2848" s="0" t="s">
        <v>155</v>
      </c>
      <c r="EF2848" s="0" t="s">
        <v>155</v>
      </c>
    </row>
    <row r="2849" customFormat="false" ht="15" hidden="false" customHeight="false" outlineLevel="0" collapsed="false">
      <c r="A2849" s="0" t="s">
        <v>12118</v>
      </c>
      <c r="B2849" s="0" t="n">
        <v>78</v>
      </c>
      <c r="C2849" s="0" t="n">
        <v>463393</v>
      </c>
      <c r="D2849" s="0" t="s">
        <v>375</v>
      </c>
      <c r="E2849" s="0" t="s">
        <v>3653</v>
      </c>
      <c r="F2849" s="0" t="str">
        <f aca="false">CONCATENATE(D2849," ",LEFT(H2849,4),"T=",AU2849,"D=",AV2849,"R=",AW2849,"M=",AX2849,"L=",AY2849,"B=",AZ2849)</f>
        <v>GABRIEL T=2D=0R=0M=0L=0B=0</v>
      </c>
      <c r="G2849" s="0" t="s">
        <v>881</v>
      </c>
      <c r="I2849" s="0" t="s">
        <v>12119</v>
      </c>
      <c r="J2849" s="0" t="s">
        <v>12120</v>
      </c>
      <c r="K2849" s="0" t="s">
        <v>144</v>
      </c>
      <c r="M2849" s="0" t="s">
        <v>11936</v>
      </c>
      <c r="N2849" s="0" t="str">
        <f aca="false">RIGHT(M2849,LEN(M2849)-FIND(" ",M2849))</f>
        <v>BELVEDERE AVE SE</v>
      </c>
      <c r="P2849" s="0" t="s">
        <v>147</v>
      </c>
      <c r="Q2849" s="0" t="s">
        <v>148</v>
      </c>
      <c r="R2849" s="0" t="n">
        <v>44484</v>
      </c>
      <c r="AD2849" s="0" t="s">
        <v>149</v>
      </c>
      <c r="AE2849" s="0" t="s">
        <v>150</v>
      </c>
      <c r="AF2849" s="0" t="s">
        <v>151</v>
      </c>
      <c r="AH2849" s="0" t="n">
        <v>14</v>
      </c>
      <c r="AI2849" s="0" t="n">
        <v>11</v>
      </c>
      <c r="AN2849" s="0" t="s">
        <v>147</v>
      </c>
      <c r="AO2849" s="0" t="s">
        <v>10469</v>
      </c>
      <c r="AP2849" s="0" t="s">
        <v>10470</v>
      </c>
      <c r="AQ2849" s="0" t="n">
        <v>9</v>
      </c>
      <c r="AR2849" s="0" t="n">
        <v>64</v>
      </c>
      <c r="AS2849" s="0" t="n">
        <v>32</v>
      </c>
      <c r="AU2849" s="0" t="n">
        <f aca="false">COUNTA($BA$2849:$EH$2849)</f>
        <v>2</v>
      </c>
      <c r="AV2849" s="0" t="n">
        <f aca="false">COUNTIF($BA$2849:$EH$2849,"D")</f>
        <v>0</v>
      </c>
      <c r="AW2849" s="0" t="n">
        <f aca="false">COUNTIF($BA$2849:$EH$2849,"R")</f>
        <v>0</v>
      </c>
      <c r="AX2849" s="0" t="n">
        <f aca="false">IF(BN2849="D",1,0)+IF(BO2849="D",1,0)+IF(BT2849="D",1,0)+IF(BU2849="D",1,0)+IF(BW2849="D",1,0)+IF(CC2849="D",1,0)+IF(CD2849="D",1,0)+IF(CE2849="D",1,0)+IF(CF2849="D",1,0)+IF(CL2849="D",1,0)+IF(CM2849="D",1,0)+IF(CQ2849="D",1,0)+IF(CR2849="D",1,0)+IF(CS2849="D",1,0)+IF(CW2849="D",1,0)+IF(CX2849="D",1,0)+IF(DD2849="D",1,0)+IF(DE2849="D",1,0)+IF(DJ2849="D",1,0)+IF(DK2849="D",1,0)+IF(DO2849="D",1,0)+IF(DP2849="D",1,0)+IF(DQ2849="D",1,0)+IF(DW2849="D",1,0)+IF(DZ2849="D",1,0)+IF(EH2849="D",1,0)</f>
        <v>0</v>
      </c>
      <c r="AY2849" s="0" t="n">
        <f aca="false">IF(DJ2849&lt;&gt;"",1,0)+IF(DK2849&lt;&gt;"",1,0)+IF(DM2849&lt;&gt;"",1,0)+IF(DO2849&lt;&gt;"",1,0)+IF(DP2849&lt;&gt;"",1,0)+IF(DQ2849&lt;&gt;"",1,0)+IF(DS2849&lt;&gt;"",1,0)+IF(DT2849&lt;&gt;"",1,0)+IF(DV2849&lt;&gt;"",1,0)+IF(DW2849&lt;&gt;"",1,0)+IF(DX2849&lt;&gt;"",1,0)+IF(DY2849&lt;&gt;"",1,0)+IF(DZ2849&lt;&gt;"",1,0)+IF(EB2849&lt;&gt;"",1,0)+IF(EC2849&lt;&gt;"",1,0)+IF(ED2849&lt;&gt;"",1,0)+IF(EG2849&lt;&gt;"",1,0)+IF(EH2849&lt;&gt;"",1,0)</f>
        <v>0</v>
      </c>
      <c r="AZ2849" s="0" t="n">
        <f aca="false">IF(EH2849&lt;&gt;"",1,0)</f>
        <v>0</v>
      </c>
      <c r="BB2849" s="0" t="s">
        <v>154</v>
      </c>
      <c r="EF2849" s="0" t="s">
        <v>155</v>
      </c>
    </row>
    <row r="2850" customFormat="false" ht="15" hidden="false" customHeight="false" outlineLevel="0" collapsed="false">
      <c r="A2850" s="0" t="s">
        <v>12121</v>
      </c>
      <c r="B2850" s="0" t="n">
        <v>78</v>
      </c>
      <c r="C2850" s="0" t="n">
        <v>448948</v>
      </c>
      <c r="D2850" s="0" t="s">
        <v>1242</v>
      </c>
      <c r="E2850" s="0" t="s">
        <v>12122</v>
      </c>
      <c r="F2850" s="0" t="str">
        <f aca="false">CONCATENATE(D2850," ",LEFT(H2850,4),"T=",AU2850,"D=",AV2850,"R=",AW2850,"M=",AX2850,"L=",AY2850,"B=",AZ2850)</f>
        <v>AUSTIN T=5D=0R=0M=0L=1B=0</v>
      </c>
      <c r="G2850" s="0" t="s">
        <v>12123</v>
      </c>
      <c r="I2850" s="0" t="s">
        <v>12124</v>
      </c>
      <c r="J2850" s="0" t="s">
        <v>9652</v>
      </c>
      <c r="K2850" s="0" t="s">
        <v>144</v>
      </c>
      <c r="M2850" s="0" t="s">
        <v>12005</v>
      </c>
      <c r="N2850" s="0" t="str">
        <f aca="false">RIGHT(M2850,LEN(M2850)-FIND(" ",M2850))</f>
        <v>BELVEDERE AVE SE</v>
      </c>
      <c r="P2850" s="0" t="s">
        <v>147</v>
      </c>
      <c r="Q2850" s="0" t="s">
        <v>148</v>
      </c>
      <c r="R2850" s="0" t="n">
        <v>44484</v>
      </c>
      <c r="AD2850" s="0" t="s">
        <v>149</v>
      </c>
      <c r="AE2850" s="0" t="s">
        <v>150</v>
      </c>
      <c r="AF2850" s="0" t="s">
        <v>151</v>
      </c>
      <c r="AH2850" s="0" t="n">
        <v>14</v>
      </c>
      <c r="AI2850" s="0" t="n">
        <v>11</v>
      </c>
      <c r="AN2850" s="0" t="s">
        <v>147</v>
      </c>
      <c r="AO2850" s="0" t="s">
        <v>10469</v>
      </c>
      <c r="AP2850" s="0" t="s">
        <v>10470</v>
      </c>
      <c r="AQ2850" s="0" t="n">
        <v>9</v>
      </c>
      <c r="AR2850" s="0" t="n">
        <v>64</v>
      </c>
      <c r="AS2850" s="0" t="n">
        <v>32</v>
      </c>
      <c r="AU2850" s="0" t="n">
        <f aca="false">COUNTA($BA$2850:$EH$2850)</f>
        <v>5</v>
      </c>
      <c r="AV2850" s="0" t="n">
        <f aca="false">COUNTIF($BA$2850:$EH$2850,"D")</f>
        <v>0</v>
      </c>
      <c r="AW2850" s="0" t="n">
        <f aca="false">COUNTIF($BA$2850:$EH$2850,"R")</f>
        <v>0</v>
      </c>
      <c r="AX2850" s="0" t="n">
        <f aca="false">IF(BN2850="D",1,0)+IF(BO2850="D",1,0)+IF(BT2850="D",1,0)+IF(BU2850="D",1,0)+IF(BW2850="D",1,0)+IF(CC2850="D",1,0)+IF(CD2850="D",1,0)+IF(CE2850="D",1,0)+IF(CF2850="D",1,0)+IF(CL2850="D",1,0)+IF(CM2850="D",1,0)+IF(CQ2850="D",1,0)+IF(CR2850="D",1,0)+IF(CS2850="D",1,0)+IF(CW2850="D",1,0)+IF(CX2850="D",1,0)+IF(DD2850="D",1,0)+IF(DE2850="D",1,0)+IF(DJ2850="D",1,0)+IF(DK2850="D",1,0)+IF(DO2850="D",1,0)+IF(DP2850="D",1,0)+IF(DQ2850="D",1,0)+IF(DW2850="D",1,0)+IF(DZ2850="D",1,0)+IF(EH2850="D",1,0)</f>
        <v>0</v>
      </c>
      <c r="AY2850" s="0" t="n">
        <f aca="false">IF(DJ2850&lt;&gt;"",1,0)+IF(DK2850&lt;&gt;"",1,0)+IF(DM2850&lt;&gt;"",1,0)+IF(DO2850&lt;&gt;"",1,0)+IF(DP2850&lt;&gt;"",1,0)+IF(DQ2850&lt;&gt;"",1,0)+IF(DS2850&lt;&gt;"",1,0)+IF(DT2850&lt;&gt;"",1,0)+IF(DV2850&lt;&gt;"",1,0)+IF(DW2850&lt;&gt;"",1,0)+IF(DX2850&lt;&gt;"",1,0)+IF(DY2850&lt;&gt;"",1,0)+IF(DZ2850&lt;&gt;"",1,0)+IF(EB2850&lt;&gt;"",1,0)+IF(EC2850&lt;&gt;"",1,0)+IF(ED2850&lt;&gt;"",1,0)+IF(EG2850&lt;&gt;"",1,0)+IF(EH2850&lt;&gt;"",1,0)</f>
        <v>1</v>
      </c>
      <c r="AZ2850" s="0" t="n">
        <f aca="false">IF(EH2850&lt;&gt;"",1,0)</f>
        <v>0</v>
      </c>
      <c r="BB2850" s="0" t="s">
        <v>154</v>
      </c>
      <c r="DN2850" s="0" t="s">
        <v>155</v>
      </c>
      <c r="DU2850" s="0" t="s">
        <v>155</v>
      </c>
      <c r="DX2850" s="0" t="s">
        <v>155</v>
      </c>
      <c r="EF2850" s="0" t="s">
        <v>155</v>
      </c>
    </row>
    <row r="2851" customFormat="false" ht="15" hidden="false" customHeight="false" outlineLevel="0" collapsed="false">
      <c r="A2851" s="0" t="s">
        <v>12125</v>
      </c>
      <c r="B2851" s="0" t="n">
        <v>78</v>
      </c>
      <c r="C2851" s="0" t="n">
        <v>483725</v>
      </c>
      <c r="D2851" s="0" t="s">
        <v>4737</v>
      </c>
      <c r="E2851" s="0" t="s">
        <v>1094</v>
      </c>
      <c r="F2851" s="0" t="str">
        <f aca="false">CONCATENATE(D2851," ",LEFT(H2851,4),"T=",AU2851,"D=",AV2851,"R=",AW2851,"M=",AX2851,"L=",AY2851,"B=",AZ2851)</f>
        <v>FISHER T=5D=0R=0M=0L=0B=0</v>
      </c>
      <c r="G2851" s="0" t="s">
        <v>559</v>
      </c>
      <c r="I2851" s="0" t="s">
        <v>4698</v>
      </c>
      <c r="J2851" s="0" t="s">
        <v>5448</v>
      </c>
      <c r="K2851" s="0" t="s">
        <v>144</v>
      </c>
      <c r="M2851" s="0" t="s">
        <v>11598</v>
      </c>
      <c r="N2851" s="0" t="str">
        <f aca="false">RIGHT(M2851,LEN(M2851)-FIND(" ",M2851))</f>
        <v>BELVEDERE AVE SE</v>
      </c>
      <c r="P2851" s="0" t="s">
        <v>147</v>
      </c>
      <c r="Q2851" s="0" t="s">
        <v>148</v>
      </c>
      <c r="R2851" s="0" t="n">
        <v>44484</v>
      </c>
      <c r="AD2851" s="0" t="s">
        <v>149</v>
      </c>
      <c r="AE2851" s="0" t="s">
        <v>150</v>
      </c>
      <c r="AF2851" s="0" t="s">
        <v>151</v>
      </c>
      <c r="AH2851" s="0" t="n">
        <v>14</v>
      </c>
      <c r="AI2851" s="0" t="n">
        <v>11</v>
      </c>
      <c r="AN2851" s="0" t="s">
        <v>147</v>
      </c>
      <c r="AO2851" s="0" t="s">
        <v>10469</v>
      </c>
      <c r="AP2851" s="0" t="s">
        <v>10470</v>
      </c>
      <c r="AQ2851" s="0" t="n">
        <v>9</v>
      </c>
      <c r="AR2851" s="0" t="n">
        <v>64</v>
      </c>
      <c r="AS2851" s="0" t="n">
        <v>32</v>
      </c>
      <c r="AU2851" s="0" t="n">
        <f aca="false">COUNTA($BA$2851:$EH$2851)</f>
        <v>5</v>
      </c>
      <c r="AV2851" s="0" t="n">
        <f aca="false">COUNTIF($BA$2851:$EH$2851,"D")</f>
        <v>0</v>
      </c>
      <c r="AW2851" s="0" t="n">
        <f aca="false">COUNTIF($BA$2851:$EH$2851,"R")</f>
        <v>0</v>
      </c>
      <c r="AX2851" s="0" t="n">
        <f aca="false">IF(BN2851="D",1,0)+IF(BO2851="D",1,0)+IF(BT2851="D",1,0)+IF(BU2851="D",1,0)+IF(BW2851="D",1,0)+IF(CC2851="D",1,0)+IF(CD2851="D",1,0)+IF(CE2851="D",1,0)+IF(CF2851="D",1,0)+IF(CL2851="D",1,0)+IF(CM2851="D",1,0)+IF(CQ2851="D",1,0)+IF(CR2851="D",1,0)+IF(CS2851="D",1,0)+IF(CW2851="D",1,0)+IF(CX2851="D",1,0)+IF(DD2851="D",1,0)+IF(DE2851="D",1,0)+IF(DJ2851="D",1,0)+IF(DK2851="D",1,0)+IF(DO2851="D",1,0)+IF(DP2851="D",1,0)+IF(DQ2851="D",1,0)+IF(DW2851="D",1,0)+IF(DZ2851="D",1,0)+IF(EH2851="D",1,0)</f>
        <v>0</v>
      </c>
      <c r="AY2851" s="0" t="n">
        <f aca="false">IF(DJ2851&lt;&gt;"",1,0)+IF(DK2851&lt;&gt;"",1,0)+IF(DM2851&lt;&gt;"",1,0)+IF(DO2851&lt;&gt;"",1,0)+IF(DP2851&lt;&gt;"",1,0)+IF(DQ2851&lt;&gt;"",1,0)+IF(DS2851&lt;&gt;"",1,0)+IF(DT2851&lt;&gt;"",1,0)+IF(DV2851&lt;&gt;"",1,0)+IF(DW2851&lt;&gt;"",1,0)+IF(DX2851&lt;&gt;"",1,0)+IF(DY2851&lt;&gt;"",1,0)+IF(DZ2851&lt;&gt;"",1,0)+IF(EB2851&lt;&gt;"",1,0)+IF(EC2851&lt;&gt;"",1,0)+IF(ED2851&lt;&gt;"",1,0)+IF(EG2851&lt;&gt;"",1,0)+IF(EH2851&lt;&gt;"",1,0)</f>
        <v>0</v>
      </c>
      <c r="AZ2851" s="0" t="n">
        <f aca="false">IF(EH2851&lt;&gt;"",1,0)</f>
        <v>0</v>
      </c>
      <c r="BB2851" s="0" t="s">
        <v>154</v>
      </c>
      <c r="BL2851" s="0" t="s">
        <v>155</v>
      </c>
      <c r="CA2851" s="0" t="s">
        <v>155</v>
      </c>
      <c r="CY2851" s="0" t="s">
        <v>155</v>
      </c>
      <c r="DC2851" s="0" t="s">
        <v>155</v>
      </c>
    </row>
    <row r="2852" customFormat="false" ht="15" hidden="false" customHeight="false" outlineLevel="0" collapsed="false">
      <c r="A2852" s="0" t="s">
        <v>12126</v>
      </c>
      <c r="B2852" s="0" t="n">
        <v>78</v>
      </c>
      <c r="C2852" s="0" t="n">
        <v>409955</v>
      </c>
      <c r="D2852" s="0" t="s">
        <v>10548</v>
      </c>
      <c r="E2852" s="0" t="s">
        <v>12127</v>
      </c>
      <c r="F2852" s="0" t="str">
        <f aca="false">CONCATENATE(D2852," ",LEFT(H2852,4),"T=",AU2852,"D=",AV2852,"R=",AW2852,"M=",AX2852,"L=",AY2852,"B=",AZ2852)</f>
        <v>PERSON T=2D=0R=0M=0L=0B=0</v>
      </c>
      <c r="I2852" s="0" t="s">
        <v>12128</v>
      </c>
      <c r="J2852" s="0" t="s">
        <v>10676</v>
      </c>
      <c r="K2852" s="0" t="s">
        <v>182</v>
      </c>
      <c r="M2852" s="0" t="s">
        <v>10550</v>
      </c>
      <c r="N2852" s="0" t="str">
        <f aca="false">RIGHT(M2852,LEN(M2852)-FIND(" ",M2852))</f>
        <v>BECK ST SE</v>
      </c>
      <c r="P2852" s="0" t="s">
        <v>147</v>
      </c>
      <c r="Q2852" s="0" t="s">
        <v>148</v>
      </c>
      <c r="R2852" s="0" t="n">
        <v>44484</v>
      </c>
      <c r="AD2852" s="0" t="s">
        <v>149</v>
      </c>
      <c r="AE2852" s="0" t="s">
        <v>150</v>
      </c>
      <c r="AF2852" s="0" t="s">
        <v>151</v>
      </c>
      <c r="AH2852" s="0" t="n">
        <v>14</v>
      </c>
      <c r="AI2852" s="0" t="n">
        <v>11</v>
      </c>
      <c r="AN2852" s="0" t="s">
        <v>147</v>
      </c>
      <c r="AO2852" s="0" t="s">
        <v>10469</v>
      </c>
      <c r="AP2852" s="0" t="s">
        <v>10470</v>
      </c>
      <c r="AQ2852" s="0" t="n">
        <v>9</v>
      </c>
      <c r="AR2852" s="0" t="n">
        <v>64</v>
      </c>
      <c r="AS2852" s="0" t="n">
        <v>32</v>
      </c>
      <c r="AU2852" s="0" t="n">
        <f aca="false">COUNTA($BA$2852:$EH$2852)</f>
        <v>2</v>
      </c>
      <c r="AV2852" s="0" t="n">
        <f aca="false">COUNTIF($BA$2852:$EH$2852,"D")</f>
        <v>0</v>
      </c>
      <c r="AW2852" s="0" t="n">
        <f aca="false">COUNTIF($BA$2852:$EH$2852,"R")</f>
        <v>0</v>
      </c>
      <c r="AX2852" s="0" t="n">
        <f aca="false">IF(BN2852="D",1,0)+IF(BO2852="D",1,0)+IF(BT2852="D",1,0)+IF(BU2852="D",1,0)+IF(BW2852="D",1,0)+IF(CC2852="D",1,0)+IF(CD2852="D",1,0)+IF(CE2852="D",1,0)+IF(CF2852="D",1,0)+IF(CL2852="D",1,0)+IF(CM2852="D",1,0)+IF(CQ2852="D",1,0)+IF(CR2852="D",1,0)+IF(CS2852="D",1,0)+IF(CW2852="D",1,0)+IF(CX2852="D",1,0)+IF(DD2852="D",1,0)+IF(DE2852="D",1,0)+IF(DJ2852="D",1,0)+IF(DK2852="D",1,0)+IF(DO2852="D",1,0)+IF(DP2852="D",1,0)+IF(DQ2852="D",1,0)+IF(DW2852="D",1,0)+IF(DZ2852="D",1,0)+IF(EH2852="D",1,0)</f>
        <v>0</v>
      </c>
      <c r="AY2852" s="0" t="n">
        <f aca="false">IF(DJ2852&lt;&gt;"",1,0)+IF(DK2852&lt;&gt;"",1,0)+IF(DM2852&lt;&gt;"",1,0)+IF(DO2852&lt;&gt;"",1,0)+IF(DP2852&lt;&gt;"",1,0)+IF(DQ2852&lt;&gt;"",1,0)+IF(DS2852&lt;&gt;"",1,0)+IF(DT2852&lt;&gt;"",1,0)+IF(DV2852&lt;&gt;"",1,0)+IF(DW2852&lt;&gt;"",1,0)+IF(DX2852&lt;&gt;"",1,0)+IF(DY2852&lt;&gt;"",1,0)+IF(DZ2852&lt;&gt;"",1,0)+IF(EB2852&lt;&gt;"",1,0)+IF(EC2852&lt;&gt;"",1,0)+IF(ED2852&lt;&gt;"",1,0)+IF(EG2852&lt;&gt;"",1,0)+IF(EH2852&lt;&gt;"",1,0)</f>
        <v>0</v>
      </c>
      <c r="AZ2852" s="0" t="n">
        <f aca="false">IF(EH2852&lt;&gt;"",1,0)</f>
        <v>0</v>
      </c>
      <c r="BB2852" s="0" t="s">
        <v>154</v>
      </c>
      <c r="DC2852" s="0" t="s">
        <v>155</v>
      </c>
    </row>
    <row r="2853" customFormat="false" ht="15" hidden="false" customHeight="false" outlineLevel="0" collapsed="false">
      <c r="A2853" s="0" t="s">
        <v>12129</v>
      </c>
      <c r="B2853" s="0" t="n">
        <v>78</v>
      </c>
      <c r="C2853" s="0" t="n">
        <v>478484</v>
      </c>
      <c r="D2853" s="0" t="s">
        <v>12130</v>
      </c>
      <c r="E2853" s="0" t="s">
        <v>772</v>
      </c>
      <c r="F2853" s="0" t="str">
        <f aca="false">CONCATENATE(D2853," ",LEFT(H2853,4),"T=",AU2853,"D=",AV2853,"R=",AW2853,"M=",AX2853,"L=",AY2853,"B=",AZ2853)</f>
        <v>FETTERS T=4D=2R=0M=1L=2B=1</v>
      </c>
      <c r="G2853" s="0" t="s">
        <v>298</v>
      </c>
      <c r="I2853" s="0" t="s">
        <v>12131</v>
      </c>
      <c r="J2853" s="0" t="s">
        <v>2683</v>
      </c>
      <c r="K2853" s="0" t="s">
        <v>144</v>
      </c>
      <c r="L2853" s="0" t="s">
        <v>156</v>
      </c>
      <c r="M2853" s="0" t="s">
        <v>11316</v>
      </c>
      <c r="N2853" s="0" t="str">
        <f aca="false">RIGHT(M2853,LEN(M2853)-FIND(" ",M2853))</f>
        <v>HAZELWOOD AVE SE</v>
      </c>
      <c r="P2853" s="0" t="s">
        <v>147</v>
      </c>
      <c r="Q2853" s="0" t="s">
        <v>148</v>
      </c>
      <c r="R2853" s="0" t="n">
        <v>44483</v>
      </c>
      <c r="AD2853" s="0" t="s">
        <v>149</v>
      </c>
      <c r="AE2853" s="0" t="s">
        <v>150</v>
      </c>
      <c r="AF2853" s="0" t="s">
        <v>151</v>
      </c>
      <c r="AH2853" s="0" t="n">
        <v>14</v>
      </c>
      <c r="AI2853" s="0" t="n">
        <v>11</v>
      </c>
      <c r="AN2853" s="0" t="s">
        <v>147</v>
      </c>
      <c r="AO2853" s="0" t="s">
        <v>10469</v>
      </c>
      <c r="AP2853" s="0" t="s">
        <v>10470</v>
      </c>
      <c r="AQ2853" s="0" t="n">
        <v>9</v>
      </c>
      <c r="AR2853" s="0" t="n">
        <v>64</v>
      </c>
      <c r="AS2853" s="0" t="n">
        <v>32</v>
      </c>
      <c r="AU2853" s="0" t="n">
        <f aca="false">COUNTA($BA$2853:$EH$2853)</f>
        <v>4</v>
      </c>
      <c r="AV2853" s="0" t="n">
        <f aca="false">COUNTIF($BA$2853:$EH$2853,"D")</f>
        <v>2</v>
      </c>
      <c r="AW2853" s="0" t="n">
        <f aca="false">COUNTIF($BA$2853:$EH$2853,"R")</f>
        <v>0</v>
      </c>
      <c r="AX2853" s="0" t="n">
        <f aca="false">IF(BN2853="D",1,0)+IF(BO2853="D",1,0)+IF(BT2853="D",1,0)+IF(BU2853="D",1,0)+IF(BW2853="D",1,0)+IF(CC2853="D",1,0)+IF(CD2853="D",1,0)+IF(CE2853="D",1,0)+IF(CF2853="D",1,0)+IF(CL2853="D",1,0)+IF(CM2853="D",1,0)+IF(CQ2853="D",1,0)+IF(CR2853="D",1,0)+IF(CS2853="D",1,0)+IF(CW2853="D",1,0)+IF(CX2853="D",1,0)+IF(DD2853="D",1,0)+IF(DE2853="D",1,0)+IF(DJ2853="D",1,0)+IF(DK2853="D",1,0)+IF(DO2853="D",1,0)+IF(DP2853="D",1,0)+IF(DQ2853="D",1,0)+IF(DW2853="D",1,0)+IF(DZ2853="D",1,0)+IF(EH2853="D",1,0)</f>
        <v>1</v>
      </c>
      <c r="AY2853" s="0" t="n">
        <f aca="false">IF(DJ2853&lt;&gt;"",1,0)+IF(DK2853&lt;&gt;"",1,0)+IF(DM2853&lt;&gt;"",1,0)+IF(DO2853&lt;&gt;"",1,0)+IF(DP2853&lt;&gt;"",1,0)+IF(DQ2853&lt;&gt;"",1,0)+IF(DS2853&lt;&gt;"",1,0)+IF(DT2853&lt;&gt;"",1,0)+IF(DV2853&lt;&gt;"",1,0)+IF(DW2853&lt;&gt;"",1,0)+IF(DX2853&lt;&gt;"",1,0)+IF(DY2853&lt;&gt;"",1,0)+IF(DZ2853&lt;&gt;"",1,0)+IF(EB2853&lt;&gt;"",1,0)+IF(EC2853&lt;&gt;"",1,0)+IF(ED2853&lt;&gt;"",1,0)+IF(EG2853&lt;&gt;"",1,0)+IF(EH2853&lt;&gt;"",1,0)</f>
        <v>2</v>
      </c>
      <c r="AZ2853" s="0" t="n">
        <f aca="false">IF(EH2853&lt;&gt;"",1,0)</f>
        <v>1</v>
      </c>
      <c r="BB2853" s="0" t="s">
        <v>154</v>
      </c>
      <c r="ED2853" s="0" t="s">
        <v>156</v>
      </c>
      <c r="EF2853" s="0" t="s">
        <v>155</v>
      </c>
      <c r="EH2853" s="0" t="s">
        <v>156</v>
      </c>
    </row>
    <row r="2854" customFormat="false" ht="15" hidden="false" customHeight="false" outlineLevel="0" collapsed="false">
      <c r="A2854" s="0" t="s">
        <v>12132</v>
      </c>
      <c r="B2854" s="0" t="n">
        <v>78</v>
      </c>
      <c r="C2854" s="0" t="n">
        <v>268726</v>
      </c>
      <c r="D2854" s="0" t="s">
        <v>11247</v>
      </c>
      <c r="E2854" s="0" t="s">
        <v>12133</v>
      </c>
      <c r="F2854" s="0" t="str">
        <f aca="false">CONCATENATE(D2854," ",LEFT(H2854,4),"T=",AU2854,"D=",AV2854,"R=",AW2854,"M=",AX2854,"L=",AY2854,"B=",AZ2854)</f>
        <v>MCCOY T=42D=15R=0M=7L=8B=1</v>
      </c>
      <c r="I2854" s="0" t="s">
        <v>12134</v>
      </c>
      <c r="J2854" s="0" t="s">
        <v>4720</v>
      </c>
      <c r="K2854" s="0" t="s">
        <v>144</v>
      </c>
      <c r="L2854" s="0" t="s">
        <v>156</v>
      </c>
      <c r="M2854" s="0" t="s">
        <v>12135</v>
      </c>
      <c r="N2854" s="0" t="str">
        <f aca="false">RIGHT(M2854,LEN(M2854)-FIND(" ",M2854))</f>
        <v>WICK ST SE</v>
      </c>
      <c r="P2854" s="0" t="s">
        <v>147</v>
      </c>
      <c r="Q2854" s="0" t="s">
        <v>148</v>
      </c>
      <c r="R2854" s="0" t="n">
        <v>44484</v>
      </c>
      <c r="AD2854" s="0" t="s">
        <v>149</v>
      </c>
      <c r="AE2854" s="0" t="s">
        <v>150</v>
      </c>
      <c r="AF2854" s="0" t="s">
        <v>151</v>
      </c>
      <c r="AH2854" s="0" t="n">
        <v>14</v>
      </c>
      <c r="AI2854" s="0" t="n">
        <v>11</v>
      </c>
      <c r="AN2854" s="0" t="s">
        <v>147</v>
      </c>
      <c r="AO2854" s="0" t="s">
        <v>10469</v>
      </c>
      <c r="AP2854" s="0" t="s">
        <v>10470</v>
      </c>
      <c r="AQ2854" s="0" t="n">
        <v>9</v>
      </c>
      <c r="AR2854" s="0" t="n">
        <v>64</v>
      </c>
      <c r="AS2854" s="0" t="n">
        <v>32</v>
      </c>
      <c r="AU2854" s="0" t="n">
        <f aca="false">COUNTA($BA$2854:$EH$2854)</f>
        <v>42</v>
      </c>
      <c r="AV2854" s="0" t="n">
        <f aca="false">COUNTIF($BA$2854:$EH$2854,"D")</f>
        <v>15</v>
      </c>
      <c r="AW2854" s="0" t="n">
        <f aca="false">COUNTIF($BA$2854:$EH$2854,"R")</f>
        <v>0</v>
      </c>
      <c r="AX2854" s="0" t="n">
        <f aca="false">IF(BN2854="D",1,0)+IF(BO2854="D",1,0)+IF(BT2854="D",1,0)+IF(BU2854="D",1,0)+IF(BW2854="D",1,0)+IF(CC2854="D",1,0)+IF(CD2854="D",1,0)+IF(CE2854="D",1,0)+IF(CF2854="D",1,0)+IF(CL2854="D",1,0)+IF(CM2854="D",1,0)+IF(CQ2854="D",1,0)+IF(CR2854="D",1,0)+IF(CS2854="D",1,0)+IF(CW2854="D",1,0)+IF(CX2854="D",1,0)+IF(DD2854="D",1,0)+IF(DE2854="D",1,0)+IF(DJ2854="D",1,0)+IF(DK2854="D",1,0)+IF(DO2854="D",1,0)+IF(DP2854="D",1,0)+IF(DQ2854="D",1,0)+IF(DW2854="D",1,0)+IF(DZ2854="D",1,0)+IF(EH2854="D",1,0)</f>
        <v>7</v>
      </c>
      <c r="AY2854" s="0" t="n">
        <f aca="false">IF(DJ2854&lt;&gt;"",1,0)+IF(DK2854&lt;&gt;"",1,0)+IF(DM2854&lt;&gt;"",1,0)+IF(DO2854&lt;&gt;"",1,0)+IF(DP2854&lt;&gt;"",1,0)+IF(DQ2854&lt;&gt;"",1,0)+IF(DS2854&lt;&gt;"",1,0)+IF(DT2854&lt;&gt;"",1,0)+IF(DV2854&lt;&gt;"",1,0)+IF(DW2854&lt;&gt;"",1,0)+IF(DX2854&lt;&gt;"",1,0)+IF(DY2854&lt;&gt;"",1,0)+IF(DZ2854&lt;&gt;"",1,0)+IF(EB2854&lt;&gt;"",1,0)+IF(EC2854&lt;&gt;"",1,0)+IF(ED2854&lt;&gt;"",1,0)+IF(EG2854&lt;&gt;"",1,0)+IF(EH2854&lt;&gt;"",1,0)</f>
        <v>8</v>
      </c>
      <c r="AZ2854" s="0" t="n">
        <f aca="false">IF(EH2854&lt;&gt;"",1,0)</f>
        <v>1</v>
      </c>
      <c r="BB2854" s="0" t="s">
        <v>154</v>
      </c>
      <c r="BC2854" s="0" t="s">
        <v>155</v>
      </c>
      <c r="BD2854" s="0" t="s">
        <v>155</v>
      </c>
      <c r="BH2854" s="0" t="s">
        <v>155</v>
      </c>
      <c r="BI2854" s="0" t="s">
        <v>155</v>
      </c>
      <c r="BJ2854" s="0" t="s">
        <v>155</v>
      </c>
      <c r="BK2854" s="0" t="s">
        <v>155</v>
      </c>
      <c r="BL2854" s="0" t="s">
        <v>155</v>
      </c>
      <c r="BP2854" s="0" t="s">
        <v>155</v>
      </c>
      <c r="BS2854" s="0" t="s">
        <v>155</v>
      </c>
      <c r="BY2854" s="0" t="s">
        <v>156</v>
      </c>
      <c r="CA2854" s="0" t="s">
        <v>155</v>
      </c>
      <c r="CG2854" s="0" t="s">
        <v>155</v>
      </c>
      <c r="CK2854" s="0" t="s">
        <v>155</v>
      </c>
      <c r="CL2854" s="0" t="s">
        <v>156</v>
      </c>
      <c r="CN2854" s="0" t="s">
        <v>155</v>
      </c>
      <c r="CO2854" s="0" t="s">
        <v>156</v>
      </c>
      <c r="CP2854" s="0" t="s">
        <v>155</v>
      </c>
      <c r="CQ2854" s="0" t="s">
        <v>156</v>
      </c>
      <c r="CV2854" s="0" t="s">
        <v>155</v>
      </c>
      <c r="CW2854" s="0" t="s">
        <v>156</v>
      </c>
      <c r="CY2854" s="0" t="s">
        <v>155</v>
      </c>
      <c r="CZ2854" s="0" t="s">
        <v>156</v>
      </c>
      <c r="DC2854" s="0" t="s">
        <v>155</v>
      </c>
      <c r="DD2854" s="0" t="s">
        <v>156</v>
      </c>
      <c r="DF2854" s="0" t="s">
        <v>155</v>
      </c>
      <c r="DG2854" s="0" t="s">
        <v>156</v>
      </c>
      <c r="DI2854" s="0" t="s">
        <v>155</v>
      </c>
      <c r="DJ2854" s="0" t="s">
        <v>156</v>
      </c>
      <c r="DL2854" s="0" t="s">
        <v>155</v>
      </c>
      <c r="DM2854" s="0" t="s">
        <v>156</v>
      </c>
      <c r="DN2854" s="0" t="s">
        <v>155</v>
      </c>
      <c r="DR2854" s="0" t="s">
        <v>155</v>
      </c>
      <c r="DS2854" s="0" t="s">
        <v>156</v>
      </c>
      <c r="DT2854" s="0" t="s">
        <v>156</v>
      </c>
      <c r="DU2854" s="0" t="s">
        <v>155</v>
      </c>
      <c r="DW2854" s="0" t="s">
        <v>156</v>
      </c>
      <c r="DX2854" s="0" t="s">
        <v>155</v>
      </c>
      <c r="EA2854" s="0" t="s">
        <v>155</v>
      </c>
      <c r="ED2854" s="0" t="s">
        <v>156</v>
      </c>
      <c r="EF2854" s="0" t="s">
        <v>155</v>
      </c>
      <c r="EH2854" s="0" t="s">
        <v>156</v>
      </c>
    </row>
    <row r="2855" customFormat="false" ht="15" hidden="false" customHeight="false" outlineLevel="0" collapsed="false">
      <c r="A2855" s="0" t="s">
        <v>12136</v>
      </c>
      <c r="B2855" s="0" t="n">
        <v>78</v>
      </c>
      <c r="C2855" s="0" t="n">
        <v>345577</v>
      </c>
      <c r="D2855" s="0" t="s">
        <v>2375</v>
      </c>
      <c r="E2855" s="0" t="s">
        <v>5037</v>
      </c>
      <c r="F2855" s="0" t="str">
        <f aca="false">CONCATENATE(D2855," ",LEFT(H2855,4),"T=",AU2855,"D=",AV2855,"R=",AW2855,"M=",AX2855,"L=",AY2855,"B=",AZ2855)</f>
        <v>OWENS T=19D=6R=0M=1L=3B=0</v>
      </c>
      <c r="G2855" s="0" t="s">
        <v>882</v>
      </c>
      <c r="I2855" s="0" t="s">
        <v>12137</v>
      </c>
      <c r="J2855" s="0" t="s">
        <v>1348</v>
      </c>
      <c r="K2855" s="0" t="s">
        <v>144</v>
      </c>
      <c r="L2855" s="0" t="s">
        <v>156</v>
      </c>
      <c r="M2855" s="0" t="s">
        <v>12138</v>
      </c>
      <c r="N2855" s="0" t="str">
        <f aca="false">RIGHT(M2855,LEN(M2855)-FIND(" ",M2855))</f>
        <v>FRANCIS AVE SE</v>
      </c>
      <c r="P2855" s="0" t="s">
        <v>147</v>
      </c>
      <c r="Q2855" s="0" t="s">
        <v>148</v>
      </c>
      <c r="R2855" s="0" t="n">
        <v>44484</v>
      </c>
      <c r="AD2855" s="0" t="s">
        <v>149</v>
      </c>
      <c r="AE2855" s="0" t="s">
        <v>150</v>
      </c>
      <c r="AF2855" s="0" t="s">
        <v>151</v>
      </c>
      <c r="AH2855" s="0" t="n">
        <v>14</v>
      </c>
      <c r="AI2855" s="0" t="n">
        <v>11</v>
      </c>
      <c r="AN2855" s="0" t="s">
        <v>147</v>
      </c>
      <c r="AO2855" s="0" t="s">
        <v>10469</v>
      </c>
      <c r="AP2855" s="0" t="s">
        <v>10470</v>
      </c>
      <c r="AQ2855" s="0" t="n">
        <v>9</v>
      </c>
      <c r="AR2855" s="0" t="n">
        <v>64</v>
      </c>
      <c r="AS2855" s="0" t="n">
        <v>32</v>
      </c>
      <c r="AU2855" s="0" t="n">
        <f aca="false">COUNTA($BA$2855:$EH$2855)</f>
        <v>19</v>
      </c>
      <c r="AV2855" s="0" t="n">
        <f aca="false">COUNTIF($BA$2855:$EH$2855,"D")</f>
        <v>6</v>
      </c>
      <c r="AW2855" s="0" t="n">
        <f aca="false">COUNTIF($BA$2855:$EH$2855,"R")</f>
        <v>0</v>
      </c>
      <c r="AX2855" s="0" t="n">
        <f aca="false">IF(BN2855="D",1,0)+IF(BO2855="D",1,0)+IF(BT2855="D",1,0)+IF(BU2855="D",1,0)+IF(BW2855="D",1,0)+IF(CC2855="D",1,0)+IF(CD2855="D",1,0)+IF(CE2855="D",1,0)+IF(CF2855="D",1,0)+IF(CL2855="D",1,0)+IF(CM2855="D",1,0)+IF(CQ2855="D",1,0)+IF(CR2855="D",1,0)+IF(CS2855="D",1,0)+IF(CW2855="D",1,0)+IF(CX2855="D",1,0)+IF(DD2855="D",1,0)+IF(DE2855="D",1,0)+IF(DJ2855="D",1,0)+IF(DK2855="D",1,0)+IF(DO2855="D",1,0)+IF(DP2855="D",1,0)+IF(DQ2855="D",1,0)+IF(DW2855="D",1,0)+IF(DZ2855="D",1,0)+IF(EH2855="D",1,0)</f>
        <v>1</v>
      </c>
      <c r="AY2855" s="0" t="n">
        <f aca="false">IF(DJ2855&lt;&gt;"",1,0)+IF(DK2855&lt;&gt;"",1,0)+IF(DM2855&lt;&gt;"",1,0)+IF(DO2855&lt;&gt;"",1,0)+IF(DP2855&lt;&gt;"",1,0)+IF(DQ2855&lt;&gt;"",1,0)+IF(DS2855&lt;&gt;"",1,0)+IF(DT2855&lt;&gt;"",1,0)+IF(DV2855&lt;&gt;"",1,0)+IF(DW2855&lt;&gt;"",1,0)+IF(DX2855&lt;&gt;"",1,0)+IF(DY2855&lt;&gt;"",1,0)+IF(DZ2855&lt;&gt;"",1,0)+IF(EB2855&lt;&gt;"",1,0)+IF(EC2855&lt;&gt;"",1,0)+IF(ED2855&lt;&gt;"",1,0)+IF(EG2855&lt;&gt;"",1,0)+IF(EH2855&lt;&gt;"",1,0)</f>
        <v>3</v>
      </c>
      <c r="AZ2855" s="0" t="n">
        <f aca="false">IF(EH2855&lt;&gt;"",1,0)</f>
        <v>0</v>
      </c>
      <c r="BB2855" s="0" t="s">
        <v>154</v>
      </c>
      <c r="BY2855" s="0" t="s">
        <v>156</v>
      </c>
      <c r="CA2855" s="0" t="s">
        <v>155</v>
      </c>
      <c r="CK2855" s="0" t="s">
        <v>155</v>
      </c>
      <c r="CL2855" s="0" t="s">
        <v>156</v>
      </c>
      <c r="CP2855" s="0" t="s">
        <v>155</v>
      </c>
      <c r="CU2855" s="0" t="s">
        <v>156</v>
      </c>
      <c r="CV2855" s="0" t="s">
        <v>155</v>
      </c>
      <c r="CZ2855" s="0" t="s">
        <v>156</v>
      </c>
      <c r="DC2855" s="0" t="s">
        <v>155</v>
      </c>
      <c r="DI2855" s="0" t="s">
        <v>155</v>
      </c>
      <c r="DL2855" s="0" t="s">
        <v>155</v>
      </c>
      <c r="DM2855" s="0" t="s">
        <v>156</v>
      </c>
      <c r="DN2855" s="0" t="s">
        <v>155</v>
      </c>
      <c r="DU2855" s="0" t="s">
        <v>155</v>
      </c>
      <c r="DX2855" s="0" t="s">
        <v>155</v>
      </c>
      <c r="EA2855" s="0" t="s">
        <v>155</v>
      </c>
      <c r="ED2855" s="0" t="s">
        <v>156</v>
      </c>
      <c r="EF2855" s="0" t="s">
        <v>155</v>
      </c>
    </row>
    <row r="2856" customFormat="false" ht="15" hidden="false" customHeight="false" outlineLevel="0" collapsed="false">
      <c r="A2856" s="0" t="s">
        <v>12139</v>
      </c>
      <c r="B2856" s="0" t="n">
        <v>78</v>
      </c>
      <c r="C2856" s="0" t="n">
        <v>289057</v>
      </c>
      <c r="D2856" s="0" t="s">
        <v>2375</v>
      </c>
      <c r="E2856" s="0" t="s">
        <v>893</v>
      </c>
      <c r="F2856" s="0" t="str">
        <f aca="false">CONCATENATE(D2856," ",LEFT(H2856,4),"T=",AU2856,"D=",AV2856,"R=",AW2856,"M=",AX2856,"L=",AY2856,"B=",AZ2856)</f>
        <v>OWENS T=32D=10R=0M=3L=6B=1</v>
      </c>
      <c r="I2856" s="0" t="s">
        <v>12140</v>
      </c>
      <c r="J2856" s="0" t="s">
        <v>7164</v>
      </c>
      <c r="K2856" s="0" t="s">
        <v>144</v>
      </c>
      <c r="L2856" s="0" t="s">
        <v>156</v>
      </c>
      <c r="M2856" s="0" t="s">
        <v>12138</v>
      </c>
      <c r="N2856" s="0" t="str">
        <f aca="false">RIGHT(M2856,LEN(M2856)-FIND(" ",M2856))</f>
        <v>FRANCIS AVE SE</v>
      </c>
      <c r="P2856" s="0" t="s">
        <v>147</v>
      </c>
      <c r="Q2856" s="0" t="s">
        <v>148</v>
      </c>
      <c r="R2856" s="0" t="n">
        <v>44484</v>
      </c>
      <c r="AD2856" s="0" t="s">
        <v>149</v>
      </c>
      <c r="AE2856" s="0" t="s">
        <v>150</v>
      </c>
      <c r="AF2856" s="0" t="s">
        <v>151</v>
      </c>
      <c r="AH2856" s="0" t="n">
        <v>14</v>
      </c>
      <c r="AI2856" s="0" t="n">
        <v>11</v>
      </c>
      <c r="AN2856" s="0" t="s">
        <v>147</v>
      </c>
      <c r="AO2856" s="0" t="s">
        <v>10469</v>
      </c>
      <c r="AP2856" s="0" t="s">
        <v>10470</v>
      </c>
      <c r="AQ2856" s="0" t="n">
        <v>9</v>
      </c>
      <c r="AR2856" s="0" t="n">
        <v>64</v>
      </c>
      <c r="AS2856" s="0" t="n">
        <v>32</v>
      </c>
      <c r="AU2856" s="0" t="n">
        <f aca="false">COUNTA($BA$2856:$EH$2856)</f>
        <v>32</v>
      </c>
      <c r="AV2856" s="0" t="n">
        <f aca="false">COUNTIF($BA$2856:$EH$2856,"D")</f>
        <v>10</v>
      </c>
      <c r="AW2856" s="0" t="n">
        <f aca="false">COUNTIF($BA$2856:$EH$2856,"R")</f>
        <v>0</v>
      </c>
      <c r="AX2856" s="0" t="n">
        <f aca="false">IF(BN2856="D",1,0)+IF(BO2856="D",1,0)+IF(BT2856="D",1,0)+IF(BU2856="D",1,0)+IF(BW2856="D",1,0)+IF(CC2856="D",1,0)+IF(CD2856="D",1,0)+IF(CE2856="D",1,0)+IF(CF2856="D",1,0)+IF(CL2856="D",1,0)+IF(CM2856="D",1,0)+IF(CQ2856="D",1,0)+IF(CR2856="D",1,0)+IF(CS2856="D",1,0)+IF(CW2856="D",1,0)+IF(CX2856="D",1,0)+IF(DD2856="D",1,0)+IF(DE2856="D",1,0)+IF(DJ2856="D",1,0)+IF(DK2856="D",1,0)+IF(DO2856="D",1,0)+IF(DP2856="D",1,0)+IF(DQ2856="D",1,0)+IF(DW2856="D",1,0)+IF(DZ2856="D",1,0)+IF(EH2856="D",1,0)</f>
        <v>3</v>
      </c>
      <c r="AY2856" s="0" t="n">
        <f aca="false">IF(DJ2856&lt;&gt;"",1,0)+IF(DK2856&lt;&gt;"",1,0)+IF(DM2856&lt;&gt;"",1,0)+IF(DO2856&lt;&gt;"",1,0)+IF(DP2856&lt;&gt;"",1,0)+IF(DQ2856&lt;&gt;"",1,0)+IF(DS2856&lt;&gt;"",1,0)+IF(DT2856&lt;&gt;"",1,0)+IF(DV2856&lt;&gt;"",1,0)+IF(DW2856&lt;&gt;"",1,0)+IF(DX2856&lt;&gt;"",1,0)+IF(DY2856&lt;&gt;"",1,0)+IF(DZ2856&lt;&gt;"",1,0)+IF(EB2856&lt;&gt;"",1,0)+IF(EC2856&lt;&gt;"",1,0)+IF(ED2856&lt;&gt;"",1,0)+IF(EG2856&lt;&gt;"",1,0)+IF(EH2856&lt;&gt;"",1,0)</f>
        <v>6</v>
      </c>
      <c r="AZ2856" s="0" t="n">
        <f aca="false">IF(EH2856&lt;&gt;"",1,0)</f>
        <v>1</v>
      </c>
      <c r="BB2856" s="0" t="s">
        <v>154</v>
      </c>
      <c r="BD2856" s="0" t="s">
        <v>155</v>
      </c>
      <c r="BI2856" s="0" t="s">
        <v>155</v>
      </c>
      <c r="BL2856" s="0" t="s">
        <v>155</v>
      </c>
      <c r="BP2856" s="0" t="s">
        <v>155</v>
      </c>
      <c r="BS2856" s="0" t="s">
        <v>155</v>
      </c>
      <c r="BY2856" s="0" t="s">
        <v>156</v>
      </c>
      <c r="CA2856" s="0" t="s">
        <v>155</v>
      </c>
      <c r="CC2856" s="0" t="s">
        <v>156</v>
      </c>
      <c r="CG2856" s="0" t="s">
        <v>155</v>
      </c>
      <c r="CK2856" s="0" t="s">
        <v>155</v>
      </c>
      <c r="CL2856" s="0" t="s">
        <v>156</v>
      </c>
      <c r="CN2856" s="0" t="s">
        <v>155</v>
      </c>
      <c r="CP2856" s="0" t="s">
        <v>155</v>
      </c>
      <c r="CT2856" s="0" t="s">
        <v>155</v>
      </c>
      <c r="CU2856" s="0" t="s">
        <v>156</v>
      </c>
      <c r="CV2856" s="0" t="s">
        <v>155</v>
      </c>
      <c r="CZ2856" s="0" t="s">
        <v>156</v>
      </c>
      <c r="DC2856" s="0" t="s">
        <v>155</v>
      </c>
      <c r="DI2856" s="0" t="s">
        <v>155</v>
      </c>
      <c r="DL2856" s="0" t="s">
        <v>155</v>
      </c>
      <c r="DM2856" s="0" t="s">
        <v>156</v>
      </c>
      <c r="DN2856" s="0" t="s">
        <v>155</v>
      </c>
      <c r="DR2856" s="0" t="s">
        <v>155</v>
      </c>
      <c r="DS2856" s="0" t="s">
        <v>156</v>
      </c>
      <c r="DT2856" s="0" t="s">
        <v>156</v>
      </c>
      <c r="DU2856" s="0" t="s">
        <v>155</v>
      </c>
      <c r="DX2856" s="0" t="s">
        <v>155</v>
      </c>
      <c r="EA2856" s="0" t="s">
        <v>155</v>
      </c>
      <c r="ED2856" s="0" t="s">
        <v>156</v>
      </c>
      <c r="EF2856" s="0" t="s">
        <v>155</v>
      </c>
      <c r="EH2856" s="0" t="s">
        <v>156</v>
      </c>
    </row>
    <row r="2857" customFormat="false" ht="15" hidden="false" customHeight="false" outlineLevel="0" collapsed="false">
      <c r="A2857" s="0" t="s">
        <v>12141</v>
      </c>
      <c r="B2857" s="0" t="n">
        <v>78</v>
      </c>
      <c r="C2857" s="0" t="n">
        <v>323163</v>
      </c>
      <c r="D2857" s="0" t="s">
        <v>11247</v>
      </c>
      <c r="E2857" s="0" t="s">
        <v>329</v>
      </c>
      <c r="F2857" s="0" t="str">
        <f aca="false">CONCATENATE(D2857," ",LEFT(H2857,4),"T=",AU2857,"D=",AV2857,"R=",AW2857,"M=",AX2857,"L=",AY2857,"B=",AZ2857)</f>
        <v>MCCOY T=30D=12R=0M=6L=6B=1</v>
      </c>
      <c r="G2857" s="0" t="s">
        <v>145</v>
      </c>
      <c r="I2857" s="0" t="s">
        <v>12142</v>
      </c>
      <c r="J2857" s="0" t="s">
        <v>4720</v>
      </c>
      <c r="K2857" s="0" t="s">
        <v>144</v>
      </c>
      <c r="L2857" s="0" t="s">
        <v>156</v>
      </c>
      <c r="M2857" s="0" t="s">
        <v>11251</v>
      </c>
      <c r="N2857" s="0" t="str">
        <f aca="false">RIGHT(M2857,LEN(M2857)-FIND(" ",M2857))</f>
        <v>WICK ST SE</v>
      </c>
      <c r="P2857" s="0" t="s">
        <v>147</v>
      </c>
      <c r="Q2857" s="0" t="s">
        <v>148</v>
      </c>
      <c r="R2857" s="0" t="n">
        <v>44484</v>
      </c>
      <c r="AD2857" s="0" t="s">
        <v>149</v>
      </c>
      <c r="AE2857" s="0" t="s">
        <v>150</v>
      </c>
      <c r="AF2857" s="0" t="s">
        <v>151</v>
      </c>
      <c r="AH2857" s="0" t="n">
        <v>14</v>
      </c>
      <c r="AI2857" s="0" t="n">
        <v>11</v>
      </c>
      <c r="AN2857" s="0" t="s">
        <v>147</v>
      </c>
      <c r="AO2857" s="0" t="s">
        <v>10469</v>
      </c>
      <c r="AP2857" s="0" t="s">
        <v>10470</v>
      </c>
      <c r="AQ2857" s="0" t="n">
        <v>9</v>
      </c>
      <c r="AR2857" s="0" t="n">
        <v>64</v>
      </c>
      <c r="AS2857" s="0" t="n">
        <v>32</v>
      </c>
      <c r="AU2857" s="0" t="n">
        <f aca="false">COUNTA($BA$2857:$EH$2857)</f>
        <v>30</v>
      </c>
      <c r="AV2857" s="0" t="n">
        <f aca="false">COUNTIF($BA$2857:$EH$2857,"D")</f>
        <v>12</v>
      </c>
      <c r="AW2857" s="0" t="n">
        <f aca="false">COUNTIF($BA$2857:$EH$2857,"R")</f>
        <v>0</v>
      </c>
      <c r="AX2857" s="0" t="n">
        <f aca="false">IF(BN2857="D",1,0)+IF(BO2857="D",1,0)+IF(BT2857="D",1,0)+IF(BU2857="D",1,0)+IF(BW2857="D",1,0)+IF(CC2857="D",1,0)+IF(CD2857="D",1,0)+IF(CE2857="D",1,0)+IF(CF2857="D",1,0)+IF(CL2857="D",1,0)+IF(CM2857="D",1,0)+IF(CQ2857="D",1,0)+IF(CR2857="D",1,0)+IF(CS2857="D",1,0)+IF(CW2857="D",1,0)+IF(CX2857="D",1,0)+IF(DD2857="D",1,0)+IF(DE2857="D",1,0)+IF(DJ2857="D",1,0)+IF(DK2857="D",1,0)+IF(DO2857="D",1,0)+IF(DP2857="D",1,0)+IF(DQ2857="D",1,0)+IF(DW2857="D",1,0)+IF(DZ2857="D",1,0)+IF(EH2857="D",1,0)</f>
        <v>6</v>
      </c>
      <c r="AY2857" s="0" t="n">
        <f aca="false">IF(DJ2857&lt;&gt;"",1,0)+IF(DK2857&lt;&gt;"",1,0)+IF(DM2857&lt;&gt;"",1,0)+IF(DO2857&lt;&gt;"",1,0)+IF(DP2857&lt;&gt;"",1,0)+IF(DQ2857&lt;&gt;"",1,0)+IF(DS2857&lt;&gt;"",1,0)+IF(DT2857&lt;&gt;"",1,0)+IF(DV2857&lt;&gt;"",1,0)+IF(DW2857&lt;&gt;"",1,0)+IF(DX2857&lt;&gt;"",1,0)+IF(DY2857&lt;&gt;"",1,0)+IF(DZ2857&lt;&gt;"",1,0)+IF(EB2857&lt;&gt;"",1,0)+IF(EC2857&lt;&gt;"",1,0)+IF(ED2857&lt;&gt;"",1,0)+IF(EG2857&lt;&gt;"",1,0)+IF(EH2857&lt;&gt;"",1,0)</f>
        <v>6</v>
      </c>
      <c r="AZ2857" s="0" t="n">
        <f aca="false">IF(EH2857&lt;&gt;"",1,0)</f>
        <v>1</v>
      </c>
      <c r="BB2857" s="0" t="s">
        <v>154</v>
      </c>
      <c r="BL2857" s="0" t="s">
        <v>155</v>
      </c>
      <c r="BY2857" s="0" t="s">
        <v>156</v>
      </c>
      <c r="CA2857" s="0" t="s">
        <v>155</v>
      </c>
      <c r="CG2857" s="0" t="s">
        <v>155</v>
      </c>
      <c r="CK2857" s="0" t="s">
        <v>155</v>
      </c>
      <c r="CL2857" s="0" t="s">
        <v>156</v>
      </c>
      <c r="CN2857" s="0" t="s">
        <v>155</v>
      </c>
      <c r="CP2857" s="0" t="s">
        <v>155</v>
      </c>
      <c r="CQ2857" s="0" t="s">
        <v>156</v>
      </c>
      <c r="CV2857" s="0" t="s">
        <v>155</v>
      </c>
      <c r="CW2857" s="0" t="s">
        <v>156</v>
      </c>
      <c r="CY2857" s="0" t="s">
        <v>155</v>
      </c>
      <c r="CZ2857" s="0" t="s">
        <v>156</v>
      </c>
      <c r="DC2857" s="0" t="s">
        <v>155</v>
      </c>
      <c r="DD2857" s="0" t="s">
        <v>156</v>
      </c>
      <c r="DF2857" s="0" t="s">
        <v>155</v>
      </c>
      <c r="DG2857" s="0" t="s">
        <v>156</v>
      </c>
      <c r="DI2857" s="0" t="s">
        <v>155</v>
      </c>
      <c r="DL2857" s="0" t="s">
        <v>155</v>
      </c>
      <c r="DN2857" s="0" t="s">
        <v>155</v>
      </c>
      <c r="DS2857" s="0" t="s">
        <v>156</v>
      </c>
      <c r="DT2857" s="0" t="s">
        <v>156</v>
      </c>
      <c r="DU2857" s="0" t="s">
        <v>155</v>
      </c>
      <c r="DW2857" s="0" t="s">
        <v>156</v>
      </c>
      <c r="DX2857" s="0" t="s">
        <v>155</v>
      </c>
      <c r="EA2857" s="0" t="s">
        <v>155</v>
      </c>
      <c r="ED2857" s="0" t="s">
        <v>156</v>
      </c>
      <c r="EF2857" s="0" t="s">
        <v>155</v>
      </c>
      <c r="EH2857" s="0" t="s">
        <v>156</v>
      </c>
    </row>
    <row r="2858" customFormat="false" ht="15" hidden="false" customHeight="false" outlineLevel="0" collapsed="false">
      <c r="A2858" s="0" t="s">
        <v>12143</v>
      </c>
      <c r="B2858" s="0" t="n">
        <v>78</v>
      </c>
      <c r="C2858" s="0" t="n">
        <v>390287</v>
      </c>
      <c r="D2858" s="0" t="s">
        <v>12144</v>
      </c>
      <c r="E2858" s="0" t="s">
        <v>10636</v>
      </c>
      <c r="F2858" s="0" t="str">
        <f aca="false">CONCATENATE(D2858," ",LEFT(H2858,4),"T=",AU2858,"D=",AV2858,"R=",AW2858,"M=",AX2858,"L=",AY2858,"B=",AZ2858)</f>
        <v>PROSSER T=2D=0R=0M=0L=0B=0</v>
      </c>
      <c r="G2858" s="0" t="s">
        <v>145</v>
      </c>
      <c r="I2858" s="0" t="s">
        <v>7240</v>
      </c>
      <c r="J2858" s="0" t="s">
        <v>4150</v>
      </c>
      <c r="K2858" s="0" t="s">
        <v>144</v>
      </c>
      <c r="M2858" s="0" t="s">
        <v>12145</v>
      </c>
      <c r="N2858" s="0" t="str">
        <f aca="false">RIGHT(M2858,LEN(M2858)-FIND(" ",M2858))</f>
        <v>BECK ST SE</v>
      </c>
      <c r="P2858" s="0" t="s">
        <v>147</v>
      </c>
      <c r="Q2858" s="0" t="s">
        <v>148</v>
      </c>
      <c r="R2858" s="0" t="n">
        <v>44484</v>
      </c>
      <c r="AD2858" s="0" t="s">
        <v>149</v>
      </c>
      <c r="AE2858" s="0" t="s">
        <v>150</v>
      </c>
      <c r="AF2858" s="0" t="s">
        <v>151</v>
      </c>
      <c r="AH2858" s="0" t="n">
        <v>14</v>
      </c>
      <c r="AI2858" s="0" t="n">
        <v>11</v>
      </c>
      <c r="AN2858" s="0" t="s">
        <v>147</v>
      </c>
      <c r="AO2858" s="0" t="s">
        <v>10469</v>
      </c>
      <c r="AP2858" s="0" t="s">
        <v>10470</v>
      </c>
      <c r="AQ2858" s="0" t="n">
        <v>9</v>
      </c>
      <c r="AR2858" s="0" t="n">
        <v>64</v>
      </c>
      <c r="AS2858" s="0" t="n">
        <v>32</v>
      </c>
      <c r="AU2858" s="0" t="n">
        <f aca="false">COUNTA($BA$2858:$EH$2858)</f>
        <v>2</v>
      </c>
      <c r="AV2858" s="0" t="n">
        <f aca="false">COUNTIF($BA$2858:$EH$2858,"D")</f>
        <v>0</v>
      </c>
      <c r="AW2858" s="0" t="n">
        <f aca="false">COUNTIF($BA$2858:$EH$2858,"R")</f>
        <v>0</v>
      </c>
      <c r="AX2858" s="0" t="n">
        <f aca="false">IF(BN2858="D",1,0)+IF(BO2858="D",1,0)+IF(BT2858="D",1,0)+IF(BU2858="D",1,0)+IF(BW2858="D",1,0)+IF(CC2858="D",1,0)+IF(CD2858="D",1,0)+IF(CE2858="D",1,0)+IF(CF2858="D",1,0)+IF(CL2858="D",1,0)+IF(CM2858="D",1,0)+IF(CQ2858="D",1,0)+IF(CR2858="D",1,0)+IF(CS2858="D",1,0)+IF(CW2858="D",1,0)+IF(CX2858="D",1,0)+IF(DD2858="D",1,0)+IF(DE2858="D",1,0)+IF(DJ2858="D",1,0)+IF(DK2858="D",1,0)+IF(DO2858="D",1,0)+IF(DP2858="D",1,0)+IF(DQ2858="D",1,0)+IF(DW2858="D",1,0)+IF(DZ2858="D",1,0)+IF(EH2858="D",1,0)</f>
        <v>0</v>
      </c>
      <c r="AY2858" s="0" t="n">
        <f aca="false">IF(DJ2858&lt;&gt;"",1,0)+IF(DK2858&lt;&gt;"",1,0)+IF(DM2858&lt;&gt;"",1,0)+IF(DO2858&lt;&gt;"",1,0)+IF(DP2858&lt;&gt;"",1,0)+IF(DQ2858&lt;&gt;"",1,0)+IF(DS2858&lt;&gt;"",1,0)+IF(DT2858&lt;&gt;"",1,0)+IF(DV2858&lt;&gt;"",1,0)+IF(DW2858&lt;&gt;"",1,0)+IF(DX2858&lt;&gt;"",1,0)+IF(DY2858&lt;&gt;"",1,0)+IF(DZ2858&lt;&gt;"",1,0)+IF(EB2858&lt;&gt;"",1,0)+IF(EC2858&lt;&gt;"",1,0)+IF(ED2858&lt;&gt;"",1,0)+IF(EG2858&lt;&gt;"",1,0)+IF(EH2858&lt;&gt;"",1,0)</f>
        <v>0</v>
      </c>
      <c r="AZ2858" s="0" t="n">
        <f aca="false">IF(EH2858&lt;&gt;"",1,0)</f>
        <v>0</v>
      </c>
      <c r="BB2858" s="0" t="s">
        <v>154</v>
      </c>
      <c r="EF2858" s="0" t="s">
        <v>155</v>
      </c>
    </row>
    <row r="2859" customFormat="false" ht="15" hidden="false" customHeight="false" outlineLevel="0" collapsed="false">
      <c r="A2859" s="0" t="s">
        <v>12146</v>
      </c>
      <c r="B2859" s="0" t="n">
        <v>78</v>
      </c>
      <c r="C2859" s="0" t="n">
        <v>491656</v>
      </c>
      <c r="D2859" s="0" t="s">
        <v>4123</v>
      </c>
      <c r="E2859" s="0" t="s">
        <v>12147</v>
      </c>
      <c r="F2859" s="0" t="str">
        <f aca="false">CONCATENATE(D2859," ",LEFT(H2859,4),"T=",AU2859,"D=",AV2859,"R=",AW2859,"M=",AX2859,"L=",AY2859,"B=",AZ2859)</f>
        <v>RICHARDSON T=2D=0R=0M=0L=0B=0</v>
      </c>
      <c r="G2859" s="0" t="s">
        <v>12148</v>
      </c>
      <c r="I2859" s="0" t="s">
        <v>12149</v>
      </c>
      <c r="J2859" s="0" t="s">
        <v>1819</v>
      </c>
      <c r="K2859" s="0" t="s">
        <v>144</v>
      </c>
      <c r="M2859" s="0" t="s">
        <v>11558</v>
      </c>
      <c r="N2859" s="0" t="str">
        <f aca="false">RIGHT(M2859,LEN(M2859)-FIND(" ",M2859))</f>
        <v>BURTON ST SE</v>
      </c>
      <c r="P2859" s="0" t="s">
        <v>147</v>
      </c>
      <c r="Q2859" s="0" t="s">
        <v>148</v>
      </c>
      <c r="R2859" s="0" t="n">
        <v>44484</v>
      </c>
      <c r="AD2859" s="0" t="s">
        <v>149</v>
      </c>
      <c r="AE2859" s="0" t="s">
        <v>150</v>
      </c>
      <c r="AF2859" s="0" t="s">
        <v>151</v>
      </c>
      <c r="AH2859" s="0" t="n">
        <v>14</v>
      </c>
      <c r="AI2859" s="0" t="n">
        <v>11</v>
      </c>
      <c r="AN2859" s="0" t="s">
        <v>147</v>
      </c>
      <c r="AO2859" s="0" t="s">
        <v>10469</v>
      </c>
      <c r="AP2859" s="0" t="s">
        <v>10470</v>
      </c>
      <c r="AQ2859" s="0" t="n">
        <v>9</v>
      </c>
      <c r="AR2859" s="0" t="n">
        <v>64</v>
      </c>
      <c r="AS2859" s="0" t="n">
        <v>32</v>
      </c>
      <c r="AU2859" s="0" t="n">
        <f aca="false">COUNTA($BA$2859:$EH$2859)</f>
        <v>2</v>
      </c>
      <c r="AV2859" s="0" t="n">
        <f aca="false">COUNTIF($BA$2859:$EH$2859,"D")</f>
        <v>0</v>
      </c>
      <c r="AW2859" s="0" t="n">
        <f aca="false">COUNTIF($BA$2859:$EH$2859,"R")</f>
        <v>0</v>
      </c>
      <c r="AX2859" s="0" t="n">
        <f aca="false">IF(BN2859="D",1,0)+IF(BO2859="D",1,0)+IF(BT2859="D",1,0)+IF(BU2859="D",1,0)+IF(BW2859="D",1,0)+IF(CC2859="D",1,0)+IF(CD2859="D",1,0)+IF(CE2859="D",1,0)+IF(CF2859="D",1,0)+IF(CL2859="D",1,0)+IF(CM2859="D",1,0)+IF(CQ2859="D",1,0)+IF(CR2859="D",1,0)+IF(CS2859="D",1,0)+IF(CW2859="D",1,0)+IF(CX2859="D",1,0)+IF(DD2859="D",1,0)+IF(DE2859="D",1,0)+IF(DJ2859="D",1,0)+IF(DK2859="D",1,0)+IF(DO2859="D",1,0)+IF(DP2859="D",1,0)+IF(DQ2859="D",1,0)+IF(DW2859="D",1,0)+IF(DZ2859="D",1,0)+IF(EH2859="D",1,0)</f>
        <v>0</v>
      </c>
      <c r="AY2859" s="0" t="n">
        <f aca="false">IF(DJ2859&lt;&gt;"",1,0)+IF(DK2859&lt;&gt;"",1,0)+IF(DM2859&lt;&gt;"",1,0)+IF(DO2859&lt;&gt;"",1,0)+IF(DP2859&lt;&gt;"",1,0)+IF(DQ2859&lt;&gt;"",1,0)+IF(DS2859&lt;&gt;"",1,0)+IF(DT2859&lt;&gt;"",1,0)+IF(DV2859&lt;&gt;"",1,0)+IF(DW2859&lt;&gt;"",1,0)+IF(DX2859&lt;&gt;"",1,0)+IF(DY2859&lt;&gt;"",1,0)+IF(DZ2859&lt;&gt;"",1,0)+IF(EB2859&lt;&gt;"",1,0)+IF(EC2859&lt;&gt;"",1,0)+IF(ED2859&lt;&gt;"",1,0)+IF(EG2859&lt;&gt;"",1,0)+IF(EH2859&lt;&gt;"",1,0)</f>
        <v>0</v>
      </c>
      <c r="AZ2859" s="0" t="n">
        <f aca="false">IF(EH2859&lt;&gt;"",1,0)</f>
        <v>0</v>
      </c>
      <c r="BB2859" s="0" t="s">
        <v>154</v>
      </c>
      <c r="EF2859" s="0" t="s">
        <v>155</v>
      </c>
    </row>
    <row r="2860" customFormat="false" ht="15" hidden="false" customHeight="false" outlineLevel="0" collapsed="false">
      <c r="A2860" s="0" t="s">
        <v>12150</v>
      </c>
      <c r="B2860" s="0" t="n">
        <v>78</v>
      </c>
      <c r="C2860" s="0" t="n">
        <v>438177</v>
      </c>
      <c r="D2860" s="0" t="s">
        <v>12151</v>
      </c>
      <c r="E2860" s="0" t="s">
        <v>1936</v>
      </c>
      <c r="F2860" s="0" t="str">
        <f aca="false">CONCATENATE(D2860," ",LEFT(H2860,4),"T=",AU2860,"D=",AV2860,"R=",AW2860,"M=",AX2860,"L=",AY2860,"B=",AZ2860)</f>
        <v>SHOOK T=1D=0R=0M=0L=0B=0</v>
      </c>
      <c r="G2860" s="0" t="s">
        <v>141</v>
      </c>
      <c r="I2860" s="0" t="s">
        <v>12152</v>
      </c>
      <c r="J2860" s="0" t="s">
        <v>9873</v>
      </c>
      <c r="K2860" s="0" t="s">
        <v>182</v>
      </c>
      <c r="M2860" s="0" t="s">
        <v>10709</v>
      </c>
      <c r="N2860" s="0" t="str">
        <f aca="false">RIGHT(M2860,LEN(M2860)-FIND(" ",M2860))</f>
        <v>YOUNGSTOWN RD SE</v>
      </c>
      <c r="P2860" s="0" t="s">
        <v>147</v>
      </c>
      <c r="Q2860" s="0" t="s">
        <v>148</v>
      </c>
      <c r="R2860" s="0" t="n">
        <v>44484</v>
      </c>
      <c r="AD2860" s="0" t="s">
        <v>149</v>
      </c>
      <c r="AE2860" s="0" t="s">
        <v>150</v>
      </c>
      <c r="AF2860" s="0" t="s">
        <v>151</v>
      </c>
      <c r="AH2860" s="0" t="n">
        <v>14</v>
      </c>
      <c r="AI2860" s="0" t="n">
        <v>11</v>
      </c>
      <c r="AN2860" s="0" t="s">
        <v>147</v>
      </c>
      <c r="AO2860" s="0" t="s">
        <v>10469</v>
      </c>
      <c r="AP2860" s="0" t="s">
        <v>10470</v>
      </c>
      <c r="AQ2860" s="0" t="n">
        <v>9</v>
      </c>
      <c r="AR2860" s="0" t="n">
        <v>64</v>
      </c>
      <c r="AS2860" s="0" t="n">
        <v>32</v>
      </c>
      <c r="AU2860" s="0" t="n">
        <f aca="false">COUNTA($BA$2860:$EH$2860)</f>
        <v>1</v>
      </c>
      <c r="AV2860" s="0" t="n">
        <f aca="false">COUNTIF($BA$2860:$EH$2860,"D")</f>
        <v>0</v>
      </c>
      <c r="AW2860" s="0" t="n">
        <f aca="false">COUNTIF($BA$2860:$EH$2860,"R")</f>
        <v>0</v>
      </c>
      <c r="AX2860" s="0" t="n">
        <f aca="false">IF(BN2860="D",1,0)+IF(BO2860="D",1,0)+IF(BT2860="D",1,0)+IF(BU2860="D",1,0)+IF(BW2860="D",1,0)+IF(CC2860="D",1,0)+IF(CD2860="D",1,0)+IF(CE2860="D",1,0)+IF(CF2860="D",1,0)+IF(CL2860="D",1,0)+IF(CM2860="D",1,0)+IF(CQ2860="D",1,0)+IF(CR2860="D",1,0)+IF(CS2860="D",1,0)+IF(CW2860="D",1,0)+IF(CX2860="D",1,0)+IF(DD2860="D",1,0)+IF(DE2860="D",1,0)+IF(DJ2860="D",1,0)+IF(DK2860="D",1,0)+IF(DO2860="D",1,0)+IF(DP2860="D",1,0)+IF(DQ2860="D",1,0)+IF(DW2860="D",1,0)+IF(DZ2860="D",1,0)+IF(EH2860="D",1,0)</f>
        <v>0</v>
      </c>
      <c r="AY2860" s="0" t="n">
        <f aca="false">IF(DJ2860&lt;&gt;"",1,0)+IF(DK2860&lt;&gt;"",1,0)+IF(DM2860&lt;&gt;"",1,0)+IF(DO2860&lt;&gt;"",1,0)+IF(DP2860&lt;&gt;"",1,0)+IF(DQ2860&lt;&gt;"",1,0)+IF(DS2860&lt;&gt;"",1,0)+IF(DT2860&lt;&gt;"",1,0)+IF(DV2860&lt;&gt;"",1,0)+IF(DW2860&lt;&gt;"",1,0)+IF(DX2860&lt;&gt;"",1,0)+IF(DY2860&lt;&gt;"",1,0)+IF(DZ2860&lt;&gt;"",1,0)+IF(EB2860&lt;&gt;"",1,0)+IF(EC2860&lt;&gt;"",1,0)+IF(ED2860&lt;&gt;"",1,0)+IF(EG2860&lt;&gt;"",1,0)+IF(EH2860&lt;&gt;"",1,0)</f>
        <v>0</v>
      </c>
      <c r="AZ2860" s="0" t="n">
        <f aca="false">IF(EH2860&lt;&gt;"",1,0)</f>
        <v>0</v>
      </c>
      <c r="BB2860" s="0" t="s">
        <v>154</v>
      </c>
    </row>
    <row r="2861" customFormat="false" ht="15" hidden="false" customHeight="false" outlineLevel="0" collapsed="false">
      <c r="A2861" s="0" t="s">
        <v>12153</v>
      </c>
      <c r="B2861" s="0" t="n">
        <v>78</v>
      </c>
      <c r="C2861" s="0" t="n">
        <v>420514</v>
      </c>
      <c r="D2861" s="0" t="s">
        <v>276</v>
      </c>
      <c r="E2861" s="0" t="s">
        <v>398</v>
      </c>
      <c r="F2861" s="0" t="str">
        <f aca="false">CONCATENATE(D2861," ",LEFT(H2861,4),"T=",AU2861,"D=",AV2861,"R=",AW2861,"M=",AX2861,"L=",AY2861,"B=",AZ2861)</f>
        <v>ALLEN T=5D=0R=0M=0L=0B=0</v>
      </c>
      <c r="G2861" s="0" t="s">
        <v>10142</v>
      </c>
      <c r="I2861" s="0" t="s">
        <v>12154</v>
      </c>
      <c r="J2861" s="0" t="s">
        <v>12155</v>
      </c>
      <c r="K2861" s="0" t="s">
        <v>144</v>
      </c>
      <c r="M2861" s="0" t="s">
        <v>12156</v>
      </c>
      <c r="N2861" s="0" t="str">
        <f aca="false">RIGHT(M2861,LEN(M2861)-FIND(" ",M2861))</f>
        <v>ADELAIDE AVE SE</v>
      </c>
      <c r="P2861" s="0" t="s">
        <v>147</v>
      </c>
      <c r="Q2861" s="0" t="s">
        <v>148</v>
      </c>
      <c r="R2861" s="0" t="n">
        <v>44483</v>
      </c>
      <c r="AD2861" s="0" t="s">
        <v>149</v>
      </c>
      <c r="AE2861" s="0" t="s">
        <v>150</v>
      </c>
      <c r="AF2861" s="0" t="s">
        <v>151</v>
      </c>
      <c r="AH2861" s="0" t="n">
        <v>14</v>
      </c>
      <c r="AI2861" s="0" t="n">
        <v>11</v>
      </c>
      <c r="AN2861" s="0" t="s">
        <v>147</v>
      </c>
      <c r="AO2861" s="0" t="s">
        <v>10469</v>
      </c>
      <c r="AP2861" s="0" t="s">
        <v>10470</v>
      </c>
      <c r="AQ2861" s="0" t="n">
        <v>9</v>
      </c>
      <c r="AR2861" s="0" t="n">
        <v>64</v>
      </c>
      <c r="AS2861" s="0" t="n">
        <v>32</v>
      </c>
      <c r="AU2861" s="0" t="n">
        <f aca="false">COUNTA($BA$2861:$EH$2861)</f>
        <v>5</v>
      </c>
      <c r="AV2861" s="0" t="n">
        <f aca="false">COUNTIF($BA$2861:$EH$2861,"D")</f>
        <v>0</v>
      </c>
      <c r="AW2861" s="0" t="n">
        <f aca="false">COUNTIF($BA$2861:$EH$2861,"R")</f>
        <v>0</v>
      </c>
      <c r="AX2861" s="0" t="n">
        <f aca="false">IF(BN2861="D",1,0)+IF(BO2861="D",1,0)+IF(BT2861="D",1,0)+IF(BU2861="D",1,0)+IF(BW2861="D",1,0)+IF(CC2861="D",1,0)+IF(CD2861="D",1,0)+IF(CE2861="D",1,0)+IF(CF2861="D",1,0)+IF(CL2861="D",1,0)+IF(CM2861="D",1,0)+IF(CQ2861="D",1,0)+IF(CR2861="D",1,0)+IF(CS2861="D",1,0)+IF(CW2861="D",1,0)+IF(CX2861="D",1,0)+IF(DD2861="D",1,0)+IF(DE2861="D",1,0)+IF(DJ2861="D",1,0)+IF(DK2861="D",1,0)+IF(DO2861="D",1,0)+IF(DP2861="D",1,0)+IF(DQ2861="D",1,0)+IF(DW2861="D",1,0)+IF(DZ2861="D",1,0)+IF(EH2861="D",1,0)</f>
        <v>0</v>
      </c>
      <c r="AY2861" s="0" t="n">
        <f aca="false">IF(DJ2861&lt;&gt;"",1,0)+IF(DK2861&lt;&gt;"",1,0)+IF(DM2861&lt;&gt;"",1,0)+IF(DO2861&lt;&gt;"",1,0)+IF(DP2861&lt;&gt;"",1,0)+IF(DQ2861&lt;&gt;"",1,0)+IF(DS2861&lt;&gt;"",1,0)+IF(DT2861&lt;&gt;"",1,0)+IF(DV2861&lt;&gt;"",1,0)+IF(DW2861&lt;&gt;"",1,0)+IF(DX2861&lt;&gt;"",1,0)+IF(DY2861&lt;&gt;"",1,0)+IF(DZ2861&lt;&gt;"",1,0)+IF(EB2861&lt;&gt;"",1,0)+IF(EC2861&lt;&gt;"",1,0)+IF(ED2861&lt;&gt;"",1,0)+IF(EG2861&lt;&gt;"",1,0)+IF(EH2861&lt;&gt;"",1,0)</f>
        <v>0</v>
      </c>
      <c r="AZ2861" s="0" t="n">
        <f aca="false">IF(EH2861&lt;&gt;"",1,0)</f>
        <v>0</v>
      </c>
      <c r="BB2861" s="0" t="s">
        <v>154</v>
      </c>
      <c r="DC2861" s="0" t="s">
        <v>155</v>
      </c>
      <c r="DI2861" s="0" t="s">
        <v>155</v>
      </c>
      <c r="DN2861" s="0" t="s">
        <v>155</v>
      </c>
      <c r="EF2861" s="0" t="s">
        <v>155</v>
      </c>
    </row>
    <row r="2862" customFormat="false" ht="15" hidden="false" customHeight="false" outlineLevel="0" collapsed="false">
      <c r="A2862" s="0" t="s">
        <v>12157</v>
      </c>
      <c r="B2862" s="0" t="n">
        <v>78</v>
      </c>
      <c r="C2862" s="0" t="n">
        <v>154531</v>
      </c>
      <c r="D2862" s="0" t="s">
        <v>1742</v>
      </c>
      <c r="E2862" s="0" t="s">
        <v>12158</v>
      </c>
      <c r="F2862" s="0" t="str">
        <f aca="false">CONCATENATE(D2862," ",LEFT(H2862,4),"T=",AU2862,"D=",AV2862,"R=",AW2862,"M=",AX2862,"L=",AY2862,"B=",AZ2862)</f>
        <v>RHODES T=12D=0R=0M=0L=0B=0</v>
      </c>
      <c r="G2862" s="0" t="s">
        <v>1369</v>
      </c>
      <c r="I2862" s="0" t="s">
        <v>12159</v>
      </c>
      <c r="J2862" s="0" t="s">
        <v>12160</v>
      </c>
      <c r="K2862" s="0" t="s">
        <v>144</v>
      </c>
      <c r="M2862" s="0" t="s">
        <v>11282</v>
      </c>
      <c r="N2862" s="0" t="str">
        <f aca="false">RIGHT(M2862,LEN(M2862)-FIND(" ",M2862))</f>
        <v>HAZELWOOD AVE SE</v>
      </c>
      <c r="P2862" s="0" t="s">
        <v>147</v>
      </c>
      <c r="Q2862" s="0" t="s">
        <v>148</v>
      </c>
      <c r="R2862" s="0" t="n">
        <v>44484</v>
      </c>
      <c r="AD2862" s="0" t="s">
        <v>149</v>
      </c>
      <c r="AE2862" s="0" t="s">
        <v>150</v>
      </c>
      <c r="AF2862" s="0" t="s">
        <v>151</v>
      </c>
      <c r="AH2862" s="0" t="n">
        <v>14</v>
      </c>
      <c r="AI2862" s="0" t="n">
        <v>11</v>
      </c>
      <c r="AN2862" s="0" t="s">
        <v>147</v>
      </c>
      <c r="AO2862" s="0" t="s">
        <v>10469</v>
      </c>
      <c r="AP2862" s="0" t="s">
        <v>10470</v>
      </c>
      <c r="AQ2862" s="0" t="n">
        <v>9</v>
      </c>
      <c r="AR2862" s="0" t="n">
        <v>64</v>
      </c>
      <c r="AS2862" s="0" t="n">
        <v>32</v>
      </c>
      <c r="AU2862" s="0" t="n">
        <f aca="false">COUNTA($BA$2862:$EH$2862)</f>
        <v>12</v>
      </c>
      <c r="AV2862" s="0" t="n">
        <f aca="false">COUNTIF($BA$2862:$EH$2862,"D")</f>
        <v>0</v>
      </c>
      <c r="AW2862" s="0" t="n">
        <f aca="false">COUNTIF($BA$2862:$EH$2862,"R")</f>
        <v>0</v>
      </c>
      <c r="AX2862" s="0" t="n">
        <f aca="false">IF(BN2862="D",1,0)+IF(BO2862="D",1,0)+IF(BT2862="D",1,0)+IF(BU2862="D",1,0)+IF(BW2862="D",1,0)+IF(CC2862="D",1,0)+IF(CD2862="D",1,0)+IF(CE2862="D",1,0)+IF(CF2862="D",1,0)+IF(CL2862="D",1,0)+IF(CM2862="D",1,0)+IF(CQ2862="D",1,0)+IF(CR2862="D",1,0)+IF(CS2862="D",1,0)+IF(CW2862="D",1,0)+IF(CX2862="D",1,0)+IF(DD2862="D",1,0)+IF(DE2862="D",1,0)+IF(DJ2862="D",1,0)+IF(DK2862="D",1,0)+IF(DO2862="D",1,0)+IF(DP2862="D",1,0)+IF(DQ2862="D",1,0)+IF(DW2862="D",1,0)+IF(DZ2862="D",1,0)+IF(EH2862="D",1,0)</f>
        <v>0</v>
      </c>
      <c r="AY2862" s="0" t="n">
        <f aca="false">IF(DJ2862&lt;&gt;"",1,0)+IF(DK2862&lt;&gt;"",1,0)+IF(DM2862&lt;&gt;"",1,0)+IF(DO2862&lt;&gt;"",1,0)+IF(DP2862&lt;&gt;"",1,0)+IF(DQ2862&lt;&gt;"",1,0)+IF(DS2862&lt;&gt;"",1,0)+IF(DT2862&lt;&gt;"",1,0)+IF(DV2862&lt;&gt;"",1,0)+IF(DW2862&lt;&gt;"",1,0)+IF(DX2862&lt;&gt;"",1,0)+IF(DY2862&lt;&gt;"",1,0)+IF(DZ2862&lt;&gt;"",1,0)+IF(EB2862&lt;&gt;"",1,0)+IF(EC2862&lt;&gt;"",1,0)+IF(ED2862&lt;&gt;"",1,0)+IF(EG2862&lt;&gt;"",1,0)+IF(EH2862&lt;&gt;"",1,0)</f>
        <v>0</v>
      </c>
      <c r="AZ2862" s="0" t="n">
        <f aca="false">IF(EH2862&lt;&gt;"",1,0)</f>
        <v>0</v>
      </c>
      <c r="BB2862" s="0" t="s">
        <v>154</v>
      </c>
      <c r="BC2862" s="0" t="s">
        <v>155</v>
      </c>
      <c r="BD2862" s="0" t="s">
        <v>155</v>
      </c>
      <c r="BJ2862" s="0" t="s">
        <v>155</v>
      </c>
      <c r="BL2862" s="0" t="s">
        <v>155</v>
      </c>
      <c r="BS2862" s="0" t="s">
        <v>155</v>
      </c>
      <c r="CA2862" s="0" t="s">
        <v>155</v>
      </c>
      <c r="CK2862" s="0" t="s">
        <v>155</v>
      </c>
      <c r="CN2862" s="0" t="s">
        <v>155</v>
      </c>
      <c r="CP2862" s="0" t="s">
        <v>155</v>
      </c>
      <c r="DN2862" s="0" t="s">
        <v>155</v>
      </c>
      <c r="EF2862" s="0" t="s">
        <v>155</v>
      </c>
    </row>
    <row r="2863" customFormat="false" ht="15" hidden="false" customHeight="false" outlineLevel="0" collapsed="false">
      <c r="A2863" s="0" t="s">
        <v>12161</v>
      </c>
      <c r="B2863" s="0" t="n">
        <v>78</v>
      </c>
      <c r="C2863" s="0" t="n">
        <v>460898</v>
      </c>
      <c r="D2863" s="0" t="s">
        <v>552</v>
      </c>
      <c r="E2863" s="0" t="s">
        <v>1110</v>
      </c>
      <c r="F2863" s="0" t="str">
        <f aca="false">CONCATENATE(D2863," ",LEFT(H2863,4),"T=",AU2863,"D=",AV2863,"R=",AW2863,"M=",AX2863,"L=",AY2863,"B=",AZ2863)</f>
        <v>WHITE T=1D=0R=0M=0L=0B=0</v>
      </c>
      <c r="G2863" s="0" t="s">
        <v>803</v>
      </c>
      <c r="I2863" s="0" t="s">
        <v>12162</v>
      </c>
      <c r="J2863" s="0" t="s">
        <v>9294</v>
      </c>
      <c r="K2863" s="0" t="s">
        <v>182</v>
      </c>
      <c r="M2863" s="0" t="s">
        <v>11076</v>
      </c>
      <c r="N2863" s="0" t="str">
        <f aca="false">RIGHT(M2863,LEN(M2863)-FIND(" ",M2863))</f>
        <v>MILTON ST SE</v>
      </c>
      <c r="P2863" s="0" t="s">
        <v>147</v>
      </c>
      <c r="Q2863" s="0" t="s">
        <v>148</v>
      </c>
      <c r="R2863" s="0" t="n">
        <v>44484</v>
      </c>
      <c r="AD2863" s="0" t="s">
        <v>149</v>
      </c>
      <c r="AE2863" s="0" t="s">
        <v>150</v>
      </c>
      <c r="AF2863" s="0" t="s">
        <v>151</v>
      </c>
      <c r="AH2863" s="0" t="n">
        <v>14</v>
      </c>
      <c r="AI2863" s="0" t="n">
        <v>11</v>
      </c>
      <c r="AN2863" s="0" t="s">
        <v>147</v>
      </c>
      <c r="AO2863" s="0" t="s">
        <v>10469</v>
      </c>
      <c r="AP2863" s="0" t="s">
        <v>10470</v>
      </c>
      <c r="AQ2863" s="0" t="n">
        <v>9</v>
      </c>
      <c r="AR2863" s="0" t="n">
        <v>64</v>
      </c>
      <c r="AS2863" s="0" t="n">
        <v>32</v>
      </c>
      <c r="AU2863" s="0" t="n">
        <f aca="false">COUNTA($BA$2863:$EH$2863)</f>
        <v>1</v>
      </c>
      <c r="AV2863" s="0" t="n">
        <f aca="false">COUNTIF($BA$2863:$EH$2863,"D")</f>
        <v>0</v>
      </c>
      <c r="AW2863" s="0" t="n">
        <f aca="false">COUNTIF($BA$2863:$EH$2863,"R")</f>
        <v>0</v>
      </c>
      <c r="AX2863" s="0" t="n">
        <f aca="false">IF(BN2863="D",1,0)+IF(BO2863="D",1,0)+IF(BT2863="D",1,0)+IF(BU2863="D",1,0)+IF(BW2863="D",1,0)+IF(CC2863="D",1,0)+IF(CD2863="D",1,0)+IF(CE2863="D",1,0)+IF(CF2863="D",1,0)+IF(CL2863="D",1,0)+IF(CM2863="D",1,0)+IF(CQ2863="D",1,0)+IF(CR2863="D",1,0)+IF(CS2863="D",1,0)+IF(CW2863="D",1,0)+IF(CX2863="D",1,0)+IF(DD2863="D",1,0)+IF(DE2863="D",1,0)+IF(DJ2863="D",1,0)+IF(DK2863="D",1,0)+IF(DO2863="D",1,0)+IF(DP2863="D",1,0)+IF(DQ2863="D",1,0)+IF(DW2863="D",1,0)+IF(DZ2863="D",1,0)+IF(EH2863="D",1,0)</f>
        <v>0</v>
      </c>
      <c r="AY2863" s="0" t="n">
        <f aca="false">IF(DJ2863&lt;&gt;"",1,0)+IF(DK2863&lt;&gt;"",1,0)+IF(DM2863&lt;&gt;"",1,0)+IF(DO2863&lt;&gt;"",1,0)+IF(DP2863&lt;&gt;"",1,0)+IF(DQ2863&lt;&gt;"",1,0)+IF(DS2863&lt;&gt;"",1,0)+IF(DT2863&lt;&gt;"",1,0)+IF(DV2863&lt;&gt;"",1,0)+IF(DW2863&lt;&gt;"",1,0)+IF(DX2863&lt;&gt;"",1,0)+IF(DY2863&lt;&gt;"",1,0)+IF(DZ2863&lt;&gt;"",1,0)+IF(EB2863&lt;&gt;"",1,0)+IF(EC2863&lt;&gt;"",1,0)+IF(ED2863&lt;&gt;"",1,0)+IF(EG2863&lt;&gt;"",1,0)+IF(EH2863&lt;&gt;"",1,0)</f>
        <v>0</v>
      </c>
      <c r="AZ2863" s="0" t="n">
        <f aca="false">IF(EH2863&lt;&gt;"",1,0)</f>
        <v>0</v>
      </c>
      <c r="BB2863" s="0" t="s">
        <v>154</v>
      </c>
    </row>
    <row r="2864" customFormat="false" ht="15" hidden="false" customHeight="false" outlineLevel="0" collapsed="false">
      <c r="A2864" s="0" t="s">
        <v>12163</v>
      </c>
      <c r="B2864" s="0" t="n">
        <v>78</v>
      </c>
      <c r="C2864" s="0" t="n">
        <v>437823</v>
      </c>
      <c r="D2864" s="0" t="s">
        <v>617</v>
      </c>
      <c r="E2864" s="0" t="s">
        <v>12164</v>
      </c>
      <c r="F2864" s="0" t="str">
        <f aca="false">CONCATENATE(D2864," ",LEFT(H2864,4),"T=",AU2864,"D=",AV2864,"R=",AW2864,"M=",AX2864,"L=",AY2864,"B=",AZ2864)</f>
        <v>DAVIS T=1D=0R=0M=0L=0B=0</v>
      </c>
      <c r="G2864" s="0" t="s">
        <v>195</v>
      </c>
      <c r="I2864" s="0" t="s">
        <v>12165</v>
      </c>
      <c r="J2864" s="0" t="s">
        <v>12166</v>
      </c>
      <c r="K2864" s="0" t="s">
        <v>182</v>
      </c>
      <c r="M2864" s="0" t="s">
        <v>12167</v>
      </c>
      <c r="N2864" s="0" t="str">
        <f aca="false">RIGHT(M2864,LEN(M2864)-FIND(" ",M2864))</f>
        <v>ADELAIDE AVE SE</v>
      </c>
      <c r="P2864" s="0" t="s">
        <v>147</v>
      </c>
      <c r="Q2864" s="0" t="s">
        <v>148</v>
      </c>
      <c r="R2864" s="0" t="n">
        <v>44484</v>
      </c>
      <c r="AD2864" s="0" t="s">
        <v>149</v>
      </c>
      <c r="AE2864" s="0" t="s">
        <v>150</v>
      </c>
      <c r="AF2864" s="0" t="s">
        <v>151</v>
      </c>
      <c r="AH2864" s="0" t="n">
        <v>14</v>
      </c>
      <c r="AI2864" s="0" t="n">
        <v>11</v>
      </c>
      <c r="AN2864" s="0" t="s">
        <v>147</v>
      </c>
      <c r="AO2864" s="0" t="s">
        <v>10469</v>
      </c>
      <c r="AP2864" s="0" t="s">
        <v>10470</v>
      </c>
      <c r="AQ2864" s="0" t="n">
        <v>9</v>
      </c>
      <c r="AR2864" s="0" t="n">
        <v>64</v>
      </c>
      <c r="AS2864" s="0" t="n">
        <v>32</v>
      </c>
      <c r="AU2864" s="0" t="n">
        <f aca="false">COUNTA($BA$2864:$EH$2864)</f>
        <v>1</v>
      </c>
      <c r="AV2864" s="0" t="n">
        <f aca="false">COUNTIF($BA$2864:$EH$2864,"D")</f>
        <v>0</v>
      </c>
      <c r="AW2864" s="0" t="n">
        <f aca="false">COUNTIF($BA$2864:$EH$2864,"R")</f>
        <v>0</v>
      </c>
      <c r="AX2864" s="0" t="n">
        <f aca="false">IF(BN2864="D",1,0)+IF(BO2864="D",1,0)+IF(BT2864="D",1,0)+IF(BU2864="D",1,0)+IF(BW2864="D",1,0)+IF(CC2864="D",1,0)+IF(CD2864="D",1,0)+IF(CE2864="D",1,0)+IF(CF2864="D",1,0)+IF(CL2864="D",1,0)+IF(CM2864="D",1,0)+IF(CQ2864="D",1,0)+IF(CR2864="D",1,0)+IF(CS2864="D",1,0)+IF(CW2864="D",1,0)+IF(CX2864="D",1,0)+IF(DD2864="D",1,0)+IF(DE2864="D",1,0)+IF(DJ2864="D",1,0)+IF(DK2864="D",1,0)+IF(DO2864="D",1,0)+IF(DP2864="D",1,0)+IF(DQ2864="D",1,0)+IF(DW2864="D",1,0)+IF(DZ2864="D",1,0)+IF(EH2864="D",1,0)</f>
        <v>0</v>
      </c>
      <c r="AY2864" s="0" t="n">
        <f aca="false">IF(DJ2864&lt;&gt;"",1,0)+IF(DK2864&lt;&gt;"",1,0)+IF(DM2864&lt;&gt;"",1,0)+IF(DO2864&lt;&gt;"",1,0)+IF(DP2864&lt;&gt;"",1,0)+IF(DQ2864&lt;&gt;"",1,0)+IF(DS2864&lt;&gt;"",1,0)+IF(DT2864&lt;&gt;"",1,0)+IF(DV2864&lt;&gt;"",1,0)+IF(DW2864&lt;&gt;"",1,0)+IF(DX2864&lt;&gt;"",1,0)+IF(DY2864&lt;&gt;"",1,0)+IF(DZ2864&lt;&gt;"",1,0)+IF(EB2864&lt;&gt;"",1,0)+IF(EC2864&lt;&gt;"",1,0)+IF(ED2864&lt;&gt;"",1,0)+IF(EG2864&lt;&gt;"",1,0)+IF(EH2864&lt;&gt;"",1,0)</f>
        <v>0</v>
      </c>
      <c r="AZ2864" s="0" t="n">
        <f aca="false">IF(EH2864&lt;&gt;"",1,0)</f>
        <v>0</v>
      </c>
      <c r="BB2864" s="0" t="s">
        <v>154</v>
      </c>
    </row>
    <row r="2865" customFormat="false" ht="15" hidden="false" customHeight="false" outlineLevel="0" collapsed="false">
      <c r="A2865" s="0" t="s">
        <v>12168</v>
      </c>
      <c r="B2865" s="0" t="n">
        <v>78</v>
      </c>
      <c r="C2865" s="0" t="n">
        <v>320067</v>
      </c>
      <c r="D2865" s="0" t="s">
        <v>403</v>
      </c>
      <c r="E2865" s="0" t="s">
        <v>1710</v>
      </c>
      <c r="F2865" s="0" t="str">
        <f aca="false">CONCATENATE(D2865," ",LEFT(H2865,4),"T=",AU2865,"D=",AV2865,"R=",AW2865,"M=",AX2865,"L=",AY2865,"B=",AZ2865)</f>
        <v>MILLER T=14D=1R=1M=0L=2B=0</v>
      </c>
      <c r="G2865" s="0" t="s">
        <v>195</v>
      </c>
      <c r="I2865" s="0" t="s">
        <v>12169</v>
      </c>
      <c r="J2865" s="0" t="s">
        <v>12170</v>
      </c>
      <c r="K2865" s="0" t="s">
        <v>144</v>
      </c>
      <c r="L2865" s="0" t="s">
        <v>145</v>
      </c>
      <c r="M2865" s="0" t="s">
        <v>12171</v>
      </c>
      <c r="N2865" s="0" t="str">
        <f aca="false">RIGHT(M2865,LEN(M2865)-FIND(" ",M2865))</f>
        <v>HAZELWOOD AVE SE</v>
      </c>
      <c r="P2865" s="0" t="s">
        <v>147</v>
      </c>
      <c r="Q2865" s="0" t="s">
        <v>148</v>
      </c>
      <c r="R2865" s="0" t="n">
        <v>44484</v>
      </c>
      <c r="AD2865" s="0" t="s">
        <v>149</v>
      </c>
      <c r="AE2865" s="0" t="s">
        <v>150</v>
      </c>
      <c r="AF2865" s="0" t="s">
        <v>151</v>
      </c>
      <c r="AH2865" s="0" t="n">
        <v>14</v>
      </c>
      <c r="AI2865" s="0" t="n">
        <v>11</v>
      </c>
      <c r="AN2865" s="0" t="s">
        <v>147</v>
      </c>
      <c r="AO2865" s="0" t="s">
        <v>10469</v>
      </c>
      <c r="AP2865" s="0" t="s">
        <v>10470</v>
      </c>
      <c r="AQ2865" s="0" t="n">
        <v>9</v>
      </c>
      <c r="AR2865" s="0" t="n">
        <v>64</v>
      </c>
      <c r="AS2865" s="0" t="n">
        <v>32</v>
      </c>
      <c r="AU2865" s="0" t="n">
        <f aca="false">COUNTA($BA$2865:$EH$2865)</f>
        <v>14</v>
      </c>
      <c r="AV2865" s="0" t="n">
        <f aca="false">COUNTIF($BA$2865:$EH$2865,"D")</f>
        <v>1</v>
      </c>
      <c r="AW2865" s="0" t="n">
        <f aca="false">COUNTIF($BA$2865:$EH$2865,"R")</f>
        <v>1</v>
      </c>
      <c r="AX2865" s="0" t="n">
        <f aca="false">IF(BN2865="D",1,0)+IF(BO2865="D",1,0)+IF(BT2865="D",1,0)+IF(BU2865="D",1,0)+IF(BW2865="D",1,0)+IF(CC2865="D",1,0)+IF(CD2865="D",1,0)+IF(CE2865="D",1,0)+IF(CF2865="D",1,0)+IF(CL2865="D",1,0)+IF(CM2865="D",1,0)+IF(CQ2865="D",1,0)+IF(CR2865="D",1,0)+IF(CS2865="D",1,0)+IF(CW2865="D",1,0)+IF(CX2865="D",1,0)+IF(DD2865="D",1,0)+IF(DE2865="D",1,0)+IF(DJ2865="D",1,0)+IF(DK2865="D",1,0)+IF(DO2865="D",1,0)+IF(DP2865="D",1,0)+IF(DQ2865="D",1,0)+IF(DW2865="D",1,0)+IF(DZ2865="D",1,0)+IF(EH2865="D",1,0)</f>
        <v>0</v>
      </c>
      <c r="AY2865" s="0" t="n">
        <f aca="false">IF(DJ2865&lt;&gt;"",1,0)+IF(DK2865&lt;&gt;"",1,0)+IF(DM2865&lt;&gt;"",1,0)+IF(DO2865&lt;&gt;"",1,0)+IF(DP2865&lt;&gt;"",1,0)+IF(DQ2865&lt;&gt;"",1,0)+IF(DS2865&lt;&gt;"",1,0)+IF(DT2865&lt;&gt;"",1,0)+IF(DV2865&lt;&gt;"",1,0)+IF(DW2865&lt;&gt;"",1,0)+IF(DX2865&lt;&gt;"",1,0)+IF(DY2865&lt;&gt;"",1,0)+IF(DZ2865&lt;&gt;"",1,0)+IF(EB2865&lt;&gt;"",1,0)+IF(EC2865&lt;&gt;"",1,0)+IF(ED2865&lt;&gt;"",1,0)+IF(EG2865&lt;&gt;"",1,0)+IF(EH2865&lt;&gt;"",1,0)</f>
        <v>2</v>
      </c>
      <c r="AZ2865" s="0" t="n">
        <f aca="false">IF(EH2865&lt;&gt;"",1,0)</f>
        <v>0</v>
      </c>
      <c r="BB2865" s="0" t="s">
        <v>154</v>
      </c>
      <c r="BK2865" s="0" t="s">
        <v>155</v>
      </c>
      <c r="BL2865" s="0" t="s">
        <v>155</v>
      </c>
      <c r="BS2865" s="0" t="s">
        <v>155</v>
      </c>
      <c r="BY2865" s="0" t="s">
        <v>156</v>
      </c>
      <c r="CK2865" s="0" t="s">
        <v>155</v>
      </c>
      <c r="CV2865" s="0" t="s">
        <v>155</v>
      </c>
      <c r="CY2865" s="0" t="s">
        <v>155</v>
      </c>
      <c r="DC2865" s="0" t="s">
        <v>155</v>
      </c>
      <c r="DN2865" s="0" t="s">
        <v>155</v>
      </c>
      <c r="DU2865" s="0" t="s">
        <v>155</v>
      </c>
      <c r="DX2865" s="0" t="s">
        <v>155</v>
      </c>
      <c r="ED2865" s="0" t="s">
        <v>145</v>
      </c>
      <c r="EF2865" s="0" t="s">
        <v>155</v>
      </c>
    </row>
    <row r="2866" customFormat="false" ht="15" hidden="false" customHeight="false" outlineLevel="0" collapsed="false">
      <c r="A2866" s="0" t="s">
        <v>12172</v>
      </c>
      <c r="B2866" s="0" t="n">
        <v>78</v>
      </c>
      <c r="C2866" s="0" t="n">
        <v>364136</v>
      </c>
      <c r="D2866" s="0" t="s">
        <v>276</v>
      </c>
      <c r="E2866" s="0" t="s">
        <v>4397</v>
      </c>
      <c r="F2866" s="0" t="str">
        <f aca="false">CONCATENATE(D2866," ",LEFT(H2866,4),"T=",AU2866,"D=",AV2866,"R=",AW2866,"M=",AX2866,"L=",AY2866,"B=",AZ2866)</f>
        <v>ALLEN JRT=4D=0R=0M=0L=0B=0</v>
      </c>
      <c r="G2866" s="0" t="s">
        <v>559</v>
      </c>
      <c r="H2866" s="0" t="s">
        <v>310</v>
      </c>
      <c r="I2866" s="0" t="s">
        <v>12173</v>
      </c>
      <c r="J2866" s="0" t="s">
        <v>12174</v>
      </c>
      <c r="K2866" s="0" t="s">
        <v>182</v>
      </c>
      <c r="M2866" s="0" t="s">
        <v>12175</v>
      </c>
      <c r="N2866" s="0" t="str">
        <f aca="false">RIGHT(M2866,LEN(M2866)-FIND(" ",M2866))</f>
        <v>MILTON ST SE</v>
      </c>
      <c r="P2866" s="0" t="s">
        <v>147</v>
      </c>
      <c r="Q2866" s="0" t="s">
        <v>148</v>
      </c>
      <c r="R2866" s="0" t="n">
        <v>44484</v>
      </c>
      <c r="AD2866" s="0" t="s">
        <v>149</v>
      </c>
      <c r="AE2866" s="0" t="s">
        <v>150</v>
      </c>
      <c r="AF2866" s="0" t="s">
        <v>151</v>
      </c>
      <c r="AH2866" s="0" t="n">
        <v>14</v>
      </c>
      <c r="AI2866" s="0" t="n">
        <v>11</v>
      </c>
      <c r="AN2866" s="0" t="s">
        <v>147</v>
      </c>
      <c r="AO2866" s="0" t="s">
        <v>10469</v>
      </c>
      <c r="AP2866" s="0" t="s">
        <v>10470</v>
      </c>
      <c r="AQ2866" s="0" t="n">
        <v>9</v>
      </c>
      <c r="AR2866" s="0" t="n">
        <v>64</v>
      </c>
      <c r="AS2866" s="0" t="n">
        <v>32</v>
      </c>
      <c r="AU2866" s="0" t="n">
        <f aca="false">COUNTA($BA$2866:$EH$2866)</f>
        <v>4</v>
      </c>
      <c r="AV2866" s="0" t="n">
        <f aca="false">COUNTIF($BA$2866:$EH$2866,"D")</f>
        <v>0</v>
      </c>
      <c r="AW2866" s="0" t="n">
        <f aca="false">COUNTIF($BA$2866:$EH$2866,"R")</f>
        <v>0</v>
      </c>
      <c r="AX2866" s="0" t="n">
        <f aca="false">IF(BN2866="D",1,0)+IF(BO2866="D",1,0)+IF(BT2866="D",1,0)+IF(BU2866="D",1,0)+IF(BW2866="D",1,0)+IF(CC2866="D",1,0)+IF(CD2866="D",1,0)+IF(CE2866="D",1,0)+IF(CF2866="D",1,0)+IF(CL2866="D",1,0)+IF(CM2866="D",1,0)+IF(CQ2866="D",1,0)+IF(CR2866="D",1,0)+IF(CS2866="D",1,0)+IF(CW2866="D",1,0)+IF(CX2866="D",1,0)+IF(DD2866="D",1,0)+IF(DE2866="D",1,0)+IF(DJ2866="D",1,0)+IF(DK2866="D",1,0)+IF(DO2866="D",1,0)+IF(DP2866="D",1,0)+IF(DQ2866="D",1,0)+IF(DW2866="D",1,0)+IF(DZ2866="D",1,0)+IF(EH2866="D",1,0)</f>
        <v>0</v>
      </c>
      <c r="AY2866" s="0" t="n">
        <f aca="false">IF(DJ2866&lt;&gt;"",1,0)+IF(DK2866&lt;&gt;"",1,0)+IF(DM2866&lt;&gt;"",1,0)+IF(DO2866&lt;&gt;"",1,0)+IF(DP2866&lt;&gt;"",1,0)+IF(DQ2866&lt;&gt;"",1,0)+IF(DS2866&lt;&gt;"",1,0)+IF(DT2866&lt;&gt;"",1,0)+IF(DV2866&lt;&gt;"",1,0)+IF(DW2866&lt;&gt;"",1,0)+IF(DX2866&lt;&gt;"",1,0)+IF(DY2866&lt;&gt;"",1,0)+IF(DZ2866&lt;&gt;"",1,0)+IF(EB2866&lt;&gt;"",1,0)+IF(EC2866&lt;&gt;"",1,0)+IF(ED2866&lt;&gt;"",1,0)+IF(EG2866&lt;&gt;"",1,0)+IF(EH2866&lt;&gt;"",1,0)</f>
        <v>0</v>
      </c>
      <c r="AZ2866" s="0" t="n">
        <f aca="false">IF(EH2866&lt;&gt;"",1,0)</f>
        <v>0</v>
      </c>
      <c r="BB2866" s="0" t="s">
        <v>154</v>
      </c>
      <c r="CA2866" s="0" t="s">
        <v>155</v>
      </c>
      <c r="CP2866" s="0" t="s">
        <v>155</v>
      </c>
      <c r="DC2866" s="0" t="s">
        <v>155</v>
      </c>
    </row>
    <row r="2867" customFormat="false" ht="15" hidden="false" customHeight="false" outlineLevel="0" collapsed="false">
      <c r="A2867" s="0" t="s">
        <v>12176</v>
      </c>
      <c r="B2867" s="0" t="n">
        <v>78</v>
      </c>
      <c r="C2867" s="0" t="n">
        <v>343159</v>
      </c>
      <c r="D2867" s="0" t="s">
        <v>3673</v>
      </c>
      <c r="E2867" s="0" t="s">
        <v>1758</v>
      </c>
      <c r="F2867" s="0" t="str">
        <f aca="false">CONCATENATE(D2867," ",LEFT(H2867,4),"T=",AU2867,"D=",AV2867,"R=",AW2867,"M=",AX2867,"L=",AY2867,"B=",AZ2867)</f>
        <v>HALL T=9D=2R=0M=0L=1B=0</v>
      </c>
      <c r="G2867" s="0" t="s">
        <v>559</v>
      </c>
      <c r="I2867" s="0" t="s">
        <v>12177</v>
      </c>
      <c r="J2867" s="0" t="s">
        <v>1967</v>
      </c>
      <c r="K2867" s="0" t="s">
        <v>144</v>
      </c>
      <c r="L2867" s="0" t="s">
        <v>156</v>
      </c>
      <c r="M2867" s="0" t="s">
        <v>11881</v>
      </c>
      <c r="N2867" s="0" t="str">
        <f aca="false">RIGHT(M2867,LEN(M2867)-FIND(" ",M2867))</f>
        <v>ADELAIDE AVE SE</v>
      </c>
      <c r="P2867" s="0" t="s">
        <v>147</v>
      </c>
      <c r="Q2867" s="0" t="s">
        <v>148</v>
      </c>
      <c r="R2867" s="0" t="n">
        <v>44483</v>
      </c>
      <c r="AD2867" s="0" t="s">
        <v>149</v>
      </c>
      <c r="AE2867" s="0" t="s">
        <v>150</v>
      </c>
      <c r="AF2867" s="0" t="s">
        <v>151</v>
      </c>
      <c r="AH2867" s="0" t="n">
        <v>14</v>
      </c>
      <c r="AI2867" s="0" t="n">
        <v>11</v>
      </c>
      <c r="AN2867" s="0" t="s">
        <v>147</v>
      </c>
      <c r="AO2867" s="0" t="s">
        <v>10469</v>
      </c>
      <c r="AP2867" s="0" t="s">
        <v>10470</v>
      </c>
      <c r="AQ2867" s="0" t="n">
        <v>9</v>
      </c>
      <c r="AR2867" s="0" t="n">
        <v>64</v>
      </c>
      <c r="AS2867" s="0" t="n">
        <v>32</v>
      </c>
      <c r="AU2867" s="0" t="n">
        <f aca="false">COUNTA($BA$2867:$EH$2867)</f>
        <v>9</v>
      </c>
      <c r="AV2867" s="0" t="n">
        <f aca="false">COUNTIF($BA$2867:$EH$2867,"D")</f>
        <v>2</v>
      </c>
      <c r="AW2867" s="0" t="n">
        <f aca="false">COUNTIF($BA$2867:$EH$2867,"R")</f>
        <v>0</v>
      </c>
      <c r="AX2867" s="0" t="n">
        <f aca="false">IF(BN2867="D",1,0)+IF(BO2867="D",1,0)+IF(BT2867="D",1,0)+IF(BU2867="D",1,0)+IF(BW2867="D",1,0)+IF(CC2867="D",1,0)+IF(CD2867="D",1,0)+IF(CE2867="D",1,0)+IF(CF2867="D",1,0)+IF(CL2867="D",1,0)+IF(CM2867="D",1,0)+IF(CQ2867="D",1,0)+IF(CR2867="D",1,0)+IF(CS2867="D",1,0)+IF(CW2867="D",1,0)+IF(CX2867="D",1,0)+IF(DD2867="D",1,0)+IF(DE2867="D",1,0)+IF(DJ2867="D",1,0)+IF(DK2867="D",1,0)+IF(DO2867="D",1,0)+IF(DP2867="D",1,0)+IF(DQ2867="D",1,0)+IF(DW2867="D",1,0)+IF(DZ2867="D",1,0)+IF(EH2867="D",1,0)</f>
        <v>0</v>
      </c>
      <c r="AY2867" s="0" t="n">
        <f aca="false">IF(DJ2867&lt;&gt;"",1,0)+IF(DK2867&lt;&gt;"",1,0)+IF(DM2867&lt;&gt;"",1,0)+IF(DO2867&lt;&gt;"",1,0)+IF(DP2867&lt;&gt;"",1,0)+IF(DQ2867&lt;&gt;"",1,0)+IF(DS2867&lt;&gt;"",1,0)+IF(DT2867&lt;&gt;"",1,0)+IF(DV2867&lt;&gt;"",1,0)+IF(DW2867&lt;&gt;"",1,0)+IF(DX2867&lt;&gt;"",1,0)+IF(DY2867&lt;&gt;"",1,0)+IF(DZ2867&lt;&gt;"",1,0)+IF(EB2867&lt;&gt;"",1,0)+IF(EC2867&lt;&gt;"",1,0)+IF(ED2867&lt;&gt;"",1,0)+IF(EG2867&lt;&gt;"",1,0)+IF(EH2867&lt;&gt;"",1,0)</f>
        <v>1</v>
      </c>
      <c r="AZ2867" s="0" t="n">
        <f aca="false">IF(EH2867&lt;&gt;"",1,0)</f>
        <v>0</v>
      </c>
      <c r="BB2867" s="0" t="s">
        <v>154</v>
      </c>
      <c r="CA2867" s="0" t="s">
        <v>155</v>
      </c>
      <c r="CP2867" s="0" t="s">
        <v>155</v>
      </c>
      <c r="CU2867" s="0" t="s">
        <v>156</v>
      </c>
      <c r="CV2867" s="0" t="s">
        <v>155</v>
      </c>
      <c r="DN2867" s="0" t="s">
        <v>155</v>
      </c>
      <c r="DS2867" s="0" t="s">
        <v>156</v>
      </c>
      <c r="EA2867" s="0" t="s">
        <v>155</v>
      </c>
      <c r="EF2867" s="0" t="s">
        <v>155</v>
      </c>
    </row>
    <row r="2868" customFormat="false" ht="15" hidden="false" customHeight="false" outlineLevel="0" collapsed="false">
      <c r="A2868" s="0" t="s">
        <v>12178</v>
      </c>
      <c r="B2868" s="0" t="n">
        <v>78</v>
      </c>
      <c r="C2868" s="0" t="n">
        <v>417324</v>
      </c>
      <c r="D2868" s="0" t="s">
        <v>8096</v>
      </c>
      <c r="E2868" s="0" t="s">
        <v>8192</v>
      </c>
      <c r="F2868" s="0" t="str">
        <f aca="false">CONCATENATE(D2868," ",LEFT(H2868,4),"T=",AU2868,"D=",AV2868,"R=",AW2868,"M=",AX2868,"L=",AY2868,"B=",AZ2868)</f>
        <v>COLLINS T=9D=0R=0M=0L=0B=0</v>
      </c>
      <c r="G2868" s="0" t="s">
        <v>876</v>
      </c>
      <c r="I2868" s="0" t="s">
        <v>12179</v>
      </c>
      <c r="J2868" s="0" t="s">
        <v>3071</v>
      </c>
      <c r="K2868" s="0" t="s">
        <v>144</v>
      </c>
      <c r="M2868" s="0" t="s">
        <v>12180</v>
      </c>
      <c r="N2868" s="0" t="str">
        <f aca="false">RIGHT(M2868,LEN(M2868)-FIND(" ",M2868))</f>
        <v>S FEEDERLE DR SE</v>
      </c>
      <c r="P2868" s="0" t="s">
        <v>147</v>
      </c>
      <c r="Q2868" s="0" t="s">
        <v>148</v>
      </c>
      <c r="R2868" s="0" t="n">
        <v>44484</v>
      </c>
      <c r="AD2868" s="0" t="s">
        <v>149</v>
      </c>
      <c r="AE2868" s="0" t="s">
        <v>150</v>
      </c>
      <c r="AF2868" s="0" t="s">
        <v>151</v>
      </c>
      <c r="AH2868" s="0" t="n">
        <v>14</v>
      </c>
      <c r="AI2868" s="0" t="n">
        <v>11</v>
      </c>
      <c r="AN2868" s="0" t="s">
        <v>147</v>
      </c>
      <c r="AO2868" s="0" t="s">
        <v>10469</v>
      </c>
      <c r="AP2868" s="0" t="s">
        <v>10470</v>
      </c>
      <c r="AQ2868" s="0" t="n">
        <v>9</v>
      </c>
      <c r="AR2868" s="0" t="n">
        <v>64</v>
      </c>
      <c r="AS2868" s="0" t="n">
        <v>32</v>
      </c>
      <c r="AU2868" s="0" t="n">
        <f aca="false">COUNTA($BA$2868:$EH$2868)</f>
        <v>9</v>
      </c>
      <c r="AV2868" s="0" t="n">
        <f aca="false">COUNTIF($BA$2868:$EH$2868,"D")</f>
        <v>0</v>
      </c>
      <c r="AW2868" s="0" t="n">
        <f aca="false">COUNTIF($BA$2868:$EH$2868,"R")</f>
        <v>0</v>
      </c>
      <c r="AX2868" s="0" t="n">
        <f aca="false">IF(BN2868="D",1,0)+IF(BO2868="D",1,0)+IF(BT2868="D",1,0)+IF(BU2868="D",1,0)+IF(BW2868="D",1,0)+IF(CC2868="D",1,0)+IF(CD2868="D",1,0)+IF(CE2868="D",1,0)+IF(CF2868="D",1,0)+IF(CL2868="D",1,0)+IF(CM2868="D",1,0)+IF(CQ2868="D",1,0)+IF(CR2868="D",1,0)+IF(CS2868="D",1,0)+IF(CW2868="D",1,0)+IF(CX2868="D",1,0)+IF(DD2868="D",1,0)+IF(DE2868="D",1,0)+IF(DJ2868="D",1,0)+IF(DK2868="D",1,0)+IF(DO2868="D",1,0)+IF(DP2868="D",1,0)+IF(DQ2868="D",1,0)+IF(DW2868="D",1,0)+IF(DZ2868="D",1,0)+IF(EH2868="D",1,0)</f>
        <v>0</v>
      </c>
      <c r="AY2868" s="0" t="n">
        <f aca="false">IF(DJ2868&lt;&gt;"",1,0)+IF(DK2868&lt;&gt;"",1,0)+IF(DM2868&lt;&gt;"",1,0)+IF(DO2868&lt;&gt;"",1,0)+IF(DP2868&lt;&gt;"",1,0)+IF(DQ2868&lt;&gt;"",1,0)+IF(DS2868&lt;&gt;"",1,0)+IF(DT2868&lt;&gt;"",1,0)+IF(DV2868&lt;&gt;"",1,0)+IF(DW2868&lt;&gt;"",1,0)+IF(DX2868&lt;&gt;"",1,0)+IF(DY2868&lt;&gt;"",1,0)+IF(DZ2868&lt;&gt;"",1,0)+IF(EB2868&lt;&gt;"",1,0)+IF(EC2868&lt;&gt;"",1,0)+IF(ED2868&lt;&gt;"",1,0)+IF(EG2868&lt;&gt;"",1,0)+IF(EH2868&lt;&gt;"",1,0)</f>
        <v>0</v>
      </c>
      <c r="AZ2868" s="0" t="n">
        <f aca="false">IF(EH2868&lt;&gt;"",1,0)</f>
        <v>0</v>
      </c>
      <c r="BB2868" s="0" t="s">
        <v>154</v>
      </c>
      <c r="BD2868" s="0" t="s">
        <v>155</v>
      </c>
      <c r="BL2868" s="0" t="s">
        <v>155</v>
      </c>
      <c r="BS2868" s="0" t="s">
        <v>155</v>
      </c>
      <c r="CA2868" s="0" t="s">
        <v>155</v>
      </c>
      <c r="DC2868" s="0" t="s">
        <v>155</v>
      </c>
      <c r="DF2868" s="0" t="s">
        <v>155</v>
      </c>
      <c r="DN2868" s="0" t="s">
        <v>155</v>
      </c>
      <c r="EF2868" s="0" t="s">
        <v>155</v>
      </c>
    </row>
    <row r="2869" customFormat="false" ht="15" hidden="false" customHeight="false" outlineLevel="0" collapsed="false">
      <c r="A2869" s="0" t="s">
        <v>12181</v>
      </c>
      <c r="B2869" s="0" t="n">
        <v>78</v>
      </c>
      <c r="C2869" s="0" t="n">
        <v>411457</v>
      </c>
      <c r="D2869" s="0" t="s">
        <v>12182</v>
      </c>
      <c r="E2869" s="0" t="s">
        <v>12183</v>
      </c>
      <c r="F2869" s="0" t="str">
        <f aca="false">CONCATENATE(D2869," ",LEFT(H2869,4),"T=",AU2869,"D=",AV2869,"R=",AW2869,"M=",AX2869,"L=",AY2869,"B=",AZ2869)</f>
        <v>WELKE T=9D=2R=0M=1L=1B=0</v>
      </c>
      <c r="G2869" s="0" t="s">
        <v>12184</v>
      </c>
      <c r="I2869" s="0" t="s">
        <v>12185</v>
      </c>
      <c r="J2869" s="0" t="s">
        <v>1538</v>
      </c>
      <c r="K2869" s="0" t="s">
        <v>144</v>
      </c>
      <c r="M2869" s="0" t="s">
        <v>12186</v>
      </c>
      <c r="N2869" s="0" t="str">
        <f aca="false">RIGHT(M2869,LEN(M2869)-FIND(" ",M2869))</f>
        <v>BELVEDERE AVE SE</v>
      </c>
      <c r="P2869" s="0" t="s">
        <v>147</v>
      </c>
      <c r="Q2869" s="0" t="s">
        <v>148</v>
      </c>
      <c r="R2869" s="0" t="n">
        <v>44484</v>
      </c>
      <c r="AD2869" s="0" t="s">
        <v>149</v>
      </c>
      <c r="AE2869" s="0" t="s">
        <v>150</v>
      </c>
      <c r="AF2869" s="0" t="s">
        <v>151</v>
      </c>
      <c r="AH2869" s="0" t="n">
        <v>14</v>
      </c>
      <c r="AI2869" s="0" t="n">
        <v>11</v>
      </c>
      <c r="AN2869" s="0" t="s">
        <v>147</v>
      </c>
      <c r="AO2869" s="0" t="s">
        <v>10469</v>
      </c>
      <c r="AP2869" s="0" t="s">
        <v>10470</v>
      </c>
      <c r="AQ2869" s="0" t="n">
        <v>9</v>
      </c>
      <c r="AR2869" s="0" t="n">
        <v>64</v>
      </c>
      <c r="AS2869" s="0" t="n">
        <v>32</v>
      </c>
      <c r="AU2869" s="0" t="n">
        <f aca="false">COUNTA($BA$2869:$EH$2869)</f>
        <v>9</v>
      </c>
      <c r="AV2869" s="0" t="n">
        <f aca="false">COUNTIF($BA$2869:$EH$2869,"D")</f>
        <v>2</v>
      </c>
      <c r="AW2869" s="0" t="n">
        <f aca="false">COUNTIF($BA$2869:$EH$2869,"R")</f>
        <v>0</v>
      </c>
      <c r="AX2869" s="0" t="n">
        <f aca="false">IF(BN2869="D",1,0)+IF(BO2869="D",1,0)+IF(BT2869="D",1,0)+IF(BU2869="D",1,0)+IF(BW2869="D",1,0)+IF(CC2869="D",1,0)+IF(CD2869="D",1,0)+IF(CE2869="D",1,0)+IF(CF2869="D",1,0)+IF(CL2869="D",1,0)+IF(CM2869="D",1,0)+IF(CQ2869="D",1,0)+IF(CR2869="D",1,0)+IF(CS2869="D",1,0)+IF(CW2869="D",1,0)+IF(CX2869="D",1,0)+IF(DD2869="D",1,0)+IF(DE2869="D",1,0)+IF(DJ2869="D",1,0)+IF(DK2869="D",1,0)+IF(DO2869="D",1,0)+IF(DP2869="D",1,0)+IF(DQ2869="D",1,0)+IF(DW2869="D",1,0)+IF(DZ2869="D",1,0)+IF(EH2869="D",1,0)</f>
        <v>1</v>
      </c>
      <c r="AY2869" s="0" t="n">
        <f aca="false">IF(DJ2869&lt;&gt;"",1,0)+IF(DK2869&lt;&gt;"",1,0)+IF(DM2869&lt;&gt;"",1,0)+IF(DO2869&lt;&gt;"",1,0)+IF(DP2869&lt;&gt;"",1,0)+IF(DQ2869&lt;&gt;"",1,0)+IF(DS2869&lt;&gt;"",1,0)+IF(DT2869&lt;&gt;"",1,0)+IF(DV2869&lt;&gt;"",1,0)+IF(DW2869&lt;&gt;"",1,0)+IF(DX2869&lt;&gt;"",1,0)+IF(DY2869&lt;&gt;"",1,0)+IF(DZ2869&lt;&gt;"",1,0)+IF(EB2869&lt;&gt;"",1,0)+IF(EC2869&lt;&gt;"",1,0)+IF(ED2869&lt;&gt;"",1,0)+IF(EG2869&lt;&gt;"",1,0)+IF(EH2869&lt;&gt;"",1,0)</f>
        <v>1</v>
      </c>
      <c r="AZ2869" s="0" t="n">
        <f aca="false">IF(EH2869&lt;&gt;"",1,0)</f>
        <v>0</v>
      </c>
      <c r="BB2869" s="0" t="s">
        <v>154</v>
      </c>
      <c r="CY2869" s="0" t="s">
        <v>155</v>
      </c>
      <c r="DC2869" s="0" t="s">
        <v>155</v>
      </c>
      <c r="DG2869" s="0" t="s">
        <v>156</v>
      </c>
      <c r="DI2869" s="0" t="s">
        <v>155</v>
      </c>
      <c r="DJ2869" s="0" t="s">
        <v>156</v>
      </c>
      <c r="DN2869" s="0" t="s">
        <v>155</v>
      </c>
      <c r="DR2869" s="0" t="s">
        <v>155</v>
      </c>
      <c r="EF2869" s="0" t="s">
        <v>155</v>
      </c>
    </row>
    <row r="2870" customFormat="false" ht="15" hidden="false" customHeight="false" outlineLevel="0" collapsed="false">
      <c r="A2870" s="0" t="s">
        <v>12187</v>
      </c>
      <c r="B2870" s="0" t="n">
        <v>78</v>
      </c>
      <c r="C2870" s="0" t="n">
        <v>358921</v>
      </c>
      <c r="D2870" s="0" t="s">
        <v>2995</v>
      </c>
      <c r="E2870" s="0" t="s">
        <v>893</v>
      </c>
      <c r="F2870" s="0" t="str">
        <f aca="false">CONCATENATE(D2870," ",LEFT(H2870,4),"T=",AU2870,"D=",AV2870,"R=",AW2870,"M=",AX2870,"L=",AY2870,"B=",AZ2870)</f>
        <v>BRYANT T=15D=4R=0M=2L=5B=1</v>
      </c>
      <c r="G2870" s="0" t="s">
        <v>8473</v>
      </c>
      <c r="I2870" s="0" t="s">
        <v>12188</v>
      </c>
      <c r="J2870" s="0" t="s">
        <v>1719</v>
      </c>
      <c r="K2870" s="0" t="s">
        <v>144</v>
      </c>
      <c r="L2870" s="0" t="s">
        <v>156</v>
      </c>
      <c r="M2870" s="0" t="s">
        <v>12189</v>
      </c>
      <c r="N2870" s="0" t="str">
        <f aca="false">RIGHT(M2870,LEN(M2870)-FIND(" ",M2870))</f>
        <v>WICK ST SE</v>
      </c>
      <c r="P2870" s="0" t="s">
        <v>147</v>
      </c>
      <c r="Q2870" s="0" t="s">
        <v>148</v>
      </c>
      <c r="R2870" s="0" t="n">
        <v>44484</v>
      </c>
      <c r="AD2870" s="0" t="s">
        <v>149</v>
      </c>
      <c r="AE2870" s="0" t="s">
        <v>150</v>
      </c>
      <c r="AF2870" s="0" t="s">
        <v>151</v>
      </c>
      <c r="AH2870" s="0" t="n">
        <v>14</v>
      </c>
      <c r="AI2870" s="0" t="n">
        <v>11</v>
      </c>
      <c r="AN2870" s="0" t="s">
        <v>147</v>
      </c>
      <c r="AO2870" s="0" t="s">
        <v>10469</v>
      </c>
      <c r="AP2870" s="0" t="s">
        <v>10470</v>
      </c>
      <c r="AQ2870" s="0" t="n">
        <v>9</v>
      </c>
      <c r="AR2870" s="0" t="n">
        <v>64</v>
      </c>
      <c r="AS2870" s="0" t="n">
        <v>32</v>
      </c>
      <c r="AU2870" s="0" t="n">
        <f aca="false">COUNTA($BA$2870:$EH$2870)</f>
        <v>15</v>
      </c>
      <c r="AV2870" s="0" t="n">
        <f aca="false">COUNTIF($BA$2870:$EH$2870,"D")</f>
        <v>4</v>
      </c>
      <c r="AW2870" s="0" t="n">
        <f aca="false">COUNTIF($BA$2870:$EH$2870,"R")</f>
        <v>0</v>
      </c>
      <c r="AX2870" s="0" t="n">
        <f aca="false">IF(BN2870="D",1,0)+IF(BO2870="D",1,0)+IF(BT2870="D",1,0)+IF(BU2870="D",1,0)+IF(BW2870="D",1,0)+IF(CC2870="D",1,0)+IF(CD2870="D",1,0)+IF(CE2870="D",1,0)+IF(CF2870="D",1,0)+IF(CL2870="D",1,0)+IF(CM2870="D",1,0)+IF(CQ2870="D",1,0)+IF(CR2870="D",1,0)+IF(CS2870="D",1,0)+IF(CW2870="D",1,0)+IF(CX2870="D",1,0)+IF(DD2870="D",1,0)+IF(DE2870="D",1,0)+IF(DJ2870="D",1,0)+IF(DK2870="D",1,0)+IF(DO2870="D",1,0)+IF(DP2870="D",1,0)+IF(DQ2870="D",1,0)+IF(DW2870="D",1,0)+IF(DZ2870="D",1,0)+IF(EH2870="D",1,0)</f>
        <v>2</v>
      </c>
      <c r="AY2870" s="0" t="n">
        <f aca="false">IF(DJ2870&lt;&gt;"",1,0)+IF(DK2870&lt;&gt;"",1,0)+IF(DM2870&lt;&gt;"",1,0)+IF(DO2870&lt;&gt;"",1,0)+IF(DP2870&lt;&gt;"",1,0)+IF(DQ2870&lt;&gt;"",1,0)+IF(DS2870&lt;&gt;"",1,0)+IF(DT2870&lt;&gt;"",1,0)+IF(DV2870&lt;&gt;"",1,0)+IF(DW2870&lt;&gt;"",1,0)+IF(DX2870&lt;&gt;"",1,0)+IF(DY2870&lt;&gt;"",1,0)+IF(DZ2870&lt;&gt;"",1,0)+IF(EB2870&lt;&gt;"",1,0)+IF(EC2870&lt;&gt;"",1,0)+IF(ED2870&lt;&gt;"",1,0)+IF(EG2870&lt;&gt;"",1,0)+IF(EH2870&lt;&gt;"",1,0)</f>
        <v>5</v>
      </c>
      <c r="AZ2870" s="0" t="n">
        <f aca="false">IF(EH2870&lt;&gt;"",1,0)</f>
        <v>1</v>
      </c>
      <c r="BB2870" s="0" t="s">
        <v>154</v>
      </c>
      <c r="CA2870" s="0" t="s">
        <v>155</v>
      </c>
      <c r="CP2870" s="0" t="s">
        <v>155</v>
      </c>
      <c r="DC2870" s="0" t="s">
        <v>155</v>
      </c>
      <c r="DI2870" s="0" t="s">
        <v>155</v>
      </c>
      <c r="DL2870" s="0" t="s">
        <v>155</v>
      </c>
      <c r="DM2870" s="0" t="s">
        <v>156</v>
      </c>
      <c r="DN2870" s="0" t="s">
        <v>155</v>
      </c>
      <c r="DO2870" s="0" t="s">
        <v>156</v>
      </c>
      <c r="DT2870" s="0" t="s">
        <v>156</v>
      </c>
      <c r="DU2870" s="0" t="s">
        <v>155</v>
      </c>
      <c r="DX2870" s="0" t="s">
        <v>155</v>
      </c>
      <c r="EA2870" s="0" t="s">
        <v>155</v>
      </c>
      <c r="EF2870" s="0" t="s">
        <v>155</v>
      </c>
      <c r="EH2870" s="0" t="s">
        <v>156</v>
      </c>
    </row>
    <row r="2871" customFormat="false" ht="15" hidden="false" customHeight="false" outlineLevel="0" collapsed="false">
      <c r="A2871" s="0" t="s">
        <v>12190</v>
      </c>
      <c r="B2871" s="0" t="n">
        <v>78</v>
      </c>
      <c r="C2871" s="0" t="n">
        <v>415583</v>
      </c>
      <c r="D2871" s="0" t="s">
        <v>12191</v>
      </c>
      <c r="E2871" s="0" t="s">
        <v>166</v>
      </c>
      <c r="F2871" s="0" t="str">
        <f aca="false">CONCATENATE(D2871," ",LEFT(H2871,4),"T=",AU2871,"D=",AV2871,"R=",AW2871,"M=",AX2871,"L=",AY2871,"B=",AZ2871)</f>
        <v>UNGAR T=3D=0R=0M=0L=0B=0</v>
      </c>
      <c r="G2871" s="0" t="s">
        <v>195</v>
      </c>
      <c r="I2871" s="0" t="s">
        <v>3678</v>
      </c>
      <c r="J2871" s="0" t="s">
        <v>12192</v>
      </c>
      <c r="K2871" s="0" t="s">
        <v>144</v>
      </c>
      <c r="M2871" s="0" t="s">
        <v>12193</v>
      </c>
      <c r="N2871" s="0" t="str">
        <f aca="false">RIGHT(M2871,LEN(M2871)-FIND(" ",M2871))</f>
        <v>S FEEDERLE DR SE</v>
      </c>
      <c r="P2871" s="0" t="s">
        <v>147</v>
      </c>
      <c r="Q2871" s="0" t="s">
        <v>148</v>
      </c>
      <c r="R2871" s="0" t="n">
        <v>44484</v>
      </c>
      <c r="AD2871" s="0" t="s">
        <v>149</v>
      </c>
      <c r="AE2871" s="0" t="s">
        <v>150</v>
      </c>
      <c r="AF2871" s="0" t="s">
        <v>151</v>
      </c>
      <c r="AH2871" s="0" t="n">
        <v>14</v>
      </c>
      <c r="AI2871" s="0" t="n">
        <v>11</v>
      </c>
      <c r="AN2871" s="0" t="s">
        <v>147</v>
      </c>
      <c r="AO2871" s="0" t="s">
        <v>10469</v>
      </c>
      <c r="AP2871" s="0" t="s">
        <v>10470</v>
      </c>
      <c r="AQ2871" s="0" t="n">
        <v>9</v>
      </c>
      <c r="AR2871" s="0" t="n">
        <v>64</v>
      </c>
      <c r="AS2871" s="0" t="n">
        <v>32</v>
      </c>
      <c r="AU2871" s="0" t="n">
        <f aca="false">COUNTA($BA$2871:$EH$2871)</f>
        <v>3</v>
      </c>
      <c r="AV2871" s="0" t="n">
        <f aca="false">COUNTIF($BA$2871:$EH$2871,"D")</f>
        <v>0</v>
      </c>
      <c r="AW2871" s="0" t="n">
        <f aca="false">COUNTIF($BA$2871:$EH$2871,"R")</f>
        <v>0</v>
      </c>
      <c r="AX2871" s="0" t="n">
        <f aca="false">IF(BN2871="D",1,0)+IF(BO2871="D",1,0)+IF(BT2871="D",1,0)+IF(BU2871="D",1,0)+IF(BW2871="D",1,0)+IF(CC2871="D",1,0)+IF(CD2871="D",1,0)+IF(CE2871="D",1,0)+IF(CF2871="D",1,0)+IF(CL2871="D",1,0)+IF(CM2871="D",1,0)+IF(CQ2871="D",1,0)+IF(CR2871="D",1,0)+IF(CS2871="D",1,0)+IF(CW2871="D",1,0)+IF(CX2871="D",1,0)+IF(DD2871="D",1,0)+IF(DE2871="D",1,0)+IF(DJ2871="D",1,0)+IF(DK2871="D",1,0)+IF(DO2871="D",1,0)+IF(DP2871="D",1,0)+IF(DQ2871="D",1,0)+IF(DW2871="D",1,0)+IF(DZ2871="D",1,0)+IF(EH2871="D",1,0)</f>
        <v>0</v>
      </c>
      <c r="AY2871" s="0" t="n">
        <f aca="false">IF(DJ2871&lt;&gt;"",1,0)+IF(DK2871&lt;&gt;"",1,0)+IF(DM2871&lt;&gt;"",1,0)+IF(DO2871&lt;&gt;"",1,0)+IF(DP2871&lt;&gt;"",1,0)+IF(DQ2871&lt;&gt;"",1,0)+IF(DS2871&lt;&gt;"",1,0)+IF(DT2871&lt;&gt;"",1,0)+IF(DV2871&lt;&gt;"",1,0)+IF(DW2871&lt;&gt;"",1,0)+IF(DX2871&lt;&gt;"",1,0)+IF(DY2871&lt;&gt;"",1,0)+IF(DZ2871&lt;&gt;"",1,0)+IF(EB2871&lt;&gt;"",1,0)+IF(EC2871&lt;&gt;"",1,0)+IF(ED2871&lt;&gt;"",1,0)+IF(EG2871&lt;&gt;"",1,0)+IF(EH2871&lt;&gt;"",1,0)</f>
        <v>0</v>
      </c>
      <c r="AZ2871" s="0" t="n">
        <f aca="false">IF(EH2871&lt;&gt;"",1,0)</f>
        <v>0</v>
      </c>
      <c r="BB2871" s="0" t="s">
        <v>154</v>
      </c>
      <c r="CP2871" s="0" t="s">
        <v>155</v>
      </c>
      <c r="DU2871" s="0" t="s">
        <v>155</v>
      </c>
    </row>
    <row r="2872" customFormat="false" ht="15" hidden="false" customHeight="false" outlineLevel="0" collapsed="false">
      <c r="A2872" s="0" t="s">
        <v>12194</v>
      </c>
      <c r="B2872" s="0" t="n">
        <v>78</v>
      </c>
      <c r="C2872" s="0" t="n">
        <v>154596</v>
      </c>
      <c r="D2872" s="0" t="s">
        <v>2096</v>
      </c>
      <c r="E2872" s="0" t="s">
        <v>581</v>
      </c>
      <c r="F2872" s="0" t="str">
        <f aca="false">CONCATENATE(D2872," ",LEFT(H2872,4),"T=",AU2872,"D=",AV2872,"R=",AW2872,"M=",AX2872,"L=",AY2872,"B=",AZ2872)</f>
        <v>THOMPSON T=49D=17R=0M=8L=7B=0</v>
      </c>
      <c r="I2872" s="0" t="s">
        <v>5885</v>
      </c>
      <c r="J2872" s="0" t="s">
        <v>12195</v>
      </c>
      <c r="K2872" s="0" t="s">
        <v>144</v>
      </c>
      <c r="L2872" s="0" t="s">
        <v>156</v>
      </c>
      <c r="M2872" s="0" t="s">
        <v>12196</v>
      </c>
      <c r="N2872" s="0" t="str">
        <f aca="false">RIGHT(M2872,LEN(M2872)-FIND(" ",M2872))</f>
        <v>N FEEDERLE DR SE</v>
      </c>
      <c r="P2872" s="0" t="s">
        <v>147</v>
      </c>
      <c r="Q2872" s="0" t="s">
        <v>148</v>
      </c>
      <c r="R2872" s="0" t="n">
        <v>44484</v>
      </c>
      <c r="AD2872" s="0" t="s">
        <v>149</v>
      </c>
      <c r="AE2872" s="0" t="s">
        <v>150</v>
      </c>
      <c r="AF2872" s="0" t="s">
        <v>151</v>
      </c>
      <c r="AH2872" s="0" t="n">
        <v>14</v>
      </c>
      <c r="AI2872" s="0" t="n">
        <v>11</v>
      </c>
      <c r="AN2872" s="0" t="s">
        <v>147</v>
      </c>
      <c r="AO2872" s="0" t="s">
        <v>10469</v>
      </c>
      <c r="AP2872" s="0" t="s">
        <v>10470</v>
      </c>
      <c r="AQ2872" s="0" t="n">
        <v>9</v>
      </c>
      <c r="AR2872" s="0" t="n">
        <v>64</v>
      </c>
      <c r="AS2872" s="0" t="n">
        <v>32</v>
      </c>
      <c r="AU2872" s="0" t="n">
        <f aca="false">COUNTA($BA$2872:$EH$2872)</f>
        <v>49</v>
      </c>
      <c r="AV2872" s="0" t="n">
        <f aca="false">COUNTIF($BA$2872:$EH$2872,"D")</f>
        <v>17</v>
      </c>
      <c r="AW2872" s="0" t="n">
        <f aca="false">COUNTIF($BA$2872:$EH$2872,"R")</f>
        <v>0</v>
      </c>
      <c r="AX2872" s="0" t="n">
        <f aca="false">IF(BN2872="D",1,0)+IF(BO2872="D",1,0)+IF(BT2872="D",1,0)+IF(BU2872="D",1,0)+IF(BW2872="D",1,0)+IF(CC2872="D",1,0)+IF(CD2872="D",1,0)+IF(CE2872="D",1,0)+IF(CF2872="D",1,0)+IF(CL2872="D",1,0)+IF(CM2872="D",1,0)+IF(CQ2872="D",1,0)+IF(CR2872="D",1,0)+IF(CS2872="D",1,0)+IF(CW2872="D",1,0)+IF(CX2872="D",1,0)+IF(DD2872="D",1,0)+IF(DE2872="D",1,0)+IF(DJ2872="D",1,0)+IF(DK2872="D",1,0)+IF(DO2872="D",1,0)+IF(DP2872="D",1,0)+IF(DQ2872="D",1,0)+IF(DW2872="D",1,0)+IF(DZ2872="D",1,0)+IF(EH2872="D",1,0)</f>
        <v>8</v>
      </c>
      <c r="AY2872" s="0" t="n">
        <f aca="false">IF(DJ2872&lt;&gt;"",1,0)+IF(DK2872&lt;&gt;"",1,0)+IF(DM2872&lt;&gt;"",1,0)+IF(DO2872&lt;&gt;"",1,0)+IF(DP2872&lt;&gt;"",1,0)+IF(DQ2872&lt;&gt;"",1,0)+IF(DS2872&lt;&gt;"",1,0)+IF(DT2872&lt;&gt;"",1,0)+IF(DV2872&lt;&gt;"",1,0)+IF(DW2872&lt;&gt;"",1,0)+IF(DX2872&lt;&gt;"",1,0)+IF(DY2872&lt;&gt;"",1,0)+IF(DZ2872&lt;&gt;"",1,0)+IF(EB2872&lt;&gt;"",1,0)+IF(EC2872&lt;&gt;"",1,0)+IF(ED2872&lt;&gt;"",1,0)+IF(EG2872&lt;&gt;"",1,0)+IF(EH2872&lt;&gt;"",1,0)</f>
        <v>7</v>
      </c>
      <c r="AZ2872" s="0" t="n">
        <f aca="false">IF(EH2872&lt;&gt;"",1,0)</f>
        <v>0</v>
      </c>
      <c r="BB2872" s="0" t="s">
        <v>154</v>
      </c>
      <c r="BD2872" s="0" t="s">
        <v>155</v>
      </c>
      <c r="BE2872" s="0" t="s">
        <v>155</v>
      </c>
      <c r="BF2872" s="0" t="s">
        <v>155</v>
      </c>
      <c r="BG2872" s="0" t="s">
        <v>155</v>
      </c>
      <c r="BH2872" s="0" t="s">
        <v>155</v>
      </c>
      <c r="BI2872" s="0" t="s">
        <v>155</v>
      </c>
      <c r="BJ2872" s="0" t="s">
        <v>155</v>
      </c>
      <c r="BK2872" s="0" t="s">
        <v>155</v>
      </c>
      <c r="BL2872" s="0" t="s">
        <v>155</v>
      </c>
      <c r="BP2872" s="0" t="s">
        <v>155</v>
      </c>
      <c r="BR2872" s="0" t="s">
        <v>155</v>
      </c>
      <c r="BS2872" s="0" t="s">
        <v>155</v>
      </c>
      <c r="BV2872" s="0" t="s">
        <v>155</v>
      </c>
      <c r="BY2872" s="0" t="s">
        <v>156</v>
      </c>
      <c r="CA2872" s="0" t="s">
        <v>155</v>
      </c>
      <c r="CC2872" s="0" t="s">
        <v>156</v>
      </c>
      <c r="CG2872" s="0" t="s">
        <v>155</v>
      </c>
      <c r="CH2872" s="0" t="s">
        <v>156</v>
      </c>
      <c r="CK2872" s="0" t="s">
        <v>155</v>
      </c>
      <c r="CL2872" s="0" t="s">
        <v>156</v>
      </c>
      <c r="CN2872" s="0" t="s">
        <v>155</v>
      </c>
      <c r="CO2872" s="0" t="s">
        <v>156</v>
      </c>
      <c r="CP2872" s="0" t="s">
        <v>155</v>
      </c>
      <c r="CQ2872" s="0" t="s">
        <v>156</v>
      </c>
      <c r="CT2872" s="0" t="s">
        <v>155</v>
      </c>
      <c r="CU2872" s="0" t="s">
        <v>156</v>
      </c>
      <c r="CV2872" s="0" t="s">
        <v>155</v>
      </c>
      <c r="CW2872" s="0" t="s">
        <v>156</v>
      </c>
      <c r="CY2872" s="0" t="s">
        <v>155</v>
      </c>
      <c r="CZ2872" s="0" t="s">
        <v>156</v>
      </c>
      <c r="DC2872" s="0" t="s">
        <v>155</v>
      </c>
      <c r="DD2872" s="0" t="s">
        <v>156</v>
      </c>
      <c r="DF2872" s="0" t="s">
        <v>155</v>
      </c>
      <c r="DG2872" s="0" t="s">
        <v>156</v>
      </c>
      <c r="DI2872" s="0" t="s">
        <v>155</v>
      </c>
      <c r="DJ2872" s="0" t="s">
        <v>156</v>
      </c>
      <c r="DL2872" s="0" t="s">
        <v>155</v>
      </c>
      <c r="DM2872" s="0" t="s">
        <v>156</v>
      </c>
      <c r="DN2872" s="0" t="s">
        <v>155</v>
      </c>
      <c r="DO2872" s="0" t="s">
        <v>156</v>
      </c>
      <c r="DR2872" s="0" t="s">
        <v>155</v>
      </c>
      <c r="DT2872" s="0" t="s">
        <v>156</v>
      </c>
      <c r="DU2872" s="0" t="s">
        <v>155</v>
      </c>
      <c r="DW2872" s="0" t="s">
        <v>156</v>
      </c>
      <c r="DX2872" s="0" t="s">
        <v>155</v>
      </c>
      <c r="EA2872" s="0" t="s">
        <v>155</v>
      </c>
      <c r="ED2872" s="0" t="s">
        <v>156</v>
      </c>
      <c r="EF2872" s="0" t="s">
        <v>155</v>
      </c>
    </row>
    <row r="2873" customFormat="false" ht="15" hidden="false" customHeight="false" outlineLevel="0" collapsed="false">
      <c r="A2873" s="0" t="s">
        <v>12197</v>
      </c>
      <c r="B2873" s="0" t="n">
        <v>78</v>
      </c>
      <c r="C2873" s="0" t="n">
        <v>470801</v>
      </c>
      <c r="D2873" s="0" t="s">
        <v>6344</v>
      </c>
      <c r="E2873" s="0" t="s">
        <v>12198</v>
      </c>
      <c r="F2873" s="0" t="str">
        <f aca="false">CONCATENATE(D2873," ",LEFT(H2873,4),"T=",AU2873,"D=",AV2873,"R=",AW2873,"M=",AX2873,"L=",AY2873,"B=",AZ2873)</f>
        <v>ARMSTRONG T=1D=0R=0M=0L=0B=0</v>
      </c>
      <c r="G2873" s="0" t="s">
        <v>559</v>
      </c>
      <c r="I2873" s="0" t="s">
        <v>12199</v>
      </c>
      <c r="J2873" s="0" t="s">
        <v>12200</v>
      </c>
      <c r="K2873" s="0" t="s">
        <v>144</v>
      </c>
      <c r="M2873" s="0" t="s">
        <v>12201</v>
      </c>
      <c r="N2873" s="0" t="str">
        <f aca="false">RIGHT(M2873,LEN(M2873)-FIND(" ",M2873))</f>
        <v>BELVEDERE AVE SE</v>
      </c>
      <c r="P2873" s="0" t="s">
        <v>147</v>
      </c>
      <c r="Q2873" s="0" t="s">
        <v>148</v>
      </c>
      <c r="R2873" s="0" t="n">
        <v>44484</v>
      </c>
      <c r="AD2873" s="0" t="s">
        <v>149</v>
      </c>
      <c r="AE2873" s="0" t="s">
        <v>150</v>
      </c>
      <c r="AF2873" s="0" t="s">
        <v>151</v>
      </c>
      <c r="AH2873" s="0" t="n">
        <v>14</v>
      </c>
      <c r="AI2873" s="0" t="n">
        <v>11</v>
      </c>
      <c r="AN2873" s="0" t="s">
        <v>147</v>
      </c>
      <c r="AO2873" s="0" t="s">
        <v>10469</v>
      </c>
      <c r="AP2873" s="0" t="s">
        <v>10470</v>
      </c>
      <c r="AQ2873" s="0" t="n">
        <v>9</v>
      </c>
      <c r="AR2873" s="0" t="n">
        <v>64</v>
      </c>
      <c r="AS2873" s="0" t="n">
        <v>32</v>
      </c>
      <c r="AU2873" s="0" t="n">
        <f aca="false">COUNTA($BA$2873:$EH$2873)</f>
        <v>1</v>
      </c>
      <c r="AV2873" s="0" t="n">
        <f aca="false">COUNTIF($BA$2873:$EH$2873,"D")</f>
        <v>0</v>
      </c>
      <c r="AW2873" s="0" t="n">
        <f aca="false">COUNTIF($BA$2873:$EH$2873,"R")</f>
        <v>0</v>
      </c>
      <c r="AX2873" s="0" t="n">
        <f aca="false">IF(BN2873="D",1,0)+IF(BO2873="D",1,0)+IF(BT2873="D",1,0)+IF(BU2873="D",1,0)+IF(BW2873="D",1,0)+IF(CC2873="D",1,0)+IF(CD2873="D",1,0)+IF(CE2873="D",1,0)+IF(CF2873="D",1,0)+IF(CL2873="D",1,0)+IF(CM2873="D",1,0)+IF(CQ2873="D",1,0)+IF(CR2873="D",1,0)+IF(CS2873="D",1,0)+IF(CW2873="D",1,0)+IF(CX2873="D",1,0)+IF(DD2873="D",1,0)+IF(DE2873="D",1,0)+IF(DJ2873="D",1,0)+IF(DK2873="D",1,0)+IF(DO2873="D",1,0)+IF(DP2873="D",1,0)+IF(DQ2873="D",1,0)+IF(DW2873="D",1,0)+IF(DZ2873="D",1,0)+IF(EH2873="D",1,0)</f>
        <v>0</v>
      </c>
      <c r="AY2873" s="0" t="n">
        <f aca="false">IF(DJ2873&lt;&gt;"",1,0)+IF(DK2873&lt;&gt;"",1,0)+IF(DM2873&lt;&gt;"",1,0)+IF(DO2873&lt;&gt;"",1,0)+IF(DP2873&lt;&gt;"",1,0)+IF(DQ2873&lt;&gt;"",1,0)+IF(DS2873&lt;&gt;"",1,0)+IF(DT2873&lt;&gt;"",1,0)+IF(DV2873&lt;&gt;"",1,0)+IF(DW2873&lt;&gt;"",1,0)+IF(DX2873&lt;&gt;"",1,0)+IF(DY2873&lt;&gt;"",1,0)+IF(DZ2873&lt;&gt;"",1,0)+IF(EB2873&lt;&gt;"",1,0)+IF(EC2873&lt;&gt;"",1,0)+IF(ED2873&lt;&gt;"",1,0)+IF(EG2873&lt;&gt;"",1,0)+IF(EH2873&lt;&gt;"",1,0)</f>
        <v>0</v>
      </c>
      <c r="AZ2873" s="0" t="n">
        <f aca="false">IF(EH2873&lt;&gt;"",1,0)</f>
        <v>0</v>
      </c>
      <c r="BB2873" s="0" t="s">
        <v>154</v>
      </c>
    </row>
    <row r="2874" customFormat="false" ht="15" hidden="false" customHeight="false" outlineLevel="0" collapsed="false">
      <c r="A2874" s="0" t="s">
        <v>12202</v>
      </c>
      <c r="B2874" s="0" t="n">
        <v>78</v>
      </c>
      <c r="C2874" s="0" t="n">
        <v>361317</v>
      </c>
      <c r="D2874" s="0" t="s">
        <v>12203</v>
      </c>
      <c r="E2874" s="0" t="s">
        <v>12204</v>
      </c>
      <c r="F2874" s="0" t="str">
        <f aca="false">CONCATENATE(D2874," ",LEFT(H2874,4),"T=",AU2874,"D=",AV2874,"R=",AW2874,"M=",AX2874,"L=",AY2874,"B=",AZ2874)</f>
        <v>ARANA T=15D=4R=0M=2L=5B=1</v>
      </c>
      <c r="I2874" s="0" t="s">
        <v>7684</v>
      </c>
      <c r="J2874" s="0" t="s">
        <v>5127</v>
      </c>
      <c r="K2874" s="0" t="s">
        <v>144</v>
      </c>
      <c r="L2874" s="0" t="s">
        <v>156</v>
      </c>
      <c r="M2874" s="0" t="s">
        <v>12189</v>
      </c>
      <c r="N2874" s="0" t="str">
        <f aca="false">RIGHT(M2874,LEN(M2874)-FIND(" ",M2874))</f>
        <v>WICK ST SE</v>
      </c>
      <c r="P2874" s="0" t="s">
        <v>147</v>
      </c>
      <c r="Q2874" s="0" t="s">
        <v>148</v>
      </c>
      <c r="R2874" s="0" t="n">
        <v>44484</v>
      </c>
      <c r="AD2874" s="0" t="s">
        <v>149</v>
      </c>
      <c r="AE2874" s="0" t="s">
        <v>150</v>
      </c>
      <c r="AF2874" s="0" t="s">
        <v>151</v>
      </c>
      <c r="AH2874" s="0" t="n">
        <v>14</v>
      </c>
      <c r="AI2874" s="0" t="n">
        <v>11</v>
      </c>
      <c r="AN2874" s="0" t="s">
        <v>147</v>
      </c>
      <c r="AO2874" s="0" t="s">
        <v>10469</v>
      </c>
      <c r="AP2874" s="0" t="s">
        <v>10470</v>
      </c>
      <c r="AQ2874" s="0" t="n">
        <v>9</v>
      </c>
      <c r="AR2874" s="0" t="n">
        <v>64</v>
      </c>
      <c r="AS2874" s="0" t="n">
        <v>32</v>
      </c>
      <c r="AU2874" s="0" t="n">
        <f aca="false">COUNTA($BA$2874:$EH$2874)</f>
        <v>15</v>
      </c>
      <c r="AV2874" s="0" t="n">
        <f aca="false">COUNTIF($BA$2874:$EH$2874,"D")</f>
        <v>4</v>
      </c>
      <c r="AW2874" s="0" t="n">
        <f aca="false">COUNTIF($BA$2874:$EH$2874,"R")</f>
        <v>0</v>
      </c>
      <c r="AX2874" s="0" t="n">
        <f aca="false">IF(BN2874="D",1,0)+IF(BO2874="D",1,0)+IF(BT2874="D",1,0)+IF(BU2874="D",1,0)+IF(BW2874="D",1,0)+IF(CC2874="D",1,0)+IF(CD2874="D",1,0)+IF(CE2874="D",1,0)+IF(CF2874="D",1,0)+IF(CL2874="D",1,0)+IF(CM2874="D",1,0)+IF(CQ2874="D",1,0)+IF(CR2874="D",1,0)+IF(CS2874="D",1,0)+IF(CW2874="D",1,0)+IF(CX2874="D",1,0)+IF(DD2874="D",1,0)+IF(DE2874="D",1,0)+IF(DJ2874="D",1,0)+IF(DK2874="D",1,0)+IF(DO2874="D",1,0)+IF(DP2874="D",1,0)+IF(DQ2874="D",1,0)+IF(DW2874="D",1,0)+IF(DZ2874="D",1,0)+IF(EH2874="D",1,0)</f>
        <v>2</v>
      </c>
      <c r="AY2874" s="0" t="n">
        <f aca="false">IF(DJ2874&lt;&gt;"",1,0)+IF(DK2874&lt;&gt;"",1,0)+IF(DM2874&lt;&gt;"",1,0)+IF(DO2874&lt;&gt;"",1,0)+IF(DP2874&lt;&gt;"",1,0)+IF(DQ2874&lt;&gt;"",1,0)+IF(DS2874&lt;&gt;"",1,0)+IF(DT2874&lt;&gt;"",1,0)+IF(DV2874&lt;&gt;"",1,0)+IF(DW2874&lt;&gt;"",1,0)+IF(DX2874&lt;&gt;"",1,0)+IF(DY2874&lt;&gt;"",1,0)+IF(DZ2874&lt;&gt;"",1,0)+IF(EB2874&lt;&gt;"",1,0)+IF(EC2874&lt;&gt;"",1,0)+IF(ED2874&lt;&gt;"",1,0)+IF(EG2874&lt;&gt;"",1,0)+IF(EH2874&lt;&gt;"",1,0)</f>
        <v>5</v>
      </c>
      <c r="AZ2874" s="0" t="n">
        <f aca="false">IF(EH2874&lt;&gt;"",1,0)</f>
        <v>1</v>
      </c>
      <c r="BB2874" s="0" t="s">
        <v>154</v>
      </c>
      <c r="CA2874" s="0" t="s">
        <v>155</v>
      </c>
      <c r="CP2874" s="0" t="s">
        <v>155</v>
      </c>
      <c r="DC2874" s="0" t="s">
        <v>155</v>
      </c>
      <c r="DI2874" s="0" t="s">
        <v>155</v>
      </c>
      <c r="DL2874" s="0" t="s">
        <v>155</v>
      </c>
      <c r="DM2874" s="0" t="s">
        <v>156</v>
      </c>
      <c r="DN2874" s="0" t="s">
        <v>155</v>
      </c>
      <c r="DO2874" s="0" t="s">
        <v>156</v>
      </c>
      <c r="DT2874" s="0" t="s">
        <v>156</v>
      </c>
      <c r="DU2874" s="0" t="s">
        <v>155</v>
      </c>
      <c r="DX2874" s="0" t="s">
        <v>155</v>
      </c>
      <c r="EA2874" s="0" t="s">
        <v>155</v>
      </c>
      <c r="EF2874" s="0" t="s">
        <v>155</v>
      </c>
      <c r="EH2874" s="0" t="s">
        <v>156</v>
      </c>
    </row>
    <row r="2875" customFormat="false" ht="15" hidden="false" customHeight="false" outlineLevel="0" collapsed="false">
      <c r="A2875" s="0" t="s">
        <v>12205</v>
      </c>
      <c r="B2875" s="0" t="n">
        <v>78</v>
      </c>
      <c r="C2875" s="0" t="n">
        <v>457243</v>
      </c>
      <c r="D2875" s="0" t="s">
        <v>12206</v>
      </c>
      <c r="E2875" s="0" t="s">
        <v>2875</v>
      </c>
      <c r="F2875" s="0" t="str">
        <f aca="false">CONCATENATE(D2875," ",LEFT(H2875,4),"T=",AU2875,"D=",AV2875,"R=",AW2875,"M=",AX2875,"L=",AY2875,"B=",AZ2875)</f>
        <v>MEYER T=1D=0R=0M=0L=0B=0</v>
      </c>
      <c r="G2875" s="0" t="s">
        <v>1054</v>
      </c>
      <c r="I2875" s="0" t="s">
        <v>12207</v>
      </c>
      <c r="J2875" s="0" t="s">
        <v>12208</v>
      </c>
      <c r="K2875" s="0" t="s">
        <v>144</v>
      </c>
      <c r="M2875" s="0" t="s">
        <v>11925</v>
      </c>
      <c r="N2875" s="0" t="str">
        <f aca="false">RIGHT(M2875,LEN(M2875)-FIND(" ",M2875))</f>
        <v>GRANDVIEW ST SE</v>
      </c>
      <c r="P2875" s="0" t="s">
        <v>147</v>
      </c>
      <c r="Q2875" s="0" t="s">
        <v>148</v>
      </c>
      <c r="R2875" s="0" t="n">
        <v>44483</v>
      </c>
      <c r="AD2875" s="0" t="s">
        <v>149</v>
      </c>
      <c r="AE2875" s="0" t="s">
        <v>150</v>
      </c>
      <c r="AF2875" s="0" t="s">
        <v>151</v>
      </c>
      <c r="AH2875" s="0" t="n">
        <v>14</v>
      </c>
      <c r="AI2875" s="0" t="n">
        <v>11</v>
      </c>
      <c r="AN2875" s="0" t="s">
        <v>147</v>
      </c>
      <c r="AO2875" s="0" t="s">
        <v>10469</v>
      </c>
      <c r="AP2875" s="0" t="s">
        <v>10470</v>
      </c>
      <c r="AQ2875" s="0" t="n">
        <v>9</v>
      </c>
      <c r="AR2875" s="0" t="n">
        <v>64</v>
      </c>
      <c r="AS2875" s="0" t="n">
        <v>32</v>
      </c>
      <c r="AU2875" s="0" t="n">
        <f aca="false">COUNTA($BA$2875:$EH$2875)</f>
        <v>1</v>
      </c>
      <c r="AV2875" s="0" t="n">
        <f aca="false">COUNTIF($BA$2875:$EH$2875,"D")</f>
        <v>0</v>
      </c>
      <c r="AW2875" s="0" t="n">
        <f aca="false">COUNTIF($BA$2875:$EH$2875,"R")</f>
        <v>0</v>
      </c>
      <c r="AX2875" s="0" t="n">
        <f aca="false">IF(BN2875="D",1,0)+IF(BO2875="D",1,0)+IF(BT2875="D",1,0)+IF(BU2875="D",1,0)+IF(BW2875="D",1,0)+IF(CC2875="D",1,0)+IF(CD2875="D",1,0)+IF(CE2875="D",1,0)+IF(CF2875="D",1,0)+IF(CL2875="D",1,0)+IF(CM2875="D",1,0)+IF(CQ2875="D",1,0)+IF(CR2875="D",1,0)+IF(CS2875="D",1,0)+IF(CW2875="D",1,0)+IF(CX2875="D",1,0)+IF(DD2875="D",1,0)+IF(DE2875="D",1,0)+IF(DJ2875="D",1,0)+IF(DK2875="D",1,0)+IF(DO2875="D",1,0)+IF(DP2875="D",1,0)+IF(DQ2875="D",1,0)+IF(DW2875="D",1,0)+IF(DZ2875="D",1,0)+IF(EH2875="D",1,0)</f>
        <v>0</v>
      </c>
      <c r="AY2875" s="0" t="n">
        <f aca="false">IF(DJ2875&lt;&gt;"",1,0)+IF(DK2875&lt;&gt;"",1,0)+IF(DM2875&lt;&gt;"",1,0)+IF(DO2875&lt;&gt;"",1,0)+IF(DP2875&lt;&gt;"",1,0)+IF(DQ2875&lt;&gt;"",1,0)+IF(DS2875&lt;&gt;"",1,0)+IF(DT2875&lt;&gt;"",1,0)+IF(DV2875&lt;&gt;"",1,0)+IF(DW2875&lt;&gt;"",1,0)+IF(DX2875&lt;&gt;"",1,0)+IF(DY2875&lt;&gt;"",1,0)+IF(DZ2875&lt;&gt;"",1,0)+IF(EB2875&lt;&gt;"",1,0)+IF(EC2875&lt;&gt;"",1,0)+IF(ED2875&lt;&gt;"",1,0)+IF(EG2875&lt;&gt;"",1,0)+IF(EH2875&lt;&gt;"",1,0)</f>
        <v>0</v>
      </c>
      <c r="AZ2875" s="0" t="n">
        <f aca="false">IF(EH2875&lt;&gt;"",1,0)</f>
        <v>0</v>
      </c>
      <c r="BB2875" s="0" t="s">
        <v>154</v>
      </c>
    </row>
    <row r="2876" customFormat="false" ht="15" hidden="false" customHeight="false" outlineLevel="0" collapsed="false">
      <c r="A2876" s="0" t="s">
        <v>12209</v>
      </c>
      <c r="B2876" s="0" t="n">
        <v>78</v>
      </c>
      <c r="C2876" s="0" t="n">
        <v>446226</v>
      </c>
      <c r="D2876" s="0" t="s">
        <v>297</v>
      </c>
      <c r="E2876" s="0" t="s">
        <v>12210</v>
      </c>
      <c r="F2876" s="0" t="str">
        <f aca="false">CONCATENATE(D2876," ",LEFT(H2876,4),"T=",AU2876,"D=",AV2876,"R=",AW2876,"M=",AX2876,"L=",AY2876,"B=",AZ2876)</f>
        <v>LITTLE T=8D=2R=0M=1L=3B=0</v>
      </c>
      <c r="G2876" s="0" t="s">
        <v>1054</v>
      </c>
      <c r="I2876" s="0" t="s">
        <v>3662</v>
      </c>
      <c r="J2876" s="0" t="s">
        <v>12211</v>
      </c>
      <c r="K2876" s="0" t="s">
        <v>144</v>
      </c>
      <c r="L2876" s="0" t="s">
        <v>156</v>
      </c>
      <c r="M2876" s="0" t="s">
        <v>10563</v>
      </c>
      <c r="N2876" s="0" t="str">
        <f aca="false">RIGHT(M2876,LEN(M2876)-FIND(" ",M2876))</f>
        <v>MILTON ST SE</v>
      </c>
      <c r="P2876" s="0" t="s">
        <v>147</v>
      </c>
      <c r="Q2876" s="0" t="s">
        <v>148</v>
      </c>
      <c r="R2876" s="0" t="n">
        <v>44484</v>
      </c>
      <c r="AD2876" s="0" t="s">
        <v>149</v>
      </c>
      <c r="AE2876" s="0" t="s">
        <v>150</v>
      </c>
      <c r="AF2876" s="0" t="s">
        <v>151</v>
      </c>
      <c r="AH2876" s="0" t="n">
        <v>14</v>
      </c>
      <c r="AI2876" s="0" t="n">
        <v>11</v>
      </c>
      <c r="AN2876" s="0" t="s">
        <v>147</v>
      </c>
      <c r="AO2876" s="0" t="s">
        <v>10469</v>
      </c>
      <c r="AP2876" s="0" t="s">
        <v>10470</v>
      </c>
      <c r="AQ2876" s="0" t="n">
        <v>9</v>
      </c>
      <c r="AR2876" s="0" t="n">
        <v>64</v>
      </c>
      <c r="AS2876" s="0" t="n">
        <v>32</v>
      </c>
      <c r="AU2876" s="0" t="n">
        <f aca="false">COUNTA($BA$2876:$EH$2876)</f>
        <v>8</v>
      </c>
      <c r="AV2876" s="0" t="n">
        <f aca="false">COUNTIF($BA$2876:$EH$2876,"D")</f>
        <v>2</v>
      </c>
      <c r="AW2876" s="0" t="n">
        <f aca="false">COUNTIF($BA$2876:$EH$2876,"R")</f>
        <v>0</v>
      </c>
      <c r="AX2876" s="0" t="n">
        <f aca="false">IF(BN2876="D",1,0)+IF(BO2876="D",1,0)+IF(BT2876="D",1,0)+IF(BU2876="D",1,0)+IF(BW2876="D",1,0)+IF(CC2876="D",1,0)+IF(CD2876="D",1,0)+IF(CE2876="D",1,0)+IF(CF2876="D",1,0)+IF(CL2876="D",1,0)+IF(CM2876="D",1,0)+IF(CQ2876="D",1,0)+IF(CR2876="D",1,0)+IF(CS2876="D",1,0)+IF(CW2876="D",1,0)+IF(CX2876="D",1,0)+IF(DD2876="D",1,0)+IF(DE2876="D",1,0)+IF(DJ2876="D",1,0)+IF(DK2876="D",1,0)+IF(DO2876="D",1,0)+IF(DP2876="D",1,0)+IF(DQ2876="D",1,0)+IF(DW2876="D",1,0)+IF(DZ2876="D",1,0)+IF(EH2876="D",1,0)</f>
        <v>1</v>
      </c>
      <c r="AY2876" s="0" t="n">
        <f aca="false">IF(DJ2876&lt;&gt;"",1,0)+IF(DK2876&lt;&gt;"",1,0)+IF(DM2876&lt;&gt;"",1,0)+IF(DO2876&lt;&gt;"",1,0)+IF(DP2876&lt;&gt;"",1,0)+IF(DQ2876&lt;&gt;"",1,0)+IF(DS2876&lt;&gt;"",1,0)+IF(DT2876&lt;&gt;"",1,0)+IF(DV2876&lt;&gt;"",1,0)+IF(DW2876&lt;&gt;"",1,0)+IF(DX2876&lt;&gt;"",1,0)+IF(DY2876&lt;&gt;"",1,0)+IF(DZ2876&lt;&gt;"",1,0)+IF(EB2876&lt;&gt;"",1,0)+IF(EC2876&lt;&gt;"",1,0)+IF(ED2876&lt;&gt;"",1,0)+IF(EG2876&lt;&gt;"",1,0)+IF(EH2876&lt;&gt;"",1,0)</f>
        <v>3</v>
      </c>
      <c r="AZ2876" s="0" t="n">
        <f aca="false">IF(EH2876&lt;&gt;"",1,0)</f>
        <v>0</v>
      </c>
      <c r="BB2876" s="0" t="s">
        <v>154</v>
      </c>
      <c r="DR2876" s="0" t="s">
        <v>155</v>
      </c>
      <c r="DS2876" s="0" t="s">
        <v>156</v>
      </c>
      <c r="DU2876" s="0" t="s">
        <v>155</v>
      </c>
      <c r="DW2876" s="0" t="s">
        <v>156</v>
      </c>
      <c r="DX2876" s="0" t="s">
        <v>155</v>
      </c>
      <c r="EA2876" s="0" t="s">
        <v>155</v>
      </c>
      <c r="EF2876" s="0" t="s">
        <v>155</v>
      </c>
    </row>
    <row r="2877" customFormat="false" ht="15" hidden="false" customHeight="false" outlineLevel="0" collapsed="false">
      <c r="A2877" s="0" t="s">
        <v>12212</v>
      </c>
      <c r="B2877" s="0" t="n">
        <v>78</v>
      </c>
      <c r="C2877" s="0" t="n">
        <v>154609</v>
      </c>
      <c r="D2877" s="0" t="s">
        <v>7406</v>
      </c>
      <c r="E2877" s="0" t="s">
        <v>3507</v>
      </c>
      <c r="F2877" s="0" t="str">
        <f aca="false">CONCATENATE(D2877," ",LEFT(H2877,4),"T=",AU2877,"D=",AV2877,"R=",AW2877,"M=",AX2877,"L=",AY2877,"B=",AZ2877)</f>
        <v>BARTHOLOMEW T=3D=0R=0M=0L=0B=0</v>
      </c>
      <c r="G2877" s="0" t="s">
        <v>269</v>
      </c>
      <c r="I2877" s="0" t="s">
        <v>12213</v>
      </c>
      <c r="J2877" s="0" t="s">
        <v>12214</v>
      </c>
      <c r="K2877" s="0" t="s">
        <v>182</v>
      </c>
      <c r="M2877" s="0" t="s">
        <v>12215</v>
      </c>
      <c r="N2877" s="0" t="str">
        <f aca="false">RIGHT(M2877,LEN(M2877)-FIND(" ",M2877))</f>
        <v>ROGERS AVE SE</v>
      </c>
      <c r="P2877" s="0" t="s">
        <v>147</v>
      </c>
      <c r="Q2877" s="0" t="s">
        <v>148</v>
      </c>
      <c r="R2877" s="0" t="n">
        <v>44484</v>
      </c>
      <c r="AD2877" s="0" t="s">
        <v>149</v>
      </c>
      <c r="AE2877" s="0" t="s">
        <v>150</v>
      </c>
      <c r="AF2877" s="0" t="s">
        <v>151</v>
      </c>
      <c r="AH2877" s="0" t="n">
        <v>14</v>
      </c>
      <c r="AI2877" s="0" t="n">
        <v>11</v>
      </c>
      <c r="AN2877" s="0" t="s">
        <v>147</v>
      </c>
      <c r="AO2877" s="0" t="s">
        <v>10469</v>
      </c>
      <c r="AP2877" s="0" t="s">
        <v>10470</v>
      </c>
      <c r="AQ2877" s="0" t="n">
        <v>9</v>
      </c>
      <c r="AR2877" s="0" t="n">
        <v>64</v>
      </c>
      <c r="AS2877" s="0" t="n">
        <v>32</v>
      </c>
      <c r="AU2877" s="0" t="n">
        <f aca="false">COUNTA($BA$2877:$EH$2877)</f>
        <v>3</v>
      </c>
      <c r="AV2877" s="0" t="n">
        <f aca="false">COUNTIF($BA$2877:$EH$2877,"D")</f>
        <v>0</v>
      </c>
      <c r="AW2877" s="0" t="n">
        <f aca="false">COUNTIF($BA$2877:$EH$2877,"R")</f>
        <v>0</v>
      </c>
      <c r="AX2877" s="0" t="n">
        <f aca="false">IF(BN2877="D",1,0)+IF(BO2877="D",1,0)+IF(BT2877="D",1,0)+IF(BU2877="D",1,0)+IF(BW2877="D",1,0)+IF(CC2877="D",1,0)+IF(CD2877="D",1,0)+IF(CE2877="D",1,0)+IF(CF2877="D",1,0)+IF(CL2877="D",1,0)+IF(CM2877="D",1,0)+IF(CQ2877="D",1,0)+IF(CR2877="D",1,0)+IF(CS2877="D",1,0)+IF(CW2877="D",1,0)+IF(CX2877="D",1,0)+IF(DD2877="D",1,0)+IF(DE2877="D",1,0)+IF(DJ2877="D",1,0)+IF(DK2877="D",1,0)+IF(DO2877="D",1,0)+IF(DP2877="D",1,0)+IF(DQ2877="D",1,0)+IF(DW2877="D",1,0)+IF(DZ2877="D",1,0)+IF(EH2877="D",1,0)</f>
        <v>0</v>
      </c>
      <c r="AY2877" s="0" t="n">
        <f aca="false">IF(DJ2877&lt;&gt;"",1,0)+IF(DK2877&lt;&gt;"",1,0)+IF(DM2877&lt;&gt;"",1,0)+IF(DO2877&lt;&gt;"",1,0)+IF(DP2877&lt;&gt;"",1,0)+IF(DQ2877&lt;&gt;"",1,0)+IF(DS2877&lt;&gt;"",1,0)+IF(DT2877&lt;&gt;"",1,0)+IF(DV2877&lt;&gt;"",1,0)+IF(DW2877&lt;&gt;"",1,0)+IF(DX2877&lt;&gt;"",1,0)+IF(DY2877&lt;&gt;"",1,0)+IF(DZ2877&lt;&gt;"",1,0)+IF(EB2877&lt;&gt;"",1,0)+IF(EC2877&lt;&gt;"",1,0)+IF(ED2877&lt;&gt;"",1,0)+IF(EG2877&lt;&gt;"",1,0)+IF(EH2877&lt;&gt;"",1,0)</f>
        <v>0</v>
      </c>
      <c r="AZ2877" s="0" t="n">
        <f aca="false">IF(EH2877&lt;&gt;"",1,0)</f>
        <v>0</v>
      </c>
      <c r="BB2877" s="0" t="s">
        <v>154</v>
      </c>
      <c r="BL2877" s="0" t="s">
        <v>155</v>
      </c>
      <c r="CY2877" s="0" t="s">
        <v>155</v>
      </c>
    </row>
    <row r="2878" customFormat="false" ht="15" hidden="false" customHeight="false" outlineLevel="0" collapsed="false">
      <c r="A2878" s="0" t="s">
        <v>12216</v>
      </c>
      <c r="B2878" s="0" t="n">
        <v>78</v>
      </c>
      <c r="C2878" s="0" t="n">
        <v>323333</v>
      </c>
      <c r="D2878" s="0" t="s">
        <v>8416</v>
      </c>
      <c r="E2878" s="0" t="s">
        <v>887</v>
      </c>
      <c r="F2878" s="0" t="str">
        <f aca="false">CONCATENATE(D2878," ",LEFT(H2878,4),"T=",AU2878,"D=",AV2878,"R=",AW2878,"M=",AX2878,"L=",AY2878,"B=",AZ2878)</f>
        <v>ECKENROD T=11D=0R=0M=0L=0B=0</v>
      </c>
      <c r="G2878" s="0" t="s">
        <v>1125</v>
      </c>
      <c r="I2878" s="0" t="s">
        <v>10403</v>
      </c>
      <c r="J2878" s="0" t="s">
        <v>4765</v>
      </c>
      <c r="K2878" s="0" t="s">
        <v>144</v>
      </c>
      <c r="M2878" s="0" t="s">
        <v>12217</v>
      </c>
      <c r="N2878" s="0" t="str">
        <f aca="false">RIGHT(M2878,LEN(M2878)-FIND(" ",M2878))</f>
        <v>HAZELWOOD AVE SE</v>
      </c>
      <c r="P2878" s="0" t="s">
        <v>147</v>
      </c>
      <c r="Q2878" s="0" t="s">
        <v>148</v>
      </c>
      <c r="R2878" s="0" t="n">
        <v>44484</v>
      </c>
      <c r="AD2878" s="0" t="s">
        <v>149</v>
      </c>
      <c r="AE2878" s="0" t="s">
        <v>150</v>
      </c>
      <c r="AF2878" s="0" t="s">
        <v>151</v>
      </c>
      <c r="AH2878" s="0" t="n">
        <v>14</v>
      </c>
      <c r="AI2878" s="0" t="n">
        <v>11</v>
      </c>
      <c r="AN2878" s="0" t="s">
        <v>147</v>
      </c>
      <c r="AO2878" s="0" t="s">
        <v>10469</v>
      </c>
      <c r="AP2878" s="0" t="s">
        <v>10470</v>
      </c>
      <c r="AQ2878" s="0" t="n">
        <v>9</v>
      </c>
      <c r="AR2878" s="0" t="n">
        <v>64</v>
      </c>
      <c r="AS2878" s="0" t="n">
        <v>32</v>
      </c>
      <c r="AU2878" s="0" t="n">
        <f aca="false">COUNTA($BA$2878:$EH$2878)</f>
        <v>11</v>
      </c>
      <c r="AV2878" s="0" t="n">
        <f aca="false">COUNTIF($BA$2878:$EH$2878,"D")</f>
        <v>0</v>
      </c>
      <c r="AW2878" s="0" t="n">
        <f aca="false">COUNTIF($BA$2878:$EH$2878,"R")</f>
        <v>0</v>
      </c>
      <c r="AX2878" s="0" t="n">
        <f aca="false">IF(BN2878="D",1,0)+IF(BO2878="D",1,0)+IF(BT2878="D",1,0)+IF(BU2878="D",1,0)+IF(BW2878="D",1,0)+IF(CC2878="D",1,0)+IF(CD2878="D",1,0)+IF(CE2878="D",1,0)+IF(CF2878="D",1,0)+IF(CL2878="D",1,0)+IF(CM2878="D",1,0)+IF(CQ2878="D",1,0)+IF(CR2878="D",1,0)+IF(CS2878="D",1,0)+IF(CW2878="D",1,0)+IF(CX2878="D",1,0)+IF(DD2878="D",1,0)+IF(DE2878="D",1,0)+IF(DJ2878="D",1,0)+IF(DK2878="D",1,0)+IF(DO2878="D",1,0)+IF(DP2878="D",1,0)+IF(DQ2878="D",1,0)+IF(DW2878="D",1,0)+IF(DZ2878="D",1,0)+IF(EH2878="D",1,0)</f>
        <v>0</v>
      </c>
      <c r="AY2878" s="0" t="n">
        <f aca="false">IF(DJ2878&lt;&gt;"",1,0)+IF(DK2878&lt;&gt;"",1,0)+IF(DM2878&lt;&gt;"",1,0)+IF(DO2878&lt;&gt;"",1,0)+IF(DP2878&lt;&gt;"",1,0)+IF(DQ2878&lt;&gt;"",1,0)+IF(DS2878&lt;&gt;"",1,0)+IF(DT2878&lt;&gt;"",1,0)+IF(DV2878&lt;&gt;"",1,0)+IF(DW2878&lt;&gt;"",1,0)+IF(DX2878&lt;&gt;"",1,0)+IF(DY2878&lt;&gt;"",1,0)+IF(DZ2878&lt;&gt;"",1,0)+IF(EB2878&lt;&gt;"",1,0)+IF(EC2878&lt;&gt;"",1,0)+IF(ED2878&lt;&gt;"",1,0)+IF(EG2878&lt;&gt;"",1,0)+IF(EH2878&lt;&gt;"",1,0)</f>
        <v>0</v>
      </c>
      <c r="AZ2878" s="0" t="n">
        <f aca="false">IF(EH2878&lt;&gt;"",1,0)</f>
        <v>0</v>
      </c>
      <c r="BB2878" s="0" t="s">
        <v>154</v>
      </c>
      <c r="BL2878" s="0" t="s">
        <v>155</v>
      </c>
      <c r="BV2878" s="0" t="s">
        <v>155</v>
      </c>
      <c r="CA2878" s="0" t="s">
        <v>155</v>
      </c>
      <c r="CK2878" s="0" t="s">
        <v>155</v>
      </c>
      <c r="CN2878" s="0" t="s">
        <v>155</v>
      </c>
      <c r="CP2878" s="0" t="s">
        <v>155</v>
      </c>
      <c r="CV2878" s="0" t="s">
        <v>155</v>
      </c>
      <c r="DI2878" s="0" t="s">
        <v>155</v>
      </c>
      <c r="DN2878" s="0" t="s">
        <v>155</v>
      </c>
      <c r="EF2878" s="0" t="s">
        <v>155</v>
      </c>
    </row>
    <row r="2879" customFormat="false" ht="15" hidden="false" customHeight="false" outlineLevel="0" collapsed="false">
      <c r="A2879" s="0" t="s">
        <v>12218</v>
      </c>
      <c r="B2879" s="0" t="n">
        <v>78</v>
      </c>
      <c r="C2879" s="0" t="n">
        <v>466041</v>
      </c>
      <c r="D2879" s="0" t="s">
        <v>2553</v>
      </c>
      <c r="E2879" s="0" t="s">
        <v>6806</v>
      </c>
      <c r="F2879" s="0" t="str">
        <f aca="false">CONCATENATE(D2879," ",LEFT(H2879,4),"T=",AU2879,"D=",AV2879,"R=",AW2879,"M=",AX2879,"L=",AY2879,"B=",AZ2879)</f>
        <v>JACKSON T=4D=0R=0M=0L=0B=0</v>
      </c>
      <c r="G2879" s="0" t="s">
        <v>1222</v>
      </c>
      <c r="I2879" s="0" t="s">
        <v>12219</v>
      </c>
      <c r="J2879" s="0" t="s">
        <v>3864</v>
      </c>
      <c r="K2879" s="0" t="s">
        <v>144</v>
      </c>
      <c r="M2879" s="0" t="s">
        <v>11647</v>
      </c>
      <c r="N2879" s="0" t="str">
        <f aca="false">RIGHT(M2879,LEN(M2879)-FIND(" ",M2879))</f>
        <v>ADELAIDE AVE SE</v>
      </c>
      <c r="P2879" s="0" t="s">
        <v>147</v>
      </c>
      <c r="Q2879" s="0" t="s">
        <v>148</v>
      </c>
      <c r="R2879" s="0" t="n">
        <v>44484</v>
      </c>
      <c r="AD2879" s="0" t="s">
        <v>149</v>
      </c>
      <c r="AE2879" s="0" t="s">
        <v>150</v>
      </c>
      <c r="AF2879" s="0" t="s">
        <v>151</v>
      </c>
      <c r="AH2879" s="0" t="n">
        <v>14</v>
      </c>
      <c r="AI2879" s="0" t="n">
        <v>11</v>
      </c>
      <c r="AN2879" s="0" t="s">
        <v>147</v>
      </c>
      <c r="AO2879" s="0" t="s">
        <v>10469</v>
      </c>
      <c r="AP2879" s="0" t="s">
        <v>10470</v>
      </c>
      <c r="AQ2879" s="0" t="n">
        <v>9</v>
      </c>
      <c r="AR2879" s="0" t="n">
        <v>64</v>
      </c>
      <c r="AS2879" s="0" t="n">
        <v>32</v>
      </c>
      <c r="AU2879" s="0" t="n">
        <f aca="false">COUNTA($BA$2879:$EH$2879)</f>
        <v>4</v>
      </c>
      <c r="AV2879" s="0" t="n">
        <f aca="false">COUNTIF($BA$2879:$EH$2879,"D")</f>
        <v>0</v>
      </c>
      <c r="AW2879" s="0" t="n">
        <f aca="false">COUNTIF($BA$2879:$EH$2879,"R")</f>
        <v>0</v>
      </c>
      <c r="AX2879" s="0" t="n">
        <f aca="false">IF(BN2879="D",1,0)+IF(BO2879="D",1,0)+IF(BT2879="D",1,0)+IF(BU2879="D",1,0)+IF(BW2879="D",1,0)+IF(CC2879="D",1,0)+IF(CD2879="D",1,0)+IF(CE2879="D",1,0)+IF(CF2879="D",1,0)+IF(CL2879="D",1,0)+IF(CM2879="D",1,0)+IF(CQ2879="D",1,0)+IF(CR2879="D",1,0)+IF(CS2879="D",1,0)+IF(CW2879="D",1,0)+IF(CX2879="D",1,0)+IF(DD2879="D",1,0)+IF(DE2879="D",1,0)+IF(DJ2879="D",1,0)+IF(DK2879="D",1,0)+IF(DO2879="D",1,0)+IF(DP2879="D",1,0)+IF(DQ2879="D",1,0)+IF(DW2879="D",1,0)+IF(DZ2879="D",1,0)+IF(EH2879="D",1,0)</f>
        <v>0</v>
      </c>
      <c r="AY2879" s="0" t="n">
        <f aca="false">IF(DJ2879&lt;&gt;"",1,0)+IF(DK2879&lt;&gt;"",1,0)+IF(DM2879&lt;&gt;"",1,0)+IF(DO2879&lt;&gt;"",1,0)+IF(DP2879&lt;&gt;"",1,0)+IF(DQ2879&lt;&gt;"",1,0)+IF(DS2879&lt;&gt;"",1,0)+IF(DT2879&lt;&gt;"",1,0)+IF(DV2879&lt;&gt;"",1,0)+IF(DW2879&lt;&gt;"",1,0)+IF(DX2879&lt;&gt;"",1,0)+IF(DY2879&lt;&gt;"",1,0)+IF(DZ2879&lt;&gt;"",1,0)+IF(EB2879&lt;&gt;"",1,0)+IF(EC2879&lt;&gt;"",1,0)+IF(ED2879&lt;&gt;"",1,0)+IF(EG2879&lt;&gt;"",1,0)+IF(EH2879&lt;&gt;"",1,0)</f>
        <v>0</v>
      </c>
      <c r="AZ2879" s="0" t="n">
        <f aca="false">IF(EH2879&lt;&gt;"",1,0)</f>
        <v>0</v>
      </c>
      <c r="BB2879" s="0" t="s">
        <v>154</v>
      </c>
      <c r="DU2879" s="0" t="s">
        <v>155</v>
      </c>
      <c r="EA2879" s="0" t="s">
        <v>155</v>
      </c>
      <c r="EF2879" s="0" t="s">
        <v>155</v>
      </c>
    </row>
    <row r="2880" customFormat="false" ht="15" hidden="false" customHeight="false" outlineLevel="0" collapsed="false">
      <c r="A2880" s="0" t="s">
        <v>12220</v>
      </c>
      <c r="B2880" s="0" t="n">
        <v>78</v>
      </c>
      <c r="C2880" s="0" t="n">
        <v>434257</v>
      </c>
      <c r="D2880" s="0" t="s">
        <v>12221</v>
      </c>
      <c r="E2880" s="0" t="s">
        <v>398</v>
      </c>
      <c r="F2880" s="0" t="str">
        <f aca="false">CONCATENATE(D2880," ",LEFT(H2880,4),"T=",AU2880,"D=",AV2880,"R=",AW2880,"M=",AX2880,"L=",AY2880,"B=",AZ2880)</f>
        <v>PEYATT T=1D=0R=0M=0L=0B=0</v>
      </c>
      <c r="G2880" s="0" t="s">
        <v>141</v>
      </c>
      <c r="I2880" s="0" t="s">
        <v>12222</v>
      </c>
      <c r="J2880" s="0" t="s">
        <v>1086</v>
      </c>
      <c r="K2880" s="0" t="s">
        <v>144</v>
      </c>
      <c r="M2880" s="0" t="s">
        <v>12223</v>
      </c>
      <c r="N2880" s="0" t="str">
        <f aca="false">RIGHT(M2880,LEN(M2880)-FIND(" ",M2880))</f>
        <v>COLONIAL ST SE</v>
      </c>
      <c r="P2880" s="0" t="s">
        <v>147</v>
      </c>
      <c r="Q2880" s="0" t="s">
        <v>148</v>
      </c>
      <c r="R2880" s="0" t="n">
        <v>44484</v>
      </c>
      <c r="AD2880" s="0" t="s">
        <v>149</v>
      </c>
      <c r="AE2880" s="0" t="s">
        <v>150</v>
      </c>
      <c r="AF2880" s="0" t="s">
        <v>151</v>
      </c>
      <c r="AH2880" s="0" t="n">
        <v>14</v>
      </c>
      <c r="AI2880" s="0" t="n">
        <v>11</v>
      </c>
      <c r="AN2880" s="0" t="s">
        <v>147</v>
      </c>
      <c r="AO2880" s="0" t="s">
        <v>10469</v>
      </c>
      <c r="AP2880" s="0" t="s">
        <v>10470</v>
      </c>
      <c r="AQ2880" s="0" t="n">
        <v>9</v>
      </c>
      <c r="AR2880" s="0" t="n">
        <v>64</v>
      </c>
      <c r="AS2880" s="0" t="n">
        <v>32</v>
      </c>
      <c r="AU2880" s="0" t="n">
        <f aca="false">COUNTA($BA$2880:$EH$2880)</f>
        <v>1</v>
      </c>
      <c r="AV2880" s="0" t="n">
        <f aca="false">COUNTIF($BA$2880:$EH$2880,"D")</f>
        <v>0</v>
      </c>
      <c r="AW2880" s="0" t="n">
        <f aca="false">COUNTIF($BA$2880:$EH$2880,"R")</f>
        <v>0</v>
      </c>
      <c r="AX2880" s="0" t="n">
        <f aca="false">IF(BN2880="D",1,0)+IF(BO2880="D",1,0)+IF(BT2880="D",1,0)+IF(BU2880="D",1,0)+IF(BW2880="D",1,0)+IF(CC2880="D",1,0)+IF(CD2880="D",1,0)+IF(CE2880="D",1,0)+IF(CF2880="D",1,0)+IF(CL2880="D",1,0)+IF(CM2880="D",1,0)+IF(CQ2880="D",1,0)+IF(CR2880="D",1,0)+IF(CS2880="D",1,0)+IF(CW2880="D",1,0)+IF(CX2880="D",1,0)+IF(DD2880="D",1,0)+IF(DE2880="D",1,0)+IF(DJ2880="D",1,0)+IF(DK2880="D",1,0)+IF(DO2880="D",1,0)+IF(DP2880="D",1,0)+IF(DQ2880="D",1,0)+IF(DW2880="D",1,0)+IF(DZ2880="D",1,0)+IF(EH2880="D",1,0)</f>
        <v>0</v>
      </c>
      <c r="AY2880" s="0" t="n">
        <f aca="false">IF(DJ2880&lt;&gt;"",1,0)+IF(DK2880&lt;&gt;"",1,0)+IF(DM2880&lt;&gt;"",1,0)+IF(DO2880&lt;&gt;"",1,0)+IF(DP2880&lt;&gt;"",1,0)+IF(DQ2880&lt;&gt;"",1,0)+IF(DS2880&lt;&gt;"",1,0)+IF(DT2880&lt;&gt;"",1,0)+IF(DV2880&lt;&gt;"",1,0)+IF(DW2880&lt;&gt;"",1,0)+IF(DX2880&lt;&gt;"",1,0)+IF(DY2880&lt;&gt;"",1,0)+IF(DZ2880&lt;&gt;"",1,0)+IF(EB2880&lt;&gt;"",1,0)+IF(EC2880&lt;&gt;"",1,0)+IF(ED2880&lt;&gt;"",1,0)+IF(EG2880&lt;&gt;"",1,0)+IF(EH2880&lt;&gt;"",1,0)</f>
        <v>0</v>
      </c>
      <c r="AZ2880" s="0" t="n">
        <f aca="false">IF(EH2880&lt;&gt;"",1,0)</f>
        <v>0</v>
      </c>
      <c r="BB2880" s="0" t="s">
        <v>154</v>
      </c>
    </row>
    <row r="2881" customFormat="false" ht="15" hidden="false" customHeight="false" outlineLevel="0" collapsed="false">
      <c r="A2881" s="0" t="s">
        <v>12224</v>
      </c>
      <c r="B2881" s="0" t="n">
        <v>78</v>
      </c>
      <c r="C2881" s="0" t="n">
        <v>483779</v>
      </c>
      <c r="D2881" s="0" t="s">
        <v>12225</v>
      </c>
      <c r="E2881" s="0" t="s">
        <v>12226</v>
      </c>
      <c r="F2881" s="0" t="str">
        <f aca="false">CONCATENATE(D2881," ",LEFT(H2881,4),"T=",AU2881,"D=",AV2881,"R=",AW2881,"M=",AX2881,"L=",AY2881,"B=",AZ2881)</f>
        <v>HUEZO T=2D=0R=0M=0L=0B=0</v>
      </c>
      <c r="G2881" s="0" t="s">
        <v>12227</v>
      </c>
      <c r="I2881" s="0" t="s">
        <v>12228</v>
      </c>
      <c r="J2881" s="0" t="s">
        <v>12229</v>
      </c>
      <c r="K2881" s="0" t="s">
        <v>144</v>
      </c>
      <c r="M2881" s="0" t="s">
        <v>12230</v>
      </c>
      <c r="N2881" s="0" t="str">
        <f aca="false">RIGHT(M2881,LEN(M2881)-FIND(" ",M2881))</f>
        <v>BELVEDERE AVE SE</v>
      </c>
      <c r="P2881" s="0" t="s">
        <v>147</v>
      </c>
      <c r="Q2881" s="0" t="s">
        <v>148</v>
      </c>
      <c r="R2881" s="0" t="n">
        <v>44483</v>
      </c>
      <c r="AD2881" s="0" t="s">
        <v>149</v>
      </c>
      <c r="AE2881" s="0" t="s">
        <v>150</v>
      </c>
      <c r="AF2881" s="0" t="s">
        <v>151</v>
      </c>
      <c r="AH2881" s="0" t="n">
        <v>14</v>
      </c>
      <c r="AI2881" s="0" t="n">
        <v>11</v>
      </c>
      <c r="AN2881" s="0" t="s">
        <v>147</v>
      </c>
      <c r="AO2881" s="0" t="s">
        <v>10469</v>
      </c>
      <c r="AP2881" s="0" t="s">
        <v>10470</v>
      </c>
      <c r="AQ2881" s="0" t="n">
        <v>9</v>
      </c>
      <c r="AR2881" s="0" t="n">
        <v>64</v>
      </c>
      <c r="AS2881" s="0" t="n">
        <v>32</v>
      </c>
      <c r="AU2881" s="0" t="n">
        <f aca="false">COUNTA($BA$2881:$EH$2881)</f>
        <v>2</v>
      </c>
      <c r="AV2881" s="0" t="n">
        <f aca="false">COUNTIF($BA$2881:$EH$2881,"D")</f>
        <v>0</v>
      </c>
      <c r="AW2881" s="0" t="n">
        <f aca="false">COUNTIF($BA$2881:$EH$2881,"R")</f>
        <v>0</v>
      </c>
      <c r="AX2881" s="0" t="n">
        <f aca="false">IF(BN2881="D",1,0)+IF(BO2881="D",1,0)+IF(BT2881="D",1,0)+IF(BU2881="D",1,0)+IF(BW2881="D",1,0)+IF(CC2881="D",1,0)+IF(CD2881="D",1,0)+IF(CE2881="D",1,0)+IF(CF2881="D",1,0)+IF(CL2881="D",1,0)+IF(CM2881="D",1,0)+IF(CQ2881="D",1,0)+IF(CR2881="D",1,0)+IF(CS2881="D",1,0)+IF(CW2881="D",1,0)+IF(CX2881="D",1,0)+IF(DD2881="D",1,0)+IF(DE2881="D",1,0)+IF(DJ2881="D",1,0)+IF(DK2881="D",1,0)+IF(DO2881="D",1,0)+IF(DP2881="D",1,0)+IF(DQ2881="D",1,0)+IF(DW2881="D",1,0)+IF(DZ2881="D",1,0)+IF(EH2881="D",1,0)</f>
        <v>0</v>
      </c>
      <c r="AY2881" s="0" t="n">
        <f aca="false">IF(DJ2881&lt;&gt;"",1,0)+IF(DK2881&lt;&gt;"",1,0)+IF(DM2881&lt;&gt;"",1,0)+IF(DO2881&lt;&gt;"",1,0)+IF(DP2881&lt;&gt;"",1,0)+IF(DQ2881&lt;&gt;"",1,0)+IF(DS2881&lt;&gt;"",1,0)+IF(DT2881&lt;&gt;"",1,0)+IF(DV2881&lt;&gt;"",1,0)+IF(DW2881&lt;&gt;"",1,0)+IF(DX2881&lt;&gt;"",1,0)+IF(DY2881&lt;&gt;"",1,0)+IF(DZ2881&lt;&gt;"",1,0)+IF(EB2881&lt;&gt;"",1,0)+IF(EC2881&lt;&gt;"",1,0)+IF(ED2881&lt;&gt;"",1,0)+IF(EG2881&lt;&gt;"",1,0)+IF(EH2881&lt;&gt;"",1,0)</f>
        <v>0</v>
      </c>
      <c r="AZ2881" s="0" t="n">
        <f aca="false">IF(EH2881&lt;&gt;"",1,0)</f>
        <v>0</v>
      </c>
      <c r="BB2881" s="0" t="s">
        <v>154</v>
      </c>
      <c r="EF2881" s="0" t="s">
        <v>155</v>
      </c>
    </row>
    <row r="2882" customFormat="false" ht="15" hidden="false" customHeight="false" outlineLevel="0" collapsed="false">
      <c r="A2882" s="0" t="s">
        <v>12231</v>
      </c>
      <c r="B2882" s="0" t="n">
        <v>78</v>
      </c>
      <c r="C2882" s="0" t="n">
        <v>361411</v>
      </c>
      <c r="D2882" s="0" t="s">
        <v>2555</v>
      </c>
      <c r="E2882" s="0" t="s">
        <v>12232</v>
      </c>
      <c r="F2882" s="0" t="str">
        <f aca="false">CONCATENATE(D2882," ",LEFT(H2882,4),"T=",AU2882,"D=",AV2882,"R=",AW2882,"M=",AX2882,"L=",AY2882,"B=",AZ2882)</f>
        <v>REESE T=2D=0R=0M=0L=0B=0</v>
      </c>
      <c r="G2882" s="0" t="s">
        <v>632</v>
      </c>
      <c r="I2882" s="0" t="s">
        <v>12233</v>
      </c>
      <c r="J2882" s="0" t="s">
        <v>2354</v>
      </c>
      <c r="K2882" s="0" t="s">
        <v>182</v>
      </c>
      <c r="M2882" s="0" t="s">
        <v>11300</v>
      </c>
      <c r="N2882" s="0" t="str">
        <f aca="false">RIGHT(M2882,LEN(M2882)-FIND(" ",M2882))</f>
        <v>WILLARD AVE SE</v>
      </c>
      <c r="P2882" s="0" t="s">
        <v>147</v>
      </c>
      <c r="Q2882" s="0" t="s">
        <v>148</v>
      </c>
      <c r="R2882" s="0" t="n">
        <v>44484</v>
      </c>
      <c r="AD2882" s="0" t="s">
        <v>149</v>
      </c>
      <c r="AE2882" s="0" t="s">
        <v>150</v>
      </c>
      <c r="AF2882" s="0" t="s">
        <v>151</v>
      </c>
      <c r="AH2882" s="0" t="n">
        <v>14</v>
      </c>
      <c r="AI2882" s="0" t="n">
        <v>11</v>
      </c>
      <c r="AN2882" s="0" t="s">
        <v>147</v>
      </c>
      <c r="AO2882" s="0" t="s">
        <v>10469</v>
      </c>
      <c r="AP2882" s="0" t="s">
        <v>10470</v>
      </c>
      <c r="AQ2882" s="0" t="n">
        <v>9</v>
      </c>
      <c r="AR2882" s="0" t="n">
        <v>64</v>
      </c>
      <c r="AS2882" s="0" t="n">
        <v>32</v>
      </c>
      <c r="AU2882" s="0" t="n">
        <f aca="false">COUNTA($BA$2882:$EH$2882)</f>
        <v>2</v>
      </c>
      <c r="AV2882" s="0" t="n">
        <f aca="false">COUNTIF($BA$2882:$EH$2882,"D")</f>
        <v>0</v>
      </c>
      <c r="AW2882" s="0" t="n">
        <f aca="false">COUNTIF($BA$2882:$EH$2882,"R")</f>
        <v>0</v>
      </c>
      <c r="AX2882" s="0" t="n">
        <f aca="false">IF(BN2882="D",1,0)+IF(BO2882="D",1,0)+IF(BT2882="D",1,0)+IF(BU2882="D",1,0)+IF(BW2882="D",1,0)+IF(CC2882="D",1,0)+IF(CD2882="D",1,0)+IF(CE2882="D",1,0)+IF(CF2882="D",1,0)+IF(CL2882="D",1,0)+IF(CM2882="D",1,0)+IF(CQ2882="D",1,0)+IF(CR2882="D",1,0)+IF(CS2882="D",1,0)+IF(CW2882="D",1,0)+IF(CX2882="D",1,0)+IF(DD2882="D",1,0)+IF(DE2882="D",1,0)+IF(DJ2882="D",1,0)+IF(DK2882="D",1,0)+IF(DO2882="D",1,0)+IF(DP2882="D",1,0)+IF(DQ2882="D",1,0)+IF(DW2882="D",1,0)+IF(DZ2882="D",1,0)+IF(EH2882="D",1,0)</f>
        <v>0</v>
      </c>
      <c r="AY2882" s="0" t="n">
        <f aca="false">IF(DJ2882&lt;&gt;"",1,0)+IF(DK2882&lt;&gt;"",1,0)+IF(DM2882&lt;&gt;"",1,0)+IF(DO2882&lt;&gt;"",1,0)+IF(DP2882&lt;&gt;"",1,0)+IF(DQ2882&lt;&gt;"",1,0)+IF(DS2882&lt;&gt;"",1,0)+IF(DT2882&lt;&gt;"",1,0)+IF(DV2882&lt;&gt;"",1,0)+IF(DW2882&lt;&gt;"",1,0)+IF(DX2882&lt;&gt;"",1,0)+IF(DY2882&lt;&gt;"",1,0)+IF(DZ2882&lt;&gt;"",1,0)+IF(EB2882&lt;&gt;"",1,0)+IF(EC2882&lt;&gt;"",1,0)+IF(ED2882&lt;&gt;"",1,0)+IF(EG2882&lt;&gt;"",1,0)+IF(EH2882&lt;&gt;"",1,0)</f>
        <v>0</v>
      </c>
      <c r="AZ2882" s="0" t="n">
        <f aca="false">IF(EH2882&lt;&gt;"",1,0)</f>
        <v>0</v>
      </c>
      <c r="BB2882" s="0" t="s">
        <v>154</v>
      </c>
      <c r="DN2882" s="0" t="s">
        <v>155</v>
      </c>
    </row>
    <row r="2883" customFormat="false" ht="15" hidden="false" customHeight="false" outlineLevel="0" collapsed="false">
      <c r="A2883" s="0" t="s">
        <v>12234</v>
      </c>
      <c r="B2883" s="0" t="n">
        <v>78</v>
      </c>
      <c r="C2883" s="0" t="n">
        <v>377166</v>
      </c>
      <c r="D2883" s="0" t="s">
        <v>6554</v>
      </c>
      <c r="E2883" s="0" t="s">
        <v>2592</v>
      </c>
      <c r="F2883" s="0" t="str">
        <f aca="false">CONCATENATE(D2883," ",LEFT(H2883,4),"T=",AU2883,"D=",AV2883,"R=",AW2883,"M=",AX2883,"L=",AY2883,"B=",AZ2883)</f>
        <v>WESLEY T=10D=0R=0M=0L=1B=0</v>
      </c>
      <c r="G2883" s="0" t="s">
        <v>451</v>
      </c>
      <c r="I2883" s="0" t="s">
        <v>12235</v>
      </c>
      <c r="J2883" s="0" t="s">
        <v>11525</v>
      </c>
      <c r="K2883" s="0" t="s">
        <v>144</v>
      </c>
      <c r="M2883" s="0" t="s">
        <v>12236</v>
      </c>
      <c r="N2883" s="0" t="str">
        <f aca="false">RIGHT(M2883,LEN(M2883)-FIND(" ",M2883))</f>
        <v>MILTON ST SE</v>
      </c>
      <c r="P2883" s="0" t="s">
        <v>147</v>
      </c>
      <c r="Q2883" s="0" t="s">
        <v>148</v>
      </c>
      <c r="R2883" s="0" t="n">
        <v>44484</v>
      </c>
      <c r="AD2883" s="0" t="s">
        <v>149</v>
      </c>
      <c r="AE2883" s="0" t="s">
        <v>150</v>
      </c>
      <c r="AF2883" s="0" t="s">
        <v>151</v>
      </c>
      <c r="AH2883" s="0" t="n">
        <v>14</v>
      </c>
      <c r="AI2883" s="0" t="n">
        <v>11</v>
      </c>
      <c r="AN2883" s="0" t="s">
        <v>147</v>
      </c>
      <c r="AO2883" s="0" t="s">
        <v>10469</v>
      </c>
      <c r="AP2883" s="0" t="s">
        <v>10470</v>
      </c>
      <c r="AQ2883" s="0" t="n">
        <v>9</v>
      </c>
      <c r="AR2883" s="0" t="n">
        <v>64</v>
      </c>
      <c r="AS2883" s="0" t="n">
        <v>32</v>
      </c>
      <c r="AU2883" s="0" t="n">
        <f aca="false">COUNTA($BA$2883:$EH$2883)</f>
        <v>10</v>
      </c>
      <c r="AV2883" s="0" t="n">
        <f aca="false">COUNTIF($BA$2883:$EH$2883,"D")</f>
        <v>0</v>
      </c>
      <c r="AW2883" s="0" t="n">
        <f aca="false">COUNTIF($BA$2883:$EH$2883,"R")</f>
        <v>0</v>
      </c>
      <c r="AX2883" s="0" t="n">
        <f aca="false">IF(BN2883="D",1,0)+IF(BO2883="D",1,0)+IF(BT2883="D",1,0)+IF(BU2883="D",1,0)+IF(BW2883="D",1,0)+IF(CC2883="D",1,0)+IF(CD2883="D",1,0)+IF(CE2883="D",1,0)+IF(CF2883="D",1,0)+IF(CL2883="D",1,0)+IF(CM2883="D",1,0)+IF(CQ2883="D",1,0)+IF(CR2883="D",1,0)+IF(CS2883="D",1,0)+IF(CW2883="D",1,0)+IF(CX2883="D",1,0)+IF(DD2883="D",1,0)+IF(DE2883="D",1,0)+IF(DJ2883="D",1,0)+IF(DK2883="D",1,0)+IF(DO2883="D",1,0)+IF(DP2883="D",1,0)+IF(DQ2883="D",1,0)+IF(DW2883="D",1,0)+IF(DZ2883="D",1,0)+IF(EH2883="D",1,0)</f>
        <v>0</v>
      </c>
      <c r="AY2883" s="0" t="n">
        <f aca="false">IF(DJ2883&lt;&gt;"",1,0)+IF(DK2883&lt;&gt;"",1,0)+IF(DM2883&lt;&gt;"",1,0)+IF(DO2883&lt;&gt;"",1,0)+IF(DP2883&lt;&gt;"",1,0)+IF(DQ2883&lt;&gt;"",1,0)+IF(DS2883&lt;&gt;"",1,0)+IF(DT2883&lt;&gt;"",1,0)+IF(DV2883&lt;&gt;"",1,0)+IF(DW2883&lt;&gt;"",1,0)+IF(DX2883&lt;&gt;"",1,0)+IF(DY2883&lt;&gt;"",1,0)+IF(DZ2883&lt;&gt;"",1,0)+IF(EB2883&lt;&gt;"",1,0)+IF(EC2883&lt;&gt;"",1,0)+IF(ED2883&lt;&gt;"",1,0)+IF(EG2883&lt;&gt;"",1,0)+IF(EH2883&lt;&gt;"",1,0)</f>
        <v>1</v>
      </c>
      <c r="AZ2883" s="0" t="n">
        <f aca="false">IF(EH2883&lt;&gt;"",1,0)</f>
        <v>0</v>
      </c>
      <c r="BB2883" s="0" t="s">
        <v>154</v>
      </c>
      <c r="CK2883" s="0" t="s">
        <v>155</v>
      </c>
      <c r="CP2883" s="0" t="s">
        <v>155</v>
      </c>
      <c r="CV2883" s="0" t="s">
        <v>155</v>
      </c>
      <c r="DC2883" s="0" t="s">
        <v>155</v>
      </c>
      <c r="DI2883" s="0" t="s">
        <v>155</v>
      </c>
      <c r="DN2883" s="0" t="s">
        <v>155</v>
      </c>
      <c r="DR2883" s="0" t="s">
        <v>155</v>
      </c>
      <c r="DU2883" s="0" t="s">
        <v>155</v>
      </c>
      <c r="DX2883" s="0" t="s">
        <v>155</v>
      </c>
    </row>
    <row r="2884" customFormat="false" ht="15" hidden="false" customHeight="false" outlineLevel="0" collapsed="false">
      <c r="A2884" s="0" t="s">
        <v>12237</v>
      </c>
      <c r="B2884" s="0" t="n">
        <v>78</v>
      </c>
      <c r="C2884" s="0" t="n">
        <v>196429</v>
      </c>
      <c r="D2884" s="0" t="s">
        <v>1643</v>
      </c>
      <c r="E2884" s="0" t="s">
        <v>4039</v>
      </c>
      <c r="F2884" s="0" t="str">
        <f aca="false">CONCATENATE(D2884," ",LEFT(H2884,4),"T=",AU2884,"D=",AV2884,"R=",AW2884,"M=",AX2884,"L=",AY2884,"B=",AZ2884)</f>
        <v>ROBINSON T=34D=11R=0M=5L=9B=1</v>
      </c>
      <c r="G2884" s="0" t="s">
        <v>160</v>
      </c>
      <c r="I2884" s="0" t="s">
        <v>12238</v>
      </c>
      <c r="J2884" s="0" t="s">
        <v>6471</v>
      </c>
      <c r="K2884" s="0" t="s">
        <v>144</v>
      </c>
      <c r="L2884" s="0" t="s">
        <v>156</v>
      </c>
      <c r="M2884" s="0" t="s">
        <v>11113</v>
      </c>
      <c r="N2884" s="0" t="str">
        <f aca="false">RIGHT(M2884,LEN(M2884)-FIND(" ",M2884))</f>
        <v>HAZELWOOD AVE SE</v>
      </c>
      <c r="P2884" s="0" t="s">
        <v>147</v>
      </c>
      <c r="Q2884" s="0" t="s">
        <v>148</v>
      </c>
      <c r="R2884" s="0" t="n">
        <v>44484</v>
      </c>
      <c r="AD2884" s="0" t="s">
        <v>149</v>
      </c>
      <c r="AE2884" s="0" t="s">
        <v>150</v>
      </c>
      <c r="AF2884" s="0" t="s">
        <v>151</v>
      </c>
      <c r="AH2884" s="0" t="n">
        <v>14</v>
      </c>
      <c r="AI2884" s="0" t="n">
        <v>11</v>
      </c>
      <c r="AN2884" s="0" t="s">
        <v>147</v>
      </c>
      <c r="AO2884" s="0" t="s">
        <v>10469</v>
      </c>
      <c r="AP2884" s="0" t="s">
        <v>10470</v>
      </c>
      <c r="AQ2884" s="0" t="n">
        <v>9</v>
      </c>
      <c r="AR2884" s="0" t="n">
        <v>64</v>
      </c>
      <c r="AS2884" s="0" t="n">
        <v>32</v>
      </c>
      <c r="AU2884" s="0" t="n">
        <f aca="false">COUNTA($BA$2884:$EH$2884)</f>
        <v>34</v>
      </c>
      <c r="AV2884" s="0" t="n">
        <f aca="false">COUNTIF($BA$2884:$EH$2884,"D")</f>
        <v>11</v>
      </c>
      <c r="AW2884" s="0" t="n">
        <f aca="false">COUNTIF($BA$2884:$EH$2884,"R")</f>
        <v>0</v>
      </c>
      <c r="AX2884" s="0" t="n">
        <f aca="false">IF(BN2884="D",1,0)+IF(BO2884="D",1,0)+IF(BT2884="D",1,0)+IF(BU2884="D",1,0)+IF(BW2884="D",1,0)+IF(CC2884="D",1,0)+IF(CD2884="D",1,0)+IF(CE2884="D",1,0)+IF(CF2884="D",1,0)+IF(CL2884="D",1,0)+IF(CM2884="D",1,0)+IF(CQ2884="D",1,0)+IF(CR2884="D",1,0)+IF(CS2884="D",1,0)+IF(CW2884="D",1,0)+IF(CX2884="D",1,0)+IF(DD2884="D",1,0)+IF(DE2884="D",1,0)+IF(DJ2884="D",1,0)+IF(DK2884="D",1,0)+IF(DO2884="D",1,0)+IF(DP2884="D",1,0)+IF(DQ2884="D",1,0)+IF(DW2884="D",1,0)+IF(DZ2884="D",1,0)+IF(EH2884="D",1,0)</f>
        <v>5</v>
      </c>
      <c r="AY2884" s="0" t="n">
        <f aca="false">IF(DJ2884&lt;&gt;"",1,0)+IF(DK2884&lt;&gt;"",1,0)+IF(DM2884&lt;&gt;"",1,0)+IF(DO2884&lt;&gt;"",1,0)+IF(DP2884&lt;&gt;"",1,0)+IF(DQ2884&lt;&gt;"",1,0)+IF(DS2884&lt;&gt;"",1,0)+IF(DT2884&lt;&gt;"",1,0)+IF(DV2884&lt;&gt;"",1,0)+IF(DW2884&lt;&gt;"",1,0)+IF(DX2884&lt;&gt;"",1,0)+IF(DY2884&lt;&gt;"",1,0)+IF(DZ2884&lt;&gt;"",1,0)+IF(EB2884&lt;&gt;"",1,0)+IF(EC2884&lt;&gt;"",1,0)+IF(ED2884&lt;&gt;"",1,0)+IF(EG2884&lt;&gt;"",1,0)+IF(EH2884&lt;&gt;"",1,0)</f>
        <v>9</v>
      </c>
      <c r="AZ2884" s="0" t="n">
        <f aca="false">IF(EH2884&lt;&gt;"",1,0)</f>
        <v>1</v>
      </c>
      <c r="BB2884" s="0" t="s">
        <v>154</v>
      </c>
      <c r="BC2884" s="0" t="s">
        <v>155</v>
      </c>
      <c r="BD2884" s="0" t="s">
        <v>155</v>
      </c>
      <c r="BG2884" s="0" t="s">
        <v>155</v>
      </c>
      <c r="BH2884" s="0" t="s">
        <v>155</v>
      </c>
      <c r="BJ2884" s="0" t="s">
        <v>155</v>
      </c>
      <c r="BL2884" s="0" t="s">
        <v>155</v>
      </c>
      <c r="CA2884" s="0" t="s">
        <v>155</v>
      </c>
      <c r="CK2884" s="0" t="s">
        <v>155</v>
      </c>
      <c r="CL2884" s="0" t="s">
        <v>156</v>
      </c>
      <c r="CP2884" s="0" t="s">
        <v>155</v>
      </c>
      <c r="CV2884" s="0" t="s">
        <v>155</v>
      </c>
      <c r="CW2884" s="0" t="s">
        <v>155</v>
      </c>
      <c r="CY2884" s="0" t="s">
        <v>155</v>
      </c>
      <c r="CZ2884" s="0" t="s">
        <v>156</v>
      </c>
      <c r="DC2884" s="0" t="s">
        <v>155</v>
      </c>
      <c r="DF2884" s="0" t="s">
        <v>155</v>
      </c>
      <c r="DG2884" s="0" t="s">
        <v>156</v>
      </c>
      <c r="DI2884" s="0" t="s">
        <v>155</v>
      </c>
      <c r="DJ2884" s="0" t="s">
        <v>156</v>
      </c>
      <c r="DL2884" s="0" t="s">
        <v>155</v>
      </c>
      <c r="DM2884" s="0" t="s">
        <v>156</v>
      </c>
      <c r="DN2884" s="0" t="s">
        <v>155</v>
      </c>
      <c r="DO2884" s="0" t="s">
        <v>156</v>
      </c>
      <c r="DR2884" s="0" t="s">
        <v>155</v>
      </c>
      <c r="DS2884" s="0" t="s">
        <v>156</v>
      </c>
      <c r="DT2884" s="0" t="s">
        <v>156</v>
      </c>
      <c r="DU2884" s="0" t="s">
        <v>155</v>
      </c>
      <c r="DW2884" s="0" t="s">
        <v>156</v>
      </c>
      <c r="DX2884" s="0" t="s">
        <v>155</v>
      </c>
      <c r="EA2884" s="0" t="s">
        <v>155</v>
      </c>
      <c r="ED2884" s="0" t="s">
        <v>156</v>
      </c>
      <c r="EF2884" s="0" t="s">
        <v>155</v>
      </c>
      <c r="EH2884" s="0" t="s">
        <v>156</v>
      </c>
    </row>
    <row r="2885" customFormat="false" ht="15" hidden="false" customHeight="false" outlineLevel="0" collapsed="false">
      <c r="A2885" s="0" t="s">
        <v>12239</v>
      </c>
      <c r="B2885" s="0" t="n">
        <v>78</v>
      </c>
      <c r="C2885" s="0" t="n">
        <v>489682</v>
      </c>
      <c r="D2885" s="0" t="s">
        <v>1406</v>
      </c>
      <c r="E2885" s="0" t="s">
        <v>12240</v>
      </c>
      <c r="F2885" s="0" t="str">
        <f aca="false">CONCATENATE(D2885," ",LEFT(H2885,4),"T=",AU2885,"D=",AV2885,"R=",AW2885,"M=",AX2885,"L=",AY2885,"B=",AZ2885)</f>
        <v>RANDALL T=1D=0R=0M=0L=0B=0</v>
      </c>
      <c r="G2885" s="0" t="s">
        <v>9698</v>
      </c>
      <c r="I2885" s="0" t="s">
        <v>12241</v>
      </c>
      <c r="J2885" s="0" t="s">
        <v>12242</v>
      </c>
      <c r="K2885" s="0" t="s">
        <v>144</v>
      </c>
      <c r="M2885" s="0" t="s">
        <v>12243</v>
      </c>
      <c r="N2885" s="0" t="str">
        <f aca="false">RIGHT(M2885,LEN(M2885)-FIND(" ",M2885))</f>
        <v>HAZELWOOD AVE SE</v>
      </c>
      <c r="P2885" s="0" t="s">
        <v>147</v>
      </c>
      <c r="Q2885" s="0" t="s">
        <v>148</v>
      </c>
      <c r="R2885" s="0" t="n">
        <v>44484</v>
      </c>
      <c r="AD2885" s="0" t="s">
        <v>149</v>
      </c>
      <c r="AE2885" s="0" t="s">
        <v>150</v>
      </c>
      <c r="AF2885" s="0" t="s">
        <v>151</v>
      </c>
      <c r="AH2885" s="0" t="n">
        <v>14</v>
      </c>
      <c r="AI2885" s="0" t="n">
        <v>11</v>
      </c>
      <c r="AN2885" s="0" t="s">
        <v>147</v>
      </c>
      <c r="AO2885" s="0" t="s">
        <v>10469</v>
      </c>
      <c r="AP2885" s="0" t="s">
        <v>10470</v>
      </c>
      <c r="AQ2885" s="0" t="n">
        <v>9</v>
      </c>
      <c r="AR2885" s="0" t="n">
        <v>64</v>
      </c>
      <c r="AS2885" s="0" t="n">
        <v>32</v>
      </c>
      <c r="AU2885" s="0" t="n">
        <f aca="false">COUNTA($BA$2885:$EH$2885)</f>
        <v>1</v>
      </c>
      <c r="AV2885" s="0" t="n">
        <f aca="false">COUNTIF($BA$2885:$EH$2885,"D")</f>
        <v>0</v>
      </c>
      <c r="AW2885" s="0" t="n">
        <f aca="false">COUNTIF($BA$2885:$EH$2885,"R")</f>
        <v>0</v>
      </c>
      <c r="AX2885" s="0" t="n">
        <f aca="false">IF(BN2885="D",1,0)+IF(BO2885="D",1,0)+IF(BT2885="D",1,0)+IF(BU2885="D",1,0)+IF(BW2885="D",1,0)+IF(CC2885="D",1,0)+IF(CD2885="D",1,0)+IF(CE2885="D",1,0)+IF(CF2885="D",1,0)+IF(CL2885="D",1,0)+IF(CM2885="D",1,0)+IF(CQ2885="D",1,0)+IF(CR2885="D",1,0)+IF(CS2885="D",1,0)+IF(CW2885="D",1,0)+IF(CX2885="D",1,0)+IF(DD2885="D",1,0)+IF(DE2885="D",1,0)+IF(DJ2885="D",1,0)+IF(DK2885="D",1,0)+IF(DO2885="D",1,0)+IF(DP2885="D",1,0)+IF(DQ2885="D",1,0)+IF(DW2885="D",1,0)+IF(DZ2885="D",1,0)+IF(EH2885="D",1,0)</f>
        <v>0</v>
      </c>
      <c r="AY2885" s="0" t="n">
        <f aca="false">IF(DJ2885&lt;&gt;"",1,0)+IF(DK2885&lt;&gt;"",1,0)+IF(DM2885&lt;&gt;"",1,0)+IF(DO2885&lt;&gt;"",1,0)+IF(DP2885&lt;&gt;"",1,0)+IF(DQ2885&lt;&gt;"",1,0)+IF(DS2885&lt;&gt;"",1,0)+IF(DT2885&lt;&gt;"",1,0)+IF(DV2885&lt;&gt;"",1,0)+IF(DW2885&lt;&gt;"",1,0)+IF(DX2885&lt;&gt;"",1,0)+IF(DY2885&lt;&gt;"",1,0)+IF(DZ2885&lt;&gt;"",1,0)+IF(EB2885&lt;&gt;"",1,0)+IF(EC2885&lt;&gt;"",1,0)+IF(ED2885&lt;&gt;"",1,0)+IF(EG2885&lt;&gt;"",1,0)+IF(EH2885&lt;&gt;"",1,0)</f>
        <v>0</v>
      </c>
      <c r="AZ2885" s="0" t="n">
        <f aca="false">IF(EH2885&lt;&gt;"",1,0)</f>
        <v>0</v>
      </c>
      <c r="BB2885" s="0" t="s">
        <v>154</v>
      </c>
    </row>
    <row r="2886" customFormat="false" ht="15" hidden="false" customHeight="false" outlineLevel="0" collapsed="false">
      <c r="A2886" s="0" t="s">
        <v>12244</v>
      </c>
      <c r="B2886" s="0" t="n">
        <v>78</v>
      </c>
      <c r="C2886" s="0" t="n">
        <v>452944</v>
      </c>
      <c r="D2886" s="0" t="s">
        <v>12245</v>
      </c>
      <c r="E2886" s="0" t="s">
        <v>7657</v>
      </c>
      <c r="F2886" s="0" t="str">
        <f aca="false">CONCATENATE(D2886," ",LEFT(H2886,4),"T=",AU2886,"D=",AV2886,"R=",AW2886,"M=",AX2886,"L=",AY2886,"B=",AZ2886)</f>
        <v>LANEY T=7D=0R=0M=0L=0B=0</v>
      </c>
      <c r="G2886" s="0" t="s">
        <v>594</v>
      </c>
      <c r="I2886" s="0" t="s">
        <v>12246</v>
      </c>
      <c r="J2886" s="0" t="s">
        <v>6358</v>
      </c>
      <c r="K2886" s="0" t="s">
        <v>144</v>
      </c>
      <c r="M2886" s="0" t="s">
        <v>10965</v>
      </c>
      <c r="N2886" s="0" t="str">
        <f aca="false">RIGHT(M2886,LEN(M2886)-FIND(" ",M2886))</f>
        <v>HAZELWOOD AVE SE</v>
      </c>
      <c r="P2886" s="0" t="s">
        <v>147</v>
      </c>
      <c r="Q2886" s="0" t="s">
        <v>148</v>
      </c>
      <c r="R2886" s="0" t="n">
        <v>44484</v>
      </c>
      <c r="AD2886" s="0" t="s">
        <v>149</v>
      </c>
      <c r="AE2886" s="0" t="s">
        <v>150</v>
      </c>
      <c r="AF2886" s="0" t="s">
        <v>151</v>
      </c>
      <c r="AH2886" s="0" t="n">
        <v>14</v>
      </c>
      <c r="AI2886" s="0" t="n">
        <v>11</v>
      </c>
      <c r="AN2886" s="0" t="s">
        <v>147</v>
      </c>
      <c r="AO2886" s="0" t="s">
        <v>10469</v>
      </c>
      <c r="AP2886" s="0" t="s">
        <v>10470</v>
      </c>
      <c r="AQ2886" s="0" t="n">
        <v>9</v>
      </c>
      <c r="AR2886" s="0" t="n">
        <v>64</v>
      </c>
      <c r="AS2886" s="0" t="n">
        <v>32</v>
      </c>
      <c r="AU2886" s="0" t="n">
        <f aca="false">COUNTA($BA$2886:$EH$2886)</f>
        <v>7</v>
      </c>
      <c r="AV2886" s="0" t="n">
        <f aca="false">COUNTIF($BA$2886:$EH$2886,"D")</f>
        <v>0</v>
      </c>
      <c r="AW2886" s="0" t="n">
        <f aca="false">COUNTIF($BA$2886:$EH$2886,"R")</f>
        <v>0</v>
      </c>
      <c r="AX2886" s="0" t="n">
        <f aca="false">IF(BN2886="D",1,0)+IF(BO2886="D",1,0)+IF(BT2886="D",1,0)+IF(BU2886="D",1,0)+IF(BW2886="D",1,0)+IF(CC2886="D",1,0)+IF(CD2886="D",1,0)+IF(CE2886="D",1,0)+IF(CF2886="D",1,0)+IF(CL2886="D",1,0)+IF(CM2886="D",1,0)+IF(CQ2886="D",1,0)+IF(CR2886="D",1,0)+IF(CS2886="D",1,0)+IF(CW2886="D",1,0)+IF(CX2886="D",1,0)+IF(DD2886="D",1,0)+IF(DE2886="D",1,0)+IF(DJ2886="D",1,0)+IF(DK2886="D",1,0)+IF(DO2886="D",1,0)+IF(DP2886="D",1,0)+IF(DQ2886="D",1,0)+IF(DW2886="D",1,0)+IF(DZ2886="D",1,0)+IF(EH2886="D",1,0)</f>
        <v>0</v>
      </c>
      <c r="AY2886" s="0" t="n">
        <f aca="false">IF(DJ2886&lt;&gt;"",1,0)+IF(DK2886&lt;&gt;"",1,0)+IF(DM2886&lt;&gt;"",1,0)+IF(DO2886&lt;&gt;"",1,0)+IF(DP2886&lt;&gt;"",1,0)+IF(DQ2886&lt;&gt;"",1,0)+IF(DS2886&lt;&gt;"",1,0)+IF(DT2886&lt;&gt;"",1,0)+IF(DV2886&lt;&gt;"",1,0)+IF(DW2886&lt;&gt;"",1,0)+IF(DX2886&lt;&gt;"",1,0)+IF(DY2886&lt;&gt;"",1,0)+IF(DZ2886&lt;&gt;"",1,0)+IF(EB2886&lt;&gt;"",1,0)+IF(EC2886&lt;&gt;"",1,0)+IF(ED2886&lt;&gt;"",1,0)+IF(EG2886&lt;&gt;"",1,0)+IF(EH2886&lt;&gt;"",1,0)</f>
        <v>0</v>
      </c>
      <c r="AZ2886" s="0" t="n">
        <f aca="false">IF(EH2886&lt;&gt;"",1,0)</f>
        <v>0</v>
      </c>
      <c r="BB2886" s="0" t="s">
        <v>154</v>
      </c>
      <c r="CA2886" s="0" t="s">
        <v>155</v>
      </c>
      <c r="CP2886" s="0" t="s">
        <v>155</v>
      </c>
      <c r="DN2886" s="0" t="s">
        <v>155</v>
      </c>
      <c r="DU2886" s="0" t="s">
        <v>155</v>
      </c>
      <c r="EA2886" s="0" t="s">
        <v>155</v>
      </c>
      <c r="EF2886" s="0" t="s">
        <v>155</v>
      </c>
    </row>
    <row r="2887" customFormat="false" ht="15" hidden="false" customHeight="false" outlineLevel="0" collapsed="false">
      <c r="A2887" s="0" t="s">
        <v>12247</v>
      </c>
      <c r="B2887" s="0" t="n">
        <v>78</v>
      </c>
      <c r="C2887" s="0" t="n">
        <v>430946</v>
      </c>
      <c r="D2887" s="0" t="s">
        <v>631</v>
      </c>
      <c r="E2887" s="0" t="s">
        <v>12248</v>
      </c>
      <c r="F2887" s="0" t="str">
        <f aca="false">CONCATENATE(D2887," ",LEFT(H2887,4),"T=",AU2887,"D=",AV2887,"R=",AW2887,"M=",AX2887,"L=",AY2887,"B=",AZ2887)</f>
        <v>TAYLOR T=1D=0R=0M=0L=0B=0</v>
      </c>
      <c r="G2887" s="0" t="s">
        <v>632</v>
      </c>
      <c r="I2887" s="0" t="s">
        <v>12249</v>
      </c>
      <c r="J2887" s="0" t="s">
        <v>10712</v>
      </c>
      <c r="K2887" s="0" t="s">
        <v>182</v>
      </c>
      <c r="M2887" s="0" t="s">
        <v>12250</v>
      </c>
      <c r="N2887" s="0" t="str">
        <f aca="false">RIGHT(M2887,LEN(M2887)-FIND(" ",M2887))</f>
        <v>BECK ST SE</v>
      </c>
      <c r="P2887" s="0" t="s">
        <v>147</v>
      </c>
      <c r="Q2887" s="0" t="s">
        <v>148</v>
      </c>
      <c r="R2887" s="0" t="n">
        <v>44484</v>
      </c>
      <c r="AD2887" s="0" t="s">
        <v>149</v>
      </c>
      <c r="AE2887" s="0" t="s">
        <v>150</v>
      </c>
      <c r="AF2887" s="0" t="s">
        <v>151</v>
      </c>
      <c r="AH2887" s="0" t="n">
        <v>14</v>
      </c>
      <c r="AI2887" s="0" t="n">
        <v>11</v>
      </c>
      <c r="AN2887" s="0" t="s">
        <v>147</v>
      </c>
      <c r="AO2887" s="0" t="s">
        <v>10469</v>
      </c>
      <c r="AP2887" s="0" t="s">
        <v>10470</v>
      </c>
      <c r="AQ2887" s="0" t="n">
        <v>9</v>
      </c>
      <c r="AR2887" s="0" t="n">
        <v>64</v>
      </c>
      <c r="AS2887" s="0" t="n">
        <v>32</v>
      </c>
      <c r="AU2887" s="0" t="n">
        <f aca="false">COUNTA($BA$2887:$EH$2887)</f>
        <v>1</v>
      </c>
      <c r="AV2887" s="0" t="n">
        <f aca="false">COUNTIF($BA$2887:$EH$2887,"D")</f>
        <v>0</v>
      </c>
      <c r="AW2887" s="0" t="n">
        <f aca="false">COUNTIF($BA$2887:$EH$2887,"R")</f>
        <v>0</v>
      </c>
      <c r="AX2887" s="0" t="n">
        <f aca="false">IF(BN2887="D",1,0)+IF(BO2887="D",1,0)+IF(BT2887="D",1,0)+IF(BU2887="D",1,0)+IF(BW2887="D",1,0)+IF(CC2887="D",1,0)+IF(CD2887="D",1,0)+IF(CE2887="D",1,0)+IF(CF2887="D",1,0)+IF(CL2887="D",1,0)+IF(CM2887="D",1,0)+IF(CQ2887="D",1,0)+IF(CR2887="D",1,0)+IF(CS2887="D",1,0)+IF(CW2887="D",1,0)+IF(CX2887="D",1,0)+IF(DD2887="D",1,0)+IF(DE2887="D",1,0)+IF(DJ2887="D",1,0)+IF(DK2887="D",1,0)+IF(DO2887="D",1,0)+IF(DP2887="D",1,0)+IF(DQ2887="D",1,0)+IF(DW2887="D",1,0)+IF(DZ2887="D",1,0)+IF(EH2887="D",1,0)</f>
        <v>0</v>
      </c>
      <c r="AY2887" s="0" t="n">
        <f aca="false">IF(DJ2887&lt;&gt;"",1,0)+IF(DK2887&lt;&gt;"",1,0)+IF(DM2887&lt;&gt;"",1,0)+IF(DO2887&lt;&gt;"",1,0)+IF(DP2887&lt;&gt;"",1,0)+IF(DQ2887&lt;&gt;"",1,0)+IF(DS2887&lt;&gt;"",1,0)+IF(DT2887&lt;&gt;"",1,0)+IF(DV2887&lt;&gt;"",1,0)+IF(DW2887&lt;&gt;"",1,0)+IF(DX2887&lt;&gt;"",1,0)+IF(DY2887&lt;&gt;"",1,0)+IF(DZ2887&lt;&gt;"",1,0)+IF(EB2887&lt;&gt;"",1,0)+IF(EC2887&lt;&gt;"",1,0)+IF(ED2887&lt;&gt;"",1,0)+IF(EG2887&lt;&gt;"",1,0)+IF(EH2887&lt;&gt;"",1,0)</f>
        <v>0</v>
      </c>
      <c r="AZ2887" s="0" t="n">
        <f aca="false">IF(EH2887&lt;&gt;"",1,0)</f>
        <v>0</v>
      </c>
      <c r="BB2887" s="0" t="s">
        <v>154</v>
      </c>
    </row>
    <row r="2888" customFormat="false" ht="15" hidden="false" customHeight="false" outlineLevel="0" collapsed="false">
      <c r="A2888" s="0" t="s">
        <v>12251</v>
      </c>
      <c r="B2888" s="0" t="n">
        <v>78</v>
      </c>
      <c r="C2888" s="0" t="n">
        <v>491237</v>
      </c>
      <c r="D2888" s="0" t="s">
        <v>11078</v>
      </c>
      <c r="E2888" s="0" t="s">
        <v>12252</v>
      </c>
      <c r="F2888" s="0" t="str">
        <f aca="false">CONCATENATE(D2888," ",LEFT(H2888,4),"T=",AU2888,"D=",AV2888,"R=",AW2888,"M=",AX2888,"L=",AY2888,"B=",AZ2888)</f>
        <v>BOBBITT T=6D=1R=0M=0L=0B=0</v>
      </c>
      <c r="G2888" s="0" t="s">
        <v>269</v>
      </c>
      <c r="I2888" s="0" t="s">
        <v>6764</v>
      </c>
      <c r="J2888" s="0" t="s">
        <v>1538</v>
      </c>
      <c r="K2888" s="0" t="s">
        <v>144</v>
      </c>
      <c r="M2888" s="0" t="s">
        <v>10882</v>
      </c>
      <c r="N2888" s="0" t="str">
        <f aca="false">RIGHT(M2888,LEN(M2888)-FIND(" ",M2888))</f>
        <v>BELVEDERE AVE SE</v>
      </c>
      <c r="P2888" s="0" t="s">
        <v>147</v>
      </c>
      <c r="Q2888" s="0" t="s">
        <v>148</v>
      </c>
      <c r="R2888" s="0" t="n">
        <v>44484</v>
      </c>
      <c r="AD2888" s="0" t="s">
        <v>149</v>
      </c>
      <c r="AE2888" s="0" t="s">
        <v>150</v>
      </c>
      <c r="AF2888" s="0" t="s">
        <v>151</v>
      </c>
      <c r="AH2888" s="0" t="n">
        <v>14</v>
      </c>
      <c r="AI2888" s="0" t="n">
        <v>11</v>
      </c>
      <c r="AN2888" s="0" t="s">
        <v>147</v>
      </c>
      <c r="AO2888" s="0" t="s">
        <v>10469</v>
      </c>
      <c r="AP2888" s="0" t="s">
        <v>10470</v>
      </c>
      <c r="AQ2888" s="0" t="n">
        <v>9</v>
      </c>
      <c r="AR2888" s="0" t="n">
        <v>64</v>
      </c>
      <c r="AS2888" s="0" t="n">
        <v>32</v>
      </c>
      <c r="AU2888" s="0" t="n">
        <f aca="false">COUNTA($BA$2888:$EH$2888)</f>
        <v>6</v>
      </c>
      <c r="AV2888" s="0" t="n">
        <f aca="false">COUNTIF($BA$2888:$EH$2888,"D")</f>
        <v>1</v>
      </c>
      <c r="AW2888" s="0" t="n">
        <f aca="false">COUNTIF($BA$2888:$EH$2888,"R")</f>
        <v>0</v>
      </c>
      <c r="AX2888" s="0" t="n">
        <f aca="false">IF(BN2888="D",1,0)+IF(BO2888="D",1,0)+IF(BT2888="D",1,0)+IF(BU2888="D",1,0)+IF(BW2888="D",1,0)+IF(CC2888="D",1,0)+IF(CD2888="D",1,0)+IF(CE2888="D",1,0)+IF(CF2888="D",1,0)+IF(CL2888="D",1,0)+IF(CM2888="D",1,0)+IF(CQ2888="D",1,0)+IF(CR2888="D",1,0)+IF(CS2888="D",1,0)+IF(CW2888="D",1,0)+IF(CX2888="D",1,0)+IF(DD2888="D",1,0)+IF(DE2888="D",1,0)+IF(DJ2888="D",1,0)+IF(DK2888="D",1,0)+IF(DO2888="D",1,0)+IF(DP2888="D",1,0)+IF(DQ2888="D",1,0)+IF(DW2888="D",1,0)+IF(DZ2888="D",1,0)+IF(EH2888="D",1,0)</f>
        <v>0</v>
      </c>
      <c r="AY2888" s="0" t="n">
        <f aca="false">IF(DJ2888&lt;&gt;"",1,0)+IF(DK2888&lt;&gt;"",1,0)+IF(DM2888&lt;&gt;"",1,0)+IF(DO2888&lt;&gt;"",1,0)+IF(DP2888&lt;&gt;"",1,0)+IF(DQ2888&lt;&gt;"",1,0)+IF(DS2888&lt;&gt;"",1,0)+IF(DT2888&lt;&gt;"",1,0)+IF(DV2888&lt;&gt;"",1,0)+IF(DW2888&lt;&gt;"",1,0)+IF(DX2888&lt;&gt;"",1,0)+IF(DY2888&lt;&gt;"",1,0)+IF(DZ2888&lt;&gt;"",1,0)+IF(EB2888&lt;&gt;"",1,0)+IF(EC2888&lt;&gt;"",1,0)+IF(ED2888&lt;&gt;"",1,0)+IF(EG2888&lt;&gt;"",1,0)+IF(EH2888&lt;&gt;"",1,0)</f>
        <v>0</v>
      </c>
      <c r="AZ2888" s="0" t="n">
        <f aca="false">IF(EH2888&lt;&gt;"",1,0)</f>
        <v>0</v>
      </c>
      <c r="BB2888" s="0" t="s">
        <v>154</v>
      </c>
      <c r="BL2888" s="0" t="s">
        <v>155</v>
      </c>
      <c r="BY2888" s="0" t="s">
        <v>156</v>
      </c>
      <c r="CA2888" s="0" t="s">
        <v>155</v>
      </c>
      <c r="CP2888" s="0" t="s">
        <v>155</v>
      </c>
      <c r="EF2888" s="0" t="s">
        <v>155</v>
      </c>
    </row>
    <row r="2889" customFormat="false" ht="15" hidden="false" customHeight="false" outlineLevel="0" collapsed="false">
      <c r="A2889" s="0" t="s">
        <v>12253</v>
      </c>
      <c r="B2889" s="0" t="n">
        <v>78</v>
      </c>
      <c r="C2889" s="0" t="n">
        <v>229353</v>
      </c>
      <c r="D2889" s="0" t="s">
        <v>1422</v>
      </c>
      <c r="E2889" s="0" t="s">
        <v>398</v>
      </c>
      <c r="F2889" s="0" t="str">
        <f aca="false">CONCATENATE(D2889," ",LEFT(H2889,4),"T=",AU2889,"D=",AV2889,"R=",AW2889,"M=",AX2889,"L=",AY2889,"B=",AZ2889)</f>
        <v>WALKER T=47D=16R=0M=8L=7B=1</v>
      </c>
      <c r="G2889" s="0" t="s">
        <v>160</v>
      </c>
      <c r="I2889" s="0" t="s">
        <v>12254</v>
      </c>
      <c r="J2889" s="0" t="s">
        <v>12255</v>
      </c>
      <c r="K2889" s="0" t="s">
        <v>144</v>
      </c>
      <c r="L2889" s="0" t="s">
        <v>156</v>
      </c>
      <c r="M2889" s="0" t="s">
        <v>12256</v>
      </c>
      <c r="N2889" s="0" t="str">
        <f aca="false">RIGHT(M2889,LEN(M2889)-FIND(" ",M2889))</f>
        <v>BELVEDERE AVE SE</v>
      </c>
      <c r="P2889" s="0" t="s">
        <v>147</v>
      </c>
      <c r="Q2889" s="0" t="s">
        <v>148</v>
      </c>
      <c r="R2889" s="0" t="n">
        <v>44483</v>
      </c>
      <c r="S2889" s="0" t="n">
        <v>6129</v>
      </c>
      <c r="AD2889" s="0" t="s">
        <v>149</v>
      </c>
      <c r="AE2889" s="0" t="s">
        <v>150</v>
      </c>
      <c r="AF2889" s="0" t="s">
        <v>151</v>
      </c>
      <c r="AH2889" s="0" t="n">
        <v>14</v>
      </c>
      <c r="AI2889" s="0" t="n">
        <v>11</v>
      </c>
      <c r="AN2889" s="0" t="s">
        <v>147</v>
      </c>
      <c r="AO2889" s="0" t="s">
        <v>10469</v>
      </c>
      <c r="AP2889" s="0" t="s">
        <v>10470</v>
      </c>
      <c r="AQ2889" s="0" t="n">
        <v>9</v>
      </c>
      <c r="AR2889" s="0" t="n">
        <v>64</v>
      </c>
      <c r="AS2889" s="0" t="n">
        <v>32</v>
      </c>
      <c r="AU2889" s="0" t="n">
        <f aca="false">COUNTA($BA$2889:$EH$2889)</f>
        <v>47</v>
      </c>
      <c r="AV2889" s="0" t="n">
        <f aca="false">COUNTIF($BA$2889:$EH$2889,"D")</f>
        <v>16</v>
      </c>
      <c r="AW2889" s="0" t="n">
        <f aca="false">COUNTIF($BA$2889:$EH$2889,"R")</f>
        <v>0</v>
      </c>
      <c r="AX2889" s="0" t="n">
        <f aca="false">IF(BN2889="D",1,0)+IF(BO2889="D",1,0)+IF(BT2889="D",1,0)+IF(BU2889="D",1,0)+IF(BW2889="D",1,0)+IF(CC2889="D",1,0)+IF(CD2889="D",1,0)+IF(CE2889="D",1,0)+IF(CF2889="D",1,0)+IF(CL2889="D",1,0)+IF(CM2889="D",1,0)+IF(CQ2889="D",1,0)+IF(CR2889="D",1,0)+IF(CS2889="D",1,0)+IF(CW2889="D",1,0)+IF(CX2889="D",1,0)+IF(DD2889="D",1,0)+IF(DE2889="D",1,0)+IF(DJ2889="D",1,0)+IF(DK2889="D",1,0)+IF(DO2889="D",1,0)+IF(DP2889="D",1,0)+IF(DQ2889="D",1,0)+IF(DW2889="D",1,0)+IF(DZ2889="D",1,0)+IF(EH2889="D",1,0)</f>
        <v>8</v>
      </c>
      <c r="AY2889" s="0" t="n">
        <f aca="false">IF(DJ2889&lt;&gt;"",1,0)+IF(DK2889&lt;&gt;"",1,0)+IF(DM2889&lt;&gt;"",1,0)+IF(DO2889&lt;&gt;"",1,0)+IF(DP2889&lt;&gt;"",1,0)+IF(DQ2889&lt;&gt;"",1,0)+IF(DS2889&lt;&gt;"",1,0)+IF(DT2889&lt;&gt;"",1,0)+IF(DV2889&lt;&gt;"",1,0)+IF(DW2889&lt;&gt;"",1,0)+IF(DX2889&lt;&gt;"",1,0)+IF(DY2889&lt;&gt;"",1,0)+IF(DZ2889&lt;&gt;"",1,0)+IF(EB2889&lt;&gt;"",1,0)+IF(EC2889&lt;&gt;"",1,0)+IF(ED2889&lt;&gt;"",1,0)+IF(EG2889&lt;&gt;"",1,0)+IF(EH2889&lt;&gt;"",1,0)</f>
        <v>7</v>
      </c>
      <c r="AZ2889" s="0" t="n">
        <f aca="false">IF(EH2889&lt;&gt;"",1,0)</f>
        <v>1</v>
      </c>
      <c r="BB2889" s="0" t="s">
        <v>154</v>
      </c>
      <c r="BD2889" s="0" t="s">
        <v>155</v>
      </c>
      <c r="BE2889" s="0" t="s">
        <v>155</v>
      </c>
      <c r="BF2889" s="0" t="s">
        <v>155</v>
      </c>
      <c r="BH2889" s="0" t="s">
        <v>155</v>
      </c>
      <c r="BI2889" s="0" t="s">
        <v>155</v>
      </c>
      <c r="BJ2889" s="0" t="s">
        <v>155</v>
      </c>
      <c r="BK2889" s="0" t="s">
        <v>155</v>
      </c>
      <c r="BL2889" s="0" t="s">
        <v>155</v>
      </c>
      <c r="BP2889" s="0" t="s">
        <v>155</v>
      </c>
      <c r="BR2889" s="0" t="s">
        <v>155</v>
      </c>
      <c r="BS2889" s="0" t="s">
        <v>155</v>
      </c>
      <c r="BV2889" s="0" t="s">
        <v>155</v>
      </c>
      <c r="BY2889" s="0" t="s">
        <v>156</v>
      </c>
      <c r="CA2889" s="0" t="s">
        <v>155</v>
      </c>
      <c r="CC2889" s="0" t="s">
        <v>156</v>
      </c>
      <c r="CG2889" s="0" t="s">
        <v>155</v>
      </c>
      <c r="CH2889" s="0" t="s">
        <v>156</v>
      </c>
      <c r="CK2889" s="0" t="s">
        <v>155</v>
      </c>
      <c r="CL2889" s="0" t="s">
        <v>156</v>
      </c>
      <c r="CN2889" s="0" t="s">
        <v>155</v>
      </c>
      <c r="CO2889" s="0" t="s">
        <v>156</v>
      </c>
      <c r="CP2889" s="0" t="s">
        <v>155</v>
      </c>
      <c r="CQ2889" s="0" t="s">
        <v>156</v>
      </c>
      <c r="CT2889" s="0" t="s">
        <v>155</v>
      </c>
      <c r="CU2889" s="0" t="s">
        <v>156</v>
      </c>
      <c r="CV2889" s="0" t="s">
        <v>155</v>
      </c>
      <c r="CW2889" s="0" t="s">
        <v>156</v>
      </c>
      <c r="CY2889" s="0" t="s">
        <v>155</v>
      </c>
      <c r="CZ2889" s="0" t="s">
        <v>156</v>
      </c>
      <c r="DC2889" s="0" t="s">
        <v>155</v>
      </c>
      <c r="DF2889" s="0" t="s">
        <v>155</v>
      </c>
      <c r="DG2889" s="0" t="s">
        <v>156</v>
      </c>
      <c r="DI2889" s="0" t="s">
        <v>155</v>
      </c>
      <c r="DJ2889" s="0" t="s">
        <v>156</v>
      </c>
      <c r="DL2889" s="0" t="s">
        <v>155</v>
      </c>
      <c r="DN2889" s="0" t="s">
        <v>155</v>
      </c>
      <c r="DO2889" s="0" t="s">
        <v>156</v>
      </c>
      <c r="DR2889" s="0" t="s">
        <v>155</v>
      </c>
      <c r="DT2889" s="0" t="s">
        <v>156</v>
      </c>
      <c r="DU2889" s="0" t="s">
        <v>155</v>
      </c>
      <c r="DW2889" s="0" t="s">
        <v>156</v>
      </c>
      <c r="DX2889" s="0" t="s">
        <v>155</v>
      </c>
      <c r="EA2889" s="0" t="s">
        <v>155</v>
      </c>
      <c r="ED2889" s="0" t="s">
        <v>156</v>
      </c>
      <c r="EF2889" s="0" t="s">
        <v>155</v>
      </c>
      <c r="EH2889" s="0" t="s">
        <v>156</v>
      </c>
    </row>
    <row r="2890" customFormat="false" ht="15" hidden="false" customHeight="false" outlineLevel="0" collapsed="false">
      <c r="A2890" s="0" t="s">
        <v>12257</v>
      </c>
      <c r="B2890" s="0" t="n">
        <v>78</v>
      </c>
      <c r="C2890" s="0" t="n">
        <v>409346</v>
      </c>
      <c r="D2890" s="0" t="s">
        <v>667</v>
      </c>
      <c r="E2890" s="0" t="s">
        <v>12258</v>
      </c>
      <c r="F2890" s="0" t="str">
        <f aca="false">CONCATENATE(D2890," ",LEFT(H2890,4),"T=",AU2890,"D=",AV2890,"R=",AW2890,"M=",AX2890,"L=",AY2890,"B=",AZ2890)</f>
        <v>FLOWERS T=3D=0R=0M=0L=0B=0</v>
      </c>
      <c r="G2890" s="0" t="s">
        <v>145</v>
      </c>
      <c r="I2890" s="0" t="s">
        <v>12259</v>
      </c>
      <c r="J2890" s="0" t="s">
        <v>2733</v>
      </c>
      <c r="K2890" s="0" t="s">
        <v>144</v>
      </c>
      <c r="M2890" s="0" t="s">
        <v>12260</v>
      </c>
      <c r="N2890" s="0" t="str">
        <f aca="false">RIGHT(M2890,LEN(M2890)-FIND(" ",M2890))</f>
        <v>BRIER ST SE</v>
      </c>
      <c r="P2890" s="0" t="s">
        <v>147</v>
      </c>
      <c r="Q2890" s="0" t="s">
        <v>148</v>
      </c>
      <c r="R2890" s="0" t="n">
        <v>44484</v>
      </c>
      <c r="AD2890" s="0" t="s">
        <v>149</v>
      </c>
      <c r="AE2890" s="0" t="s">
        <v>150</v>
      </c>
      <c r="AF2890" s="0" t="s">
        <v>151</v>
      </c>
      <c r="AH2890" s="0" t="n">
        <v>14</v>
      </c>
      <c r="AI2890" s="0" t="n">
        <v>11</v>
      </c>
      <c r="AN2890" s="0" t="s">
        <v>147</v>
      </c>
      <c r="AO2890" s="0" t="s">
        <v>10469</v>
      </c>
      <c r="AP2890" s="0" t="s">
        <v>10470</v>
      </c>
      <c r="AQ2890" s="0" t="n">
        <v>9</v>
      </c>
      <c r="AR2890" s="0" t="n">
        <v>64</v>
      </c>
      <c r="AS2890" s="0" t="n">
        <v>32</v>
      </c>
      <c r="AU2890" s="0" t="n">
        <f aca="false">COUNTA($BA$2890:$EH$2890)</f>
        <v>3</v>
      </c>
      <c r="AV2890" s="0" t="n">
        <f aca="false">COUNTIF($BA$2890:$EH$2890,"D")</f>
        <v>0</v>
      </c>
      <c r="AW2890" s="0" t="n">
        <f aca="false">COUNTIF($BA$2890:$EH$2890,"R")</f>
        <v>0</v>
      </c>
      <c r="AX2890" s="0" t="n">
        <f aca="false">IF(BN2890="D",1,0)+IF(BO2890="D",1,0)+IF(BT2890="D",1,0)+IF(BU2890="D",1,0)+IF(BW2890="D",1,0)+IF(CC2890="D",1,0)+IF(CD2890="D",1,0)+IF(CE2890="D",1,0)+IF(CF2890="D",1,0)+IF(CL2890="D",1,0)+IF(CM2890="D",1,0)+IF(CQ2890="D",1,0)+IF(CR2890="D",1,0)+IF(CS2890="D",1,0)+IF(CW2890="D",1,0)+IF(CX2890="D",1,0)+IF(DD2890="D",1,0)+IF(DE2890="D",1,0)+IF(DJ2890="D",1,0)+IF(DK2890="D",1,0)+IF(DO2890="D",1,0)+IF(DP2890="D",1,0)+IF(DQ2890="D",1,0)+IF(DW2890="D",1,0)+IF(DZ2890="D",1,0)+IF(EH2890="D",1,0)</f>
        <v>0</v>
      </c>
      <c r="AY2890" s="0" t="n">
        <f aca="false">IF(DJ2890&lt;&gt;"",1,0)+IF(DK2890&lt;&gt;"",1,0)+IF(DM2890&lt;&gt;"",1,0)+IF(DO2890&lt;&gt;"",1,0)+IF(DP2890&lt;&gt;"",1,0)+IF(DQ2890&lt;&gt;"",1,0)+IF(DS2890&lt;&gt;"",1,0)+IF(DT2890&lt;&gt;"",1,0)+IF(DV2890&lt;&gt;"",1,0)+IF(DW2890&lt;&gt;"",1,0)+IF(DX2890&lt;&gt;"",1,0)+IF(DY2890&lt;&gt;"",1,0)+IF(DZ2890&lt;&gt;"",1,0)+IF(EB2890&lt;&gt;"",1,0)+IF(EC2890&lt;&gt;"",1,0)+IF(ED2890&lt;&gt;"",1,0)+IF(EG2890&lt;&gt;"",1,0)+IF(EH2890&lt;&gt;"",1,0)</f>
        <v>0</v>
      </c>
      <c r="AZ2890" s="0" t="n">
        <f aca="false">IF(EH2890&lt;&gt;"",1,0)</f>
        <v>0</v>
      </c>
      <c r="BB2890" s="0" t="s">
        <v>154</v>
      </c>
      <c r="CP2890" s="0" t="s">
        <v>155</v>
      </c>
      <c r="CV2890" s="0" t="s">
        <v>155</v>
      </c>
    </row>
    <row r="2891" customFormat="false" ht="15" hidden="false" customHeight="false" outlineLevel="0" collapsed="false">
      <c r="A2891" s="0" t="s">
        <v>12261</v>
      </c>
      <c r="B2891" s="0" t="n">
        <v>78</v>
      </c>
      <c r="C2891" s="0" t="n">
        <v>464025</v>
      </c>
      <c r="D2891" s="0" t="s">
        <v>12262</v>
      </c>
      <c r="E2891" s="0" t="s">
        <v>1316</v>
      </c>
      <c r="F2891" s="0" t="str">
        <f aca="false">CONCATENATE(D2891," ",LEFT(H2891,4),"T=",AU2891,"D=",AV2891,"R=",AW2891,"M=",AX2891,"L=",AY2891,"B=",AZ2891)</f>
        <v>PUTT T=1D=0R=0M=0L=0B=0</v>
      </c>
      <c r="G2891" s="0" t="s">
        <v>750</v>
      </c>
      <c r="I2891" s="0" t="s">
        <v>12263</v>
      </c>
      <c r="J2891" s="0" t="s">
        <v>1022</v>
      </c>
      <c r="K2891" s="0" t="s">
        <v>144</v>
      </c>
      <c r="M2891" s="0" t="s">
        <v>12264</v>
      </c>
      <c r="N2891" s="0" t="str">
        <f aca="false">RIGHT(M2891,LEN(M2891)-FIND(" ",M2891))</f>
        <v>S FEEDERLE DR SE</v>
      </c>
      <c r="P2891" s="0" t="s">
        <v>147</v>
      </c>
      <c r="Q2891" s="0" t="s">
        <v>148</v>
      </c>
      <c r="R2891" s="0" t="n">
        <v>44484</v>
      </c>
      <c r="AD2891" s="0" t="s">
        <v>149</v>
      </c>
      <c r="AE2891" s="0" t="s">
        <v>150</v>
      </c>
      <c r="AF2891" s="0" t="s">
        <v>151</v>
      </c>
      <c r="AH2891" s="0" t="n">
        <v>14</v>
      </c>
      <c r="AI2891" s="0" t="n">
        <v>11</v>
      </c>
      <c r="AN2891" s="0" t="s">
        <v>147</v>
      </c>
      <c r="AO2891" s="0" t="s">
        <v>10469</v>
      </c>
      <c r="AP2891" s="0" t="s">
        <v>10470</v>
      </c>
      <c r="AQ2891" s="0" t="n">
        <v>9</v>
      </c>
      <c r="AR2891" s="0" t="n">
        <v>64</v>
      </c>
      <c r="AS2891" s="0" t="n">
        <v>32</v>
      </c>
      <c r="AU2891" s="0" t="n">
        <f aca="false">COUNTA($BA$2891:$EH$2891)</f>
        <v>1</v>
      </c>
      <c r="AV2891" s="0" t="n">
        <f aca="false">COUNTIF($BA$2891:$EH$2891,"D")</f>
        <v>0</v>
      </c>
      <c r="AW2891" s="0" t="n">
        <f aca="false">COUNTIF($BA$2891:$EH$2891,"R")</f>
        <v>0</v>
      </c>
      <c r="AX2891" s="0" t="n">
        <f aca="false">IF(BN2891="D",1,0)+IF(BO2891="D",1,0)+IF(BT2891="D",1,0)+IF(BU2891="D",1,0)+IF(BW2891="D",1,0)+IF(CC2891="D",1,0)+IF(CD2891="D",1,0)+IF(CE2891="D",1,0)+IF(CF2891="D",1,0)+IF(CL2891="D",1,0)+IF(CM2891="D",1,0)+IF(CQ2891="D",1,0)+IF(CR2891="D",1,0)+IF(CS2891="D",1,0)+IF(CW2891="D",1,0)+IF(CX2891="D",1,0)+IF(DD2891="D",1,0)+IF(DE2891="D",1,0)+IF(DJ2891="D",1,0)+IF(DK2891="D",1,0)+IF(DO2891="D",1,0)+IF(DP2891="D",1,0)+IF(DQ2891="D",1,0)+IF(DW2891="D",1,0)+IF(DZ2891="D",1,0)+IF(EH2891="D",1,0)</f>
        <v>0</v>
      </c>
      <c r="AY2891" s="0" t="n">
        <f aca="false">IF(DJ2891&lt;&gt;"",1,0)+IF(DK2891&lt;&gt;"",1,0)+IF(DM2891&lt;&gt;"",1,0)+IF(DO2891&lt;&gt;"",1,0)+IF(DP2891&lt;&gt;"",1,0)+IF(DQ2891&lt;&gt;"",1,0)+IF(DS2891&lt;&gt;"",1,0)+IF(DT2891&lt;&gt;"",1,0)+IF(DV2891&lt;&gt;"",1,0)+IF(DW2891&lt;&gt;"",1,0)+IF(DX2891&lt;&gt;"",1,0)+IF(DY2891&lt;&gt;"",1,0)+IF(DZ2891&lt;&gt;"",1,0)+IF(EB2891&lt;&gt;"",1,0)+IF(EC2891&lt;&gt;"",1,0)+IF(ED2891&lt;&gt;"",1,0)+IF(EG2891&lt;&gt;"",1,0)+IF(EH2891&lt;&gt;"",1,0)</f>
        <v>0</v>
      </c>
      <c r="AZ2891" s="0" t="n">
        <f aca="false">IF(EH2891&lt;&gt;"",1,0)</f>
        <v>0</v>
      </c>
      <c r="BB2891" s="0" t="s">
        <v>154</v>
      </c>
    </row>
    <row r="2892" customFormat="false" ht="15" hidden="false" customHeight="false" outlineLevel="0" collapsed="false">
      <c r="A2892" s="0" t="s">
        <v>12265</v>
      </c>
      <c r="B2892" s="0" t="n">
        <v>78</v>
      </c>
      <c r="C2892" s="0" t="n">
        <v>286873</v>
      </c>
      <c r="D2892" s="0" t="s">
        <v>12266</v>
      </c>
      <c r="E2892" s="0" t="s">
        <v>12267</v>
      </c>
      <c r="F2892" s="0" t="str">
        <f aca="false">CONCATENATE(D2892," ",LEFT(H2892,4),"T=",AU2892,"D=",AV2892,"R=",AW2892,"M=",AX2892,"L=",AY2892,"B=",AZ2892)</f>
        <v>YOUSON T=12D=1R=0M=0L=0B=0</v>
      </c>
      <c r="G2892" s="0" t="s">
        <v>156</v>
      </c>
      <c r="I2892" s="0" t="s">
        <v>12268</v>
      </c>
      <c r="J2892" s="0" t="s">
        <v>12269</v>
      </c>
      <c r="K2892" s="0" t="s">
        <v>144</v>
      </c>
      <c r="M2892" s="0" t="s">
        <v>12270</v>
      </c>
      <c r="N2892" s="0" t="str">
        <f aca="false">RIGHT(M2892,LEN(M2892)-FIND(" ",M2892))</f>
        <v>HAZELWOOD AVE SE</v>
      </c>
      <c r="P2892" s="0" t="s">
        <v>147</v>
      </c>
      <c r="Q2892" s="0" t="s">
        <v>148</v>
      </c>
      <c r="R2892" s="0" t="n">
        <v>44484</v>
      </c>
      <c r="AD2892" s="0" t="s">
        <v>149</v>
      </c>
      <c r="AE2892" s="0" t="s">
        <v>150</v>
      </c>
      <c r="AF2892" s="0" t="s">
        <v>151</v>
      </c>
      <c r="AH2892" s="0" t="n">
        <v>14</v>
      </c>
      <c r="AI2892" s="0" t="n">
        <v>11</v>
      </c>
      <c r="AN2892" s="0" t="s">
        <v>147</v>
      </c>
      <c r="AO2892" s="0" t="s">
        <v>10469</v>
      </c>
      <c r="AP2892" s="0" t="s">
        <v>10470</v>
      </c>
      <c r="AQ2892" s="0" t="n">
        <v>9</v>
      </c>
      <c r="AR2892" s="0" t="n">
        <v>64</v>
      </c>
      <c r="AS2892" s="0" t="n">
        <v>32</v>
      </c>
      <c r="AU2892" s="0" t="n">
        <f aca="false">COUNTA($BA$2892:$EH$2892)</f>
        <v>12</v>
      </c>
      <c r="AV2892" s="0" t="n">
        <f aca="false">COUNTIF($BA$2892:$EH$2892,"D")</f>
        <v>1</v>
      </c>
      <c r="AW2892" s="0" t="n">
        <f aca="false">COUNTIF($BA$2892:$EH$2892,"R")</f>
        <v>0</v>
      </c>
      <c r="AX2892" s="0" t="n">
        <f aca="false">IF(BN2892="D",1,0)+IF(BO2892="D",1,0)+IF(BT2892="D",1,0)+IF(BU2892="D",1,0)+IF(BW2892="D",1,0)+IF(CC2892="D",1,0)+IF(CD2892="D",1,0)+IF(CE2892="D",1,0)+IF(CF2892="D",1,0)+IF(CL2892="D",1,0)+IF(CM2892="D",1,0)+IF(CQ2892="D",1,0)+IF(CR2892="D",1,0)+IF(CS2892="D",1,0)+IF(CW2892="D",1,0)+IF(CX2892="D",1,0)+IF(DD2892="D",1,0)+IF(DE2892="D",1,0)+IF(DJ2892="D",1,0)+IF(DK2892="D",1,0)+IF(DO2892="D",1,0)+IF(DP2892="D",1,0)+IF(DQ2892="D",1,0)+IF(DW2892="D",1,0)+IF(DZ2892="D",1,0)+IF(EH2892="D",1,0)</f>
        <v>0</v>
      </c>
      <c r="AY2892" s="0" t="n">
        <f aca="false">IF(DJ2892&lt;&gt;"",1,0)+IF(DK2892&lt;&gt;"",1,0)+IF(DM2892&lt;&gt;"",1,0)+IF(DO2892&lt;&gt;"",1,0)+IF(DP2892&lt;&gt;"",1,0)+IF(DQ2892&lt;&gt;"",1,0)+IF(DS2892&lt;&gt;"",1,0)+IF(DT2892&lt;&gt;"",1,0)+IF(DV2892&lt;&gt;"",1,0)+IF(DW2892&lt;&gt;"",1,0)+IF(DX2892&lt;&gt;"",1,0)+IF(DY2892&lt;&gt;"",1,0)+IF(DZ2892&lt;&gt;"",1,0)+IF(EB2892&lt;&gt;"",1,0)+IF(EC2892&lt;&gt;"",1,0)+IF(ED2892&lt;&gt;"",1,0)+IF(EG2892&lt;&gt;"",1,0)+IF(EH2892&lt;&gt;"",1,0)</f>
        <v>0</v>
      </c>
      <c r="AZ2892" s="0" t="n">
        <f aca="false">IF(EH2892&lt;&gt;"",1,0)</f>
        <v>0</v>
      </c>
      <c r="BB2892" s="0" t="s">
        <v>154</v>
      </c>
      <c r="BL2892" s="0" t="s">
        <v>155</v>
      </c>
      <c r="CA2892" s="0" t="s">
        <v>155</v>
      </c>
      <c r="CN2892" s="0" t="s">
        <v>155</v>
      </c>
      <c r="CP2892" s="0" t="s">
        <v>155</v>
      </c>
      <c r="CV2892" s="0" t="s">
        <v>155</v>
      </c>
      <c r="CY2892" s="0" t="s">
        <v>155</v>
      </c>
      <c r="CZ2892" s="0" t="s">
        <v>156</v>
      </c>
      <c r="DC2892" s="0" t="s">
        <v>155</v>
      </c>
      <c r="DI2892" s="0" t="s">
        <v>155</v>
      </c>
      <c r="DN2892" s="0" t="s">
        <v>155</v>
      </c>
      <c r="EF2892" s="0" t="s">
        <v>155</v>
      </c>
    </row>
    <row r="2893" customFormat="false" ht="15" hidden="false" customHeight="false" outlineLevel="0" collapsed="false">
      <c r="A2893" s="0" t="s">
        <v>12271</v>
      </c>
      <c r="B2893" s="0" t="n">
        <v>78</v>
      </c>
      <c r="C2893" s="0" t="n">
        <v>419352</v>
      </c>
      <c r="D2893" s="0" t="s">
        <v>12221</v>
      </c>
      <c r="E2893" s="0" t="s">
        <v>172</v>
      </c>
      <c r="F2893" s="0" t="str">
        <f aca="false">CONCATENATE(D2893," ",LEFT(H2893,4),"T=",AU2893,"D=",AV2893,"R=",AW2893,"M=",AX2893,"L=",AY2893,"B=",AZ2893)</f>
        <v>PEYATT T=4D=0R=0M=0L=0B=0</v>
      </c>
      <c r="G2893" s="0" t="s">
        <v>141</v>
      </c>
      <c r="I2893" s="0" t="s">
        <v>12272</v>
      </c>
      <c r="J2893" s="0" t="s">
        <v>757</v>
      </c>
      <c r="K2893" s="0" t="s">
        <v>144</v>
      </c>
      <c r="M2893" s="0" t="s">
        <v>12223</v>
      </c>
      <c r="N2893" s="0" t="str">
        <f aca="false">RIGHT(M2893,LEN(M2893)-FIND(" ",M2893))</f>
        <v>COLONIAL ST SE</v>
      </c>
      <c r="P2893" s="0" t="s">
        <v>147</v>
      </c>
      <c r="Q2893" s="0" t="s">
        <v>148</v>
      </c>
      <c r="R2893" s="0" t="n">
        <v>44484</v>
      </c>
      <c r="AD2893" s="0" t="s">
        <v>149</v>
      </c>
      <c r="AE2893" s="0" t="s">
        <v>150</v>
      </c>
      <c r="AF2893" s="0" t="s">
        <v>151</v>
      </c>
      <c r="AH2893" s="0" t="n">
        <v>14</v>
      </c>
      <c r="AI2893" s="0" t="n">
        <v>11</v>
      </c>
      <c r="AN2893" s="0" t="s">
        <v>147</v>
      </c>
      <c r="AO2893" s="0" t="s">
        <v>10469</v>
      </c>
      <c r="AP2893" s="0" t="s">
        <v>10470</v>
      </c>
      <c r="AQ2893" s="0" t="n">
        <v>9</v>
      </c>
      <c r="AR2893" s="0" t="n">
        <v>64</v>
      </c>
      <c r="AS2893" s="0" t="n">
        <v>32</v>
      </c>
      <c r="AU2893" s="0" t="n">
        <f aca="false">COUNTA($BA$2893:$EH$2893)</f>
        <v>4</v>
      </c>
      <c r="AV2893" s="0" t="n">
        <f aca="false">COUNTIF($BA$2893:$EH$2893,"D")</f>
        <v>0</v>
      </c>
      <c r="AW2893" s="0" t="n">
        <f aca="false">COUNTIF($BA$2893:$EH$2893,"R")</f>
        <v>0</v>
      </c>
      <c r="AX2893" s="0" t="n">
        <f aca="false">IF(BN2893="D",1,0)+IF(BO2893="D",1,0)+IF(BT2893="D",1,0)+IF(BU2893="D",1,0)+IF(BW2893="D",1,0)+IF(CC2893="D",1,0)+IF(CD2893="D",1,0)+IF(CE2893="D",1,0)+IF(CF2893="D",1,0)+IF(CL2893="D",1,0)+IF(CM2893="D",1,0)+IF(CQ2893="D",1,0)+IF(CR2893="D",1,0)+IF(CS2893="D",1,0)+IF(CW2893="D",1,0)+IF(CX2893="D",1,0)+IF(DD2893="D",1,0)+IF(DE2893="D",1,0)+IF(DJ2893="D",1,0)+IF(DK2893="D",1,0)+IF(DO2893="D",1,0)+IF(DP2893="D",1,0)+IF(DQ2893="D",1,0)+IF(DW2893="D",1,0)+IF(DZ2893="D",1,0)+IF(EH2893="D",1,0)</f>
        <v>0</v>
      </c>
      <c r="AY2893" s="0" t="n">
        <f aca="false">IF(DJ2893&lt;&gt;"",1,0)+IF(DK2893&lt;&gt;"",1,0)+IF(DM2893&lt;&gt;"",1,0)+IF(DO2893&lt;&gt;"",1,0)+IF(DP2893&lt;&gt;"",1,0)+IF(DQ2893&lt;&gt;"",1,0)+IF(DS2893&lt;&gt;"",1,0)+IF(DT2893&lt;&gt;"",1,0)+IF(DV2893&lt;&gt;"",1,0)+IF(DW2893&lt;&gt;"",1,0)+IF(DX2893&lt;&gt;"",1,0)+IF(DY2893&lt;&gt;"",1,0)+IF(DZ2893&lt;&gt;"",1,0)+IF(EB2893&lt;&gt;"",1,0)+IF(EC2893&lt;&gt;"",1,0)+IF(ED2893&lt;&gt;"",1,0)+IF(EG2893&lt;&gt;"",1,0)+IF(EH2893&lt;&gt;"",1,0)</f>
        <v>0</v>
      </c>
      <c r="AZ2893" s="0" t="n">
        <f aca="false">IF(EH2893&lt;&gt;"",1,0)</f>
        <v>0</v>
      </c>
      <c r="BB2893" s="0" t="s">
        <v>154</v>
      </c>
      <c r="DC2893" s="0" t="s">
        <v>155</v>
      </c>
      <c r="DN2893" s="0" t="s">
        <v>155</v>
      </c>
      <c r="EF2893" s="0" t="s">
        <v>155</v>
      </c>
    </row>
    <row r="2894" customFormat="false" ht="15" hidden="false" customHeight="false" outlineLevel="0" collapsed="false">
      <c r="A2894" s="0" t="s">
        <v>12273</v>
      </c>
      <c r="B2894" s="0" t="n">
        <v>78</v>
      </c>
      <c r="C2894" s="0" t="n">
        <v>270153</v>
      </c>
      <c r="D2894" s="0" t="s">
        <v>4971</v>
      </c>
      <c r="E2894" s="0" t="s">
        <v>1911</v>
      </c>
      <c r="F2894" s="0" t="str">
        <f aca="false">CONCATENATE(D2894," ",LEFT(H2894,4),"T=",AU2894,"D=",AV2894,"R=",AW2894,"M=",AX2894,"L=",AY2894,"B=",AZ2894)</f>
        <v>KENNEDY T=24D=2R=1M=0L=1B=0</v>
      </c>
      <c r="G2894" s="0" t="s">
        <v>208</v>
      </c>
      <c r="I2894" s="0" t="s">
        <v>12274</v>
      </c>
      <c r="J2894" s="0" t="s">
        <v>1086</v>
      </c>
      <c r="K2894" s="0" t="s">
        <v>144</v>
      </c>
      <c r="L2894" s="0" t="s">
        <v>145</v>
      </c>
      <c r="M2894" s="0" t="s">
        <v>12275</v>
      </c>
      <c r="N2894" s="0" t="str">
        <f aca="false">RIGHT(M2894,LEN(M2894)-FIND(" ",M2894))</f>
        <v>BELVEDERE AVE SE</v>
      </c>
      <c r="P2894" s="0" t="s">
        <v>147</v>
      </c>
      <c r="Q2894" s="0" t="s">
        <v>148</v>
      </c>
      <c r="R2894" s="0" t="n">
        <v>44483</v>
      </c>
      <c r="AD2894" s="0" t="s">
        <v>149</v>
      </c>
      <c r="AE2894" s="0" t="s">
        <v>150</v>
      </c>
      <c r="AF2894" s="0" t="s">
        <v>151</v>
      </c>
      <c r="AH2894" s="0" t="n">
        <v>14</v>
      </c>
      <c r="AI2894" s="0" t="n">
        <v>11</v>
      </c>
      <c r="AN2894" s="0" t="s">
        <v>147</v>
      </c>
      <c r="AO2894" s="0" t="s">
        <v>10469</v>
      </c>
      <c r="AP2894" s="0" t="s">
        <v>10470</v>
      </c>
      <c r="AQ2894" s="0" t="n">
        <v>9</v>
      </c>
      <c r="AR2894" s="0" t="n">
        <v>64</v>
      </c>
      <c r="AS2894" s="0" t="n">
        <v>32</v>
      </c>
      <c r="AU2894" s="0" t="n">
        <f aca="false">COUNTA($BA$2894:$EH$2894)</f>
        <v>24</v>
      </c>
      <c r="AV2894" s="0" t="n">
        <f aca="false">COUNTIF($BA$2894:$EH$2894,"D")</f>
        <v>2</v>
      </c>
      <c r="AW2894" s="0" t="n">
        <f aca="false">COUNTIF($BA$2894:$EH$2894,"R")</f>
        <v>1</v>
      </c>
      <c r="AX2894" s="0" t="n">
        <f aca="false">IF(BN2894="D",1,0)+IF(BO2894="D",1,0)+IF(BT2894="D",1,0)+IF(BU2894="D",1,0)+IF(BW2894="D",1,0)+IF(CC2894="D",1,0)+IF(CD2894="D",1,0)+IF(CE2894="D",1,0)+IF(CF2894="D",1,0)+IF(CL2894="D",1,0)+IF(CM2894="D",1,0)+IF(CQ2894="D",1,0)+IF(CR2894="D",1,0)+IF(CS2894="D",1,0)+IF(CW2894="D",1,0)+IF(CX2894="D",1,0)+IF(DD2894="D",1,0)+IF(DE2894="D",1,0)+IF(DJ2894="D",1,0)+IF(DK2894="D",1,0)+IF(DO2894="D",1,0)+IF(DP2894="D",1,0)+IF(DQ2894="D",1,0)+IF(DW2894="D",1,0)+IF(DZ2894="D",1,0)+IF(EH2894="D",1,0)</f>
        <v>0</v>
      </c>
      <c r="AY2894" s="0" t="n">
        <f aca="false">IF(DJ2894&lt;&gt;"",1,0)+IF(DK2894&lt;&gt;"",1,0)+IF(DM2894&lt;&gt;"",1,0)+IF(DO2894&lt;&gt;"",1,0)+IF(DP2894&lt;&gt;"",1,0)+IF(DQ2894&lt;&gt;"",1,0)+IF(DS2894&lt;&gt;"",1,0)+IF(DT2894&lt;&gt;"",1,0)+IF(DV2894&lt;&gt;"",1,0)+IF(DW2894&lt;&gt;"",1,0)+IF(DX2894&lt;&gt;"",1,0)+IF(DY2894&lt;&gt;"",1,0)+IF(DZ2894&lt;&gt;"",1,0)+IF(EB2894&lt;&gt;"",1,0)+IF(EC2894&lt;&gt;"",1,0)+IF(ED2894&lt;&gt;"",1,0)+IF(EG2894&lt;&gt;"",1,0)+IF(EH2894&lt;&gt;"",1,0)</f>
        <v>1</v>
      </c>
      <c r="AZ2894" s="0" t="n">
        <f aca="false">IF(EH2894&lt;&gt;"",1,0)</f>
        <v>0</v>
      </c>
      <c r="BB2894" s="0" t="s">
        <v>154</v>
      </c>
      <c r="BD2894" s="0" t="s">
        <v>155</v>
      </c>
      <c r="BF2894" s="0" t="s">
        <v>155</v>
      </c>
      <c r="BG2894" s="0" t="s">
        <v>155</v>
      </c>
      <c r="BK2894" s="0" t="s">
        <v>155</v>
      </c>
      <c r="BL2894" s="0" t="s">
        <v>155</v>
      </c>
      <c r="BP2894" s="0" t="s">
        <v>155</v>
      </c>
      <c r="BR2894" s="0" t="s">
        <v>155</v>
      </c>
      <c r="BS2894" s="0" t="s">
        <v>155</v>
      </c>
      <c r="BY2894" s="0" t="s">
        <v>156</v>
      </c>
      <c r="CA2894" s="0" t="s">
        <v>155</v>
      </c>
      <c r="CG2894" s="0" t="s">
        <v>155</v>
      </c>
      <c r="CH2894" s="0" t="s">
        <v>156</v>
      </c>
      <c r="CN2894" s="0" t="s">
        <v>155</v>
      </c>
      <c r="CP2894" s="0" t="s">
        <v>155</v>
      </c>
      <c r="CV2894" s="0" t="s">
        <v>155</v>
      </c>
      <c r="CY2894" s="0" t="s">
        <v>155</v>
      </c>
      <c r="DC2894" s="0" t="s">
        <v>155</v>
      </c>
      <c r="DI2894" s="0" t="s">
        <v>155</v>
      </c>
      <c r="DN2894" s="0" t="s">
        <v>155</v>
      </c>
      <c r="DU2894" s="0" t="s">
        <v>155</v>
      </c>
      <c r="EA2894" s="0" t="s">
        <v>155</v>
      </c>
      <c r="ED2894" s="0" t="s">
        <v>145</v>
      </c>
      <c r="EF2894" s="0" t="s">
        <v>155</v>
      </c>
    </row>
    <row r="2895" customFormat="false" ht="15" hidden="false" customHeight="false" outlineLevel="0" collapsed="false">
      <c r="A2895" s="0" t="s">
        <v>12276</v>
      </c>
      <c r="B2895" s="0" t="n">
        <v>78</v>
      </c>
      <c r="C2895" s="0" t="n">
        <v>225395</v>
      </c>
      <c r="D2895" s="0" t="s">
        <v>1643</v>
      </c>
      <c r="E2895" s="0" t="s">
        <v>12277</v>
      </c>
      <c r="F2895" s="0" t="str">
        <f aca="false">CONCATENATE(D2895," ",LEFT(H2895,4),"T=",AU2895,"D=",AV2895,"R=",AW2895,"M=",AX2895,"L=",AY2895,"B=",AZ2895)</f>
        <v>ROBINSON T=35D=8R=0M=3L=5B=1</v>
      </c>
      <c r="I2895" s="0" t="s">
        <v>12278</v>
      </c>
      <c r="J2895" s="0" t="s">
        <v>12279</v>
      </c>
      <c r="K2895" s="0" t="s">
        <v>144</v>
      </c>
      <c r="L2895" s="0" t="s">
        <v>156</v>
      </c>
      <c r="M2895" s="0" t="s">
        <v>12280</v>
      </c>
      <c r="N2895" s="0" t="str">
        <f aca="false">RIGHT(M2895,LEN(M2895)-FIND(" ",M2895))</f>
        <v>FRANCIS AVE SE</v>
      </c>
      <c r="P2895" s="0" t="s">
        <v>147</v>
      </c>
      <c r="Q2895" s="0" t="s">
        <v>148</v>
      </c>
      <c r="R2895" s="0" t="n">
        <v>44484</v>
      </c>
      <c r="AD2895" s="0" t="s">
        <v>149</v>
      </c>
      <c r="AE2895" s="0" t="s">
        <v>150</v>
      </c>
      <c r="AF2895" s="0" t="s">
        <v>151</v>
      </c>
      <c r="AH2895" s="0" t="n">
        <v>14</v>
      </c>
      <c r="AI2895" s="0" t="n">
        <v>11</v>
      </c>
      <c r="AN2895" s="0" t="s">
        <v>147</v>
      </c>
      <c r="AO2895" s="0" t="s">
        <v>10469</v>
      </c>
      <c r="AP2895" s="0" t="s">
        <v>10470</v>
      </c>
      <c r="AQ2895" s="0" t="n">
        <v>9</v>
      </c>
      <c r="AR2895" s="0" t="n">
        <v>64</v>
      </c>
      <c r="AS2895" s="0" t="n">
        <v>32</v>
      </c>
      <c r="AU2895" s="0" t="n">
        <f aca="false">COUNTA($BA$2895:$EH$2895)</f>
        <v>35</v>
      </c>
      <c r="AV2895" s="0" t="n">
        <f aca="false">COUNTIF($BA$2895:$EH$2895,"D")</f>
        <v>8</v>
      </c>
      <c r="AW2895" s="0" t="n">
        <f aca="false">COUNTIF($BA$2895:$EH$2895,"R")</f>
        <v>0</v>
      </c>
      <c r="AX2895" s="0" t="n">
        <f aca="false">IF(BN2895="D",1,0)+IF(BO2895="D",1,0)+IF(BT2895="D",1,0)+IF(BU2895="D",1,0)+IF(BW2895="D",1,0)+IF(CC2895="D",1,0)+IF(CD2895="D",1,0)+IF(CE2895="D",1,0)+IF(CF2895="D",1,0)+IF(CL2895="D",1,0)+IF(CM2895="D",1,0)+IF(CQ2895="D",1,0)+IF(CR2895="D",1,0)+IF(CS2895="D",1,0)+IF(CW2895="D",1,0)+IF(CX2895="D",1,0)+IF(DD2895="D",1,0)+IF(DE2895="D",1,0)+IF(DJ2895="D",1,0)+IF(DK2895="D",1,0)+IF(DO2895="D",1,0)+IF(DP2895="D",1,0)+IF(DQ2895="D",1,0)+IF(DW2895="D",1,0)+IF(DZ2895="D",1,0)+IF(EH2895="D",1,0)</f>
        <v>3</v>
      </c>
      <c r="AY2895" s="0" t="n">
        <f aca="false">IF(DJ2895&lt;&gt;"",1,0)+IF(DK2895&lt;&gt;"",1,0)+IF(DM2895&lt;&gt;"",1,0)+IF(DO2895&lt;&gt;"",1,0)+IF(DP2895&lt;&gt;"",1,0)+IF(DQ2895&lt;&gt;"",1,0)+IF(DS2895&lt;&gt;"",1,0)+IF(DT2895&lt;&gt;"",1,0)+IF(DV2895&lt;&gt;"",1,0)+IF(DW2895&lt;&gt;"",1,0)+IF(DX2895&lt;&gt;"",1,0)+IF(DY2895&lt;&gt;"",1,0)+IF(DZ2895&lt;&gt;"",1,0)+IF(EB2895&lt;&gt;"",1,0)+IF(EC2895&lt;&gt;"",1,0)+IF(ED2895&lt;&gt;"",1,0)+IF(EG2895&lt;&gt;"",1,0)+IF(EH2895&lt;&gt;"",1,0)</f>
        <v>5</v>
      </c>
      <c r="AZ2895" s="0" t="n">
        <f aca="false">IF(EH2895&lt;&gt;"",1,0)</f>
        <v>1</v>
      </c>
      <c r="BB2895" s="0" t="s">
        <v>154</v>
      </c>
      <c r="BC2895" s="0" t="s">
        <v>155</v>
      </c>
      <c r="BD2895" s="0" t="s">
        <v>155</v>
      </c>
      <c r="BF2895" s="0" t="s">
        <v>155</v>
      </c>
      <c r="BH2895" s="0" t="s">
        <v>155</v>
      </c>
      <c r="BI2895" s="0" t="s">
        <v>155</v>
      </c>
      <c r="BJ2895" s="0" t="s">
        <v>155</v>
      </c>
      <c r="BK2895" s="0" t="s">
        <v>155</v>
      </c>
      <c r="BL2895" s="0" t="s">
        <v>155</v>
      </c>
      <c r="BP2895" s="0" t="s">
        <v>155</v>
      </c>
      <c r="BS2895" s="0" t="s">
        <v>155</v>
      </c>
      <c r="BY2895" s="0" t="s">
        <v>156</v>
      </c>
      <c r="CA2895" s="0" t="s">
        <v>155</v>
      </c>
      <c r="CG2895" s="0" t="s">
        <v>155</v>
      </c>
      <c r="CH2895" s="0" t="s">
        <v>156</v>
      </c>
      <c r="CK2895" s="0" t="s">
        <v>155</v>
      </c>
      <c r="CL2895" s="0" t="s">
        <v>156</v>
      </c>
      <c r="CN2895" s="0" t="s">
        <v>155</v>
      </c>
      <c r="CP2895" s="0" t="s">
        <v>155</v>
      </c>
      <c r="CV2895" s="0" t="s">
        <v>155</v>
      </c>
      <c r="CY2895" s="0" t="s">
        <v>155</v>
      </c>
      <c r="CZ2895" s="0" t="s">
        <v>156</v>
      </c>
      <c r="DC2895" s="0" t="s">
        <v>155</v>
      </c>
      <c r="DI2895" s="0" t="s">
        <v>155</v>
      </c>
      <c r="DL2895" s="0" t="s">
        <v>155</v>
      </c>
      <c r="DN2895" s="0" t="s">
        <v>155</v>
      </c>
      <c r="DR2895" s="0" t="s">
        <v>155</v>
      </c>
      <c r="DS2895" s="0" t="s">
        <v>156</v>
      </c>
      <c r="DU2895" s="0" t="s">
        <v>155</v>
      </c>
      <c r="DW2895" s="0" t="s">
        <v>156</v>
      </c>
      <c r="DX2895" s="0" t="s">
        <v>155</v>
      </c>
      <c r="EA2895" s="0" t="s">
        <v>155</v>
      </c>
      <c r="ED2895" s="0" t="s">
        <v>156</v>
      </c>
      <c r="EF2895" s="0" t="s">
        <v>155</v>
      </c>
      <c r="EH2895" s="0" t="s">
        <v>156</v>
      </c>
    </row>
    <row r="2896" customFormat="false" ht="15" hidden="false" customHeight="false" outlineLevel="0" collapsed="false">
      <c r="A2896" s="0" t="s">
        <v>12281</v>
      </c>
      <c r="B2896" s="0" t="n">
        <v>78</v>
      </c>
      <c r="C2896" s="0" t="n">
        <v>487814</v>
      </c>
      <c r="D2896" s="0" t="s">
        <v>2242</v>
      </c>
      <c r="E2896" s="0" t="s">
        <v>12282</v>
      </c>
      <c r="F2896" s="0" t="str">
        <f aca="false">CONCATENATE(D2896," ",LEFT(H2896,4),"T=",AU2896,"D=",AV2896,"R=",AW2896,"M=",AX2896,"L=",AY2896,"B=",AZ2896)</f>
        <v>GARRETT T=1D=0R=0M=0L=0B=0</v>
      </c>
      <c r="G2896" s="0" t="s">
        <v>12283</v>
      </c>
      <c r="I2896" s="0" t="s">
        <v>1553</v>
      </c>
      <c r="J2896" s="0" t="s">
        <v>4150</v>
      </c>
      <c r="K2896" s="0" t="s">
        <v>144</v>
      </c>
      <c r="M2896" s="0" t="s">
        <v>12284</v>
      </c>
      <c r="N2896" s="0" t="str">
        <f aca="false">RIGHT(M2896,LEN(M2896)-FIND(" ",M2896))</f>
        <v>YOUNGSTOWN RD SE</v>
      </c>
      <c r="P2896" s="0" t="s">
        <v>147</v>
      </c>
      <c r="Q2896" s="0" t="s">
        <v>148</v>
      </c>
      <c r="R2896" s="0" t="n">
        <v>44484</v>
      </c>
      <c r="AD2896" s="0" t="s">
        <v>149</v>
      </c>
      <c r="AE2896" s="0" t="s">
        <v>150</v>
      </c>
      <c r="AF2896" s="0" t="s">
        <v>151</v>
      </c>
      <c r="AH2896" s="0" t="n">
        <v>14</v>
      </c>
      <c r="AI2896" s="0" t="n">
        <v>11</v>
      </c>
      <c r="AN2896" s="0" t="s">
        <v>147</v>
      </c>
      <c r="AO2896" s="0" t="s">
        <v>10469</v>
      </c>
      <c r="AP2896" s="0" t="s">
        <v>10470</v>
      </c>
      <c r="AQ2896" s="0" t="n">
        <v>9</v>
      </c>
      <c r="AR2896" s="0" t="n">
        <v>64</v>
      </c>
      <c r="AS2896" s="0" t="n">
        <v>32</v>
      </c>
      <c r="AU2896" s="0" t="n">
        <f aca="false">COUNTA($BA$2896:$EH$2896)</f>
        <v>1</v>
      </c>
      <c r="AV2896" s="0" t="n">
        <f aca="false">COUNTIF($BA$2896:$EH$2896,"D")</f>
        <v>0</v>
      </c>
      <c r="AW2896" s="0" t="n">
        <f aca="false">COUNTIF($BA$2896:$EH$2896,"R")</f>
        <v>0</v>
      </c>
      <c r="AX2896" s="0" t="n">
        <f aca="false">IF(BN2896="D",1,0)+IF(BO2896="D",1,0)+IF(BT2896="D",1,0)+IF(BU2896="D",1,0)+IF(BW2896="D",1,0)+IF(CC2896="D",1,0)+IF(CD2896="D",1,0)+IF(CE2896="D",1,0)+IF(CF2896="D",1,0)+IF(CL2896="D",1,0)+IF(CM2896="D",1,0)+IF(CQ2896="D",1,0)+IF(CR2896="D",1,0)+IF(CS2896="D",1,0)+IF(CW2896="D",1,0)+IF(CX2896="D",1,0)+IF(DD2896="D",1,0)+IF(DE2896="D",1,0)+IF(DJ2896="D",1,0)+IF(DK2896="D",1,0)+IF(DO2896="D",1,0)+IF(DP2896="D",1,0)+IF(DQ2896="D",1,0)+IF(DW2896="D",1,0)+IF(DZ2896="D",1,0)+IF(EH2896="D",1,0)</f>
        <v>0</v>
      </c>
      <c r="AY2896" s="0" t="n">
        <f aca="false">IF(DJ2896&lt;&gt;"",1,0)+IF(DK2896&lt;&gt;"",1,0)+IF(DM2896&lt;&gt;"",1,0)+IF(DO2896&lt;&gt;"",1,0)+IF(DP2896&lt;&gt;"",1,0)+IF(DQ2896&lt;&gt;"",1,0)+IF(DS2896&lt;&gt;"",1,0)+IF(DT2896&lt;&gt;"",1,0)+IF(DV2896&lt;&gt;"",1,0)+IF(DW2896&lt;&gt;"",1,0)+IF(DX2896&lt;&gt;"",1,0)+IF(DY2896&lt;&gt;"",1,0)+IF(DZ2896&lt;&gt;"",1,0)+IF(EB2896&lt;&gt;"",1,0)+IF(EC2896&lt;&gt;"",1,0)+IF(ED2896&lt;&gt;"",1,0)+IF(EG2896&lt;&gt;"",1,0)+IF(EH2896&lt;&gt;"",1,0)</f>
        <v>0</v>
      </c>
      <c r="AZ2896" s="0" t="n">
        <f aca="false">IF(EH2896&lt;&gt;"",1,0)</f>
        <v>0</v>
      </c>
      <c r="BB2896" s="0" t="s">
        <v>154</v>
      </c>
    </row>
    <row r="2897" customFormat="false" ht="15" hidden="false" customHeight="false" outlineLevel="0" collapsed="false">
      <c r="A2897" s="0" t="s">
        <v>12285</v>
      </c>
      <c r="B2897" s="0" t="n">
        <v>78</v>
      </c>
      <c r="C2897" s="0" t="n">
        <v>218730</v>
      </c>
      <c r="D2897" s="0" t="s">
        <v>1742</v>
      </c>
      <c r="E2897" s="0" t="s">
        <v>1094</v>
      </c>
      <c r="F2897" s="0" t="str">
        <f aca="false">CONCATENATE(D2897," ",LEFT(H2897,4),"T=",AU2897,"D=",AV2897,"R=",AW2897,"M=",AX2897,"L=",AY2897,"B=",AZ2897)</f>
        <v>RHODES T=32D=5R=1M=1L=1B=0</v>
      </c>
      <c r="G2897" s="0" t="s">
        <v>141</v>
      </c>
      <c r="I2897" s="0" t="s">
        <v>12286</v>
      </c>
      <c r="J2897" s="0" t="s">
        <v>11331</v>
      </c>
      <c r="K2897" s="0" t="s">
        <v>144</v>
      </c>
      <c r="L2897" s="0" t="s">
        <v>145</v>
      </c>
      <c r="M2897" s="0" t="s">
        <v>11282</v>
      </c>
      <c r="N2897" s="0" t="str">
        <f aca="false">RIGHT(M2897,LEN(M2897)-FIND(" ",M2897))</f>
        <v>HAZELWOOD AVE SE</v>
      </c>
      <c r="P2897" s="0" t="s">
        <v>147</v>
      </c>
      <c r="Q2897" s="0" t="s">
        <v>148</v>
      </c>
      <c r="R2897" s="0" t="n">
        <v>44484</v>
      </c>
      <c r="AD2897" s="0" t="s">
        <v>149</v>
      </c>
      <c r="AE2897" s="0" t="s">
        <v>150</v>
      </c>
      <c r="AF2897" s="0" t="s">
        <v>151</v>
      </c>
      <c r="AH2897" s="0" t="n">
        <v>14</v>
      </c>
      <c r="AI2897" s="0" t="n">
        <v>11</v>
      </c>
      <c r="AN2897" s="0" t="s">
        <v>147</v>
      </c>
      <c r="AO2897" s="0" t="s">
        <v>10469</v>
      </c>
      <c r="AP2897" s="0" t="s">
        <v>10470</v>
      </c>
      <c r="AQ2897" s="0" t="n">
        <v>9</v>
      </c>
      <c r="AR2897" s="0" t="n">
        <v>64</v>
      </c>
      <c r="AS2897" s="0" t="n">
        <v>32</v>
      </c>
      <c r="AU2897" s="0" t="n">
        <f aca="false">COUNTA($BA$2897:$EH$2897)</f>
        <v>32</v>
      </c>
      <c r="AV2897" s="0" t="n">
        <f aca="false">COUNTIF($BA$2897:$EH$2897,"D")</f>
        <v>5</v>
      </c>
      <c r="AW2897" s="0" t="n">
        <f aca="false">COUNTIF($BA$2897:$EH$2897,"R")</f>
        <v>1</v>
      </c>
      <c r="AX2897" s="0" t="n">
        <f aca="false">IF(BN2897="D",1,0)+IF(BO2897="D",1,0)+IF(BT2897="D",1,0)+IF(BU2897="D",1,0)+IF(BW2897="D",1,0)+IF(CC2897="D",1,0)+IF(CD2897="D",1,0)+IF(CE2897="D",1,0)+IF(CF2897="D",1,0)+IF(CL2897="D",1,0)+IF(CM2897="D",1,0)+IF(CQ2897="D",1,0)+IF(CR2897="D",1,0)+IF(CS2897="D",1,0)+IF(CW2897="D",1,0)+IF(CX2897="D",1,0)+IF(DD2897="D",1,0)+IF(DE2897="D",1,0)+IF(DJ2897="D",1,0)+IF(DK2897="D",1,0)+IF(DO2897="D",1,0)+IF(DP2897="D",1,0)+IF(DQ2897="D",1,0)+IF(DW2897="D",1,0)+IF(DZ2897="D",1,0)+IF(EH2897="D",1,0)</f>
        <v>1</v>
      </c>
      <c r="AY2897" s="0" t="n">
        <f aca="false">IF(DJ2897&lt;&gt;"",1,0)+IF(DK2897&lt;&gt;"",1,0)+IF(DM2897&lt;&gt;"",1,0)+IF(DO2897&lt;&gt;"",1,0)+IF(DP2897&lt;&gt;"",1,0)+IF(DQ2897&lt;&gt;"",1,0)+IF(DS2897&lt;&gt;"",1,0)+IF(DT2897&lt;&gt;"",1,0)+IF(DV2897&lt;&gt;"",1,0)+IF(DW2897&lt;&gt;"",1,0)+IF(DX2897&lt;&gt;"",1,0)+IF(DY2897&lt;&gt;"",1,0)+IF(DZ2897&lt;&gt;"",1,0)+IF(EB2897&lt;&gt;"",1,0)+IF(EC2897&lt;&gt;"",1,0)+IF(ED2897&lt;&gt;"",1,0)+IF(EG2897&lt;&gt;"",1,0)+IF(EH2897&lt;&gt;"",1,0)</f>
        <v>1</v>
      </c>
      <c r="AZ2897" s="0" t="n">
        <f aca="false">IF(EH2897&lt;&gt;"",1,0)</f>
        <v>0</v>
      </c>
      <c r="BB2897" s="0" t="s">
        <v>154</v>
      </c>
      <c r="BC2897" s="0" t="s">
        <v>155</v>
      </c>
      <c r="BD2897" s="0" t="s">
        <v>155</v>
      </c>
      <c r="BG2897" s="0" t="s">
        <v>155</v>
      </c>
      <c r="BH2897" s="0" t="s">
        <v>155</v>
      </c>
      <c r="BI2897" s="0" t="s">
        <v>155</v>
      </c>
      <c r="BJ2897" s="0" t="s">
        <v>155</v>
      </c>
      <c r="BK2897" s="0" t="s">
        <v>155</v>
      </c>
      <c r="BL2897" s="0" t="s">
        <v>155</v>
      </c>
      <c r="BP2897" s="0" t="s">
        <v>155</v>
      </c>
      <c r="BR2897" s="0" t="s">
        <v>155</v>
      </c>
      <c r="BS2897" s="0" t="s">
        <v>155</v>
      </c>
      <c r="BT2897" s="0" t="s">
        <v>155</v>
      </c>
      <c r="BY2897" s="0" t="s">
        <v>156</v>
      </c>
      <c r="CA2897" s="0" t="s">
        <v>155</v>
      </c>
      <c r="CG2897" s="0" t="s">
        <v>155</v>
      </c>
      <c r="CH2897" s="0" t="s">
        <v>156</v>
      </c>
      <c r="CK2897" s="0" t="s">
        <v>155</v>
      </c>
      <c r="CL2897" s="0" t="s">
        <v>156</v>
      </c>
      <c r="CN2897" s="0" t="s">
        <v>155</v>
      </c>
      <c r="CO2897" s="0" t="s">
        <v>156</v>
      </c>
      <c r="CP2897" s="0" t="s">
        <v>155</v>
      </c>
      <c r="CV2897" s="0" t="s">
        <v>155</v>
      </c>
      <c r="CY2897" s="0" t="s">
        <v>155</v>
      </c>
      <c r="CZ2897" s="0" t="s">
        <v>156</v>
      </c>
      <c r="DC2897" s="0" t="s">
        <v>155</v>
      </c>
      <c r="DI2897" s="0" t="s">
        <v>155</v>
      </c>
      <c r="DN2897" s="0" t="s">
        <v>155</v>
      </c>
      <c r="DU2897" s="0" t="s">
        <v>155</v>
      </c>
      <c r="EA2897" s="0" t="s">
        <v>155</v>
      </c>
      <c r="ED2897" s="0" t="s">
        <v>145</v>
      </c>
      <c r="EF2897" s="0" t="s">
        <v>155</v>
      </c>
    </row>
    <row r="2898" customFormat="false" ht="15" hidden="false" customHeight="false" outlineLevel="0" collapsed="false">
      <c r="A2898" s="0" t="s">
        <v>12287</v>
      </c>
      <c r="B2898" s="0" t="n">
        <v>78</v>
      </c>
      <c r="C2898" s="0" t="n">
        <v>472083</v>
      </c>
      <c r="D2898" s="0" t="s">
        <v>9113</v>
      </c>
      <c r="E2898" s="0" t="s">
        <v>303</v>
      </c>
      <c r="F2898" s="0" t="str">
        <f aca="false">CONCATENATE(D2898," ",LEFT(H2898,4),"T=",AU2898,"D=",AV2898,"R=",AW2898,"M=",AX2898,"L=",AY2898,"B=",AZ2898)</f>
        <v>MORROW T=4D=0R=0M=0L=1B=0</v>
      </c>
      <c r="G2898" s="0" t="s">
        <v>235</v>
      </c>
      <c r="I2898" s="0" t="s">
        <v>4445</v>
      </c>
      <c r="J2898" s="0" t="s">
        <v>549</v>
      </c>
      <c r="K2898" s="0" t="s">
        <v>144</v>
      </c>
      <c r="M2898" s="0" t="s">
        <v>12288</v>
      </c>
      <c r="N2898" s="0" t="str">
        <f aca="false">RIGHT(M2898,LEN(M2898)-FIND(" ",M2898))</f>
        <v>ADELAIDE AVE SE</v>
      </c>
      <c r="P2898" s="0" t="s">
        <v>147</v>
      </c>
      <c r="Q2898" s="0" t="s">
        <v>148</v>
      </c>
      <c r="R2898" s="0" t="n">
        <v>44484</v>
      </c>
      <c r="AD2898" s="0" t="s">
        <v>149</v>
      </c>
      <c r="AE2898" s="0" t="s">
        <v>150</v>
      </c>
      <c r="AF2898" s="0" t="s">
        <v>151</v>
      </c>
      <c r="AH2898" s="0" t="n">
        <v>14</v>
      </c>
      <c r="AI2898" s="0" t="n">
        <v>11</v>
      </c>
      <c r="AN2898" s="0" t="s">
        <v>147</v>
      </c>
      <c r="AO2898" s="0" t="s">
        <v>10469</v>
      </c>
      <c r="AP2898" s="0" t="s">
        <v>10470</v>
      </c>
      <c r="AQ2898" s="0" t="n">
        <v>9</v>
      </c>
      <c r="AR2898" s="0" t="n">
        <v>64</v>
      </c>
      <c r="AS2898" s="0" t="n">
        <v>32</v>
      </c>
      <c r="AU2898" s="0" t="n">
        <f aca="false">COUNTA($BA$2898:$EH$2898)</f>
        <v>4</v>
      </c>
      <c r="AV2898" s="0" t="n">
        <f aca="false">COUNTIF($BA$2898:$EH$2898,"D")</f>
        <v>0</v>
      </c>
      <c r="AW2898" s="0" t="n">
        <f aca="false">COUNTIF($BA$2898:$EH$2898,"R")</f>
        <v>0</v>
      </c>
      <c r="AX2898" s="0" t="n">
        <f aca="false">IF(BN2898="D",1,0)+IF(BO2898="D",1,0)+IF(BT2898="D",1,0)+IF(BU2898="D",1,0)+IF(BW2898="D",1,0)+IF(CC2898="D",1,0)+IF(CD2898="D",1,0)+IF(CE2898="D",1,0)+IF(CF2898="D",1,0)+IF(CL2898="D",1,0)+IF(CM2898="D",1,0)+IF(CQ2898="D",1,0)+IF(CR2898="D",1,0)+IF(CS2898="D",1,0)+IF(CW2898="D",1,0)+IF(CX2898="D",1,0)+IF(DD2898="D",1,0)+IF(DE2898="D",1,0)+IF(DJ2898="D",1,0)+IF(DK2898="D",1,0)+IF(DO2898="D",1,0)+IF(DP2898="D",1,0)+IF(DQ2898="D",1,0)+IF(DW2898="D",1,0)+IF(DZ2898="D",1,0)+IF(EH2898="D",1,0)</f>
        <v>0</v>
      </c>
      <c r="AY2898" s="0" t="n">
        <f aca="false">IF(DJ2898&lt;&gt;"",1,0)+IF(DK2898&lt;&gt;"",1,0)+IF(DM2898&lt;&gt;"",1,0)+IF(DO2898&lt;&gt;"",1,0)+IF(DP2898&lt;&gt;"",1,0)+IF(DQ2898&lt;&gt;"",1,0)+IF(DS2898&lt;&gt;"",1,0)+IF(DT2898&lt;&gt;"",1,0)+IF(DV2898&lt;&gt;"",1,0)+IF(DW2898&lt;&gt;"",1,0)+IF(DX2898&lt;&gt;"",1,0)+IF(DY2898&lt;&gt;"",1,0)+IF(DZ2898&lt;&gt;"",1,0)+IF(EB2898&lt;&gt;"",1,0)+IF(EC2898&lt;&gt;"",1,0)+IF(ED2898&lt;&gt;"",1,0)+IF(EG2898&lt;&gt;"",1,0)+IF(EH2898&lt;&gt;"",1,0)</f>
        <v>1</v>
      </c>
      <c r="AZ2898" s="0" t="n">
        <f aca="false">IF(EH2898&lt;&gt;"",1,0)</f>
        <v>0</v>
      </c>
      <c r="BB2898" s="0" t="s">
        <v>154</v>
      </c>
      <c r="DX2898" s="0" t="s">
        <v>155</v>
      </c>
      <c r="EA2898" s="0" t="s">
        <v>155</v>
      </c>
      <c r="EF2898" s="0" t="s">
        <v>155</v>
      </c>
    </row>
    <row r="2899" customFormat="false" ht="15" hidden="false" customHeight="false" outlineLevel="0" collapsed="false">
      <c r="A2899" s="0" t="s">
        <v>12289</v>
      </c>
      <c r="B2899" s="0" t="n">
        <v>78</v>
      </c>
      <c r="C2899" s="0" t="n">
        <v>496204</v>
      </c>
      <c r="D2899" s="0" t="s">
        <v>12290</v>
      </c>
      <c r="E2899" s="0" t="s">
        <v>893</v>
      </c>
      <c r="F2899" s="0" t="str">
        <f aca="false">CONCATENATE(D2899," ",LEFT(H2899,4),"T=",AU2899,"D=",AV2899,"R=",AW2899,"M=",AX2899,"L=",AY2899,"B=",AZ2899)</f>
        <v>PYLES IIIT=2D=0R=0M=0L=0B=0</v>
      </c>
      <c r="G2899" s="0" t="s">
        <v>803</v>
      </c>
      <c r="H2899" s="0" t="s">
        <v>459</v>
      </c>
      <c r="I2899" s="0" t="s">
        <v>12291</v>
      </c>
      <c r="J2899" s="0" t="s">
        <v>5605</v>
      </c>
      <c r="K2899" s="0" t="s">
        <v>144</v>
      </c>
      <c r="M2899" s="0" t="s">
        <v>12292</v>
      </c>
      <c r="N2899" s="0" t="str">
        <f aca="false">RIGHT(M2899,LEN(M2899)-FIND(" ",M2899))</f>
        <v>BELVEDERE AVE SE</v>
      </c>
      <c r="P2899" s="0" t="s">
        <v>147</v>
      </c>
      <c r="Q2899" s="0" t="s">
        <v>148</v>
      </c>
      <c r="R2899" s="0" t="n">
        <v>44484</v>
      </c>
      <c r="AD2899" s="0" t="s">
        <v>149</v>
      </c>
      <c r="AE2899" s="0" t="s">
        <v>150</v>
      </c>
      <c r="AF2899" s="0" t="s">
        <v>151</v>
      </c>
      <c r="AH2899" s="0" t="n">
        <v>14</v>
      </c>
      <c r="AI2899" s="0" t="n">
        <v>11</v>
      </c>
      <c r="AN2899" s="0" t="s">
        <v>147</v>
      </c>
      <c r="AO2899" s="0" t="s">
        <v>10469</v>
      </c>
      <c r="AP2899" s="0" t="s">
        <v>10470</v>
      </c>
      <c r="AQ2899" s="0" t="n">
        <v>9</v>
      </c>
      <c r="AR2899" s="0" t="n">
        <v>64</v>
      </c>
      <c r="AS2899" s="0" t="n">
        <v>32</v>
      </c>
      <c r="AU2899" s="0" t="n">
        <f aca="false">COUNTA($BA$2899:$EH$2899)</f>
        <v>2</v>
      </c>
      <c r="AV2899" s="0" t="n">
        <f aca="false">COUNTIF($BA$2899:$EH$2899,"D")</f>
        <v>0</v>
      </c>
      <c r="AW2899" s="0" t="n">
        <f aca="false">COUNTIF($BA$2899:$EH$2899,"R")</f>
        <v>0</v>
      </c>
      <c r="AX2899" s="0" t="n">
        <f aca="false">IF(BN2899="D",1,0)+IF(BO2899="D",1,0)+IF(BT2899="D",1,0)+IF(BU2899="D",1,0)+IF(BW2899="D",1,0)+IF(CC2899="D",1,0)+IF(CD2899="D",1,0)+IF(CE2899="D",1,0)+IF(CF2899="D",1,0)+IF(CL2899="D",1,0)+IF(CM2899="D",1,0)+IF(CQ2899="D",1,0)+IF(CR2899="D",1,0)+IF(CS2899="D",1,0)+IF(CW2899="D",1,0)+IF(CX2899="D",1,0)+IF(DD2899="D",1,0)+IF(DE2899="D",1,0)+IF(DJ2899="D",1,0)+IF(DK2899="D",1,0)+IF(DO2899="D",1,0)+IF(DP2899="D",1,0)+IF(DQ2899="D",1,0)+IF(DW2899="D",1,0)+IF(DZ2899="D",1,0)+IF(EH2899="D",1,0)</f>
        <v>0</v>
      </c>
      <c r="AY2899" s="0" t="n">
        <f aca="false">IF(DJ2899&lt;&gt;"",1,0)+IF(DK2899&lt;&gt;"",1,0)+IF(DM2899&lt;&gt;"",1,0)+IF(DO2899&lt;&gt;"",1,0)+IF(DP2899&lt;&gt;"",1,0)+IF(DQ2899&lt;&gt;"",1,0)+IF(DS2899&lt;&gt;"",1,0)+IF(DT2899&lt;&gt;"",1,0)+IF(DV2899&lt;&gt;"",1,0)+IF(DW2899&lt;&gt;"",1,0)+IF(DX2899&lt;&gt;"",1,0)+IF(DY2899&lt;&gt;"",1,0)+IF(DZ2899&lt;&gt;"",1,0)+IF(EB2899&lt;&gt;"",1,0)+IF(EC2899&lt;&gt;"",1,0)+IF(ED2899&lt;&gt;"",1,0)+IF(EG2899&lt;&gt;"",1,0)+IF(EH2899&lt;&gt;"",1,0)</f>
        <v>0</v>
      </c>
      <c r="AZ2899" s="0" t="n">
        <f aca="false">IF(EH2899&lt;&gt;"",1,0)</f>
        <v>0</v>
      </c>
      <c r="BB2899" s="0" t="s">
        <v>154</v>
      </c>
      <c r="BH2899" s="0" t="s">
        <v>155</v>
      </c>
    </row>
    <row r="2900" customFormat="false" ht="15" hidden="false" customHeight="false" outlineLevel="0" collapsed="false">
      <c r="A2900" s="0" t="s">
        <v>12293</v>
      </c>
      <c r="B2900" s="0" t="n">
        <v>78</v>
      </c>
      <c r="C2900" s="0" t="n">
        <v>401202</v>
      </c>
      <c r="D2900" s="0" t="s">
        <v>1470</v>
      </c>
      <c r="E2900" s="0" t="s">
        <v>12294</v>
      </c>
      <c r="F2900" s="0" t="str">
        <f aca="false">CONCATENATE(D2900," ",LEFT(H2900,4),"T=",AU2900,"D=",AV2900,"R=",AW2900,"M=",AX2900,"L=",AY2900,"B=",AZ2900)</f>
        <v>SMITH T=1D=0R=0M=0L=0B=0</v>
      </c>
      <c r="G2900" s="0" t="s">
        <v>12295</v>
      </c>
      <c r="I2900" s="0" t="s">
        <v>12296</v>
      </c>
      <c r="J2900" s="0" t="s">
        <v>12297</v>
      </c>
      <c r="K2900" s="0" t="s">
        <v>182</v>
      </c>
      <c r="M2900" s="0" t="s">
        <v>12298</v>
      </c>
      <c r="N2900" s="0" t="str">
        <f aca="false">RIGHT(M2900,LEN(M2900)-FIND(" ",M2900))</f>
        <v>MILTON ST SE</v>
      </c>
      <c r="P2900" s="0" t="s">
        <v>147</v>
      </c>
      <c r="Q2900" s="0" t="s">
        <v>148</v>
      </c>
      <c r="R2900" s="0" t="n">
        <v>44484</v>
      </c>
      <c r="AD2900" s="0" t="s">
        <v>149</v>
      </c>
      <c r="AE2900" s="0" t="s">
        <v>150</v>
      </c>
      <c r="AF2900" s="0" t="s">
        <v>151</v>
      </c>
      <c r="AH2900" s="0" t="n">
        <v>14</v>
      </c>
      <c r="AI2900" s="0" t="n">
        <v>11</v>
      </c>
      <c r="AN2900" s="0" t="s">
        <v>147</v>
      </c>
      <c r="AO2900" s="0" t="s">
        <v>10469</v>
      </c>
      <c r="AP2900" s="0" t="s">
        <v>10470</v>
      </c>
      <c r="AQ2900" s="0" t="n">
        <v>9</v>
      </c>
      <c r="AR2900" s="0" t="n">
        <v>64</v>
      </c>
      <c r="AS2900" s="0" t="n">
        <v>32</v>
      </c>
      <c r="AU2900" s="0" t="n">
        <f aca="false">COUNTA($BA$2900:$EH$2900)</f>
        <v>1</v>
      </c>
      <c r="AV2900" s="0" t="n">
        <f aca="false">COUNTIF($BA$2900:$EH$2900,"D")</f>
        <v>0</v>
      </c>
      <c r="AW2900" s="0" t="n">
        <f aca="false">COUNTIF($BA$2900:$EH$2900,"R")</f>
        <v>0</v>
      </c>
      <c r="AX2900" s="0" t="n">
        <f aca="false">IF(BN2900="D",1,0)+IF(BO2900="D",1,0)+IF(BT2900="D",1,0)+IF(BU2900="D",1,0)+IF(BW2900="D",1,0)+IF(CC2900="D",1,0)+IF(CD2900="D",1,0)+IF(CE2900="D",1,0)+IF(CF2900="D",1,0)+IF(CL2900="D",1,0)+IF(CM2900="D",1,0)+IF(CQ2900="D",1,0)+IF(CR2900="D",1,0)+IF(CS2900="D",1,0)+IF(CW2900="D",1,0)+IF(CX2900="D",1,0)+IF(DD2900="D",1,0)+IF(DE2900="D",1,0)+IF(DJ2900="D",1,0)+IF(DK2900="D",1,0)+IF(DO2900="D",1,0)+IF(DP2900="D",1,0)+IF(DQ2900="D",1,0)+IF(DW2900="D",1,0)+IF(DZ2900="D",1,0)+IF(EH2900="D",1,0)</f>
        <v>0</v>
      </c>
      <c r="AY2900" s="0" t="n">
        <f aca="false">IF(DJ2900&lt;&gt;"",1,0)+IF(DK2900&lt;&gt;"",1,0)+IF(DM2900&lt;&gt;"",1,0)+IF(DO2900&lt;&gt;"",1,0)+IF(DP2900&lt;&gt;"",1,0)+IF(DQ2900&lt;&gt;"",1,0)+IF(DS2900&lt;&gt;"",1,0)+IF(DT2900&lt;&gt;"",1,0)+IF(DV2900&lt;&gt;"",1,0)+IF(DW2900&lt;&gt;"",1,0)+IF(DX2900&lt;&gt;"",1,0)+IF(DY2900&lt;&gt;"",1,0)+IF(DZ2900&lt;&gt;"",1,0)+IF(EB2900&lt;&gt;"",1,0)+IF(EC2900&lt;&gt;"",1,0)+IF(ED2900&lt;&gt;"",1,0)+IF(EG2900&lt;&gt;"",1,0)+IF(EH2900&lt;&gt;"",1,0)</f>
        <v>0</v>
      </c>
      <c r="AZ2900" s="0" t="n">
        <f aca="false">IF(EH2900&lt;&gt;"",1,0)</f>
        <v>0</v>
      </c>
      <c r="BB2900" s="0" t="s">
        <v>154</v>
      </c>
    </row>
    <row r="2901" customFormat="false" ht="15" hidden="false" customHeight="false" outlineLevel="0" collapsed="false">
      <c r="A2901" s="0" t="s">
        <v>12299</v>
      </c>
      <c r="B2901" s="0" t="n">
        <v>78</v>
      </c>
      <c r="C2901" s="0" t="n">
        <v>388428</v>
      </c>
      <c r="D2901" s="0" t="s">
        <v>12300</v>
      </c>
      <c r="E2901" s="0" t="s">
        <v>362</v>
      </c>
      <c r="F2901" s="0" t="str">
        <f aca="false">CONCATENATE(D2901," ",LEFT(H2901,4),"T=",AU2901,"D=",AV2901,"R=",AW2901,"M=",AX2901,"L=",AY2901,"B=",AZ2901)</f>
        <v>DOUGHERTY T=2D=0R=0M=0L=0B=0</v>
      </c>
      <c r="G2901" s="0" t="s">
        <v>284</v>
      </c>
      <c r="I2901" s="0" t="s">
        <v>12301</v>
      </c>
      <c r="J2901" s="0" t="s">
        <v>689</v>
      </c>
      <c r="K2901" s="0" t="s">
        <v>144</v>
      </c>
      <c r="M2901" s="0" t="s">
        <v>12302</v>
      </c>
      <c r="N2901" s="0" t="str">
        <f aca="false">RIGHT(M2901,LEN(M2901)-FIND(" ",M2901))</f>
        <v>S FEEDERLE DR SE</v>
      </c>
      <c r="P2901" s="0" t="s">
        <v>147</v>
      </c>
      <c r="Q2901" s="0" t="s">
        <v>148</v>
      </c>
      <c r="R2901" s="0" t="n">
        <v>44484</v>
      </c>
      <c r="AD2901" s="0" t="s">
        <v>149</v>
      </c>
      <c r="AE2901" s="0" t="s">
        <v>150</v>
      </c>
      <c r="AF2901" s="0" t="s">
        <v>151</v>
      </c>
      <c r="AH2901" s="0" t="n">
        <v>14</v>
      </c>
      <c r="AI2901" s="0" t="n">
        <v>11</v>
      </c>
      <c r="AN2901" s="0" t="s">
        <v>147</v>
      </c>
      <c r="AO2901" s="0" t="s">
        <v>10469</v>
      </c>
      <c r="AP2901" s="0" t="s">
        <v>10470</v>
      </c>
      <c r="AQ2901" s="0" t="n">
        <v>9</v>
      </c>
      <c r="AR2901" s="0" t="n">
        <v>64</v>
      </c>
      <c r="AS2901" s="0" t="n">
        <v>32</v>
      </c>
      <c r="AU2901" s="0" t="n">
        <f aca="false">COUNTA($BA$2901:$EH$2901)</f>
        <v>2</v>
      </c>
      <c r="AV2901" s="0" t="n">
        <f aca="false">COUNTIF($BA$2901:$EH$2901,"D")</f>
        <v>0</v>
      </c>
      <c r="AW2901" s="0" t="n">
        <f aca="false">COUNTIF($BA$2901:$EH$2901,"R")</f>
        <v>0</v>
      </c>
      <c r="AX2901" s="0" t="n">
        <f aca="false">IF(BN2901="D",1,0)+IF(BO2901="D",1,0)+IF(BT2901="D",1,0)+IF(BU2901="D",1,0)+IF(BW2901="D",1,0)+IF(CC2901="D",1,0)+IF(CD2901="D",1,0)+IF(CE2901="D",1,0)+IF(CF2901="D",1,0)+IF(CL2901="D",1,0)+IF(CM2901="D",1,0)+IF(CQ2901="D",1,0)+IF(CR2901="D",1,0)+IF(CS2901="D",1,0)+IF(CW2901="D",1,0)+IF(CX2901="D",1,0)+IF(DD2901="D",1,0)+IF(DE2901="D",1,0)+IF(DJ2901="D",1,0)+IF(DK2901="D",1,0)+IF(DO2901="D",1,0)+IF(DP2901="D",1,0)+IF(DQ2901="D",1,0)+IF(DW2901="D",1,0)+IF(DZ2901="D",1,0)+IF(EH2901="D",1,0)</f>
        <v>0</v>
      </c>
      <c r="AY2901" s="0" t="n">
        <f aca="false">IF(DJ2901&lt;&gt;"",1,0)+IF(DK2901&lt;&gt;"",1,0)+IF(DM2901&lt;&gt;"",1,0)+IF(DO2901&lt;&gt;"",1,0)+IF(DP2901&lt;&gt;"",1,0)+IF(DQ2901&lt;&gt;"",1,0)+IF(DS2901&lt;&gt;"",1,0)+IF(DT2901&lt;&gt;"",1,0)+IF(DV2901&lt;&gt;"",1,0)+IF(DW2901&lt;&gt;"",1,0)+IF(DX2901&lt;&gt;"",1,0)+IF(DY2901&lt;&gt;"",1,0)+IF(DZ2901&lt;&gt;"",1,0)+IF(EB2901&lt;&gt;"",1,0)+IF(EC2901&lt;&gt;"",1,0)+IF(ED2901&lt;&gt;"",1,0)+IF(EG2901&lt;&gt;"",1,0)+IF(EH2901&lt;&gt;"",1,0)</f>
        <v>0</v>
      </c>
      <c r="AZ2901" s="0" t="n">
        <f aca="false">IF(EH2901&lt;&gt;"",1,0)</f>
        <v>0</v>
      </c>
      <c r="BB2901" s="0" t="s">
        <v>154</v>
      </c>
      <c r="CP2901" s="0" t="s">
        <v>155</v>
      </c>
    </row>
    <row r="2902" customFormat="false" ht="15" hidden="false" customHeight="false" outlineLevel="0" collapsed="false">
      <c r="A2902" s="0" t="s">
        <v>12303</v>
      </c>
      <c r="B2902" s="0" t="n">
        <v>78</v>
      </c>
      <c r="C2902" s="0" t="n">
        <v>394054</v>
      </c>
      <c r="D2902" s="0" t="s">
        <v>12304</v>
      </c>
      <c r="E2902" s="0" t="s">
        <v>1499</v>
      </c>
      <c r="F2902" s="0" t="str">
        <f aca="false">CONCATENATE(D2902," ",LEFT(H2902,4),"T=",AU2902,"D=",AV2902,"R=",AW2902,"M=",AX2902,"L=",AY2902,"B=",AZ2902)</f>
        <v>MCLEAN T=5D=0R=0M=0L=0B=0</v>
      </c>
      <c r="G2902" s="0" t="s">
        <v>195</v>
      </c>
      <c r="I2902" s="0" t="s">
        <v>12305</v>
      </c>
      <c r="J2902" s="0" t="s">
        <v>12306</v>
      </c>
      <c r="K2902" s="0" t="s">
        <v>144</v>
      </c>
      <c r="M2902" s="0" t="s">
        <v>12307</v>
      </c>
      <c r="N2902" s="0" t="str">
        <f aca="false">RIGHT(M2902,LEN(M2902)-FIND(" ",M2902))</f>
        <v>HAZELWOOD AVE SE</v>
      </c>
      <c r="P2902" s="0" t="s">
        <v>147</v>
      </c>
      <c r="Q2902" s="0" t="s">
        <v>148</v>
      </c>
      <c r="R2902" s="0" t="n">
        <v>44484</v>
      </c>
      <c r="AD2902" s="0" t="s">
        <v>149</v>
      </c>
      <c r="AE2902" s="0" t="s">
        <v>150</v>
      </c>
      <c r="AF2902" s="0" t="s">
        <v>151</v>
      </c>
      <c r="AH2902" s="0" t="n">
        <v>14</v>
      </c>
      <c r="AI2902" s="0" t="n">
        <v>11</v>
      </c>
      <c r="AN2902" s="0" t="s">
        <v>147</v>
      </c>
      <c r="AO2902" s="0" t="s">
        <v>10469</v>
      </c>
      <c r="AP2902" s="0" t="s">
        <v>10470</v>
      </c>
      <c r="AQ2902" s="0" t="n">
        <v>9</v>
      </c>
      <c r="AR2902" s="0" t="n">
        <v>64</v>
      </c>
      <c r="AS2902" s="0" t="n">
        <v>32</v>
      </c>
      <c r="AU2902" s="0" t="n">
        <f aca="false">COUNTA($BA$2902:$EH$2902)</f>
        <v>5</v>
      </c>
      <c r="AV2902" s="0" t="n">
        <f aca="false">COUNTIF($BA$2902:$EH$2902,"D")</f>
        <v>0</v>
      </c>
      <c r="AW2902" s="0" t="n">
        <f aca="false">COUNTIF($BA$2902:$EH$2902,"R")</f>
        <v>0</v>
      </c>
      <c r="AX2902" s="0" t="n">
        <f aca="false">IF(BN2902="D",1,0)+IF(BO2902="D",1,0)+IF(BT2902="D",1,0)+IF(BU2902="D",1,0)+IF(BW2902="D",1,0)+IF(CC2902="D",1,0)+IF(CD2902="D",1,0)+IF(CE2902="D",1,0)+IF(CF2902="D",1,0)+IF(CL2902="D",1,0)+IF(CM2902="D",1,0)+IF(CQ2902="D",1,0)+IF(CR2902="D",1,0)+IF(CS2902="D",1,0)+IF(CW2902="D",1,0)+IF(CX2902="D",1,0)+IF(DD2902="D",1,0)+IF(DE2902="D",1,0)+IF(DJ2902="D",1,0)+IF(DK2902="D",1,0)+IF(DO2902="D",1,0)+IF(DP2902="D",1,0)+IF(DQ2902="D",1,0)+IF(DW2902="D",1,0)+IF(DZ2902="D",1,0)+IF(EH2902="D",1,0)</f>
        <v>0</v>
      </c>
      <c r="AY2902" s="0" t="n">
        <f aca="false">IF(DJ2902&lt;&gt;"",1,0)+IF(DK2902&lt;&gt;"",1,0)+IF(DM2902&lt;&gt;"",1,0)+IF(DO2902&lt;&gt;"",1,0)+IF(DP2902&lt;&gt;"",1,0)+IF(DQ2902&lt;&gt;"",1,0)+IF(DS2902&lt;&gt;"",1,0)+IF(DT2902&lt;&gt;"",1,0)+IF(DV2902&lt;&gt;"",1,0)+IF(DW2902&lt;&gt;"",1,0)+IF(DX2902&lt;&gt;"",1,0)+IF(DY2902&lt;&gt;"",1,0)+IF(DZ2902&lt;&gt;"",1,0)+IF(EB2902&lt;&gt;"",1,0)+IF(EC2902&lt;&gt;"",1,0)+IF(ED2902&lt;&gt;"",1,0)+IF(EG2902&lt;&gt;"",1,0)+IF(EH2902&lt;&gt;"",1,0)</f>
        <v>0</v>
      </c>
      <c r="AZ2902" s="0" t="n">
        <f aca="false">IF(EH2902&lt;&gt;"",1,0)</f>
        <v>0</v>
      </c>
      <c r="BB2902" s="0" t="s">
        <v>154</v>
      </c>
      <c r="CA2902" s="0" t="s">
        <v>155</v>
      </c>
      <c r="CY2902" s="0" t="s">
        <v>155</v>
      </c>
      <c r="DN2902" s="0" t="s">
        <v>155</v>
      </c>
      <c r="DU2902" s="0" t="s">
        <v>155</v>
      </c>
    </row>
    <row r="2903" customFormat="false" ht="15" hidden="false" customHeight="false" outlineLevel="0" collapsed="false">
      <c r="A2903" s="0" t="s">
        <v>12308</v>
      </c>
      <c r="B2903" s="0" t="n">
        <v>78</v>
      </c>
      <c r="C2903" s="0" t="n">
        <v>409297</v>
      </c>
      <c r="D2903" s="0" t="s">
        <v>10769</v>
      </c>
      <c r="E2903" s="0" t="s">
        <v>1858</v>
      </c>
      <c r="F2903" s="0" t="str">
        <f aca="false">CONCATENATE(D2903," ",LEFT(H2903,4),"T=",AU2903,"D=",AV2903,"R=",AW2903,"M=",AX2903,"L=",AY2903,"B=",AZ2903)</f>
        <v>SMALLWOOD T=5D=1R=0M=0L=0B=0</v>
      </c>
      <c r="G2903" s="0" t="s">
        <v>7787</v>
      </c>
      <c r="I2903" s="0" t="s">
        <v>12309</v>
      </c>
      <c r="J2903" s="0" t="s">
        <v>4811</v>
      </c>
      <c r="K2903" s="0" t="s">
        <v>144</v>
      </c>
      <c r="M2903" s="0" t="s">
        <v>10772</v>
      </c>
      <c r="N2903" s="0" t="str">
        <f aca="false">RIGHT(M2903,LEN(M2903)-FIND(" ",M2903))</f>
        <v>S FEEDERLE DR SE</v>
      </c>
      <c r="P2903" s="0" t="s">
        <v>147</v>
      </c>
      <c r="Q2903" s="0" t="s">
        <v>148</v>
      </c>
      <c r="R2903" s="0" t="n">
        <v>44484</v>
      </c>
      <c r="AD2903" s="0" t="s">
        <v>149</v>
      </c>
      <c r="AE2903" s="0" t="s">
        <v>150</v>
      </c>
      <c r="AF2903" s="0" t="s">
        <v>151</v>
      </c>
      <c r="AH2903" s="0" t="n">
        <v>14</v>
      </c>
      <c r="AI2903" s="0" t="n">
        <v>11</v>
      </c>
      <c r="AN2903" s="0" t="s">
        <v>147</v>
      </c>
      <c r="AO2903" s="0" t="s">
        <v>10469</v>
      </c>
      <c r="AP2903" s="0" t="s">
        <v>10470</v>
      </c>
      <c r="AQ2903" s="0" t="n">
        <v>9</v>
      </c>
      <c r="AR2903" s="0" t="n">
        <v>64</v>
      </c>
      <c r="AS2903" s="0" t="n">
        <v>32</v>
      </c>
      <c r="AU2903" s="0" t="n">
        <f aca="false">COUNTA($BA$2903:$EH$2903)</f>
        <v>5</v>
      </c>
      <c r="AV2903" s="0" t="n">
        <f aca="false">COUNTIF($BA$2903:$EH$2903,"D")</f>
        <v>1</v>
      </c>
      <c r="AW2903" s="0" t="n">
        <f aca="false">COUNTIF($BA$2903:$EH$2903,"R")</f>
        <v>0</v>
      </c>
      <c r="AX2903" s="0" t="n">
        <f aca="false">IF(BN2903="D",1,0)+IF(BO2903="D",1,0)+IF(BT2903="D",1,0)+IF(BU2903="D",1,0)+IF(BW2903="D",1,0)+IF(CC2903="D",1,0)+IF(CD2903="D",1,0)+IF(CE2903="D",1,0)+IF(CF2903="D",1,0)+IF(CL2903="D",1,0)+IF(CM2903="D",1,0)+IF(CQ2903="D",1,0)+IF(CR2903="D",1,0)+IF(CS2903="D",1,0)+IF(CW2903="D",1,0)+IF(CX2903="D",1,0)+IF(DD2903="D",1,0)+IF(DE2903="D",1,0)+IF(DJ2903="D",1,0)+IF(DK2903="D",1,0)+IF(DO2903="D",1,0)+IF(DP2903="D",1,0)+IF(DQ2903="D",1,0)+IF(DW2903="D",1,0)+IF(DZ2903="D",1,0)+IF(EH2903="D",1,0)</f>
        <v>0</v>
      </c>
      <c r="AY2903" s="0" t="n">
        <f aca="false">IF(DJ2903&lt;&gt;"",1,0)+IF(DK2903&lt;&gt;"",1,0)+IF(DM2903&lt;&gt;"",1,0)+IF(DO2903&lt;&gt;"",1,0)+IF(DP2903&lt;&gt;"",1,0)+IF(DQ2903&lt;&gt;"",1,0)+IF(DS2903&lt;&gt;"",1,0)+IF(DT2903&lt;&gt;"",1,0)+IF(DV2903&lt;&gt;"",1,0)+IF(DW2903&lt;&gt;"",1,0)+IF(DX2903&lt;&gt;"",1,0)+IF(DY2903&lt;&gt;"",1,0)+IF(DZ2903&lt;&gt;"",1,0)+IF(EB2903&lt;&gt;"",1,0)+IF(EC2903&lt;&gt;"",1,0)+IF(ED2903&lt;&gt;"",1,0)+IF(EG2903&lt;&gt;"",1,0)+IF(EH2903&lt;&gt;"",1,0)</f>
        <v>0</v>
      </c>
      <c r="AZ2903" s="0" t="n">
        <f aca="false">IF(EH2903&lt;&gt;"",1,0)</f>
        <v>0</v>
      </c>
      <c r="BB2903" s="0" t="s">
        <v>154</v>
      </c>
      <c r="CN2903" s="0" t="s">
        <v>155</v>
      </c>
      <c r="CU2903" s="0" t="s">
        <v>156</v>
      </c>
      <c r="CV2903" s="0" t="s">
        <v>155</v>
      </c>
      <c r="DC2903" s="0" t="s">
        <v>155</v>
      </c>
    </row>
    <row r="2904" customFormat="false" ht="15" hidden="false" customHeight="false" outlineLevel="0" collapsed="false">
      <c r="A2904" s="0" t="s">
        <v>12310</v>
      </c>
      <c r="B2904" s="0" t="n">
        <v>78</v>
      </c>
      <c r="C2904" s="0" t="n">
        <v>159889</v>
      </c>
      <c r="D2904" s="0" t="s">
        <v>2342</v>
      </c>
      <c r="E2904" s="0" t="s">
        <v>1704</v>
      </c>
      <c r="F2904" s="0" t="str">
        <f aca="false">CONCATENATE(D2904," ",LEFT(H2904,4),"T=",AU2904,"D=",AV2904,"R=",AW2904,"M=",AX2904,"L=",AY2904,"B=",AZ2904)</f>
        <v>LEWIS T=41D=10R=0M=1L=5B=1</v>
      </c>
      <c r="G2904" s="0" t="s">
        <v>1072</v>
      </c>
      <c r="I2904" s="0" t="s">
        <v>12311</v>
      </c>
      <c r="J2904" s="0" t="s">
        <v>6358</v>
      </c>
      <c r="K2904" s="0" t="s">
        <v>144</v>
      </c>
      <c r="L2904" s="0" t="s">
        <v>156</v>
      </c>
      <c r="M2904" s="0" t="s">
        <v>10753</v>
      </c>
      <c r="N2904" s="0" t="str">
        <f aca="false">RIGHT(M2904,LEN(M2904)-FIND(" ",M2904))</f>
        <v>BRIER ST SE</v>
      </c>
      <c r="P2904" s="0" t="s">
        <v>147</v>
      </c>
      <c r="Q2904" s="0" t="s">
        <v>148</v>
      </c>
      <c r="R2904" s="0" t="n">
        <v>44484</v>
      </c>
      <c r="AD2904" s="0" t="s">
        <v>149</v>
      </c>
      <c r="AE2904" s="0" t="s">
        <v>150</v>
      </c>
      <c r="AF2904" s="0" t="s">
        <v>151</v>
      </c>
      <c r="AH2904" s="0" t="n">
        <v>14</v>
      </c>
      <c r="AI2904" s="0" t="n">
        <v>11</v>
      </c>
      <c r="AN2904" s="0" t="s">
        <v>147</v>
      </c>
      <c r="AO2904" s="0" t="s">
        <v>10469</v>
      </c>
      <c r="AP2904" s="0" t="s">
        <v>10470</v>
      </c>
      <c r="AQ2904" s="0" t="n">
        <v>9</v>
      </c>
      <c r="AR2904" s="0" t="n">
        <v>64</v>
      </c>
      <c r="AS2904" s="0" t="n">
        <v>32</v>
      </c>
      <c r="AU2904" s="0" t="n">
        <f aca="false">COUNTA($BA$2904:$EH$2904)</f>
        <v>41</v>
      </c>
      <c r="AV2904" s="0" t="n">
        <f aca="false">COUNTIF($BA$2904:$EH$2904,"D")</f>
        <v>10</v>
      </c>
      <c r="AW2904" s="0" t="n">
        <f aca="false">COUNTIF($BA$2904:$EH$2904,"R")</f>
        <v>0</v>
      </c>
      <c r="AX2904" s="0" t="n">
        <f aca="false">IF(BN2904="D",1,0)+IF(BO2904="D",1,0)+IF(BT2904="D",1,0)+IF(BU2904="D",1,0)+IF(BW2904="D",1,0)+IF(CC2904="D",1,0)+IF(CD2904="D",1,0)+IF(CE2904="D",1,0)+IF(CF2904="D",1,0)+IF(CL2904="D",1,0)+IF(CM2904="D",1,0)+IF(CQ2904="D",1,0)+IF(CR2904="D",1,0)+IF(CS2904="D",1,0)+IF(CW2904="D",1,0)+IF(CX2904="D",1,0)+IF(DD2904="D",1,0)+IF(DE2904="D",1,0)+IF(DJ2904="D",1,0)+IF(DK2904="D",1,0)+IF(DO2904="D",1,0)+IF(DP2904="D",1,0)+IF(DQ2904="D",1,0)+IF(DW2904="D",1,0)+IF(DZ2904="D",1,0)+IF(EH2904="D",1,0)</f>
        <v>1</v>
      </c>
      <c r="AY2904" s="0" t="n">
        <f aca="false">IF(DJ2904&lt;&gt;"",1,0)+IF(DK2904&lt;&gt;"",1,0)+IF(DM2904&lt;&gt;"",1,0)+IF(DO2904&lt;&gt;"",1,0)+IF(DP2904&lt;&gt;"",1,0)+IF(DQ2904&lt;&gt;"",1,0)+IF(DS2904&lt;&gt;"",1,0)+IF(DT2904&lt;&gt;"",1,0)+IF(DV2904&lt;&gt;"",1,0)+IF(DW2904&lt;&gt;"",1,0)+IF(DX2904&lt;&gt;"",1,0)+IF(DY2904&lt;&gt;"",1,0)+IF(DZ2904&lt;&gt;"",1,0)+IF(EB2904&lt;&gt;"",1,0)+IF(EC2904&lt;&gt;"",1,0)+IF(ED2904&lt;&gt;"",1,0)+IF(EG2904&lt;&gt;"",1,0)+IF(EH2904&lt;&gt;"",1,0)</f>
        <v>5</v>
      </c>
      <c r="AZ2904" s="0" t="n">
        <f aca="false">IF(EH2904&lt;&gt;"",1,0)</f>
        <v>1</v>
      </c>
      <c r="BB2904" s="0" t="s">
        <v>154</v>
      </c>
      <c r="BC2904" s="0" t="s">
        <v>155</v>
      </c>
      <c r="BD2904" s="0" t="s">
        <v>155</v>
      </c>
      <c r="BF2904" s="0" t="s">
        <v>155</v>
      </c>
      <c r="BG2904" s="0" t="s">
        <v>155</v>
      </c>
      <c r="BH2904" s="0" t="s">
        <v>155</v>
      </c>
      <c r="BI2904" s="0" t="s">
        <v>155</v>
      </c>
      <c r="BK2904" s="0" t="s">
        <v>155</v>
      </c>
      <c r="BL2904" s="0" t="s">
        <v>155</v>
      </c>
      <c r="BP2904" s="0" t="s">
        <v>155</v>
      </c>
      <c r="BR2904" s="0" t="s">
        <v>155</v>
      </c>
      <c r="BS2904" s="0" t="s">
        <v>155</v>
      </c>
      <c r="BV2904" s="0" t="s">
        <v>155</v>
      </c>
      <c r="BY2904" s="0" t="s">
        <v>156</v>
      </c>
      <c r="CA2904" s="0" t="s">
        <v>155</v>
      </c>
      <c r="CG2904" s="0" t="s">
        <v>155</v>
      </c>
      <c r="CH2904" s="0" t="s">
        <v>156</v>
      </c>
      <c r="CK2904" s="0" t="s">
        <v>155</v>
      </c>
      <c r="CN2904" s="0" t="s">
        <v>155</v>
      </c>
      <c r="CO2904" s="0" t="s">
        <v>156</v>
      </c>
      <c r="CP2904" s="0" t="s">
        <v>155</v>
      </c>
      <c r="CT2904" s="0" t="s">
        <v>155</v>
      </c>
      <c r="CU2904" s="0" t="s">
        <v>156</v>
      </c>
      <c r="CV2904" s="0" t="s">
        <v>155</v>
      </c>
      <c r="CY2904" s="0" t="s">
        <v>155</v>
      </c>
      <c r="CZ2904" s="0" t="s">
        <v>156</v>
      </c>
      <c r="DC2904" s="0" t="s">
        <v>155</v>
      </c>
      <c r="DF2904" s="0" t="s">
        <v>155</v>
      </c>
      <c r="DG2904" s="0" t="s">
        <v>156</v>
      </c>
      <c r="DI2904" s="0" t="s">
        <v>155</v>
      </c>
      <c r="DL2904" s="0" t="s">
        <v>155</v>
      </c>
      <c r="DN2904" s="0" t="s">
        <v>155</v>
      </c>
      <c r="DR2904" s="0" t="s">
        <v>155</v>
      </c>
      <c r="DS2904" s="0" t="s">
        <v>156</v>
      </c>
      <c r="DT2904" s="0" t="s">
        <v>156</v>
      </c>
      <c r="DU2904" s="0" t="s">
        <v>155</v>
      </c>
      <c r="DX2904" s="0" t="s">
        <v>155</v>
      </c>
      <c r="EA2904" s="0" t="s">
        <v>155</v>
      </c>
      <c r="ED2904" s="0" t="s">
        <v>156</v>
      </c>
      <c r="EF2904" s="0" t="s">
        <v>155</v>
      </c>
      <c r="EH2904" s="0" t="s">
        <v>156</v>
      </c>
    </row>
    <row r="2905" customFormat="false" ht="15" hidden="false" customHeight="false" outlineLevel="0" collapsed="false">
      <c r="A2905" s="0" t="s">
        <v>12312</v>
      </c>
      <c r="B2905" s="0" t="n">
        <v>78</v>
      </c>
      <c r="C2905" s="0" t="n">
        <v>400907</v>
      </c>
      <c r="D2905" s="0" t="s">
        <v>3074</v>
      </c>
      <c r="E2905" s="0" t="s">
        <v>12313</v>
      </c>
      <c r="F2905" s="0" t="str">
        <f aca="false">CONCATENATE(D2905," ",LEFT(H2905,4),"T=",AU2905,"D=",AV2905,"R=",AW2905,"M=",AX2905,"L=",AY2905,"B=",AZ2905)</f>
        <v>ROPER T=1D=0R=0M=0L=0B=0</v>
      </c>
      <c r="G2905" s="0" t="s">
        <v>12314</v>
      </c>
      <c r="I2905" s="0" t="s">
        <v>12315</v>
      </c>
      <c r="J2905" s="0" t="s">
        <v>8696</v>
      </c>
      <c r="K2905" s="0" t="s">
        <v>144</v>
      </c>
      <c r="M2905" s="0" t="s">
        <v>11503</v>
      </c>
      <c r="N2905" s="0" t="str">
        <f aca="false">RIGHT(M2905,LEN(M2905)-FIND(" ",M2905))</f>
        <v>MILTON ST SE</v>
      </c>
      <c r="P2905" s="0" t="s">
        <v>147</v>
      </c>
      <c r="Q2905" s="0" t="s">
        <v>148</v>
      </c>
      <c r="R2905" s="0" t="n">
        <v>44484</v>
      </c>
      <c r="AD2905" s="0" t="s">
        <v>149</v>
      </c>
      <c r="AE2905" s="0" t="s">
        <v>150</v>
      </c>
      <c r="AF2905" s="0" t="s">
        <v>151</v>
      </c>
      <c r="AH2905" s="0" t="n">
        <v>14</v>
      </c>
      <c r="AI2905" s="0" t="n">
        <v>11</v>
      </c>
      <c r="AN2905" s="0" t="s">
        <v>147</v>
      </c>
      <c r="AO2905" s="0" t="s">
        <v>10469</v>
      </c>
      <c r="AP2905" s="0" t="s">
        <v>10470</v>
      </c>
      <c r="AQ2905" s="0" t="n">
        <v>9</v>
      </c>
      <c r="AR2905" s="0" t="n">
        <v>64</v>
      </c>
      <c r="AS2905" s="0" t="n">
        <v>32</v>
      </c>
      <c r="AU2905" s="0" t="n">
        <f aca="false">COUNTA($BA$2905:$EH$2905)</f>
        <v>1</v>
      </c>
      <c r="AV2905" s="0" t="n">
        <f aca="false">COUNTIF($BA$2905:$EH$2905,"D")</f>
        <v>0</v>
      </c>
      <c r="AW2905" s="0" t="n">
        <f aca="false">COUNTIF($BA$2905:$EH$2905,"R")</f>
        <v>0</v>
      </c>
      <c r="AX2905" s="0" t="n">
        <f aca="false">IF(BN2905="D",1,0)+IF(BO2905="D",1,0)+IF(BT2905="D",1,0)+IF(BU2905="D",1,0)+IF(BW2905="D",1,0)+IF(CC2905="D",1,0)+IF(CD2905="D",1,0)+IF(CE2905="D",1,0)+IF(CF2905="D",1,0)+IF(CL2905="D",1,0)+IF(CM2905="D",1,0)+IF(CQ2905="D",1,0)+IF(CR2905="D",1,0)+IF(CS2905="D",1,0)+IF(CW2905="D",1,0)+IF(CX2905="D",1,0)+IF(DD2905="D",1,0)+IF(DE2905="D",1,0)+IF(DJ2905="D",1,0)+IF(DK2905="D",1,0)+IF(DO2905="D",1,0)+IF(DP2905="D",1,0)+IF(DQ2905="D",1,0)+IF(DW2905="D",1,0)+IF(DZ2905="D",1,0)+IF(EH2905="D",1,0)</f>
        <v>0</v>
      </c>
      <c r="AY2905" s="0" t="n">
        <f aca="false">IF(DJ2905&lt;&gt;"",1,0)+IF(DK2905&lt;&gt;"",1,0)+IF(DM2905&lt;&gt;"",1,0)+IF(DO2905&lt;&gt;"",1,0)+IF(DP2905&lt;&gt;"",1,0)+IF(DQ2905&lt;&gt;"",1,0)+IF(DS2905&lt;&gt;"",1,0)+IF(DT2905&lt;&gt;"",1,0)+IF(DV2905&lt;&gt;"",1,0)+IF(DW2905&lt;&gt;"",1,0)+IF(DX2905&lt;&gt;"",1,0)+IF(DY2905&lt;&gt;"",1,0)+IF(DZ2905&lt;&gt;"",1,0)+IF(EB2905&lt;&gt;"",1,0)+IF(EC2905&lt;&gt;"",1,0)+IF(ED2905&lt;&gt;"",1,0)+IF(EG2905&lt;&gt;"",1,0)+IF(EH2905&lt;&gt;"",1,0)</f>
        <v>0</v>
      </c>
      <c r="AZ2905" s="0" t="n">
        <f aca="false">IF(EH2905&lt;&gt;"",1,0)</f>
        <v>0</v>
      </c>
      <c r="BB2905" s="0" t="s">
        <v>154</v>
      </c>
    </row>
    <row r="2906" customFormat="false" ht="15" hidden="false" customHeight="false" outlineLevel="0" collapsed="false">
      <c r="A2906" s="0" t="s">
        <v>12316</v>
      </c>
      <c r="B2906" s="0" t="n">
        <v>78</v>
      </c>
      <c r="C2906" s="0" t="n">
        <v>409921</v>
      </c>
      <c r="D2906" s="0" t="s">
        <v>599</v>
      </c>
      <c r="E2906" s="0" t="s">
        <v>981</v>
      </c>
      <c r="F2906" s="0" t="str">
        <f aca="false">CONCATENATE(D2906," ",LEFT(H2906,4),"T=",AU2906,"D=",AV2906,"R=",AW2906,"M=",AX2906,"L=",AY2906,"B=",AZ2906)</f>
        <v>JONES JRT=1D=0R=0M=0L=0B=0</v>
      </c>
      <c r="G2906" s="0" t="s">
        <v>451</v>
      </c>
      <c r="H2906" s="0" t="s">
        <v>310</v>
      </c>
      <c r="I2906" s="0" t="s">
        <v>12317</v>
      </c>
      <c r="J2906" s="0" t="s">
        <v>12318</v>
      </c>
      <c r="K2906" s="0" t="s">
        <v>182</v>
      </c>
      <c r="M2906" s="0" t="s">
        <v>12319</v>
      </c>
      <c r="N2906" s="0" t="str">
        <f aca="false">RIGHT(M2906,LEN(M2906)-FIND(" ",M2906))</f>
        <v>MILTON ST SE</v>
      </c>
      <c r="P2906" s="0" t="s">
        <v>147</v>
      </c>
      <c r="Q2906" s="0" t="s">
        <v>148</v>
      </c>
      <c r="R2906" s="0" t="n">
        <v>44484</v>
      </c>
      <c r="AD2906" s="0" t="s">
        <v>149</v>
      </c>
      <c r="AE2906" s="0" t="s">
        <v>150</v>
      </c>
      <c r="AF2906" s="0" t="s">
        <v>151</v>
      </c>
      <c r="AH2906" s="0" t="n">
        <v>14</v>
      </c>
      <c r="AI2906" s="0" t="n">
        <v>11</v>
      </c>
      <c r="AN2906" s="0" t="s">
        <v>147</v>
      </c>
      <c r="AO2906" s="0" t="s">
        <v>10469</v>
      </c>
      <c r="AP2906" s="0" t="s">
        <v>10470</v>
      </c>
      <c r="AQ2906" s="0" t="n">
        <v>9</v>
      </c>
      <c r="AR2906" s="0" t="n">
        <v>64</v>
      </c>
      <c r="AS2906" s="0" t="n">
        <v>32</v>
      </c>
      <c r="AU2906" s="0" t="n">
        <f aca="false">COUNTA($BA$2906:$EH$2906)</f>
        <v>1</v>
      </c>
      <c r="AV2906" s="0" t="n">
        <f aca="false">COUNTIF($BA$2906:$EH$2906,"D")</f>
        <v>0</v>
      </c>
      <c r="AW2906" s="0" t="n">
        <f aca="false">COUNTIF($BA$2906:$EH$2906,"R")</f>
        <v>0</v>
      </c>
      <c r="AX2906" s="0" t="n">
        <f aca="false">IF(BN2906="D",1,0)+IF(BO2906="D",1,0)+IF(BT2906="D",1,0)+IF(BU2906="D",1,0)+IF(BW2906="D",1,0)+IF(CC2906="D",1,0)+IF(CD2906="D",1,0)+IF(CE2906="D",1,0)+IF(CF2906="D",1,0)+IF(CL2906="D",1,0)+IF(CM2906="D",1,0)+IF(CQ2906="D",1,0)+IF(CR2906="D",1,0)+IF(CS2906="D",1,0)+IF(CW2906="D",1,0)+IF(CX2906="D",1,0)+IF(DD2906="D",1,0)+IF(DE2906="D",1,0)+IF(DJ2906="D",1,0)+IF(DK2906="D",1,0)+IF(DO2906="D",1,0)+IF(DP2906="D",1,0)+IF(DQ2906="D",1,0)+IF(DW2906="D",1,0)+IF(DZ2906="D",1,0)+IF(EH2906="D",1,0)</f>
        <v>0</v>
      </c>
      <c r="AY2906" s="0" t="n">
        <f aca="false">IF(DJ2906&lt;&gt;"",1,0)+IF(DK2906&lt;&gt;"",1,0)+IF(DM2906&lt;&gt;"",1,0)+IF(DO2906&lt;&gt;"",1,0)+IF(DP2906&lt;&gt;"",1,0)+IF(DQ2906&lt;&gt;"",1,0)+IF(DS2906&lt;&gt;"",1,0)+IF(DT2906&lt;&gt;"",1,0)+IF(DV2906&lt;&gt;"",1,0)+IF(DW2906&lt;&gt;"",1,0)+IF(DX2906&lt;&gt;"",1,0)+IF(DY2906&lt;&gt;"",1,0)+IF(DZ2906&lt;&gt;"",1,0)+IF(EB2906&lt;&gt;"",1,0)+IF(EC2906&lt;&gt;"",1,0)+IF(ED2906&lt;&gt;"",1,0)+IF(EG2906&lt;&gt;"",1,0)+IF(EH2906&lt;&gt;"",1,0)</f>
        <v>0</v>
      </c>
      <c r="AZ2906" s="0" t="n">
        <f aca="false">IF(EH2906&lt;&gt;"",1,0)</f>
        <v>0</v>
      </c>
      <c r="BB2906" s="0" t="s">
        <v>154</v>
      </c>
    </row>
    <row r="2907" customFormat="false" ht="15" hidden="false" customHeight="false" outlineLevel="0" collapsed="false">
      <c r="A2907" s="0" t="s">
        <v>12320</v>
      </c>
      <c r="B2907" s="0" t="n">
        <v>78</v>
      </c>
      <c r="C2907" s="0" t="n">
        <v>309536</v>
      </c>
      <c r="D2907" s="0" t="s">
        <v>11363</v>
      </c>
      <c r="E2907" s="0" t="s">
        <v>9415</v>
      </c>
      <c r="F2907" s="0" t="str">
        <f aca="false">CONCATENATE(D2907," ",LEFT(H2907,4),"T=",AU2907,"D=",AV2907,"R=",AW2907,"M=",AX2907,"L=",AY2907,"B=",AZ2907)</f>
        <v>MURRAY T=9D=0R=0M=0L=0B=0</v>
      </c>
      <c r="I2907" s="0" t="s">
        <v>12321</v>
      </c>
      <c r="J2907" s="0" t="s">
        <v>5167</v>
      </c>
      <c r="K2907" s="0" t="s">
        <v>144</v>
      </c>
      <c r="M2907" s="0" t="s">
        <v>12322</v>
      </c>
      <c r="N2907" s="0" t="str">
        <f aca="false">RIGHT(M2907,LEN(M2907)-FIND(" ",M2907))</f>
        <v>BURTON ST SE</v>
      </c>
      <c r="P2907" s="0" t="s">
        <v>147</v>
      </c>
      <c r="Q2907" s="0" t="s">
        <v>148</v>
      </c>
      <c r="R2907" s="0" t="n">
        <v>44484</v>
      </c>
      <c r="AD2907" s="0" t="s">
        <v>149</v>
      </c>
      <c r="AE2907" s="0" t="s">
        <v>150</v>
      </c>
      <c r="AF2907" s="0" t="s">
        <v>151</v>
      </c>
      <c r="AH2907" s="0" t="n">
        <v>14</v>
      </c>
      <c r="AI2907" s="0" t="n">
        <v>11</v>
      </c>
      <c r="AN2907" s="0" t="s">
        <v>147</v>
      </c>
      <c r="AO2907" s="0" t="s">
        <v>10469</v>
      </c>
      <c r="AP2907" s="0" t="s">
        <v>10470</v>
      </c>
      <c r="AQ2907" s="0" t="n">
        <v>9</v>
      </c>
      <c r="AR2907" s="0" t="n">
        <v>64</v>
      </c>
      <c r="AS2907" s="0" t="n">
        <v>32</v>
      </c>
      <c r="AU2907" s="0" t="n">
        <f aca="false">COUNTA($BA$2907:$EH$2907)</f>
        <v>9</v>
      </c>
      <c r="AV2907" s="0" t="n">
        <f aca="false">COUNTIF($BA$2907:$EH$2907,"D")</f>
        <v>0</v>
      </c>
      <c r="AW2907" s="0" t="n">
        <f aca="false">COUNTIF($BA$2907:$EH$2907,"R")</f>
        <v>0</v>
      </c>
      <c r="AX2907" s="0" t="n">
        <f aca="false">IF(BN2907="D",1,0)+IF(BO2907="D",1,0)+IF(BT2907="D",1,0)+IF(BU2907="D",1,0)+IF(BW2907="D",1,0)+IF(CC2907="D",1,0)+IF(CD2907="D",1,0)+IF(CE2907="D",1,0)+IF(CF2907="D",1,0)+IF(CL2907="D",1,0)+IF(CM2907="D",1,0)+IF(CQ2907="D",1,0)+IF(CR2907="D",1,0)+IF(CS2907="D",1,0)+IF(CW2907="D",1,0)+IF(CX2907="D",1,0)+IF(DD2907="D",1,0)+IF(DE2907="D",1,0)+IF(DJ2907="D",1,0)+IF(DK2907="D",1,0)+IF(DO2907="D",1,0)+IF(DP2907="D",1,0)+IF(DQ2907="D",1,0)+IF(DW2907="D",1,0)+IF(DZ2907="D",1,0)+IF(EH2907="D",1,0)</f>
        <v>0</v>
      </c>
      <c r="AY2907" s="0" t="n">
        <f aca="false">IF(DJ2907&lt;&gt;"",1,0)+IF(DK2907&lt;&gt;"",1,0)+IF(DM2907&lt;&gt;"",1,0)+IF(DO2907&lt;&gt;"",1,0)+IF(DP2907&lt;&gt;"",1,0)+IF(DQ2907&lt;&gt;"",1,0)+IF(DS2907&lt;&gt;"",1,0)+IF(DT2907&lt;&gt;"",1,0)+IF(DV2907&lt;&gt;"",1,0)+IF(DW2907&lt;&gt;"",1,0)+IF(DX2907&lt;&gt;"",1,0)+IF(DY2907&lt;&gt;"",1,0)+IF(DZ2907&lt;&gt;"",1,0)+IF(EB2907&lt;&gt;"",1,0)+IF(EC2907&lt;&gt;"",1,0)+IF(ED2907&lt;&gt;"",1,0)+IF(EG2907&lt;&gt;"",1,0)+IF(EH2907&lt;&gt;"",1,0)</f>
        <v>0</v>
      </c>
      <c r="AZ2907" s="0" t="n">
        <f aca="false">IF(EH2907&lt;&gt;"",1,0)</f>
        <v>0</v>
      </c>
      <c r="BB2907" s="0" t="s">
        <v>154</v>
      </c>
      <c r="CA2907" s="0" t="s">
        <v>155</v>
      </c>
      <c r="CG2907" s="0" t="s">
        <v>155</v>
      </c>
      <c r="CN2907" s="0" t="s">
        <v>155</v>
      </c>
      <c r="CP2907" s="0" t="s">
        <v>155</v>
      </c>
      <c r="CY2907" s="0" t="s">
        <v>155</v>
      </c>
      <c r="DC2907" s="0" t="s">
        <v>155</v>
      </c>
      <c r="DN2907" s="0" t="s">
        <v>155</v>
      </c>
      <c r="EF2907" s="0" t="s">
        <v>155</v>
      </c>
    </row>
    <row r="2908" customFormat="false" ht="15" hidden="false" customHeight="false" outlineLevel="0" collapsed="false">
      <c r="A2908" s="0" t="s">
        <v>12323</v>
      </c>
      <c r="B2908" s="0" t="n">
        <v>78</v>
      </c>
      <c r="C2908" s="0" t="n">
        <v>486337</v>
      </c>
      <c r="D2908" s="0" t="s">
        <v>12324</v>
      </c>
      <c r="E2908" s="0" t="s">
        <v>11277</v>
      </c>
      <c r="F2908" s="0" t="str">
        <f aca="false">CONCATENATE(D2908," ",LEFT(H2908,4),"T=",AU2908,"D=",AV2908,"R=",AW2908,"M=",AX2908,"L=",AY2908,"B=",AZ2908)</f>
        <v>SHARP T=1D=0R=0M=0L=0B=0</v>
      </c>
      <c r="G2908" s="0" t="s">
        <v>141</v>
      </c>
      <c r="I2908" s="0" t="s">
        <v>12259</v>
      </c>
      <c r="J2908" s="0" t="s">
        <v>4539</v>
      </c>
      <c r="K2908" s="0" t="s">
        <v>144</v>
      </c>
      <c r="M2908" s="0" t="s">
        <v>12302</v>
      </c>
      <c r="N2908" s="0" t="str">
        <f aca="false">RIGHT(M2908,LEN(M2908)-FIND(" ",M2908))</f>
        <v>S FEEDERLE DR SE</v>
      </c>
      <c r="P2908" s="0" t="s">
        <v>147</v>
      </c>
      <c r="Q2908" s="0" t="s">
        <v>148</v>
      </c>
      <c r="R2908" s="0" t="n">
        <v>44484</v>
      </c>
      <c r="AD2908" s="0" t="s">
        <v>149</v>
      </c>
      <c r="AE2908" s="0" t="s">
        <v>150</v>
      </c>
      <c r="AF2908" s="0" t="s">
        <v>151</v>
      </c>
      <c r="AH2908" s="0" t="n">
        <v>14</v>
      </c>
      <c r="AI2908" s="0" t="n">
        <v>11</v>
      </c>
      <c r="AN2908" s="0" t="s">
        <v>147</v>
      </c>
      <c r="AO2908" s="0" t="s">
        <v>10469</v>
      </c>
      <c r="AP2908" s="0" t="s">
        <v>10470</v>
      </c>
      <c r="AQ2908" s="0" t="n">
        <v>9</v>
      </c>
      <c r="AR2908" s="0" t="n">
        <v>64</v>
      </c>
      <c r="AS2908" s="0" t="n">
        <v>32</v>
      </c>
      <c r="AU2908" s="0" t="n">
        <f aca="false">COUNTA($BA$2908:$EH$2908)</f>
        <v>1</v>
      </c>
      <c r="AV2908" s="0" t="n">
        <f aca="false">COUNTIF($BA$2908:$EH$2908,"D")</f>
        <v>0</v>
      </c>
      <c r="AW2908" s="0" t="n">
        <f aca="false">COUNTIF($BA$2908:$EH$2908,"R")</f>
        <v>0</v>
      </c>
      <c r="AX2908" s="0" t="n">
        <f aca="false">IF(BN2908="D",1,0)+IF(BO2908="D",1,0)+IF(BT2908="D",1,0)+IF(BU2908="D",1,0)+IF(BW2908="D",1,0)+IF(CC2908="D",1,0)+IF(CD2908="D",1,0)+IF(CE2908="D",1,0)+IF(CF2908="D",1,0)+IF(CL2908="D",1,0)+IF(CM2908="D",1,0)+IF(CQ2908="D",1,0)+IF(CR2908="D",1,0)+IF(CS2908="D",1,0)+IF(CW2908="D",1,0)+IF(CX2908="D",1,0)+IF(DD2908="D",1,0)+IF(DE2908="D",1,0)+IF(DJ2908="D",1,0)+IF(DK2908="D",1,0)+IF(DO2908="D",1,0)+IF(DP2908="D",1,0)+IF(DQ2908="D",1,0)+IF(DW2908="D",1,0)+IF(DZ2908="D",1,0)+IF(EH2908="D",1,0)</f>
        <v>0</v>
      </c>
      <c r="AY2908" s="0" t="n">
        <f aca="false">IF(DJ2908&lt;&gt;"",1,0)+IF(DK2908&lt;&gt;"",1,0)+IF(DM2908&lt;&gt;"",1,0)+IF(DO2908&lt;&gt;"",1,0)+IF(DP2908&lt;&gt;"",1,0)+IF(DQ2908&lt;&gt;"",1,0)+IF(DS2908&lt;&gt;"",1,0)+IF(DT2908&lt;&gt;"",1,0)+IF(DV2908&lt;&gt;"",1,0)+IF(DW2908&lt;&gt;"",1,0)+IF(DX2908&lt;&gt;"",1,0)+IF(DY2908&lt;&gt;"",1,0)+IF(DZ2908&lt;&gt;"",1,0)+IF(EB2908&lt;&gt;"",1,0)+IF(EC2908&lt;&gt;"",1,0)+IF(ED2908&lt;&gt;"",1,0)+IF(EG2908&lt;&gt;"",1,0)+IF(EH2908&lt;&gt;"",1,0)</f>
        <v>0</v>
      </c>
      <c r="AZ2908" s="0" t="n">
        <f aca="false">IF(EH2908&lt;&gt;"",1,0)</f>
        <v>0</v>
      </c>
      <c r="BB2908" s="0" t="s">
        <v>154</v>
      </c>
    </row>
    <row r="2909" customFormat="false" ht="15" hidden="false" customHeight="false" outlineLevel="0" collapsed="false">
      <c r="A2909" s="0" t="s">
        <v>12325</v>
      </c>
      <c r="B2909" s="0" t="n">
        <v>78</v>
      </c>
      <c r="C2909" s="0" t="n">
        <v>496209</v>
      </c>
      <c r="D2909" s="0" t="s">
        <v>12326</v>
      </c>
      <c r="E2909" s="0" t="s">
        <v>11939</v>
      </c>
      <c r="F2909" s="0" t="str">
        <f aca="false">CONCATENATE(D2909," ",LEFT(H2909,4),"T=",AU2909,"D=",AV2909,"R=",AW2909,"M=",AX2909,"L=",AY2909,"B=",AZ2909)</f>
        <v>STCLAIR T=2D=0R=0M=0L=0B=0</v>
      </c>
      <c r="G2909" s="0" t="s">
        <v>222</v>
      </c>
      <c r="I2909" s="0" t="s">
        <v>12327</v>
      </c>
      <c r="J2909" s="0" t="s">
        <v>9342</v>
      </c>
      <c r="K2909" s="0" t="s">
        <v>144</v>
      </c>
      <c r="M2909" s="0" t="s">
        <v>12328</v>
      </c>
      <c r="N2909" s="0" t="str">
        <f aca="false">RIGHT(M2909,LEN(M2909)-FIND(" ",M2909))</f>
        <v>HAZELWOOD AVE SE</v>
      </c>
      <c r="P2909" s="0" t="s">
        <v>147</v>
      </c>
      <c r="Q2909" s="0" t="s">
        <v>148</v>
      </c>
      <c r="R2909" s="0" t="n">
        <v>44483</v>
      </c>
      <c r="AD2909" s="0" t="s">
        <v>149</v>
      </c>
      <c r="AE2909" s="0" t="s">
        <v>150</v>
      </c>
      <c r="AF2909" s="0" t="s">
        <v>151</v>
      </c>
      <c r="AH2909" s="0" t="n">
        <v>14</v>
      </c>
      <c r="AI2909" s="0" t="n">
        <v>11</v>
      </c>
      <c r="AN2909" s="0" t="s">
        <v>147</v>
      </c>
      <c r="AO2909" s="0" t="s">
        <v>10469</v>
      </c>
      <c r="AP2909" s="0" t="s">
        <v>10470</v>
      </c>
      <c r="AQ2909" s="0" t="n">
        <v>9</v>
      </c>
      <c r="AR2909" s="0" t="n">
        <v>64</v>
      </c>
      <c r="AS2909" s="0" t="n">
        <v>32</v>
      </c>
      <c r="AU2909" s="0" t="n">
        <f aca="false">COUNTA($BA$2909:$EH$2909)</f>
        <v>2</v>
      </c>
      <c r="AV2909" s="0" t="n">
        <f aca="false">COUNTIF($BA$2909:$EH$2909,"D")</f>
        <v>0</v>
      </c>
      <c r="AW2909" s="0" t="n">
        <f aca="false">COUNTIF($BA$2909:$EH$2909,"R")</f>
        <v>0</v>
      </c>
      <c r="AX2909" s="0" t="n">
        <f aca="false">IF(BN2909="D",1,0)+IF(BO2909="D",1,0)+IF(BT2909="D",1,0)+IF(BU2909="D",1,0)+IF(BW2909="D",1,0)+IF(CC2909="D",1,0)+IF(CD2909="D",1,0)+IF(CE2909="D",1,0)+IF(CF2909="D",1,0)+IF(CL2909="D",1,0)+IF(CM2909="D",1,0)+IF(CQ2909="D",1,0)+IF(CR2909="D",1,0)+IF(CS2909="D",1,0)+IF(CW2909="D",1,0)+IF(CX2909="D",1,0)+IF(DD2909="D",1,0)+IF(DE2909="D",1,0)+IF(DJ2909="D",1,0)+IF(DK2909="D",1,0)+IF(DO2909="D",1,0)+IF(DP2909="D",1,0)+IF(DQ2909="D",1,0)+IF(DW2909="D",1,0)+IF(DZ2909="D",1,0)+IF(EH2909="D",1,0)</f>
        <v>0</v>
      </c>
      <c r="AY2909" s="0" t="n">
        <f aca="false">IF(DJ2909&lt;&gt;"",1,0)+IF(DK2909&lt;&gt;"",1,0)+IF(DM2909&lt;&gt;"",1,0)+IF(DO2909&lt;&gt;"",1,0)+IF(DP2909&lt;&gt;"",1,0)+IF(DQ2909&lt;&gt;"",1,0)+IF(DS2909&lt;&gt;"",1,0)+IF(DT2909&lt;&gt;"",1,0)+IF(DV2909&lt;&gt;"",1,0)+IF(DW2909&lt;&gt;"",1,0)+IF(DX2909&lt;&gt;"",1,0)+IF(DY2909&lt;&gt;"",1,0)+IF(DZ2909&lt;&gt;"",1,0)+IF(EB2909&lt;&gt;"",1,0)+IF(EC2909&lt;&gt;"",1,0)+IF(ED2909&lt;&gt;"",1,0)+IF(EG2909&lt;&gt;"",1,0)+IF(EH2909&lt;&gt;"",1,0)</f>
        <v>0</v>
      </c>
      <c r="AZ2909" s="0" t="n">
        <f aca="false">IF(EH2909&lt;&gt;"",1,0)</f>
        <v>0</v>
      </c>
      <c r="BB2909" s="0" t="s">
        <v>154</v>
      </c>
      <c r="CA2909" s="0" t="s">
        <v>155</v>
      </c>
    </row>
    <row r="2910" customFormat="false" ht="15" hidden="false" customHeight="false" outlineLevel="0" collapsed="false">
      <c r="A2910" s="0" t="s">
        <v>12329</v>
      </c>
      <c r="B2910" s="0" t="n">
        <v>78</v>
      </c>
      <c r="C2910" s="0" t="n">
        <v>357647</v>
      </c>
      <c r="D2910" s="0" t="s">
        <v>9787</v>
      </c>
      <c r="E2910" s="0" t="s">
        <v>2774</v>
      </c>
      <c r="F2910" s="0" t="str">
        <f aca="false">CONCATENATE(D2910," ",LEFT(H2910,4),"T=",AU2910,"D=",AV2910,"R=",AW2910,"M=",AX2910,"L=",AY2910,"B=",AZ2910)</f>
        <v>FOSTER T=1D=0R=0M=0L=0B=0</v>
      </c>
      <c r="G2910" s="0" t="s">
        <v>12330</v>
      </c>
      <c r="I2910" s="0" t="s">
        <v>12331</v>
      </c>
      <c r="J2910" s="0" t="s">
        <v>12332</v>
      </c>
      <c r="K2910" s="0" t="s">
        <v>182</v>
      </c>
      <c r="M2910" s="0" t="s">
        <v>12333</v>
      </c>
      <c r="N2910" s="0" t="str">
        <f aca="false">RIGHT(M2910,LEN(M2910)-FIND(" ",M2910))</f>
        <v>WICK ST SE</v>
      </c>
      <c r="P2910" s="0" t="s">
        <v>147</v>
      </c>
      <c r="Q2910" s="0" t="s">
        <v>148</v>
      </c>
      <c r="R2910" s="0" t="n">
        <v>44484</v>
      </c>
      <c r="AD2910" s="0" t="s">
        <v>149</v>
      </c>
      <c r="AE2910" s="0" t="s">
        <v>150</v>
      </c>
      <c r="AF2910" s="0" t="s">
        <v>151</v>
      </c>
      <c r="AH2910" s="0" t="n">
        <v>14</v>
      </c>
      <c r="AI2910" s="0" t="n">
        <v>11</v>
      </c>
      <c r="AN2910" s="0" t="s">
        <v>147</v>
      </c>
      <c r="AO2910" s="0" t="s">
        <v>10469</v>
      </c>
      <c r="AP2910" s="0" t="s">
        <v>10470</v>
      </c>
      <c r="AQ2910" s="0" t="n">
        <v>9</v>
      </c>
      <c r="AR2910" s="0" t="n">
        <v>64</v>
      </c>
      <c r="AS2910" s="0" t="n">
        <v>32</v>
      </c>
      <c r="AU2910" s="0" t="n">
        <f aca="false">COUNTA($BA$2910:$EH$2910)</f>
        <v>1</v>
      </c>
      <c r="AV2910" s="0" t="n">
        <f aca="false">COUNTIF($BA$2910:$EH$2910,"D")</f>
        <v>0</v>
      </c>
      <c r="AW2910" s="0" t="n">
        <f aca="false">COUNTIF($BA$2910:$EH$2910,"R")</f>
        <v>0</v>
      </c>
      <c r="AX2910" s="0" t="n">
        <f aca="false">IF(BN2910="D",1,0)+IF(BO2910="D",1,0)+IF(BT2910="D",1,0)+IF(BU2910="D",1,0)+IF(BW2910="D",1,0)+IF(CC2910="D",1,0)+IF(CD2910="D",1,0)+IF(CE2910="D",1,0)+IF(CF2910="D",1,0)+IF(CL2910="D",1,0)+IF(CM2910="D",1,0)+IF(CQ2910="D",1,0)+IF(CR2910="D",1,0)+IF(CS2910="D",1,0)+IF(CW2910="D",1,0)+IF(CX2910="D",1,0)+IF(DD2910="D",1,0)+IF(DE2910="D",1,0)+IF(DJ2910="D",1,0)+IF(DK2910="D",1,0)+IF(DO2910="D",1,0)+IF(DP2910="D",1,0)+IF(DQ2910="D",1,0)+IF(DW2910="D",1,0)+IF(DZ2910="D",1,0)+IF(EH2910="D",1,0)</f>
        <v>0</v>
      </c>
      <c r="AY2910" s="0" t="n">
        <f aca="false">IF(DJ2910&lt;&gt;"",1,0)+IF(DK2910&lt;&gt;"",1,0)+IF(DM2910&lt;&gt;"",1,0)+IF(DO2910&lt;&gt;"",1,0)+IF(DP2910&lt;&gt;"",1,0)+IF(DQ2910&lt;&gt;"",1,0)+IF(DS2910&lt;&gt;"",1,0)+IF(DT2910&lt;&gt;"",1,0)+IF(DV2910&lt;&gt;"",1,0)+IF(DW2910&lt;&gt;"",1,0)+IF(DX2910&lt;&gt;"",1,0)+IF(DY2910&lt;&gt;"",1,0)+IF(DZ2910&lt;&gt;"",1,0)+IF(EB2910&lt;&gt;"",1,0)+IF(EC2910&lt;&gt;"",1,0)+IF(ED2910&lt;&gt;"",1,0)+IF(EG2910&lt;&gt;"",1,0)+IF(EH2910&lt;&gt;"",1,0)</f>
        <v>0</v>
      </c>
      <c r="AZ2910" s="0" t="n">
        <f aca="false">IF(EH2910&lt;&gt;"",1,0)</f>
        <v>0</v>
      </c>
      <c r="BB2910" s="0" t="s">
        <v>154</v>
      </c>
    </row>
    <row r="2911" customFormat="false" ht="15" hidden="false" customHeight="false" outlineLevel="0" collapsed="false">
      <c r="A2911" s="0" t="s">
        <v>12334</v>
      </c>
      <c r="B2911" s="0" t="n">
        <v>78</v>
      </c>
      <c r="C2911" s="0" t="n">
        <v>376108</v>
      </c>
      <c r="D2911" s="0" t="s">
        <v>11948</v>
      </c>
      <c r="E2911" s="0" t="s">
        <v>9730</v>
      </c>
      <c r="F2911" s="0" t="str">
        <f aca="false">CONCATENATE(D2911," ",LEFT(H2911,4),"T=",AU2911,"D=",AV2911,"R=",AW2911,"M=",AX2911,"L=",AY2911,"B=",AZ2911)</f>
        <v>MCKINNEY T=1D=0R=0M=0L=0B=0</v>
      </c>
      <c r="G2911" s="0" t="s">
        <v>632</v>
      </c>
      <c r="I2911" s="0" t="s">
        <v>12335</v>
      </c>
      <c r="J2911" s="0" t="s">
        <v>12336</v>
      </c>
      <c r="K2911" s="0" t="s">
        <v>144</v>
      </c>
      <c r="M2911" s="0" t="s">
        <v>12337</v>
      </c>
      <c r="N2911" s="0" t="str">
        <f aca="false">RIGHT(M2911,LEN(M2911)-FIND(" ",M2911))</f>
        <v>BELVEDERE AVE SE</v>
      </c>
      <c r="P2911" s="0" t="s">
        <v>147</v>
      </c>
      <c r="Q2911" s="0" t="s">
        <v>148</v>
      </c>
      <c r="R2911" s="0" t="n">
        <v>44484</v>
      </c>
      <c r="AD2911" s="0" t="s">
        <v>149</v>
      </c>
      <c r="AE2911" s="0" t="s">
        <v>150</v>
      </c>
      <c r="AF2911" s="0" t="s">
        <v>151</v>
      </c>
      <c r="AH2911" s="0" t="n">
        <v>14</v>
      </c>
      <c r="AI2911" s="0" t="n">
        <v>11</v>
      </c>
      <c r="AN2911" s="0" t="s">
        <v>147</v>
      </c>
      <c r="AO2911" s="0" t="s">
        <v>10469</v>
      </c>
      <c r="AP2911" s="0" t="s">
        <v>10470</v>
      </c>
      <c r="AQ2911" s="0" t="n">
        <v>9</v>
      </c>
      <c r="AR2911" s="0" t="n">
        <v>64</v>
      </c>
      <c r="AS2911" s="0" t="n">
        <v>32</v>
      </c>
      <c r="AU2911" s="0" t="n">
        <f aca="false">COUNTA($BA$2911:$EH$2911)</f>
        <v>1</v>
      </c>
      <c r="AV2911" s="0" t="n">
        <f aca="false">COUNTIF($BA$2911:$EH$2911,"D")</f>
        <v>0</v>
      </c>
      <c r="AW2911" s="0" t="n">
        <f aca="false">COUNTIF($BA$2911:$EH$2911,"R")</f>
        <v>0</v>
      </c>
      <c r="AX2911" s="0" t="n">
        <f aca="false">IF(BN2911="D",1,0)+IF(BO2911="D",1,0)+IF(BT2911="D",1,0)+IF(BU2911="D",1,0)+IF(BW2911="D",1,0)+IF(CC2911="D",1,0)+IF(CD2911="D",1,0)+IF(CE2911="D",1,0)+IF(CF2911="D",1,0)+IF(CL2911="D",1,0)+IF(CM2911="D",1,0)+IF(CQ2911="D",1,0)+IF(CR2911="D",1,0)+IF(CS2911="D",1,0)+IF(CW2911="D",1,0)+IF(CX2911="D",1,0)+IF(DD2911="D",1,0)+IF(DE2911="D",1,0)+IF(DJ2911="D",1,0)+IF(DK2911="D",1,0)+IF(DO2911="D",1,0)+IF(DP2911="D",1,0)+IF(DQ2911="D",1,0)+IF(DW2911="D",1,0)+IF(DZ2911="D",1,0)+IF(EH2911="D",1,0)</f>
        <v>0</v>
      </c>
      <c r="AY2911" s="0" t="n">
        <f aca="false">IF(DJ2911&lt;&gt;"",1,0)+IF(DK2911&lt;&gt;"",1,0)+IF(DM2911&lt;&gt;"",1,0)+IF(DO2911&lt;&gt;"",1,0)+IF(DP2911&lt;&gt;"",1,0)+IF(DQ2911&lt;&gt;"",1,0)+IF(DS2911&lt;&gt;"",1,0)+IF(DT2911&lt;&gt;"",1,0)+IF(DV2911&lt;&gt;"",1,0)+IF(DW2911&lt;&gt;"",1,0)+IF(DX2911&lt;&gt;"",1,0)+IF(DY2911&lt;&gt;"",1,0)+IF(DZ2911&lt;&gt;"",1,0)+IF(EB2911&lt;&gt;"",1,0)+IF(EC2911&lt;&gt;"",1,0)+IF(ED2911&lt;&gt;"",1,0)+IF(EG2911&lt;&gt;"",1,0)+IF(EH2911&lt;&gt;"",1,0)</f>
        <v>0</v>
      </c>
      <c r="AZ2911" s="0" t="n">
        <f aca="false">IF(EH2911&lt;&gt;"",1,0)</f>
        <v>0</v>
      </c>
      <c r="BB2911" s="0" t="s">
        <v>154</v>
      </c>
    </row>
    <row r="2912" customFormat="false" ht="15" hidden="false" customHeight="false" outlineLevel="0" collapsed="false">
      <c r="A2912" s="0" t="s">
        <v>12338</v>
      </c>
      <c r="B2912" s="0" t="n">
        <v>78</v>
      </c>
      <c r="C2912" s="0" t="n">
        <v>403155</v>
      </c>
      <c r="D2912" s="0" t="s">
        <v>1470</v>
      </c>
      <c r="E2912" s="0" t="s">
        <v>10390</v>
      </c>
      <c r="F2912" s="0" t="str">
        <f aca="false">CONCATENATE(D2912," ",LEFT(H2912,4),"T=",AU2912,"D=",AV2912,"R=",AW2912,"M=",AX2912,"L=",AY2912,"B=",AZ2912)</f>
        <v>SMITH T=36D=12R=0M=3L=6B=1</v>
      </c>
      <c r="G2912" s="0" t="s">
        <v>559</v>
      </c>
      <c r="I2912" s="0" t="s">
        <v>12339</v>
      </c>
      <c r="J2912" s="0" t="s">
        <v>12340</v>
      </c>
      <c r="K2912" s="0" t="s">
        <v>144</v>
      </c>
      <c r="L2912" s="0" t="s">
        <v>156</v>
      </c>
      <c r="M2912" s="0" t="s">
        <v>12341</v>
      </c>
      <c r="N2912" s="0" t="str">
        <f aca="false">RIGHT(M2912,LEN(M2912)-FIND(" ",M2912))</f>
        <v>BRIER ST SE</v>
      </c>
      <c r="P2912" s="0" t="s">
        <v>147</v>
      </c>
      <c r="Q2912" s="0" t="s">
        <v>148</v>
      </c>
      <c r="R2912" s="0" t="n">
        <v>44484</v>
      </c>
      <c r="AD2912" s="0" t="s">
        <v>149</v>
      </c>
      <c r="AE2912" s="0" t="s">
        <v>150</v>
      </c>
      <c r="AF2912" s="0" t="s">
        <v>151</v>
      </c>
      <c r="AH2912" s="0" t="n">
        <v>14</v>
      </c>
      <c r="AI2912" s="0" t="n">
        <v>11</v>
      </c>
      <c r="AN2912" s="0" t="s">
        <v>147</v>
      </c>
      <c r="AO2912" s="0" t="s">
        <v>10469</v>
      </c>
      <c r="AP2912" s="0" t="s">
        <v>10470</v>
      </c>
      <c r="AQ2912" s="0" t="n">
        <v>9</v>
      </c>
      <c r="AR2912" s="0" t="n">
        <v>64</v>
      </c>
      <c r="AS2912" s="0" t="n">
        <v>32</v>
      </c>
      <c r="AU2912" s="0" t="n">
        <f aca="false">COUNTA($BA$2912:$EH$2912)</f>
        <v>36</v>
      </c>
      <c r="AV2912" s="0" t="n">
        <f aca="false">COUNTIF($BA$2912:$EH$2912,"D")</f>
        <v>12</v>
      </c>
      <c r="AW2912" s="0" t="n">
        <f aca="false">COUNTIF($BA$2912:$EH$2912,"R")</f>
        <v>0</v>
      </c>
      <c r="AX2912" s="0" t="n">
        <f aca="false">IF(BN2912="D",1,0)+IF(BO2912="D",1,0)+IF(BT2912="D",1,0)+IF(BU2912="D",1,0)+IF(BW2912="D",1,0)+IF(CC2912="D",1,0)+IF(CD2912="D",1,0)+IF(CE2912="D",1,0)+IF(CF2912="D",1,0)+IF(CL2912="D",1,0)+IF(CM2912="D",1,0)+IF(CQ2912="D",1,0)+IF(CR2912="D",1,0)+IF(CS2912="D",1,0)+IF(CW2912="D",1,0)+IF(CX2912="D",1,0)+IF(DD2912="D",1,0)+IF(DE2912="D",1,0)+IF(DJ2912="D",1,0)+IF(DK2912="D",1,0)+IF(DO2912="D",1,0)+IF(DP2912="D",1,0)+IF(DQ2912="D",1,0)+IF(DW2912="D",1,0)+IF(DZ2912="D",1,0)+IF(EH2912="D",1,0)</f>
        <v>3</v>
      </c>
      <c r="AY2912" s="0" t="n">
        <f aca="false">IF(DJ2912&lt;&gt;"",1,0)+IF(DK2912&lt;&gt;"",1,0)+IF(DM2912&lt;&gt;"",1,0)+IF(DO2912&lt;&gt;"",1,0)+IF(DP2912&lt;&gt;"",1,0)+IF(DQ2912&lt;&gt;"",1,0)+IF(DS2912&lt;&gt;"",1,0)+IF(DT2912&lt;&gt;"",1,0)+IF(DV2912&lt;&gt;"",1,0)+IF(DW2912&lt;&gt;"",1,0)+IF(DX2912&lt;&gt;"",1,0)+IF(DY2912&lt;&gt;"",1,0)+IF(DZ2912&lt;&gt;"",1,0)+IF(EB2912&lt;&gt;"",1,0)+IF(EC2912&lt;&gt;"",1,0)+IF(ED2912&lt;&gt;"",1,0)+IF(EG2912&lt;&gt;"",1,0)+IF(EH2912&lt;&gt;"",1,0)</f>
        <v>6</v>
      </c>
      <c r="AZ2912" s="0" t="n">
        <f aca="false">IF(EH2912&lt;&gt;"",1,0)</f>
        <v>1</v>
      </c>
      <c r="BB2912" s="0" t="s">
        <v>154</v>
      </c>
      <c r="BC2912" s="0" t="s">
        <v>156</v>
      </c>
      <c r="BD2912" s="0" t="s">
        <v>155</v>
      </c>
      <c r="BF2912" s="0" t="s">
        <v>155</v>
      </c>
      <c r="BH2912" s="0" t="s">
        <v>155</v>
      </c>
      <c r="BJ2912" s="0" t="s">
        <v>155</v>
      </c>
      <c r="BK2912" s="0" t="s">
        <v>156</v>
      </c>
      <c r="BL2912" s="0" t="s">
        <v>155</v>
      </c>
      <c r="BN2912" s="0" t="s">
        <v>155</v>
      </c>
      <c r="BS2912" s="0" t="s">
        <v>155</v>
      </c>
      <c r="BY2912" s="0" t="s">
        <v>156</v>
      </c>
      <c r="CA2912" s="0" t="s">
        <v>155</v>
      </c>
      <c r="CG2912" s="0" t="s">
        <v>155</v>
      </c>
      <c r="CH2912" s="0" t="s">
        <v>156</v>
      </c>
      <c r="CK2912" s="0" t="s">
        <v>155</v>
      </c>
      <c r="CN2912" s="0" t="s">
        <v>155</v>
      </c>
      <c r="CP2912" s="0" t="s">
        <v>155</v>
      </c>
      <c r="CU2912" s="0" t="s">
        <v>156</v>
      </c>
      <c r="CY2912" s="0" t="s">
        <v>155</v>
      </c>
      <c r="CZ2912" s="0" t="s">
        <v>156</v>
      </c>
      <c r="DC2912" s="0" t="s">
        <v>155</v>
      </c>
      <c r="DF2912" s="0" t="s">
        <v>155</v>
      </c>
      <c r="DG2912" s="0" t="s">
        <v>156</v>
      </c>
      <c r="DI2912" s="0" t="s">
        <v>155</v>
      </c>
      <c r="DL2912" s="0" t="s">
        <v>155</v>
      </c>
      <c r="DN2912" s="0" t="s">
        <v>155</v>
      </c>
      <c r="DO2912" s="0" t="s">
        <v>156</v>
      </c>
      <c r="DR2912" s="0" t="s">
        <v>155</v>
      </c>
      <c r="DS2912" s="0" t="s">
        <v>156</v>
      </c>
      <c r="DT2912" s="0" t="s">
        <v>156</v>
      </c>
      <c r="DU2912" s="0" t="s">
        <v>155</v>
      </c>
      <c r="DW2912" s="0" t="s">
        <v>156</v>
      </c>
      <c r="DX2912" s="0" t="s">
        <v>155</v>
      </c>
      <c r="EA2912" s="0" t="s">
        <v>155</v>
      </c>
      <c r="EF2912" s="0" t="s">
        <v>155</v>
      </c>
      <c r="EH2912" s="0" t="s">
        <v>156</v>
      </c>
    </row>
    <row r="2913" customFormat="false" ht="15" hidden="false" customHeight="false" outlineLevel="0" collapsed="false">
      <c r="A2913" s="0" t="s">
        <v>12342</v>
      </c>
      <c r="B2913" s="0" t="n">
        <v>78</v>
      </c>
      <c r="C2913" s="0" t="n">
        <v>496370</v>
      </c>
      <c r="D2913" s="0" t="s">
        <v>12343</v>
      </c>
      <c r="E2913" s="0" t="s">
        <v>166</v>
      </c>
      <c r="F2913" s="0" t="str">
        <f aca="false">CONCATENATE(D2913," ",LEFT(H2913,4),"T=",AU2913,"D=",AV2913,"R=",AW2913,"M=",AX2913,"L=",AY2913,"B=",AZ2913)</f>
        <v>BONILLA T=1D=0R=0M=0L=0B=0</v>
      </c>
      <c r="I2913" s="0" t="s">
        <v>12344</v>
      </c>
      <c r="J2913" s="0" t="s">
        <v>1979</v>
      </c>
      <c r="K2913" s="0" t="s">
        <v>144</v>
      </c>
      <c r="M2913" s="0" t="s">
        <v>12345</v>
      </c>
      <c r="N2913" s="0" t="str">
        <f aca="false">RIGHT(M2913,LEN(M2913)-FIND(" ",M2913))</f>
        <v>S FEEDERLE DR SE</v>
      </c>
      <c r="P2913" s="0" t="s">
        <v>147</v>
      </c>
      <c r="Q2913" s="0" t="s">
        <v>148</v>
      </c>
      <c r="R2913" s="0" t="n">
        <v>44484</v>
      </c>
      <c r="AD2913" s="0" t="s">
        <v>149</v>
      </c>
      <c r="AE2913" s="0" t="s">
        <v>150</v>
      </c>
      <c r="AF2913" s="0" t="s">
        <v>151</v>
      </c>
      <c r="AH2913" s="0" t="n">
        <v>14</v>
      </c>
      <c r="AI2913" s="0" t="n">
        <v>11</v>
      </c>
      <c r="AN2913" s="0" t="s">
        <v>147</v>
      </c>
      <c r="AO2913" s="0" t="s">
        <v>10469</v>
      </c>
      <c r="AP2913" s="0" t="s">
        <v>10470</v>
      </c>
      <c r="AQ2913" s="0" t="n">
        <v>9</v>
      </c>
      <c r="AR2913" s="0" t="n">
        <v>64</v>
      </c>
      <c r="AS2913" s="0" t="n">
        <v>32</v>
      </c>
      <c r="AU2913" s="0" t="n">
        <f aca="false">COUNTA($BA$2913:$EH$2913)</f>
        <v>1</v>
      </c>
      <c r="AV2913" s="0" t="n">
        <f aca="false">COUNTIF($BA$2913:$EH$2913,"D")</f>
        <v>0</v>
      </c>
      <c r="AW2913" s="0" t="n">
        <f aca="false">COUNTIF($BA$2913:$EH$2913,"R")</f>
        <v>0</v>
      </c>
      <c r="AX2913" s="0" t="n">
        <f aca="false">IF(BN2913="D",1,0)+IF(BO2913="D",1,0)+IF(BT2913="D",1,0)+IF(BU2913="D",1,0)+IF(BW2913="D",1,0)+IF(CC2913="D",1,0)+IF(CD2913="D",1,0)+IF(CE2913="D",1,0)+IF(CF2913="D",1,0)+IF(CL2913="D",1,0)+IF(CM2913="D",1,0)+IF(CQ2913="D",1,0)+IF(CR2913="D",1,0)+IF(CS2913="D",1,0)+IF(CW2913="D",1,0)+IF(CX2913="D",1,0)+IF(DD2913="D",1,0)+IF(DE2913="D",1,0)+IF(DJ2913="D",1,0)+IF(DK2913="D",1,0)+IF(DO2913="D",1,0)+IF(DP2913="D",1,0)+IF(DQ2913="D",1,0)+IF(DW2913="D",1,0)+IF(DZ2913="D",1,0)+IF(EH2913="D",1,0)</f>
        <v>0</v>
      </c>
      <c r="AY2913" s="0" t="n">
        <f aca="false">IF(DJ2913&lt;&gt;"",1,0)+IF(DK2913&lt;&gt;"",1,0)+IF(DM2913&lt;&gt;"",1,0)+IF(DO2913&lt;&gt;"",1,0)+IF(DP2913&lt;&gt;"",1,0)+IF(DQ2913&lt;&gt;"",1,0)+IF(DS2913&lt;&gt;"",1,0)+IF(DT2913&lt;&gt;"",1,0)+IF(DV2913&lt;&gt;"",1,0)+IF(DW2913&lt;&gt;"",1,0)+IF(DX2913&lt;&gt;"",1,0)+IF(DY2913&lt;&gt;"",1,0)+IF(DZ2913&lt;&gt;"",1,0)+IF(EB2913&lt;&gt;"",1,0)+IF(EC2913&lt;&gt;"",1,0)+IF(ED2913&lt;&gt;"",1,0)+IF(EG2913&lt;&gt;"",1,0)+IF(EH2913&lt;&gt;"",1,0)</f>
        <v>0</v>
      </c>
      <c r="AZ2913" s="0" t="n">
        <f aca="false">IF(EH2913&lt;&gt;"",1,0)</f>
        <v>0</v>
      </c>
      <c r="BB2913" s="0" t="s">
        <v>154</v>
      </c>
    </row>
    <row r="2914" customFormat="false" ht="15" hidden="false" customHeight="false" outlineLevel="0" collapsed="false">
      <c r="A2914" s="0" t="s">
        <v>12346</v>
      </c>
      <c r="B2914" s="0" t="n">
        <v>78</v>
      </c>
      <c r="C2914" s="0" t="n">
        <v>225683</v>
      </c>
      <c r="D2914" s="0" t="s">
        <v>12347</v>
      </c>
      <c r="E2914" s="0" t="s">
        <v>2135</v>
      </c>
      <c r="F2914" s="0" t="str">
        <f aca="false">CONCATENATE(D2914," ",LEFT(H2914,4),"T=",AU2914,"D=",AV2914,"R=",AW2914,"M=",AX2914,"L=",AY2914,"B=",AZ2914)</f>
        <v>PEREZ T=4D=1R=0M=0L=0B=0</v>
      </c>
      <c r="G2914" s="0" t="s">
        <v>1044</v>
      </c>
      <c r="I2914" s="0" t="s">
        <v>12348</v>
      </c>
      <c r="J2914" s="0" t="s">
        <v>12349</v>
      </c>
      <c r="K2914" s="0" t="s">
        <v>182</v>
      </c>
      <c r="M2914" s="0" t="s">
        <v>12350</v>
      </c>
      <c r="N2914" s="0" t="str">
        <f aca="false">RIGHT(M2914,LEN(M2914)-FIND(" ",M2914))</f>
        <v>HAZELWOOD AVE SE</v>
      </c>
      <c r="P2914" s="0" t="s">
        <v>147</v>
      </c>
      <c r="Q2914" s="0" t="s">
        <v>148</v>
      </c>
      <c r="R2914" s="0" t="n">
        <v>44484</v>
      </c>
      <c r="AD2914" s="0" t="s">
        <v>149</v>
      </c>
      <c r="AE2914" s="0" t="s">
        <v>150</v>
      </c>
      <c r="AF2914" s="0" t="s">
        <v>151</v>
      </c>
      <c r="AH2914" s="0" t="n">
        <v>14</v>
      </c>
      <c r="AI2914" s="0" t="n">
        <v>11</v>
      </c>
      <c r="AN2914" s="0" t="s">
        <v>147</v>
      </c>
      <c r="AO2914" s="0" t="s">
        <v>10469</v>
      </c>
      <c r="AP2914" s="0" t="s">
        <v>10470</v>
      </c>
      <c r="AQ2914" s="0" t="n">
        <v>9</v>
      </c>
      <c r="AR2914" s="0" t="n">
        <v>64</v>
      </c>
      <c r="AS2914" s="0" t="n">
        <v>32</v>
      </c>
      <c r="AU2914" s="0" t="n">
        <f aca="false">COUNTA($BA$2914:$EH$2914)</f>
        <v>4</v>
      </c>
      <c r="AV2914" s="0" t="n">
        <f aca="false">COUNTIF($BA$2914:$EH$2914,"D")</f>
        <v>1</v>
      </c>
      <c r="AW2914" s="0" t="n">
        <f aca="false">COUNTIF($BA$2914:$EH$2914,"R")</f>
        <v>0</v>
      </c>
      <c r="AX2914" s="0" t="n">
        <f aca="false">IF(BN2914="D",1,0)+IF(BO2914="D",1,0)+IF(BT2914="D",1,0)+IF(BU2914="D",1,0)+IF(BW2914="D",1,0)+IF(CC2914="D",1,0)+IF(CD2914="D",1,0)+IF(CE2914="D",1,0)+IF(CF2914="D",1,0)+IF(CL2914="D",1,0)+IF(CM2914="D",1,0)+IF(CQ2914="D",1,0)+IF(CR2914="D",1,0)+IF(CS2914="D",1,0)+IF(CW2914="D",1,0)+IF(CX2914="D",1,0)+IF(DD2914="D",1,0)+IF(DE2914="D",1,0)+IF(DJ2914="D",1,0)+IF(DK2914="D",1,0)+IF(DO2914="D",1,0)+IF(DP2914="D",1,0)+IF(DQ2914="D",1,0)+IF(DW2914="D",1,0)+IF(DZ2914="D",1,0)+IF(EH2914="D",1,0)</f>
        <v>0</v>
      </c>
      <c r="AY2914" s="0" t="n">
        <f aca="false">IF(DJ2914&lt;&gt;"",1,0)+IF(DK2914&lt;&gt;"",1,0)+IF(DM2914&lt;&gt;"",1,0)+IF(DO2914&lt;&gt;"",1,0)+IF(DP2914&lt;&gt;"",1,0)+IF(DQ2914&lt;&gt;"",1,0)+IF(DS2914&lt;&gt;"",1,0)+IF(DT2914&lt;&gt;"",1,0)+IF(DV2914&lt;&gt;"",1,0)+IF(DW2914&lt;&gt;"",1,0)+IF(DX2914&lt;&gt;"",1,0)+IF(DY2914&lt;&gt;"",1,0)+IF(DZ2914&lt;&gt;"",1,0)+IF(EB2914&lt;&gt;"",1,0)+IF(EC2914&lt;&gt;"",1,0)+IF(ED2914&lt;&gt;"",1,0)+IF(EG2914&lt;&gt;"",1,0)+IF(EH2914&lt;&gt;"",1,0)</f>
        <v>0</v>
      </c>
      <c r="AZ2914" s="0" t="n">
        <f aca="false">IF(EH2914&lt;&gt;"",1,0)</f>
        <v>0</v>
      </c>
      <c r="BB2914" s="0" t="s">
        <v>154</v>
      </c>
      <c r="BD2914" s="0" t="s">
        <v>155</v>
      </c>
      <c r="DC2914" s="0" t="s">
        <v>155</v>
      </c>
      <c r="DG2914" s="0" t="s">
        <v>156</v>
      </c>
    </row>
    <row r="2915" customFormat="false" ht="15" hidden="false" customHeight="false" outlineLevel="0" collapsed="false">
      <c r="A2915" s="0" t="s">
        <v>12351</v>
      </c>
      <c r="B2915" s="0" t="n">
        <v>78</v>
      </c>
      <c r="C2915" s="0" t="n">
        <v>293590</v>
      </c>
      <c r="D2915" s="0" t="s">
        <v>403</v>
      </c>
      <c r="E2915" s="0" t="s">
        <v>450</v>
      </c>
      <c r="F2915" s="0" t="str">
        <f aca="false">CONCATENATE(D2915," ",LEFT(H2915,4),"T=",AU2915,"D=",AV2915,"R=",AW2915,"M=",AX2915,"L=",AY2915,"B=",AZ2915)</f>
        <v>MILLER VT=7D=0R=1M=0L=0B=0</v>
      </c>
      <c r="G2915" s="0" t="s">
        <v>803</v>
      </c>
      <c r="H2915" s="0" t="s">
        <v>1466</v>
      </c>
      <c r="I2915" s="0" t="s">
        <v>12352</v>
      </c>
      <c r="J2915" s="0" t="s">
        <v>12353</v>
      </c>
      <c r="K2915" s="0" t="s">
        <v>182</v>
      </c>
      <c r="M2915" s="0" t="s">
        <v>10592</v>
      </c>
      <c r="N2915" s="0" t="str">
        <f aca="false">RIGHT(M2915,LEN(M2915)-FIND(" ",M2915))</f>
        <v>S FEEDERLE DR SE</v>
      </c>
      <c r="P2915" s="0" t="s">
        <v>147</v>
      </c>
      <c r="Q2915" s="0" t="s">
        <v>148</v>
      </c>
      <c r="R2915" s="0" t="n">
        <v>44484</v>
      </c>
      <c r="AD2915" s="0" t="s">
        <v>149</v>
      </c>
      <c r="AE2915" s="0" t="s">
        <v>150</v>
      </c>
      <c r="AF2915" s="0" t="s">
        <v>151</v>
      </c>
      <c r="AH2915" s="0" t="n">
        <v>14</v>
      </c>
      <c r="AI2915" s="0" t="n">
        <v>11</v>
      </c>
      <c r="AN2915" s="0" t="s">
        <v>147</v>
      </c>
      <c r="AO2915" s="0" t="s">
        <v>10469</v>
      </c>
      <c r="AP2915" s="0" t="s">
        <v>10470</v>
      </c>
      <c r="AQ2915" s="0" t="n">
        <v>9</v>
      </c>
      <c r="AR2915" s="0" t="n">
        <v>64</v>
      </c>
      <c r="AS2915" s="0" t="n">
        <v>32</v>
      </c>
      <c r="AU2915" s="0" t="n">
        <f aca="false">COUNTA($BA$2915:$EH$2915)</f>
        <v>7</v>
      </c>
      <c r="AV2915" s="0" t="n">
        <f aca="false">COUNTIF($BA$2915:$EH$2915,"D")</f>
        <v>0</v>
      </c>
      <c r="AW2915" s="0" t="n">
        <f aca="false">COUNTIF($BA$2915:$EH$2915,"R")</f>
        <v>1</v>
      </c>
      <c r="AX2915" s="0" t="n">
        <f aca="false">IF(BN2915="D",1,0)+IF(BO2915="D",1,0)+IF(BT2915="D",1,0)+IF(BU2915="D",1,0)+IF(BW2915="D",1,0)+IF(CC2915="D",1,0)+IF(CD2915="D",1,0)+IF(CE2915="D",1,0)+IF(CF2915="D",1,0)+IF(CL2915="D",1,0)+IF(CM2915="D",1,0)+IF(CQ2915="D",1,0)+IF(CR2915="D",1,0)+IF(CS2915="D",1,0)+IF(CW2915="D",1,0)+IF(CX2915="D",1,0)+IF(DD2915="D",1,0)+IF(DE2915="D",1,0)+IF(DJ2915="D",1,0)+IF(DK2915="D",1,0)+IF(DO2915="D",1,0)+IF(DP2915="D",1,0)+IF(DQ2915="D",1,0)+IF(DW2915="D",1,0)+IF(DZ2915="D",1,0)+IF(EH2915="D",1,0)</f>
        <v>0</v>
      </c>
      <c r="AY2915" s="0" t="n">
        <f aca="false">IF(DJ2915&lt;&gt;"",1,0)+IF(DK2915&lt;&gt;"",1,0)+IF(DM2915&lt;&gt;"",1,0)+IF(DO2915&lt;&gt;"",1,0)+IF(DP2915&lt;&gt;"",1,0)+IF(DQ2915&lt;&gt;"",1,0)+IF(DS2915&lt;&gt;"",1,0)+IF(DT2915&lt;&gt;"",1,0)+IF(DV2915&lt;&gt;"",1,0)+IF(DW2915&lt;&gt;"",1,0)+IF(DX2915&lt;&gt;"",1,0)+IF(DY2915&lt;&gt;"",1,0)+IF(DZ2915&lt;&gt;"",1,0)+IF(EB2915&lt;&gt;"",1,0)+IF(EC2915&lt;&gt;"",1,0)+IF(ED2915&lt;&gt;"",1,0)+IF(EG2915&lt;&gt;"",1,0)+IF(EH2915&lt;&gt;"",1,0)</f>
        <v>0</v>
      </c>
      <c r="AZ2915" s="0" t="n">
        <f aca="false">IF(EH2915&lt;&gt;"",1,0)</f>
        <v>0</v>
      </c>
      <c r="BB2915" s="0" t="s">
        <v>154</v>
      </c>
      <c r="BL2915" s="0" t="s">
        <v>155</v>
      </c>
      <c r="BP2915" s="0" t="s">
        <v>155</v>
      </c>
      <c r="CK2915" s="0" t="s">
        <v>155</v>
      </c>
      <c r="CP2915" s="0" t="s">
        <v>155</v>
      </c>
      <c r="CZ2915" s="0" t="s">
        <v>145</v>
      </c>
      <c r="DC2915" s="0" t="s">
        <v>155</v>
      </c>
    </row>
    <row r="2916" customFormat="false" ht="15" hidden="false" customHeight="false" outlineLevel="0" collapsed="false">
      <c r="A2916" s="0" t="s">
        <v>12354</v>
      </c>
      <c r="B2916" s="0" t="n">
        <v>78</v>
      </c>
      <c r="C2916" s="0" t="n">
        <v>402406</v>
      </c>
      <c r="D2916" s="0" t="s">
        <v>12355</v>
      </c>
      <c r="E2916" s="0" t="s">
        <v>876</v>
      </c>
      <c r="F2916" s="0" t="str">
        <f aca="false">CONCATENATE(D2916," ",LEFT(H2916,4),"T=",AU2916,"D=",AV2916,"R=",AW2916,"M=",AX2916,"L=",AY2916,"B=",AZ2916)</f>
        <v>MORTON T=5D=0R=0M=0L=0B=0</v>
      </c>
      <c r="G2916" s="0" t="s">
        <v>632</v>
      </c>
      <c r="I2916" s="0" t="s">
        <v>12356</v>
      </c>
      <c r="J2916" s="0" t="s">
        <v>12357</v>
      </c>
      <c r="K2916" s="0" t="s">
        <v>144</v>
      </c>
      <c r="M2916" s="0" t="s">
        <v>12358</v>
      </c>
      <c r="N2916" s="0" t="str">
        <f aca="false">RIGHT(M2916,LEN(M2916)-FIND(" ",M2916))</f>
        <v>BELVEDERE AVE SE</v>
      </c>
      <c r="P2916" s="0" t="s">
        <v>147</v>
      </c>
      <c r="Q2916" s="0" t="s">
        <v>148</v>
      </c>
      <c r="R2916" s="0" t="n">
        <v>44484</v>
      </c>
      <c r="AD2916" s="0" t="s">
        <v>149</v>
      </c>
      <c r="AE2916" s="0" t="s">
        <v>150</v>
      </c>
      <c r="AF2916" s="0" t="s">
        <v>151</v>
      </c>
      <c r="AH2916" s="0" t="n">
        <v>14</v>
      </c>
      <c r="AI2916" s="0" t="n">
        <v>11</v>
      </c>
      <c r="AN2916" s="0" t="s">
        <v>147</v>
      </c>
      <c r="AO2916" s="0" t="s">
        <v>10469</v>
      </c>
      <c r="AP2916" s="0" t="s">
        <v>10470</v>
      </c>
      <c r="AQ2916" s="0" t="n">
        <v>9</v>
      </c>
      <c r="AR2916" s="0" t="n">
        <v>64</v>
      </c>
      <c r="AS2916" s="0" t="n">
        <v>32</v>
      </c>
      <c r="AU2916" s="0" t="n">
        <f aca="false">COUNTA($BA$2916:$EH$2916)</f>
        <v>5</v>
      </c>
      <c r="AV2916" s="0" t="n">
        <f aca="false">COUNTIF($BA$2916:$EH$2916,"D")</f>
        <v>0</v>
      </c>
      <c r="AW2916" s="0" t="n">
        <f aca="false">COUNTIF($BA$2916:$EH$2916,"R")</f>
        <v>0</v>
      </c>
      <c r="AX2916" s="0" t="n">
        <f aca="false">IF(BN2916="D",1,0)+IF(BO2916="D",1,0)+IF(BT2916="D",1,0)+IF(BU2916="D",1,0)+IF(BW2916="D",1,0)+IF(CC2916="D",1,0)+IF(CD2916="D",1,0)+IF(CE2916="D",1,0)+IF(CF2916="D",1,0)+IF(CL2916="D",1,0)+IF(CM2916="D",1,0)+IF(CQ2916="D",1,0)+IF(CR2916="D",1,0)+IF(CS2916="D",1,0)+IF(CW2916="D",1,0)+IF(CX2916="D",1,0)+IF(DD2916="D",1,0)+IF(DE2916="D",1,0)+IF(DJ2916="D",1,0)+IF(DK2916="D",1,0)+IF(DO2916="D",1,0)+IF(DP2916="D",1,0)+IF(DQ2916="D",1,0)+IF(DW2916="D",1,0)+IF(DZ2916="D",1,0)+IF(EH2916="D",1,0)</f>
        <v>0</v>
      </c>
      <c r="AY2916" s="0" t="n">
        <f aca="false">IF(DJ2916&lt;&gt;"",1,0)+IF(DK2916&lt;&gt;"",1,0)+IF(DM2916&lt;&gt;"",1,0)+IF(DO2916&lt;&gt;"",1,0)+IF(DP2916&lt;&gt;"",1,0)+IF(DQ2916&lt;&gt;"",1,0)+IF(DS2916&lt;&gt;"",1,0)+IF(DT2916&lt;&gt;"",1,0)+IF(DV2916&lt;&gt;"",1,0)+IF(DW2916&lt;&gt;"",1,0)+IF(DX2916&lt;&gt;"",1,0)+IF(DY2916&lt;&gt;"",1,0)+IF(DZ2916&lt;&gt;"",1,0)+IF(EB2916&lt;&gt;"",1,0)+IF(EC2916&lt;&gt;"",1,0)+IF(ED2916&lt;&gt;"",1,0)+IF(EG2916&lt;&gt;"",1,0)+IF(EH2916&lt;&gt;"",1,0)</f>
        <v>0</v>
      </c>
      <c r="AZ2916" s="0" t="n">
        <f aca="false">IF(EH2916&lt;&gt;"",1,0)</f>
        <v>0</v>
      </c>
      <c r="BB2916" s="0" t="s">
        <v>154</v>
      </c>
      <c r="CY2916" s="0" t="s">
        <v>155</v>
      </c>
      <c r="DN2916" s="0" t="s">
        <v>155</v>
      </c>
      <c r="EA2916" s="0" t="s">
        <v>155</v>
      </c>
      <c r="EF2916" s="0" t="s">
        <v>155</v>
      </c>
    </row>
    <row r="2917" customFormat="false" ht="15" hidden="false" customHeight="false" outlineLevel="0" collapsed="false">
      <c r="A2917" s="0" t="s">
        <v>12359</v>
      </c>
      <c r="B2917" s="0" t="n">
        <v>78</v>
      </c>
      <c r="C2917" s="0" t="n">
        <v>362581</v>
      </c>
      <c r="D2917" s="0" t="s">
        <v>12360</v>
      </c>
      <c r="E2917" s="0" t="s">
        <v>524</v>
      </c>
      <c r="F2917" s="0" t="str">
        <f aca="false">CONCATENATE(D2917," ",LEFT(H2917,4),"T=",AU2917,"D=",AV2917,"R=",AW2917,"M=",AX2917,"L=",AY2917,"B=",AZ2917)</f>
        <v>WEBSTER T=4D=0R=0M=0L=0B=0</v>
      </c>
      <c r="G2917" s="0" t="s">
        <v>208</v>
      </c>
      <c r="I2917" s="0" t="s">
        <v>12361</v>
      </c>
      <c r="J2917" s="0" t="s">
        <v>12362</v>
      </c>
      <c r="K2917" s="0" t="s">
        <v>144</v>
      </c>
      <c r="M2917" s="0" t="s">
        <v>12046</v>
      </c>
      <c r="N2917" s="0" t="str">
        <f aca="false">RIGHT(M2917,LEN(M2917)-FIND(" ",M2917))</f>
        <v>HAZELWOOD AVE SE</v>
      </c>
      <c r="P2917" s="0" t="s">
        <v>147</v>
      </c>
      <c r="Q2917" s="0" t="s">
        <v>148</v>
      </c>
      <c r="R2917" s="0" t="n">
        <v>44484</v>
      </c>
      <c r="AD2917" s="0" t="s">
        <v>149</v>
      </c>
      <c r="AE2917" s="0" t="s">
        <v>150</v>
      </c>
      <c r="AF2917" s="0" t="s">
        <v>151</v>
      </c>
      <c r="AH2917" s="0" t="n">
        <v>14</v>
      </c>
      <c r="AI2917" s="0" t="n">
        <v>11</v>
      </c>
      <c r="AN2917" s="0" t="s">
        <v>147</v>
      </c>
      <c r="AO2917" s="0" t="s">
        <v>10469</v>
      </c>
      <c r="AP2917" s="0" t="s">
        <v>10470</v>
      </c>
      <c r="AQ2917" s="0" t="n">
        <v>9</v>
      </c>
      <c r="AR2917" s="0" t="n">
        <v>64</v>
      </c>
      <c r="AS2917" s="0" t="n">
        <v>32</v>
      </c>
      <c r="AU2917" s="0" t="n">
        <f aca="false">COUNTA($BA$2917:$EH$2917)</f>
        <v>4</v>
      </c>
      <c r="AV2917" s="0" t="n">
        <f aca="false">COUNTIF($BA$2917:$EH$2917,"D")</f>
        <v>0</v>
      </c>
      <c r="AW2917" s="0" t="n">
        <f aca="false">COUNTIF($BA$2917:$EH$2917,"R")</f>
        <v>0</v>
      </c>
      <c r="AX2917" s="0" t="n">
        <f aca="false">IF(BN2917="D",1,0)+IF(BO2917="D",1,0)+IF(BT2917="D",1,0)+IF(BU2917="D",1,0)+IF(BW2917="D",1,0)+IF(CC2917="D",1,0)+IF(CD2917="D",1,0)+IF(CE2917="D",1,0)+IF(CF2917="D",1,0)+IF(CL2917="D",1,0)+IF(CM2917="D",1,0)+IF(CQ2917="D",1,0)+IF(CR2917="D",1,0)+IF(CS2917="D",1,0)+IF(CW2917="D",1,0)+IF(CX2917="D",1,0)+IF(DD2917="D",1,0)+IF(DE2917="D",1,0)+IF(DJ2917="D",1,0)+IF(DK2917="D",1,0)+IF(DO2917="D",1,0)+IF(DP2917="D",1,0)+IF(DQ2917="D",1,0)+IF(DW2917="D",1,0)+IF(DZ2917="D",1,0)+IF(EH2917="D",1,0)</f>
        <v>0</v>
      </c>
      <c r="AY2917" s="0" t="n">
        <f aca="false">IF(DJ2917&lt;&gt;"",1,0)+IF(DK2917&lt;&gt;"",1,0)+IF(DM2917&lt;&gt;"",1,0)+IF(DO2917&lt;&gt;"",1,0)+IF(DP2917&lt;&gt;"",1,0)+IF(DQ2917&lt;&gt;"",1,0)+IF(DS2917&lt;&gt;"",1,0)+IF(DT2917&lt;&gt;"",1,0)+IF(DV2917&lt;&gt;"",1,0)+IF(DW2917&lt;&gt;"",1,0)+IF(DX2917&lt;&gt;"",1,0)+IF(DY2917&lt;&gt;"",1,0)+IF(DZ2917&lt;&gt;"",1,0)+IF(EB2917&lt;&gt;"",1,0)+IF(EC2917&lt;&gt;"",1,0)+IF(ED2917&lt;&gt;"",1,0)+IF(EG2917&lt;&gt;"",1,0)+IF(EH2917&lt;&gt;"",1,0)</f>
        <v>0</v>
      </c>
      <c r="AZ2917" s="0" t="n">
        <f aca="false">IF(EH2917&lt;&gt;"",1,0)</f>
        <v>0</v>
      </c>
      <c r="BB2917" s="0" t="s">
        <v>154</v>
      </c>
      <c r="DN2917" s="0" t="s">
        <v>155</v>
      </c>
      <c r="DU2917" s="0" t="s">
        <v>155</v>
      </c>
      <c r="EF2917" s="0" t="s">
        <v>155</v>
      </c>
    </row>
    <row r="2918" customFormat="false" ht="15" hidden="false" customHeight="false" outlineLevel="0" collapsed="false">
      <c r="A2918" s="0" t="s">
        <v>12363</v>
      </c>
      <c r="B2918" s="0" t="n">
        <v>78</v>
      </c>
      <c r="C2918" s="0" t="n">
        <v>486958</v>
      </c>
      <c r="D2918" s="0" t="s">
        <v>12364</v>
      </c>
      <c r="E2918" s="0" t="s">
        <v>12365</v>
      </c>
      <c r="F2918" s="0" t="str">
        <f aca="false">CONCATENATE(D2918," ",LEFT(H2918,4),"T=",AU2918,"D=",AV2918,"R=",AW2918,"M=",AX2918,"L=",AY2918,"B=",AZ2918)</f>
        <v>MILNER T=1D=0R=0M=0L=0B=0</v>
      </c>
      <c r="G2918" s="0" t="s">
        <v>882</v>
      </c>
      <c r="I2918" s="0" t="s">
        <v>12366</v>
      </c>
      <c r="J2918" s="0" t="s">
        <v>4109</v>
      </c>
      <c r="K2918" s="0" t="s">
        <v>144</v>
      </c>
      <c r="M2918" s="0" t="s">
        <v>12367</v>
      </c>
      <c r="N2918" s="0" t="str">
        <f aca="false">RIGHT(M2918,LEN(M2918)-FIND(" ",M2918))</f>
        <v>S FEEDERLE DR SE</v>
      </c>
      <c r="P2918" s="0" t="s">
        <v>147</v>
      </c>
      <c r="Q2918" s="0" t="s">
        <v>148</v>
      </c>
      <c r="R2918" s="0" t="n">
        <v>44484</v>
      </c>
      <c r="AD2918" s="0" t="s">
        <v>149</v>
      </c>
      <c r="AE2918" s="0" t="s">
        <v>150</v>
      </c>
      <c r="AF2918" s="0" t="s">
        <v>151</v>
      </c>
      <c r="AH2918" s="0" t="n">
        <v>14</v>
      </c>
      <c r="AI2918" s="0" t="n">
        <v>11</v>
      </c>
      <c r="AN2918" s="0" t="s">
        <v>147</v>
      </c>
      <c r="AO2918" s="0" t="s">
        <v>10469</v>
      </c>
      <c r="AP2918" s="0" t="s">
        <v>10470</v>
      </c>
      <c r="AQ2918" s="0" t="n">
        <v>9</v>
      </c>
      <c r="AR2918" s="0" t="n">
        <v>64</v>
      </c>
      <c r="AS2918" s="0" t="n">
        <v>32</v>
      </c>
      <c r="AU2918" s="0" t="n">
        <f aca="false">COUNTA($BA$2918:$EH$2918)</f>
        <v>1</v>
      </c>
      <c r="AV2918" s="0" t="n">
        <f aca="false">COUNTIF($BA$2918:$EH$2918,"D")</f>
        <v>0</v>
      </c>
      <c r="AW2918" s="0" t="n">
        <f aca="false">COUNTIF($BA$2918:$EH$2918,"R")</f>
        <v>0</v>
      </c>
      <c r="AX2918" s="0" t="n">
        <f aca="false">IF(BN2918="D",1,0)+IF(BO2918="D",1,0)+IF(BT2918="D",1,0)+IF(BU2918="D",1,0)+IF(BW2918="D",1,0)+IF(CC2918="D",1,0)+IF(CD2918="D",1,0)+IF(CE2918="D",1,0)+IF(CF2918="D",1,0)+IF(CL2918="D",1,0)+IF(CM2918="D",1,0)+IF(CQ2918="D",1,0)+IF(CR2918="D",1,0)+IF(CS2918="D",1,0)+IF(CW2918="D",1,0)+IF(CX2918="D",1,0)+IF(DD2918="D",1,0)+IF(DE2918="D",1,0)+IF(DJ2918="D",1,0)+IF(DK2918="D",1,0)+IF(DO2918="D",1,0)+IF(DP2918="D",1,0)+IF(DQ2918="D",1,0)+IF(DW2918="D",1,0)+IF(DZ2918="D",1,0)+IF(EH2918="D",1,0)</f>
        <v>0</v>
      </c>
      <c r="AY2918" s="0" t="n">
        <f aca="false">IF(DJ2918&lt;&gt;"",1,0)+IF(DK2918&lt;&gt;"",1,0)+IF(DM2918&lt;&gt;"",1,0)+IF(DO2918&lt;&gt;"",1,0)+IF(DP2918&lt;&gt;"",1,0)+IF(DQ2918&lt;&gt;"",1,0)+IF(DS2918&lt;&gt;"",1,0)+IF(DT2918&lt;&gt;"",1,0)+IF(DV2918&lt;&gt;"",1,0)+IF(DW2918&lt;&gt;"",1,0)+IF(DX2918&lt;&gt;"",1,0)+IF(DY2918&lt;&gt;"",1,0)+IF(DZ2918&lt;&gt;"",1,0)+IF(EB2918&lt;&gt;"",1,0)+IF(EC2918&lt;&gt;"",1,0)+IF(ED2918&lt;&gt;"",1,0)+IF(EG2918&lt;&gt;"",1,0)+IF(EH2918&lt;&gt;"",1,0)</f>
        <v>0</v>
      </c>
      <c r="AZ2918" s="0" t="n">
        <f aca="false">IF(EH2918&lt;&gt;"",1,0)</f>
        <v>0</v>
      </c>
      <c r="BB2918" s="0" t="s">
        <v>154</v>
      </c>
    </row>
    <row r="2919" customFormat="false" ht="15" hidden="false" customHeight="false" outlineLevel="0" collapsed="false">
      <c r="A2919" s="0" t="s">
        <v>12368</v>
      </c>
      <c r="B2919" s="0" t="n">
        <v>78</v>
      </c>
      <c r="C2919" s="0" t="n">
        <v>364363</v>
      </c>
      <c r="D2919" s="0" t="s">
        <v>8891</v>
      </c>
      <c r="E2919" s="0" t="s">
        <v>4351</v>
      </c>
      <c r="F2919" s="0" t="str">
        <f aca="false">CONCATENATE(D2919," ",LEFT(H2919,4),"T=",AU2919,"D=",AV2919,"R=",AW2919,"M=",AX2919,"L=",AY2919,"B=",AZ2919)</f>
        <v>HANSHAW T=1D=0R=0M=0L=0B=0</v>
      </c>
      <c r="G2919" s="0" t="s">
        <v>208</v>
      </c>
      <c r="I2919" s="0" t="s">
        <v>12369</v>
      </c>
      <c r="J2919" s="0" t="s">
        <v>12370</v>
      </c>
      <c r="K2919" s="0" t="s">
        <v>182</v>
      </c>
      <c r="M2919" s="0" t="s">
        <v>12371</v>
      </c>
      <c r="N2919" s="0" t="str">
        <f aca="false">RIGHT(M2919,LEN(M2919)-FIND(" ",M2919))</f>
        <v>BURTON ST SE</v>
      </c>
      <c r="P2919" s="0" t="s">
        <v>147</v>
      </c>
      <c r="Q2919" s="0" t="s">
        <v>148</v>
      </c>
      <c r="R2919" s="0" t="n">
        <v>44484</v>
      </c>
      <c r="AD2919" s="0" t="s">
        <v>149</v>
      </c>
      <c r="AE2919" s="0" t="s">
        <v>150</v>
      </c>
      <c r="AF2919" s="0" t="s">
        <v>151</v>
      </c>
      <c r="AH2919" s="0" t="n">
        <v>14</v>
      </c>
      <c r="AI2919" s="0" t="n">
        <v>11</v>
      </c>
      <c r="AN2919" s="0" t="s">
        <v>147</v>
      </c>
      <c r="AO2919" s="0" t="s">
        <v>10469</v>
      </c>
      <c r="AP2919" s="0" t="s">
        <v>10470</v>
      </c>
      <c r="AQ2919" s="0" t="n">
        <v>9</v>
      </c>
      <c r="AR2919" s="0" t="n">
        <v>64</v>
      </c>
      <c r="AS2919" s="0" t="n">
        <v>32</v>
      </c>
      <c r="AU2919" s="0" t="n">
        <f aca="false">COUNTA($BA$2919:$EH$2919)</f>
        <v>1</v>
      </c>
      <c r="AV2919" s="0" t="n">
        <f aca="false">COUNTIF($BA$2919:$EH$2919,"D")</f>
        <v>0</v>
      </c>
      <c r="AW2919" s="0" t="n">
        <f aca="false">COUNTIF($BA$2919:$EH$2919,"R")</f>
        <v>0</v>
      </c>
      <c r="AX2919" s="0" t="n">
        <f aca="false">IF(BN2919="D",1,0)+IF(BO2919="D",1,0)+IF(BT2919="D",1,0)+IF(BU2919="D",1,0)+IF(BW2919="D",1,0)+IF(CC2919="D",1,0)+IF(CD2919="D",1,0)+IF(CE2919="D",1,0)+IF(CF2919="D",1,0)+IF(CL2919="D",1,0)+IF(CM2919="D",1,0)+IF(CQ2919="D",1,0)+IF(CR2919="D",1,0)+IF(CS2919="D",1,0)+IF(CW2919="D",1,0)+IF(CX2919="D",1,0)+IF(DD2919="D",1,0)+IF(DE2919="D",1,0)+IF(DJ2919="D",1,0)+IF(DK2919="D",1,0)+IF(DO2919="D",1,0)+IF(DP2919="D",1,0)+IF(DQ2919="D",1,0)+IF(DW2919="D",1,0)+IF(DZ2919="D",1,0)+IF(EH2919="D",1,0)</f>
        <v>0</v>
      </c>
      <c r="AY2919" s="0" t="n">
        <f aca="false">IF(DJ2919&lt;&gt;"",1,0)+IF(DK2919&lt;&gt;"",1,0)+IF(DM2919&lt;&gt;"",1,0)+IF(DO2919&lt;&gt;"",1,0)+IF(DP2919&lt;&gt;"",1,0)+IF(DQ2919&lt;&gt;"",1,0)+IF(DS2919&lt;&gt;"",1,0)+IF(DT2919&lt;&gt;"",1,0)+IF(DV2919&lt;&gt;"",1,0)+IF(DW2919&lt;&gt;"",1,0)+IF(DX2919&lt;&gt;"",1,0)+IF(DY2919&lt;&gt;"",1,0)+IF(DZ2919&lt;&gt;"",1,0)+IF(EB2919&lt;&gt;"",1,0)+IF(EC2919&lt;&gt;"",1,0)+IF(ED2919&lt;&gt;"",1,0)+IF(EG2919&lt;&gt;"",1,0)+IF(EH2919&lt;&gt;"",1,0)</f>
        <v>0</v>
      </c>
      <c r="AZ2919" s="0" t="n">
        <f aca="false">IF(EH2919&lt;&gt;"",1,0)</f>
        <v>0</v>
      </c>
      <c r="BB2919" s="0" t="s">
        <v>154</v>
      </c>
    </row>
    <row r="2920" customFormat="false" ht="15" hidden="false" customHeight="false" outlineLevel="0" collapsed="false">
      <c r="A2920" s="0" t="s">
        <v>12372</v>
      </c>
      <c r="B2920" s="0" t="n">
        <v>78</v>
      </c>
      <c r="C2920" s="0" t="n">
        <v>454661</v>
      </c>
      <c r="D2920" s="0" t="s">
        <v>4747</v>
      </c>
      <c r="E2920" s="0" t="s">
        <v>12373</v>
      </c>
      <c r="F2920" s="0" t="str">
        <f aca="false">CONCATENATE(D2920," ",LEFT(H2920,4),"T=",AU2920,"D=",AV2920,"R=",AW2920,"M=",AX2920,"L=",AY2920,"B=",AZ2920)</f>
        <v>COX SRT=3D=0R=0M=0L=0B=0</v>
      </c>
      <c r="G2920" s="0" t="s">
        <v>559</v>
      </c>
      <c r="H2920" s="0" t="s">
        <v>547</v>
      </c>
      <c r="I2920" s="0" t="s">
        <v>2849</v>
      </c>
      <c r="J2920" s="0" t="s">
        <v>983</v>
      </c>
      <c r="K2920" s="0" t="s">
        <v>182</v>
      </c>
      <c r="M2920" s="0" t="s">
        <v>12374</v>
      </c>
      <c r="N2920" s="0" t="str">
        <f aca="false">RIGHT(M2920,LEN(M2920)-FIND(" ",M2920))</f>
        <v>FRANCIS AVE SE</v>
      </c>
      <c r="P2920" s="0" t="s">
        <v>147</v>
      </c>
      <c r="Q2920" s="0" t="s">
        <v>148</v>
      </c>
      <c r="R2920" s="0" t="n">
        <v>44484</v>
      </c>
      <c r="AD2920" s="0" t="s">
        <v>149</v>
      </c>
      <c r="AE2920" s="0" t="s">
        <v>150</v>
      </c>
      <c r="AF2920" s="0" t="s">
        <v>151</v>
      </c>
      <c r="AH2920" s="0" t="n">
        <v>14</v>
      </c>
      <c r="AI2920" s="0" t="n">
        <v>11</v>
      </c>
      <c r="AN2920" s="0" t="s">
        <v>147</v>
      </c>
      <c r="AO2920" s="0" t="s">
        <v>10469</v>
      </c>
      <c r="AP2920" s="0" t="s">
        <v>10470</v>
      </c>
      <c r="AQ2920" s="0" t="n">
        <v>9</v>
      </c>
      <c r="AR2920" s="0" t="n">
        <v>64</v>
      </c>
      <c r="AS2920" s="0" t="n">
        <v>32</v>
      </c>
      <c r="AU2920" s="0" t="n">
        <f aca="false">COUNTA($BA$2920:$EH$2920)</f>
        <v>3</v>
      </c>
      <c r="AV2920" s="0" t="n">
        <f aca="false">COUNTIF($BA$2920:$EH$2920,"D")</f>
        <v>0</v>
      </c>
      <c r="AW2920" s="0" t="n">
        <f aca="false">COUNTIF($BA$2920:$EH$2920,"R")</f>
        <v>0</v>
      </c>
      <c r="AX2920" s="0" t="n">
        <f aca="false">IF(BN2920="D",1,0)+IF(BO2920="D",1,0)+IF(BT2920="D",1,0)+IF(BU2920="D",1,0)+IF(BW2920="D",1,0)+IF(CC2920="D",1,0)+IF(CD2920="D",1,0)+IF(CE2920="D",1,0)+IF(CF2920="D",1,0)+IF(CL2920="D",1,0)+IF(CM2920="D",1,0)+IF(CQ2920="D",1,0)+IF(CR2920="D",1,0)+IF(CS2920="D",1,0)+IF(CW2920="D",1,0)+IF(CX2920="D",1,0)+IF(DD2920="D",1,0)+IF(DE2920="D",1,0)+IF(DJ2920="D",1,0)+IF(DK2920="D",1,0)+IF(DO2920="D",1,0)+IF(DP2920="D",1,0)+IF(DQ2920="D",1,0)+IF(DW2920="D",1,0)+IF(DZ2920="D",1,0)+IF(EH2920="D",1,0)</f>
        <v>0</v>
      </c>
      <c r="AY2920" s="0" t="n">
        <f aca="false">IF(DJ2920&lt;&gt;"",1,0)+IF(DK2920&lt;&gt;"",1,0)+IF(DM2920&lt;&gt;"",1,0)+IF(DO2920&lt;&gt;"",1,0)+IF(DP2920&lt;&gt;"",1,0)+IF(DQ2920&lt;&gt;"",1,0)+IF(DS2920&lt;&gt;"",1,0)+IF(DT2920&lt;&gt;"",1,0)+IF(DV2920&lt;&gt;"",1,0)+IF(DW2920&lt;&gt;"",1,0)+IF(DX2920&lt;&gt;"",1,0)+IF(DY2920&lt;&gt;"",1,0)+IF(DZ2920&lt;&gt;"",1,0)+IF(EB2920&lt;&gt;"",1,0)+IF(EC2920&lt;&gt;"",1,0)+IF(ED2920&lt;&gt;"",1,0)+IF(EG2920&lt;&gt;"",1,0)+IF(EH2920&lt;&gt;"",1,0)</f>
        <v>0</v>
      </c>
      <c r="AZ2920" s="0" t="n">
        <f aca="false">IF(EH2920&lt;&gt;"",1,0)</f>
        <v>0</v>
      </c>
      <c r="BB2920" s="0" t="s">
        <v>154</v>
      </c>
      <c r="CA2920" s="0" t="s">
        <v>155</v>
      </c>
      <c r="DN2920" s="0" t="s">
        <v>155</v>
      </c>
    </row>
    <row r="2921" customFormat="false" ht="15" hidden="false" customHeight="false" outlineLevel="0" collapsed="false">
      <c r="A2921" s="0" t="s">
        <v>12375</v>
      </c>
      <c r="B2921" s="0" t="n">
        <v>78</v>
      </c>
      <c r="C2921" s="0" t="n">
        <v>486105</v>
      </c>
      <c r="D2921" s="0" t="s">
        <v>12376</v>
      </c>
      <c r="E2921" s="0" t="s">
        <v>398</v>
      </c>
      <c r="F2921" s="0" t="str">
        <f aca="false">CONCATENATE(D2921," ",LEFT(H2921,4),"T=",AU2921,"D=",AV2921,"R=",AW2921,"M=",AX2921,"L=",AY2921,"B=",AZ2921)</f>
        <v>TIMMERMAN T=1D=0R=0M=0L=0B=0</v>
      </c>
      <c r="G2921" s="0" t="s">
        <v>12377</v>
      </c>
      <c r="I2921" s="0" t="s">
        <v>12378</v>
      </c>
      <c r="J2921" s="0" t="s">
        <v>2839</v>
      </c>
      <c r="K2921" s="0" t="s">
        <v>144</v>
      </c>
      <c r="M2921" s="0" t="s">
        <v>12379</v>
      </c>
      <c r="N2921" s="0" t="str">
        <f aca="false">RIGHT(M2921,LEN(M2921)-FIND(" ",M2921))</f>
        <v>S FEEDERLE DR SE</v>
      </c>
      <c r="P2921" s="0" t="s">
        <v>147</v>
      </c>
      <c r="Q2921" s="0" t="s">
        <v>148</v>
      </c>
      <c r="R2921" s="0" t="n">
        <v>44484</v>
      </c>
      <c r="AD2921" s="0" t="s">
        <v>149</v>
      </c>
      <c r="AE2921" s="0" t="s">
        <v>150</v>
      </c>
      <c r="AF2921" s="0" t="s">
        <v>151</v>
      </c>
      <c r="AH2921" s="0" t="n">
        <v>14</v>
      </c>
      <c r="AI2921" s="0" t="n">
        <v>11</v>
      </c>
      <c r="AN2921" s="0" t="s">
        <v>147</v>
      </c>
      <c r="AO2921" s="0" t="s">
        <v>10469</v>
      </c>
      <c r="AP2921" s="0" t="s">
        <v>10470</v>
      </c>
      <c r="AQ2921" s="0" t="n">
        <v>9</v>
      </c>
      <c r="AR2921" s="0" t="n">
        <v>64</v>
      </c>
      <c r="AS2921" s="0" t="n">
        <v>32</v>
      </c>
      <c r="AU2921" s="0" t="n">
        <f aca="false">COUNTA($BA$2921:$EH$2921)</f>
        <v>1</v>
      </c>
      <c r="AV2921" s="0" t="n">
        <f aca="false">COUNTIF($BA$2921:$EH$2921,"D")</f>
        <v>0</v>
      </c>
      <c r="AW2921" s="0" t="n">
        <f aca="false">COUNTIF($BA$2921:$EH$2921,"R")</f>
        <v>0</v>
      </c>
      <c r="AX2921" s="0" t="n">
        <f aca="false">IF(BN2921="D",1,0)+IF(BO2921="D",1,0)+IF(BT2921="D",1,0)+IF(BU2921="D",1,0)+IF(BW2921="D",1,0)+IF(CC2921="D",1,0)+IF(CD2921="D",1,0)+IF(CE2921="D",1,0)+IF(CF2921="D",1,0)+IF(CL2921="D",1,0)+IF(CM2921="D",1,0)+IF(CQ2921="D",1,0)+IF(CR2921="D",1,0)+IF(CS2921="D",1,0)+IF(CW2921="D",1,0)+IF(CX2921="D",1,0)+IF(DD2921="D",1,0)+IF(DE2921="D",1,0)+IF(DJ2921="D",1,0)+IF(DK2921="D",1,0)+IF(DO2921="D",1,0)+IF(DP2921="D",1,0)+IF(DQ2921="D",1,0)+IF(DW2921="D",1,0)+IF(DZ2921="D",1,0)+IF(EH2921="D",1,0)</f>
        <v>0</v>
      </c>
      <c r="AY2921" s="0" t="n">
        <f aca="false">IF(DJ2921&lt;&gt;"",1,0)+IF(DK2921&lt;&gt;"",1,0)+IF(DM2921&lt;&gt;"",1,0)+IF(DO2921&lt;&gt;"",1,0)+IF(DP2921&lt;&gt;"",1,0)+IF(DQ2921&lt;&gt;"",1,0)+IF(DS2921&lt;&gt;"",1,0)+IF(DT2921&lt;&gt;"",1,0)+IF(DV2921&lt;&gt;"",1,0)+IF(DW2921&lt;&gt;"",1,0)+IF(DX2921&lt;&gt;"",1,0)+IF(DY2921&lt;&gt;"",1,0)+IF(DZ2921&lt;&gt;"",1,0)+IF(EB2921&lt;&gt;"",1,0)+IF(EC2921&lt;&gt;"",1,0)+IF(ED2921&lt;&gt;"",1,0)+IF(EG2921&lt;&gt;"",1,0)+IF(EH2921&lt;&gt;"",1,0)</f>
        <v>0</v>
      </c>
      <c r="AZ2921" s="0" t="n">
        <f aca="false">IF(EH2921&lt;&gt;"",1,0)</f>
        <v>0</v>
      </c>
      <c r="BB2921" s="0" t="s">
        <v>154</v>
      </c>
    </row>
    <row r="2922" customFormat="false" ht="15" hidden="false" customHeight="false" outlineLevel="0" collapsed="false">
      <c r="A2922" s="0" t="s">
        <v>12380</v>
      </c>
      <c r="B2922" s="0" t="n">
        <v>78</v>
      </c>
      <c r="C2922" s="0" t="n">
        <v>366758</v>
      </c>
      <c r="D2922" s="0" t="s">
        <v>2553</v>
      </c>
      <c r="E2922" s="0" t="s">
        <v>247</v>
      </c>
      <c r="F2922" s="0" t="str">
        <f aca="false">CONCATENATE(D2922," ",LEFT(H2922,4),"T=",AU2922,"D=",AV2922,"R=",AW2922,"M=",AX2922,"L=",AY2922,"B=",AZ2922)</f>
        <v>JACKSON SRT=4D=0R=0M=0L=0B=0</v>
      </c>
      <c r="G2922" s="0" t="s">
        <v>882</v>
      </c>
      <c r="H2922" s="0" t="s">
        <v>547</v>
      </c>
      <c r="I2922" s="0" t="s">
        <v>12381</v>
      </c>
      <c r="J2922" s="0" t="s">
        <v>3708</v>
      </c>
      <c r="K2922" s="0" t="s">
        <v>144</v>
      </c>
      <c r="M2922" s="0" t="s">
        <v>12382</v>
      </c>
      <c r="N2922" s="0" t="str">
        <f aca="false">RIGHT(M2922,LEN(M2922)-FIND(" ",M2922))</f>
        <v>N FEEDERLE DR SE</v>
      </c>
      <c r="P2922" s="0" t="s">
        <v>147</v>
      </c>
      <c r="Q2922" s="0" t="s">
        <v>148</v>
      </c>
      <c r="R2922" s="0" t="n">
        <v>44484</v>
      </c>
      <c r="AD2922" s="0" t="s">
        <v>149</v>
      </c>
      <c r="AE2922" s="0" t="s">
        <v>150</v>
      </c>
      <c r="AF2922" s="0" t="s">
        <v>151</v>
      </c>
      <c r="AH2922" s="0" t="n">
        <v>14</v>
      </c>
      <c r="AI2922" s="0" t="n">
        <v>11</v>
      </c>
      <c r="AN2922" s="0" t="s">
        <v>147</v>
      </c>
      <c r="AO2922" s="0" t="s">
        <v>10469</v>
      </c>
      <c r="AP2922" s="0" t="s">
        <v>10470</v>
      </c>
      <c r="AQ2922" s="0" t="n">
        <v>9</v>
      </c>
      <c r="AR2922" s="0" t="n">
        <v>64</v>
      </c>
      <c r="AS2922" s="0" t="n">
        <v>32</v>
      </c>
      <c r="AU2922" s="0" t="n">
        <f aca="false">COUNTA($BA$2922:$EH$2922)</f>
        <v>4</v>
      </c>
      <c r="AV2922" s="0" t="n">
        <f aca="false">COUNTIF($BA$2922:$EH$2922,"D")</f>
        <v>0</v>
      </c>
      <c r="AW2922" s="0" t="n">
        <f aca="false">COUNTIF($BA$2922:$EH$2922,"R")</f>
        <v>0</v>
      </c>
      <c r="AX2922" s="0" t="n">
        <f aca="false">IF(BN2922="D",1,0)+IF(BO2922="D",1,0)+IF(BT2922="D",1,0)+IF(BU2922="D",1,0)+IF(BW2922="D",1,0)+IF(CC2922="D",1,0)+IF(CD2922="D",1,0)+IF(CE2922="D",1,0)+IF(CF2922="D",1,0)+IF(CL2922="D",1,0)+IF(CM2922="D",1,0)+IF(CQ2922="D",1,0)+IF(CR2922="D",1,0)+IF(CS2922="D",1,0)+IF(CW2922="D",1,0)+IF(CX2922="D",1,0)+IF(DD2922="D",1,0)+IF(DE2922="D",1,0)+IF(DJ2922="D",1,0)+IF(DK2922="D",1,0)+IF(DO2922="D",1,0)+IF(DP2922="D",1,0)+IF(DQ2922="D",1,0)+IF(DW2922="D",1,0)+IF(DZ2922="D",1,0)+IF(EH2922="D",1,0)</f>
        <v>0</v>
      </c>
      <c r="AY2922" s="0" t="n">
        <f aca="false">IF(DJ2922&lt;&gt;"",1,0)+IF(DK2922&lt;&gt;"",1,0)+IF(DM2922&lt;&gt;"",1,0)+IF(DO2922&lt;&gt;"",1,0)+IF(DP2922&lt;&gt;"",1,0)+IF(DQ2922&lt;&gt;"",1,0)+IF(DS2922&lt;&gt;"",1,0)+IF(DT2922&lt;&gt;"",1,0)+IF(DV2922&lt;&gt;"",1,0)+IF(DW2922&lt;&gt;"",1,0)+IF(DX2922&lt;&gt;"",1,0)+IF(DY2922&lt;&gt;"",1,0)+IF(DZ2922&lt;&gt;"",1,0)+IF(EB2922&lt;&gt;"",1,0)+IF(EC2922&lt;&gt;"",1,0)+IF(ED2922&lt;&gt;"",1,0)+IF(EG2922&lt;&gt;"",1,0)+IF(EH2922&lt;&gt;"",1,0)</f>
        <v>0</v>
      </c>
      <c r="AZ2922" s="0" t="n">
        <f aca="false">IF(EH2922&lt;&gt;"",1,0)</f>
        <v>0</v>
      </c>
      <c r="BB2922" s="0" t="s">
        <v>154</v>
      </c>
      <c r="CA2922" s="0" t="s">
        <v>155</v>
      </c>
      <c r="CP2922" s="0" t="s">
        <v>155</v>
      </c>
      <c r="EF2922" s="0" t="s">
        <v>155</v>
      </c>
    </row>
    <row r="2923" customFormat="false" ht="15" hidden="false" customHeight="false" outlineLevel="0" collapsed="false">
      <c r="A2923" s="0" t="s">
        <v>12383</v>
      </c>
      <c r="B2923" s="0" t="n">
        <v>78</v>
      </c>
      <c r="C2923" s="0" t="n">
        <v>487496</v>
      </c>
      <c r="D2923" s="0" t="s">
        <v>12384</v>
      </c>
      <c r="E2923" s="0" t="s">
        <v>639</v>
      </c>
      <c r="F2923" s="0" t="str">
        <f aca="false">CONCATENATE(D2923," ",LEFT(H2923,4),"T=",AU2923,"D=",AV2923,"R=",AW2923,"M=",AX2923,"L=",AY2923,"B=",AZ2923)</f>
        <v>TOMLIN JRT=1D=0R=0M=0L=0B=0</v>
      </c>
      <c r="G2923" s="0" t="s">
        <v>848</v>
      </c>
      <c r="H2923" s="0" t="s">
        <v>310</v>
      </c>
      <c r="I2923" s="0" t="s">
        <v>12385</v>
      </c>
      <c r="J2923" s="0" t="s">
        <v>4539</v>
      </c>
      <c r="K2923" s="0" t="s">
        <v>144</v>
      </c>
      <c r="M2923" s="0" t="s">
        <v>12386</v>
      </c>
      <c r="N2923" s="0" t="str">
        <f aca="false">RIGHT(M2923,LEN(M2923)-FIND(" ",M2923))</f>
        <v>S FEEDERLE DR SE</v>
      </c>
      <c r="P2923" s="0" t="s">
        <v>147</v>
      </c>
      <c r="Q2923" s="0" t="s">
        <v>148</v>
      </c>
      <c r="R2923" s="0" t="n">
        <v>44484</v>
      </c>
      <c r="AD2923" s="0" t="s">
        <v>149</v>
      </c>
      <c r="AE2923" s="0" t="s">
        <v>150</v>
      </c>
      <c r="AF2923" s="0" t="s">
        <v>151</v>
      </c>
      <c r="AH2923" s="0" t="n">
        <v>14</v>
      </c>
      <c r="AI2923" s="0" t="n">
        <v>11</v>
      </c>
      <c r="AN2923" s="0" t="s">
        <v>147</v>
      </c>
      <c r="AO2923" s="0" t="s">
        <v>10469</v>
      </c>
      <c r="AP2923" s="0" t="s">
        <v>10470</v>
      </c>
      <c r="AQ2923" s="0" t="n">
        <v>9</v>
      </c>
      <c r="AR2923" s="0" t="n">
        <v>64</v>
      </c>
      <c r="AS2923" s="0" t="n">
        <v>32</v>
      </c>
      <c r="AU2923" s="0" t="n">
        <f aca="false">COUNTA($BA$2923:$EH$2923)</f>
        <v>1</v>
      </c>
      <c r="AV2923" s="0" t="n">
        <f aca="false">COUNTIF($BA$2923:$EH$2923,"D")</f>
        <v>0</v>
      </c>
      <c r="AW2923" s="0" t="n">
        <f aca="false">COUNTIF($BA$2923:$EH$2923,"R")</f>
        <v>0</v>
      </c>
      <c r="AX2923" s="0" t="n">
        <f aca="false">IF(BN2923="D",1,0)+IF(BO2923="D",1,0)+IF(BT2923="D",1,0)+IF(BU2923="D",1,0)+IF(BW2923="D",1,0)+IF(CC2923="D",1,0)+IF(CD2923="D",1,0)+IF(CE2923="D",1,0)+IF(CF2923="D",1,0)+IF(CL2923="D",1,0)+IF(CM2923="D",1,0)+IF(CQ2923="D",1,0)+IF(CR2923="D",1,0)+IF(CS2923="D",1,0)+IF(CW2923="D",1,0)+IF(CX2923="D",1,0)+IF(DD2923="D",1,0)+IF(DE2923="D",1,0)+IF(DJ2923="D",1,0)+IF(DK2923="D",1,0)+IF(DO2923="D",1,0)+IF(DP2923="D",1,0)+IF(DQ2923="D",1,0)+IF(DW2923="D",1,0)+IF(DZ2923="D",1,0)+IF(EH2923="D",1,0)</f>
        <v>0</v>
      </c>
      <c r="AY2923" s="0" t="n">
        <f aca="false">IF(DJ2923&lt;&gt;"",1,0)+IF(DK2923&lt;&gt;"",1,0)+IF(DM2923&lt;&gt;"",1,0)+IF(DO2923&lt;&gt;"",1,0)+IF(DP2923&lt;&gt;"",1,0)+IF(DQ2923&lt;&gt;"",1,0)+IF(DS2923&lt;&gt;"",1,0)+IF(DT2923&lt;&gt;"",1,0)+IF(DV2923&lt;&gt;"",1,0)+IF(DW2923&lt;&gt;"",1,0)+IF(DX2923&lt;&gt;"",1,0)+IF(DY2923&lt;&gt;"",1,0)+IF(DZ2923&lt;&gt;"",1,0)+IF(EB2923&lt;&gt;"",1,0)+IF(EC2923&lt;&gt;"",1,0)+IF(ED2923&lt;&gt;"",1,0)+IF(EG2923&lt;&gt;"",1,0)+IF(EH2923&lt;&gt;"",1,0)</f>
        <v>0</v>
      </c>
      <c r="AZ2923" s="0" t="n">
        <f aca="false">IF(EH2923&lt;&gt;"",1,0)</f>
        <v>0</v>
      </c>
      <c r="BB2923" s="0" t="s">
        <v>154</v>
      </c>
    </row>
    <row r="2924" customFormat="false" ht="15" hidden="false" customHeight="false" outlineLevel="0" collapsed="false">
      <c r="A2924" s="0" t="s">
        <v>12387</v>
      </c>
      <c r="B2924" s="0" t="n">
        <v>78</v>
      </c>
      <c r="C2924" s="0" t="n">
        <v>487501</v>
      </c>
      <c r="D2924" s="0" t="s">
        <v>12388</v>
      </c>
      <c r="E2924" s="0" t="s">
        <v>12389</v>
      </c>
      <c r="F2924" s="0" t="str">
        <f aca="false">CONCATENATE(D2924," ",LEFT(H2924,4),"T=",AU2924,"D=",AV2924,"R=",AW2924,"M=",AX2924,"L=",AY2924,"B=",AZ2924)</f>
        <v>BENTON T=1D=0R=0M=0L=0B=0</v>
      </c>
      <c r="G2924" s="0" t="s">
        <v>1011</v>
      </c>
      <c r="I2924" s="0" t="s">
        <v>12390</v>
      </c>
      <c r="J2924" s="0" t="s">
        <v>4539</v>
      </c>
      <c r="K2924" s="0" t="s">
        <v>144</v>
      </c>
      <c r="M2924" s="0" t="s">
        <v>12386</v>
      </c>
      <c r="N2924" s="0" t="str">
        <f aca="false">RIGHT(M2924,LEN(M2924)-FIND(" ",M2924))</f>
        <v>S FEEDERLE DR SE</v>
      </c>
      <c r="P2924" s="0" t="s">
        <v>147</v>
      </c>
      <c r="Q2924" s="0" t="s">
        <v>148</v>
      </c>
      <c r="R2924" s="0" t="n">
        <v>44484</v>
      </c>
      <c r="AD2924" s="0" t="s">
        <v>149</v>
      </c>
      <c r="AE2924" s="0" t="s">
        <v>150</v>
      </c>
      <c r="AF2924" s="0" t="s">
        <v>151</v>
      </c>
      <c r="AH2924" s="0" t="n">
        <v>14</v>
      </c>
      <c r="AI2924" s="0" t="n">
        <v>11</v>
      </c>
      <c r="AN2924" s="0" t="s">
        <v>147</v>
      </c>
      <c r="AO2924" s="0" t="s">
        <v>10469</v>
      </c>
      <c r="AP2924" s="0" t="s">
        <v>10470</v>
      </c>
      <c r="AQ2924" s="0" t="n">
        <v>9</v>
      </c>
      <c r="AR2924" s="0" t="n">
        <v>64</v>
      </c>
      <c r="AS2924" s="0" t="n">
        <v>32</v>
      </c>
      <c r="AU2924" s="0" t="n">
        <f aca="false">COUNTA($BA$2924:$EH$2924)</f>
        <v>1</v>
      </c>
      <c r="AV2924" s="0" t="n">
        <f aca="false">COUNTIF($BA$2924:$EH$2924,"D")</f>
        <v>0</v>
      </c>
      <c r="AW2924" s="0" t="n">
        <f aca="false">COUNTIF($BA$2924:$EH$2924,"R")</f>
        <v>0</v>
      </c>
      <c r="AX2924" s="0" t="n">
        <f aca="false">IF(BN2924="D",1,0)+IF(BO2924="D",1,0)+IF(BT2924="D",1,0)+IF(BU2924="D",1,0)+IF(BW2924="D",1,0)+IF(CC2924="D",1,0)+IF(CD2924="D",1,0)+IF(CE2924="D",1,0)+IF(CF2924="D",1,0)+IF(CL2924="D",1,0)+IF(CM2924="D",1,0)+IF(CQ2924="D",1,0)+IF(CR2924="D",1,0)+IF(CS2924="D",1,0)+IF(CW2924="D",1,0)+IF(CX2924="D",1,0)+IF(DD2924="D",1,0)+IF(DE2924="D",1,0)+IF(DJ2924="D",1,0)+IF(DK2924="D",1,0)+IF(DO2924="D",1,0)+IF(DP2924="D",1,0)+IF(DQ2924="D",1,0)+IF(DW2924="D",1,0)+IF(DZ2924="D",1,0)+IF(EH2924="D",1,0)</f>
        <v>0</v>
      </c>
      <c r="AY2924" s="0" t="n">
        <f aca="false">IF(DJ2924&lt;&gt;"",1,0)+IF(DK2924&lt;&gt;"",1,0)+IF(DM2924&lt;&gt;"",1,0)+IF(DO2924&lt;&gt;"",1,0)+IF(DP2924&lt;&gt;"",1,0)+IF(DQ2924&lt;&gt;"",1,0)+IF(DS2924&lt;&gt;"",1,0)+IF(DT2924&lt;&gt;"",1,0)+IF(DV2924&lt;&gt;"",1,0)+IF(DW2924&lt;&gt;"",1,0)+IF(DX2924&lt;&gt;"",1,0)+IF(DY2924&lt;&gt;"",1,0)+IF(DZ2924&lt;&gt;"",1,0)+IF(EB2924&lt;&gt;"",1,0)+IF(EC2924&lt;&gt;"",1,0)+IF(ED2924&lt;&gt;"",1,0)+IF(EG2924&lt;&gt;"",1,0)+IF(EH2924&lt;&gt;"",1,0)</f>
        <v>0</v>
      </c>
      <c r="AZ2924" s="0" t="n">
        <f aca="false">IF(EH2924&lt;&gt;"",1,0)</f>
        <v>0</v>
      </c>
      <c r="BB2924" s="0" t="s">
        <v>154</v>
      </c>
    </row>
    <row r="2925" customFormat="false" ht="15" hidden="false" customHeight="false" outlineLevel="0" collapsed="false">
      <c r="A2925" s="0" t="s">
        <v>12391</v>
      </c>
      <c r="B2925" s="0" t="n">
        <v>78</v>
      </c>
      <c r="C2925" s="0" t="n">
        <v>360648</v>
      </c>
      <c r="D2925" s="0" t="s">
        <v>12392</v>
      </c>
      <c r="E2925" s="0" t="s">
        <v>10759</v>
      </c>
      <c r="F2925" s="0" t="str">
        <f aca="false">CONCATENATE(D2925," ",LEFT(H2925,4),"T=",AU2925,"D=",AV2925,"R=",AW2925,"M=",AX2925,"L=",AY2925,"B=",AZ2925)</f>
        <v>JUSTUS T=1D=0R=0M=0L=0B=0</v>
      </c>
      <c r="G2925" s="0" t="s">
        <v>145</v>
      </c>
      <c r="I2925" s="0" t="s">
        <v>12393</v>
      </c>
      <c r="J2925" s="0" t="s">
        <v>12394</v>
      </c>
      <c r="K2925" s="0" t="s">
        <v>144</v>
      </c>
      <c r="M2925" s="0" t="s">
        <v>12395</v>
      </c>
      <c r="N2925" s="0" t="str">
        <f aca="false">RIGHT(M2925,LEN(M2925)-FIND(" ",M2925))</f>
        <v>FRANCIS AVE SE</v>
      </c>
      <c r="P2925" s="0" t="s">
        <v>147</v>
      </c>
      <c r="Q2925" s="0" t="s">
        <v>148</v>
      </c>
      <c r="R2925" s="0" t="n">
        <v>44484</v>
      </c>
      <c r="AD2925" s="0" t="s">
        <v>149</v>
      </c>
      <c r="AE2925" s="0" t="s">
        <v>150</v>
      </c>
      <c r="AF2925" s="0" t="s">
        <v>151</v>
      </c>
      <c r="AH2925" s="0" t="n">
        <v>14</v>
      </c>
      <c r="AI2925" s="0" t="n">
        <v>11</v>
      </c>
      <c r="AN2925" s="0" t="s">
        <v>147</v>
      </c>
      <c r="AO2925" s="0" t="s">
        <v>10469</v>
      </c>
      <c r="AP2925" s="0" t="s">
        <v>10470</v>
      </c>
      <c r="AQ2925" s="0" t="n">
        <v>9</v>
      </c>
      <c r="AR2925" s="0" t="n">
        <v>64</v>
      </c>
      <c r="AS2925" s="0" t="n">
        <v>32</v>
      </c>
      <c r="AU2925" s="0" t="n">
        <f aca="false">COUNTA($BA$2925:$EH$2925)</f>
        <v>1</v>
      </c>
      <c r="AV2925" s="0" t="n">
        <f aca="false">COUNTIF($BA$2925:$EH$2925,"D")</f>
        <v>0</v>
      </c>
      <c r="AW2925" s="0" t="n">
        <f aca="false">COUNTIF($BA$2925:$EH$2925,"R")</f>
        <v>0</v>
      </c>
      <c r="AX2925" s="0" t="n">
        <f aca="false">IF(BN2925="D",1,0)+IF(BO2925="D",1,0)+IF(BT2925="D",1,0)+IF(BU2925="D",1,0)+IF(BW2925="D",1,0)+IF(CC2925="D",1,0)+IF(CD2925="D",1,0)+IF(CE2925="D",1,0)+IF(CF2925="D",1,0)+IF(CL2925="D",1,0)+IF(CM2925="D",1,0)+IF(CQ2925="D",1,0)+IF(CR2925="D",1,0)+IF(CS2925="D",1,0)+IF(CW2925="D",1,0)+IF(CX2925="D",1,0)+IF(DD2925="D",1,0)+IF(DE2925="D",1,0)+IF(DJ2925="D",1,0)+IF(DK2925="D",1,0)+IF(DO2925="D",1,0)+IF(DP2925="D",1,0)+IF(DQ2925="D",1,0)+IF(DW2925="D",1,0)+IF(DZ2925="D",1,0)+IF(EH2925="D",1,0)</f>
        <v>0</v>
      </c>
      <c r="AY2925" s="0" t="n">
        <f aca="false">IF(DJ2925&lt;&gt;"",1,0)+IF(DK2925&lt;&gt;"",1,0)+IF(DM2925&lt;&gt;"",1,0)+IF(DO2925&lt;&gt;"",1,0)+IF(DP2925&lt;&gt;"",1,0)+IF(DQ2925&lt;&gt;"",1,0)+IF(DS2925&lt;&gt;"",1,0)+IF(DT2925&lt;&gt;"",1,0)+IF(DV2925&lt;&gt;"",1,0)+IF(DW2925&lt;&gt;"",1,0)+IF(DX2925&lt;&gt;"",1,0)+IF(DY2925&lt;&gt;"",1,0)+IF(DZ2925&lt;&gt;"",1,0)+IF(EB2925&lt;&gt;"",1,0)+IF(EC2925&lt;&gt;"",1,0)+IF(ED2925&lt;&gt;"",1,0)+IF(EG2925&lt;&gt;"",1,0)+IF(EH2925&lt;&gt;"",1,0)</f>
        <v>0</v>
      </c>
      <c r="AZ2925" s="0" t="n">
        <f aca="false">IF(EH2925&lt;&gt;"",1,0)</f>
        <v>0</v>
      </c>
      <c r="BB2925" s="0" t="s">
        <v>154</v>
      </c>
    </row>
    <row r="2926" customFormat="false" ht="15" hidden="false" customHeight="false" outlineLevel="0" collapsed="false">
      <c r="A2926" s="0" t="s">
        <v>12396</v>
      </c>
      <c r="B2926" s="0" t="n">
        <v>78</v>
      </c>
      <c r="C2926" s="0" t="n">
        <v>308180</v>
      </c>
      <c r="D2926" s="0" t="s">
        <v>6181</v>
      </c>
      <c r="E2926" s="0" t="s">
        <v>3998</v>
      </c>
      <c r="F2926" s="0" t="str">
        <f aca="false">CONCATENATE(D2926," ",LEFT(H2926,4),"T=",AU2926,"D=",AV2926,"R=",AW2926,"M=",AX2926,"L=",AY2926,"B=",AZ2926)</f>
        <v>THORNTON T=21D=7R=0M=3L=4B=0</v>
      </c>
      <c r="G2926" s="0" t="s">
        <v>803</v>
      </c>
      <c r="I2926" s="0" t="s">
        <v>12397</v>
      </c>
      <c r="J2926" s="0" t="s">
        <v>2354</v>
      </c>
      <c r="K2926" s="0" t="s">
        <v>144</v>
      </c>
      <c r="L2926" s="0" t="s">
        <v>156</v>
      </c>
      <c r="M2926" s="0" t="s">
        <v>12398</v>
      </c>
      <c r="N2926" s="0" t="str">
        <f aca="false">RIGHT(M2926,LEN(M2926)-FIND(" ",M2926))</f>
        <v>HAZELWOOD AVE SE</v>
      </c>
      <c r="P2926" s="0" t="s">
        <v>147</v>
      </c>
      <c r="Q2926" s="0" t="s">
        <v>148</v>
      </c>
      <c r="R2926" s="0" t="n">
        <v>44484</v>
      </c>
      <c r="AD2926" s="0" t="s">
        <v>149</v>
      </c>
      <c r="AE2926" s="0" t="s">
        <v>150</v>
      </c>
      <c r="AF2926" s="0" t="s">
        <v>151</v>
      </c>
      <c r="AH2926" s="0" t="n">
        <v>14</v>
      </c>
      <c r="AI2926" s="0" t="n">
        <v>11</v>
      </c>
      <c r="AN2926" s="0" t="s">
        <v>147</v>
      </c>
      <c r="AO2926" s="0" t="s">
        <v>10469</v>
      </c>
      <c r="AP2926" s="0" t="s">
        <v>10470</v>
      </c>
      <c r="AQ2926" s="0" t="n">
        <v>9</v>
      </c>
      <c r="AR2926" s="0" t="n">
        <v>64</v>
      </c>
      <c r="AS2926" s="0" t="n">
        <v>32</v>
      </c>
      <c r="AU2926" s="0" t="n">
        <f aca="false">COUNTA($BA$2926:$EH$2926)</f>
        <v>21</v>
      </c>
      <c r="AV2926" s="0" t="n">
        <f aca="false">COUNTIF($BA$2926:$EH$2926,"D")</f>
        <v>7</v>
      </c>
      <c r="AW2926" s="0" t="n">
        <f aca="false">COUNTIF($BA$2926:$EH$2926,"R")</f>
        <v>0</v>
      </c>
      <c r="AX2926" s="0" t="n">
        <f aca="false">IF(BN2926="D",1,0)+IF(BO2926="D",1,0)+IF(BT2926="D",1,0)+IF(BU2926="D",1,0)+IF(BW2926="D",1,0)+IF(CC2926="D",1,0)+IF(CD2926="D",1,0)+IF(CE2926="D",1,0)+IF(CF2926="D",1,0)+IF(CL2926="D",1,0)+IF(CM2926="D",1,0)+IF(CQ2926="D",1,0)+IF(CR2926="D",1,0)+IF(CS2926="D",1,0)+IF(CW2926="D",1,0)+IF(CX2926="D",1,0)+IF(DD2926="D",1,0)+IF(DE2926="D",1,0)+IF(DJ2926="D",1,0)+IF(DK2926="D",1,0)+IF(DO2926="D",1,0)+IF(DP2926="D",1,0)+IF(DQ2926="D",1,0)+IF(DW2926="D",1,0)+IF(DZ2926="D",1,0)+IF(EH2926="D",1,0)</f>
        <v>3</v>
      </c>
      <c r="AY2926" s="0" t="n">
        <f aca="false">IF(DJ2926&lt;&gt;"",1,0)+IF(DK2926&lt;&gt;"",1,0)+IF(DM2926&lt;&gt;"",1,0)+IF(DO2926&lt;&gt;"",1,0)+IF(DP2926&lt;&gt;"",1,0)+IF(DQ2926&lt;&gt;"",1,0)+IF(DS2926&lt;&gt;"",1,0)+IF(DT2926&lt;&gt;"",1,0)+IF(DV2926&lt;&gt;"",1,0)+IF(DW2926&lt;&gt;"",1,0)+IF(DX2926&lt;&gt;"",1,0)+IF(DY2926&lt;&gt;"",1,0)+IF(DZ2926&lt;&gt;"",1,0)+IF(EB2926&lt;&gt;"",1,0)+IF(EC2926&lt;&gt;"",1,0)+IF(ED2926&lt;&gt;"",1,0)+IF(EG2926&lt;&gt;"",1,0)+IF(EH2926&lt;&gt;"",1,0)</f>
        <v>4</v>
      </c>
      <c r="AZ2926" s="0" t="n">
        <f aca="false">IF(EH2926&lt;&gt;"",1,0)</f>
        <v>0</v>
      </c>
      <c r="BB2926" s="0" t="s">
        <v>154</v>
      </c>
      <c r="BL2926" s="0" t="s">
        <v>155</v>
      </c>
      <c r="BS2926" s="0" t="s">
        <v>155</v>
      </c>
      <c r="BY2926" s="0" t="s">
        <v>156</v>
      </c>
      <c r="CA2926" s="0" t="s">
        <v>155</v>
      </c>
      <c r="CG2926" s="0" t="s">
        <v>155</v>
      </c>
      <c r="CK2926" s="0" t="s">
        <v>155</v>
      </c>
      <c r="CL2926" s="0" t="s">
        <v>156</v>
      </c>
      <c r="CO2926" s="0" t="s">
        <v>156</v>
      </c>
      <c r="CY2926" s="0" t="s">
        <v>155</v>
      </c>
      <c r="CZ2926" s="0" t="s">
        <v>156</v>
      </c>
      <c r="DC2926" s="0" t="s">
        <v>155</v>
      </c>
      <c r="DI2926" s="0" t="s">
        <v>155</v>
      </c>
      <c r="DJ2926" s="0" t="s">
        <v>156</v>
      </c>
      <c r="DL2926" s="0" t="s">
        <v>155</v>
      </c>
      <c r="DM2926" s="0" t="s">
        <v>156</v>
      </c>
      <c r="DN2926" s="0" t="s">
        <v>155</v>
      </c>
      <c r="DU2926" s="0" t="s">
        <v>155</v>
      </c>
      <c r="DW2926" s="0" t="s">
        <v>156</v>
      </c>
      <c r="DX2926" s="0" t="s">
        <v>155</v>
      </c>
      <c r="EF2926" s="0" t="s">
        <v>155</v>
      </c>
    </row>
    <row r="2927" customFormat="false" ht="15" hidden="false" customHeight="false" outlineLevel="0" collapsed="false">
      <c r="A2927" s="0" t="s">
        <v>12399</v>
      </c>
      <c r="B2927" s="0" t="n">
        <v>78</v>
      </c>
      <c r="C2927" s="0" t="n">
        <v>423556</v>
      </c>
      <c r="D2927" s="0" t="s">
        <v>12400</v>
      </c>
      <c r="E2927" s="0" t="s">
        <v>1704</v>
      </c>
      <c r="F2927" s="0" t="str">
        <f aca="false">CONCATENATE(D2927," ",LEFT(H2927,4),"T=",AU2927,"D=",AV2927,"R=",AW2927,"M=",AX2927,"L=",AY2927,"B=",AZ2927)</f>
        <v>LAVIGNE T=1D=0R=0M=0L=0B=0</v>
      </c>
      <c r="G2927" s="0" t="s">
        <v>208</v>
      </c>
      <c r="I2927" s="0" t="s">
        <v>9633</v>
      </c>
      <c r="J2927" s="0" t="s">
        <v>12401</v>
      </c>
      <c r="K2927" s="0" t="s">
        <v>182</v>
      </c>
      <c r="M2927" s="0" t="s">
        <v>12402</v>
      </c>
      <c r="N2927" s="0" t="str">
        <f aca="false">RIGHT(M2927,LEN(M2927)-FIND(" ",M2927))</f>
        <v>BELVEDERE AVE SE</v>
      </c>
      <c r="P2927" s="0" t="s">
        <v>147</v>
      </c>
      <c r="Q2927" s="0" t="s">
        <v>148</v>
      </c>
      <c r="R2927" s="0" t="n">
        <v>44484</v>
      </c>
      <c r="AD2927" s="0" t="s">
        <v>149</v>
      </c>
      <c r="AE2927" s="0" t="s">
        <v>150</v>
      </c>
      <c r="AF2927" s="0" t="s">
        <v>151</v>
      </c>
      <c r="AH2927" s="0" t="n">
        <v>14</v>
      </c>
      <c r="AI2927" s="0" t="n">
        <v>11</v>
      </c>
      <c r="AN2927" s="0" t="s">
        <v>147</v>
      </c>
      <c r="AO2927" s="0" t="s">
        <v>10469</v>
      </c>
      <c r="AP2927" s="0" t="s">
        <v>10470</v>
      </c>
      <c r="AQ2927" s="0" t="n">
        <v>9</v>
      </c>
      <c r="AR2927" s="0" t="n">
        <v>64</v>
      </c>
      <c r="AS2927" s="0" t="n">
        <v>32</v>
      </c>
      <c r="AU2927" s="0" t="n">
        <f aca="false">COUNTA($BA$2927:$EH$2927)</f>
        <v>1</v>
      </c>
      <c r="AV2927" s="0" t="n">
        <f aca="false">COUNTIF($BA$2927:$EH$2927,"D")</f>
        <v>0</v>
      </c>
      <c r="AW2927" s="0" t="n">
        <f aca="false">COUNTIF($BA$2927:$EH$2927,"R")</f>
        <v>0</v>
      </c>
      <c r="AX2927" s="0" t="n">
        <f aca="false">IF(BN2927="D",1,0)+IF(BO2927="D",1,0)+IF(BT2927="D",1,0)+IF(BU2927="D",1,0)+IF(BW2927="D",1,0)+IF(CC2927="D",1,0)+IF(CD2927="D",1,0)+IF(CE2927="D",1,0)+IF(CF2927="D",1,0)+IF(CL2927="D",1,0)+IF(CM2927="D",1,0)+IF(CQ2927="D",1,0)+IF(CR2927="D",1,0)+IF(CS2927="D",1,0)+IF(CW2927="D",1,0)+IF(CX2927="D",1,0)+IF(DD2927="D",1,0)+IF(DE2927="D",1,0)+IF(DJ2927="D",1,0)+IF(DK2927="D",1,0)+IF(DO2927="D",1,0)+IF(DP2927="D",1,0)+IF(DQ2927="D",1,0)+IF(DW2927="D",1,0)+IF(DZ2927="D",1,0)+IF(EH2927="D",1,0)</f>
        <v>0</v>
      </c>
      <c r="AY2927" s="0" t="n">
        <f aca="false">IF(DJ2927&lt;&gt;"",1,0)+IF(DK2927&lt;&gt;"",1,0)+IF(DM2927&lt;&gt;"",1,0)+IF(DO2927&lt;&gt;"",1,0)+IF(DP2927&lt;&gt;"",1,0)+IF(DQ2927&lt;&gt;"",1,0)+IF(DS2927&lt;&gt;"",1,0)+IF(DT2927&lt;&gt;"",1,0)+IF(DV2927&lt;&gt;"",1,0)+IF(DW2927&lt;&gt;"",1,0)+IF(DX2927&lt;&gt;"",1,0)+IF(DY2927&lt;&gt;"",1,0)+IF(DZ2927&lt;&gt;"",1,0)+IF(EB2927&lt;&gt;"",1,0)+IF(EC2927&lt;&gt;"",1,0)+IF(ED2927&lt;&gt;"",1,0)+IF(EG2927&lt;&gt;"",1,0)+IF(EH2927&lt;&gt;"",1,0)</f>
        <v>0</v>
      </c>
      <c r="AZ2927" s="0" t="n">
        <f aca="false">IF(EH2927&lt;&gt;"",1,0)</f>
        <v>0</v>
      </c>
      <c r="BB2927" s="0" t="s">
        <v>154</v>
      </c>
    </row>
    <row r="2928" customFormat="false" ht="15" hidden="false" customHeight="false" outlineLevel="0" collapsed="false">
      <c r="A2928" s="0" t="s">
        <v>12403</v>
      </c>
      <c r="B2928" s="0" t="n">
        <v>78</v>
      </c>
      <c r="C2928" s="0" t="n">
        <v>159533</v>
      </c>
      <c r="D2928" s="0" t="s">
        <v>2375</v>
      </c>
      <c r="E2928" s="0" t="s">
        <v>3565</v>
      </c>
      <c r="F2928" s="0" t="str">
        <f aca="false">CONCATENATE(D2928," ",LEFT(H2928,4),"T=",AU2928,"D=",AV2928,"R=",AW2928,"M=",AX2928,"L=",AY2928,"B=",AZ2928)</f>
        <v>OWENS T=26D=5R=0M=0L=2B=0</v>
      </c>
      <c r="G2928" s="0" t="s">
        <v>269</v>
      </c>
      <c r="I2928" s="0" t="s">
        <v>12404</v>
      </c>
      <c r="J2928" s="0" t="s">
        <v>5273</v>
      </c>
      <c r="K2928" s="0" t="s">
        <v>144</v>
      </c>
      <c r="L2928" s="0" t="s">
        <v>156</v>
      </c>
      <c r="M2928" s="0" t="s">
        <v>10554</v>
      </c>
      <c r="N2928" s="0" t="str">
        <f aca="false">RIGHT(M2928,LEN(M2928)-FIND(" ",M2928))</f>
        <v>WICK ST SE</v>
      </c>
      <c r="P2928" s="0" t="s">
        <v>147</v>
      </c>
      <c r="Q2928" s="0" t="s">
        <v>148</v>
      </c>
      <c r="R2928" s="0" t="n">
        <v>44484</v>
      </c>
      <c r="AD2928" s="0" t="s">
        <v>149</v>
      </c>
      <c r="AE2928" s="0" t="s">
        <v>150</v>
      </c>
      <c r="AF2928" s="0" t="s">
        <v>151</v>
      </c>
      <c r="AH2928" s="0" t="n">
        <v>14</v>
      </c>
      <c r="AI2928" s="0" t="n">
        <v>11</v>
      </c>
      <c r="AN2928" s="0" t="s">
        <v>147</v>
      </c>
      <c r="AO2928" s="0" t="s">
        <v>10469</v>
      </c>
      <c r="AP2928" s="0" t="s">
        <v>10470</v>
      </c>
      <c r="AQ2928" s="0" t="n">
        <v>9</v>
      </c>
      <c r="AR2928" s="0" t="n">
        <v>64</v>
      </c>
      <c r="AS2928" s="0" t="n">
        <v>32</v>
      </c>
      <c r="AU2928" s="0" t="n">
        <f aca="false">COUNTA($BA$2928:$EH$2928)</f>
        <v>26</v>
      </c>
      <c r="AV2928" s="0" t="n">
        <f aca="false">COUNTIF($BA$2928:$EH$2928,"D")</f>
        <v>5</v>
      </c>
      <c r="AW2928" s="0" t="n">
        <f aca="false">COUNTIF($BA$2928:$EH$2928,"R")</f>
        <v>0</v>
      </c>
      <c r="AX2928" s="0" t="n">
        <f aca="false">IF(BN2928="D",1,0)+IF(BO2928="D",1,0)+IF(BT2928="D",1,0)+IF(BU2928="D",1,0)+IF(BW2928="D",1,0)+IF(CC2928="D",1,0)+IF(CD2928="D",1,0)+IF(CE2928="D",1,0)+IF(CF2928="D",1,0)+IF(CL2928="D",1,0)+IF(CM2928="D",1,0)+IF(CQ2928="D",1,0)+IF(CR2928="D",1,0)+IF(CS2928="D",1,0)+IF(CW2928="D",1,0)+IF(CX2928="D",1,0)+IF(DD2928="D",1,0)+IF(DE2928="D",1,0)+IF(DJ2928="D",1,0)+IF(DK2928="D",1,0)+IF(DO2928="D",1,0)+IF(DP2928="D",1,0)+IF(DQ2928="D",1,0)+IF(DW2928="D",1,0)+IF(DZ2928="D",1,0)+IF(EH2928="D",1,0)</f>
        <v>0</v>
      </c>
      <c r="AY2928" s="0" t="n">
        <f aca="false">IF(DJ2928&lt;&gt;"",1,0)+IF(DK2928&lt;&gt;"",1,0)+IF(DM2928&lt;&gt;"",1,0)+IF(DO2928&lt;&gt;"",1,0)+IF(DP2928&lt;&gt;"",1,0)+IF(DQ2928&lt;&gt;"",1,0)+IF(DS2928&lt;&gt;"",1,0)+IF(DT2928&lt;&gt;"",1,0)+IF(DV2928&lt;&gt;"",1,0)+IF(DW2928&lt;&gt;"",1,0)+IF(DX2928&lt;&gt;"",1,0)+IF(DY2928&lt;&gt;"",1,0)+IF(DZ2928&lt;&gt;"",1,0)+IF(EB2928&lt;&gt;"",1,0)+IF(EC2928&lt;&gt;"",1,0)+IF(ED2928&lt;&gt;"",1,0)+IF(EG2928&lt;&gt;"",1,0)+IF(EH2928&lt;&gt;"",1,0)</f>
        <v>2</v>
      </c>
      <c r="AZ2928" s="0" t="n">
        <f aca="false">IF(EH2928&lt;&gt;"",1,0)</f>
        <v>0</v>
      </c>
      <c r="BB2928" s="0" t="s">
        <v>154</v>
      </c>
      <c r="BC2928" s="0" t="s">
        <v>155</v>
      </c>
      <c r="BD2928" s="0" t="s">
        <v>155</v>
      </c>
      <c r="BL2928" s="0" t="s">
        <v>155</v>
      </c>
      <c r="BR2928" s="0" t="s">
        <v>155</v>
      </c>
      <c r="BS2928" s="0" t="s">
        <v>155</v>
      </c>
      <c r="BY2928" s="0" t="s">
        <v>156</v>
      </c>
      <c r="CA2928" s="0" t="s">
        <v>155</v>
      </c>
      <c r="CG2928" s="0" t="s">
        <v>155</v>
      </c>
      <c r="CH2928" s="0" t="s">
        <v>156</v>
      </c>
      <c r="CK2928" s="0" t="s">
        <v>155</v>
      </c>
      <c r="CN2928" s="0" t="s">
        <v>155</v>
      </c>
      <c r="CP2928" s="0" t="s">
        <v>155</v>
      </c>
      <c r="CV2928" s="0" t="s">
        <v>155</v>
      </c>
      <c r="CY2928" s="0" t="s">
        <v>155</v>
      </c>
      <c r="CZ2928" s="0" t="s">
        <v>156</v>
      </c>
      <c r="DC2928" s="0" t="s">
        <v>155</v>
      </c>
      <c r="DG2928" s="0" t="s">
        <v>156</v>
      </c>
      <c r="DI2928" s="0" t="s">
        <v>155</v>
      </c>
      <c r="DL2928" s="0" t="s">
        <v>155</v>
      </c>
      <c r="DN2928" s="0" t="s">
        <v>155</v>
      </c>
      <c r="DU2928" s="0" t="s">
        <v>155</v>
      </c>
      <c r="DX2928" s="0" t="s">
        <v>155</v>
      </c>
      <c r="EA2928" s="0" t="s">
        <v>155</v>
      </c>
      <c r="ED2928" s="0" t="s">
        <v>156</v>
      </c>
      <c r="EF2928" s="0" t="s">
        <v>155</v>
      </c>
    </row>
    <row r="2929" customFormat="false" ht="15" hidden="false" customHeight="false" outlineLevel="0" collapsed="false">
      <c r="A2929" s="0" t="s">
        <v>12405</v>
      </c>
      <c r="B2929" s="0" t="n">
        <v>78</v>
      </c>
      <c r="C2929" s="0" t="n">
        <v>328949</v>
      </c>
      <c r="D2929" s="0" t="s">
        <v>5974</v>
      </c>
      <c r="E2929" s="0" t="s">
        <v>12406</v>
      </c>
      <c r="F2929" s="0" t="str">
        <f aca="false">CONCATENATE(D2929," ",LEFT(H2929,4),"T=",AU2929,"D=",AV2929,"R=",AW2929,"M=",AX2929,"L=",AY2929,"B=",AZ2929)</f>
        <v>BALL T=9D=2R=0M=0L=0B=0</v>
      </c>
      <c r="G2929" s="0" t="s">
        <v>12407</v>
      </c>
      <c r="I2929" s="0" t="s">
        <v>4454</v>
      </c>
      <c r="J2929" s="0" t="s">
        <v>293</v>
      </c>
      <c r="K2929" s="0" t="s">
        <v>144</v>
      </c>
      <c r="M2929" s="0" t="s">
        <v>10737</v>
      </c>
      <c r="N2929" s="0" t="str">
        <f aca="false">RIGHT(M2929,LEN(M2929)-FIND(" ",M2929))</f>
        <v>BELVEDERE AVE SE</v>
      </c>
      <c r="O2929" s="0" t="s">
        <v>280</v>
      </c>
      <c r="P2929" s="0" t="s">
        <v>147</v>
      </c>
      <c r="Q2929" s="0" t="s">
        <v>148</v>
      </c>
      <c r="R2929" s="0" t="n">
        <v>44484</v>
      </c>
      <c r="AD2929" s="0" t="s">
        <v>149</v>
      </c>
      <c r="AE2929" s="0" t="s">
        <v>150</v>
      </c>
      <c r="AF2929" s="0" t="s">
        <v>151</v>
      </c>
      <c r="AH2929" s="0" t="n">
        <v>14</v>
      </c>
      <c r="AI2929" s="0" t="n">
        <v>11</v>
      </c>
      <c r="AN2929" s="0" t="s">
        <v>147</v>
      </c>
      <c r="AO2929" s="0" t="s">
        <v>10469</v>
      </c>
      <c r="AP2929" s="0" t="s">
        <v>10470</v>
      </c>
      <c r="AQ2929" s="0" t="n">
        <v>9</v>
      </c>
      <c r="AR2929" s="0" t="n">
        <v>64</v>
      </c>
      <c r="AS2929" s="0" t="n">
        <v>32</v>
      </c>
      <c r="AU2929" s="0" t="n">
        <f aca="false">COUNTA($BA$2929:$EH$2929)</f>
        <v>9</v>
      </c>
      <c r="AV2929" s="0" t="n">
        <f aca="false">COUNTIF($BA$2929:$EH$2929,"D")</f>
        <v>2</v>
      </c>
      <c r="AW2929" s="0" t="n">
        <f aca="false">COUNTIF($BA$2929:$EH$2929,"R")</f>
        <v>0</v>
      </c>
      <c r="AX2929" s="0" t="n">
        <f aca="false">IF(BN2929="D",1,0)+IF(BO2929="D",1,0)+IF(BT2929="D",1,0)+IF(BU2929="D",1,0)+IF(BW2929="D",1,0)+IF(CC2929="D",1,0)+IF(CD2929="D",1,0)+IF(CE2929="D",1,0)+IF(CF2929="D",1,0)+IF(CL2929="D",1,0)+IF(CM2929="D",1,0)+IF(CQ2929="D",1,0)+IF(CR2929="D",1,0)+IF(CS2929="D",1,0)+IF(CW2929="D",1,0)+IF(CX2929="D",1,0)+IF(DD2929="D",1,0)+IF(DE2929="D",1,0)+IF(DJ2929="D",1,0)+IF(DK2929="D",1,0)+IF(DO2929="D",1,0)+IF(DP2929="D",1,0)+IF(DQ2929="D",1,0)+IF(DW2929="D",1,0)+IF(DZ2929="D",1,0)+IF(EH2929="D",1,0)</f>
        <v>0</v>
      </c>
      <c r="AY2929" s="0" t="n">
        <f aca="false">IF(DJ2929&lt;&gt;"",1,0)+IF(DK2929&lt;&gt;"",1,0)+IF(DM2929&lt;&gt;"",1,0)+IF(DO2929&lt;&gt;"",1,0)+IF(DP2929&lt;&gt;"",1,0)+IF(DQ2929&lt;&gt;"",1,0)+IF(DS2929&lt;&gt;"",1,0)+IF(DT2929&lt;&gt;"",1,0)+IF(DV2929&lt;&gt;"",1,0)+IF(DW2929&lt;&gt;"",1,0)+IF(DX2929&lt;&gt;"",1,0)+IF(DY2929&lt;&gt;"",1,0)+IF(DZ2929&lt;&gt;"",1,0)+IF(EB2929&lt;&gt;"",1,0)+IF(EC2929&lt;&gt;"",1,0)+IF(ED2929&lt;&gt;"",1,0)+IF(EG2929&lt;&gt;"",1,0)+IF(EH2929&lt;&gt;"",1,0)</f>
        <v>0</v>
      </c>
      <c r="AZ2929" s="0" t="n">
        <f aca="false">IF(EH2929&lt;&gt;"",1,0)</f>
        <v>0</v>
      </c>
      <c r="BB2929" s="0" t="s">
        <v>154</v>
      </c>
      <c r="BL2929" s="0" t="s">
        <v>155</v>
      </c>
      <c r="BP2929" s="0" t="s">
        <v>155</v>
      </c>
      <c r="BS2929" s="0" t="s">
        <v>155</v>
      </c>
      <c r="BY2929" s="0" t="s">
        <v>156</v>
      </c>
      <c r="CA2929" s="0" t="s">
        <v>155</v>
      </c>
      <c r="CU2929" s="0" t="s">
        <v>156</v>
      </c>
      <c r="DU2929" s="0" t="s">
        <v>155</v>
      </c>
      <c r="EF2929" s="0" t="s">
        <v>155</v>
      </c>
    </row>
    <row r="2930" customFormat="false" ht="15" hidden="false" customHeight="false" outlineLevel="0" collapsed="false">
      <c r="A2930" s="0" t="s">
        <v>12408</v>
      </c>
      <c r="B2930" s="0" t="n">
        <v>78</v>
      </c>
      <c r="C2930" s="0" t="n">
        <v>334021</v>
      </c>
      <c r="D2930" s="0" t="s">
        <v>7106</v>
      </c>
      <c r="E2930" s="0" t="s">
        <v>4774</v>
      </c>
      <c r="F2930" s="0" t="str">
        <f aca="false">CONCATENATE(D2930," ",LEFT(H2930,4),"T=",AU2930,"D=",AV2930,"R=",AW2930,"M=",AX2930,"L=",AY2930,"B=",AZ2930)</f>
        <v>HARSCH T=7D=1R=0M=0L=0B=0</v>
      </c>
      <c r="I2930" s="0" t="s">
        <v>12409</v>
      </c>
      <c r="J2930" s="0" t="s">
        <v>12410</v>
      </c>
      <c r="K2930" s="0" t="s">
        <v>144</v>
      </c>
      <c r="M2930" s="0" t="s">
        <v>10656</v>
      </c>
      <c r="N2930" s="0" t="str">
        <f aca="false">RIGHT(M2930,LEN(M2930)-FIND(" ",M2930))</f>
        <v>HAZELWOOD AVE SE</v>
      </c>
      <c r="P2930" s="0" t="s">
        <v>147</v>
      </c>
      <c r="Q2930" s="0" t="s">
        <v>148</v>
      </c>
      <c r="R2930" s="0" t="n">
        <v>44483</v>
      </c>
      <c r="AD2930" s="0" t="s">
        <v>149</v>
      </c>
      <c r="AE2930" s="0" t="s">
        <v>150</v>
      </c>
      <c r="AF2930" s="0" t="s">
        <v>151</v>
      </c>
      <c r="AH2930" s="0" t="n">
        <v>14</v>
      </c>
      <c r="AI2930" s="0" t="n">
        <v>11</v>
      </c>
      <c r="AN2930" s="0" t="s">
        <v>147</v>
      </c>
      <c r="AO2930" s="0" t="s">
        <v>10469</v>
      </c>
      <c r="AP2930" s="0" t="s">
        <v>10470</v>
      </c>
      <c r="AQ2930" s="0" t="n">
        <v>9</v>
      </c>
      <c r="AR2930" s="0" t="n">
        <v>64</v>
      </c>
      <c r="AS2930" s="0" t="n">
        <v>32</v>
      </c>
      <c r="AU2930" s="0" t="n">
        <f aca="false">COUNTA($BA$2930:$EH$2930)</f>
        <v>7</v>
      </c>
      <c r="AV2930" s="0" t="n">
        <f aca="false">COUNTIF($BA$2930:$EH$2930,"D")</f>
        <v>1</v>
      </c>
      <c r="AW2930" s="0" t="n">
        <f aca="false">COUNTIF($BA$2930:$EH$2930,"R")</f>
        <v>0</v>
      </c>
      <c r="AX2930" s="0" t="n">
        <f aca="false">IF(BN2930="D",1,0)+IF(BO2930="D",1,0)+IF(BT2930="D",1,0)+IF(BU2930="D",1,0)+IF(BW2930="D",1,0)+IF(CC2930="D",1,0)+IF(CD2930="D",1,0)+IF(CE2930="D",1,0)+IF(CF2930="D",1,0)+IF(CL2930="D",1,0)+IF(CM2930="D",1,0)+IF(CQ2930="D",1,0)+IF(CR2930="D",1,0)+IF(CS2930="D",1,0)+IF(CW2930="D",1,0)+IF(CX2930="D",1,0)+IF(DD2930="D",1,0)+IF(DE2930="D",1,0)+IF(DJ2930="D",1,0)+IF(DK2930="D",1,0)+IF(DO2930="D",1,0)+IF(DP2930="D",1,0)+IF(DQ2930="D",1,0)+IF(DW2930="D",1,0)+IF(DZ2930="D",1,0)+IF(EH2930="D",1,0)</f>
        <v>0</v>
      </c>
      <c r="AY2930" s="0" t="n">
        <f aca="false">IF(DJ2930&lt;&gt;"",1,0)+IF(DK2930&lt;&gt;"",1,0)+IF(DM2930&lt;&gt;"",1,0)+IF(DO2930&lt;&gt;"",1,0)+IF(DP2930&lt;&gt;"",1,0)+IF(DQ2930&lt;&gt;"",1,0)+IF(DS2930&lt;&gt;"",1,0)+IF(DT2930&lt;&gt;"",1,0)+IF(DV2930&lt;&gt;"",1,0)+IF(DW2930&lt;&gt;"",1,0)+IF(DX2930&lt;&gt;"",1,0)+IF(DY2930&lt;&gt;"",1,0)+IF(DZ2930&lt;&gt;"",1,0)+IF(EB2930&lt;&gt;"",1,0)+IF(EC2930&lt;&gt;"",1,0)+IF(ED2930&lt;&gt;"",1,0)+IF(EG2930&lt;&gt;"",1,0)+IF(EH2930&lt;&gt;"",1,0)</f>
        <v>0</v>
      </c>
      <c r="AZ2930" s="0" t="n">
        <f aca="false">IF(EH2930&lt;&gt;"",1,0)</f>
        <v>0</v>
      </c>
      <c r="BB2930" s="0" t="s">
        <v>154</v>
      </c>
      <c r="BL2930" s="0" t="s">
        <v>155</v>
      </c>
      <c r="BS2930" s="0" t="s">
        <v>155</v>
      </c>
      <c r="BY2930" s="0" t="s">
        <v>156</v>
      </c>
      <c r="CA2930" s="0" t="s">
        <v>155</v>
      </c>
      <c r="DC2930" s="0" t="s">
        <v>155</v>
      </c>
      <c r="EF2930" s="0" t="s">
        <v>155</v>
      </c>
    </row>
    <row r="2931" customFormat="false" ht="15" hidden="false" customHeight="false" outlineLevel="0" collapsed="false">
      <c r="A2931" s="0" t="s">
        <v>12411</v>
      </c>
      <c r="B2931" s="0" t="n">
        <v>78</v>
      </c>
      <c r="C2931" s="0" t="n">
        <v>384172</v>
      </c>
      <c r="D2931" s="0" t="s">
        <v>12412</v>
      </c>
      <c r="E2931" s="0" t="s">
        <v>12413</v>
      </c>
      <c r="F2931" s="0" t="str">
        <f aca="false">CONCATENATE(D2931," ",LEFT(H2931,4),"T=",AU2931,"D=",AV2931,"R=",AW2931,"M=",AX2931,"L=",AY2931,"B=",AZ2931)</f>
        <v>CALBERT JRT=1D=0R=0M=0L=0B=0</v>
      </c>
      <c r="G2931" s="0" t="s">
        <v>156</v>
      </c>
      <c r="H2931" s="0" t="s">
        <v>310</v>
      </c>
      <c r="I2931" s="0" t="s">
        <v>12414</v>
      </c>
      <c r="J2931" s="0" t="s">
        <v>12415</v>
      </c>
      <c r="K2931" s="0" t="s">
        <v>182</v>
      </c>
      <c r="M2931" s="0" t="s">
        <v>12319</v>
      </c>
      <c r="N2931" s="0" t="str">
        <f aca="false">RIGHT(M2931,LEN(M2931)-FIND(" ",M2931))</f>
        <v>MILTON ST SE</v>
      </c>
      <c r="P2931" s="0" t="s">
        <v>147</v>
      </c>
      <c r="Q2931" s="0" t="s">
        <v>148</v>
      </c>
      <c r="R2931" s="0" t="n">
        <v>44484</v>
      </c>
      <c r="AD2931" s="0" t="s">
        <v>149</v>
      </c>
      <c r="AE2931" s="0" t="s">
        <v>150</v>
      </c>
      <c r="AF2931" s="0" t="s">
        <v>151</v>
      </c>
      <c r="AH2931" s="0" t="n">
        <v>14</v>
      </c>
      <c r="AI2931" s="0" t="n">
        <v>11</v>
      </c>
      <c r="AN2931" s="0" t="s">
        <v>147</v>
      </c>
      <c r="AO2931" s="0" t="s">
        <v>10469</v>
      </c>
      <c r="AP2931" s="0" t="s">
        <v>10470</v>
      </c>
      <c r="AQ2931" s="0" t="n">
        <v>9</v>
      </c>
      <c r="AR2931" s="0" t="n">
        <v>64</v>
      </c>
      <c r="AS2931" s="0" t="n">
        <v>32</v>
      </c>
      <c r="AU2931" s="0" t="n">
        <f aca="false">COUNTA($BA$2931:$EH$2931)</f>
        <v>1</v>
      </c>
      <c r="AV2931" s="0" t="n">
        <f aca="false">COUNTIF($BA$2931:$EH$2931,"D")</f>
        <v>0</v>
      </c>
      <c r="AW2931" s="0" t="n">
        <f aca="false">COUNTIF($BA$2931:$EH$2931,"R")</f>
        <v>0</v>
      </c>
      <c r="AX2931" s="0" t="n">
        <f aca="false">IF(BN2931="D",1,0)+IF(BO2931="D",1,0)+IF(BT2931="D",1,0)+IF(BU2931="D",1,0)+IF(BW2931="D",1,0)+IF(CC2931="D",1,0)+IF(CD2931="D",1,0)+IF(CE2931="D",1,0)+IF(CF2931="D",1,0)+IF(CL2931="D",1,0)+IF(CM2931="D",1,0)+IF(CQ2931="D",1,0)+IF(CR2931="D",1,0)+IF(CS2931="D",1,0)+IF(CW2931="D",1,0)+IF(CX2931="D",1,0)+IF(DD2931="D",1,0)+IF(DE2931="D",1,0)+IF(DJ2931="D",1,0)+IF(DK2931="D",1,0)+IF(DO2931="D",1,0)+IF(DP2931="D",1,0)+IF(DQ2931="D",1,0)+IF(DW2931="D",1,0)+IF(DZ2931="D",1,0)+IF(EH2931="D",1,0)</f>
        <v>0</v>
      </c>
      <c r="AY2931" s="0" t="n">
        <f aca="false">IF(DJ2931&lt;&gt;"",1,0)+IF(DK2931&lt;&gt;"",1,0)+IF(DM2931&lt;&gt;"",1,0)+IF(DO2931&lt;&gt;"",1,0)+IF(DP2931&lt;&gt;"",1,0)+IF(DQ2931&lt;&gt;"",1,0)+IF(DS2931&lt;&gt;"",1,0)+IF(DT2931&lt;&gt;"",1,0)+IF(DV2931&lt;&gt;"",1,0)+IF(DW2931&lt;&gt;"",1,0)+IF(DX2931&lt;&gt;"",1,0)+IF(DY2931&lt;&gt;"",1,0)+IF(DZ2931&lt;&gt;"",1,0)+IF(EB2931&lt;&gt;"",1,0)+IF(EC2931&lt;&gt;"",1,0)+IF(ED2931&lt;&gt;"",1,0)+IF(EG2931&lt;&gt;"",1,0)+IF(EH2931&lt;&gt;"",1,0)</f>
        <v>0</v>
      </c>
      <c r="AZ2931" s="0" t="n">
        <f aca="false">IF(EH2931&lt;&gt;"",1,0)</f>
        <v>0</v>
      </c>
      <c r="BB2931" s="0" t="s">
        <v>154</v>
      </c>
    </row>
    <row r="2932" customFormat="false" ht="15" hidden="false" customHeight="false" outlineLevel="0" collapsed="false">
      <c r="A2932" s="0" t="s">
        <v>12416</v>
      </c>
      <c r="B2932" s="0" t="n">
        <v>78</v>
      </c>
      <c r="C2932" s="0" t="n">
        <v>344659</v>
      </c>
      <c r="D2932" s="0" t="s">
        <v>1470</v>
      </c>
      <c r="E2932" s="0" t="s">
        <v>1094</v>
      </c>
      <c r="F2932" s="0" t="str">
        <f aca="false">CONCATENATE(D2932," ",LEFT(H2932,4),"T=",AU2932,"D=",AV2932,"R=",AW2932,"M=",AX2932,"L=",AY2932,"B=",AZ2932)</f>
        <v>SMITH T=3D=0R=0M=0L=0B=0</v>
      </c>
      <c r="G2932" s="0" t="s">
        <v>559</v>
      </c>
      <c r="I2932" s="0" t="s">
        <v>324</v>
      </c>
      <c r="J2932" s="0" t="s">
        <v>11093</v>
      </c>
      <c r="K2932" s="0" t="s">
        <v>144</v>
      </c>
      <c r="M2932" s="0" t="s">
        <v>11645</v>
      </c>
      <c r="N2932" s="0" t="str">
        <f aca="false">RIGHT(M2932,LEN(M2932)-FIND(" ",M2932))</f>
        <v>S FEEDERLE DR SE</v>
      </c>
      <c r="P2932" s="0" t="s">
        <v>147</v>
      </c>
      <c r="Q2932" s="0" t="s">
        <v>148</v>
      </c>
      <c r="R2932" s="0" t="n">
        <v>44484</v>
      </c>
      <c r="AD2932" s="0" t="s">
        <v>149</v>
      </c>
      <c r="AE2932" s="0" t="s">
        <v>150</v>
      </c>
      <c r="AF2932" s="0" t="s">
        <v>151</v>
      </c>
      <c r="AH2932" s="0" t="n">
        <v>14</v>
      </c>
      <c r="AI2932" s="0" t="n">
        <v>11</v>
      </c>
      <c r="AN2932" s="0" t="s">
        <v>147</v>
      </c>
      <c r="AO2932" s="0" t="s">
        <v>10469</v>
      </c>
      <c r="AP2932" s="0" t="s">
        <v>10470</v>
      </c>
      <c r="AQ2932" s="0" t="n">
        <v>9</v>
      </c>
      <c r="AR2932" s="0" t="n">
        <v>64</v>
      </c>
      <c r="AS2932" s="0" t="n">
        <v>32</v>
      </c>
      <c r="AU2932" s="0" t="n">
        <f aca="false">COUNTA($BA$2932:$EH$2932)</f>
        <v>3</v>
      </c>
      <c r="AV2932" s="0" t="n">
        <f aca="false">COUNTIF($BA$2932:$EH$2932,"D")</f>
        <v>0</v>
      </c>
      <c r="AW2932" s="0" t="n">
        <f aca="false">COUNTIF($BA$2932:$EH$2932,"R")</f>
        <v>0</v>
      </c>
      <c r="AX2932" s="0" t="n">
        <f aca="false">IF(BN2932="D",1,0)+IF(BO2932="D",1,0)+IF(BT2932="D",1,0)+IF(BU2932="D",1,0)+IF(BW2932="D",1,0)+IF(CC2932="D",1,0)+IF(CD2932="D",1,0)+IF(CE2932="D",1,0)+IF(CF2932="D",1,0)+IF(CL2932="D",1,0)+IF(CM2932="D",1,0)+IF(CQ2932="D",1,0)+IF(CR2932="D",1,0)+IF(CS2932="D",1,0)+IF(CW2932="D",1,0)+IF(CX2932="D",1,0)+IF(DD2932="D",1,0)+IF(DE2932="D",1,0)+IF(DJ2932="D",1,0)+IF(DK2932="D",1,0)+IF(DO2932="D",1,0)+IF(DP2932="D",1,0)+IF(DQ2932="D",1,0)+IF(DW2932="D",1,0)+IF(DZ2932="D",1,0)+IF(EH2932="D",1,0)</f>
        <v>0</v>
      </c>
      <c r="AY2932" s="0" t="n">
        <f aca="false">IF(DJ2932&lt;&gt;"",1,0)+IF(DK2932&lt;&gt;"",1,0)+IF(DM2932&lt;&gt;"",1,0)+IF(DO2932&lt;&gt;"",1,0)+IF(DP2932&lt;&gt;"",1,0)+IF(DQ2932&lt;&gt;"",1,0)+IF(DS2932&lt;&gt;"",1,0)+IF(DT2932&lt;&gt;"",1,0)+IF(DV2932&lt;&gt;"",1,0)+IF(DW2932&lt;&gt;"",1,0)+IF(DX2932&lt;&gt;"",1,0)+IF(DY2932&lt;&gt;"",1,0)+IF(DZ2932&lt;&gt;"",1,0)+IF(EB2932&lt;&gt;"",1,0)+IF(EC2932&lt;&gt;"",1,0)+IF(ED2932&lt;&gt;"",1,0)+IF(EG2932&lt;&gt;"",1,0)+IF(EH2932&lt;&gt;"",1,0)</f>
        <v>0</v>
      </c>
      <c r="AZ2932" s="0" t="n">
        <f aca="false">IF(EH2932&lt;&gt;"",1,0)</f>
        <v>0</v>
      </c>
      <c r="BB2932" s="0" t="s">
        <v>154</v>
      </c>
      <c r="CA2932" s="0" t="s">
        <v>155</v>
      </c>
      <c r="DC2932" s="0" t="s">
        <v>155</v>
      </c>
    </row>
    <row r="2933" customFormat="false" ht="15" hidden="false" customHeight="false" outlineLevel="0" collapsed="false">
      <c r="A2933" s="0" t="s">
        <v>12417</v>
      </c>
      <c r="B2933" s="0" t="n">
        <v>78</v>
      </c>
      <c r="C2933" s="0" t="n">
        <v>409466</v>
      </c>
      <c r="D2933" s="0" t="s">
        <v>847</v>
      </c>
      <c r="E2933" s="0" t="s">
        <v>12418</v>
      </c>
      <c r="F2933" s="0" t="str">
        <f aca="false">CONCATENATE(D2933," ",LEFT(H2933,4),"T=",AU2933,"D=",AV2933,"R=",AW2933,"M=",AX2933,"L=",AY2933,"B=",AZ2933)</f>
        <v>DANIEL T=3D=0R=0M=0L=0B=0</v>
      </c>
      <c r="G2933" s="0" t="s">
        <v>156</v>
      </c>
      <c r="I2933" s="0" t="s">
        <v>12315</v>
      </c>
      <c r="J2933" s="0" t="s">
        <v>357</v>
      </c>
      <c r="K2933" s="0" t="s">
        <v>144</v>
      </c>
      <c r="M2933" s="0" t="s">
        <v>11454</v>
      </c>
      <c r="N2933" s="0" t="str">
        <f aca="false">RIGHT(M2933,LEN(M2933)-FIND(" ",M2933))</f>
        <v>BRIER ST SE</v>
      </c>
      <c r="P2933" s="0" t="s">
        <v>147</v>
      </c>
      <c r="Q2933" s="0" t="s">
        <v>148</v>
      </c>
      <c r="R2933" s="0" t="n">
        <v>44484</v>
      </c>
      <c r="AD2933" s="0" t="s">
        <v>149</v>
      </c>
      <c r="AE2933" s="0" t="s">
        <v>150</v>
      </c>
      <c r="AF2933" s="0" t="s">
        <v>151</v>
      </c>
      <c r="AH2933" s="0" t="n">
        <v>14</v>
      </c>
      <c r="AI2933" s="0" t="n">
        <v>11</v>
      </c>
      <c r="AN2933" s="0" t="s">
        <v>147</v>
      </c>
      <c r="AO2933" s="0" t="s">
        <v>10469</v>
      </c>
      <c r="AP2933" s="0" t="s">
        <v>10470</v>
      </c>
      <c r="AQ2933" s="0" t="n">
        <v>9</v>
      </c>
      <c r="AR2933" s="0" t="n">
        <v>64</v>
      </c>
      <c r="AS2933" s="0" t="n">
        <v>32</v>
      </c>
      <c r="AU2933" s="0" t="n">
        <f aca="false">COUNTA($BA$2933:$EH$2933)</f>
        <v>3</v>
      </c>
      <c r="AV2933" s="0" t="n">
        <f aca="false">COUNTIF($BA$2933:$EH$2933,"D")</f>
        <v>0</v>
      </c>
      <c r="AW2933" s="0" t="n">
        <f aca="false">COUNTIF($BA$2933:$EH$2933,"R")</f>
        <v>0</v>
      </c>
      <c r="AX2933" s="0" t="n">
        <f aca="false">IF(BN2933="D",1,0)+IF(BO2933="D",1,0)+IF(BT2933="D",1,0)+IF(BU2933="D",1,0)+IF(BW2933="D",1,0)+IF(CC2933="D",1,0)+IF(CD2933="D",1,0)+IF(CE2933="D",1,0)+IF(CF2933="D",1,0)+IF(CL2933="D",1,0)+IF(CM2933="D",1,0)+IF(CQ2933="D",1,0)+IF(CR2933="D",1,0)+IF(CS2933="D",1,0)+IF(CW2933="D",1,0)+IF(CX2933="D",1,0)+IF(DD2933="D",1,0)+IF(DE2933="D",1,0)+IF(DJ2933="D",1,0)+IF(DK2933="D",1,0)+IF(DO2933="D",1,0)+IF(DP2933="D",1,0)+IF(DQ2933="D",1,0)+IF(DW2933="D",1,0)+IF(DZ2933="D",1,0)+IF(EH2933="D",1,0)</f>
        <v>0</v>
      </c>
      <c r="AY2933" s="0" t="n">
        <f aca="false">IF(DJ2933&lt;&gt;"",1,0)+IF(DK2933&lt;&gt;"",1,0)+IF(DM2933&lt;&gt;"",1,0)+IF(DO2933&lt;&gt;"",1,0)+IF(DP2933&lt;&gt;"",1,0)+IF(DQ2933&lt;&gt;"",1,0)+IF(DS2933&lt;&gt;"",1,0)+IF(DT2933&lt;&gt;"",1,0)+IF(DV2933&lt;&gt;"",1,0)+IF(DW2933&lt;&gt;"",1,0)+IF(DX2933&lt;&gt;"",1,0)+IF(DY2933&lt;&gt;"",1,0)+IF(DZ2933&lt;&gt;"",1,0)+IF(EB2933&lt;&gt;"",1,0)+IF(EC2933&lt;&gt;"",1,0)+IF(ED2933&lt;&gt;"",1,0)+IF(EG2933&lt;&gt;"",1,0)+IF(EH2933&lt;&gt;"",1,0)</f>
        <v>0</v>
      </c>
      <c r="AZ2933" s="0" t="n">
        <f aca="false">IF(EH2933&lt;&gt;"",1,0)</f>
        <v>0</v>
      </c>
      <c r="BB2933" s="0" t="s">
        <v>154</v>
      </c>
      <c r="DC2933" s="0" t="s">
        <v>155</v>
      </c>
      <c r="DF2933" s="0" t="s">
        <v>155</v>
      </c>
    </row>
    <row r="2934" customFormat="false" ht="15" hidden="false" customHeight="false" outlineLevel="0" collapsed="false">
      <c r="A2934" s="0" t="s">
        <v>12419</v>
      </c>
      <c r="B2934" s="0" t="n">
        <v>78</v>
      </c>
      <c r="C2934" s="0" t="n">
        <v>302156</v>
      </c>
      <c r="D2934" s="0" t="s">
        <v>12420</v>
      </c>
      <c r="E2934" s="0" t="s">
        <v>3200</v>
      </c>
      <c r="F2934" s="0" t="str">
        <f aca="false">CONCATENATE(D2934," ",LEFT(H2934,4),"T=",AU2934,"D=",AV2934,"R=",AW2934,"M=",AX2934,"L=",AY2934,"B=",AZ2934)</f>
        <v>OWSLEY T=8D=0R=0M=0L=0B=0</v>
      </c>
      <c r="G2934" s="0" t="s">
        <v>145</v>
      </c>
      <c r="I2934" s="0" t="s">
        <v>12421</v>
      </c>
      <c r="J2934" s="0" t="s">
        <v>12422</v>
      </c>
      <c r="K2934" s="0" t="s">
        <v>144</v>
      </c>
      <c r="M2934" s="0" t="s">
        <v>12423</v>
      </c>
      <c r="N2934" s="0" t="str">
        <f aca="false">RIGHT(M2934,LEN(M2934)-FIND(" ",M2934))</f>
        <v>S FEEDERLE DR SE</v>
      </c>
      <c r="P2934" s="0" t="s">
        <v>147</v>
      </c>
      <c r="Q2934" s="0" t="s">
        <v>148</v>
      </c>
      <c r="R2934" s="0" t="n">
        <v>44484</v>
      </c>
      <c r="AD2934" s="0" t="s">
        <v>149</v>
      </c>
      <c r="AE2934" s="0" t="s">
        <v>150</v>
      </c>
      <c r="AF2934" s="0" t="s">
        <v>151</v>
      </c>
      <c r="AH2934" s="0" t="n">
        <v>14</v>
      </c>
      <c r="AI2934" s="0" t="n">
        <v>11</v>
      </c>
      <c r="AN2934" s="0" t="s">
        <v>147</v>
      </c>
      <c r="AO2934" s="0" t="s">
        <v>10469</v>
      </c>
      <c r="AP2934" s="0" t="s">
        <v>10470</v>
      </c>
      <c r="AQ2934" s="0" t="n">
        <v>9</v>
      </c>
      <c r="AR2934" s="0" t="n">
        <v>64</v>
      </c>
      <c r="AS2934" s="0" t="n">
        <v>32</v>
      </c>
      <c r="AU2934" s="0" t="n">
        <f aca="false">COUNTA($BA$2934:$EH$2934)</f>
        <v>8</v>
      </c>
      <c r="AV2934" s="0" t="n">
        <f aca="false">COUNTIF($BA$2934:$EH$2934,"D")</f>
        <v>0</v>
      </c>
      <c r="AW2934" s="0" t="n">
        <f aca="false">COUNTIF($BA$2934:$EH$2934,"R")</f>
        <v>0</v>
      </c>
      <c r="AX2934" s="0" t="n">
        <f aca="false">IF(BN2934="D",1,0)+IF(BO2934="D",1,0)+IF(BT2934="D",1,0)+IF(BU2934="D",1,0)+IF(BW2934="D",1,0)+IF(CC2934="D",1,0)+IF(CD2934="D",1,0)+IF(CE2934="D",1,0)+IF(CF2934="D",1,0)+IF(CL2934="D",1,0)+IF(CM2934="D",1,0)+IF(CQ2934="D",1,0)+IF(CR2934="D",1,0)+IF(CS2934="D",1,0)+IF(CW2934="D",1,0)+IF(CX2934="D",1,0)+IF(DD2934="D",1,0)+IF(DE2934="D",1,0)+IF(DJ2934="D",1,0)+IF(DK2934="D",1,0)+IF(DO2934="D",1,0)+IF(DP2934="D",1,0)+IF(DQ2934="D",1,0)+IF(DW2934="D",1,0)+IF(DZ2934="D",1,0)+IF(EH2934="D",1,0)</f>
        <v>0</v>
      </c>
      <c r="AY2934" s="0" t="n">
        <f aca="false">IF(DJ2934&lt;&gt;"",1,0)+IF(DK2934&lt;&gt;"",1,0)+IF(DM2934&lt;&gt;"",1,0)+IF(DO2934&lt;&gt;"",1,0)+IF(DP2934&lt;&gt;"",1,0)+IF(DQ2934&lt;&gt;"",1,0)+IF(DS2934&lt;&gt;"",1,0)+IF(DT2934&lt;&gt;"",1,0)+IF(DV2934&lt;&gt;"",1,0)+IF(DW2934&lt;&gt;"",1,0)+IF(DX2934&lt;&gt;"",1,0)+IF(DY2934&lt;&gt;"",1,0)+IF(DZ2934&lt;&gt;"",1,0)+IF(EB2934&lt;&gt;"",1,0)+IF(EC2934&lt;&gt;"",1,0)+IF(ED2934&lt;&gt;"",1,0)+IF(EG2934&lt;&gt;"",1,0)+IF(EH2934&lt;&gt;"",1,0)</f>
        <v>0</v>
      </c>
      <c r="AZ2934" s="0" t="n">
        <f aca="false">IF(EH2934&lt;&gt;"",1,0)</f>
        <v>0</v>
      </c>
      <c r="BB2934" s="0" t="s">
        <v>154</v>
      </c>
      <c r="BL2934" s="0" t="s">
        <v>155</v>
      </c>
      <c r="CA2934" s="0" t="s">
        <v>155</v>
      </c>
      <c r="CP2934" s="0" t="s">
        <v>155</v>
      </c>
      <c r="DC2934" s="0" t="s">
        <v>155</v>
      </c>
      <c r="DN2934" s="0" t="s">
        <v>155</v>
      </c>
      <c r="DU2934" s="0" t="s">
        <v>155</v>
      </c>
      <c r="EF2934" s="0" t="s">
        <v>155</v>
      </c>
    </row>
    <row r="2935" customFormat="false" ht="15" hidden="false" customHeight="false" outlineLevel="0" collapsed="false">
      <c r="A2935" s="0" t="s">
        <v>12424</v>
      </c>
      <c r="B2935" s="0" t="n">
        <v>78</v>
      </c>
      <c r="C2935" s="0" t="n">
        <v>453322</v>
      </c>
      <c r="D2935" s="0" t="s">
        <v>3942</v>
      </c>
      <c r="E2935" s="0" t="s">
        <v>6926</v>
      </c>
      <c r="F2935" s="0" t="str">
        <f aca="false">CONCATENATE(D2935," ",LEFT(H2935,4),"T=",AU2935,"D=",AV2935,"R=",AW2935,"M=",AX2935,"L=",AY2935,"B=",AZ2935)</f>
        <v>HUGHES T=2D=0R=0M=0L=0B=0</v>
      </c>
      <c r="G2935" s="0" t="s">
        <v>882</v>
      </c>
      <c r="I2935" s="0" t="s">
        <v>12425</v>
      </c>
      <c r="J2935" s="0" t="s">
        <v>12426</v>
      </c>
      <c r="K2935" s="0" t="s">
        <v>144</v>
      </c>
      <c r="M2935" s="0" t="s">
        <v>12427</v>
      </c>
      <c r="N2935" s="0" t="str">
        <f aca="false">RIGHT(M2935,LEN(M2935)-FIND(" ",M2935))</f>
        <v>S FEEDERLE DR SE</v>
      </c>
      <c r="P2935" s="0" t="s">
        <v>147</v>
      </c>
      <c r="Q2935" s="0" t="s">
        <v>148</v>
      </c>
      <c r="R2935" s="0" t="n">
        <v>44484</v>
      </c>
      <c r="AD2935" s="0" t="s">
        <v>149</v>
      </c>
      <c r="AE2935" s="0" t="s">
        <v>150</v>
      </c>
      <c r="AF2935" s="0" t="s">
        <v>151</v>
      </c>
      <c r="AH2935" s="0" t="n">
        <v>14</v>
      </c>
      <c r="AI2935" s="0" t="n">
        <v>11</v>
      </c>
      <c r="AN2935" s="0" t="s">
        <v>147</v>
      </c>
      <c r="AO2935" s="0" t="s">
        <v>10469</v>
      </c>
      <c r="AP2935" s="0" t="s">
        <v>10470</v>
      </c>
      <c r="AQ2935" s="0" t="n">
        <v>9</v>
      </c>
      <c r="AR2935" s="0" t="n">
        <v>64</v>
      </c>
      <c r="AS2935" s="0" t="n">
        <v>32</v>
      </c>
      <c r="AU2935" s="0" t="n">
        <f aca="false">COUNTA($BA$2935:$EH$2935)</f>
        <v>2</v>
      </c>
      <c r="AV2935" s="0" t="n">
        <f aca="false">COUNTIF($BA$2935:$EH$2935,"D")</f>
        <v>0</v>
      </c>
      <c r="AW2935" s="0" t="n">
        <f aca="false">COUNTIF($BA$2935:$EH$2935,"R")</f>
        <v>0</v>
      </c>
      <c r="AX2935" s="0" t="n">
        <f aca="false">IF(BN2935="D",1,0)+IF(BO2935="D",1,0)+IF(BT2935="D",1,0)+IF(BU2935="D",1,0)+IF(BW2935="D",1,0)+IF(CC2935="D",1,0)+IF(CD2935="D",1,0)+IF(CE2935="D",1,0)+IF(CF2935="D",1,0)+IF(CL2935="D",1,0)+IF(CM2935="D",1,0)+IF(CQ2935="D",1,0)+IF(CR2935="D",1,0)+IF(CS2935="D",1,0)+IF(CW2935="D",1,0)+IF(CX2935="D",1,0)+IF(DD2935="D",1,0)+IF(DE2935="D",1,0)+IF(DJ2935="D",1,0)+IF(DK2935="D",1,0)+IF(DO2935="D",1,0)+IF(DP2935="D",1,0)+IF(DQ2935="D",1,0)+IF(DW2935="D",1,0)+IF(DZ2935="D",1,0)+IF(EH2935="D",1,0)</f>
        <v>0</v>
      </c>
      <c r="AY2935" s="0" t="n">
        <f aca="false">IF(DJ2935&lt;&gt;"",1,0)+IF(DK2935&lt;&gt;"",1,0)+IF(DM2935&lt;&gt;"",1,0)+IF(DO2935&lt;&gt;"",1,0)+IF(DP2935&lt;&gt;"",1,0)+IF(DQ2935&lt;&gt;"",1,0)+IF(DS2935&lt;&gt;"",1,0)+IF(DT2935&lt;&gt;"",1,0)+IF(DV2935&lt;&gt;"",1,0)+IF(DW2935&lt;&gt;"",1,0)+IF(DX2935&lt;&gt;"",1,0)+IF(DY2935&lt;&gt;"",1,0)+IF(DZ2935&lt;&gt;"",1,0)+IF(EB2935&lt;&gt;"",1,0)+IF(EC2935&lt;&gt;"",1,0)+IF(ED2935&lt;&gt;"",1,0)+IF(EG2935&lt;&gt;"",1,0)+IF(EH2935&lt;&gt;"",1,0)</f>
        <v>0</v>
      </c>
      <c r="AZ2935" s="0" t="n">
        <f aca="false">IF(EH2935&lt;&gt;"",1,0)</f>
        <v>0</v>
      </c>
      <c r="BB2935" s="0" t="s">
        <v>154</v>
      </c>
      <c r="EF2935" s="0" t="s">
        <v>155</v>
      </c>
    </row>
    <row r="2936" customFormat="false" ht="15" hidden="false" customHeight="false" outlineLevel="0" collapsed="false">
      <c r="A2936" s="0" t="s">
        <v>12428</v>
      </c>
      <c r="B2936" s="0" t="n">
        <v>78</v>
      </c>
      <c r="C2936" s="0" t="n">
        <v>340494</v>
      </c>
      <c r="D2936" s="0" t="s">
        <v>12429</v>
      </c>
      <c r="E2936" s="0" t="s">
        <v>3200</v>
      </c>
      <c r="F2936" s="0" t="str">
        <f aca="false">CONCATENATE(D2936," ",LEFT(H2936,4),"T=",AU2936,"D=",AV2936,"R=",AW2936,"M=",AX2936,"L=",AY2936,"B=",AZ2936)</f>
        <v>SWEENEY T=1D=0R=0M=0L=0B=0</v>
      </c>
      <c r="G2936" s="0" t="s">
        <v>12430</v>
      </c>
      <c r="I2936" s="0" t="s">
        <v>12431</v>
      </c>
      <c r="J2936" s="0" t="s">
        <v>12432</v>
      </c>
      <c r="K2936" s="0" t="s">
        <v>144</v>
      </c>
      <c r="M2936" s="0" t="s">
        <v>12433</v>
      </c>
      <c r="N2936" s="0" t="str">
        <f aca="false">RIGHT(M2936,LEN(M2936)-FIND(" ",M2936))</f>
        <v>N FEEDERLE DR SE</v>
      </c>
      <c r="P2936" s="0" t="s">
        <v>147</v>
      </c>
      <c r="Q2936" s="0" t="s">
        <v>148</v>
      </c>
      <c r="R2936" s="0" t="n">
        <v>44484</v>
      </c>
      <c r="AD2936" s="0" t="s">
        <v>149</v>
      </c>
      <c r="AE2936" s="0" t="s">
        <v>150</v>
      </c>
      <c r="AF2936" s="0" t="s">
        <v>151</v>
      </c>
      <c r="AH2936" s="0" t="n">
        <v>14</v>
      </c>
      <c r="AI2936" s="0" t="n">
        <v>11</v>
      </c>
      <c r="AN2936" s="0" t="s">
        <v>147</v>
      </c>
      <c r="AO2936" s="0" t="s">
        <v>10469</v>
      </c>
      <c r="AP2936" s="0" t="s">
        <v>10470</v>
      </c>
      <c r="AQ2936" s="0" t="n">
        <v>9</v>
      </c>
      <c r="AR2936" s="0" t="n">
        <v>64</v>
      </c>
      <c r="AS2936" s="0" t="n">
        <v>32</v>
      </c>
      <c r="AU2936" s="0" t="n">
        <f aca="false">COUNTA($BA$2936:$EH$2936)</f>
        <v>1</v>
      </c>
      <c r="AV2936" s="0" t="n">
        <f aca="false">COUNTIF($BA$2936:$EH$2936,"D")</f>
        <v>0</v>
      </c>
      <c r="AW2936" s="0" t="n">
        <f aca="false">COUNTIF($BA$2936:$EH$2936,"R")</f>
        <v>0</v>
      </c>
      <c r="AX2936" s="0" t="n">
        <f aca="false">IF(BN2936="D",1,0)+IF(BO2936="D",1,0)+IF(BT2936="D",1,0)+IF(BU2936="D",1,0)+IF(BW2936="D",1,0)+IF(CC2936="D",1,0)+IF(CD2936="D",1,0)+IF(CE2936="D",1,0)+IF(CF2936="D",1,0)+IF(CL2936="D",1,0)+IF(CM2936="D",1,0)+IF(CQ2936="D",1,0)+IF(CR2936="D",1,0)+IF(CS2936="D",1,0)+IF(CW2936="D",1,0)+IF(CX2936="D",1,0)+IF(DD2936="D",1,0)+IF(DE2936="D",1,0)+IF(DJ2936="D",1,0)+IF(DK2936="D",1,0)+IF(DO2936="D",1,0)+IF(DP2936="D",1,0)+IF(DQ2936="D",1,0)+IF(DW2936="D",1,0)+IF(DZ2936="D",1,0)+IF(EH2936="D",1,0)</f>
        <v>0</v>
      </c>
      <c r="AY2936" s="0" t="n">
        <f aca="false">IF(DJ2936&lt;&gt;"",1,0)+IF(DK2936&lt;&gt;"",1,0)+IF(DM2936&lt;&gt;"",1,0)+IF(DO2936&lt;&gt;"",1,0)+IF(DP2936&lt;&gt;"",1,0)+IF(DQ2936&lt;&gt;"",1,0)+IF(DS2936&lt;&gt;"",1,0)+IF(DT2936&lt;&gt;"",1,0)+IF(DV2936&lt;&gt;"",1,0)+IF(DW2936&lt;&gt;"",1,0)+IF(DX2936&lt;&gt;"",1,0)+IF(DY2936&lt;&gt;"",1,0)+IF(DZ2936&lt;&gt;"",1,0)+IF(EB2936&lt;&gt;"",1,0)+IF(EC2936&lt;&gt;"",1,0)+IF(ED2936&lt;&gt;"",1,0)+IF(EG2936&lt;&gt;"",1,0)+IF(EH2936&lt;&gt;"",1,0)</f>
        <v>0</v>
      </c>
      <c r="AZ2936" s="0" t="n">
        <f aca="false">IF(EH2936&lt;&gt;"",1,0)</f>
        <v>0</v>
      </c>
      <c r="BB2936" s="0" t="s">
        <v>154</v>
      </c>
    </row>
    <row r="2937" customFormat="false" ht="15" hidden="false" customHeight="false" outlineLevel="0" collapsed="false">
      <c r="A2937" s="0" t="s">
        <v>12434</v>
      </c>
      <c r="B2937" s="0" t="n">
        <v>78</v>
      </c>
      <c r="C2937" s="0" t="n">
        <v>392766</v>
      </c>
      <c r="D2937" s="0" t="s">
        <v>12435</v>
      </c>
      <c r="E2937" s="0" t="s">
        <v>12436</v>
      </c>
      <c r="F2937" s="0" t="str">
        <f aca="false">CONCATENATE(D2937," ",LEFT(H2937,4),"T=",AU2937,"D=",AV2937,"R=",AW2937,"M=",AX2937,"L=",AY2937,"B=",AZ2937)</f>
        <v>KING STROUD T=13D=1R=0M=0L=0B=0</v>
      </c>
      <c r="G2937" s="0" t="s">
        <v>12437</v>
      </c>
      <c r="I2937" s="0" t="s">
        <v>12438</v>
      </c>
      <c r="J2937" s="0" t="s">
        <v>3945</v>
      </c>
      <c r="K2937" s="0" t="s">
        <v>144</v>
      </c>
      <c r="M2937" s="0" t="s">
        <v>11185</v>
      </c>
      <c r="N2937" s="0" t="str">
        <f aca="false">RIGHT(M2937,LEN(M2937)-FIND(" ",M2937))</f>
        <v>MILTON ST SE</v>
      </c>
      <c r="P2937" s="0" t="s">
        <v>147</v>
      </c>
      <c r="Q2937" s="0" t="s">
        <v>148</v>
      </c>
      <c r="R2937" s="0" t="n">
        <v>44484</v>
      </c>
      <c r="AD2937" s="0" t="s">
        <v>149</v>
      </c>
      <c r="AE2937" s="0" t="s">
        <v>150</v>
      </c>
      <c r="AF2937" s="0" t="s">
        <v>151</v>
      </c>
      <c r="AH2937" s="0" t="n">
        <v>14</v>
      </c>
      <c r="AI2937" s="0" t="n">
        <v>11</v>
      </c>
      <c r="AN2937" s="0" t="s">
        <v>147</v>
      </c>
      <c r="AO2937" s="0" t="s">
        <v>10469</v>
      </c>
      <c r="AP2937" s="0" t="s">
        <v>10470</v>
      </c>
      <c r="AQ2937" s="0" t="n">
        <v>9</v>
      </c>
      <c r="AR2937" s="0" t="n">
        <v>64</v>
      </c>
      <c r="AS2937" s="0" t="n">
        <v>32</v>
      </c>
      <c r="AU2937" s="0" t="n">
        <f aca="false">COUNTA($BA$2937:$EH$2937)</f>
        <v>13</v>
      </c>
      <c r="AV2937" s="0" t="n">
        <f aca="false">COUNTIF($BA$2937:$EH$2937,"D")</f>
        <v>1</v>
      </c>
      <c r="AW2937" s="0" t="n">
        <f aca="false">COUNTIF($BA$2937:$EH$2937,"R")</f>
        <v>0</v>
      </c>
      <c r="AX2937" s="0" t="n">
        <f aca="false">IF(BN2937="D",1,0)+IF(BO2937="D",1,0)+IF(BT2937="D",1,0)+IF(BU2937="D",1,0)+IF(BW2937="D",1,0)+IF(CC2937="D",1,0)+IF(CD2937="D",1,0)+IF(CE2937="D",1,0)+IF(CF2937="D",1,0)+IF(CL2937="D",1,0)+IF(CM2937="D",1,0)+IF(CQ2937="D",1,0)+IF(CR2937="D",1,0)+IF(CS2937="D",1,0)+IF(CW2937="D",1,0)+IF(CX2937="D",1,0)+IF(DD2937="D",1,0)+IF(DE2937="D",1,0)+IF(DJ2937="D",1,0)+IF(DK2937="D",1,0)+IF(DO2937="D",1,0)+IF(DP2937="D",1,0)+IF(DQ2937="D",1,0)+IF(DW2937="D",1,0)+IF(DZ2937="D",1,0)+IF(EH2937="D",1,0)</f>
        <v>0</v>
      </c>
      <c r="AY2937" s="0" t="n">
        <f aca="false">IF(DJ2937&lt;&gt;"",1,0)+IF(DK2937&lt;&gt;"",1,0)+IF(DM2937&lt;&gt;"",1,0)+IF(DO2937&lt;&gt;"",1,0)+IF(DP2937&lt;&gt;"",1,0)+IF(DQ2937&lt;&gt;"",1,0)+IF(DS2937&lt;&gt;"",1,0)+IF(DT2937&lt;&gt;"",1,0)+IF(DV2937&lt;&gt;"",1,0)+IF(DW2937&lt;&gt;"",1,0)+IF(DX2937&lt;&gt;"",1,0)+IF(DY2937&lt;&gt;"",1,0)+IF(DZ2937&lt;&gt;"",1,0)+IF(EB2937&lt;&gt;"",1,0)+IF(EC2937&lt;&gt;"",1,0)+IF(ED2937&lt;&gt;"",1,0)+IF(EG2937&lt;&gt;"",1,0)+IF(EH2937&lt;&gt;"",1,0)</f>
        <v>0</v>
      </c>
      <c r="AZ2937" s="0" t="n">
        <f aca="false">IF(EH2937&lt;&gt;"",1,0)</f>
        <v>0</v>
      </c>
      <c r="BB2937" s="0" t="s">
        <v>154</v>
      </c>
      <c r="BD2937" s="0" t="s">
        <v>155</v>
      </c>
      <c r="BF2937" s="0" t="s">
        <v>155</v>
      </c>
      <c r="BG2937" s="0" t="s">
        <v>155</v>
      </c>
      <c r="BL2937" s="0" t="s">
        <v>155</v>
      </c>
      <c r="BP2937" s="0" t="s">
        <v>155</v>
      </c>
      <c r="BV2937" s="0" t="s">
        <v>155</v>
      </c>
      <c r="BY2937" s="0" t="s">
        <v>156</v>
      </c>
      <c r="CA2937" s="0" t="s">
        <v>155</v>
      </c>
      <c r="CK2937" s="0" t="s">
        <v>155</v>
      </c>
      <c r="CN2937" s="0" t="s">
        <v>155</v>
      </c>
      <c r="CP2937" s="0" t="s">
        <v>155</v>
      </c>
      <c r="DC2937" s="0" t="s">
        <v>155</v>
      </c>
    </row>
    <row r="2938" customFormat="false" ht="15" hidden="false" customHeight="false" outlineLevel="0" collapsed="false">
      <c r="A2938" s="0" t="s">
        <v>12439</v>
      </c>
      <c r="B2938" s="0" t="n">
        <v>78</v>
      </c>
      <c r="C2938" s="0" t="n">
        <v>385569</v>
      </c>
      <c r="D2938" s="0" t="s">
        <v>12440</v>
      </c>
      <c r="E2938" s="0" t="s">
        <v>1198</v>
      </c>
      <c r="F2938" s="0" t="str">
        <f aca="false">CONCATENATE(D2938," ",LEFT(H2938,4),"T=",AU2938,"D=",AV2938,"R=",AW2938,"M=",AX2938,"L=",AY2938,"B=",AZ2938)</f>
        <v>GUNDIC IIT=8D=1R=0M=0L=0B=0</v>
      </c>
      <c r="G2938" s="0" t="s">
        <v>1054</v>
      </c>
      <c r="H2938" s="0" t="s">
        <v>420</v>
      </c>
      <c r="I2938" s="0" t="s">
        <v>12441</v>
      </c>
      <c r="J2938" s="0" t="s">
        <v>878</v>
      </c>
      <c r="K2938" s="0" t="s">
        <v>144</v>
      </c>
      <c r="M2938" s="0" t="s">
        <v>12358</v>
      </c>
      <c r="N2938" s="0" t="str">
        <f aca="false">RIGHT(M2938,LEN(M2938)-FIND(" ",M2938))</f>
        <v>BELVEDERE AVE SE</v>
      </c>
      <c r="P2938" s="0" t="s">
        <v>147</v>
      </c>
      <c r="Q2938" s="0" t="s">
        <v>148</v>
      </c>
      <c r="R2938" s="0" t="n">
        <v>44484</v>
      </c>
      <c r="AD2938" s="0" t="s">
        <v>149</v>
      </c>
      <c r="AE2938" s="0" t="s">
        <v>150</v>
      </c>
      <c r="AF2938" s="0" t="s">
        <v>151</v>
      </c>
      <c r="AH2938" s="0" t="n">
        <v>14</v>
      </c>
      <c r="AI2938" s="0" t="n">
        <v>11</v>
      </c>
      <c r="AN2938" s="0" t="s">
        <v>147</v>
      </c>
      <c r="AO2938" s="0" t="s">
        <v>10469</v>
      </c>
      <c r="AP2938" s="0" t="s">
        <v>10470</v>
      </c>
      <c r="AQ2938" s="0" t="n">
        <v>9</v>
      </c>
      <c r="AR2938" s="0" t="n">
        <v>64</v>
      </c>
      <c r="AS2938" s="0" t="n">
        <v>32</v>
      </c>
      <c r="AU2938" s="0" t="n">
        <f aca="false">COUNTA($BA$2938:$EH$2938)</f>
        <v>8</v>
      </c>
      <c r="AV2938" s="0" t="n">
        <f aca="false">COUNTIF($BA$2938:$EH$2938,"D")</f>
        <v>1</v>
      </c>
      <c r="AW2938" s="0" t="n">
        <f aca="false">COUNTIF($BA$2938:$EH$2938,"R")</f>
        <v>0</v>
      </c>
      <c r="AX2938" s="0" t="n">
        <f aca="false">IF(BN2938="D",1,0)+IF(BO2938="D",1,0)+IF(BT2938="D",1,0)+IF(BU2938="D",1,0)+IF(BW2938="D",1,0)+IF(CC2938="D",1,0)+IF(CD2938="D",1,0)+IF(CE2938="D",1,0)+IF(CF2938="D",1,0)+IF(CL2938="D",1,0)+IF(CM2938="D",1,0)+IF(CQ2938="D",1,0)+IF(CR2938="D",1,0)+IF(CS2938="D",1,0)+IF(CW2938="D",1,0)+IF(CX2938="D",1,0)+IF(DD2938="D",1,0)+IF(DE2938="D",1,0)+IF(DJ2938="D",1,0)+IF(DK2938="D",1,0)+IF(DO2938="D",1,0)+IF(DP2938="D",1,0)+IF(DQ2938="D",1,0)+IF(DW2938="D",1,0)+IF(DZ2938="D",1,0)+IF(EH2938="D",1,0)</f>
        <v>0</v>
      </c>
      <c r="AY2938" s="0" t="n">
        <f aca="false">IF(DJ2938&lt;&gt;"",1,0)+IF(DK2938&lt;&gt;"",1,0)+IF(DM2938&lt;&gt;"",1,0)+IF(DO2938&lt;&gt;"",1,0)+IF(DP2938&lt;&gt;"",1,0)+IF(DQ2938&lt;&gt;"",1,0)+IF(DS2938&lt;&gt;"",1,0)+IF(DT2938&lt;&gt;"",1,0)+IF(DV2938&lt;&gt;"",1,0)+IF(DW2938&lt;&gt;"",1,0)+IF(DX2938&lt;&gt;"",1,0)+IF(DY2938&lt;&gt;"",1,0)+IF(DZ2938&lt;&gt;"",1,0)+IF(EB2938&lt;&gt;"",1,0)+IF(EC2938&lt;&gt;"",1,0)+IF(ED2938&lt;&gt;"",1,0)+IF(EG2938&lt;&gt;"",1,0)+IF(EH2938&lt;&gt;"",1,0)</f>
        <v>0</v>
      </c>
      <c r="AZ2938" s="0" t="n">
        <f aca="false">IF(EH2938&lt;&gt;"",1,0)</f>
        <v>0</v>
      </c>
      <c r="BB2938" s="0" t="s">
        <v>154</v>
      </c>
      <c r="CO2938" s="0" t="s">
        <v>155</v>
      </c>
      <c r="CY2938" s="0" t="s">
        <v>155</v>
      </c>
      <c r="CZ2938" s="0" t="s">
        <v>156</v>
      </c>
      <c r="DI2938" s="0" t="s">
        <v>155</v>
      </c>
      <c r="DN2938" s="0" t="s">
        <v>155</v>
      </c>
      <c r="EA2938" s="0" t="s">
        <v>155</v>
      </c>
      <c r="EF2938" s="0" t="s">
        <v>155</v>
      </c>
    </row>
    <row r="2939" customFormat="false" ht="15" hidden="false" customHeight="false" outlineLevel="0" collapsed="false">
      <c r="A2939" s="0" t="s">
        <v>12442</v>
      </c>
      <c r="B2939" s="0" t="n">
        <v>78</v>
      </c>
      <c r="C2939" s="0" t="n">
        <v>371796</v>
      </c>
      <c r="D2939" s="0" t="s">
        <v>12443</v>
      </c>
      <c r="E2939" s="0" t="s">
        <v>4444</v>
      </c>
      <c r="F2939" s="0" t="str">
        <f aca="false">CONCATENATE(D2939," ",LEFT(H2939,4),"T=",AU2939,"D=",AV2939,"R=",AW2939,"M=",AX2939,"L=",AY2939,"B=",AZ2939)</f>
        <v>ALONZO T=6D=1R=0M=0L=0B=0</v>
      </c>
      <c r="G2939" s="0" t="s">
        <v>750</v>
      </c>
      <c r="I2939" s="0" t="s">
        <v>12444</v>
      </c>
      <c r="J2939" s="0" t="s">
        <v>12445</v>
      </c>
      <c r="K2939" s="0" t="s">
        <v>144</v>
      </c>
      <c r="M2939" s="0" t="s">
        <v>12446</v>
      </c>
      <c r="N2939" s="0" t="str">
        <f aca="false">RIGHT(M2939,LEN(M2939)-FIND(" ",M2939))</f>
        <v>N FEEDERLE DR SE</v>
      </c>
      <c r="P2939" s="0" t="s">
        <v>147</v>
      </c>
      <c r="Q2939" s="0" t="s">
        <v>148</v>
      </c>
      <c r="R2939" s="0" t="n">
        <v>44484</v>
      </c>
      <c r="AD2939" s="0" t="s">
        <v>149</v>
      </c>
      <c r="AE2939" s="0" t="s">
        <v>150</v>
      </c>
      <c r="AF2939" s="0" t="s">
        <v>151</v>
      </c>
      <c r="AH2939" s="0" t="n">
        <v>14</v>
      </c>
      <c r="AI2939" s="0" t="n">
        <v>11</v>
      </c>
      <c r="AN2939" s="0" t="s">
        <v>147</v>
      </c>
      <c r="AO2939" s="0" t="s">
        <v>10469</v>
      </c>
      <c r="AP2939" s="0" t="s">
        <v>10470</v>
      </c>
      <c r="AQ2939" s="0" t="n">
        <v>9</v>
      </c>
      <c r="AR2939" s="0" t="n">
        <v>64</v>
      </c>
      <c r="AS2939" s="0" t="n">
        <v>32</v>
      </c>
      <c r="AU2939" s="0" t="n">
        <f aca="false">COUNTA($BA$2939:$EH$2939)</f>
        <v>6</v>
      </c>
      <c r="AV2939" s="0" t="n">
        <f aca="false">COUNTIF($BA$2939:$EH$2939,"D")</f>
        <v>1</v>
      </c>
      <c r="AW2939" s="0" t="n">
        <f aca="false">COUNTIF($BA$2939:$EH$2939,"R")</f>
        <v>0</v>
      </c>
      <c r="AX2939" s="0" t="n">
        <f aca="false">IF(BN2939="D",1,0)+IF(BO2939="D",1,0)+IF(BT2939="D",1,0)+IF(BU2939="D",1,0)+IF(BW2939="D",1,0)+IF(CC2939="D",1,0)+IF(CD2939="D",1,0)+IF(CE2939="D",1,0)+IF(CF2939="D",1,0)+IF(CL2939="D",1,0)+IF(CM2939="D",1,0)+IF(CQ2939="D",1,0)+IF(CR2939="D",1,0)+IF(CS2939="D",1,0)+IF(CW2939="D",1,0)+IF(CX2939="D",1,0)+IF(DD2939="D",1,0)+IF(DE2939="D",1,0)+IF(DJ2939="D",1,0)+IF(DK2939="D",1,0)+IF(DO2939="D",1,0)+IF(DP2939="D",1,0)+IF(DQ2939="D",1,0)+IF(DW2939="D",1,0)+IF(DZ2939="D",1,0)+IF(EH2939="D",1,0)</f>
        <v>0</v>
      </c>
      <c r="AY2939" s="0" t="n">
        <f aca="false">IF(DJ2939&lt;&gt;"",1,0)+IF(DK2939&lt;&gt;"",1,0)+IF(DM2939&lt;&gt;"",1,0)+IF(DO2939&lt;&gt;"",1,0)+IF(DP2939&lt;&gt;"",1,0)+IF(DQ2939&lt;&gt;"",1,0)+IF(DS2939&lt;&gt;"",1,0)+IF(DT2939&lt;&gt;"",1,0)+IF(DV2939&lt;&gt;"",1,0)+IF(DW2939&lt;&gt;"",1,0)+IF(DX2939&lt;&gt;"",1,0)+IF(DY2939&lt;&gt;"",1,0)+IF(DZ2939&lt;&gt;"",1,0)+IF(EB2939&lt;&gt;"",1,0)+IF(EC2939&lt;&gt;"",1,0)+IF(ED2939&lt;&gt;"",1,0)+IF(EG2939&lt;&gt;"",1,0)+IF(EH2939&lt;&gt;"",1,0)</f>
        <v>0</v>
      </c>
      <c r="AZ2939" s="0" t="n">
        <f aca="false">IF(EH2939&lt;&gt;"",1,0)</f>
        <v>0</v>
      </c>
      <c r="BB2939" s="0" t="s">
        <v>154</v>
      </c>
      <c r="CP2939" s="0" t="s">
        <v>155</v>
      </c>
      <c r="CZ2939" s="0" t="s">
        <v>156</v>
      </c>
      <c r="DC2939" s="0" t="s">
        <v>155</v>
      </c>
      <c r="DI2939" s="0" t="s">
        <v>155</v>
      </c>
      <c r="DN2939" s="0" t="s">
        <v>155</v>
      </c>
    </row>
    <row r="2940" customFormat="false" ht="15" hidden="false" customHeight="false" outlineLevel="0" collapsed="false">
      <c r="A2940" s="0" t="s">
        <v>12447</v>
      </c>
      <c r="B2940" s="0" t="n">
        <v>78</v>
      </c>
      <c r="C2940" s="0" t="n">
        <v>345995</v>
      </c>
      <c r="D2940" s="0" t="s">
        <v>1601</v>
      </c>
      <c r="E2940" s="0" t="s">
        <v>10912</v>
      </c>
      <c r="F2940" s="0" t="str">
        <f aca="false">CONCATENATE(D2940," ",LEFT(H2940,4),"T=",AU2940,"D=",AV2940,"R=",AW2940,"M=",AX2940,"L=",AY2940,"B=",AZ2940)</f>
        <v>WILLIAMS T=10D=0R=0M=0L=0B=0</v>
      </c>
      <c r="G2940" s="0" t="s">
        <v>559</v>
      </c>
      <c r="I2940" s="0" t="s">
        <v>12448</v>
      </c>
      <c r="J2940" s="0" t="s">
        <v>12449</v>
      </c>
      <c r="K2940" s="0" t="s">
        <v>144</v>
      </c>
      <c r="M2940" s="0" t="s">
        <v>10570</v>
      </c>
      <c r="N2940" s="0" t="str">
        <f aca="false">RIGHT(M2940,LEN(M2940)-FIND(" ",M2940))</f>
        <v>N FEEDERLE DR SE</v>
      </c>
      <c r="P2940" s="0" t="s">
        <v>147</v>
      </c>
      <c r="Q2940" s="0" t="s">
        <v>148</v>
      </c>
      <c r="R2940" s="0" t="n">
        <v>44484</v>
      </c>
      <c r="AD2940" s="0" t="s">
        <v>149</v>
      </c>
      <c r="AE2940" s="0" t="s">
        <v>150</v>
      </c>
      <c r="AF2940" s="0" t="s">
        <v>151</v>
      </c>
      <c r="AH2940" s="0" t="n">
        <v>14</v>
      </c>
      <c r="AI2940" s="0" t="n">
        <v>11</v>
      </c>
      <c r="AN2940" s="0" t="s">
        <v>147</v>
      </c>
      <c r="AO2940" s="0" t="s">
        <v>10469</v>
      </c>
      <c r="AP2940" s="0" t="s">
        <v>10470</v>
      </c>
      <c r="AQ2940" s="0" t="n">
        <v>9</v>
      </c>
      <c r="AR2940" s="0" t="n">
        <v>64</v>
      </c>
      <c r="AS2940" s="0" t="n">
        <v>32</v>
      </c>
      <c r="AU2940" s="0" t="n">
        <f aca="false">COUNTA($BA$2940:$EH$2940)</f>
        <v>10</v>
      </c>
      <c r="AV2940" s="0" t="n">
        <f aca="false">COUNTIF($BA$2940:$EH$2940,"D")</f>
        <v>0</v>
      </c>
      <c r="AW2940" s="0" t="n">
        <f aca="false">COUNTIF($BA$2940:$EH$2940,"R")</f>
        <v>0</v>
      </c>
      <c r="AX2940" s="0" t="n">
        <f aca="false">IF(BN2940="D",1,0)+IF(BO2940="D",1,0)+IF(BT2940="D",1,0)+IF(BU2940="D",1,0)+IF(BW2940="D",1,0)+IF(CC2940="D",1,0)+IF(CD2940="D",1,0)+IF(CE2940="D",1,0)+IF(CF2940="D",1,0)+IF(CL2940="D",1,0)+IF(CM2940="D",1,0)+IF(CQ2940="D",1,0)+IF(CR2940="D",1,0)+IF(CS2940="D",1,0)+IF(CW2940="D",1,0)+IF(CX2940="D",1,0)+IF(DD2940="D",1,0)+IF(DE2940="D",1,0)+IF(DJ2940="D",1,0)+IF(DK2940="D",1,0)+IF(DO2940="D",1,0)+IF(DP2940="D",1,0)+IF(DQ2940="D",1,0)+IF(DW2940="D",1,0)+IF(DZ2940="D",1,0)+IF(EH2940="D",1,0)</f>
        <v>0</v>
      </c>
      <c r="AY2940" s="0" t="n">
        <f aca="false">IF(DJ2940&lt;&gt;"",1,0)+IF(DK2940&lt;&gt;"",1,0)+IF(DM2940&lt;&gt;"",1,0)+IF(DO2940&lt;&gt;"",1,0)+IF(DP2940&lt;&gt;"",1,0)+IF(DQ2940&lt;&gt;"",1,0)+IF(DS2940&lt;&gt;"",1,0)+IF(DT2940&lt;&gt;"",1,0)+IF(DV2940&lt;&gt;"",1,0)+IF(DW2940&lt;&gt;"",1,0)+IF(DX2940&lt;&gt;"",1,0)+IF(DY2940&lt;&gt;"",1,0)+IF(DZ2940&lt;&gt;"",1,0)+IF(EB2940&lt;&gt;"",1,0)+IF(EC2940&lt;&gt;"",1,0)+IF(ED2940&lt;&gt;"",1,0)+IF(EG2940&lt;&gt;"",1,0)+IF(EH2940&lt;&gt;"",1,0)</f>
        <v>0</v>
      </c>
      <c r="AZ2940" s="0" t="n">
        <f aca="false">IF(EH2940&lt;&gt;"",1,0)</f>
        <v>0</v>
      </c>
      <c r="BB2940" s="0" t="s">
        <v>154</v>
      </c>
      <c r="BS2940" s="0" t="s">
        <v>155</v>
      </c>
      <c r="CA2940" s="0" t="s">
        <v>155</v>
      </c>
      <c r="CP2940" s="0" t="s">
        <v>155</v>
      </c>
      <c r="DC2940" s="0" t="s">
        <v>155</v>
      </c>
      <c r="DI2940" s="0" t="s">
        <v>155</v>
      </c>
      <c r="DN2940" s="0" t="s">
        <v>155</v>
      </c>
      <c r="DU2940" s="0" t="s">
        <v>155</v>
      </c>
      <c r="EA2940" s="0" t="s">
        <v>155</v>
      </c>
      <c r="EF2940" s="0" t="s">
        <v>155</v>
      </c>
    </row>
    <row r="2941" customFormat="false" ht="15" hidden="false" customHeight="false" outlineLevel="0" collapsed="false">
      <c r="A2941" s="0" t="s">
        <v>12450</v>
      </c>
      <c r="B2941" s="0" t="n">
        <v>78</v>
      </c>
      <c r="C2941" s="0" t="n">
        <v>476111</v>
      </c>
      <c r="D2941" s="0" t="s">
        <v>12451</v>
      </c>
      <c r="E2941" s="0" t="s">
        <v>398</v>
      </c>
      <c r="F2941" s="0" t="str">
        <f aca="false">CONCATENATE(D2941," ",LEFT(H2941,4),"T=",AU2941,"D=",AV2941,"R=",AW2941,"M=",AX2941,"L=",AY2941,"B=",AZ2941)</f>
        <v>MCCREE JRT=3D=0R=0M=0L=0B=0</v>
      </c>
      <c r="G2941" s="0" t="s">
        <v>530</v>
      </c>
      <c r="H2941" s="0" t="s">
        <v>310</v>
      </c>
      <c r="I2941" s="0" t="s">
        <v>12452</v>
      </c>
      <c r="J2941" s="0" t="s">
        <v>12453</v>
      </c>
      <c r="K2941" s="0" t="s">
        <v>144</v>
      </c>
      <c r="M2941" s="0" t="s">
        <v>12454</v>
      </c>
      <c r="N2941" s="0" t="str">
        <f aca="false">RIGHT(M2941,LEN(M2941)-FIND(" ",M2941))</f>
        <v>S FEEDERLE DR SE</v>
      </c>
      <c r="P2941" s="0" t="s">
        <v>147</v>
      </c>
      <c r="Q2941" s="0" t="s">
        <v>148</v>
      </c>
      <c r="R2941" s="0" t="n">
        <v>44484</v>
      </c>
      <c r="AD2941" s="0" t="s">
        <v>149</v>
      </c>
      <c r="AE2941" s="0" t="s">
        <v>150</v>
      </c>
      <c r="AF2941" s="0" t="s">
        <v>151</v>
      </c>
      <c r="AH2941" s="0" t="n">
        <v>14</v>
      </c>
      <c r="AI2941" s="0" t="n">
        <v>11</v>
      </c>
      <c r="AN2941" s="0" t="s">
        <v>147</v>
      </c>
      <c r="AO2941" s="0" t="s">
        <v>10469</v>
      </c>
      <c r="AP2941" s="0" t="s">
        <v>10470</v>
      </c>
      <c r="AQ2941" s="0" t="n">
        <v>9</v>
      </c>
      <c r="AR2941" s="0" t="n">
        <v>64</v>
      </c>
      <c r="AS2941" s="0" t="n">
        <v>32</v>
      </c>
      <c r="AU2941" s="0" t="n">
        <f aca="false">COUNTA($BA$2941:$EH$2941)</f>
        <v>3</v>
      </c>
      <c r="AV2941" s="0" t="n">
        <f aca="false">COUNTIF($BA$2941:$EH$2941,"D")</f>
        <v>0</v>
      </c>
      <c r="AW2941" s="0" t="n">
        <f aca="false">COUNTIF($BA$2941:$EH$2941,"R")</f>
        <v>0</v>
      </c>
      <c r="AX2941" s="0" t="n">
        <f aca="false">IF(BN2941="D",1,0)+IF(BO2941="D",1,0)+IF(BT2941="D",1,0)+IF(BU2941="D",1,0)+IF(BW2941="D",1,0)+IF(CC2941="D",1,0)+IF(CD2941="D",1,0)+IF(CE2941="D",1,0)+IF(CF2941="D",1,0)+IF(CL2941="D",1,0)+IF(CM2941="D",1,0)+IF(CQ2941="D",1,0)+IF(CR2941="D",1,0)+IF(CS2941="D",1,0)+IF(CW2941="D",1,0)+IF(CX2941="D",1,0)+IF(DD2941="D",1,0)+IF(DE2941="D",1,0)+IF(DJ2941="D",1,0)+IF(DK2941="D",1,0)+IF(DO2941="D",1,0)+IF(DP2941="D",1,0)+IF(DQ2941="D",1,0)+IF(DW2941="D",1,0)+IF(DZ2941="D",1,0)+IF(EH2941="D",1,0)</f>
        <v>0</v>
      </c>
      <c r="AY2941" s="0" t="n">
        <f aca="false">IF(DJ2941&lt;&gt;"",1,0)+IF(DK2941&lt;&gt;"",1,0)+IF(DM2941&lt;&gt;"",1,0)+IF(DO2941&lt;&gt;"",1,0)+IF(DP2941&lt;&gt;"",1,0)+IF(DQ2941&lt;&gt;"",1,0)+IF(DS2941&lt;&gt;"",1,0)+IF(DT2941&lt;&gt;"",1,0)+IF(DV2941&lt;&gt;"",1,0)+IF(DW2941&lt;&gt;"",1,0)+IF(DX2941&lt;&gt;"",1,0)+IF(DY2941&lt;&gt;"",1,0)+IF(DZ2941&lt;&gt;"",1,0)+IF(EB2941&lt;&gt;"",1,0)+IF(EC2941&lt;&gt;"",1,0)+IF(ED2941&lt;&gt;"",1,0)+IF(EG2941&lt;&gt;"",1,0)+IF(EH2941&lt;&gt;"",1,0)</f>
        <v>0</v>
      </c>
      <c r="AZ2941" s="0" t="n">
        <f aca="false">IF(EH2941&lt;&gt;"",1,0)</f>
        <v>0</v>
      </c>
      <c r="BB2941" s="0" t="s">
        <v>154</v>
      </c>
      <c r="CA2941" s="0" t="s">
        <v>155</v>
      </c>
      <c r="CY2941" s="0" t="s">
        <v>155</v>
      </c>
    </row>
    <row r="2942" customFormat="false" ht="15" hidden="false" customHeight="false" outlineLevel="0" collapsed="false">
      <c r="A2942" s="0" t="s">
        <v>12455</v>
      </c>
      <c r="B2942" s="0" t="n">
        <v>78</v>
      </c>
      <c r="C2942" s="0" t="n">
        <v>431391</v>
      </c>
      <c r="D2942" s="0" t="s">
        <v>12456</v>
      </c>
      <c r="E2942" s="0" t="s">
        <v>1713</v>
      </c>
      <c r="F2942" s="0" t="str">
        <f aca="false">CONCATENATE(D2942," ",LEFT(H2942,4),"T=",AU2942,"D=",AV2942,"R=",AW2942,"M=",AX2942,"L=",AY2942,"B=",AZ2942)</f>
        <v>FEATSENT JRT=1D=0R=0M=0L=0B=0</v>
      </c>
      <c r="G2942" s="0" t="s">
        <v>1439</v>
      </c>
      <c r="H2942" s="0" t="s">
        <v>310</v>
      </c>
      <c r="I2942" s="0" t="s">
        <v>12457</v>
      </c>
      <c r="J2942" s="0" t="s">
        <v>10100</v>
      </c>
      <c r="K2942" s="0" t="s">
        <v>182</v>
      </c>
      <c r="M2942" s="0" t="s">
        <v>12458</v>
      </c>
      <c r="N2942" s="0" t="str">
        <f aca="false">RIGHT(M2942,LEN(M2942)-FIND(" ",M2942))</f>
        <v>HAZELWOOD AVE SE</v>
      </c>
      <c r="P2942" s="0" t="s">
        <v>147</v>
      </c>
      <c r="Q2942" s="0" t="s">
        <v>148</v>
      </c>
      <c r="R2942" s="0" t="n">
        <v>44484</v>
      </c>
      <c r="AD2942" s="0" t="s">
        <v>149</v>
      </c>
      <c r="AE2942" s="0" t="s">
        <v>150</v>
      </c>
      <c r="AF2942" s="0" t="s">
        <v>151</v>
      </c>
      <c r="AH2942" s="0" t="n">
        <v>14</v>
      </c>
      <c r="AI2942" s="0" t="n">
        <v>11</v>
      </c>
      <c r="AN2942" s="0" t="s">
        <v>147</v>
      </c>
      <c r="AO2942" s="0" t="s">
        <v>10469</v>
      </c>
      <c r="AP2942" s="0" t="s">
        <v>10470</v>
      </c>
      <c r="AQ2942" s="0" t="n">
        <v>9</v>
      </c>
      <c r="AR2942" s="0" t="n">
        <v>64</v>
      </c>
      <c r="AS2942" s="0" t="n">
        <v>32</v>
      </c>
      <c r="AU2942" s="0" t="n">
        <f aca="false">COUNTA($BA$2942:$EH$2942)</f>
        <v>1</v>
      </c>
      <c r="AV2942" s="0" t="n">
        <f aca="false">COUNTIF($BA$2942:$EH$2942,"D")</f>
        <v>0</v>
      </c>
      <c r="AW2942" s="0" t="n">
        <f aca="false">COUNTIF($BA$2942:$EH$2942,"R")</f>
        <v>0</v>
      </c>
      <c r="AX2942" s="0" t="n">
        <f aca="false">IF(BN2942="D",1,0)+IF(BO2942="D",1,0)+IF(BT2942="D",1,0)+IF(BU2942="D",1,0)+IF(BW2942="D",1,0)+IF(CC2942="D",1,0)+IF(CD2942="D",1,0)+IF(CE2942="D",1,0)+IF(CF2942="D",1,0)+IF(CL2942="D",1,0)+IF(CM2942="D",1,0)+IF(CQ2942="D",1,0)+IF(CR2942="D",1,0)+IF(CS2942="D",1,0)+IF(CW2942="D",1,0)+IF(CX2942="D",1,0)+IF(DD2942="D",1,0)+IF(DE2942="D",1,0)+IF(DJ2942="D",1,0)+IF(DK2942="D",1,0)+IF(DO2942="D",1,0)+IF(DP2942="D",1,0)+IF(DQ2942="D",1,0)+IF(DW2942="D",1,0)+IF(DZ2942="D",1,0)+IF(EH2942="D",1,0)</f>
        <v>0</v>
      </c>
      <c r="AY2942" s="0" t="n">
        <f aca="false">IF(DJ2942&lt;&gt;"",1,0)+IF(DK2942&lt;&gt;"",1,0)+IF(DM2942&lt;&gt;"",1,0)+IF(DO2942&lt;&gt;"",1,0)+IF(DP2942&lt;&gt;"",1,0)+IF(DQ2942&lt;&gt;"",1,0)+IF(DS2942&lt;&gt;"",1,0)+IF(DT2942&lt;&gt;"",1,0)+IF(DV2942&lt;&gt;"",1,0)+IF(DW2942&lt;&gt;"",1,0)+IF(DX2942&lt;&gt;"",1,0)+IF(DY2942&lt;&gt;"",1,0)+IF(DZ2942&lt;&gt;"",1,0)+IF(EB2942&lt;&gt;"",1,0)+IF(EC2942&lt;&gt;"",1,0)+IF(ED2942&lt;&gt;"",1,0)+IF(EG2942&lt;&gt;"",1,0)+IF(EH2942&lt;&gt;"",1,0)</f>
        <v>0</v>
      </c>
      <c r="AZ2942" s="0" t="n">
        <f aca="false">IF(EH2942&lt;&gt;"",1,0)</f>
        <v>0</v>
      </c>
      <c r="BB2942" s="0" t="s">
        <v>154</v>
      </c>
    </row>
    <row r="2943" customFormat="false" ht="15" hidden="false" customHeight="false" outlineLevel="0" collapsed="false">
      <c r="A2943" s="0" t="s">
        <v>12459</v>
      </c>
      <c r="B2943" s="0" t="n">
        <v>78</v>
      </c>
      <c r="C2943" s="0" t="n">
        <v>487709</v>
      </c>
      <c r="D2943" s="0" t="s">
        <v>12460</v>
      </c>
      <c r="E2943" s="0" t="s">
        <v>2592</v>
      </c>
      <c r="F2943" s="0" t="str">
        <f aca="false">CONCATENATE(D2943," ",LEFT(H2943,4),"T=",AU2943,"D=",AV2943,"R=",AW2943,"M=",AX2943,"L=",AY2943,"B=",AZ2943)</f>
        <v>CILETTI T=3D=0R=0M=0L=0B=0</v>
      </c>
      <c r="G2943" s="0" t="s">
        <v>10395</v>
      </c>
      <c r="I2943" s="0" t="s">
        <v>12461</v>
      </c>
      <c r="J2943" s="0" t="s">
        <v>12462</v>
      </c>
      <c r="K2943" s="0" t="s">
        <v>144</v>
      </c>
      <c r="M2943" s="0" t="s">
        <v>12463</v>
      </c>
      <c r="N2943" s="0" t="str">
        <f aca="false">RIGHT(M2943,LEN(M2943)-FIND(" ",M2943))</f>
        <v>N FEEDERLE DR SE</v>
      </c>
      <c r="P2943" s="0" t="s">
        <v>147</v>
      </c>
      <c r="Q2943" s="0" t="s">
        <v>148</v>
      </c>
      <c r="R2943" s="0" t="n">
        <v>44484</v>
      </c>
      <c r="AD2943" s="0" t="s">
        <v>149</v>
      </c>
      <c r="AE2943" s="0" t="s">
        <v>150</v>
      </c>
      <c r="AF2943" s="0" t="s">
        <v>151</v>
      </c>
      <c r="AH2943" s="0" t="n">
        <v>14</v>
      </c>
      <c r="AI2943" s="0" t="n">
        <v>11</v>
      </c>
      <c r="AN2943" s="0" t="s">
        <v>147</v>
      </c>
      <c r="AO2943" s="0" t="s">
        <v>10469</v>
      </c>
      <c r="AP2943" s="0" t="s">
        <v>10470</v>
      </c>
      <c r="AQ2943" s="0" t="n">
        <v>9</v>
      </c>
      <c r="AR2943" s="0" t="n">
        <v>64</v>
      </c>
      <c r="AS2943" s="0" t="n">
        <v>32</v>
      </c>
      <c r="AU2943" s="0" t="n">
        <f aca="false">COUNTA($BA$2943:$EH$2943)</f>
        <v>3</v>
      </c>
      <c r="AV2943" s="0" t="n">
        <f aca="false">COUNTIF($BA$2943:$EH$2943,"D")</f>
        <v>0</v>
      </c>
      <c r="AW2943" s="0" t="n">
        <f aca="false">COUNTIF($BA$2943:$EH$2943,"R")</f>
        <v>0</v>
      </c>
      <c r="AX2943" s="0" t="n">
        <f aca="false">IF(BN2943="D",1,0)+IF(BO2943="D",1,0)+IF(BT2943="D",1,0)+IF(BU2943="D",1,0)+IF(BW2943="D",1,0)+IF(CC2943="D",1,0)+IF(CD2943="D",1,0)+IF(CE2943="D",1,0)+IF(CF2943="D",1,0)+IF(CL2943="D",1,0)+IF(CM2943="D",1,0)+IF(CQ2943="D",1,0)+IF(CR2943="D",1,0)+IF(CS2943="D",1,0)+IF(CW2943="D",1,0)+IF(CX2943="D",1,0)+IF(DD2943="D",1,0)+IF(DE2943="D",1,0)+IF(DJ2943="D",1,0)+IF(DK2943="D",1,0)+IF(DO2943="D",1,0)+IF(DP2943="D",1,0)+IF(DQ2943="D",1,0)+IF(DW2943="D",1,0)+IF(DZ2943="D",1,0)+IF(EH2943="D",1,0)</f>
        <v>0</v>
      </c>
      <c r="AY2943" s="0" t="n">
        <f aca="false">IF(DJ2943&lt;&gt;"",1,0)+IF(DK2943&lt;&gt;"",1,0)+IF(DM2943&lt;&gt;"",1,0)+IF(DO2943&lt;&gt;"",1,0)+IF(DP2943&lt;&gt;"",1,0)+IF(DQ2943&lt;&gt;"",1,0)+IF(DS2943&lt;&gt;"",1,0)+IF(DT2943&lt;&gt;"",1,0)+IF(DV2943&lt;&gt;"",1,0)+IF(DW2943&lt;&gt;"",1,0)+IF(DX2943&lt;&gt;"",1,0)+IF(DY2943&lt;&gt;"",1,0)+IF(DZ2943&lt;&gt;"",1,0)+IF(EB2943&lt;&gt;"",1,0)+IF(EC2943&lt;&gt;"",1,0)+IF(ED2943&lt;&gt;"",1,0)+IF(EG2943&lt;&gt;"",1,0)+IF(EH2943&lt;&gt;"",1,0)</f>
        <v>0</v>
      </c>
      <c r="AZ2943" s="0" t="n">
        <f aca="false">IF(EH2943&lt;&gt;"",1,0)</f>
        <v>0</v>
      </c>
      <c r="BB2943" s="0" t="s">
        <v>154</v>
      </c>
      <c r="DN2943" s="0" t="s">
        <v>155</v>
      </c>
      <c r="EF2943" s="0" t="s">
        <v>155</v>
      </c>
    </row>
    <row r="2944" customFormat="false" ht="15" hidden="false" customHeight="false" outlineLevel="0" collapsed="false">
      <c r="A2944" s="0" t="s">
        <v>12464</v>
      </c>
      <c r="B2944" s="0" t="n">
        <v>78</v>
      </c>
      <c r="C2944" s="0" t="n">
        <v>451848</v>
      </c>
      <c r="D2944" s="0" t="s">
        <v>213</v>
      </c>
      <c r="E2944" s="0" t="s">
        <v>457</v>
      </c>
      <c r="F2944" s="0" t="str">
        <f aca="false">CONCATENATE(D2944," ",LEFT(H2944,4),"T=",AU2944,"D=",AV2944,"R=",AW2944,"M=",AX2944,"L=",AY2944,"B=",AZ2944)</f>
        <v>EVANS JRT=2D=0R=0M=0L=0B=0</v>
      </c>
      <c r="G2944" s="0" t="s">
        <v>1204</v>
      </c>
      <c r="H2944" s="0" t="s">
        <v>310</v>
      </c>
      <c r="I2944" s="0" t="s">
        <v>12465</v>
      </c>
      <c r="J2944" s="0" t="s">
        <v>12466</v>
      </c>
      <c r="K2944" s="0" t="s">
        <v>144</v>
      </c>
      <c r="M2944" s="0" t="s">
        <v>12467</v>
      </c>
      <c r="N2944" s="0" t="str">
        <f aca="false">RIGHT(M2944,LEN(M2944)-FIND(" ",M2944))</f>
        <v>BELVEDERE AVE SE</v>
      </c>
      <c r="P2944" s="0" t="s">
        <v>147</v>
      </c>
      <c r="Q2944" s="0" t="s">
        <v>148</v>
      </c>
      <c r="R2944" s="0" t="n">
        <v>44484</v>
      </c>
      <c r="AD2944" s="0" t="s">
        <v>149</v>
      </c>
      <c r="AE2944" s="0" t="s">
        <v>150</v>
      </c>
      <c r="AF2944" s="0" t="s">
        <v>151</v>
      </c>
      <c r="AH2944" s="0" t="n">
        <v>14</v>
      </c>
      <c r="AI2944" s="0" t="n">
        <v>11</v>
      </c>
      <c r="AN2944" s="0" t="s">
        <v>147</v>
      </c>
      <c r="AO2944" s="0" t="s">
        <v>10469</v>
      </c>
      <c r="AP2944" s="0" t="s">
        <v>10470</v>
      </c>
      <c r="AQ2944" s="0" t="n">
        <v>9</v>
      </c>
      <c r="AR2944" s="0" t="n">
        <v>64</v>
      </c>
      <c r="AS2944" s="0" t="n">
        <v>32</v>
      </c>
      <c r="AU2944" s="0" t="n">
        <f aca="false">COUNTA($BA$2944:$EH$2944)</f>
        <v>2</v>
      </c>
      <c r="AV2944" s="0" t="n">
        <f aca="false">COUNTIF($BA$2944:$EH$2944,"D")</f>
        <v>0</v>
      </c>
      <c r="AW2944" s="0" t="n">
        <f aca="false">COUNTIF($BA$2944:$EH$2944,"R")</f>
        <v>0</v>
      </c>
      <c r="AX2944" s="0" t="n">
        <f aca="false">IF(BN2944="D",1,0)+IF(BO2944="D",1,0)+IF(BT2944="D",1,0)+IF(BU2944="D",1,0)+IF(BW2944="D",1,0)+IF(CC2944="D",1,0)+IF(CD2944="D",1,0)+IF(CE2944="D",1,0)+IF(CF2944="D",1,0)+IF(CL2944="D",1,0)+IF(CM2944="D",1,0)+IF(CQ2944="D",1,0)+IF(CR2944="D",1,0)+IF(CS2944="D",1,0)+IF(CW2944="D",1,0)+IF(CX2944="D",1,0)+IF(DD2944="D",1,0)+IF(DE2944="D",1,0)+IF(DJ2944="D",1,0)+IF(DK2944="D",1,0)+IF(DO2944="D",1,0)+IF(DP2944="D",1,0)+IF(DQ2944="D",1,0)+IF(DW2944="D",1,0)+IF(DZ2944="D",1,0)+IF(EH2944="D",1,0)</f>
        <v>0</v>
      </c>
      <c r="AY2944" s="0" t="n">
        <f aca="false">IF(DJ2944&lt;&gt;"",1,0)+IF(DK2944&lt;&gt;"",1,0)+IF(DM2944&lt;&gt;"",1,0)+IF(DO2944&lt;&gt;"",1,0)+IF(DP2944&lt;&gt;"",1,0)+IF(DQ2944&lt;&gt;"",1,0)+IF(DS2944&lt;&gt;"",1,0)+IF(DT2944&lt;&gt;"",1,0)+IF(DV2944&lt;&gt;"",1,0)+IF(DW2944&lt;&gt;"",1,0)+IF(DX2944&lt;&gt;"",1,0)+IF(DY2944&lt;&gt;"",1,0)+IF(DZ2944&lt;&gt;"",1,0)+IF(EB2944&lt;&gt;"",1,0)+IF(EC2944&lt;&gt;"",1,0)+IF(ED2944&lt;&gt;"",1,0)+IF(EG2944&lt;&gt;"",1,0)+IF(EH2944&lt;&gt;"",1,0)</f>
        <v>0</v>
      </c>
      <c r="AZ2944" s="0" t="n">
        <f aca="false">IF(EH2944&lt;&gt;"",1,0)</f>
        <v>0</v>
      </c>
      <c r="BB2944" s="0" t="s">
        <v>154</v>
      </c>
      <c r="DN2944" s="0" t="s">
        <v>155</v>
      </c>
    </row>
    <row r="2945" customFormat="false" ht="15" hidden="false" customHeight="false" outlineLevel="0" collapsed="false">
      <c r="A2945" s="0" t="s">
        <v>12468</v>
      </c>
      <c r="B2945" s="0" t="n">
        <v>78</v>
      </c>
      <c r="C2945" s="0" t="n">
        <v>272590</v>
      </c>
      <c r="D2945" s="0" t="s">
        <v>12469</v>
      </c>
      <c r="E2945" s="0" t="s">
        <v>2312</v>
      </c>
      <c r="F2945" s="0" t="str">
        <f aca="false">CONCATENATE(D2945," ",LEFT(H2945,4),"T=",AU2945,"D=",AV2945,"R=",AW2945,"M=",AX2945,"L=",AY2945,"B=",AZ2945)</f>
        <v>ECHOLS SRT=27D=5R=0M=1L=4B=0</v>
      </c>
      <c r="G2945" s="0" t="s">
        <v>559</v>
      </c>
      <c r="H2945" s="0" t="s">
        <v>547</v>
      </c>
      <c r="I2945" s="0" t="s">
        <v>12470</v>
      </c>
      <c r="J2945" s="0" t="s">
        <v>12471</v>
      </c>
      <c r="K2945" s="0" t="s">
        <v>144</v>
      </c>
      <c r="L2945" s="0" t="s">
        <v>156</v>
      </c>
      <c r="M2945" s="0" t="s">
        <v>12472</v>
      </c>
      <c r="N2945" s="0" t="str">
        <f aca="false">RIGHT(M2945,LEN(M2945)-FIND(" ",M2945))</f>
        <v>N FEEDERLE DR SE</v>
      </c>
      <c r="P2945" s="0" t="s">
        <v>147</v>
      </c>
      <c r="Q2945" s="0" t="s">
        <v>148</v>
      </c>
      <c r="R2945" s="0" t="n">
        <v>44484</v>
      </c>
      <c r="AD2945" s="0" t="s">
        <v>149</v>
      </c>
      <c r="AE2945" s="0" t="s">
        <v>150</v>
      </c>
      <c r="AF2945" s="0" t="s">
        <v>151</v>
      </c>
      <c r="AH2945" s="0" t="n">
        <v>14</v>
      </c>
      <c r="AI2945" s="0" t="n">
        <v>11</v>
      </c>
      <c r="AN2945" s="0" t="s">
        <v>147</v>
      </c>
      <c r="AO2945" s="0" t="s">
        <v>10469</v>
      </c>
      <c r="AP2945" s="0" t="s">
        <v>10470</v>
      </c>
      <c r="AQ2945" s="0" t="n">
        <v>9</v>
      </c>
      <c r="AR2945" s="0" t="n">
        <v>64</v>
      </c>
      <c r="AS2945" s="0" t="n">
        <v>32</v>
      </c>
      <c r="AU2945" s="0" t="n">
        <f aca="false">COUNTA($BA$2945:$EH$2945)</f>
        <v>27</v>
      </c>
      <c r="AV2945" s="0" t="n">
        <f aca="false">COUNTIF($BA$2945:$EH$2945,"D")</f>
        <v>5</v>
      </c>
      <c r="AW2945" s="0" t="n">
        <f aca="false">COUNTIF($BA$2945:$EH$2945,"R")</f>
        <v>0</v>
      </c>
      <c r="AX2945" s="0" t="n">
        <f aca="false">IF(BN2945="D",1,0)+IF(BO2945="D",1,0)+IF(BT2945="D",1,0)+IF(BU2945="D",1,0)+IF(BW2945="D",1,0)+IF(CC2945="D",1,0)+IF(CD2945="D",1,0)+IF(CE2945="D",1,0)+IF(CF2945="D",1,0)+IF(CL2945="D",1,0)+IF(CM2945="D",1,0)+IF(CQ2945="D",1,0)+IF(CR2945="D",1,0)+IF(CS2945="D",1,0)+IF(CW2945="D",1,0)+IF(CX2945="D",1,0)+IF(DD2945="D",1,0)+IF(DE2945="D",1,0)+IF(DJ2945="D",1,0)+IF(DK2945="D",1,0)+IF(DO2945="D",1,0)+IF(DP2945="D",1,0)+IF(DQ2945="D",1,0)+IF(DW2945="D",1,0)+IF(DZ2945="D",1,0)+IF(EH2945="D",1,0)</f>
        <v>1</v>
      </c>
      <c r="AY2945" s="0" t="n">
        <f aca="false">IF(DJ2945&lt;&gt;"",1,0)+IF(DK2945&lt;&gt;"",1,0)+IF(DM2945&lt;&gt;"",1,0)+IF(DO2945&lt;&gt;"",1,0)+IF(DP2945&lt;&gt;"",1,0)+IF(DQ2945&lt;&gt;"",1,0)+IF(DS2945&lt;&gt;"",1,0)+IF(DT2945&lt;&gt;"",1,0)+IF(DV2945&lt;&gt;"",1,0)+IF(DW2945&lt;&gt;"",1,0)+IF(DX2945&lt;&gt;"",1,0)+IF(DY2945&lt;&gt;"",1,0)+IF(DZ2945&lt;&gt;"",1,0)+IF(EB2945&lt;&gt;"",1,0)+IF(EC2945&lt;&gt;"",1,0)+IF(ED2945&lt;&gt;"",1,0)+IF(EG2945&lt;&gt;"",1,0)+IF(EH2945&lt;&gt;"",1,0)</f>
        <v>4</v>
      </c>
      <c r="AZ2945" s="0" t="n">
        <f aca="false">IF(EH2945&lt;&gt;"",1,0)</f>
        <v>0</v>
      </c>
      <c r="BB2945" s="0" t="s">
        <v>154</v>
      </c>
      <c r="BC2945" s="0" t="s">
        <v>155</v>
      </c>
      <c r="BD2945" s="0" t="s">
        <v>155</v>
      </c>
      <c r="BJ2945" s="0" t="s">
        <v>155</v>
      </c>
      <c r="BK2945" s="0" t="s">
        <v>155</v>
      </c>
      <c r="BR2945" s="0" t="s">
        <v>155</v>
      </c>
      <c r="BS2945" s="0" t="s">
        <v>155</v>
      </c>
      <c r="BY2945" s="0" t="s">
        <v>156</v>
      </c>
      <c r="CA2945" s="0" t="s">
        <v>155</v>
      </c>
      <c r="CK2945" s="0" t="s">
        <v>155</v>
      </c>
      <c r="CN2945" s="0" t="s">
        <v>155</v>
      </c>
      <c r="CP2945" s="0" t="s">
        <v>155</v>
      </c>
      <c r="CV2945" s="0" t="s">
        <v>155</v>
      </c>
      <c r="CY2945" s="0" t="s">
        <v>155</v>
      </c>
      <c r="CZ2945" s="0" t="s">
        <v>156</v>
      </c>
      <c r="DC2945" s="0" t="s">
        <v>155</v>
      </c>
      <c r="DI2945" s="0" t="s">
        <v>155</v>
      </c>
      <c r="DL2945" s="0" t="s">
        <v>155</v>
      </c>
      <c r="DN2945" s="0" t="s">
        <v>155</v>
      </c>
      <c r="DR2945" s="0" t="s">
        <v>155</v>
      </c>
      <c r="DS2945" s="0" t="s">
        <v>156</v>
      </c>
      <c r="DU2945" s="0" t="s">
        <v>155</v>
      </c>
      <c r="DW2945" s="0" t="s">
        <v>156</v>
      </c>
      <c r="DX2945" s="0" t="s">
        <v>155</v>
      </c>
      <c r="EA2945" s="0" t="s">
        <v>155</v>
      </c>
      <c r="ED2945" s="0" t="s">
        <v>156</v>
      </c>
      <c r="EF2945" s="0" t="s">
        <v>155</v>
      </c>
    </row>
    <row r="2946" customFormat="false" ht="15" hidden="false" customHeight="false" outlineLevel="0" collapsed="false">
      <c r="A2946" s="0" t="s">
        <v>12473</v>
      </c>
      <c r="B2946" s="0" t="n">
        <v>78</v>
      </c>
      <c r="C2946" s="0" t="n">
        <v>242555</v>
      </c>
      <c r="D2946" s="0" t="s">
        <v>11465</v>
      </c>
      <c r="E2946" s="0" t="s">
        <v>457</v>
      </c>
      <c r="F2946" s="0" t="str">
        <f aca="false">CONCATENATE(D2946," ",LEFT(H2946,4),"T=",AU2946,"D=",AV2946,"R=",AW2946,"M=",AX2946,"L=",AY2946,"B=",AZ2946)</f>
        <v>BAILEY JRT=40D=9R=0M=1L=5B=0</v>
      </c>
      <c r="G2946" s="0" t="s">
        <v>7929</v>
      </c>
      <c r="H2946" s="0" t="s">
        <v>310</v>
      </c>
      <c r="I2946" s="0" t="s">
        <v>12474</v>
      </c>
      <c r="J2946" s="0" t="s">
        <v>293</v>
      </c>
      <c r="K2946" s="0" t="s">
        <v>144</v>
      </c>
      <c r="L2946" s="0" t="s">
        <v>156</v>
      </c>
      <c r="M2946" s="0" t="s">
        <v>12475</v>
      </c>
      <c r="N2946" s="0" t="str">
        <f aca="false">RIGHT(M2946,LEN(M2946)-FIND(" ",M2946))</f>
        <v>BURTON ST SE</v>
      </c>
      <c r="P2946" s="0" t="s">
        <v>147</v>
      </c>
      <c r="Q2946" s="0" t="s">
        <v>148</v>
      </c>
      <c r="R2946" s="0" t="n">
        <v>44484</v>
      </c>
      <c r="AD2946" s="0" t="s">
        <v>149</v>
      </c>
      <c r="AE2946" s="0" t="s">
        <v>150</v>
      </c>
      <c r="AF2946" s="0" t="s">
        <v>151</v>
      </c>
      <c r="AH2946" s="0" t="n">
        <v>14</v>
      </c>
      <c r="AI2946" s="0" t="n">
        <v>11</v>
      </c>
      <c r="AN2946" s="0" t="s">
        <v>147</v>
      </c>
      <c r="AO2946" s="0" t="s">
        <v>10469</v>
      </c>
      <c r="AP2946" s="0" t="s">
        <v>10470</v>
      </c>
      <c r="AQ2946" s="0" t="n">
        <v>9</v>
      </c>
      <c r="AR2946" s="0" t="n">
        <v>64</v>
      </c>
      <c r="AS2946" s="0" t="n">
        <v>32</v>
      </c>
      <c r="AU2946" s="0" t="n">
        <f aca="false">COUNTA($BA$2946:$EH$2946)</f>
        <v>40</v>
      </c>
      <c r="AV2946" s="0" t="n">
        <f aca="false">COUNTIF($BA$2946:$EH$2946,"D")</f>
        <v>9</v>
      </c>
      <c r="AW2946" s="0" t="n">
        <f aca="false">COUNTIF($BA$2946:$EH$2946,"R")</f>
        <v>0</v>
      </c>
      <c r="AX2946" s="0" t="n">
        <f aca="false">IF(BN2946="D",1,0)+IF(BO2946="D",1,0)+IF(BT2946="D",1,0)+IF(BU2946="D",1,0)+IF(BW2946="D",1,0)+IF(CC2946="D",1,0)+IF(CD2946="D",1,0)+IF(CE2946="D",1,0)+IF(CF2946="D",1,0)+IF(CL2946="D",1,0)+IF(CM2946="D",1,0)+IF(CQ2946="D",1,0)+IF(CR2946="D",1,0)+IF(CS2946="D",1,0)+IF(CW2946="D",1,0)+IF(CX2946="D",1,0)+IF(DD2946="D",1,0)+IF(DE2946="D",1,0)+IF(DJ2946="D",1,0)+IF(DK2946="D",1,0)+IF(DO2946="D",1,0)+IF(DP2946="D",1,0)+IF(DQ2946="D",1,0)+IF(DW2946="D",1,0)+IF(DZ2946="D",1,0)+IF(EH2946="D",1,0)</f>
        <v>1</v>
      </c>
      <c r="AY2946" s="0" t="n">
        <f aca="false">IF(DJ2946&lt;&gt;"",1,0)+IF(DK2946&lt;&gt;"",1,0)+IF(DM2946&lt;&gt;"",1,0)+IF(DO2946&lt;&gt;"",1,0)+IF(DP2946&lt;&gt;"",1,0)+IF(DQ2946&lt;&gt;"",1,0)+IF(DS2946&lt;&gt;"",1,0)+IF(DT2946&lt;&gt;"",1,0)+IF(DV2946&lt;&gt;"",1,0)+IF(DW2946&lt;&gt;"",1,0)+IF(DX2946&lt;&gt;"",1,0)+IF(DY2946&lt;&gt;"",1,0)+IF(DZ2946&lt;&gt;"",1,0)+IF(EB2946&lt;&gt;"",1,0)+IF(EC2946&lt;&gt;"",1,0)+IF(ED2946&lt;&gt;"",1,0)+IF(EG2946&lt;&gt;"",1,0)+IF(EH2946&lt;&gt;"",1,0)</f>
        <v>5</v>
      </c>
      <c r="AZ2946" s="0" t="n">
        <f aca="false">IF(EH2946&lt;&gt;"",1,0)</f>
        <v>0</v>
      </c>
      <c r="BB2946" s="0" t="s">
        <v>154</v>
      </c>
      <c r="BC2946" s="0" t="s">
        <v>155</v>
      </c>
      <c r="BD2946" s="0" t="s">
        <v>155</v>
      </c>
      <c r="BF2946" s="0" t="s">
        <v>155</v>
      </c>
      <c r="BG2946" s="0" t="s">
        <v>155</v>
      </c>
      <c r="BH2946" s="0" t="s">
        <v>155</v>
      </c>
      <c r="BI2946" s="0" t="s">
        <v>155</v>
      </c>
      <c r="BJ2946" s="0" t="s">
        <v>155</v>
      </c>
      <c r="BK2946" s="0" t="s">
        <v>155</v>
      </c>
      <c r="BL2946" s="0" t="s">
        <v>155</v>
      </c>
      <c r="BP2946" s="0" t="s">
        <v>155</v>
      </c>
      <c r="BR2946" s="0" t="s">
        <v>155</v>
      </c>
      <c r="BS2946" s="0" t="s">
        <v>155</v>
      </c>
      <c r="BV2946" s="0" t="s">
        <v>155</v>
      </c>
      <c r="BY2946" s="0" t="s">
        <v>156</v>
      </c>
      <c r="CA2946" s="0" t="s">
        <v>155</v>
      </c>
      <c r="CG2946" s="0" t="s">
        <v>155</v>
      </c>
      <c r="CK2946" s="0" t="s">
        <v>155</v>
      </c>
      <c r="CN2946" s="0" t="s">
        <v>155</v>
      </c>
      <c r="CO2946" s="0" t="s">
        <v>156</v>
      </c>
      <c r="CP2946" s="0" t="s">
        <v>155</v>
      </c>
      <c r="CT2946" s="0" t="s">
        <v>155</v>
      </c>
      <c r="CU2946" s="0" t="s">
        <v>156</v>
      </c>
      <c r="CV2946" s="0" t="s">
        <v>155</v>
      </c>
      <c r="CY2946" s="0" t="s">
        <v>155</v>
      </c>
      <c r="CZ2946" s="0" t="s">
        <v>156</v>
      </c>
      <c r="DC2946" s="0" t="s">
        <v>155</v>
      </c>
      <c r="DF2946" s="0" t="s">
        <v>155</v>
      </c>
      <c r="DG2946" s="0" t="s">
        <v>156</v>
      </c>
      <c r="DJ2946" s="0" t="s">
        <v>156</v>
      </c>
      <c r="DL2946" s="0" t="s">
        <v>155</v>
      </c>
      <c r="DM2946" s="0" t="s">
        <v>156</v>
      </c>
      <c r="DN2946" s="0" t="s">
        <v>155</v>
      </c>
      <c r="DR2946" s="0" t="s">
        <v>155</v>
      </c>
      <c r="DS2946" s="0" t="s">
        <v>156</v>
      </c>
      <c r="DU2946" s="0" t="s">
        <v>155</v>
      </c>
      <c r="DX2946" s="0" t="s">
        <v>155</v>
      </c>
      <c r="EA2946" s="0" t="s">
        <v>155</v>
      </c>
      <c r="ED2946" s="0" t="s">
        <v>156</v>
      </c>
      <c r="EF2946" s="0" t="s">
        <v>155</v>
      </c>
    </row>
    <row r="2947" customFormat="false" ht="15" hidden="false" customHeight="false" outlineLevel="0" collapsed="false">
      <c r="A2947" s="0" t="s">
        <v>12476</v>
      </c>
      <c r="B2947" s="0" t="n">
        <v>78</v>
      </c>
      <c r="C2947" s="0" t="n">
        <v>396642</v>
      </c>
      <c r="D2947" s="0" t="s">
        <v>4800</v>
      </c>
      <c r="E2947" s="0" t="s">
        <v>381</v>
      </c>
      <c r="F2947" s="0" t="str">
        <f aca="false">CONCATENATE(D2947," ",LEFT(H2947,4),"T=",AU2947,"D=",AV2947,"R=",AW2947,"M=",AX2947,"L=",AY2947,"B=",AZ2947)</f>
        <v>MORGAN T=3D=0R=0M=0L=0B=0</v>
      </c>
      <c r="G2947" s="0" t="s">
        <v>269</v>
      </c>
      <c r="I2947" s="0" t="s">
        <v>11428</v>
      </c>
      <c r="J2947" s="0" t="s">
        <v>10579</v>
      </c>
      <c r="K2947" s="0" t="s">
        <v>182</v>
      </c>
      <c r="M2947" s="0" t="s">
        <v>12477</v>
      </c>
      <c r="N2947" s="0" t="str">
        <f aca="false">RIGHT(M2947,LEN(M2947)-FIND(" ",M2947))</f>
        <v>ADELAIDE AVE SE</v>
      </c>
      <c r="P2947" s="0" t="s">
        <v>147</v>
      </c>
      <c r="Q2947" s="0" t="s">
        <v>148</v>
      </c>
      <c r="R2947" s="0" t="n">
        <v>44484</v>
      </c>
      <c r="AD2947" s="0" t="s">
        <v>149</v>
      </c>
      <c r="AE2947" s="0" t="s">
        <v>150</v>
      </c>
      <c r="AF2947" s="0" t="s">
        <v>151</v>
      </c>
      <c r="AH2947" s="0" t="n">
        <v>14</v>
      </c>
      <c r="AI2947" s="0" t="n">
        <v>11</v>
      </c>
      <c r="AN2947" s="0" t="s">
        <v>147</v>
      </c>
      <c r="AO2947" s="0" t="s">
        <v>10469</v>
      </c>
      <c r="AP2947" s="0" t="s">
        <v>10470</v>
      </c>
      <c r="AQ2947" s="0" t="n">
        <v>9</v>
      </c>
      <c r="AR2947" s="0" t="n">
        <v>64</v>
      </c>
      <c r="AS2947" s="0" t="n">
        <v>32</v>
      </c>
      <c r="AU2947" s="0" t="n">
        <f aca="false">COUNTA($BA$2947:$EH$2947)</f>
        <v>3</v>
      </c>
      <c r="AV2947" s="0" t="n">
        <f aca="false">COUNTIF($BA$2947:$EH$2947,"D")</f>
        <v>0</v>
      </c>
      <c r="AW2947" s="0" t="n">
        <f aca="false">COUNTIF($BA$2947:$EH$2947,"R")</f>
        <v>0</v>
      </c>
      <c r="AX2947" s="0" t="n">
        <f aca="false">IF(BN2947="D",1,0)+IF(BO2947="D",1,0)+IF(BT2947="D",1,0)+IF(BU2947="D",1,0)+IF(BW2947="D",1,0)+IF(CC2947="D",1,0)+IF(CD2947="D",1,0)+IF(CE2947="D",1,0)+IF(CF2947="D",1,0)+IF(CL2947="D",1,0)+IF(CM2947="D",1,0)+IF(CQ2947="D",1,0)+IF(CR2947="D",1,0)+IF(CS2947="D",1,0)+IF(CW2947="D",1,0)+IF(CX2947="D",1,0)+IF(DD2947="D",1,0)+IF(DE2947="D",1,0)+IF(DJ2947="D",1,0)+IF(DK2947="D",1,0)+IF(DO2947="D",1,0)+IF(DP2947="D",1,0)+IF(DQ2947="D",1,0)+IF(DW2947="D",1,0)+IF(DZ2947="D",1,0)+IF(EH2947="D",1,0)</f>
        <v>0</v>
      </c>
      <c r="AY2947" s="0" t="n">
        <f aca="false">IF(DJ2947&lt;&gt;"",1,0)+IF(DK2947&lt;&gt;"",1,0)+IF(DM2947&lt;&gt;"",1,0)+IF(DO2947&lt;&gt;"",1,0)+IF(DP2947&lt;&gt;"",1,0)+IF(DQ2947&lt;&gt;"",1,0)+IF(DS2947&lt;&gt;"",1,0)+IF(DT2947&lt;&gt;"",1,0)+IF(DV2947&lt;&gt;"",1,0)+IF(DW2947&lt;&gt;"",1,0)+IF(DX2947&lt;&gt;"",1,0)+IF(DY2947&lt;&gt;"",1,0)+IF(DZ2947&lt;&gt;"",1,0)+IF(EB2947&lt;&gt;"",1,0)+IF(EC2947&lt;&gt;"",1,0)+IF(ED2947&lt;&gt;"",1,0)+IF(EG2947&lt;&gt;"",1,0)+IF(EH2947&lt;&gt;"",1,0)</f>
        <v>0</v>
      </c>
      <c r="AZ2947" s="0" t="n">
        <f aca="false">IF(EH2947&lt;&gt;"",1,0)</f>
        <v>0</v>
      </c>
      <c r="BB2947" s="0" t="s">
        <v>154</v>
      </c>
      <c r="CY2947" s="0" t="s">
        <v>155</v>
      </c>
      <c r="DC2947" s="0" t="s">
        <v>155</v>
      </c>
    </row>
    <row r="2948" customFormat="false" ht="15" hidden="false" customHeight="false" outlineLevel="0" collapsed="false">
      <c r="A2948" s="0" t="s">
        <v>12478</v>
      </c>
      <c r="B2948" s="0" t="n">
        <v>78</v>
      </c>
      <c r="C2948" s="0" t="n">
        <v>392126</v>
      </c>
      <c r="D2948" s="0" t="s">
        <v>12479</v>
      </c>
      <c r="E2948" s="0" t="s">
        <v>530</v>
      </c>
      <c r="F2948" s="0" t="str">
        <f aca="false">CONCATENATE(D2948," ",LEFT(H2948,4),"T=",AU2948,"D=",AV2948,"R=",AW2948,"M=",AX2948,"L=",AY2948,"B=",AZ2948)</f>
        <v>DORIO T=9D=0R=1M=0L=1B=0</v>
      </c>
      <c r="G2948" s="0" t="s">
        <v>1204</v>
      </c>
      <c r="I2948" s="0" t="s">
        <v>12480</v>
      </c>
      <c r="J2948" s="0" t="s">
        <v>3776</v>
      </c>
      <c r="K2948" s="0" t="s">
        <v>144</v>
      </c>
      <c r="M2948" s="0" t="s">
        <v>10682</v>
      </c>
      <c r="N2948" s="0" t="str">
        <f aca="false">RIGHT(M2948,LEN(M2948)-FIND(" ",M2948))</f>
        <v>HAZELWOOD AVE SE</v>
      </c>
      <c r="P2948" s="0" t="s">
        <v>147</v>
      </c>
      <c r="Q2948" s="0" t="s">
        <v>148</v>
      </c>
      <c r="R2948" s="0" t="n">
        <v>44484</v>
      </c>
      <c r="AD2948" s="0" t="s">
        <v>149</v>
      </c>
      <c r="AE2948" s="0" t="s">
        <v>150</v>
      </c>
      <c r="AF2948" s="0" t="s">
        <v>151</v>
      </c>
      <c r="AH2948" s="0" t="n">
        <v>14</v>
      </c>
      <c r="AI2948" s="0" t="n">
        <v>11</v>
      </c>
      <c r="AN2948" s="0" t="s">
        <v>147</v>
      </c>
      <c r="AO2948" s="0" t="s">
        <v>10469</v>
      </c>
      <c r="AP2948" s="0" t="s">
        <v>10470</v>
      </c>
      <c r="AQ2948" s="0" t="n">
        <v>9</v>
      </c>
      <c r="AR2948" s="0" t="n">
        <v>64</v>
      </c>
      <c r="AS2948" s="0" t="n">
        <v>32</v>
      </c>
      <c r="AU2948" s="0" t="n">
        <f aca="false">COUNTA($BA$2948:$EH$2948)</f>
        <v>9</v>
      </c>
      <c r="AV2948" s="0" t="n">
        <f aca="false">COUNTIF($BA$2948:$EH$2948,"D")</f>
        <v>0</v>
      </c>
      <c r="AW2948" s="0" t="n">
        <f aca="false">COUNTIF($BA$2948:$EH$2948,"R")</f>
        <v>1</v>
      </c>
      <c r="AX2948" s="0" t="n">
        <f aca="false">IF(BN2948="D",1,0)+IF(BO2948="D",1,0)+IF(BT2948="D",1,0)+IF(BU2948="D",1,0)+IF(BW2948="D",1,0)+IF(CC2948="D",1,0)+IF(CD2948="D",1,0)+IF(CE2948="D",1,0)+IF(CF2948="D",1,0)+IF(CL2948="D",1,0)+IF(CM2948="D",1,0)+IF(CQ2948="D",1,0)+IF(CR2948="D",1,0)+IF(CS2948="D",1,0)+IF(CW2948="D",1,0)+IF(CX2948="D",1,0)+IF(DD2948="D",1,0)+IF(DE2948="D",1,0)+IF(DJ2948="D",1,0)+IF(DK2948="D",1,0)+IF(DO2948="D",1,0)+IF(DP2948="D",1,0)+IF(DQ2948="D",1,0)+IF(DW2948="D",1,0)+IF(DZ2948="D",1,0)+IF(EH2948="D",1,0)</f>
        <v>0</v>
      </c>
      <c r="AY2948" s="0" t="n">
        <f aca="false">IF(DJ2948&lt;&gt;"",1,0)+IF(DK2948&lt;&gt;"",1,0)+IF(DM2948&lt;&gt;"",1,0)+IF(DO2948&lt;&gt;"",1,0)+IF(DP2948&lt;&gt;"",1,0)+IF(DQ2948&lt;&gt;"",1,0)+IF(DS2948&lt;&gt;"",1,0)+IF(DT2948&lt;&gt;"",1,0)+IF(DV2948&lt;&gt;"",1,0)+IF(DW2948&lt;&gt;"",1,0)+IF(DX2948&lt;&gt;"",1,0)+IF(DY2948&lt;&gt;"",1,0)+IF(DZ2948&lt;&gt;"",1,0)+IF(EB2948&lt;&gt;"",1,0)+IF(EC2948&lt;&gt;"",1,0)+IF(ED2948&lt;&gt;"",1,0)+IF(EG2948&lt;&gt;"",1,0)+IF(EH2948&lt;&gt;"",1,0)</f>
        <v>1</v>
      </c>
      <c r="AZ2948" s="0" t="n">
        <f aca="false">IF(EH2948&lt;&gt;"",1,0)</f>
        <v>0</v>
      </c>
      <c r="BB2948" s="0" t="s">
        <v>154</v>
      </c>
      <c r="CP2948" s="0" t="s">
        <v>155</v>
      </c>
      <c r="CY2948" s="0" t="s">
        <v>155</v>
      </c>
      <c r="DI2948" s="0" t="s">
        <v>155</v>
      </c>
      <c r="DM2948" s="0" t="s">
        <v>145</v>
      </c>
      <c r="DN2948" s="0" t="s">
        <v>155</v>
      </c>
      <c r="DU2948" s="0" t="s">
        <v>155</v>
      </c>
      <c r="EA2948" s="0" t="s">
        <v>155</v>
      </c>
      <c r="EF2948" s="0" t="s">
        <v>155</v>
      </c>
    </row>
    <row r="2949" customFormat="false" ht="15" hidden="false" customHeight="false" outlineLevel="0" collapsed="false">
      <c r="A2949" s="0" t="s">
        <v>12481</v>
      </c>
      <c r="B2949" s="0" t="n">
        <v>78</v>
      </c>
      <c r="C2949" s="0" t="n">
        <v>359170</v>
      </c>
      <c r="D2949" s="0" t="s">
        <v>12364</v>
      </c>
      <c r="E2949" s="0" t="s">
        <v>12482</v>
      </c>
      <c r="F2949" s="0" t="str">
        <f aca="false">CONCATENATE(D2949," ",LEFT(H2949,4),"T=",AU2949,"D=",AV2949,"R=",AW2949,"M=",AX2949,"L=",AY2949,"B=",AZ2949)</f>
        <v>MILNER T=4D=0R=0M=0L=0B=0</v>
      </c>
      <c r="G2949" s="0" t="s">
        <v>559</v>
      </c>
      <c r="I2949" s="0" t="s">
        <v>12483</v>
      </c>
      <c r="J2949" s="0" t="s">
        <v>357</v>
      </c>
      <c r="K2949" s="0" t="s">
        <v>144</v>
      </c>
      <c r="M2949" s="0" t="s">
        <v>12367</v>
      </c>
      <c r="N2949" s="0" t="str">
        <f aca="false">RIGHT(M2949,LEN(M2949)-FIND(" ",M2949))</f>
        <v>S FEEDERLE DR SE</v>
      </c>
      <c r="P2949" s="0" t="s">
        <v>147</v>
      </c>
      <c r="Q2949" s="0" t="s">
        <v>148</v>
      </c>
      <c r="R2949" s="0" t="n">
        <v>44484</v>
      </c>
      <c r="AD2949" s="0" t="s">
        <v>149</v>
      </c>
      <c r="AE2949" s="0" t="s">
        <v>150</v>
      </c>
      <c r="AF2949" s="0" t="s">
        <v>151</v>
      </c>
      <c r="AH2949" s="0" t="n">
        <v>14</v>
      </c>
      <c r="AI2949" s="0" t="n">
        <v>11</v>
      </c>
      <c r="AN2949" s="0" t="s">
        <v>147</v>
      </c>
      <c r="AO2949" s="0" t="s">
        <v>10469</v>
      </c>
      <c r="AP2949" s="0" t="s">
        <v>10470</v>
      </c>
      <c r="AQ2949" s="0" t="n">
        <v>9</v>
      </c>
      <c r="AR2949" s="0" t="n">
        <v>64</v>
      </c>
      <c r="AS2949" s="0" t="n">
        <v>32</v>
      </c>
      <c r="AU2949" s="0" t="n">
        <f aca="false">COUNTA($BA$2949:$EH$2949)</f>
        <v>4</v>
      </c>
      <c r="AV2949" s="0" t="n">
        <f aca="false">COUNTIF($BA$2949:$EH$2949,"D")</f>
        <v>0</v>
      </c>
      <c r="AW2949" s="0" t="n">
        <f aca="false">COUNTIF($BA$2949:$EH$2949,"R")</f>
        <v>0</v>
      </c>
      <c r="AX2949" s="0" t="n">
        <f aca="false">IF(BN2949="D",1,0)+IF(BO2949="D",1,0)+IF(BT2949="D",1,0)+IF(BU2949="D",1,0)+IF(BW2949="D",1,0)+IF(CC2949="D",1,0)+IF(CD2949="D",1,0)+IF(CE2949="D",1,0)+IF(CF2949="D",1,0)+IF(CL2949="D",1,0)+IF(CM2949="D",1,0)+IF(CQ2949="D",1,0)+IF(CR2949="D",1,0)+IF(CS2949="D",1,0)+IF(CW2949="D",1,0)+IF(CX2949="D",1,0)+IF(DD2949="D",1,0)+IF(DE2949="D",1,0)+IF(DJ2949="D",1,0)+IF(DK2949="D",1,0)+IF(DO2949="D",1,0)+IF(DP2949="D",1,0)+IF(DQ2949="D",1,0)+IF(DW2949="D",1,0)+IF(DZ2949="D",1,0)+IF(EH2949="D",1,0)</f>
        <v>0</v>
      </c>
      <c r="AY2949" s="0" t="n">
        <f aca="false">IF(DJ2949&lt;&gt;"",1,0)+IF(DK2949&lt;&gt;"",1,0)+IF(DM2949&lt;&gt;"",1,0)+IF(DO2949&lt;&gt;"",1,0)+IF(DP2949&lt;&gt;"",1,0)+IF(DQ2949&lt;&gt;"",1,0)+IF(DS2949&lt;&gt;"",1,0)+IF(DT2949&lt;&gt;"",1,0)+IF(DV2949&lt;&gt;"",1,0)+IF(DW2949&lt;&gt;"",1,0)+IF(DX2949&lt;&gt;"",1,0)+IF(DY2949&lt;&gt;"",1,0)+IF(DZ2949&lt;&gt;"",1,0)+IF(EB2949&lt;&gt;"",1,0)+IF(EC2949&lt;&gt;"",1,0)+IF(ED2949&lt;&gt;"",1,0)+IF(EG2949&lt;&gt;"",1,0)+IF(EH2949&lt;&gt;"",1,0)</f>
        <v>0</v>
      </c>
      <c r="AZ2949" s="0" t="n">
        <f aca="false">IF(EH2949&lt;&gt;"",1,0)</f>
        <v>0</v>
      </c>
      <c r="BB2949" s="0" t="s">
        <v>154</v>
      </c>
      <c r="CA2949" s="0" t="s">
        <v>155</v>
      </c>
      <c r="CP2949" s="0" t="s">
        <v>155</v>
      </c>
      <c r="DC2949" s="0" t="s">
        <v>155</v>
      </c>
    </row>
    <row r="2950" customFormat="false" ht="15" hidden="false" customHeight="false" outlineLevel="0" collapsed="false">
      <c r="A2950" s="0" t="s">
        <v>12484</v>
      </c>
      <c r="B2950" s="0" t="n">
        <v>78</v>
      </c>
      <c r="C2950" s="0" t="n">
        <v>442689</v>
      </c>
      <c r="D2950" s="0" t="s">
        <v>2553</v>
      </c>
      <c r="E2950" s="0" t="s">
        <v>12485</v>
      </c>
      <c r="F2950" s="0" t="str">
        <f aca="false">CONCATENATE(D2950," ",LEFT(H2950,4),"T=",AU2950,"D=",AV2950,"R=",AW2950,"M=",AX2950,"L=",AY2950,"B=",AZ2950)</f>
        <v>JACKSON T=4D=1R=0M=1L=0B=0</v>
      </c>
      <c r="G2950" s="0" t="s">
        <v>156</v>
      </c>
      <c r="I2950" s="0" t="s">
        <v>12486</v>
      </c>
      <c r="J2950" s="0" t="s">
        <v>12487</v>
      </c>
      <c r="K2950" s="0" t="s">
        <v>144</v>
      </c>
      <c r="M2950" s="0" t="s">
        <v>12059</v>
      </c>
      <c r="N2950" s="0" t="str">
        <f aca="false">RIGHT(M2950,LEN(M2950)-FIND(" ",M2950))</f>
        <v>YOUNGSTOWN RD SE</v>
      </c>
      <c r="P2950" s="0" t="s">
        <v>147</v>
      </c>
      <c r="Q2950" s="0" t="s">
        <v>148</v>
      </c>
      <c r="R2950" s="0" t="n">
        <v>44484</v>
      </c>
      <c r="AD2950" s="0" t="s">
        <v>149</v>
      </c>
      <c r="AE2950" s="0" t="s">
        <v>150</v>
      </c>
      <c r="AF2950" s="0" t="s">
        <v>151</v>
      </c>
      <c r="AH2950" s="0" t="n">
        <v>14</v>
      </c>
      <c r="AI2950" s="0" t="n">
        <v>11</v>
      </c>
      <c r="AN2950" s="0" t="s">
        <v>147</v>
      </c>
      <c r="AO2950" s="0" t="s">
        <v>10469</v>
      </c>
      <c r="AP2950" s="0" t="s">
        <v>10470</v>
      </c>
      <c r="AQ2950" s="0" t="n">
        <v>9</v>
      </c>
      <c r="AR2950" s="0" t="n">
        <v>64</v>
      </c>
      <c r="AS2950" s="0" t="n">
        <v>32</v>
      </c>
      <c r="AU2950" s="0" t="n">
        <f aca="false">COUNTA($BA$2950:$EH$2950)</f>
        <v>4</v>
      </c>
      <c r="AV2950" s="0" t="n">
        <f aca="false">COUNTIF($BA$2950:$EH$2950,"D")</f>
        <v>1</v>
      </c>
      <c r="AW2950" s="0" t="n">
        <f aca="false">COUNTIF($BA$2950:$EH$2950,"R")</f>
        <v>0</v>
      </c>
      <c r="AX2950" s="0" t="n">
        <f aca="false">IF(BN2950="D",1,0)+IF(BO2950="D",1,0)+IF(BT2950="D",1,0)+IF(BU2950="D",1,0)+IF(BW2950="D",1,0)+IF(CC2950="D",1,0)+IF(CD2950="D",1,0)+IF(CE2950="D",1,0)+IF(CF2950="D",1,0)+IF(CL2950="D",1,0)+IF(CM2950="D",1,0)+IF(CQ2950="D",1,0)+IF(CR2950="D",1,0)+IF(CS2950="D",1,0)+IF(CW2950="D",1,0)+IF(CX2950="D",1,0)+IF(DD2950="D",1,0)+IF(DE2950="D",1,0)+IF(DJ2950="D",1,0)+IF(DK2950="D",1,0)+IF(DO2950="D",1,0)+IF(DP2950="D",1,0)+IF(DQ2950="D",1,0)+IF(DW2950="D",1,0)+IF(DZ2950="D",1,0)+IF(EH2950="D",1,0)</f>
        <v>1</v>
      </c>
      <c r="AY2950" s="0" t="n">
        <f aca="false">IF(DJ2950&lt;&gt;"",1,0)+IF(DK2950&lt;&gt;"",1,0)+IF(DM2950&lt;&gt;"",1,0)+IF(DO2950&lt;&gt;"",1,0)+IF(DP2950&lt;&gt;"",1,0)+IF(DQ2950&lt;&gt;"",1,0)+IF(DS2950&lt;&gt;"",1,0)+IF(DT2950&lt;&gt;"",1,0)+IF(DV2950&lt;&gt;"",1,0)+IF(DW2950&lt;&gt;"",1,0)+IF(DX2950&lt;&gt;"",1,0)+IF(DY2950&lt;&gt;"",1,0)+IF(DZ2950&lt;&gt;"",1,0)+IF(EB2950&lt;&gt;"",1,0)+IF(EC2950&lt;&gt;"",1,0)+IF(ED2950&lt;&gt;"",1,0)+IF(EG2950&lt;&gt;"",1,0)+IF(EH2950&lt;&gt;"",1,0)</f>
        <v>0</v>
      </c>
      <c r="AZ2950" s="0" t="n">
        <f aca="false">IF(EH2950&lt;&gt;"",1,0)</f>
        <v>0</v>
      </c>
      <c r="BB2950" s="0" t="s">
        <v>154</v>
      </c>
      <c r="CY2950" s="0" t="s">
        <v>155</v>
      </c>
      <c r="DC2950" s="0" t="s">
        <v>155</v>
      </c>
      <c r="DD2950" s="0" t="s">
        <v>156</v>
      </c>
    </row>
    <row r="2951" customFormat="false" ht="15" hidden="false" customHeight="false" outlineLevel="0" collapsed="false">
      <c r="A2951" s="0" t="s">
        <v>12488</v>
      </c>
      <c r="B2951" s="0" t="n">
        <v>78</v>
      </c>
      <c r="C2951" s="0" t="n">
        <v>316880</v>
      </c>
      <c r="D2951" s="0" t="s">
        <v>276</v>
      </c>
      <c r="E2951" s="0" t="s">
        <v>12489</v>
      </c>
      <c r="F2951" s="0" t="str">
        <f aca="false">CONCATENATE(D2951," ",LEFT(H2951,4),"T=",AU2951,"D=",AV2951,"R=",AW2951,"M=",AX2951,"L=",AY2951,"B=",AZ2951)</f>
        <v>ALLEN T=4D=0R=0M=0L=0B=0</v>
      </c>
      <c r="G2951" s="0" t="s">
        <v>156</v>
      </c>
      <c r="I2951" s="0" t="s">
        <v>2285</v>
      </c>
      <c r="J2951" s="0" t="s">
        <v>5911</v>
      </c>
      <c r="K2951" s="0" t="s">
        <v>144</v>
      </c>
      <c r="M2951" s="0" t="s">
        <v>12490</v>
      </c>
      <c r="N2951" s="0" t="str">
        <f aca="false">RIGHT(M2951,LEN(M2951)-FIND(" ",M2951))</f>
        <v>FRANCIS AVE SE</v>
      </c>
      <c r="P2951" s="0" t="s">
        <v>147</v>
      </c>
      <c r="Q2951" s="0" t="s">
        <v>148</v>
      </c>
      <c r="R2951" s="0" t="n">
        <v>44484</v>
      </c>
      <c r="AD2951" s="0" t="s">
        <v>149</v>
      </c>
      <c r="AE2951" s="0" t="s">
        <v>150</v>
      </c>
      <c r="AF2951" s="0" t="s">
        <v>151</v>
      </c>
      <c r="AH2951" s="0" t="n">
        <v>14</v>
      </c>
      <c r="AI2951" s="0" t="n">
        <v>11</v>
      </c>
      <c r="AN2951" s="0" t="s">
        <v>147</v>
      </c>
      <c r="AO2951" s="0" t="s">
        <v>10469</v>
      </c>
      <c r="AP2951" s="0" t="s">
        <v>10470</v>
      </c>
      <c r="AQ2951" s="0" t="n">
        <v>9</v>
      </c>
      <c r="AR2951" s="0" t="n">
        <v>64</v>
      </c>
      <c r="AS2951" s="0" t="n">
        <v>32</v>
      </c>
      <c r="AU2951" s="0" t="n">
        <f aca="false">COUNTA($BA$2951:$EH$2951)</f>
        <v>4</v>
      </c>
      <c r="AV2951" s="0" t="n">
        <f aca="false">COUNTIF($BA$2951:$EH$2951,"D")</f>
        <v>0</v>
      </c>
      <c r="AW2951" s="0" t="n">
        <f aca="false">COUNTIF($BA$2951:$EH$2951,"R")</f>
        <v>0</v>
      </c>
      <c r="AX2951" s="0" t="n">
        <f aca="false">IF(BN2951="D",1,0)+IF(BO2951="D",1,0)+IF(BT2951="D",1,0)+IF(BU2951="D",1,0)+IF(BW2951="D",1,0)+IF(CC2951="D",1,0)+IF(CD2951="D",1,0)+IF(CE2951="D",1,0)+IF(CF2951="D",1,0)+IF(CL2951="D",1,0)+IF(CM2951="D",1,0)+IF(CQ2951="D",1,0)+IF(CR2951="D",1,0)+IF(CS2951="D",1,0)+IF(CW2951="D",1,0)+IF(CX2951="D",1,0)+IF(DD2951="D",1,0)+IF(DE2951="D",1,0)+IF(DJ2951="D",1,0)+IF(DK2951="D",1,0)+IF(DO2951="D",1,0)+IF(DP2951="D",1,0)+IF(DQ2951="D",1,0)+IF(DW2951="D",1,0)+IF(DZ2951="D",1,0)+IF(EH2951="D",1,0)</f>
        <v>0</v>
      </c>
      <c r="AY2951" s="0" t="n">
        <f aca="false">IF(DJ2951&lt;&gt;"",1,0)+IF(DK2951&lt;&gt;"",1,0)+IF(DM2951&lt;&gt;"",1,0)+IF(DO2951&lt;&gt;"",1,0)+IF(DP2951&lt;&gt;"",1,0)+IF(DQ2951&lt;&gt;"",1,0)+IF(DS2951&lt;&gt;"",1,0)+IF(DT2951&lt;&gt;"",1,0)+IF(DV2951&lt;&gt;"",1,0)+IF(DW2951&lt;&gt;"",1,0)+IF(DX2951&lt;&gt;"",1,0)+IF(DY2951&lt;&gt;"",1,0)+IF(DZ2951&lt;&gt;"",1,0)+IF(EB2951&lt;&gt;"",1,0)+IF(EC2951&lt;&gt;"",1,0)+IF(ED2951&lt;&gt;"",1,0)+IF(EG2951&lt;&gt;"",1,0)+IF(EH2951&lt;&gt;"",1,0)</f>
        <v>0</v>
      </c>
      <c r="AZ2951" s="0" t="n">
        <f aca="false">IF(EH2951&lt;&gt;"",1,0)</f>
        <v>0</v>
      </c>
      <c r="BB2951" s="0" t="s">
        <v>154</v>
      </c>
      <c r="BL2951" s="0" t="s">
        <v>155</v>
      </c>
      <c r="BS2951" s="0" t="s">
        <v>155</v>
      </c>
      <c r="CP2951" s="0" t="s">
        <v>155</v>
      </c>
    </row>
    <row r="2952" customFormat="false" ht="15" hidden="false" customHeight="false" outlineLevel="0" collapsed="false">
      <c r="A2952" s="0" t="s">
        <v>12491</v>
      </c>
      <c r="B2952" s="0" t="n">
        <v>78</v>
      </c>
      <c r="C2952" s="0" t="n">
        <v>448895</v>
      </c>
      <c r="D2952" s="0" t="s">
        <v>12492</v>
      </c>
      <c r="E2952" s="0" t="s">
        <v>5726</v>
      </c>
      <c r="F2952" s="0" t="str">
        <f aca="false">CONCATENATE(D2952," ",LEFT(H2952,4),"T=",AU2952,"D=",AV2952,"R=",AW2952,"M=",AX2952,"L=",AY2952,"B=",AZ2952)</f>
        <v>ESTEP T=1D=0R=0M=0L=0B=0</v>
      </c>
      <c r="G2952" s="0" t="s">
        <v>5153</v>
      </c>
      <c r="I2952" s="0" t="s">
        <v>12493</v>
      </c>
      <c r="J2952" s="0" t="s">
        <v>12494</v>
      </c>
      <c r="K2952" s="0" t="s">
        <v>182</v>
      </c>
      <c r="M2952" s="0" t="s">
        <v>12495</v>
      </c>
      <c r="N2952" s="0" t="str">
        <f aca="false">RIGHT(M2952,LEN(M2952)-FIND(" ",M2952))</f>
        <v>BELVEDERE AVE SE</v>
      </c>
      <c r="P2952" s="0" t="s">
        <v>147</v>
      </c>
      <c r="Q2952" s="0" t="s">
        <v>148</v>
      </c>
      <c r="R2952" s="0" t="n">
        <v>44484</v>
      </c>
      <c r="AD2952" s="0" t="s">
        <v>149</v>
      </c>
      <c r="AE2952" s="0" t="s">
        <v>150</v>
      </c>
      <c r="AF2952" s="0" t="s">
        <v>151</v>
      </c>
      <c r="AH2952" s="0" t="n">
        <v>14</v>
      </c>
      <c r="AI2952" s="0" t="n">
        <v>11</v>
      </c>
      <c r="AN2952" s="0" t="s">
        <v>147</v>
      </c>
      <c r="AO2952" s="0" t="s">
        <v>10469</v>
      </c>
      <c r="AP2952" s="0" t="s">
        <v>10470</v>
      </c>
      <c r="AQ2952" s="0" t="n">
        <v>9</v>
      </c>
      <c r="AR2952" s="0" t="n">
        <v>64</v>
      </c>
      <c r="AS2952" s="0" t="n">
        <v>32</v>
      </c>
      <c r="AU2952" s="0" t="n">
        <f aca="false">COUNTA($BA$2952:$EH$2952)</f>
        <v>1</v>
      </c>
      <c r="AV2952" s="0" t="n">
        <f aca="false">COUNTIF($BA$2952:$EH$2952,"D")</f>
        <v>0</v>
      </c>
      <c r="AW2952" s="0" t="n">
        <f aca="false">COUNTIF($BA$2952:$EH$2952,"R")</f>
        <v>0</v>
      </c>
      <c r="AX2952" s="0" t="n">
        <f aca="false">IF(BN2952="D",1,0)+IF(BO2952="D",1,0)+IF(BT2952="D",1,0)+IF(BU2952="D",1,0)+IF(BW2952="D",1,0)+IF(CC2952="D",1,0)+IF(CD2952="D",1,0)+IF(CE2952="D",1,0)+IF(CF2952="D",1,0)+IF(CL2952="D",1,0)+IF(CM2952="D",1,0)+IF(CQ2952="D",1,0)+IF(CR2952="D",1,0)+IF(CS2952="D",1,0)+IF(CW2952="D",1,0)+IF(CX2952="D",1,0)+IF(DD2952="D",1,0)+IF(DE2952="D",1,0)+IF(DJ2952="D",1,0)+IF(DK2952="D",1,0)+IF(DO2952="D",1,0)+IF(DP2952="D",1,0)+IF(DQ2952="D",1,0)+IF(DW2952="D",1,0)+IF(DZ2952="D",1,0)+IF(EH2952="D",1,0)</f>
        <v>0</v>
      </c>
      <c r="AY2952" s="0" t="n">
        <f aca="false">IF(DJ2952&lt;&gt;"",1,0)+IF(DK2952&lt;&gt;"",1,0)+IF(DM2952&lt;&gt;"",1,0)+IF(DO2952&lt;&gt;"",1,0)+IF(DP2952&lt;&gt;"",1,0)+IF(DQ2952&lt;&gt;"",1,0)+IF(DS2952&lt;&gt;"",1,0)+IF(DT2952&lt;&gt;"",1,0)+IF(DV2952&lt;&gt;"",1,0)+IF(DW2952&lt;&gt;"",1,0)+IF(DX2952&lt;&gt;"",1,0)+IF(DY2952&lt;&gt;"",1,0)+IF(DZ2952&lt;&gt;"",1,0)+IF(EB2952&lt;&gt;"",1,0)+IF(EC2952&lt;&gt;"",1,0)+IF(ED2952&lt;&gt;"",1,0)+IF(EG2952&lt;&gt;"",1,0)+IF(EH2952&lt;&gt;"",1,0)</f>
        <v>0</v>
      </c>
      <c r="AZ2952" s="0" t="n">
        <f aca="false">IF(EH2952&lt;&gt;"",1,0)</f>
        <v>0</v>
      </c>
      <c r="BB2952" s="0" t="s">
        <v>154</v>
      </c>
    </row>
    <row r="2953" customFormat="false" ht="15" hidden="false" customHeight="false" outlineLevel="0" collapsed="false">
      <c r="A2953" s="0" t="s">
        <v>12496</v>
      </c>
      <c r="B2953" s="0" t="n">
        <v>78</v>
      </c>
      <c r="C2953" s="0" t="n">
        <v>463154</v>
      </c>
      <c r="D2953" s="0" t="s">
        <v>12497</v>
      </c>
      <c r="E2953" s="0" t="s">
        <v>2858</v>
      </c>
      <c r="F2953" s="0" t="str">
        <f aca="false">CONCATENATE(D2953," ",LEFT(H2953,4),"T=",AU2953,"D=",AV2953,"R=",AW2953,"M=",AX2953,"L=",AY2953,"B=",AZ2953)</f>
        <v>CAVIN T=1D=0R=0M=0L=0B=0</v>
      </c>
      <c r="G2953" s="0" t="s">
        <v>882</v>
      </c>
      <c r="I2953" s="0" t="s">
        <v>12498</v>
      </c>
      <c r="J2953" s="0" t="s">
        <v>2997</v>
      </c>
      <c r="K2953" s="0" t="s">
        <v>144</v>
      </c>
      <c r="M2953" s="0" t="s">
        <v>10608</v>
      </c>
      <c r="N2953" s="0" t="str">
        <f aca="false">RIGHT(M2953,LEN(M2953)-FIND(" ",M2953))</f>
        <v>BELVEDERE AVE SE</v>
      </c>
      <c r="P2953" s="0" t="s">
        <v>147</v>
      </c>
      <c r="Q2953" s="0" t="s">
        <v>148</v>
      </c>
      <c r="R2953" s="0" t="n">
        <v>44484</v>
      </c>
      <c r="AD2953" s="0" t="s">
        <v>149</v>
      </c>
      <c r="AE2953" s="0" t="s">
        <v>150</v>
      </c>
      <c r="AF2953" s="0" t="s">
        <v>151</v>
      </c>
      <c r="AH2953" s="0" t="n">
        <v>14</v>
      </c>
      <c r="AI2953" s="0" t="n">
        <v>11</v>
      </c>
      <c r="AN2953" s="0" t="s">
        <v>147</v>
      </c>
      <c r="AO2953" s="0" t="s">
        <v>10469</v>
      </c>
      <c r="AP2953" s="0" t="s">
        <v>10470</v>
      </c>
      <c r="AQ2953" s="0" t="n">
        <v>9</v>
      </c>
      <c r="AR2953" s="0" t="n">
        <v>64</v>
      </c>
      <c r="AS2953" s="0" t="n">
        <v>32</v>
      </c>
      <c r="AU2953" s="0" t="n">
        <f aca="false">COUNTA($BA$2953:$EH$2953)</f>
        <v>1</v>
      </c>
      <c r="AV2953" s="0" t="n">
        <f aca="false">COUNTIF($BA$2953:$EH$2953,"D")</f>
        <v>0</v>
      </c>
      <c r="AW2953" s="0" t="n">
        <f aca="false">COUNTIF($BA$2953:$EH$2953,"R")</f>
        <v>0</v>
      </c>
      <c r="AX2953" s="0" t="n">
        <f aca="false">IF(BN2953="D",1,0)+IF(BO2953="D",1,0)+IF(BT2953="D",1,0)+IF(BU2953="D",1,0)+IF(BW2953="D",1,0)+IF(CC2953="D",1,0)+IF(CD2953="D",1,0)+IF(CE2953="D",1,0)+IF(CF2953="D",1,0)+IF(CL2953="D",1,0)+IF(CM2953="D",1,0)+IF(CQ2953="D",1,0)+IF(CR2953="D",1,0)+IF(CS2953="D",1,0)+IF(CW2953="D",1,0)+IF(CX2953="D",1,0)+IF(DD2953="D",1,0)+IF(DE2953="D",1,0)+IF(DJ2953="D",1,0)+IF(DK2953="D",1,0)+IF(DO2953="D",1,0)+IF(DP2953="D",1,0)+IF(DQ2953="D",1,0)+IF(DW2953="D",1,0)+IF(DZ2953="D",1,0)+IF(EH2953="D",1,0)</f>
        <v>0</v>
      </c>
      <c r="AY2953" s="0" t="n">
        <f aca="false">IF(DJ2953&lt;&gt;"",1,0)+IF(DK2953&lt;&gt;"",1,0)+IF(DM2953&lt;&gt;"",1,0)+IF(DO2953&lt;&gt;"",1,0)+IF(DP2953&lt;&gt;"",1,0)+IF(DQ2953&lt;&gt;"",1,0)+IF(DS2953&lt;&gt;"",1,0)+IF(DT2953&lt;&gt;"",1,0)+IF(DV2953&lt;&gt;"",1,0)+IF(DW2953&lt;&gt;"",1,0)+IF(DX2953&lt;&gt;"",1,0)+IF(DY2953&lt;&gt;"",1,0)+IF(DZ2953&lt;&gt;"",1,0)+IF(EB2953&lt;&gt;"",1,0)+IF(EC2953&lt;&gt;"",1,0)+IF(ED2953&lt;&gt;"",1,0)+IF(EG2953&lt;&gt;"",1,0)+IF(EH2953&lt;&gt;"",1,0)</f>
        <v>0</v>
      </c>
      <c r="AZ2953" s="0" t="n">
        <f aca="false">IF(EH2953&lt;&gt;"",1,0)</f>
        <v>0</v>
      </c>
      <c r="BB2953" s="0" t="s">
        <v>154</v>
      </c>
    </row>
    <row r="2954" customFormat="false" ht="15" hidden="false" customHeight="false" outlineLevel="0" collapsed="false">
      <c r="A2954" s="0" t="s">
        <v>12499</v>
      </c>
      <c r="B2954" s="0" t="n">
        <v>78</v>
      </c>
      <c r="C2954" s="0" t="n">
        <v>323253</v>
      </c>
      <c r="D2954" s="0" t="s">
        <v>12500</v>
      </c>
      <c r="E2954" s="0" t="s">
        <v>7787</v>
      </c>
      <c r="F2954" s="0" t="str">
        <f aca="false">CONCATENATE(D2954," ",LEFT(H2954,4),"T=",AU2954,"D=",AV2954,"R=",AW2954,"M=",AX2954,"L=",AY2954,"B=",AZ2954)</f>
        <v>STREETER T=17D=2R=0M=0L=0B=0</v>
      </c>
      <c r="G2954" s="0" t="s">
        <v>451</v>
      </c>
      <c r="I2954" s="0" t="s">
        <v>12501</v>
      </c>
      <c r="J2954" s="0" t="s">
        <v>12502</v>
      </c>
      <c r="K2954" s="0" t="s">
        <v>144</v>
      </c>
      <c r="M2954" s="0" t="s">
        <v>12503</v>
      </c>
      <c r="N2954" s="0" t="str">
        <f aca="false">RIGHT(M2954,LEN(M2954)-FIND(" ",M2954))</f>
        <v>HAZELWOOD AVE SE</v>
      </c>
      <c r="P2954" s="0" t="s">
        <v>147</v>
      </c>
      <c r="Q2954" s="0" t="s">
        <v>148</v>
      </c>
      <c r="R2954" s="0" t="n">
        <v>44484</v>
      </c>
      <c r="AD2954" s="0" t="s">
        <v>149</v>
      </c>
      <c r="AE2954" s="0" t="s">
        <v>150</v>
      </c>
      <c r="AF2954" s="0" t="s">
        <v>151</v>
      </c>
      <c r="AH2954" s="0" t="n">
        <v>14</v>
      </c>
      <c r="AI2954" s="0" t="n">
        <v>11</v>
      </c>
      <c r="AN2954" s="0" t="s">
        <v>147</v>
      </c>
      <c r="AO2954" s="0" t="s">
        <v>10469</v>
      </c>
      <c r="AP2954" s="0" t="s">
        <v>10470</v>
      </c>
      <c r="AQ2954" s="0" t="n">
        <v>9</v>
      </c>
      <c r="AR2954" s="0" t="n">
        <v>64</v>
      </c>
      <c r="AS2954" s="0" t="n">
        <v>32</v>
      </c>
      <c r="AU2954" s="0" t="n">
        <f aca="false">COUNTA($BA$2954:$EH$2954)</f>
        <v>17</v>
      </c>
      <c r="AV2954" s="0" t="n">
        <f aca="false">COUNTIF($BA$2954:$EH$2954,"D")</f>
        <v>2</v>
      </c>
      <c r="AW2954" s="0" t="n">
        <f aca="false">COUNTIF($BA$2954:$EH$2954,"R")</f>
        <v>0</v>
      </c>
      <c r="AX2954" s="0" t="n">
        <f aca="false">IF(BN2954="D",1,0)+IF(BO2954="D",1,0)+IF(BT2954="D",1,0)+IF(BU2954="D",1,0)+IF(BW2954="D",1,0)+IF(CC2954="D",1,0)+IF(CD2954="D",1,0)+IF(CE2954="D",1,0)+IF(CF2954="D",1,0)+IF(CL2954="D",1,0)+IF(CM2954="D",1,0)+IF(CQ2954="D",1,0)+IF(CR2954="D",1,0)+IF(CS2954="D",1,0)+IF(CW2954="D",1,0)+IF(CX2954="D",1,0)+IF(DD2954="D",1,0)+IF(DE2954="D",1,0)+IF(DJ2954="D",1,0)+IF(DK2954="D",1,0)+IF(DO2954="D",1,0)+IF(DP2954="D",1,0)+IF(DQ2954="D",1,0)+IF(DW2954="D",1,0)+IF(DZ2954="D",1,0)+IF(EH2954="D",1,0)</f>
        <v>0</v>
      </c>
      <c r="AY2954" s="0" t="n">
        <f aca="false">IF(DJ2954&lt;&gt;"",1,0)+IF(DK2954&lt;&gt;"",1,0)+IF(DM2954&lt;&gt;"",1,0)+IF(DO2954&lt;&gt;"",1,0)+IF(DP2954&lt;&gt;"",1,0)+IF(DQ2954&lt;&gt;"",1,0)+IF(DS2954&lt;&gt;"",1,0)+IF(DT2954&lt;&gt;"",1,0)+IF(DV2954&lt;&gt;"",1,0)+IF(DW2954&lt;&gt;"",1,0)+IF(DX2954&lt;&gt;"",1,0)+IF(DY2954&lt;&gt;"",1,0)+IF(DZ2954&lt;&gt;"",1,0)+IF(EB2954&lt;&gt;"",1,0)+IF(EC2954&lt;&gt;"",1,0)+IF(ED2954&lt;&gt;"",1,0)+IF(EG2954&lt;&gt;"",1,0)+IF(EH2954&lt;&gt;"",1,0)</f>
        <v>0</v>
      </c>
      <c r="AZ2954" s="0" t="n">
        <f aca="false">IF(EH2954&lt;&gt;"",1,0)</f>
        <v>0</v>
      </c>
      <c r="BB2954" s="0" t="s">
        <v>154</v>
      </c>
      <c r="BL2954" s="0" t="s">
        <v>155</v>
      </c>
      <c r="BS2954" s="0" t="s">
        <v>155</v>
      </c>
      <c r="BY2954" s="0" t="s">
        <v>156</v>
      </c>
      <c r="CA2954" s="0" t="s">
        <v>155</v>
      </c>
      <c r="CK2954" s="0" t="s">
        <v>155</v>
      </c>
      <c r="CN2954" s="0" t="s">
        <v>155</v>
      </c>
      <c r="CP2954" s="0" t="s">
        <v>155</v>
      </c>
      <c r="CV2954" s="0" t="s">
        <v>155</v>
      </c>
      <c r="CY2954" s="0" t="s">
        <v>155</v>
      </c>
      <c r="CZ2954" s="0" t="s">
        <v>156</v>
      </c>
      <c r="DC2954" s="0" t="s">
        <v>155</v>
      </c>
      <c r="DF2954" s="0" t="s">
        <v>155</v>
      </c>
      <c r="DI2954" s="0" t="s">
        <v>155</v>
      </c>
      <c r="DN2954" s="0" t="s">
        <v>155</v>
      </c>
      <c r="DU2954" s="0" t="s">
        <v>155</v>
      </c>
      <c r="EF2954" s="0" t="s">
        <v>155</v>
      </c>
    </row>
    <row r="2955" customFormat="false" ht="15" hidden="false" customHeight="false" outlineLevel="0" collapsed="false">
      <c r="A2955" s="0" t="s">
        <v>12504</v>
      </c>
      <c r="B2955" s="0" t="n">
        <v>78</v>
      </c>
      <c r="C2955" s="0" t="n">
        <v>371042</v>
      </c>
      <c r="D2955" s="0" t="s">
        <v>599</v>
      </c>
      <c r="E2955" s="0" t="s">
        <v>1987</v>
      </c>
      <c r="F2955" s="0" t="str">
        <f aca="false">CONCATENATE(D2955," ",LEFT(H2955,4),"T=",AU2955,"D=",AV2955,"R=",AW2955,"M=",AX2955,"L=",AY2955,"B=",AZ2955)</f>
        <v>JONES T=2D=0R=0M=0L=0B=0</v>
      </c>
      <c r="G2955" s="0" t="s">
        <v>1044</v>
      </c>
      <c r="I2955" s="0" t="s">
        <v>12505</v>
      </c>
      <c r="J2955" s="0" t="s">
        <v>12506</v>
      </c>
      <c r="K2955" s="0" t="s">
        <v>182</v>
      </c>
      <c r="M2955" s="0" t="s">
        <v>11425</v>
      </c>
      <c r="N2955" s="0" t="str">
        <f aca="false">RIGHT(M2955,LEN(M2955)-FIND(" ",M2955))</f>
        <v>ADELAIDE AVE SE</v>
      </c>
      <c r="P2955" s="0" t="s">
        <v>147</v>
      </c>
      <c r="Q2955" s="0" t="s">
        <v>148</v>
      </c>
      <c r="R2955" s="0" t="n">
        <v>44484</v>
      </c>
      <c r="AD2955" s="0" t="s">
        <v>149</v>
      </c>
      <c r="AE2955" s="0" t="s">
        <v>150</v>
      </c>
      <c r="AF2955" s="0" t="s">
        <v>151</v>
      </c>
      <c r="AH2955" s="0" t="n">
        <v>14</v>
      </c>
      <c r="AI2955" s="0" t="n">
        <v>11</v>
      </c>
      <c r="AN2955" s="0" t="s">
        <v>147</v>
      </c>
      <c r="AO2955" s="0" t="s">
        <v>10469</v>
      </c>
      <c r="AP2955" s="0" t="s">
        <v>10470</v>
      </c>
      <c r="AQ2955" s="0" t="n">
        <v>9</v>
      </c>
      <c r="AR2955" s="0" t="n">
        <v>64</v>
      </c>
      <c r="AS2955" s="0" t="n">
        <v>32</v>
      </c>
      <c r="AU2955" s="0" t="n">
        <f aca="false">COUNTA($BA$2955:$EH$2955)</f>
        <v>2</v>
      </c>
      <c r="AV2955" s="0" t="n">
        <f aca="false">COUNTIF($BA$2955:$EH$2955,"D")</f>
        <v>0</v>
      </c>
      <c r="AW2955" s="0" t="n">
        <f aca="false">COUNTIF($BA$2955:$EH$2955,"R")</f>
        <v>0</v>
      </c>
      <c r="AX2955" s="0" t="n">
        <f aca="false">IF(BN2955="D",1,0)+IF(BO2955="D",1,0)+IF(BT2955="D",1,0)+IF(BU2955="D",1,0)+IF(BW2955="D",1,0)+IF(CC2955="D",1,0)+IF(CD2955="D",1,0)+IF(CE2955="D",1,0)+IF(CF2955="D",1,0)+IF(CL2955="D",1,0)+IF(CM2955="D",1,0)+IF(CQ2955="D",1,0)+IF(CR2955="D",1,0)+IF(CS2955="D",1,0)+IF(CW2955="D",1,0)+IF(CX2955="D",1,0)+IF(DD2955="D",1,0)+IF(DE2955="D",1,0)+IF(DJ2955="D",1,0)+IF(DK2955="D",1,0)+IF(DO2955="D",1,0)+IF(DP2955="D",1,0)+IF(DQ2955="D",1,0)+IF(DW2955="D",1,0)+IF(DZ2955="D",1,0)+IF(EH2955="D",1,0)</f>
        <v>0</v>
      </c>
      <c r="AY2955" s="0" t="n">
        <f aca="false">IF(DJ2955&lt;&gt;"",1,0)+IF(DK2955&lt;&gt;"",1,0)+IF(DM2955&lt;&gt;"",1,0)+IF(DO2955&lt;&gt;"",1,0)+IF(DP2955&lt;&gt;"",1,0)+IF(DQ2955&lt;&gt;"",1,0)+IF(DS2955&lt;&gt;"",1,0)+IF(DT2955&lt;&gt;"",1,0)+IF(DV2955&lt;&gt;"",1,0)+IF(DW2955&lt;&gt;"",1,0)+IF(DX2955&lt;&gt;"",1,0)+IF(DY2955&lt;&gt;"",1,0)+IF(DZ2955&lt;&gt;"",1,0)+IF(EB2955&lt;&gt;"",1,0)+IF(EC2955&lt;&gt;"",1,0)+IF(ED2955&lt;&gt;"",1,0)+IF(EG2955&lt;&gt;"",1,0)+IF(EH2955&lt;&gt;"",1,0)</f>
        <v>0</v>
      </c>
      <c r="AZ2955" s="0" t="n">
        <f aca="false">IF(EH2955&lt;&gt;"",1,0)</f>
        <v>0</v>
      </c>
      <c r="BB2955" s="0" t="s">
        <v>154</v>
      </c>
      <c r="CG2955" s="0" t="s">
        <v>155</v>
      </c>
    </row>
    <row r="2956" customFormat="false" ht="15" hidden="false" customHeight="false" outlineLevel="0" collapsed="false">
      <c r="A2956" s="0" t="s">
        <v>12507</v>
      </c>
      <c r="B2956" s="0" t="n">
        <v>78</v>
      </c>
      <c r="C2956" s="0" t="n">
        <v>345610</v>
      </c>
      <c r="D2956" s="0" t="s">
        <v>676</v>
      </c>
      <c r="E2956" s="0" t="s">
        <v>3170</v>
      </c>
      <c r="F2956" s="0" t="str">
        <f aca="false">CONCATENATE(D2956," ",LEFT(H2956,4),"T=",AU2956,"D=",AV2956,"R=",AW2956,"M=",AX2956,"L=",AY2956,"B=",AZ2956)</f>
        <v>JOY T=7D=1R=1M=0L=0B=0</v>
      </c>
      <c r="G2956" s="0" t="s">
        <v>559</v>
      </c>
      <c r="I2956" s="0" t="s">
        <v>12508</v>
      </c>
      <c r="J2956" s="0" t="s">
        <v>1962</v>
      </c>
      <c r="K2956" s="0" t="s">
        <v>144</v>
      </c>
      <c r="M2956" s="0" t="s">
        <v>11835</v>
      </c>
      <c r="N2956" s="0" t="str">
        <f aca="false">RIGHT(M2956,LEN(M2956)-FIND(" ",M2956))</f>
        <v>BELVEDERE AVE SE</v>
      </c>
      <c r="P2956" s="0" t="s">
        <v>147</v>
      </c>
      <c r="Q2956" s="0" t="s">
        <v>148</v>
      </c>
      <c r="R2956" s="0" t="n">
        <v>44484</v>
      </c>
      <c r="AD2956" s="0" t="s">
        <v>149</v>
      </c>
      <c r="AE2956" s="0" t="s">
        <v>150</v>
      </c>
      <c r="AF2956" s="0" t="s">
        <v>151</v>
      </c>
      <c r="AH2956" s="0" t="n">
        <v>14</v>
      </c>
      <c r="AI2956" s="0" t="n">
        <v>11</v>
      </c>
      <c r="AN2956" s="0" t="s">
        <v>147</v>
      </c>
      <c r="AO2956" s="0" t="s">
        <v>10469</v>
      </c>
      <c r="AP2956" s="0" t="s">
        <v>10470</v>
      </c>
      <c r="AQ2956" s="0" t="n">
        <v>9</v>
      </c>
      <c r="AR2956" s="0" t="n">
        <v>64</v>
      </c>
      <c r="AS2956" s="0" t="n">
        <v>32</v>
      </c>
      <c r="AU2956" s="0" t="n">
        <f aca="false">COUNTA($BA$2956:$EH$2956)</f>
        <v>7</v>
      </c>
      <c r="AV2956" s="0" t="n">
        <f aca="false">COUNTIF($BA$2956:$EH$2956,"D")</f>
        <v>1</v>
      </c>
      <c r="AW2956" s="0" t="n">
        <f aca="false">COUNTIF($BA$2956:$EH$2956,"R")</f>
        <v>1</v>
      </c>
      <c r="AX2956" s="0" t="n">
        <f aca="false">IF(BN2956="D",1,0)+IF(BO2956="D",1,0)+IF(BT2956="D",1,0)+IF(BU2956="D",1,0)+IF(BW2956="D",1,0)+IF(CC2956="D",1,0)+IF(CD2956="D",1,0)+IF(CE2956="D",1,0)+IF(CF2956="D",1,0)+IF(CL2956="D",1,0)+IF(CM2956="D",1,0)+IF(CQ2956="D",1,0)+IF(CR2956="D",1,0)+IF(CS2956="D",1,0)+IF(CW2956="D",1,0)+IF(CX2956="D",1,0)+IF(DD2956="D",1,0)+IF(DE2956="D",1,0)+IF(DJ2956="D",1,0)+IF(DK2956="D",1,0)+IF(DO2956="D",1,0)+IF(DP2956="D",1,0)+IF(DQ2956="D",1,0)+IF(DW2956="D",1,0)+IF(DZ2956="D",1,0)+IF(EH2956="D",1,0)</f>
        <v>0</v>
      </c>
      <c r="AY2956" s="0" t="n">
        <f aca="false">IF(DJ2956&lt;&gt;"",1,0)+IF(DK2956&lt;&gt;"",1,0)+IF(DM2956&lt;&gt;"",1,0)+IF(DO2956&lt;&gt;"",1,0)+IF(DP2956&lt;&gt;"",1,0)+IF(DQ2956&lt;&gt;"",1,0)+IF(DS2956&lt;&gt;"",1,0)+IF(DT2956&lt;&gt;"",1,0)+IF(DV2956&lt;&gt;"",1,0)+IF(DW2956&lt;&gt;"",1,0)+IF(DX2956&lt;&gt;"",1,0)+IF(DY2956&lt;&gt;"",1,0)+IF(DZ2956&lt;&gt;"",1,0)+IF(EB2956&lt;&gt;"",1,0)+IF(EC2956&lt;&gt;"",1,0)+IF(ED2956&lt;&gt;"",1,0)+IF(EG2956&lt;&gt;"",1,0)+IF(EH2956&lt;&gt;"",1,0)</f>
        <v>0</v>
      </c>
      <c r="AZ2956" s="0" t="n">
        <f aca="false">IF(EH2956&lt;&gt;"",1,0)</f>
        <v>0</v>
      </c>
      <c r="BB2956" s="0" t="s">
        <v>154</v>
      </c>
      <c r="CN2956" s="0" t="s">
        <v>155</v>
      </c>
      <c r="CP2956" s="0" t="s">
        <v>155</v>
      </c>
      <c r="CU2956" s="0" t="s">
        <v>156</v>
      </c>
      <c r="CY2956" s="0" t="s">
        <v>155</v>
      </c>
      <c r="CZ2956" s="0" t="s">
        <v>145</v>
      </c>
      <c r="DC2956" s="0" t="s">
        <v>155</v>
      </c>
    </row>
    <row r="2957" customFormat="false" ht="15" hidden="false" customHeight="false" outlineLevel="0" collapsed="false">
      <c r="A2957" s="0" t="s">
        <v>12509</v>
      </c>
      <c r="B2957" s="0" t="n">
        <v>78</v>
      </c>
      <c r="C2957" s="0" t="n">
        <v>454676</v>
      </c>
      <c r="D2957" s="0" t="s">
        <v>1422</v>
      </c>
      <c r="E2957" s="0" t="s">
        <v>12510</v>
      </c>
      <c r="F2957" s="0" t="str">
        <f aca="false">CONCATENATE(D2957," ",LEFT(H2957,4),"T=",AU2957,"D=",AV2957,"R=",AW2957,"M=",AX2957,"L=",AY2957,"B=",AZ2957)</f>
        <v>WALKER T=6D=0R=0M=0L=1B=0</v>
      </c>
      <c r="G2957" s="0" t="s">
        <v>269</v>
      </c>
      <c r="I2957" s="0" t="s">
        <v>12511</v>
      </c>
      <c r="J2957" s="0" t="s">
        <v>210</v>
      </c>
      <c r="K2957" s="0" t="s">
        <v>144</v>
      </c>
      <c r="M2957" s="0" t="s">
        <v>11402</v>
      </c>
      <c r="N2957" s="0" t="str">
        <f aca="false">RIGHT(M2957,LEN(M2957)-FIND(" ",M2957))</f>
        <v>BELVEDERE AVE SE</v>
      </c>
      <c r="P2957" s="0" t="s">
        <v>147</v>
      </c>
      <c r="Q2957" s="0" t="s">
        <v>148</v>
      </c>
      <c r="R2957" s="0" t="n">
        <v>44484</v>
      </c>
      <c r="AD2957" s="0" t="s">
        <v>149</v>
      </c>
      <c r="AE2957" s="0" t="s">
        <v>150</v>
      </c>
      <c r="AF2957" s="0" t="s">
        <v>151</v>
      </c>
      <c r="AH2957" s="0" t="n">
        <v>14</v>
      </c>
      <c r="AI2957" s="0" t="n">
        <v>11</v>
      </c>
      <c r="AN2957" s="0" t="s">
        <v>147</v>
      </c>
      <c r="AO2957" s="0" t="s">
        <v>10469</v>
      </c>
      <c r="AP2957" s="0" t="s">
        <v>10470</v>
      </c>
      <c r="AQ2957" s="0" t="n">
        <v>9</v>
      </c>
      <c r="AR2957" s="0" t="n">
        <v>64</v>
      </c>
      <c r="AS2957" s="0" t="n">
        <v>32</v>
      </c>
      <c r="AU2957" s="0" t="n">
        <f aca="false">COUNTA($BA$2957:$EH$2957)</f>
        <v>6</v>
      </c>
      <c r="AV2957" s="0" t="n">
        <f aca="false">COUNTIF($BA$2957:$EH$2957,"D")</f>
        <v>0</v>
      </c>
      <c r="AW2957" s="0" t="n">
        <f aca="false">COUNTIF($BA$2957:$EH$2957,"R")</f>
        <v>0</v>
      </c>
      <c r="AX2957" s="0" t="n">
        <f aca="false">IF(BN2957="D",1,0)+IF(BO2957="D",1,0)+IF(BT2957="D",1,0)+IF(BU2957="D",1,0)+IF(BW2957="D",1,0)+IF(CC2957="D",1,0)+IF(CD2957="D",1,0)+IF(CE2957="D",1,0)+IF(CF2957="D",1,0)+IF(CL2957="D",1,0)+IF(CM2957="D",1,0)+IF(CQ2957="D",1,0)+IF(CR2957="D",1,0)+IF(CS2957="D",1,0)+IF(CW2957="D",1,0)+IF(CX2957="D",1,0)+IF(DD2957="D",1,0)+IF(DE2957="D",1,0)+IF(DJ2957="D",1,0)+IF(DK2957="D",1,0)+IF(DO2957="D",1,0)+IF(DP2957="D",1,0)+IF(DQ2957="D",1,0)+IF(DW2957="D",1,0)+IF(DZ2957="D",1,0)+IF(EH2957="D",1,0)</f>
        <v>0</v>
      </c>
      <c r="AY2957" s="0" t="n">
        <f aca="false">IF(DJ2957&lt;&gt;"",1,0)+IF(DK2957&lt;&gt;"",1,0)+IF(DM2957&lt;&gt;"",1,0)+IF(DO2957&lt;&gt;"",1,0)+IF(DP2957&lt;&gt;"",1,0)+IF(DQ2957&lt;&gt;"",1,0)+IF(DS2957&lt;&gt;"",1,0)+IF(DT2957&lt;&gt;"",1,0)+IF(DV2957&lt;&gt;"",1,0)+IF(DW2957&lt;&gt;"",1,0)+IF(DX2957&lt;&gt;"",1,0)+IF(DY2957&lt;&gt;"",1,0)+IF(DZ2957&lt;&gt;"",1,0)+IF(EB2957&lt;&gt;"",1,0)+IF(EC2957&lt;&gt;"",1,0)+IF(ED2957&lt;&gt;"",1,0)+IF(EG2957&lt;&gt;"",1,0)+IF(EH2957&lt;&gt;"",1,0)</f>
        <v>1</v>
      </c>
      <c r="AZ2957" s="0" t="n">
        <f aca="false">IF(EH2957&lt;&gt;"",1,0)</f>
        <v>0</v>
      </c>
      <c r="BB2957" s="0" t="s">
        <v>154</v>
      </c>
      <c r="DN2957" s="0" t="s">
        <v>155</v>
      </c>
      <c r="DU2957" s="0" t="s">
        <v>155</v>
      </c>
      <c r="DX2957" s="0" t="s">
        <v>155</v>
      </c>
      <c r="EA2957" s="0" t="s">
        <v>155</v>
      </c>
      <c r="EF2957" s="0" t="s">
        <v>155</v>
      </c>
    </row>
    <row r="2958" customFormat="false" ht="15" hidden="false" customHeight="false" outlineLevel="0" collapsed="false">
      <c r="A2958" s="0" t="s">
        <v>12512</v>
      </c>
      <c r="B2958" s="0" t="n">
        <v>78</v>
      </c>
      <c r="C2958" s="0" t="n">
        <v>334534</v>
      </c>
      <c r="D2958" s="0" t="s">
        <v>848</v>
      </c>
      <c r="E2958" s="0" t="s">
        <v>507</v>
      </c>
      <c r="F2958" s="0" t="str">
        <f aca="false">CONCATENATE(D2958," ",LEFT(H2958,4),"T=",AU2958,"D=",AV2958,"R=",AW2958,"M=",AX2958,"L=",AY2958,"B=",AZ2958)</f>
        <v>JOSEPH T=7D=1R=0M=0L=0B=0</v>
      </c>
      <c r="G2958" s="0" t="s">
        <v>208</v>
      </c>
      <c r="I2958" s="0" t="s">
        <v>12513</v>
      </c>
      <c r="J2958" s="0" t="s">
        <v>7604</v>
      </c>
      <c r="K2958" s="0" t="s">
        <v>144</v>
      </c>
      <c r="M2958" s="0" t="s">
        <v>12514</v>
      </c>
      <c r="N2958" s="0" t="str">
        <f aca="false">RIGHT(M2958,LEN(M2958)-FIND(" ",M2958))</f>
        <v>BELVEDERE AVE SE</v>
      </c>
      <c r="P2958" s="0" t="s">
        <v>147</v>
      </c>
      <c r="Q2958" s="0" t="s">
        <v>148</v>
      </c>
      <c r="R2958" s="0" t="n">
        <v>44484</v>
      </c>
      <c r="AD2958" s="0" t="s">
        <v>149</v>
      </c>
      <c r="AE2958" s="0" t="s">
        <v>150</v>
      </c>
      <c r="AF2958" s="0" t="s">
        <v>151</v>
      </c>
      <c r="AH2958" s="0" t="n">
        <v>14</v>
      </c>
      <c r="AI2958" s="0" t="n">
        <v>11</v>
      </c>
      <c r="AN2958" s="0" t="s">
        <v>147</v>
      </c>
      <c r="AO2958" s="0" t="s">
        <v>10469</v>
      </c>
      <c r="AP2958" s="0" t="s">
        <v>10470</v>
      </c>
      <c r="AQ2958" s="0" t="n">
        <v>9</v>
      </c>
      <c r="AR2958" s="0" t="n">
        <v>64</v>
      </c>
      <c r="AS2958" s="0" t="n">
        <v>32</v>
      </c>
      <c r="AU2958" s="0" t="n">
        <f aca="false">COUNTA($BA$2958:$EH$2958)</f>
        <v>7</v>
      </c>
      <c r="AV2958" s="0" t="n">
        <f aca="false">COUNTIF($BA$2958:$EH$2958,"D")</f>
        <v>1</v>
      </c>
      <c r="AW2958" s="0" t="n">
        <f aca="false">COUNTIF($BA$2958:$EH$2958,"R")</f>
        <v>0</v>
      </c>
      <c r="AX2958" s="0" t="n">
        <f aca="false">IF(BN2958="D",1,0)+IF(BO2958="D",1,0)+IF(BT2958="D",1,0)+IF(BU2958="D",1,0)+IF(BW2958="D",1,0)+IF(CC2958="D",1,0)+IF(CD2958="D",1,0)+IF(CE2958="D",1,0)+IF(CF2958="D",1,0)+IF(CL2958="D",1,0)+IF(CM2958="D",1,0)+IF(CQ2958="D",1,0)+IF(CR2958="D",1,0)+IF(CS2958="D",1,0)+IF(CW2958="D",1,0)+IF(CX2958="D",1,0)+IF(DD2958="D",1,0)+IF(DE2958="D",1,0)+IF(DJ2958="D",1,0)+IF(DK2958="D",1,0)+IF(DO2958="D",1,0)+IF(DP2958="D",1,0)+IF(DQ2958="D",1,0)+IF(DW2958="D",1,0)+IF(DZ2958="D",1,0)+IF(EH2958="D",1,0)</f>
        <v>0</v>
      </c>
      <c r="AY2958" s="0" t="n">
        <f aca="false">IF(DJ2958&lt;&gt;"",1,0)+IF(DK2958&lt;&gt;"",1,0)+IF(DM2958&lt;&gt;"",1,0)+IF(DO2958&lt;&gt;"",1,0)+IF(DP2958&lt;&gt;"",1,0)+IF(DQ2958&lt;&gt;"",1,0)+IF(DS2958&lt;&gt;"",1,0)+IF(DT2958&lt;&gt;"",1,0)+IF(DV2958&lt;&gt;"",1,0)+IF(DW2958&lt;&gt;"",1,0)+IF(DX2958&lt;&gt;"",1,0)+IF(DY2958&lt;&gt;"",1,0)+IF(DZ2958&lt;&gt;"",1,0)+IF(EB2958&lt;&gt;"",1,0)+IF(EC2958&lt;&gt;"",1,0)+IF(ED2958&lt;&gt;"",1,0)+IF(EG2958&lt;&gt;"",1,0)+IF(EH2958&lt;&gt;"",1,0)</f>
        <v>0</v>
      </c>
      <c r="AZ2958" s="0" t="n">
        <f aca="false">IF(EH2958&lt;&gt;"",1,0)</f>
        <v>0</v>
      </c>
      <c r="BB2958" s="0" t="s">
        <v>154</v>
      </c>
      <c r="BL2958" s="0" t="s">
        <v>155</v>
      </c>
      <c r="BY2958" s="0" t="s">
        <v>156</v>
      </c>
      <c r="CA2958" s="0" t="s">
        <v>155</v>
      </c>
      <c r="CP2958" s="0" t="s">
        <v>155</v>
      </c>
      <c r="DC2958" s="0" t="s">
        <v>155</v>
      </c>
      <c r="EF2958" s="0" t="s">
        <v>155</v>
      </c>
    </row>
    <row r="2959" customFormat="false" ht="15" hidden="false" customHeight="false" outlineLevel="0" collapsed="false">
      <c r="A2959" s="0" t="s">
        <v>12515</v>
      </c>
      <c r="B2959" s="0" t="n">
        <v>78</v>
      </c>
      <c r="C2959" s="0" t="n">
        <v>478577</v>
      </c>
      <c r="D2959" s="0" t="s">
        <v>12027</v>
      </c>
      <c r="E2959" s="0" t="s">
        <v>3979</v>
      </c>
      <c r="F2959" s="0" t="str">
        <f aca="false">CONCATENATE(D2959," ",LEFT(H2959,4),"T=",AU2959,"D=",AV2959,"R=",AW2959,"M=",AX2959,"L=",AY2959,"B=",AZ2959)</f>
        <v>STANFORD T=35D=12R=0M=5L=6B=0</v>
      </c>
      <c r="G2959" s="0" t="s">
        <v>632</v>
      </c>
      <c r="I2959" s="0" t="s">
        <v>12516</v>
      </c>
      <c r="J2959" s="0" t="s">
        <v>12517</v>
      </c>
      <c r="K2959" s="0" t="s">
        <v>144</v>
      </c>
      <c r="L2959" s="0" t="s">
        <v>156</v>
      </c>
      <c r="M2959" s="0" t="s">
        <v>12518</v>
      </c>
      <c r="N2959" s="0" t="str">
        <f aca="false">RIGHT(M2959,LEN(M2959)-FIND(" ",M2959))</f>
        <v>BELVEDERE AVE SE</v>
      </c>
      <c r="O2959" s="0" t="s">
        <v>378</v>
      </c>
      <c r="P2959" s="0" t="s">
        <v>147</v>
      </c>
      <c r="Q2959" s="0" t="s">
        <v>148</v>
      </c>
      <c r="R2959" s="0" t="n">
        <v>44484</v>
      </c>
      <c r="AD2959" s="0" t="s">
        <v>149</v>
      </c>
      <c r="AE2959" s="0" t="s">
        <v>150</v>
      </c>
      <c r="AF2959" s="0" t="s">
        <v>151</v>
      </c>
      <c r="AH2959" s="0" t="n">
        <v>14</v>
      </c>
      <c r="AI2959" s="0" t="n">
        <v>11</v>
      </c>
      <c r="AN2959" s="0" t="s">
        <v>147</v>
      </c>
      <c r="AO2959" s="0" t="s">
        <v>10469</v>
      </c>
      <c r="AP2959" s="0" t="s">
        <v>10470</v>
      </c>
      <c r="AQ2959" s="0" t="n">
        <v>9</v>
      </c>
      <c r="AR2959" s="0" t="n">
        <v>64</v>
      </c>
      <c r="AS2959" s="0" t="n">
        <v>32</v>
      </c>
      <c r="AU2959" s="0" t="n">
        <f aca="false">COUNTA($BA$2959:$EH$2959)</f>
        <v>35</v>
      </c>
      <c r="AV2959" s="0" t="n">
        <f aca="false">COUNTIF($BA$2959:$EH$2959,"D")</f>
        <v>12</v>
      </c>
      <c r="AW2959" s="0" t="n">
        <f aca="false">COUNTIF($BA$2959:$EH$2959,"R")</f>
        <v>0</v>
      </c>
      <c r="AX2959" s="0" t="n">
        <f aca="false">IF(BN2959="D",1,0)+IF(BO2959="D",1,0)+IF(BT2959="D",1,0)+IF(BU2959="D",1,0)+IF(BW2959="D",1,0)+IF(CC2959="D",1,0)+IF(CD2959="D",1,0)+IF(CE2959="D",1,0)+IF(CF2959="D",1,0)+IF(CL2959="D",1,0)+IF(CM2959="D",1,0)+IF(CQ2959="D",1,0)+IF(CR2959="D",1,0)+IF(CS2959="D",1,0)+IF(CW2959="D",1,0)+IF(CX2959="D",1,0)+IF(DD2959="D",1,0)+IF(DE2959="D",1,0)+IF(DJ2959="D",1,0)+IF(DK2959="D",1,0)+IF(DO2959="D",1,0)+IF(DP2959="D",1,0)+IF(DQ2959="D",1,0)+IF(DW2959="D",1,0)+IF(DZ2959="D",1,0)+IF(EH2959="D",1,0)</f>
        <v>5</v>
      </c>
      <c r="AY2959" s="0" t="n">
        <f aca="false">IF(DJ2959&lt;&gt;"",1,0)+IF(DK2959&lt;&gt;"",1,0)+IF(DM2959&lt;&gt;"",1,0)+IF(DO2959&lt;&gt;"",1,0)+IF(DP2959&lt;&gt;"",1,0)+IF(DQ2959&lt;&gt;"",1,0)+IF(DS2959&lt;&gt;"",1,0)+IF(DT2959&lt;&gt;"",1,0)+IF(DV2959&lt;&gt;"",1,0)+IF(DW2959&lt;&gt;"",1,0)+IF(DX2959&lt;&gt;"",1,0)+IF(DY2959&lt;&gt;"",1,0)+IF(DZ2959&lt;&gt;"",1,0)+IF(EB2959&lt;&gt;"",1,0)+IF(EC2959&lt;&gt;"",1,0)+IF(ED2959&lt;&gt;"",1,0)+IF(EG2959&lt;&gt;"",1,0)+IF(EH2959&lt;&gt;"",1,0)</f>
        <v>6</v>
      </c>
      <c r="AZ2959" s="0" t="n">
        <f aca="false">IF(EH2959&lt;&gt;"",1,0)</f>
        <v>0</v>
      </c>
      <c r="BB2959" s="0" t="s">
        <v>154</v>
      </c>
      <c r="BD2959" s="0" t="s">
        <v>155</v>
      </c>
      <c r="BH2959" s="0" t="s">
        <v>155</v>
      </c>
      <c r="BI2959" s="0" t="s">
        <v>155</v>
      </c>
      <c r="BJ2959" s="0" t="s">
        <v>155</v>
      </c>
      <c r="BK2959" s="0" t="s">
        <v>155</v>
      </c>
      <c r="BP2959" s="0" t="s">
        <v>155</v>
      </c>
      <c r="BS2959" s="0" t="s">
        <v>155</v>
      </c>
      <c r="BY2959" s="0" t="s">
        <v>156</v>
      </c>
      <c r="CA2959" s="0" t="s">
        <v>155</v>
      </c>
      <c r="CK2959" s="0" t="s">
        <v>155</v>
      </c>
      <c r="CL2959" s="0" t="s">
        <v>156</v>
      </c>
      <c r="CN2959" s="0" t="s">
        <v>155</v>
      </c>
      <c r="CP2959" s="0" t="s">
        <v>155</v>
      </c>
      <c r="CU2959" s="0" t="s">
        <v>156</v>
      </c>
      <c r="CV2959" s="0" t="s">
        <v>155</v>
      </c>
      <c r="CY2959" s="0" t="s">
        <v>155</v>
      </c>
      <c r="CZ2959" s="0" t="s">
        <v>156</v>
      </c>
      <c r="DC2959" s="0" t="s">
        <v>155</v>
      </c>
      <c r="DD2959" s="0" t="s">
        <v>156</v>
      </c>
      <c r="DF2959" s="0" t="s">
        <v>155</v>
      </c>
      <c r="DG2959" s="0" t="s">
        <v>156</v>
      </c>
      <c r="DI2959" s="0" t="s">
        <v>155</v>
      </c>
      <c r="DJ2959" s="0" t="s">
        <v>156</v>
      </c>
      <c r="DL2959" s="0" t="s">
        <v>155</v>
      </c>
      <c r="DM2959" s="0" t="s">
        <v>156</v>
      </c>
      <c r="DN2959" s="0" t="s">
        <v>155</v>
      </c>
      <c r="DO2959" s="0" t="s">
        <v>156</v>
      </c>
      <c r="DR2959" s="0" t="s">
        <v>155</v>
      </c>
      <c r="DT2959" s="0" t="s">
        <v>156</v>
      </c>
      <c r="DU2959" s="0" t="s">
        <v>155</v>
      </c>
      <c r="DW2959" s="0" t="s">
        <v>156</v>
      </c>
      <c r="EA2959" s="0" t="s">
        <v>155</v>
      </c>
      <c r="ED2959" s="0" t="s">
        <v>156</v>
      </c>
      <c r="EF2959" s="0" t="s">
        <v>155</v>
      </c>
    </row>
    <row r="2960" customFormat="false" ht="15" hidden="false" customHeight="false" outlineLevel="0" collapsed="false">
      <c r="A2960" s="0" t="s">
        <v>12519</v>
      </c>
      <c r="B2960" s="0" t="n">
        <v>78</v>
      </c>
      <c r="C2960" s="0" t="n">
        <v>418854</v>
      </c>
      <c r="D2960" s="0" t="s">
        <v>12520</v>
      </c>
      <c r="E2960" s="0" t="s">
        <v>12521</v>
      </c>
      <c r="F2960" s="0" t="str">
        <f aca="false">CONCATENATE(D2960," ",LEFT(H2960,4),"T=",AU2960,"D=",AV2960,"R=",AW2960,"M=",AX2960,"L=",AY2960,"B=",AZ2960)</f>
        <v>CARLSON T=1D=0R=0M=0L=0B=0</v>
      </c>
      <c r="G2960" s="0" t="s">
        <v>1594</v>
      </c>
      <c r="I2960" s="0" t="s">
        <v>12522</v>
      </c>
      <c r="J2960" s="0" t="s">
        <v>12523</v>
      </c>
      <c r="K2960" s="0" t="s">
        <v>182</v>
      </c>
      <c r="M2960" s="0" t="s">
        <v>12524</v>
      </c>
      <c r="N2960" s="0" t="str">
        <f aca="false">RIGHT(M2960,LEN(M2960)-FIND(" ",M2960))</f>
        <v>BURTON ST SE</v>
      </c>
      <c r="P2960" s="0" t="s">
        <v>147</v>
      </c>
      <c r="Q2960" s="0" t="s">
        <v>148</v>
      </c>
      <c r="R2960" s="0" t="n">
        <v>44484</v>
      </c>
      <c r="AD2960" s="0" t="s">
        <v>149</v>
      </c>
      <c r="AE2960" s="0" t="s">
        <v>150</v>
      </c>
      <c r="AF2960" s="0" t="s">
        <v>151</v>
      </c>
      <c r="AH2960" s="0" t="n">
        <v>14</v>
      </c>
      <c r="AI2960" s="0" t="n">
        <v>11</v>
      </c>
      <c r="AN2960" s="0" t="s">
        <v>147</v>
      </c>
      <c r="AO2960" s="0" t="s">
        <v>10469</v>
      </c>
      <c r="AP2960" s="0" t="s">
        <v>10470</v>
      </c>
      <c r="AQ2960" s="0" t="n">
        <v>9</v>
      </c>
      <c r="AR2960" s="0" t="n">
        <v>64</v>
      </c>
      <c r="AS2960" s="0" t="n">
        <v>32</v>
      </c>
      <c r="AU2960" s="0" t="n">
        <f aca="false">COUNTA($BA$2960:$EH$2960)</f>
        <v>1</v>
      </c>
      <c r="AV2960" s="0" t="n">
        <f aca="false">COUNTIF($BA$2960:$EH$2960,"D")</f>
        <v>0</v>
      </c>
      <c r="AW2960" s="0" t="n">
        <f aca="false">COUNTIF($BA$2960:$EH$2960,"R")</f>
        <v>0</v>
      </c>
      <c r="AX2960" s="0" t="n">
        <f aca="false">IF(BN2960="D",1,0)+IF(BO2960="D",1,0)+IF(BT2960="D",1,0)+IF(BU2960="D",1,0)+IF(BW2960="D",1,0)+IF(CC2960="D",1,0)+IF(CD2960="D",1,0)+IF(CE2960="D",1,0)+IF(CF2960="D",1,0)+IF(CL2960="D",1,0)+IF(CM2960="D",1,0)+IF(CQ2960="D",1,0)+IF(CR2960="D",1,0)+IF(CS2960="D",1,0)+IF(CW2960="D",1,0)+IF(CX2960="D",1,0)+IF(DD2960="D",1,0)+IF(DE2960="D",1,0)+IF(DJ2960="D",1,0)+IF(DK2960="D",1,0)+IF(DO2960="D",1,0)+IF(DP2960="D",1,0)+IF(DQ2960="D",1,0)+IF(DW2960="D",1,0)+IF(DZ2960="D",1,0)+IF(EH2960="D",1,0)</f>
        <v>0</v>
      </c>
      <c r="AY2960" s="0" t="n">
        <f aca="false">IF(DJ2960&lt;&gt;"",1,0)+IF(DK2960&lt;&gt;"",1,0)+IF(DM2960&lt;&gt;"",1,0)+IF(DO2960&lt;&gt;"",1,0)+IF(DP2960&lt;&gt;"",1,0)+IF(DQ2960&lt;&gt;"",1,0)+IF(DS2960&lt;&gt;"",1,0)+IF(DT2960&lt;&gt;"",1,0)+IF(DV2960&lt;&gt;"",1,0)+IF(DW2960&lt;&gt;"",1,0)+IF(DX2960&lt;&gt;"",1,0)+IF(DY2960&lt;&gt;"",1,0)+IF(DZ2960&lt;&gt;"",1,0)+IF(EB2960&lt;&gt;"",1,0)+IF(EC2960&lt;&gt;"",1,0)+IF(ED2960&lt;&gt;"",1,0)+IF(EG2960&lt;&gt;"",1,0)+IF(EH2960&lt;&gt;"",1,0)</f>
        <v>0</v>
      </c>
      <c r="AZ2960" s="0" t="n">
        <f aca="false">IF(EH2960&lt;&gt;"",1,0)</f>
        <v>0</v>
      </c>
      <c r="BB2960" s="0" t="s">
        <v>154</v>
      </c>
    </row>
    <row r="2961" customFormat="false" ht="15" hidden="false" customHeight="false" outlineLevel="0" collapsed="false">
      <c r="A2961" s="0" t="s">
        <v>12525</v>
      </c>
      <c r="B2961" s="0" t="n">
        <v>78</v>
      </c>
      <c r="C2961" s="0" t="n">
        <v>79474</v>
      </c>
      <c r="D2961" s="0" t="s">
        <v>6754</v>
      </c>
      <c r="E2961" s="0" t="s">
        <v>2479</v>
      </c>
      <c r="F2961" s="0" t="str">
        <f aca="false">CONCATENATE(D2961," ",LEFT(H2961,4),"T=",AU2961,"D=",AV2961,"R=",AW2961,"M=",AX2961,"L=",AY2961,"B=",AZ2961)</f>
        <v>DAY T=10D=2R=0M=0L=0B=0</v>
      </c>
      <c r="I2961" s="0" t="s">
        <v>12526</v>
      </c>
      <c r="J2961" s="0" t="s">
        <v>5605</v>
      </c>
      <c r="K2961" s="0" t="s">
        <v>144</v>
      </c>
      <c r="M2961" s="0" t="s">
        <v>10530</v>
      </c>
      <c r="N2961" s="0" t="str">
        <f aca="false">RIGHT(M2961,LEN(M2961)-FIND(" ",M2961))</f>
        <v>ADELAIDE AVE SE</v>
      </c>
      <c r="P2961" s="0" t="s">
        <v>147</v>
      </c>
      <c r="Q2961" s="0" t="s">
        <v>148</v>
      </c>
      <c r="R2961" s="0" t="n">
        <v>44484</v>
      </c>
      <c r="AD2961" s="0" t="s">
        <v>149</v>
      </c>
      <c r="AE2961" s="0" t="s">
        <v>150</v>
      </c>
      <c r="AF2961" s="0" t="s">
        <v>151</v>
      </c>
      <c r="AH2961" s="0" t="n">
        <v>14</v>
      </c>
      <c r="AI2961" s="0" t="n">
        <v>11</v>
      </c>
      <c r="AN2961" s="0" t="s">
        <v>147</v>
      </c>
      <c r="AO2961" s="0" t="s">
        <v>10469</v>
      </c>
      <c r="AP2961" s="0" t="s">
        <v>10470</v>
      </c>
      <c r="AQ2961" s="0" t="n">
        <v>9</v>
      </c>
      <c r="AR2961" s="0" t="n">
        <v>64</v>
      </c>
      <c r="AS2961" s="0" t="n">
        <v>32</v>
      </c>
      <c r="AU2961" s="0" t="n">
        <f aca="false">COUNTA($BA$2961:$EH$2961)</f>
        <v>10</v>
      </c>
      <c r="AV2961" s="0" t="n">
        <f aca="false">COUNTIF($BA$2961:$EH$2961,"D")</f>
        <v>2</v>
      </c>
      <c r="AW2961" s="0" t="n">
        <f aca="false">COUNTIF($BA$2961:$EH$2961,"R")</f>
        <v>0</v>
      </c>
      <c r="AX2961" s="0" t="n">
        <f aca="false">IF(BN2961="D",1,0)+IF(BO2961="D",1,0)+IF(BT2961="D",1,0)+IF(BU2961="D",1,0)+IF(BW2961="D",1,0)+IF(CC2961="D",1,0)+IF(CD2961="D",1,0)+IF(CE2961="D",1,0)+IF(CF2961="D",1,0)+IF(CL2961="D",1,0)+IF(CM2961="D",1,0)+IF(CQ2961="D",1,0)+IF(CR2961="D",1,0)+IF(CS2961="D",1,0)+IF(CW2961="D",1,0)+IF(CX2961="D",1,0)+IF(DD2961="D",1,0)+IF(DE2961="D",1,0)+IF(DJ2961="D",1,0)+IF(DK2961="D",1,0)+IF(DO2961="D",1,0)+IF(DP2961="D",1,0)+IF(DQ2961="D",1,0)+IF(DW2961="D",1,0)+IF(DZ2961="D",1,0)+IF(EH2961="D",1,0)</f>
        <v>0</v>
      </c>
      <c r="AY2961" s="0" t="n">
        <f aca="false">IF(DJ2961&lt;&gt;"",1,0)+IF(DK2961&lt;&gt;"",1,0)+IF(DM2961&lt;&gt;"",1,0)+IF(DO2961&lt;&gt;"",1,0)+IF(DP2961&lt;&gt;"",1,0)+IF(DQ2961&lt;&gt;"",1,0)+IF(DS2961&lt;&gt;"",1,0)+IF(DT2961&lt;&gt;"",1,0)+IF(DV2961&lt;&gt;"",1,0)+IF(DW2961&lt;&gt;"",1,0)+IF(DX2961&lt;&gt;"",1,0)+IF(DY2961&lt;&gt;"",1,0)+IF(DZ2961&lt;&gt;"",1,0)+IF(EB2961&lt;&gt;"",1,0)+IF(EC2961&lt;&gt;"",1,0)+IF(ED2961&lt;&gt;"",1,0)+IF(EG2961&lt;&gt;"",1,0)+IF(EH2961&lt;&gt;"",1,0)</f>
        <v>0</v>
      </c>
      <c r="AZ2961" s="0" t="n">
        <f aca="false">IF(EH2961&lt;&gt;"",1,0)</f>
        <v>0</v>
      </c>
      <c r="BB2961" s="0" t="s">
        <v>154</v>
      </c>
      <c r="BH2961" s="0" t="s">
        <v>155</v>
      </c>
      <c r="BK2961" s="0" t="s">
        <v>155</v>
      </c>
      <c r="BL2961" s="0" t="s">
        <v>155</v>
      </c>
      <c r="BY2961" s="0" t="s">
        <v>156</v>
      </c>
      <c r="CK2961" s="0" t="s">
        <v>155</v>
      </c>
      <c r="CN2961" s="0" t="s">
        <v>155</v>
      </c>
      <c r="CO2961" s="0" t="s">
        <v>156</v>
      </c>
      <c r="DN2961" s="0" t="s">
        <v>155</v>
      </c>
      <c r="EF2961" s="0" t="s">
        <v>155</v>
      </c>
    </row>
    <row r="2962" customFormat="false" ht="15" hidden="false" customHeight="false" outlineLevel="0" collapsed="false">
      <c r="A2962" s="0" t="s">
        <v>12527</v>
      </c>
      <c r="B2962" s="0" t="n">
        <v>78</v>
      </c>
      <c r="C2962" s="0" t="n">
        <v>357151</v>
      </c>
      <c r="D2962" s="0" t="s">
        <v>12528</v>
      </c>
      <c r="E2962" s="0" t="s">
        <v>779</v>
      </c>
      <c r="F2962" s="0" t="str">
        <f aca="false">CONCATENATE(D2962," ",LEFT(H2962,4),"T=",AU2962,"D=",AV2962,"R=",AW2962,"M=",AX2962,"L=",AY2962,"B=",AZ2962)</f>
        <v>SMITLEY T=5D=0R=1M=0L=0B=0</v>
      </c>
      <c r="G2962" s="0" t="s">
        <v>269</v>
      </c>
      <c r="I2962" s="0" t="s">
        <v>12529</v>
      </c>
      <c r="J2962" s="0" t="s">
        <v>9275</v>
      </c>
      <c r="K2962" s="0" t="s">
        <v>182</v>
      </c>
      <c r="M2962" s="0" t="s">
        <v>11621</v>
      </c>
      <c r="N2962" s="0" t="str">
        <f aca="false">RIGHT(M2962,LEN(M2962)-FIND(" ",M2962))</f>
        <v>BELVEDERE AVE SE</v>
      </c>
      <c r="P2962" s="0" t="s">
        <v>147</v>
      </c>
      <c r="Q2962" s="0" t="s">
        <v>148</v>
      </c>
      <c r="R2962" s="0" t="n">
        <v>44484</v>
      </c>
      <c r="AD2962" s="0" t="s">
        <v>149</v>
      </c>
      <c r="AE2962" s="0" t="s">
        <v>150</v>
      </c>
      <c r="AF2962" s="0" t="s">
        <v>151</v>
      </c>
      <c r="AH2962" s="0" t="n">
        <v>14</v>
      </c>
      <c r="AI2962" s="0" t="n">
        <v>11</v>
      </c>
      <c r="AN2962" s="0" t="s">
        <v>147</v>
      </c>
      <c r="AO2962" s="0" t="s">
        <v>10469</v>
      </c>
      <c r="AP2962" s="0" t="s">
        <v>10470</v>
      </c>
      <c r="AQ2962" s="0" t="n">
        <v>9</v>
      </c>
      <c r="AR2962" s="0" t="n">
        <v>64</v>
      </c>
      <c r="AS2962" s="0" t="n">
        <v>32</v>
      </c>
      <c r="AU2962" s="0" t="n">
        <f aca="false">COUNTA($BA$2962:$EH$2962)</f>
        <v>5</v>
      </c>
      <c r="AV2962" s="0" t="n">
        <f aca="false">COUNTIF($BA$2962:$EH$2962,"D")</f>
        <v>0</v>
      </c>
      <c r="AW2962" s="0" t="n">
        <f aca="false">COUNTIF($BA$2962:$EH$2962,"R")</f>
        <v>1</v>
      </c>
      <c r="AX2962" s="0" t="n">
        <f aca="false">IF(BN2962="D",1,0)+IF(BO2962="D",1,0)+IF(BT2962="D",1,0)+IF(BU2962="D",1,0)+IF(BW2962="D",1,0)+IF(CC2962="D",1,0)+IF(CD2962="D",1,0)+IF(CE2962="D",1,0)+IF(CF2962="D",1,0)+IF(CL2962="D",1,0)+IF(CM2962="D",1,0)+IF(CQ2962="D",1,0)+IF(CR2962="D",1,0)+IF(CS2962="D",1,0)+IF(CW2962="D",1,0)+IF(CX2962="D",1,0)+IF(DD2962="D",1,0)+IF(DE2962="D",1,0)+IF(DJ2962="D",1,0)+IF(DK2962="D",1,0)+IF(DO2962="D",1,0)+IF(DP2962="D",1,0)+IF(DQ2962="D",1,0)+IF(DW2962="D",1,0)+IF(DZ2962="D",1,0)+IF(EH2962="D",1,0)</f>
        <v>0</v>
      </c>
      <c r="AY2962" s="0" t="n">
        <f aca="false">IF(DJ2962&lt;&gt;"",1,0)+IF(DK2962&lt;&gt;"",1,0)+IF(DM2962&lt;&gt;"",1,0)+IF(DO2962&lt;&gt;"",1,0)+IF(DP2962&lt;&gt;"",1,0)+IF(DQ2962&lt;&gt;"",1,0)+IF(DS2962&lt;&gt;"",1,0)+IF(DT2962&lt;&gt;"",1,0)+IF(DV2962&lt;&gt;"",1,0)+IF(DW2962&lt;&gt;"",1,0)+IF(DX2962&lt;&gt;"",1,0)+IF(DY2962&lt;&gt;"",1,0)+IF(DZ2962&lt;&gt;"",1,0)+IF(EB2962&lt;&gt;"",1,0)+IF(EC2962&lt;&gt;"",1,0)+IF(ED2962&lt;&gt;"",1,0)+IF(EG2962&lt;&gt;"",1,0)+IF(EH2962&lt;&gt;"",1,0)</f>
        <v>0</v>
      </c>
      <c r="AZ2962" s="0" t="n">
        <f aca="false">IF(EH2962&lt;&gt;"",1,0)</f>
        <v>0</v>
      </c>
      <c r="BB2962" s="0" t="s">
        <v>154</v>
      </c>
      <c r="BC2962" s="0" t="s">
        <v>145</v>
      </c>
      <c r="BD2962" s="0" t="s">
        <v>155</v>
      </c>
      <c r="CA2962" s="0" t="s">
        <v>155</v>
      </c>
      <c r="DN2962" s="0" t="s">
        <v>155</v>
      </c>
    </row>
    <row r="2963" customFormat="false" ht="15" hidden="false" customHeight="false" outlineLevel="0" collapsed="false">
      <c r="A2963" s="0" t="s">
        <v>12530</v>
      </c>
      <c r="B2963" s="0" t="n">
        <v>78</v>
      </c>
      <c r="C2963" s="0" t="n">
        <v>421740</v>
      </c>
      <c r="D2963" s="0" t="s">
        <v>12531</v>
      </c>
      <c r="E2963" s="0" t="s">
        <v>1316</v>
      </c>
      <c r="F2963" s="0" t="str">
        <f aca="false">CONCATENATE(D2963," ",LEFT(H2963,4),"T=",AU2963,"D=",AV2963,"R=",AW2963,"M=",AX2963,"L=",AY2963,"B=",AZ2963)</f>
        <v>HILL SMITH T=14D=0R=0M=0L=0B=0</v>
      </c>
      <c r="G2963" s="0" t="s">
        <v>276</v>
      </c>
      <c r="I2963" s="0" t="s">
        <v>1153</v>
      </c>
      <c r="J2963" s="0" t="s">
        <v>874</v>
      </c>
      <c r="K2963" s="0" t="s">
        <v>144</v>
      </c>
      <c r="M2963" s="0" t="s">
        <v>12341</v>
      </c>
      <c r="N2963" s="0" t="str">
        <f aca="false">RIGHT(M2963,LEN(M2963)-FIND(" ",M2963))</f>
        <v>BRIER ST SE</v>
      </c>
      <c r="P2963" s="0" t="s">
        <v>147</v>
      </c>
      <c r="Q2963" s="0" t="s">
        <v>148</v>
      </c>
      <c r="R2963" s="0" t="n">
        <v>44484</v>
      </c>
      <c r="AD2963" s="0" t="s">
        <v>149</v>
      </c>
      <c r="AE2963" s="0" t="s">
        <v>150</v>
      </c>
      <c r="AF2963" s="0" t="s">
        <v>151</v>
      </c>
      <c r="AH2963" s="0" t="n">
        <v>14</v>
      </c>
      <c r="AI2963" s="0" t="n">
        <v>11</v>
      </c>
      <c r="AN2963" s="0" t="s">
        <v>147</v>
      </c>
      <c r="AO2963" s="0" t="s">
        <v>10469</v>
      </c>
      <c r="AP2963" s="0" t="s">
        <v>10470</v>
      </c>
      <c r="AQ2963" s="0" t="n">
        <v>9</v>
      </c>
      <c r="AR2963" s="0" t="n">
        <v>64</v>
      </c>
      <c r="AS2963" s="0" t="n">
        <v>32</v>
      </c>
      <c r="AU2963" s="0" t="n">
        <f aca="false">COUNTA($BA$2963:$EH$2963)</f>
        <v>14</v>
      </c>
      <c r="AV2963" s="0" t="n">
        <f aca="false">COUNTIF($BA$2963:$EH$2963,"D")</f>
        <v>0</v>
      </c>
      <c r="AW2963" s="0" t="n">
        <f aca="false">COUNTIF($BA$2963:$EH$2963,"R")</f>
        <v>0</v>
      </c>
      <c r="AX2963" s="0" t="n">
        <f aca="false">IF(BN2963="D",1,0)+IF(BO2963="D",1,0)+IF(BT2963="D",1,0)+IF(BU2963="D",1,0)+IF(BW2963="D",1,0)+IF(CC2963="D",1,0)+IF(CD2963="D",1,0)+IF(CE2963="D",1,0)+IF(CF2963="D",1,0)+IF(CL2963="D",1,0)+IF(CM2963="D",1,0)+IF(CQ2963="D",1,0)+IF(CR2963="D",1,0)+IF(CS2963="D",1,0)+IF(CW2963="D",1,0)+IF(CX2963="D",1,0)+IF(DD2963="D",1,0)+IF(DE2963="D",1,0)+IF(DJ2963="D",1,0)+IF(DK2963="D",1,0)+IF(DO2963="D",1,0)+IF(DP2963="D",1,0)+IF(DQ2963="D",1,0)+IF(DW2963="D",1,0)+IF(DZ2963="D",1,0)+IF(EH2963="D",1,0)</f>
        <v>0</v>
      </c>
      <c r="AY2963" s="0" t="n">
        <f aca="false">IF(DJ2963&lt;&gt;"",1,0)+IF(DK2963&lt;&gt;"",1,0)+IF(DM2963&lt;&gt;"",1,0)+IF(DO2963&lt;&gt;"",1,0)+IF(DP2963&lt;&gt;"",1,0)+IF(DQ2963&lt;&gt;"",1,0)+IF(DS2963&lt;&gt;"",1,0)+IF(DT2963&lt;&gt;"",1,0)+IF(DV2963&lt;&gt;"",1,0)+IF(DW2963&lt;&gt;"",1,0)+IF(DX2963&lt;&gt;"",1,0)+IF(DY2963&lt;&gt;"",1,0)+IF(DZ2963&lt;&gt;"",1,0)+IF(EB2963&lt;&gt;"",1,0)+IF(EC2963&lt;&gt;"",1,0)+IF(ED2963&lt;&gt;"",1,0)+IF(EG2963&lt;&gt;"",1,0)+IF(EH2963&lt;&gt;"",1,0)</f>
        <v>0</v>
      </c>
      <c r="AZ2963" s="0" t="n">
        <f aca="false">IF(EH2963&lt;&gt;"",1,0)</f>
        <v>0</v>
      </c>
      <c r="BB2963" s="0" t="s">
        <v>154</v>
      </c>
      <c r="CG2963" s="0" t="s">
        <v>155</v>
      </c>
      <c r="CN2963" s="0" t="s">
        <v>155</v>
      </c>
      <c r="CP2963" s="0" t="s">
        <v>155</v>
      </c>
      <c r="CV2963" s="0" t="s">
        <v>155</v>
      </c>
      <c r="DC2963" s="0" t="s">
        <v>155</v>
      </c>
      <c r="DF2963" s="0" t="s">
        <v>155</v>
      </c>
      <c r="DI2963" s="0" t="s">
        <v>155</v>
      </c>
      <c r="DL2963" s="0" t="s">
        <v>155</v>
      </c>
      <c r="DN2963" s="0" t="s">
        <v>155</v>
      </c>
      <c r="DR2963" s="0" t="s">
        <v>155</v>
      </c>
      <c r="DU2963" s="0" t="s">
        <v>155</v>
      </c>
      <c r="EA2963" s="0" t="s">
        <v>155</v>
      </c>
      <c r="EF2963" s="0" t="s">
        <v>155</v>
      </c>
    </row>
    <row r="2964" customFormat="false" ht="15" hidden="false" customHeight="false" outlineLevel="0" collapsed="false">
      <c r="A2964" s="0" t="s">
        <v>12532</v>
      </c>
      <c r="B2964" s="0" t="n">
        <v>78</v>
      </c>
      <c r="C2964" s="0" t="n">
        <v>459413</v>
      </c>
      <c r="D2964" s="0" t="s">
        <v>12533</v>
      </c>
      <c r="E2964" s="0" t="s">
        <v>676</v>
      </c>
      <c r="F2964" s="0" t="str">
        <f aca="false">CONCATENATE(D2964," ",LEFT(H2964,4),"T=",AU2964,"D=",AV2964,"R=",AW2964,"M=",AX2964,"L=",AY2964,"B=",AZ2964)</f>
        <v>MATHIS T=1D=0R=0M=0L=0B=0</v>
      </c>
      <c r="G2964" s="0" t="s">
        <v>750</v>
      </c>
      <c r="I2964" s="0" t="s">
        <v>12534</v>
      </c>
      <c r="J2964" s="0" t="s">
        <v>3615</v>
      </c>
      <c r="K2964" s="0" t="s">
        <v>182</v>
      </c>
      <c r="M2964" s="0" t="s">
        <v>11881</v>
      </c>
      <c r="N2964" s="0" t="str">
        <f aca="false">RIGHT(M2964,LEN(M2964)-FIND(" ",M2964))</f>
        <v>ADELAIDE AVE SE</v>
      </c>
      <c r="O2964" s="0" t="s">
        <v>378</v>
      </c>
      <c r="P2964" s="0" t="s">
        <v>147</v>
      </c>
      <c r="Q2964" s="0" t="s">
        <v>148</v>
      </c>
      <c r="R2964" s="0" t="n">
        <v>44483</v>
      </c>
      <c r="AD2964" s="0" t="s">
        <v>149</v>
      </c>
      <c r="AE2964" s="0" t="s">
        <v>150</v>
      </c>
      <c r="AF2964" s="0" t="s">
        <v>151</v>
      </c>
      <c r="AH2964" s="0" t="n">
        <v>14</v>
      </c>
      <c r="AI2964" s="0" t="n">
        <v>11</v>
      </c>
      <c r="AN2964" s="0" t="s">
        <v>147</v>
      </c>
      <c r="AO2964" s="0" t="s">
        <v>10469</v>
      </c>
      <c r="AP2964" s="0" t="s">
        <v>10470</v>
      </c>
      <c r="AQ2964" s="0" t="n">
        <v>9</v>
      </c>
      <c r="AR2964" s="0" t="n">
        <v>64</v>
      </c>
      <c r="AS2964" s="0" t="n">
        <v>32</v>
      </c>
      <c r="AU2964" s="0" t="n">
        <f aca="false">COUNTA($BA$2964:$EH$2964)</f>
        <v>1</v>
      </c>
      <c r="AV2964" s="0" t="n">
        <f aca="false">COUNTIF($BA$2964:$EH$2964,"D")</f>
        <v>0</v>
      </c>
      <c r="AW2964" s="0" t="n">
        <f aca="false">COUNTIF($BA$2964:$EH$2964,"R")</f>
        <v>0</v>
      </c>
      <c r="AX2964" s="0" t="n">
        <f aca="false">IF(BN2964="D",1,0)+IF(BO2964="D",1,0)+IF(BT2964="D",1,0)+IF(BU2964="D",1,0)+IF(BW2964="D",1,0)+IF(CC2964="D",1,0)+IF(CD2964="D",1,0)+IF(CE2964="D",1,0)+IF(CF2964="D",1,0)+IF(CL2964="D",1,0)+IF(CM2964="D",1,0)+IF(CQ2964="D",1,0)+IF(CR2964="D",1,0)+IF(CS2964="D",1,0)+IF(CW2964="D",1,0)+IF(CX2964="D",1,0)+IF(DD2964="D",1,0)+IF(DE2964="D",1,0)+IF(DJ2964="D",1,0)+IF(DK2964="D",1,0)+IF(DO2964="D",1,0)+IF(DP2964="D",1,0)+IF(DQ2964="D",1,0)+IF(DW2964="D",1,0)+IF(DZ2964="D",1,0)+IF(EH2964="D",1,0)</f>
        <v>0</v>
      </c>
      <c r="AY2964" s="0" t="n">
        <f aca="false">IF(DJ2964&lt;&gt;"",1,0)+IF(DK2964&lt;&gt;"",1,0)+IF(DM2964&lt;&gt;"",1,0)+IF(DO2964&lt;&gt;"",1,0)+IF(DP2964&lt;&gt;"",1,0)+IF(DQ2964&lt;&gt;"",1,0)+IF(DS2964&lt;&gt;"",1,0)+IF(DT2964&lt;&gt;"",1,0)+IF(DV2964&lt;&gt;"",1,0)+IF(DW2964&lt;&gt;"",1,0)+IF(DX2964&lt;&gt;"",1,0)+IF(DY2964&lt;&gt;"",1,0)+IF(DZ2964&lt;&gt;"",1,0)+IF(EB2964&lt;&gt;"",1,0)+IF(EC2964&lt;&gt;"",1,0)+IF(ED2964&lt;&gt;"",1,0)+IF(EG2964&lt;&gt;"",1,0)+IF(EH2964&lt;&gt;"",1,0)</f>
        <v>0</v>
      </c>
      <c r="AZ2964" s="0" t="n">
        <f aca="false">IF(EH2964&lt;&gt;"",1,0)</f>
        <v>0</v>
      </c>
      <c r="BB2964" s="0" t="s">
        <v>154</v>
      </c>
    </row>
    <row r="2965" customFormat="false" ht="15" hidden="false" customHeight="false" outlineLevel="0" collapsed="false">
      <c r="A2965" s="0" t="s">
        <v>12535</v>
      </c>
      <c r="B2965" s="0" t="n">
        <v>78</v>
      </c>
      <c r="C2965" s="0" t="n">
        <v>393234</v>
      </c>
      <c r="D2965" s="0" t="s">
        <v>12536</v>
      </c>
      <c r="E2965" s="0" t="s">
        <v>12537</v>
      </c>
      <c r="F2965" s="0" t="str">
        <f aca="false">CONCATENATE(D2965," ",LEFT(H2965,4),"T=",AU2965,"D=",AV2965,"R=",AW2965,"M=",AX2965,"L=",AY2965,"B=",AZ2965)</f>
        <v>STRINGER T=2D=0R=0M=0L=0B=0</v>
      </c>
      <c r="G2965" s="0" t="s">
        <v>882</v>
      </c>
      <c r="I2965" s="0" t="s">
        <v>12538</v>
      </c>
      <c r="J2965" s="0" t="s">
        <v>12539</v>
      </c>
      <c r="K2965" s="0" t="s">
        <v>182</v>
      </c>
      <c r="M2965" s="0" t="s">
        <v>12540</v>
      </c>
      <c r="N2965" s="0" t="str">
        <f aca="false">RIGHT(M2965,LEN(M2965)-FIND(" ",M2965))</f>
        <v>BECK ST SE</v>
      </c>
      <c r="P2965" s="0" t="s">
        <v>147</v>
      </c>
      <c r="Q2965" s="0" t="s">
        <v>148</v>
      </c>
      <c r="R2965" s="0" t="n">
        <v>44484</v>
      </c>
      <c r="AD2965" s="0" t="s">
        <v>149</v>
      </c>
      <c r="AE2965" s="0" t="s">
        <v>150</v>
      </c>
      <c r="AF2965" s="0" t="s">
        <v>151</v>
      </c>
      <c r="AH2965" s="0" t="n">
        <v>14</v>
      </c>
      <c r="AI2965" s="0" t="n">
        <v>11</v>
      </c>
      <c r="AN2965" s="0" t="s">
        <v>147</v>
      </c>
      <c r="AO2965" s="0" t="s">
        <v>10469</v>
      </c>
      <c r="AP2965" s="0" t="s">
        <v>10470</v>
      </c>
      <c r="AQ2965" s="0" t="n">
        <v>9</v>
      </c>
      <c r="AR2965" s="0" t="n">
        <v>64</v>
      </c>
      <c r="AS2965" s="0" t="n">
        <v>32</v>
      </c>
      <c r="AU2965" s="0" t="n">
        <f aca="false">COUNTA($BA$2965:$EH$2965)</f>
        <v>2</v>
      </c>
      <c r="AV2965" s="0" t="n">
        <f aca="false">COUNTIF($BA$2965:$EH$2965,"D")</f>
        <v>0</v>
      </c>
      <c r="AW2965" s="0" t="n">
        <f aca="false">COUNTIF($BA$2965:$EH$2965,"R")</f>
        <v>0</v>
      </c>
      <c r="AX2965" s="0" t="n">
        <f aca="false">IF(BN2965="D",1,0)+IF(BO2965="D",1,0)+IF(BT2965="D",1,0)+IF(BU2965="D",1,0)+IF(BW2965="D",1,0)+IF(CC2965="D",1,0)+IF(CD2965="D",1,0)+IF(CE2965="D",1,0)+IF(CF2965="D",1,0)+IF(CL2965="D",1,0)+IF(CM2965="D",1,0)+IF(CQ2965="D",1,0)+IF(CR2965="D",1,0)+IF(CS2965="D",1,0)+IF(CW2965="D",1,0)+IF(CX2965="D",1,0)+IF(DD2965="D",1,0)+IF(DE2965="D",1,0)+IF(DJ2965="D",1,0)+IF(DK2965="D",1,0)+IF(DO2965="D",1,0)+IF(DP2965="D",1,0)+IF(DQ2965="D",1,0)+IF(DW2965="D",1,0)+IF(DZ2965="D",1,0)+IF(EH2965="D",1,0)</f>
        <v>0</v>
      </c>
      <c r="AY2965" s="0" t="n">
        <f aca="false">IF(DJ2965&lt;&gt;"",1,0)+IF(DK2965&lt;&gt;"",1,0)+IF(DM2965&lt;&gt;"",1,0)+IF(DO2965&lt;&gt;"",1,0)+IF(DP2965&lt;&gt;"",1,0)+IF(DQ2965&lt;&gt;"",1,0)+IF(DS2965&lt;&gt;"",1,0)+IF(DT2965&lt;&gt;"",1,0)+IF(DV2965&lt;&gt;"",1,0)+IF(DW2965&lt;&gt;"",1,0)+IF(DX2965&lt;&gt;"",1,0)+IF(DY2965&lt;&gt;"",1,0)+IF(DZ2965&lt;&gt;"",1,0)+IF(EB2965&lt;&gt;"",1,0)+IF(EC2965&lt;&gt;"",1,0)+IF(ED2965&lt;&gt;"",1,0)+IF(EG2965&lt;&gt;"",1,0)+IF(EH2965&lt;&gt;"",1,0)</f>
        <v>0</v>
      </c>
      <c r="AZ2965" s="0" t="n">
        <f aca="false">IF(EH2965&lt;&gt;"",1,0)</f>
        <v>0</v>
      </c>
      <c r="BB2965" s="0" t="s">
        <v>154</v>
      </c>
      <c r="CP2965" s="0" t="s">
        <v>155</v>
      </c>
    </row>
    <row r="2966" customFormat="false" ht="15" hidden="false" customHeight="false" outlineLevel="0" collapsed="false">
      <c r="A2966" s="0" t="s">
        <v>12541</v>
      </c>
      <c r="B2966" s="0" t="n">
        <v>78</v>
      </c>
      <c r="C2966" s="0" t="n">
        <v>460240</v>
      </c>
      <c r="D2966" s="0" t="s">
        <v>398</v>
      </c>
      <c r="E2966" s="0" t="s">
        <v>12542</v>
      </c>
      <c r="F2966" s="0" t="str">
        <f aca="false">CONCATENATE(D2966," ",LEFT(H2966,4),"T=",AU2966,"D=",AV2966,"R=",AW2966,"M=",AX2966,"L=",AY2966,"B=",AZ2966)</f>
        <v>JAMES T=9D=1R=0M=0L=0B=0</v>
      </c>
      <c r="I2966" s="0" t="s">
        <v>12543</v>
      </c>
      <c r="J2966" s="0" t="s">
        <v>12544</v>
      </c>
      <c r="K2966" s="0" t="s">
        <v>182</v>
      </c>
      <c r="M2966" s="0" t="s">
        <v>10800</v>
      </c>
      <c r="N2966" s="0" t="str">
        <f aca="false">RIGHT(M2966,LEN(M2966)-FIND(" ",M2966))</f>
        <v>BELVEDERE AVE SE</v>
      </c>
      <c r="P2966" s="0" t="s">
        <v>147</v>
      </c>
      <c r="Q2966" s="0" t="s">
        <v>148</v>
      </c>
      <c r="R2966" s="0" t="n">
        <v>44484</v>
      </c>
      <c r="V2966" s="0" t="s">
        <v>12545</v>
      </c>
      <c r="X2966" s="0" t="s">
        <v>3084</v>
      </c>
      <c r="Y2966" s="0" t="s">
        <v>148</v>
      </c>
      <c r="Z2966" s="0" t="n">
        <v>44501</v>
      </c>
      <c r="AD2966" s="0" t="s">
        <v>149</v>
      </c>
      <c r="AE2966" s="0" t="s">
        <v>150</v>
      </c>
      <c r="AF2966" s="0" t="s">
        <v>151</v>
      </c>
      <c r="AH2966" s="0" t="n">
        <v>14</v>
      </c>
      <c r="AI2966" s="0" t="n">
        <v>11</v>
      </c>
      <c r="AN2966" s="0" t="s">
        <v>147</v>
      </c>
      <c r="AO2966" s="0" t="s">
        <v>10469</v>
      </c>
      <c r="AP2966" s="0" t="s">
        <v>10470</v>
      </c>
      <c r="AQ2966" s="0" t="n">
        <v>9</v>
      </c>
      <c r="AR2966" s="0" t="n">
        <v>64</v>
      </c>
      <c r="AS2966" s="0" t="n">
        <v>32</v>
      </c>
      <c r="AU2966" s="0" t="n">
        <f aca="false">COUNTA($BA$2966:$EH$2966)</f>
        <v>9</v>
      </c>
      <c r="AV2966" s="0" t="n">
        <f aca="false">COUNTIF($BA$2966:$EH$2966,"D")</f>
        <v>1</v>
      </c>
      <c r="AW2966" s="0" t="n">
        <f aca="false">COUNTIF($BA$2966:$EH$2966,"R")</f>
        <v>0</v>
      </c>
      <c r="AX2966" s="0" t="n">
        <f aca="false">IF(BN2966="D",1,0)+IF(BO2966="D",1,0)+IF(BT2966="D",1,0)+IF(BU2966="D",1,0)+IF(BW2966="D",1,0)+IF(CC2966="D",1,0)+IF(CD2966="D",1,0)+IF(CE2966="D",1,0)+IF(CF2966="D",1,0)+IF(CL2966="D",1,0)+IF(CM2966="D",1,0)+IF(CQ2966="D",1,0)+IF(CR2966="D",1,0)+IF(CS2966="D",1,0)+IF(CW2966="D",1,0)+IF(CX2966="D",1,0)+IF(DD2966="D",1,0)+IF(DE2966="D",1,0)+IF(DJ2966="D",1,0)+IF(DK2966="D",1,0)+IF(DO2966="D",1,0)+IF(DP2966="D",1,0)+IF(DQ2966="D",1,0)+IF(DW2966="D",1,0)+IF(DZ2966="D",1,0)+IF(EH2966="D",1,0)</f>
        <v>0</v>
      </c>
      <c r="AY2966" s="0" t="n">
        <f aca="false">IF(DJ2966&lt;&gt;"",1,0)+IF(DK2966&lt;&gt;"",1,0)+IF(DM2966&lt;&gt;"",1,0)+IF(DO2966&lt;&gt;"",1,0)+IF(DP2966&lt;&gt;"",1,0)+IF(DQ2966&lt;&gt;"",1,0)+IF(DS2966&lt;&gt;"",1,0)+IF(DT2966&lt;&gt;"",1,0)+IF(DV2966&lt;&gt;"",1,0)+IF(DW2966&lt;&gt;"",1,0)+IF(DX2966&lt;&gt;"",1,0)+IF(DY2966&lt;&gt;"",1,0)+IF(DZ2966&lt;&gt;"",1,0)+IF(EB2966&lt;&gt;"",1,0)+IF(EC2966&lt;&gt;"",1,0)+IF(ED2966&lt;&gt;"",1,0)+IF(EG2966&lt;&gt;"",1,0)+IF(EH2966&lt;&gt;"",1,0)</f>
        <v>0</v>
      </c>
      <c r="AZ2966" s="0" t="n">
        <f aca="false">IF(EH2966&lt;&gt;"",1,0)</f>
        <v>0</v>
      </c>
      <c r="BB2966" s="0" t="s">
        <v>154</v>
      </c>
      <c r="BL2966" s="0" t="s">
        <v>155</v>
      </c>
      <c r="BS2966" s="0" t="s">
        <v>155</v>
      </c>
      <c r="BY2966" s="0" t="s">
        <v>156</v>
      </c>
      <c r="CP2966" s="0" t="s">
        <v>155</v>
      </c>
      <c r="CV2966" s="0" t="s">
        <v>155</v>
      </c>
      <c r="DC2966" s="0" t="s">
        <v>155</v>
      </c>
      <c r="DN2966" s="0" t="s">
        <v>155</v>
      </c>
      <c r="DR2966" s="0" t="s">
        <v>155</v>
      </c>
    </row>
    <row r="2967" customFormat="false" ht="15" hidden="false" customHeight="false" outlineLevel="0" collapsed="false">
      <c r="A2967" s="0" t="s">
        <v>12546</v>
      </c>
      <c r="B2967" s="0" t="n">
        <v>78</v>
      </c>
      <c r="C2967" s="0" t="n">
        <v>489608</v>
      </c>
      <c r="D2967" s="0" t="s">
        <v>12547</v>
      </c>
      <c r="E2967" s="0" t="s">
        <v>6634</v>
      </c>
      <c r="F2967" s="0" t="str">
        <f aca="false">CONCATENATE(D2967," ",LEFT(H2967,4),"T=",AU2967,"D=",AV2967,"R=",AW2967,"M=",AX2967,"L=",AY2967,"B=",AZ2967)</f>
        <v>DUTTING T=2D=0R=0M=0L=0B=0</v>
      </c>
      <c r="G2967" s="0" t="s">
        <v>284</v>
      </c>
      <c r="I2967" s="0" t="s">
        <v>12548</v>
      </c>
      <c r="J2967" s="0" t="s">
        <v>3958</v>
      </c>
      <c r="K2967" s="0" t="s">
        <v>144</v>
      </c>
      <c r="M2967" s="0" t="s">
        <v>11611</v>
      </c>
      <c r="N2967" s="0" t="str">
        <f aca="false">RIGHT(M2967,LEN(M2967)-FIND(" ",M2967))</f>
        <v>HAZELWOOD AVE SE</v>
      </c>
      <c r="P2967" s="0" t="s">
        <v>147</v>
      </c>
      <c r="Q2967" s="0" t="s">
        <v>148</v>
      </c>
      <c r="R2967" s="0" t="n">
        <v>44483</v>
      </c>
      <c r="AD2967" s="0" t="s">
        <v>149</v>
      </c>
      <c r="AE2967" s="0" t="s">
        <v>150</v>
      </c>
      <c r="AF2967" s="0" t="s">
        <v>151</v>
      </c>
      <c r="AH2967" s="0" t="n">
        <v>14</v>
      </c>
      <c r="AI2967" s="0" t="n">
        <v>11</v>
      </c>
      <c r="AN2967" s="0" t="s">
        <v>147</v>
      </c>
      <c r="AO2967" s="0" t="s">
        <v>10469</v>
      </c>
      <c r="AP2967" s="0" t="s">
        <v>10470</v>
      </c>
      <c r="AQ2967" s="0" t="n">
        <v>9</v>
      </c>
      <c r="AR2967" s="0" t="n">
        <v>64</v>
      </c>
      <c r="AS2967" s="0" t="n">
        <v>32</v>
      </c>
      <c r="AU2967" s="0" t="n">
        <f aca="false">COUNTA($BA$2967:$EH$2967)</f>
        <v>2</v>
      </c>
      <c r="AV2967" s="0" t="n">
        <f aca="false">COUNTIF($BA$2967:$EH$2967,"D")</f>
        <v>0</v>
      </c>
      <c r="AW2967" s="0" t="n">
        <f aca="false">COUNTIF($BA$2967:$EH$2967,"R")</f>
        <v>0</v>
      </c>
      <c r="AX2967" s="0" t="n">
        <f aca="false">IF(BN2967="D",1,0)+IF(BO2967="D",1,0)+IF(BT2967="D",1,0)+IF(BU2967="D",1,0)+IF(BW2967="D",1,0)+IF(CC2967="D",1,0)+IF(CD2967="D",1,0)+IF(CE2967="D",1,0)+IF(CF2967="D",1,0)+IF(CL2967="D",1,0)+IF(CM2967="D",1,0)+IF(CQ2967="D",1,0)+IF(CR2967="D",1,0)+IF(CS2967="D",1,0)+IF(CW2967="D",1,0)+IF(CX2967="D",1,0)+IF(DD2967="D",1,0)+IF(DE2967="D",1,0)+IF(DJ2967="D",1,0)+IF(DK2967="D",1,0)+IF(DO2967="D",1,0)+IF(DP2967="D",1,0)+IF(DQ2967="D",1,0)+IF(DW2967="D",1,0)+IF(DZ2967="D",1,0)+IF(EH2967="D",1,0)</f>
        <v>0</v>
      </c>
      <c r="AY2967" s="0" t="n">
        <f aca="false">IF(DJ2967&lt;&gt;"",1,0)+IF(DK2967&lt;&gt;"",1,0)+IF(DM2967&lt;&gt;"",1,0)+IF(DO2967&lt;&gt;"",1,0)+IF(DP2967&lt;&gt;"",1,0)+IF(DQ2967&lt;&gt;"",1,0)+IF(DS2967&lt;&gt;"",1,0)+IF(DT2967&lt;&gt;"",1,0)+IF(DV2967&lt;&gt;"",1,0)+IF(DW2967&lt;&gt;"",1,0)+IF(DX2967&lt;&gt;"",1,0)+IF(DY2967&lt;&gt;"",1,0)+IF(DZ2967&lt;&gt;"",1,0)+IF(EB2967&lt;&gt;"",1,0)+IF(EC2967&lt;&gt;"",1,0)+IF(ED2967&lt;&gt;"",1,0)+IF(EG2967&lt;&gt;"",1,0)+IF(EH2967&lt;&gt;"",1,0)</f>
        <v>0</v>
      </c>
      <c r="AZ2967" s="0" t="n">
        <f aca="false">IF(EH2967&lt;&gt;"",1,0)</f>
        <v>0</v>
      </c>
      <c r="BB2967" s="0" t="s">
        <v>154</v>
      </c>
      <c r="EF2967" s="0" t="s">
        <v>155</v>
      </c>
    </row>
    <row r="2968" customFormat="false" ht="15" hidden="false" customHeight="false" outlineLevel="0" collapsed="false">
      <c r="A2968" s="0" t="s">
        <v>12549</v>
      </c>
      <c r="B2968" s="0" t="n">
        <v>78</v>
      </c>
      <c r="C2968" s="0" t="n">
        <v>453228</v>
      </c>
      <c r="D2968" s="0" t="s">
        <v>3302</v>
      </c>
      <c r="E2968" s="0" t="s">
        <v>12550</v>
      </c>
      <c r="F2968" s="0" t="str">
        <f aca="false">CONCATENATE(D2968," ",LEFT(H2968,4),"T=",AU2968,"D=",AV2968,"R=",AW2968,"M=",AX2968,"L=",AY2968,"B=",AZ2968)</f>
        <v>RICHARDS T=2D=0R=0M=0L=0B=0</v>
      </c>
      <c r="G2968" s="0" t="s">
        <v>269</v>
      </c>
      <c r="I2968" s="0" t="s">
        <v>12551</v>
      </c>
      <c r="J2968" s="0" t="s">
        <v>1102</v>
      </c>
      <c r="K2968" s="0" t="s">
        <v>144</v>
      </c>
      <c r="M2968" s="0" t="s">
        <v>12552</v>
      </c>
      <c r="N2968" s="0" t="str">
        <f aca="false">RIGHT(M2968,LEN(M2968)-FIND(" ",M2968))</f>
        <v>ROGERS AVE SE</v>
      </c>
      <c r="P2968" s="0" t="s">
        <v>147</v>
      </c>
      <c r="Q2968" s="0" t="s">
        <v>148</v>
      </c>
      <c r="R2968" s="0" t="n">
        <v>44484</v>
      </c>
      <c r="AD2968" s="0" t="s">
        <v>149</v>
      </c>
      <c r="AE2968" s="0" t="s">
        <v>150</v>
      </c>
      <c r="AF2968" s="0" t="s">
        <v>151</v>
      </c>
      <c r="AH2968" s="0" t="n">
        <v>14</v>
      </c>
      <c r="AI2968" s="0" t="n">
        <v>11</v>
      </c>
      <c r="AN2968" s="0" t="s">
        <v>147</v>
      </c>
      <c r="AO2968" s="0" t="s">
        <v>10469</v>
      </c>
      <c r="AP2968" s="0" t="s">
        <v>10470</v>
      </c>
      <c r="AQ2968" s="0" t="n">
        <v>9</v>
      </c>
      <c r="AR2968" s="0" t="n">
        <v>64</v>
      </c>
      <c r="AS2968" s="0" t="n">
        <v>32</v>
      </c>
      <c r="AU2968" s="0" t="n">
        <f aca="false">COUNTA($BA$2968:$EH$2968)</f>
        <v>2</v>
      </c>
      <c r="AV2968" s="0" t="n">
        <f aca="false">COUNTIF($BA$2968:$EH$2968,"D")</f>
        <v>0</v>
      </c>
      <c r="AW2968" s="0" t="n">
        <f aca="false">COUNTIF($BA$2968:$EH$2968,"R")</f>
        <v>0</v>
      </c>
      <c r="AX2968" s="0" t="n">
        <f aca="false">IF(BN2968="D",1,0)+IF(BO2968="D",1,0)+IF(BT2968="D",1,0)+IF(BU2968="D",1,0)+IF(BW2968="D",1,0)+IF(CC2968="D",1,0)+IF(CD2968="D",1,0)+IF(CE2968="D",1,0)+IF(CF2968="D",1,0)+IF(CL2968="D",1,0)+IF(CM2968="D",1,0)+IF(CQ2968="D",1,0)+IF(CR2968="D",1,0)+IF(CS2968="D",1,0)+IF(CW2968="D",1,0)+IF(CX2968="D",1,0)+IF(DD2968="D",1,0)+IF(DE2968="D",1,0)+IF(DJ2968="D",1,0)+IF(DK2968="D",1,0)+IF(DO2968="D",1,0)+IF(DP2968="D",1,0)+IF(DQ2968="D",1,0)+IF(DW2968="D",1,0)+IF(DZ2968="D",1,0)+IF(EH2968="D",1,0)</f>
        <v>0</v>
      </c>
      <c r="AY2968" s="0" t="n">
        <f aca="false">IF(DJ2968&lt;&gt;"",1,0)+IF(DK2968&lt;&gt;"",1,0)+IF(DM2968&lt;&gt;"",1,0)+IF(DO2968&lt;&gt;"",1,0)+IF(DP2968&lt;&gt;"",1,0)+IF(DQ2968&lt;&gt;"",1,0)+IF(DS2968&lt;&gt;"",1,0)+IF(DT2968&lt;&gt;"",1,0)+IF(DV2968&lt;&gt;"",1,0)+IF(DW2968&lt;&gt;"",1,0)+IF(DX2968&lt;&gt;"",1,0)+IF(DY2968&lt;&gt;"",1,0)+IF(DZ2968&lt;&gt;"",1,0)+IF(EB2968&lt;&gt;"",1,0)+IF(EC2968&lt;&gt;"",1,0)+IF(ED2968&lt;&gt;"",1,0)+IF(EG2968&lt;&gt;"",1,0)+IF(EH2968&lt;&gt;"",1,0)</f>
        <v>0</v>
      </c>
      <c r="AZ2968" s="0" t="n">
        <f aca="false">IF(EH2968&lt;&gt;"",1,0)</f>
        <v>0</v>
      </c>
      <c r="BB2968" s="0" t="s">
        <v>154</v>
      </c>
      <c r="DN2968" s="0" t="s">
        <v>155</v>
      </c>
    </row>
    <row r="2969" customFormat="false" ht="15" hidden="false" customHeight="false" outlineLevel="0" collapsed="false">
      <c r="A2969" s="0" t="s">
        <v>12553</v>
      </c>
      <c r="B2969" s="0" t="n">
        <v>78</v>
      </c>
      <c r="C2969" s="0" t="n">
        <v>452623</v>
      </c>
      <c r="D2969" s="0" t="s">
        <v>12554</v>
      </c>
      <c r="E2969" s="0" t="s">
        <v>12555</v>
      </c>
      <c r="F2969" s="0" t="str">
        <f aca="false">CONCATENATE(D2969," ",LEFT(H2969,4),"T=",AU2969,"D=",AV2969,"R=",AW2969,"M=",AX2969,"L=",AY2969,"B=",AZ2969)</f>
        <v>HUDSON T=1D=0R=0M=0L=0B=0</v>
      </c>
      <c r="G2969" s="0" t="s">
        <v>234</v>
      </c>
      <c r="I2969" s="0" t="s">
        <v>12556</v>
      </c>
      <c r="J2969" s="0" t="s">
        <v>4266</v>
      </c>
      <c r="K2969" s="0" t="s">
        <v>182</v>
      </c>
      <c r="M2969" s="0" t="s">
        <v>10737</v>
      </c>
      <c r="N2969" s="0" t="str">
        <f aca="false">RIGHT(M2969,LEN(M2969)-FIND(" ",M2969))</f>
        <v>BELVEDERE AVE SE</v>
      </c>
      <c r="O2969" s="0" t="s">
        <v>2590</v>
      </c>
      <c r="P2969" s="0" t="s">
        <v>147</v>
      </c>
      <c r="Q2969" s="0" t="s">
        <v>148</v>
      </c>
      <c r="R2969" s="0" t="n">
        <v>44484</v>
      </c>
      <c r="AD2969" s="0" t="s">
        <v>149</v>
      </c>
      <c r="AE2969" s="0" t="s">
        <v>150</v>
      </c>
      <c r="AF2969" s="0" t="s">
        <v>151</v>
      </c>
      <c r="AH2969" s="0" t="n">
        <v>14</v>
      </c>
      <c r="AI2969" s="0" t="n">
        <v>11</v>
      </c>
      <c r="AN2969" s="0" t="s">
        <v>147</v>
      </c>
      <c r="AO2969" s="0" t="s">
        <v>10469</v>
      </c>
      <c r="AP2969" s="0" t="s">
        <v>10470</v>
      </c>
      <c r="AQ2969" s="0" t="n">
        <v>9</v>
      </c>
      <c r="AR2969" s="0" t="n">
        <v>64</v>
      </c>
      <c r="AS2969" s="0" t="n">
        <v>32</v>
      </c>
      <c r="AU2969" s="0" t="n">
        <f aca="false">COUNTA($BA$2969:$EH$2969)</f>
        <v>1</v>
      </c>
      <c r="AV2969" s="0" t="n">
        <f aca="false">COUNTIF($BA$2969:$EH$2969,"D")</f>
        <v>0</v>
      </c>
      <c r="AW2969" s="0" t="n">
        <f aca="false">COUNTIF($BA$2969:$EH$2969,"R")</f>
        <v>0</v>
      </c>
      <c r="AX2969" s="0" t="n">
        <f aca="false">IF(BN2969="D",1,0)+IF(BO2969="D",1,0)+IF(BT2969="D",1,0)+IF(BU2969="D",1,0)+IF(BW2969="D",1,0)+IF(CC2969="D",1,0)+IF(CD2969="D",1,0)+IF(CE2969="D",1,0)+IF(CF2969="D",1,0)+IF(CL2969="D",1,0)+IF(CM2969="D",1,0)+IF(CQ2969="D",1,0)+IF(CR2969="D",1,0)+IF(CS2969="D",1,0)+IF(CW2969="D",1,0)+IF(CX2969="D",1,0)+IF(DD2969="D",1,0)+IF(DE2969="D",1,0)+IF(DJ2969="D",1,0)+IF(DK2969="D",1,0)+IF(DO2969="D",1,0)+IF(DP2969="D",1,0)+IF(DQ2969="D",1,0)+IF(DW2969="D",1,0)+IF(DZ2969="D",1,0)+IF(EH2969="D",1,0)</f>
        <v>0</v>
      </c>
      <c r="AY2969" s="0" t="n">
        <f aca="false">IF(DJ2969&lt;&gt;"",1,0)+IF(DK2969&lt;&gt;"",1,0)+IF(DM2969&lt;&gt;"",1,0)+IF(DO2969&lt;&gt;"",1,0)+IF(DP2969&lt;&gt;"",1,0)+IF(DQ2969&lt;&gt;"",1,0)+IF(DS2969&lt;&gt;"",1,0)+IF(DT2969&lt;&gt;"",1,0)+IF(DV2969&lt;&gt;"",1,0)+IF(DW2969&lt;&gt;"",1,0)+IF(DX2969&lt;&gt;"",1,0)+IF(DY2969&lt;&gt;"",1,0)+IF(DZ2969&lt;&gt;"",1,0)+IF(EB2969&lt;&gt;"",1,0)+IF(EC2969&lt;&gt;"",1,0)+IF(ED2969&lt;&gt;"",1,0)+IF(EG2969&lt;&gt;"",1,0)+IF(EH2969&lt;&gt;"",1,0)</f>
        <v>0</v>
      </c>
      <c r="AZ2969" s="0" t="n">
        <f aca="false">IF(EH2969&lt;&gt;"",1,0)</f>
        <v>0</v>
      </c>
      <c r="BB2969" s="0" t="s">
        <v>154</v>
      </c>
    </row>
    <row r="2970" customFormat="false" ht="15" hidden="false" customHeight="false" outlineLevel="0" collapsed="false">
      <c r="A2970" s="0" t="s">
        <v>12557</v>
      </c>
      <c r="B2970" s="0" t="n">
        <v>78</v>
      </c>
      <c r="C2970" s="0" t="n">
        <v>428927</v>
      </c>
      <c r="D2970" s="0" t="s">
        <v>12558</v>
      </c>
      <c r="E2970" s="0" t="s">
        <v>12559</v>
      </c>
      <c r="F2970" s="0" t="str">
        <f aca="false">CONCATENATE(D2970," ",LEFT(H2970,4),"T=",AU2970,"D=",AV2970,"R=",AW2970,"M=",AX2970,"L=",AY2970,"B=",AZ2970)</f>
        <v>ORTIZ OLMEDO T=2D=0R=0M=0L=0B=0</v>
      </c>
      <c r="I2970" s="0" t="s">
        <v>4133</v>
      </c>
      <c r="J2970" s="0" t="s">
        <v>634</v>
      </c>
      <c r="K2970" s="0" t="s">
        <v>144</v>
      </c>
      <c r="M2970" s="0" t="s">
        <v>12560</v>
      </c>
      <c r="N2970" s="0" t="str">
        <f aca="false">RIGHT(M2970,LEN(M2970)-FIND(" ",M2970))</f>
        <v>S FEEDERLE DR SE</v>
      </c>
      <c r="P2970" s="0" t="s">
        <v>147</v>
      </c>
      <c r="Q2970" s="0" t="s">
        <v>148</v>
      </c>
      <c r="R2970" s="0" t="n">
        <v>44484</v>
      </c>
      <c r="AD2970" s="0" t="s">
        <v>149</v>
      </c>
      <c r="AE2970" s="0" t="s">
        <v>150</v>
      </c>
      <c r="AF2970" s="0" t="s">
        <v>151</v>
      </c>
      <c r="AH2970" s="0" t="n">
        <v>14</v>
      </c>
      <c r="AI2970" s="0" t="n">
        <v>11</v>
      </c>
      <c r="AN2970" s="0" t="s">
        <v>147</v>
      </c>
      <c r="AO2970" s="0" t="s">
        <v>10469</v>
      </c>
      <c r="AP2970" s="0" t="s">
        <v>10470</v>
      </c>
      <c r="AQ2970" s="0" t="n">
        <v>9</v>
      </c>
      <c r="AR2970" s="0" t="n">
        <v>64</v>
      </c>
      <c r="AS2970" s="0" t="n">
        <v>32</v>
      </c>
      <c r="AU2970" s="0" t="n">
        <f aca="false">COUNTA($BA$2970:$EH$2970)</f>
        <v>2</v>
      </c>
      <c r="AV2970" s="0" t="n">
        <f aca="false">COUNTIF($BA$2970:$EH$2970,"D")</f>
        <v>0</v>
      </c>
      <c r="AW2970" s="0" t="n">
        <f aca="false">COUNTIF($BA$2970:$EH$2970,"R")</f>
        <v>0</v>
      </c>
      <c r="AX2970" s="0" t="n">
        <f aca="false">IF(BN2970="D",1,0)+IF(BO2970="D",1,0)+IF(BT2970="D",1,0)+IF(BU2970="D",1,0)+IF(BW2970="D",1,0)+IF(CC2970="D",1,0)+IF(CD2970="D",1,0)+IF(CE2970="D",1,0)+IF(CF2970="D",1,0)+IF(CL2970="D",1,0)+IF(CM2970="D",1,0)+IF(CQ2970="D",1,0)+IF(CR2970="D",1,0)+IF(CS2970="D",1,0)+IF(CW2970="D",1,0)+IF(CX2970="D",1,0)+IF(DD2970="D",1,0)+IF(DE2970="D",1,0)+IF(DJ2970="D",1,0)+IF(DK2970="D",1,0)+IF(DO2970="D",1,0)+IF(DP2970="D",1,0)+IF(DQ2970="D",1,0)+IF(DW2970="D",1,0)+IF(DZ2970="D",1,0)+IF(EH2970="D",1,0)</f>
        <v>0</v>
      </c>
      <c r="AY2970" s="0" t="n">
        <f aca="false">IF(DJ2970&lt;&gt;"",1,0)+IF(DK2970&lt;&gt;"",1,0)+IF(DM2970&lt;&gt;"",1,0)+IF(DO2970&lt;&gt;"",1,0)+IF(DP2970&lt;&gt;"",1,0)+IF(DQ2970&lt;&gt;"",1,0)+IF(DS2970&lt;&gt;"",1,0)+IF(DT2970&lt;&gt;"",1,0)+IF(DV2970&lt;&gt;"",1,0)+IF(DW2970&lt;&gt;"",1,0)+IF(DX2970&lt;&gt;"",1,0)+IF(DY2970&lt;&gt;"",1,0)+IF(DZ2970&lt;&gt;"",1,0)+IF(EB2970&lt;&gt;"",1,0)+IF(EC2970&lt;&gt;"",1,0)+IF(ED2970&lt;&gt;"",1,0)+IF(EG2970&lt;&gt;"",1,0)+IF(EH2970&lt;&gt;"",1,0)</f>
        <v>0</v>
      </c>
      <c r="AZ2970" s="0" t="n">
        <f aca="false">IF(EH2970&lt;&gt;"",1,0)</f>
        <v>0</v>
      </c>
      <c r="BB2970" s="0" t="s">
        <v>154</v>
      </c>
      <c r="EF2970" s="0" t="s">
        <v>155</v>
      </c>
    </row>
    <row r="2971" customFormat="false" ht="15" hidden="false" customHeight="false" outlineLevel="0" collapsed="false">
      <c r="A2971" s="0" t="s">
        <v>12561</v>
      </c>
      <c r="B2971" s="0" t="n">
        <v>78</v>
      </c>
      <c r="C2971" s="0" t="n">
        <v>452419</v>
      </c>
      <c r="D2971" s="0" t="s">
        <v>599</v>
      </c>
      <c r="E2971" s="0" t="s">
        <v>1183</v>
      </c>
      <c r="F2971" s="0" t="str">
        <f aca="false">CONCATENATE(D2971," ",LEFT(H2971,4),"T=",AU2971,"D=",AV2971,"R=",AW2971,"M=",AX2971,"L=",AY2971,"B=",AZ2971)</f>
        <v>JONES T=1D=0R=0M=0L=0B=0</v>
      </c>
      <c r="G2971" s="0" t="s">
        <v>156</v>
      </c>
      <c r="I2971" s="0" t="s">
        <v>6493</v>
      </c>
      <c r="J2971" s="0" t="s">
        <v>4510</v>
      </c>
      <c r="K2971" s="0" t="s">
        <v>182</v>
      </c>
      <c r="M2971" s="0" t="s">
        <v>11425</v>
      </c>
      <c r="N2971" s="0" t="str">
        <f aca="false">RIGHT(M2971,LEN(M2971)-FIND(" ",M2971))</f>
        <v>ADELAIDE AVE SE</v>
      </c>
      <c r="P2971" s="0" t="s">
        <v>147</v>
      </c>
      <c r="Q2971" s="0" t="s">
        <v>148</v>
      </c>
      <c r="R2971" s="0" t="n">
        <v>44484</v>
      </c>
      <c r="AD2971" s="0" t="s">
        <v>149</v>
      </c>
      <c r="AE2971" s="0" t="s">
        <v>150</v>
      </c>
      <c r="AF2971" s="0" t="s">
        <v>151</v>
      </c>
      <c r="AH2971" s="0" t="n">
        <v>14</v>
      </c>
      <c r="AI2971" s="0" t="n">
        <v>11</v>
      </c>
      <c r="AN2971" s="0" t="s">
        <v>147</v>
      </c>
      <c r="AO2971" s="0" t="s">
        <v>10469</v>
      </c>
      <c r="AP2971" s="0" t="s">
        <v>10470</v>
      </c>
      <c r="AQ2971" s="0" t="n">
        <v>9</v>
      </c>
      <c r="AR2971" s="0" t="n">
        <v>64</v>
      </c>
      <c r="AS2971" s="0" t="n">
        <v>32</v>
      </c>
      <c r="AU2971" s="0" t="n">
        <f aca="false">COUNTA($BA$2971:$EH$2971)</f>
        <v>1</v>
      </c>
      <c r="AV2971" s="0" t="n">
        <f aca="false">COUNTIF($BA$2971:$EH$2971,"D")</f>
        <v>0</v>
      </c>
      <c r="AW2971" s="0" t="n">
        <f aca="false">COUNTIF($BA$2971:$EH$2971,"R")</f>
        <v>0</v>
      </c>
      <c r="AX2971" s="0" t="n">
        <f aca="false">IF(BN2971="D",1,0)+IF(BO2971="D",1,0)+IF(BT2971="D",1,0)+IF(BU2971="D",1,0)+IF(BW2971="D",1,0)+IF(CC2971="D",1,0)+IF(CD2971="D",1,0)+IF(CE2971="D",1,0)+IF(CF2971="D",1,0)+IF(CL2971="D",1,0)+IF(CM2971="D",1,0)+IF(CQ2971="D",1,0)+IF(CR2971="D",1,0)+IF(CS2971="D",1,0)+IF(CW2971="D",1,0)+IF(CX2971="D",1,0)+IF(DD2971="D",1,0)+IF(DE2971="D",1,0)+IF(DJ2971="D",1,0)+IF(DK2971="D",1,0)+IF(DO2971="D",1,0)+IF(DP2971="D",1,0)+IF(DQ2971="D",1,0)+IF(DW2971="D",1,0)+IF(DZ2971="D",1,0)+IF(EH2971="D",1,0)</f>
        <v>0</v>
      </c>
      <c r="AY2971" s="0" t="n">
        <f aca="false">IF(DJ2971&lt;&gt;"",1,0)+IF(DK2971&lt;&gt;"",1,0)+IF(DM2971&lt;&gt;"",1,0)+IF(DO2971&lt;&gt;"",1,0)+IF(DP2971&lt;&gt;"",1,0)+IF(DQ2971&lt;&gt;"",1,0)+IF(DS2971&lt;&gt;"",1,0)+IF(DT2971&lt;&gt;"",1,0)+IF(DV2971&lt;&gt;"",1,0)+IF(DW2971&lt;&gt;"",1,0)+IF(DX2971&lt;&gt;"",1,0)+IF(DY2971&lt;&gt;"",1,0)+IF(DZ2971&lt;&gt;"",1,0)+IF(EB2971&lt;&gt;"",1,0)+IF(EC2971&lt;&gt;"",1,0)+IF(ED2971&lt;&gt;"",1,0)+IF(EG2971&lt;&gt;"",1,0)+IF(EH2971&lt;&gt;"",1,0)</f>
        <v>0</v>
      </c>
      <c r="AZ2971" s="0" t="n">
        <f aca="false">IF(EH2971&lt;&gt;"",1,0)</f>
        <v>0</v>
      </c>
      <c r="BB2971" s="0" t="s">
        <v>154</v>
      </c>
    </row>
    <row r="2972" customFormat="false" ht="15" hidden="false" customHeight="false" outlineLevel="0" collapsed="false">
      <c r="A2972" s="0" t="s">
        <v>12562</v>
      </c>
      <c r="B2972" s="0" t="n">
        <v>78</v>
      </c>
      <c r="C2972" s="0" t="n">
        <v>397812</v>
      </c>
      <c r="D2972" s="0" t="s">
        <v>12563</v>
      </c>
      <c r="E2972" s="0" t="s">
        <v>6023</v>
      </c>
      <c r="F2972" s="0" t="str">
        <f aca="false">CONCATENATE(D2972," ",LEFT(H2972,4),"T=",AU2972,"D=",AV2972,"R=",AW2972,"M=",AX2972,"L=",AY2972,"B=",AZ2972)</f>
        <v>BUCCI T=3D=1R=0M=0L=0B=0</v>
      </c>
      <c r="G2972" s="0" t="s">
        <v>208</v>
      </c>
      <c r="I2972" s="0" t="s">
        <v>12564</v>
      </c>
      <c r="J2972" s="0" t="s">
        <v>3963</v>
      </c>
      <c r="K2972" s="0" t="s">
        <v>144</v>
      </c>
      <c r="M2972" s="0" t="s">
        <v>12565</v>
      </c>
      <c r="N2972" s="0" t="str">
        <f aca="false">RIGHT(M2972,LEN(M2972)-FIND(" ",M2972))</f>
        <v>ADELAIDE AVE SE</v>
      </c>
      <c r="P2972" s="0" t="s">
        <v>147</v>
      </c>
      <c r="Q2972" s="0" t="s">
        <v>148</v>
      </c>
      <c r="R2972" s="0" t="n">
        <v>44483</v>
      </c>
      <c r="AD2972" s="0" t="s">
        <v>149</v>
      </c>
      <c r="AE2972" s="0" t="s">
        <v>150</v>
      </c>
      <c r="AF2972" s="0" t="s">
        <v>151</v>
      </c>
      <c r="AH2972" s="0" t="n">
        <v>14</v>
      </c>
      <c r="AI2972" s="0" t="n">
        <v>11</v>
      </c>
      <c r="AN2972" s="0" t="s">
        <v>147</v>
      </c>
      <c r="AO2972" s="0" t="s">
        <v>10469</v>
      </c>
      <c r="AP2972" s="0" t="s">
        <v>10470</v>
      </c>
      <c r="AQ2972" s="0" t="n">
        <v>9</v>
      </c>
      <c r="AR2972" s="0" t="n">
        <v>64</v>
      </c>
      <c r="AS2972" s="0" t="n">
        <v>32</v>
      </c>
      <c r="AU2972" s="0" t="n">
        <f aca="false">COUNTA($BA$2972:$EH$2972)</f>
        <v>3</v>
      </c>
      <c r="AV2972" s="0" t="n">
        <f aca="false">COUNTIF($BA$2972:$EH$2972,"D")</f>
        <v>1</v>
      </c>
      <c r="AW2972" s="0" t="n">
        <f aca="false">COUNTIF($BA$2972:$EH$2972,"R")</f>
        <v>0</v>
      </c>
      <c r="AX2972" s="0" t="n">
        <f aca="false">IF(BN2972="D",1,0)+IF(BO2972="D",1,0)+IF(BT2972="D",1,0)+IF(BU2972="D",1,0)+IF(BW2972="D",1,0)+IF(CC2972="D",1,0)+IF(CD2972="D",1,0)+IF(CE2972="D",1,0)+IF(CF2972="D",1,0)+IF(CL2972="D",1,0)+IF(CM2972="D",1,0)+IF(CQ2972="D",1,0)+IF(CR2972="D",1,0)+IF(CS2972="D",1,0)+IF(CW2972="D",1,0)+IF(CX2972="D",1,0)+IF(DD2972="D",1,0)+IF(DE2972="D",1,0)+IF(DJ2972="D",1,0)+IF(DK2972="D",1,0)+IF(DO2972="D",1,0)+IF(DP2972="D",1,0)+IF(DQ2972="D",1,0)+IF(DW2972="D",1,0)+IF(DZ2972="D",1,0)+IF(EH2972="D",1,0)</f>
        <v>0</v>
      </c>
      <c r="AY2972" s="0" t="n">
        <f aca="false">IF(DJ2972&lt;&gt;"",1,0)+IF(DK2972&lt;&gt;"",1,0)+IF(DM2972&lt;&gt;"",1,0)+IF(DO2972&lt;&gt;"",1,0)+IF(DP2972&lt;&gt;"",1,0)+IF(DQ2972&lt;&gt;"",1,0)+IF(DS2972&lt;&gt;"",1,0)+IF(DT2972&lt;&gt;"",1,0)+IF(DV2972&lt;&gt;"",1,0)+IF(DW2972&lt;&gt;"",1,0)+IF(DX2972&lt;&gt;"",1,0)+IF(DY2972&lt;&gt;"",1,0)+IF(DZ2972&lt;&gt;"",1,0)+IF(EB2972&lt;&gt;"",1,0)+IF(EC2972&lt;&gt;"",1,0)+IF(ED2972&lt;&gt;"",1,0)+IF(EG2972&lt;&gt;"",1,0)+IF(EH2972&lt;&gt;"",1,0)</f>
        <v>0</v>
      </c>
      <c r="AZ2972" s="0" t="n">
        <f aca="false">IF(EH2972&lt;&gt;"",1,0)</f>
        <v>0</v>
      </c>
      <c r="BB2972" s="0" t="s">
        <v>154</v>
      </c>
      <c r="CZ2972" s="0" t="s">
        <v>156</v>
      </c>
      <c r="DC2972" s="0" t="s">
        <v>155</v>
      </c>
    </row>
    <row r="2973" customFormat="false" ht="15" hidden="false" customHeight="false" outlineLevel="0" collapsed="false">
      <c r="A2973" s="0" t="s">
        <v>12566</v>
      </c>
      <c r="B2973" s="0" t="n">
        <v>78</v>
      </c>
      <c r="C2973" s="0" t="n">
        <v>477167</v>
      </c>
      <c r="D2973" s="0" t="s">
        <v>12567</v>
      </c>
      <c r="E2973" s="0" t="s">
        <v>12568</v>
      </c>
      <c r="F2973" s="0" t="str">
        <f aca="false">CONCATENATE(D2973," ",LEFT(H2973,4),"T=",AU2973,"D=",AV2973,"R=",AW2973,"M=",AX2973,"L=",AY2973,"B=",AZ2973)</f>
        <v>KERN T=2D=0R=0M=0L=0B=0</v>
      </c>
      <c r="G2973" s="0" t="s">
        <v>12569</v>
      </c>
      <c r="I2973" s="0" t="s">
        <v>12570</v>
      </c>
      <c r="J2973" s="0" t="s">
        <v>12571</v>
      </c>
      <c r="K2973" s="0" t="s">
        <v>144</v>
      </c>
      <c r="M2973" s="0" t="s">
        <v>12572</v>
      </c>
      <c r="N2973" s="0" t="str">
        <f aca="false">RIGHT(M2973,LEN(M2973)-FIND(" ",M2973))</f>
        <v>N FEEDERLE DR SE</v>
      </c>
      <c r="P2973" s="0" t="s">
        <v>147</v>
      </c>
      <c r="Q2973" s="0" t="s">
        <v>148</v>
      </c>
      <c r="R2973" s="0" t="n">
        <v>44484</v>
      </c>
      <c r="AD2973" s="0" t="s">
        <v>149</v>
      </c>
      <c r="AE2973" s="0" t="s">
        <v>150</v>
      </c>
      <c r="AF2973" s="0" t="s">
        <v>151</v>
      </c>
      <c r="AH2973" s="0" t="n">
        <v>14</v>
      </c>
      <c r="AI2973" s="0" t="n">
        <v>11</v>
      </c>
      <c r="AN2973" s="0" t="s">
        <v>147</v>
      </c>
      <c r="AO2973" s="0" t="s">
        <v>10469</v>
      </c>
      <c r="AP2973" s="0" t="s">
        <v>10470</v>
      </c>
      <c r="AQ2973" s="0" t="n">
        <v>9</v>
      </c>
      <c r="AR2973" s="0" t="n">
        <v>64</v>
      </c>
      <c r="AS2973" s="0" t="n">
        <v>32</v>
      </c>
      <c r="AU2973" s="0" t="n">
        <f aca="false">COUNTA($BA$2973:$EH$2973)</f>
        <v>2</v>
      </c>
      <c r="AV2973" s="0" t="n">
        <f aca="false">COUNTIF($BA$2973:$EH$2973,"D")</f>
        <v>0</v>
      </c>
      <c r="AW2973" s="0" t="n">
        <f aca="false">COUNTIF($BA$2973:$EH$2973,"R")</f>
        <v>0</v>
      </c>
      <c r="AX2973" s="0" t="n">
        <f aca="false">IF(BN2973="D",1,0)+IF(BO2973="D",1,0)+IF(BT2973="D",1,0)+IF(BU2973="D",1,0)+IF(BW2973="D",1,0)+IF(CC2973="D",1,0)+IF(CD2973="D",1,0)+IF(CE2973="D",1,0)+IF(CF2973="D",1,0)+IF(CL2973="D",1,0)+IF(CM2973="D",1,0)+IF(CQ2973="D",1,0)+IF(CR2973="D",1,0)+IF(CS2973="D",1,0)+IF(CW2973="D",1,0)+IF(CX2973="D",1,0)+IF(DD2973="D",1,0)+IF(DE2973="D",1,0)+IF(DJ2973="D",1,0)+IF(DK2973="D",1,0)+IF(DO2973="D",1,0)+IF(DP2973="D",1,0)+IF(DQ2973="D",1,0)+IF(DW2973="D",1,0)+IF(DZ2973="D",1,0)+IF(EH2973="D",1,0)</f>
        <v>0</v>
      </c>
      <c r="AY2973" s="0" t="n">
        <f aca="false">IF(DJ2973&lt;&gt;"",1,0)+IF(DK2973&lt;&gt;"",1,0)+IF(DM2973&lt;&gt;"",1,0)+IF(DO2973&lt;&gt;"",1,0)+IF(DP2973&lt;&gt;"",1,0)+IF(DQ2973&lt;&gt;"",1,0)+IF(DS2973&lt;&gt;"",1,0)+IF(DT2973&lt;&gt;"",1,0)+IF(DV2973&lt;&gt;"",1,0)+IF(DW2973&lt;&gt;"",1,0)+IF(DX2973&lt;&gt;"",1,0)+IF(DY2973&lt;&gt;"",1,0)+IF(DZ2973&lt;&gt;"",1,0)+IF(EB2973&lt;&gt;"",1,0)+IF(EC2973&lt;&gt;"",1,0)+IF(ED2973&lt;&gt;"",1,0)+IF(EG2973&lt;&gt;"",1,0)+IF(EH2973&lt;&gt;"",1,0)</f>
        <v>0</v>
      </c>
      <c r="AZ2973" s="0" t="n">
        <f aca="false">IF(EH2973&lt;&gt;"",1,0)</f>
        <v>0</v>
      </c>
      <c r="BB2973" s="0" t="s">
        <v>154</v>
      </c>
      <c r="EA2973" s="0" t="s">
        <v>155</v>
      </c>
    </row>
    <row r="2974" customFormat="false" ht="15" hidden="false" customHeight="false" outlineLevel="0" collapsed="false">
      <c r="A2974" s="0" t="s">
        <v>12573</v>
      </c>
      <c r="B2974" s="0" t="n">
        <v>78</v>
      </c>
      <c r="C2974" s="0" t="n">
        <v>397243</v>
      </c>
      <c r="D2974" s="0" t="s">
        <v>2886</v>
      </c>
      <c r="E2974" s="0" t="s">
        <v>12574</v>
      </c>
      <c r="F2974" s="0" t="str">
        <f aca="false">CONCATENATE(D2974," ",LEFT(H2974,4),"T=",AU2974,"D=",AV2974,"R=",AW2974,"M=",AX2974,"L=",AY2974,"B=",AZ2974)</f>
        <v>ANDERSON T=6D=1R=0M=0L=0B=0</v>
      </c>
      <c r="G2974" s="0" t="s">
        <v>594</v>
      </c>
      <c r="I2974" s="0" t="s">
        <v>12575</v>
      </c>
      <c r="J2974" s="0" t="s">
        <v>293</v>
      </c>
      <c r="K2974" s="0" t="s">
        <v>144</v>
      </c>
      <c r="M2974" s="0" t="s">
        <v>12576</v>
      </c>
      <c r="N2974" s="0" t="str">
        <f aca="false">RIGHT(M2974,LEN(M2974)-FIND(" ",M2974))</f>
        <v>BELVEDERE AVE SE</v>
      </c>
      <c r="P2974" s="0" t="s">
        <v>147</v>
      </c>
      <c r="Q2974" s="0" t="s">
        <v>148</v>
      </c>
      <c r="R2974" s="0" t="n">
        <v>44484</v>
      </c>
      <c r="AD2974" s="0" t="s">
        <v>149</v>
      </c>
      <c r="AE2974" s="0" t="s">
        <v>150</v>
      </c>
      <c r="AF2974" s="0" t="s">
        <v>151</v>
      </c>
      <c r="AH2974" s="0" t="n">
        <v>14</v>
      </c>
      <c r="AI2974" s="0" t="n">
        <v>11</v>
      </c>
      <c r="AN2974" s="0" t="s">
        <v>147</v>
      </c>
      <c r="AO2974" s="0" t="s">
        <v>10469</v>
      </c>
      <c r="AP2974" s="0" t="s">
        <v>10470</v>
      </c>
      <c r="AQ2974" s="0" t="n">
        <v>9</v>
      </c>
      <c r="AR2974" s="0" t="n">
        <v>64</v>
      </c>
      <c r="AS2974" s="0" t="n">
        <v>32</v>
      </c>
      <c r="AU2974" s="0" t="n">
        <f aca="false">COUNTA($BA$2974:$EH$2974)</f>
        <v>6</v>
      </c>
      <c r="AV2974" s="0" t="n">
        <f aca="false">COUNTIF($BA$2974:$EH$2974,"D")</f>
        <v>1</v>
      </c>
      <c r="AW2974" s="0" t="n">
        <f aca="false">COUNTIF($BA$2974:$EH$2974,"R")</f>
        <v>0</v>
      </c>
      <c r="AX2974" s="0" t="n">
        <f aca="false">IF(BN2974="D",1,0)+IF(BO2974="D",1,0)+IF(BT2974="D",1,0)+IF(BU2974="D",1,0)+IF(BW2974="D",1,0)+IF(CC2974="D",1,0)+IF(CD2974="D",1,0)+IF(CE2974="D",1,0)+IF(CF2974="D",1,0)+IF(CL2974="D",1,0)+IF(CM2974="D",1,0)+IF(CQ2974="D",1,0)+IF(CR2974="D",1,0)+IF(CS2974="D",1,0)+IF(CW2974="D",1,0)+IF(CX2974="D",1,0)+IF(DD2974="D",1,0)+IF(DE2974="D",1,0)+IF(DJ2974="D",1,0)+IF(DK2974="D",1,0)+IF(DO2974="D",1,0)+IF(DP2974="D",1,0)+IF(DQ2974="D",1,0)+IF(DW2974="D",1,0)+IF(DZ2974="D",1,0)+IF(EH2974="D",1,0)</f>
        <v>0</v>
      </c>
      <c r="AY2974" s="0" t="n">
        <f aca="false">IF(DJ2974&lt;&gt;"",1,0)+IF(DK2974&lt;&gt;"",1,0)+IF(DM2974&lt;&gt;"",1,0)+IF(DO2974&lt;&gt;"",1,0)+IF(DP2974&lt;&gt;"",1,0)+IF(DQ2974&lt;&gt;"",1,0)+IF(DS2974&lt;&gt;"",1,0)+IF(DT2974&lt;&gt;"",1,0)+IF(DV2974&lt;&gt;"",1,0)+IF(DW2974&lt;&gt;"",1,0)+IF(DX2974&lt;&gt;"",1,0)+IF(DY2974&lt;&gt;"",1,0)+IF(DZ2974&lt;&gt;"",1,0)+IF(EB2974&lt;&gt;"",1,0)+IF(EC2974&lt;&gt;"",1,0)+IF(ED2974&lt;&gt;"",1,0)+IF(EG2974&lt;&gt;"",1,0)+IF(EH2974&lt;&gt;"",1,0)</f>
        <v>0</v>
      </c>
      <c r="AZ2974" s="0" t="n">
        <f aca="false">IF(EH2974&lt;&gt;"",1,0)</f>
        <v>0</v>
      </c>
      <c r="BB2974" s="0" t="s">
        <v>154</v>
      </c>
      <c r="CZ2974" s="0" t="s">
        <v>156</v>
      </c>
      <c r="DC2974" s="0" t="s">
        <v>155</v>
      </c>
      <c r="DN2974" s="0" t="s">
        <v>155</v>
      </c>
      <c r="EA2974" s="0" t="s">
        <v>155</v>
      </c>
      <c r="EF2974" s="0" t="s">
        <v>155</v>
      </c>
    </row>
    <row r="2975" customFormat="false" ht="15" hidden="false" customHeight="false" outlineLevel="0" collapsed="false">
      <c r="A2975" s="0" t="s">
        <v>12577</v>
      </c>
      <c r="B2975" s="0" t="n">
        <v>78</v>
      </c>
      <c r="C2975" s="0" t="n">
        <v>435144</v>
      </c>
      <c r="D2975" s="0" t="s">
        <v>10628</v>
      </c>
      <c r="E2975" s="0" t="s">
        <v>3583</v>
      </c>
      <c r="F2975" s="0" t="str">
        <f aca="false">CONCATENATE(D2975," ",LEFT(H2975,4),"T=",AU2975,"D=",AV2975,"R=",AW2975,"M=",AX2975,"L=",AY2975,"B=",AZ2975)</f>
        <v>BATTEE T=5D=0R=0M=0L=0B=0</v>
      </c>
      <c r="G2975" s="0" t="s">
        <v>4044</v>
      </c>
      <c r="I2975" s="0" t="s">
        <v>12578</v>
      </c>
      <c r="J2975" s="0" t="s">
        <v>3626</v>
      </c>
      <c r="K2975" s="0" t="s">
        <v>182</v>
      </c>
      <c r="M2975" s="0" t="s">
        <v>12579</v>
      </c>
      <c r="N2975" s="0" t="str">
        <f aca="false">RIGHT(M2975,LEN(M2975)-FIND(" ",M2975))</f>
        <v>BRIER ST SE</v>
      </c>
      <c r="P2975" s="0" t="s">
        <v>147</v>
      </c>
      <c r="Q2975" s="0" t="s">
        <v>148</v>
      </c>
      <c r="R2975" s="0" t="n">
        <v>44484</v>
      </c>
      <c r="V2975" s="0" t="s">
        <v>12580</v>
      </c>
      <c r="X2975" s="0" t="s">
        <v>12581</v>
      </c>
      <c r="Y2975" s="0" t="s">
        <v>12582</v>
      </c>
      <c r="Z2975" s="0" t="n">
        <v>18042</v>
      </c>
      <c r="AD2975" s="0" t="s">
        <v>149</v>
      </c>
      <c r="AE2975" s="0" t="s">
        <v>150</v>
      </c>
      <c r="AF2975" s="0" t="s">
        <v>151</v>
      </c>
      <c r="AH2975" s="0" t="n">
        <v>14</v>
      </c>
      <c r="AI2975" s="0" t="n">
        <v>11</v>
      </c>
      <c r="AN2975" s="0" t="s">
        <v>147</v>
      </c>
      <c r="AO2975" s="0" t="s">
        <v>10469</v>
      </c>
      <c r="AP2975" s="0" t="s">
        <v>10470</v>
      </c>
      <c r="AQ2975" s="0" t="n">
        <v>9</v>
      </c>
      <c r="AR2975" s="0" t="n">
        <v>64</v>
      </c>
      <c r="AS2975" s="0" t="n">
        <v>32</v>
      </c>
      <c r="AU2975" s="0" t="n">
        <f aca="false">COUNTA($BA$2975:$EH$2975)</f>
        <v>5</v>
      </c>
      <c r="AV2975" s="0" t="n">
        <f aca="false">COUNTIF($BA$2975:$EH$2975,"D")</f>
        <v>0</v>
      </c>
      <c r="AW2975" s="0" t="n">
        <f aca="false">COUNTIF($BA$2975:$EH$2975,"R")</f>
        <v>0</v>
      </c>
      <c r="AX2975" s="0" t="n">
        <f aca="false">IF(BN2975="D",1,0)+IF(BO2975="D",1,0)+IF(BT2975="D",1,0)+IF(BU2975="D",1,0)+IF(BW2975="D",1,0)+IF(CC2975="D",1,0)+IF(CD2975="D",1,0)+IF(CE2975="D",1,0)+IF(CF2975="D",1,0)+IF(CL2975="D",1,0)+IF(CM2975="D",1,0)+IF(CQ2975="D",1,0)+IF(CR2975="D",1,0)+IF(CS2975="D",1,0)+IF(CW2975="D",1,0)+IF(CX2975="D",1,0)+IF(DD2975="D",1,0)+IF(DE2975="D",1,0)+IF(DJ2975="D",1,0)+IF(DK2975="D",1,0)+IF(DO2975="D",1,0)+IF(DP2975="D",1,0)+IF(DQ2975="D",1,0)+IF(DW2975="D",1,0)+IF(DZ2975="D",1,0)+IF(EH2975="D",1,0)</f>
        <v>0</v>
      </c>
      <c r="AY2975" s="0" t="n">
        <f aca="false">IF(DJ2975&lt;&gt;"",1,0)+IF(DK2975&lt;&gt;"",1,0)+IF(DM2975&lt;&gt;"",1,0)+IF(DO2975&lt;&gt;"",1,0)+IF(DP2975&lt;&gt;"",1,0)+IF(DQ2975&lt;&gt;"",1,0)+IF(DS2975&lt;&gt;"",1,0)+IF(DT2975&lt;&gt;"",1,0)+IF(DV2975&lt;&gt;"",1,0)+IF(DW2975&lt;&gt;"",1,0)+IF(DX2975&lt;&gt;"",1,0)+IF(DY2975&lt;&gt;"",1,0)+IF(DZ2975&lt;&gt;"",1,0)+IF(EB2975&lt;&gt;"",1,0)+IF(EC2975&lt;&gt;"",1,0)+IF(ED2975&lt;&gt;"",1,0)+IF(EG2975&lt;&gt;"",1,0)+IF(EH2975&lt;&gt;"",1,0)</f>
        <v>0</v>
      </c>
      <c r="AZ2975" s="0" t="n">
        <f aca="false">IF(EH2975&lt;&gt;"",1,0)</f>
        <v>0</v>
      </c>
      <c r="BB2975" s="0" t="s">
        <v>154</v>
      </c>
      <c r="BL2975" s="0" t="s">
        <v>155</v>
      </c>
      <c r="DI2975" s="0" t="s">
        <v>155</v>
      </c>
      <c r="DL2975" s="0" t="s">
        <v>155</v>
      </c>
      <c r="DN2975" s="0" t="s">
        <v>155</v>
      </c>
    </row>
    <row r="2976" customFormat="false" ht="15" hidden="false" customHeight="false" outlineLevel="0" collapsed="false">
      <c r="A2976" s="0" t="s">
        <v>12583</v>
      </c>
      <c r="B2976" s="0" t="n">
        <v>78</v>
      </c>
      <c r="C2976" s="0" t="n">
        <v>390658</v>
      </c>
      <c r="D2976" s="0" t="s">
        <v>599</v>
      </c>
      <c r="E2976" s="0" t="s">
        <v>12584</v>
      </c>
      <c r="F2976" s="0" t="str">
        <f aca="false">CONCATENATE(D2976," ",LEFT(H2976,4),"T=",AU2976,"D=",AV2976,"R=",AW2976,"M=",AX2976,"L=",AY2976,"B=",AZ2976)</f>
        <v>JONES SRT=3D=0R=0M=0L=0B=0</v>
      </c>
      <c r="G2976" s="0" t="s">
        <v>195</v>
      </c>
      <c r="H2976" s="0" t="s">
        <v>547</v>
      </c>
      <c r="I2976" s="0" t="s">
        <v>3126</v>
      </c>
      <c r="J2976" s="0" t="s">
        <v>11261</v>
      </c>
      <c r="K2976" s="0" t="s">
        <v>182</v>
      </c>
      <c r="M2976" s="0" t="s">
        <v>12585</v>
      </c>
      <c r="N2976" s="0" t="str">
        <f aca="false">RIGHT(M2976,LEN(M2976)-FIND(" ",M2976))</f>
        <v>S FEEDERLE DR SE</v>
      </c>
      <c r="P2976" s="0" t="s">
        <v>147</v>
      </c>
      <c r="Q2976" s="0" t="s">
        <v>148</v>
      </c>
      <c r="R2976" s="0" t="n">
        <v>44484</v>
      </c>
      <c r="AD2976" s="0" t="s">
        <v>149</v>
      </c>
      <c r="AE2976" s="0" t="s">
        <v>150</v>
      </c>
      <c r="AF2976" s="0" t="s">
        <v>151</v>
      </c>
      <c r="AH2976" s="0" t="n">
        <v>14</v>
      </c>
      <c r="AI2976" s="0" t="n">
        <v>11</v>
      </c>
      <c r="AN2976" s="0" t="s">
        <v>147</v>
      </c>
      <c r="AO2976" s="0" t="s">
        <v>10469</v>
      </c>
      <c r="AP2976" s="0" t="s">
        <v>10470</v>
      </c>
      <c r="AQ2976" s="0" t="n">
        <v>9</v>
      </c>
      <c r="AR2976" s="0" t="n">
        <v>64</v>
      </c>
      <c r="AS2976" s="0" t="n">
        <v>32</v>
      </c>
      <c r="AU2976" s="0" t="n">
        <f aca="false">COUNTA($BA$2976:$EH$2976)</f>
        <v>3</v>
      </c>
      <c r="AV2976" s="0" t="n">
        <f aca="false">COUNTIF($BA$2976:$EH$2976,"D")</f>
        <v>0</v>
      </c>
      <c r="AW2976" s="0" t="n">
        <f aca="false">COUNTIF($BA$2976:$EH$2976,"R")</f>
        <v>0</v>
      </c>
      <c r="AX2976" s="0" t="n">
        <f aca="false">IF(BN2976="D",1,0)+IF(BO2976="D",1,0)+IF(BT2976="D",1,0)+IF(BU2976="D",1,0)+IF(BW2976="D",1,0)+IF(CC2976="D",1,0)+IF(CD2976="D",1,0)+IF(CE2976="D",1,0)+IF(CF2976="D",1,0)+IF(CL2976="D",1,0)+IF(CM2976="D",1,0)+IF(CQ2976="D",1,0)+IF(CR2976="D",1,0)+IF(CS2976="D",1,0)+IF(CW2976="D",1,0)+IF(CX2976="D",1,0)+IF(DD2976="D",1,0)+IF(DE2976="D",1,0)+IF(DJ2976="D",1,0)+IF(DK2976="D",1,0)+IF(DO2976="D",1,0)+IF(DP2976="D",1,0)+IF(DQ2976="D",1,0)+IF(DW2976="D",1,0)+IF(DZ2976="D",1,0)+IF(EH2976="D",1,0)</f>
        <v>0</v>
      </c>
      <c r="AY2976" s="0" t="n">
        <f aca="false">IF(DJ2976&lt;&gt;"",1,0)+IF(DK2976&lt;&gt;"",1,0)+IF(DM2976&lt;&gt;"",1,0)+IF(DO2976&lt;&gt;"",1,0)+IF(DP2976&lt;&gt;"",1,0)+IF(DQ2976&lt;&gt;"",1,0)+IF(DS2976&lt;&gt;"",1,0)+IF(DT2976&lt;&gt;"",1,0)+IF(DV2976&lt;&gt;"",1,0)+IF(DW2976&lt;&gt;"",1,0)+IF(DX2976&lt;&gt;"",1,0)+IF(DY2976&lt;&gt;"",1,0)+IF(DZ2976&lt;&gt;"",1,0)+IF(EB2976&lt;&gt;"",1,0)+IF(EC2976&lt;&gt;"",1,0)+IF(ED2976&lt;&gt;"",1,0)+IF(EG2976&lt;&gt;"",1,0)+IF(EH2976&lt;&gt;"",1,0)</f>
        <v>0</v>
      </c>
      <c r="AZ2976" s="0" t="n">
        <f aca="false">IF(EH2976&lt;&gt;"",1,0)</f>
        <v>0</v>
      </c>
      <c r="BB2976" s="0" t="s">
        <v>154</v>
      </c>
      <c r="CP2976" s="0" t="s">
        <v>155</v>
      </c>
      <c r="DC2976" s="0" t="s">
        <v>155</v>
      </c>
    </row>
    <row r="2977" customFormat="false" ht="15" hidden="false" customHeight="false" outlineLevel="0" collapsed="false">
      <c r="A2977" s="0" t="s">
        <v>12586</v>
      </c>
      <c r="B2977" s="0" t="n">
        <v>78</v>
      </c>
      <c r="C2977" s="0" t="n">
        <v>421751</v>
      </c>
      <c r="D2977" s="0" t="s">
        <v>12587</v>
      </c>
      <c r="E2977" s="0" t="s">
        <v>355</v>
      </c>
      <c r="F2977" s="0" t="str">
        <f aca="false">CONCATENATE(D2977," ",LEFT(H2977,4),"T=",AU2977,"D=",AV2977,"R=",AW2977,"M=",AX2977,"L=",AY2977,"B=",AZ2977)</f>
        <v>MERGL FARMER T=1D=0R=0M=0L=0B=0</v>
      </c>
      <c r="G2977" s="0" t="s">
        <v>882</v>
      </c>
      <c r="I2977" s="0" t="s">
        <v>12588</v>
      </c>
      <c r="J2977" s="0" t="s">
        <v>2354</v>
      </c>
      <c r="K2977" s="0" t="s">
        <v>182</v>
      </c>
      <c r="M2977" s="0" t="s">
        <v>11569</v>
      </c>
      <c r="N2977" s="0" t="str">
        <f aca="false">RIGHT(M2977,LEN(M2977)-FIND(" ",M2977))</f>
        <v>S FEEDERLE DR SE</v>
      </c>
      <c r="P2977" s="0" t="s">
        <v>147</v>
      </c>
      <c r="Q2977" s="0" t="s">
        <v>148</v>
      </c>
      <c r="R2977" s="0" t="n">
        <v>44484</v>
      </c>
      <c r="AD2977" s="0" t="s">
        <v>149</v>
      </c>
      <c r="AE2977" s="0" t="s">
        <v>150</v>
      </c>
      <c r="AF2977" s="0" t="s">
        <v>151</v>
      </c>
      <c r="AH2977" s="0" t="n">
        <v>14</v>
      </c>
      <c r="AI2977" s="0" t="n">
        <v>11</v>
      </c>
      <c r="AN2977" s="0" t="s">
        <v>147</v>
      </c>
      <c r="AO2977" s="0" t="s">
        <v>10469</v>
      </c>
      <c r="AP2977" s="0" t="s">
        <v>10470</v>
      </c>
      <c r="AQ2977" s="0" t="n">
        <v>9</v>
      </c>
      <c r="AR2977" s="0" t="n">
        <v>64</v>
      </c>
      <c r="AS2977" s="0" t="n">
        <v>32</v>
      </c>
      <c r="AU2977" s="0" t="n">
        <f aca="false">COUNTA($BA$2977:$EH$2977)</f>
        <v>1</v>
      </c>
      <c r="AV2977" s="0" t="n">
        <f aca="false">COUNTIF($BA$2977:$EH$2977,"D")</f>
        <v>0</v>
      </c>
      <c r="AW2977" s="0" t="n">
        <f aca="false">COUNTIF($BA$2977:$EH$2977,"R")</f>
        <v>0</v>
      </c>
      <c r="AX2977" s="0" t="n">
        <f aca="false">IF(BN2977="D",1,0)+IF(BO2977="D",1,0)+IF(BT2977="D",1,0)+IF(BU2977="D",1,0)+IF(BW2977="D",1,0)+IF(CC2977="D",1,0)+IF(CD2977="D",1,0)+IF(CE2977="D",1,0)+IF(CF2977="D",1,0)+IF(CL2977="D",1,0)+IF(CM2977="D",1,0)+IF(CQ2977="D",1,0)+IF(CR2977="D",1,0)+IF(CS2977="D",1,0)+IF(CW2977="D",1,0)+IF(CX2977="D",1,0)+IF(DD2977="D",1,0)+IF(DE2977="D",1,0)+IF(DJ2977="D",1,0)+IF(DK2977="D",1,0)+IF(DO2977="D",1,0)+IF(DP2977="D",1,0)+IF(DQ2977="D",1,0)+IF(DW2977="D",1,0)+IF(DZ2977="D",1,0)+IF(EH2977="D",1,0)</f>
        <v>0</v>
      </c>
      <c r="AY2977" s="0" t="n">
        <f aca="false">IF(DJ2977&lt;&gt;"",1,0)+IF(DK2977&lt;&gt;"",1,0)+IF(DM2977&lt;&gt;"",1,0)+IF(DO2977&lt;&gt;"",1,0)+IF(DP2977&lt;&gt;"",1,0)+IF(DQ2977&lt;&gt;"",1,0)+IF(DS2977&lt;&gt;"",1,0)+IF(DT2977&lt;&gt;"",1,0)+IF(DV2977&lt;&gt;"",1,0)+IF(DW2977&lt;&gt;"",1,0)+IF(DX2977&lt;&gt;"",1,0)+IF(DY2977&lt;&gt;"",1,0)+IF(DZ2977&lt;&gt;"",1,0)+IF(EB2977&lt;&gt;"",1,0)+IF(EC2977&lt;&gt;"",1,0)+IF(ED2977&lt;&gt;"",1,0)+IF(EG2977&lt;&gt;"",1,0)+IF(EH2977&lt;&gt;"",1,0)</f>
        <v>0</v>
      </c>
      <c r="AZ2977" s="0" t="n">
        <f aca="false">IF(EH2977&lt;&gt;"",1,0)</f>
        <v>0</v>
      </c>
      <c r="BB2977" s="0" t="s">
        <v>154</v>
      </c>
    </row>
    <row r="2978" customFormat="false" ht="15" hidden="false" customHeight="false" outlineLevel="0" collapsed="false">
      <c r="A2978" s="0" t="s">
        <v>12589</v>
      </c>
      <c r="B2978" s="0" t="n">
        <v>78</v>
      </c>
      <c r="C2978" s="0" t="n">
        <v>494251</v>
      </c>
      <c r="D2978" s="0" t="s">
        <v>12590</v>
      </c>
      <c r="E2978" s="0" t="s">
        <v>12591</v>
      </c>
      <c r="F2978" s="0" t="str">
        <f aca="false">CONCATENATE(D2978," ",LEFT(H2978,4),"T=",AU2978,"D=",AV2978,"R=",AW2978,"M=",AX2978,"L=",AY2978,"B=",AZ2978)</f>
        <v>FUQUA T=1D=0R=0M=0L=0B=0</v>
      </c>
      <c r="G2978" s="0" t="s">
        <v>632</v>
      </c>
      <c r="I2978" s="0" t="s">
        <v>12592</v>
      </c>
      <c r="J2978" s="0" t="s">
        <v>2922</v>
      </c>
      <c r="K2978" s="0" t="s">
        <v>144</v>
      </c>
      <c r="M2978" s="0" t="s">
        <v>11621</v>
      </c>
      <c r="N2978" s="0" t="str">
        <f aca="false">RIGHT(M2978,LEN(M2978)-FIND(" ",M2978))</f>
        <v>BELVEDERE AVE SE</v>
      </c>
      <c r="P2978" s="0" t="s">
        <v>147</v>
      </c>
      <c r="Q2978" s="0" t="s">
        <v>148</v>
      </c>
      <c r="R2978" s="0" t="n">
        <v>44484</v>
      </c>
      <c r="AD2978" s="0" t="s">
        <v>149</v>
      </c>
      <c r="AE2978" s="0" t="s">
        <v>150</v>
      </c>
      <c r="AF2978" s="0" t="s">
        <v>151</v>
      </c>
      <c r="AH2978" s="0" t="n">
        <v>14</v>
      </c>
      <c r="AI2978" s="0" t="n">
        <v>11</v>
      </c>
      <c r="AN2978" s="0" t="s">
        <v>147</v>
      </c>
      <c r="AO2978" s="0" t="s">
        <v>10469</v>
      </c>
      <c r="AP2978" s="0" t="s">
        <v>10470</v>
      </c>
      <c r="AQ2978" s="0" t="n">
        <v>9</v>
      </c>
      <c r="AR2978" s="0" t="n">
        <v>64</v>
      </c>
      <c r="AS2978" s="0" t="n">
        <v>32</v>
      </c>
      <c r="AU2978" s="0" t="n">
        <f aca="false">COUNTA($BA$2978:$EH$2978)</f>
        <v>1</v>
      </c>
      <c r="AV2978" s="0" t="n">
        <f aca="false">COUNTIF($BA$2978:$EH$2978,"D")</f>
        <v>0</v>
      </c>
      <c r="AW2978" s="0" t="n">
        <f aca="false">COUNTIF($BA$2978:$EH$2978,"R")</f>
        <v>0</v>
      </c>
      <c r="AX2978" s="0" t="n">
        <f aca="false">IF(BN2978="D",1,0)+IF(BO2978="D",1,0)+IF(BT2978="D",1,0)+IF(BU2978="D",1,0)+IF(BW2978="D",1,0)+IF(CC2978="D",1,0)+IF(CD2978="D",1,0)+IF(CE2978="D",1,0)+IF(CF2978="D",1,0)+IF(CL2978="D",1,0)+IF(CM2978="D",1,0)+IF(CQ2978="D",1,0)+IF(CR2978="D",1,0)+IF(CS2978="D",1,0)+IF(CW2978="D",1,0)+IF(CX2978="D",1,0)+IF(DD2978="D",1,0)+IF(DE2978="D",1,0)+IF(DJ2978="D",1,0)+IF(DK2978="D",1,0)+IF(DO2978="D",1,0)+IF(DP2978="D",1,0)+IF(DQ2978="D",1,0)+IF(DW2978="D",1,0)+IF(DZ2978="D",1,0)+IF(EH2978="D",1,0)</f>
        <v>0</v>
      </c>
      <c r="AY2978" s="0" t="n">
        <f aca="false">IF(DJ2978&lt;&gt;"",1,0)+IF(DK2978&lt;&gt;"",1,0)+IF(DM2978&lt;&gt;"",1,0)+IF(DO2978&lt;&gt;"",1,0)+IF(DP2978&lt;&gt;"",1,0)+IF(DQ2978&lt;&gt;"",1,0)+IF(DS2978&lt;&gt;"",1,0)+IF(DT2978&lt;&gt;"",1,0)+IF(DV2978&lt;&gt;"",1,0)+IF(DW2978&lt;&gt;"",1,0)+IF(DX2978&lt;&gt;"",1,0)+IF(DY2978&lt;&gt;"",1,0)+IF(DZ2978&lt;&gt;"",1,0)+IF(EB2978&lt;&gt;"",1,0)+IF(EC2978&lt;&gt;"",1,0)+IF(ED2978&lt;&gt;"",1,0)+IF(EG2978&lt;&gt;"",1,0)+IF(EH2978&lt;&gt;"",1,0)</f>
        <v>0</v>
      </c>
      <c r="AZ2978" s="0" t="n">
        <f aca="false">IF(EH2978&lt;&gt;"",1,0)</f>
        <v>0</v>
      </c>
      <c r="BB2978" s="0" t="s">
        <v>154</v>
      </c>
    </row>
    <row r="2979" customFormat="false" ht="15" hidden="false" customHeight="false" outlineLevel="0" collapsed="false">
      <c r="A2979" s="0" t="s">
        <v>12593</v>
      </c>
      <c r="B2979" s="0" t="n">
        <v>78</v>
      </c>
      <c r="C2979" s="0" t="n">
        <v>470552</v>
      </c>
      <c r="D2979" s="0" t="s">
        <v>12594</v>
      </c>
      <c r="E2979" s="0" t="s">
        <v>6000</v>
      </c>
      <c r="F2979" s="0" t="str">
        <f aca="false">CONCATENATE(D2979," ",LEFT(H2979,4),"T=",AU2979,"D=",AV2979,"R=",AW2979,"M=",AX2979,"L=",AY2979,"B=",AZ2979)</f>
        <v>LAU T=13D=1R=0M=0L=1B=0</v>
      </c>
      <c r="G2979" s="0" t="s">
        <v>559</v>
      </c>
      <c r="I2979" s="0" t="s">
        <v>12595</v>
      </c>
      <c r="J2979" s="0" t="s">
        <v>12596</v>
      </c>
      <c r="K2979" s="0" t="s">
        <v>144</v>
      </c>
      <c r="M2979" s="0" t="s">
        <v>12597</v>
      </c>
      <c r="N2979" s="0" t="str">
        <f aca="false">RIGHT(M2979,LEN(M2979)-FIND(" ",M2979))</f>
        <v>HAZELWOOD AVE SE</v>
      </c>
      <c r="P2979" s="0" t="s">
        <v>147</v>
      </c>
      <c r="Q2979" s="0" t="s">
        <v>148</v>
      </c>
      <c r="R2979" s="0" t="n">
        <v>44484</v>
      </c>
      <c r="AD2979" s="0" t="s">
        <v>149</v>
      </c>
      <c r="AE2979" s="0" t="s">
        <v>150</v>
      </c>
      <c r="AF2979" s="0" t="s">
        <v>151</v>
      </c>
      <c r="AH2979" s="0" t="n">
        <v>14</v>
      </c>
      <c r="AI2979" s="0" t="n">
        <v>11</v>
      </c>
      <c r="AN2979" s="0" t="s">
        <v>147</v>
      </c>
      <c r="AO2979" s="0" t="s">
        <v>10469</v>
      </c>
      <c r="AP2979" s="0" t="s">
        <v>10470</v>
      </c>
      <c r="AQ2979" s="0" t="n">
        <v>9</v>
      </c>
      <c r="AR2979" s="0" t="n">
        <v>64</v>
      </c>
      <c r="AS2979" s="0" t="n">
        <v>32</v>
      </c>
      <c r="AU2979" s="0" t="n">
        <f aca="false">COUNTA($BA$2979:$EH$2979)</f>
        <v>13</v>
      </c>
      <c r="AV2979" s="0" t="n">
        <f aca="false">COUNTIF($BA$2979:$EH$2979,"D")</f>
        <v>1</v>
      </c>
      <c r="AW2979" s="0" t="n">
        <f aca="false">COUNTIF($BA$2979:$EH$2979,"R")</f>
        <v>0</v>
      </c>
      <c r="AX2979" s="0" t="n">
        <f aca="false">IF(BN2979="D",1,0)+IF(BO2979="D",1,0)+IF(BT2979="D",1,0)+IF(BU2979="D",1,0)+IF(BW2979="D",1,0)+IF(CC2979="D",1,0)+IF(CD2979="D",1,0)+IF(CE2979="D",1,0)+IF(CF2979="D",1,0)+IF(CL2979="D",1,0)+IF(CM2979="D",1,0)+IF(CQ2979="D",1,0)+IF(CR2979="D",1,0)+IF(CS2979="D",1,0)+IF(CW2979="D",1,0)+IF(CX2979="D",1,0)+IF(DD2979="D",1,0)+IF(DE2979="D",1,0)+IF(DJ2979="D",1,0)+IF(DK2979="D",1,0)+IF(DO2979="D",1,0)+IF(DP2979="D",1,0)+IF(DQ2979="D",1,0)+IF(DW2979="D",1,0)+IF(DZ2979="D",1,0)+IF(EH2979="D",1,0)</f>
        <v>0</v>
      </c>
      <c r="AY2979" s="0" t="n">
        <f aca="false">IF(DJ2979&lt;&gt;"",1,0)+IF(DK2979&lt;&gt;"",1,0)+IF(DM2979&lt;&gt;"",1,0)+IF(DO2979&lt;&gt;"",1,0)+IF(DP2979&lt;&gt;"",1,0)+IF(DQ2979&lt;&gt;"",1,0)+IF(DS2979&lt;&gt;"",1,0)+IF(DT2979&lt;&gt;"",1,0)+IF(DV2979&lt;&gt;"",1,0)+IF(DW2979&lt;&gt;"",1,0)+IF(DX2979&lt;&gt;"",1,0)+IF(DY2979&lt;&gt;"",1,0)+IF(DZ2979&lt;&gt;"",1,0)+IF(EB2979&lt;&gt;"",1,0)+IF(EC2979&lt;&gt;"",1,0)+IF(ED2979&lt;&gt;"",1,0)+IF(EG2979&lt;&gt;"",1,0)+IF(EH2979&lt;&gt;"",1,0)</f>
        <v>1</v>
      </c>
      <c r="AZ2979" s="0" t="n">
        <f aca="false">IF(EH2979&lt;&gt;"",1,0)</f>
        <v>0</v>
      </c>
      <c r="BB2979" s="0" t="s">
        <v>154</v>
      </c>
      <c r="CT2979" s="0" t="s">
        <v>155</v>
      </c>
      <c r="CY2979" s="0" t="s">
        <v>155</v>
      </c>
      <c r="CZ2979" s="0" t="s">
        <v>156</v>
      </c>
      <c r="DC2979" s="0" t="s">
        <v>155</v>
      </c>
      <c r="DF2979" s="0" t="s">
        <v>155</v>
      </c>
      <c r="DI2979" s="0" t="s">
        <v>155</v>
      </c>
      <c r="DL2979" s="0" t="s">
        <v>155</v>
      </c>
      <c r="DN2979" s="0" t="s">
        <v>155</v>
      </c>
      <c r="DU2979" s="0" t="s">
        <v>155</v>
      </c>
      <c r="DX2979" s="0" t="s">
        <v>155</v>
      </c>
      <c r="EA2979" s="0" t="s">
        <v>155</v>
      </c>
      <c r="EF2979" s="0" t="s">
        <v>155</v>
      </c>
    </row>
    <row r="2980" customFormat="false" ht="15" hidden="false" customHeight="false" outlineLevel="0" collapsed="false">
      <c r="A2980" s="0" t="s">
        <v>12598</v>
      </c>
      <c r="B2980" s="0" t="n">
        <v>78</v>
      </c>
      <c r="C2980" s="0" t="n">
        <v>494243</v>
      </c>
      <c r="D2980" s="0" t="s">
        <v>12528</v>
      </c>
      <c r="E2980" s="0" t="s">
        <v>862</v>
      </c>
      <c r="F2980" s="0" t="str">
        <f aca="false">CONCATENATE(D2980," ",LEFT(H2980,4),"T=",AU2980,"D=",AV2980,"R=",AW2980,"M=",AX2980,"L=",AY2980,"B=",AZ2980)</f>
        <v>SMITLEY T=1D=0R=0M=0L=0B=0</v>
      </c>
      <c r="G2980" s="0" t="s">
        <v>750</v>
      </c>
      <c r="I2980" s="0" t="s">
        <v>12599</v>
      </c>
      <c r="J2980" s="0" t="s">
        <v>12600</v>
      </c>
      <c r="K2980" s="0" t="s">
        <v>144</v>
      </c>
      <c r="M2980" s="0" t="s">
        <v>11621</v>
      </c>
      <c r="N2980" s="0" t="str">
        <f aca="false">RIGHT(M2980,LEN(M2980)-FIND(" ",M2980))</f>
        <v>BELVEDERE AVE SE</v>
      </c>
      <c r="P2980" s="0" t="s">
        <v>147</v>
      </c>
      <c r="Q2980" s="0" t="s">
        <v>148</v>
      </c>
      <c r="R2980" s="0" t="n">
        <v>44484</v>
      </c>
      <c r="AD2980" s="0" t="s">
        <v>149</v>
      </c>
      <c r="AE2980" s="0" t="s">
        <v>150</v>
      </c>
      <c r="AF2980" s="0" t="s">
        <v>151</v>
      </c>
      <c r="AH2980" s="0" t="n">
        <v>14</v>
      </c>
      <c r="AI2980" s="0" t="n">
        <v>11</v>
      </c>
      <c r="AN2980" s="0" t="s">
        <v>147</v>
      </c>
      <c r="AO2980" s="0" t="s">
        <v>10469</v>
      </c>
      <c r="AP2980" s="0" t="s">
        <v>10470</v>
      </c>
      <c r="AQ2980" s="0" t="n">
        <v>9</v>
      </c>
      <c r="AR2980" s="0" t="n">
        <v>64</v>
      </c>
      <c r="AS2980" s="0" t="n">
        <v>32</v>
      </c>
      <c r="AU2980" s="0" t="n">
        <f aca="false">COUNTA($BA$2980:$EH$2980)</f>
        <v>1</v>
      </c>
      <c r="AV2980" s="0" t="n">
        <f aca="false">COUNTIF($BA$2980:$EH$2980,"D")</f>
        <v>0</v>
      </c>
      <c r="AW2980" s="0" t="n">
        <f aca="false">COUNTIF($BA$2980:$EH$2980,"R")</f>
        <v>0</v>
      </c>
      <c r="AX2980" s="0" t="n">
        <f aca="false">IF(BN2980="D",1,0)+IF(BO2980="D",1,0)+IF(BT2980="D",1,0)+IF(BU2980="D",1,0)+IF(BW2980="D",1,0)+IF(CC2980="D",1,0)+IF(CD2980="D",1,0)+IF(CE2980="D",1,0)+IF(CF2980="D",1,0)+IF(CL2980="D",1,0)+IF(CM2980="D",1,0)+IF(CQ2980="D",1,0)+IF(CR2980="D",1,0)+IF(CS2980="D",1,0)+IF(CW2980="D",1,0)+IF(CX2980="D",1,0)+IF(DD2980="D",1,0)+IF(DE2980="D",1,0)+IF(DJ2980="D",1,0)+IF(DK2980="D",1,0)+IF(DO2980="D",1,0)+IF(DP2980="D",1,0)+IF(DQ2980="D",1,0)+IF(DW2980="D",1,0)+IF(DZ2980="D",1,0)+IF(EH2980="D",1,0)</f>
        <v>0</v>
      </c>
      <c r="AY2980" s="0" t="n">
        <f aca="false">IF(DJ2980&lt;&gt;"",1,0)+IF(DK2980&lt;&gt;"",1,0)+IF(DM2980&lt;&gt;"",1,0)+IF(DO2980&lt;&gt;"",1,0)+IF(DP2980&lt;&gt;"",1,0)+IF(DQ2980&lt;&gt;"",1,0)+IF(DS2980&lt;&gt;"",1,0)+IF(DT2980&lt;&gt;"",1,0)+IF(DV2980&lt;&gt;"",1,0)+IF(DW2980&lt;&gt;"",1,0)+IF(DX2980&lt;&gt;"",1,0)+IF(DY2980&lt;&gt;"",1,0)+IF(DZ2980&lt;&gt;"",1,0)+IF(EB2980&lt;&gt;"",1,0)+IF(EC2980&lt;&gt;"",1,0)+IF(ED2980&lt;&gt;"",1,0)+IF(EG2980&lt;&gt;"",1,0)+IF(EH2980&lt;&gt;"",1,0)</f>
        <v>0</v>
      </c>
      <c r="AZ2980" s="0" t="n">
        <f aca="false">IF(EH2980&lt;&gt;"",1,0)</f>
        <v>0</v>
      </c>
      <c r="BB2980" s="0" t="s">
        <v>154</v>
      </c>
    </row>
    <row r="2981" customFormat="false" ht="15" hidden="false" customHeight="false" outlineLevel="0" collapsed="false">
      <c r="A2981" s="0" t="s">
        <v>12601</v>
      </c>
      <c r="B2981" s="0" t="n">
        <v>78</v>
      </c>
      <c r="C2981" s="0" t="n">
        <v>435628</v>
      </c>
      <c r="D2981" s="0" t="s">
        <v>12602</v>
      </c>
      <c r="E2981" s="0" t="s">
        <v>12603</v>
      </c>
      <c r="F2981" s="0" t="str">
        <f aca="false">CONCATENATE(D2981," ",LEFT(H2981,4),"T=",AU2981,"D=",AV2981,"R=",AW2981,"M=",AX2981,"L=",AY2981,"B=",AZ2981)</f>
        <v>CARMENATY T=3D=0R=0M=0L=0B=0</v>
      </c>
      <c r="G2981" s="0" t="s">
        <v>773</v>
      </c>
      <c r="I2981" s="0" t="s">
        <v>12604</v>
      </c>
      <c r="J2981" s="0" t="s">
        <v>12605</v>
      </c>
      <c r="K2981" s="0" t="s">
        <v>144</v>
      </c>
      <c r="M2981" s="0" t="s">
        <v>12606</v>
      </c>
      <c r="N2981" s="0" t="str">
        <f aca="false">RIGHT(M2981,LEN(M2981)-FIND(" ",M2981))</f>
        <v>S FEEDERLE DR SE</v>
      </c>
      <c r="P2981" s="0" t="s">
        <v>147</v>
      </c>
      <c r="Q2981" s="0" t="s">
        <v>148</v>
      </c>
      <c r="R2981" s="0" t="n">
        <v>44484</v>
      </c>
      <c r="AD2981" s="0" t="s">
        <v>149</v>
      </c>
      <c r="AE2981" s="0" t="s">
        <v>150</v>
      </c>
      <c r="AF2981" s="0" t="s">
        <v>151</v>
      </c>
      <c r="AH2981" s="0" t="n">
        <v>14</v>
      </c>
      <c r="AI2981" s="0" t="n">
        <v>11</v>
      </c>
      <c r="AN2981" s="0" t="s">
        <v>147</v>
      </c>
      <c r="AO2981" s="0" t="s">
        <v>10469</v>
      </c>
      <c r="AP2981" s="0" t="s">
        <v>10470</v>
      </c>
      <c r="AQ2981" s="0" t="n">
        <v>9</v>
      </c>
      <c r="AR2981" s="0" t="n">
        <v>64</v>
      </c>
      <c r="AS2981" s="0" t="n">
        <v>32</v>
      </c>
      <c r="AU2981" s="0" t="n">
        <f aca="false">COUNTA($BA$2981:$EH$2981)</f>
        <v>3</v>
      </c>
      <c r="AV2981" s="0" t="n">
        <f aca="false">COUNTIF($BA$2981:$EH$2981,"D")</f>
        <v>0</v>
      </c>
      <c r="AW2981" s="0" t="n">
        <f aca="false">COUNTIF($BA$2981:$EH$2981,"R")</f>
        <v>0</v>
      </c>
      <c r="AX2981" s="0" t="n">
        <f aca="false">IF(BN2981="D",1,0)+IF(BO2981="D",1,0)+IF(BT2981="D",1,0)+IF(BU2981="D",1,0)+IF(BW2981="D",1,0)+IF(CC2981="D",1,0)+IF(CD2981="D",1,0)+IF(CE2981="D",1,0)+IF(CF2981="D",1,0)+IF(CL2981="D",1,0)+IF(CM2981="D",1,0)+IF(CQ2981="D",1,0)+IF(CR2981="D",1,0)+IF(CS2981="D",1,0)+IF(CW2981="D",1,0)+IF(CX2981="D",1,0)+IF(DD2981="D",1,0)+IF(DE2981="D",1,0)+IF(DJ2981="D",1,0)+IF(DK2981="D",1,0)+IF(DO2981="D",1,0)+IF(DP2981="D",1,0)+IF(DQ2981="D",1,0)+IF(DW2981="D",1,0)+IF(DZ2981="D",1,0)+IF(EH2981="D",1,0)</f>
        <v>0</v>
      </c>
      <c r="AY2981" s="0" t="n">
        <f aca="false">IF(DJ2981&lt;&gt;"",1,0)+IF(DK2981&lt;&gt;"",1,0)+IF(DM2981&lt;&gt;"",1,0)+IF(DO2981&lt;&gt;"",1,0)+IF(DP2981&lt;&gt;"",1,0)+IF(DQ2981&lt;&gt;"",1,0)+IF(DS2981&lt;&gt;"",1,0)+IF(DT2981&lt;&gt;"",1,0)+IF(DV2981&lt;&gt;"",1,0)+IF(DW2981&lt;&gt;"",1,0)+IF(DX2981&lt;&gt;"",1,0)+IF(DY2981&lt;&gt;"",1,0)+IF(DZ2981&lt;&gt;"",1,0)+IF(EB2981&lt;&gt;"",1,0)+IF(EC2981&lt;&gt;"",1,0)+IF(ED2981&lt;&gt;"",1,0)+IF(EG2981&lt;&gt;"",1,0)+IF(EH2981&lt;&gt;"",1,0)</f>
        <v>0</v>
      </c>
      <c r="AZ2981" s="0" t="n">
        <f aca="false">IF(EH2981&lt;&gt;"",1,0)</f>
        <v>0</v>
      </c>
      <c r="BB2981" s="0" t="s">
        <v>154</v>
      </c>
      <c r="DN2981" s="0" t="s">
        <v>155</v>
      </c>
      <c r="EF2981" s="0" t="s">
        <v>155</v>
      </c>
    </row>
    <row r="2982" customFormat="false" ht="15" hidden="false" customHeight="false" outlineLevel="0" collapsed="false">
      <c r="A2982" s="0" t="s">
        <v>12607</v>
      </c>
      <c r="B2982" s="0" t="n">
        <v>78</v>
      </c>
      <c r="C2982" s="0" t="n">
        <v>411142</v>
      </c>
      <c r="D2982" s="0" t="s">
        <v>1100</v>
      </c>
      <c r="E2982" s="0" t="s">
        <v>3825</v>
      </c>
      <c r="F2982" s="0" t="str">
        <f aca="false">CONCATENATE(D2982," ",LEFT(H2982,4),"T=",AU2982,"D=",AV2982,"R=",AW2982,"M=",AX2982,"L=",AY2982,"B=",AZ2982)</f>
        <v>BRADLEY T=1D=0R=0M=0L=0B=0</v>
      </c>
      <c r="G2982" s="0" t="s">
        <v>12608</v>
      </c>
      <c r="I2982" s="0" t="s">
        <v>12609</v>
      </c>
      <c r="J2982" s="0" t="s">
        <v>8580</v>
      </c>
      <c r="K2982" s="0" t="s">
        <v>182</v>
      </c>
      <c r="M2982" s="0" t="s">
        <v>12514</v>
      </c>
      <c r="N2982" s="0" t="str">
        <f aca="false">RIGHT(M2982,LEN(M2982)-FIND(" ",M2982))</f>
        <v>BELVEDERE AVE SE</v>
      </c>
      <c r="P2982" s="0" t="s">
        <v>147</v>
      </c>
      <c r="Q2982" s="0" t="s">
        <v>148</v>
      </c>
      <c r="R2982" s="0" t="n">
        <v>44484</v>
      </c>
      <c r="AD2982" s="0" t="s">
        <v>149</v>
      </c>
      <c r="AE2982" s="0" t="s">
        <v>150</v>
      </c>
      <c r="AF2982" s="0" t="s">
        <v>151</v>
      </c>
      <c r="AH2982" s="0" t="n">
        <v>14</v>
      </c>
      <c r="AI2982" s="0" t="n">
        <v>11</v>
      </c>
      <c r="AN2982" s="0" t="s">
        <v>147</v>
      </c>
      <c r="AO2982" s="0" t="s">
        <v>10469</v>
      </c>
      <c r="AP2982" s="0" t="s">
        <v>10470</v>
      </c>
      <c r="AQ2982" s="0" t="n">
        <v>9</v>
      </c>
      <c r="AR2982" s="0" t="n">
        <v>64</v>
      </c>
      <c r="AS2982" s="0" t="n">
        <v>32</v>
      </c>
      <c r="AU2982" s="0" t="n">
        <f aca="false">COUNTA($BA$2982:$EH$2982)</f>
        <v>1</v>
      </c>
      <c r="AV2982" s="0" t="n">
        <f aca="false">COUNTIF($BA$2982:$EH$2982,"D")</f>
        <v>0</v>
      </c>
      <c r="AW2982" s="0" t="n">
        <f aca="false">COUNTIF($BA$2982:$EH$2982,"R")</f>
        <v>0</v>
      </c>
      <c r="AX2982" s="0" t="n">
        <f aca="false">IF(BN2982="D",1,0)+IF(BO2982="D",1,0)+IF(BT2982="D",1,0)+IF(BU2982="D",1,0)+IF(BW2982="D",1,0)+IF(CC2982="D",1,0)+IF(CD2982="D",1,0)+IF(CE2982="D",1,0)+IF(CF2982="D",1,0)+IF(CL2982="D",1,0)+IF(CM2982="D",1,0)+IF(CQ2982="D",1,0)+IF(CR2982="D",1,0)+IF(CS2982="D",1,0)+IF(CW2982="D",1,0)+IF(CX2982="D",1,0)+IF(DD2982="D",1,0)+IF(DE2982="D",1,0)+IF(DJ2982="D",1,0)+IF(DK2982="D",1,0)+IF(DO2982="D",1,0)+IF(DP2982="D",1,0)+IF(DQ2982="D",1,0)+IF(DW2982="D",1,0)+IF(DZ2982="D",1,0)+IF(EH2982="D",1,0)</f>
        <v>0</v>
      </c>
      <c r="AY2982" s="0" t="n">
        <f aca="false">IF(DJ2982&lt;&gt;"",1,0)+IF(DK2982&lt;&gt;"",1,0)+IF(DM2982&lt;&gt;"",1,0)+IF(DO2982&lt;&gt;"",1,0)+IF(DP2982&lt;&gt;"",1,0)+IF(DQ2982&lt;&gt;"",1,0)+IF(DS2982&lt;&gt;"",1,0)+IF(DT2982&lt;&gt;"",1,0)+IF(DV2982&lt;&gt;"",1,0)+IF(DW2982&lt;&gt;"",1,0)+IF(DX2982&lt;&gt;"",1,0)+IF(DY2982&lt;&gt;"",1,0)+IF(DZ2982&lt;&gt;"",1,0)+IF(EB2982&lt;&gt;"",1,0)+IF(EC2982&lt;&gt;"",1,0)+IF(ED2982&lt;&gt;"",1,0)+IF(EG2982&lt;&gt;"",1,0)+IF(EH2982&lt;&gt;"",1,0)</f>
        <v>0</v>
      </c>
      <c r="AZ2982" s="0" t="n">
        <f aca="false">IF(EH2982&lt;&gt;"",1,0)</f>
        <v>0</v>
      </c>
      <c r="BB2982" s="0" t="s">
        <v>154</v>
      </c>
    </row>
    <row r="2983" customFormat="false" ht="15" hidden="false" customHeight="false" outlineLevel="0" collapsed="false">
      <c r="A2983" s="0" t="s">
        <v>12610</v>
      </c>
      <c r="B2983" s="0" t="n">
        <v>78</v>
      </c>
      <c r="C2983" s="0" t="n">
        <v>151352</v>
      </c>
      <c r="D2983" s="0" t="s">
        <v>12611</v>
      </c>
      <c r="E2983" s="0" t="s">
        <v>450</v>
      </c>
      <c r="F2983" s="0" t="str">
        <f aca="false">CONCATENATE(D2983," ",LEFT(H2983,4),"T=",AU2983,"D=",AV2983,"R=",AW2983,"M=",AX2983,"L=",AY2983,"B=",AZ2983)</f>
        <v>OLIVER T=21D=2R=0M=1L=2B=0</v>
      </c>
      <c r="G2983" s="0" t="s">
        <v>141</v>
      </c>
      <c r="I2983" s="0" t="s">
        <v>12612</v>
      </c>
      <c r="J2983" s="0" t="s">
        <v>12613</v>
      </c>
      <c r="K2983" s="0" t="s">
        <v>144</v>
      </c>
      <c r="L2983" s="0" t="s">
        <v>156</v>
      </c>
      <c r="M2983" s="0" t="s">
        <v>12614</v>
      </c>
      <c r="N2983" s="0" t="str">
        <f aca="false">RIGHT(M2983,LEN(M2983)-FIND(" ",M2983))</f>
        <v>S FEEDERLE DR SE</v>
      </c>
      <c r="P2983" s="0" t="s">
        <v>147</v>
      </c>
      <c r="Q2983" s="0" t="s">
        <v>148</v>
      </c>
      <c r="R2983" s="0" t="n">
        <v>44484</v>
      </c>
      <c r="AD2983" s="0" t="s">
        <v>149</v>
      </c>
      <c r="AE2983" s="0" t="s">
        <v>150</v>
      </c>
      <c r="AF2983" s="0" t="s">
        <v>151</v>
      </c>
      <c r="AH2983" s="0" t="n">
        <v>14</v>
      </c>
      <c r="AI2983" s="0" t="n">
        <v>11</v>
      </c>
      <c r="AN2983" s="0" t="s">
        <v>147</v>
      </c>
      <c r="AO2983" s="0" t="s">
        <v>10469</v>
      </c>
      <c r="AP2983" s="0" t="s">
        <v>10470</v>
      </c>
      <c r="AQ2983" s="0" t="n">
        <v>9</v>
      </c>
      <c r="AR2983" s="0" t="n">
        <v>64</v>
      </c>
      <c r="AS2983" s="0" t="n">
        <v>32</v>
      </c>
      <c r="AU2983" s="0" t="n">
        <f aca="false">COUNTA($BA$2983:$EH$2983)</f>
        <v>21</v>
      </c>
      <c r="AV2983" s="0" t="n">
        <f aca="false">COUNTIF($BA$2983:$EH$2983,"D")</f>
        <v>2</v>
      </c>
      <c r="AW2983" s="0" t="n">
        <f aca="false">COUNTIF($BA$2983:$EH$2983,"R")</f>
        <v>0</v>
      </c>
      <c r="AX2983" s="0" t="n">
        <f aca="false">IF(BN2983="D",1,0)+IF(BO2983="D",1,0)+IF(BT2983="D",1,0)+IF(BU2983="D",1,0)+IF(BW2983="D",1,0)+IF(CC2983="D",1,0)+IF(CD2983="D",1,0)+IF(CE2983="D",1,0)+IF(CF2983="D",1,0)+IF(CL2983="D",1,0)+IF(CM2983="D",1,0)+IF(CQ2983="D",1,0)+IF(CR2983="D",1,0)+IF(CS2983="D",1,0)+IF(CW2983="D",1,0)+IF(CX2983="D",1,0)+IF(DD2983="D",1,0)+IF(DE2983="D",1,0)+IF(DJ2983="D",1,0)+IF(DK2983="D",1,0)+IF(DO2983="D",1,0)+IF(DP2983="D",1,0)+IF(DQ2983="D",1,0)+IF(DW2983="D",1,0)+IF(DZ2983="D",1,0)+IF(EH2983="D",1,0)</f>
        <v>1</v>
      </c>
      <c r="AY2983" s="0" t="n">
        <f aca="false">IF(DJ2983&lt;&gt;"",1,0)+IF(DK2983&lt;&gt;"",1,0)+IF(DM2983&lt;&gt;"",1,0)+IF(DO2983&lt;&gt;"",1,0)+IF(DP2983&lt;&gt;"",1,0)+IF(DQ2983&lt;&gt;"",1,0)+IF(DS2983&lt;&gt;"",1,0)+IF(DT2983&lt;&gt;"",1,0)+IF(DV2983&lt;&gt;"",1,0)+IF(DW2983&lt;&gt;"",1,0)+IF(DX2983&lt;&gt;"",1,0)+IF(DY2983&lt;&gt;"",1,0)+IF(DZ2983&lt;&gt;"",1,0)+IF(EB2983&lt;&gt;"",1,0)+IF(EC2983&lt;&gt;"",1,0)+IF(ED2983&lt;&gt;"",1,0)+IF(EG2983&lt;&gt;"",1,0)+IF(EH2983&lt;&gt;"",1,0)</f>
        <v>2</v>
      </c>
      <c r="AZ2983" s="0" t="n">
        <f aca="false">IF(EH2983&lt;&gt;"",1,0)</f>
        <v>0</v>
      </c>
      <c r="BB2983" s="0" t="s">
        <v>154</v>
      </c>
      <c r="BC2983" s="0" t="s">
        <v>155</v>
      </c>
      <c r="BF2983" s="0" t="s">
        <v>155</v>
      </c>
      <c r="BH2983" s="0" t="s">
        <v>155</v>
      </c>
      <c r="BI2983" s="0" t="s">
        <v>155</v>
      </c>
      <c r="BJ2983" s="0" t="s">
        <v>155</v>
      </c>
      <c r="BK2983" s="0" t="s">
        <v>155</v>
      </c>
      <c r="BL2983" s="0" t="s">
        <v>155</v>
      </c>
      <c r="BS2983" s="0" t="s">
        <v>155</v>
      </c>
      <c r="BY2983" s="0" t="s">
        <v>156</v>
      </c>
      <c r="CA2983" s="0" t="s">
        <v>155</v>
      </c>
      <c r="CP2983" s="0" t="s">
        <v>155</v>
      </c>
      <c r="CY2983" s="0" t="s">
        <v>155</v>
      </c>
      <c r="DC2983" s="0" t="s">
        <v>155</v>
      </c>
      <c r="DI2983" s="0" t="s">
        <v>155</v>
      </c>
      <c r="DN2983" s="0" t="s">
        <v>155</v>
      </c>
      <c r="DU2983" s="0" t="s">
        <v>155</v>
      </c>
      <c r="DW2983" s="0" t="s">
        <v>156</v>
      </c>
      <c r="DX2983" s="0" t="s">
        <v>155</v>
      </c>
      <c r="EA2983" s="0" t="s">
        <v>155</v>
      </c>
      <c r="EF2983" s="0" t="s">
        <v>155</v>
      </c>
    </row>
    <row r="2984" customFormat="false" ht="15" hidden="false" customHeight="false" outlineLevel="0" collapsed="false">
      <c r="A2984" s="0" t="s">
        <v>12615</v>
      </c>
      <c r="B2984" s="0" t="n">
        <v>78</v>
      </c>
      <c r="C2984" s="0" t="n">
        <v>487015</v>
      </c>
      <c r="D2984" s="0" t="s">
        <v>4913</v>
      </c>
      <c r="E2984" s="0" t="s">
        <v>9562</v>
      </c>
      <c r="F2984" s="0" t="str">
        <f aca="false">CONCATENATE(D2984," ",LEFT(H2984,4),"T=",AU2984,"D=",AV2984,"R=",AW2984,"M=",AX2984,"L=",AY2984,"B=",AZ2984)</f>
        <v>RITTER T=1D=0R=0M=0L=0B=0</v>
      </c>
      <c r="G2984" s="0" t="s">
        <v>145</v>
      </c>
      <c r="I2984" s="0" t="s">
        <v>12616</v>
      </c>
      <c r="J2984" s="0" t="s">
        <v>3708</v>
      </c>
      <c r="K2984" s="0" t="s">
        <v>144</v>
      </c>
      <c r="M2984" s="0" t="s">
        <v>12617</v>
      </c>
      <c r="N2984" s="0" t="str">
        <f aca="false">RIGHT(M2984,LEN(M2984)-FIND(" ",M2984))</f>
        <v>YOUNGSTOWN RD SE</v>
      </c>
      <c r="P2984" s="0" t="s">
        <v>147</v>
      </c>
      <c r="Q2984" s="0" t="s">
        <v>148</v>
      </c>
      <c r="R2984" s="0" t="n">
        <v>44484</v>
      </c>
      <c r="AD2984" s="0" t="s">
        <v>149</v>
      </c>
      <c r="AE2984" s="0" t="s">
        <v>150</v>
      </c>
      <c r="AF2984" s="0" t="s">
        <v>151</v>
      </c>
      <c r="AH2984" s="0" t="n">
        <v>14</v>
      </c>
      <c r="AI2984" s="0" t="n">
        <v>11</v>
      </c>
      <c r="AN2984" s="0" t="s">
        <v>147</v>
      </c>
      <c r="AO2984" s="0" t="s">
        <v>10469</v>
      </c>
      <c r="AP2984" s="0" t="s">
        <v>10470</v>
      </c>
      <c r="AQ2984" s="0" t="n">
        <v>9</v>
      </c>
      <c r="AR2984" s="0" t="n">
        <v>64</v>
      </c>
      <c r="AS2984" s="0" t="n">
        <v>32</v>
      </c>
      <c r="AU2984" s="0" t="n">
        <f aca="false">COUNTA($BA$2984:$EH$2984)</f>
        <v>1</v>
      </c>
      <c r="AV2984" s="0" t="n">
        <f aca="false">COUNTIF($BA$2984:$EH$2984,"D")</f>
        <v>0</v>
      </c>
      <c r="AW2984" s="0" t="n">
        <f aca="false">COUNTIF($BA$2984:$EH$2984,"R")</f>
        <v>0</v>
      </c>
      <c r="AX2984" s="0" t="n">
        <f aca="false">IF(BN2984="D",1,0)+IF(BO2984="D",1,0)+IF(BT2984="D",1,0)+IF(BU2984="D",1,0)+IF(BW2984="D",1,0)+IF(CC2984="D",1,0)+IF(CD2984="D",1,0)+IF(CE2984="D",1,0)+IF(CF2984="D",1,0)+IF(CL2984="D",1,0)+IF(CM2984="D",1,0)+IF(CQ2984="D",1,0)+IF(CR2984="D",1,0)+IF(CS2984="D",1,0)+IF(CW2984="D",1,0)+IF(CX2984="D",1,0)+IF(DD2984="D",1,0)+IF(DE2984="D",1,0)+IF(DJ2984="D",1,0)+IF(DK2984="D",1,0)+IF(DO2984="D",1,0)+IF(DP2984="D",1,0)+IF(DQ2984="D",1,0)+IF(DW2984="D",1,0)+IF(DZ2984="D",1,0)+IF(EH2984="D",1,0)</f>
        <v>0</v>
      </c>
      <c r="AY2984" s="0" t="n">
        <f aca="false">IF(DJ2984&lt;&gt;"",1,0)+IF(DK2984&lt;&gt;"",1,0)+IF(DM2984&lt;&gt;"",1,0)+IF(DO2984&lt;&gt;"",1,0)+IF(DP2984&lt;&gt;"",1,0)+IF(DQ2984&lt;&gt;"",1,0)+IF(DS2984&lt;&gt;"",1,0)+IF(DT2984&lt;&gt;"",1,0)+IF(DV2984&lt;&gt;"",1,0)+IF(DW2984&lt;&gt;"",1,0)+IF(DX2984&lt;&gt;"",1,0)+IF(DY2984&lt;&gt;"",1,0)+IF(DZ2984&lt;&gt;"",1,0)+IF(EB2984&lt;&gt;"",1,0)+IF(EC2984&lt;&gt;"",1,0)+IF(ED2984&lt;&gt;"",1,0)+IF(EG2984&lt;&gt;"",1,0)+IF(EH2984&lt;&gt;"",1,0)</f>
        <v>0</v>
      </c>
      <c r="AZ2984" s="0" t="n">
        <f aca="false">IF(EH2984&lt;&gt;"",1,0)</f>
        <v>0</v>
      </c>
      <c r="BB2984" s="0" t="s">
        <v>154</v>
      </c>
    </row>
    <row r="2985" customFormat="false" ht="15" hidden="false" customHeight="false" outlineLevel="0" collapsed="false">
      <c r="A2985" s="0" t="s">
        <v>12618</v>
      </c>
      <c r="B2985" s="0" t="n">
        <v>78</v>
      </c>
      <c r="C2985" s="0" t="n">
        <v>347725</v>
      </c>
      <c r="D2985" s="0" t="s">
        <v>464</v>
      </c>
      <c r="E2985" s="0" t="s">
        <v>1713</v>
      </c>
      <c r="F2985" s="0" t="str">
        <f aca="false">CONCATENATE(D2985," ",LEFT(H2985,4),"T=",AU2985,"D=",AV2985,"R=",AW2985,"M=",AX2985,"L=",AY2985,"B=",AZ2985)</f>
        <v>HOLBROOK T=3D=0R=0M=0L=0B=0</v>
      </c>
      <c r="G2985" s="0" t="s">
        <v>269</v>
      </c>
      <c r="I2985" s="0" t="s">
        <v>12619</v>
      </c>
      <c r="J2985" s="0" t="s">
        <v>757</v>
      </c>
      <c r="K2985" s="0" t="s">
        <v>144</v>
      </c>
      <c r="M2985" s="0" t="s">
        <v>11988</v>
      </c>
      <c r="N2985" s="0" t="str">
        <f aca="false">RIGHT(M2985,LEN(M2985)-FIND(" ",M2985))</f>
        <v>BELVEDERE AVE SE</v>
      </c>
      <c r="P2985" s="0" t="s">
        <v>147</v>
      </c>
      <c r="Q2985" s="0" t="s">
        <v>148</v>
      </c>
      <c r="R2985" s="0" t="n">
        <v>44484</v>
      </c>
      <c r="AD2985" s="0" t="s">
        <v>149</v>
      </c>
      <c r="AE2985" s="0" t="s">
        <v>150</v>
      </c>
      <c r="AF2985" s="0" t="s">
        <v>151</v>
      </c>
      <c r="AH2985" s="0" t="n">
        <v>14</v>
      </c>
      <c r="AI2985" s="0" t="n">
        <v>11</v>
      </c>
      <c r="AN2985" s="0" t="s">
        <v>147</v>
      </c>
      <c r="AO2985" s="0" t="s">
        <v>10469</v>
      </c>
      <c r="AP2985" s="0" t="s">
        <v>10470</v>
      </c>
      <c r="AQ2985" s="0" t="n">
        <v>9</v>
      </c>
      <c r="AR2985" s="0" t="n">
        <v>64</v>
      </c>
      <c r="AS2985" s="0" t="n">
        <v>32</v>
      </c>
      <c r="AU2985" s="0" t="n">
        <f aca="false">COUNTA($BA$2985:$EH$2985)</f>
        <v>3</v>
      </c>
      <c r="AV2985" s="0" t="n">
        <f aca="false">COUNTIF($BA$2985:$EH$2985,"D")</f>
        <v>0</v>
      </c>
      <c r="AW2985" s="0" t="n">
        <f aca="false">COUNTIF($BA$2985:$EH$2985,"R")</f>
        <v>0</v>
      </c>
      <c r="AX2985" s="0" t="n">
        <f aca="false">IF(BN2985="D",1,0)+IF(BO2985="D",1,0)+IF(BT2985="D",1,0)+IF(BU2985="D",1,0)+IF(BW2985="D",1,0)+IF(CC2985="D",1,0)+IF(CD2985="D",1,0)+IF(CE2985="D",1,0)+IF(CF2985="D",1,0)+IF(CL2985="D",1,0)+IF(CM2985="D",1,0)+IF(CQ2985="D",1,0)+IF(CR2985="D",1,0)+IF(CS2985="D",1,0)+IF(CW2985="D",1,0)+IF(CX2985="D",1,0)+IF(DD2985="D",1,0)+IF(DE2985="D",1,0)+IF(DJ2985="D",1,0)+IF(DK2985="D",1,0)+IF(DO2985="D",1,0)+IF(DP2985="D",1,0)+IF(DQ2985="D",1,0)+IF(DW2985="D",1,0)+IF(DZ2985="D",1,0)+IF(EH2985="D",1,0)</f>
        <v>0</v>
      </c>
      <c r="AY2985" s="0" t="n">
        <f aca="false">IF(DJ2985&lt;&gt;"",1,0)+IF(DK2985&lt;&gt;"",1,0)+IF(DM2985&lt;&gt;"",1,0)+IF(DO2985&lt;&gt;"",1,0)+IF(DP2985&lt;&gt;"",1,0)+IF(DQ2985&lt;&gt;"",1,0)+IF(DS2985&lt;&gt;"",1,0)+IF(DT2985&lt;&gt;"",1,0)+IF(DV2985&lt;&gt;"",1,0)+IF(DW2985&lt;&gt;"",1,0)+IF(DX2985&lt;&gt;"",1,0)+IF(DY2985&lt;&gt;"",1,0)+IF(DZ2985&lt;&gt;"",1,0)+IF(EB2985&lt;&gt;"",1,0)+IF(EC2985&lt;&gt;"",1,0)+IF(ED2985&lt;&gt;"",1,0)+IF(EG2985&lt;&gt;"",1,0)+IF(EH2985&lt;&gt;"",1,0)</f>
        <v>0</v>
      </c>
      <c r="AZ2985" s="0" t="n">
        <f aca="false">IF(EH2985&lt;&gt;"",1,0)</f>
        <v>0</v>
      </c>
      <c r="BB2985" s="0" t="s">
        <v>154</v>
      </c>
      <c r="CP2985" s="0" t="s">
        <v>155</v>
      </c>
      <c r="EF2985" s="0" t="s">
        <v>155</v>
      </c>
    </row>
    <row r="2986" customFormat="false" ht="15" hidden="false" customHeight="false" outlineLevel="0" collapsed="false">
      <c r="A2986" s="0" t="s">
        <v>12620</v>
      </c>
      <c r="B2986" s="0" t="n">
        <v>78</v>
      </c>
      <c r="C2986" s="0" t="n">
        <v>457528</v>
      </c>
      <c r="D2986" s="0" t="s">
        <v>4800</v>
      </c>
      <c r="E2986" s="0" t="s">
        <v>10759</v>
      </c>
      <c r="F2986" s="0" t="str">
        <f aca="false">CONCATENATE(D2986," ",LEFT(H2986,4),"T=",AU2986,"D=",AV2986,"R=",AW2986,"M=",AX2986,"L=",AY2986,"B=",AZ2986)</f>
        <v>MORGAN IIIT=3D=0R=0M=0L=0B=0</v>
      </c>
      <c r="H2986" s="0" t="s">
        <v>459</v>
      </c>
      <c r="I2986" s="0" t="s">
        <v>12621</v>
      </c>
      <c r="J2986" s="0" t="s">
        <v>1086</v>
      </c>
      <c r="K2986" s="0" t="s">
        <v>144</v>
      </c>
      <c r="M2986" s="0" t="s">
        <v>12622</v>
      </c>
      <c r="N2986" s="0" t="str">
        <f aca="false">RIGHT(M2986,LEN(M2986)-FIND(" ",M2986))</f>
        <v>HAZELWOOD AVE SE</v>
      </c>
      <c r="P2986" s="0" t="s">
        <v>147</v>
      </c>
      <c r="Q2986" s="0" t="s">
        <v>148</v>
      </c>
      <c r="R2986" s="0" t="n">
        <v>44483</v>
      </c>
      <c r="AD2986" s="0" t="s">
        <v>149</v>
      </c>
      <c r="AE2986" s="0" t="s">
        <v>150</v>
      </c>
      <c r="AF2986" s="0" t="s">
        <v>151</v>
      </c>
      <c r="AH2986" s="0" t="n">
        <v>14</v>
      </c>
      <c r="AI2986" s="0" t="n">
        <v>11</v>
      </c>
      <c r="AN2986" s="0" t="s">
        <v>147</v>
      </c>
      <c r="AO2986" s="0" t="s">
        <v>10469</v>
      </c>
      <c r="AP2986" s="0" t="s">
        <v>10470</v>
      </c>
      <c r="AQ2986" s="0" t="n">
        <v>9</v>
      </c>
      <c r="AR2986" s="0" t="n">
        <v>64</v>
      </c>
      <c r="AS2986" s="0" t="n">
        <v>32</v>
      </c>
      <c r="AU2986" s="0" t="n">
        <f aca="false">COUNTA($BA$2986:$EH$2986)</f>
        <v>3</v>
      </c>
      <c r="AV2986" s="0" t="n">
        <f aca="false">COUNTIF($BA$2986:$EH$2986,"D")</f>
        <v>0</v>
      </c>
      <c r="AW2986" s="0" t="n">
        <f aca="false">COUNTIF($BA$2986:$EH$2986,"R")</f>
        <v>0</v>
      </c>
      <c r="AX2986" s="0" t="n">
        <f aca="false">IF(BN2986="D",1,0)+IF(BO2986="D",1,0)+IF(BT2986="D",1,0)+IF(BU2986="D",1,0)+IF(BW2986="D",1,0)+IF(CC2986="D",1,0)+IF(CD2986="D",1,0)+IF(CE2986="D",1,0)+IF(CF2986="D",1,0)+IF(CL2986="D",1,0)+IF(CM2986="D",1,0)+IF(CQ2986="D",1,0)+IF(CR2986="D",1,0)+IF(CS2986="D",1,0)+IF(CW2986="D",1,0)+IF(CX2986="D",1,0)+IF(DD2986="D",1,0)+IF(DE2986="D",1,0)+IF(DJ2986="D",1,0)+IF(DK2986="D",1,0)+IF(DO2986="D",1,0)+IF(DP2986="D",1,0)+IF(DQ2986="D",1,0)+IF(DW2986="D",1,0)+IF(DZ2986="D",1,0)+IF(EH2986="D",1,0)</f>
        <v>0</v>
      </c>
      <c r="AY2986" s="0" t="n">
        <f aca="false">IF(DJ2986&lt;&gt;"",1,0)+IF(DK2986&lt;&gt;"",1,0)+IF(DM2986&lt;&gt;"",1,0)+IF(DO2986&lt;&gt;"",1,0)+IF(DP2986&lt;&gt;"",1,0)+IF(DQ2986&lt;&gt;"",1,0)+IF(DS2986&lt;&gt;"",1,0)+IF(DT2986&lt;&gt;"",1,0)+IF(DV2986&lt;&gt;"",1,0)+IF(DW2986&lt;&gt;"",1,0)+IF(DX2986&lt;&gt;"",1,0)+IF(DY2986&lt;&gt;"",1,0)+IF(DZ2986&lt;&gt;"",1,0)+IF(EB2986&lt;&gt;"",1,0)+IF(EC2986&lt;&gt;"",1,0)+IF(ED2986&lt;&gt;"",1,0)+IF(EG2986&lt;&gt;"",1,0)+IF(EH2986&lt;&gt;"",1,0)</f>
        <v>0</v>
      </c>
      <c r="AZ2986" s="0" t="n">
        <f aca="false">IF(EH2986&lt;&gt;"",1,0)</f>
        <v>0</v>
      </c>
      <c r="BB2986" s="0" t="s">
        <v>154</v>
      </c>
      <c r="CP2986" s="0" t="s">
        <v>155</v>
      </c>
      <c r="EF2986" s="0" t="s">
        <v>155</v>
      </c>
    </row>
    <row r="2987" customFormat="false" ht="15" hidden="false" customHeight="false" outlineLevel="0" collapsed="false">
      <c r="A2987" s="0" t="s">
        <v>12623</v>
      </c>
      <c r="B2987" s="0" t="n">
        <v>78</v>
      </c>
      <c r="C2987" s="0" t="n">
        <v>437901</v>
      </c>
      <c r="D2987" s="0" t="s">
        <v>3358</v>
      </c>
      <c r="E2987" s="0" t="s">
        <v>3767</v>
      </c>
      <c r="F2987" s="0" t="str">
        <f aca="false">CONCATENATE(D2987," ",LEFT(H2987,4),"T=",AU2987,"D=",AV2987,"R=",AW2987,"M=",AX2987,"L=",AY2987,"B=",AZ2987)</f>
        <v>BAUGH T=4D=1R=0M=0L=0B=0</v>
      </c>
      <c r="G2987" s="0" t="s">
        <v>156</v>
      </c>
      <c r="I2987" s="0" t="s">
        <v>12624</v>
      </c>
      <c r="J2987" s="0" t="s">
        <v>1086</v>
      </c>
      <c r="K2987" s="0" t="s">
        <v>144</v>
      </c>
      <c r="M2987" s="0" t="s">
        <v>12576</v>
      </c>
      <c r="N2987" s="0" t="str">
        <f aca="false">RIGHT(M2987,LEN(M2987)-FIND(" ",M2987))</f>
        <v>BELVEDERE AVE SE</v>
      </c>
      <c r="P2987" s="0" t="s">
        <v>147</v>
      </c>
      <c r="Q2987" s="0" t="s">
        <v>148</v>
      </c>
      <c r="R2987" s="0" t="n">
        <v>44484</v>
      </c>
      <c r="AD2987" s="0" t="s">
        <v>149</v>
      </c>
      <c r="AE2987" s="0" t="s">
        <v>150</v>
      </c>
      <c r="AF2987" s="0" t="s">
        <v>151</v>
      </c>
      <c r="AH2987" s="0" t="n">
        <v>14</v>
      </c>
      <c r="AI2987" s="0" t="n">
        <v>11</v>
      </c>
      <c r="AN2987" s="0" t="s">
        <v>147</v>
      </c>
      <c r="AO2987" s="0" t="s">
        <v>10469</v>
      </c>
      <c r="AP2987" s="0" t="s">
        <v>10470</v>
      </c>
      <c r="AQ2987" s="0" t="n">
        <v>9</v>
      </c>
      <c r="AR2987" s="0" t="n">
        <v>64</v>
      </c>
      <c r="AS2987" s="0" t="n">
        <v>32</v>
      </c>
      <c r="AU2987" s="0" t="n">
        <f aca="false">COUNTA($BA$2987:$EH$2987)</f>
        <v>4</v>
      </c>
      <c r="AV2987" s="0" t="n">
        <f aca="false">COUNTIF($BA$2987:$EH$2987,"D")</f>
        <v>1</v>
      </c>
      <c r="AW2987" s="0" t="n">
        <f aca="false">COUNTIF($BA$2987:$EH$2987,"R")</f>
        <v>0</v>
      </c>
      <c r="AX2987" s="0" t="n">
        <f aca="false">IF(BN2987="D",1,0)+IF(BO2987="D",1,0)+IF(BT2987="D",1,0)+IF(BU2987="D",1,0)+IF(BW2987="D",1,0)+IF(CC2987="D",1,0)+IF(CD2987="D",1,0)+IF(CE2987="D",1,0)+IF(CF2987="D",1,0)+IF(CL2987="D",1,0)+IF(CM2987="D",1,0)+IF(CQ2987="D",1,0)+IF(CR2987="D",1,0)+IF(CS2987="D",1,0)+IF(CW2987="D",1,0)+IF(CX2987="D",1,0)+IF(DD2987="D",1,0)+IF(DE2987="D",1,0)+IF(DJ2987="D",1,0)+IF(DK2987="D",1,0)+IF(DO2987="D",1,0)+IF(DP2987="D",1,0)+IF(DQ2987="D",1,0)+IF(DW2987="D",1,0)+IF(DZ2987="D",1,0)+IF(EH2987="D",1,0)</f>
        <v>0</v>
      </c>
      <c r="AY2987" s="0" t="n">
        <f aca="false">IF(DJ2987&lt;&gt;"",1,0)+IF(DK2987&lt;&gt;"",1,0)+IF(DM2987&lt;&gt;"",1,0)+IF(DO2987&lt;&gt;"",1,0)+IF(DP2987&lt;&gt;"",1,0)+IF(DQ2987&lt;&gt;"",1,0)+IF(DS2987&lt;&gt;"",1,0)+IF(DT2987&lt;&gt;"",1,0)+IF(DV2987&lt;&gt;"",1,0)+IF(DW2987&lt;&gt;"",1,0)+IF(DX2987&lt;&gt;"",1,0)+IF(DY2987&lt;&gt;"",1,0)+IF(DZ2987&lt;&gt;"",1,0)+IF(EB2987&lt;&gt;"",1,0)+IF(EC2987&lt;&gt;"",1,0)+IF(ED2987&lt;&gt;"",1,0)+IF(EG2987&lt;&gt;"",1,0)+IF(EH2987&lt;&gt;"",1,0)</f>
        <v>0</v>
      </c>
      <c r="AZ2987" s="0" t="n">
        <f aca="false">IF(EH2987&lt;&gt;"",1,0)</f>
        <v>0</v>
      </c>
      <c r="BB2987" s="0" t="s">
        <v>154</v>
      </c>
      <c r="CP2987" s="0" t="s">
        <v>155</v>
      </c>
      <c r="CZ2987" s="0" t="s">
        <v>156</v>
      </c>
      <c r="DN2987" s="0" t="s">
        <v>155</v>
      </c>
    </row>
    <row r="2988" customFormat="false" ht="15" hidden="false" customHeight="false" outlineLevel="0" collapsed="false">
      <c r="A2988" s="0" t="s">
        <v>12625</v>
      </c>
      <c r="B2988" s="0" t="n">
        <v>78</v>
      </c>
      <c r="C2988" s="0" t="n">
        <v>408806</v>
      </c>
      <c r="D2988" s="0" t="s">
        <v>12626</v>
      </c>
      <c r="E2988" s="0" t="s">
        <v>12627</v>
      </c>
      <c r="F2988" s="0" t="str">
        <f aca="false">CONCATENATE(D2988," ",LEFT(H2988,4),"T=",AU2988,"D=",AV2988,"R=",AW2988,"M=",AX2988,"L=",AY2988,"B=",AZ2988)</f>
        <v>COUSIN T=1D=0R=0M=0L=0B=0</v>
      </c>
      <c r="G2988" s="0" t="s">
        <v>12628</v>
      </c>
      <c r="I2988" s="0" t="s">
        <v>12629</v>
      </c>
      <c r="J2988" s="0" t="s">
        <v>7194</v>
      </c>
      <c r="K2988" s="0" t="s">
        <v>182</v>
      </c>
      <c r="M2988" s="0" t="s">
        <v>10941</v>
      </c>
      <c r="N2988" s="0" t="str">
        <f aca="false">RIGHT(M2988,LEN(M2988)-FIND(" ",M2988))</f>
        <v>N FEEDERLE DR SE</v>
      </c>
      <c r="P2988" s="0" t="s">
        <v>147</v>
      </c>
      <c r="Q2988" s="0" t="s">
        <v>148</v>
      </c>
      <c r="R2988" s="0" t="n">
        <v>44484</v>
      </c>
      <c r="AD2988" s="0" t="s">
        <v>149</v>
      </c>
      <c r="AE2988" s="0" t="s">
        <v>150</v>
      </c>
      <c r="AF2988" s="0" t="s">
        <v>151</v>
      </c>
      <c r="AH2988" s="0" t="n">
        <v>14</v>
      </c>
      <c r="AI2988" s="0" t="n">
        <v>11</v>
      </c>
      <c r="AN2988" s="0" t="s">
        <v>147</v>
      </c>
      <c r="AO2988" s="0" t="s">
        <v>10469</v>
      </c>
      <c r="AP2988" s="0" t="s">
        <v>10470</v>
      </c>
      <c r="AQ2988" s="0" t="n">
        <v>9</v>
      </c>
      <c r="AR2988" s="0" t="n">
        <v>64</v>
      </c>
      <c r="AS2988" s="0" t="n">
        <v>32</v>
      </c>
      <c r="AU2988" s="0" t="n">
        <f aca="false">COUNTA($BA$2988:$EH$2988)</f>
        <v>1</v>
      </c>
      <c r="AV2988" s="0" t="n">
        <f aca="false">COUNTIF($BA$2988:$EH$2988,"D")</f>
        <v>0</v>
      </c>
      <c r="AW2988" s="0" t="n">
        <f aca="false">COUNTIF($BA$2988:$EH$2988,"R")</f>
        <v>0</v>
      </c>
      <c r="AX2988" s="0" t="n">
        <f aca="false">IF(BN2988="D",1,0)+IF(BO2988="D",1,0)+IF(BT2988="D",1,0)+IF(BU2988="D",1,0)+IF(BW2988="D",1,0)+IF(CC2988="D",1,0)+IF(CD2988="D",1,0)+IF(CE2988="D",1,0)+IF(CF2988="D",1,0)+IF(CL2988="D",1,0)+IF(CM2988="D",1,0)+IF(CQ2988="D",1,0)+IF(CR2988="D",1,0)+IF(CS2988="D",1,0)+IF(CW2988="D",1,0)+IF(CX2988="D",1,0)+IF(DD2988="D",1,0)+IF(DE2988="D",1,0)+IF(DJ2988="D",1,0)+IF(DK2988="D",1,0)+IF(DO2988="D",1,0)+IF(DP2988="D",1,0)+IF(DQ2988="D",1,0)+IF(DW2988="D",1,0)+IF(DZ2988="D",1,0)+IF(EH2988="D",1,0)</f>
        <v>0</v>
      </c>
      <c r="AY2988" s="0" t="n">
        <f aca="false">IF(DJ2988&lt;&gt;"",1,0)+IF(DK2988&lt;&gt;"",1,0)+IF(DM2988&lt;&gt;"",1,0)+IF(DO2988&lt;&gt;"",1,0)+IF(DP2988&lt;&gt;"",1,0)+IF(DQ2988&lt;&gt;"",1,0)+IF(DS2988&lt;&gt;"",1,0)+IF(DT2988&lt;&gt;"",1,0)+IF(DV2988&lt;&gt;"",1,0)+IF(DW2988&lt;&gt;"",1,0)+IF(DX2988&lt;&gt;"",1,0)+IF(DY2988&lt;&gt;"",1,0)+IF(DZ2988&lt;&gt;"",1,0)+IF(EB2988&lt;&gt;"",1,0)+IF(EC2988&lt;&gt;"",1,0)+IF(ED2988&lt;&gt;"",1,0)+IF(EG2988&lt;&gt;"",1,0)+IF(EH2988&lt;&gt;"",1,0)</f>
        <v>0</v>
      </c>
      <c r="AZ2988" s="0" t="n">
        <f aca="false">IF(EH2988&lt;&gt;"",1,0)</f>
        <v>0</v>
      </c>
      <c r="BB2988" s="0" t="s">
        <v>154</v>
      </c>
    </row>
    <row r="2989" customFormat="false" ht="15" hidden="false" customHeight="false" outlineLevel="0" collapsed="false">
      <c r="A2989" s="0" t="s">
        <v>12630</v>
      </c>
      <c r="B2989" s="0" t="n">
        <v>78</v>
      </c>
      <c r="C2989" s="0" t="n">
        <v>490768</v>
      </c>
      <c r="D2989" s="0" t="s">
        <v>12631</v>
      </c>
      <c r="E2989" s="0" t="s">
        <v>12632</v>
      </c>
      <c r="F2989" s="0" t="str">
        <f aca="false">CONCATENATE(D2989," ",LEFT(H2989,4),"T=",AU2989,"D=",AV2989,"R=",AW2989,"M=",AX2989,"L=",AY2989,"B=",AZ2989)</f>
        <v>GIBSON T=3D=0R=0M=0L=0B=0</v>
      </c>
      <c r="G2989" s="0" t="s">
        <v>160</v>
      </c>
      <c r="I2989" s="0" t="s">
        <v>12633</v>
      </c>
      <c r="J2989" s="0" t="s">
        <v>1554</v>
      </c>
      <c r="K2989" s="0" t="s">
        <v>144</v>
      </c>
      <c r="M2989" s="0" t="s">
        <v>12634</v>
      </c>
      <c r="N2989" s="0" t="str">
        <f aca="false">RIGHT(M2989,LEN(M2989)-FIND(" ",M2989))</f>
        <v>HAZELWOOD AVE SE</v>
      </c>
      <c r="P2989" s="0" t="s">
        <v>147</v>
      </c>
      <c r="Q2989" s="0" t="s">
        <v>148</v>
      </c>
      <c r="R2989" s="0" t="n">
        <v>44484</v>
      </c>
      <c r="AD2989" s="0" t="s">
        <v>149</v>
      </c>
      <c r="AE2989" s="0" t="s">
        <v>150</v>
      </c>
      <c r="AF2989" s="0" t="s">
        <v>151</v>
      </c>
      <c r="AH2989" s="0" t="n">
        <v>14</v>
      </c>
      <c r="AI2989" s="0" t="n">
        <v>11</v>
      </c>
      <c r="AN2989" s="0" t="s">
        <v>147</v>
      </c>
      <c r="AO2989" s="0" t="s">
        <v>10469</v>
      </c>
      <c r="AP2989" s="0" t="s">
        <v>10470</v>
      </c>
      <c r="AQ2989" s="0" t="n">
        <v>9</v>
      </c>
      <c r="AR2989" s="0" t="n">
        <v>64</v>
      </c>
      <c r="AS2989" s="0" t="n">
        <v>32</v>
      </c>
      <c r="AU2989" s="0" t="n">
        <f aca="false">COUNTA($BA$2989:$EH$2989)</f>
        <v>3</v>
      </c>
      <c r="AV2989" s="0" t="n">
        <f aca="false">COUNTIF($BA$2989:$EH$2989,"D")</f>
        <v>0</v>
      </c>
      <c r="AW2989" s="0" t="n">
        <f aca="false">COUNTIF($BA$2989:$EH$2989,"R")</f>
        <v>0</v>
      </c>
      <c r="AX2989" s="0" t="n">
        <f aca="false">IF(BN2989="D",1,0)+IF(BO2989="D",1,0)+IF(BT2989="D",1,0)+IF(BU2989="D",1,0)+IF(BW2989="D",1,0)+IF(CC2989="D",1,0)+IF(CD2989="D",1,0)+IF(CE2989="D",1,0)+IF(CF2989="D",1,0)+IF(CL2989="D",1,0)+IF(CM2989="D",1,0)+IF(CQ2989="D",1,0)+IF(CR2989="D",1,0)+IF(CS2989="D",1,0)+IF(CW2989="D",1,0)+IF(CX2989="D",1,0)+IF(DD2989="D",1,0)+IF(DE2989="D",1,0)+IF(DJ2989="D",1,0)+IF(DK2989="D",1,0)+IF(DO2989="D",1,0)+IF(DP2989="D",1,0)+IF(DQ2989="D",1,0)+IF(DW2989="D",1,0)+IF(DZ2989="D",1,0)+IF(EH2989="D",1,0)</f>
        <v>0</v>
      </c>
      <c r="AY2989" s="0" t="n">
        <f aca="false">IF(DJ2989&lt;&gt;"",1,0)+IF(DK2989&lt;&gt;"",1,0)+IF(DM2989&lt;&gt;"",1,0)+IF(DO2989&lt;&gt;"",1,0)+IF(DP2989&lt;&gt;"",1,0)+IF(DQ2989&lt;&gt;"",1,0)+IF(DS2989&lt;&gt;"",1,0)+IF(DT2989&lt;&gt;"",1,0)+IF(DV2989&lt;&gt;"",1,0)+IF(DW2989&lt;&gt;"",1,0)+IF(DX2989&lt;&gt;"",1,0)+IF(DY2989&lt;&gt;"",1,0)+IF(DZ2989&lt;&gt;"",1,0)+IF(EB2989&lt;&gt;"",1,0)+IF(EC2989&lt;&gt;"",1,0)+IF(ED2989&lt;&gt;"",1,0)+IF(EG2989&lt;&gt;"",1,0)+IF(EH2989&lt;&gt;"",1,0)</f>
        <v>0</v>
      </c>
      <c r="AZ2989" s="0" t="n">
        <f aca="false">IF(EH2989&lt;&gt;"",1,0)</f>
        <v>0</v>
      </c>
      <c r="BB2989" s="0" t="s">
        <v>154</v>
      </c>
      <c r="CA2989" s="0" t="s">
        <v>155</v>
      </c>
      <c r="EF2989" s="0" t="s">
        <v>155</v>
      </c>
    </row>
    <row r="2990" customFormat="false" ht="15" hidden="false" customHeight="false" outlineLevel="0" collapsed="false">
      <c r="A2990" s="0" t="s">
        <v>12635</v>
      </c>
      <c r="B2990" s="0" t="n">
        <v>78</v>
      </c>
      <c r="C2990" s="0" t="n">
        <v>289934</v>
      </c>
      <c r="D2990" s="0" t="s">
        <v>12636</v>
      </c>
      <c r="E2990" s="0" t="s">
        <v>575</v>
      </c>
      <c r="F2990" s="0" t="str">
        <f aca="false">CONCATENATE(D2990," ",LEFT(H2990,4),"T=",AU2990,"D=",AV2990,"R=",AW2990,"M=",AX2990,"L=",AY2990,"B=",AZ2990)</f>
        <v>STUBBS COCKERHAM T=17D=2R=0M=1L=2B=0</v>
      </c>
      <c r="G2990" s="0" t="s">
        <v>222</v>
      </c>
      <c r="I2990" s="0" t="s">
        <v>12637</v>
      </c>
      <c r="J2990" s="0" t="s">
        <v>1962</v>
      </c>
      <c r="K2990" s="0" t="s">
        <v>144</v>
      </c>
      <c r="L2990" s="0" t="s">
        <v>156</v>
      </c>
      <c r="M2990" s="0" t="s">
        <v>12638</v>
      </c>
      <c r="N2990" s="0" t="str">
        <f aca="false">RIGHT(M2990,LEN(M2990)-FIND(" ",M2990))</f>
        <v>BURTON ST SE</v>
      </c>
      <c r="P2990" s="0" t="s">
        <v>147</v>
      </c>
      <c r="Q2990" s="0" t="s">
        <v>148</v>
      </c>
      <c r="R2990" s="0" t="n">
        <v>44484</v>
      </c>
      <c r="AD2990" s="0" t="s">
        <v>149</v>
      </c>
      <c r="AE2990" s="0" t="s">
        <v>150</v>
      </c>
      <c r="AF2990" s="0" t="s">
        <v>151</v>
      </c>
      <c r="AH2990" s="0" t="n">
        <v>14</v>
      </c>
      <c r="AI2990" s="0" t="n">
        <v>11</v>
      </c>
      <c r="AN2990" s="0" t="s">
        <v>147</v>
      </c>
      <c r="AO2990" s="0" t="s">
        <v>10469</v>
      </c>
      <c r="AP2990" s="0" t="s">
        <v>10470</v>
      </c>
      <c r="AQ2990" s="0" t="n">
        <v>9</v>
      </c>
      <c r="AR2990" s="0" t="n">
        <v>64</v>
      </c>
      <c r="AS2990" s="0" t="n">
        <v>32</v>
      </c>
      <c r="AU2990" s="0" t="n">
        <f aca="false">COUNTA($BA$2990:$EH$2990)</f>
        <v>17</v>
      </c>
      <c r="AV2990" s="0" t="n">
        <f aca="false">COUNTIF($BA$2990:$EH$2990,"D")</f>
        <v>2</v>
      </c>
      <c r="AW2990" s="0" t="n">
        <f aca="false">COUNTIF($BA$2990:$EH$2990,"R")</f>
        <v>0</v>
      </c>
      <c r="AX2990" s="0" t="n">
        <f aca="false">IF(BN2990="D",1,0)+IF(BO2990="D",1,0)+IF(BT2990="D",1,0)+IF(BU2990="D",1,0)+IF(BW2990="D",1,0)+IF(CC2990="D",1,0)+IF(CD2990="D",1,0)+IF(CE2990="D",1,0)+IF(CF2990="D",1,0)+IF(CL2990="D",1,0)+IF(CM2990="D",1,0)+IF(CQ2990="D",1,0)+IF(CR2990="D",1,0)+IF(CS2990="D",1,0)+IF(CW2990="D",1,0)+IF(CX2990="D",1,0)+IF(DD2990="D",1,0)+IF(DE2990="D",1,0)+IF(DJ2990="D",1,0)+IF(DK2990="D",1,0)+IF(DO2990="D",1,0)+IF(DP2990="D",1,0)+IF(DQ2990="D",1,0)+IF(DW2990="D",1,0)+IF(DZ2990="D",1,0)+IF(EH2990="D",1,0)</f>
        <v>1</v>
      </c>
      <c r="AY2990" s="0" t="n">
        <f aca="false">IF(DJ2990&lt;&gt;"",1,0)+IF(DK2990&lt;&gt;"",1,0)+IF(DM2990&lt;&gt;"",1,0)+IF(DO2990&lt;&gt;"",1,0)+IF(DP2990&lt;&gt;"",1,0)+IF(DQ2990&lt;&gt;"",1,0)+IF(DS2990&lt;&gt;"",1,0)+IF(DT2990&lt;&gt;"",1,0)+IF(DV2990&lt;&gt;"",1,0)+IF(DW2990&lt;&gt;"",1,0)+IF(DX2990&lt;&gt;"",1,0)+IF(DY2990&lt;&gt;"",1,0)+IF(DZ2990&lt;&gt;"",1,0)+IF(EB2990&lt;&gt;"",1,0)+IF(EC2990&lt;&gt;"",1,0)+IF(ED2990&lt;&gt;"",1,0)+IF(EG2990&lt;&gt;"",1,0)+IF(EH2990&lt;&gt;"",1,0)</f>
        <v>2</v>
      </c>
      <c r="AZ2990" s="0" t="n">
        <f aca="false">IF(EH2990&lt;&gt;"",1,0)</f>
        <v>0</v>
      </c>
      <c r="BB2990" s="0" t="s">
        <v>154</v>
      </c>
      <c r="BD2990" s="0" t="s">
        <v>155</v>
      </c>
      <c r="BF2990" s="0" t="s">
        <v>155</v>
      </c>
      <c r="BI2990" s="0" t="s">
        <v>155</v>
      </c>
      <c r="BL2990" s="0" t="s">
        <v>155</v>
      </c>
      <c r="BY2990" s="0" t="s">
        <v>156</v>
      </c>
      <c r="CK2990" s="0" t="s">
        <v>155</v>
      </c>
      <c r="CP2990" s="0" t="s">
        <v>155</v>
      </c>
      <c r="CY2990" s="0" t="s">
        <v>155</v>
      </c>
      <c r="DC2990" s="0" t="s">
        <v>155</v>
      </c>
      <c r="DI2990" s="0" t="s">
        <v>155</v>
      </c>
      <c r="DN2990" s="0" t="s">
        <v>155</v>
      </c>
      <c r="DU2990" s="0" t="s">
        <v>155</v>
      </c>
      <c r="DW2990" s="0" t="s">
        <v>156</v>
      </c>
      <c r="DX2990" s="0" t="s">
        <v>155</v>
      </c>
      <c r="EA2990" s="0" t="s">
        <v>155</v>
      </c>
      <c r="EF2990" s="0" t="s">
        <v>155</v>
      </c>
    </row>
    <row r="2991" customFormat="false" ht="15" hidden="false" customHeight="false" outlineLevel="0" collapsed="false">
      <c r="A2991" s="0" t="s">
        <v>12639</v>
      </c>
      <c r="B2991" s="0" t="n">
        <v>78</v>
      </c>
      <c r="C2991" s="0" t="n">
        <v>448875</v>
      </c>
      <c r="D2991" s="0" t="s">
        <v>12640</v>
      </c>
      <c r="E2991" s="0" t="s">
        <v>1316</v>
      </c>
      <c r="F2991" s="0" t="str">
        <f aca="false">CONCATENATE(D2991," ",LEFT(H2991,4),"T=",AU2991,"D=",AV2991,"R=",AW2991,"M=",AX2991,"L=",AY2991,"B=",AZ2991)</f>
        <v>OROS T=8D=0R=1M=0L=0B=0</v>
      </c>
      <c r="G2991" s="0" t="s">
        <v>530</v>
      </c>
      <c r="I2991" s="0" t="s">
        <v>12641</v>
      </c>
      <c r="J2991" s="0" t="s">
        <v>12642</v>
      </c>
      <c r="K2991" s="0" t="s">
        <v>144</v>
      </c>
      <c r="M2991" s="0" t="s">
        <v>12643</v>
      </c>
      <c r="N2991" s="0" t="str">
        <f aca="false">RIGHT(M2991,LEN(M2991)-FIND(" ",M2991))</f>
        <v>HAZELWOOD AVE SE</v>
      </c>
      <c r="P2991" s="0" t="s">
        <v>147</v>
      </c>
      <c r="Q2991" s="0" t="s">
        <v>148</v>
      </c>
      <c r="R2991" s="0" t="n">
        <v>44484</v>
      </c>
      <c r="AD2991" s="0" t="s">
        <v>149</v>
      </c>
      <c r="AE2991" s="0" t="s">
        <v>150</v>
      </c>
      <c r="AF2991" s="0" t="s">
        <v>151</v>
      </c>
      <c r="AH2991" s="0" t="n">
        <v>14</v>
      </c>
      <c r="AI2991" s="0" t="n">
        <v>11</v>
      </c>
      <c r="AN2991" s="0" t="s">
        <v>147</v>
      </c>
      <c r="AO2991" s="0" t="s">
        <v>10469</v>
      </c>
      <c r="AP2991" s="0" t="s">
        <v>10470</v>
      </c>
      <c r="AQ2991" s="0" t="n">
        <v>9</v>
      </c>
      <c r="AR2991" s="0" t="n">
        <v>64</v>
      </c>
      <c r="AS2991" s="0" t="n">
        <v>32</v>
      </c>
      <c r="AU2991" s="0" t="n">
        <f aca="false">COUNTA($BA$2991:$EH$2991)</f>
        <v>8</v>
      </c>
      <c r="AV2991" s="0" t="n">
        <f aca="false">COUNTIF($BA$2991:$EH$2991,"D")</f>
        <v>0</v>
      </c>
      <c r="AW2991" s="0" t="n">
        <f aca="false">COUNTIF($BA$2991:$EH$2991,"R")</f>
        <v>1</v>
      </c>
      <c r="AX2991" s="0" t="n">
        <f aca="false">IF(BN2991="D",1,0)+IF(BO2991="D",1,0)+IF(BT2991="D",1,0)+IF(BU2991="D",1,0)+IF(BW2991="D",1,0)+IF(CC2991="D",1,0)+IF(CD2991="D",1,0)+IF(CE2991="D",1,0)+IF(CF2991="D",1,0)+IF(CL2991="D",1,0)+IF(CM2991="D",1,0)+IF(CQ2991="D",1,0)+IF(CR2991="D",1,0)+IF(CS2991="D",1,0)+IF(CW2991="D",1,0)+IF(CX2991="D",1,0)+IF(DD2991="D",1,0)+IF(DE2991="D",1,0)+IF(DJ2991="D",1,0)+IF(DK2991="D",1,0)+IF(DO2991="D",1,0)+IF(DP2991="D",1,0)+IF(DQ2991="D",1,0)+IF(DW2991="D",1,0)+IF(DZ2991="D",1,0)+IF(EH2991="D",1,0)</f>
        <v>0</v>
      </c>
      <c r="AY2991" s="0" t="n">
        <f aca="false">IF(DJ2991&lt;&gt;"",1,0)+IF(DK2991&lt;&gt;"",1,0)+IF(DM2991&lt;&gt;"",1,0)+IF(DO2991&lt;&gt;"",1,0)+IF(DP2991&lt;&gt;"",1,0)+IF(DQ2991&lt;&gt;"",1,0)+IF(DS2991&lt;&gt;"",1,0)+IF(DT2991&lt;&gt;"",1,0)+IF(DV2991&lt;&gt;"",1,0)+IF(DW2991&lt;&gt;"",1,0)+IF(DX2991&lt;&gt;"",1,0)+IF(DY2991&lt;&gt;"",1,0)+IF(DZ2991&lt;&gt;"",1,0)+IF(EB2991&lt;&gt;"",1,0)+IF(EC2991&lt;&gt;"",1,0)+IF(ED2991&lt;&gt;"",1,0)+IF(EG2991&lt;&gt;"",1,0)+IF(EH2991&lt;&gt;"",1,0)</f>
        <v>0</v>
      </c>
      <c r="AZ2991" s="0" t="n">
        <f aca="false">IF(EH2991&lt;&gt;"",1,0)</f>
        <v>0</v>
      </c>
      <c r="BB2991" s="0" t="s">
        <v>154</v>
      </c>
      <c r="BN2991" s="0" t="s">
        <v>155</v>
      </c>
      <c r="BP2991" s="0" t="s">
        <v>155</v>
      </c>
      <c r="CA2991" s="0" t="s">
        <v>155</v>
      </c>
      <c r="CP2991" s="0" t="s">
        <v>155</v>
      </c>
      <c r="CZ2991" s="0" t="s">
        <v>145</v>
      </c>
      <c r="EA2991" s="0" t="s">
        <v>155</v>
      </c>
      <c r="EF2991" s="0" t="s">
        <v>155</v>
      </c>
    </row>
    <row r="2992" customFormat="false" ht="15" hidden="false" customHeight="false" outlineLevel="0" collapsed="false">
      <c r="A2992" s="0" t="s">
        <v>12644</v>
      </c>
      <c r="B2992" s="0" t="n">
        <v>78</v>
      </c>
      <c r="C2992" s="0" t="n">
        <v>363102</v>
      </c>
      <c r="D2992" s="0" t="s">
        <v>12645</v>
      </c>
      <c r="E2992" s="0" t="s">
        <v>1680</v>
      </c>
      <c r="F2992" s="0" t="str">
        <f aca="false">CONCATENATE(D2992," ",LEFT(H2992,4),"T=",AU2992,"D=",AV2992,"R=",AW2992,"M=",AX2992,"L=",AY2992,"B=",AZ2992)</f>
        <v>REGER T=7D=0R=0M=0L=1B=0</v>
      </c>
      <c r="G2992" s="0" t="s">
        <v>819</v>
      </c>
      <c r="I2992" s="0" t="s">
        <v>12646</v>
      </c>
      <c r="J2992" s="0" t="s">
        <v>12647</v>
      </c>
      <c r="K2992" s="0" t="s">
        <v>144</v>
      </c>
      <c r="M2992" s="0" t="s">
        <v>12648</v>
      </c>
      <c r="N2992" s="0" t="str">
        <f aca="false">RIGHT(M2992,LEN(M2992)-FIND(" ",M2992))</f>
        <v>ADELAIDE AVE SE</v>
      </c>
      <c r="P2992" s="0" t="s">
        <v>147</v>
      </c>
      <c r="Q2992" s="0" t="s">
        <v>148</v>
      </c>
      <c r="R2992" s="0" t="n">
        <v>44484</v>
      </c>
      <c r="AD2992" s="0" t="s">
        <v>149</v>
      </c>
      <c r="AE2992" s="0" t="s">
        <v>150</v>
      </c>
      <c r="AF2992" s="0" t="s">
        <v>151</v>
      </c>
      <c r="AH2992" s="0" t="n">
        <v>14</v>
      </c>
      <c r="AI2992" s="0" t="n">
        <v>11</v>
      </c>
      <c r="AN2992" s="0" t="s">
        <v>147</v>
      </c>
      <c r="AO2992" s="0" t="s">
        <v>10469</v>
      </c>
      <c r="AP2992" s="0" t="s">
        <v>10470</v>
      </c>
      <c r="AQ2992" s="0" t="n">
        <v>9</v>
      </c>
      <c r="AR2992" s="0" t="n">
        <v>64</v>
      </c>
      <c r="AS2992" s="0" t="n">
        <v>32</v>
      </c>
      <c r="AU2992" s="0" t="n">
        <f aca="false">COUNTA($BA$2992:$EH$2992)</f>
        <v>7</v>
      </c>
      <c r="AV2992" s="0" t="n">
        <f aca="false">COUNTIF($BA$2992:$EH$2992,"D")</f>
        <v>0</v>
      </c>
      <c r="AW2992" s="0" t="n">
        <f aca="false">COUNTIF($BA$2992:$EH$2992,"R")</f>
        <v>0</v>
      </c>
      <c r="AX2992" s="0" t="n">
        <f aca="false">IF(BN2992="D",1,0)+IF(BO2992="D",1,0)+IF(BT2992="D",1,0)+IF(BU2992="D",1,0)+IF(BW2992="D",1,0)+IF(CC2992="D",1,0)+IF(CD2992="D",1,0)+IF(CE2992="D",1,0)+IF(CF2992="D",1,0)+IF(CL2992="D",1,0)+IF(CM2992="D",1,0)+IF(CQ2992="D",1,0)+IF(CR2992="D",1,0)+IF(CS2992="D",1,0)+IF(CW2992="D",1,0)+IF(CX2992="D",1,0)+IF(DD2992="D",1,0)+IF(DE2992="D",1,0)+IF(DJ2992="D",1,0)+IF(DK2992="D",1,0)+IF(DO2992="D",1,0)+IF(DP2992="D",1,0)+IF(DQ2992="D",1,0)+IF(DW2992="D",1,0)+IF(DZ2992="D",1,0)+IF(EH2992="D",1,0)</f>
        <v>0</v>
      </c>
      <c r="AY2992" s="0" t="n">
        <f aca="false">IF(DJ2992&lt;&gt;"",1,0)+IF(DK2992&lt;&gt;"",1,0)+IF(DM2992&lt;&gt;"",1,0)+IF(DO2992&lt;&gt;"",1,0)+IF(DP2992&lt;&gt;"",1,0)+IF(DQ2992&lt;&gt;"",1,0)+IF(DS2992&lt;&gt;"",1,0)+IF(DT2992&lt;&gt;"",1,0)+IF(DV2992&lt;&gt;"",1,0)+IF(DW2992&lt;&gt;"",1,0)+IF(DX2992&lt;&gt;"",1,0)+IF(DY2992&lt;&gt;"",1,0)+IF(DZ2992&lt;&gt;"",1,0)+IF(EB2992&lt;&gt;"",1,0)+IF(EC2992&lt;&gt;"",1,0)+IF(ED2992&lt;&gt;"",1,0)+IF(EG2992&lt;&gt;"",1,0)+IF(EH2992&lt;&gt;"",1,0)</f>
        <v>1</v>
      </c>
      <c r="AZ2992" s="0" t="n">
        <f aca="false">IF(EH2992&lt;&gt;"",1,0)</f>
        <v>0</v>
      </c>
      <c r="BB2992" s="0" t="s">
        <v>154</v>
      </c>
      <c r="CA2992" s="0" t="s">
        <v>155</v>
      </c>
      <c r="CP2992" s="0" t="s">
        <v>155</v>
      </c>
      <c r="DI2992" s="0" t="s">
        <v>155</v>
      </c>
      <c r="DN2992" s="0" t="s">
        <v>155</v>
      </c>
      <c r="DX2992" s="0" t="s">
        <v>155</v>
      </c>
      <c r="EF2992" s="0" t="s">
        <v>155</v>
      </c>
    </row>
    <row r="2993" customFormat="false" ht="15" hidden="false" customHeight="false" outlineLevel="0" collapsed="false">
      <c r="A2993" s="0" t="s">
        <v>12649</v>
      </c>
      <c r="B2993" s="0" t="n">
        <v>78</v>
      </c>
      <c r="C2993" s="0" t="n">
        <v>367087</v>
      </c>
      <c r="D2993" s="0" t="s">
        <v>12650</v>
      </c>
      <c r="E2993" s="0" t="s">
        <v>847</v>
      </c>
      <c r="F2993" s="0" t="str">
        <f aca="false">CONCATENATE(D2993," ",LEFT(H2993,4),"T=",AU2993,"D=",AV2993,"R=",AW2993,"M=",AX2993,"L=",AY2993,"B=",AZ2993)</f>
        <v>CONNELLY T=36D=11R=0M=6L=3B=0</v>
      </c>
      <c r="G2993" s="0" t="s">
        <v>559</v>
      </c>
      <c r="I2993" s="0" t="s">
        <v>12651</v>
      </c>
      <c r="J2993" s="0" t="s">
        <v>1962</v>
      </c>
      <c r="K2993" s="0" t="s">
        <v>144</v>
      </c>
      <c r="L2993" s="0" t="s">
        <v>156</v>
      </c>
      <c r="M2993" s="0" t="s">
        <v>11817</v>
      </c>
      <c r="N2993" s="0" t="str">
        <f aca="false">RIGHT(M2993,LEN(M2993)-FIND(" ",M2993))</f>
        <v>BRIER ST SE</v>
      </c>
      <c r="P2993" s="0" t="s">
        <v>147</v>
      </c>
      <c r="Q2993" s="0" t="s">
        <v>148</v>
      </c>
      <c r="R2993" s="0" t="n">
        <v>44484</v>
      </c>
      <c r="AD2993" s="0" t="s">
        <v>149</v>
      </c>
      <c r="AE2993" s="0" t="s">
        <v>150</v>
      </c>
      <c r="AF2993" s="0" t="s">
        <v>151</v>
      </c>
      <c r="AH2993" s="0" t="n">
        <v>14</v>
      </c>
      <c r="AI2993" s="0" t="n">
        <v>11</v>
      </c>
      <c r="AN2993" s="0" t="s">
        <v>147</v>
      </c>
      <c r="AO2993" s="0" t="s">
        <v>10469</v>
      </c>
      <c r="AP2993" s="0" t="s">
        <v>10470</v>
      </c>
      <c r="AQ2993" s="0" t="n">
        <v>9</v>
      </c>
      <c r="AR2993" s="0" t="n">
        <v>64</v>
      </c>
      <c r="AS2993" s="0" t="n">
        <v>32</v>
      </c>
      <c r="AU2993" s="0" t="n">
        <f aca="false">COUNTA($BA$2993:$EH$2993)</f>
        <v>36</v>
      </c>
      <c r="AV2993" s="0" t="n">
        <f aca="false">COUNTIF($BA$2993:$EH$2993,"D")</f>
        <v>11</v>
      </c>
      <c r="AW2993" s="0" t="n">
        <f aca="false">COUNTIF($BA$2993:$EH$2993,"R")</f>
        <v>0</v>
      </c>
      <c r="AX2993" s="0" t="n">
        <f aca="false">IF(BN2993="D",1,0)+IF(BO2993="D",1,0)+IF(BT2993="D",1,0)+IF(BU2993="D",1,0)+IF(BW2993="D",1,0)+IF(CC2993="D",1,0)+IF(CD2993="D",1,0)+IF(CE2993="D",1,0)+IF(CF2993="D",1,0)+IF(CL2993="D",1,0)+IF(CM2993="D",1,0)+IF(CQ2993="D",1,0)+IF(CR2993="D",1,0)+IF(CS2993="D",1,0)+IF(CW2993="D",1,0)+IF(CX2993="D",1,0)+IF(DD2993="D",1,0)+IF(DE2993="D",1,0)+IF(DJ2993="D",1,0)+IF(DK2993="D",1,0)+IF(DO2993="D",1,0)+IF(DP2993="D",1,0)+IF(DQ2993="D",1,0)+IF(DW2993="D",1,0)+IF(DZ2993="D",1,0)+IF(EH2993="D",1,0)</f>
        <v>6</v>
      </c>
      <c r="AY2993" s="0" t="n">
        <f aca="false">IF(DJ2993&lt;&gt;"",1,0)+IF(DK2993&lt;&gt;"",1,0)+IF(DM2993&lt;&gt;"",1,0)+IF(DO2993&lt;&gt;"",1,0)+IF(DP2993&lt;&gt;"",1,0)+IF(DQ2993&lt;&gt;"",1,0)+IF(DS2993&lt;&gt;"",1,0)+IF(DT2993&lt;&gt;"",1,0)+IF(DV2993&lt;&gt;"",1,0)+IF(DW2993&lt;&gt;"",1,0)+IF(DX2993&lt;&gt;"",1,0)+IF(DY2993&lt;&gt;"",1,0)+IF(DZ2993&lt;&gt;"",1,0)+IF(EB2993&lt;&gt;"",1,0)+IF(EC2993&lt;&gt;"",1,0)+IF(ED2993&lt;&gt;"",1,0)+IF(EG2993&lt;&gt;"",1,0)+IF(EH2993&lt;&gt;"",1,0)</f>
        <v>3</v>
      </c>
      <c r="AZ2993" s="0" t="n">
        <f aca="false">IF(EH2993&lt;&gt;"",1,0)</f>
        <v>0</v>
      </c>
      <c r="BB2993" s="0" t="s">
        <v>154</v>
      </c>
      <c r="BC2993" s="0" t="s">
        <v>156</v>
      </c>
      <c r="BD2993" s="0" t="s">
        <v>155</v>
      </c>
      <c r="BE2993" s="0" t="s">
        <v>156</v>
      </c>
      <c r="BF2993" s="0" t="s">
        <v>155</v>
      </c>
      <c r="BH2993" s="0" t="s">
        <v>155</v>
      </c>
      <c r="BL2993" s="0" t="s">
        <v>155</v>
      </c>
      <c r="BN2993" s="0" t="s">
        <v>156</v>
      </c>
      <c r="BP2993" s="0" t="s">
        <v>155</v>
      </c>
      <c r="BS2993" s="0" t="s">
        <v>155</v>
      </c>
      <c r="BT2993" s="0" t="s">
        <v>156</v>
      </c>
      <c r="BV2993" s="0" t="s">
        <v>155</v>
      </c>
      <c r="BY2993" s="0" t="s">
        <v>156</v>
      </c>
      <c r="CA2993" s="0" t="s">
        <v>155</v>
      </c>
      <c r="CG2993" s="0" t="s">
        <v>155</v>
      </c>
      <c r="CK2993" s="0" t="s">
        <v>155</v>
      </c>
      <c r="CL2993" s="0" t="s">
        <v>156</v>
      </c>
      <c r="CN2993" s="0" t="s">
        <v>155</v>
      </c>
      <c r="CO2993" s="0" t="s">
        <v>156</v>
      </c>
      <c r="CP2993" s="0" t="s">
        <v>155</v>
      </c>
      <c r="CQ2993" s="0" t="s">
        <v>156</v>
      </c>
      <c r="CT2993" s="0" t="s">
        <v>155</v>
      </c>
      <c r="CV2993" s="0" t="s">
        <v>155</v>
      </c>
      <c r="CY2993" s="0" t="s">
        <v>155</v>
      </c>
      <c r="DC2993" s="0" t="s">
        <v>155</v>
      </c>
      <c r="DF2993" s="0" t="s">
        <v>155</v>
      </c>
      <c r="DG2993" s="0" t="s">
        <v>156</v>
      </c>
      <c r="DI2993" s="0" t="s">
        <v>155</v>
      </c>
      <c r="DL2993" s="0" t="s">
        <v>155</v>
      </c>
      <c r="DN2993" s="0" t="s">
        <v>155</v>
      </c>
      <c r="DO2993" s="0" t="s">
        <v>156</v>
      </c>
      <c r="DR2993" s="0" t="s">
        <v>155</v>
      </c>
      <c r="DW2993" s="0" t="s">
        <v>156</v>
      </c>
      <c r="DX2993" s="0" t="s">
        <v>155</v>
      </c>
      <c r="EA2993" s="0" t="s">
        <v>155</v>
      </c>
      <c r="EF2993" s="0" t="s">
        <v>155</v>
      </c>
    </row>
    <row r="2994" customFormat="false" ht="15" hidden="false" customHeight="false" outlineLevel="0" collapsed="false">
      <c r="A2994" s="0" t="s">
        <v>12652</v>
      </c>
      <c r="B2994" s="0" t="n">
        <v>78</v>
      </c>
      <c r="C2994" s="0" t="n">
        <v>455056</v>
      </c>
      <c r="D2994" s="0" t="s">
        <v>495</v>
      </c>
      <c r="E2994" s="0" t="s">
        <v>11770</v>
      </c>
      <c r="F2994" s="0" t="str">
        <f aca="false">CONCATENATE(D2994," ",LEFT(H2994,4),"T=",AU2994,"D=",AV2994,"R=",AW2994,"M=",AX2994,"L=",AY2994,"B=",AZ2994)</f>
        <v>LARRY T=2D=0R=0M=0L=0B=0</v>
      </c>
      <c r="I2994" s="0" t="s">
        <v>7681</v>
      </c>
      <c r="J2994" s="0" t="s">
        <v>1897</v>
      </c>
      <c r="K2994" s="0" t="s">
        <v>182</v>
      </c>
      <c r="M2994" s="0" t="s">
        <v>12622</v>
      </c>
      <c r="N2994" s="0" t="str">
        <f aca="false">RIGHT(M2994,LEN(M2994)-FIND(" ",M2994))</f>
        <v>HAZELWOOD AVE SE</v>
      </c>
      <c r="P2994" s="0" t="s">
        <v>147</v>
      </c>
      <c r="Q2994" s="0" t="s">
        <v>148</v>
      </c>
      <c r="R2994" s="0" t="n">
        <v>44483</v>
      </c>
      <c r="AD2994" s="0" t="s">
        <v>149</v>
      </c>
      <c r="AE2994" s="0" t="s">
        <v>150</v>
      </c>
      <c r="AF2994" s="0" t="s">
        <v>151</v>
      </c>
      <c r="AH2994" s="0" t="n">
        <v>14</v>
      </c>
      <c r="AI2994" s="0" t="n">
        <v>11</v>
      </c>
      <c r="AN2994" s="0" t="s">
        <v>147</v>
      </c>
      <c r="AO2994" s="0" t="s">
        <v>10469</v>
      </c>
      <c r="AP2994" s="0" t="s">
        <v>10470</v>
      </c>
      <c r="AQ2994" s="0" t="n">
        <v>9</v>
      </c>
      <c r="AR2994" s="0" t="n">
        <v>64</v>
      </c>
      <c r="AS2994" s="0" t="n">
        <v>32</v>
      </c>
      <c r="AU2994" s="0" t="n">
        <f aca="false">COUNTA($BA$2994:$EH$2994)</f>
        <v>2</v>
      </c>
      <c r="AV2994" s="0" t="n">
        <f aca="false">COUNTIF($BA$2994:$EH$2994,"D")</f>
        <v>0</v>
      </c>
      <c r="AW2994" s="0" t="n">
        <f aca="false">COUNTIF($BA$2994:$EH$2994,"R")</f>
        <v>0</v>
      </c>
      <c r="AX2994" s="0" t="n">
        <f aca="false">IF(BN2994="D",1,0)+IF(BO2994="D",1,0)+IF(BT2994="D",1,0)+IF(BU2994="D",1,0)+IF(BW2994="D",1,0)+IF(CC2994="D",1,0)+IF(CD2994="D",1,0)+IF(CE2994="D",1,0)+IF(CF2994="D",1,0)+IF(CL2994="D",1,0)+IF(CM2994="D",1,0)+IF(CQ2994="D",1,0)+IF(CR2994="D",1,0)+IF(CS2994="D",1,0)+IF(CW2994="D",1,0)+IF(CX2994="D",1,0)+IF(DD2994="D",1,0)+IF(DE2994="D",1,0)+IF(DJ2994="D",1,0)+IF(DK2994="D",1,0)+IF(DO2994="D",1,0)+IF(DP2994="D",1,0)+IF(DQ2994="D",1,0)+IF(DW2994="D",1,0)+IF(DZ2994="D",1,0)+IF(EH2994="D",1,0)</f>
        <v>0</v>
      </c>
      <c r="AY2994" s="0" t="n">
        <f aca="false">IF(DJ2994&lt;&gt;"",1,0)+IF(DK2994&lt;&gt;"",1,0)+IF(DM2994&lt;&gt;"",1,0)+IF(DO2994&lt;&gt;"",1,0)+IF(DP2994&lt;&gt;"",1,0)+IF(DQ2994&lt;&gt;"",1,0)+IF(DS2994&lt;&gt;"",1,0)+IF(DT2994&lt;&gt;"",1,0)+IF(DV2994&lt;&gt;"",1,0)+IF(DW2994&lt;&gt;"",1,0)+IF(DX2994&lt;&gt;"",1,0)+IF(DY2994&lt;&gt;"",1,0)+IF(DZ2994&lt;&gt;"",1,0)+IF(EB2994&lt;&gt;"",1,0)+IF(EC2994&lt;&gt;"",1,0)+IF(ED2994&lt;&gt;"",1,0)+IF(EG2994&lt;&gt;"",1,0)+IF(EH2994&lt;&gt;"",1,0)</f>
        <v>0</v>
      </c>
      <c r="AZ2994" s="0" t="n">
        <f aca="false">IF(EH2994&lt;&gt;"",1,0)</f>
        <v>0</v>
      </c>
      <c r="BB2994" s="0" t="s">
        <v>154</v>
      </c>
      <c r="DN2994" s="0" t="s">
        <v>155</v>
      </c>
    </row>
    <row r="2995" customFormat="false" ht="15" hidden="false" customHeight="false" outlineLevel="0" collapsed="false">
      <c r="A2995" s="0" t="s">
        <v>12653</v>
      </c>
      <c r="B2995" s="0" t="n">
        <v>78</v>
      </c>
      <c r="C2995" s="0" t="n">
        <v>488680</v>
      </c>
      <c r="D2995" s="0" t="s">
        <v>11105</v>
      </c>
      <c r="E2995" s="0" t="s">
        <v>12654</v>
      </c>
      <c r="F2995" s="0" t="str">
        <f aca="false">CONCATENATE(D2995," ",LEFT(H2995,4),"T=",AU2995,"D=",AV2995,"R=",AW2995,"M=",AX2995,"L=",AY2995,"B=",AZ2995)</f>
        <v>FROELICH T=1D=0R=0M=0L=0B=0</v>
      </c>
      <c r="G2995" s="0" t="s">
        <v>1705</v>
      </c>
      <c r="I2995" s="0" t="s">
        <v>8433</v>
      </c>
      <c r="J2995" s="0" t="s">
        <v>1249</v>
      </c>
      <c r="K2995" s="0" t="s">
        <v>144</v>
      </c>
      <c r="M2995" s="0" t="s">
        <v>11108</v>
      </c>
      <c r="N2995" s="0" t="str">
        <f aca="false">RIGHT(M2995,LEN(M2995)-FIND(" ",M2995))</f>
        <v>N FEEDERLE DR SE</v>
      </c>
      <c r="P2995" s="0" t="s">
        <v>147</v>
      </c>
      <c r="Q2995" s="0" t="s">
        <v>148</v>
      </c>
      <c r="R2995" s="0" t="n">
        <v>44484</v>
      </c>
      <c r="AD2995" s="0" t="s">
        <v>149</v>
      </c>
      <c r="AE2995" s="0" t="s">
        <v>150</v>
      </c>
      <c r="AF2995" s="0" t="s">
        <v>151</v>
      </c>
      <c r="AH2995" s="0" t="n">
        <v>14</v>
      </c>
      <c r="AI2995" s="0" t="n">
        <v>11</v>
      </c>
      <c r="AN2995" s="0" t="s">
        <v>147</v>
      </c>
      <c r="AO2995" s="0" t="s">
        <v>10469</v>
      </c>
      <c r="AP2995" s="0" t="s">
        <v>10470</v>
      </c>
      <c r="AQ2995" s="0" t="n">
        <v>9</v>
      </c>
      <c r="AR2995" s="0" t="n">
        <v>64</v>
      </c>
      <c r="AS2995" s="0" t="n">
        <v>32</v>
      </c>
      <c r="AU2995" s="0" t="n">
        <f aca="false">COUNTA($BA$2995:$EH$2995)</f>
        <v>1</v>
      </c>
      <c r="AV2995" s="0" t="n">
        <f aca="false">COUNTIF($BA$2995:$EH$2995,"D")</f>
        <v>0</v>
      </c>
      <c r="AW2995" s="0" t="n">
        <f aca="false">COUNTIF($BA$2995:$EH$2995,"R")</f>
        <v>0</v>
      </c>
      <c r="AX2995" s="0" t="n">
        <f aca="false">IF(BN2995="D",1,0)+IF(BO2995="D",1,0)+IF(BT2995="D",1,0)+IF(BU2995="D",1,0)+IF(BW2995="D",1,0)+IF(CC2995="D",1,0)+IF(CD2995="D",1,0)+IF(CE2995="D",1,0)+IF(CF2995="D",1,0)+IF(CL2995="D",1,0)+IF(CM2995="D",1,0)+IF(CQ2995="D",1,0)+IF(CR2995="D",1,0)+IF(CS2995="D",1,0)+IF(CW2995="D",1,0)+IF(CX2995="D",1,0)+IF(DD2995="D",1,0)+IF(DE2995="D",1,0)+IF(DJ2995="D",1,0)+IF(DK2995="D",1,0)+IF(DO2995="D",1,0)+IF(DP2995="D",1,0)+IF(DQ2995="D",1,0)+IF(DW2995="D",1,0)+IF(DZ2995="D",1,0)+IF(EH2995="D",1,0)</f>
        <v>0</v>
      </c>
      <c r="AY2995" s="0" t="n">
        <f aca="false">IF(DJ2995&lt;&gt;"",1,0)+IF(DK2995&lt;&gt;"",1,0)+IF(DM2995&lt;&gt;"",1,0)+IF(DO2995&lt;&gt;"",1,0)+IF(DP2995&lt;&gt;"",1,0)+IF(DQ2995&lt;&gt;"",1,0)+IF(DS2995&lt;&gt;"",1,0)+IF(DT2995&lt;&gt;"",1,0)+IF(DV2995&lt;&gt;"",1,0)+IF(DW2995&lt;&gt;"",1,0)+IF(DX2995&lt;&gt;"",1,0)+IF(DY2995&lt;&gt;"",1,0)+IF(DZ2995&lt;&gt;"",1,0)+IF(EB2995&lt;&gt;"",1,0)+IF(EC2995&lt;&gt;"",1,0)+IF(ED2995&lt;&gt;"",1,0)+IF(EG2995&lt;&gt;"",1,0)+IF(EH2995&lt;&gt;"",1,0)</f>
        <v>0</v>
      </c>
      <c r="AZ2995" s="0" t="n">
        <f aca="false">IF(EH2995&lt;&gt;"",1,0)</f>
        <v>0</v>
      </c>
      <c r="BB2995" s="0" t="s">
        <v>154</v>
      </c>
    </row>
    <row r="2996" customFormat="false" ht="15" hidden="false" customHeight="false" outlineLevel="0" collapsed="false">
      <c r="A2996" s="0" t="s">
        <v>12655</v>
      </c>
      <c r="B2996" s="0" t="n">
        <v>78</v>
      </c>
      <c r="C2996" s="0" t="n">
        <v>271549</v>
      </c>
      <c r="D2996" s="0" t="s">
        <v>12656</v>
      </c>
      <c r="E2996" s="0" t="s">
        <v>303</v>
      </c>
      <c r="F2996" s="0" t="str">
        <f aca="false">CONCATENATE(D2996," ",LEFT(H2996,4),"T=",AU2996,"D=",AV2996,"R=",AW2996,"M=",AX2996,"L=",AY2996,"B=",AZ2996)</f>
        <v>MOLEK T=22D=7R=0M=2L=5B=1</v>
      </c>
      <c r="G2996" s="0" t="s">
        <v>208</v>
      </c>
      <c r="I2996" s="0" t="s">
        <v>12657</v>
      </c>
      <c r="J2996" s="0" t="s">
        <v>12658</v>
      </c>
      <c r="K2996" s="0" t="s">
        <v>144</v>
      </c>
      <c r="L2996" s="0" t="s">
        <v>156</v>
      </c>
      <c r="M2996" s="0" t="s">
        <v>12659</v>
      </c>
      <c r="N2996" s="0" t="str">
        <f aca="false">RIGHT(M2996,LEN(M2996)-FIND(" ",M2996))</f>
        <v>HAZELWOOD AVE SE</v>
      </c>
      <c r="P2996" s="0" t="s">
        <v>147</v>
      </c>
      <c r="Q2996" s="0" t="s">
        <v>148</v>
      </c>
      <c r="R2996" s="0" t="n">
        <v>44484</v>
      </c>
      <c r="AD2996" s="0" t="s">
        <v>149</v>
      </c>
      <c r="AE2996" s="0" t="s">
        <v>150</v>
      </c>
      <c r="AF2996" s="0" t="s">
        <v>151</v>
      </c>
      <c r="AH2996" s="0" t="n">
        <v>14</v>
      </c>
      <c r="AI2996" s="0" t="n">
        <v>11</v>
      </c>
      <c r="AN2996" s="0" t="s">
        <v>147</v>
      </c>
      <c r="AO2996" s="0" t="s">
        <v>10469</v>
      </c>
      <c r="AP2996" s="0" t="s">
        <v>10470</v>
      </c>
      <c r="AQ2996" s="0" t="n">
        <v>9</v>
      </c>
      <c r="AR2996" s="0" t="n">
        <v>64</v>
      </c>
      <c r="AS2996" s="0" t="n">
        <v>32</v>
      </c>
      <c r="AU2996" s="0" t="n">
        <f aca="false">COUNTA($BA$2996:$EH$2996)</f>
        <v>22</v>
      </c>
      <c r="AV2996" s="0" t="n">
        <f aca="false">COUNTIF($BA$2996:$EH$2996,"D")</f>
        <v>7</v>
      </c>
      <c r="AW2996" s="0" t="n">
        <f aca="false">COUNTIF($BA$2996:$EH$2996,"R")</f>
        <v>0</v>
      </c>
      <c r="AX2996" s="0" t="n">
        <f aca="false">IF(BN2996="D",1,0)+IF(BO2996="D",1,0)+IF(BT2996="D",1,0)+IF(BU2996="D",1,0)+IF(BW2996="D",1,0)+IF(CC2996="D",1,0)+IF(CD2996="D",1,0)+IF(CE2996="D",1,0)+IF(CF2996="D",1,0)+IF(CL2996="D",1,0)+IF(CM2996="D",1,0)+IF(CQ2996="D",1,0)+IF(CR2996="D",1,0)+IF(CS2996="D",1,0)+IF(CW2996="D",1,0)+IF(CX2996="D",1,0)+IF(DD2996="D",1,0)+IF(DE2996="D",1,0)+IF(DJ2996="D",1,0)+IF(DK2996="D",1,0)+IF(DO2996="D",1,0)+IF(DP2996="D",1,0)+IF(DQ2996="D",1,0)+IF(DW2996="D",1,0)+IF(DZ2996="D",1,0)+IF(EH2996="D",1,0)</f>
        <v>2</v>
      </c>
      <c r="AY2996" s="0" t="n">
        <f aca="false">IF(DJ2996&lt;&gt;"",1,0)+IF(DK2996&lt;&gt;"",1,0)+IF(DM2996&lt;&gt;"",1,0)+IF(DO2996&lt;&gt;"",1,0)+IF(DP2996&lt;&gt;"",1,0)+IF(DQ2996&lt;&gt;"",1,0)+IF(DS2996&lt;&gt;"",1,0)+IF(DT2996&lt;&gt;"",1,0)+IF(DV2996&lt;&gt;"",1,0)+IF(DW2996&lt;&gt;"",1,0)+IF(DX2996&lt;&gt;"",1,0)+IF(DY2996&lt;&gt;"",1,0)+IF(DZ2996&lt;&gt;"",1,0)+IF(EB2996&lt;&gt;"",1,0)+IF(EC2996&lt;&gt;"",1,0)+IF(ED2996&lt;&gt;"",1,0)+IF(EG2996&lt;&gt;"",1,0)+IF(EH2996&lt;&gt;"",1,0)</f>
        <v>5</v>
      </c>
      <c r="AZ2996" s="0" t="n">
        <f aca="false">IF(EH2996&lt;&gt;"",1,0)</f>
        <v>1</v>
      </c>
      <c r="BB2996" s="0" t="s">
        <v>154</v>
      </c>
      <c r="BC2996" s="0" t="s">
        <v>155</v>
      </c>
      <c r="BD2996" s="0" t="s">
        <v>155</v>
      </c>
      <c r="BS2996" s="0" t="s">
        <v>155</v>
      </c>
      <c r="CO2996" s="0" t="s">
        <v>156</v>
      </c>
      <c r="CP2996" s="0" t="s">
        <v>155</v>
      </c>
      <c r="CT2996" s="0" t="s">
        <v>155</v>
      </c>
      <c r="CU2996" s="0" t="s">
        <v>156</v>
      </c>
      <c r="CV2996" s="0" t="s">
        <v>155</v>
      </c>
      <c r="DC2996" s="0" t="s">
        <v>155</v>
      </c>
      <c r="DG2996" s="0" t="s">
        <v>156</v>
      </c>
      <c r="DI2996" s="0" t="s">
        <v>155</v>
      </c>
      <c r="DL2996" s="0" t="s">
        <v>155</v>
      </c>
      <c r="DN2996" s="0" t="s">
        <v>155</v>
      </c>
      <c r="DS2996" s="0" t="s">
        <v>156</v>
      </c>
      <c r="DU2996" s="0" t="s">
        <v>155</v>
      </c>
      <c r="DW2996" s="0" t="s">
        <v>156</v>
      </c>
      <c r="DX2996" s="0" t="s">
        <v>155</v>
      </c>
      <c r="EA2996" s="0" t="s">
        <v>155</v>
      </c>
      <c r="ED2996" s="0" t="s">
        <v>156</v>
      </c>
      <c r="EF2996" s="0" t="s">
        <v>155</v>
      </c>
      <c r="EH2996" s="0" t="s">
        <v>156</v>
      </c>
    </row>
    <row r="2997" customFormat="false" ht="15" hidden="false" customHeight="false" outlineLevel="0" collapsed="false">
      <c r="A2997" s="0" t="s">
        <v>12660</v>
      </c>
      <c r="B2997" s="0" t="n">
        <v>78</v>
      </c>
      <c r="C2997" s="0" t="n">
        <v>351559</v>
      </c>
      <c r="D2997" s="0" t="s">
        <v>12661</v>
      </c>
      <c r="E2997" s="0" t="s">
        <v>207</v>
      </c>
      <c r="F2997" s="0" t="str">
        <f aca="false">CONCATENATE(D2997," ",LEFT(H2997,4),"T=",AU2997,"D=",AV2997,"R=",AW2997,"M=",AX2997,"L=",AY2997,"B=",AZ2997)</f>
        <v>BELDEN T=8D=1R=0M=0L=0B=0</v>
      </c>
      <c r="G2997" s="0" t="s">
        <v>349</v>
      </c>
      <c r="I2997" s="0" t="s">
        <v>12662</v>
      </c>
      <c r="J2997" s="0" t="s">
        <v>293</v>
      </c>
      <c r="K2997" s="0" t="s">
        <v>144</v>
      </c>
      <c r="M2997" s="0" t="s">
        <v>11327</v>
      </c>
      <c r="N2997" s="0" t="str">
        <f aca="false">RIGHT(M2997,LEN(M2997)-FIND(" ",M2997))</f>
        <v>YOUNGSTOWN RD SE</v>
      </c>
      <c r="P2997" s="0" t="s">
        <v>147</v>
      </c>
      <c r="Q2997" s="0" t="s">
        <v>148</v>
      </c>
      <c r="R2997" s="0" t="n">
        <v>44484</v>
      </c>
      <c r="AD2997" s="0" t="s">
        <v>149</v>
      </c>
      <c r="AE2997" s="0" t="s">
        <v>150</v>
      </c>
      <c r="AF2997" s="0" t="s">
        <v>151</v>
      </c>
      <c r="AH2997" s="0" t="n">
        <v>14</v>
      </c>
      <c r="AI2997" s="0" t="n">
        <v>11</v>
      </c>
      <c r="AN2997" s="0" t="s">
        <v>147</v>
      </c>
      <c r="AO2997" s="0" t="s">
        <v>10469</v>
      </c>
      <c r="AP2997" s="0" t="s">
        <v>10470</v>
      </c>
      <c r="AQ2997" s="0" t="n">
        <v>9</v>
      </c>
      <c r="AR2997" s="0" t="n">
        <v>64</v>
      </c>
      <c r="AS2997" s="0" t="n">
        <v>32</v>
      </c>
      <c r="AU2997" s="0" t="n">
        <f aca="false">COUNTA($BA$2997:$EH$2997)</f>
        <v>8</v>
      </c>
      <c r="AV2997" s="0" t="n">
        <f aca="false">COUNTIF($BA$2997:$EH$2997,"D")</f>
        <v>1</v>
      </c>
      <c r="AW2997" s="0" t="n">
        <f aca="false">COUNTIF($BA$2997:$EH$2997,"R")</f>
        <v>0</v>
      </c>
      <c r="AX2997" s="0" t="n">
        <f aca="false">IF(BN2997="D",1,0)+IF(BO2997="D",1,0)+IF(BT2997="D",1,0)+IF(BU2997="D",1,0)+IF(BW2997="D",1,0)+IF(CC2997="D",1,0)+IF(CD2997="D",1,0)+IF(CE2997="D",1,0)+IF(CF2997="D",1,0)+IF(CL2997="D",1,0)+IF(CM2997="D",1,0)+IF(CQ2997="D",1,0)+IF(CR2997="D",1,0)+IF(CS2997="D",1,0)+IF(CW2997="D",1,0)+IF(CX2997="D",1,0)+IF(DD2997="D",1,0)+IF(DE2997="D",1,0)+IF(DJ2997="D",1,0)+IF(DK2997="D",1,0)+IF(DO2997="D",1,0)+IF(DP2997="D",1,0)+IF(DQ2997="D",1,0)+IF(DW2997="D",1,0)+IF(DZ2997="D",1,0)+IF(EH2997="D",1,0)</f>
        <v>0</v>
      </c>
      <c r="AY2997" s="0" t="n">
        <f aca="false">IF(DJ2997&lt;&gt;"",1,0)+IF(DK2997&lt;&gt;"",1,0)+IF(DM2997&lt;&gt;"",1,0)+IF(DO2997&lt;&gt;"",1,0)+IF(DP2997&lt;&gt;"",1,0)+IF(DQ2997&lt;&gt;"",1,0)+IF(DS2997&lt;&gt;"",1,0)+IF(DT2997&lt;&gt;"",1,0)+IF(DV2997&lt;&gt;"",1,0)+IF(DW2997&lt;&gt;"",1,0)+IF(DX2997&lt;&gt;"",1,0)+IF(DY2997&lt;&gt;"",1,0)+IF(DZ2997&lt;&gt;"",1,0)+IF(EB2997&lt;&gt;"",1,0)+IF(EC2997&lt;&gt;"",1,0)+IF(ED2997&lt;&gt;"",1,0)+IF(EG2997&lt;&gt;"",1,0)+IF(EH2997&lt;&gt;"",1,0)</f>
        <v>0</v>
      </c>
      <c r="AZ2997" s="0" t="n">
        <f aca="false">IF(EH2997&lt;&gt;"",1,0)</f>
        <v>0</v>
      </c>
      <c r="BB2997" s="0" t="s">
        <v>154</v>
      </c>
      <c r="BY2997" s="0" t="s">
        <v>156</v>
      </c>
      <c r="CA2997" s="0" t="s">
        <v>155</v>
      </c>
      <c r="CN2997" s="0" t="s">
        <v>155</v>
      </c>
      <c r="DC2997" s="0" t="s">
        <v>155</v>
      </c>
      <c r="DN2997" s="0" t="s">
        <v>155</v>
      </c>
      <c r="EA2997" s="0" t="s">
        <v>155</v>
      </c>
      <c r="EF2997" s="0" t="s">
        <v>155</v>
      </c>
    </row>
    <row r="2998" customFormat="false" ht="15" hidden="false" customHeight="false" outlineLevel="0" collapsed="false">
      <c r="A2998" s="0" t="s">
        <v>12663</v>
      </c>
      <c r="B2998" s="0" t="n">
        <v>78</v>
      </c>
      <c r="C2998" s="0" t="n">
        <v>375927</v>
      </c>
      <c r="D2998" s="0" t="s">
        <v>5805</v>
      </c>
      <c r="E2998" s="0" t="s">
        <v>12664</v>
      </c>
      <c r="F2998" s="0" t="str">
        <f aca="false">CONCATENATE(D2998," ",LEFT(H2998,4),"T=",AU2998,"D=",AV2998,"R=",AW2998,"M=",AX2998,"L=",AY2998,"B=",AZ2998)</f>
        <v>TURNER T=12D=4R=0M=1L=2B=0</v>
      </c>
      <c r="G2998" s="0" t="s">
        <v>559</v>
      </c>
      <c r="I2998" s="0" t="s">
        <v>12665</v>
      </c>
      <c r="J2998" s="0" t="s">
        <v>12666</v>
      </c>
      <c r="K2998" s="0" t="s">
        <v>144</v>
      </c>
      <c r="L2998" s="0" t="s">
        <v>156</v>
      </c>
      <c r="M2998" s="0" t="s">
        <v>10597</v>
      </c>
      <c r="N2998" s="0" t="str">
        <f aca="false">RIGHT(M2998,LEN(M2998)-FIND(" ",M2998))</f>
        <v>HAZELWOOD AVE SE</v>
      </c>
      <c r="P2998" s="0" t="s">
        <v>147</v>
      </c>
      <c r="Q2998" s="0" t="s">
        <v>148</v>
      </c>
      <c r="R2998" s="0" t="n">
        <v>44484</v>
      </c>
      <c r="AD2998" s="0" t="s">
        <v>149</v>
      </c>
      <c r="AE2998" s="0" t="s">
        <v>150</v>
      </c>
      <c r="AF2998" s="0" t="s">
        <v>151</v>
      </c>
      <c r="AH2998" s="0" t="n">
        <v>14</v>
      </c>
      <c r="AI2998" s="0" t="n">
        <v>11</v>
      </c>
      <c r="AN2998" s="0" t="s">
        <v>147</v>
      </c>
      <c r="AO2998" s="0" t="s">
        <v>10469</v>
      </c>
      <c r="AP2998" s="0" t="s">
        <v>10470</v>
      </c>
      <c r="AQ2998" s="0" t="n">
        <v>9</v>
      </c>
      <c r="AR2998" s="0" t="n">
        <v>64</v>
      </c>
      <c r="AS2998" s="0" t="n">
        <v>32</v>
      </c>
      <c r="AU2998" s="0" t="n">
        <f aca="false">COUNTA($BA$2998:$EH$2998)</f>
        <v>12</v>
      </c>
      <c r="AV2998" s="0" t="n">
        <f aca="false">COUNTIF($BA$2998:$EH$2998,"D")</f>
        <v>4</v>
      </c>
      <c r="AW2998" s="0" t="n">
        <f aca="false">COUNTIF($BA$2998:$EH$2998,"R")</f>
        <v>0</v>
      </c>
      <c r="AX2998" s="0" t="n">
        <f aca="false">IF(BN2998="D",1,0)+IF(BO2998="D",1,0)+IF(BT2998="D",1,0)+IF(BU2998="D",1,0)+IF(BW2998="D",1,0)+IF(CC2998="D",1,0)+IF(CD2998="D",1,0)+IF(CE2998="D",1,0)+IF(CF2998="D",1,0)+IF(CL2998="D",1,0)+IF(CM2998="D",1,0)+IF(CQ2998="D",1,0)+IF(CR2998="D",1,0)+IF(CS2998="D",1,0)+IF(CW2998="D",1,0)+IF(CX2998="D",1,0)+IF(DD2998="D",1,0)+IF(DE2998="D",1,0)+IF(DJ2998="D",1,0)+IF(DK2998="D",1,0)+IF(DO2998="D",1,0)+IF(DP2998="D",1,0)+IF(DQ2998="D",1,0)+IF(DW2998="D",1,0)+IF(DZ2998="D",1,0)+IF(EH2998="D",1,0)</f>
        <v>1</v>
      </c>
      <c r="AY2998" s="0" t="n">
        <f aca="false">IF(DJ2998&lt;&gt;"",1,0)+IF(DK2998&lt;&gt;"",1,0)+IF(DM2998&lt;&gt;"",1,0)+IF(DO2998&lt;&gt;"",1,0)+IF(DP2998&lt;&gt;"",1,0)+IF(DQ2998&lt;&gt;"",1,0)+IF(DS2998&lt;&gt;"",1,0)+IF(DT2998&lt;&gt;"",1,0)+IF(DV2998&lt;&gt;"",1,0)+IF(DW2998&lt;&gt;"",1,0)+IF(DX2998&lt;&gt;"",1,0)+IF(DY2998&lt;&gt;"",1,0)+IF(DZ2998&lt;&gt;"",1,0)+IF(EB2998&lt;&gt;"",1,0)+IF(EC2998&lt;&gt;"",1,0)+IF(ED2998&lt;&gt;"",1,0)+IF(EG2998&lt;&gt;"",1,0)+IF(EH2998&lt;&gt;"",1,0)</f>
        <v>2</v>
      </c>
      <c r="AZ2998" s="0" t="n">
        <f aca="false">IF(EH2998&lt;&gt;"",1,0)</f>
        <v>0</v>
      </c>
      <c r="BB2998" s="0" t="s">
        <v>154</v>
      </c>
      <c r="CK2998" s="0" t="s">
        <v>155</v>
      </c>
      <c r="CL2998" s="0" t="s">
        <v>156</v>
      </c>
      <c r="CN2998" s="0" t="s">
        <v>155</v>
      </c>
      <c r="CO2998" s="0" t="s">
        <v>156</v>
      </c>
      <c r="CP2998" s="0" t="s">
        <v>155</v>
      </c>
      <c r="DI2998" s="0" t="s">
        <v>155</v>
      </c>
      <c r="DM2998" s="0" t="s">
        <v>156</v>
      </c>
      <c r="DN2998" s="0" t="s">
        <v>155</v>
      </c>
      <c r="DR2998" s="0" t="s">
        <v>155</v>
      </c>
      <c r="DS2998" s="0" t="s">
        <v>156</v>
      </c>
      <c r="EF2998" s="0" t="s">
        <v>155</v>
      </c>
    </row>
    <row r="2999" customFormat="false" ht="15" hidden="false" customHeight="false" outlineLevel="0" collapsed="false">
      <c r="A2999" s="0" t="s">
        <v>12667</v>
      </c>
      <c r="B2999" s="0" t="n">
        <v>78</v>
      </c>
      <c r="C2999" s="0" t="n">
        <v>179709</v>
      </c>
      <c r="D2999" s="0" t="s">
        <v>12429</v>
      </c>
      <c r="E2999" s="0" t="s">
        <v>2531</v>
      </c>
      <c r="F2999" s="0" t="str">
        <f aca="false">CONCATENATE(D2999," ",LEFT(H2999,4),"T=",AU2999,"D=",AV2999,"R=",AW2999,"M=",AX2999,"L=",AY2999,"B=",AZ2999)</f>
        <v>SWEENEY T=3D=0R=0M=0L=0B=0</v>
      </c>
      <c r="G2999" s="0" t="s">
        <v>882</v>
      </c>
      <c r="I2999" s="0" t="s">
        <v>8262</v>
      </c>
      <c r="J2999" s="0" t="s">
        <v>1006</v>
      </c>
      <c r="K2999" s="0" t="s">
        <v>144</v>
      </c>
      <c r="M2999" s="0" t="s">
        <v>12433</v>
      </c>
      <c r="N2999" s="0" t="str">
        <f aca="false">RIGHT(M2999,LEN(M2999)-FIND(" ",M2999))</f>
        <v>N FEEDERLE DR SE</v>
      </c>
      <c r="P2999" s="0" t="s">
        <v>147</v>
      </c>
      <c r="Q2999" s="0" t="s">
        <v>148</v>
      </c>
      <c r="R2999" s="0" t="n">
        <v>44484</v>
      </c>
      <c r="AD2999" s="0" t="s">
        <v>149</v>
      </c>
      <c r="AE2999" s="0" t="s">
        <v>150</v>
      </c>
      <c r="AF2999" s="0" t="s">
        <v>151</v>
      </c>
      <c r="AH2999" s="0" t="n">
        <v>14</v>
      </c>
      <c r="AI2999" s="0" t="n">
        <v>11</v>
      </c>
      <c r="AN2999" s="0" t="s">
        <v>147</v>
      </c>
      <c r="AO2999" s="0" t="s">
        <v>10469</v>
      </c>
      <c r="AP2999" s="0" t="s">
        <v>10470</v>
      </c>
      <c r="AQ2999" s="0" t="n">
        <v>9</v>
      </c>
      <c r="AR2999" s="0" t="n">
        <v>64</v>
      </c>
      <c r="AS2999" s="0" t="n">
        <v>32</v>
      </c>
      <c r="AU2999" s="0" t="n">
        <f aca="false">COUNTA($BA$2999:$EH$2999)</f>
        <v>3</v>
      </c>
      <c r="AV2999" s="0" t="n">
        <f aca="false">COUNTIF($BA$2999:$EH$2999,"D")</f>
        <v>0</v>
      </c>
      <c r="AW2999" s="0" t="n">
        <f aca="false">COUNTIF($BA$2999:$EH$2999,"R")</f>
        <v>0</v>
      </c>
      <c r="AX2999" s="0" t="n">
        <f aca="false">IF(BN2999="D",1,0)+IF(BO2999="D",1,0)+IF(BT2999="D",1,0)+IF(BU2999="D",1,0)+IF(BW2999="D",1,0)+IF(CC2999="D",1,0)+IF(CD2999="D",1,0)+IF(CE2999="D",1,0)+IF(CF2999="D",1,0)+IF(CL2999="D",1,0)+IF(CM2999="D",1,0)+IF(CQ2999="D",1,0)+IF(CR2999="D",1,0)+IF(CS2999="D",1,0)+IF(CW2999="D",1,0)+IF(CX2999="D",1,0)+IF(DD2999="D",1,0)+IF(DE2999="D",1,0)+IF(DJ2999="D",1,0)+IF(DK2999="D",1,0)+IF(DO2999="D",1,0)+IF(DP2999="D",1,0)+IF(DQ2999="D",1,0)+IF(DW2999="D",1,0)+IF(DZ2999="D",1,0)+IF(EH2999="D",1,0)</f>
        <v>0</v>
      </c>
      <c r="AY2999" s="0" t="n">
        <f aca="false">IF(DJ2999&lt;&gt;"",1,0)+IF(DK2999&lt;&gt;"",1,0)+IF(DM2999&lt;&gt;"",1,0)+IF(DO2999&lt;&gt;"",1,0)+IF(DP2999&lt;&gt;"",1,0)+IF(DQ2999&lt;&gt;"",1,0)+IF(DS2999&lt;&gt;"",1,0)+IF(DT2999&lt;&gt;"",1,0)+IF(DV2999&lt;&gt;"",1,0)+IF(DW2999&lt;&gt;"",1,0)+IF(DX2999&lt;&gt;"",1,0)+IF(DY2999&lt;&gt;"",1,0)+IF(DZ2999&lt;&gt;"",1,0)+IF(EB2999&lt;&gt;"",1,0)+IF(EC2999&lt;&gt;"",1,0)+IF(ED2999&lt;&gt;"",1,0)+IF(EG2999&lt;&gt;"",1,0)+IF(EH2999&lt;&gt;"",1,0)</f>
        <v>0</v>
      </c>
      <c r="AZ2999" s="0" t="n">
        <f aca="false">IF(EH2999&lt;&gt;"",1,0)</f>
        <v>0</v>
      </c>
      <c r="BB2999" s="0" t="s">
        <v>154</v>
      </c>
      <c r="CA2999" s="0" t="s">
        <v>155</v>
      </c>
      <c r="DC2999" s="0" t="s">
        <v>155</v>
      </c>
    </row>
    <row r="3000" customFormat="false" ht="15" hidden="false" customHeight="false" outlineLevel="0" collapsed="false">
      <c r="A3000" s="0" t="s">
        <v>12668</v>
      </c>
      <c r="B3000" s="0" t="n">
        <v>78</v>
      </c>
      <c r="C3000" s="0" t="n">
        <v>380587</v>
      </c>
      <c r="D3000" s="0" t="s">
        <v>12669</v>
      </c>
      <c r="E3000" s="0" t="s">
        <v>546</v>
      </c>
      <c r="F3000" s="0" t="str">
        <f aca="false">CONCATENATE(D3000," ",LEFT(H3000,4),"T=",AU3000,"D=",AV3000,"R=",AW3000,"M=",AX3000,"L=",AY3000,"B=",AZ3000)</f>
        <v>BEAMAN T=1D=0R=0M=0L=0B=0</v>
      </c>
      <c r="G3000" s="0" t="s">
        <v>1965</v>
      </c>
      <c r="I3000" s="0" t="s">
        <v>12670</v>
      </c>
      <c r="J3000" s="0" t="s">
        <v>1506</v>
      </c>
      <c r="K3000" s="0" t="s">
        <v>182</v>
      </c>
      <c r="M3000" s="0" t="s">
        <v>12671</v>
      </c>
      <c r="N3000" s="0" t="str">
        <f aca="false">RIGHT(M3000,LEN(M3000)-FIND(" ",M3000))</f>
        <v>ADELAIDE AVE SE</v>
      </c>
      <c r="P3000" s="0" t="s">
        <v>147</v>
      </c>
      <c r="Q3000" s="0" t="s">
        <v>148</v>
      </c>
      <c r="R3000" s="0" t="n">
        <v>44484</v>
      </c>
      <c r="AD3000" s="0" t="s">
        <v>149</v>
      </c>
      <c r="AE3000" s="0" t="s">
        <v>150</v>
      </c>
      <c r="AF3000" s="0" t="s">
        <v>151</v>
      </c>
      <c r="AH3000" s="0" t="n">
        <v>14</v>
      </c>
      <c r="AI3000" s="0" t="n">
        <v>11</v>
      </c>
      <c r="AN3000" s="0" t="s">
        <v>147</v>
      </c>
      <c r="AO3000" s="0" t="s">
        <v>10469</v>
      </c>
      <c r="AP3000" s="0" t="s">
        <v>10470</v>
      </c>
      <c r="AQ3000" s="0" t="n">
        <v>9</v>
      </c>
      <c r="AR3000" s="0" t="n">
        <v>64</v>
      </c>
      <c r="AS3000" s="0" t="n">
        <v>32</v>
      </c>
      <c r="AU3000" s="0" t="n">
        <f aca="false">COUNTA($BA$3000:$EH$3000)</f>
        <v>1</v>
      </c>
      <c r="AV3000" s="0" t="n">
        <f aca="false">COUNTIF($BA$3000:$EH$3000,"D")</f>
        <v>0</v>
      </c>
      <c r="AW3000" s="0" t="n">
        <f aca="false">COUNTIF($BA$3000:$EH$3000,"R")</f>
        <v>0</v>
      </c>
      <c r="AX3000" s="0" t="n">
        <f aca="false">IF(BN3000="D",1,0)+IF(BO3000="D",1,0)+IF(BT3000="D",1,0)+IF(BU3000="D",1,0)+IF(BW3000="D",1,0)+IF(CC3000="D",1,0)+IF(CD3000="D",1,0)+IF(CE3000="D",1,0)+IF(CF3000="D",1,0)+IF(CL3000="D",1,0)+IF(CM3000="D",1,0)+IF(CQ3000="D",1,0)+IF(CR3000="D",1,0)+IF(CS3000="D",1,0)+IF(CW3000="D",1,0)+IF(CX3000="D",1,0)+IF(DD3000="D",1,0)+IF(DE3000="D",1,0)+IF(DJ3000="D",1,0)+IF(DK3000="D",1,0)+IF(DO3000="D",1,0)+IF(DP3000="D",1,0)+IF(DQ3000="D",1,0)+IF(DW3000="D",1,0)+IF(DZ3000="D",1,0)+IF(EH3000="D",1,0)</f>
        <v>0</v>
      </c>
      <c r="AY3000" s="0" t="n">
        <f aca="false">IF(DJ3000&lt;&gt;"",1,0)+IF(DK3000&lt;&gt;"",1,0)+IF(DM3000&lt;&gt;"",1,0)+IF(DO3000&lt;&gt;"",1,0)+IF(DP3000&lt;&gt;"",1,0)+IF(DQ3000&lt;&gt;"",1,0)+IF(DS3000&lt;&gt;"",1,0)+IF(DT3000&lt;&gt;"",1,0)+IF(DV3000&lt;&gt;"",1,0)+IF(DW3000&lt;&gt;"",1,0)+IF(DX3000&lt;&gt;"",1,0)+IF(DY3000&lt;&gt;"",1,0)+IF(DZ3000&lt;&gt;"",1,0)+IF(EB3000&lt;&gt;"",1,0)+IF(EC3000&lt;&gt;"",1,0)+IF(ED3000&lt;&gt;"",1,0)+IF(EG3000&lt;&gt;"",1,0)+IF(EH3000&lt;&gt;"",1,0)</f>
        <v>0</v>
      </c>
      <c r="AZ3000" s="0" t="n">
        <f aca="false">IF(EH3000&lt;&gt;"",1,0)</f>
        <v>0</v>
      </c>
      <c r="BB3000" s="0" t="s">
        <v>154</v>
      </c>
    </row>
    <row r="3001" customFormat="false" ht="15" hidden="false" customHeight="false" outlineLevel="0" collapsed="false">
      <c r="A3001" s="0" t="s">
        <v>12672</v>
      </c>
      <c r="B3001" s="0" t="n">
        <v>78</v>
      </c>
      <c r="C3001" s="0" t="n">
        <v>293632</v>
      </c>
      <c r="D3001" s="0" t="s">
        <v>5343</v>
      </c>
      <c r="E3001" s="0" t="s">
        <v>12673</v>
      </c>
      <c r="F3001" s="0" t="str">
        <f aca="false">CONCATENATE(D3001," ",LEFT(H3001,4),"T=",AU3001,"D=",AV3001,"R=",AW3001,"M=",AX3001,"L=",AY3001,"B=",AZ3001)</f>
        <v>SIMPSON T=10D=0R=1M=0L=1B=0</v>
      </c>
      <c r="G3001" s="0" t="s">
        <v>362</v>
      </c>
      <c r="I3001" s="0" t="s">
        <v>12674</v>
      </c>
      <c r="J3001" s="0" t="s">
        <v>12675</v>
      </c>
      <c r="K3001" s="0" t="s">
        <v>144</v>
      </c>
      <c r="L3001" s="0" t="s">
        <v>145</v>
      </c>
      <c r="M3001" s="0" t="s">
        <v>12322</v>
      </c>
      <c r="N3001" s="0" t="str">
        <f aca="false">RIGHT(M3001,LEN(M3001)-FIND(" ",M3001))</f>
        <v>BURTON ST SE</v>
      </c>
      <c r="P3001" s="0" t="s">
        <v>147</v>
      </c>
      <c r="Q3001" s="0" t="s">
        <v>148</v>
      </c>
      <c r="R3001" s="0" t="n">
        <v>44484</v>
      </c>
      <c r="AD3001" s="0" t="s">
        <v>149</v>
      </c>
      <c r="AE3001" s="0" t="s">
        <v>150</v>
      </c>
      <c r="AF3001" s="0" t="s">
        <v>151</v>
      </c>
      <c r="AH3001" s="0" t="n">
        <v>14</v>
      </c>
      <c r="AI3001" s="0" t="n">
        <v>11</v>
      </c>
      <c r="AN3001" s="0" t="s">
        <v>147</v>
      </c>
      <c r="AO3001" s="0" t="s">
        <v>10469</v>
      </c>
      <c r="AP3001" s="0" t="s">
        <v>10470</v>
      </c>
      <c r="AQ3001" s="0" t="n">
        <v>9</v>
      </c>
      <c r="AR3001" s="0" t="n">
        <v>64</v>
      </c>
      <c r="AS3001" s="0" t="n">
        <v>32</v>
      </c>
      <c r="AU3001" s="0" t="n">
        <f aca="false">COUNTA($BA$3001:$EH$3001)</f>
        <v>10</v>
      </c>
      <c r="AV3001" s="0" t="n">
        <f aca="false">COUNTIF($BA$3001:$EH$3001,"D")</f>
        <v>0</v>
      </c>
      <c r="AW3001" s="0" t="n">
        <f aca="false">COUNTIF($BA$3001:$EH$3001,"R")</f>
        <v>1</v>
      </c>
      <c r="AX3001" s="0" t="n">
        <f aca="false">IF(BN3001="D",1,0)+IF(BO3001="D",1,0)+IF(BT3001="D",1,0)+IF(BU3001="D",1,0)+IF(BW3001="D",1,0)+IF(CC3001="D",1,0)+IF(CD3001="D",1,0)+IF(CE3001="D",1,0)+IF(CF3001="D",1,0)+IF(CL3001="D",1,0)+IF(CM3001="D",1,0)+IF(CQ3001="D",1,0)+IF(CR3001="D",1,0)+IF(CS3001="D",1,0)+IF(CW3001="D",1,0)+IF(CX3001="D",1,0)+IF(DD3001="D",1,0)+IF(DE3001="D",1,0)+IF(DJ3001="D",1,0)+IF(DK3001="D",1,0)+IF(DO3001="D",1,0)+IF(DP3001="D",1,0)+IF(DQ3001="D",1,0)+IF(DW3001="D",1,0)+IF(DZ3001="D",1,0)+IF(EH3001="D",1,0)</f>
        <v>0</v>
      </c>
      <c r="AY3001" s="0" t="n">
        <f aca="false">IF(DJ3001&lt;&gt;"",1,0)+IF(DK3001&lt;&gt;"",1,0)+IF(DM3001&lt;&gt;"",1,0)+IF(DO3001&lt;&gt;"",1,0)+IF(DP3001&lt;&gt;"",1,0)+IF(DQ3001&lt;&gt;"",1,0)+IF(DS3001&lt;&gt;"",1,0)+IF(DT3001&lt;&gt;"",1,0)+IF(DV3001&lt;&gt;"",1,0)+IF(DW3001&lt;&gt;"",1,0)+IF(DX3001&lt;&gt;"",1,0)+IF(DY3001&lt;&gt;"",1,0)+IF(DZ3001&lt;&gt;"",1,0)+IF(EB3001&lt;&gt;"",1,0)+IF(EC3001&lt;&gt;"",1,0)+IF(ED3001&lt;&gt;"",1,0)+IF(EG3001&lt;&gt;"",1,0)+IF(EH3001&lt;&gt;"",1,0)</f>
        <v>1</v>
      </c>
      <c r="AZ3001" s="0" t="n">
        <f aca="false">IF(EH3001&lt;&gt;"",1,0)</f>
        <v>0</v>
      </c>
      <c r="BB3001" s="0" t="s">
        <v>154</v>
      </c>
      <c r="BD3001" s="0" t="s">
        <v>155</v>
      </c>
      <c r="CA3001" s="0" t="s">
        <v>155</v>
      </c>
      <c r="CN3001" s="0" t="s">
        <v>155</v>
      </c>
      <c r="CP3001" s="0" t="s">
        <v>155</v>
      </c>
      <c r="CY3001" s="0" t="s">
        <v>155</v>
      </c>
      <c r="DC3001" s="0" t="s">
        <v>155</v>
      </c>
      <c r="DN3001" s="0" t="s">
        <v>155</v>
      </c>
      <c r="ED3001" s="0" t="s">
        <v>145</v>
      </c>
      <c r="EF3001" s="0" t="s">
        <v>155</v>
      </c>
    </row>
    <row r="3002" customFormat="false" ht="15" hidden="false" customHeight="false" outlineLevel="0" collapsed="false">
      <c r="A3002" s="0" t="s">
        <v>12676</v>
      </c>
      <c r="B3002" s="0" t="n">
        <v>78</v>
      </c>
      <c r="C3002" s="0" t="n">
        <v>487136</v>
      </c>
      <c r="D3002" s="0" t="s">
        <v>4235</v>
      </c>
      <c r="E3002" s="0" t="s">
        <v>3348</v>
      </c>
      <c r="F3002" s="0" t="str">
        <f aca="false">CONCATENATE(D3002," ",LEFT(H3002,4),"T=",AU3002,"D=",AV3002,"R=",AW3002,"M=",AX3002,"L=",AY3002,"B=",AZ3002)</f>
        <v>EDDY T=1D=0R=0M=0L=0B=0</v>
      </c>
      <c r="G3002" s="0" t="s">
        <v>145</v>
      </c>
      <c r="I3002" s="0" t="s">
        <v>12165</v>
      </c>
      <c r="J3002" s="0" t="s">
        <v>357</v>
      </c>
      <c r="K3002" s="0" t="s">
        <v>182</v>
      </c>
      <c r="M3002" s="0" t="s">
        <v>12495</v>
      </c>
      <c r="N3002" s="0" t="str">
        <f aca="false">RIGHT(M3002,LEN(M3002)-FIND(" ",M3002))</f>
        <v>BELVEDERE AVE SE</v>
      </c>
      <c r="P3002" s="0" t="s">
        <v>147</v>
      </c>
      <c r="Q3002" s="0" t="s">
        <v>148</v>
      </c>
      <c r="R3002" s="0" t="n">
        <v>44484</v>
      </c>
      <c r="AD3002" s="0" t="s">
        <v>149</v>
      </c>
      <c r="AE3002" s="0" t="s">
        <v>150</v>
      </c>
      <c r="AF3002" s="0" t="s">
        <v>151</v>
      </c>
      <c r="AH3002" s="0" t="n">
        <v>14</v>
      </c>
      <c r="AI3002" s="0" t="n">
        <v>11</v>
      </c>
      <c r="AN3002" s="0" t="s">
        <v>147</v>
      </c>
      <c r="AO3002" s="0" t="s">
        <v>10469</v>
      </c>
      <c r="AP3002" s="0" t="s">
        <v>10470</v>
      </c>
      <c r="AQ3002" s="0" t="n">
        <v>9</v>
      </c>
      <c r="AR3002" s="0" t="n">
        <v>64</v>
      </c>
      <c r="AS3002" s="0" t="n">
        <v>32</v>
      </c>
      <c r="AU3002" s="0" t="n">
        <f aca="false">COUNTA($BA$3002:$EH$3002)</f>
        <v>1</v>
      </c>
      <c r="AV3002" s="0" t="n">
        <f aca="false">COUNTIF($BA$3002:$EH$3002,"D")</f>
        <v>0</v>
      </c>
      <c r="AW3002" s="0" t="n">
        <f aca="false">COUNTIF($BA$3002:$EH$3002,"R")</f>
        <v>0</v>
      </c>
      <c r="AX3002" s="0" t="n">
        <f aca="false">IF(BN3002="D",1,0)+IF(BO3002="D",1,0)+IF(BT3002="D",1,0)+IF(BU3002="D",1,0)+IF(BW3002="D",1,0)+IF(CC3002="D",1,0)+IF(CD3002="D",1,0)+IF(CE3002="D",1,0)+IF(CF3002="D",1,0)+IF(CL3002="D",1,0)+IF(CM3002="D",1,0)+IF(CQ3002="D",1,0)+IF(CR3002="D",1,0)+IF(CS3002="D",1,0)+IF(CW3002="D",1,0)+IF(CX3002="D",1,0)+IF(DD3002="D",1,0)+IF(DE3002="D",1,0)+IF(DJ3002="D",1,0)+IF(DK3002="D",1,0)+IF(DO3002="D",1,0)+IF(DP3002="D",1,0)+IF(DQ3002="D",1,0)+IF(DW3002="D",1,0)+IF(DZ3002="D",1,0)+IF(EH3002="D",1,0)</f>
        <v>0</v>
      </c>
      <c r="AY3002" s="0" t="n">
        <f aca="false">IF(DJ3002&lt;&gt;"",1,0)+IF(DK3002&lt;&gt;"",1,0)+IF(DM3002&lt;&gt;"",1,0)+IF(DO3002&lt;&gt;"",1,0)+IF(DP3002&lt;&gt;"",1,0)+IF(DQ3002&lt;&gt;"",1,0)+IF(DS3002&lt;&gt;"",1,0)+IF(DT3002&lt;&gt;"",1,0)+IF(DV3002&lt;&gt;"",1,0)+IF(DW3002&lt;&gt;"",1,0)+IF(DX3002&lt;&gt;"",1,0)+IF(DY3002&lt;&gt;"",1,0)+IF(DZ3002&lt;&gt;"",1,0)+IF(EB3002&lt;&gt;"",1,0)+IF(EC3002&lt;&gt;"",1,0)+IF(ED3002&lt;&gt;"",1,0)+IF(EG3002&lt;&gt;"",1,0)+IF(EH3002&lt;&gt;"",1,0)</f>
        <v>0</v>
      </c>
      <c r="AZ3002" s="0" t="n">
        <f aca="false">IF(EH3002&lt;&gt;"",1,0)</f>
        <v>0</v>
      </c>
      <c r="BB3002" s="0" t="s">
        <v>154</v>
      </c>
    </row>
    <row r="3003" customFormat="false" ht="15" hidden="false" customHeight="false" outlineLevel="0" collapsed="false">
      <c r="A3003" s="0" t="s">
        <v>12677</v>
      </c>
      <c r="B3003" s="0" t="n">
        <v>78</v>
      </c>
      <c r="C3003" s="0" t="n">
        <v>349909</v>
      </c>
      <c r="D3003" s="0" t="s">
        <v>3856</v>
      </c>
      <c r="E3003" s="0" t="s">
        <v>12678</v>
      </c>
      <c r="F3003" s="0" t="str">
        <f aca="false">CONCATENATE(D3003," ",LEFT(H3003,4),"T=",AU3003,"D=",AV3003,"R=",AW3003,"M=",AX3003,"L=",AY3003,"B=",AZ3003)</f>
        <v>DUKES T=6D=0R=0M=0L=0B=0</v>
      </c>
      <c r="G3003" s="0" t="s">
        <v>12679</v>
      </c>
      <c r="I3003" s="0" t="s">
        <v>5870</v>
      </c>
      <c r="J3003" s="0" t="s">
        <v>1590</v>
      </c>
      <c r="K3003" s="0" t="s">
        <v>144</v>
      </c>
      <c r="M3003" s="0" t="s">
        <v>11238</v>
      </c>
      <c r="N3003" s="0" t="str">
        <f aca="false">RIGHT(M3003,LEN(M3003)-FIND(" ",M3003))</f>
        <v>BURTON ST SE</v>
      </c>
      <c r="P3003" s="0" t="s">
        <v>147</v>
      </c>
      <c r="Q3003" s="0" t="s">
        <v>148</v>
      </c>
      <c r="R3003" s="0" t="n">
        <v>44484</v>
      </c>
      <c r="AD3003" s="0" t="s">
        <v>149</v>
      </c>
      <c r="AE3003" s="0" t="s">
        <v>150</v>
      </c>
      <c r="AF3003" s="0" t="s">
        <v>151</v>
      </c>
      <c r="AH3003" s="0" t="n">
        <v>14</v>
      </c>
      <c r="AI3003" s="0" t="n">
        <v>11</v>
      </c>
      <c r="AN3003" s="0" t="s">
        <v>147</v>
      </c>
      <c r="AO3003" s="0" t="s">
        <v>10469</v>
      </c>
      <c r="AP3003" s="0" t="s">
        <v>10470</v>
      </c>
      <c r="AQ3003" s="0" t="n">
        <v>9</v>
      </c>
      <c r="AR3003" s="0" t="n">
        <v>64</v>
      </c>
      <c r="AS3003" s="0" t="n">
        <v>32</v>
      </c>
      <c r="AU3003" s="0" t="n">
        <f aca="false">COUNTA($BA$3003:$EH$3003)</f>
        <v>6</v>
      </c>
      <c r="AV3003" s="0" t="n">
        <f aca="false">COUNTIF($BA$3003:$EH$3003,"D")</f>
        <v>0</v>
      </c>
      <c r="AW3003" s="0" t="n">
        <f aca="false">COUNTIF($BA$3003:$EH$3003,"R")</f>
        <v>0</v>
      </c>
      <c r="AX3003" s="0" t="n">
        <f aca="false">IF(BN3003="D",1,0)+IF(BO3003="D",1,0)+IF(BT3003="D",1,0)+IF(BU3003="D",1,0)+IF(BW3003="D",1,0)+IF(CC3003="D",1,0)+IF(CD3003="D",1,0)+IF(CE3003="D",1,0)+IF(CF3003="D",1,0)+IF(CL3003="D",1,0)+IF(CM3003="D",1,0)+IF(CQ3003="D",1,0)+IF(CR3003="D",1,0)+IF(CS3003="D",1,0)+IF(CW3003="D",1,0)+IF(CX3003="D",1,0)+IF(DD3003="D",1,0)+IF(DE3003="D",1,0)+IF(DJ3003="D",1,0)+IF(DK3003="D",1,0)+IF(DO3003="D",1,0)+IF(DP3003="D",1,0)+IF(DQ3003="D",1,0)+IF(DW3003="D",1,0)+IF(DZ3003="D",1,0)+IF(EH3003="D",1,0)</f>
        <v>0</v>
      </c>
      <c r="AY3003" s="0" t="n">
        <f aca="false">IF(DJ3003&lt;&gt;"",1,0)+IF(DK3003&lt;&gt;"",1,0)+IF(DM3003&lt;&gt;"",1,0)+IF(DO3003&lt;&gt;"",1,0)+IF(DP3003&lt;&gt;"",1,0)+IF(DQ3003&lt;&gt;"",1,0)+IF(DS3003&lt;&gt;"",1,0)+IF(DT3003&lt;&gt;"",1,0)+IF(DV3003&lt;&gt;"",1,0)+IF(DW3003&lt;&gt;"",1,0)+IF(DX3003&lt;&gt;"",1,0)+IF(DY3003&lt;&gt;"",1,0)+IF(DZ3003&lt;&gt;"",1,0)+IF(EB3003&lt;&gt;"",1,0)+IF(EC3003&lt;&gt;"",1,0)+IF(ED3003&lt;&gt;"",1,0)+IF(EG3003&lt;&gt;"",1,0)+IF(EH3003&lt;&gt;"",1,0)</f>
        <v>0</v>
      </c>
      <c r="AZ3003" s="0" t="n">
        <f aca="false">IF(EH3003&lt;&gt;"",1,0)</f>
        <v>0</v>
      </c>
      <c r="BB3003" s="0" t="s">
        <v>154</v>
      </c>
      <c r="CA3003" s="0" t="s">
        <v>155</v>
      </c>
      <c r="CP3003" s="0" t="s">
        <v>155</v>
      </c>
      <c r="DC3003" s="0" t="s">
        <v>155</v>
      </c>
      <c r="DN3003" s="0" t="s">
        <v>155</v>
      </c>
      <c r="EF3003" s="0" t="s">
        <v>155</v>
      </c>
    </row>
    <row r="3004" customFormat="false" ht="15" hidden="false" customHeight="false" outlineLevel="0" collapsed="false">
      <c r="A3004" s="0" t="s">
        <v>12680</v>
      </c>
      <c r="B3004" s="0" t="n">
        <v>78</v>
      </c>
      <c r="C3004" s="0" t="n">
        <v>488019</v>
      </c>
      <c r="D3004" s="0" t="s">
        <v>12681</v>
      </c>
      <c r="E3004" s="0" t="s">
        <v>4397</v>
      </c>
      <c r="F3004" s="0" t="str">
        <f aca="false">CONCATENATE(D3004," ",LEFT(H3004,4),"T=",AU3004,"D=",AV3004,"R=",AW3004,"M=",AX3004,"L=",AY3004,"B=",AZ3004)</f>
        <v>LIVINGSTON JRT=8D=1R=0M=0L=0B=0</v>
      </c>
      <c r="G3004" s="0" t="s">
        <v>141</v>
      </c>
      <c r="H3004" s="0" t="s">
        <v>310</v>
      </c>
      <c r="I3004" s="0" t="s">
        <v>12682</v>
      </c>
      <c r="J3004" s="0" t="s">
        <v>1091</v>
      </c>
      <c r="K3004" s="0" t="s">
        <v>144</v>
      </c>
      <c r="M3004" s="0" t="s">
        <v>12683</v>
      </c>
      <c r="N3004" s="0" t="str">
        <f aca="false">RIGHT(M3004,LEN(M3004)-FIND(" ",M3004))</f>
        <v>ADELAIDE AVE SE</v>
      </c>
      <c r="P3004" s="0" t="s">
        <v>147</v>
      </c>
      <c r="Q3004" s="0" t="s">
        <v>148</v>
      </c>
      <c r="R3004" s="0" t="n">
        <v>44484</v>
      </c>
      <c r="AD3004" s="0" t="s">
        <v>149</v>
      </c>
      <c r="AE3004" s="0" t="s">
        <v>150</v>
      </c>
      <c r="AF3004" s="0" t="s">
        <v>151</v>
      </c>
      <c r="AH3004" s="0" t="n">
        <v>14</v>
      </c>
      <c r="AI3004" s="0" t="n">
        <v>11</v>
      </c>
      <c r="AN3004" s="0" t="s">
        <v>147</v>
      </c>
      <c r="AO3004" s="0" t="s">
        <v>10469</v>
      </c>
      <c r="AP3004" s="0" t="s">
        <v>10470</v>
      </c>
      <c r="AQ3004" s="0" t="n">
        <v>9</v>
      </c>
      <c r="AR3004" s="0" t="n">
        <v>64</v>
      </c>
      <c r="AS3004" s="0" t="n">
        <v>32</v>
      </c>
      <c r="AU3004" s="0" t="n">
        <f aca="false">COUNTA($BA$3004:$EH$3004)</f>
        <v>8</v>
      </c>
      <c r="AV3004" s="0" t="n">
        <f aca="false">COUNTIF($BA$3004:$EH$3004,"D")</f>
        <v>1</v>
      </c>
      <c r="AW3004" s="0" t="n">
        <f aca="false">COUNTIF($BA$3004:$EH$3004,"R")</f>
        <v>0</v>
      </c>
      <c r="AX3004" s="0" t="n">
        <f aca="false">IF(BN3004="D",1,0)+IF(BO3004="D",1,0)+IF(BT3004="D",1,0)+IF(BU3004="D",1,0)+IF(BW3004="D",1,0)+IF(CC3004="D",1,0)+IF(CD3004="D",1,0)+IF(CE3004="D",1,0)+IF(CF3004="D",1,0)+IF(CL3004="D",1,0)+IF(CM3004="D",1,0)+IF(CQ3004="D",1,0)+IF(CR3004="D",1,0)+IF(CS3004="D",1,0)+IF(CW3004="D",1,0)+IF(CX3004="D",1,0)+IF(DD3004="D",1,0)+IF(DE3004="D",1,0)+IF(DJ3004="D",1,0)+IF(DK3004="D",1,0)+IF(DO3004="D",1,0)+IF(DP3004="D",1,0)+IF(DQ3004="D",1,0)+IF(DW3004="D",1,0)+IF(DZ3004="D",1,0)+IF(EH3004="D",1,0)</f>
        <v>0</v>
      </c>
      <c r="AY3004" s="0" t="n">
        <f aca="false">IF(DJ3004&lt;&gt;"",1,0)+IF(DK3004&lt;&gt;"",1,0)+IF(DM3004&lt;&gt;"",1,0)+IF(DO3004&lt;&gt;"",1,0)+IF(DP3004&lt;&gt;"",1,0)+IF(DQ3004&lt;&gt;"",1,0)+IF(DS3004&lt;&gt;"",1,0)+IF(DT3004&lt;&gt;"",1,0)+IF(DV3004&lt;&gt;"",1,0)+IF(DW3004&lt;&gt;"",1,0)+IF(DX3004&lt;&gt;"",1,0)+IF(DY3004&lt;&gt;"",1,0)+IF(DZ3004&lt;&gt;"",1,0)+IF(EB3004&lt;&gt;"",1,0)+IF(EC3004&lt;&gt;"",1,0)+IF(ED3004&lt;&gt;"",1,0)+IF(EG3004&lt;&gt;"",1,0)+IF(EH3004&lt;&gt;"",1,0)</f>
        <v>0</v>
      </c>
      <c r="AZ3004" s="0" t="n">
        <f aca="false">IF(EH3004&lt;&gt;"",1,0)</f>
        <v>0</v>
      </c>
      <c r="BB3004" s="0" t="s">
        <v>154</v>
      </c>
      <c r="BD3004" s="0" t="s">
        <v>155</v>
      </c>
      <c r="BS3004" s="0" t="s">
        <v>155</v>
      </c>
      <c r="BY3004" s="0" t="s">
        <v>156</v>
      </c>
      <c r="CA3004" s="0" t="s">
        <v>155</v>
      </c>
      <c r="CK3004" s="0" t="s">
        <v>155</v>
      </c>
      <c r="CP3004" s="0" t="s">
        <v>155</v>
      </c>
      <c r="EF3004" s="0" t="s">
        <v>155</v>
      </c>
    </row>
    <row r="3005" customFormat="false" ht="15" hidden="false" customHeight="false" outlineLevel="0" collapsed="false">
      <c r="A3005" s="0" t="s">
        <v>12684</v>
      </c>
      <c r="B3005" s="0" t="n">
        <v>78</v>
      </c>
      <c r="C3005" s="0" t="n">
        <v>436862</v>
      </c>
      <c r="D3005" s="0" t="s">
        <v>12685</v>
      </c>
      <c r="E3005" s="0" t="s">
        <v>2342</v>
      </c>
      <c r="F3005" s="0" t="str">
        <f aca="false">CONCATENATE(D3005," ",LEFT(H3005,4),"T=",AU3005,"D=",AV3005,"R=",AW3005,"M=",AX3005,"L=",AY3005,"B=",AZ3005)</f>
        <v>KILLEEN T=3D=0R=0M=0L=0B=0</v>
      </c>
      <c r="G3005" s="0" t="s">
        <v>1960</v>
      </c>
      <c r="I3005" s="0" t="s">
        <v>6855</v>
      </c>
      <c r="J3005" s="0" t="s">
        <v>1538</v>
      </c>
      <c r="K3005" s="0" t="s">
        <v>144</v>
      </c>
      <c r="M3005" s="0" t="s">
        <v>10546</v>
      </c>
      <c r="N3005" s="0" t="str">
        <f aca="false">RIGHT(M3005,LEN(M3005)-FIND(" ",M3005))</f>
        <v>HAZELWOOD AVE SE</v>
      </c>
      <c r="P3005" s="0" t="s">
        <v>147</v>
      </c>
      <c r="Q3005" s="0" t="s">
        <v>148</v>
      </c>
      <c r="R3005" s="0" t="n">
        <v>44483</v>
      </c>
      <c r="AD3005" s="0" t="s">
        <v>149</v>
      </c>
      <c r="AE3005" s="0" t="s">
        <v>150</v>
      </c>
      <c r="AF3005" s="0" t="s">
        <v>151</v>
      </c>
      <c r="AH3005" s="0" t="n">
        <v>14</v>
      </c>
      <c r="AI3005" s="0" t="n">
        <v>11</v>
      </c>
      <c r="AN3005" s="0" t="s">
        <v>147</v>
      </c>
      <c r="AO3005" s="0" t="s">
        <v>10469</v>
      </c>
      <c r="AP3005" s="0" t="s">
        <v>10470</v>
      </c>
      <c r="AQ3005" s="0" t="n">
        <v>9</v>
      </c>
      <c r="AR3005" s="0" t="n">
        <v>64</v>
      </c>
      <c r="AS3005" s="0" t="n">
        <v>32</v>
      </c>
      <c r="AU3005" s="0" t="n">
        <f aca="false">COUNTA($BA$3005:$EH$3005)</f>
        <v>3</v>
      </c>
      <c r="AV3005" s="0" t="n">
        <f aca="false">COUNTIF($BA$3005:$EH$3005,"D")</f>
        <v>0</v>
      </c>
      <c r="AW3005" s="0" t="n">
        <f aca="false">COUNTIF($BA$3005:$EH$3005,"R")</f>
        <v>0</v>
      </c>
      <c r="AX3005" s="0" t="n">
        <f aca="false">IF(BN3005="D",1,0)+IF(BO3005="D",1,0)+IF(BT3005="D",1,0)+IF(BU3005="D",1,0)+IF(BW3005="D",1,0)+IF(CC3005="D",1,0)+IF(CD3005="D",1,0)+IF(CE3005="D",1,0)+IF(CF3005="D",1,0)+IF(CL3005="D",1,0)+IF(CM3005="D",1,0)+IF(CQ3005="D",1,0)+IF(CR3005="D",1,0)+IF(CS3005="D",1,0)+IF(CW3005="D",1,0)+IF(CX3005="D",1,0)+IF(DD3005="D",1,0)+IF(DE3005="D",1,0)+IF(DJ3005="D",1,0)+IF(DK3005="D",1,0)+IF(DO3005="D",1,0)+IF(DP3005="D",1,0)+IF(DQ3005="D",1,0)+IF(DW3005="D",1,0)+IF(DZ3005="D",1,0)+IF(EH3005="D",1,0)</f>
        <v>0</v>
      </c>
      <c r="AY3005" s="0" t="n">
        <f aca="false">IF(DJ3005&lt;&gt;"",1,0)+IF(DK3005&lt;&gt;"",1,0)+IF(DM3005&lt;&gt;"",1,0)+IF(DO3005&lt;&gt;"",1,0)+IF(DP3005&lt;&gt;"",1,0)+IF(DQ3005&lt;&gt;"",1,0)+IF(DS3005&lt;&gt;"",1,0)+IF(DT3005&lt;&gt;"",1,0)+IF(DV3005&lt;&gt;"",1,0)+IF(DW3005&lt;&gt;"",1,0)+IF(DX3005&lt;&gt;"",1,0)+IF(DY3005&lt;&gt;"",1,0)+IF(DZ3005&lt;&gt;"",1,0)+IF(EB3005&lt;&gt;"",1,0)+IF(EC3005&lt;&gt;"",1,0)+IF(ED3005&lt;&gt;"",1,0)+IF(EG3005&lt;&gt;"",1,0)+IF(EH3005&lt;&gt;"",1,0)</f>
        <v>0</v>
      </c>
      <c r="AZ3005" s="0" t="n">
        <f aca="false">IF(EH3005&lt;&gt;"",1,0)</f>
        <v>0</v>
      </c>
      <c r="BB3005" s="0" t="s">
        <v>154</v>
      </c>
      <c r="DN3005" s="0" t="s">
        <v>155</v>
      </c>
      <c r="EF3005" s="0" t="s">
        <v>155</v>
      </c>
    </row>
    <row r="3006" customFormat="false" ht="15" hidden="false" customHeight="false" outlineLevel="0" collapsed="false">
      <c r="A3006" s="0" t="s">
        <v>12686</v>
      </c>
      <c r="B3006" s="0" t="n">
        <v>78</v>
      </c>
      <c r="C3006" s="0" t="n">
        <v>434453</v>
      </c>
      <c r="D3006" s="0" t="s">
        <v>12687</v>
      </c>
      <c r="E3006" s="0" t="s">
        <v>465</v>
      </c>
      <c r="F3006" s="0" t="str">
        <f aca="false">CONCATENATE(D3006," ",LEFT(H3006,4),"T=",AU3006,"D=",AV3006,"R=",AW3006,"M=",AX3006,"L=",AY3006,"B=",AZ3006)</f>
        <v>COPENHAVER T=3D=0R=0M=0L=0B=0</v>
      </c>
      <c r="G3006" s="0" t="s">
        <v>222</v>
      </c>
      <c r="I3006" s="0" t="s">
        <v>12688</v>
      </c>
      <c r="J3006" s="0" t="s">
        <v>1292</v>
      </c>
      <c r="K3006" s="0" t="s">
        <v>144</v>
      </c>
      <c r="M3006" s="0" t="s">
        <v>12689</v>
      </c>
      <c r="N3006" s="0" t="str">
        <f aca="false">RIGHT(M3006,LEN(M3006)-FIND(" ",M3006))</f>
        <v>ADELAIDE AVE SE</v>
      </c>
      <c r="P3006" s="0" t="s">
        <v>147</v>
      </c>
      <c r="Q3006" s="0" t="s">
        <v>148</v>
      </c>
      <c r="R3006" s="0" t="n">
        <v>44483</v>
      </c>
      <c r="AD3006" s="0" t="s">
        <v>149</v>
      </c>
      <c r="AE3006" s="0" t="s">
        <v>150</v>
      </c>
      <c r="AF3006" s="0" t="s">
        <v>151</v>
      </c>
      <c r="AH3006" s="0" t="n">
        <v>14</v>
      </c>
      <c r="AI3006" s="0" t="n">
        <v>11</v>
      </c>
      <c r="AN3006" s="0" t="s">
        <v>147</v>
      </c>
      <c r="AO3006" s="0" t="s">
        <v>10469</v>
      </c>
      <c r="AP3006" s="0" t="s">
        <v>10470</v>
      </c>
      <c r="AQ3006" s="0" t="n">
        <v>9</v>
      </c>
      <c r="AR3006" s="0" t="n">
        <v>64</v>
      </c>
      <c r="AS3006" s="0" t="n">
        <v>32</v>
      </c>
      <c r="AU3006" s="0" t="n">
        <f aca="false">COUNTA($BA$3006:$EH$3006)</f>
        <v>3</v>
      </c>
      <c r="AV3006" s="0" t="n">
        <f aca="false">COUNTIF($BA$3006:$EH$3006,"D")</f>
        <v>0</v>
      </c>
      <c r="AW3006" s="0" t="n">
        <f aca="false">COUNTIF($BA$3006:$EH$3006,"R")</f>
        <v>0</v>
      </c>
      <c r="AX3006" s="0" t="n">
        <f aca="false">IF(BN3006="D",1,0)+IF(BO3006="D",1,0)+IF(BT3006="D",1,0)+IF(BU3006="D",1,0)+IF(BW3006="D",1,0)+IF(CC3006="D",1,0)+IF(CD3006="D",1,0)+IF(CE3006="D",1,0)+IF(CF3006="D",1,0)+IF(CL3006="D",1,0)+IF(CM3006="D",1,0)+IF(CQ3006="D",1,0)+IF(CR3006="D",1,0)+IF(CS3006="D",1,0)+IF(CW3006="D",1,0)+IF(CX3006="D",1,0)+IF(DD3006="D",1,0)+IF(DE3006="D",1,0)+IF(DJ3006="D",1,0)+IF(DK3006="D",1,0)+IF(DO3006="D",1,0)+IF(DP3006="D",1,0)+IF(DQ3006="D",1,0)+IF(DW3006="D",1,0)+IF(DZ3006="D",1,0)+IF(EH3006="D",1,0)</f>
        <v>0</v>
      </c>
      <c r="AY3006" s="0" t="n">
        <f aca="false">IF(DJ3006&lt;&gt;"",1,0)+IF(DK3006&lt;&gt;"",1,0)+IF(DM3006&lt;&gt;"",1,0)+IF(DO3006&lt;&gt;"",1,0)+IF(DP3006&lt;&gt;"",1,0)+IF(DQ3006&lt;&gt;"",1,0)+IF(DS3006&lt;&gt;"",1,0)+IF(DT3006&lt;&gt;"",1,0)+IF(DV3006&lt;&gt;"",1,0)+IF(DW3006&lt;&gt;"",1,0)+IF(DX3006&lt;&gt;"",1,0)+IF(DY3006&lt;&gt;"",1,0)+IF(DZ3006&lt;&gt;"",1,0)+IF(EB3006&lt;&gt;"",1,0)+IF(EC3006&lt;&gt;"",1,0)+IF(ED3006&lt;&gt;"",1,0)+IF(EG3006&lt;&gt;"",1,0)+IF(EH3006&lt;&gt;"",1,0)</f>
        <v>0</v>
      </c>
      <c r="AZ3006" s="0" t="n">
        <f aca="false">IF(EH3006&lt;&gt;"",1,0)</f>
        <v>0</v>
      </c>
      <c r="BB3006" s="0" t="s">
        <v>154</v>
      </c>
      <c r="DN3006" s="0" t="s">
        <v>155</v>
      </c>
      <c r="EF3006" s="0" t="s">
        <v>155</v>
      </c>
    </row>
    <row r="3007" customFormat="false" ht="15" hidden="false" customHeight="false" outlineLevel="0" collapsed="false">
      <c r="A3007" s="0" t="s">
        <v>12690</v>
      </c>
      <c r="B3007" s="0" t="n">
        <v>78</v>
      </c>
      <c r="C3007" s="0" t="n">
        <v>431570</v>
      </c>
      <c r="D3007" s="0" t="s">
        <v>676</v>
      </c>
      <c r="E3007" s="0" t="s">
        <v>1316</v>
      </c>
      <c r="F3007" s="0" t="str">
        <f aca="false">CONCATENATE(D3007," ",LEFT(H3007,4),"T=",AU3007,"D=",AV3007,"R=",AW3007,"M=",AX3007,"L=",AY3007,"B=",AZ3007)</f>
        <v>JOY T=1D=0R=0M=0L=0B=0</v>
      </c>
      <c r="G3007" s="0" t="s">
        <v>195</v>
      </c>
      <c r="I3007" s="0" t="s">
        <v>12691</v>
      </c>
      <c r="J3007" s="0" t="s">
        <v>10703</v>
      </c>
      <c r="K3007" s="0" t="s">
        <v>144</v>
      </c>
      <c r="M3007" s="0" t="s">
        <v>11835</v>
      </c>
      <c r="N3007" s="0" t="str">
        <f aca="false">RIGHT(M3007,LEN(M3007)-FIND(" ",M3007))</f>
        <v>BELVEDERE AVE SE</v>
      </c>
      <c r="P3007" s="0" t="s">
        <v>147</v>
      </c>
      <c r="Q3007" s="0" t="s">
        <v>148</v>
      </c>
      <c r="R3007" s="0" t="n">
        <v>44484</v>
      </c>
      <c r="AD3007" s="0" t="s">
        <v>149</v>
      </c>
      <c r="AE3007" s="0" t="s">
        <v>150</v>
      </c>
      <c r="AF3007" s="0" t="s">
        <v>151</v>
      </c>
      <c r="AH3007" s="0" t="n">
        <v>14</v>
      </c>
      <c r="AI3007" s="0" t="n">
        <v>11</v>
      </c>
      <c r="AN3007" s="0" t="s">
        <v>147</v>
      </c>
      <c r="AO3007" s="0" t="s">
        <v>10469</v>
      </c>
      <c r="AP3007" s="0" t="s">
        <v>10470</v>
      </c>
      <c r="AQ3007" s="0" t="n">
        <v>9</v>
      </c>
      <c r="AR3007" s="0" t="n">
        <v>64</v>
      </c>
      <c r="AS3007" s="0" t="n">
        <v>32</v>
      </c>
      <c r="AU3007" s="0" t="n">
        <f aca="false">COUNTA($BA$3007:$EH$3007)</f>
        <v>1</v>
      </c>
      <c r="AV3007" s="0" t="n">
        <f aca="false">COUNTIF($BA$3007:$EH$3007,"D")</f>
        <v>0</v>
      </c>
      <c r="AW3007" s="0" t="n">
        <f aca="false">COUNTIF($BA$3007:$EH$3007,"R")</f>
        <v>0</v>
      </c>
      <c r="AX3007" s="0" t="n">
        <f aca="false">IF(BN3007="D",1,0)+IF(BO3007="D",1,0)+IF(BT3007="D",1,0)+IF(BU3007="D",1,0)+IF(BW3007="D",1,0)+IF(CC3007="D",1,0)+IF(CD3007="D",1,0)+IF(CE3007="D",1,0)+IF(CF3007="D",1,0)+IF(CL3007="D",1,0)+IF(CM3007="D",1,0)+IF(CQ3007="D",1,0)+IF(CR3007="D",1,0)+IF(CS3007="D",1,0)+IF(CW3007="D",1,0)+IF(CX3007="D",1,0)+IF(DD3007="D",1,0)+IF(DE3007="D",1,0)+IF(DJ3007="D",1,0)+IF(DK3007="D",1,0)+IF(DO3007="D",1,0)+IF(DP3007="D",1,0)+IF(DQ3007="D",1,0)+IF(DW3007="D",1,0)+IF(DZ3007="D",1,0)+IF(EH3007="D",1,0)</f>
        <v>0</v>
      </c>
      <c r="AY3007" s="0" t="n">
        <f aca="false">IF(DJ3007&lt;&gt;"",1,0)+IF(DK3007&lt;&gt;"",1,0)+IF(DM3007&lt;&gt;"",1,0)+IF(DO3007&lt;&gt;"",1,0)+IF(DP3007&lt;&gt;"",1,0)+IF(DQ3007&lt;&gt;"",1,0)+IF(DS3007&lt;&gt;"",1,0)+IF(DT3007&lt;&gt;"",1,0)+IF(DV3007&lt;&gt;"",1,0)+IF(DW3007&lt;&gt;"",1,0)+IF(DX3007&lt;&gt;"",1,0)+IF(DY3007&lt;&gt;"",1,0)+IF(DZ3007&lt;&gt;"",1,0)+IF(EB3007&lt;&gt;"",1,0)+IF(EC3007&lt;&gt;"",1,0)+IF(ED3007&lt;&gt;"",1,0)+IF(EG3007&lt;&gt;"",1,0)+IF(EH3007&lt;&gt;"",1,0)</f>
        <v>0</v>
      </c>
      <c r="AZ3007" s="0" t="n">
        <f aca="false">IF(EH3007&lt;&gt;"",1,0)</f>
        <v>0</v>
      </c>
      <c r="BB3007" s="0" t="s">
        <v>154</v>
      </c>
    </row>
    <row r="3008" customFormat="false" ht="15" hidden="false" customHeight="false" outlineLevel="0" collapsed="false">
      <c r="A3008" s="0" t="s">
        <v>12692</v>
      </c>
      <c r="B3008" s="0" t="n">
        <v>78</v>
      </c>
      <c r="C3008" s="0" t="n">
        <v>444505</v>
      </c>
      <c r="D3008" s="0" t="s">
        <v>12693</v>
      </c>
      <c r="E3008" s="0" t="s">
        <v>773</v>
      </c>
      <c r="F3008" s="0" t="str">
        <f aca="false">CONCATENATE(D3008," ",LEFT(H3008,4),"T=",AU3008,"D=",AV3008,"R=",AW3008,"M=",AX3008,"L=",AY3008,"B=",AZ3008)</f>
        <v>KELLEY T=2D=0R=0M=0L=0B=0</v>
      </c>
      <c r="G3008" s="0" t="s">
        <v>284</v>
      </c>
      <c r="I3008" s="0" t="s">
        <v>12694</v>
      </c>
      <c r="J3008" s="0" t="s">
        <v>9258</v>
      </c>
      <c r="K3008" s="0" t="s">
        <v>144</v>
      </c>
      <c r="M3008" s="0" t="s">
        <v>12695</v>
      </c>
      <c r="N3008" s="0" t="str">
        <f aca="false">RIGHT(M3008,LEN(M3008)-FIND(" ",M3008))</f>
        <v>BELVEDERE AVE SE</v>
      </c>
      <c r="P3008" s="0" t="s">
        <v>147</v>
      </c>
      <c r="Q3008" s="0" t="s">
        <v>148</v>
      </c>
      <c r="R3008" s="0" t="n">
        <v>44484</v>
      </c>
      <c r="AD3008" s="0" t="s">
        <v>149</v>
      </c>
      <c r="AE3008" s="0" t="s">
        <v>150</v>
      </c>
      <c r="AF3008" s="0" t="s">
        <v>151</v>
      </c>
      <c r="AH3008" s="0" t="n">
        <v>14</v>
      </c>
      <c r="AI3008" s="0" t="n">
        <v>11</v>
      </c>
      <c r="AN3008" s="0" t="s">
        <v>147</v>
      </c>
      <c r="AO3008" s="0" t="s">
        <v>10469</v>
      </c>
      <c r="AP3008" s="0" t="s">
        <v>10470</v>
      </c>
      <c r="AQ3008" s="0" t="n">
        <v>9</v>
      </c>
      <c r="AR3008" s="0" t="n">
        <v>64</v>
      </c>
      <c r="AS3008" s="0" t="n">
        <v>32</v>
      </c>
      <c r="AU3008" s="0" t="n">
        <f aca="false">COUNTA($BA$3008:$EH$3008)</f>
        <v>2</v>
      </c>
      <c r="AV3008" s="0" t="n">
        <f aca="false">COUNTIF($BA$3008:$EH$3008,"D")</f>
        <v>0</v>
      </c>
      <c r="AW3008" s="0" t="n">
        <f aca="false">COUNTIF($BA$3008:$EH$3008,"R")</f>
        <v>0</v>
      </c>
      <c r="AX3008" s="0" t="n">
        <f aca="false">IF(BN3008="D",1,0)+IF(BO3008="D",1,0)+IF(BT3008="D",1,0)+IF(BU3008="D",1,0)+IF(BW3008="D",1,0)+IF(CC3008="D",1,0)+IF(CD3008="D",1,0)+IF(CE3008="D",1,0)+IF(CF3008="D",1,0)+IF(CL3008="D",1,0)+IF(CM3008="D",1,0)+IF(CQ3008="D",1,0)+IF(CR3008="D",1,0)+IF(CS3008="D",1,0)+IF(CW3008="D",1,0)+IF(CX3008="D",1,0)+IF(DD3008="D",1,0)+IF(DE3008="D",1,0)+IF(DJ3008="D",1,0)+IF(DK3008="D",1,0)+IF(DO3008="D",1,0)+IF(DP3008="D",1,0)+IF(DQ3008="D",1,0)+IF(DW3008="D",1,0)+IF(DZ3008="D",1,0)+IF(EH3008="D",1,0)</f>
        <v>0</v>
      </c>
      <c r="AY3008" s="0" t="n">
        <f aca="false">IF(DJ3008&lt;&gt;"",1,0)+IF(DK3008&lt;&gt;"",1,0)+IF(DM3008&lt;&gt;"",1,0)+IF(DO3008&lt;&gt;"",1,0)+IF(DP3008&lt;&gt;"",1,0)+IF(DQ3008&lt;&gt;"",1,0)+IF(DS3008&lt;&gt;"",1,0)+IF(DT3008&lt;&gt;"",1,0)+IF(DV3008&lt;&gt;"",1,0)+IF(DW3008&lt;&gt;"",1,0)+IF(DX3008&lt;&gt;"",1,0)+IF(DY3008&lt;&gt;"",1,0)+IF(DZ3008&lt;&gt;"",1,0)+IF(EB3008&lt;&gt;"",1,0)+IF(EC3008&lt;&gt;"",1,0)+IF(ED3008&lt;&gt;"",1,0)+IF(EG3008&lt;&gt;"",1,0)+IF(EH3008&lt;&gt;"",1,0)</f>
        <v>0</v>
      </c>
      <c r="AZ3008" s="0" t="n">
        <f aca="false">IF(EH3008&lt;&gt;"",1,0)</f>
        <v>0</v>
      </c>
      <c r="BB3008" s="0" t="s">
        <v>154</v>
      </c>
      <c r="DN3008" s="0" t="s">
        <v>155</v>
      </c>
    </row>
    <row r="3009" customFormat="false" ht="15" hidden="false" customHeight="false" outlineLevel="0" collapsed="false">
      <c r="A3009" s="0" t="s">
        <v>12696</v>
      </c>
      <c r="B3009" s="0" t="n">
        <v>78</v>
      </c>
      <c r="C3009" s="0" t="n">
        <v>312273</v>
      </c>
      <c r="D3009" s="0" t="s">
        <v>11412</v>
      </c>
      <c r="E3009" s="0" t="s">
        <v>12697</v>
      </c>
      <c r="F3009" s="0" t="str">
        <f aca="false">CONCATENATE(D3009," ",LEFT(H3009,4),"T=",AU3009,"D=",AV3009,"R=",AW3009,"M=",AX3009,"L=",AY3009,"B=",AZ3009)</f>
        <v>FAMBRO T=17D=3R=1M=1L=2B=0</v>
      </c>
      <c r="G3009" s="0" t="s">
        <v>559</v>
      </c>
      <c r="I3009" s="0" t="s">
        <v>12698</v>
      </c>
      <c r="J3009" s="0" t="s">
        <v>12699</v>
      </c>
      <c r="K3009" s="0" t="s">
        <v>144</v>
      </c>
      <c r="L3009" s="0" t="s">
        <v>156</v>
      </c>
      <c r="M3009" s="0" t="s">
        <v>11415</v>
      </c>
      <c r="N3009" s="0" t="str">
        <f aca="false">RIGHT(M3009,LEN(M3009)-FIND(" ",M3009))</f>
        <v>MILTON ST SE</v>
      </c>
      <c r="P3009" s="0" t="s">
        <v>147</v>
      </c>
      <c r="Q3009" s="0" t="s">
        <v>148</v>
      </c>
      <c r="R3009" s="0" t="n">
        <v>44484</v>
      </c>
      <c r="AD3009" s="0" t="s">
        <v>149</v>
      </c>
      <c r="AE3009" s="0" t="s">
        <v>150</v>
      </c>
      <c r="AF3009" s="0" t="s">
        <v>151</v>
      </c>
      <c r="AH3009" s="0" t="n">
        <v>14</v>
      </c>
      <c r="AI3009" s="0" t="n">
        <v>11</v>
      </c>
      <c r="AN3009" s="0" t="s">
        <v>147</v>
      </c>
      <c r="AO3009" s="0" t="s">
        <v>10469</v>
      </c>
      <c r="AP3009" s="0" t="s">
        <v>10470</v>
      </c>
      <c r="AQ3009" s="0" t="n">
        <v>9</v>
      </c>
      <c r="AR3009" s="0" t="n">
        <v>64</v>
      </c>
      <c r="AS3009" s="0" t="n">
        <v>32</v>
      </c>
      <c r="AU3009" s="0" t="n">
        <f aca="false">COUNTA($BA$3009:$EH$3009)</f>
        <v>17</v>
      </c>
      <c r="AV3009" s="0" t="n">
        <f aca="false">COUNTIF($BA$3009:$EH$3009,"D")</f>
        <v>3</v>
      </c>
      <c r="AW3009" s="0" t="n">
        <f aca="false">COUNTIF($BA$3009:$EH$3009,"R")</f>
        <v>1</v>
      </c>
      <c r="AX3009" s="0" t="n">
        <f aca="false">IF(BN3009="D",1,0)+IF(BO3009="D",1,0)+IF(BT3009="D",1,0)+IF(BU3009="D",1,0)+IF(BW3009="D",1,0)+IF(CC3009="D",1,0)+IF(CD3009="D",1,0)+IF(CE3009="D",1,0)+IF(CF3009="D",1,0)+IF(CL3009="D",1,0)+IF(CM3009="D",1,0)+IF(CQ3009="D",1,0)+IF(CR3009="D",1,0)+IF(CS3009="D",1,0)+IF(CW3009="D",1,0)+IF(CX3009="D",1,0)+IF(DD3009="D",1,0)+IF(DE3009="D",1,0)+IF(DJ3009="D",1,0)+IF(DK3009="D",1,0)+IF(DO3009="D",1,0)+IF(DP3009="D",1,0)+IF(DQ3009="D",1,0)+IF(DW3009="D",1,0)+IF(DZ3009="D",1,0)+IF(EH3009="D",1,0)</f>
        <v>1</v>
      </c>
      <c r="AY3009" s="0" t="n">
        <f aca="false">IF(DJ3009&lt;&gt;"",1,0)+IF(DK3009&lt;&gt;"",1,0)+IF(DM3009&lt;&gt;"",1,0)+IF(DO3009&lt;&gt;"",1,0)+IF(DP3009&lt;&gt;"",1,0)+IF(DQ3009&lt;&gt;"",1,0)+IF(DS3009&lt;&gt;"",1,0)+IF(DT3009&lt;&gt;"",1,0)+IF(DV3009&lt;&gt;"",1,0)+IF(DW3009&lt;&gt;"",1,0)+IF(DX3009&lt;&gt;"",1,0)+IF(DY3009&lt;&gt;"",1,0)+IF(DZ3009&lt;&gt;"",1,0)+IF(EB3009&lt;&gt;"",1,0)+IF(EC3009&lt;&gt;"",1,0)+IF(ED3009&lt;&gt;"",1,0)+IF(EG3009&lt;&gt;"",1,0)+IF(EH3009&lt;&gt;"",1,0)</f>
        <v>2</v>
      </c>
      <c r="AZ3009" s="0" t="n">
        <f aca="false">IF(EH3009&lt;&gt;"",1,0)</f>
        <v>0</v>
      </c>
      <c r="BB3009" s="0" t="s">
        <v>154</v>
      </c>
      <c r="BL3009" s="0" t="s">
        <v>155</v>
      </c>
      <c r="BY3009" s="0" t="s">
        <v>145</v>
      </c>
      <c r="CA3009" s="0" t="s">
        <v>155</v>
      </c>
      <c r="CK3009" s="0" t="s">
        <v>155</v>
      </c>
      <c r="CP3009" s="0" t="s">
        <v>155</v>
      </c>
      <c r="CV3009" s="0" t="s">
        <v>155</v>
      </c>
      <c r="CY3009" s="0" t="s">
        <v>155</v>
      </c>
      <c r="CZ3009" s="0" t="s">
        <v>156</v>
      </c>
      <c r="DC3009" s="0" t="s">
        <v>155</v>
      </c>
      <c r="DI3009" s="0" t="s">
        <v>155</v>
      </c>
      <c r="DL3009" s="0" t="s">
        <v>155</v>
      </c>
      <c r="DM3009" s="0" t="s">
        <v>156</v>
      </c>
      <c r="DN3009" s="0" t="s">
        <v>155</v>
      </c>
      <c r="DU3009" s="0" t="s">
        <v>155</v>
      </c>
      <c r="DW3009" s="0" t="s">
        <v>156</v>
      </c>
      <c r="EF3009" s="0" t="s">
        <v>155</v>
      </c>
    </row>
    <row r="3010" customFormat="false" ht="15" hidden="false" customHeight="false" outlineLevel="0" collapsed="false">
      <c r="A3010" s="0" t="s">
        <v>12700</v>
      </c>
      <c r="B3010" s="0" t="n">
        <v>78</v>
      </c>
      <c r="C3010" s="0" t="n">
        <v>487018</v>
      </c>
      <c r="D3010" s="0" t="s">
        <v>450</v>
      </c>
      <c r="E3010" s="0" t="s">
        <v>1734</v>
      </c>
      <c r="F3010" s="0" t="str">
        <f aca="false">CONCATENATE(D3010," ",LEFT(H3010,4),"T=",AU3010,"D=",AV3010,"R=",AW3010,"M=",AX3010,"L=",AY3010,"B=",AZ3010)</f>
        <v>CHARLES T=1D=0R=0M=0L=0B=0</v>
      </c>
      <c r="G3010" s="0" t="s">
        <v>559</v>
      </c>
      <c r="I3010" s="0" t="s">
        <v>12701</v>
      </c>
      <c r="J3010" s="0" t="s">
        <v>3708</v>
      </c>
      <c r="K3010" s="0" t="s">
        <v>144</v>
      </c>
      <c r="M3010" s="0" t="s">
        <v>12702</v>
      </c>
      <c r="N3010" s="0" t="str">
        <f aca="false">RIGHT(M3010,LEN(M3010)-FIND(" ",M3010))</f>
        <v>YOUNGSTOWN RD SE</v>
      </c>
      <c r="P3010" s="0" t="s">
        <v>147</v>
      </c>
      <c r="Q3010" s="0" t="s">
        <v>148</v>
      </c>
      <c r="R3010" s="0" t="n">
        <v>44484</v>
      </c>
      <c r="AD3010" s="0" t="s">
        <v>149</v>
      </c>
      <c r="AE3010" s="0" t="s">
        <v>150</v>
      </c>
      <c r="AF3010" s="0" t="s">
        <v>151</v>
      </c>
      <c r="AH3010" s="0" t="n">
        <v>14</v>
      </c>
      <c r="AI3010" s="0" t="n">
        <v>11</v>
      </c>
      <c r="AN3010" s="0" t="s">
        <v>147</v>
      </c>
      <c r="AO3010" s="0" t="s">
        <v>10469</v>
      </c>
      <c r="AP3010" s="0" t="s">
        <v>10470</v>
      </c>
      <c r="AQ3010" s="0" t="n">
        <v>9</v>
      </c>
      <c r="AR3010" s="0" t="n">
        <v>64</v>
      </c>
      <c r="AS3010" s="0" t="n">
        <v>32</v>
      </c>
      <c r="AU3010" s="0" t="n">
        <f aca="false">COUNTA($BA$3010:$EH$3010)</f>
        <v>1</v>
      </c>
      <c r="AV3010" s="0" t="n">
        <f aca="false">COUNTIF($BA$3010:$EH$3010,"D")</f>
        <v>0</v>
      </c>
      <c r="AW3010" s="0" t="n">
        <f aca="false">COUNTIF($BA$3010:$EH$3010,"R")</f>
        <v>0</v>
      </c>
      <c r="AX3010" s="0" t="n">
        <f aca="false">IF(BN3010="D",1,0)+IF(BO3010="D",1,0)+IF(BT3010="D",1,0)+IF(BU3010="D",1,0)+IF(BW3010="D",1,0)+IF(CC3010="D",1,0)+IF(CD3010="D",1,0)+IF(CE3010="D",1,0)+IF(CF3010="D",1,0)+IF(CL3010="D",1,0)+IF(CM3010="D",1,0)+IF(CQ3010="D",1,0)+IF(CR3010="D",1,0)+IF(CS3010="D",1,0)+IF(CW3010="D",1,0)+IF(CX3010="D",1,0)+IF(DD3010="D",1,0)+IF(DE3010="D",1,0)+IF(DJ3010="D",1,0)+IF(DK3010="D",1,0)+IF(DO3010="D",1,0)+IF(DP3010="D",1,0)+IF(DQ3010="D",1,0)+IF(DW3010="D",1,0)+IF(DZ3010="D",1,0)+IF(EH3010="D",1,0)</f>
        <v>0</v>
      </c>
      <c r="AY3010" s="0" t="n">
        <f aca="false">IF(DJ3010&lt;&gt;"",1,0)+IF(DK3010&lt;&gt;"",1,0)+IF(DM3010&lt;&gt;"",1,0)+IF(DO3010&lt;&gt;"",1,0)+IF(DP3010&lt;&gt;"",1,0)+IF(DQ3010&lt;&gt;"",1,0)+IF(DS3010&lt;&gt;"",1,0)+IF(DT3010&lt;&gt;"",1,0)+IF(DV3010&lt;&gt;"",1,0)+IF(DW3010&lt;&gt;"",1,0)+IF(DX3010&lt;&gt;"",1,0)+IF(DY3010&lt;&gt;"",1,0)+IF(DZ3010&lt;&gt;"",1,0)+IF(EB3010&lt;&gt;"",1,0)+IF(EC3010&lt;&gt;"",1,0)+IF(ED3010&lt;&gt;"",1,0)+IF(EG3010&lt;&gt;"",1,0)+IF(EH3010&lt;&gt;"",1,0)</f>
        <v>0</v>
      </c>
      <c r="AZ3010" s="0" t="n">
        <f aca="false">IF(EH3010&lt;&gt;"",1,0)</f>
        <v>0</v>
      </c>
      <c r="BB3010" s="0" t="s">
        <v>154</v>
      </c>
    </row>
    <row r="3011" customFormat="false" ht="15" hidden="false" customHeight="false" outlineLevel="0" collapsed="false">
      <c r="A3011" s="0" t="s">
        <v>12703</v>
      </c>
      <c r="B3011" s="0" t="n">
        <v>78</v>
      </c>
      <c r="C3011" s="0" t="n">
        <v>489685</v>
      </c>
      <c r="D3011" s="0" t="s">
        <v>2553</v>
      </c>
      <c r="E3011" s="0" t="s">
        <v>631</v>
      </c>
      <c r="F3011" s="0" t="str">
        <f aca="false">CONCATENATE(D3011," ",LEFT(H3011,4),"T=",AU3011,"D=",AV3011,"R=",AW3011,"M=",AX3011,"L=",AY3011,"B=",AZ3011)</f>
        <v>JACKSON T=2D=0R=0M=0L=0B=0</v>
      </c>
      <c r="G3011" s="0" t="s">
        <v>7275</v>
      </c>
      <c r="I3011" s="0" t="s">
        <v>1158</v>
      </c>
      <c r="J3011" s="0" t="s">
        <v>325</v>
      </c>
      <c r="K3011" s="0" t="s">
        <v>144</v>
      </c>
      <c r="M3011" s="0" t="s">
        <v>11647</v>
      </c>
      <c r="N3011" s="0" t="str">
        <f aca="false">RIGHT(M3011,LEN(M3011)-FIND(" ",M3011))</f>
        <v>ADELAIDE AVE SE</v>
      </c>
      <c r="P3011" s="0" t="s">
        <v>147</v>
      </c>
      <c r="Q3011" s="0" t="s">
        <v>148</v>
      </c>
      <c r="R3011" s="0" t="n">
        <v>44484</v>
      </c>
      <c r="AD3011" s="0" t="s">
        <v>149</v>
      </c>
      <c r="AE3011" s="0" t="s">
        <v>150</v>
      </c>
      <c r="AF3011" s="0" t="s">
        <v>151</v>
      </c>
      <c r="AH3011" s="0" t="n">
        <v>14</v>
      </c>
      <c r="AI3011" s="0" t="n">
        <v>11</v>
      </c>
      <c r="AN3011" s="0" t="s">
        <v>147</v>
      </c>
      <c r="AO3011" s="0" t="s">
        <v>10469</v>
      </c>
      <c r="AP3011" s="0" t="s">
        <v>10470</v>
      </c>
      <c r="AQ3011" s="0" t="n">
        <v>9</v>
      </c>
      <c r="AR3011" s="0" t="n">
        <v>64</v>
      </c>
      <c r="AS3011" s="0" t="n">
        <v>32</v>
      </c>
      <c r="AU3011" s="0" t="n">
        <f aca="false">COUNTA($BA$3011:$EH$3011)</f>
        <v>2</v>
      </c>
      <c r="AV3011" s="0" t="n">
        <f aca="false">COUNTIF($BA$3011:$EH$3011,"D")</f>
        <v>0</v>
      </c>
      <c r="AW3011" s="0" t="n">
        <f aca="false">COUNTIF($BA$3011:$EH$3011,"R")</f>
        <v>0</v>
      </c>
      <c r="AX3011" s="0" t="n">
        <f aca="false">IF(BN3011="D",1,0)+IF(BO3011="D",1,0)+IF(BT3011="D",1,0)+IF(BU3011="D",1,0)+IF(BW3011="D",1,0)+IF(CC3011="D",1,0)+IF(CD3011="D",1,0)+IF(CE3011="D",1,0)+IF(CF3011="D",1,0)+IF(CL3011="D",1,0)+IF(CM3011="D",1,0)+IF(CQ3011="D",1,0)+IF(CR3011="D",1,0)+IF(CS3011="D",1,0)+IF(CW3011="D",1,0)+IF(CX3011="D",1,0)+IF(DD3011="D",1,0)+IF(DE3011="D",1,0)+IF(DJ3011="D",1,0)+IF(DK3011="D",1,0)+IF(DO3011="D",1,0)+IF(DP3011="D",1,0)+IF(DQ3011="D",1,0)+IF(DW3011="D",1,0)+IF(DZ3011="D",1,0)+IF(EH3011="D",1,0)</f>
        <v>0</v>
      </c>
      <c r="AY3011" s="0" t="n">
        <f aca="false">IF(DJ3011&lt;&gt;"",1,0)+IF(DK3011&lt;&gt;"",1,0)+IF(DM3011&lt;&gt;"",1,0)+IF(DO3011&lt;&gt;"",1,0)+IF(DP3011&lt;&gt;"",1,0)+IF(DQ3011&lt;&gt;"",1,0)+IF(DS3011&lt;&gt;"",1,0)+IF(DT3011&lt;&gt;"",1,0)+IF(DV3011&lt;&gt;"",1,0)+IF(DW3011&lt;&gt;"",1,0)+IF(DX3011&lt;&gt;"",1,0)+IF(DY3011&lt;&gt;"",1,0)+IF(DZ3011&lt;&gt;"",1,0)+IF(EB3011&lt;&gt;"",1,0)+IF(EC3011&lt;&gt;"",1,0)+IF(ED3011&lt;&gt;"",1,0)+IF(EG3011&lt;&gt;"",1,0)+IF(EH3011&lt;&gt;"",1,0)</f>
        <v>0</v>
      </c>
      <c r="AZ3011" s="0" t="n">
        <f aca="false">IF(EH3011&lt;&gt;"",1,0)</f>
        <v>0</v>
      </c>
      <c r="BB3011" s="0" t="s">
        <v>154</v>
      </c>
      <c r="EF3011" s="0" t="s">
        <v>155</v>
      </c>
    </row>
    <row r="3012" customFormat="false" ht="15" hidden="false" customHeight="false" outlineLevel="0" collapsed="false">
      <c r="A3012" s="0" t="s">
        <v>12704</v>
      </c>
      <c r="B3012" s="0" t="n">
        <v>78</v>
      </c>
      <c r="C3012" s="0" t="n">
        <v>276182</v>
      </c>
      <c r="D3012" s="0" t="s">
        <v>10792</v>
      </c>
      <c r="E3012" s="0" t="s">
        <v>12705</v>
      </c>
      <c r="F3012" s="0" t="str">
        <f aca="false">CONCATENATE(D3012," ",LEFT(H3012,4),"T=",AU3012,"D=",AV3012,"R=",AW3012,"M=",AX3012,"L=",AY3012,"B=",AZ3012)</f>
        <v>CARMICHAEL T=9D=2R=0M=1L=0B=0</v>
      </c>
      <c r="I3012" s="0" t="s">
        <v>12706</v>
      </c>
      <c r="J3012" s="0" t="s">
        <v>210</v>
      </c>
      <c r="K3012" s="0" t="s">
        <v>182</v>
      </c>
      <c r="M3012" s="0" t="s">
        <v>10796</v>
      </c>
      <c r="N3012" s="0" t="str">
        <f aca="false">RIGHT(M3012,LEN(M3012)-FIND(" ",M3012))</f>
        <v>HAZELWOOD AVE SE</v>
      </c>
      <c r="P3012" s="0" t="s">
        <v>147</v>
      </c>
      <c r="Q3012" s="0" t="s">
        <v>148</v>
      </c>
      <c r="R3012" s="0" t="n">
        <v>44484</v>
      </c>
      <c r="AD3012" s="0" t="s">
        <v>149</v>
      </c>
      <c r="AE3012" s="0" t="s">
        <v>150</v>
      </c>
      <c r="AF3012" s="0" t="s">
        <v>151</v>
      </c>
      <c r="AH3012" s="0" t="n">
        <v>14</v>
      </c>
      <c r="AI3012" s="0" t="n">
        <v>11</v>
      </c>
      <c r="AN3012" s="0" t="s">
        <v>147</v>
      </c>
      <c r="AO3012" s="0" t="s">
        <v>10469</v>
      </c>
      <c r="AP3012" s="0" t="s">
        <v>10470</v>
      </c>
      <c r="AQ3012" s="0" t="n">
        <v>9</v>
      </c>
      <c r="AR3012" s="0" t="n">
        <v>64</v>
      </c>
      <c r="AS3012" s="0" t="n">
        <v>32</v>
      </c>
      <c r="AU3012" s="0" t="n">
        <f aca="false">COUNTA($BA$3012:$EH$3012)</f>
        <v>9</v>
      </c>
      <c r="AV3012" s="0" t="n">
        <f aca="false">COUNTIF($BA$3012:$EH$3012,"D")</f>
        <v>2</v>
      </c>
      <c r="AW3012" s="0" t="n">
        <f aca="false">COUNTIF($BA$3012:$EH$3012,"R")</f>
        <v>0</v>
      </c>
      <c r="AX3012" s="0" t="n">
        <f aca="false">IF(BN3012="D",1,0)+IF(BO3012="D",1,0)+IF(BT3012="D",1,0)+IF(BU3012="D",1,0)+IF(BW3012="D",1,0)+IF(CC3012="D",1,0)+IF(CD3012="D",1,0)+IF(CE3012="D",1,0)+IF(CF3012="D",1,0)+IF(CL3012="D",1,0)+IF(CM3012="D",1,0)+IF(CQ3012="D",1,0)+IF(CR3012="D",1,0)+IF(CS3012="D",1,0)+IF(CW3012="D",1,0)+IF(CX3012="D",1,0)+IF(DD3012="D",1,0)+IF(DE3012="D",1,0)+IF(DJ3012="D",1,0)+IF(DK3012="D",1,0)+IF(DO3012="D",1,0)+IF(DP3012="D",1,0)+IF(DQ3012="D",1,0)+IF(DW3012="D",1,0)+IF(DZ3012="D",1,0)+IF(EH3012="D",1,0)</f>
        <v>1</v>
      </c>
      <c r="AY3012" s="0" t="n">
        <f aca="false">IF(DJ3012&lt;&gt;"",1,0)+IF(DK3012&lt;&gt;"",1,0)+IF(DM3012&lt;&gt;"",1,0)+IF(DO3012&lt;&gt;"",1,0)+IF(DP3012&lt;&gt;"",1,0)+IF(DQ3012&lt;&gt;"",1,0)+IF(DS3012&lt;&gt;"",1,0)+IF(DT3012&lt;&gt;"",1,0)+IF(DV3012&lt;&gt;"",1,0)+IF(DW3012&lt;&gt;"",1,0)+IF(DX3012&lt;&gt;"",1,0)+IF(DY3012&lt;&gt;"",1,0)+IF(DZ3012&lt;&gt;"",1,0)+IF(EB3012&lt;&gt;"",1,0)+IF(EC3012&lt;&gt;"",1,0)+IF(ED3012&lt;&gt;"",1,0)+IF(EG3012&lt;&gt;"",1,0)+IF(EH3012&lt;&gt;"",1,0)</f>
        <v>0</v>
      </c>
      <c r="AZ3012" s="0" t="n">
        <f aca="false">IF(EH3012&lt;&gt;"",1,0)</f>
        <v>0</v>
      </c>
      <c r="BB3012" s="0" t="s">
        <v>154</v>
      </c>
      <c r="BL3012" s="0" t="s">
        <v>155</v>
      </c>
      <c r="BS3012" s="0" t="s">
        <v>155</v>
      </c>
      <c r="BY3012" s="0" t="s">
        <v>156</v>
      </c>
      <c r="CA3012" s="0" t="s">
        <v>155</v>
      </c>
      <c r="CK3012" s="0" t="s">
        <v>155</v>
      </c>
      <c r="CL3012" s="0" t="s">
        <v>156</v>
      </c>
      <c r="CP3012" s="0" t="s">
        <v>155</v>
      </c>
      <c r="DC3012" s="0" t="s">
        <v>155</v>
      </c>
    </row>
    <row r="3013" customFormat="false" ht="15" hidden="false" customHeight="false" outlineLevel="0" collapsed="false">
      <c r="A3013" s="0" t="s">
        <v>12707</v>
      </c>
      <c r="B3013" s="0" t="n">
        <v>78</v>
      </c>
      <c r="C3013" s="0" t="n">
        <v>407969</v>
      </c>
      <c r="D3013" s="0" t="s">
        <v>1619</v>
      </c>
      <c r="E3013" s="0" t="s">
        <v>2718</v>
      </c>
      <c r="F3013" s="0" t="str">
        <f aca="false">CONCATENATE(D3013," ",LEFT(H3013,4),"T=",AU3013,"D=",AV3013,"R=",AW3013,"M=",AX3013,"L=",AY3013,"B=",AZ3013)</f>
        <v>HARRIS T=6D=2R=0M=1L=1B=0</v>
      </c>
      <c r="G3013" s="0" t="s">
        <v>1545</v>
      </c>
      <c r="I3013" s="0" t="s">
        <v>12708</v>
      </c>
      <c r="J3013" s="0" t="s">
        <v>293</v>
      </c>
      <c r="K3013" s="0" t="s">
        <v>144</v>
      </c>
      <c r="M3013" s="0" t="s">
        <v>12709</v>
      </c>
      <c r="N3013" s="0" t="str">
        <f aca="false">RIGHT(M3013,LEN(M3013)-FIND(" ",M3013))</f>
        <v>HAZELWOOD AVE SE</v>
      </c>
      <c r="P3013" s="0" t="s">
        <v>147</v>
      </c>
      <c r="Q3013" s="0" t="s">
        <v>148</v>
      </c>
      <c r="R3013" s="0" t="n">
        <v>44483</v>
      </c>
      <c r="AD3013" s="0" t="s">
        <v>149</v>
      </c>
      <c r="AE3013" s="0" t="s">
        <v>150</v>
      </c>
      <c r="AF3013" s="0" t="s">
        <v>151</v>
      </c>
      <c r="AH3013" s="0" t="n">
        <v>14</v>
      </c>
      <c r="AI3013" s="0" t="n">
        <v>11</v>
      </c>
      <c r="AN3013" s="0" t="s">
        <v>147</v>
      </c>
      <c r="AO3013" s="0" t="s">
        <v>10469</v>
      </c>
      <c r="AP3013" s="0" t="s">
        <v>10470</v>
      </c>
      <c r="AQ3013" s="0" t="n">
        <v>9</v>
      </c>
      <c r="AR3013" s="0" t="n">
        <v>64</v>
      </c>
      <c r="AS3013" s="0" t="n">
        <v>32</v>
      </c>
      <c r="AU3013" s="0" t="n">
        <f aca="false">COUNTA($BA$3013:$EH$3013)</f>
        <v>6</v>
      </c>
      <c r="AV3013" s="0" t="n">
        <f aca="false">COUNTIF($BA$3013:$EH$3013,"D")</f>
        <v>2</v>
      </c>
      <c r="AW3013" s="0" t="n">
        <f aca="false">COUNTIF($BA$3013:$EH$3013,"R")</f>
        <v>0</v>
      </c>
      <c r="AX3013" s="0" t="n">
        <f aca="false">IF(BN3013="D",1,0)+IF(BO3013="D",1,0)+IF(BT3013="D",1,0)+IF(BU3013="D",1,0)+IF(BW3013="D",1,0)+IF(CC3013="D",1,0)+IF(CD3013="D",1,0)+IF(CE3013="D",1,0)+IF(CF3013="D",1,0)+IF(CL3013="D",1,0)+IF(CM3013="D",1,0)+IF(CQ3013="D",1,0)+IF(CR3013="D",1,0)+IF(CS3013="D",1,0)+IF(CW3013="D",1,0)+IF(CX3013="D",1,0)+IF(DD3013="D",1,0)+IF(DE3013="D",1,0)+IF(DJ3013="D",1,0)+IF(DK3013="D",1,0)+IF(DO3013="D",1,0)+IF(DP3013="D",1,0)+IF(DQ3013="D",1,0)+IF(DW3013="D",1,0)+IF(DZ3013="D",1,0)+IF(EH3013="D",1,0)</f>
        <v>1</v>
      </c>
      <c r="AY3013" s="0" t="n">
        <f aca="false">IF(DJ3013&lt;&gt;"",1,0)+IF(DK3013&lt;&gt;"",1,0)+IF(DM3013&lt;&gt;"",1,0)+IF(DO3013&lt;&gt;"",1,0)+IF(DP3013&lt;&gt;"",1,0)+IF(DQ3013&lt;&gt;"",1,0)+IF(DS3013&lt;&gt;"",1,0)+IF(DT3013&lt;&gt;"",1,0)+IF(DV3013&lt;&gt;"",1,0)+IF(DW3013&lt;&gt;"",1,0)+IF(DX3013&lt;&gt;"",1,0)+IF(DY3013&lt;&gt;"",1,0)+IF(DZ3013&lt;&gt;"",1,0)+IF(EB3013&lt;&gt;"",1,0)+IF(EC3013&lt;&gt;"",1,0)+IF(ED3013&lt;&gt;"",1,0)+IF(EG3013&lt;&gt;"",1,0)+IF(EH3013&lt;&gt;"",1,0)</f>
        <v>1</v>
      </c>
      <c r="AZ3013" s="0" t="n">
        <f aca="false">IF(EH3013&lt;&gt;"",1,0)</f>
        <v>0</v>
      </c>
      <c r="BB3013" s="0" t="s">
        <v>154</v>
      </c>
      <c r="CZ3013" s="0" t="s">
        <v>156</v>
      </c>
      <c r="DC3013" s="0" t="s">
        <v>155</v>
      </c>
      <c r="DI3013" s="0" t="s">
        <v>155</v>
      </c>
      <c r="DJ3013" s="0" t="s">
        <v>156</v>
      </c>
      <c r="EF3013" s="0" t="s">
        <v>155</v>
      </c>
    </row>
    <row r="3014" customFormat="false" ht="15" hidden="false" customHeight="false" outlineLevel="0" collapsed="false">
      <c r="A3014" s="0" t="s">
        <v>12710</v>
      </c>
      <c r="B3014" s="0" t="n">
        <v>78</v>
      </c>
      <c r="C3014" s="0" t="n">
        <v>461147</v>
      </c>
      <c r="D3014" s="0" t="s">
        <v>2609</v>
      </c>
      <c r="E3014" s="0" t="s">
        <v>6599</v>
      </c>
      <c r="F3014" s="0" t="str">
        <f aca="false">CONCATENATE(D3014," ",LEFT(H3014,4),"T=",AU3014,"D=",AV3014,"R=",AW3014,"M=",AX3014,"L=",AY3014,"B=",AZ3014)</f>
        <v>CLAY T=1D=0R=0M=0L=0B=0</v>
      </c>
      <c r="G3014" s="0" t="s">
        <v>12711</v>
      </c>
      <c r="I3014" s="0" t="s">
        <v>12712</v>
      </c>
      <c r="J3014" s="0" t="s">
        <v>6801</v>
      </c>
      <c r="K3014" s="0" t="s">
        <v>144</v>
      </c>
      <c r="M3014" s="0" t="s">
        <v>11851</v>
      </c>
      <c r="N3014" s="0" t="str">
        <f aca="false">RIGHT(M3014,LEN(M3014)-FIND(" ",M3014))</f>
        <v>BURTON ST SE</v>
      </c>
      <c r="P3014" s="0" t="s">
        <v>147</v>
      </c>
      <c r="Q3014" s="0" t="s">
        <v>148</v>
      </c>
      <c r="R3014" s="0" t="n">
        <v>44484</v>
      </c>
      <c r="AD3014" s="0" t="s">
        <v>149</v>
      </c>
      <c r="AE3014" s="0" t="s">
        <v>150</v>
      </c>
      <c r="AF3014" s="0" t="s">
        <v>151</v>
      </c>
      <c r="AH3014" s="0" t="n">
        <v>14</v>
      </c>
      <c r="AI3014" s="0" t="n">
        <v>11</v>
      </c>
      <c r="AN3014" s="0" t="s">
        <v>147</v>
      </c>
      <c r="AO3014" s="0" t="s">
        <v>10469</v>
      </c>
      <c r="AP3014" s="0" t="s">
        <v>10470</v>
      </c>
      <c r="AQ3014" s="0" t="n">
        <v>9</v>
      </c>
      <c r="AR3014" s="0" t="n">
        <v>64</v>
      </c>
      <c r="AS3014" s="0" t="n">
        <v>32</v>
      </c>
      <c r="AU3014" s="0" t="n">
        <f aca="false">COUNTA($BA$3014:$EH$3014)</f>
        <v>1</v>
      </c>
      <c r="AV3014" s="0" t="n">
        <f aca="false">COUNTIF($BA$3014:$EH$3014,"D")</f>
        <v>0</v>
      </c>
      <c r="AW3014" s="0" t="n">
        <f aca="false">COUNTIF($BA$3014:$EH$3014,"R")</f>
        <v>0</v>
      </c>
      <c r="AX3014" s="0" t="n">
        <f aca="false">IF(BN3014="D",1,0)+IF(BO3014="D",1,0)+IF(BT3014="D",1,0)+IF(BU3014="D",1,0)+IF(BW3014="D",1,0)+IF(CC3014="D",1,0)+IF(CD3014="D",1,0)+IF(CE3014="D",1,0)+IF(CF3014="D",1,0)+IF(CL3014="D",1,0)+IF(CM3014="D",1,0)+IF(CQ3014="D",1,0)+IF(CR3014="D",1,0)+IF(CS3014="D",1,0)+IF(CW3014="D",1,0)+IF(CX3014="D",1,0)+IF(DD3014="D",1,0)+IF(DE3014="D",1,0)+IF(DJ3014="D",1,0)+IF(DK3014="D",1,0)+IF(DO3014="D",1,0)+IF(DP3014="D",1,0)+IF(DQ3014="D",1,0)+IF(DW3014="D",1,0)+IF(DZ3014="D",1,0)+IF(EH3014="D",1,0)</f>
        <v>0</v>
      </c>
      <c r="AY3014" s="0" t="n">
        <f aca="false">IF(DJ3014&lt;&gt;"",1,0)+IF(DK3014&lt;&gt;"",1,0)+IF(DM3014&lt;&gt;"",1,0)+IF(DO3014&lt;&gt;"",1,0)+IF(DP3014&lt;&gt;"",1,0)+IF(DQ3014&lt;&gt;"",1,0)+IF(DS3014&lt;&gt;"",1,0)+IF(DT3014&lt;&gt;"",1,0)+IF(DV3014&lt;&gt;"",1,0)+IF(DW3014&lt;&gt;"",1,0)+IF(DX3014&lt;&gt;"",1,0)+IF(DY3014&lt;&gt;"",1,0)+IF(DZ3014&lt;&gt;"",1,0)+IF(EB3014&lt;&gt;"",1,0)+IF(EC3014&lt;&gt;"",1,0)+IF(ED3014&lt;&gt;"",1,0)+IF(EG3014&lt;&gt;"",1,0)+IF(EH3014&lt;&gt;"",1,0)</f>
        <v>0</v>
      </c>
      <c r="AZ3014" s="0" t="n">
        <f aca="false">IF(EH3014&lt;&gt;"",1,0)</f>
        <v>0</v>
      </c>
      <c r="BB3014" s="0" t="s">
        <v>154</v>
      </c>
    </row>
    <row r="3015" customFormat="false" ht="15" hidden="false" customHeight="false" outlineLevel="0" collapsed="false">
      <c r="A3015" s="0" t="s">
        <v>12713</v>
      </c>
      <c r="B3015" s="0" t="n">
        <v>78</v>
      </c>
      <c r="C3015" s="0" t="n">
        <v>485552</v>
      </c>
      <c r="D3015" s="0" t="s">
        <v>2273</v>
      </c>
      <c r="E3015" s="0" t="s">
        <v>2808</v>
      </c>
      <c r="F3015" s="0" t="str">
        <f aca="false">CONCATENATE(D3015," ",LEFT(H3015,4),"T=",AU3015,"D=",AV3015,"R=",AW3015,"M=",AX3015,"L=",AY3015,"B=",AZ3015)</f>
        <v>LONG T=1D=0R=0M=0L=0B=0</v>
      </c>
      <c r="G3015" s="0" t="s">
        <v>1834</v>
      </c>
      <c r="I3015" s="0" t="s">
        <v>4856</v>
      </c>
      <c r="J3015" s="0" t="s">
        <v>6405</v>
      </c>
      <c r="K3015" s="0" t="s">
        <v>144</v>
      </c>
      <c r="M3015" s="0" t="s">
        <v>12714</v>
      </c>
      <c r="N3015" s="0" t="str">
        <f aca="false">RIGHT(M3015,LEN(M3015)-FIND(" ",M3015))</f>
        <v>BECK ST SE</v>
      </c>
      <c r="P3015" s="0" t="s">
        <v>147</v>
      </c>
      <c r="Q3015" s="0" t="s">
        <v>148</v>
      </c>
      <c r="R3015" s="0" t="n">
        <v>44484</v>
      </c>
      <c r="AD3015" s="0" t="s">
        <v>149</v>
      </c>
      <c r="AE3015" s="0" t="s">
        <v>150</v>
      </c>
      <c r="AF3015" s="0" t="s">
        <v>151</v>
      </c>
      <c r="AH3015" s="0" t="n">
        <v>14</v>
      </c>
      <c r="AI3015" s="0" t="n">
        <v>11</v>
      </c>
      <c r="AN3015" s="0" t="s">
        <v>147</v>
      </c>
      <c r="AO3015" s="0" t="s">
        <v>10469</v>
      </c>
      <c r="AP3015" s="0" t="s">
        <v>10470</v>
      </c>
      <c r="AQ3015" s="0" t="n">
        <v>9</v>
      </c>
      <c r="AR3015" s="0" t="n">
        <v>64</v>
      </c>
      <c r="AS3015" s="0" t="n">
        <v>32</v>
      </c>
      <c r="AU3015" s="0" t="n">
        <f aca="false">COUNTA($BA$3015:$EH$3015)</f>
        <v>1</v>
      </c>
      <c r="AV3015" s="0" t="n">
        <f aca="false">COUNTIF($BA$3015:$EH$3015,"D")</f>
        <v>0</v>
      </c>
      <c r="AW3015" s="0" t="n">
        <f aca="false">COUNTIF($BA$3015:$EH$3015,"R")</f>
        <v>0</v>
      </c>
      <c r="AX3015" s="0" t="n">
        <f aca="false">IF(BN3015="D",1,0)+IF(BO3015="D",1,0)+IF(BT3015="D",1,0)+IF(BU3015="D",1,0)+IF(BW3015="D",1,0)+IF(CC3015="D",1,0)+IF(CD3015="D",1,0)+IF(CE3015="D",1,0)+IF(CF3015="D",1,0)+IF(CL3015="D",1,0)+IF(CM3015="D",1,0)+IF(CQ3015="D",1,0)+IF(CR3015="D",1,0)+IF(CS3015="D",1,0)+IF(CW3015="D",1,0)+IF(CX3015="D",1,0)+IF(DD3015="D",1,0)+IF(DE3015="D",1,0)+IF(DJ3015="D",1,0)+IF(DK3015="D",1,0)+IF(DO3015="D",1,0)+IF(DP3015="D",1,0)+IF(DQ3015="D",1,0)+IF(DW3015="D",1,0)+IF(DZ3015="D",1,0)+IF(EH3015="D",1,0)</f>
        <v>0</v>
      </c>
      <c r="AY3015" s="0" t="n">
        <f aca="false">IF(DJ3015&lt;&gt;"",1,0)+IF(DK3015&lt;&gt;"",1,0)+IF(DM3015&lt;&gt;"",1,0)+IF(DO3015&lt;&gt;"",1,0)+IF(DP3015&lt;&gt;"",1,0)+IF(DQ3015&lt;&gt;"",1,0)+IF(DS3015&lt;&gt;"",1,0)+IF(DT3015&lt;&gt;"",1,0)+IF(DV3015&lt;&gt;"",1,0)+IF(DW3015&lt;&gt;"",1,0)+IF(DX3015&lt;&gt;"",1,0)+IF(DY3015&lt;&gt;"",1,0)+IF(DZ3015&lt;&gt;"",1,0)+IF(EB3015&lt;&gt;"",1,0)+IF(EC3015&lt;&gt;"",1,0)+IF(ED3015&lt;&gt;"",1,0)+IF(EG3015&lt;&gt;"",1,0)+IF(EH3015&lt;&gt;"",1,0)</f>
        <v>0</v>
      </c>
      <c r="AZ3015" s="0" t="n">
        <f aca="false">IF(EH3015&lt;&gt;"",1,0)</f>
        <v>0</v>
      </c>
      <c r="BB3015" s="0" t="s">
        <v>154</v>
      </c>
    </row>
    <row r="3016" customFormat="false" ht="15" hidden="false" customHeight="false" outlineLevel="0" collapsed="false">
      <c r="A3016" s="0" t="s">
        <v>12715</v>
      </c>
      <c r="B3016" s="0" t="n">
        <v>78</v>
      </c>
      <c r="C3016" s="0" t="n">
        <v>318353</v>
      </c>
      <c r="D3016" s="0" t="s">
        <v>750</v>
      </c>
      <c r="E3016" s="0" t="s">
        <v>1680</v>
      </c>
      <c r="F3016" s="0" t="str">
        <f aca="false">CONCATENATE(D3016," ",LEFT(H3016,4),"T=",AU3016,"D=",AV3016,"R=",AW3016,"M=",AX3016,"L=",AY3016,"B=",AZ3016)</f>
        <v>LEE T=4D=0R=0M=0L=0B=0</v>
      </c>
      <c r="G3016" s="0" t="s">
        <v>559</v>
      </c>
      <c r="I3016" s="0" t="s">
        <v>5549</v>
      </c>
      <c r="J3016" s="0" t="s">
        <v>1672</v>
      </c>
      <c r="K3016" s="0" t="s">
        <v>144</v>
      </c>
      <c r="M3016" s="0" t="s">
        <v>12716</v>
      </c>
      <c r="N3016" s="0" t="str">
        <f aca="false">RIGHT(M3016,LEN(M3016)-FIND(" ",M3016))</f>
        <v>HAZELWOOD AVE SE</v>
      </c>
      <c r="P3016" s="0" t="s">
        <v>147</v>
      </c>
      <c r="Q3016" s="0" t="s">
        <v>148</v>
      </c>
      <c r="R3016" s="0" t="n">
        <v>44484</v>
      </c>
      <c r="AD3016" s="0" t="s">
        <v>149</v>
      </c>
      <c r="AE3016" s="0" t="s">
        <v>150</v>
      </c>
      <c r="AF3016" s="0" t="s">
        <v>151</v>
      </c>
      <c r="AH3016" s="0" t="n">
        <v>14</v>
      </c>
      <c r="AI3016" s="0" t="n">
        <v>11</v>
      </c>
      <c r="AN3016" s="0" t="s">
        <v>147</v>
      </c>
      <c r="AO3016" s="0" t="s">
        <v>10469</v>
      </c>
      <c r="AP3016" s="0" t="s">
        <v>10470</v>
      </c>
      <c r="AQ3016" s="0" t="n">
        <v>9</v>
      </c>
      <c r="AR3016" s="0" t="n">
        <v>64</v>
      </c>
      <c r="AS3016" s="0" t="n">
        <v>32</v>
      </c>
      <c r="AU3016" s="0" t="n">
        <f aca="false">COUNTA($BA$3016:$EH$3016)</f>
        <v>4</v>
      </c>
      <c r="AV3016" s="0" t="n">
        <f aca="false">COUNTIF($BA$3016:$EH$3016,"D")</f>
        <v>0</v>
      </c>
      <c r="AW3016" s="0" t="n">
        <f aca="false">COUNTIF($BA$3016:$EH$3016,"R")</f>
        <v>0</v>
      </c>
      <c r="AX3016" s="0" t="n">
        <f aca="false">IF(BN3016="D",1,0)+IF(BO3016="D",1,0)+IF(BT3016="D",1,0)+IF(BU3016="D",1,0)+IF(BW3016="D",1,0)+IF(CC3016="D",1,0)+IF(CD3016="D",1,0)+IF(CE3016="D",1,0)+IF(CF3016="D",1,0)+IF(CL3016="D",1,0)+IF(CM3016="D",1,0)+IF(CQ3016="D",1,0)+IF(CR3016="D",1,0)+IF(CS3016="D",1,0)+IF(CW3016="D",1,0)+IF(CX3016="D",1,0)+IF(DD3016="D",1,0)+IF(DE3016="D",1,0)+IF(DJ3016="D",1,0)+IF(DK3016="D",1,0)+IF(DO3016="D",1,0)+IF(DP3016="D",1,0)+IF(DQ3016="D",1,0)+IF(DW3016="D",1,0)+IF(DZ3016="D",1,0)+IF(EH3016="D",1,0)</f>
        <v>0</v>
      </c>
      <c r="AY3016" s="0" t="n">
        <f aca="false">IF(DJ3016&lt;&gt;"",1,0)+IF(DK3016&lt;&gt;"",1,0)+IF(DM3016&lt;&gt;"",1,0)+IF(DO3016&lt;&gt;"",1,0)+IF(DP3016&lt;&gt;"",1,0)+IF(DQ3016&lt;&gt;"",1,0)+IF(DS3016&lt;&gt;"",1,0)+IF(DT3016&lt;&gt;"",1,0)+IF(DV3016&lt;&gt;"",1,0)+IF(DW3016&lt;&gt;"",1,0)+IF(DX3016&lt;&gt;"",1,0)+IF(DY3016&lt;&gt;"",1,0)+IF(DZ3016&lt;&gt;"",1,0)+IF(EB3016&lt;&gt;"",1,0)+IF(EC3016&lt;&gt;"",1,0)+IF(ED3016&lt;&gt;"",1,0)+IF(EG3016&lt;&gt;"",1,0)+IF(EH3016&lt;&gt;"",1,0)</f>
        <v>0</v>
      </c>
      <c r="AZ3016" s="0" t="n">
        <f aca="false">IF(EH3016&lt;&gt;"",1,0)</f>
        <v>0</v>
      </c>
      <c r="BB3016" s="0" t="s">
        <v>154</v>
      </c>
      <c r="BL3016" s="0" t="s">
        <v>155</v>
      </c>
      <c r="CA3016" s="0" t="s">
        <v>155</v>
      </c>
      <c r="DC3016" s="0" t="s">
        <v>155</v>
      </c>
    </row>
    <row r="3017" customFormat="false" ht="15" hidden="false" customHeight="false" outlineLevel="0" collapsed="false">
      <c r="A3017" s="0" t="s">
        <v>12717</v>
      </c>
      <c r="B3017" s="0" t="n">
        <v>78</v>
      </c>
      <c r="C3017" s="0" t="n">
        <v>489522</v>
      </c>
      <c r="D3017" s="0" t="s">
        <v>11485</v>
      </c>
      <c r="E3017" s="0" t="s">
        <v>11336</v>
      </c>
      <c r="F3017" s="0" t="str">
        <f aca="false">CONCATENATE(D3017," ",LEFT(H3017,4),"T=",AU3017,"D=",AV3017,"R=",AW3017,"M=",AX3017,"L=",AY3017,"B=",AZ3017)</f>
        <v>SIMON T=2D=0R=0M=0L=0B=0</v>
      </c>
      <c r="G3017" s="0" t="s">
        <v>2032</v>
      </c>
      <c r="I3017" s="0" t="s">
        <v>12718</v>
      </c>
      <c r="J3017" s="0" t="s">
        <v>571</v>
      </c>
      <c r="K3017" s="0" t="s">
        <v>144</v>
      </c>
      <c r="M3017" s="0" t="s">
        <v>10566</v>
      </c>
      <c r="N3017" s="0" t="str">
        <f aca="false">RIGHT(M3017,LEN(M3017)-FIND(" ",M3017))</f>
        <v>HAZELWOOD AVE SE</v>
      </c>
      <c r="O3017" s="0" t="s">
        <v>12719</v>
      </c>
      <c r="P3017" s="0" t="s">
        <v>147</v>
      </c>
      <c r="Q3017" s="0" t="s">
        <v>148</v>
      </c>
      <c r="R3017" s="0" t="n">
        <v>44484</v>
      </c>
      <c r="AD3017" s="0" t="s">
        <v>149</v>
      </c>
      <c r="AE3017" s="0" t="s">
        <v>150</v>
      </c>
      <c r="AF3017" s="0" t="s">
        <v>151</v>
      </c>
      <c r="AH3017" s="0" t="n">
        <v>14</v>
      </c>
      <c r="AI3017" s="0" t="n">
        <v>11</v>
      </c>
      <c r="AN3017" s="0" t="s">
        <v>147</v>
      </c>
      <c r="AO3017" s="0" t="s">
        <v>10469</v>
      </c>
      <c r="AP3017" s="0" t="s">
        <v>10470</v>
      </c>
      <c r="AQ3017" s="0" t="n">
        <v>9</v>
      </c>
      <c r="AR3017" s="0" t="n">
        <v>64</v>
      </c>
      <c r="AS3017" s="0" t="n">
        <v>32</v>
      </c>
      <c r="AU3017" s="0" t="n">
        <f aca="false">COUNTA($BA$3017:$EH$3017)</f>
        <v>2</v>
      </c>
      <c r="AV3017" s="0" t="n">
        <f aca="false">COUNTIF($BA$3017:$EH$3017,"D")</f>
        <v>0</v>
      </c>
      <c r="AW3017" s="0" t="n">
        <f aca="false">COUNTIF($BA$3017:$EH$3017,"R")</f>
        <v>0</v>
      </c>
      <c r="AX3017" s="0" t="n">
        <f aca="false">IF(BN3017="D",1,0)+IF(BO3017="D",1,0)+IF(BT3017="D",1,0)+IF(BU3017="D",1,0)+IF(BW3017="D",1,0)+IF(CC3017="D",1,0)+IF(CD3017="D",1,0)+IF(CE3017="D",1,0)+IF(CF3017="D",1,0)+IF(CL3017="D",1,0)+IF(CM3017="D",1,0)+IF(CQ3017="D",1,0)+IF(CR3017="D",1,0)+IF(CS3017="D",1,0)+IF(CW3017="D",1,0)+IF(CX3017="D",1,0)+IF(DD3017="D",1,0)+IF(DE3017="D",1,0)+IF(DJ3017="D",1,0)+IF(DK3017="D",1,0)+IF(DO3017="D",1,0)+IF(DP3017="D",1,0)+IF(DQ3017="D",1,0)+IF(DW3017="D",1,0)+IF(DZ3017="D",1,0)+IF(EH3017="D",1,0)</f>
        <v>0</v>
      </c>
      <c r="AY3017" s="0" t="n">
        <f aca="false">IF(DJ3017&lt;&gt;"",1,0)+IF(DK3017&lt;&gt;"",1,0)+IF(DM3017&lt;&gt;"",1,0)+IF(DO3017&lt;&gt;"",1,0)+IF(DP3017&lt;&gt;"",1,0)+IF(DQ3017&lt;&gt;"",1,0)+IF(DS3017&lt;&gt;"",1,0)+IF(DT3017&lt;&gt;"",1,0)+IF(DV3017&lt;&gt;"",1,0)+IF(DW3017&lt;&gt;"",1,0)+IF(DX3017&lt;&gt;"",1,0)+IF(DY3017&lt;&gt;"",1,0)+IF(DZ3017&lt;&gt;"",1,0)+IF(EB3017&lt;&gt;"",1,0)+IF(EC3017&lt;&gt;"",1,0)+IF(ED3017&lt;&gt;"",1,0)+IF(EG3017&lt;&gt;"",1,0)+IF(EH3017&lt;&gt;"",1,0)</f>
        <v>0</v>
      </c>
      <c r="AZ3017" s="0" t="n">
        <f aca="false">IF(EH3017&lt;&gt;"",1,0)</f>
        <v>0</v>
      </c>
      <c r="BB3017" s="0" t="s">
        <v>154</v>
      </c>
      <c r="EF3017" s="0" t="s">
        <v>155</v>
      </c>
    </row>
    <row r="3018" customFormat="false" ht="15" hidden="false" customHeight="false" outlineLevel="0" collapsed="false">
      <c r="A3018" s="0" t="s">
        <v>12720</v>
      </c>
      <c r="B3018" s="0" t="n">
        <v>78</v>
      </c>
      <c r="C3018" s="0" t="n">
        <v>343300</v>
      </c>
      <c r="D3018" s="0" t="s">
        <v>10232</v>
      </c>
      <c r="E3018" s="0" t="s">
        <v>12721</v>
      </c>
      <c r="F3018" s="0" t="str">
        <f aca="false">CONCATENATE(D3018," ",LEFT(H3018,4),"T=",AU3018,"D=",AV3018,"R=",AW3018,"M=",AX3018,"L=",AY3018,"B=",AZ3018)</f>
        <v>WILLIAMSON T=10D=1R=0M=1L=2B=0</v>
      </c>
      <c r="G3018" s="0" t="s">
        <v>559</v>
      </c>
      <c r="I3018" s="0" t="s">
        <v>12722</v>
      </c>
      <c r="J3018" s="0" t="s">
        <v>293</v>
      </c>
      <c r="K3018" s="0" t="s">
        <v>144</v>
      </c>
      <c r="L3018" s="0" t="s">
        <v>156</v>
      </c>
      <c r="M3018" s="0" t="s">
        <v>12614</v>
      </c>
      <c r="N3018" s="0" t="str">
        <f aca="false">RIGHT(M3018,LEN(M3018)-FIND(" ",M3018))</f>
        <v>S FEEDERLE DR SE</v>
      </c>
      <c r="P3018" s="0" t="s">
        <v>147</v>
      </c>
      <c r="Q3018" s="0" t="s">
        <v>148</v>
      </c>
      <c r="R3018" s="0" t="n">
        <v>44484</v>
      </c>
      <c r="AD3018" s="0" t="s">
        <v>149</v>
      </c>
      <c r="AE3018" s="0" t="s">
        <v>150</v>
      </c>
      <c r="AF3018" s="0" t="s">
        <v>151</v>
      </c>
      <c r="AH3018" s="0" t="n">
        <v>14</v>
      </c>
      <c r="AI3018" s="0" t="n">
        <v>11</v>
      </c>
      <c r="AN3018" s="0" t="s">
        <v>147</v>
      </c>
      <c r="AO3018" s="0" t="s">
        <v>10469</v>
      </c>
      <c r="AP3018" s="0" t="s">
        <v>10470</v>
      </c>
      <c r="AQ3018" s="0" t="n">
        <v>9</v>
      </c>
      <c r="AR3018" s="0" t="n">
        <v>64</v>
      </c>
      <c r="AS3018" s="0" t="n">
        <v>32</v>
      </c>
      <c r="AU3018" s="0" t="n">
        <f aca="false">COUNTA($BA$3018:$EH$3018)</f>
        <v>10</v>
      </c>
      <c r="AV3018" s="0" t="n">
        <f aca="false">COUNTIF($BA$3018:$EH$3018,"D")</f>
        <v>1</v>
      </c>
      <c r="AW3018" s="0" t="n">
        <f aca="false">COUNTIF($BA$3018:$EH$3018,"R")</f>
        <v>0</v>
      </c>
      <c r="AX3018" s="0" t="n">
        <f aca="false">IF(BN3018="D",1,0)+IF(BO3018="D",1,0)+IF(BT3018="D",1,0)+IF(BU3018="D",1,0)+IF(BW3018="D",1,0)+IF(CC3018="D",1,0)+IF(CD3018="D",1,0)+IF(CE3018="D",1,0)+IF(CF3018="D",1,0)+IF(CL3018="D",1,0)+IF(CM3018="D",1,0)+IF(CQ3018="D",1,0)+IF(CR3018="D",1,0)+IF(CS3018="D",1,0)+IF(CW3018="D",1,0)+IF(CX3018="D",1,0)+IF(DD3018="D",1,0)+IF(DE3018="D",1,0)+IF(DJ3018="D",1,0)+IF(DK3018="D",1,0)+IF(DO3018="D",1,0)+IF(DP3018="D",1,0)+IF(DQ3018="D",1,0)+IF(DW3018="D",1,0)+IF(DZ3018="D",1,0)+IF(EH3018="D",1,0)</f>
        <v>1</v>
      </c>
      <c r="AY3018" s="0" t="n">
        <f aca="false">IF(DJ3018&lt;&gt;"",1,0)+IF(DK3018&lt;&gt;"",1,0)+IF(DM3018&lt;&gt;"",1,0)+IF(DO3018&lt;&gt;"",1,0)+IF(DP3018&lt;&gt;"",1,0)+IF(DQ3018&lt;&gt;"",1,0)+IF(DS3018&lt;&gt;"",1,0)+IF(DT3018&lt;&gt;"",1,0)+IF(DV3018&lt;&gt;"",1,0)+IF(DW3018&lt;&gt;"",1,0)+IF(DX3018&lt;&gt;"",1,0)+IF(DY3018&lt;&gt;"",1,0)+IF(DZ3018&lt;&gt;"",1,0)+IF(EB3018&lt;&gt;"",1,0)+IF(EC3018&lt;&gt;"",1,0)+IF(ED3018&lt;&gt;"",1,0)+IF(EG3018&lt;&gt;"",1,0)+IF(EH3018&lt;&gt;"",1,0)</f>
        <v>2</v>
      </c>
      <c r="AZ3018" s="0" t="n">
        <f aca="false">IF(EH3018&lt;&gt;"",1,0)</f>
        <v>0</v>
      </c>
      <c r="BB3018" s="0" t="s">
        <v>154</v>
      </c>
      <c r="CA3018" s="0" t="s">
        <v>155</v>
      </c>
      <c r="CP3018" s="0" t="s">
        <v>155</v>
      </c>
      <c r="DI3018" s="0" t="s">
        <v>155</v>
      </c>
      <c r="DN3018" s="0" t="s">
        <v>155</v>
      </c>
      <c r="DU3018" s="0" t="s">
        <v>155</v>
      </c>
      <c r="DW3018" s="0" t="s">
        <v>156</v>
      </c>
      <c r="DX3018" s="0" t="s">
        <v>155</v>
      </c>
      <c r="EA3018" s="0" t="s">
        <v>155</v>
      </c>
      <c r="EF3018" s="0" t="s">
        <v>155</v>
      </c>
    </row>
    <row r="3019" customFormat="false" ht="15" hidden="false" customHeight="false" outlineLevel="0" collapsed="false">
      <c r="A3019" s="0" t="s">
        <v>12723</v>
      </c>
      <c r="B3019" s="0" t="n">
        <v>78</v>
      </c>
      <c r="C3019" s="0" t="n">
        <v>417848</v>
      </c>
      <c r="D3019" s="0" t="s">
        <v>8096</v>
      </c>
      <c r="E3019" s="0" t="s">
        <v>848</v>
      </c>
      <c r="F3019" s="0" t="str">
        <f aca="false">CONCATENATE(D3019," ",LEFT(H3019,4),"T=",AU3019,"D=",AV3019,"R=",AW3019,"M=",AX3019,"L=",AY3019,"B=",AZ3019)</f>
        <v>COLLINS T=1D=0R=0M=0L=0B=0</v>
      </c>
      <c r="G3019" s="0" t="s">
        <v>12724</v>
      </c>
      <c r="I3019" s="0" t="s">
        <v>9643</v>
      </c>
      <c r="J3019" s="0" t="s">
        <v>12725</v>
      </c>
      <c r="K3019" s="0" t="s">
        <v>182</v>
      </c>
      <c r="M3019" s="0" t="s">
        <v>12180</v>
      </c>
      <c r="N3019" s="0" t="str">
        <f aca="false">RIGHT(M3019,LEN(M3019)-FIND(" ",M3019))</f>
        <v>S FEEDERLE DR SE</v>
      </c>
      <c r="P3019" s="0" t="s">
        <v>147</v>
      </c>
      <c r="Q3019" s="0" t="s">
        <v>148</v>
      </c>
      <c r="R3019" s="0" t="n">
        <v>44484</v>
      </c>
      <c r="AD3019" s="0" t="s">
        <v>149</v>
      </c>
      <c r="AE3019" s="0" t="s">
        <v>150</v>
      </c>
      <c r="AF3019" s="0" t="s">
        <v>151</v>
      </c>
      <c r="AH3019" s="0" t="n">
        <v>14</v>
      </c>
      <c r="AI3019" s="0" t="n">
        <v>11</v>
      </c>
      <c r="AN3019" s="0" t="s">
        <v>147</v>
      </c>
      <c r="AO3019" s="0" t="s">
        <v>10469</v>
      </c>
      <c r="AP3019" s="0" t="s">
        <v>10470</v>
      </c>
      <c r="AQ3019" s="0" t="n">
        <v>9</v>
      </c>
      <c r="AR3019" s="0" t="n">
        <v>64</v>
      </c>
      <c r="AS3019" s="0" t="n">
        <v>32</v>
      </c>
      <c r="AU3019" s="0" t="n">
        <f aca="false">COUNTA($BA$3019:$EH$3019)</f>
        <v>1</v>
      </c>
      <c r="AV3019" s="0" t="n">
        <f aca="false">COUNTIF($BA$3019:$EH$3019,"D")</f>
        <v>0</v>
      </c>
      <c r="AW3019" s="0" t="n">
        <f aca="false">COUNTIF($BA$3019:$EH$3019,"R")</f>
        <v>0</v>
      </c>
      <c r="AX3019" s="0" t="n">
        <f aca="false">IF(BN3019="D",1,0)+IF(BO3019="D",1,0)+IF(BT3019="D",1,0)+IF(BU3019="D",1,0)+IF(BW3019="D",1,0)+IF(CC3019="D",1,0)+IF(CD3019="D",1,0)+IF(CE3019="D",1,0)+IF(CF3019="D",1,0)+IF(CL3019="D",1,0)+IF(CM3019="D",1,0)+IF(CQ3019="D",1,0)+IF(CR3019="D",1,0)+IF(CS3019="D",1,0)+IF(CW3019="D",1,0)+IF(CX3019="D",1,0)+IF(DD3019="D",1,0)+IF(DE3019="D",1,0)+IF(DJ3019="D",1,0)+IF(DK3019="D",1,0)+IF(DO3019="D",1,0)+IF(DP3019="D",1,0)+IF(DQ3019="D",1,0)+IF(DW3019="D",1,0)+IF(DZ3019="D",1,0)+IF(EH3019="D",1,0)</f>
        <v>0</v>
      </c>
      <c r="AY3019" s="0" t="n">
        <f aca="false">IF(DJ3019&lt;&gt;"",1,0)+IF(DK3019&lt;&gt;"",1,0)+IF(DM3019&lt;&gt;"",1,0)+IF(DO3019&lt;&gt;"",1,0)+IF(DP3019&lt;&gt;"",1,0)+IF(DQ3019&lt;&gt;"",1,0)+IF(DS3019&lt;&gt;"",1,0)+IF(DT3019&lt;&gt;"",1,0)+IF(DV3019&lt;&gt;"",1,0)+IF(DW3019&lt;&gt;"",1,0)+IF(DX3019&lt;&gt;"",1,0)+IF(DY3019&lt;&gt;"",1,0)+IF(DZ3019&lt;&gt;"",1,0)+IF(EB3019&lt;&gt;"",1,0)+IF(EC3019&lt;&gt;"",1,0)+IF(ED3019&lt;&gt;"",1,0)+IF(EG3019&lt;&gt;"",1,0)+IF(EH3019&lt;&gt;"",1,0)</f>
        <v>0</v>
      </c>
      <c r="AZ3019" s="0" t="n">
        <f aca="false">IF(EH3019&lt;&gt;"",1,0)</f>
        <v>0</v>
      </c>
      <c r="BB3019" s="0" t="s">
        <v>154</v>
      </c>
    </row>
    <row r="3020" customFormat="false" ht="15" hidden="false" customHeight="false" outlineLevel="0" collapsed="false">
      <c r="A3020" s="0" t="s">
        <v>12726</v>
      </c>
      <c r="B3020" s="0" t="n">
        <v>78</v>
      </c>
      <c r="C3020" s="0" t="n">
        <v>438618</v>
      </c>
      <c r="D3020" s="0" t="s">
        <v>5484</v>
      </c>
      <c r="E3020" s="0" t="s">
        <v>3825</v>
      </c>
      <c r="F3020" s="0" t="str">
        <f aca="false">CONCATENATE(D3020," ",LEFT(H3020,4),"T=",AU3020,"D=",AV3020,"R=",AW3020,"M=",AX3020,"L=",AY3020,"B=",AZ3020)</f>
        <v>MAY T=8D=2R=0M=1L=3B=0</v>
      </c>
      <c r="G3020" s="0" t="s">
        <v>12727</v>
      </c>
      <c r="I3020" s="0" t="s">
        <v>12728</v>
      </c>
      <c r="J3020" s="0" t="s">
        <v>1086</v>
      </c>
      <c r="K3020" s="0" t="s">
        <v>144</v>
      </c>
      <c r="M3020" s="0" t="s">
        <v>12518</v>
      </c>
      <c r="N3020" s="0" t="str">
        <f aca="false">RIGHT(M3020,LEN(M3020)-FIND(" ",M3020))</f>
        <v>BELVEDERE AVE SE</v>
      </c>
      <c r="O3020" s="0" t="s">
        <v>378</v>
      </c>
      <c r="P3020" s="0" t="s">
        <v>147</v>
      </c>
      <c r="Q3020" s="0" t="s">
        <v>148</v>
      </c>
      <c r="R3020" s="0" t="n">
        <v>44484</v>
      </c>
      <c r="AD3020" s="0" t="s">
        <v>149</v>
      </c>
      <c r="AE3020" s="0" t="s">
        <v>150</v>
      </c>
      <c r="AF3020" s="0" t="s">
        <v>151</v>
      </c>
      <c r="AH3020" s="0" t="n">
        <v>14</v>
      </c>
      <c r="AI3020" s="0" t="n">
        <v>11</v>
      </c>
      <c r="AN3020" s="0" t="s">
        <v>147</v>
      </c>
      <c r="AO3020" s="0" t="s">
        <v>10469</v>
      </c>
      <c r="AP3020" s="0" t="s">
        <v>10470</v>
      </c>
      <c r="AQ3020" s="0" t="n">
        <v>9</v>
      </c>
      <c r="AR3020" s="0" t="n">
        <v>64</v>
      </c>
      <c r="AS3020" s="0" t="n">
        <v>32</v>
      </c>
      <c r="AU3020" s="0" t="n">
        <f aca="false">COUNTA($BA$3020:$EH$3020)</f>
        <v>8</v>
      </c>
      <c r="AV3020" s="0" t="n">
        <f aca="false">COUNTIF($BA$3020:$EH$3020,"D")</f>
        <v>2</v>
      </c>
      <c r="AW3020" s="0" t="n">
        <f aca="false">COUNTIF($BA$3020:$EH$3020,"R")</f>
        <v>0</v>
      </c>
      <c r="AX3020" s="0" t="n">
        <f aca="false">IF(BN3020="D",1,0)+IF(BO3020="D",1,0)+IF(BT3020="D",1,0)+IF(BU3020="D",1,0)+IF(BW3020="D",1,0)+IF(CC3020="D",1,0)+IF(CD3020="D",1,0)+IF(CE3020="D",1,0)+IF(CF3020="D",1,0)+IF(CL3020="D",1,0)+IF(CM3020="D",1,0)+IF(CQ3020="D",1,0)+IF(CR3020="D",1,0)+IF(CS3020="D",1,0)+IF(CW3020="D",1,0)+IF(CX3020="D",1,0)+IF(DD3020="D",1,0)+IF(DE3020="D",1,0)+IF(DJ3020="D",1,0)+IF(DK3020="D",1,0)+IF(DO3020="D",1,0)+IF(DP3020="D",1,0)+IF(DQ3020="D",1,0)+IF(DW3020="D",1,0)+IF(DZ3020="D",1,0)+IF(EH3020="D",1,0)</f>
        <v>1</v>
      </c>
      <c r="AY3020" s="0" t="n">
        <f aca="false">IF(DJ3020&lt;&gt;"",1,0)+IF(DK3020&lt;&gt;"",1,0)+IF(DM3020&lt;&gt;"",1,0)+IF(DO3020&lt;&gt;"",1,0)+IF(DP3020&lt;&gt;"",1,0)+IF(DQ3020&lt;&gt;"",1,0)+IF(DS3020&lt;&gt;"",1,0)+IF(DT3020&lt;&gt;"",1,0)+IF(DV3020&lt;&gt;"",1,0)+IF(DW3020&lt;&gt;"",1,0)+IF(DX3020&lt;&gt;"",1,0)+IF(DY3020&lt;&gt;"",1,0)+IF(DZ3020&lt;&gt;"",1,0)+IF(EB3020&lt;&gt;"",1,0)+IF(EC3020&lt;&gt;"",1,0)+IF(ED3020&lt;&gt;"",1,0)+IF(EG3020&lt;&gt;"",1,0)+IF(EH3020&lt;&gt;"",1,0)</f>
        <v>3</v>
      </c>
      <c r="AZ3020" s="0" t="n">
        <f aca="false">IF(EH3020&lt;&gt;"",1,0)</f>
        <v>0</v>
      </c>
      <c r="BB3020" s="0" t="s">
        <v>154</v>
      </c>
      <c r="DJ3020" s="0" t="s">
        <v>156</v>
      </c>
      <c r="DM3020" s="0" t="s">
        <v>156</v>
      </c>
      <c r="DN3020" s="0" t="s">
        <v>155</v>
      </c>
      <c r="DU3020" s="0" t="s">
        <v>155</v>
      </c>
      <c r="DX3020" s="0" t="s">
        <v>155</v>
      </c>
      <c r="EA3020" s="0" t="s">
        <v>155</v>
      </c>
      <c r="EF3020" s="0" t="s">
        <v>155</v>
      </c>
    </row>
    <row r="3021" customFormat="false" ht="15" hidden="false" customHeight="false" outlineLevel="0" collapsed="false">
      <c r="A3021" s="0" t="s">
        <v>12729</v>
      </c>
      <c r="B3021" s="0" t="n">
        <v>78</v>
      </c>
      <c r="C3021" s="0" t="n">
        <v>405127</v>
      </c>
      <c r="D3021" s="0" t="s">
        <v>4737</v>
      </c>
      <c r="E3021" s="0" t="s">
        <v>4199</v>
      </c>
      <c r="F3021" s="0" t="str">
        <f aca="false">CONCATENATE(D3021," ",LEFT(H3021,4),"T=",AU3021,"D=",AV3021,"R=",AW3021,"M=",AX3021,"L=",AY3021,"B=",AZ3021)</f>
        <v>FISHER T=7D=0R=1M=0L=0B=0</v>
      </c>
      <c r="G3021" s="0" t="s">
        <v>222</v>
      </c>
      <c r="I3021" s="0" t="s">
        <v>12730</v>
      </c>
      <c r="J3021" s="0" t="s">
        <v>2958</v>
      </c>
      <c r="K3021" s="0" t="s">
        <v>144</v>
      </c>
      <c r="M3021" s="0" t="s">
        <v>12731</v>
      </c>
      <c r="N3021" s="0" t="str">
        <f aca="false">RIGHT(M3021,LEN(M3021)-FIND(" ",M3021))</f>
        <v>MILTON ST SE</v>
      </c>
      <c r="O3021" s="0" t="s">
        <v>12732</v>
      </c>
      <c r="P3021" s="0" t="s">
        <v>147</v>
      </c>
      <c r="Q3021" s="0" t="s">
        <v>148</v>
      </c>
      <c r="R3021" s="0" t="n">
        <v>44484</v>
      </c>
      <c r="AD3021" s="0" t="s">
        <v>149</v>
      </c>
      <c r="AE3021" s="0" t="s">
        <v>150</v>
      </c>
      <c r="AF3021" s="0" t="s">
        <v>151</v>
      </c>
      <c r="AH3021" s="0" t="n">
        <v>14</v>
      </c>
      <c r="AI3021" s="0" t="n">
        <v>11</v>
      </c>
      <c r="AN3021" s="0" t="s">
        <v>147</v>
      </c>
      <c r="AO3021" s="0" t="s">
        <v>10469</v>
      </c>
      <c r="AP3021" s="0" t="s">
        <v>10470</v>
      </c>
      <c r="AQ3021" s="0" t="n">
        <v>9</v>
      </c>
      <c r="AR3021" s="0" t="n">
        <v>64</v>
      </c>
      <c r="AS3021" s="0" t="n">
        <v>32</v>
      </c>
      <c r="AU3021" s="0" t="n">
        <f aca="false">COUNTA($BA$3021:$EH$3021)</f>
        <v>7</v>
      </c>
      <c r="AV3021" s="0" t="n">
        <f aca="false">COUNTIF($BA$3021:$EH$3021,"D")</f>
        <v>0</v>
      </c>
      <c r="AW3021" s="0" t="n">
        <f aca="false">COUNTIF($BA$3021:$EH$3021,"R")</f>
        <v>1</v>
      </c>
      <c r="AX3021" s="0" t="n">
        <f aca="false">IF(BN3021="D",1,0)+IF(BO3021="D",1,0)+IF(BT3021="D",1,0)+IF(BU3021="D",1,0)+IF(BW3021="D",1,0)+IF(CC3021="D",1,0)+IF(CD3021="D",1,0)+IF(CE3021="D",1,0)+IF(CF3021="D",1,0)+IF(CL3021="D",1,0)+IF(CM3021="D",1,0)+IF(CQ3021="D",1,0)+IF(CR3021="D",1,0)+IF(CS3021="D",1,0)+IF(CW3021="D",1,0)+IF(CX3021="D",1,0)+IF(DD3021="D",1,0)+IF(DE3021="D",1,0)+IF(DJ3021="D",1,0)+IF(DK3021="D",1,0)+IF(DO3021="D",1,0)+IF(DP3021="D",1,0)+IF(DQ3021="D",1,0)+IF(DW3021="D",1,0)+IF(DZ3021="D",1,0)+IF(EH3021="D",1,0)</f>
        <v>0</v>
      </c>
      <c r="AY3021" s="0" t="n">
        <f aca="false">IF(DJ3021&lt;&gt;"",1,0)+IF(DK3021&lt;&gt;"",1,0)+IF(DM3021&lt;&gt;"",1,0)+IF(DO3021&lt;&gt;"",1,0)+IF(DP3021&lt;&gt;"",1,0)+IF(DQ3021&lt;&gt;"",1,0)+IF(DS3021&lt;&gt;"",1,0)+IF(DT3021&lt;&gt;"",1,0)+IF(DV3021&lt;&gt;"",1,0)+IF(DW3021&lt;&gt;"",1,0)+IF(DX3021&lt;&gt;"",1,0)+IF(DY3021&lt;&gt;"",1,0)+IF(DZ3021&lt;&gt;"",1,0)+IF(EB3021&lt;&gt;"",1,0)+IF(EC3021&lt;&gt;"",1,0)+IF(ED3021&lt;&gt;"",1,0)+IF(EG3021&lt;&gt;"",1,0)+IF(EH3021&lt;&gt;"",1,0)</f>
        <v>0</v>
      </c>
      <c r="AZ3021" s="0" t="n">
        <f aca="false">IF(EH3021&lt;&gt;"",1,0)</f>
        <v>0</v>
      </c>
      <c r="BB3021" s="0" t="s">
        <v>154</v>
      </c>
      <c r="BL3021" s="0" t="s">
        <v>155</v>
      </c>
      <c r="CZ3021" s="0" t="s">
        <v>145</v>
      </c>
      <c r="DC3021" s="0" t="s">
        <v>155</v>
      </c>
      <c r="DI3021" s="0" t="s">
        <v>155</v>
      </c>
      <c r="DN3021" s="0" t="s">
        <v>155</v>
      </c>
      <c r="EF3021" s="0" t="s">
        <v>155</v>
      </c>
    </row>
    <row r="3022" customFormat="false" ht="15" hidden="false" customHeight="false" outlineLevel="0" collapsed="false">
      <c r="A3022" s="0" t="s">
        <v>12733</v>
      </c>
      <c r="B3022" s="0" t="n">
        <v>78</v>
      </c>
      <c r="C3022" s="0" t="n">
        <v>350648</v>
      </c>
      <c r="D3022" s="0" t="s">
        <v>12734</v>
      </c>
      <c r="E3022" s="0" t="s">
        <v>4690</v>
      </c>
      <c r="F3022" s="0" t="str">
        <f aca="false">CONCATENATE(D3022," ",LEFT(H3022,4),"T=",AU3022,"D=",AV3022,"R=",AW3022,"M=",AX3022,"L=",AY3022,"B=",AZ3022)</f>
        <v>MEAD T=4D=1R=1M=0L=1B=0</v>
      </c>
      <c r="G3022" s="0" t="s">
        <v>559</v>
      </c>
      <c r="I3022" s="0" t="s">
        <v>12735</v>
      </c>
      <c r="J3022" s="0" t="s">
        <v>12736</v>
      </c>
      <c r="K3022" s="0" t="s">
        <v>144</v>
      </c>
      <c r="L3022" s="0" t="s">
        <v>145</v>
      </c>
      <c r="M3022" s="0" t="s">
        <v>12737</v>
      </c>
      <c r="N3022" s="0" t="str">
        <f aca="false">RIGHT(M3022,LEN(M3022)-FIND(" ",M3022))</f>
        <v>BELVEDERE AVE SE</v>
      </c>
      <c r="P3022" s="0" t="s">
        <v>147</v>
      </c>
      <c r="Q3022" s="0" t="s">
        <v>148</v>
      </c>
      <c r="R3022" s="0" t="n">
        <v>44484</v>
      </c>
      <c r="AD3022" s="0" t="s">
        <v>149</v>
      </c>
      <c r="AE3022" s="0" t="s">
        <v>150</v>
      </c>
      <c r="AF3022" s="0" t="s">
        <v>151</v>
      </c>
      <c r="AH3022" s="0" t="n">
        <v>14</v>
      </c>
      <c r="AI3022" s="0" t="n">
        <v>11</v>
      </c>
      <c r="AN3022" s="0" t="s">
        <v>147</v>
      </c>
      <c r="AO3022" s="0" t="s">
        <v>10469</v>
      </c>
      <c r="AP3022" s="0" t="s">
        <v>10470</v>
      </c>
      <c r="AQ3022" s="0" t="n">
        <v>9</v>
      </c>
      <c r="AR3022" s="0" t="n">
        <v>64</v>
      </c>
      <c r="AS3022" s="0" t="n">
        <v>32</v>
      </c>
      <c r="AU3022" s="0" t="n">
        <f aca="false">COUNTA($BA$3022:$EH$3022)</f>
        <v>4</v>
      </c>
      <c r="AV3022" s="0" t="n">
        <f aca="false">COUNTIF($BA$3022:$EH$3022,"D")</f>
        <v>1</v>
      </c>
      <c r="AW3022" s="0" t="n">
        <f aca="false">COUNTIF($BA$3022:$EH$3022,"R")</f>
        <v>1</v>
      </c>
      <c r="AX3022" s="0" t="n">
        <f aca="false">IF(BN3022="D",1,0)+IF(BO3022="D",1,0)+IF(BT3022="D",1,0)+IF(BU3022="D",1,0)+IF(BW3022="D",1,0)+IF(CC3022="D",1,0)+IF(CD3022="D",1,0)+IF(CE3022="D",1,0)+IF(CF3022="D",1,0)+IF(CL3022="D",1,0)+IF(CM3022="D",1,0)+IF(CQ3022="D",1,0)+IF(CR3022="D",1,0)+IF(CS3022="D",1,0)+IF(CW3022="D",1,0)+IF(CX3022="D",1,0)+IF(DD3022="D",1,0)+IF(DE3022="D",1,0)+IF(DJ3022="D",1,0)+IF(DK3022="D",1,0)+IF(DO3022="D",1,0)+IF(DP3022="D",1,0)+IF(DQ3022="D",1,0)+IF(DW3022="D",1,0)+IF(DZ3022="D",1,0)+IF(EH3022="D",1,0)</f>
        <v>0</v>
      </c>
      <c r="AY3022" s="0" t="n">
        <f aca="false">IF(DJ3022&lt;&gt;"",1,0)+IF(DK3022&lt;&gt;"",1,0)+IF(DM3022&lt;&gt;"",1,0)+IF(DO3022&lt;&gt;"",1,0)+IF(DP3022&lt;&gt;"",1,0)+IF(DQ3022&lt;&gt;"",1,0)+IF(DS3022&lt;&gt;"",1,0)+IF(DT3022&lt;&gt;"",1,0)+IF(DV3022&lt;&gt;"",1,0)+IF(DW3022&lt;&gt;"",1,0)+IF(DX3022&lt;&gt;"",1,0)+IF(DY3022&lt;&gt;"",1,0)+IF(DZ3022&lt;&gt;"",1,0)+IF(EB3022&lt;&gt;"",1,0)+IF(EC3022&lt;&gt;"",1,0)+IF(ED3022&lt;&gt;"",1,0)+IF(EG3022&lt;&gt;"",1,0)+IF(EH3022&lt;&gt;"",1,0)</f>
        <v>1</v>
      </c>
      <c r="AZ3022" s="0" t="n">
        <f aca="false">IF(EH3022&lt;&gt;"",1,0)</f>
        <v>0</v>
      </c>
      <c r="BB3022" s="0" t="s">
        <v>154</v>
      </c>
      <c r="BY3022" s="0" t="s">
        <v>156</v>
      </c>
      <c r="CA3022" s="0" t="s">
        <v>155</v>
      </c>
      <c r="ED3022" s="0" t="s">
        <v>145</v>
      </c>
    </row>
    <row r="3023" customFormat="false" ht="15" hidden="false" customHeight="false" outlineLevel="0" collapsed="false">
      <c r="A3023" s="0" t="s">
        <v>12738</v>
      </c>
      <c r="B3023" s="0" t="n">
        <v>78</v>
      </c>
      <c r="C3023" s="0" t="n">
        <v>441960</v>
      </c>
      <c r="D3023" s="0" t="s">
        <v>12739</v>
      </c>
      <c r="E3023" s="0" t="s">
        <v>12740</v>
      </c>
      <c r="F3023" s="0" t="str">
        <f aca="false">CONCATENATE(D3023," ",LEFT(H3023,4),"T=",AU3023,"D=",AV3023,"R=",AW3023,"M=",AX3023,"L=",AY3023,"B=",AZ3023)</f>
        <v>MINGER T=3D=0R=0M=0L=0B=0</v>
      </c>
      <c r="G3023" s="0" t="s">
        <v>276</v>
      </c>
      <c r="I3023" s="0" t="s">
        <v>8738</v>
      </c>
      <c r="J3023" s="0" t="s">
        <v>12741</v>
      </c>
      <c r="K3023" s="0" t="s">
        <v>144</v>
      </c>
      <c r="M3023" s="0" t="s">
        <v>11425</v>
      </c>
      <c r="N3023" s="0" t="str">
        <f aca="false">RIGHT(M3023,LEN(M3023)-FIND(" ",M3023))</f>
        <v>ADELAIDE AVE SE</v>
      </c>
      <c r="P3023" s="0" t="s">
        <v>147</v>
      </c>
      <c r="Q3023" s="0" t="s">
        <v>148</v>
      </c>
      <c r="R3023" s="0" t="n">
        <v>44484</v>
      </c>
      <c r="AD3023" s="0" t="s">
        <v>149</v>
      </c>
      <c r="AE3023" s="0" t="s">
        <v>150</v>
      </c>
      <c r="AF3023" s="0" t="s">
        <v>151</v>
      </c>
      <c r="AH3023" s="0" t="n">
        <v>14</v>
      </c>
      <c r="AI3023" s="0" t="n">
        <v>11</v>
      </c>
      <c r="AN3023" s="0" t="s">
        <v>147</v>
      </c>
      <c r="AO3023" s="0" t="s">
        <v>10469</v>
      </c>
      <c r="AP3023" s="0" t="s">
        <v>10470</v>
      </c>
      <c r="AQ3023" s="0" t="n">
        <v>9</v>
      </c>
      <c r="AR3023" s="0" t="n">
        <v>64</v>
      </c>
      <c r="AS3023" s="0" t="n">
        <v>32</v>
      </c>
      <c r="AU3023" s="0" t="n">
        <f aca="false">COUNTA($BA$3023:$EH$3023)</f>
        <v>3</v>
      </c>
      <c r="AV3023" s="0" t="n">
        <f aca="false">COUNTIF($BA$3023:$EH$3023,"D")</f>
        <v>0</v>
      </c>
      <c r="AW3023" s="0" t="n">
        <f aca="false">COUNTIF($BA$3023:$EH$3023,"R")</f>
        <v>0</v>
      </c>
      <c r="AX3023" s="0" t="n">
        <f aca="false">IF(BN3023="D",1,0)+IF(BO3023="D",1,0)+IF(BT3023="D",1,0)+IF(BU3023="D",1,0)+IF(BW3023="D",1,0)+IF(CC3023="D",1,0)+IF(CD3023="D",1,0)+IF(CE3023="D",1,0)+IF(CF3023="D",1,0)+IF(CL3023="D",1,0)+IF(CM3023="D",1,0)+IF(CQ3023="D",1,0)+IF(CR3023="D",1,0)+IF(CS3023="D",1,0)+IF(CW3023="D",1,0)+IF(CX3023="D",1,0)+IF(DD3023="D",1,0)+IF(DE3023="D",1,0)+IF(DJ3023="D",1,0)+IF(DK3023="D",1,0)+IF(DO3023="D",1,0)+IF(DP3023="D",1,0)+IF(DQ3023="D",1,0)+IF(DW3023="D",1,0)+IF(DZ3023="D",1,0)+IF(EH3023="D",1,0)</f>
        <v>0</v>
      </c>
      <c r="AY3023" s="0" t="n">
        <f aca="false">IF(DJ3023&lt;&gt;"",1,0)+IF(DK3023&lt;&gt;"",1,0)+IF(DM3023&lt;&gt;"",1,0)+IF(DO3023&lt;&gt;"",1,0)+IF(DP3023&lt;&gt;"",1,0)+IF(DQ3023&lt;&gt;"",1,0)+IF(DS3023&lt;&gt;"",1,0)+IF(DT3023&lt;&gt;"",1,0)+IF(DV3023&lt;&gt;"",1,0)+IF(DW3023&lt;&gt;"",1,0)+IF(DX3023&lt;&gt;"",1,0)+IF(DY3023&lt;&gt;"",1,0)+IF(DZ3023&lt;&gt;"",1,0)+IF(EB3023&lt;&gt;"",1,0)+IF(EC3023&lt;&gt;"",1,0)+IF(ED3023&lt;&gt;"",1,0)+IF(EG3023&lt;&gt;"",1,0)+IF(EH3023&lt;&gt;"",1,0)</f>
        <v>0</v>
      </c>
      <c r="AZ3023" s="0" t="n">
        <f aca="false">IF(EH3023&lt;&gt;"",1,0)</f>
        <v>0</v>
      </c>
      <c r="BB3023" s="0" t="s">
        <v>154</v>
      </c>
      <c r="DN3023" s="0" t="s">
        <v>155</v>
      </c>
      <c r="EF3023" s="0" t="s">
        <v>155</v>
      </c>
    </row>
    <row r="3024" customFormat="false" ht="15" hidden="false" customHeight="false" outlineLevel="0" collapsed="false">
      <c r="A3024" s="0" t="s">
        <v>12742</v>
      </c>
      <c r="B3024" s="0" t="n">
        <v>78</v>
      </c>
      <c r="C3024" s="0" t="n">
        <v>477784</v>
      </c>
      <c r="D3024" s="0" t="s">
        <v>5797</v>
      </c>
      <c r="E3024" s="0" t="s">
        <v>581</v>
      </c>
      <c r="F3024" s="0" t="str">
        <f aca="false">CONCATENATE(D3024," ",LEFT(H3024,4),"T=",AU3024,"D=",AV3024,"R=",AW3024,"M=",AX3024,"L=",AY3024,"B=",AZ3024)</f>
        <v>CLYDE T=2D=0R=0M=0L=0B=0</v>
      </c>
      <c r="G3024" s="0" t="s">
        <v>12743</v>
      </c>
      <c r="I3024" s="0" t="s">
        <v>12744</v>
      </c>
      <c r="J3024" s="0" t="s">
        <v>12745</v>
      </c>
      <c r="K3024" s="0" t="s">
        <v>144</v>
      </c>
      <c r="M3024" s="0" t="s">
        <v>12746</v>
      </c>
      <c r="N3024" s="0" t="str">
        <f aca="false">RIGHT(M3024,LEN(M3024)-FIND(" ",M3024))</f>
        <v>HAZELWOOD AVE SE</v>
      </c>
      <c r="P3024" s="0" t="s">
        <v>147</v>
      </c>
      <c r="Q3024" s="0" t="s">
        <v>148</v>
      </c>
      <c r="R3024" s="0" t="n">
        <v>44483</v>
      </c>
      <c r="AD3024" s="0" t="s">
        <v>149</v>
      </c>
      <c r="AE3024" s="0" t="s">
        <v>150</v>
      </c>
      <c r="AF3024" s="0" t="s">
        <v>151</v>
      </c>
      <c r="AH3024" s="0" t="n">
        <v>14</v>
      </c>
      <c r="AI3024" s="0" t="n">
        <v>11</v>
      </c>
      <c r="AN3024" s="0" t="s">
        <v>147</v>
      </c>
      <c r="AO3024" s="0" t="s">
        <v>10469</v>
      </c>
      <c r="AP3024" s="0" t="s">
        <v>10470</v>
      </c>
      <c r="AQ3024" s="0" t="n">
        <v>9</v>
      </c>
      <c r="AR3024" s="0" t="n">
        <v>64</v>
      </c>
      <c r="AS3024" s="0" t="n">
        <v>32</v>
      </c>
      <c r="AU3024" s="0" t="n">
        <f aca="false">COUNTA($BA$3024:$EH$3024)</f>
        <v>2</v>
      </c>
      <c r="AV3024" s="0" t="n">
        <f aca="false">COUNTIF($BA$3024:$EH$3024,"D")</f>
        <v>0</v>
      </c>
      <c r="AW3024" s="0" t="n">
        <f aca="false">COUNTIF($BA$3024:$EH$3024,"R")</f>
        <v>0</v>
      </c>
      <c r="AX3024" s="0" t="n">
        <f aca="false">IF(BN3024="D",1,0)+IF(BO3024="D",1,0)+IF(BT3024="D",1,0)+IF(BU3024="D",1,0)+IF(BW3024="D",1,0)+IF(CC3024="D",1,0)+IF(CD3024="D",1,0)+IF(CE3024="D",1,0)+IF(CF3024="D",1,0)+IF(CL3024="D",1,0)+IF(CM3024="D",1,0)+IF(CQ3024="D",1,0)+IF(CR3024="D",1,0)+IF(CS3024="D",1,0)+IF(CW3024="D",1,0)+IF(CX3024="D",1,0)+IF(DD3024="D",1,0)+IF(DE3024="D",1,0)+IF(DJ3024="D",1,0)+IF(DK3024="D",1,0)+IF(DO3024="D",1,0)+IF(DP3024="D",1,0)+IF(DQ3024="D",1,0)+IF(DW3024="D",1,0)+IF(DZ3024="D",1,0)+IF(EH3024="D",1,0)</f>
        <v>0</v>
      </c>
      <c r="AY3024" s="0" t="n">
        <f aca="false">IF(DJ3024&lt;&gt;"",1,0)+IF(DK3024&lt;&gt;"",1,0)+IF(DM3024&lt;&gt;"",1,0)+IF(DO3024&lt;&gt;"",1,0)+IF(DP3024&lt;&gt;"",1,0)+IF(DQ3024&lt;&gt;"",1,0)+IF(DS3024&lt;&gt;"",1,0)+IF(DT3024&lt;&gt;"",1,0)+IF(DV3024&lt;&gt;"",1,0)+IF(DW3024&lt;&gt;"",1,0)+IF(DX3024&lt;&gt;"",1,0)+IF(DY3024&lt;&gt;"",1,0)+IF(DZ3024&lt;&gt;"",1,0)+IF(EB3024&lt;&gt;"",1,0)+IF(EC3024&lt;&gt;"",1,0)+IF(ED3024&lt;&gt;"",1,0)+IF(EG3024&lt;&gt;"",1,0)+IF(EH3024&lt;&gt;"",1,0)</f>
        <v>0</v>
      </c>
      <c r="AZ3024" s="0" t="n">
        <f aca="false">IF(EH3024&lt;&gt;"",1,0)</f>
        <v>0</v>
      </c>
      <c r="BB3024" s="0" t="s">
        <v>154</v>
      </c>
      <c r="DN3024" s="0" t="s">
        <v>155</v>
      </c>
    </row>
    <row r="3025" customFormat="false" ht="15" hidden="false" customHeight="false" outlineLevel="0" collapsed="false">
      <c r="A3025" s="0" t="s">
        <v>12747</v>
      </c>
      <c r="B3025" s="0" t="n">
        <v>78</v>
      </c>
      <c r="C3025" s="0" t="n">
        <v>128183</v>
      </c>
      <c r="D3025" s="0" t="s">
        <v>6702</v>
      </c>
      <c r="E3025" s="0" t="s">
        <v>3998</v>
      </c>
      <c r="F3025" s="0" t="str">
        <f aca="false">CONCATENATE(D3025," ",LEFT(H3025,4),"T=",AU3025,"D=",AV3025,"R=",AW3025,"M=",AX3025,"L=",AY3025,"B=",AZ3025)</f>
        <v>GRAY T=36D=14R=0M=7L=3B=0</v>
      </c>
      <c r="G3025" s="0" t="s">
        <v>269</v>
      </c>
      <c r="I3025" s="0" t="s">
        <v>12748</v>
      </c>
      <c r="J3025" s="0" t="s">
        <v>12749</v>
      </c>
      <c r="K3025" s="0" t="s">
        <v>144</v>
      </c>
      <c r="M3025" s="0" t="s">
        <v>12750</v>
      </c>
      <c r="N3025" s="0" t="str">
        <f aca="false">RIGHT(M3025,LEN(M3025)-FIND(" ",M3025))</f>
        <v>BRIER ST SE</v>
      </c>
      <c r="P3025" s="0" t="s">
        <v>147</v>
      </c>
      <c r="Q3025" s="0" t="s">
        <v>148</v>
      </c>
      <c r="R3025" s="0" t="n">
        <v>44484</v>
      </c>
      <c r="AD3025" s="0" t="s">
        <v>149</v>
      </c>
      <c r="AE3025" s="0" t="s">
        <v>150</v>
      </c>
      <c r="AF3025" s="0" t="s">
        <v>151</v>
      </c>
      <c r="AH3025" s="0" t="n">
        <v>14</v>
      </c>
      <c r="AI3025" s="0" t="n">
        <v>11</v>
      </c>
      <c r="AN3025" s="0" t="s">
        <v>147</v>
      </c>
      <c r="AO3025" s="0" t="s">
        <v>10469</v>
      </c>
      <c r="AP3025" s="0" t="s">
        <v>10470</v>
      </c>
      <c r="AQ3025" s="0" t="n">
        <v>9</v>
      </c>
      <c r="AR3025" s="0" t="n">
        <v>64</v>
      </c>
      <c r="AS3025" s="0" t="n">
        <v>32</v>
      </c>
      <c r="AU3025" s="0" t="n">
        <f aca="false">COUNTA($BA$3025:$EH$3025)</f>
        <v>36</v>
      </c>
      <c r="AV3025" s="0" t="n">
        <f aca="false">COUNTIF($BA$3025:$EH$3025,"D")</f>
        <v>14</v>
      </c>
      <c r="AW3025" s="0" t="n">
        <f aca="false">COUNTIF($BA$3025:$EH$3025,"R")</f>
        <v>0</v>
      </c>
      <c r="AX3025" s="0" t="n">
        <f aca="false">IF(BN3025="D",1,0)+IF(BO3025="D",1,0)+IF(BT3025="D",1,0)+IF(BU3025="D",1,0)+IF(BW3025="D",1,0)+IF(CC3025="D",1,0)+IF(CD3025="D",1,0)+IF(CE3025="D",1,0)+IF(CF3025="D",1,0)+IF(CL3025="D",1,0)+IF(CM3025="D",1,0)+IF(CQ3025="D",1,0)+IF(CR3025="D",1,0)+IF(CS3025="D",1,0)+IF(CW3025="D",1,0)+IF(CX3025="D",1,0)+IF(DD3025="D",1,0)+IF(DE3025="D",1,0)+IF(DJ3025="D",1,0)+IF(DK3025="D",1,0)+IF(DO3025="D",1,0)+IF(DP3025="D",1,0)+IF(DQ3025="D",1,0)+IF(DW3025="D",1,0)+IF(DZ3025="D",1,0)+IF(EH3025="D",1,0)</f>
        <v>7</v>
      </c>
      <c r="AY3025" s="0" t="n">
        <f aca="false">IF(DJ3025&lt;&gt;"",1,0)+IF(DK3025&lt;&gt;"",1,0)+IF(DM3025&lt;&gt;"",1,0)+IF(DO3025&lt;&gt;"",1,0)+IF(DP3025&lt;&gt;"",1,0)+IF(DQ3025&lt;&gt;"",1,0)+IF(DS3025&lt;&gt;"",1,0)+IF(DT3025&lt;&gt;"",1,0)+IF(DV3025&lt;&gt;"",1,0)+IF(DW3025&lt;&gt;"",1,0)+IF(DX3025&lt;&gt;"",1,0)+IF(DY3025&lt;&gt;"",1,0)+IF(DZ3025&lt;&gt;"",1,0)+IF(EB3025&lt;&gt;"",1,0)+IF(EC3025&lt;&gt;"",1,0)+IF(ED3025&lt;&gt;"",1,0)+IF(EG3025&lt;&gt;"",1,0)+IF(EH3025&lt;&gt;"",1,0)</f>
        <v>3</v>
      </c>
      <c r="AZ3025" s="0" t="n">
        <f aca="false">IF(EH3025&lt;&gt;"",1,0)</f>
        <v>0</v>
      </c>
      <c r="BB3025" s="0" t="s">
        <v>154</v>
      </c>
      <c r="BC3025" s="0" t="s">
        <v>155</v>
      </c>
      <c r="BD3025" s="0" t="s">
        <v>155</v>
      </c>
      <c r="BG3025" s="0" t="s">
        <v>155</v>
      </c>
      <c r="BH3025" s="0" t="s">
        <v>155</v>
      </c>
      <c r="BI3025" s="0" t="s">
        <v>155</v>
      </c>
      <c r="BJ3025" s="0" t="s">
        <v>155</v>
      </c>
      <c r="BL3025" s="0" t="s">
        <v>155</v>
      </c>
      <c r="BY3025" s="0" t="s">
        <v>156</v>
      </c>
      <c r="CA3025" s="0" t="s">
        <v>155</v>
      </c>
      <c r="CC3025" s="0" t="s">
        <v>156</v>
      </c>
      <c r="CG3025" s="0" t="s">
        <v>155</v>
      </c>
      <c r="CH3025" s="0" t="s">
        <v>156</v>
      </c>
      <c r="CK3025" s="0" t="s">
        <v>155</v>
      </c>
      <c r="CL3025" s="0" t="s">
        <v>156</v>
      </c>
      <c r="CO3025" s="0" t="s">
        <v>156</v>
      </c>
      <c r="CP3025" s="0" t="s">
        <v>155</v>
      </c>
      <c r="CQ3025" s="0" t="s">
        <v>156</v>
      </c>
      <c r="CT3025" s="0" t="s">
        <v>155</v>
      </c>
      <c r="CU3025" s="0" t="s">
        <v>156</v>
      </c>
      <c r="CV3025" s="0" t="s">
        <v>155</v>
      </c>
      <c r="CW3025" s="0" t="s">
        <v>156</v>
      </c>
      <c r="CY3025" s="0" t="s">
        <v>155</v>
      </c>
      <c r="CZ3025" s="0" t="s">
        <v>156</v>
      </c>
      <c r="DC3025" s="0" t="s">
        <v>155</v>
      </c>
      <c r="DD3025" s="0" t="s">
        <v>156</v>
      </c>
      <c r="DF3025" s="0" t="s">
        <v>155</v>
      </c>
      <c r="DG3025" s="0" t="s">
        <v>156</v>
      </c>
      <c r="DI3025" s="0" t="s">
        <v>155</v>
      </c>
      <c r="DJ3025" s="0" t="s">
        <v>156</v>
      </c>
      <c r="DL3025" s="0" t="s">
        <v>155</v>
      </c>
      <c r="DM3025" s="0" t="s">
        <v>156</v>
      </c>
      <c r="DN3025" s="0" t="s">
        <v>155</v>
      </c>
      <c r="DO3025" s="0" t="s">
        <v>156</v>
      </c>
      <c r="DU3025" s="0" t="s">
        <v>155</v>
      </c>
      <c r="EF3025" s="0" t="s">
        <v>155</v>
      </c>
    </row>
    <row r="3026" customFormat="false" ht="15" hidden="false" customHeight="false" outlineLevel="0" collapsed="false">
      <c r="A3026" s="0" t="s">
        <v>12751</v>
      </c>
      <c r="B3026" s="0" t="n">
        <v>78</v>
      </c>
      <c r="C3026" s="0" t="n">
        <v>301462</v>
      </c>
      <c r="D3026" s="0" t="s">
        <v>12451</v>
      </c>
      <c r="E3026" s="0" t="s">
        <v>329</v>
      </c>
      <c r="F3026" s="0" t="str">
        <f aca="false">CONCATENATE(D3026," ",LEFT(H3026,4),"T=",AU3026,"D=",AV3026,"R=",AW3026,"M=",AX3026,"L=",AY3026,"B=",AZ3026)</f>
        <v>MCCREE T=4D=0R=0M=0L=0B=0</v>
      </c>
      <c r="G3026" s="0" t="s">
        <v>392</v>
      </c>
      <c r="I3026" s="0" t="s">
        <v>12752</v>
      </c>
      <c r="J3026" s="0" t="s">
        <v>6584</v>
      </c>
      <c r="K3026" s="0" t="s">
        <v>144</v>
      </c>
      <c r="M3026" s="0" t="s">
        <v>12753</v>
      </c>
      <c r="N3026" s="0" t="str">
        <f aca="false">RIGHT(M3026,LEN(M3026)-FIND(" ",M3026))</f>
        <v>N FEEDERLE DR SE</v>
      </c>
      <c r="P3026" s="0" t="s">
        <v>147</v>
      </c>
      <c r="Q3026" s="0" t="s">
        <v>148</v>
      </c>
      <c r="R3026" s="0" t="n">
        <v>44484</v>
      </c>
      <c r="AD3026" s="0" t="s">
        <v>149</v>
      </c>
      <c r="AE3026" s="0" t="s">
        <v>150</v>
      </c>
      <c r="AF3026" s="0" t="s">
        <v>151</v>
      </c>
      <c r="AH3026" s="0" t="n">
        <v>14</v>
      </c>
      <c r="AI3026" s="0" t="n">
        <v>11</v>
      </c>
      <c r="AN3026" s="0" t="s">
        <v>147</v>
      </c>
      <c r="AO3026" s="0" t="s">
        <v>10469</v>
      </c>
      <c r="AP3026" s="0" t="s">
        <v>10470</v>
      </c>
      <c r="AQ3026" s="0" t="n">
        <v>9</v>
      </c>
      <c r="AR3026" s="0" t="n">
        <v>64</v>
      </c>
      <c r="AS3026" s="0" t="n">
        <v>32</v>
      </c>
      <c r="AU3026" s="0" t="n">
        <f aca="false">COUNTA($BA$3026:$EH$3026)</f>
        <v>4</v>
      </c>
      <c r="AV3026" s="0" t="n">
        <f aca="false">COUNTIF($BA$3026:$EH$3026,"D")</f>
        <v>0</v>
      </c>
      <c r="AW3026" s="0" t="n">
        <f aca="false">COUNTIF($BA$3026:$EH$3026,"R")</f>
        <v>0</v>
      </c>
      <c r="AX3026" s="0" t="n">
        <f aca="false">IF(BN3026="D",1,0)+IF(BO3026="D",1,0)+IF(BT3026="D",1,0)+IF(BU3026="D",1,0)+IF(BW3026="D",1,0)+IF(CC3026="D",1,0)+IF(CD3026="D",1,0)+IF(CE3026="D",1,0)+IF(CF3026="D",1,0)+IF(CL3026="D",1,0)+IF(CM3026="D",1,0)+IF(CQ3026="D",1,0)+IF(CR3026="D",1,0)+IF(CS3026="D",1,0)+IF(CW3026="D",1,0)+IF(CX3026="D",1,0)+IF(DD3026="D",1,0)+IF(DE3026="D",1,0)+IF(DJ3026="D",1,0)+IF(DK3026="D",1,0)+IF(DO3026="D",1,0)+IF(DP3026="D",1,0)+IF(DQ3026="D",1,0)+IF(DW3026="D",1,0)+IF(DZ3026="D",1,0)+IF(EH3026="D",1,0)</f>
        <v>0</v>
      </c>
      <c r="AY3026" s="0" t="n">
        <f aca="false">IF(DJ3026&lt;&gt;"",1,0)+IF(DK3026&lt;&gt;"",1,0)+IF(DM3026&lt;&gt;"",1,0)+IF(DO3026&lt;&gt;"",1,0)+IF(DP3026&lt;&gt;"",1,0)+IF(DQ3026&lt;&gt;"",1,0)+IF(DS3026&lt;&gt;"",1,0)+IF(DT3026&lt;&gt;"",1,0)+IF(DV3026&lt;&gt;"",1,0)+IF(DW3026&lt;&gt;"",1,0)+IF(DX3026&lt;&gt;"",1,0)+IF(DY3026&lt;&gt;"",1,0)+IF(DZ3026&lt;&gt;"",1,0)+IF(EB3026&lt;&gt;"",1,0)+IF(EC3026&lt;&gt;"",1,0)+IF(ED3026&lt;&gt;"",1,0)+IF(EG3026&lt;&gt;"",1,0)+IF(EH3026&lt;&gt;"",1,0)</f>
        <v>0</v>
      </c>
      <c r="AZ3026" s="0" t="n">
        <f aca="false">IF(EH3026&lt;&gt;"",1,0)</f>
        <v>0</v>
      </c>
      <c r="BB3026" s="0" t="s">
        <v>154</v>
      </c>
      <c r="BL3026" s="0" t="s">
        <v>155</v>
      </c>
      <c r="CA3026" s="0" t="s">
        <v>155</v>
      </c>
      <c r="CY3026" s="0" t="s">
        <v>155</v>
      </c>
    </row>
    <row r="3027" customFormat="false" ht="15" hidden="false" customHeight="false" outlineLevel="0" collapsed="false">
      <c r="A3027" s="0" t="s">
        <v>12754</v>
      </c>
      <c r="B3027" s="0" t="n">
        <v>78</v>
      </c>
      <c r="C3027" s="0" t="n">
        <v>445902</v>
      </c>
      <c r="D3027" s="0" t="s">
        <v>12755</v>
      </c>
      <c r="E3027" s="0" t="s">
        <v>3026</v>
      </c>
      <c r="F3027" s="0" t="str">
        <f aca="false">CONCATENATE(D3027," ",LEFT(H3027,4),"T=",AU3027,"D=",AV3027,"R=",AW3027,"M=",AX3027,"L=",AY3027,"B=",AZ3027)</f>
        <v>TRESCOTT T=10D=3R=0M=1L=0B=0</v>
      </c>
      <c r="G3027" s="0" t="s">
        <v>559</v>
      </c>
      <c r="I3027" s="0" t="s">
        <v>12756</v>
      </c>
      <c r="J3027" s="0" t="s">
        <v>12757</v>
      </c>
      <c r="K3027" s="0" t="s">
        <v>144</v>
      </c>
      <c r="M3027" s="0" t="s">
        <v>10809</v>
      </c>
      <c r="N3027" s="0" t="str">
        <f aca="false">RIGHT(M3027,LEN(M3027)-FIND(" ",M3027))</f>
        <v>BELVEDERE AVE SE</v>
      </c>
      <c r="P3027" s="0" t="s">
        <v>147</v>
      </c>
      <c r="Q3027" s="0" t="s">
        <v>148</v>
      </c>
      <c r="R3027" s="0" t="n">
        <v>44483</v>
      </c>
      <c r="AD3027" s="0" t="s">
        <v>149</v>
      </c>
      <c r="AE3027" s="0" t="s">
        <v>150</v>
      </c>
      <c r="AF3027" s="0" t="s">
        <v>151</v>
      </c>
      <c r="AH3027" s="0" t="n">
        <v>14</v>
      </c>
      <c r="AI3027" s="0" t="n">
        <v>11</v>
      </c>
      <c r="AN3027" s="0" t="s">
        <v>147</v>
      </c>
      <c r="AO3027" s="0" t="s">
        <v>10469</v>
      </c>
      <c r="AP3027" s="0" t="s">
        <v>10470</v>
      </c>
      <c r="AQ3027" s="0" t="n">
        <v>9</v>
      </c>
      <c r="AR3027" s="0" t="n">
        <v>64</v>
      </c>
      <c r="AS3027" s="0" t="n">
        <v>32</v>
      </c>
      <c r="AU3027" s="0" t="n">
        <f aca="false">COUNTA($BA$3027:$EH$3027)</f>
        <v>10</v>
      </c>
      <c r="AV3027" s="0" t="n">
        <f aca="false">COUNTIF($BA$3027:$EH$3027,"D")</f>
        <v>3</v>
      </c>
      <c r="AW3027" s="0" t="n">
        <f aca="false">COUNTIF($BA$3027:$EH$3027,"R")</f>
        <v>0</v>
      </c>
      <c r="AX3027" s="0" t="n">
        <f aca="false">IF(BN3027="D",1,0)+IF(BO3027="D",1,0)+IF(BT3027="D",1,0)+IF(BU3027="D",1,0)+IF(BW3027="D",1,0)+IF(CC3027="D",1,0)+IF(CD3027="D",1,0)+IF(CE3027="D",1,0)+IF(CF3027="D",1,0)+IF(CL3027="D",1,0)+IF(CM3027="D",1,0)+IF(CQ3027="D",1,0)+IF(CR3027="D",1,0)+IF(CS3027="D",1,0)+IF(CW3027="D",1,0)+IF(CX3027="D",1,0)+IF(DD3027="D",1,0)+IF(DE3027="D",1,0)+IF(DJ3027="D",1,0)+IF(DK3027="D",1,0)+IF(DO3027="D",1,0)+IF(DP3027="D",1,0)+IF(DQ3027="D",1,0)+IF(DW3027="D",1,0)+IF(DZ3027="D",1,0)+IF(EH3027="D",1,0)</f>
        <v>1</v>
      </c>
      <c r="AY3027" s="0" t="n">
        <f aca="false">IF(DJ3027&lt;&gt;"",1,0)+IF(DK3027&lt;&gt;"",1,0)+IF(DM3027&lt;&gt;"",1,0)+IF(DO3027&lt;&gt;"",1,0)+IF(DP3027&lt;&gt;"",1,0)+IF(DQ3027&lt;&gt;"",1,0)+IF(DS3027&lt;&gt;"",1,0)+IF(DT3027&lt;&gt;"",1,0)+IF(DV3027&lt;&gt;"",1,0)+IF(DW3027&lt;&gt;"",1,0)+IF(DX3027&lt;&gt;"",1,0)+IF(DY3027&lt;&gt;"",1,0)+IF(DZ3027&lt;&gt;"",1,0)+IF(EB3027&lt;&gt;"",1,0)+IF(EC3027&lt;&gt;"",1,0)+IF(ED3027&lt;&gt;"",1,0)+IF(EG3027&lt;&gt;"",1,0)+IF(EH3027&lt;&gt;"",1,0)</f>
        <v>0</v>
      </c>
      <c r="AZ3027" s="0" t="n">
        <f aca="false">IF(EH3027&lt;&gt;"",1,0)</f>
        <v>0</v>
      </c>
      <c r="BB3027" s="0" t="s">
        <v>154</v>
      </c>
      <c r="BY3027" s="0" t="s">
        <v>156</v>
      </c>
      <c r="CA3027" s="0" t="s">
        <v>155</v>
      </c>
      <c r="CL3027" s="0" t="s">
        <v>156</v>
      </c>
      <c r="CP3027" s="0" t="s">
        <v>155</v>
      </c>
      <c r="CZ3027" s="0" t="s">
        <v>156</v>
      </c>
      <c r="DC3027" s="0" t="s">
        <v>155</v>
      </c>
      <c r="DN3027" s="0" t="s">
        <v>155</v>
      </c>
      <c r="DU3027" s="0" t="s">
        <v>155</v>
      </c>
      <c r="EF3027" s="0" t="s">
        <v>155</v>
      </c>
    </row>
    <row r="3028" customFormat="false" ht="15" hidden="false" customHeight="false" outlineLevel="0" collapsed="false">
      <c r="A3028" s="0" t="s">
        <v>12758</v>
      </c>
      <c r="B3028" s="0" t="n">
        <v>78</v>
      </c>
      <c r="C3028" s="0" t="n">
        <v>477977</v>
      </c>
      <c r="D3028" s="0" t="s">
        <v>12759</v>
      </c>
      <c r="E3028" s="0" t="s">
        <v>8942</v>
      </c>
      <c r="F3028" s="0" t="str">
        <f aca="false">CONCATENATE(D3028," ",LEFT(H3028,4),"T=",AU3028,"D=",AV3028,"R=",AW3028,"M=",AX3028,"L=",AY3028,"B=",AZ3028)</f>
        <v>YURCO ORLEANS T=1D=0R=0M=0L=0B=0</v>
      </c>
      <c r="G3028" s="0" t="s">
        <v>349</v>
      </c>
      <c r="I3028" s="0" t="s">
        <v>12760</v>
      </c>
      <c r="J3028" s="0" t="s">
        <v>12761</v>
      </c>
      <c r="K3028" s="0" t="s">
        <v>144</v>
      </c>
      <c r="M3028" s="0" t="s">
        <v>10592</v>
      </c>
      <c r="N3028" s="0" t="str">
        <f aca="false">RIGHT(M3028,LEN(M3028)-FIND(" ",M3028))</f>
        <v>S FEEDERLE DR SE</v>
      </c>
      <c r="P3028" s="0" t="s">
        <v>147</v>
      </c>
      <c r="Q3028" s="0" t="s">
        <v>148</v>
      </c>
      <c r="R3028" s="0" t="n">
        <v>44484</v>
      </c>
      <c r="AD3028" s="0" t="s">
        <v>149</v>
      </c>
      <c r="AE3028" s="0" t="s">
        <v>150</v>
      </c>
      <c r="AF3028" s="0" t="s">
        <v>151</v>
      </c>
      <c r="AH3028" s="0" t="n">
        <v>14</v>
      </c>
      <c r="AI3028" s="0" t="n">
        <v>11</v>
      </c>
      <c r="AN3028" s="0" t="s">
        <v>147</v>
      </c>
      <c r="AO3028" s="0" t="s">
        <v>10469</v>
      </c>
      <c r="AP3028" s="0" t="s">
        <v>10470</v>
      </c>
      <c r="AQ3028" s="0" t="n">
        <v>9</v>
      </c>
      <c r="AR3028" s="0" t="n">
        <v>64</v>
      </c>
      <c r="AS3028" s="0" t="n">
        <v>32</v>
      </c>
      <c r="AU3028" s="0" t="n">
        <f aca="false">COUNTA($BA$3028:$EH$3028)</f>
        <v>1</v>
      </c>
      <c r="AV3028" s="0" t="n">
        <f aca="false">COUNTIF($BA$3028:$EH$3028,"D")</f>
        <v>0</v>
      </c>
      <c r="AW3028" s="0" t="n">
        <f aca="false">COUNTIF($BA$3028:$EH$3028,"R")</f>
        <v>0</v>
      </c>
      <c r="AX3028" s="0" t="n">
        <f aca="false">IF(BN3028="D",1,0)+IF(BO3028="D",1,0)+IF(BT3028="D",1,0)+IF(BU3028="D",1,0)+IF(BW3028="D",1,0)+IF(CC3028="D",1,0)+IF(CD3028="D",1,0)+IF(CE3028="D",1,0)+IF(CF3028="D",1,0)+IF(CL3028="D",1,0)+IF(CM3028="D",1,0)+IF(CQ3028="D",1,0)+IF(CR3028="D",1,0)+IF(CS3028="D",1,0)+IF(CW3028="D",1,0)+IF(CX3028="D",1,0)+IF(DD3028="D",1,0)+IF(DE3028="D",1,0)+IF(DJ3028="D",1,0)+IF(DK3028="D",1,0)+IF(DO3028="D",1,0)+IF(DP3028="D",1,0)+IF(DQ3028="D",1,0)+IF(DW3028="D",1,0)+IF(DZ3028="D",1,0)+IF(EH3028="D",1,0)</f>
        <v>0</v>
      </c>
      <c r="AY3028" s="0" t="n">
        <f aca="false">IF(DJ3028&lt;&gt;"",1,0)+IF(DK3028&lt;&gt;"",1,0)+IF(DM3028&lt;&gt;"",1,0)+IF(DO3028&lt;&gt;"",1,0)+IF(DP3028&lt;&gt;"",1,0)+IF(DQ3028&lt;&gt;"",1,0)+IF(DS3028&lt;&gt;"",1,0)+IF(DT3028&lt;&gt;"",1,0)+IF(DV3028&lt;&gt;"",1,0)+IF(DW3028&lt;&gt;"",1,0)+IF(DX3028&lt;&gt;"",1,0)+IF(DY3028&lt;&gt;"",1,0)+IF(DZ3028&lt;&gt;"",1,0)+IF(EB3028&lt;&gt;"",1,0)+IF(EC3028&lt;&gt;"",1,0)+IF(ED3028&lt;&gt;"",1,0)+IF(EG3028&lt;&gt;"",1,0)+IF(EH3028&lt;&gt;"",1,0)</f>
        <v>0</v>
      </c>
      <c r="AZ3028" s="0" t="n">
        <f aca="false">IF(EH3028&lt;&gt;"",1,0)</f>
        <v>0</v>
      </c>
      <c r="BB3028" s="0" t="s">
        <v>154</v>
      </c>
    </row>
    <row r="3029" customFormat="false" ht="15" hidden="false" customHeight="false" outlineLevel="0" collapsed="false">
      <c r="A3029" s="0" t="s">
        <v>12762</v>
      </c>
      <c r="B3029" s="0" t="n">
        <v>78</v>
      </c>
      <c r="C3029" s="0" t="n">
        <v>394204</v>
      </c>
      <c r="D3029" s="0" t="s">
        <v>1634</v>
      </c>
      <c r="E3029" s="0" t="s">
        <v>12763</v>
      </c>
      <c r="F3029" s="0" t="str">
        <f aca="false">CONCATENATE(D3029," ",LEFT(H3029,4),"T=",AU3029,"D=",AV3029,"R=",AW3029,"M=",AX3029,"L=",AY3029,"B=",AZ3029)</f>
        <v>YOUNG T=1D=0R=0M=0L=0B=0</v>
      </c>
      <c r="G3029" s="0" t="s">
        <v>632</v>
      </c>
      <c r="I3029" s="0" t="s">
        <v>12764</v>
      </c>
      <c r="J3029" s="0" t="s">
        <v>12765</v>
      </c>
      <c r="K3029" s="0" t="s">
        <v>182</v>
      </c>
      <c r="M3029" s="0" t="s">
        <v>12766</v>
      </c>
      <c r="N3029" s="0" t="str">
        <f aca="false">RIGHT(M3029,LEN(M3029)-FIND(" ",M3029))</f>
        <v>S FEEDERLE DR SE</v>
      </c>
      <c r="P3029" s="0" t="s">
        <v>147</v>
      </c>
      <c r="Q3029" s="0" t="s">
        <v>148</v>
      </c>
      <c r="R3029" s="0" t="n">
        <v>44484</v>
      </c>
      <c r="AD3029" s="0" t="s">
        <v>149</v>
      </c>
      <c r="AE3029" s="0" t="s">
        <v>150</v>
      </c>
      <c r="AF3029" s="0" t="s">
        <v>151</v>
      </c>
      <c r="AH3029" s="0" t="n">
        <v>14</v>
      </c>
      <c r="AI3029" s="0" t="n">
        <v>11</v>
      </c>
      <c r="AN3029" s="0" t="s">
        <v>147</v>
      </c>
      <c r="AO3029" s="0" t="s">
        <v>10469</v>
      </c>
      <c r="AP3029" s="0" t="s">
        <v>10470</v>
      </c>
      <c r="AQ3029" s="0" t="n">
        <v>9</v>
      </c>
      <c r="AR3029" s="0" t="n">
        <v>64</v>
      </c>
      <c r="AS3029" s="0" t="n">
        <v>32</v>
      </c>
      <c r="AU3029" s="0" t="n">
        <f aca="false">COUNTA($BA$3029:$EH$3029)</f>
        <v>1</v>
      </c>
      <c r="AV3029" s="0" t="n">
        <f aca="false">COUNTIF($BA$3029:$EH$3029,"D")</f>
        <v>0</v>
      </c>
      <c r="AW3029" s="0" t="n">
        <f aca="false">COUNTIF($BA$3029:$EH$3029,"R")</f>
        <v>0</v>
      </c>
      <c r="AX3029" s="0" t="n">
        <f aca="false">IF(BN3029="D",1,0)+IF(BO3029="D",1,0)+IF(BT3029="D",1,0)+IF(BU3029="D",1,0)+IF(BW3029="D",1,0)+IF(CC3029="D",1,0)+IF(CD3029="D",1,0)+IF(CE3029="D",1,0)+IF(CF3029="D",1,0)+IF(CL3029="D",1,0)+IF(CM3029="D",1,0)+IF(CQ3029="D",1,0)+IF(CR3029="D",1,0)+IF(CS3029="D",1,0)+IF(CW3029="D",1,0)+IF(CX3029="D",1,0)+IF(DD3029="D",1,0)+IF(DE3029="D",1,0)+IF(DJ3029="D",1,0)+IF(DK3029="D",1,0)+IF(DO3029="D",1,0)+IF(DP3029="D",1,0)+IF(DQ3029="D",1,0)+IF(DW3029="D",1,0)+IF(DZ3029="D",1,0)+IF(EH3029="D",1,0)</f>
        <v>0</v>
      </c>
      <c r="AY3029" s="0" t="n">
        <f aca="false">IF(DJ3029&lt;&gt;"",1,0)+IF(DK3029&lt;&gt;"",1,0)+IF(DM3029&lt;&gt;"",1,0)+IF(DO3029&lt;&gt;"",1,0)+IF(DP3029&lt;&gt;"",1,0)+IF(DQ3029&lt;&gt;"",1,0)+IF(DS3029&lt;&gt;"",1,0)+IF(DT3029&lt;&gt;"",1,0)+IF(DV3029&lt;&gt;"",1,0)+IF(DW3029&lt;&gt;"",1,0)+IF(DX3029&lt;&gt;"",1,0)+IF(DY3029&lt;&gt;"",1,0)+IF(DZ3029&lt;&gt;"",1,0)+IF(EB3029&lt;&gt;"",1,0)+IF(EC3029&lt;&gt;"",1,0)+IF(ED3029&lt;&gt;"",1,0)+IF(EG3029&lt;&gt;"",1,0)+IF(EH3029&lt;&gt;"",1,0)</f>
        <v>0</v>
      </c>
      <c r="AZ3029" s="0" t="n">
        <f aca="false">IF(EH3029&lt;&gt;"",1,0)</f>
        <v>0</v>
      </c>
      <c r="BB3029" s="0" t="s">
        <v>154</v>
      </c>
    </row>
    <row r="3030" customFormat="false" ht="15" hidden="false" customHeight="false" outlineLevel="0" collapsed="false">
      <c r="A3030" s="0" t="s">
        <v>12767</v>
      </c>
      <c r="B3030" s="0" t="n">
        <v>78</v>
      </c>
      <c r="C3030" s="0" t="n">
        <v>281375</v>
      </c>
      <c r="D3030" s="0" t="s">
        <v>12768</v>
      </c>
      <c r="E3030" s="0" t="s">
        <v>1695</v>
      </c>
      <c r="F3030" s="0" t="str">
        <f aca="false">CONCATENATE(D3030," ",LEFT(H3030,4),"T=",AU3030,"D=",AV3030,"R=",AW3030,"M=",AX3030,"L=",AY3030,"B=",AZ3030)</f>
        <v>MALLEY T=15D=1R=1M=0L=1B=0</v>
      </c>
      <c r="G3030" s="0" t="s">
        <v>882</v>
      </c>
      <c r="I3030" s="0" t="s">
        <v>6899</v>
      </c>
      <c r="J3030" s="0" t="s">
        <v>6352</v>
      </c>
      <c r="K3030" s="0" t="s">
        <v>144</v>
      </c>
      <c r="L3030" s="0" t="s">
        <v>145</v>
      </c>
      <c r="M3030" s="0" t="s">
        <v>12769</v>
      </c>
      <c r="N3030" s="0" t="str">
        <f aca="false">RIGHT(M3030,LEN(M3030)-FIND(" ",M3030))</f>
        <v>S FEEDERLE DR SE</v>
      </c>
      <c r="P3030" s="0" t="s">
        <v>147</v>
      </c>
      <c r="Q3030" s="0" t="s">
        <v>148</v>
      </c>
      <c r="R3030" s="0" t="n">
        <v>44484</v>
      </c>
      <c r="AD3030" s="0" t="s">
        <v>149</v>
      </c>
      <c r="AE3030" s="0" t="s">
        <v>150</v>
      </c>
      <c r="AF3030" s="0" t="s">
        <v>151</v>
      </c>
      <c r="AH3030" s="0" t="n">
        <v>14</v>
      </c>
      <c r="AI3030" s="0" t="n">
        <v>11</v>
      </c>
      <c r="AN3030" s="0" t="s">
        <v>147</v>
      </c>
      <c r="AO3030" s="0" t="s">
        <v>10469</v>
      </c>
      <c r="AP3030" s="0" t="s">
        <v>10470</v>
      </c>
      <c r="AQ3030" s="0" t="n">
        <v>9</v>
      </c>
      <c r="AR3030" s="0" t="n">
        <v>64</v>
      </c>
      <c r="AS3030" s="0" t="n">
        <v>32</v>
      </c>
      <c r="AU3030" s="0" t="n">
        <f aca="false">COUNTA($BA$3030:$EH$3030)</f>
        <v>15</v>
      </c>
      <c r="AV3030" s="0" t="n">
        <f aca="false">COUNTIF($BA$3030:$EH$3030,"D")</f>
        <v>1</v>
      </c>
      <c r="AW3030" s="0" t="n">
        <f aca="false">COUNTIF($BA$3030:$EH$3030,"R")</f>
        <v>1</v>
      </c>
      <c r="AX3030" s="0" t="n">
        <f aca="false">IF(BN3030="D",1,0)+IF(BO3030="D",1,0)+IF(BT3030="D",1,0)+IF(BU3030="D",1,0)+IF(BW3030="D",1,0)+IF(CC3030="D",1,0)+IF(CD3030="D",1,0)+IF(CE3030="D",1,0)+IF(CF3030="D",1,0)+IF(CL3030="D",1,0)+IF(CM3030="D",1,0)+IF(CQ3030="D",1,0)+IF(CR3030="D",1,0)+IF(CS3030="D",1,0)+IF(CW3030="D",1,0)+IF(CX3030="D",1,0)+IF(DD3030="D",1,0)+IF(DE3030="D",1,0)+IF(DJ3030="D",1,0)+IF(DK3030="D",1,0)+IF(DO3030="D",1,0)+IF(DP3030="D",1,0)+IF(DQ3030="D",1,0)+IF(DW3030="D",1,0)+IF(DZ3030="D",1,0)+IF(EH3030="D",1,0)</f>
        <v>0</v>
      </c>
      <c r="AY3030" s="0" t="n">
        <f aca="false">IF(DJ3030&lt;&gt;"",1,0)+IF(DK3030&lt;&gt;"",1,0)+IF(DM3030&lt;&gt;"",1,0)+IF(DO3030&lt;&gt;"",1,0)+IF(DP3030&lt;&gt;"",1,0)+IF(DQ3030&lt;&gt;"",1,0)+IF(DS3030&lt;&gt;"",1,0)+IF(DT3030&lt;&gt;"",1,0)+IF(DV3030&lt;&gt;"",1,0)+IF(DW3030&lt;&gt;"",1,0)+IF(DX3030&lt;&gt;"",1,0)+IF(DY3030&lt;&gt;"",1,0)+IF(DZ3030&lt;&gt;"",1,0)+IF(EB3030&lt;&gt;"",1,0)+IF(EC3030&lt;&gt;"",1,0)+IF(ED3030&lt;&gt;"",1,0)+IF(EG3030&lt;&gt;"",1,0)+IF(EH3030&lt;&gt;"",1,0)</f>
        <v>1</v>
      </c>
      <c r="AZ3030" s="0" t="n">
        <f aca="false">IF(EH3030&lt;&gt;"",1,0)</f>
        <v>0</v>
      </c>
      <c r="BB3030" s="0" t="s">
        <v>154</v>
      </c>
      <c r="BJ3030" s="0" t="s">
        <v>155</v>
      </c>
      <c r="BP3030" s="0" t="s">
        <v>155</v>
      </c>
      <c r="BR3030" s="0" t="s">
        <v>155</v>
      </c>
      <c r="BY3030" s="0" t="s">
        <v>156</v>
      </c>
      <c r="CA3030" s="0" t="s">
        <v>155</v>
      </c>
      <c r="CP3030" s="0" t="s">
        <v>155</v>
      </c>
      <c r="CY3030" s="0" t="s">
        <v>155</v>
      </c>
      <c r="DC3030" s="0" t="s">
        <v>155</v>
      </c>
      <c r="DI3030" s="0" t="s">
        <v>155</v>
      </c>
      <c r="DN3030" s="0" t="s">
        <v>155</v>
      </c>
      <c r="DU3030" s="0" t="s">
        <v>155</v>
      </c>
      <c r="EA3030" s="0" t="s">
        <v>155</v>
      </c>
      <c r="ED3030" s="0" t="s">
        <v>145</v>
      </c>
      <c r="EF3030" s="0" t="s">
        <v>155</v>
      </c>
    </row>
    <row r="3031" customFormat="false" ht="15" hidden="false" customHeight="false" outlineLevel="0" collapsed="false">
      <c r="A3031" s="0" t="s">
        <v>12770</v>
      </c>
      <c r="B3031" s="0" t="n">
        <v>78</v>
      </c>
      <c r="C3031" s="0" t="n">
        <v>487049</v>
      </c>
      <c r="D3031" s="0" t="s">
        <v>5484</v>
      </c>
      <c r="E3031" s="0" t="s">
        <v>546</v>
      </c>
      <c r="F3031" s="0" t="str">
        <f aca="false">CONCATENATE(D3031," ",LEFT(H3031,4),"T=",AU3031,"D=",AV3031,"R=",AW3031,"M=",AX3031,"L=",AY3031,"B=",AZ3031)</f>
        <v>MAY T=2D=0R=0M=0L=0B=0</v>
      </c>
      <c r="G3031" s="0" t="s">
        <v>141</v>
      </c>
      <c r="I3031" s="0" t="s">
        <v>12771</v>
      </c>
      <c r="J3031" s="0" t="s">
        <v>3708</v>
      </c>
      <c r="K3031" s="0" t="s">
        <v>144</v>
      </c>
      <c r="M3031" s="0" t="s">
        <v>12772</v>
      </c>
      <c r="N3031" s="0" t="str">
        <f aca="false">RIGHT(M3031,LEN(M3031)-FIND(" ",M3031))</f>
        <v>BRIER ST SE</v>
      </c>
      <c r="P3031" s="0" t="s">
        <v>147</v>
      </c>
      <c r="Q3031" s="0" t="s">
        <v>148</v>
      </c>
      <c r="R3031" s="0" t="n">
        <v>44484</v>
      </c>
      <c r="AD3031" s="0" t="s">
        <v>149</v>
      </c>
      <c r="AE3031" s="0" t="s">
        <v>150</v>
      </c>
      <c r="AF3031" s="0" t="s">
        <v>151</v>
      </c>
      <c r="AH3031" s="0" t="n">
        <v>14</v>
      </c>
      <c r="AI3031" s="0" t="n">
        <v>11</v>
      </c>
      <c r="AN3031" s="0" t="s">
        <v>147</v>
      </c>
      <c r="AO3031" s="0" t="s">
        <v>10469</v>
      </c>
      <c r="AP3031" s="0" t="s">
        <v>10470</v>
      </c>
      <c r="AQ3031" s="0" t="n">
        <v>9</v>
      </c>
      <c r="AR3031" s="0" t="n">
        <v>64</v>
      </c>
      <c r="AS3031" s="0" t="n">
        <v>32</v>
      </c>
      <c r="AU3031" s="0" t="n">
        <f aca="false">COUNTA($BA$3031:$EH$3031)</f>
        <v>2</v>
      </c>
      <c r="AV3031" s="0" t="n">
        <f aca="false">COUNTIF($BA$3031:$EH$3031,"D")</f>
        <v>0</v>
      </c>
      <c r="AW3031" s="0" t="n">
        <f aca="false">COUNTIF($BA$3031:$EH$3031,"R")</f>
        <v>0</v>
      </c>
      <c r="AX3031" s="0" t="n">
        <f aca="false">IF(BN3031="D",1,0)+IF(BO3031="D",1,0)+IF(BT3031="D",1,0)+IF(BU3031="D",1,0)+IF(BW3031="D",1,0)+IF(CC3031="D",1,0)+IF(CD3031="D",1,0)+IF(CE3031="D",1,0)+IF(CF3031="D",1,0)+IF(CL3031="D",1,0)+IF(CM3031="D",1,0)+IF(CQ3031="D",1,0)+IF(CR3031="D",1,0)+IF(CS3031="D",1,0)+IF(CW3031="D",1,0)+IF(CX3031="D",1,0)+IF(DD3031="D",1,0)+IF(DE3031="D",1,0)+IF(DJ3031="D",1,0)+IF(DK3031="D",1,0)+IF(DO3031="D",1,0)+IF(DP3031="D",1,0)+IF(DQ3031="D",1,0)+IF(DW3031="D",1,0)+IF(DZ3031="D",1,0)+IF(EH3031="D",1,0)</f>
        <v>0</v>
      </c>
      <c r="AY3031" s="0" t="n">
        <f aca="false">IF(DJ3031&lt;&gt;"",1,0)+IF(DK3031&lt;&gt;"",1,0)+IF(DM3031&lt;&gt;"",1,0)+IF(DO3031&lt;&gt;"",1,0)+IF(DP3031&lt;&gt;"",1,0)+IF(DQ3031&lt;&gt;"",1,0)+IF(DS3031&lt;&gt;"",1,0)+IF(DT3031&lt;&gt;"",1,0)+IF(DV3031&lt;&gt;"",1,0)+IF(DW3031&lt;&gt;"",1,0)+IF(DX3031&lt;&gt;"",1,0)+IF(DY3031&lt;&gt;"",1,0)+IF(DZ3031&lt;&gt;"",1,0)+IF(EB3031&lt;&gt;"",1,0)+IF(EC3031&lt;&gt;"",1,0)+IF(ED3031&lt;&gt;"",1,0)+IF(EG3031&lt;&gt;"",1,0)+IF(EH3031&lt;&gt;"",1,0)</f>
        <v>0</v>
      </c>
      <c r="AZ3031" s="0" t="n">
        <f aca="false">IF(EH3031&lt;&gt;"",1,0)</f>
        <v>0</v>
      </c>
      <c r="BB3031" s="0" t="s">
        <v>154</v>
      </c>
      <c r="EF3031" s="0" t="s">
        <v>155</v>
      </c>
    </row>
    <row r="3032" customFormat="false" ht="15" hidden="false" customHeight="false" outlineLevel="0" collapsed="false">
      <c r="A3032" s="0" t="s">
        <v>12773</v>
      </c>
      <c r="B3032" s="0" t="n">
        <v>78</v>
      </c>
      <c r="C3032" s="0" t="n">
        <v>488988</v>
      </c>
      <c r="D3032" s="0" t="s">
        <v>276</v>
      </c>
      <c r="E3032" s="0" t="s">
        <v>12774</v>
      </c>
      <c r="F3032" s="0" t="str">
        <f aca="false">CONCATENATE(D3032," ",LEFT(H3032,4),"T=",AU3032,"D=",AV3032,"R=",AW3032,"M=",AX3032,"L=",AY3032,"B=",AZ3032)</f>
        <v>ALLEN T=1D=0R=0M=0L=0B=0</v>
      </c>
      <c r="G3032" s="0" t="s">
        <v>2246</v>
      </c>
      <c r="I3032" s="0" t="s">
        <v>3671</v>
      </c>
      <c r="J3032" s="0" t="s">
        <v>2757</v>
      </c>
      <c r="K3032" s="0" t="s">
        <v>144</v>
      </c>
      <c r="M3032" s="0" t="s">
        <v>12775</v>
      </c>
      <c r="N3032" s="0" t="str">
        <f aca="false">RIGHT(M3032,LEN(M3032)-FIND(" ",M3032))</f>
        <v>BELVEDERE AVE SE</v>
      </c>
      <c r="P3032" s="0" t="s">
        <v>147</v>
      </c>
      <c r="Q3032" s="0" t="s">
        <v>148</v>
      </c>
      <c r="R3032" s="0" t="n">
        <v>44484</v>
      </c>
      <c r="AD3032" s="0" t="s">
        <v>149</v>
      </c>
      <c r="AE3032" s="0" t="s">
        <v>150</v>
      </c>
      <c r="AF3032" s="0" t="s">
        <v>151</v>
      </c>
      <c r="AH3032" s="0" t="n">
        <v>14</v>
      </c>
      <c r="AI3032" s="0" t="n">
        <v>11</v>
      </c>
      <c r="AN3032" s="0" t="s">
        <v>147</v>
      </c>
      <c r="AO3032" s="0" t="s">
        <v>10469</v>
      </c>
      <c r="AP3032" s="0" t="s">
        <v>10470</v>
      </c>
      <c r="AQ3032" s="0" t="n">
        <v>9</v>
      </c>
      <c r="AR3032" s="0" t="n">
        <v>64</v>
      </c>
      <c r="AS3032" s="0" t="n">
        <v>32</v>
      </c>
      <c r="AU3032" s="0" t="n">
        <f aca="false">COUNTA($BA$3032:$EH$3032)</f>
        <v>1</v>
      </c>
      <c r="AV3032" s="0" t="n">
        <f aca="false">COUNTIF($BA$3032:$EH$3032,"D")</f>
        <v>0</v>
      </c>
      <c r="AW3032" s="0" t="n">
        <f aca="false">COUNTIF($BA$3032:$EH$3032,"R")</f>
        <v>0</v>
      </c>
      <c r="AX3032" s="0" t="n">
        <f aca="false">IF(BN3032="D",1,0)+IF(BO3032="D",1,0)+IF(BT3032="D",1,0)+IF(BU3032="D",1,0)+IF(BW3032="D",1,0)+IF(CC3032="D",1,0)+IF(CD3032="D",1,0)+IF(CE3032="D",1,0)+IF(CF3032="D",1,0)+IF(CL3032="D",1,0)+IF(CM3032="D",1,0)+IF(CQ3032="D",1,0)+IF(CR3032="D",1,0)+IF(CS3032="D",1,0)+IF(CW3032="D",1,0)+IF(CX3032="D",1,0)+IF(DD3032="D",1,0)+IF(DE3032="D",1,0)+IF(DJ3032="D",1,0)+IF(DK3032="D",1,0)+IF(DO3032="D",1,0)+IF(DP3032="D",1,0)+IF(DQ3032="D",1,0)+IF(DW3032="D",1,0)+IF(DZ3032="D",1,0)+IF(EH3032="D",1,0)</f>
        <v>0</v>
      </c>
      <c r="AY3032" s="0" t="n">
        <f aca="false">IF(DJ3032&lt;&gt;"",1,0)+IF(DK3032&lt;&gt;"",1,0)+IF(DM3032&lt;&gt;"",1,0)+IF(DO3032&lt;&gt;"",1,0)+IF(DP3032&lt;&gt;"",1,0)+IF(DQ3032&lt;&gt;"",1,0)+IF(DS3032&lt;&gt;"",1,0)+IF(DT3032&lt;&gt;"",1,0)+IF(DV3032&lt;&gt;"",1,0)+IF(DW3032&lt;&gt;"",1,0)+IF(DX3032&lt;&gt;"",1,0)+IF(DY3032&lt;&gt;"",1,0)+IF(DZ3032&lt;&gt;"",1,0)+IF(EB3032&lt;&gt;"",1,0)+IF(EC3032&lt;&gt;"",1,0)+IF(ED3032&lt;&gt;"",1,0)+IF(EG3032&lt;&gt;"",1,0)+IF(EH3032&lt;&gt;"",1,0)</f>
        <v>0</v>
      </c>
      <c r="AZ3032" s="0" t="n">
        <f aca="false">IF(EH3032&lt;&gt;"",1,0)</f>
        <v>0</v>
      </c>
      <c r="BB3032" s="0" t="s">
        <v>154</v>
      </c>
    </row>
    <row r="3033" customFormat="false" ht="15" hidden="false" customHeight="false" outlineLevel="0" collapsed="false">
      <c r="A3033" s="0" t="s">
        <v>12776</v>
      </c>
      <c r="B3033" s="0" t="n">
        <v>78</v>
      </c>
      <c r="C3033" s="0" t="n">
        <v>322805</v>
      </c>
      <c r="D3033" s="0" t="s">
        <v>910</v>
      </c>
      <c r="E3033" s="0" t="s">
        <v>2755</v>
      </c>
      <c r="F3033" s="0" t="str">
        <f aca="false">CONCATENATE(D3033," ",LEFT(H3033,4),"T=",AU3033,"D=",AV3033,"R=",AW3033,"M=",AX3033,"L=",AY3033,"B=",AZ3033)</f>
        <v>REED T=5D=0R=0M=0L=0B=0</v>
      </c>
      <c r="G3033" s="0" t="s">
        <v>269</v>
      </c>
      <c r="I3033" s="0" t="s">
        <v>12777</v>
      </c>
      <c r="J3033" s="0" t="s">
        <v>12778</v>
      </c>
      <c r="K3033" s="0" t="s">
        <v>144</v>
      </c>
      <c r="M3033" s="0" t="s">
        <v>12117</v>
      </c>
      <c r="N3033" s="0" t="str">
        <f aca="false">RIGHT(M3033,LEN(M3033)-FIND(" ",M3033))</f>
        <v>ADELAIDE AVE SE</v>
      </c>
      <c r="P3033" s="0" t="s">
        <v>147</v>
      </c>
      <c r="Q3033" s="0" t="s">
        <v>148</v>
      </c>
      <c r="R3033" s="0" t="n">
        <v>44484</v>
      </c>
      <c r="AD3033" s="0" t="s">
        <v>149</v>
      </c>
      <c r="AE3033" s="0" t="s">
        <v>150</v>
      </c>
      <c r="AF3033" s="0" t="s">
        <v>151</v>
      </c>
      <c r="AH3033" s="0" t="n">
        <v>14</v>
      </c>
      <c r="AI3033" s="0" t="n">
        <v>11</v>
      </c>
      <c r="AN3033" s="0" t="s">
        <v>147</v>
      </c>
      <c r="AO3033" s="0" t="s">
        <v>10469</v>
      </c>
      <c r="AP3033" s="0" t="s">
        <v>10470</v>
      </c>
      <c r="AQ3033" s="0" t="n">
        <v>9</v>
      </c>
      <c r="AR3033" s="0" t="n">
        <v>64</v>
      </c>
      <c r="AS3033" s="0" t="n">
        <v>32</v>
      </c>
      <c r="AU3033" s="0" t="n">
        <f aca="false">COUNTA($BA$3033:$EH$3033)</f>
        <v>5</v>
      </c>
      <c r="AV3033" s="0" t="n">
        <f aca="false">COUNTIF($BA$3033:$EH$3033,"D")</f>
        <v>0</v>
      </c>
      <c r="AW3033" s="0" t="n">
        <f aca="false">COUNTIF($BA$3033:$EH$3033,"R")</f>
        <v>0</v>
      </c>
      <c r="AX3033" s="0" t="n">
        <f aca="false">IF(BN3033="D",1,0)+IF(BO3033="D",1,0)+IF(BT3033="D",1,0)+IF(BU3033="D",1,0)+IF(BW3033="D",1,0)+IF(CC3033="D",1,0)+IF(CD3033="D",1,0)+IF(CE3033="D",1,0)+IF(CF3033="D",1,0)+IF(CL3033="D",1,0)+IF(CM3033="D",1,0)+IF(CQ3033="D",1,0)+IF(CR3033="D",1,0)+IF(CS3033="D",1,0)+IF(CW3033="D",1,0)+IF(CX3033="D",1,0)+IF(DD3033="D",1,0)+IF(DE3033="D",1,0)+IF(DJ3033="D",1,0)+IF(DK3033="D",1,0)+IF(DO3033="D",1,0)+IF(DP3033="D",1,0)+IF(DQ3033="D",1,0)+IF(DW3033="D",1,0)+IF(DZ3033="D",1,0)+IF(EH3033="D",1,0)</f>
        <v>0</v>
      </c>
      <c r="AY3033" s="0" t="n">
        <f aca="false">IF(DJ3033&lt;&gt;"",1,0)+IF(DK3033&lt;&gt;"",1,0)+IF(DM3033&lt;&gt;"",1,0)+IF(DO3033&lt;&gt;"",1,0)+IF(DP3033&lt;&gt;"",1,0)+IF(DQ3033&lt;&gt;"",1,0)+IF(DS3033&lt;&gt;"",1,0)+IF(DT3033&lt;&gt;"",1,0)+IF(DV3033&lt;&gt;"",1,0)+IF(DW3033&lt;&gt;"",1,0)+IF(DX3033&lt;&gt;"",1,0)+IF(DY3033&lt;&gt;"",1,0)+IF(DZ3033&lt;&gt;"",1,0)+IF(EB3033&lt;&gt;"",1,0)+IF(EC3033&lt;&gt;"",1,0)+IF(ED3033&lt;&gt;"",1,0)+IF(EG3033&lt;&gt;"",1,0)+IF(EH3033&lt;&gt;"",1,0)</f>
        <v>0</v>
      </c>
      <c r="AZ3033" s="0" t="n">
        <f aca="false">IF(EH3033&lt;&gt;"",1,0)</f>
        <v>0</v>
      </c>
      <c r="BB3033" s="0" t="s">
        <v>154</v>
      </c>
      <c r="BL3033" s="0" t="s">
        <v>155</v>
      </c>
      <c r="CP3033" s="0" t="s">
        <v>155</v>
      </c>
      <c r="DN3033" s="0" t="s">
        <v>155</v>
      </c>
      <c r="EA3033" s="0" t="s">
        <v>155</v>
      </c>
    </row>
    <row r="3034" customFormat="false" ht="15" hidden="false" customHeight="false" outlineLevel="0" collapsed="false">
      <c r="A3034" s="0" t="s">
        <v>12779</v>
      </c>
      <c r="B3034" s="0" t="n">
        <v>78</v>
      </c>
      <c r="C3034" s="0" t="n">
        <v>440934</v>
      </c>
      <c r="D3034" s="0" t="s">
        <v>1358</v>
      </c>
      <c r="E3034" s="0" t="s">
        <v>3348</v>
      </c>
      <c r="F3034" s="0" t="str">
        <f aca="false">CONCATENATE(D3034," ",LEFT(H3034,4),"T=",AU3034,"D=",AV3034,"R=",AW3034,"M=",AX3034,"L=",AY3034,"B=",AZ3034)</f>
        <v>RAMOS T=2D=0R=0M=0L=0B=0</v>
      </c>
      <c r="G3034" s="0" t="s">
        <v>882</v>
      </c>
      <c r="I3034" s="0" t="s">
        <v>12780</v>
      </c>
      <c r="J3034" s="0" t="s">
        <v>3708</v>
      </c>
      <c r="K3034" s="0" t="s">
        <v>144</v>
      </c>
      <c r="M3034" s="0" t="s">
        <v>11483</v>
      </c>
      <c r="N3034" s="0" t="str">
        <f aca="false">RIGHT(M3034,LEN(M3034)-FIND(" ",M3034))</f>
        <v>HAZELWOOD AVE SE</v>
      </c>
      <c r="P3034" s="0" t="s">
        <v>147</v>
      </c>
      <c r="Q3034" s="0" t="s">
        <v>148</v>
      </c>
      <c r="R3034" s="0" t="n">
        <v>44484</v>
      </c>
      <c r="AD3034" s="0" t="s">
        <v>149</v>
      </c>
      <c r="AE3034" s="0" t="s">
        <v>150</v>
      </c>
      <c r="AF3034" s="0" t="s">
        <v>151</v>
      </c>
      <c r="AH3034" s="0" t="n">
        <v>14</v>
      </c>
      <c r="AI3034" s="0" t="n">
        <v>11</v>
      </c>
      <c r="AN3034" s="0" t="s">
        <v>147</v>
      </c>
      <c r="AO3034" s="0" t="s">
        <v>10469</v>
      </c>
      <c r="AP3034" s="0" t="s">
        <v>10470</v>
      </c>
      <c r="AQ3034" s="0" t="n">
        <v>9</v>
      </c>
      <c r="AR3034" s="0" t="n">
        <v>64</v>
      </c>
      <c r="AS3034" s="0" t="n">
        <v>32</v>
      </c>
      <c r="AU3034" s="0" t="n">
        <f aca="false">COUNTA($BA$3034:$EH$3034)</f>
        <v>2</v>
      </c>
      <c r="AV3034" s="0" t="n">
        <f aca="false">COUNTIF($BA$3034:$EH$3034,"D")</f>
        <v>0</v>
      </c>
      <c r="AW3034" s="0" t="n">
        <f aca="false">COUNTIF($BA$3034:$EH$3034,"R")</f>
        <v>0</v>
      </c>
      <c r="AX3034" s="0" t="n">
        <f aca="false">IF(BN3034="D",1,0)+IF(BO3034="D",1,0)+IF(BT3034="D",1,0)+IF(BU3034="D",1,0)+IF(BW3034="D",1,0)+IF(CC3034="D",1,0)+IF(CD3034="D",1,0)+IF(CE3034="D",1,0)+IF(CF3034="D",1,0)+IF(CL3034="D",1,0)+IF(CM3034="D",1,0)+IF(CQ3034="D",1,0)+IF(CR3034="D",1,0)+IF(CS3034="D",1,0)+IF(CW3034="D",1,0)+IF(CX3034="D",1,0)+IF(DD3034="D",1,0)+IF(DE3034="D",1,0)+IF(DJ3034="D",1,0)+IF(DK3034="D",1,0)+IF(DO3034="D",1,0)+IF(DP3034="D",1,0)+IF(DQ3034="D",1,0)+IF(DW3034="D",1,0)+IF(DZ3034="D",1,0)+IF(EH3034="D",1,0)</f>
        <v>0</v>
      </c>
      <c r="AY3034" s="0" t="n">
        <f aca="false">IF(DJ3034&lt;&gt;"",1,0)+IF(DK3034&lt;&gt;"",1,0)+IF(DM3034&lt;&gt;"",1,0)+IF(DO3034&lt;&gt;"",1,0)+IF(DP3034&lt;&gt;"",1,0)+IF(DQ3034&lt;&gt;"",1,0)+IF(DS3034&lt;&gt;"",1,0)+IF(DT3034&lt;&gt;"",1,0)+IF(DV3034&lt;&gt;"",1,0)+IF(DW3034&lt;&gt;"",1,0)+IF(DX3034&lt;&gt;"",1,0)+IF(DY3034&lt;&gt;"",1,0)+IF(DZ3034&lt;&gt;"",1,0)+IF(EB3034&lt;&gt;"",1,0)+IF(EC3034&lt;&gt;"",1,0)+IF(ED3034&lt;&gt;"",1,0)+IF(EG3034&lt;&gt;"",1,0)+IF(EH3034&lt;&gt;"",1,0)</f>
        <v>0</v>
      </c>
      <c r="AZ3034" s="0" t="n">
        <f aca="false">IF(EH3034&lt;&gt;"",1,0)</f>
        <v>0</v>
      </c>
      <c r="BB3034" s="0" t="s">
        <v>154</v>
      </c>
      <c r="DN3034" s="0" t="s">
        <v>155</v>
      </c>
    </row>
    <row r="3035" customFormat="false" ht="15" hidden="false" customHeight="false" outlineLevel="0" collapsed="false">
      <c r="A3035" s="0" t="s">
        <v>12781</v>
      </c>
      <c r="B3035" s="0" t="n">
        <v>78</v>
      </c>
      <c r="C3035" s="0" t="n">
        <v>413382</v>
      </c>
      <c r="D3035" s="0" t="s">
        <v>12782</v>
      </c>
      <c r="E3035" s="0" t="s">
        <v>3258</v>
      </c>
      <c r="F3035" s="0" t="str">
        <f aca="false">CONCATENATE(D3035," ",LEFT(H3035,4),"T=",AU3035,"D=",AV3035,"R=",AW3035,"M=",AX3035,"L=",AY3035,"B=",AZ3035)</f>
        <v>DECAPITO T=2D=0R=0M=0L=0B=0</v>
      </c>
      <c r="G3035" s="0" t="s">
        <v>1054</v>
      </c>
      <c r="I3035" s="0" t="s">
        <v>12783</v>
      </c>
      <c r="J3035" s="0" t="s">
        <v>2997</v>
      </c>
      <c r="K3035" s="0" t="s">
        <v>144</v>
      </c>
      <c r="M3035" s="0" t="s">
        <v>12784</v>
      </c>
      <c r="N3035" s="0" t="str">
        <f aca="false">RIGHT(M3035,LEN(M3035)-FIND(" ",M3035))</f>
        <v>HAZELWOOD AVE SE</v>
      </c>
      <c r="P3035" s="0" t="s">
        <v>147</v>
      </c>
      <c r="Q3035" s="0" t="s">
        <v>148</v>
      </c>
      <c r="R3035" s="0" t="n">
        <v>44484</v>
      </c>
      <c r="AD3035" s="0" t="s">
        <v>149</v>
      </c>
      <c r="AE3035" s="0" t="s">
        <v>150</v>
      </c>
      <c r="AF3035" s="0" t="s">
        <v>151</v>
      </c>
      <c r="AH3035" s="0" t="n">
        <v>14</v>
      </c>
      <c r="AI3035" s="0" t="n">
        <v>11</v>
      </c>
      <c r="AN3035" s="0" t="s">
        <v>147</v>
      </c>
      <c r="AO3035" s="0" t="s">
        <v>10469</v>
      </c>
      <c r="AP3035" s="0" t="s">
        <v>10470</v>
      </c>
      <c r="AQ3035" s="0" t="n">
        <v>9</v>
      </c>
      <c r="AR3035" s="0" t="n">
        <v>64</v>
      </c>
      <c r="AS3035" s="0" t="n">
        <v>32</v>
      </c>
      <c r="AU3035" s="0" t="n">
        <f aca="false">COUNTA($BA$3035:$EH$3035)</f>
        <v>2</v>
      </c>
      <c r="AV3035" s="0" t="n">
        <f aca="false">COUNTIF($BA$3035:$EH$3035,"D")</f>
        <v>0</v>
      </c>
      <c r="AW3035" s="0" t="n">
        <f aca="false">COUNTIF($BA$3035:$EH$3035,"R")</f>
        <v>0</v>
      </c>
      <c r="AX3035" s="0" t="n">
        <f aca="false">IF(BN3035="D",1,0)+IF(BO3035="D",1,0)+IF(BT3035="D",1,0)+IF(BU3035="D",1,0)+IF(BW3035="D",1,0)+IF(CC3035="D",1,0)+IF(CD3035="D",1,0)+IF(CE3035="D",1,0)+IF(CF3035="D",1,0)+IF(CL3035="D",1,0)+IF(CM3035="D",1,0)+IF(CQ3035="D",1,0)+IF(CR3035="D",1,0)+IF(CS3035="D",1,0)+IF(CW3035="D",1,0)+IF(CX3035="D",1,0)+IF(DD3035="D",1,0)+IF(DE3035="D",1,0)+IF(DJ3035="D",1,0)+IF(DK3035="D",1,0)+IF(DO3035="D",1,0)+IF(DP3035="D",1,0)+IF(DQ3035="D",1,0)+IF(DW3035="D",1,0)+IF(DZ3035="D",1,0)+IF(EH3035="D",1,0)</f>
        <v>0</v>
      </c>
      <c r="AY3035" s="0" t="n">
        <f aca="false">IF(DJ3035&lt;&gt;"",1,0)+IF(DK3035&lt;&gt;"",1,0)+IF(DM3035&lt;&gt;"",1,0)+IF(DO3035&lt;&gt;"",1,0)+IF(DP3035&lt;&gt;"",1,0)+IF(DQ3035&lt;&gt;"",1,0)+IF(DS3035&lt;&gt;"",1,0)+IF(DT3035&lt;&gt;"",1,0)+IF(DV3035&lt;&gt;"",1,0)+IF(DW3035&lt;&gt;"",1,0)+IF(DX3035&lt;&gt;"",1,0)+IF(DY3035&lt;&gt;"",1,0)+IF(DZ3035&lt;&gt;"",1,0)+IF(EB3035&lt;&gt;"",1,0)+IF(EC3035&lt;&gt;"",1,0)+IF(ED3035&lt;&gt;"",1,0)+IF(EG3035&lt;&gt;"",1,0)+IF(EH3035&lt;&gt;"",1,0)</f>
        <v>0</v>
      </c>
      <c r="AZ3035" s="0" t="n">
        <f aca="false">IF(EH3035&lt;&gt;"",1,0)</f>
        <v>0</v>
      </c>
      <c r="BB3035" s="0" t="s">
        <v>154</v>
      </c>
      <c r="DF3035" s="0" t="s">
        <v>155</v>
      </c>
    </row>
    <row r="3036" customFormat="false" ht="15" hidden="false" customHeight="false" outlineLevel="0" collapsed="false">
      <c r="A3036" s="0" t="s">
        <v>12785</v>
      </c>
      <c r="B3036" s="0" t="n">
        <v>78</v>
      </c>
      <c r="C3036" s="0" t="n">
        <v>475560</v>
      </c>
      <c r="D3036" s="0" t="s">
        <v>12786</v>
      </c>
      <c r="E3036" s="0" t="s">
        <v>275</v>
      </c>
      <c r="F3036" s="0" t="str">
        <f aca="false">CONCATENATE(D3036," ",LEFT(H3036,4),"T=",AU3036,"D=",AV3036,"R=",AW3036,"M=",AX3036,"L=",AY3036,"B=",AZ3036)</f>
        <v>GATES T=3D=0R=0M=0L=0B=0</v>
      </c>
      <c r="G3036" s="0" t="s">
        <v>195</v>
      </c>
      <c r="I3036" s="0" t="s">
        <v>12787</v>
      </c>
      <c r="J3036" s="0" t="s">
        <v>5310</v>
      </c>
      <c r="K3036" s="0" t="s">
        <v>144</v>
      </c>
      <c r="M3036" s="0" t="s">
        <v>12788</v>
      </c>
      <c r="N3036" s="0" t="str">
        <f aca="false">RIGHT(M3036,LEN(M3036)-FIND(" ",M3036))</f>
        <v>FRANCIS AVE SE</v>
      </c>
      <c r="P3036" s="0" t="s">
        <v>147</v>
      </c>
      <c r="Q3036" s="0" t="s">
        <v>148</v>
      </c>
      <c r="R3036" s="0" t="n">
        <v>44484</v>
      </c>
      <c r="AD3036" s="0" t="s">
        <v>149</v>
      </c>
      <c r="AE3036" s="0" t="s">
        <v>150</v>
      </c>
      <c r="AF3036" s="0" t="s">
        <v>151</v>
      </c>
      <c r="AH3036" s="0" t="n">
        <v>14</v>
      </c>
      <c r="AI3036" s="0" t="n">
        <v>11</v>
      </c>
      <c r="AN3036" s="0" t="s">
        <v>147</v>
      </c>
      <c r="AO3036" s="0" t="s">
        <v>10469</v>
      </c>
      <c r="AP3036" s="0" t="s">
        <v>10470</v>
      </c>
      <c r="AQ3036" s="0" t="n">
        <v>9</v>
      </c>
      <c r="AR3036" s="0" t="n">
        <v>64</v>
      </c>
      <c r="AS3036" s="0" t="n">
        <v>32</v>
      </c>
      <c r="AU3036" s="0" t="n">
        <f aca="false">COUNTA($BA$3036:$EH$3036)</f>
        <v>3</v>
      </c>
      <c r="AV3036" s="0" t="n">
        <f aca="false">COUNTIF($BA$3036:$EH$3036,"D")</f>
        <v>0</v>
      </c>
      <c r="AW3036" s="0" t="n">
        <f aca="false">COUNTIF($BA$3036:$EH$3036,"R")</f>
        <v>0</v>
      </c>
      <c r="AX3036" s="0" t="n">
        <f aca="false">IF(BN3036="D",1,0)+IF(BO3036="D",1,0)+IF(BT3036="D",1,0)+IF(BU3036="D",1,0)+IF(BW3036="D",1,0)+IF(CC3036="D",1,0)+IF(CD3036="D",1,0)+IF(CE3036="D",1,0)+IF(CF3036="D",1,0)+IF(CL3036="D",1,0)+IF(CM3036="D",1,0)+IF(CQ3036="D",1,0)+IF(CR3036="D",1,0)+IF(CS3036="D",1,0)+IF(CW3036="D",1,0)+IF(CX3036="D",1,0)+IF(DD3036="D",1,0)+IF(DE3036="D",1,0)+IF(DJ3036="D",1,0)+IF(DK3036="D",1,0)+IF(DO3036="D",1,0)+IF(DP3036="D",1,0)+IF(DQ3036="D",1,0)+IF(DW3036="D",1,0)+IF(DZ3036="D",1,0)+IF(EH3036="D",1,0)</f>
        <v>0</v>
      </c>
      <c r="AY3036" s="0" t="n">
        <f aca="false">IF(DJ3036&lt;&gt;"",1,0)+IF(DK3036&lt;&gt;"",1,0)+IF(DM3036&lt;&gt;"",1,0)+IF(DO3036&lt;&gt;"",1,0)+IF(DP3036&lt;&gt;"",1,0)+IF(DQ3036&lt;&gt;"",1,0)+IF(DS3036&lt;&gt;"",1,0)+IF(DT3036&lt;&gt;"",1,0)+IF(DV3036&lt;&gt;"",1,0)+IF(DW3036&lt;&gt;"",1,0)+IF(DX3036&lt;&gt;"",1,0)+IF(DY3036&lt;&gt;"",1,0)+IF(DZ3036&lt;&gt;"",1,0)+IF(EB3036&lt;&gt;"",1,0)+IF(EC3036&lt;&gt;"",1,0)+IF(ED3036&lt;&gt;"",1,0)+IF(EG3036&lt;&gt;"",1,0)+IF(EH3036&lt;&gt;"",1,0)</f>
        <v>0</v>
      </c>
      <c r="AZ3036" s="0" t="n">
        <f aca="false">IF(EH3036&lt;&gt;"",1,0)</f>
        <v>0</v>
      </c>
      <c r="BB3036" s="0" t="s">
        <v>154</v>
      </c>
      <c r="EA3036" s="0" t="s">
        <v>155</v>
      </c>
      <c r="EF3036" s="0" t="s">
        <v>155</v>
      </c>
    </row>
    <row r="3037" customFormat="false" ht="15" hidden="false" customHeight="false" outlineLevel="0" collapsed="false">
      <c r="A3037" s="0" t="s">
        <v>12789</v>
      </c>
      <c r="B3037" s="0" t="n">
        <v>78</v>
      </c>
      <c r="C3037" s="0" t="n">
        <v>488557</v>
      </c>
      <c r="D3037" s="0" t="s">
        <v>12790</v>
      </c>
      <c r="E3037" s="0" t="s">
        <v>12791</v>
      </c>
      <c r="F3037" s="0" t="str">
        <f aca="false">CONCATENATE(D3037," ",LEFT(H3037,4),"T=",AU3037,"D=",AV3037,"R=",AW3037,"M=",AX3037,"L=",AY3037,"B=",AZ3037)</f>
        <v>BRITT SRT=1D=0R=0M=0L=0B=0</v>
      </c>
      <c r="G3037" s="0" t="s">
        <v>141</v>
      </c>
      <c r="H3037" s="0" t="s">
        <v>547</v>
      </c>
      <c r="I3037" s="0" t="s">
        <v>12792</v>
      </c>
      <c r="J3037" s="0" t="s">
        <v>5310</v>
      </c>
      <c r="K3037" s="0" t="s">
        <v>144</v>
      </c>
      <c r="M3037" s="0" t="s">
        <v>12793</v>
      </c>
      <c r="N3037" s="0" t="str">
        <f aca="false">RIGHT(M3037,LEN(M3037)-FIND(" ",M3037))</f>
        <v>HAZELWOOD AVE SE</v>
      </c>
      <c r="P3037" s="0" t="s">
        <v>147</v>
      </c>
      <c r="Q3037" s="0" t="s">
        <v>148</v>
      </c>
      <c r="R3037" s="0" t="n">
        <v>44484</v>
      </c>
      <c r="AD3037" s="0" t="s">
        <v>149</v>
      </c>
      <c r="AE3037" s="0" t="s">
        <v>150</v>
      </c>
      <c r="AF3037" s="0" t="s">
        <v>151</v>
      </c>
      <c r="AH3037" s="0" t="n">
        <v>14</v>
      </c>
      <c r="AI3037" s="0" t="n">
        <v>11</v>
      </c>
      <c r="AN3037" s="0" t="s">
        <v>147</v>
      </c>
      <c r="AO3037" s="0" t="s">
        <v>10469</v>
      </c>
      <c r="AP3037" s="0" t="s">
        <v>10470</v>
      </c>
      <c r="AQ3037" s="0" t="n">
        <v>9</v>
      </c>
      <c r="AR3037" s="0" t="n">
        <v>64</v>
      </c>
      <c r="AS3037" s="0" t="n">
        <v>32</v>
      </c>
      <c r="AU3037" s="0" t="n">
        <f aca="false">COUNTA($BA$3037:$EH$3037)</f>
        <v>1</v>
      </c>
      <c r="AV3037" s="0" t="n">
        <f aca="false">COUNTIF($BA$3037:$EH$3037,"D")</f>
        <v>0</v>
      </c>
      <c r="AW3037" s="0" t="n">
        <f aca="false">COUNTIF($BA$3037:$EH$3037,"R")</f>
        <v>0</v>
      </c>
      <c r="AX3037" s="0" t="n">
        <f aca="false">IF(BN3037="D",1,0)+IF(BO3037="D",1,0)+IF(BT3037="D",1,0)+IF(BU3037="D",1,0)+IF(BW3037="D",1,0)+IF(CC3037="D",1,0)+IF(CD3037="D",1,0)+IF(CE3037="D",1,0)+IF(CF3037="D",1,0)+IF(CL3037="D",1,0)+IF(CM3037="D",1,0)+IF(CQ3037="D",1,0)+IF(CR3037="D",1,0)+IF(CS3037="D",1,0)+IF(CW3037="D",1,0)+IF(CX3037="D",1,0)+IF(DD3037="D",1,0)+IF(DE3037="D",1,0)+IF(DJ3037="D",1,0)+IF(DK3037="D",1,0)+IF(DO3037="D",1,0)+IF(DP3037="D",1,0)+IF(DQ3037="D",1,0)+IF(DW3037="D",1,0)+IF(DZ3037="D",1,0)+IF(EH3037="D",1,0)</f>
        <v>0</v>
      </c>
      <c r="AY3037" s="0" t="n">
        <f aca="false">IF(DJ3037&lt;&gt;"",1,0)+IF(DK3037&lt;&gt;"",1,0)+IF(DM3037&lt;&gt;"",1,0)+IF(DO3037&lt;&gt;"",1,0)+IF(DP3037&lt;&gt;"",1,0)+IF(DQ3037&lt;&gt;"",1,0)+IF(DS3037&lt;&gt;"",1,0)+IF(DT3037&lt;&gt;"",1,0)+IF(DV3037&lt;&gt;"",1,0)+IF(DW3037&lt;&gt;"",1,0)+IF(DX3037&lt;&gt;"",1,0)+IF(DY3037&lt;&gt;"",1,0)+IF(DZ3037&lt;&gt;"",1,0)+IF(EB3037&lt;&gt;"",1,0)+IF(EC3037&lt;&gt;"",1,0)+IF(ED3037&lt;&gt;"",1,0)+IF(EG3037&lt;&gt;"",1,0)+IF(EH3037&lt;&gt;"",1,0)</f>
        <v>0</v>
      </c>
      <c r="AZ3037" s="0" t="n">
        <f aca="false">IF(EH3037&lt;&gt;"",1,0)</f>
        <v>0</v>
      </c>
      <c r="BB3037" s="0" t="s">
        <v>154</v>
      </c>
    </row>
    <row r="3038" customFormat="false" ht="15" hidden="false" customHeight="false" outlineLevel="0" collapsed="false">
      <c r="A3038" s="0" t="s">
        <v>12794</v>
      </c>
      <c r="B3038" s="0" t="n">
        <v>78</v>
      </c>
      <c r="C3038" s="0" t="n">
        <v>409956</v>
      </c>
      <c r="D3038" s="0" t="s">
        <v>3909</v>
      </c>
      <c r="E3038" s="0" t="s">
        <v>545</v>
      </c>
      <c r="F3038" s="0" t="str">
        <f aca="false">CONCATENATE(D3038," ",LEFT(H3038,4),"T=",AU3038,"D=",AV3038,"R=",AW3038,"M=",AX3038,"L=",AY3038,"B=",AZ3038)</f>
        <v>HENRY T=2D=0R=0M=0L=0B=0</v>
      </c>
      <c r="G3038" s="0" t="s">
        <v>1011</v>
      </c>
      <c r="I3038" s="0" t="s">
        <v>12795</v>
      </c>
      <c r="J3038" s="0" t="s">
        <v>10676</v>
      </c>
      <c r="K3038" s="0" t="s">
        <v>182</v>
      </c>
      <c r="M3038" s="0" t="s">
        <v>11514</v>
      </c>
      <c r="N3038" s="0" t="str">
        <f aca="false">RIGHT(M3038,LEN(M3038)-FIND(" ",M3038))</f>
        <v>MILTON ST SE</v>
      </c>
      <c r="O3038" s="0" t="s">
        <v>378</v>
      </c>
      <c r="P3038" s="0" t="s">
        <v>147</v>
      </c>
      <c r="Q3038" s="0" t="s">
        <v>148</v>
      </c>
      <c r="R3038" s="0" t="n">
        <v>44484</v>
      </c>
      <c r="AD3038" s="0" t="s">
        <v>149</v>
      </c>
      <c r="AE3038" s="0" t="s">
        <v>150</v>
      </c>
      <c r="AF3038" s="0" t="s">
        <v>151</v>
      </c>
      <c r="AH3038" s="0" t="n">
        <v>14</v>
      </c>
      <c r="AI3038" s="0" t="n">
        <v>11</v>
      </c>
      <c r="AN3038" s="0" t="s">
        <v>147</v>
      </c>
      <c r="AO3038" s="0" t="s">
        <v>10469</v>
      </c>
      <c r="AP3038" s="0" t="s">
        <v>10470</v>
      </c>
      <c r="AQ3038" s="0" t="n">
        <v>9</v>
      </c>
      <c r="AR3038" s="0" t="n">
        <v>64</v>
      </c>
      <c r="AS3038" s="0" t="n">
        <v>32</v>
      </c>
      <c r="AU3038" s="0" t="n">
        <f aca="false">COUNTA($BA$3038:$EH$3038)</f>
        <v>2</v>
      </c>
      <c r="AV3038" s="0" t="n">
        <f aca="false">COUNTIF($BA$3038:$EH$3038,"D")</f>
        <v>0</v>
      </c>
      <c r="AW3038" s="0" t="n">
        <f aca="false">COUNTIF($BA$3038:$EH$3038,"R")</f>
        <v>0</v>
      </c>
      <c r="AX3038" s="0" t="n">
        <f aca="false">IF(BN3038="D",1,0)+IF(BO3038="D",1,0)+IF(BT3038="D",1,0)+IF(BU3038="D",1,0)+IF(BW3038="D",1,0)+IF(CC3038="D",1,0)+IF(CD3038="D",1,0)+IF(CE3038="D",1,0)+IF(CF3038="D",1,0)+IF(CL3038="D",1,0)+IF(CM3038="D",1,0)+IF(CQ3038="D",1,0)+IF(CR3038="D",1,0)+IF(CS3038="D",1,0)+IF(CW3038="D",1,0)+IF(CX3038="D",1,0)+IF(DD3038="D",1,0)+IF(DE3038="D",1,0)+IF(DJ3038="D",1,0)+IF(DK3038="D",1,0)+IF(DO3038="D",1,0)+IF(DP3038="D",1,0)+IF(DQ3038="D",1,0)+IF(DW3038="D",1,0)+IF(DZ3038="D",1,0)+IF(EH3038="D",1,0)</f>
        <v>0</v>
      </c>
      <c r="AY3038" s="0" t="n">
        <f aca="false">IF(DJ3038&lt;&gt;"",1,0)+IF(DK3038&lt;&gt;"",1,0)+IF(DM3038&lt;&gt;"",1,0)+IF(DO3038&lt;&gt;"",1,0)+IF(DP3038&lt;&gt;"",1,0)+IF(DQ3038&lt;&gt;"",1,0)+IF(DS3038&lt;&gt;"",1,0)+IF(DT3038&lt;&gt;"",1,0)+IF(DV3038&lt;&gt;"",1,0)+IF(DW3038&lt;&gt;"",1,0)+IF(DX3038&lt;&gt;"",1,0)+IF(DY3038&lt;&gt;"",1,0)+IF(DZ3038&lt;&gt;"",1,0)+IF(EB3038&lt;&gt;"",1,0)+IF(EC3038&lt;&gt;"",1,0)+IF(ED3038&lt;&gt;"",1,0)+IF(EG3038&lt;&gt;"",1,0)+IF(EH3038&lt;&gt;"",1,0)</f>
        <v>0</v>
      </c>
      <c r="AZ3038" s="0" t="n">
        <f aca="false">IF(EH3038&lt;&gt;"",1,0)</f>
        <v>0</v>
      </c>
      <c r="BB3038" s="0" t="s">
        <v>154</v>
      </c>
      <c r="CP3038" s="0" t="s">
        <v>155</v>
      </c>
    </row>
    <row r="3039" customFormat="false" ht="15" hidden="false" customHeight="false" outlineLevel="0" collapsed="false">
      <c r="A3039" s="0" t="s">
        <v>12796</v>
      </c>
      <c r="B3039" s="0" t="n">
        <v>78</v>
      </c>
      <c r="C3039" s="0" t="n">
        <v>351462</v>
      </c>
      <c r="D3039" s="0" t="s">
        <v>7796</v>
      </c>
      <c r="E3039" s="0" t="s">
        <v>12797</v>
      </c>
      <c r="F3039" s="0" t="str">
        <f aca="false">CONCATENATE(D3039," ",LEFT(H3039,4),"T=",AU3039,"D=",AV3039,"R=",AW3039,"M=",AX3039,"L=",AY3039,"B=",AZ3039)</f>
        <v>WARFIELD T=6D=1R=0M=0L=0B=0</v>
      </c>
      <c r="G3039" s="0" t="s">
        <v>559</v>
      </c>
      <c r="I3039" s="0" t="s">
        <v>12798</v>
      </c>
      <c r="J3039" s="0" t="s">
        <v>2922</v>
      </c>
      <c r="K3039" s="0" t="s">
        <v>144</v>
      </c>
      <c r="M3039" s="0" t="s">
        <v>12799</v>
      </c>
      <c r="N3039" s="0" t="str">
        <f aca="false">RIGHT(M3039,LEN(M3039)-FIND(" ",M3039))</f>
        <v>ADELAIDE AVE SE</v>
      </c>
      <c r="P3039" s="0" t="s">
        <v>147</v>
      </c>
      <c r="Q3039" s="0" t="s">
        <v>148</v>
      </c>
      <c r="R3039" s="0" t="n">
        <v>44484</v>
      </c>
      <c r="AD3039" s="0" t="s">
        <v>149</v>
      </c>
      <c r="AE3039" s="0" t="s">
        <v>150</v>
      </c>
      <c r="AF3039" s="0" t="s">
        <v>151</v>
      </c>
      <c r="AH3039" s="0" t="n">
        <v>14</v>
      </c>
      <c r="AI3039" s="0" t="n">
        <v>11</v>
      </c>
      <c r="AN3039" s="0" t="s">
        <v>147</v>
      </c>
      <c r="AO3039" s="0" t="s">
        <v>10469</v>
      </c>
      <c r="AP3039" s="0" t="s">
        <v>10470</v>
      </c>
      <c r="AQ3039" s="0" t="n">
        <v>9</v>
      </c>
      <c r="AR3039" s="0" t="n">
        <v>64</v>
      </c>
      <c r="AS3039" s="0" t="n">
        <v>32</v>
      </c>
      <c r="AU3039" s="0" t="n">
        <f aca="false">COUNTA($BA$3039:$EH$3039)</f>
        <v>6</v>
      </c>
      <c r="AV3039" s="0" t="n">
        <f aca="false">COUNTIF($BA$3039:$EH$3039,"D")</f>
        <v>1</v>
      </c>
      <c r="AW3039" s="0" t="n">
        <f aca="false">COUNTIF($BA$3039:$EH$3039,"R")</f>
        <v>0</v>
      </c>
      <c r="AX3039" s="0" t="n">
        <f aca="false">IF(BN3039="D",1,0)+IF(BO3039="D",1,0)+IF(BT3039="D",1,0)+IF(BU3039="D",1,0)+IF(BW3039="D",1,0)+IF(CC3039="D",1,0)+IF(CD3039="D",1,0)+IF(CE3039="D",1,0)+IF(CF3039="D",1,0)+IF(CL3039="D",1,0)+IF(CM3039="D",1,0)+IF(CQ3039="D",1,0)+IF(CR3039="D",1,0)+IF(CS3039="D",1,0)+IF(CW3039="D",1,0)+IF(CX3039="D",1,0)+IF(DD3039="D",1,0)+IF(DE3039="D",1,0)+IF(DJ3039="D",1,0)+IF(DK3039="D",1,0)+IF(DO3039="D",1,0)+IF(DP3039="D",1,0)+IF(DQ3039="D",1,0)+IF(DW3039="D",1,0)+IF(DZ3039="D",1,0)+IF(EH3039="D",1,0)</f>
        <v>0</v>
      </c>
      <c r="AY3039" s="0" t="n">
        <f aca="false">IF(DJ3039&lt;&gt;"",1,0)+IF(DK3039&lt;&gt;"",1,0)+IF(DM3039&lt;&gt;"",1,0)+IF(DO3039&lt;&gt;"",1,0)+IF(DP3039&lt;&gt;"",1,0)+IF(DQ3039&lt;&gt;"",1,0)+IF(DS3039&lt;&gt;"",1,0)+IF(DT3039&lt;&gt;"",1,0)+IF(DV3039&lt;&gt;"",1,0)+IF(DW3039&lt;&gt;"",1,0)+IF(DX3039&lt;&gt;"",1,0)+IF(DY3039&lt;&gt;"",1,0)+IF(DZ3039&lt;&gt;"",1,0)+IF(EB3039&lt;&gt;"",1,0)+IF(EC3039&lt;&gt;"",1,0)+IF(ED3039&lt;&gt;"",1,0)+IF(EG3039&lt;&gt;"",1,0)+IF(EH3039&lt;&gt;"",1,0)</f>
        <v>0</v>
      </c>
      <c r="AZ3039" s="0" t="n">
        <f aca="false">IF(EH3039&lt;&gt;"",1,0)</f>
        <v>0</v>
      </c>
      <c r="BB3039" s="0" t="s">
        <v>154</v>
      </c>
      <c r="CA3039" s="0" t="s">
        <v>155</v>
      </c>
      <c r="CP3039" s="0" t="s">
        <v>155</v>
      </c>
      <c r="CZ3039" s="0" t="s">
        <v>156</v>
      </c>
      <c r="DC3039" s="0" t="s">
        <v>155</v>
      </c>
      <c r="DN3039" s="0" t="s">
        <v>155</v>
      </c>
    </row>
    <row r="3040" customFormat="false" ht="15" hidden="false" customHeight="false" outlineLevel="0" collapsed="false">
      <c r="A3040" s="0" t="s">
        <v>12800</v>
      </c>
      <c r="B3040" s="0" t="n">
        <v>78</v>
      </c>
      <c r="C3040" s="0" t="n">
        <v>385872</v>
      </c>
      <c r="D3040" s="0" t="s">
        <v>1742</v>
      </c>
      <c r="E3040" s="0" t="s">
        <v>355</v>
      </c>
      <c r="F3040" s="0" t="str">
        <f aca="false">CONCATENATE(D3040," ",LEFT(H3040,4),"T=",AU3040,"D=",AV3040,"R=",AW3040,"M=",AX3040,"L=",AY3040,"B=",AZ3040)</f>
        <v>RHODES T=8D=0R=1M=0L=1B=0</v>
      </c>
      <c r="G3040" s="0" t="s">
        <v>208</v>
      </c>
      <c r="I3040" s="0" t="s">
        <v>12801</v>
      </c>
      <c r="J3040" s="0" t="s">
        <v>11331</v>
      </c>
      <c r="K3040" s="0" t="s">
        <v>144</v>
      </c>
      <c r="L3040" s="0" t="s">
        <v>145</v>
      </c>
      <c r="M3040" s="0" t="s">
        <v>11282</v>
      </c>
      <c r="N3040" s="0" t="str">
        <f aca="false">RIGHT(M3040,LEN(M3040)-FIND(" ",M3040))</f>
        <v>HAZELWOOD AVE SE</v>
      </c>
      <c r="P3040" s="0" t="s">
        <v>147</v>
      </c>
      <c r="Q3040" s="0" t="s">
        <v>148</v>
      </c>
      <c r="R3040" s="0" t="n">
        <v>44484</v>
      </c>
      <c r="AD3040" s="0" t="s">
        <v>149</v>
      </c>
      <c r="AE3040" s="0" t="s">
        <v>150</v>
      </c>
      <c r="AF3040" s="0" t="s">
        <v>151</v>
      </c>
      <c r="AH3040" s="0" t="n">
        <v>14</v>
      </c>
      <c r="AI3040" s="0" t="n">
        <v>11</v>
      </c>
      <c r="AN3040" s="0" t="s">
        <v>147</v>
      </c>
      <c r="AO3040" s="0" t="s">
        <v>10469</v>
      </c>
      <c r="AP3040" s="0" t="s">
        <v>10470</v>
      </c>
      <c r="AQ3040" s="0" t="n">
        <v>9</v>
      </c>
      <c r="AR3040" s="0" t="n">
        <v>64</v>
      </c>
      <c r="AS3040" s="0" t="n">
        <v>32</v>
      </c>
      <c r="AU3040" s="0" t="n">
        <f aca="false">COUNTA($BA$3040:$EH$3040)</f>
        <v>8</v>
      </c>
      <c r="AV3040" s="0" t="n">
        <f aca="false">COUNTIF($BA$3040:$EH$3040,"D")</f>
        <v>0</v>
      </c>
      <c r="AW3040" s="0" t="n">
        <f aca="false">COUNTIF($BA$3040:$EH$3040,"R")</f>
        <v>1</v>
      </c>
      <c r="AX3040" s="0" t="n">
        <f aca="false">IF(BN3040="D",1,0)+IF(BO3040="D",1,0)+IF(BT3040="D",1,0)+IF(BU3040="D",1,0)+IF(BW3040="D",1,0)+IF(CC3040="D",1,0)+IF(CD3040="D",1,0)+IF(CE3040="D",1,0)+IF(CF3040="D",1,0)+IF(CL3040="D",1,0)+IF(CM3040="D",1,0)+IF(CQ3040="D",1,0)+IF(CR3040="D",1,0)+IF(CS3040="D",1,0)+IF(CW3040="D",1,0)+IF(CX3040="D",1,0)+IF(DD3040="D",1,0)+IF(DE3040="D",1,0)+IF(DJ3040="D",1,0)+IF(DK3040="D",1,0)+IF(DO3040="D",1,0)+IF(DP3040="D",1,0)+IF(DQ3040="D",1,0)+IF(DW3040="D",1,0)+IF(DZ3040="D",1,0)+IF(EH3040="D",1,0)</f>
        <v>0</v>
      </c>
      <c r="AY3040" s="0" t="n">
        <f aca="false">IF(DJ3040&lt;&gt;"",1,0)+IF(DK3040&lt;&gt;"",1,0)+IF(DM3040&lt;&gt;"",1,0)+IF(DO3040&lt;&gt;"",1,0)+IF(DP3040&lt;&gt;"",1,0)+IF(DQ3040&lt;&gt;"",1,0)+IF(DS3040&lt;&gt;"",1,0)+IF(DT3040&lt;&gt;"",1,0)+IF(DV3040&lt;&gt;"",1,0)+IF(DW3040&lt;&gt;"",1,0)+IF(DX3040&lt;&gt;"",1,0)+IF(DY3040&lt;&gt;"",1,0)+IF(DZ3040&lt;&gt;"",1,0)+IF(EB3040&lt;&gt;"",1,0)+IF(EC3040&lt;&gt;"",1,0)+IF(ED3040&lt;&gt;"",1,0)+IF(EG3040&lt;&gt;"",1,0)+IF(EH3040&lt;&gt;"",1,0)</f>
        <v>1</v>
      </c>
      <c r="AZ3040" s="0" t="n">
        <f aca="false">IF(EH3040&lt;&gt;"",1,0)</f>
        <v>0</v>
      </c>
      <c r="BB3040" s="0" t="s">
        <v>154</v>
      </c>
      <c r="CP3040" s="0" t="s">
        <v>155</v>
      </c>
      <c r="CY3040" s="0" t="s">
        <v>155</v>
      </c>
      <c r="DC3040" s="0" t="s">
        <v>155</v>
      </c>
      <c r="DN3040" s="0" t="s">
        <v>155</v>
      </c>
      <c r="EA3040" s="0" t="s">
        <v>155</v>
      </c>
      <c r="ED3040" s="0" t="s">
        <v>145</v>
      </c>
      <c r="EF3040" s="0" t="s">
        <v>155</v>
      </c>
    </row>
    <row r="3041" customFormat="false" ht="15" hidden="false" customHeight="false" outlineLevel="0" collapsed="false">
      <c r="A3041" s="0" t="s">
        <v>12802</v>
      </c>
      <c r="B3041" s="0" t="n">
        <v>78</v>
      </c>
      <c r="C3041" s="0" t="n">
        <v>446177</v>
      </c>
      <c r="D3041" s="0" t="s">
        <v>12803</v>
      </c>
      <c r="E3041" s="0" t="s">
        <v>12804</v>
      </c>
      <c r="F3041" s="0" t="str">
        <f aca="false">CONCATENATE(D3041," ",LEFT(H3041,4),"T=",AU3041,"D=",AV3041,"R=",AW3041,"M=",AX3041,"L=",AY3041,"B=",AZ3041)</f>
        <v>SHOWERS T=1D=0R=0M=0L=0B=0</v>
      </c>
      <c r="G3041" s="0" t="s">
        <v>156</v>
      </c>
      <c r="I3041" s="0" t="s">
        <v>12805</v>
      </c>
      <c r="J3041" s="0" t="s">
        <v>12806</v>
      </c>
      <c r="K3041" s="0" t="s">
        <v>182</v>
      </c>
      <c r="M3041" s="0" t="s">
        <v>12807</v>
      </c>
      <c r="N3041" s="0" t="str">
        <f aca="false">RIGHT(M3041,LEN(M3041)-FIND(" ",M3041))</f>
        <v>N FEEDERLE DR SE</v>
      </c>
      <c r="P3041" s="0" t="s">
        <v>147</v>
      </c>
      <c r="Q3041" s="0" t="s">
        <v>148</v>
      </c>
      <c r="R3041" s="0" t="n">
        <v>44484</v>
      </c>
      <c r="AD3041" s="0" t="s">
        <v>149</v>
      </c>
      <c r="AE3041" s="0" t="s">
        <v>150</v>
      </c>
      <c r="AF3041" s="0" t="s">
        <v>151</v>
      </c>
      <c r="AH3041" s="0" t="n">
        <v>14</v>
      </c>
      <c r="AI3041" s="0" t="n">
        <v>11</v>
      </c>
      <c r="AN3041" s="0" t="s">
        <v>147</v>
      </c>
      <c r="AO3041" s="0" t="s">
        <v>10469</v>
      </c>
      <c r="AP3041" s="0" t="s">
        <v>10470</v>
      </c>
      <c r="AQ3041" s="0" t="n">
        <v>9</v>
      </c>
      <c r="AR3041" s="0" t="n">
        <v>64</v>
      </c>
      <c r="AS3041" s="0" t="n">
        <v>32</v>
      </c>
      <c r="AU3041" s="0" t="n">
        <f aca="false">COUNTA($BA$3041:$EH$3041)</f>
        <v>1</v>
      </c>
      <c r="AV3041" s="0" t="n">
        <f aca="false">COUNTIF($BA$3041:$EH$3041,"D")</f>
        <v>0</v>
      </c>
      <c r="AW3041" s="0" t="n">
        <f aca="false">COUNTIF($BA$3041:$EH$3041,"R")</f>
        <v>0</v>
      </c>
      <c r="AX3041" s="0" t="n">
        <f aca="false">IF(BN3041="D",1,0)+IF(BO3041="D",1,0)+IF(BT3041="D",1,0)+IF(BU3041="D",1,0)+IF(BW3041="D",1,0)+IF(CC3041="D",1,0)+IF(CD3041="D",1,0)+IF(CE3041="D",1,0)+IF(CF3041="D",1,0)+IF(CL3041="D",1,0)+IF(CM3041="D",1,0)+IF(CQ3041="D",1,0)+IF(CR3041="D",1,0)+IF(CS3041="D",1,0)+IF(CW3041="D",1,0)+IF(CX3041="D",1,0)+IF(DD3041="D",1,0)+IF(DE3041="D",1,0)+IF(DJ3041="D",1,0)+IF(DK3041="D",1,0)+IF(DO3041="D",1,0)+IF(DP3041="D",1,0)+IF(DQ3041="D",1,0)+IF(DW3041="D",1,0)+IF(DZ3041="D",1,0)+IF(EH3041="D",1,0)</f>
        <v>0</v>
      </c>
      <c r="AY3041" s="0" t="n">
        <f aca="false">IF(DJ3041&lt;&gt;"",1,0)+IF(DK3041&lt;&gt;"",1,0)+IF(DM3041&lt;&gt;"",1,0)+IF(DO3041&lt;&gt;"",1,0)+IF(DP3041&lt;&gt;"",1,0)+IF(DQ3041&lt;&gt;"",1,0)+IF(DS3041&lt;&gt;"",1,0)+IF(DT3041&lt;&gt;"",1,0)+IF(DV3041&lt;&gt;"",1,0)+IF(DW3041&lt;&gt;"",1,0)+IF(DX3041&lt;&gt;"",1,0)+IF(DY3041&lt;&gt;"",1,0)+IF(DZ3041&lt;&gt;"",1,0)+IF(EB3041&lt;&gt;"",1,0)+IF(EC3041&lt;&gt;"",1,0)+IF(ED3041&lt;&gt;"",1,0)+IF(EG3041&lt;&gt;"",1,0)+IF(EH3041&lt;&gt;"",1,0)</f>
        <v>0</v>
      </c>
      <c r="AZ3041" s="0" t="n">
        <f aca="false">IF(EH3041&lt;&gt;"",1,0)</f>
        <v>0</v>
      </c>
      <c r="BB3041" s="0" t="s">
        <v>154</v>
      </c>
    </row>
    <row r="3042" customFormat="false" ht="15" hidden="false" customHeight="false" outlineLevel="0" collapsed="false">
      <c r="A3042" s="0" t="s">
        <v>12808</v>
      </c>
      <c r="B3042" s="0" t="n">
        <v>78</v>
      </c>
      <c r="C3042" s="0" t="n">
        <v>390857</v>
      </c>
      <c r="D3042" s="0" t="s">
        <v>11465</v>
      </c>
      <c r="E3042" s="0" t="s">
        <v>848</v>
      </c>
      <c r="F3042" s="0" t="str">
        <f aca="false">CONCATENATE(D3042," ",LEFT(H3042,4),"T=",AU3042,"D=",AV3042,"R=",AW3042,"M=",AX3042,"L=",AY3042,"B=",AZ3042)</f>
        <v>BAILEY IIIT=1D=0R=0M=0L=0B=0</v>
      </c>
      <c r="G3042" s="0" t="s">
        <v>882</v>
      </c>
      <c r="H3042" s="0" t="s">
        <v>459</v>
      </c>
      <c r="I3042" s="0" t="s">
        <v>12809</v>
      </c>
      <c r="J3042" s="0" t="s">
        <v>10712</v>
      </c>
      <c r="K3042" s="0" t="s">
        <v>182</v>
      </c>
      <c r="M3042" s="0" t="s">
        <v>12810</v>
      </c>
      <c r="N3042" s="0" t="str">
        <f aca="false">RIGHT(M3042,LEN(M3042)-FIND(" ",M3042))</f>
        <v>S FEEDERLE DR SE</v>
      </c>
      <c r="P3042" s="0" t="s">
        <v>147</v>
      </c>
      <c r="Q3042" s="0" t="s">
        <v>148</v>
      </c>
      <c r="R3042" s="0" t="n">
        <v>44484</v>
      </c>
      <c r="AD3042" s="0" t="s">
        <v>149</v>
      </c>
      <c r="AE3042" s="0" t="s">
        <v>150</v>
      </c>
      <c r="AF3042" s="0" t="s">
        <v>151</v>
      </c>
      <c r="AH3042" s="0" t="n">
        <v>14</v>
      </c>
      <c r="AI3042" s="0" t="n">
        <v>11</v>
      </c>
      <c r="AN3042" s="0" t="s">
        <v>147</v>
      </c>
      <c r="AO3042" s="0" t="s">
        <v>10469</v>
      </c>
      <c r="AP3042" s="0" t="s">
        <v>10470</v>
      </c>
      <c r="AQ3042" s="0" t="n">
        <v>9</v>
      </c>
      <c r="AR3042" s="0" t="n">
        <v>64</v>
      </c>
      <c r="AS3042" s="0" t="n">
        <v>32</v>
      </c>
      <c r="AU3042" s="0" t="n">
        <f aca="false">COUNTA($BA$3042:$EH$3042)</f>
        <v>1</v>
      </c>
      <c r="AV3042" s="0" t="n">
        <f aca="false">COUNTIF($BA$3042:$EH$3042,"D")</f>
        <v>0</v>
      </c>
      <c r="AW3042" s="0" t="n">
        <f aca="false">COUNTIF($BA$3042:$EH$3042,"R")</f>
        <v>0</v>
      </c>
      <c r="AX3042" s="0" t="n">
        <f aca="false">IF(BN3042="D",1,0)+IF(BO3042="D",1,0)+IF(BT3042="D",1,0)+IF(BU3042="D",1,0)+IF(BW3042="D",1,0)+IF(CC3042="D",1,0)+IF(CD3042="D",1,0)+IF(CE3042="D",1,0)+IF(CF3042="D",1,0)+IF(CL3042="D",1,0)+IF(CM3042="D",1,0)+IF(CQ3042="D",1,0)+IF(CR3042="D",1,0)+IF(CS3042="D",1,0)+IF(CW3042="D",1,0)+IF(CX3042="D",1,0)+IF(DD3042="D",1,0)+IF(DE3042="D",1,0)+IF(DJ3042="D",1,0)+IF(DK3042="D",1,0)+IF(DO3042="D",1,0)+IF(DP3042="D",1,0)+IF(DQ3042="D",1,0)+IF(DW3042="D",1,0)+IF(DZ3042="D",1,0)+IF(EH3042="D",1,0)</f>
        <v>0</v>
      </c>
      <c r="AY3042" s="0" t="n">
        <f aca="false">IF(DJ3042&lt;&gt;"",1,0)+IF(DK3042&lt;&gt;"",1,0)+IF(DM3042&lt;&gt;"",1,0)+IF(DO3042&lt;&gt;"",1,0)+IF(DP3042&lt;&gt;"",1,0)+IF(DQ3042&lt;&gt;"",1,0)+IF(DS3042&lt;&gt;"",1,0)+IF(DT3042&lt;&gt;"",1,0)+IF(DV3042&lt;&gt;"",1,0)+IF(DW3042&lt;&gt;"",1,0)+IF(DX3042&lt;&gt;"",1,0)+IF(DY3042&lt;&gt;"",1,0)+IF(DZ3042&lt;&gt;"",1,0)+IF(EB3042&lt;&gt;"",1,0)+IF(EC3042&lt;&gt;"",1,0)+IF(ED3042&lt;&gt;"",1,0)+IF(EG3042&lt;&gt;"",1,0)+IF(EH3042&lt;&gt;"",1,0)</f>
        <v>0</v>
      </c>
      <c r="AZ3042" s="0" t="n">
        <f aca="false">IF(EH3042&lt;&gt;"",1,0)</f>
        <v>0</v>
      </c>
      <c r="BB3042" s="0" t="s">
        <v>154</v>
      </c>
    </row>
    <row r="3043" customFormat="false" ht="15" hidden="false" customHeight="false" outlineLevel="0" collapsed="false">
      <c r="A3043" s="0" t="s">
        <v>12811</v>
      </c>
      <c r="B3043" s="0" t="n">
        <v>78</v>
      </c>
      <c r="C3043" s="0" t="n">
        <v>389742</v>
      </c>
      <c r="D3043" s="0" t="s">
        <v>308</v>
      </c>
      <c r="E3043" s="0" t="s">
        <v>639</v>
      </c>
      <c r="F3043" s="0" t="str">
        <f aca="false">CONCATENATE(D3043," ",LEFT(H3043,4),"T=",AU3043,"D=",AV3043,"R=",AW3043,"M=",AX3043,"L=",AY3043,"B=",AZ3043)</f>
        <v>BRONSON T=4D=0R=0M=0L=0B=0</v>
      </c>
      <c r="G3043" s="0" t="s">
        <v>942</v>
      </c>
      <c r="I3043" s="0" t="s">
        <v>12812</v>
      </c>
      <c r="J3043" s="0" t="s">
        <v>8769</v>
      </c>
      <c r="K3043" s="0" t="s">
        <v>144</v>
      </c>
      <c r="M3043" s="0" t="s">
        <v>12813</v>
      </c>
      <c r="N3043" s="0" t="str">
        <f aca="false">RIGHT(M3043,LEN(M3043)-FIND(" ",M3043))</f>
        <v>HAZELWOOD AVE SE</v>
      </c>
      <c r="P3043" s="0" t="s">
        <v>147</v>
      </c>
      <c r="Q3043" s="0" t="s">
        <v>148</v>
      </c>
      <c r="R3043" s="0" t="n">
        <v>44483</v>
      </c>
      <c r="AD3043" s="0" t="s">
        <v>149</v>
      </c>
      <c r="AE3043" s="0" t="s">
        <v>150</v>
      </c>
      <c r="AF3043" s="0" t="s">
        <v>151</v>
      </c>
      <c r="AH3043" s="0" t="n">
        <v>14</v>
      </c>
      <c r="AI3043" s="0" t="n">
        <v>11</v>
      </c>
      <c r="AN3043" s="0" t="s">
        <v>147</v>
      </c>
      <c r="AO3043" s="0" t="s">
        <v>10469</v>
      </c>
      <c r="AP3043" s="0" t="s">
        <v>10470</v>
      </c>
      <c r="AQ3043" s="0" t="n">
        <v>9</v>
      </c>
      <c r="AR3043" s="0" t="n">
        <v>64</v>
      </c>
      <c r="AS3043" s="0" t="n">
        <v>32</v>
      </c>
      <c r="AU3043" s="0" t="n">
        <f aca="false">COUNTA($BA$3043:$EH$3043)</f>
        <v>4</v>
      </c>
      <c r="AV3043" s="0" t="n">
        <f aca="false">COUNTIF($BA$3043:$EH$3043,"D")</f>
        <v>0</v>
      </c>
      <c r="AW3043" s="0" t="n">
        <f aca="false">COUNTIF($BA$3043:$EH$3043,"R")</f>
        <v>0</v>
      </c>
      <c r="AX3043" s="0" t="n">
        <f aca="false">IF(BN3043="D",1,0)+IF(BO3043="D",1,0)+IF(BT3043="D",1,0)+IF(BU3043="D",1,0)+IF(BW3043="D",1,0)+IF(CC3043="D",1,0)+IF(CD3043="D",1,0)+IF(CE3043="D",1,0)+IF(CF3043="D",1,0)+IF(CL3043="D",1,0)+IF(CM3043="D",1,0)+IF(CQ3043="D",1,0)+IF(CR3043="D",1,0)+IF(CS3043="D",1,0)+IF(CW3043="D",1,0)+IF(CX3043="D",1,0)+IF(DD3043="D",1,0)+IF(DE3043="D",1,0)+IF(DJ3043="D",1,0)+IF(DK3043="D",1,0)+IF(DO3043="D",1,0)+IF(DP3043="D",1,0)+IF(DQ3043="D",1,0)+IF(DW3043="D",1,0)+IF(DZ3043="D",1,0)+IF(EH3043="D",1,0)</f>
        <v>0</v>
      </c>
      <c r="AY3043" s="0" t="n">
        <f aca="false">IF(DJ3043&lt;&gt;"",1,0)+IF(DK3043&lt;&gt;"",1,0)+IF(DM3043&lt;&gt;"",1,0)+IF(DO3043&lt;&gt;"",1,0)+IF(DP3043&lt;&gt;"",1,0)+IF(DQ3043&lt;&gt;"",1,0)+IF(DS3043&lt;&gt;"",1,0)+IF(DT3043&lt;&gt;"",1,0)+IF(DV3043&lt;&gt;"",1,0)+IF(DW3043&lt;&gt;"",1,0)+IF(DX3043&lt;&gt;"",1,0)+IF(DY3043&lt;&gt;"",1,0)+IF(DZ3043&lt;&gt;"",1,0)+IF(EB3043&lt;&gt;"",1,0)+IF(EC3043&lt;&gt;"",1,0)+IF(ED3043&lt;&gt;"",1,0)+IF(EG3043&lt;&gt;"",1,0)+IF(EH3043&lt;&gt;"",1,0)</f>
        <v>0</v>
      </c>
      <c r="AZ3043" s="0" t="n">
        <f aca="false">IF(EH3043&lt;&gt;"",1,0)</f>
        <v>0</v>
      </c>
      <c r="BB3043" s="0" t="s">
        <v>154</v>
      </c>
      <c r="CP3043" s="0" t="s">
        <v>155</v>
      </c>
      <c r="DN3043" s="0" t="s">
        <v>155</v>
      </c>
      <c r="DU3043" s="0" t="s">
        <v>155</v>
      </c>
    </row>
    <row r="3044" customFormat="false" ht="15" hidden="false" customHeight="false" outlineLevel="0" collapsed="false">
      <c r="A3044" s="0" t="s">
        <v>12814</v>
      </c>
      <c r="B3044" s="0" t="n">
        <v>78</v>
      </c>
      <c r="C3044" s="0" t="n">
        <v>18384</v>
      </c>
      <c r="D3044" s="0" t="s">
        <v>7416</v>
      </c>
      <c r="E3044" s="0" t="s">
        <v>3503</v>
      </c>
      <c r="F3044" s="0" t="str">
        <f aca="false">CONCATENATE(D3044," ",LEFT(H3044,4),"T=",AU3044,"D=",AV3044,"R=",AW3044,"M=",AX3044,"L=",AY3044,"B=",AZ3044)</f>
        <v>SUTTON T=22D=3R=0M=1L=0B=0</v>
      </c>
      <c r="G3044" s="0" t="s">
        <v>269</v>
      </c>
      <c r="I3044" s="0" t="s">
        <v>12815</v>
      </c>
      <c r="J3044" s="0" t="s">
        <v>5566</v>
      </c>
      <c r="K3044" s="0" t="s">
        <v>144</v>
      </c>
      <c r="M3044" s="0" t="s">
        <v>12816</v>
      </c>
      <c r="N3044" s="0" t="str">
        <f aca="false">RIGHT(M3044,LEN(M3044)-FIND(" ",M3044))</f>
        <v>MILTON ST SE</v>
      </c>
      <c r="P3044" s="0" t="s">
        <v>147</v>
      </c>
      <c r="Q3044" s="0" t="s">
        <v>148</v>
      </c>
      <c r="R3044" s="0" t="n">
        <v>44484</v>
      </c>
      <c r="AD3044" s="0" t="s">
        <v>149</v>
      </c>
      <c r="AE3044" s="0" t="s">
        <v>150</v>
      </c>
      <c r="AF3044" s="0" t="s">
        <v>151</v>
      </c>
      <c r="AH3044" s="0" t="n">
        <v>14</v>
      </c>
      <c r="AI3044" s="0" t="n">
        <v>11</v>
      </c>
      <c r="AN3044" s="0" t="s">
        <v>147</v>
      </c>
      <c r="AO3044" s="0" t="s">
        <v>10469</v>
      </c>
      <c r="AP3044" s="0" t="s">
        <v>10470</v>
      </c>
      <c r="AQ3044" s="0" t="n">
        <v>9</v>
      </c>
      <c r="AR3044" s="0" t="n">
        <v>64</v>
      </c>
      <c r="AS3044" s="0" t="n">
        <v>32</v>
      </c>
      <c r="AU3044" s="0" t="n">
        <f aca="false">COUNTA($BA$3044:$EH$3044)</f>
        <v>22</v>
      </c>
      <c r="AV3044" s="0" t="n">
        <f aca="false">COUNTIF($BA$3044:$EH$3044,"D")</f>
        <v>3</v>
      </c>
      <c r="AW3044" s="0" t="n">
        <f aca="false">COUNTIF($BA$3044:$EH$3044,"R")</f>
        <v>0</v>
      </c>
      <c r="AX3044" s="0" t="n">
        <f aca="false">IF(BN3044="D",1,0)+IF(BO3044="D",1,0)+IF(BT3044="D",1,0)+IF(BU3044="D",1,0)+IF(BW3044="D",1,0)+IF(CC3044="D",1,0)+IF(CD3044="D",1,0)+IF(CE3044="D",1,0)+IF(CF3044="D",1,0)+IF(CL3044="D",1,0)+IF(CM3044="D",1,0)+IF(CQ3044="D",1,0)+IF(CR3044="D",1,0)+IF(CS3044="D",1,0)+IF(CW3044="D",1,0)+IF(CX3044="D",1,0)+IF(DD3044="D",1,0)+IF(DE3044="D",1,0)+IF(DJ3044="D",1,0)+IF(DK3044="D",1,0)+IF(DO3044="D",1,0)+IF(DP3044="D",1,0)+IF(DQ3044="D",1,0)+IF(DW3044="D",1,0)+IF(DZ3044="D",1,0)+IF(EH3044="D",1,0)</f>
        <v>1</v>
      </c>
      <c r="AY3044" s="0" t="n">
        <f aca="false">IF(DJ3044&lt;&gt;"",1,0)+IF(DK3044&lt;&gt;"",1,0)+IF(DM3044&lt;&gt;"",1,0)+IF(DO3044&lt;&gt;"",1,0)+IF(DP3044&lt;&gt;"",1,0)+IF(DQ3044&lt;&gt;"",1,0)+IF(DS3044&lt;&gt;"",1,0)+IF(DT3044&lt;&gt;"",1,0)+IF(DV3044&lt;&gt;"",1,0)+IF(DW3044&lt;&gt;"",1,0)+IF(DX3044&lt;&gt;"",1,0)+IF(DY3044&lt;&gt;"",1,0)+IF(DZ3044&lt;&gt;"",1,0)+IF(EB3044&lt;&gt;"",1,0)+IF(EC3044&lt;&gt;"",1,0)+IF(ED3044&lt;&gt;"",1,0)+IF(EG3044&lt;&gt;"",1,0)+IF(EH3044&lt;&gt;"",1,0)</f>
        <v>0</v>
      </c>
      <c r="AZ3044" s="0" t="n">
        <f aca="false">IF(EH3044&lt;&gt;"",1,0)</f>
        <v>0</v>
      </c>
      <c r="BB3044" s="0" t="s">
        <v>154</v>
      </c>
      <c r="BC3044" s="0" t="s">
        <v>155</v>
      </c>
      <c r="BD3044" s="0" t="s">
        <v>155</v>
      </c>
      <c r="BJ3044" s="0" t="s">
        <v>155</v>
      </c>
      <c r="BK3044" s="0" t="s">
        <v>155</v>
      </c>
      <c r="BL3044" s="0" t="s">
        <v>155</v>
      </c>
      <c r="BP3044" s="0" t="s">
        <v>155</v>
      </c>
      <c r="BS3044" s="0" t="s">
        <v>155</v>
      </c>
      <c r="BY3044" s="0" t="s">
        <v>156</v>
      </c>
      <c r="CA3044" s="0" t="s">
        <v>155</v>
      </c>
      <c r="CG3044" s="0" t="s">
        <v>155</v>
      </c>
      <c r="CK3044" s="0" t="s">
        <v>155</v>
      </c>
      <c r="CL3044" s="0" t="s">
        <v>156</v>
      </c>
      <c r="CN3044" s="0" t="s">
        <v>155</v>
      </c>
      <c r="CP3044" s="0" t="s">
        <v>155</v>
      </c>
      <c r="CV3044" s="0" t="s">
        <v>155</v>
      </c>
      <c r="CY3044" s="0" t="s">
        <v>155</v>
      </c>
      <c r="CZ3044" s="0" t="s">
        <v>156</v>
      </c>
      <c r="DC3044" s="0" t="s">
        <v>155</v>
      </c>
      <c r="DN3044" s="0" t="s">
        <v>155</v>
      </c>
      <c r="DU3044" s="0" t="s">
        <v>155</v>
      </c>
      <c r="EF3044" s="0" t="s">
        <v>155</v>
      </c>
    </row>
    <row r="3045" customFormat="false" ht="15" hidden="false" customHeight="false" outlineLevel="0" collapsed="false">
      <c r="A3045" s="0" t="s">
        <v>12817</v>
      </c>
      <c r="B3045" s="0" t="n">
        <v>78</v>
      </c>
      <c r="C3045" s="0" t="n">
        <v>462169</v>
      </c>
      <c r="D3045" s="0" t="s">
        <v>381</v>
      </c>
      <c r="E3045" s="0" t="s">
        <v>12818</v>
      </c>
      <c r="F3045" s="0" t="str">
        <f aca="false">CONCATENATE(D3045," ",LEFT(H3045,4),"T=",AU3045,"D=",AV3045,"R=",AW3045,"M=",AX3045,"L=",AY3045,"B=",AZ3045)</f>
        <v>FREDERICK T=2D=0R=0M=0L=0B=0</v>
      </c>
      <c r="G3045" s="0" t="s">
        <v>156</v>
      </c>
      <c r="I3045" s="0" t="s">
        <v>12819</v>
      </c>
      <c r="J3045" s="0" t="s">
        <v>12820</v>
      </c>
      <c r="K3045" s="0" t="s">
        <v>182</v>
      </c>
      <c r="M3045" s="0" t="s">
        <v>12821</v>
      </c>
      <c r="N3045" s="0" t="str">
        <f aca="false">RIGHT(M3045,LEN(M3045)-FIND(" ",M3045))</f>
        <v>BURTON ST SE</v>
      </c>
      <c r="P3045" s="0" t="s">
        <v>147</v>
      </c>
      <c r="Q3045" s="0" t="s">
        <v>148</v>
      </c>
      <c r="R3045" s="0" t="n">
        <v>44484</v>
      </c>
      <c r="AD3045" s="0" t="s">
        <v>149</v>
      </c>
      <c r="AE3045" s="0" t="s">
        <v>150</v>
      </c>
      <c r="AF3045" s="0" t="s">
        <v>151</v>
      </c>
      <c r="AH3045" s="0" t="n">
        <v>14</v>
      </c>
      <c r="AI3045" s="0" t="n">
        <v>11</v>
      </c>
      <c r="AN3045" s="0" t="s">
        <v>147</v>
      </c>
      <c r="AO3045" s="0" t="s">
        <v>10469</v>
      </c>
      <c r="AP3045" s="0" t="s">
        <v>10470</v>
      </c>
      <c r="AQ3045" s="0" t="n">
        <v>9</v>
      </c>
      <c r="AR3045" s="0" t="n">
        <v>64</v>
      </c>
      <c r="AS3045" s="0" t="n">
        <v>32</v>
      </c>
      <c r="AU3045" s="0" t="n">
        <f aca="false">COUNTA($BA$3045:$EH$3045)</f>
        <v>2</v>
      </c>
      <c r="AV3045" s="0" t="n">
        <f aca="false">COUNTIF($BA$3045:$EH$3045,"D")</f>
        <v>0</v>
      </c>
      <c r="AW3045" s="0" t="n">
        <f aca="false">COUNTIF($BA$3045:$EH$3045,"R")</f>
        <v>0</v>
      </c>
      <c r="AX3045" s="0" t="n">
        <f aca="false">IF(BN3045="D",1,0)+IF(BO3045="D",1,0)+IF(BT3045="D",1,0)+IF(BU3045="D",1,0)+IF(BW3045="D",1,0)+IF(CC3045="D",1,0)+IF(CD3045="D",1,0)+IF(CE3045="D",1,0)+IF(CF3045="D",1,0)+IF(CL3045="D",1,0)+IF(CM3045="D",1,0)+IF(CQ3045="D",1,0)+IF(CR3045="D",1,0)+IF(CS3045="D",1,0)+IF(CW3045="D",1,0)+IF(CX3045="D",1,0)+IF(DD3045="D",1,0)+IF(DE3045="D",1,0)+IF(DJ3045="D",1,0)+IF(DK3045="D",1,0)+IF(DO3045="D",1,0)+IF(DP3045="D",1,0)+IF(DQ3045="D",1,0)+IF(DW3045="D",1,0)+IF(DZ3045="D",1,0)+IF(EH3045="D",1,0)</f>
        <v>0</v>
      </c>
      <c r="AY3045" s="0" t="n">
        <f aca="false">IF(DJ3045&lt;&gt;"",1,0)+IF(DK3045&lt;&gt;"",1,0)+IF(DM3045&lt;&gt;"",1,0)+IF(DO3045&lt;&gt;"",1,0)+IF(DP3045&lt;&gt;"",1,0)+IF(DQ3045&lt;&gt;"",1,0)+IF(DS3045&lt;&gt;"",1,0)+IF(DT3045&lt;&gt;"",1,0)+IF(DV3045&lt;&gt;"",1,0)+IF(DW3045&lt;&gt;"",1,0)+IF(DX3045&lt;&gt;"",1,0)+IF(DY3045&lt;&gt;"",1,0)+IF(DZ3045&lt;&gt;"",1,0)+IF(EB3045&lt;&gt;"",1,0)+IF(EC3045&lt;&gt;"",1,0)+IF(ED3045&lt;&gt;"",1,0)+IF(EG3045&lt;&gt;"",1,0)+IF(EH3045&lt;&gt;"",1,0)</f>
        <v>0</v>
      </c>
      <c r="AZ3045" s="0" t="n">
        <f aca="false">IF(EH3045&lt;&gt;"",1,0)</f>
        <v>0</v>
      </c>
      <c r="BB3045" s="0" t="s">
        <v>154</v>
      </c>
      <c r="DN3045" s="0" t="s">
        <v>155</v>
      </c>
    </row>
    <row r="3046" customFormat="false" ht="15" hidden="false" customHeight="false" outlineLevel="0" collapsed="false">
      <c r="A3046" s="0" t="s">
        <v>12822</v>
      </c>
      <c r="B3046" s="0" t="n">
        <v>78</v>
      </c>
      <c r="C3046" s="0" t="n">
        <v>362144</v>
      </c>
      <c r="D3046" s="0" t="s">
        <v>1422</v>
      </c>
      <c r="E3046" s="0" t="s">
        <v>1802</v>
      </c>
      <c r="F3046" s="0" t="str">
        <f aca="false">CONCATENATE(D3046," ",LEFT(H3046,4),"T=",AU3046,"D=",AV3046,"R=",AW3046,"M=",AX3046,"L=",AY3046,"B=",AZ3046)</f>
        <v>WALKER JRT=6D=1R=0M=1L=1B=0</v>
      </c>
      <c r="G3046" s="0" t="s">
        <v>156</v>
      </c>
      <c r="H3046" s="0" t="s">
        <v>310</v>
      </c>
      <c r="I3046" s="0" t="s">
        <v>12823</v>
      </c>
      <c r="J3046" s="0" t="s">
        <v>12824</v>
      </c>
      <c r="K3046" s="0" t="s">
        <v>144</v>
      </c>
      <c r="L3046" s="0" t="s">
        <v>156</v>
      </c>
      <c r="M3046" s="0" t="s">
        <v>12825</v>
      </c>
      <c r="N3046" s="0" t="str">
        <f aca="false">RIGHT(M3046,LEN(M3046)-FIND(" ",M3046))</f>
        <v>N FEEDERLE DR SE</v>
      </c>
      <c r="P3046" s="0" t="s">
        <v>147</v>
      </c>
      <c r="Q3046" s="0" t="s">
        <v>148</v>
      </c>
      <c r="R3046" s="0" t="n">
        <v>44484</v>
      </c>
      <c r="AD3046" s="0" t="s">
        <v>149</v>
      </c>
      <c r="AE3046" s="0" t="s">
        <v>150</v>
      </c>
      <c r="AF3046" s="0" t="s">
        <v>151</v>
      </c>
      <c r="AH3046" s="0" t="n">
        <v>14</v>
      </c>
      <c r="AI3046" s="0" t="n">
        <v>11</v>
      </c>
      <c r="AN3046" s="0" t="s">
        <v>147</v>
      </c>
      <c r="AO3046" s="0" t="s">
        <v>10469</v>
      </c>
      <c r="AP3046" s="0" t="s">
        <v>10470</v>
      </c>
      <c r="AQ3046" s="0" t="n">
        <v>9</v>
      </c>
      <c r="AR3046" s="0" t="n">
        <v>64</v>
      </c>
      <c r="AS3046" s="0" t="n">
        <v>32</v>
      </c>
      <c r="AU3046" s="0" t="n">
        <f aca="false">COUNTA($BA$3046:$EH$3046)</f>
        <v>6</v>
      </c>
      <c r="AV3046" s="0" t="n">
        <f aca="false">COUNTIF($BA$3046:$EH$3046,"D")</f>
        <v>1</v>
      </c>
      <c r="AW3046" s="0" t="n">
        <f aca="false">COUNTIF($BA$3046:$EH$3046,"R")</f>
        <v>0</v>
      </c>
      <c r="AX3046" s="0" t="n">
        <f aca="false">IF(BN3046="D",1,0)+IF(BO3046="D",1,0)+IF(BT3046="D",1,0)+IF(BU3046="D",1,0)+IF(BW3046="D",1,0)+IF(CC3046="D",1,0)+IF(CD3046="D",1,0)+IF(CE3046="D",1,0)+IF(CF3046="D",1,0)+IF(CL3046="D",1,0)+IF(CM3046="D",1,0)+IF(CQ3046="D",1,0)+IF(CR3046="D",1,0)+IF(CS3046="D",1,0)+IF(CW3046="D",1,0)+IF(CX3046="D",1,0)+IF(DD3046="D",1,0)+IF(DE3046="D",1,0)+IF(DJ3046="D",1,0)+IF(DK3046="D",1,0)+IF(DO3046="D",1,0)+IF(DP3046="D",1,0)+IF(DQ3046="D",1,0)+IF(DW3046="D",1,0)+IF(DZ3046="D",1,0)+IF(EH3046="D",1,0)</f>
        <v>1</v>
      </c>
      <c r="AY3046" s="0" t="n">
        <f aca="false">IF(DJ3046&lt;&gt;"",1,0)+IF(DK3046&lt;&gt;"",1,0)+IF(DM3046&lt;&gt;"",1,0)+IF(DO3046&lt;&gt;"",1,0)+IF(DP3046&lt;&gt;"",1,0)+IF(DQ3046&lt;&gt;"",1,0)+IF(DS3046&lt;&gt;"",1,0)+IF(DT3046&lt;&gt;"",1,0)+IF(DV3046&lt;&gt;"",1,0)+IF(DW3046&lt;&gt;"",1,0)+IF(DX3046&lt;&gt;"",1,0)+IF(DY3046&lt;&gt;"",1,0)+IF(DZ3046&lt;&gt;"",1,0)+IF(EB3046&lt;&gt;"",1,0)+IF(EC3046&lt;&gt;"",1,0)+IF(ED3046&lt;&gt;"",1,0)+IF(EG3046&lt;&gt;"",1,0)+IF(EH3046&lt;&gt;"",1,0)</f>
        <v>1</v>
      </c>
      <c r="AZ3046" s="0" t="n">
        <f aca="false">IF(EH3046&lt;&gt;"",1,0)</f>
        <v>0</v>
      </c>
      <c r="BB3046" s="0" t="s">
        <v>154</v>
      </c>
      <c r="CA3046" s="0" t="s">
        <v>155</v>
      </c>
      <c r="CN3046" s="0" t="s">
        <v>155</v>
      </c>
      <c r="DW3046" s="0" t="s">
        <v>156</v>
      </c>
      <c r="EA3046" s="0" t="s">
        <v>155</v>
      </c>
      <c r="EF3046" s="0" t="s">
        <v>155</v>
      </c>
    </row>
    <row r="3047" customFormat="false" ht="15" hidden="false" customHeight="false" outlineLevel="0" collapsed="false">
      <c r="A3047" s="0" t="s">
        <v>12826</v>
      </c>
      <c r="B3047" s="0" t="n">
        <v>78</v>
      </c>
      <c r="C3047" s="0" t="n">
        <v>422784</v>
      </c>
      <c r="D3047" s="0" t="s">
        <v>8316</v>
      </c>
      <c r="E3047" s="0" t="s">
        <v>12827</v>
      </c>
      <c r="F3047" s="0" t="str">
        <f aca="false">CONCATENATE(D3047," ",LEFT(H3047,4),"T=",AU3047,"D=",AV3047,"R=",AW3047,"M=",AX3047,"L=",AY3047,"B=",AZ3047)</f>
        <v>OBRIEN T=10D=3R=0M=3L=3B=0</v>
      </c>
      <c r="G3047" s="0" t="s">
        <v>349</v>
      </c>
      <c r="I3047" s="0" t="s">
        <v>12828</v>
      </c>
      <c r="J3047" s="0" t="s">
        <v>2589</v>
      </c>
      <c r="K3047" s="0" t="s">
        <v>144</v>
      </c>
      <c r="L3047" s="0" t="s">
        <v>156</v>
      </c>
      <c r="M3047" s="0" t="s">
        <v>12829</v>
      </c>
      <c r="N3047" s="0" t="str">
        <f aca="false">RIGHT(M3047,LEN(M3047)-FIND(" ",M3047))</f>
        <v>BELVEDERE AVE SE</v>
      </c>
      <c r="P3047" s="0" t="s">
        <v>147</v>
      </c>
      <c r="Q3047" s="0" t="s">
        <v>148</v>
      </c>
      <c r="R3047" s="0" t="n">
        <v>44483</v>
      </c>
      <c r="AD3047" s="0" t="s">
        <v>149</v>
      </c>
      <c r="AE3047" s="0" t="s">
        <v>150</v>
      </c>
      <c r="AF3047" s="0" t="s">
        <v>151</v>
      </c>
      <c r="AH3047" s="0" t="n">
        <v>14</v>
      </c>
      <c r="AI3047" s="0" t="n">
        <v>11</v>
      </c>
      <c r="AN3047" s="0" t="s">
        <v>147</v>
      </c>
      <c r="AO3047" s="0" t="s">
        <v>10469</v>
      </c>
      <c r="AP3047" s="0" t="s">
        <v>10470</v>
      </c>
      <c r="AQ3047" s="0" t="n">
        <v>9</v>
      </c>
      <c r="AR3047" s="0" t="n">
        <v>64</v>
      </c>
      <c r="AS3047" s="0" t="n">
        <v>32</v>
      </c>
      <c r="AU3047" s="0" t="n">
        <f aca="false">COUNTA($BA$3047:$EH$3047)</f>
        <v>10</v>
      </c>
      <c r="AV3047" s="0" t="n">
        <f aca="false">COUNTIF($BA$3047:$EH$3047,"D")</f>
        <v>3</v>
      </c>
      <c r="AW3047" s="0" t="n">
        <f aca="false">COUNTIF($BA$3047:$EH$3047,"R")</f>
        <v>0</v>
      </c>
      <c r="AX3047" s="0" t="n">
        <f aca="false">IF(BN3047="D",1,0)+IF(BO3047="D",1,0)+IF(BT3047="D",1,0)+IF(BU3047="D",1,0)+IF(BW3047="D",1,0)+IF(CC3047="D",1,0)+IF(CD3047="D",1,0)+IF(CE3047="D",1,0)+IF(CF3047="D",1,0)+IF(CL3047="D",1,0)+IF(CM3047="D",1,0)+IF(CQ3047="D",1,0)+IF(CR3047="D",1,0)+IF(CS3047="D",1,0)+IF(CW3047="D",1,0)+IF(CX3047="D",1,0)+IF(DD3047="D",1,0)+IF(DE3047="D",1,0)+IF(DJ3047="D",1,0)+IF(DK3047="D",1,0)+IF(DO3047="D",1,0)+IF(DP3047="D",1,0)+IF(DQ3047="D",1,0)+IF(DW3047="D",1,0)+IF(DZ3047="D",1,0)+IF(EH3047="D",1,0)</f>
        <v>3</v>
      </c>
      <c r="AY3047" s="0" t="n">
        <f aca="false">IF(DJ3047&lt;&gt;"",1,0)+IF(DK3047&lt;&gt;"",1,0)+IF(DM3047&lt;&gt;"",1,0)+IF(DO3047&lt;&gt;"",1,0)+IF(DP3047&lt;&gt;"",1,0)+IF(DQ3047&lt;&gt;"",1,0)+IF(DS3047&lt;&gt;"",1,0)+IF(DT3047&lt;&gt;"",1,0)+IF(DV3047&lt;&gt;"",1,0)+IF(DW3047&lt;&gt;"",1,0)+IF(DX3047&lt;&gt;"",1,0)+IF(DY3047&lt;&gt;"",1,0)+IF(DZ3047&lt;&gt;"",1,0)+IF(EB3047&lt;&gt;"",1,0)+IF(EC3047&lt;&gt;"",1,0)+IF(ED3047&lt;&gt;"",1,0)+IF(EG3047&lt;&gt;"",1,0)+IF(EH3047&lt;&gt;"",1,0)</f>
        <v>3</v>
      </c>
      <c r="AZ3047" s="0" t="n">
        <f aca="false">IF(EH3047&lt;&gt;"",1,0)</f>
        <v>0</v>
      </c>
      <c r="BB3047" s="0" t="s">
        <v>154</v>
      </c>
      <c r="CW3047" s="0" t="s">
        <v>156</v>
      </c>
      <c r="CY3047" s="0" t="s">
        <v>155</v>
      </c>
      <c r="DC3047" s="0" t="s">
        <v>155</v>
      </c>
      <c r="DJ3047" s="0" t="s">
        <v>156</v>
      </c>
      <c r="DU3047" s="0" t="s">
        <v>155</v>
      </c>
      <c r="DW3047" s="0" t="s">
        <v>156</v>
      </c>
      <c r="DX3047" s="0" t="s">
        <v>155</v>
      </c>
      <c r="EA3047" s="0" t="s">
        <v>155</v>
      </c>
      <c r="EF3047" s="0" t="s">
        <v>155</v>
      </c>
    </row>
    <row r="3048" customFormat="false" ht="15" hidden="false" customHeight="false" outlineLevel="0" collapsed="false">
      <c r="A3048" s="0" t="s">
        <v>12830</v>
      </c>
      <c r="B3048" s="0" t="n">
        <v>78</v>
      </c>
      <c r="C3048" s="0" t="n">
        <v>261039</v>
      </c>
      <c r="D3048" s="0" t="s">
        <v>2713</v>
      </c>
      <c r="E3048" s="0" t="s">
        <v>1936</v>
      </c>
      <c r="F3048" s="0" t="str">
        <f aca="false">CONCATENATE(D3048," ",LEFT(H3048,4),"T=",AU3048,"D=",AV3048,"R=",AW3048,"M=",AX3048,"L=",AY3048,"B=",AZ3048)</f>
        <v>MALLORY T=9D=0R=0M=0L=0B=0</v>
      </c>
      <c r="G3048" s="0" t="s">
        <v>12831</v>
      </c>
      <c r="I3048" s="0" t="s">
        <v>12832</v>
      </c>
      <c r="J3048" s="0" t="s">
        <v>293</v>
      </c>
      <c r="K3048" s="0" t="s">
        <v>144</v>
      </c>
      <c r="M3048" s="0" t="s">
        <v>11454</v>
      </c>
      <c r="N3048" s="0" t="str">
        <f aca="false">RIGHT(M3048,LEN(M3048)-FIND(" ",M3048))</f>
        <v>BRIER ST SE</v>
      </c>
      <c r="P3048" s="0" t="s">
        <v>147</v>
      </c>
      <c r="Q3048" s="0" t="s">
        <v>148</v>
      </c>
      <c r="R3048" s="0" t="n">
        <v>44484</v>
      </c>
      <c r="AD3048" s="0" t="s">
        <v>149</v>
      </c>
      <c r="AE3048" s="0" t="s">
        <v>150</v>
      </c>
      <c r="AF3048" s="0" t="s">
        <v>151</v>
      </c>
      <c r="AH3048" s="0" t="n">
        <v>14</v>
      </c>
      <c r="AI3048" s="0" t="n">
        <v>11</v>
      </c>
      <c r="AN3048" s="0" t="s">
        <v>147</v>
      </c>
      <c r="AO3048" s="0" t="s">
        <v>10469</v>
      </c>
      <c r="AP3048" s="0" t="s">
        <v>10470</v>
      </c>
      <c r="AQ3048" s="0" t="n">
        <v>9</v>
      </c>
      <c r="AR3048" s="0" t="n">
        <v>64</v>
      </c>
      <c r="AS3048" s="0" t="n">
        <v>32</v>
      </c>
      <c r="AU3048" s="0" t="n">
        <f aca="false">COUNTA($BA$3048:$EH$3048)</f>
        <v>9</v>
      </c>
      <c r="AV3048" s="0" t="n">
        <f aca="false">COUNTIF($BA$3048:$EH$3048,"D")</f>
        <v>0</v>
      </c>
      <c r="AW3048" s="0" t="n">
        <f aca="false">COUNTIF($BA$3048:$EH$3048,"R")</f>
        <v>0</v>
      </c>
      <c r="AX3048" s="0" t="n">
        <f aca="false">IF(BN3048="D",1,0)+IF(BO3048="D",1,0)+IF(BT3048="D",1,0)+IF(BU3048="D",1,0)+IF(BW3048="D",1,0)+IF(CC3048="D",1,0)+IF(CD3048="D",1,0)+IF(CE3048="D",1,0)+IF(CF3048="D",1,0)+IF(CL3048="D",1,0)+IF(CM3048="D",1,0)+IF(CQ3048="D",1,0)+IF(CR3048="D",1,0)+IF(CS3048="D",1,0)+IF(CW3048="D",1,0)+IF(CX3048="D",1,0)+IF(DD3048="D",1,0)+IF(DE3048="D",1,0)+IF(DJ3048="D",1,0)+IF(DK3048="D",1,0)+IF(DO3048="D",1,0)+IF(DP3048="D",1,0)+IF(DQ3048="D",1,0)+IF(DW3048="D",1,0)+IF(DZ3048="D",1,0)+IF(EH3048="D",1,0)</f>
        <v>0</v>
      </c>
      <c r="AY3048" s="0" t="n">
        <f aca="false">IF(DJ3048&lt;&gt;"",1,0)+IF(DK3048&lt;&gt;"",1,0)+IF(DM3048&lt;&gt;"",1,0)+IF(DO3048&lt;&gt;"",1,0)+IF(DP3048&lt;&gt;"",1,0)+IF(DQ3048&lt;&gt;"",1,0)+IF(DS3048&lt;&gt;"",1,0)+IF(DT3048&lt;&gt;"",1,0)+IF(DV3048&lt;&gt;"",1,0)+IF(DW3048&lt;&gt;"",1,0)+IF(DX3048&lt;&gt;"",1,0)+IF(DY3048&lt;&gt;"",1,0)+IF(DZ3048&lt;&gt;"",1,0)+IF(EB3048&lt;&gt;"",1,0)+IF(EC3048&lt;&gt;"",1,0)+IF(ED3048&lt;&gt;"",1,0)+IF(EG3048&lt;&gt;"",1,0)+IF(EH3048&lt;&gt;"",1,0)</f>
        <v>0</v>
      </c>
      <c r="AZ3048" s="0" t="n">
        <f aca="false">IF(EH3048&lt;&gt;"",1,0)</f>
        <v>0</v>
      </c>
      <c r="BB3048" s="0" t="s">
        <v>154</v>
      </c>
      <c r="BD3048" s="0" t="s">
        <v>155</v>
      </c>
      <c r="CA3048" s="0" t="s">
        <v>155</v>
      </c>
      <c r="CN3048" s="0" t="s">
        <v>155</v>
      </c>
      <c r="CP3048" s="0" t="s">
        <v>155</v>
      </c>
      <c r="DC3048" s="0" t="s">
        <v>155</v>
      </c>
      <c r="DI3048" s="0" t="s">
        <v>155</v>
      </c>
      <c r="DN3048" s="0" t="s">
        <v>155</v>
      </c>
      <c r="EF3048" s="0" t="s">
        <v>155</v>
      </c>
    </row>
    <row r="3049" customFormat="false" ht="15" hidden="false" customHeight="false" outlineLevel="0" collapsed="false">
      <c r="A3049" s="0" t="s">
        <v>12833</v>
      </c>
      <c r="B3049" s="0" t="n">
        <v>78</v>
      </c>
      <c r="C3049" s="0" t="n">
        <v>419516</v>
      </c>
      <c r="D3049" s="0" t="s">
        <v>1964</v>
      </c>
      <c r="E3049" s="0" t="s">
        <v>12834</v>
      </c>
      <c r="F3049" s="0" t="str">
        <f aca="false">CONCATENATE(D3049," ",LEFT(H3049,4),"T=",AU3049,"D=",AV3049,"R=",AW3049,"M=",AX3049,"L=",AY3049,"B=",AZ3049)</f>
        <v>KEITH T=2D=0R=0M=0L=0B=0</v>
      </c>
      <c r="G3049" s="0" t="s">
        <v>195</v>
      </c>
      <c r="I3049" s="0" t="s">
        <v>285</v>
      </c>
      <c r="J3049" s="0" t="s">
        <v>11392</v>
      </c>
      <c r="K3049" s="0" t="s">
        <v>182</v>
      </c>
      <c r="M3049" s="0" t="s">
        <v>12495</v>
      </c>
      <c r="N3049" s="0" t="str">
        <f aca="false">RIGHT(M3049,LEN(M3049)-FIND(" ",M3049))</f>
        <v>BELVEDERE AVE SE</v>
      </c>
      <c r="P3049" s="0" t="s">
        <v>147</v>
      </c>
      <c r="Q3049" s="0" t="s">
        <v>148</v>
      </c>
      <c r="R3049" s="0" t="n">
        <v>44484</v>
      </c>
      <c r="AD3049" s="0" t="s">
        <v>149</v>
      </c>
      <c r="AE3049" s="0" t="s">
        <v>150</v>
      </c>
      <c r="AF3049" s="0" t="s">
        <v>151</v>
      </c>
      <c r="AH3049" s="0" t="n">
        <v>14</v>
      </c>
      <c r="AI3049" s="0" t="n">
        <v>11</v>
      </c>
      <c r="AN3049" s="0" t="s">
        <v>147</v>
      </c>
      <c r="AO3049" s="0" t="s">
        <v>10469</v>
      </c>
      <c r="AP3049" s="0" t="s">
        <v>10470</v>
      </c>
      <c r="AQ3049" s="0" t="n">
        <v>9</v>
      </c>
      <c r="AR3049" s="0" t="n">
        <v>64</v>
      </c>
      <c r="AS3049" s="0" t="n">
        <v>32</v>
      </c>
      <c r="AU3049" s="0" t="n">
        <f aca="false">COUNTA($BA$3049:$EH$3049)</f>
        <v>2</v>
      </c>
      <c r="AV3049" s="0" t="n">
        <f aca="false">COUNTIF($BA$3049:$EH$3049,"D")</f>
        <v>0</v>
      </c>
      <c r="AW3049" s="0" t="n">
        <f aca="false">COUNTIF($BA$3049:$EH$3049,"R")</f>
        <v>0</v>
      </c>
      <c r="AX3049" s="0" t="n">
        <f aca="false">IF(BN3049="D",1,0)+IF(BO3049="D",1,0)+IF(BT3049="D",1,0)+IF(BU3049="D",1,0)+IF(BW3049="D",1,0)+IF(CC3049="D",1,0)+IF(CD3049="D",1,0)+IF(CE3049="D",1,0)+IF(CF3049="D",1,0)+IF(CL3049="D",1,0)+IF(CM3049="D",1,0)+IF(CQ3049="D",1,0)+IF(CR3049="D",1,0)+IF(CS3049="D",1,0)+IF(CW3049="D",1,0)+IF(CX3049="D",1,0)+IF(DD3049="D",1,0)+IF(DE3049="D",1,0)+IF(DJ3049="D",1,0)+IF(DK3049="D",1,0)+IF(DO3049="D",1,0)+IF(DP3049="D",1,0)+IF(DQ3049="D",1,0)+IF(DW3049="D",1,0)+IF(DZ3049="D",1,0)+IF(EH3049="D",1,0)</f>
        <v>0</v>
      </c>
      <c r="AY3049" s="0" t="n">
        <f aca="false">IF(DJ3049&lt;&gt;"",1,0)+IF(DK3049&lt;&gt;"",1,0)+IF(DM3049&lt;&gt;"",1,0)+IF(DO3049&lt;&gt;"",1,0)+IF(DP3049&lt;&gt;"",1,0)+IF(DQ3049&lt;&gt;"",1,0)+IF(DS3049&lt;&gt;"",1,0)+IF(DT3049&lt;&gt;"",1,0)+IF(DV3049&lt;&gt;"",1,0)+IF(DW3049&lt;&gt;"",1,0)+IF(DX3049&lt;&gt;"",1,0)+IF(DY3049&lt;&gt;"",1,0)+IF(DZ3049&lt;&gt;"",1,0)+IF(EB3049&lt;&gt;"",1,0)+IF(EC3049&lt;&gt;"",1,0)+IF(ED3049&lt;&gt;"",1,0)+IF(EG3049&lt;&gt;"",1,0)+IF(EH3049&lt;&gt;"",1,0)</f>
        <v>0</v>
      </c>
      <c r="AZ3049" s="0" t="n">
        <f aca="false">IF(EH3049&lt;&gt;"",1,0)</f>
        <v>0</v>
      </c>
      <c r="BB3049" s="0" t="s">
        <v>154</v>
      </c>
      <c r="DC3049" s="0" t="s">
        <v>155</v>
      </c>
    </row>
    <row r="3050" customFormat="false" ht="15" hidden="false" customHeight="false" outlineLevel="0" collapsed="false">
      <c r="A3050" s="0" t="s">
        <v>12835</v>
      </c>
      <c r="B3050" s="0" t="n">
        <v>78</v>
      </c>
      <c r="C3050" s="0" t="n">
        <v>374408</v>
      </c>
      <c r="D3050" s="0" t="s">
        <v>12836</v>
      </c>
      <c r="E3050" s="0" t="s">
        <v>2479</v>
      </c>
      <c r="F3050" s="0" t="str">
        <f aca="false">CONCATENATE(D3050," ",LEFT(H3050,4),"T=",AU3050,"D=",AV3050,"R=",AW3050,"M=",AX3050,"L=",AY3050,"B=",AZ3050)</f>
        <v>MINOR JRT=3D=0R=0M=0L=0B=0</v>
      </c>
      <c r="G3050" s="0" t="s">
        <v>882</v>
      </c>
      <c r="H3050" s="0" t="s">
        <v>310</v>
      </c>
      <c r="I3050" s="0" t="s">
        <v>12837</v>
      </c>
      <c r="J3050" s="0" t="s">
        <v>293</v>
      </c>
      <c r="K3050" s="0" t="s">
        <v>144</v>
      </c>
      <c r="M3050" s="0" t="s">
        <v>12398</v>
      </c>
      <c r="N3050" s="0" t="str">
        <f aca="false">RIGHT(M3050,LEN(M3050)-FIND(" ",M3050))</f>
        <v>HAZELWOOD AVE SE</v>
      </c>
      <c r="P3050" s="0" t="s">
        <v>147</v>
      </c>
      <c r="Q3050" s="0" t="s">
        <v>148</v>
      </c>
      <c r="R3050" s="0" t="n">
        <v>44484</v>
      </c>
      <c r="AD3050" s="0" t="s">
        <v>149</v>
      </c>
      <c r="AE3050" s="0" t="s">
        <v>150</v>
      </c>
      <c r="AF3050" s="0" t="s">
        <v>151</v>
      </c>
      <c r="AH3050" s="0" t="n">
        <v>14</v>
      </c>
      <c r="AI3050" s="0" t="n">
        <v>11</v>
      </c>
      <c r="AN3050" s="0" t="s">
        <v>147</v>
      </c>
      <c r="AO3050" s="0" t="s">
        <v>10469</v>
      </c>
      <c r="AP3050" s="0" t="s">
        <v>10470</v>
      </c>
      <c r="AQ3050" s="0" t="n">
        <v>9</v>
      </c>
      <c r="AR3050" s="0" t="n">
        <v>64</v>
      </c>
      <c r="AS3050" s="0" t="n">
        <v>32</v>
      </c>
      <c r="AU3050" s="0" t="n">
        <f aca="false">COUNTA($BA$3050:$EH$3050)</f>
        <v>3</v>
      </c>
      <c r="AV3050" s="0" t="n">
        <f aca="false">COUNTIF($BA$3050:$EH$3050,"D")</f>
        <v>0</v>
      </c>
      <c r="AW3050" s="0" t="n">
        <f aca="false">COUNTIF($BA$3050:$EH$3050,"R")</f>
        <v>0</v>
      </c>
      <c r="AX3050" s="0" t="n">
        <f aca="false">IF(BN3050="D",1,0)+IF(BO3050="D",1,0)+IF(BT3050="D",1,0)+IF(BU3050="D",1,0)+IF(BW3050="D",1,0)+IF(CC3050="D",1,0)+IF(CD3050="D",1,0)+IF(CE3050="D",1,0)+IF(CF3050="D",1,0)+IF(CL3050="D",1,0)+IF(CM3050="D",1,0)+IF(CQ3050="D",1,0)+IF(CR3050="D",1,0)+IF(CS3050="D",1,0)+IF(CW3050="D",1,0)+IF(CX3050="D",1,0)+IF(DD3050="D",1,0)+IF(DE3050="D",1,0)+IF(DJ3050="D",1,0)+IF(DK3050="D",1,0)+IF(DO3050="D",1,0)+IF(DP3050="D",1,0)+IF(DQ3050="D",1,0)+IF(DW3050="D",1,0)+IF(DZ3050="D",1,0)+IF(EH3050="D",1,0)</f>
        <v>0</v>
      </c>
      <c r="AY3050" s="0" t="n">
        <f aca="false">IF(DJ3050&lt;&gt;"",1,0)+IF(DK3050&lt;&gt;"",1,0)+IF(DM3050&lt;&gt;"",1,0)+IF(DO3050&lt;&gt;"",1,0)+IF(DP3050&lt;&gt;"",1,0)+IF(DQ3050&lt;&gt;"",1,0)+IF(DS3050&lt;&gt;"",1,0)+IF(DT3050&lt;&gt;"",1,0)+IF(DV3050&lt;&gt;"",1,0)+IF(DW3050&lt;&gt;"",1,0)+IF(DX3050&lt;&gt;"",1,0)+IF(DY3050&lt;&gt;"",1,0)+IF(DZ3050&lt;&gt;"",1,0)+IF(EB3050&lt;&gt;"",1,0)+IF(EC3050&lt;&gt;"",1,0)+IF(ED3050&lt;&gt;"",1,0)+IF(EG3050&lt;&gt;"",1,0)+IF(EH3050&lt;&gt;"",1,0)</f>
        <v>0</v>
      </c>
      <c r="AZ3050" s="0" t="n">
        <f aca="false">IF(EH3050&lt;&gt;"",1,0)</f>
        <v>0</v>
      </c>
      <c r="BB3050" s="0" t="s">
        <v>154</v>
      </c>
      <c r="CP3050" s="0" t="s">
        <v>155</v>
      </c>
      <c r="EF3050" s="0" t="s">
        <v>155</v>
      </c>
    </row>
    <row r="3051" customFormat="false" ht="15" hidden="false" customHeight="false" outlineLevel="0" collapsed="false">
      <c r="A3051" s="0" t="s">
        <v>12838</v>
      </c>
      <c r="B3051" s="0" t="n">
        <v>78</v>
      </c>
      <c r="C3051" s="0" t="n">
        <v>434655</v>
      </c>
      <c r="D3051" s="0" t="s">
        <v>2052</v>
      </c>
      <c r="E3051" s="0" t="s">
        <v>3538</v>
      </c>
      <c r="F3051" s="0" t="str">
        <f aca="false">CONCATENATE(D3051," ",LEFT(H3051,4),"T=",AU3051,"D=",AV3051,"R=",AW3051,"M=",AX3051,"L=",AY3051,"B=",AZ3051)</f>
        <v>KING T=2D=0R=0M=0L=0B=0</v>
      </c>
      <c r="G3051" s="0" t="s">
        <v>12839</v>
      </c>
      <c r="I3051" s="0" t="s">
        <v>12840</v>
      </c>
      <c r="J3051" s="0" t="s">
        <v>12841</v>
      </c>
      <c r="K3051" s="0" t="s">
        <v>144</v>
      </c>
      <c r="M3051" s="0" t="s">
        <v>11064</v>
      </c>
      <c r="N3051" s="0" t="str">
        <f aca="false">RIGHT(M3051,LEN(M3051)-FIND(" ",M3051))</f>
        <v>MILTON ST SE</v>
      </c>
      <c r="P3051" s="0" t="s">
        <v>147</v>
      </c>
      <c r="Q3051" s="0" t="s">
        <v>148</v>
      </c>
      <c r="R3051" s="0" t="n">
        <v>44484</v>
      </c>
      <c r="AD3051" s="0" t="s">
        <v>149</v>
      </c>
      <c r="AE3051" s="0" t="s">
        <v>150</v>
      </c>
      <c r="AF3051" s="0" t="s">
        <v>151</v>
      </c>
      <c r="AH3051" s="0" t="n">
        <v>14</v>
      </c>
      <c r="AI3051" s="0" t="n">
        <v>11</v>
      </c>
      <c r="AN3051" s="0" t="s">
        <v>147</v>
      </c>
      <c r="AO3051" s="0" t="s">
        <v>10469</v>
      </c>
      <c r="AP3051" s="0" t="s">
        <v>10470</v>
      </c>
      <c r="AQ3051" s="0" t="n">
        <v>9</v>
      </c>
      <c r="AR3051" s="0" t="n">
        <v>64</v>
      </c>
      <c r="AS3051" s="0" t="n">
        <v>32</v>
      </c>
      <c r="AU3051" s="0" t="n">
        <f aca="false">COUNTA($BA$3051:$EH$3051)</f>
        <v>2</v>
      </c>
      <c r="AV3051" s="0" t="n">
        <f aca="false">COUNTIF($BA$3051:$EH$3051,"D")</f>
        <v>0</v>
      </c>
      <c r="AW3051" s="0" t="n">
        <f aca="false">COUNTIF($BA$3051:$EH$3051,"R")</f>
        <v>0</v>
      </c>
      <c r="AX3051" s="0" t="n">
        <f aca="false">IF(BN3051="D",1,0)+IF(BO3051="D",1,0)+IF(BT3051="D",1,0)+IF(BU3051="D",1,0)+IF(BW3051="D",1,0)+IF(CC3051="D",1,0)+IF(CD3051="D",1,0)+IF(CE3051="D",1,0)+IF(CF3051="D",1,0)+IF(CL3051="D",1,0)+IF(CM3051="D",1,0)+IF(CQ3051="D",1,0)+IF(CR3051="D",1,0)+IF(CS3051="D",1,0)+IF(CW3051="D",1,0)+IF(CX3051="D",1,0)+IF(DD3051="D",1,0)+IF(DE3051="D",1,0)+IF(DJ3051="D",1,0)+IF(DK3051="D",1,0)+IF(DO3051="D",1,0)+IF(DP3051="D",1,0)+IF(DQ3051="D",1,0)+IF(DW3051="D",1,0)+IF(DZ3051="D",1,0)+IF(EH3051="D",1,0)</f>
        <v>0</v>
      </c>
      <c r="AY3051" s="0" t="n">
        <f aca="false">IF(DJ3051&lt;&gt;"",1,0)+IF(DK3051&lt;&gt;"",1,0)+IF(DM3051&lt;&gt;"",1,0)+IF(DO3051&lt;&gt;"",1,0)+IF(DP3051&lt;&gt;"",1,0)+IF(DQ3051&lt;&gt;"",1,0)+IF(DS3051&lt;&gt;"",1,0)+IF(DT3051&lt;&gt;"",1,0)+IF(DV3051&lt;&gt;"",1,0)+IF(DW3051&lt;&gt;"",1,0)+IF(DX3051&lt;&gt;"",1,0)+IF(DY3051&lt;&gt;"",1,0)+IF(DZ3051&lt;&gt;"",1,0)+IF(EB3051&lt;&gt;"",1,0)+IF(EC3051&lt;&gt;"",1,0)+IF(ED3051&lt;&gt;"",1,0)+IF(EG3051&lt;&gt;"",1,0)+IF(EH3051&lt;&gt;"",1,0)</f>
        <v>0</v>
      </c>
      <c r="AZ3051" s="0" t="n">
        <f aca="false">IF(EH3051&lt;&gt;"",1,0)</f>
        <v>0</v>
      </c>
      <c r="BB3051" s="0" t="s">
        <v>154</v>
      </c>
      <c r="EF3051" s="0" t="s">
        <v>155</v>
      </c>
    </row>
    <row r="3052" customFormat="false" ht="15" hidden="false" customHeight="false" outlineLevel="0" collapsed="false">
      <c r="A3052" s="0" t="s">
        <v>12842</v>
      </c>
      <c r="B3052" s="0" t="n">
        <v>78</v>
      </c>
      <c r="C3052" s="0" t="n">
        <v>405360</v>
      </c>
      <c r="D3052" s="0" t="s">
        <v>213</v>
      </c>
      <c r="E3052" s="0" t="s">
        <v>11939</v>
      </c>
      <c r="F3052" s="0" t="str">
        <f aca="false">CONCATENATE(D3052," ",LEFT(H3052,4),"T=",AU3052,"D=",AV3052,"R=",AW3052,"M=",AX3052,"L=",AY3052,"B=",AZ3052)</f>
        <v>EVANS T=3D=0R=0M=0L=0B=0</v>
      </c>
      <c r="G3052" s="0" t="s">
        <v>575</v>
      </c>
      <c r="I3052" s="0" t="s">
        <v>12843</v>
      </c>
      <c r="J3052" s="0" t="s">
        <v>6801</v>
      </c>
      <c r="K3052" s="0" t="s">
        <v>144</v>
      </c>
      <c r="M3052" s="0" t="s">
        <v>11741</v>
      </c>
      <c r="N3052" s="0" t="str">
        <f aca="false">RIGHT(M3052,LEN(M3052)-FIND(" ",M3052))</f>
        <v>BELVEDERE AVE SE</v>
      </c>
      <c r="P3052" s="0" t="s">
        <v>147</v>
      </c>
      <c r="Q3052" s="0" t="s">
        <v>148</v>
      </c>
      <c r="R3052" s="0" t="n">
        <v>44484</v>
      </c>
      <c r="AD3052" s="0" t="s">
        <v>149</v>
      </c>
      <c r="AE3052" s="0" t="s">
        <v>150</v>
      </c>
      <c r="AF3052" s="0" t="s">
        <v>151</v>
      </c>
      <c r="AH3052" s="0" t="n">
        <v>14</v>
      </c>
      <c r="AI3052" s="0" t="n">
        <v>11</v>
      </c>
      <c r="AN3052" s="0" t="s">
        <v>147</v>
      </c>
      <c r="AO3052" s="0" t="s">
        <v>10469</v>
      </c>
      <c r="AP3052" s="0" t="s">
        <v>10470</v>
      </c>
      <c r="AQ3052" s="0" t="n">
        <v>9</v>
      </c>
      <c r="AR3052" s="0" t="n">
        <v>64</v>
      </c>
      <c r="AS3052" s="0" t="n">
        <v>32</v>
      </c>
      <c r="AU3052" s="0" t="n">
        <f aca="false">COUNTA($BA$3052:$EH$3052)</f>
        <v>3</v>
      </c>
      <c r="AV3052" s="0" t="n">
        <f aca="false">COUNTIF($BA$3052:$EH$3052,"D")</f>
        <v>0</v>
      </c>
      <c r="AW3052" s="0" t="n">
        <f aca="false">COUNTIF($BA$3052:$EH$3052,"R")</f>
        <v>0</v>
      </c>
      <c r="AX3052" s="0" t="n">
        <f aca="false">IF(BN3052="D",1,0)+IF(BO3052="D",1,0)+IF(BT3052="D",1,0)+IF(BU3052="D",1,0)+IF(BW3052="D",1,0)+IF(CC3052="D",1,0)+IF(CD3052="D",1,0)+IF(CE3052="D",1,0)+IF(CF3052="D",1,0)+IF(CL3052="D",1,0)+IF(CM3052="D",1,0)+IF(CQ3052="D",1,0)+IF(CR3052="D",1,0)+IF(CS3052="D",1,0)+IF(CW3052="D",1,0)+IF(CX3052="D",1,0)+IF(DD3052="D",1,0)+IF(DE3052="D",1,0)+IF(DJ3052="D",1,0)+IF(DK3052="D",1,0)+IF(DO3052="D",1,0)+IF(DP3052="D",1,0)+IF(DQ3052="D",1,0)+IF(DW3052="D",1,0)+IF(DZ3052="D",1,0)+IF(EH3052="D",1,0)</f>
        <v>0</v>
      </c>
      <c r="AY3052" s="0" t="n">
        <f aca="false">IF(DJ3052&lt;&gt;"",1,0)+IF(DK3052&lt;&gt;"",1,0)+IF(DM3052&lt;&gt;"",1,0)+IF(DO3052&lt;&gt;"",1,0)+IF(DP3052&lt;&gt;"",1,0)+IF(DQ3052&lt;&gt;"",1,0)+IF(DS3052&lt;&gt;"",1,0)+IF(DT3052&lt;&gt;"",1,0)+IF(DV3052&lt;&gt;"",1,0)+IF(DW3052&lt;&gt;"",1,0)+IF(DX3052&lt;&gt;"",1,0)+IF(DY3052&lt;&gt;"",1,0)+IF(DZ3052&lt;&gt;"",1,0)+IF(EB3052&lt;&gt;"",1,0)+IF(EC3052&lt;&gt;"",1,0)+IF(ED3052&lt;&gt;"",1,0)+IF(EG3052&lt;&gt;"",1,0)+IF(EH3052&lt;&gt;"",1,0)</f>
        <v>0</v>
      </c>
      <c r="AZ3052" s="0" t="n">
        <f aca="false">IF(EH3052&lt;&gt;"",1,0)</f>
        <v>0</v>
      </c>
      <c r="BB3052" s="0" t="s">
        <v>154</v>
      </c>
      <c r="CY3052" s="0" t="s">
        <v>155</v>
      </c>
      <c r="DC3052" s="0" t="s">
        <v>155</v>
      </c>
    </row>
    <row r="3053" customFormat="false" ht="15" hidden="false" customHeight="false" outlineLevel="0" collapsed="false">
      <c r="A3053" s="0" t="s">
        <v>12844</v>
      </c>
      <c r="B3053" s="0" t="n">
        <v>78</v>
      </c>
      <c r="C3053" s="0" t="n">
        <v>491654</v>
      </c>
      <c r="D3053" s="0" t="s">
        <v>12845</v>
      </c>
      <c r="E3053" s="0" t="s">
        <v>1680</v>
      </c>
      <c r="F3053" s="0" t="str">
        <f aca="false">CONCATENATE(D3053," ",LEFT(H3053,4),"T=",AU3053,"D=",AV3053,"R=",AW3053,"M=",AX3053,"L=",AY3053,"B=",AZ3053)</f>
        <v>COTTRILL T=1D=0R=0M=0L=0B=0</v>
      </c>
      <c r="G3053" s="0" t="s">
        <v>398</v>
      </c>
      <c r="I3053" s="0" t="s">
        <v>12846</v>
      </c>
      <c r="J3053" s="0" t="s">
        <v>12847</v>
      </c>
      <c r="K3053" s="0" t="s">
        <v>144</v>
      </c>
      <c r="M3053" s="0" t="s">
        <v>12848</v>
      </c>
      <c r="N3053" s="0" t="str">
        <f aca="false">RIGHT(M3053,LEN(M3053)-FIND(" ",M3053))</f>
        <v>S FEEDERLE DR SE</v>
      </c>
      <c r="P3053" s="0" t="s">
        <v>147</v>
      </c>
      <c r="Q3053" s="0" t="s">
        <v>148</v>
      </c>
      <c r="R3053" s="0" t="n">
        <v>44484</v>
      </c>
      <c r="AD3053" s="0" t="s">
        <v>149</v>
      </c>
      <c r="AE3053" s="0" t="s">
        <v>150</v>
      </c>
      <c r="AF3053" s="0" t="s">
        <v>151</v>
      </c>
      <c r="AH3053" s="0" t="n">
        <v>14</v>
      </c>
      <c r="AI3053" s="0" t="n">
        <v>11</v>
      </c>
      <c r="AN3053" s="0" t="s">
        <v>147</v>
      </c>
      <c r="AO3053" s="0" t="s">
        <v>10469</v>
      </c>
      <c r="AP3053" s="0" t="s">
        <v>10470</v>
      </c>
      <c r="AQ3053" s="0" t="n">
        <v>9</v>
      </c>
      <c r="AR3053" s="0" t="n">
        <v>64</v>
      </c>
      <c r="AS3053" s="0" t="n">
        <v>32</v>
      </c>
      <c r="AU3053" s="0" t="n">
        <f aca="false">COUNTA($BA$3053:$EH$3053)</f>
        <v>1</v>
      </c>
      <c r="AV3053" s="0" t="n">
        <f aca="false">COUNTIF($BA$3053:$EH$3053,"D")</f>
        <v>0</v>
      </c>
      <c r="AW3053" s="0" t="n">
        <f aca="false">COUNTIF($BA$3053:$EH$3053,"R")</f>
        <v>0</v>
      </c>
      <c r="AX3053" s="0" t="n">
        <f aca="false">IF(BN3053="D",1,0)+IF(BO3053="D",1,0)+IF(BT3053="D",1,0)+IF(BU3053="D",1,0)+IF(BW3053="D",1,0)+IF(CC3053="D",1,0)+IF(CD3053="D",1,0)+IF(CE3053="D",1,0)+IF(CF3053="D",1,0)+IF(CL3053="D",1,0)+IF(CM3053="D",1,0)+IF(CQ3053="D",1,0)+IF(CR3053="D",1,0)+IF(CS3053="D",1,0)+IF(CW3053="D",1,0)+IF(CX3053="D",1,0)+IF(DD3053="D",1,0)+IF(DE3053="D",1,0)+IF(DJ3053="D",1,0)+IF(DK3053="D",1,0)+IF(DO3053="D",1,0)+IF(DP3053="D",1,0)+IF(DQ3053="D",1,0)+IF(DW3053="D",1,0)+IF(DZ3053="D",1,0)+IF(EH3053="D",1,0)</f>
        <v>0</v>
      </c>
      <c r="AY3053" s="0" t="n">
        <f aca="false">IF(DJ3053&lt;&gt;"",1,0)+IF(DK3053&lt;&gt;"",1,0)+IF(DM3053&lt;&gt;"",1,0)+IF(DO3053&lt;&gt;"",1,0)+IF(DP3053&lt;&gt;"",1,0)+IF(DQ3053&lt;&gt;"",1,0)+IF(DS3053&lt;&gt;"",1,0)+IF(DT3053&lt;&gt;"",1,0)+IF(DV3053&lt;&gt;"",1,0)+IF(DW3053&lt;&gt;"",1,0)+IF(DX3053&lt;&gt;"",1,0)+IF(DY3053&lt;&gt;"",1,0)+IF(DZ3053&lt;&gt;"",1,0)+IF(EB3053&lt;&gt;"",1,0)+IF(EC3053&lt;&gt;"",1,0)+IF(ED3053&lt;&gt;"",1,0)+IF(EG3053&lt;&gt;"",1,0)+IF(EH3053&lt;&gt;"",1,0)</f>
        <v>0</v>
      </c>
      <c r="AZ3053" s="0" t="n">
        <f aca="false">IF(EH3053&lt;&gt;"",1,0)</f>
        <v>0</v>
      </c>
      <c r="BB3053" s="0" t="s">
        <v>154</v>
      </c>
    </row>
    <row r="3054" customFormat="false" ht="15" hidden="false" customHeight="false" outlineLevel="0" collapsed="false">
      <c r="A3054" s="0" t="s">
        <v>12849</v>
      </c>
      <c r="B3054" s="0" t="n">
        <v>78</v>
      </c>
      <c r="C3054" s="0" t="n">
        <v>492171</v>
      </c>
      <c r="D3054" s="0" t="s">
        <v>12850</v>
      </c>
      <c r="E3054" s="0" t="s">
        <v>5721</v>
      </c>
      <c r="F3054" s="0" t="str">
        <f aca="false">CONCATENATE(D3054," ",LEFT(H3054,4),"T=",AU3054,"D=",AV3054,"R=",AW3054,"M=",AX3054,"L=",AY3054,"B=",AZ3054)</f>
        <v>BROST T=1D=0R=0M=0L=0B=0</v>
      </c>
      <c r="G3054" s="0" t="s">
        <v>12851</v>
      </c>
      <c r="I3054" s="0" t="s">
        <v>9736</v>
      </c>
      <c r="J3054" s="0" t="s">
        <v>12852</v>
      </c>
      <c r="K3054" s="0" t="s">
        <v>144</v>
      </c>
      <c r="M3054" s="0" t="s">
        <v>10866</v>
      </c>
      <c r="N3054" s="0" t="str">
        <f aca="false">RIGHT(M3054,LEN(M3054)-FIND(" ",M3054))</f>
        <v>BELVEDERE AVE SE</v>
      </c>
      <c r="P3054" s="0" t="s">
        <v>147</v>
      </c>
      <c r="Q3054" s="0" t="s">
        <v>148</v>
      </c>
      <c r="R3054" s="0" t="n">
        <v>44484</v>
      </c>
      <c r="AD3054" s="0" t="s">
        <v>149</v>
      </c>
      <c r="AE3054" s="0" t="s">
        <v>150</v>
      </c>
      <c r="AF3054" s="0" t="s">
        <v>151</v>
      </c>
      <c r="AH3054" s="0" t="n">
        <v>14</v>
      </c>
      <c r="AI3054" s="0" t="n">
        <v>11</v>
      </c>
      <c r="AN3054" s="0" t="s">
        <v>147</v>
      </c>
      <c r="AO3054" s="0" t="s">
        <v>10469</v>
      </c>
      <c r="AP3054" s="0" t="s">
        <v>10470</v>
      </c>
      <c r="AQ3054" s="0" t="n">
        <v>9</v>
      </c>
      <c r="AR3054" s="0" t="n">
        <v>64</v>
      </c>
      <c r="AS3054" s="0" t="n">
        <v>32</v>
      </c>
      <c r="AU3054" s="0" t="n">
        <f aca="false">COUNTA($BA$3054:$EH$3054)</f>
        <v>1</v>
      </c>
      <c r="AV3054" s="0" t="n">
        <f aca="false">COUNTIF($BA$3054:$EH$3054,"D")</f>
        <v>0</v>
      </c>
      <c r="AW3054" s="0" t="n">
        <f aca="false">COUNTIF($BA$3054:$EH$3054,"R")</f>
        <v>0</v>
      </c>
      <c r="AX3054" s="0" t="n">
        <f aca="false">IF(BN3054="D",1,0)+IF(BO3054="D",1,0)+IF(BT3054="D",1,0)+IF(BU3054="D",1,0)+IF(BW3054="D",1,0)+IF(CC3054="D",1,0)+IF(CD3054="D",1,0)+IF(CE3054="D",1,0)+IF(CF3054="D",1,0)+IF(CL3054="D",1,0)+IF(CM3054="D",1,0)+IF(CQ3054="D",1,0)+IF(CR3054="D",1,0)+IF(CS3054="D",1,0)+IF(CW3054="D",1,0)+IF(CX3054="D",1,0)+IF(DD3054="D",1,0)+IF(DE3054="D",1,0)+IF(DJ3054="D",1,0)+IF(DK3054="D",1,0)+IF(DO3054="D",1,0)+IF(DP3054="D",1,0)+IF(DQ3054="D",1,0)+IF(DW3054="D",1,0)+IF(DZ3054="D",1,0)+IF(EH3054="D",1,0)</f>
        <v>0</v>
      </c>
      <c r="AY3054" s="0" t="n">
        <f aca="false">IF(DJ3054&lt;&gt;"",1,0)+IF(DK3054&lt;&gt;"",1,0)+IF(DM3054&lt;&gt;"",1,0)+IF(DO3054&lt;&gt;"",1,0)+IF(DP3054&lt;&gt;"",1,0)+IF(DQ3054&lt;&gt;"",1,0)+IF(DS3054&lt;&gt;"",1,0)+IF(DT3054&lt;&gt;"",1,0)+IF(DV3054&lt;&gt;"",1,0)+IF(DW3054&lt;&gt;"",1,0)+IF(DX3054&lt;&gt;"",1,0)+IF(DY3054&lt;&gt;"",1,0)+IF(DZ3054&lt;&gt;"",1,0)+IF(EB3054&lt;&gt;"",1,0)+IF(EC3054&lt;&gt;"",1,0)+IF(ED3054&lt;&gt;"",1,0)+IF(EG3054&lt;&gt;"",1,0)+IF(EH3054&lt;&gt;"",1,0)</f>
        <v>0</v>
      </c>
      <c r="AZ3054" s="0" t="n">
        <f aca="false">IF(EH3054&lt;&gt;"",1,0)</f>
        <v>0</v>
      </c>
      <c r="BB3054" s="0" t="s">
        <v>154</v>
      </c>
    </row>
    <row r="3055" customFormat="false" ht="15" hidden="false" customHeight="false" outlineLevel="0" collapsed="false">
      <c r="A3055" s="0" t="s">
        <v>12853</v>
      </c>
      <c r="B3055" s="0" t="n">
        <v>78</v>
      </c>
      <c r="C3055" s="0" t="n">
        <v>336348</v>
      </c>
      <c r="D3055" s="0" t="s">
        <v>11407</v>
      </c>
      <c r="E3055" s="0" t="s">
        <v>581</v>
      </c>
      <c r="F3055" s="0" t="str">
        <f aca="false">CONCATENATE(D3055," ",LEFT(H3055,4),"T=",AU3055,"D=",AV3055,"R=",AW3055,"M=",AX3055,"L=",AY3055,"B=",AZ3055)</f>
        <v>SIMMONS T=4D=0R=0M=0L=0B=0</v>
      </c>
      <c r="I3055" s="0" t="s">
        <v>12854</v>
      </c>
      <c r="J3055" s="0" t="s">
        <v>2997</v>
      </c>
      <c r="K3055" s="0" t="s">
        <v>144</v>
      </c>
      <c r="M3055" s="0" t="s">
        <v>12855</v>
      </c>
      <c r="N3055" s="0" t="str">
        <f aca="false">RIGHT(M3055,LEN(M3055)-FIND(" ",M3055))</f>
        <v>S FEEDERLE DR SE</v>
      </c>
      <c r="P3055" s="0" t="s">
        <v>147</v>
      </c>
      <c r="Q3055" s="0" t="s">
        <v>148</v>
      </c>
      <c r="R3055" s="0" t="n">
        <v>44484</v>
      </c>
      <c r="AD3055" s="0" t="s">
        <v>149</v>
      </c>
      <c r="AE3055" s="0" t="s">
        <v>150</v>
      </c>
      <c r="AF3055" s="0" t="s">
        <v>151</v>
      </c>
      <c r="AH3055" s="0" t="n">
        <v>14</v>
      </c>
      <c r="AI3055" s="0" t="n">
        <v>11</v>
      </c>
      <c r="AN3055" s="0" t="s">
        <v>147</v>
      </c>
      <c r="AO3055" s="0" t="s">
        <v>10469</v>
      </c>
      <c r="AP3055" s="0" t="s">
        <v>10470</v>
      </c>
      <c r="AQ3055" s="0" t="n">
        <v>9</v>
      </c>
      <c r="AR3055" s="0" t="n">
        <v>64</v>
      </c>
      <c r="AS3055" s="0" t="n">
        <v>32</v>
      </c>
      <c r="AU3055" s="0" t="n">
        <f aca="false">COUNTA($BA$3055:$EH$3055)</f>
        <v>4</v>
      </c>
      <c r="AV3055" s="0" t="n">
        <f aca="false">COUNTIF($BA$3055:$EH$3055,"D")</f>
        <v>0</v>
      </c>
      <c r="AW3055" s="0" t="n">
        <f aca="false">COUNTIF($BA$3055:$EH$3055,"R")</f>
        <v>0</v>
      </c>
      <c r="AX3055" s="0" t="n">
        <f aca="false">IF(BN3055="D",1,0)+IF(BO3055="D",1,0)+IF(BT3055="D",1,0)+IF(BU3055="D",1,0)+IF(BW3055="D",1,0)+IF(CC3055="D",1,0)+IF(CD3055="D",1,0)+IF(CE3055="D",1,0)+IF(CF3055="D",1,0)+IF(CL3055="D",1,0)+IF(CM3055="D",1,0)+IF(CQ3055="D",1,0)+IF(CR3055="D",1,0)+IF(CS3055="D",1,0)+IF(CW3055="D",1,0)+IF(CX3055="D",1,0)+IF(DD3055="D",1,0)+IF(DE3055="D",1,0)+IF(DJ3055="D",1,0)+IF(DK3055="D",1,0)+IF(DO3055="D",1,0)+IF(DP3055="D",1,0)+IF(DQ3055="D",1,0)+IF(DW3055="D",1,0)+IF(DZ3055="D",1,0)+IF(EH3055="D",1,0)</f>
        <v>0</v>
      </c>
      <c r="AY3055" s="0" t="n">
        <f aca="false">IF(DJ3055&lt;&gt;"",1,0)+IF(DK3055&lt;&gt;"",1,0)+IF(DM3055&lt;&gt;"",1,0)+IF(DO3055&lt;&gt;"",1,0)+IF(DP3055&lt;&gt;"",1,0)+IF(DQ3055&lt;&gt;"",1,0)+IF(DS3055&lt;&gt;"",1,0)+IF(DT3055&lt;&gt;"",1,0)+IF(DV3055&lt;&gt;"",1,0)+IF(DW3055&lt;&gt;"",1,0)+IF(DX3055&lt;&gt;"",1,0)+IF(DY3055&lt;&gt;"",1,0)+IF(DZ3055&lt;&gt;"",1,0)+IF(EB3055&lt;&gt;"",1,0)+IF(EC3055&lt;&gt;"",1,0)+IF(ED3055&lt;&gt;"",1,0)+IF(EG3055&lt;&gt;"",1,0)+IF(EH3055&lt;&gt;"",1,0)</f>
        <v>0</v>
      </c>
      <c r="AZ3055" s="0" t="n">
        <f aca="false">IF(EH3055&lt;&gt;"",1,0)</f>
        <v>0</v>
      </c>
      <c r="BB3055" s="0" t="s">
        <v>154</v>
      </c>
      <c r="CP3055" s="0" t="s">
        <v>155</v>
      </c>
      <c r="DN3055" s="0" t="s">
        <v>155</v>
      </c>
      <c r="DU3055" s="0" t="s">
        <v>155</v>
      </c>
    </row>
    <row r="3056" customFormat="false" ht="15" hidden="false" customHeight="false" outlineLevel="0" collapsed="false">
      <c r="A3056" s="0" t="s">
        <v>12856</v>
      </c>
      <c r="B3056" s="0" t="n">
        <v>78</v>
      </c>
      <c r="C3056" s="0" t="n">
        <v>394144</v>
      </c>
      <c r="D3056" s="0" t="s">
        <v>12130</v>
      </c>
      <c r="E3056" s="0" t="s">
        <v>11033</v>
      </c>
      <c r="F3056" s="0" t="str">
        <f aca="false">CONCATENATE(D3056," ",LEFT(H3056,4),"T=",AU3056,"D=",AV3056,"R=",AW3056,"M=",AX3056,"L=",AY3056,"B=",AZ3056)</f>
        <v>FETTERS T=4D=0R=0M=0L=0B=0</v>
      </c>
      <c r="G3056" s="0" t="s">
        <v>298</v>
      </c>
      <c r="I3056" s="0" t="s">
        <v>4312</v>
      </c>
      <c r="J3056" s="0" t="s">
        <v>12857</v>
      </c>
      <c r="K3056" s="0" t="s">
        <v>144</v>
      </c>
      <c r="M3056" s="0" t="s">
        <v>11316</v>
      </c>
      <c r="N3056" s="0" t="str">
        <f aca="false">RIGHT(M3056,LEN(M3056)-FIND(" ",M3056))</f>
        <v>HAZELWOOD AVE SE</v>
      </c>
      <c r="P3056" s="0" t="s">
        <v>147</v>
      </c>
      <c r="Q3056" s="0" t="s">
        <v>148</v>
      </c>
      <c r="R3056" s="0" t="n">
        <v>44483</v>
      </c>
      <c r="AD3056" s="0" t="s">
        <v>149</v>
      </c>
      <c r="AE3056" s="0" t="s">
        <v>150</v>
      </c>
      <c r="AF3056" s="0" t="s">
        <v>151</v>
      </c>
      <c r="AH3056" s="0" t="n">
        <v>14</v>
      </c>
      <c r="AI3056" s="0" t="n">
        <v>11</v>
      </c>
      <c r="AN3056" s="0" t="s">
        <v>147</v>
      </c>
      <c r="AO3056" s="0" t="s">
        <v>10469</v>
      </c>
      <c r="AP3056" s="0" t="s">
        <v>10470</v>
      </c>
      <c r="AQ3056" s="0" t="n">
        <v>9</v>
      </c>
      <c r="AR3056" s="0" t="n">
        <v>64</v>
      </c>
      <c r="AS3056" s="0" t="n">
        <v>32</v>
      </c>
      <c r="AU3056" s="0" t="n">
        <f aca="false">COUNTA($BA$3056:$EH$3056)</f>
        <v>4</v>
      </c>
      <c r="AV3056" s="0" t="n">
        <f aca="false">COUNTIF($BA$3056:$EH$3056,"D")</f>
        <v>0</v>
      </c>
      <c r="AW3056" s="0" t="n">
        <f aca="false">COUNTIF($BA$3056:$EH$3056,"R")</f>
        <v>0</v>
      </c>
      <c r="AX3056" s="0" t="n">
        <f aca="false">IF(BN3056="D",1,0)+IF(BO3056="D",1,0)+IF(BT3056="D",1,0)+IF(BU3056="D",1,0)+IF(BW3056="D",1,0)+IF(CC3056="D",1,0)+IF(CD3056="D",1,0)+IF(CE3056="D",1,0)+IF(CF3056="D",1,0)+IF(CL3056="D",1,0)+IF(CM3056="D",1,0)+IF(CQ3056="D",1,0)+IF(CR3056="D",1,0)+IF(CS3056="D",1,0)+IF(CW3056="D",1,0)+IF(CX3056="D",1,0)+IF(DD3056="D",1,0)+IF(DE3056="D",1,0)+IF(DJ3056="D",1,0)+IF(DK3056="D",1,0)+IF(DO3056="D",1,0)+IF(DP3056="D",1,0)+IF(DQ3056="D",1,0)+IF(DW3056="D",1,0)+IF(DZ3056="D",1,0)+IF(EH3056="D",1,0)</f>
        <v>0</v>
      </c>
      <c r="AY3056" s="0" t="n">
        <f aca="false">IF(DJ3056&lt;&gt;"",1,0)+IF(DK3056&lt;&gt;"",1,0)+IF(DM3056&lt;&gt;"",1,0)+IF(DO3056&lt;&gt;"",1,0)+IF(DP3056&lt;&gt;"",1,0)+IF(DQ3056&lt;&gt;"",1,0)+IF(DS3056&lt;&gt;"",1,0)+IF(DT3056&lt;&gt;"",1,0)+IF(DV3056&lt;&gt;"",1,0)+IF(DW3056&lt;&gt;"",1,0)+IF(DX3056&lt;&gt;"",1,0)+IF(DY3056&lt;&gt;"",1,0)+IF(DZ3056&lt;&gt;"",1,0)+IF(EB3056&lt;&gt;"",1,0)+IF(EC3056&lt;&gt;"",1,0)+IF(ED3056&lt;&gt;"",1,0)+IF(EG3056&lt;&gt;"",1,0)+IF(EH3056&lt;&gt;"",1,0)</f>
        <v>0</v>
      </c>
      <c r="AZ3056" s="0" t="n">
        <f aca="false">IF(EH3056&lt;&gt;"",1,0)</f>
        <v>0</v>
      </c>
      <c r="BB3056" s="0" t="s">
        <v>154</v>
      </c>
      <c r="BL3056" s="0" t="s">
        <v>155</v>
      </c>
      <c r="DN3056" s="0" t="s">
        <v>155</v>
      </c>
      <c r="EF3056" s="0" t="s">
        <v>155</v>
      </c>
    </row>
    <row r="3057" customFormat="false" ht="15" hidden="false" customHeight="false" outlineLevel="0" collapsed="false">
      <c r="A3057" s="0" t="s">
        <v>12858</v>
      </c>
      <c r="B3057" s="0" t="n">
        <v>78</v>
      </c>
      <c r="C3057" s="0" t="n">
        <v>435943</v>
      </c>
      <c r="D3057" s="0" t="s">
        <v>1077</v>
      </c>
      <c r="E3057" s="0" t="s">
        <v>12859</v>
      </c>
      <c r="F3057" s="0" t="str">
        <f aca="false">CONCATENATE(D3057," ",LEFT(H3057,4),"T=",AU3057,"D=",AV3057,"R=",AW3057,"M=",AX3057,"L=",AY3057,"B=",AZ3057)</f>
        <v>BASHIR T=5D=0R=0M=0L=0B=0</v>
      </c>
      <c r="G3057" s="0" t="s">
        <v>12860</v>
      </c>
      <c r="I3057" s="0" t="s">
        <v>12861</v>
      </c>
      <c r="J3057" s="0" t="s">
        <v>11166</v>
      </c>
      <c r="K3057" s="0" t="s">
        <v>144</v>
      </c>
      <c r="M3057" s="0" t="s">
        <v>11382</v>
      </c>
      <c r="N3057" s="0" t="str">
        <f aca="false">RIGHT(M3057,LEN(M3057)-FIND(" ",M3057))</f>
        <v>MILTON ST SE</v>
      </c>
      <c r="P3057" s="0" t="s">
        <v>147</v>
      </c>
      <c r="Q3057" s="0" t="s">
        <v>148</v>
      </c>
      <c r="R3057" s="0" t="n">
        <v>44484</v>
      </c>
      <c r="AD3057" s="0" t="s">
        <v>149</v>
      </c>
      <c r="AE3057" s="0" t="s">
        <v>150</v>
      </c>
      <c r="AF3057" s="0" t="s">
        <v>151</v>
      </c>
      <c r="AH3057" s="0" t="n">
        <v>14</v>
      </c>
      <c r="AI3057" s="0" t="n">
        <v>11</v>
      </c>
      <c r="AN3057" s="0" t="s">
        <v>147</v>
      </c>
      <c r="AO3057" s="0" t="s">
        <v>10469</v>
      </c>
      <c r="AP3057" s="0" t="s">
        <v>10470</v>
      </c>
      <c r="AQ3057" s="0" t="n">
        <v>9</v>
      </c>
      <c r="AR3057" s="0" t="n">
        <v>64</v>
      </c>
      <c r="AS3057" s="0" t="n">
        <v>32</v>
      </c>
      <c r="AU3057" s="0" t="n">
        <f aca="false">COUNTA($BA$3057:$EH$3057)</f>
        <v>5</v>
      </c>
      <c r="AV3057" s="0" t="n">
        <f aca="false">COUNTIF($BA$3057:$EH$3057,"D")</f>
        <v>0</v>
      </c>
      <c r="AW3057" s="0" t="n">
        <f aca="false">COUNTIF($BA$3057:$EH$3057,"R")</f>
        <v>0</v>
      </c>
      <c r="AX3057" s="0" t="n">
        <f aca="false">IF(BN3057="D",1,0)+IF(BO3057="D",1,0)+IF(BT3057="D",1,0)+IF(BU3057="D",1,0)+IF(BW3057="D",1,0)+IF(CC3057="D",1,0)+IF(CD3057="D",1,0)+IF(CE3057="D",1,0)+IF(CF3057="D",1,0)+IF(CL3057="D",1,0)+IF(CM3057="D",1,0)+IF(CQ3057="D",1,0)+IF(CR3057="D",1,0)+IF(CS3057="D",1,0)+IF(CW3057="D",1,0)+IF(CX3057="D",1,0)+IF(DD3057="D",1,0)+IF(DE3057="D",1,0)+IF(DJ3057="D",1,0)+IF(DK3057="D",1,0)+IF(DO3057="D",1,0)+IF(DP3057="D",1,0)+IF(DQ3057="D",1,0)+IF(DW3057="D",1,0)+IF(DZ3057="D",1,0)+IF(EH3057="D",1,0)</f>
        <v>0</v>
      </c>
      <c r="AY3057" s="0" t="n">
        <f aca="false">IF(DJ3057&lt;&gt;"",1,0)+IF(DK3057&lt;&gt;"",1,0)+IF(DM3057&lt;&gt;"",1,0)+IF(DO3057&lt;&gt;"",1,0)+IF(DP3057&lt;&gt;"",1,0)+IF(DQ3057&lt;&gt;"",1,0)+IF(DS3057&lt;&gt;"",1,0)+IF(DT3057&lt;&gt;"",1,0)+IF(DV3057&lt;&gt;"",1,0)+IF(DW3057&lt;&gt;"",1,0)+IF(DX3057&lt;&gt;"",1,0)+IF(DY3057&lt;&gt;"",1,0)+IF(DZ3057&lt;&gt;"",1,0)+IF(EB3057&lt;&gt;"",1,0)+IF(EC3057&lt;&gt;"",1,0)+IF(ED3057&lt;&gt;"",1,0)+IF(EG3057&lt;&gt;"",1,0)+IF(EH3057&lt;&gt;"",1,0)</f>
        <v>0</v>
      </c>
      <c r="AZ3057" s="0" t="n">
        <f aca="false">IF(EH3057&lt;&gt;"",1,0)</f>
        <v>0</v>
      </c>
      <c r="BB3057" s="0" t="s">
        <v>154</v>
      </c>
      <c r="DI3057" s="0" t="s">
        <v>155</v>
      </c>
      <c r="DL3057" s="0" t="s">
        <v>155</v>
      </c>
      <c r="DN3057" s="0" t="s">
        <v>155</v>
      </c>
      <c r="EF3057" s="0" t="s">
        <v>155</v>
      </c>
    </row>
    <row r="3058" customFormat="false" ht="15" hidden="false" customHeight="false" outlineLevel="0" collapsed="false">
      <c r="A3058" s="0" t="s">
        <v>12862</v>
      </c>
      <c r="B3058" s="0" t="n">
        <v>78</v>
      </c>
      <c r="C3058" s="0" t="n">
        <v>426628</v>
      </c>
      <c r="D3058" s="0" t="s">
        <v>12863</v>
      </c>
      <c r="E3058" s="0" t="s">
        <v>1704</v>
      </c>
      <c r="F3058" s="0" t="str">
        <f aca="false">CONCATENATE(D3058," ",LEFT(H3058,4),"T=",AU3058,"D=",AV3058,"R=",AW3058,"M=",AX3058,"L=",AY3058,"B=",AZ3058)</f>
        <v>BRESSLER T=1D=0R=0M=0L=0B=0</v>
      </c>
      <c r="G3058" s="0" t="s">
        <v>559</v>
      </c>
      <c r="I3058" s="0" t="s">
        <v>12864</v>
      </c>
      <c r="J3058" s="0" t="s">
        <v>12865</v>
      </c>
      <c r="K3058" s="0" t="s">
        <v>182</v>
      </c>
      <c r="M3058" s="0" t="s">
        <v>10877</v>
      </c>
      <c r="N3058" s="0" t="str">
        <f aca="false">RIGHT(M3058,LEN(M3058)-FIND(" ",M3058))</f>
        <v>MILTON ST SE</v>
      </c>
      <c r="P3058" s="0" t="s">
        <v>147</v>
      </c>
      <c r="Q3058" s="0" t="s">
        <v>148</v>
      </c>
      <c r="R3058" s="0" t="n">
        <v>44484</v>
      </c>
      <c r="AD3058" s="0" t="s">
        <v>149</v>
      </c>
      <c r="AE3058" s="0" t="s">
        <v>150</v>
      </c>
      <c r="AF3058" s="0" t="s">
        <v>151</v>
      </c>
      <c r="AH3058" s="0" t="n">
        <v>14</v>
      </c>
      <c r="AI3058" s="0" t="n">
        <v>11</v>
      </c>
      <c r="AN3058" s="0" t="s">
        <v>147</v>
      </c>
      <c r="AO3058" s="0" t="s">
        <v>10469</v>
      </c>
      <c r="AP3058" s="0" t="s">
        <v>10470</v>
      </c>
      <c r="AQ3058" s="0" t="n">
        <v>9</v>
      </c>
      <c r="AR3058" s="0" t="n">
        <v>64</v>
      </c>
      <c r="AS3058" s="0" t="n">
        <v>32</v>
      </c>
      <c r="AU3058" s="0" t="n">
        <f aca="false">COUNTA($BA$3058:$EH$3058)</f>
        <v>1</v>
      </c>
      <c r="AV3058" s="0" t="n">
        <f aca="false">COUNTIF($BA$3058:$EH$3058,"D")</f>
        <v>0</v>
      </c>
      <c r="AW3058" s="0" t="n">
        <f aca="false">COUNTIF($BA$3058:$EH$3058,"R")</f>
        <v>0</v>
      </c>
      <c r="AX3058" s="0" t="n">
        <f aca="false">IF(BN3058="D",1,0)+IF(BO3058="D",1,0)+IF(BT3058="D",1,0)+IF(BU3058="D",1,0)+IF(BW3058="D",1,0)+IF(CC3058="D",1,0)+IF(CD3058="D",1,0)+IF(CE3058="D",1,0)+IF(CF3058="D",1,0)+IF(CL3058="D",1,0)+IF(CM3058="D",1,0)+IF(CQ3058="D",1,0)+IF(CR3058="D",1,0)+IF(CS3058="D",1,0)+IF(CW3058="D",1,0)+IF(CX3058="D",1,0)+IF(DD3058="D",1,0)+IF(DE3058="D",1,0)+IF(DJ3058="D",1,0)+IF(DK3058="D",1,0)+IF(DO3058="D",1,0)+IF(DP3058="D",1,0)+IF(DQ3058="D",1,0)+IF(DW3058="D",1,0)+IF(DZ3058="D",1,0)+IF(EH3058="D",1,0)</f>
        <v>0</v>
      </c>
      <c r="AY3058" s="0" t="n">
        <f aca="false">IF(DJ3058&lt;&gt;"",1,0)+IF(DK3058&lt;&gt;"",1,0)+IF(DM3058&lt;&gt;"",1,0)+IF(DO3058&lt;&gt;"",1,0)+IF(DP3058&lt;&gt;"",1,0)+IF(DQ3058&lt;&gt;"",1,0)+IF(DS3058&lt;&gt;"",1,0)+IF(DT3058&lt;&gt;"",1,0)+IF(DV3058&lt;&gt;"",1,0)+IF(DW3058&lt;&gt;"",1,0)+IF(DX3058&lt;&gt;"",1,0)+IF(DY3058&lt;&gt;"",1,0)+IF(DZ3058&lt;&gt;"",1,0)+IF(EB3058&lt;&gt;"",1,0)+IF(EC3058&lt;&gt;"",1,0)+IF(ED3058&lt;&gt;"",1,0)+IF(EG3058&lt;&gt;"",1,0)+IF(EH3058&lt;&gt;"",1,0)</f>
        <v>0</v>
      </c>
      <c r="AZ3058" s="0" t="n">
        <f aca="false">IF(EH3058&lt;&gt;"",1,0)</f>
        <v>0</v>
      </c>
      <c r="BB3058" s="0" t="s">
        <v>154</v>
      </c>
    </row>
    <row r="3059" customFormat="false" ht="15" hidden="false" customHeight="false" outlineLevel="0" collapsed="false">
      <c r="A3059" s="0" t="s">
        <v>12866</v>
      </c>
      <c r="B3059" s="0" t="n">
        <v>78</v>
      </c>
      <c r="C3059" s="0" t="n">
        <v>348943</v>
      </c>
      <c r="D3059" s="0" t="s">
        <v>5709</v>
      </c>
      <c r="E3059" s="0" t="s">
        <v>1987</v>
      </c>
      <c r="F3059" s="0" t="str">
        <f aca="false">CONCATENATE(D3059," ",LEFT(H3059,4),"T=",AU3059,"D=",AV3059,"R=",AW3059,"M=",AX3059,"L=",AY3059,"B=",AZ3059)</f>
        <v>RIVERA T=5D=0R=0M=0L=0B=0</v>
      </c>
      <c r="G3059" s="0" t="s">
        <v>141</v>
      </c>
      <c r="I3059" s="0" t="s">
        <v>12867</v>
      </c>
      <c r="J3059" s="0" t="s">
        <v>965</v>
      </c>
      <c r="K3059" s="0" t="s">
        <v>144</v>
      </c>
      <c r="M3059" s="0" t="s">
        <v>12868</v>
      </c>
      <c r="N3059" s="0" t="str">
        <f aca="false">RIGHT(M3059,LEN(M3059)-FIND(" ",M3059))</f>
        <v>BELVEDERE AVE SE</v>
      </c>
      <c r="P3059" s="0" t="s">
        <v>147</v>
      </c>
      <c r="Q3059" s="0" t="s">
        <v>148</v>
      </c>
      <c r="R3059" s="0" t="n">
        <v>44484</v>
      </c>
      <c r="AD3059" s="0" t="s">
        <v>149</v>
      </c>
      <c r="AE3059" s="0" t="s">
        <v>150</v>
      </c>
      <c r="AF3059" s="0" t="s">
        <v>151</v>
      </c>
      <c r="AH3059" s="0" t="n">
        <v>14</v>
      </c>
      <c r="AI3059" s="0" t="n">
        <v>11</v>
      </c>
      <c r="AN3059" s="0" t="s">
        <v>147</v>
      </c>
      <c r="AO3059" s="0" t="s">
        <v>10469</v>
      </c>
      <c r="AP3059" s="0" t="s">
        <v>10470</v>
      </c>
      <c r="AQ3059" s="0" t="n">
        <v>9</v>
      </c>
      <c r="AR3059" s="0" t="n">
        <v>64</v>
      </c>
      <c r="AS3059" s="0" t="n">
        <v>32</v>
      </c>
      <c r="AU3059" s="0" t="n">
        <f aca="false">COUNTA($BA$3059:$EH$3059)</f>
        <v>5</v>
      </c>
      <c r="AV3059" s="0" t="n">
        <f aca="false">COUNTIF($BA$3059:$EH$3059,"D")</f>
        <v>0</v>
      </c>
      <c r="AW3059" s="0" t="n">
        <f aca="false">COUNTIF($BA$3059:$EH$3059,"R")</f>
        <v>0</v>
      </c>
      <c r="AX3059" s="0" t="n">
        <f aca="false">IF(BN3059="D",1,0)+IF(BO3059="D",1,0)+IF(BT3059="D",1,0)+IF(BU3059="D",1,0)+IF(BW3059="D",1,0)+IF(CC3059="D",1,0)+IF(CD3059="D",1,0)+IF(CE3059="D",1,0)+IF(CF3059="D",1,0)+IF(CL3059="D",1,0)+IF(CM3059="D",1,0)+IF(CQ3059="D",1,0)+IF(CR3059="D",1,0)+IF(CS3059="D",1,0)+IF(CW3059="D",1,0)+IF(CX3059="D",1,0)+IF(DD3059="D",1,0)+IF(DE3059="D",1,0)+IF(DJ3059="D",1,0)+IF(DK3059="D",1,0)+IF(DO3059="D",1,0)+IF(DP3059="D",1,0)+IF(DQ3059="D",1,0)+IF(DW3059="D",1,0)+IF(DZ3059="D",1,0)+IF(EH3059="D",1,0)</f>
        <v>0</v>
      </c>
      <c r="AY3059" s="0" t="n">
        <f aca="false">IF(DJ3059&lt;&gt;"",1,0)+IF(DK3059&lt;&gt;"",1,0)+IF(DM3059&lt;&gt;"",1,0)+IF(DO3059&lt;&gt;"",1,0)+IF(DP3059&lt;&gt;"",1,0)+IF(DQ3059&lt;&gt;"",1,0)+IF(DS3059&lt;&gt;"",1,0)+IF(DT3059&lt;&gt;"",1,0)+IF(DV3059&lt;&gt;"",1,0)+IF(DW3059&lt;&gt;"",1,0)+IF(DX3059&lt;&gt;"",1,0)+IF(DY3059&lt;&gt;"",1,0)+IF(DZ3059&lt;&gt;"",1,0)+IF(EB3059&lt;&gt;"",1,0)+IF(EC3059&lt;&gt;"",1,0)+IF(ED3059&lt;&gt;"",1,0)+IF(EG3059&lt;&gt;"",1,0)+IF(EH3059&lt;&gt;"",1,0)</f>
        <v>0</v>
      </c>
      <c r="AZ3059" s="0" t="n">
        <f aca="false">IF(EH3059&lt;&gt;"",1,0)</f>
        <v>0</v>
      </c>
      <c r="BB3059" s="0" t="s">
        <v>154</v>
      </c>
      <c r="CP3059" s="0" t="s">
        <v>155</v>
      </c>
      <c r="CY3059" s="0" t="s">
        <v>155</v>
      </c>
      <c r="DN3059" s="0" t="s">
        <v>155</v>
      </c>
      <c r="EF3059" s="0" t="s">
        <v>155</v>
      </c>
    </row>
    <row r="3060" customFormat="false" ht="15" hidden="false" customHeight="false" outlineLevel="0" collapsed="false">
      <c r="A3060" s="0" t="s">
        <v>12869</v>
      </c>
      <c r="B3060" s="0" t="n">
        <v>78</v>
      </c>
      <c r="C3060" s="0" t="n">
        <v>389283</v>
      </c>
      <c r="D3060" s="0" t="s">
        <v>911</v>
      </c>
      <c r="E3060" s="0" t="s">
        <v>12870</v>
      </c>
      <c r="F3060" s="0" t="str">
        <f aca="false">CONCATENATE(D3060," ",LEFT(H3060,4),"T=",AU3060,"D=",AV3060,"R=",AW3060,"M=",AX3060,"L=",AY3060,"B=",AZ3060)</f>
        <v>ADAM T=1D=0R=0M=0L=0B=0</v>
      </c>
      <c r="G3060" s="0" t="s">
        <v>559</v>
      </c>
      <c r="I3060" s="0" t="s">
        <v>12871</v>
      </c>
      <c r="J3060" s="0" t="s">
        <v>12872</v>
      </c>
      <c r="K3060" s="0" t="s">
        <v>182</v>
      </c>
      <c r="M3060" s="0" t="s">
        <v>12873</v>
      </c>
      <c r="N3060" s="0" t="str">
        <f aca="false">RIGHT(M3060,LEN(M3060)-FIND(" ",M3060))</f>
        <v>COLONIAL ST SE</v>
      </c>
      <c r="P3060" s="0" t="s">
        <v>147</v>
      </c>
      <c r="Q3060" s="0" t="s">
        <v>148</v>
      </c>
      <c r="R3060" s="0" t="n">
        <v>44484</v>
      </c>
      <c r="AD3060" s="0" t="s">
        <v>149</v>
      </c>
      <c r="AE3060" s="0" t="s">
        <v>150</v>
      </c>
      <c r="AF3060" s="0" t="s">
        <v>151</v>
      </c>
      <c r="AH3060" s="0" t="n">
        <v>14</v>
      </c>
      <c r="AI3060" s="0" t="n">
        <v>11</v>
      </c>
      <c r="AN3060" s="0" t="s">
        <v>147</v>
      </c>
      <c r="AO3060" s="0" t="s">
        <v>10469</v>
      </c>
      <c r="AP3060" s="0" t="s">
        <v>10470</v>
      </c>
      <c r="AQ3060" s="0" t="n">
        <v>9</v>
      </c>
      <c r="AR3060" s="0" t="n">
        <v>64</v>
      </c>
      <c r="AS3060" s="0" t="n">
        <v>32</v>
      </c>
      <c r="AU3060" s="0" t="n">
        <f aca="false">COUNTA($BA$3060:$EH$3060)</f>
        <v>1</v>
      </c>
      <c r="AV3060" s="0" t="n">
        <f aca="false">COUNTIF($BA$3060:$EH$3060,"D")</f>
        <v>0</v>
      </c>
      <c r="AW3060" s="0" t="n">
        <f aca="false">COUNTIF($BA$3060:$EH$3060,"R")</f>
        <v>0</v>
      </c>
      <c r="AX3060" s="0" t="n">
        <f aca="false">IF(BN3060="D",1,0)+IF(BO3060="D",1,0)+IF(BT3060="D",1,0)+IF(BU3060="D",1,0)+IF(BW3060="D",1,0)+IF(CC3060="D",1,0)+IF(CD3060="D",1,0)+IF(CE3060="D",1,0)+IF(CF3060="D",1,0)+IF(CL3060="D",1,0)+IF(CM3060="D",1,0)+IF(CQ3060="D",1,0)+IF(CR3060="D",1,0)+IF(CS3060="D",1,0)+IF(CW3060="D",1,0)+IF(CX3060="D",1,0)+IF(DD3060="D",1,0)+IF(DE3060="D",1,0)+IF(DJ3060="D",1,0)+IF(DK3060="D",1,0)+IF(DO3060="D",1,0)+IF(DP3060="D",1,0)+IF(DQ3060="D",1,0)+IF(DW3060="D",1,0)+IF(DZ3060="D",1,0)+IF(EH3060="D",1,0)</f>
        <v>0</v>
      </c>
      <c r="AY3060" s="0" t="n">
        <f aca="false">IF(DJ3060&lt;&gt;"",1,0)+IF(DK3060&lt;&gt;"",1,0)+IF(DM3060&lt;&gt;"",1,0)+IF(DO3060&lt;&gt;"",1,0)+IF(DP3060&lt;&gt;"",1,0)+IF(DQ3060&lt;&gt;"",1,0)+IF(DS3060&lt;&gt;"",1,0)+IF(DT3060&lt;&gt;"",1,0)+IF(DV3060&lt;&gt;"",1,0)+IF(DW3060&lt;&gt;"",1,0)+IF(DX3060&lt;&gt;"",1,0)+IF(DY3060&lt;&gt;"",1,0)+IF(DZ3060&lt;&gt;"",1,0)+IF(EB3060&lt;&gt;"",1,0)+IF(EC3060&lt;&gt;"",1,0)+IF(ED3060&lt;&gt;"",1,0)+IF(EG3060&lt;&gt;"",1,0)+IF(EH3060&lt;&gt;"",1,0)</f>
        <v>0</v>
      </c>
      <c r="AZ3060" s="0" t="n">
        <f aca="false">IF(EH3060&lt;&gt;"",1,0)</f>
        <v>0</v>
      </c>
      <c r="BB3060" s="0" t="s">
        <v>154</v>
      </c>
    </row>
    <row r="3061" customFormat="false" ht="15" hidden="false" customHeight="false" outlineLevel="0" collapsed="false">
      <c r="A3061" s="0" t="s">
        <v>12874</v>
      </c>
      <c r="B3061" s="0" t="n">
        <v>78</v>
      </c>
      <c r="C3061" s="0" t="n">
        <v>388868</v>
      </c>
      <c r="D3061" s="0" t="s">
        <v>12875</v>
      </c>
      <c r="E3061" s="0" t="s">
        <v>1010</v>
      </c>
      <c r="F3061" s="0" t="str">
        <f aca="false">CONCATENATE(D3061," ",LEFT(H3061,4),"T=",AU3061,"D=",AV3061,"R=",AW3061,"M=",AX3061,"L=",AY3061,"B=",AZ3061)</f>
        <v>JACOBS T=1D=0R=0M=0L=0B=0</v>
      </c>
      <c r="G3061" s="0" t="s">
        <v>222</v>
      </c>
      <c r="I3061" s="0" t="s">
        <v>12876</v>
      </c>
      <c r="J3061" s="0" t="s">
        <v>948</v>
      </c>
      <c r="K3061" s="0" t="s">
        <v>182</v>
      </c>
      <c r="M3061" s="0" t="s">
        <v>12775</v>
      </c>
      <c r="N3061" s="0" t="str">
        <f aca="false">RIGHT(M3061,LEN(M3061)-FIND(" ",M3061))</f>
        <v>BELVEDERE AVE SE</v>
      </c>
      <c r="P3061" s="0" t="s">
        <v>147</v>
      </c>
      <c r="Q3061" s="0" t="s">
        <v>148</v>
      </c>
      <c r="R3061" s="0" t="n">
        <v>44484</v>
      </c>
      <c r="AD3061" s="0" t="s">
        <v>149</v>
      </c>
      <c r="AE3061" s="0" t="s">
        <v>150</v>
      </c>
      <c r="AF3061" s="0" t="s">
        <v>151</v>
      </c>
      <c r="AH3061" s="0" t="n">
        <v>14</v>
      </c>
      <c r="AI3061" s="0" t="n">
        <v>11</v>
      </c>
      <c r="AN3061" s="0" t="s">
        <v>147</v>
      </c>
      <c r="AO3061" s="0" t="s">
        <v>10469</v>
      </c>
      <c r="AP3061" s="0" t="s">
        <v>10470</v>
      </c>
      <c r="AQ3061" s="0" t="n">
        <v>9</v>
      </c>
      <c r="AR3061" s="0" t="n">
        <v>64</v>
      </c>
      <c r="AS3061" s="0" t="n">
        <v>32</v>
      </c>
      <c r="AU3061" s="0" t="n">
        <f aca="false">COUNTA($BA$3061:$EH$3061)</f>
        <v>1</v>
      </c>
      <c r="AV3061" s="0" t="n">
        <f aca="false">COUNTIF($BA$3061:$EH$3061,"D")</f>
        <v>0</v>
      </c>
      <c r="AW3061" s="0" t="n">
        <f aca="false">COUNTIF($BA$3061:$EH$3061,"R")</f>
        <v>0</v>
      </c>
      <c r="AX3061" s="0" t="n">
        <f aca="false">IF(BN3061="D",1,0)+IF(BO3061="D",1,0)+IF(BT3061="D",1,0)+IF(BU3061="D",1,0)+IF(BW3061="D",1,0)+IF(CC3061="D",1,0)+IF(CD3061="D",1,0)+IF(CE3061="D",1,0)+IF(CF3061="D",1,0)+IF(CL3061="D",1,0)+IF(CM3061="D",1,0)+IF(CQ3061="D",1,0)+IF(CR3061="D",1,0)+IF(CS3061="D",1,0)+IF(CW3061="D",1,0)+IF(CX3061="D",1,0)+IF(DD3061="D",1,0)+IF(DE3061="D",1,0)+IF(DJ3061="D",1,0)+IF(DK3061="D",1,0)+IF(DO3061="D",1,0)+IF(DP3061="D",1,0)+IF(DQ3061="D",1,0)+IF(DW3061="D",1,0)+IF(DZ3061="D",1,0)+IF(EH3061="D",1,0)</f>
        <v>0</v>
      </c>
      <c r="AY3061" s="0" t="n">
        <f aca="false">IF(DJ3061&lt;&gt;"",1,0)+IF(DK3061&lt;&gt;"",1,0)+IF(DM3061&lt;&gt;"",1,0)+IF(DO3061&lt;&gt;"",1,0)+IF(DP3061&lt;&gt;"",1,0)+IF(DQ3061&lt;&gt;"",1,0)+IF(DS3061&lt;&gt;"",1,0)+IF(DT3061&lt;&gt;"",1,0)+IF(DV3061&lt;&gt;"",1,0)+IF(DW3061&lt;&gt;"",1,0)+IF(DX3061&lt;&gt;"",1,0)+IF(DY3061&lt;&gt;"",1,0)+IF(DZ3061&lt;&gt;"",1,0)+IF(EB3061&lt;&gt;"",1,0)+IF(EC3061&lt;&gt;"",1,0)+IF(ED3061&lt;&gt;"",1,0)+IF(EG3061&lt;&gt;"",1,0)+IF(EH3061&lt;&gt;"",1,0)</f>
        <v>0</v>
      </c>
      <c r="AZ3061" s="0" t="n">
        <f aca="false">IF(EH3061&lt;&gt;"",1,0)</f>
        <v>0</v>
      </c>
      <c r="BB3061" s="0" t="s">
        <v>154</v>
      </c>
    </row>
    <row r="3062" customFormat="false" ht="15" hidden="false" customHeight="false" outlineLevel="0" collapsed="false">
      <c r="A3062" s="0" t="s">
        <v>12877</v>
      </c>
      <c r="B3062" s="0" t="n">
        <v>78</v>
      </c>
      <c r="C3062" s="0" t="n">
        <v>344932</v>
      </c>
      <c r="D3062" s="0" t="s">
        <v>12878</v>
      </c>
      <c r="E3062" s="0" t="s">
        <v>9226</v>
      </c>
      <c r="F3062" s="0" t="str">
        <f aca="false">CONCATENATE(D3062," ",LEFT(H3062,4),"T=",AU3062,"D=",AV3062,"R=",AW3062,"M=",AX3062,"L=",AY3062,"B=",AZ3062)</f>
        <v>MCDONALL T=27D=12R=1M=5L=9B=1</v>
      </c>
      <c r="G3062" s="0" t="s">
        <v>12879</v>
      </c>
      <c r="I3062" s="0" t="s">
        <v>3330</v>
      </c>
      <c r="J3062" s="0" t="s">
        <v>12880</v>
      </c>
      <c r="K3062" s="0" t="s">
        <v>144</v>
      </c>
      <c r="L3062" s="0" t="s">
        <v>156</v>
      </c>
      <c r="M3062" s="0" t="s">
        <v>12881</v>
      </c>
      <c r="N3062" s="0" t="str">
        <f aca="false">RIGHT(M3062,LEN(M3062)-FIND(" ",M3062))</f>
        <v>BRIER ST SE</v>
      </c>
      <c r="P3062" s="0" t="s">
        <v>147</v>
      </c>
      <c r="Q3062" s="0" t="s">
        <v>148</v>
      </c>
      <c r="R3062" s="0" t="n">
        <v>44484</v>
      </c>
      <c r="AD3062" s="0" t="s">
        <v>149</v>
      </c>
      <c r="AE3062" s="0" t="s">
        <v>150</v>
      </c>
      <c r="AF3062" s="0" t="s">
        <v>151</v>
      </c>
      <c r="AH3062" s="0" t="n">
        <v>14</v>
      </c>
      <c r="AI3062" s="0" t="n">
        <v>11</v>
      </c>
      <c r="AN3062" s="0" t="s">
        <v>147</v>
      </c>
      <c r="AO3062" s="0" t="s">
        <v>10469</v>
      </c>
      <c r="AP3062" s="0" t="s">
        <v>10470</v>
      </c>
      <c r="AQ3062" s="0" t="n">
        <v>9</v>
      </c>
      <c r="AR3062" s="0" t="n">
        <v>64</v>
      </c>
      <c r="AS3062" s="0" t="n">
        <v>32</v>
      </c>
      <c r="AU3062" s="0" t="n">
        <f aca="false">COUNTA($BA$3062:$EH$3062)</f>
        <v>27</v>
      </c>
      <c r="AV3062" s="0" t="n">
        <f aca="false">COUNTIF($BA$3062:$EH$3062,"D")</f>
        <v>12</v>
      </c>
      <c r="AW3062" s="0" t="n">
        <f aca="false">COUNTIF($BA$3062:$EH$3062,"R")</f>
        <v>1</v>
      </c>
      <c r="AX3062" s="0" t="n">
        <f aca="false">IF(BN3062="D",1,0)+IF(BO3062="D",1,0)+IF(BT3062="D",1,0)+IF(BU3062="D",1,0)+IF(BW3062="D",1,0)+IF(CC3062="D",1,0)+IF(CD3062="D",1,0)+IF(CE3062="D",1,0)+IF(CF3062="D",1,0)+IF(CL3062="D",1,0)+IF(CM3062="D",1,0)+IF(CQ3062="D",1,0)+IF(CR3062="D",1,0)+IF(CS3062="D",1,0)+IF(CW3062="D",1,0)+IF(CX3062="D",1,0)+IF(DD3062="D",1,0)+IF(DE3062="D",1,0)+IF(DJ3062="D",1,0)+IF(DK3062="D",1,0)+IF(DO3062="D",1,0)+IF(DP3062="D",1,0)+IF(DQ3062="D",1,0)+IF(DW3062="D",1,0)+IF(DZ3062="D",1,0)+IF(EH3062="D",1,0)</f>
        <v>5</v>
      </c>
      <c r="AY3062" s="0" t="n">
        <f aca="false">IF(DJ3062&lt;&gt;"",1,0)+IF(DK3062&lt;&gt;"",1,0)+IF(DM3062&lt;&gt;"",1,0)+IF(DO3062&lt;&gt;"",1,0)+IF(DP3062&lt;&gt;"",1,0)+IF(DQ3062&lt;&gt;"",1,0)+IF(DS3062&lt;&gt;"",1,0)+IF(DT3062&lt;&gt;"",1,0)+IF(DV3062&lt;&gt;"",1,0)+IF(DW3062&lt;&gt;"",1,0)+IF(DX3062&lt;&gt;"",1,0)+IF(DY3062&lt;&gt;"",1,0)+IF(DZ3062&lt;&gt;"",1,0)+IF(EB3062&lt;&gt;"",1,0)+IF(EC3062&lt;&gt;"",1,0)+IF(ED3062&lt;&gt;"",1,0)+IF(EG3062&lt;&gt;"",1,0)+IF(EH3062&lt;&gt;"",1,0)</f>
        <v>9</v>
      </c>
      <c r="AZ3062" s="0" t="n">
        <f aca="false">IF(EH3062&lt;&gt;"",1,0)</f>
        <v>1</v>
      </c>
      <c r="BB3062" s="0" t="s">
        <v>154</v>
      </c>
      <c r="BL3062" s="0" t="s">
        <v>155</v>
      </c>
      <c r="BY3062" s="0" t="s">
        <v>145</v>
      </c>
      <c r="CA3062" s="0" t="s">
        <v>155</v>
      </c>
      <c r="CT3062" s="0" t="s">
        <v>155</v>
      </c>
      <c r="CU3062" s="0" t="s">
        <v>156</v>
      </c>
      <c r="CV3062" s="0" t="s">
        <v>155</v>
      </c>
      <c r="CZ3062" s="0" t="s">
        <v>156</v>
      </c>
      <c r="DC3062" s="0" t="s">
        <v>155</v>
      </c>
      <c r="DD3062" s="0" t="s">
        <v>156</v>
      </c>
      <c r="DF3062" s="0" t="s">
        <v>155</v>
      </c>
      <c r="DG3062" s="0" t="s">
        <v>156</v>
      </c>
      <c r="DI3062" s="0" t="s">
        <v>155</v>
      </c>
      <c r="DJ3062" s="0" t="s">
        <v>156</v>
      </c>
      <c r="DM3062" s="0" t="s">
        <v>156</v>
      </c>
      <c r="DN3062" s="0" t="s">
        <v>155</v>
      </c>
      <c r="DO3062" s="0" t="s">
        <v>156</v>
      </c>
      <c r="DR3062" s="0" t="s">
        <v>155</v>
      </c>
      <c r="DS3062" s="0" t="s">
        <v>156</v>
      </c>
      <c r="DT3062" s="0" t="s">
        <v>156</v>
      </c>
      <c r="DU3062" s="0" t="s">
        <v>155</v>
      </c>
      <c r="DW3062" s="0" t="s">
        <v>156</v>
      </c>
      <c r="DX3062" s="0" t="s">
        <v>155</v>
      </c>
      <c r="EA3062" s="0" t="s">
        <v>155</v>
      </c>
      <c r="ED3062" s="0" t="s">
        <v>156</v>
      </c>
      <c r="EF3062" s="0" t="s">
        <v>155</v>
      </c>
      <c r="EH3062" s="0" t="s">
        <v>156</v>
      </c>
    </row>
    <row r="3063" customFormat="false" ht="15" hidden="false" customHeight="false" outlineLevel="0" collapsed="false">
      <c r="A3063" s="0" t="s">
        <v>12882</v>
      </c>
      <c r="B3063" s="0" t="n">
        <v>78</v>
      </c>
      <c r="C3063" s="0" t="n">
        <v>265109</v>
      </c>
      <c r="D3063" s="0" t="s">
        <v>8033</v>
      </c>
      <c r="E3063" s="0" t="s">
        <v>7140</v>
      </c>
      <c r="F3063" s="0" t="str">
        <f aca="false">CONCATENATE(D3063," ",LEFT(H3063,4),"T=",AU3063,"D=",AV3063,"R=",AW3063,"M=",AX3063,"L=",AY3063,"B=",AZ3063)</f>
        <v>FERRELL T=4D=0R=0M=0L=0B=0</v>
      </c>
      <c r="G3063" s="0" t="s">
        <v>451</v>
      </c>
      <c r="I3063" s="0" t="s">
        <v>12883</v>
      </c>
      <c r="J3063" s="0" t="s">
        <v>12884</v>
      </c>
      <c r="K3063" s="0" t="s">
        <v>182</v>
      </c>
      <c r="M3063" s="0" t="s">
        <v>10873</v>
      </c>
      <c r="N3063" s="0" t="str">
        <f aca="false">RIGHT(M3063,LEN(M3063)-FIND(" ",M3063))</f>
        <v>COLONIAL ST SE</v>
      </c>
      <c r="P3063" s="0" t="s">
        <v>147</v>
      </c>
      <c r="Q3063" s="0" t="s">
        <v>148</v>
      </c>
      <c r="R3063" s="0" t="n">
        <v>44484</v>
      </c>
      <c r="AD3063" s="0" t="s">
        <v>149</v>
      </c>
      <c r="AE3063" s="0" t="s">
        <v>150</v>
      </c>
      <c r="AF3063" s="0" t="s">
        <v>151</v>
      </c>
      <c r="AH3063" s="0" t="n">
        <v>14</v>
      </c>
      <c r="AI3063" s="0" t="n">
        <v>11</v>
      </c>
      <c r="AN3063" s="0" t="s">
        <v>147</v>
      </c>
      <c r="AO3063" s="0" t="s">
        <v>10469</v>
      </c>
      <c r="AP3063" s="0" t="s">
        <v>10470</v>
      </c>
      <c r="AQ3063" s="0" t="n">
        <v>9</v>
      </c>
      <c r="AR3063" s="0" t="n">
        <v>64</v>
      </c>
      <c r="AS3063" s="0" t="n">
        <v>32</v>
      </c>
      <c r="AU3063" s="0" t="n">
        <f aca="false">COUNTA($BA$3063:$EH$3063)</f>
        <v>4</v>
      </c>
      <c r="AV3063" s="0" t="n">
        <f aca="false">COUNTIF($BA$3063:$EH$3063,"D")</f>
        <v>0</v>
      </c>
      <c r="AW3063" s="0" t="n">
        <f aca="false">COUNTIF($BA$3063:$EH$3063,"R")</f>
        <v>0</v>
      </c>
      <c r="AX3063" s="0" t="n">
        <f aca="false">IF(BN3063="D",1,0)+IF(BO3063="D",1,0)+IF(BT3063="D",1,0)+IF(BU3063="D",1,0)+IF(BW3063="D",1,0)+IF(CC3063="D",1,0)+IF(CD3063="D",1,0)+IF(CE3063="D",1,0)+IF(CF3063="D",1,0)+IF(CL3063="D",1,0)+IF(CM3063="D",1,0)+IF(CQ3063="D",1,0)+IF(CR3063="D",1,0)+IF(CS3063="D",1,0)+IF(CW3063="D",1,0)+IF(CX3063="D",1,0)+IF(DD3063="D",1,0)+IF(DE3063="D",1,0)+IF(DJ3063="D",1,0)+IF(DK3063="D",1,0)+IF(DO3063="D",1,0)+IF(DP3063="D",1,0)+IF(DQ3063="D",1,0)+IF(DW3063="D",1,0)+IF(DZ3063="D",1,0)+IF(EH3063="D",1,0)</f>
        <v>0</v>
      </c>
      <c r="AY3063" s="0" t="n">
        <f aca="false">IF(DJ3063&lt;&gt;"",1,0)+IF(DK3063&lt;&gt;"",1,0)+IF(DM3063&lt;&gt;"",1,0)+IF(DO3063&lt;&gt;"",1,0)+IF(DP3063&lt;&gt;"",1,0)+IF(DQ3063&lt;&gt;"",1,0)+IF(DS3063&lt;&gt;"",1,0)+IF(DT3063&lt;&gt;"",1,0)+IF(DV3063&lt;&gt;"",1,0)+IF(DW3063&lt;&gt;"",1,0)+IF(DX3063&lt;&gt;"",1,0)+IF(DY3063&lt;&gt;"",1,0)+IF(DZ3063&lt;&gt;"",1,0)+IF(EB3063&lt;&gt;"",1,0)+IF(EC3063&lt;&gt;"",1,0)+IF(ED3063&lt;&gt;"",1,0)+IF(EG3063&lt;&gt;"",1,0)+IF(EH3063&lt;&gt;"",1,0)</f>
        <v>0</v>
      </c>
      <c r="AZ3063" s="0" t="n">
        <f aca="false">IF(EH3063&lt;&gt;"",1,0)</f>
        <v>0</v>
      </c>
      <c r="BB3063" s="0" t="s">
        <v>154</v>
      </c>
      <c r="BL3063" s="0" t="s">
        <v>155</v>
      </c>
      <c r="CA3063" s="0" t="s">
        <v>155</v>
      </c>
      <c r="CP3063" s="0" t="s">
        <v>155</v>
      </c>
    </row>
    <row r="3064" customFormat="false" ht="15" hidden="false" customHeight="false" outlineLevel="0" collapsed="false">
      <c r="A3064" s="0" t="s">
        <v>12885</v>
      </c>
      <c r="B3064" s="0" t="n">
        <v>78</v>
      </c>
      <c r="C3064" s="0" t="n">
        <v>215517</v>
      </c>
      <c r="D3064" s="0" t="s">
        <v>599</v>
      </c>
      <c r="E3064" s="0" t="s">
        <v>6781</v>
      </c>
      <c r="F3064" s="0" t="str">
        <f aca="false">CONCATENATE(D3064," ",LEFT(H3064,4),"T=",AU3064,"D=",AV3064,"R=",AW3064,"M=",AX3064,"L=",AY3064,"B=",AZ3064)</f>
        <v>JONES JRT=11D=0R=0M=0L=0B=0</v>
      </c>
      <c r="G3064" s="0" t="s">
        <v>12886</v>
      </c>
      <c r="H3064" s="0" t="s">
        <v>310</v>
      </c>
      <c r="I3064" s="0" t="s">
        <v>12887</v>
      </c>
      <c r="J3064" s="0" t="s">
        <v>6897</v>
      </c>
      <c r="K3064" s="0" t="s">
        <v>144</v>
      </c>
      <c r="M3064" s="0" t="s">
        <v>11744</v>
      </c>
      <c r="N3064" s="0" t="str">
        <f aca="false">RIGHT(M3064,LEN(M3064)-FIND(" ",M3064))</f>
        <v>HAZELWOOD AVE SE</v>
      </c>
      <c r="P3064" s="0" t="s">
        <v>147</v>
      </c>
      <c r="Q3064" s="0" t="s">
        <v>148</v>
      </c>
      <c r="R3064" s="0" t="n">
        <v>44484</v>
      </c>
      <c r="AD3064" s="0" t="s">
        <v>149</v>
      </c>
      <c r="AE3064" s="0" t="s">
        <v>150</v>
      </c>
      <c r="AF3064" s="0" t="s">
        <v>151</v>
      </c>
      <c r="AH3064" s="0" t="n">
        <v>14</v>
      </c>
      <c r="AI3064" s="0" t="n">
        <v>11</v>
      </c>
      <c r="AN3064" s="0" t="s">
        <v>147</v>
      </c>
      <c r="AO3064" s="0" t="s">
        <v>10469</v>
      </c>
      <c r="AP3064" s="0" t="s">
        <v>10470</v>
      </c>
      <c r="AQ3064" s="0" t="n">
        <v>9</v>
      </c>
      <c r="AR3064" s="0" t="n">
        <v>64</v>
      </c>
      <c r="AS3064" s="0" t="n">
        <v>32</v>
      </c>
      <c r="AU3064" s="0" t="n">
        <f aca="false">COUNTA($BA$3064:$EH$3064)</f>
        <v>11</v>
      </c>
      <c r="AV3064" s="0" t="n">
        <f aca="false">COUNTIF($BA$3064:$EH$3064,"D")</f>
        <v>0</v>
      </c>
      <c r="AW3064" s="0" t="n">
        <f aca="false">COUNTIF($BA$3064:$EH$3064,"R")</f>
        <v>0</v>
      </c>
      <c r="AX3064" s="0" t="n">
        <f aca="false">IF(BN3064="D",1,0)+IF(BO3064="D",1,0)+IF(BT3064="D",1,0)+IF(BU3064="D",1,0)+IF(BW3064="D",1,0)+IF(CC3064="D",1,0)+IF(CD3064="D",1,0)+IF(CE3064="D",1,0)+IF(CF3064="D",1,0)+IF(CL3064="D",1,0)+IF(CM3064="D",1,0)+IF(CQ3064="D",1,0)+IF(CR3064="D",1,0)+IF(CS3064="D",1,0)+IF(CW3064="D",1,0)+IF(CX3064="D",1,0)+IF(DD3064="D",1,0)+IF(DE3064="D",1,0)+IF(DJ3064="D",1,0)+IF(DK3064="D",1,0)+IF(DO3064="D",1,0)+IF(DP3064="D",1,0)+IF(DQ3064="D",1,0)+IF(DW3064="D",1,0)+IF(DZ3064="D",1,0)+IF(EH3064="D",1,0)</f>
        <v>0</v>
      </c>
      <c r="AY3064" s="0" t="n">
        <f aca="false">IF(DJ3064&lt;&gt;"",1,0)+IF(DK3064&lt;&gt;"",1,0)+IF(DM3064&lt;&gt;"",1,0)+IF(DO3064&lt;&gt;"",1,0)+IF(DP3064&lt;&gt;"",1,0)+IF(DQ3064&lt;&gt;"",1,0)+IF(DS3064&lt;&gt;"",1,0)+IF(DT3064&lt;&gt;"",1,0)+IF(DV3064&lt;&gt;"",1,0)+IF(DW3064&lt;&gt;"",1,0)+IF(DX3064&lt;&gt;"",1,0)+IF(DY3064&lt;&gt;"",1,0)+IF(DZ3064&lt;&gt;"",1,0)+IF(EB3064&lt;&gt;"",1,0)+IF(EC3064&lt;&gt;"",1,0)+IF(ED3064&lt;&gt;"",1,0)+IF(EG3064&lt;&gt;"",1,0)+IF(EH3064&lt;&gt;"",1,0)</f>
        <v>0</v>
      </c>
      <c r="AZ3064" s="0" t="n">
        <f aca="false">IF(EH3064&lt;&gt;"",1,0)</f>
        <v>0</v>
      </c>
      <c r="BB3064" s="0" t="s">
        <v>154</v>
      </c>
      <c r="BD3064" s="0" t="s">
        <v>155</v>
      </c>
      <c r="BF3064" s="0" t="s">
        <v>155</v>
      </c>
      <c r="BJ3064" s="0" t="s">
        <v>155</v>
      </c>
      <c r="BL3064" s="0" t="s">
        <v>155</v>
      </c>
      <c r="BP3064" s="0" t="s">
        <v>155</v>
      </c>
      <c r="BS3064" s="0" t="s">
        <v>155</v>
      </c>
      <c r="BV3064" s="0" t="s">
        <v>155</v>
      </c>
      <c r="CA3064" s="0" t="s">
        <v>155</v>
      </c>
      <c r="CG3064" s="0" t="s">
        <v>155</v>
      </c>
      <c r="DC3064" s="0" t="s">
        <v>155</v>
      </c>
    </row>
    <row r="3065" customFormat="false" ht="15" hidden="false" customHeight="false" outlineLevel="0" collapsed="false">
      <c r="A3065" s="0" t="s">
        <v>12888</v>
      </c>
      <c r="B3065" s="0" t="n">
        <v>78</v>
      </c>
      <c r="C3065" s="0" t="n">
        <v>470631</v>
      </c>
      <c r="D3065" s="0" t="s">
        <v>12889</v>
      </c>
      <c r="E3065" s="0" t="s">
        <v>12890</v>
      </c>
      <c r="F3065" s="0" t="str">
        <f aca="false">CONCATENATE(D3065," ",LEFT(H3065,4),"T=",AU3065,"D=",AV3065,"R=",AW3065,"M=",AX3065,"L=",AY3065,"B=",AZ3065)</f>
        <v>LANSANAH T=11D=2R=0M=1L=1B=0</v>
      </c>
      <c r="G3065" s="0" t="s">
        <v>12891</v>
      </c>
      <c r="I3065" s="0" t="s">
        <v>12892</v>
      </c>
      <c r="J3065" s="0" t="s">
        <v>3590</v>
      </c>
      <c r="K3065" s="0" t="s">
        <v>144</v>
      </c>
      <c r="M3065" s="0" t="s">
        <v>12175</v>
      </c>
      <c r="N3065" s="0" t="str">
        <f aca="false">RIGHT(M3065,LEN(M3065)-FIND(" ",M3065))</f>
        <v>MILTON ST SE</v>
      </c>
      <c r="P3065" s="0" t="s">
        <v>147</v>
      </c>
      <c r="Q3065" s="0" t="s">
        <v>148</v>
      </c>
      <c r="R3065" s="0" t="n">
        <v>44484</v>
      </c>
      <c r="AD3065" s="0" t="s">
        <v>149</v>
      </c>
      <c r="AE3065" s="0" t="s">
        <v>150</v>
      </c>
      <c r="AF3065" s="0" t="s">
        <v>151</v>
      </c>
      <c r="AH3065" s="0" t="n">
        <v>14</v>
      </c>
      <c r="AI3065" s="0" t="n">
        <v>11</v>
      </c>
      <c r="AN3065" s="0" t="s">
        <v>147</v>
      </c>
      <c r="AO3065" s="0" t="s">
        <v>10469</v>
      </c>
      <c r="AP3065" s="0" t="s">
        <v>10470</v>
      </c>
      <c r="AQ3065" s="0" t="n">
        <v>9</v>
      </c>
      <c r="AR3065" s="0" t="n">
        <v>64</v>
      </c>
      <c r="AS3065" s="0" t="n">
        <v>32</v>
      </c>
      <c r="AU3065" s="0" t="n">
        <f aca="false">COUNTA($BA$3065:$EH$3065)</f>
        <v>11</v>
      </c>
      <c r="AV3065" s="0" t="n">
        <f aca="false">COUNTIF($BA$3065:$EH$3065,"D")</f>
        <v>2</v>
      </c>
      <c r="AW3065" s="0" t="n">
        <f aca="false">COUNTIF($BA$3065:$EH$3065,"R")</f>
        <v>0</v>
      </c>
      <c r="AX3065" s="0" t="n">
        <f aca="false">IF(BN3065="D",1,0)+IF(BO3065="D",1,0)+IF(BT3065="D",1,0)+IF(BU3065="D",1,0)+IF(BW3065="D",1,0)+IF(CC3065="D",1,0)+IF(CD3065="D",1,0)+IF(CE3065="D",1,0)+IF(CF3065="D",1,0)+IF(CL3065="D",1,0)+IF(CM3065="D",1,0)+IF(CQ3065="D",1,0)+IF(CR3065="D",1,0)+IF(CS3065="D",1,0)+IF(CW3065="D",1,0)+IF(CX3065="D",1,0)+IF(DD3065="D",1,0)+IF(DE3065="D",1,0)+IF(DJ3065="D",1,0)+IF(DK3065="D",1,0)+IF(DO3065="D",1,0)+IF(DP3065="D",1,0)+IF(DQ3065="D",1,0)+IF(DW3065="D",1,0)+IF(DZ3065="D",1,0)+IF(EH3065="D",1,0)</f>
        <v>1</v>
      </c>
      <c r="AY3065" s="0" t="n">
        <f aca="false">IF(DJ3065&lt;&gt;"",1,0)+IF(DK3065&lt;&gt;"",1,0)+IF(DM3065&lt;&gt;"",1,0)+IF(DO3065&lt;&gt;"",1,0)+IF(DP3065&lt;&gt;"",1,0)+IF(DQ3065&lt;&gt;"",1,0)+IF(DS3065&lt;&gt;"",1,0)+IF(DT3065&lt;&gt;"",1,0)+IF(DV3065&lt;&gt;"",1,0)+IF(DW3065&lt;&gt;"",1,0)+IF(DX3065&lt;&gt;"",1,0)+IF(DY3065&lt;&gt;"",1,0)+IF(DZ3065&lt;&gt;"",1,0)+IF(EB3065&lt;&gt;"",1,0)+IF(EC3065&lt;&gt;"",1,0)+IF(ED3065&lt;&gt;"",1,0)+IF(EG3065&lt;&gt;"",1,0)+IF(EH3065&lt;&gt;"",1,0)</f>
        <v>1</v>
      </c>
      <c r="AZ3065" s="0" t="n">
        <f aca="false">IF(EH3065&lt;&gt;"",1,0)</f>
        <v>0</v>
      </c>
      <c r="BB3065" s="0" t="s">
        <v>154</v>
      </c>
      <c r="CA3065" s="0" t="s">
        <v>155</v>
      </c>
      <c r="CP3065" s="0" t="s">
        <v>155</v>
      </c>
      <c r="CV3065" s="0" t="s">
        <v>155</v>
      </c>
      <c r="CW3065" s="0" t="s">
        <v>156</v>
      </c>
      <c r="DC3065" s="0" t="s">
        <v>155</v>
      </c>
      <c r="DI3065" s="0" t="s">
        <v>155</v>
      </c>
      <c r="DL3065" s="0" t="s">
        <v>155</v>
      </c>
      <c r="DM3065" s="0" t="s">
        <v>156</v>
      </c>
      <c r="DN3065" s="0" t="s">
        <v>155</v>
      </c>
      <c r="EA3065" s="0" t="s">
        <v>155</v>
      </c>
    </row>
    <row r="3066" customFormat="false" ht="15" hidden="false" customHeight="false" outlineLevel="0" collapsed="false">
      <c r="A3066" s="0" t="s">
        <v>12893</v>
      </c>
      <c r="B3066" s="0" t="n">
        <v>78</v>
      </c>
      <c r="C3066" s="0" t="n">
        <v>459295</v>
      </c>
      <c r="D3066" s="0" t="s">
        <v>12225</v>
      </c>
      <c r="E3066" s="0" t="s">
        <v>1162</v>
      </c>
      <c r="F3066" s="0" t="str">
        <f aca="false">CONCATENATE(D3066," ",LEFT(H3066,4),"T=",AU3066,"D=",AV3066,"R=",AW3066,"M=",AX3066,"L=",AY3066,"B=",AZ3066)</f>
        <v>HUEZO T=1D=0R=0M=0L=0B=0</v>
      </c>
      <c r="G3066" s="0" t="s">
        <v>375</v>
      </c>
      <c r="I3066" s="0" t="s">
        <v>12894</v>
      </c>
      <c r="J3066" s="0" t="s">
        <v>12895</v>
      </c>
      <c r="K3066" s="0" t="s">
        <v>182</v>
      </c>
      <c r="M3066" s="0" t="s">
        <v>12230</v>
      </c>
      <c r="N3066" s="0" t="str">
        <f aca="false">RIGHT(M3066,LEN(M3066)-FIND(" ",M3066))</f>
        <v>BELVEDERE AVE SE</v>
      </c>
      <c r="P3066" s="0" t="s">
        <v>147</v>
      </c>
      <c r="Q3066" s="0" t="s">
        <v>148</v>
      </c>
      <c r="R3066" s="0" t="n">
        <v>44483</v>
      </c>
      <c r="AD3066" s="0" t="s">
        <v>149</v>
      </c>
      <c r="AE3066" s="0" t="s">
        <v>150</v>
      </c>
      <c r="AF3066" s="0" t="s">
        <v>151</v>
      </c>
      <c r="AH3066" s="0" t="n">
        <v>14</v>
      </c>
      <c r="AI3066" s="0" t="n">
        <v>11</v>
      </c>
      <c r="AN3066" s="0" t="s">
        <v>147</v>
      </c>
      <c r="AO3066" s="0" t="s">
        <v>10469</v>
      </c>
      <c r="AP3066" s="0" t="s">
        <v>10470</v>
      </c>
      <c r="AQ3066" s="0" t="n">
        <v>9</v>
      </c>
      <c r="AR3066" s="0" t="n">
        <v>64</v>
      </c>
      <c r="AS3066" s="0" t="n">
        <v>32</v>
      </c>
      <c r="AU3066" s="0" t="n">
        <f aca="false">COUNTA($BA$3066:$EH$3066)</f>
        <v>1</v>
      </c>
      <c r="AV3066" s="0" t="n">
        <f aca="false">COUNTIF($BA$3066:$EH$3066,"D")</f>
        <v>0</v>
      </c>
      <c r="AW3066" s="0" t="n">
        <f aca="false">COUNTIF($BA$3066:$EH$3066,"R")</f>
        <v>0</v>
      </c>
      <c r="AX3066" s="0" t="n">
        <f aca="false">IF(BN3066="D",1,0)+IF(BO3066="D",1,0)+IF(BT3066="D",1,0)+IF(BU3066="D",1,0)+IF(BW3066="D",1,0)+IF(CC3066="D",1,0)+IF(CD3066="D",1,0)+IF(CE3066="D",1,0)+IF(CF3066="D",1,0)+IF(CL3066="D",1,0)+IF(CM3066="D",1,0)+IF(CQ3066="D",1,0)+IF(CR3066="D",1,0)+IF(CS3066="D",1,0)+IF(CW3066="D",1,0)+IF(CX3066="D",1,0)+IF(DD3066="D",1,0)+IF(DE3066="D",1,0)+IF(DJ3066="D",1,0)+IF(DK3066="D",1,0)+IF(DO3066="D",1,0)+IF(DP3066="D",1,0)+IF(DQ3066="D",1,0)+IF(DW3066="D",1,0)+IF(DZ3066="D",1,0)+IF(EH3066="D",1,0)</f>
        <v>0</v>
      </c>
      <c r="AY3066" s="0" t="n">
        <f aca="false">IF(DJ3066&lt;&gt;"",1,0)+IF(DK3066&lt;&gt;"",1,0)+IF(DM3066&lt;&gt;"",1,0)+IF(DO3066&lt;&gt;"",1,0)+IF(DP3066&lt;&gt;"",1,0)+IF(DQ3066&lt;&gt;"",1,0)+IF(DS3066&lt;&gt;"",1,0)+IF(DT3066&lt;&gt;"",1,0)+IF(DV3066&lt;&gt;"",1,0)+IF(DW3066&lt;&gt;"",1,0)+IF(DX3066&lt;&gt;"",1,0)+IF(DY3066&lt;&gt;"",1,0)+IF(DZ3066&lt;&gt;"",1,0)+IF(EB3066&lt;&gt;"",1,0)+IF(EC3066&lt;&gt;"",1,0)+IF(ED3066&lt;&gt;"",1,0)+IF(EG3066&lt;&gt;"",1,0)+IF(EH3066&lt;&gt;"",1,0)</f>
        <v>0</v>
      </c>
      <c r="AZ3066" s="0" t="n">
        <f aca="false">IF(EH3066&lt;&gt;"",1,0)</f>
        <v>0</v>
      </c>
      <c r="BB3066" s="0" t="s">
        <v>154</v>
      </c>
    </row>
    <row r="3067" customFormat="false" ht="15" hidden="false" customHeight="false" outlineLevel="0" collapsed="false">
      <c r="A3067" s="0" t="s">
        <v>12896</v>
      </c>
      <c r="B3067" s="0" t="n">
        <v>78</v>
      </c>
      <c r="C3067" s="0" t="n">
        <v>353793</v>
      </c>
      <c r="D3067" s="0" t="s">
        <v>12897</v>
      </c>
      <c r="E3067" s="0" t="s">
        <v>275</v>
      </c>
      <c r="F3067" s="0" t="str">
        <f aca="false">CONCATENATE(D3067," ",LEFT(H3067,4),"T=",AU3067,"D=",AV3067,"R=",AW3067,"M=",AX3067,"L=",AY3067,"B=",AZ3067)</f>
        <v>FORTE T=17D=4R=3M=2L=5B=0</v>
      </c>
      <c r="G3067" s="0" t="s">
        <v>450</v>
      </c>
      <c r="I3067" s="0" t="s">
        <v>12898</v>
      </c>
      <c r="J3067" s="0" t="s">
        <v>874</v>
      </c>
      <c r="K3067" s="0" t="s">
        <v>144</v>
      </c>
      <c r="L3067" s="0" t="s">
        <v>156</v>
      </c>
      <c r="M3067" s="0" t="s">
        <v>12899</v>
      </c>
      <c r="N3067" s="0" t="str">
        <f aca="false">RIGHT(M3067,LEN(M3067)-FIND(" ",M3067))</f>
        <v>BELVEDERE AVE SE</v>
      </c>
      <c r="P3067" s="0" t="s">
        <v>147</v>
      </c>
      <c r="Q3067" s="0" t="s">
        <v>148</v>
      </c>
      <c r="R3067" s="0" t="n">
        <v>44484</v>
      </c>
      <c r="AD3067" s="0" t="s">
        <v>149</v>
      </c>
      <c r="AE3067" s="0" t="s">
        <v>150</v>
      </c>
      <c r="AF3067" s="0" t="s">
        <v>151</v>
      </c>
      <c r="AH3067" s="0" t="n">
        <v>14</v>
      </c>
      <c r="AI3067" s="0" t="n">
        <v>11</v>
      </c>
      <c r="AN3067" s="0" t="s">
        <v>147</v>
      </c>
      <c r="AO3067" s="0" t="s">
        <v>10469</v>
      </c>
      <c r="AP3067" s="0" t="s">
        <v>10470</v>
      </c>
      <c r="AQ3067" s="0" t="n">
        <v>9</v>
      </c>
      <c r="AR3067" s="0" t="n">
        <v>64</v>
      </c>
      <c r="AS3067" s="0" t="n">
        <v>32</v>
      </c>
      <c r="AU3067" s="0" t="n">
        <f aca="false">COUNTA($BA$3067:$EH$3067)</f>
        <v>17</v>
      </c>
      <c r="AV3067" s="0" t="n">
        <f aca="false">COUNTIF($BA$3067:$EH$3067,"D")</f>
        <v>4</v>
      </c>
      <c r="AW3067" s="0" t="n">
        <f aca="false">COUNTIF($BA$3067:$EH$3067,"R")</f>
        <v>3</v>
      </c>
      <c r="AX3067" s="0" t="n">
        <f aca="false">IF(BN3067="D",1,0)+IF(BO3067="D",1,0)+IF(BT3067="D",1,0)+IF(BU3067="D",1,0)+IF(BW3067="D",1,0)+IF(CC3067="D",1,0)+IF(CD3067="D",1,0)+IF(CE3067="D",1,0)+IF(CF3067="D",1,0)+IF(CL3067="D",1,0)+IF(CM3067="D",1,0)+IF(CQ3067="D",1,0)+IF(CR3067="D",1,0)+IF(CS3067="D",1,0)+IF(CW3067="D",1,0)+IF(CX3067="D",1,0)+IF(DD3067="D",1,0)+IF(DE3067="D",1,0)+IF(DJ3067="D",1,0)+IF(DK3067="D",1,0)+IF(DO3067="D",1,0)+IF(DP3067="D",1,0)+IF(DQ3067="D",1,0)+IF(DW3067="D",1,0)+IF(DZ3067="D",1,0)+IF(EH3067="D",1,0)</f>
        <v>2</v>
      </c>
      <c r="AY3067" s="0" t="n">
        <f aca="false">IF(DJ3067&lt;&gt;"",1,0)+IF(DK3067&lt;&gt;"",1,0)+IF(DM3067&lt;&gt;"",1,0)+IF(DO3067&lt;&gt;"",1,0)+IF(DP3067&lt;&gt;"",1,0)+IF(DQ3067&lt;&gt;"",1,0)+IF(DS3067&lt;&gt;"",1,0)+IF(DT3067&lt;&gt;"",1,0)+IF(DV3067&lt;&gt;"",1,0)+IF(DW3067&lt;&gt;"",1,0)+IF(DX3067&lt;&gt;"",1,0)+IF(DY3067&lt;&gt;"",1,0)+IF(DZ3067&lt;&gt;"",1,0)+IF(EB3067&lt;&gt;"",1,0)+IF(EC3067&lt;&gt;"",1,0)+IF(ED3067&lt;&gt;"",1,0)+IF(EG3067&lt;&gt;"",1,0)+IF(EH3067&lt;&gt;"",1,0)</f>
        <v>5</v>
      </c>
      <c r="AZ3067" s="0" t="n">
        <f aca="false">IF(EH3067&lt;&gt;"",1,0)</f>
        <v>0</v>
      </c>
      <c r="BB3067" s="0" t="s">
        <v>154</v>
      </c>
      <c r="BY3067" s="0" t="s">
        <v>156</v>
      </c>
      <c r="CA3067" s="0" t="s">
        <v>155</v>
      </c>
      <c r="CP3067" s="0" t="s">
        <v>155</v>
      </c>
      <c r="DC3067" s="0" t="s">
        <v>155</v>
      </c>
      <c r="DG3067" s="0" t="s">
        <v>156</v>
      </c>
      <c r="DI3067" s="0" t="s">
        <v>155</v>
      </c>
      <c r="DJ3067" s="0" t="s">
        <v>156</v>
      </c>
      <c r="DL3067" s="0" t="s">
        <v>155</v>
      </c>
      <c r="DM3067" s="0" t="s">
        <v>145</v>
      </c>
      <c r="DN3067" s="0" t="s">
        <v>155</v>
      </c>
      <c r="DR3067" s="0" t="s">
        <v>155</v>
      </c>
      <c r="DS3067" s="0" t="s">
        <v>145</v>
      </c>
      <c r="DT3067" s="0" t="s">
        <v>145</v>
      </c>
      <c r="DU3067" s="0" t="s">
        <v>155</v>
      </c>
      <c r="DW3067" s="0" t="s">
        <v>156</v>
      </c>
      <c r="EF3067" s="0" t="s">
        <v>155</v>
      </c>
    </row>
    <row r="3068" customFormat="false" ht="15" hidden="false" customHeight="false" outlineLevel="0" collapsed="false">
      <c r="A3068" s="0" t="s">
        <v>12900</v>
      </c>
      <c r="B3068" s="0" t="n">
        <v>78</v>
      </c>
      <c r="C3068" s="0" t="n">
        <v>18385</v>
      </c>
      <c r="D3068" s="0" t="s">
        <v>7416</v>
      </c>
      <c r="E3068" s="0" t="s">
        <v>1465</v>
      </c>
      <c r="F3068" s="0" t="str">
        <f aca="false">CONCATENATE(D3068," ",LEFT(H3068,4),"T=",AU3068,"D=",AV3068,"R=",AW3068,"M=",AX3068,"L=",AY3068,"B=",AZ3068)</f>
        <v>SUTTON T=31D=6R=0M=4L=1B=0</v>
      </c>
      <c r="G3068" s="0" t="s">
        <v>1044</v>
      </c>
      <c r="I3068" s="0" t="s">
        <v>12901</v>
      </c>
      <c r="J3068" s="0" t="s">
        <v>5566</v>
      </c>
      <c r="K3068" s="0" t="s">
        <v>144</v>
      </c>
      <c r="M3068" s="0" t="s">
        <v>12816</v>
      </c>
      <c r="N3068" s="0" t="str">
        <f aca="false">RIGHT(M3068,LEN(M3068)-FIND(" ",M3068))</f>
        <v>MILTON ST SE</v>
      </c>
      <c r="P3068" s="0" t="s">
        <v>147</v>
      </c>
      <c r="Q3068" s="0" t="s">
        <v>148</v>
      </c>
      <c r="R3068" s="0" t="n">
        <v>44484</v>
      </c>
      <c r="AD3068" s="0" t="s">
        <v>149</v>
      </c>
      <c r="AE3068" s="0" t="s">
        <v>150</v>
      </c>
      <c r="AF3068" s="0" t="s">
        <v>151</v>
      </c>
      <c r="AH3068" s="0" t="n">
        <v>14</v>
      </c>
      <c r="AI3068" s="0" t="n">
        <v>11</v>
      </c>
      <c r="AN3068" s="0" t="s">
        <v>147</v>
      </c>
      <c r="AO3068" s="0" t="s">
        <v>10469</v>
      </c>
      <c r="AP3068" s="0" t="s">
        <v>10470</v>
      </c>
      <c r="AQ3068" s="0" t="n">
        <v>9</v>
      </c>
      <c r="AR3068" s="0" t="n">
        <v>64</v>
      </c>
      <c r="AS3068" s="0" t="n">
        <v>32</v>
      </c>
      <c r="AU3068" s="0" t="n">
        <f aca="false">COUNTA($BA$3068:$EH$3068)</f>
        <v>31</v>
      </c>
      <c r="AV3068" s="0" t="n">
        <f aca="false">COUNTIF($BA$3068:$EH$3068,"D")</f>
        <v>6</v>
      </c>
      <c r="AW3068" s="0" t="n">
        <f aca="false">COUNTIF($BA$3068:$EH$3068,"R")</f>
        <v>0</v>
      </c>
      <c r="AX3068" s="0" t="n">
        <f aca="false">IF(BN3068="D",1,0)+IF(BO3068="D",1,0)+IF(BT3068="D",1,0)+IF(BU3068="D",1,0)+IF(BW3068="D",1,0)+IF(CC3068="D",1,0)+IF(CD3068="D",1,0)+IF(CE3068="D",1,0)+IF(CF3068="D",1,0)+IF(CL3068="D",1,0)+IF(CM3068="D",1,0)+IF(CQ3068="D",1,0)+IF(CR3068="D",1,0)+IF(CS3068="D",1,0)+IF(CW3068="D",1,0)+IF(CX3068="D",1,0)+IF(DD3068="D",1,0)+IF(DE3068="D",1,0)+IF(DJ3068="D",1,0)+IF(DK3068="D",1,0)+IF(DO3068="D",1,0)+IF(DP3068="D",1,0)+IF(DQ3068="D",1,0)+IF(DW3068="D",1,0)+IF(DZ3068="D",1,0)+IF(EH3068="D",1,0)</f>
        <v>4</v>
      </c>
      <c r="AY3068" s="0" t="n">
        <f aca="false">IF(DJ3068&lt;&gt;"",1,0)+IF(DK3068&lt;&gt;"",1,0)+IF(DM3068&lt;&gt;"",1,0)+IF(DO3068&lt;&gt;"",1,0)+IF(DP3068&lt;&gt;"",1,0)+IF(DQ3068&lt;&gt;"",1,0)+IF(DS3068&lt;&gt;"",1,0)+IF(DT3068&lt;&gt;"",1,0)+IF(DV3068&lt;&gt;"",1,0)+IF(DW3068&lt;&gt;"",1,0)+IF(DX3068&lt;&gt;"",1,0)+IF(DY3068&lt;&gt;"",1,0)+IF(DZ3068&lt;&gt;"",1,0)+IF(EB3068&lt;&gt;"",1,0)+IF(EC3068&lt;&gt;"",1,0)+IF(ED3068&lt;&gt;"",1,0)+IF(EG3068&lt;&gt;"",1,0)+IF(EH3068&lt;&gt;"",1,0)</f>
        <v>1</v>
      </c>
      <c r="AZ3068" s="0" t="n">
        <f aca="false">IF(EH3068&lt;&gt;"",1,0)</f>
        <v>0</v>
      </c>
      <c r="BB3068" s="0" t="s">
        <v>154</v>
      </c>
      <c r="BC3068" s="0" t="s">
        <v>155</v>
      </c>
      <c r="BD3068" s="0" t="s">
        <v>155</v>
      </c>
      <c r="BF3068" s="0" t="s">
        <v>155</v>
      </c>
      <c r="BH3068" s="0" t="s">
        <v>155</v>
      </c>
      <c r="BI3068" s="0" t="s">
        <v>155</v>
      </c>
      <c r="BJ3068" s="0" t="s">
        <v>155</v>
      </c>
      <c r="BK3068" s="0" t="s">
        <v>155</v>
      </c>
      <c r="BL3068" s="0" t="s">
        <v>155</v>
      </c>
      <c r="BP3068" s="0" t="s">
        <v>155</v>
      </c>
      <c r="BS3068" s="0" t="s">
        <v>155</v>
      </c>
      <c r="BY3068" s="0" t="s">
        <v>156</v>
      </c>
      <c r="CA3068" s="0" t="s">
        <v>155</v>
      </c>
      <c r="CG3068" s="0" t="s">
        <v>155</v>
      </c>
      <c r="CK3068" s="0" t="s">
        <v>155</v>
      </c>
      <c r="CL3068" s="0" t="s">
        <v>156</v>
      </c>
      <c r="CN3068" s="0" t="s">
        <v>155</v>
      </c>
      <c r="CP3068" s="0" t="s">
        <v>155</v>
      </c>
      <c r="CV3068" s="0" t="s">
        <v>155</v>
      </c>
      <c r="CW3068" s="0" t="s">
        <v>156</v>
      </c>
      <c r="CY3068" s="0" t="s">
        <v>155</v>
      </c>
      <c r="CZ3068" s="0" t="s">
        <v>156</v>
      </c>
      <c r="DC3068" s="0" t="s">
        <v>155</v>
      </c>
      <c r="DD3068" s="0" t="s">
        <v>156</v>
      </c>
      <c r="DI3068" s="0" t="s">
        <v>155</v>
      </c>
      <c r="DN3068" s="0" t="s">
        <v>155</v>
      </c>
      <c r="DO3068" s="0" t="s">
        <v>156</v>
      </c>
      <c r="DR3068" s="0" t="s">
        <v>155</v>
      </c>
      <c r="DU3068" s="0" t="s">
        <v>155</v>
      </c>
      <c r="EA3068" s="0" t="s">
        <v>155</v>
      </c>
      <c r="EF3068" s="0" t="s">
        <v>155</v>
      </c>
    </row>
    <row r="3069" customFormat="false" ht="15" hidden="false" customHeight="false" outlineLevel="0" collapsed="false">
      <c r="A3069" s="0" t="s">
        <v>12902</v>
      </c>
      <c r="B3069" s="0" t="n">
        <v>78</v>
      </c>
      <c r="C3069" s="0" t="n">
        <v>19604</v>
      </c>
      <c r="D3069" s="0" t="s">
        <v>1643</v>
      </c>
      <c r="E3069" s="0" t="s">
        <v>2755</v>
      </c>
      <c r="F3069" s="0" t="str">
        <f aca="false">CONCATENATE(D3069," ",LEFT(H3069,4),"T=",AU3069,"D=",AV3069,"R=",AW3069,"M=",AX3069,"L=",AY3069,"B=",AZ3069)</f>
        <v>ROBINSON T=33D=10R=0M=4L=7B=0</v>
      </c>
      <c r="G3069" s="0" t="s">
        <v>156</v>
      </c>
      <c r="I3069" s="0" t="s">
        <v>12903</v>
      </c>
      <c r="J3069" s="0" t="s">
        <v>12904</v>
      </c>
      <c r="K3069" s="0" t="s">
        <v>144</v>
      </c>
      <c r="L3069" s="0" t="s">
        <v>156</v>
      </c>
      <c r="M3069" s="0" t="s">
        <v>12319</v>
      </c>
      <c r="N3069" s="0" t="str">
        <f aca="false">RIGHT(M3069,LEN(M3069)-FIND(" ",M3069))</f>
        <v>MILTON ST SE</v>
      </c>
      <c r="P3069" s="0" t="s">
        <v>147</v>
      </c>
      <c r="Q3069" s="0" t="s">
        <v>148</v>
      </c>
      <c r="R3069" s="0" t="n">
        <v>44484</v>
      </c>
      <c r="AD3069" s="0" t="s">
        <v>149</v>
      </c>
      <c r="AE3069" s="0" t="s">
        <v>150</v>
      </c>
      <c r="AF3069" s="0" t="s">
        <v>151</v>
      </c>
      <c r="AH3069" s="0" t="n">
        <v>14</v>
      </c>
      <c r="AI3069" s="0" t="n">
        <v>11</v>
      </c>
      <c r="AN3069" s="0" t="s">
        <v>147</v>
      </c>
      <c r="AO3069" s="0" t="s">
        <v>10469</v>
      </c>
      <c r="AP3069" s="0" t="s">
        <v>10470</v>
      </c>
      <c r="AQ3069" s="0" t="n">
        <v>9</v>
      </c>
      <c r="AR3069" s="0" t="n">
        <v>64</v>
      </c>
      <c r="AS3069" s="0" t="n">
        <v>32</v>
      </c>
      <c r="AU3069" s="0" t="n">
        <f aca="false">COUNTA($BA$3069:$EH$3069)</f>
        <v>33</v>
      </c>
      <c r="AV3069" s="0" t="n">
        <f aca="false">COUNTIF($BA$3069:$EH$3069,"D")</f>
        <v>10</v>
      </c>
      <c r="AW3069" s="0" t="n">
        <f aca="false">COUNTIF($BA$3069:$EH$3069,"R")</f>
        <v>0</v>
      </c>
      <c r="AX3069" s="0" t="n">
        <f aca="false">IF(BN3069="D",1,0)+IF(BO3069="D",1,0)+IF(BT3069="D",1,0)+IF(BU3069="D",1,0)+IF(BW3069="D",1,0)+IF(CC3069="D",1,0)+IF(CD3069="D",1,0)+IF(CE3069="D",1,0)+IF(CF3069="D",1,0)+IF(CL3069="D",1,0)+IF(CM3069="D",1,0)+IF(CQ3069="D",1,0)+IF(CR3069="D",1,0)+IF(CS3069="D",1,0)+IF(CW3069="D",1,0)+IF(CX3069="D",1,0)+IF(DD3069="D",1,0)+IF(DE3069="D",1,0)+IF(DJ3069="D",1,0)+IF(DK3069="D",1,0)+IF(DO3069="D",1,0)+IF(DP3069="D",1,0)+IF(DQ3069="D",1,0)+IF(DW3069="D",1,0)+IF(DZ3069="D",1,0)+IF(EH3069="D",1,0)</f>
        <v>4</v>
      </c>
      <c r="AY3069" s="0" t="n">
        <f aca="false">IF(DJ3069&lt;&gt;"",1,0)+IF(DK3069&lt;&gt;"",1,0)+IF(DM3069&lt;&gt;"",1,0)+IF(DO3069&lt;&gt;"",1,0)+IF(DP3069&lt;&gt;"",1,0)+IF(DQ3069&lt;&gt;"",1,0)+IF(DS3069&lt;&gt;"",1,0)+IF(DT3069&lt;&gt;"",1,0)+IF(DV3069&lt;&gt;"",1,0)+IF(DW3069&lt;&gt;"",1,0)+IF(DX3069&lt;&gt;"",1,0)+IF(DY3069&lt;&gt;"",1,0)+IF(DZ3069&lt;&gt;"",1,0)+IF(EB3069&lt;&gt;"",1,0)+IF(EC3069&lt;&gt;"",1,0)+IF(ED3069&lt;&gt;"",1,0)+IF(EG3069&lt;&gt;"",1,0)+IF(EH3069&lt;&gt;"",1,0)</f>
        <v>7</v>
      </c>
      <c r="AZ3069" s="0" t="n">
        <f aca="false">IF(EH3069&lt;&gt;"",1,0)</f>
        <v>0</v>
      </c>
      <c r="BB3069" s="0" t="s">
        <v>154</v>
      </c>
      <c r="BD3069" s="0" t="s">
        <v>155</v>
      </c>
      <c r="BH3069" s="0" t="s">
        <v>155</v>
      </c>
      <c r="BI3069" s="0" t="s">
        <v>155</v>
      </c>
      <c r="BJ3069" s="0" t="s">
        <v>155</v>
      </c>
      <c r="BL3069" s="0" t="s">
        <v>155</v>
      </c>
      <c r="BS3069" s="0" t="s">
        <v>155</v>
      </c>
      <c r="BY3069" s="0" t="s">
        <v>156</v>
      </c>
      <c r="CA3069" s="0" t="s">
        <v>155</v>
      </c>
      <c r="CG3069" s="0" t="s">
        <v>155</v>
      </c>
      <c r="CK3069" s="0" t="s">
        <v>155</v>
      </c>
      <c r="CL3069" s="0" t="s">
        <v>156</v>
      </c>
      <c r="CN3069" s="0" t="s">
        <v>155</v>
      </c>
      <c r="CP3069" s="0" t="s">
        <v>155</v>
      </c>
      <c r="CV3069" s="0" t="s">
        <v>155</v>
      </c>
      <c r="CW3069" s="0" t="s">
        <v>156</v>
      </c>
      <c r="CY3069" s="0" t="s">
        <v>155</v>
      </c>
      <c r="CZ3069" s="0" t="s">
        <v>156</v>
      </c>
      <c r="DC3069" s="0" t="s">
        <v>155</v>
      </c>
      <c r="DF3069" s="0" t="s">
        <v>155</v>
      </c>
      <c r="DI3069" s="0" t="s">
        <v>155</v>
      </c>
      <c r="DJ3069" s="0" t="s">
        <v>156</v>
      </c>
      <c r="DL3069" s="0" t="s">
        <v>155</v>
      </c>
      <c r="DM3069" s="0" t="s">
        <v>156</v>
      </c>
      <c r="DN3069" s="0" t="s">
        <v>155</v>
      </c>
      <c r="DS3069" s="0" t="s">
        <v>156</v>
      </c>
      <c r="DT3069" s="0" t="s">
        <v>156</v>
      </c>
      <c r="DU3069" s="0" t="s">
        <v>155</v>
      </c>
      <c r="DW3069" s="0" t="s">
        <v>156</v>
      </c>
      <c r="DX3069" s="0" t="s">
        <v>155</v>
      </c>
      <c r="EA3069" s="0" t="s">
        <v>155</v>
      </c>
      <c r="ED3069" s="0" t="s">
        <v>156</v>
      </c>
      <c r="EF3069" s="0" t="s">
        <v>155</v>
      </c>
    </row>
    <row r="3070" customFormat="false" ht="15" hidden="false" customHeight="false" outlineLevel="0" collapsed="false">
      <c r="A3070" s="0" t="s">
        <v>12905</v>
      </c>
      <c r="B3070" s="0" t="n">
        <v>78</v>
      </c>
      <c r="C3070" s="0" t="n">
        <v>421724</v>
      </c>
      <c r="D3070" s="0" t="s">
        <v>10792</v>
      </c>
      <c r="E3070" s="0" t="s">
        <v>2686</v>
      </c>
      <c r="F3070" s="0" t="str">
        <f aca="false">CONCATENATE(D3070," ",LEFT(H3070,4),"T=",AU3070,"D=",AV3070,"R=",AW3070,"M=",AX3070,"L=",AY3070,"B=",AZ3070)</f>
        <v>CARMICHAEL IIT=3D=0R=0M=0L=0B=0</v>
      </c>
      <c r="G3070" s="0" t="s">
        <v>160</v>
      </c>
      <c r="H3070" s="0" t="s">
        <v>420</v>
      </c>
      <c r="I3070" s="0" t="s">
        <v>12906</v>
      </c>
      <c r="J3070" s="0" t="s">
        <v>965</v>
      </c>
      <c r="K3070" s="0" t="s">
        <v>182</v>
      </c>
      <c r="M3070" s="0" t="s">
        <v>10796</v>
      </c>
      <c r="N3070" s="0" t="str">
        <f aca="false">RIGHT(M3070,LEN(M3070)-FIND(" ",M3070))</f>
        <v>HAZELWOOD AVE SE</v>
      </c>
      <c r="P3070" s="0" t="s">
        <v>147</v>
      </c>
      <c r="Q3070" s="0" t="s">
        <v>148</v>
      </c>
      <c r="R3070" s="0" t="n">
        <v>44484</v>
      </c>
      <c r="AD3070" s="0" t="s">
        <v>149</v>
      </c>
      <c r="AE3070" s="0" t="s">
        <v>150</v>
      </c>
      <c r="AF3070" s="0" t="s">
        <v>151</v>
      </c>
      <c r="AH3070" s="0" t="n">
        <v>14</v>
      </c>
      <c r="AI3070" s="0" t="n">
        <v>11</v>
      </c>
      <c r="AN3070" s="0" t="s">
        <v>147</v>
      </c>
      <c r="AO3070" s="0" t="s">
        <v>10469</v>
      </c>
      <c r="AP3070" s="0" t="s">
        <v>10470</v>
      </c>
      <c r="AQ3070" s="0" t="n">
        <v>9</v>
      </c>
      <c r="AR3070" s="0" t="n">
        <v>64</v>
      </c>
      <c r="AS3070" s="0" t="n">
        <v>32</v>
      </c>
      <c r="AU3070" s="0" t="n">
        <f aca="false">COUNTA($BA$3070:$EH$3070)</f>
        <v>3</v>
      </c>
      <c r="AV3070" s="0" t="n">
        <f aca="false">COUNTIF($BA$3070:$EH$3070,"D")</f>
        <v>0</v>
      </c>
      <c r="AW3070" s="0" t="n">
        <f aca="false">COUNTIF($BA$3070:$EH$3070,"R")</f>
        <v>0</v>
      </c>
      <c r="AX3070" s="0" t="n">
        <f aca="false">IF(BN3070="D",1,0)+IF(BO3070="D",1,0)+IF(BT3070="D",1,0)+IF(BU3070="D",1,0)+IF(BW3070="D",1,0)+IF(CC3070="D",1,0)+IF(CD3070="D",1,0)+IF(CE3070="D",1,0)+IF(CF3070="D",1,0)+IF(CL3070="D",1,0)+IF(CM3070="D",1,0)+IF(CQ3070="D",1,0)+IF(CR3070="D",1,0)+IF(CS3070="D",1,0)+IF(CW3070="D",1,0)+IF(CX3070="D",1,0)+IF(DD3070="D",1,0)+IF(DE3070="D",1,0)+IF(DJ3070="D",1,0)+IF(DK3070="D",1,0)+IF(DO3070="D",1,0)+IF(DP3070="D",1,0)+IF(DQ3070="D",1,0)+IF(DW3070="D",1,0)+IF(DZ3070="D",1,0)+IF(EH3070="D",1,0)</f>
        <v>0</v>
      </c>
      <c r="AY3070" s="0" t="n">
        <f aca="false">IF(DJ3070&lt;&gt;"",1,0)+IF(DK3070&lt;&gt;"",1,0)+IF(DM3070&lt;&gt;"",1,0)+IF(DO3070&lt;&gt;"",1,0)+IF(DP3070&lt;&gt;"",1,0)+IF(DQ3070&lt;&gt;"",1,0)+IF(DS3070&lt;&gt;"",1,0)+IF(DT3070&lt;&gt;"",1,0)+IF(DV3070&lt;&gt;"",1,0)+IF(DW3070&lt;&gt;"",1,0)+IF(DX3070&lt;&gt;"",1,0)+IF(DY3070&lt;&gt;"",1,0)+IF(DZ3070&lt;&gt;"",1,0)+IF(EB3070&lt;&gt;"",1,0)+IF(EC3070&lt;&gt;"",1,0)+IF(ED3070&lt;&gt;"",1,0)+IF(EG3070&lt;&gt;"",1,0)+IF(EH3070&lt;&gt;"",1,0)</f>
        <v>0</v>
      </c>
      <c r="AZ3070" s="0" t="n">
        <f aca="false">IF(EH3070&lt;&gt;"",1,0)</f>
        <v>0</v>
      </c>
      <c r="BB3070" s="0" t="s">
        <v>154</v>
      </c>
      <c r="DC3070" s="0" t="s">
        <v>155</v>
      </c>
      <c r="DN3070" s="0" t="s">
        <v>155</v>
      </c>
    </row>
    <row r="3071" customFormat="false" ht="15" hidden="false" customHeight="false" outlineLevel="0" collapsed="false">
      <c r="A3071" s="0" t="s">
        <v>12907</v>
      </c>
      <c r="B3071" s="0" t="n">
        <v>78</v>
      </c>
      <c r="C3071" s="0" t="n">
        <v>457575</v>
      </c>
      <c r="D3071" s="0" t="s">
        <v>12908</v>
      </c>
      <c r="E3071" s="0" t="s">
        <v>2312</v>
      </c>
      <c r="F3071" s="0" t="str">
        <f aca="false">CONCATENATE(D3071," ",LEFT(H3071,4),"T=",AU3071,"D=",AV3071,"R=",AW3071,"M=",AX3071,"L=",AY3071,"B=",AZ3071)</f>
        <v>GLADHILL T=1D=0R=0M=0L=0B=0</v>
      </c>
      <c r="G3071" s="0" t="s">
        <v>12909</v>
      </c>
      <c r="I3071" s="0" t="s">
        <v>12910</v>
      </c>
      <c r="J3071" s="0" t="s">
        <v>918</v>
      </c>
      <c r="K3071" s="0" t="s">
        <v>182</v>
      </c>
      <c r="M3071" s="0" t="s">
        <v>12911</v>
      </c>
      <c r="N3071" s="0" t="str">
        <f aca="false">RIGHT(M3071,LEN(M3071)-FIND(" ",M3071))</f>
        <v>MILTON ST SE</v>
      </c>
      <c r="P3071" s="0" t="s">
        <v>147</v>
      </c>
      <c r="Q3071" s="0" t="s">
        <v>148</v>
      </c>
      <c r="R3071" s="0" t="n">
        <v>44484</v>
      </c>
      <c r="AD3071" s="0" t="s">
        <v>149</v>
      </c>
      <c r="AE3071" s="0" t="s">
        <v>150</v>
      </c>
      <c r="AF3071" s="0" t="s">
        <v>151</v>
      </c>
      <c r="AH3071" s="0" t="n">
        <v>14</v>
      </c>
      <c r="AI3071" s="0" t="n">
        <v>11</v>
      </c>
      <c r="AN3071" s="0" t="s">
        <v>147</v>
      </c>
      <c r="AO3071" s="0" t="s">
        <v>10469</v>
      </c>
      <c r="AP3071" s="0" t="s">
        <v>10470</v>
      </c>
      <c r="AQ3071" s="0" t="n">
        <v>9</v>
      </c>
      <c r="AR3071" s="0" t="n">
        <v>64</v>
      </c>
      <c r="AS3071" s="0" t="n">
        <v>32</v>
      </c>
      <c r="AU3071" s="0" t="n">
        <f aca="false">COUNTA($BA$3071:$EH$3071)</f>
        <v>1</v>
      </c>
      <c r="AV3071" s="0" t="n">
        <f aca="false">COUNTIF($BA$3071:$EH$3071,"D")</f>
        <v>0</v>
      </c>
      <c r="AW3071" s="0" t="n">
        <f aca="false">COUNTIF($BA$3071:$EH$3071,"R")</f>
        <v>0</v>
      </c>
      <c r="AX3071" s="0" t="n">
        <f aca="false">IF(BN3071="D",1,0)+IF(BO3071="D",1,0)+IF(BT3071="D",1,0)+IF(BU3071="D",1,0)+IF(BW3071="D",1,0)+IF(CC3071="D",1,0)+IF(CD3071="D",1,0)+IF(CE3071="D",1,0)+IF(CF3071="D",1,0)+IF(CL3071="D",1,0)+IF(CM3071="D",1,0)+IF(CQ3071="D",1,0)+IF(CR3071="D",1,0)+IF(CS3071="D",1,0)+IF(CW3071="D",1,0)+IF(CX3071="D",1,0)+IF(DD3071="D",1,0)+IF(DE3071="D",1,0)+IF(DJ3071="D",1,0)+IF(DK3071="D",1,0)+IF(DO3071="D",1,0)+IF(DP3071="D",1,0)+IF(DQ3071="D",1,0)+IF(DW3071="D",1,0)+IF(DZ3071="D",1,0)+IF(EH3071="D",1,0)</f>
        <v>0</v>
      </c>
      <c r="AY3071" s="0" t="n">
        <f aca="false">IF(DJ3071&lt;&gt;"",1,0)+IF(DK3071&lt;&gt;"",1,0)+IF(DM3071&lt;&gt;"",1,0)+IF(DO3071&lt;&gt;"",1,0)+IF(DP3071&lt;&gt;"",1,0)+IF(DQ3071&lt;&gt;"",1,0)+IF(DS3071&lt;&gt;"",1,0)+IF(DT3071&lt;&gt;"",1,0)+IF(DV3071&lt;&gt;"",1,0)+IF(DW3071&lt;&gt;"",1,0)+IF(DX3071&lt;&gt;"",1,0)+IF(DY3071&lt;&gt;"",1,0)+IF(DZ3071&lt;&gt;"",1,0)+IF(EB3071&lt;&gt;"",1,0)+IF(EC3071&lt;&gt;"",1,0)+IF(ED3071&lt;&gt;"",1,0)+IF(EG3071&lt;&gt;"",1,0)+IF(EH3071&lt;&gt;"",1,0)</f>
        <v>0</v>
      </c>
      <c r="AZ3071" s="0" t="n">
        <f aca="false">IF(EH3071&lt;&gt;"",1,0)</f>
        <v>0</v>
      </c>
      <c r="BB3071" s="0" t="s">
        <v>154</v>
      </c>
    </row>
    <row r="3072" customFormat="false" ht="15" hidden="false" customHeight="false" outlineLevel="0" collapsed="false">
      <c r="A3072" s="0" t="s">
        <v>12912</v>
      </c>
      <c r="B3072" s="0" t="n">
        <v>78</v>
      </c>
      <c r="C3072" s="0" t="n">
        <v>359966</v>
      </c>
      <c r="D3072" s="0" t="s">
        <v>458</v>
      </c>
      <c r="E3072" s="0" t="s">
        <v>12913</v>
      </c>
      <c r="F3072" s="0" t="str">
        <f aca="false">CONCATENATE(D3072," ",LEFT(H3072,4),"T=",AU3072,"D=",AV3072,"R=",AW3072,"M=",AX3072,"L=",AY3072,"B=",AZ3072)</f>
        <v>RAY T=5D=2R=0M=0L=0B=0</v>
      </c>
      <c r="G3072" s="0" t="s">
        <v>559</v>
      </c>
      <c r="I3072" s="0" t="s">
        <v>12914</v>
      </c>
      <c r="J3072" s="0" t="s">
        <v>12915</v>
      </c>
      <c r="K3072" s="0" t="s">
        <v>182</v>
      </c>
      <c r="M3072" s="0" t="s">
        <v>12916</v>
      </c>
      <c r="N3072" s="0" t="str">
        <f aca="false">RIGHT(M3072,LEN(M3072)-FIND(" ",M3072))</f>
        <v>BELVEDERE AVE SE</v>
      </c>
      <c r="P3072" s="0" t="s">
        <v>147</v>
      </c>
      <c r="Q3072" s="0" t="s">
        <v>148</v>
      </c>
      <c r="R3072" s="0" t="n">
        <v>44484</v>
      </c>
      <c r="AD3072" s="0" t="s">
        <v>149</v>
      </c>
      <c r="AE3072" s="0" t="s">
        <v>150</v>
      </c>
      <c r="AF3072" s="0" t="s">
        <v>151</v>
      </c>
      <c r="AH3072" s="0" t="n">
        <v>14</v>
      </c>
      <c r="AI3072" s="0" t="n">
        <v>11</v>
      </c>
      <c r="AN3072" s="0" t="s">
        <v>147</v>
      </c>
      <c r="AO3072" s="0" t="s">
        <v>10469</v>
      </c>
      <c r="AP3072" s="0" t="s">
        <v>10470</v>
      </c>
      <c r="AQ3072" s="0" t="n">
        <v>9</v>
      </c>
      <c r="AR3072" s="0" t="n">
        <v>64</v>
      </c>
      <c r="AS3072" s="0" t="n">
        <v>32</v>
      </c>
      <c r="AU3072" s="0" t="n">
        <f aca="false">COUNTA($BA$3072:$EH$3072)</f>
        <v>5</v>
      </c>
      <c r="AV3072" s="0" t="n">
        <f aca="false">COUNTIF($BA$3072:$EH$3072,"D")</f>
        <v>2</v>
      </c>
      <c r="AW3072" s="0" t="n">
        <f aca="false">COUNTIF($BA$3072:$EH$3072,"R")</f>
        <v>0</v>
      </c>
      <c r="AX3072" s="0" t="n">
        <f aca="false">IF(BN3072="D",1,0)+IF(BO3072="D",1,0)+IF(BT3072="D",1,0)+IF(BU3072="D",1,0)+IF(BW3072="D",1,0)+IF(CC3072="D",1,0)+IF(CD3072="D",1,0)+IF(CE3072="D",1,0)+IF(CF3072="D",1,0)+IF(CL3072="D",1,0)+IF(CM3072="D",1,0)+IF(CQ3072="D",1,0)+IF(CR3072="D",1,0)+IF(CS3072="D",1,0)+IF(CW3072="D",1,0)+IF(CX3072="D",1,0)+IF(DD3072="D",1,0)+IF(DE3072="D",1,0)+IF(DJ3072="D",1,0)+IF(DK3072="D",1,0)+IF(DO3072="D",1,0)+IF(DP3072="D",1,0)+IF(DQ3072="D",1,0)+IF(DW3072="D",1,0)+IF(DZ3072="D",1,0)+IF(EH3072="D",1,0)</f>
        <v>0</v>
      </c>
      <c r="AY3072" s="0" t="n">
        <f aca="false">IF(DJ3072&lt;&gt;"",1,0)+IF(DK3072&lt;&gt;"",1,0)+IF(DM3072&lt;&gt;"",1,0)+IF(DO3072&lt;&gt;"",1,0)+IF(DP3072&lt;&gt;"",1,0)+IF(DQ3072&lt;&gt;"",1,0)+IF(DS3072&lt;&gt;"",1,0)+IF(DT3072&lt;&gt;"",1,0)+IF(DV3072&lt;&gt;"",1,0)+IF(DW3072&lt;&gt;"",1,0)+IF(DX3072&lt;&gt;"",1,0)+IF(DY3072&lt;&gt;"",1,0)+IF(DZ3072&lt;&gt;"",1,0)+IF(EB3072&lt;&gt;"",1,0)+IF(EC3072&lt;&gt;"",1,0)+IF(ED3072&lt;&gt;"",1,0)+IF(EG3072&lt;&gt;"",1,0)+IF(EH3072&lt;&gt;"",1,0)</f>
        <v>0</v>
      </c>
      <c r="AZ3072" s="0" t="n">
        <f aca="false">IF(EH3072&lt;&gt;"",1,0)</f>
        <v>0</v>
      </c>
      <c r="BB3072" s="0" t="s">
        <v>154</v>
      </c>
      <c r="CA3072" s="0" t="s">
        <v>155</v>
      </c>
      <c r="CZ3072" s="0" t="s">
        <v>156</v>
      </c>
      <c r="DC3072" s="0" t="s">
        <v>155</v>
      </c>
      <c r="DG3072" s="0" t="s">
        <v>156</v>
      </c>
    </row>
    <row r="3073" customFormat="false" ht="15" hidden="false" customHeight="false" outlineLevel="0" collapsed="false">
      <c r="A3073" s="0" t="s">
        <v>12917</v>
      </c>
      <c r="B3073" s="0" t="n">
        <v>78</v>
      </c>
      <c r="C3073" s="0" t="n">
        <v>371532</v>
      </c>
      <c r="D3073" s="0" t="s">
        <v>12918</v>
      </c>
      <c r="E3073" s="0" t="s">
        <v>2531</v>
      </c>
      <c r="F3073" s="0" t="str">
        <f aca="false">CONCATENATE(D3073," ",LEFT(H3073,4),"T=",AU3073,"D=",AV3073,"R=",AW3073,"M=",AX3073,"L=",AY3073,"B=",AZ3073)</f>
        <v>SUGICK T=28D=7R=0M=0L=2B=0</v>
      </c>
      <c r="G3073" s="0" t="s">
        <v>10118</v>
      </c>
      <c r="I3073" s="0" t="s">
        <v>12919</v>
      </c>
      <c r="J3073" s="0" t="s">
        <v>10344</v>
      </c>
      <c r="K3073" s="0" t="s">
        <v>144</v>
      </c>
      <c r="L3073" s="0" t="s">
        <v>156</v>
      </c>
      <c r="M3073" s="0" t="s">
        <v>12920</v>
      </c>
      <c r="N3073" s="0" t="str">
        <f aca="false">RIGHT(M3073,LEN(M3073)-FIND(" ",M3073))</f>
        <v>S FEEDERLE DR SE</v>
      </c>
      <c r="P3073" s="0" t="s">
        <v>147</v>
      </c>
      <c r="Q3073" s="0" t="s">
        <v>148</v>
      </c>
      <c r="R3073" s="0" t="n">
        <v>44484</v>
      </c>
      <c r="AD3073" s="0" t="s">
        <v>149</v>
      </c>
      <c r="AE3073" s="0" t="s">
        <v>150</v>
      </c>
      <c r="AF3073" s="0" t="s">
        <v>151</v>
      </c>
      <c r="AH3073" s="0" t="n">
        <v>14</v>
      </c>
      <c r="AI3073" s="0" t="n">
        <v>11</v>
      </c>
      <c r="AN3073" s="0" t="s">
        <v>147</v>
      </c>
      <c r="AO3073" s="0" t="s">
        <v>10469</v>
      </c>
      <c r="AP3073" s="0" t="s">
        <v>10470</v>
      </c>
      <c r="AQ3073" s="0" t="n">
        <v>9</v>
      </c>
      <c r="AR3073" s="0" t="n">
        <v>64</v>
      </c>
      <c r="AS3073" s="0" t="n">
        <v>32</v>
      </c>
      <c r="AU3073" s="0" t="n">
        <f aca="false">COUNTA($BA$3073:$EH$3073)</f>
        <v>28</v>
      </c>
      <c r="AV3073" s="0" t="n">
        <f aca="false">COUNTIF($BA$3073:$EH$3073,"D")</f>
        <v>7</v>
      </c>
      <c r="AW3073" s="0" t="n">
        <f aca="false">COUNTIF($BA$3073:$EH$3073,"R")</f>
        <v>0</v>
      </c>
      <c r="AX3073" s="0" t="n">
        <f aca="false">IF(BN3073="D",1,0)+IF(BO3073="D",1,0)+IF(BT3073="D",1,0)+IF(BU3073="D",1,0)+IF(BW3073="D",1,0)+IF(CC3073="D",1,0)+IF(CD3073="D",1,0)+IF(CE3073="D",1,0)+IF(CF3073="D",1,0)+IF(CL3073="D",1,0)+IF(CM3073="D",1,0)+IF(CQ3073="D",1,0)+IF(CR3073="D",1,0)+IF(CS3073="D",1,0)+IF(CW3073="D",1,0)+IF(CX3073="D",1,0)+IF(DD3073="D",1,0)+IF(DE3073="D",1,0)+IF(DJ3073="D",1,0)+IF(DK3073="D",1,0)+IF(DO3073="D",1,0)+IF(DP3073="D",1,0)+IF(DQ3073="D",1,0)+IF(DW3073="D",1,0)+IF(DZ3073="D",1,0)+IF(EH3073="D",1,0)</f>
        <v>0</v>
      </c>
      <c r="AY3073" s="0" t="n">
        <f aca="false">IF(DJ3073&lt;&gt;"",1,0)+IF(DK3073&lt;&gt;"",1,0)+IF(DM3073&lt;&gt;"",1,0)+IF(DO3073&lt;&gt;"",1,0)+IF(DP3073&lt;&gt;"",1,0)+IF(DQ3073&lt;&gt;"",1,0)+IF(DS3073&lt;&gt;"",1,0)+IF(DT3073&lt;&gt;"",1,0)+IF(DV3073&lt;&gt;"",1,0)+IF(DW3073&lt;&gt;"",1,0)+IF(DX3073&lt;&gt;"",1,0)+IF(DY3073&lt;&gt;"",1,0)+IF(DZ3073&lt;&gt;"",1,0)+IF(EB3073&lt;&gt;"",1,0)+IF(EC3073&lt;&gt;"",1,0)+IF(ED3073&lt;&gt;"",1,0)+IF(EG3073&lt;&gt;"",1,0)+IF(EH3073&lt;&gt;"",1,0)</f>
        <v>2</v>
      </c>
      <c r="AZ3073" s="0" t="n">
        <f aca="false">IF(EH3073&lt;&gt;"",1,0)</f>
        <v>0</v>
      </c>
      <c r="BB3073" s="0" t="s">
        <v>154</v>
      </c>
      <c r="BC3073" s="0" t="s">
        <v>156</v>
      </c>
      <c r="BD3073" s="0" t="s">
        <v>155</v>
      </c>
      <c r="BF3073" s="0" t="s">
        <v>155</v>
      </c>
      <c r="BH3073" s="0" t="s">
        <v>155</v>
      </c>
      <c r="BJ3073" s="0" t="s">
        <v>155</v>
      </c>
      <c r="BK3073" s="0" t="s">
        <v>156</v>
      </c>
      <c r="BL3073" s="0" t="s">
        <v>155</v>
      </c>
      <c r="BP3073" s="0" t="s">
        <v>155</v>
      </c>
      <c r="BR3073" s="0" t="s">
        <v>156</v>
      </c>
      <c r="BS3073" s="0" t="s">
        <v>155</v>
      </c>
      <c r="BY3073" s="0" t="s">
        <v>156</v>
      </c>
      <c r="CA3073" s="0" t="s">
        <v>155</v>
      </c>
      <c r="CG3073" s="0" t="s">
        <v>155</v>
      </c>
      <c r="CK3073" s="0" t="s">
        <v>155</v>
      </c>
      <c r="CN3073" s="0" t="s">
        <v>155</v>
      </c>
      <c r="CO3073" s="0" t="s">
        <v>156</v>
      </c>
      <c r="CP3073" s="0" t="s">
        <v>155</v>
      </c>
      <c r="CY3073" s="0" t="s">
        <v>155</v>
      </c>
      <c r="CZ3073" s="0" t="s">
        <v>156</v>
      </c>
      <c r="DC3073" s="0" t="s">
        <v>155</v>
      </c>
      <c r="DI3073" s="0" t="s">
        <v>155</v>
      </c>
      <c r="DN3073" s="0" t="s">
        <v>155</v>
      </c>
      <c r="DU3073" s="0" t="s">
        <v>155</v>
      </c>
      <c r="DX3073" s="0" t="s">
        <v>155</v>
      </c>
      <c r="EA3073" s="0" t="s">
        <v>155</v>
      </c>
      <c r="ED3073" s="0" t="s">
        <v>156</v>
      </c>
      <c r="EF3073" s="0" t="s">
        <v>155</v>
      </c>
    </row>
    <row r="3074" customFormat="false" ht="15" hidden="false" customHeight="false" outlineLevel="0" collapsed="false">
      <c r="A3074" s="0" t="s">
        <v>12921</v>
      </c>
      <c r="B3074" s="0" t="n">
        <v>78</v>
      </c>
      <c r="C3074" s="0" t="n">
        <v>434088</v>
      </c>
      <c r="D3074" s="0" t="s">
        <v>2553</v>
      </c>
      <c r="E3074" s="0" t="s">
        <v>12922</v>
      </c>
      <c r="F3074" s="0" t="str">
        <f aca="false">CONCATENATE(D3074," ",LEFT(H3074,4),"T=",AU3074,"D=",AV3074,"R=",AW3074,"M=",AX3074,"L=",AY3074,"B=",AZ3074)</f>
        <v>JACKSON T=2D=0R=0M=0L=0B=0</v>
      </c>
      <c r="G3074" s="0" t="s">
        <v>12923</v>
      </c>
      <c r="I3074" s="0" t="s">
        <v>12924</v>
      </c>
      <c r="J3074" s="0" t="s">
        <v>1086</v>
      </c>
      <c r="K3074" s="0" t="s">
        <v>144</v>
      </c>
      <c r="M3074" s="0" t="s">
        <v>12925</v>
      </c>
      <c r="N3074" s="0" t="str">
        <f aca="false">RIGHT(M3074,LEN(M3074)-FIND(" ",M3074))</f>
        <v>BURTON ST SE</v>
      </c>
      <c r="P3074" s="0" t="s">
        <v>147</v>
      </c>
      <c r="Q3074" s="0" t="s">
        <v>148</v>
      </c>
      <c r="R3074" s="0" t="n">
        <v>44484</v>
      </c>
      <c r="AD3074" s="0" t="s">
        <v>149</v>
      </c>
      <c r="AE3074" s="0" t="s">
        <v>150</v>
      </c>
      <c r="AF3074" s="0" t="s">
        <v>151</v>
      </c>
      <c r="AH3074" s="0" t="n">
        <v>14</v>
      </c>
      <c r="AI3074" s="0" t="n">
        <v>11</v>
      </c>
      <c r="AN3074" s="0" t="s">
        <v>147</v>
      </c>
      <c r="AO3074" s="0" t="s">
        <v>10469</v>
      </c>
      <c r="AP3074" s="0" t="s">
        <v>10470</v>
      </c>
      <c r="AQ3074" s="0" t="n">
        <v>9</v>
      </c>
      <c r="AR3074" s="0" t="n">
        <v>64</v>
      </c>
      <c r="AS3074" s="0" t="n">
        <v>32</v>
      </c>
      <c r="AU3074" s="0" t="n">
        <f aca="false">COUNTA($BA$3074:$EH$3074)</f>
        <v>2</v>
      </c>
      <c r="AV3074" s="0" t="n">
        <f aca="false">COUNTIF($BA$3074:$EH$3074,"D")</f>
        <v>0</v>
      </c>
      <c r="AW3074" s="0" t="n">
        <f aca="false">COUNTIF($BA$3074:$EH$3074,"R")</f>
        <v>0</v>
      </c>
      <c r="AX3074" s="0" t="n">
        <f aca="false">IF(BN3074="D",1,0)+IF(BO3074="D",1,0)+IF(BT3074="D",1,0)+IF(BU3074="D",1,0)+IF(BW3074="D",1,0)+IF(CC3074="D",1,0)+IF(CD3074="D",1,0)+IF(CE3074="D",1,0)+IF(CF3074="D",1,0)+IF(CL3074="D",1,0)+IF(CM3074="D",1,0)+IF(CQ3074="D",1,0)+IF(CR3074="D",1,0)+IF(CS3074="D",1,0)+IF(CW3074="D",1,0)+IF(CX3074="D",1,0)+IF(DD3074="D",1,0)+IF(DE3074="D",1,0)+IF(DJ3074="D",1,0)+IF(DK3074="D",1,0)+IF(DO3074="D",1,0)+IF(DP3074="D",1,0)+IF(DQ3074="D",1,0)+IF(DW3074="D",1,0)+IF(DZ3074="D",1,0)+IF(EH3074="D",1,0)</f>
        <v>0</v>
      </c>
      <c r="AY3074" s="0" t="n">
        <f aca="false">IF(DJ3074&lt;&gt;"",1,0)+IF(DK3074&lt;&gt;"",1,0)+IF(DM3074&lt;&gt;"",1,0)+IF(DO3074&lt;&gt;"",1,0)+IF(DP3074&lt;&gt;"",1,0)+IF(DQ3074&lt;&gt;"",1,0)+IF(DS3074&lt;&gt;"",1,0)+IF(DT3074&lt;&gt;"",1,0)+IF(DV3074&lt;&gt;"",1,0)+IF(DW3074&lt;&gt;"",1,0)+IF(DX3074&lt;&gt;"",1,0)+IF(DY3074&lt;&gt;"",1,0)+IF(DZ3074&lt;&gt;"",1,0)+IF(EB3074&lt;&gt;"",1,0)+IF(EC3074&lt;&gt;"",1,0)+IF(ED3074&lt;&gt;"",1,0)+IF(EG3074&lt;&gt;"",1,0)+IF(EH3074&lt;&gt;"",1,0)</f>
        <v>0</v>
      </c>
      <c r="AZ3074" s="0" t="n">
        <f aca="false">IF(EH3074&lt;&gt;"",1,0)</f>
        <v>0</v>
      </c>
      <c r="BB3074" s="0" t="s">
        <v>154</v>
      </c>
      <c r="DN3074" s="0" t="s">
        <v>155</v>
      </c>
    </row>
    <row r="3075" customFormat="false" ht="15" hidden="false" customHeight="false" outlineLevel="0" collapsed="false">
      <c r="A3075" s="0" t="s">
        <v>12926</v>
      </c>
      <c r="B3075" s="0" t="n">
        <v>78</v>
      </c>
      <c r="C3075" s="0" t="n">
        <v>291180</v>
      </c>
      <c r="D3075" s="0" t="s">
        <v>1606</v>
      </c>
      <c r="E3075" s="0" t="s">
        <v>1607</v>
      </c>
      <c r="F3075" s="0" t="str">
        <f aca="false">CONCATENATE(D3075," ",LEFT(H3075,4),"T=",AU3075,"D=",AV3075,"R=",AW3075,"M=",AX3075,"L=",AY3075,"B=",AZ3075)</f>
        <v>FRANKLIN IIT=17D=4R=0M=3L=1B=0</v>
      </c>
      <c r="G3075" s="0" t="s">
        <v>156</v>
      </c>
      <c r="H3075" s="0" t="s">
        <v>420</v>
      </c>
      <c r="I3075" s="0" t="s">
        <v>12927</v>
      </c>
      <c r="J3075" s="0" t="s">
        <v>1091</v>
      </c>
      <c r="K3075" s="0" t="s">
        <v>144</v>
      </c>
      <c r="M3075" s="0" t="s">
        <v>11388</v>
      </c>
      <c r="N3075" s="0" t="str">
        <f aca="false">RIGHT(M3075,LEN(M3075)-FIND(" ",M3075))</f>
        <v>MILTON ST SE</v>
      </c>
      <c r="P3075" s="0" t="s">
        <v>147</v>
      </c>
      <c r="Q3075" s="0" t="s">
        <v>148</v>
      </c>
      <c r="R3075" s="0" t="n">
        <v>44484</v>
      </c>
      <c r="AD3075" s="0" t="s">
        <v>149</v>
      </c>
      <c r="AE3075" s="0" t="s">
        <v>150</v>
      </c>
      <c r="AF3075" s="0" t="s">
        <v>151</v>
      </c>
      <c r="AH3075" s="0" t="n">
        <v>14</v>
      </c>
      <c r="AI3075" s="0" t="n">
        <v>11</v>
      </c>
      <c r="AN3075" s="0" t="s">
        <v>147</v>
      </c>
      <c r="AO3075" s="0" t="s">
        <v>10469</v>
      </c>
      <c r="AP3075" s="0" t="s">
        <v>10470</v>
      </c>
      <c r="AQ3075" s="0" t="n">
        <v>9</v>
      </c>
      <c r="AR3075" s="0" t="n">
        <v>64</v>
      </c>
      <c r="AS3075" s="0" t="n">
        <v>32</v>
      </c>
      <c r="AU3075" s="0" t="n">
        <f aca="false">COUNTA($BA$3075:$EH$3075)</f>
        <v>17</v>
      </c>
      <c r="AV3075" s="0" t="n">
        <f aca="false">COUNTIF($BA$3075:$EH$3075,"D")</f>
        <v>4</v>
      </c>
      <c r="AW3075" s="0" t="n">
        <f aca="false">COUNTIF($BA$3075:$EH$3075,"R")</f>
        <v>0</v>
      </c>
      <c r="AX3075" s="0" t="n">
        <f aca="false">IF(BN3075="D",1,0)+IF(BO3075="D",1,0)+IF(BT3075="D",1,0)+IF(BU3075="D",1,0)+IF(BW3075="D",1,0)+IF(CC3075="D",1,0)+IF(CD3075="D",1,0)+IF(CE3075="D",1,0)+IF(CF3075="D",1,0)+IF(CL3075="D",1,0)+IF(CM3075="D",1,0)+IF(CQ3075="D",1,0)+IF(CR3075="D",1,0)+IF(CS3075="D",1,0)+IF(CW3075="D",1,0)+IF(CX3075="D",1,0)+IF(DD3075="D",1,0)+IF(DE3075="D",1,0)+IF(DJ3075="D",1,0)+IF(DK3075="D",1,0)+IF(DO3075="D",1,0)+IF(DP3075="D",1,0)+IF(DQ3075="D",1,0)+IF(DW3075="D",1,0)+IF(DZ3075="D",1,0)+IF(EH3075="D",1,0)</f>
        <v>3</v>
      </c>
      <c r="AY3075" s="0" t="n">
        <f aca="false">IF(DJ3075&lt;&gt;"",1,0)+IF(DK3075&lt;&gt;"",1,0)+IF(DM3075&lt;&gt;"",1,0)+IF(DO3075&lt;&gt;"",1,0)+IF(DP3075&lt;&gt;"",1,0)+IF(DQ3075&lt;&gt;"",1,0)+IF(DS3075&lt;&gt;"",1,0)+IF(DT3075&lt;&gt;"",1,0)+IF(DV3075&lt;&gt;"",1,0)+IF(DW3075&lt;&gt;"",1,0)+IF(DX3075&lt;&gt;"",1,0)+IF(DY3075&lt;&gt;"",1,0)+IF(DZ3075&lt;&gt;"",1,0)+IF(EB3075&lt;&gt;"",1,0)+IF(EC3075&lt;&gt;"",1,0)+IF(ED3075&lt;&gt;"",1,0)+IF(EG3075&lt;&gt;"",1,0)+IF(EH3075&lt;&gt;"",1,0)</f>
        <v>1</v>
      </c>
      <c r="AZ3075" s="0" t="n">
        <f aca="false">IF(EH3075&lt;&gt;"",1,0)</f>
        <v>0</v>
      </c>
      <c r="BB3075" s="0" t="s">
        <v>154</v>
      </c>
      <c r="BD3075" s="0" t="s">
        <v>155</v>
      </c>
      <c r="BL3075" s="0" t="s">
        <v>155</v>
      </c>
      <c r="CA3075" s="0" t="s">
        <v>155</v>
      </c>
      <c r="CL3075" s="0" t="s">
        <v>156</v>
      </c>
      <c r="CP3075" s="0" t="s">
        <v>155</v>
      </c>
      <c r="CV3075" s="0" t="s">
        <v>155</v>
      </c>
      <c r="CW3075" s="0" t="s">
        <v>156</v>
      </c>
      <c r="DC3075" s="0" t="s">
        <v>155</v>
      </c>
      <c r="DD3075" s="0" t="s">
        <v>156</v>
      </c>
      <c r="DI3075" s="0" t="s">
        <v>155</v>
      </c>
      <c r="DL3075" s="0" t="s">
        <v>155</v>
      </c>
      <c r="DM3075" s="0" t="s">
        <v>156</v>
      </c>
      <c r="DN3075" s="0" t="s">
        <v>155</v>
      </c>
      <c r="DR3075" s="0" t="s">
        <v>155</v>
      </c>
      <c r="DU3075" s="0" t="s">
        <v>155</v>
      </c>
      <c r="EF3075" s="0" t="s">
        <v>155</v>
      </c>
    </row>
    <row r="3076" customFormat="false" ht="15" hidden="false" customHeight="false" outlineLevel="0" collapsed="false">
      <c r="A3076" s="0" t="s">
        <v>12928</v>
      </c>
      <c r="B3076" s="0" t="n">
        <v>78</v>
      </c>
      <c r="C3076" s="0" t="n">
        <v>415533</v>
      </c>
      <c r="D3076" s="0" t="s">
        <v>8425</v>
      </c>
      <c r="E3076" s="0" t="s">
        <v>12929</v>
      </c>
      <c r="F3076" s="0" t="str">
        <f aca="false">CONCATENATE(D3076," ",LEFT(H3076,4),"T=",AU3076,"D=",AV3076,"R=",AW3076,"M=",AX3076,"L=",AY3076,"B=",AZ3076)</f>
        <v>HARBIN T=1D=0R=0M=0L=0B=0</v>
      </c>
      <c r="G3076" s="0" t="s">
        <v>145</v>
      </c>
      <c r="I3076" s="0" t="s">
        <v>12930</v>
      </c>
      <c r="J3076" s="0" t="s">
        <v>12931</v>
      </c>
      <c r="K3076" s="0" t="s">
        <v>182</v>
      </c>
      <c r="M3076" s="0" t="s">
        <v>10944</v>
      </c>
      <c r="N3076" s="0" t="str">
        <f aca="false">RIGHT(M3076,LEN(M3076)-FIND(" ",M3076))</f>
        <v>COLONIAL ST SE</v>
      </c>
      <c r="P3076" s="0" t="s">
        <v>147</v>
      </c>
      <c r="Q3076" s="0" t="s">
        <v>148</v>
      </c>
      <c r="R3076" s="0" t="n">
        <v>44484</v>
      </c>
      <c r="AD3076" s="0" t="s">
        <v>149</v>
      </c>
      <c r="AE3076" s="0" t="s">
        <v>150</v>
      </c>
      <c r="AF3076" s="0" t="s">
        <v>151</v>
      </c>
      <c r="AH3076" s="0" t="n">
        <v>14</v>
      </c>
      <c r="AI3076" s="0" t="n">
        <v>11</v>
      </c>
      <c r="AN3076" s="0" t="s">
        <v>147</v>
      </c>
      <c r="AO3076" s="0" t="s">
        <v>10469</v>
      </c>
      <c r="AP3076" s="0" t="s">
        <v>10470</v>
      </c>
      <c r="AQ3076" s="0" t="n">
        <v>9</v>
      </c>
      <c r="AR3076" s="0" t="n">
        <v>64</v>
      </c>
      <c r="AS3076" s="0" t="n">
        <v>32</v>
      </c>
      <c r="AU3076" s="0" t="n">
        <f aca="false">COUNTA($BA$3076:$EH$3076)</f>
        <v>1</v>
      </c>
      <c r="AV3076" s="0" t="n">
        <f aca="false">COUNTIF($BA$3076:$EH$3076,"D")</f>
        <v>0</v>
      </c>
      <c r="AW3076" s="0" t="n">
        <f aca="false">COUNTIF($BA$3076:$EH$3076,"R")</f>
        <v>0</v>
      </c>
      <c r="AX3076" s="0" t="n">
        <f aca="false">IF(BN3076="D",1,0)+IF(BO3076="D",1,0)+IF(BT3076="D",1,0)+IF(BU3076="D",1,0)+IF(BW3076="D",1,0)+IF(CC3076="D",1,0)+IF(CD3076="D",1,0)+IF(CE3076="D",1,0)+IF(CF3076="D",1,0)+IF(CL3076="D",1,0)+IF(CM3076="D",1,0)+IF(CQ3076="D",1,0)+IF(CR3076="D",1,0)+IF(CS3076="D",1,0)+IF(CW3076="D",1,0)+IF(CX3076="D",1,0)+IF(DD3076="D",1,0)+IF(DE3076="D",1,0)+IF(DJ3076="D",1,0)+IF(DK3076="D",1,0)+IF(DO3076="D",1,0)+IF(DP3076="D",1,0)+IF(DQ3076="D",1,0)+IF(DW3076="D",1,0)+IF(DZ3076="D",1,0)+IF(EH3076="D",1,0)</f>
        <v>0</v>
      </c>
      <c r="AY3076" s="0" t="n">
        <f aca="false">IF(DJ3076&lt;&gt;"",1,0)+IF(DK3076&lt;&gt;"",1,0)+IF(DM3076&lt;&gt;"",1,0)+IF(DO3076&lt;&gt;"",1,0)+IF(DP3076&lt;&gt;"",1,0)+IF(DQ3076&lt;&gt;"",1,0)+IF(DS3076&lt;&gt;"",1,0)+IF(DT3076&lt;&gt;"",1,0)+IF(DV3076&lt;&gt;"",1,0)+IF(DW3076&lt;&gt;"",1,0)+IF(DX3076&lt;&gt;"",1,0)+IF(DY3076&lt;&gt;"",1,0)+IF(DZ3076&lt;&gt;"",1,0)+IF(EB3076&lt;&gt;"",1,0)+IF(EC3076&lt;&gt;"",1,0)+IF(ED3076&lt;&gt;"",1,0)+IF(EG3076&lt;&gt;"",1,0)+IF(EH3076&lt;&gt;"",1,0)</f>
        <v>0</v>
      </c>
      <c r="AZ3076" s="0" t="n">
        <f aca="false">IF(EH3076&lt;&gt;"",1,0)</f>
        <v>0</v>
      </c>
      <c r="BB3076" s="0" t="s">
        <v>154</v>
      </c>
    </row>
    <row r="3077" customFormat="false" ht="15" hidden="false" customHeight="false" outlineLevel="0" collapsed="false">
      <c r="A3077" s="0" t="s">
        <v>12932</v>
      </c>
      <c r="B3077" s="0" t="n">
        <v>78</v>
      </c>
      <c r="C3077" s="0" t="n">
        <v>487392</v>
      </c>
      <c r="D3077" s="0" t="s">
        <v>213</v>
      </c>
      <c r="E3077" s="0" t="s">
        <v>12933</v>
      </c>
      <c r="F3077" s="0" t="str">
        <f aca="false">CONCATENATE(D3077," ",LEFT(H3077,4),"T=",AU3077,"D=",AV3077,"R=",AW3077,"M=",AX3077,"L=",AY3077,"B=",AZ3077)</f>
        <v>EVANS T=1D=0R=0M=0L=0B=0</v>
      </c>
      <c r="G3077" s="0" t="s">
        <v>160</v>
      </c>
      <c r="I3077" s="0" t="s">
        <v>12934</v>
      </c>
      <c r="J3077" s="0" t="s">
        <v>4150</v>
      </c>
      <c r="K3077" s="0" t="s">
        <v>144</v>
      </c>
      <c r="M3077" s="0" t="s">
        <v>10732</v>
      </c>
      <c r="N3077" s="0" t="str">
        <f aca="false">RIGHT(M3077,LEN(M3077)-FIND(" ",M3077))</f>
        <v>BRIER ST SE</v>
      </c>
      <c r="P3077" s="0" t="s">
        <v>147</v>
      </c>
      <c r="Q3077" s="0" t="s">
        <v>148</v>
      </c>
      <c r="R3077" s="0" t="n">
        <v>44484</v>
      </c>
      <c r="AD3077" s="0" t="s">
        <v>149</v>
      </c>
      <c r="AE3077" s="0" t="s">
        <v>150</v>
      </c>
      <c r="AF3077" s="0" t="s">
        <v>151</v>
      </c>
      <c r="AH3077" s="0" t="n">
        <v>14</v>
      </c>
      <c r="AI3077" s="0" t="n">
        <v>11</v>
      </c>
      <c r="AN3077" s="0" t="s">
        <v>147</v>
      </c>
      <c r="AO3077" s="0" t="s">
        <v>10469</v>
      </c>
      <c r="AP3077" s="0" t="s">
        <v>10470</v>
      </c>
      <c r="AQ3077" s="0" t="n">
        <v>9</v>
      </c>
      <c r="AR3077" s="0" t="n">
        <v>64</v>
      </c>
      <c r="AS3077" s="0" t="n">
        <v>32</v>
      </c>
      <c r="AU3077" s="0" t="n">
        <f aca="false">COUNTA($BA$3077:$EH$3077)</f>
        <v>1</v>
      </c>
      <c r="AV3077" s="0" t="n">
        <f aca="false">COUNTIF($BA$3077:$EH$3077,"D")</f>
        <v>0</v>
      </c>
      <c r="AW3077" s="0" t="n">
        <f aca="false">COUNTIF($BA$3077:$EH$3077,"R")</f>
        <v>0</v>
      </c>
      <c r="AX3077" s="0" t="n">
        <f aca="false">IF(BN3077="D",1,0)+IF(BO3077="D",1,0)+IF(BT3077="D",1,0)+IF(BU3077="D",1,0)+IF(BW3077="D",1,0)+IF(CC3077="D",1,0)+IF(CD3077="D",1,0)+IF(CE3077="D",1,0)+IF(CF3077="D",1,0)+IF(CL3077="D",1,0)+IF(CM3077="D",1,0)+IF(CQ3077="D",1,0)+IF(CR3077="D",1,0)+IF(CS3077="D",1,0)+IF(CW3077="D",1,0)+IF(CX3077="D",1,0)+IF(DD3077="D",1,0)+IF(DE3077="D",1,0)+IF(DJ3077="D",1,0)+IF(DK3077="D",1,0)+IF(DO3077="D",1,0)+IF(DP3077="D",1,0)+IF(DQ3077="D",1,0)+IF(DW3077="D",1,0)+IF(DZ3077="D",1,0)+IF(EH3077="D",1,0)</f>
        <v>0</v>
      </c>
      <c r="AY3077" s="0" t="n">
        <f aca="false">IF(DJ3077&lt;&gt;"",1,0)+IF(DK3077&lt;&gt;"",1,0)+IF(DM3077&lt;&gt;"",1,0)+IF(DO3077&lt;&gt;"",1,0)+IF(DP3077&lt;&gt;"",1,0)+IF(DQ3077&lt;&gt;"",1,0)+IF(DS3077&lt;&gt;"",1,0)+IF(DT3077&lt;&gt;"",1,0)+IF(DV3077&lt;&gt;"",1,0)+IF(DW3077&lt;&gt;"",1,0)+IF(DX3077&lt;&gt;"",1,0)+IF(DY3077&lt;&gt;"",1,0)+IF(DZ3077&lt;&gt;"",1,0)+IF(EB3077&lt;&gt;"",1,0)+IF(EC3077&lt;&gt;"",1,0)+IF(ED3077&lt;&gt;"",1,0)+IF(EG3077&lt;&gt;"",1,0)+IF(EH3077&lt;&gt;"",1,0)</f>
        <v>0</v>
      </c>
      <c r="AZ3077" s="0" t="n">
        <f aca="false">IF(EH3077&lt;&gt;"",1,0)</f>
        <v>0</v>
      </c>
      <c r="BB3077" s="0" t="s">
        <v>154</v>
      </c>
    </row>
    <row r="3078" customFormat="false" ht="15" hidden="false" customHeight="false" outlineLevel="0" collapsed="false">
      <c r="A3078" s="0" t="s">
        <v>12935</v>
      </c>
      <c r="B3078" s="0" t="n">
        <v>78</v>
      </c>
      <c r="C3078" s="0" t="n">
        <v>397107</v>
      </c>
      <c r="D3078" s="0" t="s">
        <v>8815</v>
      </c>
      <c r="E3078" s="0" t="s">
        <v>7201</v>
      </c>
      <c r="F3078" s="0" t="str">
        <f aca="false">CONCATENATE(D3078," ",LEFT(H3078,4),"T=",AU3078,"D=",AV3078,"R=",AW3078,"M=",AX3078,"L=",AY3078,"B=",AZ3078)</f>
        <v>KERNS T=2D=1R=0M=0L=0B=0</v>
      </c>
      <c r="G3078" s="0" t="s">
        <v>2523</v>
      </c>
      <c r="I3078" s="0" t="s">
        <v>4017</v>
      </c>
      <c r="J3078" s="0" t="s">
        <v>2720</v>
      </c>
      <c r="K3078" s="0" t="s">
        <v>144</v>
      </c>
      <c r="M3078" s="0" t="s">
        <v>12936</v>
      </c>
      <c r="N3078" s="0" t="str">
        <f aca="false">RIGHT(M3078,LEN(M3078)-FIND(" ",M3078))</f>
        <v>HAZELWOOD AVE SE</v>
      </c>
      <c r="P3078" s="0" t="s">
        <v>147</v>
      </c>
      <c r="Q3078" s="0" t="s">
        <v>148</v>
      </c>
      <c r="R3078" s="0" t="n">
        <v>44484</v>
      </c>
      <c r="AD3078" s="0" t="s">
        <v>149</v>
      </c>
      <c r="AE3078" s="0" t="s">
        <v>150</v>
      </c>
      <c r="AF3078" s="0" t="s">
        <v>151</v>
      </c>
      <c r="AH3078" s="0" t="n">
        <v>14</v>
      </c>
      <c r="AI3078" s="0" t="n">
        <v>11</v>
      </c>
      <c r="AN3078" s="0" t="s">
        <v>147</v>
      </c>
      <c r="AO3078" s="0" t="s">
        <v>10469</v>
      </c>
      <c r="AP3078" s="0" t="s">
        <v>10470</v>
      </c>
      <c r="AQ3078" s="0" t="n">
        <v>9</v>
      </c>
      <c r="AR3078" s="0" t="n">
        <v>64</v>
      </c>
      <c r="AS3078" s="0" t="n">
        <v>32</v>
      </c>
      <c r="AU3078" s="0" t="n">
        <f aca="false">COUNTA($BA$3078:$EH$3078)</f>
        <v>2</v>
      </c>
      <c r="AV3078" s="0" t="n">
        <f aca="false">COUNTIF($BA$3078:$EH$3078,"D")</f>
        <v>1</v>
      </c>
      <c r="AW3078" s="0" t="n">
        <f aca="false">COUNTIF($BA$3078:$EH$3078,"R")</f>
        <v>0</v>
      </c>
      <c r="AX3078" s="0" t="n">
        <f aca="false">IF(BN3078="D",1,0)+IF(BO3078="D",1,0)+IF(BT3078="D",1,0)+IF(BU3078="D",1,0)+IF(BW3078="D",1,0)+IF(CC3078="D",1,0)+IF(CD3078="D",1,0)+IF(CE3078="D",1,0)+IF(CF3078="D",1,0)+IF(CL3078="D",1,0)+IF(CM3078="D",1,0)+IF(CQ3078="D",1,0)+IF(CR3078="D",1,0)+IF(CS3078="D",1,0)+IF(CW3078="D",1,0)+IF(CX3078="D",1,0)+IF(DD3078="D",1,0)+IF(DE3078="D",1,0)+IF(DJ3078="D",1,0)+IF(DK3078="D",1,0)+IF(DO3078="D",1,0)+IF(DP3078="D",1,0)+IF(DQ3078="D",1,0)+IF(DW3078="D",1,0)+IF(DZ3078="D",1,0)+IF(EH3078="D",1,0)</f>
        <v>0</v>
      </c>
      <c r="AY3078" s="0" t="n">
        <f aca="false">IF(DJ3078&lt;&gt;"",1,0)+IF(DK3078&lt;&gt;"",1,0)+IF(DM3078&lt;&gt;"",1,0)+IF(DO3078&lt;&gt;"",1,0)+IF(DP3078&lt;&gt;"",1,0)+IF(DQ3078&lt;&gt;"",1,0)+IF(DS3078&lt;&gt;"",1,0)+IF(DT3078&lt;&gt;"",1,0)+IF(DV3078&lt;&gt;"",1,0)+IF(DW3078&lt;&gt;"",1,0)+IF(DX3078&lt;&gt;"",1,0)+IF(DY3078&lt;&gt;"",1,0)+IF(DZ3078&lt;&gt;"",1,0)+IF(EB3078&lt;&gt;"",1,0)+IF(EC3078&lt;&gt;"",1,0)+IF(ED3078&lt;&gt;"",1,0)+IF(EG3078&lt;&gt;"",1,0)+IF(EH3078&lt;&gt;"",1,0)</f>
        <v>0</v>
      </c>
      <c r="AZ3078" s="0" t="n">
        <f aca="false">IF(EH3078&lt;&gt;"",1,0)</f>
        <v>0</v>
      </c>
      <c r="BB3078" s="0" t="s">
        <v>154</v>
      </c>
      <c r="DG3078" s="0" t="s">
        <v>156</v>
      </c>
    </row>
    <row r="3079" customFormat="false" ht="15" hidden="false" customHeight="false" outlineLevel="0" collapsed="false">
      <c r="A3079" s="0" t="s">
        <v>12937</v>
      </c>
      <c r="B3079" s="0" t="n">
        <v>78</v>
      </c>
      <c r="C3079" s="0" t="n">
        <v>486843</v>
      </c>
      <c r="D3079" s="0" t="s">
        <v>10480</v>
      </c>
      <c r="E3079" s="0" t="s">
        <v>1216</v>
      </c>
      <c r="F3079" s="0" t="str">
        <f aca="false">CONCATENATE(D3079," ",LEFT(H3079,4),"T=",AU3079,"D=",AV3079,"R=",AW3079,"M=",AX3079,"L=",AY3079,"B=",AZ3079)</f>
        <v>SOLANO T=1D=0R=0M=0L=0B=0</v>
      </c>
      <c r="G3079" s="0" t="s">
        <v>10832</v>
      </c>
      <c r="I3079" s="0" t="s">
        <v>12938</v>
      </c>
      <c r="J3079" s="0" t="s">
        <v>571</v>
      </c>
      <c r="K3079" s="0" t="s">
        <v>144</v>
      </c>
      <c r="M3079" s="0" t="s">
        <v>10483</v>
      </c>
      <c r="N3079" s="0" t="str">
        <f aca="false">RIGHT(M3079,LEN(M3079)-FIND(" ",M3079))</f>
        <v>ADELAIDE AVE SE</v>
      </c>
      <c r="P3079" s="0" t="s">
        <v>147</v>
      </c>
      <c r="Q3079" s="0" t="s">
        <v>148</v>
      </c>
      <c r="R3079" s="0" t="n">
        <v>44483</v>
      </c>
      <c r="AD3079" s="0" t="s">
        <v>149</v>
      </c>
      <c r="AE3079" s="0" t="s">
        <v>150</v>
      </c>
      <c r="AF3079" s="0" t="s">
        <v>151</v>
      </c>
      <c r="AH3079" s="0" t="n">
        <v>14</v>
      </c>
      <c r="AI3079" s="0" t="n">
        <v>11</v>
      </c>
      <c r="AN3079" s="0" t="s">
        <v>147</v>
      </c>
      <c r="AO3079" s="0" t="s">
        <v>10469</v>
      </c>
      <c r="AP3079" s="0" t="s">
        <v>10470</v>
      </c>
      <c r="AQ3079" s="0" t="n">
        <v>9</v>
      </c>
      <c r="AR3079" s="0" t="n">
        <v>64</v>
      </c>
      <c r="AS3079" s="0" t="n">
        <v>32</v>
      </c>
      <c r="AU3079" s="0" t="n">
        <f aca="false">COUNTA($BA$3079:$EH$3079)</f>
        <v>1</v>
      </c>
      <c r="AV3079" s="0" t="n">
        <f aca="false">COUNTIF($BA$3079:$EH$3079,"D")</f>
        <v>0</v>
      </c>
      <c r="AW3079" s="0" t="n">
        <f aca="false">COUNTIF($BA$3079:$EH$3079,"R")</f>
        <v>0</v>
      </c>
      <c r="AX3079" s="0" t="n">
        <f aca="false">IF(BN3079="D",1,0)+IF(BO3079="D",1,0)+IF(BT3079="D",1,0)+IF(BU3079="D",1,0)+IF(BW3079="D",1,0)+IF(CC3079="D",1,0)+IF(CD3079="D",1,0)+IF(CE3079="D",1,0)+IF(CF3079="D",1,0)+IF(CL3079="D",1,0)+IF(CM3079="D",1,0)+IF(CQ3079="D",1,0)+IF(CR3079="D",1,0)+IF(CS3079="D",1,0)+IF(CW3079="D",1,0)+IF(CX3079="D",1,0)+IF(DD3079="D",1,0)+IF(DE3079="D",1,0)+IF(DJ3079="D",1,0)+IF(DK3079="D",1,0)+IF(DO3079="D",1,0)+IF(DP3079="D",1,0)+IF(DQ3079="D",1,0)+IF(DW3079="D",1,0)+IF(DZ3079="D",1,0)+IF(EH3079="D",1,0)</f>
        <v>0</v>
      </c>
      <c r="AY3079" s="0" t="n">
        <f aca="false">IF(DJ3079&lt;&gt;"",1,0)+IF(DK3079&lt;&gt;"",1,0)+IF(DM3079&lt;&gt;"",1,0)+IF(DO3079&lt;&gt;"",1,0)+IF(DP3079&lt;&gt;"",1,0)+IF(DQ3079&lt;&gt;"",1,0)+IF(DS3079&lt;&gt;"",1,0)+IF(DT3079&lt;&gt;"",1,0)+IF(DV3079&lt;&gt;"",1,0)+IF(DW3079&lt;&gt;"",1,0)+IF(DX3079&lt;&gt;"",1,0)+IF(DY3079&lt;&gt;"",1,0)+IF(DZ3079&lt;&gt;"",1,0)+IF(EB3079&lt;&gt;"",1,0)+IF(EC3079&lt;&gt;"",1,0)+IF(ED3079&lt;&gt;"",1,0)+IF(EG3079&lt;&gt;"",1,0)+IF(EH3079&lt;&gt;"",1,0)</f>
        <v>0</v>
      </c>
      <c r="AZ3079" s="0" t="n">
        <f aca="false">IF(EH3079&lt;&gt;"",1,0)</f>
        <v>0</v>
      </c>
      <c r="BB3079" s="0" t="s">
        <v>154</v>
      </c>
    </row>
    <row r="3080" customFormat="false" ht="15" hidden="false" customHeight="false" outlineLevel="0" collapsed="false">
      <c r="A3080" s="0" t="s">
        <v>12939</v>
      </c>
      <c r="B3080" s="0" t="n">
        <v>78</v>
      </c>
      <c r="C3080" s="0" t="n">
        <v>451439</v>
      </c>
      <c r="D3080" s="0" t="s">
        <v>177</v>
      </c>
      <c r="E3080" s="0" t="s">
        <v>581</v>
      </c>
      <c r="F3080" s="0" t="str">
        <f aca="false">CONCATENATE(D3080," ",LEFT(H3080,4),"T=",AU3080,"D=",AV3080,"R=",AW3080,"M=",AX3080,"L=",AY3080,"B=",AZ3080)</f>
        <v>JOHNSON T=1D=0R=0M=0L=0B=0</v>
      </c>
      <c r="G3080" s="0" t="s">
        <v>559</v>
      </c>
      <c r="I3080" s="0" t="s">
        <v>12940</v>
      </c>
      <c r="J3080" s="0" t="s">
        <v>12941</v>
      </c>
      <c r="K3080" s="0" t="s">
        <v>144</v>
      </c>
      <c r="M3080" s="0" t="s">
        <v>10988</v>
      </c>
      <c r="N3080" s="0" t="str">
        <f aca="false">RIGHT(M3080,LEN(M3080)-FIND(" ",M3080))</f>
        <v>ADELAIDE AVE SE</v>
      </c>
      <c r="P3080" s="0" t="s">
        <v>147</v>
      </c>
      <c r="Q3080" s="0" t="s">
        <v>148</v>
      </c>
      <c r="R3080" s="0" t="n">
        <v>44484</v>
      </c>
      <c r="AD3080" s="0" t="s">
        <v>149</v>
      </c>
      <c r="AE3080" s="0" t="s">
        <v>150</v>
      </c>
      <c r="AF3080" s="0" t="s">
        <v>151</v>
      </c>
      <c r="AH3080" s="0" t="n">
        <v>14</v>
      </c>
      <c r="AI3080" s="0" t="n">
        <v>11</v>
      </c>
      <c r="AN3080" s="0" t="s">
        <v>147</v>
      </c>
      <c r="AO3080" s="0" t="s">
        <v>10469</v>
      </c>
      <c r="AP3080" s="0" t="s">
        <v>10470</v>
      </c>
      <c r="AQ3080" s="0" t="n">
        <v>9</v>
      </c>
      <c r="AR3080" s="0" t="n">
        <v>64</v>
      </c>
      <c r="AS3080" s="0" t="n">
        <v>32</v>
      </c>
      <c r="AU3080" s="0" t="n">
        <f aca="false">COUNTA($BA$3080:$EH$3080)</f>
        <v>1</v>
      </c>
      <c r="AV3080" s="0" t="n">
        <f aca="false">COUNTIF($BA$3080:$EH$3080,"D")</f>
        <v>0</v>
      </c>
      <c r="AW3080" s="0" t="n">
        <f aca="false">COUNTIF($BA$3080:$EH$3080,"R")</f>
        <v>0</v>
      </c>
      <c r="AX3080" s="0" t="n">
        <f aca="false">IF(BN3080="D",1,0)+IF(BO3080="D",1,0)+IF(BT3080="D",1,0)+IF(BU3080="D",1,0)+IF(BW3080="D",1,0)+IF(CC3080="D",1,0)+IF(CD3080="D",1,0)+IF(CE3080="D",1,0)+IF(CF3080="D",1,0)+IF(CL3080="D",1,0)+IF(CM3080="D",1,0)+IF(CQ3080="D",1,0)+IF(CR3080="D",1,0)+IF(CS3080="D",1,0)+IF(CW3080="D",1,0)+IF(CX3080="D",1,0)+IF(DD3080="D",1,0)+IF(DE3080="D",1,0)+IF(DJ3080="D",1,0)+IF(DK3080="D",1,0)+IF(DO3080="D",1,0)+IF(DP3080="D",1,0)+IF(DQ3080="D",1,0)+IF(DW3080="D",1,0)+IF(DZ3080="D",1,0)+IF(EH3080="D",1,0)</f>
        <v>0</v>
      </c>
      <c r="AY3080" s="0" t="n">
        <f aca="false">IF(DJ3080&lt;&gt;"",1,0)+IF(DK3080&lt;&gt;"",1,0)+IF(DM3080&lt;&gt;"",1,0)+IF(DO3080&lt;&gt;"",1,0)+IF(DP3080&lt;&gt;"",1,0)+IF(DQ3080&lt;&gt;"",1,0)+IF(DS3080&lt;&gt;"",1,0)+IF(DT3080&lt;&gt;"",1,0)+IF(DV3080&lt;&gt;"",1,0)+IF(DW3080&lt;&gt;"",1,0)+IF(DX3080&lt;&gt;"",1,0)+IF(DY3080&lt;&gt;"",1,0)+IF(DZ3080&lt;&gt;"",1,0)+IF(EB3080&lt;&gt;"",1,0)+IF(EC3080&lt;&gt;"",1,0)+IF(ED3080&lt;&gt;"",1,0)+IF(EG3080&lt;&gt;"",1,0)+IF(EH3080&lt;&gt;"",1,0)</f>
        <v>0</v>
      </c>
      <c r="AZ3080" s="0" t="n">
        <f aca="false">IF(EH3080&lt;&gt;"",1,0)</f>
        <v>0</v>
      </c>
      <c r="BB3080" s="0" t="s">
        <v>154</v>
      </c>
    </row>
    <row r="3081" customFormat="false" ht="15" hidden="false" customHeight="false" outlineLevel="0" collapsed="false">
      <c r="A3081" s="0" t="s">
        <v>12942</v>
      </c>
      <c r="B3081" s="0" t="n">
        <v>78</v>
      </c>
      <c r="C3081" s="0" t="n">
        <v>298833</v>
      </c>
      <c r="D3081" s="0" t="s">
        <v>599</v>
      </c>
      <c r="E3081" s="0" t="s">
        <v>12943</v>
      </c>
      <c r="F3081" s="0" t="str">
        <f aca="false">CONCATENATE(D3081," ",LEFT(H3081,4),"T=",AU3081,"D=",AV3081,"R=",AW3081,"M=",AX3081,"L=",AY3081,"B=",AZ3081)</f>
        <v>JONES T=17D=3R=0M=3L=3B=1</v>
      </c>
      <c r="G3081" s="0" t="s">
        <v>141</v>
      </c>
      <c r="I3081" s="0" t="s">
        <v>3802</v>
      </c>
      <c r="J3081" s="0" t="s">
        <v>12944</v>
      </c>
      <c r="K3081" s="0" t="s">
        <v>144</v>
      </c>
      <c r="L3081" s="0" t="s">
        <v>156</v>
      </c>
      <c r="M3081" s="0" t="s">
        <v>12945</v>
      </c>
      <c r="N3081" s="0" t="str">
        <f aca="false">RIGHT(M3081,LEN(M3081)-FIND(" ",M3081))</f>
        <v>BRIER ST SE</v>
      </c>
      <c r="P3081" s="0" t="s">
        <v>147</v>
      </c>
      <c r="Q3081" s="0" t="s">
        <v>148</v>
      </c>
      <c r="R3081" s="0" t="n">
        <v>44484</v>
      </c>
      <c r="AD3081" s="0" t="s">
        <v>149</v>
      </c>
      <c r="AE3081" s="0" t="s">
        <v>150</v>
      </c>
      <c r="AF3081" s="0" t="s">
        <v>151</v>
      </c>
      <c r="AH3081" s="0" t="n">
        <v>14</v>
      </c>
      <c r="AI3081" s="0" t="n">
        <v>11</v>
      </c>
      <c r="AN3081" s="0" t="s">
        <v>147</v>
      </c>
      <c r="AO3081" s="0" t="s">
        <v>10469</v>
      </c>
      <c r="AP3081" s="0" t="s">
        <v>10470</v>
      </c>
      <c r="AQ3081" s="0" t="n">
        <v>9</v>
      </c>
      <c r="AR3081" s="0" t="n">
        <v>64</v>
      </c>
      <c r="AS3081" s="0" t="n">
        <v>32</v>
      </c>
      <c r="AU3081" s="0" t="n">
        <f aca="false">COUNTA($BA$3081:$EH$3081)</f>
        <v>17</v>
      </c>
      <c r="AV3081" s="0" t="n">
        <f aca="false">COUNTIF($BA$3081:$EH$3081,"D")</f>
        <v>3</v>
      </c>
      <c r="AW3081" s="0" t="n">
        <f aca="false">COUNTIF($BA$3081:$EH$3081,"R")</f>
        <v>0</v>
      </c>
      <c r="AX3081" s="0" t="n">
        <f aca="false">IF(BN3081="D",1,0)+IF(BO3081="D",1,0)+IF(BT3081="D",1,0)+IF(BU3081="D",1,0)+IF(BW3081="D",1,0)+IF(CC3081="D",1,0)+IF(CD3081="D",1,0)+IF(CE3081="D",1,0)+IF(CF3081="D",1,0)+IF(CL3081="D",1,0)+IF(CM3081="D",1,0)+IF(CQ3081="D",1,0)+IF(CR3081="D",1,0)+IF(CS3081="D",1,0)+IF(CW3081="D",1,0)+IF(CX3081="D",1,0)+IF(DD3081="D",1,0)+IF(DE3081="D",1,0)+IF(DJ3081="D",1,0)+IF(DK3081="D",1,0)+IF(DO3081="D",1,0)+IF(DP3081="D",1,0)+IF(DQ3081="D",1,0)+IF(DW3081="D",1,0)+IF(DZ3081="D",1,0)+IF(EH3081="D",1,0)</f>
        <v>3</v>
      </c>
      <c r="AY3081" s="0" t="n">
        <f aca="false">IF(DJ3081&lt;&gt;"",1,0)+IF(DK3081&lt;&gt;"",1,0)+IF(DM3081&lt;&gt;"",1,0)+IF(DO3081&lt;&gt;"",1,0)+IF(DP3081&lt;&gt;"",1,0)+IF(DQ3081&lt;&gt;"",1,0)+IF(DS3081&lt;&gt;"",1,0)+IF(DT3081&lt;&gt;"",1,0)+IF(DV3081&lt;&gt;"",1,0)+IF(DW3081&lt;&gt;"",1,0)+IF(DX3081&lt;&gt;"",1,0)+IF(DY3081&lt;&gt;"",1,0)+IF(DZ3081&lt;&gt;"",1,0)+IF(EB3081&lt;&gt;"",1,0)+IF(EC3081&lt;&gt;"",1,0)+IF(ED3081&lt;&gt;"",1,0)+IF(EG3081&lt;&gt;"",1,0)+IF(EH3081&lt;&gt;"",1,0)</f>
        <v>3</v>
      </c>
      <c r="AZ3081" s="0" t="n">
        <f aca="false">IF(EH3081&lt;&gt;"",1,0)</f>
        <v>1</v>
      </c>
      <c r="BB3081" s="0" t="s">
        <v>154</v>
      </c>
      <c r="BD3081" s="0" t="s">
        <v>155</v>
      </c>
      <c r="BH3081" s="0" t="s">
        <v>155</v>
      </c>
      <c r="BL3081" s="0" t="s">
        <v>155</v>
      </c>
      <c r="CL3081" s="0" t="s">
        <v>156</v>
      </c>
      <c r="CP3081" s="0" t="s">
        <v>155</v>
      </c>
      <c r="CY3081" s="0" t="s">
        <v>155</v>
      </c>
      <c r="DC3081" s="0" t="s">
        <v>155</v>
      </c>
      <c r="DI3081" s="0" t="s">
        <v>155</v>
      </c>
      <c r="DN3081" s="0" t="s">
        <v>155</v>
      </c>
      <c r="DR3081" s="0" t="s">
        <v>155</v>
      </c>
      <c r="DU3081" s="0" t="s">
        <v>155</v>
      </c>
      <c r="DW3081" s="0" t="s">
        <v>156</v>
      </c>
      <c r="DX3081" s="0" t="s">
        <v>155</v>
      </c>
      <c r="EA3081" s="0" t="s">
        <v>155</v>
      </c>
      <c r="EF3081" s="0" t="s">
        <v>155</v>
      </c>
      <c r="EH3081" s="0" t="s">
        <v>156</v>
      </c>
    </row>
    <row r="3082" customFormat="false" ht="15" hidden="false" customHeight="false" outlineLevel="0" collapsed="false">
      <c r="A3082" s="0" t="s">
        <v>12946</v>
      </c>
      <c r="B3082" s="0" t="n">
        <v>78</v>
      </c>
      <c r="C3082" s="0" t="n">
        <v>162533</v>
      </c>
      <c r="D3082" s="0" t="s">
        <v>213</v>
      </c>
      <c r="E3082" s="0" t="s">
        <v>7947</v>
      </c>
      <c r="F3082" s="0" t="str">
        <f aca="false">CONCATENATE(D3082," ",LEFT(H3082,4),"T=",AU3082,"D=",AV3082,"R=",AW3082,"M=",AX3082,"L=",AY3082,"B=",AZ3082)</f>
        <v>EVANS T=42D=15R=0M=7L=7B=1</v>
      </c>
      <c r="I3082" s="0" t="s">
        <v>12947</v>
      </c>
      <c r="J3082" s="0" t="s">
        <v>12948</v>
      </c>
      <c r="K3082" s="0" t="s">
        <v>144</v>
      </c>
      <c r="L3082" s="0" t="s">
        <v>156</v>
      </c>
      <c r="M3082" s="0" t="s">
        <v>10732</v>
      </c>
      <c r="N3082" s="0" t="str">
        <f aca="false">RIGHT(M3082,LEN(M3082)-FIND(" ",M3082))</f>
        <v>BRIER ST SE</v>
      </c>
      <c r="P3082" s="0" t="s">
        <v>147</v>
      </c>
      <c r="Q3082" s="0" t="s">
        <v>148</v>
      </c>
      <c r="R3082" s="0" t="n">
        <v>44484</v>
      </c>
      <c r="AD3082" s="0" t="s">
        <v>149</v>
      </c>
      <c r="AE3082" s="0" t="s">
        <v>150</v>
      </c>
      <c r="AF3082" s="0" t="s">
        <v>151</v>
      </c>
      <c r="AH3082" s="0" t="n">
        <v>14</v>
      </c>
      <c r="AI3082" s="0" t="n">
        <v>11</v>
      </c>
      <c r="AN3082" s="0" t="s">
        <v>147</v>
      </c>
      <c r="AO3082" s="0" t="s">
        <v>10469</v>
      </c>
      <c r="AP3082" s="0" t="s">
        <v>10470</v>
      </c>
      <c r="AQ3082" s="0" t="n">
        <v>9</v>
      </c>
      <c r="AR3082" s="0" t="n">
        <v>64</v>
      </c>
      <c r="AS3082" s="0" t="n">
        <v>32</v>
      </c>
      <c r="AU3082" s="0" t="n">
        <f aca="false">COUNTA($BA$3082:$EH$3082)</f>
        <v>42</v>
      </c>
      <c r="AV3082" s="0" t="n">
        <f aca="false">COUNTIF($BA$3082:$EH$3082,"D")</f>
        <v>15</v>
      </c>
      <c r="AW3082" s="0" t="n">
        <f aca="false">COUNTIF($BA$3082:$EH$3082,"R")</f>
        <v>0</v>
      </c>
      <c r="AX3082" s="0" t="n">
        <f aca="false">IF(BN3082="D",1,0)+IF(BO3082="D",1,0)+IF(BT3082="D",1,0)+IF(BU3082="D",1,0)+IF(BW3082="D",1,0)+IF(CC3082="D",1,0)+IF(CD3082="D",1,0)+IF(CE3082="D",1,0)+IF(CF3082="D",1,0)+IF(CL3082="D",1,0)+IF(CM3082="D",1,0)+IF(CQ3082="D",1,0)+IF(CR3082="D",1,0)+IF(CS3082="D",1,0)+IF(CW3082="D",1,0)+IF(CX3082="D",1,0)+IF(DD3082="D",1,0)+IF(DE3082="D",1,0)+IF(DJ3082="D",1,0)+IF(DK3082="D",1,0)+IF(DO3082="D",1,0)+IF(DP3082="D",1,0)+IF(DQ3082="D",1,0)+IF(DW3082="D",1,0)+IF(DZ3082="D",1,0)+IF(EH3082="D",1,0)</f>
        <v>7</v>
      </c>
      <c r="AY3082" s="0" t="n">
        <f aca="false">IF(DJ3082&lt;&gt;"",1,0)+IF(DK3082&lt;&gt;"",1,0)+IF(DM3082&lt;&gt;"",1,0)+IF(DO3082&lt;&gt;"",1,0)+IF(DP3082&lt;&gt;"",1,0)+IF(DQ3082&lt;&gt;"",1,0)+IF(DS3082&lt;&gt;"",1,0)+IF(DT3082&lt;&gt;"",1,0)+IF(DV3082&lt;&gt;"",1,0)+IF(DW3082&lt;&gt;"",1,0)+IF(DX3082&lt;&gt;"",1,0)+IF(DY3082&lt;&gt;"",1,0)+IF(DZ3082&lt;&gt;"",1,0)+IF(EB3082&lt;&gt;"",1,0)+IF(EC3082&lt;&gt;"",1,0)+IF(ED3082&lt;&gt;"",1,0)+IF(EG3082&lt;&gt;"",1,0)+IF(EH3082&lt;&gt;"",1,0)</f>
        <v>7</v>
      </c>
      <c r="AZ3082" s="0" t="n">
        <f aca="false">IF(EH3082&lt;&gt;"",1,0)</f>
        <v>1</v>
      </c>
      <c r="BB3082" s="0" t="s">
        <v>154</v>
      </c>
      <c r="BC3082" s="0" t="s">
        <v>155</v>
      </c>
      <c r="BD3082" s="0" t="s">
        <v>155</v>
      </c>
      <c r="BH3082" s="0" t="s">
        <v>155</v>
      </c>
      <c r="BI3082" s="0" t="s">
        <v>155</v>
      </c>
      <c r="BJ3082" s="0" t="s">
        <v>155</v>
      </c>
      <c r="BK3082" s="0" t="s">
        <v>155</v>
      </c>
      <c r="BL3082" s="0" t="s">
        <v>155</v>
      </c>
      <c r="BP3082" s="0" t="s">
        <v>155</v>
      </c>
      <c r="BR3082" s="0" t="s">
        <v>155</v>
      </c>
      <c r="BS3082" s="0" t="s">
        <v>155</v>
      </c>
      <c r="BY3082" s="0" t="s">
        <v>156</v>
      </c>
      <c r="CG3082" s="0" t="s">
        <v>155</v>
      </c>
      <c r="CH3082" s="0" t="s">
        <v>156</v>
      </c>
      <c r="CL3082" s="0" t="s">
        <v>156</v>
      </c>
      <c r="CN3082" s="0" t="s">
        <v>155</v>
      </c>
      <c r="CO3082" s="0" t="s">
        <v>156</v>
      </c>
      <c r="CP3082" s="0" t="s">
        <v>155</v>
      </c>
      <c r="CQ3082" s="0" t="s">
        <v>156</v>
      </c>
      <c r="CT3082" s="0" t="s">
        <v>155</v>
      </c>
      <c r="CU3082" s="0" t="s">
        <v>156</v>
      </c>
      <c r="CV3082" s="0" t="s">
        <v>155</v>
      </c>
      <c r="CW3082" s="0" t="s">
        <v>156</v>
      </c>
      <c r="CY3082" s="0" t="s">
        <v>155</v>
      </c>
      <c r="DC3082" s="0" t="s">
        <v>155</v>
      </c>
      <c r="DD3082" s="0" t="s">
        <v>156</v>
      </c>
      <c r="DF3082" s="0" t="s">
        <v>155</v>
      </c>
      <c r="DG3082" s="0" t="s">
        <v>156</v>
      </c>
      <c r="DI3082" s="0" t="s">
        <v>155</v>
      </c>
      <c r="DJ3082" s="0" t="s">
        <v>156</v>
      </c>
      <c r="DL3082" s="0" t="s">
        <v>155</v>
      </c>
      <c r="DN3082" s="0" t="s">
        <v>155</v>
      </c>
      <c r="DR3082" s="0" t="s">
        <v>155</v>
      </c>
      <c r="DS3082" s="0" t="s">
        <v>156</v>
      </c>
      <c r="DT3082" s="0" t="s">
        <v>156</v>
      </c>
      <c r="DU3082" s="0" t="s">
        <v>155</v>
      </c>
      <c r="DW3082" s="0" t="s">
        <v>156</v>
      </c>
      <c r="DX3082" s="0" t="s">
        <v>155</v>
      </c>
      <c r="EA3082" s="0" t="s">
        <v>155</v>
      </c>
      <c r="ED3082" s="0" t="s">
        <v>156</v>
      </c>
      <c r="EF3082" s="0" t="s">
        <v>155</v>
      </c>
      <c r="EH3082" s="0" t="s">
        <v>156</v>
      </c>
    </row>
    <row r="3083" customFormat="false" ht="15" hidden="false" customHeight="false" outlineLevel="0" collapsed="false">
      <c r="A3083" s="0" t="s">
        <v>12949</v>
      </c>
      <c r="B3083" s="0" t="n">
        <v>78</v>
      </c>
      <c r="C3083" s="0" t="n">
        <v>407874</v>
      </c>
      <c r="D3083" s="0" t="s">
        <v>11363</v>
      </c>
      <c r="E3083" s="0" t="s">
        <v>12950</v>
      </c>
      <c r="F3083" s="0" t="str">
        <f aca="false">CONCATENATE(D3083," ",LEFT(H3083,4),"T=",AU3083,"D=",AV3083,"R=",AW3083,"M=",AX3083,"L=",AY3083,"B=",AZ3083)</f>
        <v>MURRAY T=1D=0R=0M=0L=0B=0</v>
      </c>
      <c r="G3083" s="0" t="s">
        <v>195</v>
      </c>
      <c r="I3083" s="0" t="s">
        <v>12951</v>
      </c>
      <c r="J3083" s="0" t="s">
        <v>2354</v>
      </c>
      <c r="K3083" s="0" t="s">
        <v>182</v>
      </c>
      <c r="M3083" s="0" t="s">
        <v>11558</v>
      </c>
      <c r="N3083" s="0" t="str">
        <f aca="false">RIGHT(M3083,LEN(M3083)-FIND(" ",M3083))</f>
        <v>BURTON ST SE</v>
      </c>
      <c r="P3083" s="0" t="s">
        <v>147</v>
      </c>
      <c r="Q3083" s="0" t="s">
        <v>148</v>
      </c>
      <c r="R3083" s="0" t="n">
        <v>44484</v>
      </c>
      <c r="AD3083" s="0" t="s">
        <v>149</v>
      </c>
      <c r="AE3083" s="0" t="s">
        <v>150</v>
      </c>
      <c r="AF3083" s="0" t="s">
        <v>151</v>
      </c>
      <c r="AH3083" s="0" t="n">
        <v>14</v>
      </c>
      <c r="AI3083" s="0" t="n">
        <v>11</v>
      </c>
      <c r="AN3083" s="0" t="s">
        <v>147</v>
      </c>
      <c r="AO3083" s="0" t="s">
        <v>10469</v>
      </c>
      <c r="AP3083" s="0" t="s">
        <v>10470</v>
      </c>
      <c r="AQ3083" s="0" t="n">
        <v>9</v>
      </c>
      <c r="AR3083" s="0" t="n">
        <v>64</v>
      </c>
      <c r="AS3083" s="0" t="n">
        <v>32</v>
      </c>
      <c r="AU3083" s="0" t="n">
        <f aca="false">COUNTA($BA$3083:$EH$3083)</f>
        <v>1</v>
      </c>
      <c r="AV3083" s="0" t="n">
        <f aca="false">COUNTIF($BA$3083:$EH$3083,"D")</f>
        <v>0</v>
      </c>
      <c r="AW3083" s="0" t="n">
        <f aca="false">COUNTIF($BA$3083:$EH$3083,"R")</f>
        <v>0</v>
      </c>
      <c r="AX3083" s="0" t="n">
        <f aca="false">IF(BN3083="D",1,0)+IF(BO3083="D",1,0)+IF(BT3083="D",1,0)+IF(BU3083="D",1,0)+IF(BW3083="D",1,0)+IF(CC3083="D",1,0)+IF(CD3083="D",1,0)+IF(CE3083="D",1,0)+IF(CF3083="D",1,0)+IF(CL3083="D",1,0)+IF(CM3083="D",1,0)+IF(CQ3083="D",1,0)+IF(CR3083="D",1,0)+IF(CS3083="D",1,0)+IF(CW3083="D",1,0)+IF(CX3083="D",1,0)+IF(DD3083="D",1,0)+IF(DE3083="D",1,0)+IF(DJ3083="D",1,0)+IF(DK3083="D",1,0)+IF(DO3083="D",1,0)+IF(DP3083="D",1,0)+IF(DQ3083="D",1,0)+IF(DW3083="D",1,0)+IF(DZ3083="D",1,0)+IF(EH3083="D",1,0)</f>
        <v>0</v>
      </c>
      <c r="AY3083" s="0" t="n">
        <f aca="false">IF(DJ3083&lt;&gt;"",1,0)+IF(DK3083&lt;&gt;"",1,0)+IF(DM3083&lt;&gt;"",1,0)+IF(DO3083&lt;&gt;"",1,0)+IF(DP3083&lt;&gt;"",1,0)+IF(DQ3083&lt;&gt;"",1,0)+IF(DS3083&lt;&gt;"",1,0)+IF(DT3083&lt;&gt;"",1,0)+IF(DV3083&lt;&gt;"",1,0)+IF(DW3083&lt;&gt;"",1,0)+IF(DX3083&lt;&gt;"",1,0)+IF(DY3083&lt;&gt;"",1,0)+IF(DZ3083&lt;&gt;"",1,0)+IF(EB3083&lt;&gt;"",1,0)+IF(EC3083&lt;&gt;"",1,0)+IF(ED3083&lt;&gt;"",1,0)+IF(EG3083&lt;&gt;"",1,0)+IF(EH3083&lt;&gt;"",1,0)</f>
        <v>0</v>
      </c>
      <c r="AZ3083" s="0" t="n">
        <f aca="false">IF(EH3083&lt;&gt;"",1,0)</f>
        <v>0</v>
      </c>
      <c r="BB3083" s="0" t="s">
        <v>154</v>
      </c>
    </row>
    <row r="3084" customFormat="false" ht="15" hidden="false" customHeight="false" outlineLevel="0" collapsed="false">
      <c r="A3084" s="0" t="s">
        <v>12952</v>
      </c>
      <c r="B3084" s="0" t="n">
        <v>78</v>
      </c>
      <c r="C3084" s="0" t="n">
        <v>350298</v>
      </c>
      <c r="D3084" s="0" t="s">
        <v>12953</v>
      </c>
      <c r="E3084" s="0" t="s">
        <v>12954</v>
      </c>
      <c r="F3084" s="0" t="str">
        <f aca="false">CONCATENATE(D3084," ",LEFT(H3084,4),"T=",AU3084,"D=",AV3084,"R=",AW3084,"M=",AX3084,"L=",AY3084,"B=",AZ3084)</f>
        <v>TRIMBLE T=9D=1R=0M=0L=0B=0</v>
      </c>
      <c r="G3084" s="0" t="s">
        <v>12955</v>
      </c>
      <c r="I3084" s="0" t="s">
        <v>12956</v>
      </c>
      <c r="J3084" s="0" t="s">
        <v>5503</v>
      </c>
      <c r="K3084" s="0" t="s">
        <v>144</v>
      </c>
      <c r="M3084" s="0" t="s">
        <v>12957</v>
      </c>
      <c r="N3084" s="0" t="str">
        <f aca="false">RIGHT(M3084,LEN(M3084)-FIND(" ",M3084))</f>
        <v>S FEEDERLE DR SE</v>
      </c>
      <c r="P3084" s="0" t="s">
        <v>147</v>
      </c>
      <c r="Q3084" s="0" t="s">
        <v>148</v>
      </c>
      <c r="R3084" s="0" t="n">
        <v>44484</v>
      </c>
      <c r="AD3084" s="0" t="s">
        <v>149</v>
      </c>
      <c r="AE3084" s="0" t="s">
        <v>150</v>
      </c>
      <c r="AF3084" s="0" t="s">
        <v>151</v>
      </c>
      <c r="AH3084" s="0" t="n">
        <v>14</v>
      </c>
      <c r="AI3084" s="0" t="n">
        <v>11</v>
      </c>
      <c r="AN3084" s="0" t="s">
        <v>147</v>
      </c>
      <c r="AO3084" s="0" t="s">
        <v>10469</v>
      </c>
      <c r="AP3084" s="0" t="s">
        <v>10470</v>
      </c>
      <c r="AQ3084" s="0" t="n">
        <v>9</v>
      </c>
      <c r="AR3084" s="0" t="n">
        <v>64</v>
      </c>
      <c r="AS3084" s="0" t="n">
        <v>32</v>
      </c>
      <c r="AU3084" s="0" t="n">
        <f aca="false">COUNTA($BA$3084:$EH$3084)</f>
        <v>9</v>
      </c>
      <c r="AV3084" s="0" t="n">
        <f aca="false">COUNTIF($BA$3084:$EH$3084,"D")</f>
        <v>1</v>
      </c>
      <c r="AW3084" s="0" t="n">
        <f aca="false">COUNTIF($BA$3084:$EH$3084,"R")</f>
        <v>0</v>
      </c>
      <c r="AX3084" s="0" t="n">
        <f aca="false">IF(BN3084="D",1,0)+IF(BO3084="D",1,0)+IF(BT3084="D",1,0)+IF(BU3084="D",1,0)+IF(BW3084="D",1,0)+IF(CC3084="D",1,0)+IF(CD3084="D",1,0)+IF(CE3084="D",1,0)+IF(CF3084="D",1,0)+IF(CL3084="D",1,0)+IF(CM3084="D",1,0)+IF(CQ3084="D",1,0)+IF(CR3084="D",1,0)+IF(CS3084="D",1,0)+IF(CW3084="D",1,0)+IF(CX3084="D",1,0)+IF(DD3084="D",1,0)+IF(DE3084="D",1,0)+IF(DJ3084="D",1,0)+IF(DK3084="D",1,0)+IF(DO3084="D",1,0)+IF(DP3084="D",1,0)+IF(DQ3084="D",1,0)+IF(DW3084="D",1,0)+IF(DZ3084="D",1,0)+IF(EH3084="D",1,0)</f>
        <v>0</v>
      </c>
      <c r="AY3084" s="0" t="n">
        <f aca="false">IF(DJ3084&lt;&gt;"",1,0)+IF(DK3084&lt;&gt;"",1,0)+IF(DM3084&lt;&gt;"",1,0)+IF(DO3084&lt;&gt;"",1,0)+IF(DP3084&lt;&gt;"",1,0)+IF(DQ3084&lt;&gt;"",1,0)+IF(DS3084&lt;&gt;"",1,0)+IF(DT3084&lt;&gt;"",1,0)+IF(DV3084&lt;&gt;"",1,0)+IF(DW3084&lt;&gt;"",1,0)+IF(DX3084&lt;&gt;"",1,0)+IF(DY3084&lt;&gt;"",1,0)+IF(DZ3084&lt;&gt;"",1,0)+IF(EB3084&lt;&gt;"",1,0)+IF(EC3084&lt;&gt;"",1,0)+IF(ED3084&lt;&gt;"",1,0)+IF(EG3084&lt;&gt;"",1,0)+IF(EH3084&lt;&gt;"",1,0)</f>
        <v>0</v>
      </c>
      <c r="AZ3084" s="0" t="n">
        <f aca="false">IF(EH3084&lt;&gt;"",1,0)</f>
        <v>0</v>
      </c>
      <c r="BB3084" s="0" t="s">
        <v>154</v>
      </c>
      <c r="CA3084" s="0" t="s">
        <v>155</v>
      </c>
      <c r="CP3084" s="0" t="s">
        <v>155</v>
      </c>
      <c r="CY3084" s="0" t="s">
        <v>155</v>
      </c>
      <c r="CZ3084" s="0" t="s">
        <v>156</v>
      </c>
      <c r="DC3084" s="0" t="s">
        <v>155</v>
      </c>
      <c r="DI3084" s="0" t="s">
        <v>155</v>
      </c>
      <c r="DU3084" s="0" t="s">
        <v>155</v>
      </c>
      <c r="EF3084" s="0" t="s">
        <v>155</v>
      </c>
    </row>
    <row r="3085" customFormat="false" ht="15" hidden="false" customHeight="false" outlineLevel="0" collapsed="false">
      <c r="A3085" s="0" t="s">
        <v>12958</v>
      </c>
      <c r="B3085" s="0" t="n">
        <v>78</v>
      </c>
      <c r="C3085" s="0" t="n">
        <v>453138</v>
      </c>
      <c r="D3085" s="0" t="s">
        <v>2754</v>
      </c>
      <c r="E3085" s="0" t="s">
        <v>12959</v>
      </c>
      <c r="F3085" s="0" t="str">
        <f aca="false">CONCATENATE(D3085," ",LEFT(H3085,4),"T=",AU3085,"D=",AV3085,"R=",AW3085,"M=",AX3085,"L=",AY3085,"B=",AZ3085)</f>
        <v>PERRY T=2D=0R=0M=0L=0B=0</v>
      </c>
      <c r="G3085" s="0" t="s">
        <v>156</v>
      </c>
      <c r="I3085" s="0" t="s">
        <v>12960</v>
      </c>
      <c r="J3085" s="0" t="s">
        <v>526</v>
      </c>
      <c r="K3085" s="0" t="s">
        <v>182</v>
      </c>
      <c r="M3085" s="0" t="s">
        <v>11547</v>
      </c>
      <c r="N3085" s="0" t="str">
        <f aca="false">RIGHT(M3085,LEN(M3085)-FIND(" ",M3085))</f>
        <v>ADELAIDE AVE SE</v>
      </c>
      <c r="P3085" s="0" t="s">
        <v>147</v>
      </c>
      <c r="Q3085" s="0" t="s">
        <v>148</v>
      </c>
      <c r="R3085" s="0" t="n">
        <v>44484</v>
      </c>
      <c r="AD3085" s="0" t="s">
        <v>149</v>
      </c>
      <c r="AE3085" s="0" t="s">
        <v>150</v>
      </c>
      <c r="AF3085" s="0" t="s">
        <v>151</v>
      </c>
      <c r="AH3085" s="0" t="n">
        <v>14</v>
      </c>
      <c r="AI3085" s="0" t="n">
        <v>11</v>
      </c>
      <c r="AN3085" s="0" t="s">
        <v>147</v>
      </c>
      <c r="AO3085" s="0" t="s">
        <v>10469</v>
      </c>
      <c r="AP3085" s="0" t="s">
        <v>10470</v>
      </c>
      <c r="AQ3085" s="0" t="n">
        <v>9</v>
      </c>
      <c r="AR3085" s="0" t="n">
        <v>64</v>
      </c>
      <c r="AS3085" s="0" t="n">
        <v>32</v>
      </c>
      <c r="AU3085" s="0" t="n">
        <f aca="false">COUNTA($BA$3085:$EH$3085)</f>
        <v>2</v>
      </c>
      <c r="AV3085" s="0" t="n">
        <f aca="false">COUNTIF($BA$3085:$EH$3085,"D")</f>
        <v>0</v>
      </c>
      <c r="AW3085" s="0" t="n">
        <f aca="false">COUNTIF($BA$3085:$EH$3085,"R")</f>
        <v>0</v>
      </c>
      <c r="AX3085" s="0" t="n">
        <f aca="false">IF(BN3085="D",1,0)+IF(BO3085="D",1,0)+IF(BT3085="D",1,0)+IF(BU3085="D",1,0)+IF(BW3085="D",1,0)+IF(CC3085="D",1,0)+IF(CD3085="D",1,0)+IF(CE3085="D",1,0)+IF(CF3085="D",1,0)+IF(CL3085="D",1,0)+IF(CM3085="D",1,0)+IF(CQ3085="D",1,0)+IF(CR3085="D",1,0)+IF(CS3085="D",1,0)+IF(CW3085="D",1,0)+IF(CX3085="D",1,0)+IF(DD3085="D",1,0)+IF(DE3085="D",1,0)+IF(DJ3085="D",1,0)+IF(DK3085="D",1,0)+IF(DO3085="D",1,0)+IF(DP3085="D",1,0)+IF(DQ3085="D",1,0)+IF(DW3085="D",1,0)+IF(DZ3085="D",1,0)+IF(EH3085="D",1,0)</f>
        <v>0</v>
      </c>
      <c r="AY3085" s="0" t="n">
        <f aca="false">IF(DJ3085&lt;&gt;"",1,0)+IF(DK3085&lt;&gt;"",1,0)+IF(DM3085&lt;&gt;"",1,0)+IF(DO3085&lt;&gt;"",1,0)+IF(DP3085&lt;&gt;"",1,0)+IF(DQ3085&lt;&gt;"",1,0)+IF(DS3085&lt;&gt;"",1,0)+IF(DT3085&lt;&gt;"",1,0)+IF(DV3085&lt;&gt;"",1,0)+IF(DW3085&lt;&gt;"",1,0)+IF(DX3085&lt;&gt;"",1,0)+IF(DY3085&lt;&gt;"",1,0)+IF(DZ3085&lt;&gt;"",1,0)+IF(EB3085&lt;&gt;"",1,0)+IF(EC3085&lt;&gt;"",1,0)+IF(ED3085&lt;&gt;"",1,0)+IF(EG3085&lt;&gt;"",1,0)+IF(EH3085&lt;&gt;"",1,0)</f>
        <v>0</v>
      </c>
      <c r="AZ3085" s="0" t="n">
        <f aca="false">IF(EH3085&lt;&gt;"",1,0)</f>
        <v>0</v>
      </c>
      <c r="BB3085" s="0" t="s">
        <v>154</v>
      </c>
      <c r="DN3085" s="0" t="s">
        <v>155</v>
      </c>
    </row>
    <row r="3086" customFormat="false" ht="15" hidden="false" customHeight="false" outlineLevel="0" collapsed="false">
      <c r="A3086" s="0" t="s">
        <v>12961</v>
      </c>
      <c r="B3086" s="0" t="n">
        <v>78</v>
      </c>
      <c r="C3086" s="0" t="n">
        <v>463647</v>
      </c>
      <c r="D3086" s="0" t="s">
        <v>12962</v>
      </c>
      <c r="E3086" s="0" t="s">
        <v>12963</v>
      </c>
      <c r="F3086" s="0" t="str">
        <f aca="false">CONCATENATE(D3086," ",LEFT(H3086,4),"T=",AU3086,"D=",AV3086,"R=",AW3086,"M=",AX3086,"L=",AY3086,"B=",AZ3086)</f>
        <v>PEARCE T=2D=0R=1M=0L=0B=0</v>
      </c>
      <c r="G3086" s="0" t="s">
        <v>222</v>
      </c>
      <c r="I3086" s="0" t="s">
        <v>12964</v>
      </c>
      <c r="J3086" s="0" t="s">
        <v>12965</v>
      </c>
      <c r="K3086" s="0" t="s">
        <v>144</v>
      </c>
      <c r="M3086" s="0" t="s">
        <v>12966</v>
      </c>
      <c r="N3086" s="0" t="str">
        <f aca="false">RIGHT(M3086,LEN(M3086)-FIND(" ",M3086))</f>
        <v>ADELAIDE AVE SE</v>
      </c>
      <c r="P3086" s="0" t="s">
        <v>147</v>
      </c>
      <c r="Q3086" s="0" t="s">
        <v>148</v>
      </c>
      <c r="R3086" s="0" t="n">
        <v>44483</v>
      </c>
      <c r="AD3086" s="0" t="s">
        <v>149</v>
      </c>
      <c r="AE3086" s="0" t="s">
        <v>150</v>
      </c>
      <c r="AF3086" s="0" t="s">
        <v>151</v>
      </c>
      <c r="AH3086" s="0" t="n">
        <v>14</v>
      </c>
      <c r="AI3086" s="0" t="n">
        <v>11</v>
      </c>
      <c r="AN3086" s="0" t="s">
        <v>147</v>
      </c>
      <c r="AO3086" s="0" t="s">
        <v>10469</v>
      </c>
      <c r="AP3086" s="0" t="s">
        <v>10470</v>
      </c>
      <c r="AQ3086" s="0" t="n">
        <v>9</v>
      </c>
      <c r="AR3086" s="0" t="n">
        <v>64</v>
      </c>
      <c r="AS3086" s="0" t="n">
        <v>32</v>
      </c>
      <c r="AU3086" s="0" t="n">
        <f aca="false">COUNTA($BA$3086:$EH$3086)</f>
        <v>2</v>
      </c>
      <c r="AV3086" s="0" t="n">
        <f aca="false">COUNTIF($BA$3086:$EH$3086,"D")</f>
        <v>0</v>
      </c>
      <c r="AW3086" s="0" t="n">
        <f aca="false">COUNTIF($BA$3086:$EH$3086,"R")</f>
        <v>1</v>
      </c>
      <c r="AX3086" s="0" t="n">
        <f aca="false">IF(BN3086="D",1,0)+IF(BO3086="D",1,0)+IF(BT3086="D",1,0)+IF(BU3086="D",1,0)+IF(BW3086="D",1,0)+IF(CC3086="D",1,0)+IF(CD3086="D",1,0)+IF(CE3086="D",1,0)+IF(CF3086="D",1,0)+IF(CL3086="D",1,0)+IF(CM3086="D",1,0)+IF(CQ3086="D",1,0)+IF(CR3086="D",1,0)+IF(CS3086="D",1,0)+IF(CW3086="D",1,0)+IF(CX3086="D",1,0)+IF(DD3086="D",1,0)+IF(DE3086="D",1,0)+IF(DJ3086="D",1,0)+IF(DK3086="D",1,0)+IF(DO3086="D",1,0)+IF(DP3086="D",1,0)+IF(DQ3086="D",1,0)+IF(DW3086="D",1,0)+IF(DZ3086="D",1,0)+IF(EH3086="D",1,0)</f>
        <v>0</v>
      </c>
      <c r="AY3086" s="0" t="n">
        <f aca="false">IF(DJ3086&lt;&gt;"",1,0)+IF(DK3086&lt;&gt;"",1,0)+IF(DM3086&lt;&gt;"",1,0)+IF(DO3086&lt;&gt;"",1,0)+IF(DP3086&lt;&gt;"",1,0)+IF(DQ3086&lt;&gt;"",1,0)+IF(DS3086&lt;&gt;"",1,0)+IF(DT3086&lt;&gt;"",1,0)+IF(DV3086&lt;&gt;"",1,0)+IF(DW3086&lt;&gt;"",1,0)+IF(DX3086&lt;&gt;"",1,0)+IF(DY3086&lt;&gt;"",1,0)+IF(DZ3086&lt;&gt;"",1,0)+IF(EB3086&lt;&gt;"",1,0)+IF(EC3086&lt;&gt;"",1,0)+IF(ED3086&lt;&gt;"",1,0)+IF(EG3086&lt;&gt;"",1,0)+IF(EH3086&lt;&gt;"",1,0)</f>
        <v>0</v>
      </c>
      <c r="AZ3086" s="0" t="n">
        <f aca="false">IF(EH3086&lt;&gt;"",1,0)</f>
        <v>0</v>
      </c>
      <c r="BB3086" s="0" t="s">
        <v>154</v>
      </c>
      <c r="BC3086" s="0" t="s">
        <v>145</v>
      </c>
    </row>
    <row r="3087" customFormat="false" ht="15" hidden="false" customHeight="false" outlineLevel="0" collapsed="false">
      <c r="A3087" s="0" t="s">
        <v>12967</v>
      </c>
      <c r="B3087" s="0" t="n">
        <v>78</v>
      </c>
      <c r="C3087" s="0" t="n">
        <v>423488</v>
      </c>
      <c r="D3087" s="0" t="s">
        <v>2566</v>
      </c>
      <c r="E3087" s="0" t="s">
        <v>2101</v>
      </c>
      <c r="F3087" s="0" t="str">
        <f aca="false">CONCATENATE(D3087," ",LEFT(H3087,4),"T=",AU3087,"D=",AV3087,"R=",AW3087,"M=",AX3087,"L=",AY3087,"B=",AZ3087)</f>
        <v>SAUL T=4D=0R=0M=0L=0B=0</v>
      </c>
      <c r="G3087" s="0" t="s">
        <v>1965</v>
      </c>
      <c r="I3087" s="0" t="s">
        <v>10565</v>
      </c>
      <c r="J3087" s="0" t="s">
        <v>4607</v>
      </c>
      <c r="K3087" s="0" t="s">
        <v>144</v>
      </c>
      <c r="M3087" s="0" t="s">
        <v>10566</v>
      </c>
      <c r="N3087" s="0" t="str">
        <f aca="false">RIGHT(M3087,LEN(M3087)-FIND(" ",M3087))</f>
        <v>HAZELWOOD AVE SE</v>
      </c>
      <c r="P3087" s="0" t="s">
        <v>147</v>
      </c>
      <c r="Q3087" s="0" t="s">
        <v>148</v>
      </c>
      <c r="R3087" s="0" t="n">
        <v>44484</v>
      </c>
      <c r="AD3087" s="0" t="s">
        <v>149</v>
      </c>
      <c r="AE3087" s="0" t="s">
        <v>150</v>
      </c>
      <c r="AF3087" s="0" t="s">
        <v>151</v>
      </c>
      <c r="AH3087" s="0" t="n">
        <v>14</v>
      </c>
      <c r="AI3087" s="0" t="n">
        <v>11</v>
      </c>
      <c r="AN3087" s="0" t="s">
        <v>147</v>
      </c>
      <c r="AO3087" s="0" t="s">
        <v>10469</v>
      </c>
      <c r="AP3087" s="0" t="s">
        <v>10470</v>
      </c>
      <c r="AQ3087" s="0" t="n">
        <v>9</v>
      </c>
      <c r="AR3087" s="0" t="n">
        <v>64</v>
      </c>
      <c r="AS3087" s="0" t="n">
        <v>32</v>
      </c>
      <c r="AU3087" s="0" t="n">
        <f aca="false">COUNTA($BA$3087:$EH$3087)</f>
        <v>4</v>
      </c>
      <c r="AV3087" s="0" t="n">
        <f aca="false">COUNTIF($BA$3087:$EH$3087,"D")</f>
        <v>0</v>
      </c>
      <c r="AW3087" s="0" t="n">
        <f aca="false">COUNTIF($BA$3087:$EH$3087,"R")</f>
        <v>0</v>
      </c>
      <c r="AX3087" s="0" t="n">
        <f aca="false">IF(BN3087="D",1,0)+IF(BO3087="D",1,0)+IF(BT3087="D",1,0)+IF(BU3087="D",1,0)+IF(BW3087="D",1,0)+IF(CC3087="D",1,0)+IF(CD3087="D",1,0)+IF(CE3087="D",1,0)+IF(CF3087="D",1,0)+IF(CL3087="D",1,0)+IF(CM3087="D",1,0)+IF(CQ3087="D",1,0)+IF(CR3087="D",1,0)+IF(CS3087="D",1,0)+IF(CW3087="D",1,0)+IF(CX3087="D",1,0)+IF(DD3087="D",1,0)+IF(DE3087="D",1,0)+IF(DJ3087="D",1,0)+IF(DK3087="D",1,0)+IF(DO3087="D",1,0)+IF(DP3087="D",1,0)+IF(DQ3087="D",1,0)+IF(DW3087="D",1,0)+IF(DZ3087="D",1,0)+IF(EH3087="D",1,0)</f>
        <v>0</v>
      </c>
      <c r="AY3087" s="0" t="n">
        <f aca="false">IF(DJ3087&lt;&gt;"",1,0)+IF(DK3087&lt;&gt;"",1,0)+IF(DM3087&lt;&gt;"",1,0)+IF(DO3087&lt;&gt;"",1,0)+IF(DP3087&lt;&gt;"",1,0)+IF(DQ3087&lt;&gt;"",1,0)+IF(DS3087&lt;&gt;"",1,0)+IF(DT3087&lt;&gt;"",1,0)+IF(DV3087&lt;&gt;"",1,0)+IF(DW3087&lt;&gt;"",1,0)+IF(DX3087&lt;&gt;"",1,0)+IF(DY3087&lt;&gt;"",1,0)+IF(DZ3087&lt;&gt;"",1,0)+IF(EB3087&lt;&gt;"",1,0)+IF(EC3087&lt;&gt;"",1,0)+IF(ED3087&lt;&gt;"",1,0)+IF(EG3087&lt;&gt;"",1,0)+IF(EH3087&lt;&gt;"",1,0)</f>
        <v>0</v>
      </c>
      <c r="AZ3087" s="0" t="n">
        <f aca="false">IF(EH3087&lt;&gt;"",1,0)</f>
        <v>0</v>
      </c>
      <c r="BB3087" s="0" t="s">
        <v>154</v>
      </c>
      <c r="DI3087" s="0" t="s">
        <v>155</v>
      </c>
      <c r="DN3087" s="0" t="s">
        <v>155</v>
      </c>
      <c r="EF3087" s="0" t="s">
        <v>155</v>
      </c>
    </row>
    <row r="3088" customFormat="false" ht="15" hidden="false" customHeight="false" outlineLevel="0" collapsed="false">
      <c r="A3088" s="0" t="s">
        <v>12968</v>
      </c>
      <c r="B3088" s="0" t="n">
        <v>78</v>
      </c>
      <c r="C3088" s="0" t="n">
        <v>424663</v>
      </c>
      <c r="D3088" s="0" t="s">
        <v>2995</v>
      </c>
      <c r="E3088" s="0" t="s">
        <v>465</v>
      </c>
      <c r="F3088" s="0" t="str">
        <f aca="false">CONCATENATE(D3088," ",LEFT(H3088,4),"T=",AU3088,"D=",AV3088,"R=",AW3088,"M=",AX3088,"L=",AY3088,"B=",AZ3088)</f>
        <v>BRYANT T=3D=0R=0M=0L=0B=0</v>
      </c>
      <c r="G3088" s="0" t="s">
        <v>1413</v>
      </c>
      <c r="I3088" s="0" t="s">
        <v>5513</v>
      </c>
      <c r="J3088" s="0" t="s">
        <v>7916</v>
      </c>
      <c r="K3088" s="0" t="s">
        <v>144</v>
      </c>
      <c r="M3088" s="0" t="s">
        <v>12518</v>
      </c>
      <c r="N3088" s="0" t="str">
        <f aca="false">RIGHT(M3088,LEN(M3088)-FIND(" ",M3088))</f>
        <v>BELVEDERE AVE SE</v>
      </c>
      <c r="O3088" s="0" t="s">
        <v>409</v>
      </c>
      <c r="P3088" s="0" t="s">
        <v>147</v>
      </c>
      <c r="Q3088" s="0" t="s">
        <v>148</v>
      </c>
      <c r="R3088" s="0" t="n">
        <v>44484</v>
      </c>
      <c r="AD3088" s="0" t="s">
        <v>149</v>
      </c>
      <c r="AE3088" s="0" t="s">
        <v>150</v>
      </c>
      <c r="AF3088" s="0" t="s">
        <v>151</v>
      </c>
      <c r="AH3088" s="0" t="n">
        <v>14</v>
      </c>
      <c r="AI3088" s="0" t="n">
        <v>11</v>
      </c>
      <c r="AN3088" s="0" t="s">
        <v>147</v>
      </c>
      <c r="AO3088" s="0" t="s">
        <v>10469</v>
      </c>
      <c r="AP3088" s="0" t="s">
        <v>10470</v>
      </c>
      <c r="AQ3088" s="0" t="n">
        <v>9</v>
      </c>
      <c r="AR3088" s="0" t="n">
        <v>64</v>
      </c>
      <c r="AS3088" s="0" t="n">
        <v>32</v>
      </c>
      <c r="AU3088" s="0" t="n">
        <f aca="false">COUNTA($BA$3088:$EH$3088)</f>
        <v>3</v>
      </c>
      <c r="AV3088" s="0" t="n">
        <f aca="false">COUNTIF($BA$3088:$EH$3088,"D")</f>
        <v>0</v>
      </c>
      <c r="AW3088" s="0" t="n">
        <f aca="false">COUNTIF($BA$3088:$EH$3088,"R")</f>
        <v>0</v>
      </c>
      <c r="AX3088" s="0" t="n">
        <f aca="false">IF(BN3088="D",1,0)+IF(BO3088="D",1,0)+IF(BT3088="D",1,0)+IF(BU3088="D",1,0)+IF(BW3088="D",1,0)+IF(CC3088="D",1,0)+IF(CD3088="D",1,0)+IF(CE3088="D",1,0)+IF(CF3088="D",1,0)+IF(CL3088="D",1,0)+IF(CM3088="D",1,0)+IF(CQ3088="D",1,0)+IF(CR3088="D",1,0)+IF(CS3088="D",1,0)+IF(CW3088="D",1,0)+IF(CX3088="D",1,0)+IF(DD3088="D",1,0)+IF(DE3088="D",1,0)+IF(DJ3088="D",1,0)+IF(DK3088="D",1,0)+IF(DO3088="D",1,0)+IF(DP3088="D",1,0)+IF(DQ3088="D",1,0)+IF(DW3088="D",1,0)+IF(DZ3088="D",1,0)+IF(EH3088="D",1,0)</f>
        <v>0</v>
      </c>
      <c r="AY3088" s="0" t="n">
        <f aca="false">IF(DJ3088&lt;&gt;"",1,0)+IF(DK3088&lt;&gt;"",1,0)+IF(DM3088&lt;&gt;"",1,0)+IF(DO3088&lt;&gt;"",1,0)+IF(DP3088&lt;&gt;"",1,0)+IF(DQ3088&lt;&gt;"",1,0)+IF(DS3088&lt;&gt;"",1,0)+IF(DT3088&lt;&gt;"",1,0)+IF(DV3088&lt;&gt;"",1,0)+IF(DW3088&lt;&gt;"",1,0)+IF(DX3088&lt;&gt;"",1,0)+IF(DY3088&lt;&gt;"",1,0)+IF(DZ3088&lt;&gt;"",1,0)+IF(EB3088&lt;&gt;"",1,0)+IF(EC3088&lt;&gt;"",1,0)+IF(ED3088&lt;&gt;"",1,0)+IF(EG3088&lt;&gt;"",1,0)+IF(EH3088&lt;&gt;"",1,0)</f>
        <v>0</v>
      </c>
      <c r="AZ3088" s="0" t="n">
        <f aca="false">IF(EH3088&lt;&gt;"",1,0)</f>
        <v>0</v>
      </c>
      <c r="BB3088" s="0" t="s">
        <v>154</v>
      </c>
      <c r="BL3088" s="0" t="s">
        <v>155</v>
      </c>
      <c r="CA3088" s="0" t="s">
        <v>155</v>
      </c>
    </row>
    <row r="3089" customFormat="false" ht="15" hidden="false" customHeight="false" outlineLevel="0" collapsed="false">
      <c r="A3089" s="0" t="s">
        <v>12969</v>
      </c>
      <c r="B3089" s="0" t="n">
        <v>78</v>
      </c>
      <c r="C3089" s="0" t="n">
        <v>13896</v>
      </c>
      <c r="D3089" s="0" t="s">
        <v>8699</v>
      </c>
      <c r="E3089" s="0" t="s">
        <v>5032</v>
      </c>
      <c r="F3089" s="0" t="str">
        <f aca="false">CONCATENATE(D3089," ",LEFT(H3089,4),"T=",AU3089,"D=",AV3089,"R=",AW3089,"M=",AX3089,"L=",AY3089,"B=",AZ3089)</f>
        <v>LENHART T=24D=3R=0M=0L=1B=0</v>
      </c>
      <c r="G3089" s="0" t="s">
        <v>269</v>
      </c>
      <c r="I3089" s="0" t="s">
        <v>12970</v>
      </c>
      <c r="J3089" s="0" t="s">
        <v>4510</v>
      </c>
      <c r="K3089" s="0" t="s">
        <v>144</v>
      </c>
      <c r="M3089" s="0" t="s">
        <v>12971</v>
      </c>
      <c r="N3089" s="0" t="str">
        <f aca="false">RIGHT(M3089,LEN(M3089)-FIND(" ",M3089))</f>
        <v>BELVEDERE AVE SE</v>
      </c>
      <c r="P3089" s="0" t="s">
        <v>147</v>
      </c>
      <c r="Q3089" s="0" t="s">
        <v>148</v>
      </c>
      <c r="R3089" s="0" t="n">
        <v>44484</v>
      </c>
      <c r="AD3089" s="0" t="s">
        <v>149</v>
      </c>
      <c r="AE3089" s="0" t="s">
        <v>150</v>
      </c>
      <c r="AF3089" s="0" t="s">
        <v>151</v>
      </c>
      <c r="AH3089" s="0" t="n">
        <v>14</v>
      </c>
      <c r="AI3089" s="0" t="n">
        <v>11</v>
      </c>
      <c r="AN3089" s="0" t="s">
        <v>147</v>
      </c>
      <c r="AO3089" s="0" t="s">
        <v>10469</v>
      </c>
      <c r="AP3089" s="0" t="s">
        <v>10470</v>
      </c>
      <c r="AQ3089" s="0" t="n">
        <v>9</v>
      </c>
      <c r="AR3089" s="0" t="n">
        <v>64</v>
      </c>
      <c r="AS3089" s="0" t="n">
        <v>32</v>
      </c>
      <c r="AU3089" s="0" t="n">
        <f aca="false">COUNTA($BA$3089:$EH$3089)</f>
        <v>24</v>
      </c>
      <c r="AV3089" s="0" t="n">
        <f aca="false">COUNTIF($BA$3089:$EH$3089,"D")</f>
        <v>3</v>
      </c>
      <c r="AW3089" s="0" t="n">
        <f aca="false">COUNTIF($BA$3089:$EH$3089,"R")</f>
        <v>0</v>
      </c>
      <c r="AX3089" s="0" t="n">
        <f aca="false">IF(BN3089="D",1,0)+IF(BO3089="D",1,0)+IF(BT3089="D",1,0)+IF(BU3089="D",1,0)+IF(BW3089="D",1,0)+IF(CC3089="D",1,0)+IF(CD3089="D",1,0)+IF(CE3089="D",1,0)+IF(CF3089="D",1,0)+IF(CL3089="D",1,0)+IF(CM3089="D",1,0)+IF(CQ3089="D",1,0)+IF(CR3089="D",1,0)+IF(CS3089="D",1,0)+IF(CW3089="D",1,0)+IF(CX3089="D",1,0)+IF(DD3089="D",1,0)+IF(DE3089="D",1,0)+IF(DJ3089="D",1,0)+IF(DK3089="D",1,0)+IF(DO3089="D",1,0)+IF(DP3089="D",1,0)+IF(DQ3089="D",1,0)+IF(DW3089="D",1,0)+IF(DZ3089="D",1,0)+IF(EH3089="D",1,0)</f>
        <v>0</v>
      </c>
      <c r="AY3089" s="0" t="n">
        <f aca="false">IF(DJ3089&lt;&gt;"",1,0)+IF(DK3089&lt;&gt;"",1,0)+IF(DM3089&lt;&gt;"",1,0)+IF(DO3089&lt;&gt;"",1,0)+IF(DP3089&lt;&gt;"",1,0)+IF(DQ3089&lt;&gt;"",1,0)+IF(DS3089&lt;&gt;"",1,0)+IF(DT3089&lt;&gt;"",1,0)+IF(DV3089&lt;&gt;"",1,0)+IF(DW3089&lt;&gt;"",1,0)+IF(DX3089&lt;&gt;"",1,0)+IF(DY3089&lt;&gt;"",1,0)+IF(DZ3089&lt;&gt;"",1,0)+IF(EB3089&lt;&gt;"",1,0)+IF(EC3089&lt;&gt;"",1,0)+IF(ED3089&lt;&gt;"",1,0)+IF(EG3089&lt;&gt;"",1,0)+IF(EH3089&lt;&gt;"",1,0)</f>
        <v>1</v>
      </c>
      <c r="AZ3089" s="0" t="n">
        <f aca="false">IF(EH3089&lt;&gt;"",1,0)</f>
        <v>0</v>
      </c>
      <c r="BB3089" s="0" t="s">
        <v>154</v>
      </c>
      <c r="BC3089" s="0" t="s">
        <v>155</v>
      </c>
      <c r="BD3089" s="0" t="s">
        <v>155</v>
      </c>
      <c r="BE3089" s="0" t="s">
        <v>155</v>
      </c>
      <c r="BH3089" s="0" t="s">
        <v>155</v>
      </c>
      <c r="BJ3089" s="0" t="s">
        <v>155</v>
      </c>
      <c r="BK3089" s="0" t="s">
        <v>155</v>
      </c>
      <c r="BL3089" s="0" t="s">
        <v>155</v>
      </c>
      <c r="BS3089" s="0" t="s">
        <v>155</v>
      </c>
      <c r="BY3089" s="0" t="s">
        <v>156</v>
      </c>
      <c r="CA3089" s="0" t="s">
        <v>155</v>
      </c>
      <c r="CG3089" s="0" t="s">
        <v>155</v>
      </c>
      <c r="CK3089" s="0" t="s">
        <v>155</v>
      </c>
      <c r="CN3089" s="0" t="s">
        <v>155</v>
      </c>
      <c r="CP3089" s="0" t="s">
        <v>155</v>
      </c>
      <c r="CY3089" s="0" t="s">
        <v>155</v>
      </c>
      <c r="CZ3089" s="0" t="s">
        <v>156</v>
      </c>
      <c r="DC3089" s="0" t="s">
        <v>155</v>
      </c>
      <c r="DI3089" s="0" t="s">
        <v>155</v>
      </c>
      <c r="DM3089" s="0" t="s">
        <v>156</v>
      </c>
      <c r="DN3089" s="0" t="s">
        <v>155</v>
      </c>
      <c r="DU3089" s="0" t="s">
        <v>155</v>
      </c>
      <c r="EA3089" s="0" t="s">
        <v>155</v>
      </c>
      <c r="EF3089" s="0" t="s">
        <v>155</v>
      </c>
    </row>
    <row r="3090" customFormat="false" ht="15" hidden="false" customHeight="false" outlineLevel="0" collapsed="false">
      <c r="A3090" s="0" t="s">
        <v>12972</v>
      </c>
      <c r="B3090" s="0" t="n">
        <v>78</v>
      </c>
      <c r="C3090" s="0" t="n">
        <v>318733</v>
      </c>
      <c r="D3090" s="0" t="s">
        <v>5244</v>
      </c>
      <c r="E3090" s="0" t="s">
        <v>3979</v>
      </c>
      <c r="F3090" s="0" t="str">
        <f aca="false">CONCATENATE(D3090," ",LEFT(H3090,4),"T=",AU3090,"D=",AV3090,"R=",AW3090,"M=",AX3090,"L=",AY3090,"B=",AZ3090)</f>
        <v>LAMPLEY T=10D=1R=0M=0L=0B=0</v>
      </c>
      <c r="G3090" s="0" t="s">
        <v>970</v>
      </c>
      <c r="I3090" s="0" t="s">
        <v>12973</v>
      </c>
      <c r="J3090" s="0" t="s">
        <v>669</v>
      </c>
      <c r="K3090" s="0" t="s">
        <v>182</v>
      </c>
      <c r="M3090" s="0" t="s">
        <v>12974</v>
      </c>
      <c r="N3090" s="0" t="str">
        <f aca="false">RIGHT(M3090,LEN(M3090)-FIND(" ",M3090))</f>
        <v>BRIER ST SE</v>
      </c>
      <c r="P3090" s="0" t="s">
        <v>147</v>
      </c>
      <c r="Q3090" s="0" t="s">
        <v>148</v>
      </c>
      <c r="R3090" s="0" t="n">
        <v>44484</v>
      </c>
      <c r="AD3090" s="0" t="s">
        <v>149</v>
      </c>
      <c r="AE3090" s="0" t="s">
        <v>150</v>
      </c>
      <c r="AF3090" s="0" t="s">
        <v>151</v>
      </c>
      <c r="AH3090" s="0" t="n">
        <v>14</v>
      </c>
      <c r="AI3090" s="0" t="n">
        <v>11</v>
      </c>
      <c r="AN3090" s="0" t="s">
        <v>147</v>
      </c>
      <c r="AO3090" s="0" t="s">
        <v>10469</v>
      </c>
      <c r="AP3090" s="0" t="s">
        <v>10470</v>
      </c>
      <c r="AQ3090" s="0" t="n">
        <v>9</v>
      </c>
      <c r="AR3090" s="0" t="n">
        <v>64</v>
      </c>
      <c r="AS3090" s="0" t="n">
        <v>32</v>
      </c>
      <c r="AU3090" s="0" t="n">
        <f aca="false">COUNTA($BA$3090:$EH$3090)</f>
        <v>10</v>
      </c>
      <c r="AV3090" s="0" t="n">
        <f aca="false">COUNTIF($BA$3090:$EH$3090,"D")</f>
        <v>1</v>
      </c>
      <c r="AW3090" s="0" t="n">
        <f aca="false">COUNTIF($BA$3090:$EH$3090,"R")</f>
        <v>0</v>
      </c>
      <c r="AX3090" s="0" t="n">
        <f aca="false">IF(BN3090="D",1,0)+IF(BO3090="D",1,0)+IF(BT3090="D",1,0)+IF(BU3090="D",1,0)+IF(BW3090="D",1,0)+IF(CC3090="D",1,0)+IF(CD3090="D",1,0)+IF(CE3090="D",1,0)+IF(CF3090="D",1,0)+IF(CL3090="D",1,0)+IF(CM3090="D",1,0)+IF(CQ3090="D",1,0)+IF(CR3090="D",1,0)+IF(CS3090="D",1,0)+IF(CW3090="D",1,0)+IF(CX3090="D",1,0)+IF(DD3090="D",1,0)+IF(DE3090="D",1,0)+IF(DJ3090="D",1,0)+IF(DK3090="D",1,0)+IF(DO3090="D",1,0)+IF(DP3090="D",1,0)+IF(DQ3090="D",1,0)+IF(DW3090="D",1,0)+IF(DZ3090="D",1,0)+IF(EH3090="D",1,0)</f>
        <v>0</v>
      </c>
      <c r="AY3090" s="0" t="n">
        <f aca="false">IF(DJ3090&lt;&gt;"",1,0)+IF(DK3090&lt;&gt;"",1,0)+IF(DM3090&lt;&gt;"",1,0)+IF(DO3090&lt;&gt;"",1,0)+IF(DP3090&lt;&gt;"",1,0)+IF(DQ3090&lt;&gt;"",1,0)+IF(DS3090&lt;&gt;"",1,0)+IF(DT3090&lt;&gt;"",1,0)+IF(DV3090&lt;&gt;"",1,0)+IF(DW3090&lt;&gt;"",1,0)+IF(DX3090&lt;&gt;"",1,0)+IF(DY3090&lt;&gt;"",1,0)+IF(DZ3090&lt;&gt;"",1,0)+IF(EB3090&lt;&gt;"",1,0)+IF(EC3090&lt;&gt;"",1,0)+IF(ED3090&lt;&gt;"",1,0)+IF(EG3090&lt;&gt;"",1,0)+IF(EH3090&lt;&gt;"",1,0)</f>
        <v>0</v>
      </c>
      <c r="AZ3090" s="0" t="n">
        <f aca="false">IF(EH3090&lt;&gt;"",1,0)</f>
        <v>0</v>
      </c>
      <c r="BB3090" s="0" t="s">
        <v>154</v>
      </c>
      <c r="BL3090" s="0" t="s">
        <v>155</v>
      </c>
      <c r="BY3090" s="0" t="s">
        <v>156</v>
      </c>
      <c r="CA3090" s="0" t="s">
        <v>155</v>
      </c>
      <c r="CK3090" s="0" t="s">
        <v>155</v>
      </c>
      <c r="CP3090" s="0" t="s">
        <v>155</v>
      </c>
      <c r="CV3090" s="0" t="s">
        <v>155</v>
      </c>
      <c r="CY3090" s="0" t="s">
        <v>155</v>
      </c>
      <c r="DC3090" s="0" t="s">
        <v>155</v>
      </c>
      <c r="DN3090" s="0" t="s">
        <v>155</v>
      </c>
    </row>
    <row r="3091" customFormat="false" ht="15" hidden="false" customHeight="false" outlineLevel="0" collapsed="false">
      <c r="A3091" s="0" t="s">
        <v>12975</v>
      </c>
      <c r="B3091" s="0" t="n">
        <v>78</v>
      </c>
      <c r="C3091" s="0" t="n">
        <v>444268</v>
      </c>
      <c r="D3091" s="0" t="s">
        <v>4057</v>
      </c>
      <c r="E3091" s="0" t="s">
        <v>545</v>
      </c>
      <c r="F3091" s="0" t="str">
        <f aca="false">CONCATENATE(D3091," ",LEFT(H3091,4),"T=",AU3091,"D=",AV3091,"R=",AW3091,"M=",AX3091,"L=",AY3091,"B=",AZ3091)</f>
        <v>MOORE T=4D=0R=1M=0L=1B=0</v>
      </c>
      <c r="G3091" s="0" t="s">
        <v>451</v>
      </c>
      <c r="I3091" s="0" t="s">
        <v>12976</v>
      </c>
      <c r="J3091" s="0" t="s">
        <v>12977</v>
      </c>
      <c r="K3091" s="0" t="s">
        <v>144</v>
      </c>
      <c r="M3091" s="0" t="s">
        <v>12978</v>
      </c>
      <c r="N3091" s="0" t="str">
        <f aca="false">RIGHT(M3091,LEN(M3091)-FIND(" ",M3091))</f>
        <v>S FEEDERLE DR SE</v>
      </c>
      <c r="P3091" s="0" t="s">
        <v>147</v>
      </c>
      <c r="Q3091" s="0" t="s">
        <v>148</v>
      </c>
      <c r="R3091" s="0" t="n">
        <v>44484</v>
      </c>
      <c r="AD3091" s="0" t="s">
        <v>149</v>
      </c>
      <c r="AE3091" s="0" t="s">
        <v>150</v>
      </c>
      <c r="AF3091" s="0" t="s">
        <v>151</v>
      </c>
      <c r="AH3091" s="0" t="n">
        <v>14</v>
      </c>
      <c r="AI3091" s="0" t="n">
        <v>11</v>
      </c>
      <c r="AN3091" s="0" t="s">
        <v>147</v>
      </c>
      <c r="AO3091" s="0" t="s">
        <v>10469</v>
      </c>
      <c r="AP3091" s="0" t="s">
        <v>10470</v>
      </c>
      <c r="AQ3091" s="0" t="n">
        <v>9</v>
      </c>
      <c r="AR3091" s="0" t="n">
        <v>64</v>
      </c>
      <c r="AS3091" s="0" t="n">
        <v>32</v>
      </c>
      <c r="AU3091" s="0" t="n">
        <f aca="false">COUNTA($BA$3091:$EH$3091)</f>
        <v>4</v>
      </c>
      <c r="AV3091" s="0" t="n">
        <f aca="false">COUNTIF($BA$3091:$EH$3091,"D")</f>
        <v>0</v>
      </c>
      <c r="AW3091" s="0" t="n">
        <f aca="false">COUNTIF($BA$3091:$EH$3091,"R")</f>
        <v>1</v>
      </c>
      <c r="AX3091" s="0" t="n">
        <f aca="false">IF(BN3091="D",1,0)+IF(BO3091="D",1,0)+IF(BT3091="D",1,0)+IF(BU3091="D",1,0)+IF(BW3091="D",1,0)+IF(CC3091="D",1,0)+IF(CD3091="D",1,0)+IF(CE3091="D",1,0)+IF(CF3091="D",1,0)+IF(CL3091="D",1,0)+IF(CM3091="D",1,0)+IF(CQ3091="D",1,0)+IF(CR3091="D",1,0)+IF(CS3091="D",1,0)+IF(CW3091="D",1,0)+IF(CX3091="D",1,0)+IF(DD3091="D",1,0)+IF(DE3091="D",1,0)+IF(DJ3091="D",1,0)+IF(DK3091="D",1,0)+IF(DO3091="D",1,0)+IF(DP3091="D",1,0)+IF(DQ3091="D",1,0)+IF(DW3091="D",1,0)+IF(DZ3091="D",1,0)+IF(EH3091="D",1,0)</f>
        <v>0</v>
      </c>
      <c r="AY3091" s="0" t="n">
        <f aca="false">IF(DJ3091&lt;&gt;"",1,0)+IF(DK3091&lt;&gt;"",1,0)+IF(DM3091&lt;&gt;"",1,0)+IF(DO3091&lt;&gt;"",1,0)+IF(DP3091&lt;&gt;"",1,0)+IF(DQ3091&lt;&gt;"",1,0)+IF(DS3091&lt;&gt;"",1,0)+IF(DT3091&lt;&gt;"",1,0)+IF(DV3091&lt;&gt;"",1,0)+IF(DW3091&lt;&gt;"",1,0)+IF(DX3091&lt;&gt;"",1,0)+IF(DY3091&lt;&gt;"",1,0)+IF(DZ3091&lt;&gt;"",1,0)+IF(EB3091&lt;&gt;"",1,0)+IF(EC3091&lt;&gt;"",1,0)+IF(ED3091&lt;&gt;"",1,0)+IF(EG3091&lt;&gt;"",1,0)+IF(EH3091&lt;&gt;"",1,0)</f>
        <v>1</v>
      </c>
      <c r="AZ3091" s="0" t="n">
        <f aca="false">IF(EH3091&lt;&gt;"",1,0)</f>
        <v>0</v>
      </c>
      <c r="BB3091" s="0" t="s">
        <v>154</v>
      </c>
      <c r="DM3091" s="0" t="s">
        <v>145</v>
      </c>
      <c r="DN3091" s="0" t="s">
        <v>155</v>
      </c>
      <c r="EF3091" s="0" t="s">
        <v>155</v>
      </c>
    </row>
    <row r="3092" customFormat="false" ht="15" hidden="false" customHeight="false" outlineLevel="0" collapsed="false">
      <c r="A3092" s="0" t="s">
        <v>12979</v>
      </c>
      <c r="B3092" s="0" t="n">
        <v>78</v>
      </c>
      <c r="C3092" s="0" t="n">
        <v>322042</v>
      </c>
      <c r="D3092" s="0" t="s">
        <v>6029</v>
      </c>
      <c r="E3092" s="0" t="s">
        <v>842</v>
      </c>
      <c r="F3092" s="0" t="str">
        <f aca="false">CONCATENATE(D3092," ",LEFT(H3092,4),"T=",AU3092,"D=",AV3092,"R=",AW3092,"M=",AX3092,"L=",AY3092,"B=",AZ3092)</f>
        <v>REDD T=4D=1R=0M=0L=0B=0</v>
      </c>
      <c r="G3092" s="0" t="s">
        <v>12980</v>
      </c>
      <c r="I3092" s="0" t="s">
        <v>12981</v>
      </c>
      <c r="J3092" s="0" t="s">
        <v>12982</v>
      </c>
      <c r="K3092" s="0" t="s">
        <v>144</v>
      </c>
      <c r="M3092" s="0" t="s">
        <v>11514</v>
      </c>
      <c r="N3092" s="0" t="str">
        <f aca="false">RIGHT(M3092,LEN(M3092)-FIND(" ",M3092))</f>
        <v>MILTON ST SE</v>
      </c>
      <c r="P3092" s="0" t="s">
        <v>147</v>
      </c>
      <c r="Q3092" s="0" t="s">
        <v>148</v>
      </c>
      <c r="R3092" s="0" t="n">
        <v>44484</v>
      </c>
      <c r="AD3092" s="0" t="s">
        <v>149</v>
      </c>
      <c r="AE3092" s="0" t="s">
        <v>150</v>
      </c>
      <c r="AF3092" s="0" t="s">
        <v>151</v>
      </c>
      <c r="AH3092" s="0" t="n">
        <v>14</v>
      </c>
      <c r="AI3092" s="0" t="n">
        <v>11</v>
      </c>
      <c r="AN3092" s="0" t="s">
        <v>147</v>
      </c>
      <c r="AO3092" s="0" t="s">
        <v>10469</v>
      </c>
      <c r="AP3092" s="0" t="s">
        <v>10470</v>
      </c>
      <c r="AQ3092" s="0" t="n">
        <v>9</v>
      </c>
      <c r="AR3092" s="0" t="n">
        <v>64</v>
      </c>
      <c r="AS3092" s="0" t="n">
        <v>32</v>
      </c>
      <c r="AU3092" s="0" t="n">
        <f aca="false">COUNTA($BA$3092:$EH$3092)</f>
        <v>4</v>
      </c>
      <c r="AV3092" s="0" t="n">
        <f aca="false">COUNTIF($BA$3092:$EH$3092,"D")</f>
        <v>1</v>
      </c>
      <c r="AW3092" s="0" t="n">
        <f aca="false">COUNTIF($BA$3092:$EH$3092,"R")</f>
        <v>0</v>
      </c>
      <c r="AX3092" s="0" t="n">
        <f aca="false">IF(BN3092="D",1,0)+IF(BO3092="D",1,0)+IF(BT3092="D",1,0)+IF(BU3092="D",1,0)+IF(BW3092="D",1,0)+IF(CC3092="D",1,0)+IF(CD3092="D",1,0)+IF(CE3092="D",1,0)+IF(CF3092="D",1,0)+IF(CL3092="D",1,0)+IF(CM3092="D",1,0)+IF(CQ3092="D",1,0)+IF(CR3092="D",1,0)+IF(CS3092="D",1,0)+IF(CW3092="D",1,0)+IF(CX3092="D",1,0)+IF(DD3092="D",1,0)+IF(DE3092="D",1,0)+IF(DJ3092="D",1,0)+IF(DK3092="D",1,0)+IF(DO3092="D",1,0)+IF(DP3092="D",1,0)+IF(DQ3092="D",1,0)+IF(DW3092="D",1,0)+IF(DZ3092="D",1,0)+IF(EH3092="D",1,0)</f>
        <v>0</v>
      </c>
      <c r="AY3092" s="0" t="n">
        <f aca="false">IF(DJ3092&lt;&gt;"",1,0)+IF(DK3092&lt;&gt;"",1,0)+IF(DM3092&lt;&gt;"",1,0)+IF(DO3092&lt;&gt;"",1,0)+IF(DP3092&lt;&gt;"",1,0)+IF(DQ3092&lt;&gt;"",1,0)+IF(DS3092&lt;&gt;"",1,0)+IF(DT3092&lt;&gt;"",1,0)+IF(DV3092&lt;&gt;"",1,0)+IF(DW3092&lt;&gt;"",1,0)+IF(DX3092&lt;&gt;"",1,0)+IF(DY3092&lt;&gt;"",1,0)+IF(DZ3092&lt;&gt;"",1,0)+IF(EB3092&lt;&gt;"",1,0)+IF(EC3092&lt;&gt;"",1,0)+IF(ED3092&lt;&gt;"",1,0)+IF(EG3092&lt;&gt;"",1,0)+IF(EH3092&lt;&gt;"",1,0)</f>
        <v>0</v>
      </c>
      <c r="AZ3092" s="0" t="n">
        <f aca="false">IF(EH3092&lt;&gt;"",1,0)</f>
        <v>0</v>
      </c>
      <c r="BB3092" s="0" t="s">
        <v>154</v>
      </c>
      <c r="BL3092" s="0" t="s">
        <v>155</v>
      </c>
      <c r="BY3092" s="0" t="s">
        <v>156</v>
      </c>
      <c r="CP3092" s="0" t="s">
        <v>155</v>
      </c>
    </row>
    <row r="3093" customFormat="false" ht="15" hidden="false" customHeight="false" outlineLevel="0" collapsed="false">
      <c r="A3093" s="0" t="s">
        <v>12983</v>
      </c>
      <c r="B3093" s="0" t="n">
        <v>78</v>
      </c>
      <c r="C3093" s="0" t="n">
        <v>145601</v>
      </c>
      <c r="D3093" s="0" t="s">
        <v>1083</v>
      </c>
      <c r="E3093" s="0" t="s">
        <v>1558</v>
      </c>
      <c r="F3093" s="0" t="str">
        <f aca="false">CONCATENATE(D3093," ",LEFT(H3093,4),"T=",AU3093,"D=",AV3093,"R=",AW3093,"M=",AX3093,"L=",AY3093,"B=",AZ3093)</f>
        <v>EDWARDS T=49D=18R=0M=8L=9B=1</v>
      </c>
      <c r="G3093" s="0" t="s">
        <v>269</v>
      </c>
      <c r="I3093" s="0" t="s">
        <v>12984</v>
      </c>
      <c r="J3093" s="0" t="s">
        <v>12985</v>
      </c>
      <c r="K3093" s="0" t="s">
        <v>144</v>
      </c>
      <c r="L3093" s="0" t="s">
        <v>156</v>
      </c>
      <c r="M3093" s="0" t="s">
        <v>12986</v>
      </c>
      <c r="N3093" s="0" t="str">
        <f aca="false">RIGHT(M3093,LEN(M3093)-FIND(" ",M3093))</f>
        <v>BRIER ST SE</v>
      </c>
      <c r="P3093" s="0" t="s">
        <v>147</v>
      </c>
      <c r="Q3093" s="0" t="s">
        <v>148</v>
      </c>
      <c r="R3093" s="0" t="n">
        <v>44484</v>
      </c>
      <c r="AD3093" s="0" t="s">
        <v>149</v>
      </c>
      <c r="AE3093" s="0" t="s">
        <v>150</v>
      </c>
      <c r="AF3093" s="0" t="s">
        <v>151</v>
      </c>
      <c r="AH3093" s="0" t="n">
        <v>14</v>
      </c>
      <c r="AI3093" s="0" t="n">
        <v>11</v>
      </c>
      <c r="AN3093" s="0" t="s">
        <v>147</v>
      </c>
      <c r="AO3093" s="0" t="s">
        <v>10469</v>
      </c>
      <c r="AP3093" s="0" t="s">
        <v>10470</v>
      </c>
      <c r="AQ3093" s="0" t="n">
        <v>9</v>
      </c>
      <c r="AR3093" s="0" t="n">
        <v>64</v>
      </c>
      <c r="AS3093" s="0" t="n">
        <v>32</v>
      </c>
      <c r="AU3093" s="0" t="n">
        <f aca="false">COUNTA($BA$3093:$EH$3093)</f>
        <v>49</v>
      </c>
      <c r="AV3093" s="0" t="n">
        <f aca="false">COUNTIF($BA$3093:$EH$3093,"D")</f>
        <v>18</v>
      </c>
      <c r="AW3093" s="0" t="n">
        <f aca="false">COUNTIF($BA$3093:$EH$3093,"R")</f>
        <v>0</v>
      </c>
      <c r="AX3093" s="0" t="n">
        <f aca="false">IF(BN3093="D",1,0)+IF(BO3093="D",1,0)+IF(BT3093="D",1,0)+IF(BU3093="D",1,0)+IF(BW3093="D",1,0)+IF(CC3093="D",1,0)+IF(CD3093="D",1,0)+IF(CE3093="D",1,0)+IF(CF3093="D",1,0)+IF(CL3093="D",1,0)+IF(CM3093="D",1,0)+IF(CQ3093="D",1,0)+IF(CR3093="D",1,0)+IF(CS3093="D",1,0)+IF(CW3093="D",1,0)+IF(CX3093="D",1,0)+IF(DD3093="D",1,0)+IF(DE3093="D",1,0)+IF(DJ3093="D",1,0)+IF(DK3093="D",1,0)+IF(DO3093="D",1,0)+IF(DP3093="D",1,0)+IF(DQ3093="D",1,0)+IF(DW3093="D",1,0)+IF(DZ3093="D",1,0)+IF(EH3093="D",1,0)</f>
        <v>8</v>
      </c>
      <c r="AY3093" s="0" t="n">
        <f aca="false">IF(DJ3093&lt;&gt;"",1,0)+IF(DK3093&lt;&gt;"",1,0)+IF(DM3093&lt;&gt;"",1,0)+IF(DO3093&lt;&gt;"",1,0)+IF(DP3093&lt;&gt;"",1,0)+IF(DQ3093&lt;&gt;"",1,0)+IF(DS3093&lt;&gt;"",1,0)+IF(DT3093&lt;&gt;"",1,0)+IF(DV3093&lt;&gt;"",1,0)+IF(DW3093&lt;&gt;"",1,0)+IF(DX3093&lt;&gt;"",1,0)+IF(DY3093&lt;&gt;"",1,0)+IF(DZ3093&lt;&gt;"",1,0)+IF(EB3093&lt;&gt;"",1,0)+IF(EC3093&lt;&gt;"",1,0)+IF(ED3093&lt;&gt;"",1,0)+IF(EG3093&lt;&gt;"",1,0)+IF(EH3093&lt;&gt;"",1,0)</f>
        <v>9</v>
      </c>
      <c r="AZ3093" s="0" t="n">
        <f aca="false">IF(EH3093&lt;&gt;"",1,0)</f>
        <v>1</v>
      </c>
      <c r="BB3093" s="0" t="s">
        <v>154</v>
      </c>
      <c r="BC3093" s="0" t="s">
        <v>155</v>
      </c>
      <c r="BD3093" s="0" t="s">
        <v>155</v>
      </c>
      <c r="BE3093" s="0" t="s">
        <v>155</v>
      </c>
      <c r="BF3093" s="0" t="s">
        <v>155</v>
      </c>
      <c r="BG3093" s="0" t="s">
        <v>155</v>
      </c>
      <c r="BH3093" s="0" t="s">
        <v>155</v>
      </c>
      <c r="BI3093" s="0" t="s">
        <v>155</v>
      </c>
      <c r="BJ3093" s="0" t="s">
        <v>155</v>
      </c>
      <c r="BK3093" s="0" t="s">
        <v>155</v>
      </c>
      <c r="BL3093" s="0" t="s">
        <v>155</v>
      </c>
      <c r="BP3093" s="0" t="s">
        <v>155</v>
      </c>
      <c r="BR3093" s="0" t="s">
        <v>155</v>
      </c>
      <c r="BS3093" s="0" t="s">
        <v>155</v>
      </c>
      <c r="BY3093" s="0" t="s">
        <v>156</v>
      </c>
      <c r="CA3093" s="0" t="s">
        <v>155</v>
      </c>
      <c r="CG3093" s="0" t="s">
        <v>155</v>
      </c>
      <c r="CH3093" s="0" t="s">
        <v>156</v>
      </c>
      <c r="CK3093" s="0" t="s">
        <v>155</v>
      </c>
      <c r="CL3093" s="0" t="s">
        <v>156</v>
      </c>
      <c r="CN3093" s="0" t="s">
        <v>155</v>
      </c>
      <c r="CO3093" s="0" t="s">
        <v>156</v>
      </c>
      <c r="CP3093" s="0" t="s">
        <v>155</v>
      </c>
      <c r="CQ3093" s="0" t="s">
        <v>156</v>
      </c>
      <c r="CU3093" s="0" t="s">
        <v>156</v>
      </c>
      <c r="CV3093" s="0" t="s">
        <v>155</v>
      </c>
      <c r="CW3093" s="0" t="s">
        <v>156</v>
      </c>
      <c r="CY3093" s="0" t="s">
        <v>155</v>
      </c>
      <c r="CZ3093" s="0" t="s">
        <v>156</v>
      </c>
      <c r="DC3093" s="0" t="s">
        <v>155</v>
      </c>
      <c r="DD3093" s="0" t="s">
        <v>156</v>
      </c>
      <c r="DF3093" s="0" t="s">
        <v>155</v>
      </c>
      <c r="DG3093" s="0" t="s">
        <v>156</v>
      </c>
      <c r="DI3093" s="0" t="s">
        <v>155</v>
      </c>
      <c r="DJ3093" s="0" t="s">
        <v>156</v>
      </c>
      <c r="DL3093" s="0" t="s">
        <v>155</v>
      </c>
      <c r="DM3093" s="0" t="s">
        <v>156</v>
      </c>
      <c r="DN3093" s="0" t="s">
        <v>155</v>
      </c>
      <c r="DO3093" s="0" t="s">
        <v>156</v>
      </c>
      <c r="DR3093" s="0" t="s">
        <v>155</v>
      </c>
      <c r="DS3093" s="0" t="s">
        <v>156</v>
      </c>
      <c r="DT3093" s="0" t="s">
        <v>156</v>
      </c>
      <c r="DU3093" s="0" t="s">
        <v>155</v>
      </c>
      <c r="DW3093" s="0" t="s">
        <v>156</v>
      </c>
      <c r="DX3093" s="0" t="s">
        <v>155</v>
      </c>
      <c r="EA3093" s="0" t="s">
        <v>155</v>
      </c>
      <c r="ED3093" s="0" t="s">
        <v>156</v>
      </c>
      <c r="EF3093" s="0" t="s">
        <v>155</v>
      </c>
      <c r="EH3093" s="0" t="s">
        <v>156</v>
      </c>
    </row>
    <row r="3094" customFormat="false" ht="15" hidden="false" customHeight="false" outlineLevel="0" collapsed="false">
      <c r="A3094" s="0" t="s">
        <v>12987</v>
      </c>
      <c r="B3094" s="0" t="n">
        <v>78</v>
      </c>
      <c r="C3094" s="0" t="n">
        <v>458587</v>
      </c>
      <c r="D3094" s="0" t="s">
        <v>599</v>
      </c>
      <c r="E3094" s="0" t="s">
        <v>5865</v>
      </c>
      <c r="F3094" s="0" t="str">
        <f aca="false">CONCATENATE(D3094," ",LEFT(H3094,4),"T=",AU3094,"D=",AV3094,"R=",AW3094,"M=",AX3094,"L=",AY3094,"B=",AZ3094)</f>
        <v>JONES T=2D=0R=0M=0L=0B=0</v>
      </c>
      <c r="G3094" s="0" t="s">
        <v>4409</v>
      </c>
      <c r="I3094" s="0" t="s">
        <v>12988</v>
      </c>
      <c r="J3094" s="0" t="s">
        <v>6743</v>
      </c>
      <c r="K3094" s="0" t="s">
        <v>144</v>
      </c>
      <c r="M3094" s="0" t="s">
        <v>11425</v>
      </c>
      <c r="N3094" s="0" t="str">
        <f aca="false">RIGHT(M3094,LEN(M3094)-FIND(" ",M3094))</f>
        <v>ADELAIDE AVE SE</v>
      </c>
      <c r="P3094" s="0" t="s">
        <v>147</v>
      </c>
      <c r="Q3094" s="0" t="s">
        <v>148</v>
      </c>
      <c r="R3094" s="0" t="n">
        <v>44484</v>
      </c>
      <c r="AD3094" s="0" t="s">
        <v>149</v>
      </c>
      <c r="AE3094" s="0" t="s">
        <v>150</v>
      </c>
      <c r="AF3094" s="0" t="s">
        <v>151</v>
      </c>
      <c r="AH3094" s="0" t="n">
        <v>14</v>
      </c>
      <c r="AI3094" s="0" t="n">
        <v>11</v>
      </c>
      <c r="AN3094" s="0" t="s">
        <v>147</v>
      </c>
      <c r="AO3094" s="0" t="s">
        <v>10469</v>
      </c>
      <c r="AP3094" s="0" t="s">
        <v>10470</v>
      </c>
      <c r="AQ3094" s="0" t="n">
        <v>9</v>
      </c>
      <c r="AR3094" s="0" t="n">
        <v>64</v>
      </c>
      <c r="AS3094" s="0" t="n">
        <v>32</v>
      </c>
      <c r="AU3094" s="0" t="n">
        <f aca="false">COUNTA($BA$3094:$EH$3094)</f>
        <v>2</v>
      </c>
      <c r="AV3094" s="0" t="n">
        <f aca="false">COUNTIF($BA$3094:$EH$3094,"D")</f>
        <v>0</v>
      </c>
      <c r="AW3094" s="0" t="n">
        <f aca="false">COUNTIF($BA$3094:$EH$3094,"R")</f>
        <v>0</v>
      </c>
      <c r="AX3094" s="0" t="n">
        <f aca="false">IF(BN3094="D",1,0)+IF(BO3094="D",1,0)+IF(BT3094="D",1,0)+IF(BU3094="D",1,0)+IF(BW3094="D",1,0)+IF(CC3094="D",1,0)+IF(CD3094="D",1,0)+IF(CE3094="D",1,0)+IF(CF3094="D",1,0)+IF(CL3094="D",1,0)+IF(CM3094="D",1,0)+IF(CQ3094="D",1,0)+IF(CR3094="D",1,0)+IF(CS3094="D",1,0)+IF(CW3094="D",1,0)+IF(CX3094="D",1,0)+IF(DD3094="D",1,0)+IF(DE3094="D",1,0)+IF(DJ3094="D",1,0)+IF(DK3094="D",1,0)+IF(DO3094="D",1,0)+IF(DP3094="D",1,0)+IF(DQ3094="D",1,0)+IF(DW3094="D",1,0)+IF(DZ3094="D",1,0)+IF(EH3094="D",1,0)</f>
        <v>0</v>
      </c>
      <c r="AY3094" s="0" t="n">
        <f aca="false">IF(DJ3094&lt;&gt;"",1,0)+IF(DK3094&lt;&gt;"",1,0)+IF(DM3094&lt;&gt;"",1,0)+IF(DO3094&lt;&gt;"",1,0)+IF(DP3094&lt;&gt;"",1,0)+IF(DQ3094&lt;&gt;"",1,0)+IF(DS3094&lt;&gt;"",1,0)+IF(DT3094&lt;&gt;"",1,0)+IF(DV3094&lt;&gt;"",1,0)+IF(DW3094&lt;&gt;"",1,0)+IF(DX3094&lt;&gt;"",1,0)+IF(DY3094&lt;&gt;"",1,0)+IF(DZ3094&lt;&gt;"",1,0)+IF(EB3094&lt;&gt;"",1,0)+IF(EC3094&lt;&gt;"",1,0)+IF(ED3094&lt;&gt;"",1,0)+IF(EG3094&lt;&gt;"",1,0)+IF(EH3094&lt;&gt;"",1,0)</f>
        <v>0</v>
      </c>
      <c r="AZ3094" s="0" t="n">
        <f aca="false">IF(EH3094&lt;&gt;"",1,0)</f>
        <v>0</v>
      </c>
      <c r="BB3094" s="0" t="s">
        <v>154</v>
      </c>
      <c r="EF3094" s="0" t="s">
        <v>155</v>
      </c>
    </row>
    <row r="3095" customFormat="false" ht="15" hidden="false" customHeight="false" outlineLevel="0" collapsed="false">
      <c r="A3095" s="0" t="s">
        <v>12989</v>
      </c>
      <c r="B3095" s="0" t="n">
        <v>78</v>
      </c>
      <c r="C3095" s="0" t="n">
        <v>449869</v>
      </c>
      <c r="D3095" s="0" t="s">
        <v>9032</v>
      </c>
      <c r="E3095" s="0" t="s">
        <v>12990</v>
      </c>
      <c r="F3095" s="0" t="str">
        <f aca="false">CONCATENATE(D3095," ",LEFT(H3095,4),"T=",AU3095,"D=",AV3095,"R=",AW3095,"M=",AX3095,"L=",AY3095,"B=",AZ3095)</f>
        <v>FRAZIER T=2D=0R=0M=0L=0B=0</v>
      </c>
      <c r="G3095" s="0" t="s">
        <v>362</v>
      </c>
      <c r="I3095" s="0" t="s">
        <v>12991</v>
      </c>
      <c r="J3095" s="0" t="s">
        <v>2603</v>
      </c>
      <c r="K3095" s="0" t="s">
        <v>182</v>
      </c>
      <c r="M3095" s="0" t="s">
        <v>12992</v>
      </c>
      <c r="N3095" s="0" t="str">
        <f aca="false">RIGHT(M3095,LEN(M3095)-FIND(" ",M3095))</f>
        <v>N FEEDERLE DR SE</v>
      </c>
      <c r="P3095" s="0" t="s">
        <v>147</v>
      </c>
      <c r="Q3095" s="0" t="s">
        <v>148</v>
      </c>
      <c r="R3095" s="0" t="n">
        <v>44484</v>
      </c>
      <c r="AD3095" s="0" t="s">
        <v>149</v>
      </c>
      <c r="AE3095" s="0" t="s">
        <v>150</v>
      </c>
      <c r="AF3095" s="0" t="s">
        <v>151</v>
      </c>
      <c r="AH3095" s="0" t="n">
        <v>14</v>
      </c>
      <c r="AI3095" s="0" t="n">
        <v>11</v>
      </c>
      <c r="AN3095" s="0" t="s">
        <v>147</v>
      </c>
      <c r="AO3095" s="0" t="s">
        <v>10469</v>
      </c>
      <c r="AP3095" s="0" t="s">
        <v>10470</v>
      </c>
      <c r="AQ3095" s="0" t="n">
        <v>9</v>
      </c>
      <c r="AR3095" s="0" t="n">
        <v>64</v>
      </c>
      <c r="AS3095" s="0" t="n">
        <v>32</v>
      </c>
      <c r="AU3095" s="0" t="n">
        <f aca="false">COUNTA($BA$3095:$EH$3095)</f>
        <v>2</v>
      </c>
      <c r="AV3095" s="0" t="n">
        <f aca="false">COUNTIF($BA$3095:$EH$3095,"D")</f>
        <v>0</v>
      </c>
      <c r="AW3095" s="0" t="n">
        <f aca="false">COUNTIF($BA$3095:$EH$3095,"R")</f>
        <v>0</v>
      </c>
      <c r="AX3095" s="0" t="n">
        <f aca="false">IF(BN3095="D",1,0)+IF(BO3095="D",1,0)+IF(BT3095="D",1,0)+IF(BU3095="D",1,0)+IF(BW3095="D",1,0)+IF(CC3095="D",1,0)+IF(CD3095="D",1,0)+IF(CE3095="D",1,0)+IF(CF3095="D",1,0)+IF(CL3095="D",1,0)+IF(CM3095="D",1,0)+IF(CQ3095="D",1,0)+IF(CR3095="D",1,0)+IF(CS3095="D",1,0)+IF(CW3095="D",1,0)+IF(CX3095="D",1,0)+IF(DD3095="D",1,0)+IF(DE3095="D",1,0)+IF(DJ3095="D",1,0)+IF(DK3095="D",1,0)+IF(DO3095="D",1,0)+IF(DP3095="D",1,0)+IF(DQ3095="D",1,0)+IF(DW3095="D",1,0)+IF(DZ3095="D",1,0)+IF(EH3095="D",1,0)</f>
        <v>0</v>
      </c>
      <c r="AY3095" s="0" t="n">
        <f aca="false">IF(DJ3095&lt;&gt;"",1,0)+IF(DK3095&lt;&gt;"",1,0)+IF(DM3095&lt;&gt;"",1,0)+IF(DO3095&lt;&gt;"",1,0)+IF(DP3095&lt;&gt;"",1,0)+IF(DQ3095&lt;&gt;"",1,0)+IF(DS3095&lt;&gt;"",1,0)+IF(DT3095&lt;&gt;"",1,0)+IF(DV3095&lt;&gt;"",1,0)+IF(DW3095&lt;&gt;"",1,0)+IF(DX3095&lt;&gt;"",1,0)+IF(DY3095&lt;&gt;"",1,0)+IF(DZ3095&lt;&gt;"",1,0)+IF(EB3095&lt;&gt;"",1,0)+IF(EC3095&lt;&gt;"",1,0)+IF(ED3095&lt;&gt;"",1,0)+IF(EG3095&lt;&gt;"",1,0)+IF(EH3095&lt;&gt;"",1,0)</f>
        <v>0</v>
      </c>
      <c r="AZ3095" s="0" t="n">
        <f aca="false">IF(EH3095&lt;&gt;"",1,0)</f>
        <v>0</v>
      </c>
      <c r="BB3095" s="0" t="s">
        <v>154</v>
      </c>
      <c r="DN3095" s="0" t="s">
        <v>155</v>
      </c>
    </row>
    <row r="3096" customFormat="false" ht="15" hidden="false" customHeight="false" outlineLevel="0" collapsed="false">
      <c r="A3096" s="0" t="s">
        <v>12993</v>
      </c>
      <c r="B3096" s="0" t="n">
        <v>78</v>
      </c>
      <c r="C3096" s="0" t="n">
        <v>364137</v>
      </c>
      <c r="D3096" s="0" t="s">
        <v>1601</v>
      </c>
      <c r="E3096" s="0" t="s">
        <v>12994</v>
      </c>
      <c r="F3096" s="0" t="str">
        <f aca="false">CONCATENATE(D3096," ",LEFT(H3096,4),"T=",AU3096,"D=",AV3096,"R=",AW3096,"M=",AX3096,"L=",AY3096,"B=",AZ3096)</f>
        <v>WILLIAMS SRT=3D=0R=0M=0L=0B=0</v>
      </c>
      <c r="H3096" s="0" t="s">
        <v>547</v>
      </c>
      <c r="I3096" s="0" t="s">
        <v>12995</v>
      </c>
      <c r="J3096" s="0" t="s">
        <v>12996</v>
      </c>
      <c r="K3096" s="0" t="s">
        <v>182</v>
      </c>
      <c r="M3096" s="0" t="s">
        <v>12997</v>
      </c>
      <c r="N3096" s="0" t="str">
        <f aca="false">RIGHT(M3096,LEN(M3096)-FIND(" ",M3096))</f>
        <v>COLONIAL ST SE</v>
      </c>
      <c r="P3096" s="0" t="s">
        <v>147</v>
      </c>
      <c r="Q3096" s="0" t="s">
        <v>148</v>
      </c>
      <c r="R3096" s="0" t="n">
        <v>44484</v>
      </c>
      <c r="AD3096" s="0" t="s">
        <v>149</v>
      </c>
      <c r="AE3096" s="0" t="s">
        <v>150</v>
      </c>
      <c r="AF3096" s="0" t="s">
        <v>151</v>
      </c>
      <c r="AH3096" s="0" t="n">
        <v>14</v>
      </c>
      <c r="AI3096" s="0" t="n">
        <v>11</v>
      </c>
      <c r="AN3096" s="0" t="s">
        <v>147</v>
      </c>
      <c r="AO3096" s="0" t="s">
        <v>10469</v>
      </c>
      <c r="AP3096" s="0" t="s">
        <v>10470</v>
      </c>
      <c r="AQ3096" s="0" t="n">
        <v>9</v>
      </c>
      <c r="AR3096" s="0" t="n">
        <v>64</v>
      </c>
      <c r="AS3096" s="0" t="n">
        <v>32</v>
      </c>
      <c r="AU3096" s="0" t="n">
        <f aca="false">COUNTA($BA$3096:$EH$3096)</f>
        <v>3</v>
      </c>
      <c r="AV3096" s="0" t="n">
        <f aca="false">COUNTIF($BA$3096:$EH$3096,"D")</f>
        <v>0</v>
      </c>
      <c r="AW3096" s="0" t="n">
        <f aca="false">COUNTIF($BA$3096:$EH$3096,"R")</f>
        <v>0</v>
      </c>
      <c r="AX3096" s="0" t="n">
        <f aca="false">IF(BN3096="D",1,0)+IF(BO3096="D",1,0)+IF(BT3096="D",1,0)+IF(BU3096="D",1,0)+IF(BW3096="D",1,0)+IF(CC3096="D",1,0)+IF(CD3096="D",1,0)+IF(CE3096="D",1,0)+IF(CF3096="D",1,0)+IF(CL3096="D",1,0)+IF(CM3096="D",1,0)+IF(CQ3096="D",1,0)+IF(CR3096="D",1,0)+IF(CS3096="D",1,0)+IF(CW3096="D",1,0)+IF(CX3096="D",1,0)+IF(DD3096="D",1,0)+IF(DE3096="D",1,0)+IF(DJ3096="D",1,0)+IF(DK3096="D",1,0)+IF(DO3096="D",1,0)+IF(DP3096="D",1,0)+IF(DQ3096="D",1,0)+IF(DW3096="D",1,0)+IF(DZ3096="D",1,0)+IF(EH3096="D",1,0)</f>
        <v>0</v>
      </c>
      <c r="AY3096" s="0" t="n">
        <f aca="false">IF(DJ3096&lt;&gt;"",1,0)+IF(DK3096&lt;&gt;"",1,0)+IF(DM3096&lt;&gt;"",1,0)+IF(DO3096&lt;&gt;"",1,0)+IF(DP3096&lt;&gt;"",1,0)+IF(DQ3096&lt;&gt;"",1,0)+IF(DS3096&lt;&gt;"",1,0)+IF(DT3096&lt;&gt;"",1,0)+IF(DV3096&lt;&gt;"",1,0)+IF(DW3096&lt;&gt;"",1,0)+IF(DX3096&lt;&gt;"",1,0)+IF(DY3096&lt;&gt;"",1,0)+IF(DZ3096&lt;&gt;"",1,0)+IF(EB3096&lt;&gt;"",1,0)+IF(EC3096&lt;&gt;"",1,0)+IF(ED3096&lt;&gt;"",1,0)+IF(EG3096&lt;&gt;"",1,0)+IF(EH3096&lt;&gt;"",1,0)</f>
        <v>0</v>
      </c>
      <c r="AZ3096" s="0" t="n">
        <f aca="false">IF(EH3096&lt;&gt;"",1,0)</f>
        <v>0</v>
      </c>
      <c r="BB3096" s="0" t="s">
        <v>154</v>
      </c>
      <c r="CA3096" s="0" t="s">
        <v>155</v>
      </c>
      <c r="CP3096" s="0" t="s">
        <v>155</v>
      </c>
    </row>
    <row r="3097" customFormat="false" ht="15" hidden="false" customHeight="false" outlineLevel="0" collapsed="false">
      <c r="A3097" s="0" t="s">
        <v>12998</v>
      </c>
      <c r="B3097" s="0" t="n">
        <v>78</v>
      </c>
      <c r="C3097" s="0" t="n">
        <v>490783</v>
      </c>
      <c r="D3097" s="0" t="s">
        <v>638</v>
      </c>
      <c r="E3097" s="0" t="s">
        <v>2686</v>
      </c>
      <c r="F3097" s="0" t="str">
        <f aca="false">CONCATENATE(D3097," ",LEFT(H3097,4),"T=",AU3097,"D=",AV3097,"R=",AW3097,"M=",AX3097,"L=",AY3097,"B=",AZ3097)</f>
        <v>COLE T=2D=0R=0M=0L=0B=0</v>
      </c>
      <c r="G3097" s="0" t="s">
        <v>2875</v>
      </c>
      <c r="I3097" s="0" t="s">
        <v>12999</v>
      </c>
      <c r="J3097" s="0" t="s">
        <v>434</v>
      </c>
      <c r="K3097" s="0" t="s">
        <v>144</v>
      </c>
      <c r="M3097" s="0" t="s">
        <v>10468</v>
      </c>
      <c r="N3097" s="0" t="str">
        <f aca="false">RIGHT(M3097,LEN(M3097)-FIND(" ",M3097))</f>
        <v>MILTON ST SE</v>
      </c>
      <c r="P3097" s="0" t="s">
        <v>147</v>
      </c>
      <c r="Q3097" s="0" t="s">
        <v>148</v>
      </c>
      <c r="R3097" s="0" t="n">
        <v>44484</v>
      </c>
      <c r="V3097" s="0" t="s">
        <v>13000</v>
      </c>
      <c r="X3097" s="0" t="s">
        <v>147</v>
      </c>
      <c r="Y3097" s="0" t="s">
        <v>148</v>
      </c>
      <c r="Z3097" s="0" t="n">
        <v>44484</v>
      </c>
      <c r="AD3097" s="0" t="s">
        <v>149</v>
      </c>
      <c r="AE3097" s="0" t="s">
        <v>150</v>
      </c>
      <c r="AF3097" s="0" t="s">
        <v>151</v>
      </c>
      <c r="AH3097" s="0" t="n">
        <v>14</v>
      </c>
      <c r="AI3097" s="0" t="n">
        <v>11</v>
      </c>
      <c r="AN3097" s="0" t="s">
        <v>147</v>
      </c>
      <c r="AO3097" s="0" t="s">
        <v>10469</v>
      </c>
      <c r="AP3097" s="0" t="s">
        <v>10470</v>
      </c>
      <c r="AQ3097" s="0" t="n">
        <v>9</v>
      </c>
      <c r="AR3097" s="0" t="n">
        <v>64</v>
      </c>
      <c r="AS3097" s="0" t="n">
        <v>32</v>
      </c>
      <c r="AU3097" s="0" t="n">
        <f aca="false">COUNTA($BA$3097:$EH$3097)</f>
        <v>2</v>
      </c>
      <c r="AV3097" s="0" t="n">
        <f aca="false">COUNTIF($BA$3097:$EH$3097,"D")</f>
        <v>0</v>
      </c>
      <c r="AW3097" s="0" t="n">
        <f aca="false">COUNTIF($BA$3097:$EH$3097,"R")</f>
        <v>0</v>
      </c>
      <c r="AX3097" s="0" t="n">
        <f aca="false">IF(BN3097="D",1,0)+IF(BO3097="D",1,0)+IF(BT3097="D",1,0)+IF(BU3097="D",1,0)+IF(BW3097="D",1,0)+IF(CC3097="D",1,0)+IF(CD3097="D",1,0)+IF(CE3097="D",1,0)+IF(CF3097="D",1,0)+IF(CL3097="D",1,0)+IF(CM3097="D",1,0)+IF(CQ3097="D",1,0)+IF(CR3097="D",1,0)+IF(CS3097="D",1,0)+IF(CW3097="D",1,0)+IF(CX3097="D",1,0)+IF(DD3097="D",1,0)+IF(DE3097="D",1,0)+IF(DJ3097="D",1,0)+IF(DK3097="D",1,0)+IF(DO3097="D",1,0)+IF(DP3097="D",1,0)+IF(DQ3097="D",1,0)+IF(DW3097="D",1,0)+IF(DZ3097="D",1,0)+IF(EH3097="D",1,0)</f>
        <v>0</v>
      </c>
      <c r="AY3097" s="0" t="n">
        <f aca="false">IF(DJ3097&lt;&gt;"",1,0)+IF(DK3097&lt;&gt;"",1,0)+IF(DM3097&lt;&gt;"",1,0)+IF(DO3097&lt;&gt;"",1,0)+IF(DP3097&lt;&gt;"",1,0)+IF(DQ3097&lt;&gt;"",1,0)+IF(DS3097&lt;&gt;"",1,0)+IF(DT3097&lt;&gt;"",1,0)+IF(DV3097&lt;&gt;"",1,0)+IF(DW3097&lt;&gt;"",1,0)+IF(DX3097&lt;&gt;"",1,0)+IF(DY3097&lt;&gt;"",1,0)+IF(DZ3097&lt;&gt;"",1,0)+IF(EB3097&lt;&gt;"",1,0)+IF(EC3097&lt;&gt;"",1,0)+IF(ED3097&lt;&gt;"",1,0)+IF(EG3097&lt;&gt;"",1,0)+IF(EH3097&lt;&gt;"",1,0)</f>
        <v>0</v>
      </c>
      <c r="AZ3097" s="0" t="n">
        <f aca="false">IF(EH3097&lt;&gt;"",1,0)</f>
        <v>0</v>
      </c>
      <c r="BB3097" s="0" t="s">
        <v>154</v>
      </c>
      <c r="EF3097" s="0" t="s">
        <v>155</v>
      </c>
    </row>
    <row r="3098" customFormat="false" ht="15" hidden="false" customHeight="false" outlineLevel="0" collapsed="false">
      <c r="A3098" s="0" t="s">
        <v>13001</v>
      </c>
      <c r="B3098" s="0" t="n">
        <v>78</v>
      </c>
      <c r="C3098" s="0" t="n">
        <v>383685</v>
      </c>
      <c r="D3098" s="0" t="s">
        <v>13002</v>
      </c>
      <c r="E3098" s="0" t="s">
        <v>13003</v>
      </c>
      <c r="F3098" s="0" t="str">
        <f aca="false">CONCATENATE(D3098," ",LEFT(H3098,4),"T=",AU3098,"D=",AV3098,"R=",AW3098,"M=",AX3098,"L=",AY3098,"B=",AZ3098)</f>
        <v>MCKELVIN T=3D=0R=0M=0L=0B=0</v>
      </c>
      <c r="G3098" s="0" t="s">
        <v>208</v>
      </c>
      <c r="I3098" s="0" t="s">
        <v>13004</v>
      </c>
      <c r="J3098" s="0" t="s">
        <v>10676</v>
      </c>
      <c r="K3098" s="0" t="s">
        <v>182</v>
      </c>
      <c r="M3098" s="0" t="s">
        <v>13005</v>
      </c>
      <c r="N3098" s="0" t="str">
        <f aca="false">RIGHT(M3098,LEN(M3098)-FIND(" ",M3098))</f>
        <v>BECK ST SE</v>
      </c>
      <c r="P3098" s="0" t="s">
        <v>147</v>
      </c>
      <c r="Q3098" s="0" t="s">
        <v>148</v>
      </c>
      <c r="R3098" s="0" t="n">
        <v>44484</v>
      </c>
      <c r="AD3098" s="0" t="s">
        <v>149</v>
      </c>
      <c r="AE3098" s="0" t="s">
        <v>150</v>
      </c>
      <c r="AF3098" s="0" t="s">
        <v>151</v>
      </c>
      <c r="AH3098" s="0" t="n">
        <v>14</v>
      </c>
      <c r="AI3098" s="0" t="n">
        <v>11</v>
      </c>
      <c r="AN3098" s="0" t="s">
        <v>147</v>
      </c>
      <c r="AO3098" s="0" t="s">
        <v>10469</v>
      </c>
      <c r="AP3098" s="0" t="s">
        <v>10470</v>
      </c>
      <c r="AQ3098" s="0" t="n">
        <v>9</v>
      </c>
      <c r="AR3098" s="0" t="n">
        <v>64</v>
      </c>
      <c r="AS3098" s="0" t="n">
        <v>32</v>
      </c>
      <c r="AU3098" s="0" t="n">
        <f aca="false">COUNTA($BA$3098:$EH$3098)</f>
        <v>3</v>
      </c>
      <c r="AV3098" s="0" t="n">
        <f aca="false">COUNTIF($BA$3098:$EH$3098,"D")</f>
        <v>0</v>
      </c>
      <c r="AW3098" s="0" t="n">
        <f aca="false">COUNTIF($BA$3098:$EH$3098,"R")</f>
        <v>0</v>
      </c>
      <c r="AX3098" s="0" t="n">
        <f aca="false">IF(BN3098="D",1,0)+IF(BO3098="D",1,0)+IF(BT3098="D",1,0)+IF(BU3098="D",1,0)+IF(BW3098="D",1,0)+IF(CC3098="D",1,0)+IF(CD3098="D",1,0)+IF(CE3098="D",1,0)+IF(CF3098="D",1,0)+IF(CL3098="D",1,0)+IF(CM3098="D",1,0)+IF(CQ3098="D",1,0)+IF(CR3098="D",1,0)+IF(CS3098="D",1,0)+IF(CW3098="D",1,0)+IF(CX3098="D",1,0)+IF(DD3098="D",1,0)+IF(DE3098="D",1,0)+IF(DJ3098="D",1,0)+IF(DK3098="D",1,0)+IF(DO3098="D",1,0)+IF(DP3098="D",1,0)+IF(DQ3098="D",1,0)+IF(DW3098="D",1,0)+IF(DZ3098="D",1,0)+IF(EH3098="D",1,0)</f>
        <v>0</v>
      </c>
      <c r="AY3098" s="0" t="n">
        <f aca="false">IF(DJ3098&lt;&gt;"",1,0)+IF(DK3098&lt;&gt;"",1,0)+IF(DM3098&lt;&gt;"",1,0)+IF(DO3098&lt;&gt;"",1,0)+IF(DP3098&lt;&gt;"",1,0)+IF(DQ3098&lt;&gt;"",1,0)+IF(DS3098&lt;&gt;"",1,0)+IF(DT3098&lt;&gt;"",1,0)+IF(DV3098&lt;&gt;"",1,0)+IF(DW3098&lt;&gt;"",1,0)+IF(DX3098&lt;&gt;"",1,0)+IF(DY3098&lt;&gt;"",1,0)+IF(DZ3098&lt;&gt;"",1,0)+IF(EB3098&lt;&gt;"",1,0)+IF(EC3098&lt;&gt;"",1,0)+IF(ED3098&lt;&gt;"",1,0)+IF(EG3098&lt;&gt;"",1,0)+IF(EH3098&lt;&gt;"",1,0)</f>
        <v>0</v>
      </c>
      <c r="AZ3098" s="0" t="n">
        <f aca="false">IF(EH3098&lt;&gt;"",1,0)</f>
        <v>0</v>
      </c>
      <c r="BB3098" s="0" t="s">
        <v>154</v>
      </c>
      <c r="CP3098" s="0" t="s">
        <v>155</v>
      </c>
      <c r="DC3098" s="0" t="s">
        <v>155</v>
      </c>
    </row>
    <row r="3099" customFormat="false" ht="15" hidden="false" customHeight="false" outlineLevel="0" collapsed="false">
      <c r="A3099" s="0" t="s">
        <v>13006</v>
      </c>
      <c r="B3099" s="0" t="n">
        <v>78</v>
      </c>
      <c r="C3099" s="0" t="n">
        <v>481060</v>
      </c>
      <c r="D3099" s="0" t="s">
        <v>8918</v>
      </c>
      <c r="E3099" s="0" t="s">
        <v>13007</v>
      </c>
      <c r="F3099" s="0" t="str">
        <f aca="false">CONCATENATE(D3099," ",LEFT(H3099,4),"T=",AU3099,"D=",AV3099,"R=",AW3099,"M=",AX3099,"L=",AY3099,"B=",AZ3099)</f>
        <v>WELLS T=2D=0R=0M=0L=0B=0</v>
      </c>
      <c r="G3099" s="0" t="s">
        <v>1489</v>
      </c>
      <c r="I3099" s="0" t="s">
        <v>13008</v>
      </c>
      <c r="J3099" s="0" t="s">
        <v>3963</v>
      </c>
      <c r="K3099" s="0" t="s">
        <v>144</v>
      </c>
      <c r="M3099" s="0" t="s">
        <v>10981</v>
      </c>
      <c r="N3099" s="0" t="str">
        <f aca="false">RIGHT(M3099,LEN(M3099)-FIND(" ",M3099))</f>
        <v>WILLARD AVE SE</v>
      </c>
      <c r="P3099" s="0" t="s">
        <v>147</v>
      </c>
      <c r="Q3099" s="0" t="s">
        <v>148</v>
      </c>
      <c r="R3099" s="0" t="n">
        <v>44484</v>
      </c>
      <c r="AD3099" s="0" t="s">
        <v>149</v>
      </c>
      <c r="AE3099" s="0" t="s">
        <v>150</v>
      </c>
      <c r="AF3099" s="0" t="s">
        <v>151</v>
      </c>
      <c r="AH3099" s="0" t="n">
        <v>14</v>
      </c>
      <c r="AI3099" s="0" t="n">
        <v>11</v>
      </c>
      <c r="AN3099" s="0" t="s">
        <v>147</v>
      </c>
      <c r="AO3099" s="0" t="s">
        <v>10469</v>
      </c>
      <c r="AP3099" s="0" t="s">
        <v>10470</v>
      </c>
      <c r="AQ3099" s="0" t="n">
        <v>9</v>
      </c>
      <c r="AR3099" s="0" t="n">
        <v>64</v>
      </c>
      <c r="AS3099" s="0" t="n">
        <v>32</v>
      </c>
      <c r="AU3099" s="0" t="n">
        <f aca="false">COUNTA($BA$3099:$EH$3099)</f>
        <v>2</v>
      </c>
      <c r="AV3099" s="0" t="n">
        <f aca="false">COUNTIF($BA$3099:$EH$3099,"D")</f>
        <v>0</v>
      </c>
      <c r="AW3099" s="0" t="n">
        <f aca="false">COUNTIF($BA$3099:$EH$3099,"R")</f>
        <v>0</v>
      </c>
      <c r="AX3099" s="0" t="n">
        <f aca="false">IF(BN3099="D",1,0)+IF(BO3099="D",1,0)+IF(BT3099="D",1,0)+IF(BU3099="D",1,0)+IF(BW3099="D",1,0)+IF(CC3099="D",1,0)+IF(CD3099="D",1,0)+IF(CE3099="D",1,0)+IF(CF3099="D",1,0)+IF(CL3099="D",1,0)+IF(CM3099="D",1,0)+IF(CQ3099="D",1,0)+IF(CR3099="D",1,0)+IF(CS3099="D",1,0)+IF(CW3099="D",1,0)+IF(CX3099="D",1,0)+IF(DD3099="D",1,0)+IF(DE3099="D",1,0)+IF(DJ3099="D",1,0)+IF(DK3099="D",1,0)+IF(DO3099="D",1,0)+IF(DP3099="D",1,0)+IF(DQ3099="D",1,0)+IF(DW3099="D",1,0)+IF(DZ3099="D",1,0)+IF(EH3099="D",1,0)</f>
        <v>0</v>
      </c>
      <c r="AY3099" s="0" t="n">
        <f aca="false">IF(DJ3099&lt;&gt;"",1,0)+IF(DK3099&lt;&gt;"",1,0)+IF(DM3099&lt;&gt;"",1,0)+IF(DO3099&lt;&gt;"",1,0)+IF(DP3099&lt;&gt;"",1,0)+IF(DQ3099&lt;&gt;"",1,0)+IF(DS3099&lt;&gt;"",1,0)+IF(DT3099&lt;&gt;"",1,0)+IF(DV3099&lt;&gt;"",1,0)+IF(DW3099&lt;&gt;"",1,0)+IF(DX3099&lt;&gt;"",1,0)+IF(DY3099&lt;&gt;"",1,0)+IF(DZ3099&lt;&gt;"",1,0)+IF(EB3099&lt;&gt;"",1,0)+IF(EC3099&lt;&gt;"",1,0)+IF(ED3099&lt;&gt;"",1,0)+IF(EG3099&lt;&gt;"",1,0)+IF(EH3099&lt;&gt;"",1,0)</f>
        <v>0</v>
      </c>
      <c r="AZ3099" s="0" t="n">
        <f aca="false">IF(EH3099&lt;&gt;"",1,0)</f>
        <v>0</v>
      </c>
      <c r="BB3099" s="0" t="s">
        <v>154</v>
      </c>
      <c r="EF3099" s="0" t="s">
        <v>155</v>
      </c>
    </row>
    <row r="3100" customFormat="false" ht="15" hidden="false" customHeight="false" outlineLevel="0" collapsed="false">
      <c r="A3100" s="0" t="s">
        <v>13009</v>
      </c>
      <c r="B3100" s="0" t="n">
        <v>78</v>
      </c>
      <c r="C3100" s="0" t="n">
        <v>417702</v>
      </c>
      <c r="D3100" s="0" t="s">
        <v>1043</v>
      </c>
      <c r="E3100" s="0" t="s">
        <v>10117</v>
      </c>
      <c r="F3100" s="0" t="str">
        <f aca="false">CONCATENATE(D3100," ",LEFT(H3100,4),"T=",AU3100,"D=",AV3100,"R=",AW3100,"M=",AX3100,"L=",AY3100,"B=",AZ3100)</f>
        <v>GLENN SRT=4D=0R=0M=0L=0B=0</v>
      </c>
      <c r="G3100" s="0" t="s">
        <v>559</v>
      </c>
      <c r="H3100" s="0" t="s">
        <v>547</v>
      </c>
      <c r="I3100" s="0" t="s">
        <v>13010</v>
      </c>
      <c r="J3100" s="0" t="s">
        <v>1578</v>
      </c>
      <c r="K3100" s="0" t="s">
        <v>144</v>
      </c>
      <c r="M3100" s="0" t="s">
        <v>13011</v>
      </c>
      <c r="N3100" s="0" t="str">
        <f aca="false">RIGHT(M3100,LEN(M3100)-FIND(" ",M3100))</f>
        <v>N FEEDERLE DR SE</v>
      </c>
      <c r="P3100" s="0" t="s">
        <v>147</v>
      </c>
      <c r="Q3100" s="0" t="s">
        <v>148</v>
      </c>
      <c r="R3100" s="0" t="n">
        <v>44484</v>
      </c>
      <c r="AD3100" s="0" t="s">
        <v>149</v>
      </c>
      <c r="AE3100" s="0" t="s">
        <v>150</v>
      </c>
      <c r="AF3100" s="0" t="s">
        <v>151</v>
      </c>
      <c r="AH3100" s="0" t="n">
        <v>14</v>
      </c>
      <c r="AI3100" s="0" t="n">
        <v>11</v>
      </c>
      <c r="AN3100" s="0" t="s">
        <v>147</v>
      </c>
      <c r="AO3100" s="0" t="s">
        <v>10469</v>
      </c>
      <c r="AP3100" s="0" t="s">
        <v>10470</v>
      </c>
      <c r="AQ3100" s="0" t="n">
        <v>9</v>
      </c>
      <c r="AR3100" s="0" t="n">
        <v>64</v>
      </c>
      <c r="AS3100" s="0" t="n">
        <v>32</v>
      </c>
      <c r="AU3100" s="0" t="n">
        <f aca="false">COUNTA($BA$3100:$EH$3100)</f>
        <v>4</v>
      </c>
      <c r="AV3100" s="0" t="n">
        <f aca="false">COUNTIF($BA$3100:$EH$3100,"D")</f>
        <v>0</v>
      </c>
      <c r="AW3100" s="0" t="n">
        <f aca="false">COUNTIF($BA$3100:$EH$3100,"R")</f>
        <v>0</v>
      </c>
      <c r="AX3100" s="0" t="n">
        <f aca="false">IF(BN3100="D",1,0)+IF(BO3100="D",1,0)+IF(BT3100="D",1,0)+IF(BU3100="D",1,0)+IF(BW3100="D",1,0)+IF(CC3100="D",1,0)+IF(CD3100="D",1,0)+IF(CE3100="D",1,0)+IF(CF3100="D",1,0)+IF(CL3100="D",1,0)+IF(CM3100="D",1,0)+IF(CQ3100="D",1,0)+IF(CR3100="D",1,0)+IF(CS3100="D",1,0)+IF(CW3100="D",1,0)+IF(CX3100="D",1,0)+IF(DD3100="D",1,0)+IF(DE3100="D",1,0)+IF(DJ3100="D",1,0)+IF(DK3100="D",1,0)+IF(DO3100="D",1,0)+IF(DP3100="D",1,0)+IF(DQ3100="D",1,0)+IF(DW3100="D",1,0)+IF(DZ3100="D",1,0)+IF(EH3100="D",1,0)</f>
        <v>0</v>
      </c>
      <c r="AY3100" s="0" t="n">
        <f aca="false">IF(DJ3100&lt;&gt;"",1,0)+IF(DK3100&lt;&gt;"",1,0)+IF(DM3100&lt;&gt;"",1,0)+IF(DO3100&lt;&gt;"",1,0)+IF(DP3100&lt;&gt;"",1,0)+IF(DQ3100&lt;&gt;"",1,0)+IF(DS3100&lt;&gt;"",1,0)+IF(DT3100&lt;&gt;"",1,0)+IF(DV3100&lt;&gt;"",1,0)+IF(DW3100&lt;&gt;"",1,0)+IF(DX3100&lt;&gt;"",1,0)+IF(DY3100&lt;&gt;"",1,0)+IF(DZ3100&lt;&gt;"",1,0)+IF(EB3100&lt;&gt;"",1,0)+IF(EC3100&lt;&gt;"",1,0)+IF(ED3100&lt;&gt;"",1,0)+IF(EG3100&lt;&gt;"",1,0)+IF(EH3100&lt;&gt;"",1,0)</f>
        <v>0</v>
      </c>
      <c r="AZ3100" s="0" t="n">
        <f aca="false">IF(EH3100&lt;&gt;"",1,0)</f>
        <v>0</v>
      </c>
      <c r="BB3100" s="0" t="s">
        <v>154</v>
      </c>
      <c r="BJ3100" s="0" t="s">
        <v>155</v>
      </c>
      <c r="BL3100" s="0" t="s">
        <v>155</v>
      </c>
      <c r="CP3100" s="0" t="s">
        <v>155</v>
      </c>
    </row>
    <row r="3101" customFormat="false" ht="15" hidden="false" customHeight="false" outlineLevel="0" collapsed="false">
      <c r="A3101" s="0" t="s">
        <v>13012</v>
      </c>
      <c r="B3101" s="0" t="n">
        <v>78</v>
      </c>
      <c r="C3101" s="0" t="n">
        <v>459065</v>
      </c>
      <c r="D3101" s="0" t="s">
        <v>13013</v>
      </c>
      <c r="E3101" s="0" t="s">
        <v>1110</v>
      </c>
      <c r="F3101" s="0" t="str">
        <f aca="false">CONCATENATE(D3101," ",LEFT(H3101,4),"T=",AU3101,"D=",AV3101,"R=",AW3101,"M=",AX3101,"L=",AY3101,"B=",AZ3101)</f>
        <v>PIERCE T=1D=0R=0M=0L=0B=0</v>
      </c>
      <c r="G3101" s="0" t="s">
        <v>269</v>
      </c>
      <c r="I3101" s="0" t="s">
        <v>13014</v>
      </c>
      <c r="J3101" s="0" t="s">
        <v>13015</v>
      </c>
      <c r="K3101" s="0" t="s">
        <v>144</v>
      </c>
      <c r="M3101" s="0" t="s">
        <v>13016</v>
      </c>
      <c r="N3101" s="0" t="str">
        <f aca="false">RIGHT(M3101,LEN(M3101)-FIND(" ",M3101))</f>
        <v>S FEEDERLE DR SE</v>
      </c>
      <c r="P3101" s="0" t="s">
        <v>147</v>
      </c>
      <c r="Q3101" s="0" t="s">
        <v>148</v>
      </c>
      <c r="R3101" s="0" t="n">
        <v>44484</v>
      </c>
      <c r="AD3101" s="0" t="s">
        <v>149</v>
      </c>
      <c r="AE3101" s="0" t="s">
        <v>150</v>
      </c>
      <c r="AF3101" s="0" t="s">
        <v>151</v>
      </c>
      <c r="AH3101" s="0" t="n">
        <v>14</v>
      </c>
      <c r="AI3101" s="0" t="n">
        <v>11</v>
      </c>
      <c r="AN3101" s="0" t="s">
        <v>147</v>
      </c>
      <c r="AO3101" s="0" t="s">
        <v>10469</v>
      </c>
      <c r="AP3101" s="0" t="s">
        <v>10470</v>
      </c>
      <c r="AQ3101" s="0" t="n">
        <v>9</v>
      </c>
      <c r="AR3101" s="0" t="n">
        <v>64</v>
      </c>
      <c r="AS3101" s="0" t="n">
        <v>32</v>
      </c>
      <c r="AU3101" s="0" t="n">
        <f aca="false">COUNTA($BA$3101:$EH$3101)</f>
        <v>1</v>
      </c>
      <c r="AV3101" s="0" t="n">
        <f aca="false">COUNTIF($BA$3101:$EH$3101,"D")</f>
        <v>0</v>
      </c>
      <c r="AW3101" s="0" t="n">
        <f aca="false">COUNTIF($BA$3101:$EH$3101,"R")</f>
        <v>0</v>
      </c>
      <c r="AX3101" s="0" t="n">
        <f aca="false">IF(BN3101="D",1,0)+IF(BO3101="D",1,0)+IF(BT3101="D",1,0)+IF(BU3101="D",1,0)+IF(BW3101="D",1,0)+IF(CC3101="D",1,0)+IF(CD3101="D",1,0)+IF(CE3101="D",1,0)+IF(CF3101="D",1,0)+IF(CL3101="D",1,0)+IF(CM3101="D",1,0)+IF(CQ3101="D",1,0)+IF(CR3101="D",1,0)+IF(CS3101="D",1,0)+IF(CW3101="D",1,0)+IF(CX3101="D",1,0)+IF(DD3101="D",1,0)+IF(DE3101="D",1,0)+IF(DJ3101="D",1,0)+IF(DK3101="D",1,0)+IF(DO3101="D",1,0)+IF(DP3101="D",1,0)+IF(DQ3101="D",1,0)+IF(DW3101="D",1,0)+IF(DZ3101="D",1,0)+IF(EH3101="D",1,0)</f>
        <v>0</v>
      </c>
      <c r="AY3101" s="0" t="n">
        <f aca="false">IF(DJ3101&lt;&gt;"",1,0)+IF(DK3101&lt;&gt;"",1,0)+IF(DM3101&lt;&gt;"",1,0)+IF(DO3101&lt;&gt;"",1,0)+IF(DP3101&lt;&gt;"",1,0)+IF(DQ3101&lt;&gt;"",1,0)+IF(DS3101&lt;&gt;"",1,0)+IF(DT3101&lt;&gt;"",1,0)+IF(DV3101&lt;&gt;"",1,0)+IF(DW3101&lt;&gt;"",1,0)+IF(DX3101&lt;&gt;"",1,0)+IF(DY3101&lt;&gt;"",1,0)+IF(DZ3101&lt;&gt;"",1,0)+IF(EB3101&lt;&gt;"",1,0)+IF(EC3101&lt;&gt;"",1,0)+IF(ED3101&lt;&gt;"",1,0)+IF(EG3101&lt;&gt;"",1,0)+IF(EH3101&lt;&gt;"",1,0)</f>
        <v>0</v>
      </c>
      <c r="AZ3101" s="0" t="n">
        <f aca="false">IF(EH3101&lt;&gt;"",1,0)</f>
        <v>0</v>
      </c>
      <c r="BB3101" s="0" t="s">
        <v>154</v>
      </c>
    </row>
    <row r="3102" customFormat="false" ht="15" hidden="false" customHeight="false" outlineLevel="0" collapsed="false">
      <c r="A3102" s="0" t="s">
        <v>13017</v>
      </c>
      <c r="B3102" s="0" t="n">
        <v>78</v>
      </c>
      <c r="C3102" s="0" t="n">
        <v>391041</v>
      </c>
      <c r="D3102" s="0" t="s">
        <v>2876</v>
      </c>
      <c r="E3102" s="0" t="s">
        <v>13018</v>
      </c>
      <c r="F3102" s="0" t="str">
        <f aca="false">CONCATENATE(D3102," ",LEFT(H3102,4),"T=",AU3102,"D=",AV3102,"R=",AW3102,"M=",AX3102,"L=",AY3102,"B=",AZ3102)</f>
        <v>LEONARD T=7D=1R=0M=0L=1B=0</v>
      </c>
      <c r="I3102" s="0" t="s">
        <v>13019</v>
      </c>
      <c r="J3102" s="0" t="s">
        <v>13020</v>
      </c>
      <c r="K3102" s="0" t="s">
        <v>182</v>
      </c>
      <c r="M3102" s="0" t="s">
        <v>12175</v>
      </c>
      <c r="N3102" s="0" t="str">
        <f aca="false">RIGHT(M3102,LEN(M3102)-FIND(" ",M3102))</f>
        <v>MILTON ST SE</v>
      </c>
      <c r="P3102" s="0" t="s">
        <v>147</v>
      </c>
      <c r="Q3102" s="0" t="s">
        <v>148</v>
      </c>
      <c r="R3102" s="0" t="n">
        <v>44484</v>
      </c>
      <c r="AD3102" s="0" t="s">
        <v>149</v>
      </c>
      <c r="AE3102" s="0" t="s">
        <v>150</v>
      </c>
      <c r="AF3102" s="0" t="s">
        <v>151</v>
      </c>
      <c r="AH3102" s="0" t="n">
        <v>14</v>
      </c>
      <c r="AI3102" s="0" t="n">
        <v>11</v>
      </c>
      <c r="AN3102" s="0" t="s">
        <v>147</v>
      </c>
      <c r="AO3102" s="0" t="s">
        <v>10469</v>
      </c>
      <c r="AP3102" s="0" t="s">
        <v>10470</v>
      </c>
      <c r="AQ3102" s="0" t="n">
        <v>9</v>
      </c>
      <c r="AR3102" s="0" t="n">
        <v>64</v>
      </c>
      <c r="AS3102" s="0" t="n">
        <v>32</v>
      </c>
      <c r="AU3102" s="0" t="n">
        <f aca="false">COUNTA($BA$3102:$EH$3102)</f>
        <v>7</v>
      </c>
      <c r="AV3102" s="0" t="n">
        <f aca="false">COUNTIF($BA$3102:$EH$3102,"D")</f>
        <v>1</v>
      </c>
      <c r="AW3102" s="0" t="n">
        <f aca="false">COUNTIF($BA$3102:$EH$3102,"R")</f>
        <v>0</v>
      </c>
      <c r="AX3102" s="0" t="n">
        <f aca="false">IF(BN3102="D",1,0)+IF(BO3102="D",1,0)+IF(BT3102="D",1,0)+IF(BU3102="D",1,0)+IF(BW3102="D",1,0)+IF(CC3102="D",1,0)+IF(CD3102="D",1,0)+IF(CE3102="D",1,0)+IF(CF3102="D",1,0)+IF(CL3102="D",1,0)+IF(CM3102="D",1,0)+IF(CQ3102="D",1,0)+IF(CR3102="D",1,0)+IF(CS3102="D",1,0)+IF(CW3102="D",1,0)+IF(CX3102="D",1,0)+IF(DD3102="D",1,0)+IF(DE3102="D",1,0)+IF(DJ3102="D",1,0)+IF(DK3102="D",1,0)+IF(DO3102="D",1,0)+IF(DP3102="D",1,0)+IF(DQ3102="D",1,0)+IF(DW3102="D",1,0)+IF(DZ3102="D",1,0)+IF(EH3102="D",1,0)</f>
        <v>0</v>
      </c>
      <c r="AY3102" s="0" t="n">
        <f aca="false">IF(DJ3102&lt;&gt;"",1,0)+IF(DK3102&lt;&gt;"",1,0)+IF(DM3102&lt;&gt;"",1,0)+IF(DO3102&lt;&gt;"",1,0)+IF(DP3102&lt;&gt;"",1,0)+IF(DQ3102&lt;&gt;"",1,0)+IF(DS3102&lt;&gt;"",1,0)+IF(DT3102&lt;&gt;"",1,0)+IF(DV3102&lt;&gt;"",1,0)+IF(DW3102&lt;&gt;"",1,0)+IF(DX3102&lt;&gt;"",1,0)+IF(DY3102&lt;&gt;"",1,0)+IF(DZ3102&lt;&gt;"",1,0)+IF(EB3102&lt;&gt;"",1,0)+IF(EC3102&lt;&gt;"",1,0)+IF(ED3102&lt;&gt;"",1,0)+IF(EG3102&lt;&gt;"",1,0)+IF(EH3102&lt;&gt;"",1,0)</f>
        <v>1</v>
      </c>
      <c r="AZ3102" s="0" t="n">
        <f aca="false">IF(EH3102&lt;&gt;"",1,0)</f>
        <v>0</v>
      </c>
      <c r="BB3102" s="0" t="s">
        <v>154</v>
      </c>
      <c r="CP3102" s="0" t="s">
        <v>155</v>
      </c>
      <c r="DC3102" s="0" t="s">
        <v>155</v>
      </c>
      <c r="DI3102" s="0" t="s">
        <v>155</v>
      </c>
      <c r="DL3102" s="0" t="s">
        <v>155</v>
      </c>
      <c r="DM3102" s="0" t="s">
        <v>156</v>
      </c>
      <c r="DN3102" s="0" t="s">
        <v>155</v>
      </c>
    </row>
    <row r="3103" customFormat="false" ht="15" hidden="false" customHeight="false" outlineLevel="0" collapsed="false">
      <c r="A3103" s="0" t="s">
        <v>13021</v>
      </c>
      <c r="B3103" s="0" t="n">
        <v>78</v>
      </c>
      <c r="C3103" s="0" t="n">
        <v>323357</v>
      </c>
      <c r="D3103" s="0" t="s">
        <v>667</v>
      </c>
      <c r="E3103" s="0" t="s">
        <v>2755</v>
      </c>
      <c r="F3103" s="0" t="str">
        <f aca="false">CONCATENATE(D3103," ",LEFT(H3103,4),"T=",AU3103,"D=",AV3103,"R=",AW3103,"M=",AX3103,"L=",AY3103,"B=",AZ3103)</f>
        <v>FLOWERS T=11D=3R=0M=1L=1B=0</v>
      </c>
      <c r="G3103" s="0" t="s">
        <v>208</v>
      </c>
      <c r="I3103" s="0" t="s">
        <v>13022</v>
      </c>
      <c r="J3103" s="0" t="s">
        <v>6877</v>
      </c>
      <c r="K3103" s="0" t="s">
        <v>144</v>
      </c>
      <c r="M3103" s="0" t="s">
        <v>10694</v>
      </c>
      <c r="N3103" s="0" t="str">
        <f aca="false">RIGHT(M3103,LEN(M3103)-FIND(" ",M3103))</f>
        <v>FRANCIS AVE SE</v>
      </c>
      <c r="P3103" s="0" t="s">
        <v>147</v>
      </c>
      <c r="Q3103" s="0" t="s">
        <v>148</v>
      </c>
      <c r="R3103" s="0" t="n">
        <v>44484</v>
      </c>
      <c r="AD3103" s="0" t="s">
        <v>149</v>
      </c>
      <c r="AE3103" s="0" t="s">
        <v>150</v>
      </c>
      <c r="AF3103" s="0" t="s">
        <v>151</v>
      </c>
      <c r="AH3103" s="0" t="n">
        <v>14</v>
      </c>
      <c r="AI3103" s="0" t="n">
        <v>11</v>
      </c>
      <c r="AN3103" s="0" t="s">
        <v>147</v>
      </c>
      <c r="AO3103" s="0" t="s">
        <v>10469</v>
      </c>
      <c r="AP3103" s="0" t="s">
        <v>10470</v>
      </c>
      <c r="AQ3103" s="0" t="n">
        <v>9</v>
      </c>
      <c r="AR3103" s="0" t="n">
        <v>64</v>
      </c>
      <c r="AS3103" s="0" t="n">
        <v>32</v>
      </c>
      <c r="AU3103" s="0" t="n">
        <f aca="false">COUNTA($BA$3103:$EH$3103)</f>
        <v>11</v>
      </c>
      <c r="AV3103" s="0" t="n">
        <f aca="false">COUNTIF($BA$3103:$EH$3103,"D")</f>
        <v>3</v>
      </c>
      <c r="AW3103" s="0" t="n">
        <f aca="false">COUNTIF($BA$3103:$EH$3103,"R")</f>
        <v>0</v>
      </c>
      <c r="AX3103" s="0" t="n">
        <f aca="false">IF(BN3103="D",1,0)+IF(BO3103="D",1,0)+IF(BT3103="D",1,0)+IF(BU3103="D",1,0)+IF(BW3103="D",1,0)+IF(CC3103="D",1,0)+IF(CD3103="D",1,0)+IF(CE3103="D",1,0)+IF(CF3103="D",1,0)+IF(CL3103="D",1,0)+IF(CM3103="D",1,0)+IF(CQ3103="D",1,0)+IF(CR3103="D",1,0)+IF(CS3103="D",1,0)+IF(CW3103="D",1,0)+IF(CX3103="D",1,0)+IF(DD3103="D",1,0)+IF(DE3103="D",1,0)+IF(DJ3103="D",1,0)+IF(DK3103="D",1,0)+IF(DO3103="D",1,0)+IF(DP3103="D",1,0)+IF(DQ3103="D",1,0)+IF(DW3103="D",1,0)+IF(DZ3103="D",1,0)+IF(EH3103="D",1,0)</f>
        <v>1</v>
      </c>
      <c r="AY3103" s="0" t="n">
        <f aca="false">IF(DJ3103&lt;&gt;"",1,0)+IF(DK3103&lt;&gt;"",1,0)+IF(DM3103&lt;&gt;"",1,0)+IF(DO3103&lt;&gt;"",1,0)+IF(DP3103&lt;&gt;"",1,0)+IF(DQ3103&lt;&gt;"",1,0)+IF(DS3103&lt;&gt;"",1,0)+IF(DT3103&lt;&gt;"",1,0)+IF(DV3103&lt;&gt;"",1,0)+IF(DW3103&lt;&gt;"",1,0)+IF(DX3103&lt;&gt;"",1,0)+IF(DY3103&lt;&gt;"",1,0)+IF(DZ3103&lt;&gt;"",1,0)+IF(EB3103&lt;&gt;"",1,0)+IF(EC3103&lt;&gt;"",1,0)+IF(ED3103&lt;&gt;"",1,0)+IF(EG3103&lt;&gt;"",1,0)+IF(EH3103&lt;&gt;"",1,0)</f>
        <v>1</v>
      </c>
      <c r="AZ3103" s="0" t="n">
        <f aca="false">IF(EH3103&lt;&gt;"",1,0)</f>
        <v>0</v>
      </c>
      <c r="BB3103" s="0" t="s">
        <v>154</v>
      </c>
      <c r="BL3103" s="0" t="s">
        <v>155</v>
      </c>
      <c r="CA3103" s="0" t="s">
        <v>155</v>
      </c>
      <c r="CP3103" s="0" t="s">
        <v>155</v>
      </c>
      <c r="CZ3103" s="0" t="s">
        <v>156</v>
      </c>
      <c r="DC3103" s="0" t="s">
        <v>155</v>
      </c>
      <c r="DG3103" s="0" t="s">
        <v>156</v>
      </c>
      <c r="DN3103" s="0" t="s">
        <v>155</v>
      </c>
      <c r="DO3103" s="0" t="s">
        <v>156</v>
      </c>
      <c r="DU3103" s="0" t="s">
        <v>155</v>
      </c>
      <c r="EF3103" s="0" t="s">
        <v>155</v>
      </c>
    </row>
    <row r="3104" customFormat="false" ht="15" hidden="false" customHeight="false" outlineLevel="0" collapsed="false">
      <c r="A3104" s="0" t="s">
        <v>13023</v>
      </c>
      <c r="B3104" s="0" t="n">
        <v>78</v>
      </c>
      <c r="C3104" s="0" t="n">
        <v>386422</v>
      </c>
      <c r="D3104" s="0" t="s">
        <v>5484</v>
      </c>
      <c r="E3104" s="0" t="s">
        <v>876</v>
      </c>
      <c r="F3104" s="0" t="str">
        <f aca="false">CONCATENATE(D3104," ",LEFT(H3104,4),"T=",AU3104,"D=",AV3104,"R=",AW3104,"M=",AX3104,"L=",AY3104,"B=",AZ3104)</f>
        <v>MAY T=13D=3R=0M=2L=4B=1</v>
      </c>
      <c r="G3104" s="0" t="s">
        <v>10118</v>
      </c>
      <c r="I3104" s="0" t="s">
        <v>13024</v>
      </c>
      <c r="J3104" s="0" t="s">
        <v>13025</v>
      </c>
      <c r="K3104" s="0" t="s">
        <v>144</v>
      </c>
      <c r="L3104" s="0" t="s">
        <v>156</v>
      </c>
      <c r="M3104" s="0" t="s">
        <v>12772</v>
      </c>
      <c r="N3104" s="0" t="str">
        <f aca="false">RIGHT(M3104,LEN(M3104)-FIND(" ",M3104))</f>
        <v>BRIER ST SE</v>
      </c>
      <c r="P3104" s="0" t="s">
        <v>147</v>
      </c>
      <c r="Q3104" s="0" t="s">
        <v>148</v>
      </c>
      <c r="R3104" s="0" t="n">
        <v>44484</v>
      </c>
      <c r="AD3104" s="0" t="s">
        <v>149</v>
      </c>
      <c r="AE3104" s="0" t="s">
        <v>150</v>
      </c>
      <c r="AF3104" s="0" t="s">
        <v>151</v>
      </c>
      <c r="AH3104" s="0" t="n">
        <v>14</v>
      </c>
      <c r="AI3104" s="0" t="n">
        <v>11</v>
      </c>
      <c r="AN3104" s="0" t="s">
        <v>147</v>
      </c>
      <c r="AO3104" s="0" t="s">
        <v>10469</v>
      </c>
      <c r="AP3104" s="0" t="s">
        <v>10470</v>
      </c>
      <c r="AQ3104" s="0" t="n">
        <v>9</v>
      </c>
      <c r="AR3104" s="0" t="n">
        <v>64</v>
      </c>
      <c r="AS3104" s="0" t="n">
        <v>32</v>
      </c>
      <c r="AU3104" s="0" t="n">
        <f aca="false">COUNTA($BA$3104:$EH$3104)</f>
        <v>13</v>
      </c>
      <c r="AV3104" s="0" t="n">
        <f aca="false">COUNTIF($BA$3104:$EH$3104,"D")</f>
        <v>3</v>
      </c>
      <c r="AW3104" s="0" t="n">
        <f aca="false">COUNTIF($BA$3104:$EH$3104,"R")</f>
        <v>0</v>
      </c>
      <c r="AX3104" s="0" t="n">
        <f aca="false">IF(BN3104="D",1,0)+IF(BO3104="D",1,0)+IF(BT3104="D",1,0)+IF(BU3104="D",1,0)+IF(BW3104="D",1,0)+IF(CC3104="D",1,0)+IF(CD3104="D",1,0)+IF(CE3104="D",1,0)+IF(CF3104="D",1,0)+IF(CL3104="D",1,0)+IF(CM3104="D",1,0)+IF(CQ3104="D",1,0)+IF(CR3104="D",1,0)+IF(CS3104="D",1,0)+IF(CW3104="D",1,0)+IF(CX3104="D",1,0)+IF(DD3104="D",1,0)+IF(DE3104="D",1,0)+IF(DJ3104="D",1,0)+IF(DK3104="D",1,0)+IF(DO3104="D",1,0)+IF(DP3104="D",1,0)+IF(DQ3104="D",1,0)+IF(DW3104="D",1,0)+IF(DZ3104="D",1,0)+IF(EH3104="D",1,0)</f>
        <v>2</v>
      </c>
      <c r="AY3104" s="0" t="n">
        <f aca="false">IF(DJ3104&lt;&gt;"",1,0)+IF(DK3104&lt;&gt;"",1,0)+IF(DM3104&lt;&gt;"",1,0)+IF(DO3104&lt;&gt;"",1,0)+IF(DP3104&lt;&gt;"",1,0)+IF(DQ3104&lt;&gt;"",1,0)+IF(DS3104&lt;&gt;"",1,0)+IF(DT3104&lt;&gt;"",1,0)+IF(DV3104&lt;&gt;"",1,0)+IF(DW3104&lt;&gt;"",1,0)+IF(DX3104&lt;&gt;"",1,0)+IF(DY3104&lt;&gt;"",1,0)+IF(DZ3104&lt;&gt;"",1,0)+IF(EB3104&lt;&gt;"",1,0)+IF(EC3104&lt;&gt;"",1,0)+IF(ED3104&lt;&gt;"",1,0)+IF(EG3104&lt;&gt;"",1,0)+IF(EH3104&lt;&gt;"",1,0)</f>
        <v>4</v>
      </c>
      <c r="AZ3104" s="0" t="n">
        <f aca="false">IF(EH3104&lt;&gt;"",1,0)</f>
        <v>1</v>
      </c>
      <c r="BB3104" s="0" t="s">
        <v>154</v>
      </c>
      <c r="CP3104" s="0" t="s">
        <v>155</v>
      </c>
      <c r="DC3104" s="0" t="s">
        <v>155</v>
      </c>
      <c r="DL3104" s="0" t="s">
        <v>155</v>
      </c>
      <c r="DN3104" s="0" t="s">
        <v>155</v>
      </c>
      <c r="DR3104" s="0" t="s">
        <v>155</v>
      </c>
      <c r="DS3104" s="0" t="s">
        <v>156</v>
      </c>
      <c r="DU3104" s="0" t="s">
        <v>155</v>
      </c>
      <c r="DW3104" s="0" t="s">
        <v>156</v>
      </c>
      <c r="DX3104" s="0" t="s">
        <v>155</v>
      </c>
      <c r="EA3104" s="0" t="s">
        <v>155</v>
      </c>
      <c r="EF3104" s="0" t="s">
        <v>155</v>
      </c>
      <c r="EH3104" s="0" t="s">
        <v>156</v>
      </c>
    </row>
    <row r="3105" customFormat="false" ht="15" hidden="false" customHeight="false" outlineLevel="0" collapsed="false">
      <c r="A3105" s="0" t="s">
        <v>13026</v>
      </c>
      <c r="B3105" s="0" t="n">
        <v>78</v>
      </c>
      <c r="C3105" s="0" t="n">
        <v>388262</v>
      </c>
      <c r="D3105" s="0" t="s">
        <v>13027</v>
      </c>
      <c r="E3105" s="0" t="s">
        <v>530</v>
      </c>
      <c r="F3105" s="0" t="str">
        <f aca="false">CONCATENATE(D3105," ",LEFT(H3105,4),"T=",AU3105,"D=",AV3105,"R=",AW3105,"M=",AX3105,"L=",AY3105,"B=",AZ3105)</f>
        <v>ALBAND T=4D=0R=0M=0L=0B=0</v>
      </c>
      <c r="G3105" s="0" t="s">
        <v>269</v>
      </c>
      <c r="I3105" s="0" t="s">
        <v>13028</v>
      </c>
      <c r="J3105" s="0" t="s">
        <v>13029</v>
      </c>
      <c r="K3105" s="0" t="s">
        <v>182</v>
      </c>
      <c r="M3105" s="0" t="s">
        <v>11499</v>
      </c>
      <c r="N3105" s="0" t="str">
        <f aca="false">RIGHT(M3105,LEN(M3105)-FIND(" ",M3105))</f>
        <v>S FEEDERLE DR SE</v>
      </c>
      <c r="P3105" s="0" t="s">
        <v>147</v>
      </c>
      <c r="Q3105" s="0" t="s">
        <v>148</v>
      </c>
      <c r="R3105" s="0" t="n">
        <v>44484</v>
      </c>
      <c r="AD3105" s="0" t="s">
        <v>149</v>
      </c>
      <c r="AE3105" s="0" t="s">
        <v>150</v>
      </c>
      <c r="AF3105" s="0" t="s">
        <v>151</v>
      </c>
      <c r="AH3105" s="0" t="n">
        <v>14</v>
      </c>
      <c r="AI3105" s="0" t="n">
        <v>11</v>
      </c>
      <c r="AN3105" s="0" t="s">
        <v>147</v>
      </c>
      <c r="AO3105" s="0" t="s">
        <v>10469</v>
      </c>
      <c r="AP3105" s="0" t="s">
        <v>10470</v>
      </c>
      <c r="AQ3105" s="0" t="n">
        <v>9</v>
      </c>
      <c r="AR3105" s="0" t="n">
        <v>64</v>
      </c>
      <c r="AS3105" s="0" t="n">
        <v>32</v>
      </c>
      <c r="AU3105" s="0" t="n">
        <f aca="false">COUNTA($BA$3105:$EH$3105)</f>
        <v>4</v>
      </c>
      <c r="AV3105" s="0" t="n">
        <f aca="false">COUNTIF($BA$3105:$EH$3105,"D")</f>
        <v>0</v>
      </c>
      <c r="AW3105" s="0" t="n">
        <f aca="false">COUNTIF($BA$3105:$EH$3105,"R")</f>
        <v>0</v>
      </c>
      <c r="AX3105" s="0" t="n">
        <f aca="false">IF(BN3105="D",1,0)+IF(BO3105="D",1,0)+IF(BT3105="D",1,0)+IF(BU3105="D",1,0)+IF(BW3105="D",1,0)+IF(CC3105="D",1,0)+IF(CD3105="D",1,0)+IF(CE3105="D",1,0)+IF(CF3105="D",1,0)+IF(CL3105="D",1,0)+IF(CM3105="D",1,0)+IF(CQ3105="D",1,0)+IF(CR3105="D",1,0)+IF(CS3105="D",1,0)+IF(CW3105="D",1,0)+IF(CX3105="D",1,0)+IF(DD3105="D",1,0)+IF(DE3105="D",1,0)+IF(DJ3105="D",1,0)+IF(DK3105="D",1,0)+IF(DO3105="D",1,0)+IF(DP3105="D",1,0)+IF(DQ3105="D",1,0)+IF(DW3105="D",1,0)+IF(DZ3105="D",1,0)+IF(EH3105="D",1,0)</f>
        <v>0</v>
      </c>
      <c r="AY3105" s="0" t="n">
        <f aca="false">IF(DJ3105&lt;&gt;"",1,0)+IF(DK3105&lt;&gt;"",1,0)+IF(DM3105&lt;&gt;"",1,0)+IF(DO3105&lt;&gt;"",1,0)+IF(DP3105&lt;&gt;"",1,0)+IF(DQ3105&lt;&gt;"",1,0)+IF(DS3105&lt;&gt;"",1,0)+IF(DT3105&lt;&gt;"",1,0)+IF(DV3105&lt;&gt;"",1,0)+IF(DW3105&lt;&gt;"",1,0)+IF(DX3105&lt;&gt;"",1,0)+IF(DY3105&lt;&gt;"",1,0)+IF(DZ3105&lt;&gt;"",1,0)+IF(EB3105&lt;&gt;"",1,0)+IF(EC3105&lt;&gt;"",1,0)+IF(ED3105&lt;&gt;"",1,0)+IF(EG3105&lt;&gt;"",1,0)+IF(EH3105&lt;&gt;"",1,0)</f>
        <v>0</v>
      </c>
      <c r="AZ3105" s="0" t="n">
        <f aca="false">IF(EH3105&lt;&gt;"",1,0)</f>
        <v>0</v>
      </c>
      <c r="BB3105" s="0" t="s">
        <v>154</v>
      </c>
      <c r="CP3105" s="0" t="s">
        <v>155</v>
      </c>
      <c r="CY3105" s="0" t="s">
        <v>155</v>
      </c>
      <c r="DC3105" s="0" t="s">
        <v>155</v>
      </c>
    </row>
    <row r="3106" customFormat="false" ht="15" hidden="false" customHeight="false" outlineLevel="0" collapsed="false">
      <c r="A3106" s="0" t="s">
        <v>13030</v>
      </c>
      <c r="B3106" s="0" t="n">
        <v>78</v>
      </c>
      <c r="C3106" s="0" t="n">
        <v>325842</v>
      </c>
      <c r="D3106" s="0" t="s">
        <v>4057</v>
      </c>
      <c r="E3106" s="0" t="s">
        <v>13031</v>
      </c>
      <c r="F3106" s="0" t="str">
        <f aca="false">CONCATENATE(D3106," ",LEFT(H3106,4),"T=",AU3106,"D=",AV3106,"R=",AW3106,"M=",AX3106,"L=",AY3106,"B=",AZ3106)</f>
        <v>MOORE T=2D=0R=0M=0L=0B=0</v>
      </c>
      <c r="G3106" s="0" t="s">
        <v>632</v>
      </c>
      <c r="I3106" s="0" t="s">
        <v>13032</v>
      </c>
      <c r="J3106" s="0" t="s">
        <v>13033</v>
      </c>
      <c r="K3106" s="0" t="s">
        <v>182</v>
      </c>
      <c r="M3106" s="0" t="s">
        <v>13034</v>
      </c>
      <c r="N3106" s="0" t="str">
        <f aca="false">RIGHT(M3106,LEN(M3106)-FIND(" ",M3106))</f>
        <v>ADELAIDE AVE SE</v>
      </c>
      <c r="P3106" s="0" t="s">
        <v>147</v>
      </c>
      <c r="Q3106" s="0" t="s">
        <v>148</v>
      </c>
      <c r="R3106" s="0" t="n">
        <v>44483</v>
      </c>
      <c r="AD3106" s="0" t="s">
        <v>149</v>
      </c>
      <c r="AE3106" s="0" t="s">
        <v>150</v>
      </c>
      <c r="AF3106" s="0" t="s">
        <v>151</v>
      </c>
      <c r="AH3106" s="0" t="n">
        <v>14</v>
      </c>
      <c r="AI3106" s="0" t="n">
        <v>11</v>
      </c>
      <c r="AN3106" s="0" t="s">
        <v>147</v>
      </c>
      <c r="AO3106" s="0" t="s">
        <v>10469</v>
      </c>
      <c r="AP3106" s="0" t="s">
        <v>10470</v>
      </c>
      <c r="AQ3106" s="0" t="n">
        <v>9</v>
      </c>
      <c r="AR3106" s="0" t="n">
        <v>64</v>
      </c>
      <c r="AS3106" s="0" t="n">
        <v>32</v>
      </c>
      <c r="AU3106" s="0" t="n">
        <f aca="false">COUNTA($BA$3106:$EH$3106)</f>
        <v>2</v>
      </c>
      <c r="AV3106" s="0" t="n">
        <f aca="false">COUNTIF($BA$3106:$EH$3106,"D")</f>
        <v>0</v>
      </c>
      <c r="AW3106" s="0" t="n">
        <f aca="false">COUNTIF($BA$3106:$EH$3106,"R")</f>
        <v>0</v>
      </c>
      <c r="AX3106" s="0" t="n">
        <f aca="false">IF(BN3106="D",1,0)+IF(BO3106="D",1,0)+IF(BT3106="D",1,0)+IF(BU3106="D",1,0)+IF(BW3106="D",1,0)+IF(CC3106="D",1,0)+IF(CD3106="D",1,0)+IF(CE3106="D",1,0)+IF(CF3106="D",1,0)+IF(CL3106="D",1,0)+IF(CM3106="D",1,0)+IF(CQ3106="D",1,0)+IF(CR3106="D",1,0)+IF(CS3106="D",1,0)+IF(CW3106="D",1,0)+IF(CX3106="D",1,0)+IF(DD3106="D",1,0)+IF(DE3106="D",1,0)+IF(DJ3106="D",1,0)+IF(DK3106="D",1,0)+IF(DO3106="D",1,0)+IF(DP3106="D",1,0)+IF(DQ3106="D",1,0)+IF(DW3106="D",1,0)+IF(DZ3106="D",1,0)+IF(EH3106="D",1,0)</f>
        <v>0</v>
      </c>
      <c r="AY3106" s="0" t="n">
        <f aca="false">IF(DJ3106&lt;&gt;"",1,0)+IF(DK3106&lt;&gt;"",1,0)+IF(DM3106&lt;&gt;"",1,0)+IF(DO3106&lt;&gt;"",1,0)+IF(DP3106&lt;&gt;"",1,0)+IF(DQ3106&lt;&gt;"",1,0)+IF(DS3106&lt;&gt;"",1,0)+IF(DT3106&lt;&gt;"",1,0)+IF(DV3106&lt;&gt;"",1,0)+IF(DW3106&lt;&gt;"",1,0)+IF(DX3106&lt;&gt;"",1,0)+IF(DY3106&lt;&gt;"",1,0)+IF(DZ3106&lt;&gt;"",1,0)+IF(EB3106&lt;&gt;"",1,0)+IF(EC3106&lt;&gt;"",1,0)+IF(ED3106&lt;&gt;"",1,0)+IF(EG3106&lt;&gt;"",1,0)+IF(EH3106&lt;&gt;"",1,0)</f>
        <v>0</v>
      </c>
      <c r="AZ3106" s="0" t="n">
        <f aca="false">IF(EH3106&lt;&gt;"",1,0)</f>
        <v>0</v>
      </c>
      <c r="BB3106" s="0" t="s">
        <v>154</v>
      </c>
      <c r="CA3106" s="0" t="s">
        <v>155</v>
      </c>
    </row>
    <row r="3107" customFormat="false" ht="15" hidden="false" customHeight="false" outlineLevel="0" collapsed="false">
      <c r="A3107" s="0" t="s">
        <v>13035</v>
      </c>
      <c r="B3107" s="0" t="n">
        <v>78</v>
      </c>
      <c r="C3107" s="0" t="n">
        <v>413285</v>
      </c>
      <c r="D3107" s="0" t="s">
        <v>13036</v>
      </c>
      <c r="E3107" s="0" t="s">
        <v>3583</v>
      </c>
      <c r="F3107" s="0" t="str">
        <f aca="false">CONCATENATE(D3107," ",LEFT(H3107,4),"T=",AU3107,"D=",AV3107,"R=",AW3107,"M=",AX3107,"L=",AY3107,"B=",AZ3107)</f>
        <v>HIPPO T=1D=0R=0M=0L=0B=0</v>
      </c>
      <c r="G3107" s="0" t="s">
        <v>13037</v>
      </c>
      <c r="I3107" s="0" t="s">
        <v>5319</v>
      </c>
      <c r="J3107" s="0" t="s">
        <v>1506</v>
      </c>
      <c r="K3107" s="0" t="s">
        <v>182</v>
      </c>
      <c r="M3107" s="0" t="s">
        <v>12671</v>
      </c>
      <c r="N3107" s="0" t="str">
        <f aca="false">RIGHT(M3107,LEN(M3107)-FIND(" ",M3107))</f>
        <v>ADELAIDE AVE SE</v>
      </c>
      <c r="P3107" s="0" t="s">
        <v>147</v>
      </c>
      <c r="Q3107" s="0" t="s">
        <v>148</v>
      </c>
      <c r="R3107" s="0" t="n">
        <v>44484</v>
      </c>
      <c r="AD3107" s="0" t="s">
        <v>149</v>
      </c>
      <c r="AE3107" s="0" t="s">
        <v>150</v>
      </c>
      <c r="AF3107" s="0" t="s">
        <v>151</v>
      </c>
      <c r="AH3107" s="0" t="n">
        <v>14</v>
      </c>
      <c r="AI3107" s="0" t="n">
        <v>11</v>
      </c>
      <c r="AN3107" s="0" t="s">
        <v>147</v>
      </c>
      <c r="AO3107" s="0" t="s">
        <v>10469</v>
      </c>
      <c r="AP3107" s="0" t="s">
        <v>10470</v>
      </c>
      <c r="AQ3107" s="0" t="n">
        <v>9</v>
      </c>
      <c r="AR3107" s="0" t="n">
        <v>64</v>
      </c>
      <c r="AS3107" s="0" t="n">
        <v>32</v>
      </c>
      <c r="AU3107" s="0" t="n">
        <f aca="false">COUNTA($BA$3107:$EH$3107)</f>
        <v>1</v>
      </c>
      <c r="AV3107" s="0" t="n">
        <f aca="false">COUNTIF($BA$3107:$EH$3107,"D")</f>
        <v>0</v>
      </c>
      <c r="AW3107" s="0" t="n">
        <f aca="false">COUNTIF($BA$3107:$EH$3107,"R")</f>
        <v>0</v>
      </c>
      <c r="AX3107" s="0" t="n">
        <f aca="false">IF(BN3107="D",1,0)+IF(BO3107="D",1,0)+IF(BT3107="D",1,0)+IF(BU3107="D",1,0)+IF(BW3107="D",1,0)+IF(CC3107="D",1,0)+IF(CD3107="D",1,0)+IF(CE3107="D",1,0)+IF(CF3107="D",1,0)+IF(CL3107="D",1,0)+IF(CM3107="D",1,0)+IF(CQ3107="D",1,0)+IF(CR3107="D",1,0)+IF(CS3107="D",1,0)+IF(CW3107="D",1,0)+IF(CX3107="D",1,0)+IF(DD3107="D",1,0)+IF(DE3107="D",1,0)+IF(DJ3107="D",1,0)+IF(DK3107="D",1,0)+IF(DO3107="D",1,0)+IF(DP3107="D",1,0)+IF(DQ3107="D",1,0)+IF(DW3107="D",1,0)+IF(DZ3107="D",1,0)+IF(EH3107="D",1,0)</f>
        <v>0</v>
      </c>
      <c r="AY3107" s="0" t="n">
        <f aca="false">IF(DJ3107&lt;&gt;"",1,0)+IF(DK3107&lt;&gt;"",1,0)+IF(DM3107&lt;&gt;"",1,0)+IF(DO3107&lt;&gt;"",1,0)+IF(DP3107&lt;&gt;"",1,0)+IF(DQ3107&lt;&gt;"",1,0)+IF(DS3107&lt;&gt;"",1,0)+IF(DT3107&lt;&gt;"",1,0)+IF(DV3107&lt;&gt;"",1,0)+IF(DW3107&lt;&gt;"",1,0)+IF(DX3107&lt;&gt;"",1,0)+IF(DY3107&lt;&gt;"",1,0)+IF(DZ3107&lt;&gt;"",1,0)+IF(EB3107&lt;&gt;"",1,0)+IF(EC3107&lt;&gt;"",1,0)+IF(ED3107&lt;&gt;"",1,0)+IF(EG3107&lt;&gt;"",1,0)+IF(EH3107&lt;&gt;"",1,0)</f>
        <v>0</v>
      </c>
      <c r="AZ3107" s="0" t="n">
        <f aca="false">IF(EH3107&lt;&gt;"",1,0)</f>
        <v>0</v>
      </c>
      <c r="BB3107" s="0" t="s">
        <v>154</v>
      </c>
    </row>
    <row r="3108" customFormat="false" ht="15" hidden="false" customHeight="false" outlineLevel="0" collapsed="false">
      <c r="A3108" s="0" t="s">
        <v>13038</v>
      </c>
      <c r="B3108" s="0" t="n">
        <v>78</v>
      </c>
      <c r="C3108" s="0" t="n">
        <v>350023</v>
      </c>
      <c r="D3108" s="0" t="s">
        <v>5709</v>
      </c>
      <c r="E3108" s="0" t="s">
        <v>3298</v>
      </c>
      <c r="F3108" s="0" t="str">
        <f aca="false">CONCATENATE(D3108," ",LEFT(H3108,4),"T=",AU3108,"D=",AV3108,"R=",AW3108,"M=",AX3108,"L=",AY3108,"B=",AZ3108)</f>
        <v>RIVERA T=5D=0R=0M=0L=0B=0</v>
      </c>
      <c r="G3108" s="0" t="s">
        <v>208</v>
      </c>
      <c r="I3108" s="0" t="s">
        <v>13039</v>
      </c>
      <c r="J3108" s="0" t="s">
        <v>965</v>
      </c>
      <c r="K3108" s="0" t="s">
        <v>144</v>
      </c>
      <c r="M3108" s="0" t="s">
        <v>12868</v>
      </c>
      <c r="N3108" s="0" t="str">
        <f aca="false">RIGHT(M3108,LEN(M3108)-FIND(" ",M3108))</f>
        <v>BELVEDERE AVE SE</v>
      </c>
      <c r="P3108" s="0" t="s">
        <v>147</v>
      </c>
      <c r="Q3108" s="0" t="s">
        <v>148</v>
      </c>
      <c r="R3108" s="0" t="n">
        <v>44484</v>
      </c>
      <c r="AD3108" s="0" t="s">
        <v>149</v>
      </c>
      <c r="AE3108" s="0" t="s">
        <v>150</v>
      </c>
      <c r="AF3108" s="0" t="s">
        <v>151</v>
      </c>
      <c r="AH3108" s="0" t="n">
        <v>14</v>
      </c>
      <c r="AI3108" s="0" t="n">
        <v>11</v>
      </c>
      <c r="AN3108" s="0" t="s">
        <v>147</v>
      </c>
      <c r="AO3108" s="0" t="s">
        <v>10469</v>
      </c>
      <c r="AP3108" s="0" t="s">
        <v>10470</v>
      </c>
      <c r="AQ3108" s="0" t="n">
        <v>9</v>
      </c>
      <c r="AR3108" s="0" t="n">
        <v>64</v>
      </c>
      <c r="AS3108" s="0" t="n">
        <v>32</v>
      </c>
      <c r="AU3108" s="0" t="n">
        <f aca="false">COUNTA($BA$3108:$EH$3108)</f>
        <v>5</v>
      </c>
      <c r="AV3108" s="0" t="n">
        <f aca="false">COUNTIF($BA$3108:$EH$3108,"D")</f>
        <v>0</v>
      </c>
      <c r="AW3108" s="0" t="n">
        <f aca="false">COUNTIF($BA$3108:$EH$3108,"R")</f>
        <v>0</v>
      </c>
      <c r="AX3108" s="0" t="n">
        <f aca="false">IF(BN3108="D",1,0)+IF(BO3108="D",1,0)+IF(BT3108="D",1,0)+IF(BU3108="D",1,0)+IF(BW3108="D",1,0)+IF(CC3108="D",1,0)+IF(CD3108="D",1,0)+IF(CE3108="D",1,0)+IF(CF3108="D",1,0)+IF(CL3108="D",1,0)+IF(CM3108="D",1,0)+IF(CQ3108="D",1,0)+IF(CR3108="D",1,0)+IF(CS3108="D",1,0)+IF(CW3108="D",1,0)+IF(CX3108="D",1,0)+IF(DD3108="D",1,0)+IF(DE3108="D",1,0)+IF(DJ3108="D",1,0)+IF(DK3108="D",1,0)+IF(DO3108="D",1,0)+IF(DP3108="D",1,0)+IF(DQ3108="D",1,0)+IF(DW3108="D",1,0)+IF(DZ3108="D",1,0)+IF(EH3108="D",1,0)</f>
        <v>0</v>
      </c>
      <c r="AY3108" s="0" t="n">
        <f aca="false">IF(DJ3108&lt;&gt;"",1,0)+IF(DK3108&lt;&gt;"",1,0)+IF(DM3108&lt;&gt;"",1,0)+IF(DO3108&lt;&gt;"",1,0)+IF(DP3108&lt;&gt;"",1,0)+IF(DQ3108&lt;&gt;"",1,0)+IF(DS3108&lt;&gt;"",1,0)+IF(DT3108&lt;&gt;"",1,0)+IF(DV3108&lt;&gt;"",1,0)+IF(DW3108&lt;&gt;"",1,0)+IF(DX3108&lt;&gt;"",1,0)+IF(DY3108&lt;&gt;"",1,0)+IF(DZ3108&lt;&gt;"",1,0)+IF(EB3108&lt;&gt;"",1,0)+IF(EC3108&lt;&gt;"",1,0)+IF(ED3108&lt;&gt;"",1,0)+IF(EG3108&lt;&gt;"",1,0)+IF(EH3108&lt;&gt;"",1,0)</f>
        <v>0</v>
      </c>
      <c r="AZ3108" s="0" t="n">
        <f aca="false">IF(EH3108&lt;&gt;"",1,0)</f>
        <v>0</v>
      </c>
      <c r="BB3108" s="0" t="s">
        <v>154</v>
      </c>
      <c r="CP3108" s="0" t="s">
        <v>155</v>
      </c>
      <c r="CY3108" s="0" t="s">
        <v>155</v>
      </c>
      <c r="DN3108" s="0" t="s">
        <v>155</v>
      </c>
      <c r="EF3108" s="0" t="s">
        <v>155</v>
      </c>
    </row>
    <row r="3109" customFormat="false" ht="15" hidden="false" customHeight="false" outlineLevel="0" collapsed="false">
      <c r="A3109" s="0" t="s">
        <v>13040</v>
      </c>
      <c r="B3109" s="0" t="n">
        <v>78</v>
      </c>
      <c r="C3109" s="0" t="n">
        <v>456665</v>
      </c>
      <c r="D3109" s="0" t="s">
        <v>1454</v>
      </c>
      <c r="E3109" s="0" t="s">
        <v>13041</v>
      </c>
      <c r="F3109" s="0" t="str">
        <f aca="false">CONCATENATE(D3109," ",LEFT(H3109,4),"T=",AU3109,"D=",AV3109,"R=",AW3109,"M=",AX3109,"L=",AY3109,"B=",AZ3109)</f>
        <v>WRIGHT T=1D=0R=0M=0L=0B=0</v>
      </c>
      <c r="G3109" s="0" t="s">
        <v>298</v>
      </c>
      <c r="I3109" s="0" t="s">
        <v>10825</v>
      </c>
      <c r="J3109" s="0" t="s">
        <v>13042</v>
      </c>
      <c r="K3109" s="0" t="s">
        <v>182</v>
      </c>
      <c r="M3109" s="0" t="s">
        <v>10826</v>
      </c>
      <c r="N3109" s="0" t="str">
        <f aca="false">RIGHT(M3109,LEN(M3109)-FIND(" ",M3109))</f>
        <v>S FEEDERLE DR SE</v>
      </c>
      <c r="P3109" s="0" t="s">
        <v>147</v>
      </c>
      <c r="Q3109" s="0" t="s">
        <v>148</v>
      </c>
      <c r="R3109" s="0" t="n">
        <v>44484</v>
      </c>
      <c r="AD3109" s="0" t="s">
        <v>149</v>
      </c>
      <c r="AE3109" s="0" t="s">
        <v>150</v>
      </c>
      <c r="AF3109" s="0" t="s">
        <v>151</v>
      </c>
      <c r="AH3109" s="0" t="n">
        <v>14</v>
      </c>
      <c r="AI3109" s="0" t="n">
        <v>11</v>
      </c>
      <c r="AN3109" s="0" t="s">
        <v>147</v>
      </c>
      <c r="AO3109" s="0" t="s">
        <v>10469</v>
      </c>
      <c r="AP3109" s="0" t="s">
        <v>10470</v>
      </c>
      <c r="AQ3109" s="0" t="n">
        <v>9</v>
      </c>
      <c r="AR3109" s="0" t="n">
        <v>64</v>
      </c>
      <c r="AS3109" s="0" t="n">
        <v>32</v>
      </c>
      <c r="AU3109" s="0" t="n">
        <f aca="false">COUNTA($BA$3109:$EH$3109)</f>
        <v>1</v>
      </c>
      <c r="AV3109" s="0" t="n">
        <f aca="false">COUNTIF($BA$3109:$EH$3109,"D")</f>
        <v>0</v>
      </c>
      <c r="AW3109" s="0" t="n">
        <f aca="false">COUNTIF($BA$3109:$EH$3109,"R")</f>
        <v>0</v>
      </c>
      <c r="AX3109" s="0" t="n">
        <f aca="false">IF(BN3109="D",1,0)+IF(BO3109="D",1,0)+IF(BT3109="D",1,0)+IF(BU3109="D",1,0)+IF(BW3109="D",1,0)+IF(CC3109="D",1,0)+IF(CD3109="D",1,0)+IF(CE3109="D",1,0)+IF(CF3109="D",1,0)+IF(CL3109="D",1,0)+IF(CM3109="D",1,0)+IF(CQ3109="D",1,0)+IF(CR3109="D",1,0)+IF(CS3109="D",1,0)+IF(CW3109="D",1,0)+IF(CX3109="D",1,0)+IF(DD3109="D",1,0)+IF(DE3109="D",1,0)+IF(DJ3109="D",1,0)+IF(DK3109="D",1,0)+IF(DO3109="D",1,0)+IF(DP3109="D",1,0)+IF(DQ3109="D",1,0)+IF(DW3109="D",1,0)+IF(DZ3109="D",1,0)+IF(EH3109="D",1,0)</f>
        <v>0</v>
      </c>
      <c r="AY3109" s="0" t="n">
        <f aca="false">IF(DJ3109&lt;&gt;"",1,0)+IF(DK3109&lt;&gt;"",1,0)+IF(DM3109&lt;&gt;"",1,0)+IF(DO3109&lt;&gt;"",1,0)+IF(DP3109&lt;&gt;"",1,0)+IF(DQ3109&lt;&gt;"",1,0)+IF(DS3109&lt;&gt;"",1,0)+IF(DT3109&lt;&gt;"",1,0)+IF(DV3109&lt;&gt;"",1,0)+IF(DW3109&lt;&gt;"",1,0)+IF(DX3109&lt;&gt;"",1,0)+IF(DY3109&lt;&gt;"",1,0)+IF(DZ3109&lt;&gt;"",1,0)+IF(EB3109&lt;&gt;"",1,0)+IF(EC3109&lt;&gt;"",1,0)+IF(ED3109&lt;&gt;"",1,0)+IF(EG3109&lt;&gt;"",1,0)+IF(EH3109&lt;&gt;"",1,0)</f>
        <v>0</v>
      </c>
      <c r="AZ3109" s="0" t="n">
        <f aca="false">IF(EH3109&lt;&gt;"",1,0)</f>
        <v>0</v>
      </c>
      <c r="BB3109" s="0" t="s">
        <v>154</v>
      </c>
    </row>
    <row r="3110" customFormat="false" ht="15" hidden="false" customHeight="false" outlineLevel="0" collapsed="false">
      <c r="A3110" s="0" t="s">
        <v>13043</v>
      </c>
      <c r="B3110" s="0" t="n">
        <v>78</v>
      </c>
      <c r="C3110" s="0" t="n">
        <v>418935</v>
      </c>
      <c r="D3110" s="0" t="s">
        <v>2876</v>
      </c>
      <c r="E3110" s="0" t="s">
        <v>13044</v>
      </c>
      <c r="F3110" s="0" t="str">
        <f aca="false">CONCATENATE(D3110," ",LEFT(H3110,4),"T=",AU3110,"D=",AV3110,"R=",AW3110,"M=",AX3110,"L=",AY3110,"B=",AZ3110)</f>
        <v>LEONARD T=1D=0R=0M=0L=0B=0</v>
      </c>
      <c r="G3110" s="0" t="s">
        <v>208</v>
      </c>
      <c r="I3110" s="0" t="s">
        <v>13045</v>
      </c>
      <c r="J3110" s="0" t="s">
        <v>3081</v>
      </c>
      <c r="K3110" s="0" t="s">
        <v>144</v>
      </c>
      <c r="M3110" s="0" t="s">
        <v>11245</v>
      </c>
      <c r="N3110" s="0" t="str">
        <f aca="false">RIGHT(M3110,LEN(M3110)-FIND(" ",M3110))</f>
        <v>S FEEDERLE DR SE</v>
      </c>
      <c r="P3110" s="0" t="s">
        <v>147</v>
      </c>
      <c r="Q3110" s="0" t="s">
        <v>148</v>
      </c>
      <c r="R3110" s="0" t="n">
        <v>44484</v>
      </c>
      <c r="AD3110" s="0" t="s">
        <v>149</v>
      </c>
      <c r="AE3110" s="0" t="s">
        <v>150</v>
      </c>
      <c r="AF3110" s="0" t="s">
        <v>151</v>
      </c>
      <c r="AH3110" s="0" t="n">
        <v>14</v>
      </c>
      <c r="AI3110" s="0" t="n">
        <v>11</v>
      </c>
      <c r="AN3110" s="0" t="s">
        <v>147</v>
      </c>
      <c r="AO3110" s="0" t="s">
        <v>10469</v>
      </c>
      <c r="AP3110" s="0" t="s">
        <v>10470</v>
      </c>
      <c r="AQ3110" s="0" t="n">
        <v>9</v>
      </c>
      <c r="AR3110" s="0" t="n">
        <v>64</v>
      </c>
      <c r="AS3110" s="0" t="n">
        <v>32</v>
      </c>
      <c r="AU3110" s="0" t="n">
        <f aca="false">COUNTA($BA$3110:$EH$3110)</f>
        <v>1</v>
      </c>
      <c r="AV3110" s="0" t="n">
        <f aca="false">COUNTIF($BA$3110:$EH$3110,"D")</f>
        <v>0</v>
      </c>
      <c r="AW3110" s="0" t="n">
        <f aca="false">COUNTIF($BA$3110:$EH$3110,"R")</f>
        <v>0</v>
      </c>
      <c r="AX3110" s="0" t="n">
        <f aca="false">IF(BN3110="D",1,0)+IF(BO3110="D",1,0)+IF(BT3110="D",1,0)+IF(BU3110="D",1,0)+IF(BW3110="D",1,0)+IF(CC3110="D",1,0)+IF(CD3110="D",1,0)+IF(CE3110="D",1,0)+IF(CF3110="D",1,0)+IF(CL3110="D",1,0)+IF(CM3110="D",1,0)+IF(CQ3110="D",1,0)+IF(CR3110="D",1,0)+IF(CS3110="D",1,0)+IF(CW3110="D",1,0)+IF(CX3110="D",1,0)+IF(DD3110="D",1,0)+IF(DE3110="D",1,0)+IF(DJ3110="D",1,0)+IF(DK3110="D",1,0)+IF(DO3110="D",1,0)+IF(DP3110="D",1,0)+IF(DQ3110="D",1,0)+IF(DW3110="D",1,0)+IF(DZ3110="D",1,0)+IF(EH3110="D",1,0)</f>
        <v>0</v>
      </c>
      <c r="AY3110" s="0" t="n">
        <f aca="false">IF(DJ3110&lt;&gt;"",1,0)+IF(DK3110&lt;&gt;"",1,0)+IF(DM3110&lt;&gt;"",1,0)+IF(DO3110&lt;&gt;"",1,0)+IF(DP3110&lt;&gt;"",1,0)+IF(DQ3110&lt;&gt;"",1,0)+IF(DS3110&lt;&gt;"",1,0)+IF(DT3110&lt;&gt;"",1,0)+IF(DV3110&lt;&gt;"",1,0)+IF(DW3110&lt;&gt;"",1,0)+IF(DX3110&lt;&gt;"",1,0)+IF(DY3110&lt;&gt;"",1,0)+IF(DZ3110&lt;&gt;"",1,0)+IF(EB3110&lt;&gt;"",1,0)+IF(EC3110&lt;&gt;"",1,0)+IF(ED3110&lt;&gt;"",1,0)+IF(EG3110&lt;&gt;"",1,0)+IF(EH3110&lt;&gt;"",1,0)</f>
        <v>0</v>
      </c>
      <c r="AZ3110" s="0" t="n">
        <f aca="false">IF(EH3110&lt;&gt;"",1,0)</f>
        <v>0</v>
      </c>
      <c r="BB3110" s="0" t="s">
        <v>154</v>
      </c>
    </row>
    <row r="3111" customFormat="false" ht="15" hidden="false" customHeight="false" outlineLevel="0" collapsed="false">
      <c r="A3111" s="0" t="s">
        <v>13046</v>
      </c>
      <c r="B3111" s="0" t="n">
        <v>78</v>
      </c>
      <c r="C3111" s="0" t="n">
        <v>424214</v>
      </c>
      <c r="D3111" s="0" t="s">
        <v>13047</v>
      </c>
      <c r="E3111" s="0" t="s">
        <v>13048</v>
      </c>
      <c r="F3111" s="0" t="str">
        <f aca="false">CONCATENATE(D3111," ",LEFT(H3111,4),"T=",AU3111,"D=",AV3111,"R=",AW3111,"M=",AX3111,"L=",AY3111,"B=",AZ3111)</f>
        <v>LANGSTON T=3D=0R=0M=0L=0B=0</v>
      </c>
      <c r="G3111" s="0" t="s">
        <v>362</v>
      </c>
      <c r="I3111" s="0" t="s">
        <v>13049</v>
      </c>
      <c r="J3111" s="0" t="s">
        <v>1086</v>
      </c>
      <c r="K3111" s="0" t="s">
        <v>144</v>
      </c>
      <c r="M3111" s="0" t="s">
        <v>13050</v>
      </c>
      <c r="N3111" s="0" t="str">
        <f aca="false">RIGHT(M3111,LEN(M3111)-FIND(" ",M3111))</f>
        <v>HAZELWOOD AVE SE</v>
      </c>
      <c r="P3111" s="0" t="s">
        <v>147</v>
      </c>
      <c r="Q3111" s="0" t="s">
        <v>148</v>
      </c>
      <c r="R3111" s="0" t="n">
        <v>44483</v>
      </c>
      <c r="AD3111" s="0" t="s">
        <v>149</v>
      </c>
      <c r="AE3111" s="0" t="s">
        <v>150</v>
      </c>
      <c r="AF3111" s="0" t="s">
        <v>151</v>
      </c>
      <c r="AH3111" s="0" t="n">
        <v>14</v>
      </c>
      <c r="AI3111" s="0" t="n">
        <v>11</v>
      </c>
      <c r="AN3111" s="0" t="s">
        <v>147</v>
      </c>
      <c r="AO3111" s="0" t="s">
        <v>10469</v>
      </c>
      <c r="AP3111" s="0" t="s">
        <v>10470</v>
      </c>
      <c r="AQ3111" s="0" t="n">
        <v>9</v>
      </c>
      <c r="AR3111" s="0" t="n">
        <v>64</v>
      </c>
      <c r="AS3111" s="0" t="n">
        <v>32</v>
      </c>
      <c r="AU3111" s="0" t="n">
        <f aca="false">COUNTA($BA$3111:$EH$3111)</f>
        <v>3</v>
      </c>
      <c r="AV3111" s="0" t="n">
        <f aca="false">COUNTIF($BA$3111:$EH$3111,"D")</f>
        <v>0</v>
      </c>
      <c r="AW3111" s="0" t="n">
        <f aca="false">COUNTIF($BA$3111:$EH$3111,"R")</f>
        <v>0</v>
      </c>
      <c r="AX3111" s="0" t="n">
        <f aca="false">IF(BN3111="D",1,0)+IF(BO3111="D",1,0)+IF(BT3111="D",1,0)+IF(BU3111="D",1,0)+IF(BW3111="D",1,0)+IF(CC3111="D",1,0)+IF(CD3111="D",1,0)+IF(CE3111="D",1,0)+IF(CF3111="D",1,0)+IF(CL3111="D",1,0)+IF(CM3111="D",1,0)+IF(CQ3111="D",1,0)+IF(CR3111="D",1,0)+IF(CS3111="D",1,0)+IF(CW3111="D",1,0)+IF(CX3111="D",1,0)+IF(DD3111="D",1,0)+IF(DE3111="D",1,0)+IF(DJ3111="D",1,0)+IF(DK3111="D",1,0)+IF(DO3111="D",1,0)+IF(DP3111="D",1,0)+IF(DQ3111="D",1,0)+IF(DW3111="D",1,0)+IF(DZ3111="D",1,0)+IF(EH3111="D",1,0)</f>
        <v>0</v>
      </c>
      <c r="AY3111" s="0" t="n">
        <f aca="false">IF(DJ3111&lt;&gt;"",1,0)+IF(DK3111&lt;&gt;"",1,0)+IF(DM3111&lt;&gt;"",1,0)+IF(DO3111&lt;&gt;"",1,0)+IF(DP3111&lt;&gt;"",1,0)+IF(DQ3111&lt;&gt;"",1,0)+IF(DS3111&lt;&gt;"",1,0)+IF(DT3111&lt;&gt;"",1,0)+IF(DV3111&lt;&gt;"",1,0)+IF(DW3111&lt;&gt;"",1,0)+IF(DX3111&lt;&gt;"",1,0)+IF(DY3111&lt;&gt;"",1,0)+IF(DZ3111&lt;&gt;"",1,0)+IF(EB3111&lt;&gt;"",1,0)+IF(EC3111&lt;&gt;"",1,0)+IF(ED3111&lt;&gt;"",1,0)+IF(EG3111&lt;&gt;"",1,0)+IF(EH3111&lt;&gt;"",1,0)</f>
        <v>0</v>
      </c>
      <c r="AZ3111" s="0" t="n">
        <f aca="false">IF(EH3111&lt;&gt;"",1,0)</f>
        <v>0</v>
      </c>
      <c r="BB3111" s="0" t="s">
        <v>154</v>
      </c>
      <c r="DC3111" s="0" t="s">
        <v>155</v>
      </c>
      <c r="DN3111" s="0" t="s">
        <v>155</v>
      </c>
    </row>
    <row r="3112" customFormat="false" ht="15" hidden="false" customHeight="false" outlineLevel="0" collapsed="false">
      <c r="A3112" s="0" t="s">
        <v>13051</v>
      </c>
      <c r="B3112" s="0" t="n">
        <v>78</v>
      </c>
      <c r="C3112" s="0" t="n">
        <v>287229</v>
      </c>
      <c r="D3112" s="0" t="s">
        <v>9232</v>
      </c>
      <c r="E3112" s="0" t="s">
        <v>412</v>
      </c>
      <c r="F3112" s="0" t="str">
        <f aca="false">CONCATENATE(D3112," ",LEFT(H3112,4),"T=",AU3112,"D=",AV3112,"R=",AW3112,"M=",AX3112,"L=",AY3112,"B=",AZ3112)</f>
        <v>NELSON IIIT=7D=0R=0M=0L=1B=0</v>
      </c>
      <c r="G3112" s="0" t="s">
        <v>559</v>
      </c>
      <c r="H3112" s="0" t="s">
        <v>459</v>
      </c>
      <c r="I3112" s="0" t="s">
        <v>6716</v>
      </c>
      <c r="J3112" s="0" t="s">
        <v>13052</v>
      </c>
      <c r="K3112" s="0" t="s">
        <v>144</v>
      </c>
      <c r="M3112" s="0" t="s">
        <v>11905</v>
      </c>
      <c r="N3112" s="0" t="str">
        <f aca="false">RIGHT(M3112,LEN(M3112)-FIND(" ",M3112))</f>
        <v>ADELAIDE AVE SE</v>
      </c>
      <c r="P3112" s="0" t="s">
        <v>147</v>
      </c>
      <c r="Q3112" s="0" t="s">
        <v>148</v>
      </c>
      <c r="R3112" s="0" t="n">
        <v>44484</v>
      </c>
      <c r="AD3112" s="0" t="s">
        <v>149</v>
      </c>
      <c r="AE3112" s="0" t="s">
        <v>150</v>
      </c>
      <c r="AF3112" s="0" t="s">
        <v>151</v>
      </c>
      <c r="AH3112" s="0" t="n">
        <v>14</v>
      </c>
      <c r="AI3112" s="0" t="n">
        <v>11</v>
      </c>
      <c r="AN3112" s="0" t="s">
        <v>147</v>
      </c>
      <c r="AO3112" s="0" t="s">
        <v>10469</v>
      </c>
      <c r="AP3112" s="0" t="s">
        <v>10470</v>
      </c>
      <c r="AQ3112" s="0" t="n">
        <v>9</v>
      </c>
      <c r="AR3112" s="0" t="n">
        <v>64</v>
      </c>
      <c r="AS3112" s="0" t="n">
        <v>32</v>
      </c>
      <c r="AU3112" s="0" t="n">
        <f aca="false">COUNTA($BA$3112:$EH$3112)</f>
        <v>7</v>
      </c>
      <c r="AV3112" s="0" t="n">
        <f aca="false">COUNTIF($BA$3112:$EH$3112,"D")</f>
        <v>0</v>
      </c>
      <c r="AW3112" s="0" t="n">
        <f aca="false">COUNTIF($BA$3112:$EH$3112,"R")</f>
        <v>0</v>
      </c>
      <c r="AX3112" s="0" t="n">
        <f aca="false">IF(BN3112="D",1,0)+IF(BO3112="D",1,0)+IF(BT3112="D",1,0)+IF(BU3112="D",1,0)+IF(BW3112="D",1,0)+IF(CC3112="D",1,0)+IF(CD3112="D",1,0)+IF(CE3112="D",1,0)+IF(CF3112="D",1,0)+IF(CL3112="D",1,0)+IF(CM3112="D",1,0)+IF(CQ3112="D",1,0)+IF(CR3112="D",1,0)+IF(CS3112="D",1,0)+IF(CW3112="D",1,0)+IF(CX3112="D",1,0)+IF(DD3112="D",1,0)+IF(DE3112="D",1,0)+IF(DJ3112="D",1,0)+IF(DK3112="D",1,0)+IF(DO3112="D",1,0)+IF(DP3112="D",1,0)+IF(DQ3112="D",1,0)+IF(DW3112="D",1,0)+IF(DZ3112="D",1,0)+IF(EH3112="D",1,0)</f>
        <v>0</v>
      </c>
      <c r="AY3112" s="0" t="n">
        <f aca="false">IF(DJ3112&lt;&gt;"",1,0)+IF(DK3112&lt;&gt;"",1,0)+IF(DM3112&lt;&gt;"",1,0)+IF(DO3112&lt;&gt;"",1,0)+IF(DP3112&lt;&gt;"",1,0)+IF(DQ3112&lt;&gt;"",1,0)+IF(DS3112&lt;&gt;"",1,0)+IF(DT3112&lt;&gt;"",1,0)+IF(DV3112&lt;&gt;"",1,0)+IF(DW3112&lt;&gt;"",1,0)+IF(DX3112&lt;&gt;"",1,0)+IF(DY3112&lt;&gt;"",1,0)+IF(DZ3112&lt;&gt;"",1,0)+IF(EB3112&lt;&gt;"",1,0)+IF(EC3112&lt;&gt;"",1,0)+IF(ED3112&lt;&gt;"",1,0)+IF(EG3112&lt;&gt;"",1,0)+IF(EH3112&lt;&gt;"",1,0)</f>
        <v>1</v>
      </c>
      <c r="AZ3112" s="0" t="n">
        <f aca="false">IF(EH3112&lt;&gt;"",1,0)</f>
        <v>0</v>
      </c>
      <c r="BB3112" s="0" t="s">
        <v>154</v>
      </c>
      <c r="DC3112" s="0" t="s">
        <v>155</v>
      </c>
      <c r="DN3112" s="0" t="s">
        <v>155</v>
      </c>
      <c r="DU3112" s="0" t="s">
        <v>155</v>
      </c>
      <c r="DX3112" s="0" t="s">
        <v>155</v>
      </c>
      <c r="EA3112" s="0" t="s">
        <v>155</v>
      </c>
      <c r="EF3112" s="0" t="s">
        <v>155</v>
      </c>
    </row>
    <row r="3113" customFormat="false" ht="15" hidden="false" customHeight="false" outlineLevel="0" collapsed="false">
      <c r="A3113" s="0" t="s">
        <v>13053</v>
      </c>
      <c r="B3113" s="0" t="n">
        <v>78</v>
      </c>
      <c r="C3113" s="0" t="n">
        <v>379629</v>
      </c>
      <c r="D3113" s="0" t="s">
        <v>1503</v>
      </c>
      <c r="E3113" s="0" t="s">
        <v>13054</v>
      </c>
      <c r="F3113" s="0" t="str">
        <f aca="false">CONCATENATE(D3113," ",LEFT(H3113,4),"T=",AU3113,"D=",AV3113,"R=",AW3113,"M=",AX3113,"L=",AY3113,"B=",AZ3113)</f>
        <v>BROWN T=3D=0R=0M=0L=0B=0</v>
      </c>
      <c r="G3113" s="0" t="s">
        <v>3877</v>
      </c>
      <c r="I3113" s="0" t="s">
        <v>8131</v>
      </c>
      <c r="J3113" s="0" t="s">
        <v>13055</v>
      </c>
      <c r="K3113" s="0" t="s">
        <v>182</v>
      </c>
      <c r="M3113" s="0" t="s">
        <v>10937</v>
      </c>
      <c r="N3113" s="0" t="str">
        <f aca="false">RIGHT(M3113,LEN(M3113)-FIND(" ",M3113))</f>
        <v>BRIER ST SE</v>
      </c>
      <c r="P3113" s="0" t="s">
        <v>147</v>
      </c>
      <c r="Q3113" s="0" t="s">
        <v>148</v>
      </c>
      <c r="R3113" s="0" t="n">
        <v>44484</v>
      </c>
      <c r="AD3113" s="0" t="s">
        <v>149</v>
      </c>
      <c r="AE3113" s="0" t="s">
        <v>150</v>
      </c>
      <c r="AF3113" s="0" t="s">
        <v>151</v>
      </c>
      <c r="AH3113" s="0" t="n">
        <v>14</v>
      </c>
      <c r="AI3113" s="0" t="n">
        <v>11</v>
      </c>
      <c r="AN3113" s="0" t="s">
        <v>147</v>
      </c>
      <c r="AO3113" s="0" t="s">
        <v>10469</v>
      </c>
      <c r="AP3113" s="0" t="s">
        <v>10470</v>
      </c>
      <c r="AQ3113" s="0" t="n">
        <v>9</v>
      </c>
      <c r="AR3113" s="0" t="n">
        <v>64</v>
      </c>
      <c r="AS3113" s="0" t="n">
        <v>32</v>
      </c>
      <c r="AU3113" s="0" t="n">
        <f aca="false">COUNTA($BA$3113:$EH$3113)</f>
        <v>3</v>
      </c>
      <c r="AV3113" s="0" t="n">
        <f aca="false">COUNTIF($BA$3113:$EH$3113,"D")</f>
        <v>0</v>
      </c>
      <c r="AW3113" s="0" t="n">
        <f aca="false">COUNTIF($BA$3113:$EH$3113,"R")</f>
        <v>0</v>
      </c>
      <c r="AX3113" s="0" t="n">
        <f aca="false">IF(BN3113="D",1,0)+IF(BO3113="D",1,0)+IF(BT3113="D",1,0)+IF(BU3113="D",1,0)+IF(BW3113="D",1,0)+IF(CC3113="D",1,0)+IF(CD3113="D",1,0)+IF(CE3113="D",1,0)+IF(CF3113="D",1,0)+IF(CL3113="D",1,0)+IF(CM3113="D",1,0)+IF(CQ3113="D",1,0)+IF(CR3113="D",1,0)+IF(CS3113="D",1,0)+IF(CW3113="D",1,0)+IF(CX3113="D",1,0)+IF(DD3113="D",1,0)+IF(DE3113="D",1,0)+IF(DJ3113="D",1,0)+IF(DK3113="D",1,0)+IF(DO3113="D",1,0)+IF(DP3113="D",1,0)+IF(DQ3113="D",1,0)+IF(DW3113="D",1,0)+IF(DZ3113="D",1,0)+IF(EH3113="D",1,0)</f>
        <v>0</v>
      </c>
      <c r="AY3113" s="0" t="n">
        <f aca="false">IF(DJ3113&lt;&gt;"",1,0)+IF(DK3113&lt;&gt;"",1,0)+IF(DM3113&lt;&gt;"",1,0)+IF(DO3113&lt;&gt;"",1,0)+IF(DP3113&lt;&gt;"",1,0)+IF(DQ3113&lt;&gt;"",1,0)+IF(DS3113&lt;&gt;"",1,0)+IF(DT3113&lt;&gt;"",1,0)+IF(DV3113&lt;&gt;"",1,0)+IF(DW3113&lt;&gt;"",1,0)+IF(DX3113&lt;&gt;"",1,0)+IF(DY3113&lt;&gt;"",1,0)+IF(DZ3113&lt;&gt;"",1,0)+IF(EB3113&lt;&gt;"",1,0)+IF(EC3113&lt;&gt;"",1,0)+IF(ED3113&lt;&gt;"",1,0)+IF(EG3113&lt;&gt;"",1,0)+IF(EH3113&lt;&gt;"",1,0)</f>
        <v>0</v>
      </c>
      <c r="AZ3113" s="0" t="n">
        <f aca="false">IF(EH3113&lt;&gt;"",1,0)</f>
        <v>0</v>
      </c>
      <c r="BB3113" s="0" t="s">
        <v>154</v>
      </c>
      <c r="CP3113" s="0" t="s">
        <v>155</v>
      </c>
      <c r="CY3113" s="0" t="s">
        <v>155</v>
      </c>
    </row>
    <row r="3114" customFormat="false" ht="15" hidden="false" customHeight="false" outlineLevel="0" collapsed="false">
      <c r="A3114" s="0" t="s">
        <v>13056</v>
      </c>
      <c r="B3114" s="0" t="n">
        <v>78</v>
      </c>
      <c r="C3114" s="0" t="n">
        <v>379027</v>
      </c>
      <c r="D3114" s="0" t="s">
        <v>1470</v>
      </c>
      <c r="E3114" s="0" t="s">
        <v>13057</v>
      </c>
      <c r="F3114" s="0" t="str">
        <f aca="false">CONCATENATE(D3114," ",LEFT(H3114,4),"T=",AU3114,"D=",AV3114,"R=",AW3114,"M=",AX3114,"L=",AY3114,"B=",AZ3114)</f>
        <v>SMITH T=2D=1R=0M=0L=0B=0</v>
      </c>
      <c r="G3114" s="0" t="s">
        <v>559</v>
      </c>
      <c r="I3114" s="0" t="s">
        <v>13058</v>
      </c>
      <c r="J3114" s="0" t="s">
        <v>13059</v>
      </c>
      <c r="K3114" s="0" t="s">
        <v>182</v>
      </c>
      <c r="M3114" s="0" t="s">
        <v>13060</v>
      </c>
      <c r="N3114" s="0" t="str">
        <f aca="false">RIGHT(M3114,LEN(M3114)-FIND(" ",M3114))</f>
        <v>S FEEDERLE DR SE</v>
      </c>
      <c r="P3114" s="0" t="s">
        <v>147</v>
      </c>
      <c r="Q3114" s="0" t="s">
        <v>148</v>
      </c>
      <c r="R3114" s="0" t="n">
        <v>44484</v>
      </c>
      <c r="AD3114" s="0" t="s">
        <v>149</v>
      </c>
      <c r="AE3114" s="0" t="s">
        <v>150</v>
      </c>
      <c r="AF3114" s="0" t="s">
        <v>151</v>
      </c>
      <c r="AH3114" s="0" t="n">
        <v>14</v>
      </c>
      <c r="AI3114" s="0" t="n">
        <v>11</v>
      </c>
      <c r="AN3114" s="0" t="s">
        <v>147</v>
      </c>
      <c r="AO3114" s="0" t="s">
        <v>10469</v>
      </c>
      <c r="AP3114" s="0" t="s">
        <v>10470</v>
      </c>
      <c r="AQ3114" s="0" t="n">
        <v>9</v>
      </c>
      <c r="AR3114" s="0" t="n">
        <v>64</v>
      </c>
      <c r="AS3114" s="0" t="n">
        <v>32</v>
      </c>
      <c r="AU3114" s="0" t="n">
        <f aca="false">COUNTA($BA$3114:$EH$3114)</f>
        <v>2</v>
      </c>
      <c r="AV3114" s="0" t="n">
        <f aca="false">COUNTIF($BA$3114:$EH$3114,"D")</f>
        <v>1</v>
      </c>
      <c r="AW3114" s="0" t="n">
        <f aca="false">COUNTIF($BA$3114:$EH$3114,"R")</f>
        <v>0</v>
      </c>
      <c r="AX3114" s="0" t="n">
        <f aca="false">IF(BN3114="D",1,0)+IF(BO3114="D",1,0)+IF(BT3114="D",1,0)+IF(BU3114="D",1,0)+IF(BW3114="D",1,0)+IF(CC3114="D",1,0)+IF(CD3114="D",1,0)+IF(CE3114="D",1,0)+IF(CF3114="D",1,0)+IF(CL3114="D",1,0)+IF(CM3114="D",1,0)+IF(CQ3114="D",1,0)+IF(CR3114="D",1,0)+IF(CS3114="D",1,0)+IF(CW3114="D",1,0)+IF(CX3114="D",1,0)+IF(DD3114="D",1,0)+IF(DE3114="D",1,0)+IF(DJ3114="D",1,0)+IF(DK3114="D",1,0)+IF(DO3114="D",1,0)+IF(DP3114="D",1,0)+IF(DQ3114="D",1,0)+IF(DW3114="D",1,0)+IF(DZ3114="D",1,0)+IF(EH3114="D",1,0)</f>
        <v>0</v>
      </c>
      <c r="AY3114" s="0" t="n">
        <f aca="false">IF(DJ3114&lt;&gt;"",1,0)+IF(DK3114&lt;&gt;"",1,0)+IF(DM3114&lt;&gt;"",1,0)+IF(DO3114&lt;&gt;"",1,0)+IF(DP3114&lt;&gt;"",1,0)+IF(DQ3114&lt;&gt;"",1,0)+IF(DS3114&lt;&gt;"",1,0)+IF(DT3114&lt;&gt;"",1,0)+IF(DV3114&lt;&gt;"",1,0)+IF(DW3114&lt;&gt;"",1,0)+IF(DX3114&lt;&gt;"",1,0)+IF(DY3114&lt;&gt;"",1,0)+IF(DZ3114&lt;&gt;"",1,0)+IF(EB3114&lt;&gt;"",1,0)+IF(EC3114&lt;&gt;"",1,0)+IF(ED3114&lt;&gt;"",1,0)+IF(EG3114&lt;&gt;"",1,0)+IF(EH3114&lt;&gt;"",1,0)</f>
        <v>0</v>
      </c>
      <c r="AZ3114" s="0" t="n">
        <f aca="false">IF(EH3114&lt;&gt;"",1,0)</f>
        <v>0</v>
      </c>
      <c r="BB3114" s="0" t="s">
        <v>154</v>
      </c>
      <c r="CO3114" s="0" t="s">
        <v>156</v>
      </c>
    </row>
    <row r="3115" customFormat="false" ht="15" hidden="false" customHeight="false" outlineLevel="0" collapsed="false">
      <c r="A3115" s="0" t="s">
        <v>13061</v>
      </c>
      <c r="B3115" s="0" t="n">
        <v>78</v>
      </c>
      <c r="C3115" s="0" t="n">
        <v>451432</v>
      </c>
      <c r="D3115" s="0" t="s">
        <v>599</v>
      </c>
      <c r="E3115" s="0" t="s">
        <v>1204</v>
      </c>
      <c r="F3115" s="0" t="str">
        <f aca="false">CONCATENATE(D3115," ",LEFT(H3115,4),"T=",AU3115,"D=",AV3115,"R=",AW3115,"M=",AX3115,"L=",AY3115,"B=",AZ3115)</f>
        <v>JONES T=4D=0R=0M=0L=0B=0</v>
      </c>
      <c r="G3115" s="0" t="s">
        <v>5846</v>
      </c>
      <c r="I3115" s="0" t="s">
        <v>13062</v>
      </c>
      <c r="J3115" s="0" t="s">
        <v>12941</v>
      </c>
      <c r="K3115" s="0" t="s">
        <v>144</v>
      </c>
      <c r="M3115" s="0" t="s">
        <v>11425</v>
      </c>
      <c r="N3115" s="0" t="str">
        <f aca="false">RIGHT(M3115,LEN(M3115)-FIND(" ",M3115))</f>
        <v>ADELAIDE AVE SE</v>
      </c>
      <c r="P3115" s="0" t="s">
        <v>147</v>
      </c>
      <c r="Q3115" s="0" t="s">
        <v>148</v>
      </c>
      <c r="R3115" s="0" t="n">
        <v>44484</v>
      </c>
      <c r="AD3115" s="0" t="s">
        <v>149</v>
      </c>
      <c r="AE3115" s="0" t="s">
        <v>150</v>
      </c>
      <c r="AF3115" s="0" t="s">
        <v>151</v>
      </c>
      <c r="AH3115" s="0" t="n">
        <v>14</v>
      </c>
      <c r="AI3115" s="0" t="n">
        <v>11</v>
      </c>
      <c r="AN3115" s="0" t="s">
        <v>147</v>
      </c>
      <c r="AO3115" s="0" t="s">
        <v>10469</v>
      </c>
      <c r="AP3115" s="0" t="s">
        <v>10470</v>
      </c>
      <c r="AQ3115" s="0" t="n">
        <v>9</v>
      </c>
      <c r="AR3115" s="0" t="n">
        <v>64</v>
      </c>
      <c r="AS3115" s="0" t="n">
        <v>32</v>
      </c>
      <c r="AU3115" s="0" t="n">
        <f aca="false">COUNTA($BA$3115:$EH$3115)</f>
        <v>4</v>
      </c>
      <c r="AV3115" s="0" t="n">
        <f aca="false">COUNTIF($BA$3115:$EH$3115,"D")</f>
        <v>0</v>
      </c>
      <c r="AW3115" s="0" t="n">
        <f aca="false">COUNTIF($BA$3115:$EH$3115,"R")</f>
        <v>0</v>
      </c>
      <c r="AX3115" s="0" t="n">
        <f aca="false">IF(BN3115="D",1,0)+IF(BO3115="D",1,0)+IF(BT3115="D",1,0)+IF(BU3115="D",1,0)+IF(BW3115="D",1,0)+IF(CC3115="D",1,0)+IF(CD3115="D",1,0)+IF(CE3115="D",1,0)+IF(CF3115="D",1,0)+IF(CL3115="D",1,0)+IF(CM3115="D",1,0)+IF(CQ3115="D",1,0)+IF(CR3115="D",1,0)+IF(CS3115="D",1,0)+IF(CW3115="D",1,0)+IF(CX3115="D",1,0)+IF(DD3115="D",1,0)+IF(DE3115="D",1,0)+IF(DJ3115="D",1,0)+IF(DK3115="D",1,0)+IF(DO3115="D",1,0)+IF(DP3115="D",1,0)+IF(DQ3115="D",1,0)+IF(DW3115="D",1,0)+IF(DZ3115="D",1,0)+IF(EH3115="D",1,0)</f>
        <v>0</v>
      </c>
      <c r="AY3115" s="0" t="n">
        <f aca="false">IF(DJ3115&lt;&gt;"",1,0)+IF(DK3115&lt;&gt;"",1,0)+IF(DM3115&lt;&gt;"",1,0)+IF(DO3115&lt;&gt;"",1,0)+IF(DP3115&lt;&gt;"",1,0)+IF(DQ3115&lt;&gt;"",1,0)+IF(DS3115&lt;&gt;"",1,0)+IF(DT3115&lt;&gt;"",1,0)+IF(DV3115&lt;&gt;"",1,0)+IF(DW3115&lt;&gt;"",1,0)+IF(DX3115&lt;&gt;"",1,0)+IF(DY3115&lt;&gt;"",1,0)+IF(DZ3115&lt;&gt;"",1,0)+IF(EB3115&lt;&gt;"",1,0)+IF(EC3115&lt;&gt;"",1,0)+IF(ED3115&lt;&gt;"",1,0)+IF(EG3115&lt;&gt;"",1,0)+IF(EH3115&lt;&gt;"",1,0)</f>
        <v>0</v>
      </c>
      <c r="AZ3115" s="0" t="n">
        <f aca="false">IF(EH3115&lt;&gt;"",1,0)</f>
        <v>0</v>
      </c>
      <c r="BB3115" s="0" t="s">
        <v>154</v>
      </c>
      <c r="BD3115" s="0" t="s">
        <v>155</v>
      </c>
      <c r="BL3115" s="0" t="s">
        <v>155</v>
      </c>
      <c r="EF3115" s="0" t="s">
        <v>155</v>
      </c>
    </row>
    <row r="3116" customFormat="false" ht="15" hidden="false" customHeight="false" outlineLevel="0" collapsed="false">
      <c r="A3116" s="0" t="s">
        <v>13063</v>
      </c>
      <c r="B3116" s="0" t="n">
        <v>78</v>
      </c>
      <c r="C3116" s="0" t="n">
        <v>326083</v>
      </c>
      <c r="D3116" s="0" t="s">
        <v>213</v>
      </c>
      <c r="E3116" s="0" t="s">
        <v>13064</v>
      </c>
      <c r="F3116" s="0" t="str">
        <f aca="false">CONCATENATE(D3116," ",LEFT(H3116,4),"T=",AU3116,"D=",AV3116,"R=",AW3116,"M=",AX3116,"L=",AY3116,"B=",AZ3116)</f>
        <v>EVANS T=12D=1R=0M=0L=1B=0</v>
      </c>
      <c r="G3116" s="0" t="s">
        <v>160</v>
      </c>
      <c r="I3116" s="0" t="s">
        <v>13065</v>
      </c>
      <c r="J3116" s="0" t="s">
        <v>13066</v>
      </c>
      <c r="K3116" s="0" t="s">
        <v>144</v>
      </c>
      <c r="M3116" s="0" t="s">
        <v>10732</v>
      </c>
      <c r="N3116" s="0" t="str">
        <f aca="false">RIGHT(M3116,LEN(M3116)-FIND(" ",M3116))</f>
        <v>BRIER ST SE</v>
      </c>
      <c r="P3116" s="0" t="s">
        <v>147</v>
      </c>
      <c r="Q3116" s="0" t="s">
        <v>148</v>
      </c>
      <c r="R3116" s="0" t="n">
        <v>44484</v>
      </c>
      <c r="AD3116" s="0" t="s">
        <v>149</v>
      </c>
      <c r="AE3116" s="0" t="s">
        <v>150</v>
      </c>
      <c r="AF3116" s="0" t="s">
        <v>151</v>
      </c>
      <c r="AH3116" s="0" t="n">
        <v>14</v>
      </c>
      <c r="AI3116" s="0" t="n">
        <v>11</v>
      </c>
      <c r="AN3116" s="0" t="s">
        <v>147</v>
      </c>
      <c r="AO3116" s="0" t="s">
        <v>10469</v>
      </c>
      <c r="AP3116" s="0" t="s">
        <v>10470</v>
      </c>
      <c r="AQ3116" s="0" t="n">
        <v>9</v>
      </c>
      <c r="AR3116" s="0" t="n">
        <v>64</v>
      </c>
      <c r="AS3116" s="0" t="n">
        <v>32</v>
      </c>
      <c r="AU3116" s="0" t="n">
        <f aca="false">COUNTA($BA$3116:$EH$3116)</f>
        <v>12</v>
      </c>
      <c r="AV3116" s="0" t="n">
        <f aca="false">COUNTIF($BA$3116:$EH$3116,"D")</f>
        <v>1</v>
      </c>
      <c r="AW3116" s="0" t="n">
        <f aca="false">COUNTIF($BA$3116:$EH$3116,"R")</f>
        <v>0</v>
      </c>
      <c r="AX3116" s="0" t="n">
        <f aca="false">IF(BN3116="D",1,0)+IF(BO3116="D",1,0)+IF(BT3116="D",1,0)+IF(BU3116="D",1,0)+IF(BW3116="D",1,0)+IF(CC3116="D",1,0)+IF(CD3116="D",1,0)+IF(CE3116="D",1,0)+IF(CF3116="D",1,0)+IF(CL3116="D",1,0)+IF(CM3116="D",1,0)+IF(CQ3116="D",1,0)+IF(CR3116="D",1,0)+IF(CS3116="D",1,0)+IF(CW3116="D",1,0)+IF(CX3116="D",1,0)+IF(DD3116="D",1,0)+IF(DE3116="D",1,0)+IF(DJ3116="D",1,0)+IF(DK3116="D",1,0)+IF(DO3116="D",1,0)+IF(DP3116="D",1,0)+IF(DQ3116="D",1,0)+IF(DW3116="D",1,0)+IF(DZ3116="D",1,0)+IF(EH3116="D",1,0)</f>
        <v>0</v>
      </c>
      <c r="AY3116" s="0" t="n">
        <f aca="false">IF(DJ3116&lt;&gt;"",1,0)+IF(DK3116&lt;&gt;"",1,0)+IF(DM3116&lt;&gt;"",1,0)+IF(DO3116&lt;&gt;"",1,0)+IF(DP3116&lt;&gt;"",1,0)+IF(DQ3116&lt;&gt;"",1,0)+IF(DS3116&lt;&gt;"",1,0)+IF(DT3116&lt;&gt;"",1,0)+IF(DV3116&lt;&gt;"",1,0)+IF(DW3116&lt;&gt;"",1,0)+IF(DX3116&lt;&gt;"",1,0)+IF(DY3116&lt;&gt;"",1,0)+IF(DZ3116&lt;&gt;"",1,0)+IF(EB3116&lt;&gt;"",1,0)+IF(EC3116&lt;&gt;"",1,0)+IF(ED3116&lt;&gt;"",1,0)+IF(EG3116&lt;&gt;"",1,0)+IF(EH3116&lt;&gt;"",1,0)</f>
        <v>1</v>
      </c>
      <c r="AZ3116" s="0" t="n">
        <f aca="false">IF(EH3116&lt;&gt;"",1,0)</f>
        <v>0</v>
      </c>
      <c r="BB3116" s="0" t="s">
        <v>154</v>
      </c>
      <c r="BL3116" s="0" t="s">
        <v>155</v>
      </c>
      <c r="BY3116" s="0" t="s">
        <v>156</v>
      </c>
      <c r="CA3116" s="0" t="s">
        <v>155</v>
      </c>
      <c r="CP3116" s="0" t="s">
        <v>155</v>
      </c>
      <c r="DC3116" s="0" t="s">
        <v>155</v>
      </c>
      <c r="DI3116" s="0" t="s">
        <v>155</v>
      </c>
      <c r="DN3116" s="0" t="s">
        <v>155</v>
      </c>
      <c r="DU3116" s="0" t="s">
        <v>155</v>
      </c>
      <c r="DX3116" s="0" t="s">
        <v>155</v>
      </c>
      <c r="EA3116" s="0" t="s">
        <v>155</v>
      </c>
      <c r="EF3116" s="0" t="s">
        <v>155</v>
      </c>
    </row>
    <row r="3117" customFormat="false" ht="15" hidden="false" customHeight="false" outlineLevel="0" collapsed="false">
      <c r="A3117" s="0" t="s">
        <v>13067</v>
      </c>
      <c r="B3117" s="0" t="n">
        <v>78</v>
      </c>
      <c r="C3117" s="0" t="n">
        <v>491832</v>
      </c>
      <c r="D3117" s="0" t="s">
        <v>2553</v>
      </c>
      <c r="E3117" s="0" t="s">
        <v>13068</v>
      </c>
      <c r="F3117" s="0" t="str">
        <f aca="false">CONCATENATE(D3117," ",LEFT(H3117,4),"T=",AU3117,"D=",AV3117,"R=",AW3117,"M=",AX3117,"L=",AY3117,"B=",AZ3117)</f>
        <v>JACKSON T=16D=1R=0M=0L=1B=0</v>
      </c>
      <c r="I3117" s="0" t="s">
        <v>13069</v>
      </c>
      <c r="J3117" s="0" t="s">
        <v>5207</v>
      </c>
      <c r="K3117" s="0" t="s">
        <v>144</v>
      </c>
      <c r="M3117" s="0" t="s">
        <v>11474</v>
      </c>
      <c r="N3117" s="0" t="str">
        <f aca="false">RIGHT(M3117,LEN(M3117)-FIND(" ",M3117))</f>
        <v>WICK ST SE</v>
      </c>
      <c r="P3117" s="0" t="s">
        <v>147</v>
      </c>
      <c r="Q3117" s="0" t="s">
        <v>148</v>
      </c>
      <c r="R3117" s="0" t="n">
        <v>44484</v>
      </c>
      <c r="AD3117" s="0" t="s">
        <v>149</v>
      </c>
      <c r="AE3117" s="0" t="s">
        <v>150</v>
      </c>
      <c r="AF3117" s="0" t="s">
        <v>151</v>
      </c>
      <c r="AH3117" s="0" t="n">
        <v>14</v>
      </c>
      <c r="AI3117" s="0" t="n">
        <v>11</v>
      </c>
      <c r="AN3117" s="0" t="s">
        <v>147</v>
      </c>
      <c r="AO3117" s="0" t="s">
        <v>10469</v>
      </c>
      <c r="AP3117" s="0" t="s">
        <v>10470</v>
      </c>
      <c r="AQ3117" s="0" t="n">
        <v>9</v>
      </c>
      <c r="AR3117" s="0" t="n">
        <v>64</v>
      </c>
      <c r="AS3117" s="0" t="n">
        <v>32</v>
      </c>
      <c r="AU3117" s="0" t="n">
        <f aca="false">COUNTA($BA$3117:$EH$3117)</f>
        <v>16</v>
      </c>
      <c r="AV3117" s="0" t="n">
        <f aca="false">COUNTIF($BA$3117:$EH$3117,"D")</f>
        <v>1</v>
      </c>
      <c r="AW3117" s="0" t="n">
        <f aca="false">COUNTIF($BA$3117:$EH$3117,"R")</f>
        <v>0</v>
      </c>
      <c r="AX3117" s="0" t="n">
        <f aca="false">IF(BN3117="D",1,0)+IF(BO3117="D",1,0)+IF(BT3117="D",1,0)+IF(BU3117="D",1,0)+IF(BW3117="D",1,0)+IF(CC3117="D",1,0)+IF(CD3117="D",1,0)+IF(CE3117="D",1,0)+IF(CF3117="D",1,0)+IF(CL3117="D",1,0)+IF(CM3117="D",1,0)+IF(CQ3117="D",1,0)+IF(CR3117="D",1,0)+IF(CS3117="D",1,0)+IF(CW3117="D",1,0)+IF(CX3117="D",1,0)+IF(DD3117="D",1,0)+IF(DE3117="D",1,0)+IF(DJ3117="D",1,0)+IF(DK3117="D",1,0)+IF(DO3117="D",1,0)+IF(DP3117="D",1,0)+IF(DQ3117="D",1,0)+IF(DW3117="D",1,0)+IF(DZ3117="D",1,0)+IF(EH3117="D",1,0)</f>
        <v>0</v>
      </c>
      <c r="AY3117" s="0" t="n">
        <f aca="false">IF(DJ3117&lt;&gt;"",1,0)+IF(DK3117&lt;&gt;"",1,0)+IF(DM3117&lt;&gt;"",1,0)+IF(DO3117&lt;&gt;"",1,0)+IF(DP3117&lt;&gt;"",1,0)+IF(DQ3117&lt;&gt;"",1,0)+IF(DS3117&lt;&gt;"",1,0)+IF(DT3117&lt;&gt;"",1,0)+IF(DV3117&lt;&gt;"",1,0)+IF(DW3117&lt;&gt;"",1,0)+IF(DX3117&lt;&gt;"",1,0)+IF(DY3117&lt;&gt;"",1,0)+IF(DZ3117&lt;&gt;"",1,0)+IF(EB3117&lt;&gt;"",1,0)+IF(EC3117&lt;&gt;"",1,0)+IF(ED3117&lt;&gt;"",1,0)+IF(EG3117&lt;&gt;"",1,0)+IF(EH3117&lt;&gt;"",1,0)</f>
        <v>1</v>
      </c>
      <c r="AZ3117" s="0" t="n">
        <f aca="false">IF(EH3117&lt;&gt;"",1,0)</f>
        <v>0</v>
      </c>
      <c r="BB3117" s="0" t="s">
        <v>154</v>
      </c>
      <c r="BD3117" s="0" t="s">
        <v>155</v>
      </c>
      <c r="BH3117" s="0" t="s">
        <v>155</v>
      </c>
      <c r="BL3117" s="0" t="s">
        <v>155</v>
      </c>
      <c r="BS3117" s="0" t="s">
        <v>155</v>
      </c>
      <c r="BY3117" s="0" t="s">
        <v>156</v>
      </c>
      <c r="CA3117" s="0" t="s">
        <v>155</v>
      </c>
      <c r="CK3117" s="0" t="s">
        <v>155</v>
      </c>
      <c r="CP3117" s="0" t="s">
        <v>155</v>
      </c>
      <c r="CY3117" s="0" t="s">
        <v>155</v>
      </c>
      <c r="DC3117" s="0" t="s">
        <v>155</v>
      </c>
      <c r="DI3117" s="0" t="s">
        <v>155</v>
      </c>
      <c r="DN3117" s="0" t="s">
        <v>155</v>
      </c>
      <c r="DU3117" s="0" t="s">
        <v>155</v>
      </c>
      <c r="DX3117" s="0" t="s">
        <v>155</v>
      </c>
      <c r="EF3117" s="0" t="s">
        <v>155</v>
      </c>
    </row>
    <row r="3118" customFormat="false" ht="15" hidden="false" customHeight="false" outlineLevel="0" collapsed="false">
      <c r="A3118" s="0" t="s">
        <v>13070</v>
      </c>
      <c r="B3118" s="0" t="n">
        <v>78</v>
      </c>
      <c r="C3118" s="0" t="n">
        <v>344427</v>
      </c>
      <c r="D3118" s="0" t="s">
        <v>6344</v>
      </c>
      <c r="E3118" s="0" t="s">
        <v>13071</v>
      </c>
      <c r="F3118" s="0" t="str">
        <f aca="false">CONCATENATE(D3118," ",LEFT(H3118,4),"T=",AU3118,"D=",AV3118,"R=",AW3118,"M=",AX3118,"L=",AY3118,"B=",AZ3118)</f>
        <v>ARMSTRONG T=3D=0R=0M=0L=0B=0</v>
      </c>
      <c r="G3118" s="0" t="s">
        <v>1545</v>
      </c>
      <c r="I3118" s="0" t="s">
        <v>767</v>
      </c>
      <c r="J3118" s="0" t="s">
        <v>865</v>
      </c>
      <c r="K3118" s="0" t="s">
        <v>182</v>
      </c>
      <c r="M3118" s="0" t="s">
        <v>11737</v>
      </c>
      <c r="N3118" s="0" t="str">
        <f aca="false">RIGHT(M3118,LEN(M3118)-FIND(" ",M3118))</f>
        <v>N FEEDERLE DR SE</v>
      </c>
      <c r="P3118" s="0" t="s">
        <v>147</v>
      </c>
      <c r="Q3118" s="0" t="s">
        <v>148</v>
      </c>
      <c r="R3118" s="0" t="n">
        <v>44484</v>
      </c>
      <c r="AD3118" s="0" t="s">
        <v>149</v>
      </c>
      <c r="AE3118" s="0" t="s">
        <v>150</v>
      </c>
      <c r="AF3118" s="0" t="s">
        <v>151</v>
      </c>
      <c r="AH3118" s="0" t="n">
        <v>14</v>
      </c>
      <c r="AI3118" s="0" t="n">
        <v>11</v>
      </c>
      <c r="AN3118" s="0" t="s">
        <v>147</v>
      </c>
      <c r="AO3118" s="0" t="s">
        <v>10469</v>
      </c>
      <c r="AP3118" s="0" t="s">
        <v>10470</v>
      </c>
      <c r="AQ3118" s="0" t="n">
        <v>9</v>
      </c>
      <c r="AR3118" s="0" t="n">
        <v>64</v>
      </c>
      <c r="AS3118" s="0" t="n">
        <v>32</v>
      </c>
      <c r="AU3118" s="0" t="n">
        <f aca="false">COUNTA($BA$3118:$EH$3118)</f>
        <v>3</v>
      </c>
      <c r="AV3118" s="0" t="n">
        <f aca="false">COUNTIF($BA$3118:$EH$3118,"D")</f>
        <v>0</v>
      </c>
      <c r="AW3118" s="0" t="n">
        <f aca="false">COUNTIF($BA$3118:$EH$3118,"R")</f>
        <v>0</v>
      </c>
      <c r="AX3118" s="0" t="n">
        <f aca="false">IF(BN3118="D",1,0)+IF(BO3118="D",1,0)+IF(BT3118="D",1,0)+IF(BU3118="D",1,0)+IF(BW3118="D",1,0)+IF(CC3118="D",1,0)+IF(CD3118="D",1,0)+IF(CE3118="D",1,0)+IF(CF3118="D",1,0)+IF(CL3118="D",1,0)+IF(CM3118="D",1,0)+IF(CQ3118="D",1,0)+IF(CR3118="D",1,0)+IF(CS3118="D",1,0)+IF(CW3118="D",1,0)+IF(CX3118="D",1,0)+IF(DD3118="D",1,0)+IF(DE3118="D",1,0)+IF(DJ3118="D",1,0)+IF(DK3118="D",1,0)+IF(DO3118="D",1,0)+IF(DP3118="D",1,0)+IF(DQ3118="D",1,0)+IF(DW3118="D",1,0)+IF(DZ3118="D",1,0)+IF(EH3118="D",1,0)</f>
        <v>0</v>
      </c>
      <c r="AY3118" s="0" t="n">
        <f aca="false">IF(DJ3118&lt;&gt;"",1,0)+IF(DK3118&lt;&gt;"",1,0)+IF(DM3118&lt;&gt;"",1,0)+IF(DO3118&lt;&gt;"",1,0)+IF(DP3118&lt;&gt;"",1,0)+IF(DQ3118&lt;&gt;"",1,0)+IF(DS3118&lt;&gt;"",1,0)+IF(DT3118&lt;&gt;"",1,0)+IF(DV3118&lt;&gt;"",1,0)+IF(DW3118&lt;&gt;"",1,0)+IF(DX3118&lt;&gt;"",1,0)+IF(DY3118&lt;&gt;"",1,0)+IF(DZ3118&lt;&gt;"",1,0)+IF(EB3118&lt;&gt;"",1,0)+IF(EC3118&lt;&gt;"",1,0)+IF(ED3118&lt;&gt;"",1,0)+IF(EG3118&lt;&gt;"",1,0)+IF(EH3118&lt;&gt;"",1,0)</f>
        <v>0</v>
      </c>
      <c r="AZ3118" s="0" t="n">
        <f aca="false">IF(EH3118&lt;&gt;"",1,0)</f>
        <v>0</v>
      </c>
      <c r="BB3118" s="0" t="s">
        <v>154</v>
      </c>
      <c r="CA3118" s="0" t="s">
        <v>155</v>
      </c>
      <c r="DC3118" s="0" t="s">
        <v>155</v>
      </c>
    </row>
    <row r="3119" customFormat="false" ht="15" hidden="false" customHeight="false" outlineLevel="0" collapsed="false">
      <c r="A3119" s="0" t="s">
        <v>13072</v>
      </c>
      <c r="B3119" s="0" t="n">
        <v>78</v>
      </c>
      <c r="C3119" s="0" t="n">
        <v>488541</v>
      </c>
      <c r="D3119" s="0" t="s">
        <v>12631</v>
      </c>
      <c r="E3119" s="0" t="s">
        <v>13073</v>
      </c>
      <c r="F3119" s="0" t="str">
        <f aca="false">CONCATENATE(D3119," ",LEFT(H3119,4),"T=",AU3119,"D=",AV3119,"R=",AW3119,"M=",AX3119,"L=",AY3119,"B=",AZ3119)</f>
        <v>GIBSON T=3D=1R=0M=1L=1B=1</v>
      </c>
      <c r="G3119" s="0" t="s">
        <v>559</v>
      </c>
      <c r="I3119" s="0" t="s">
        <v>13074</v>
      </c>
      <c r="J3119" s="0" t="s">
        <v>6433</v>
      </c>
      <c r="K3119" s="0" t="s">
        <v>144</v>
      </c>
      <c r="L3119" s="0" t="s">
        <v>156</v>
      </c>
      <c r="M3119" s="0" t="s">
        <v>12945</v>
      </c>
      <c r="N3119" s="0" t="str">
        <f aca="false">RIGHT(M3119,LEN(M3119)-FIND(" ",M3119))</f>
        <v>BRIER ST SE</v>
      </c>
      <c r="P3119" s="0" t="s">
        <v>147</v>
      </c>
      <c r="Q3119" s="0" t="s">
        <v>148</v>
      </c>
      <c r="R3119" s="0" t="n">
        <v>44484</v>
      </c>
      <c r="AD3119" s="0" t="s">
        <v>149</v>
      </c>
      <c r="AE3119" s="0" t="s">
        <v>150</v>
      </c>
      <c r="AF3119" s="0" t="s">
        <v>151</v>
      </c>
      <c r="AH3119" s="0" t="n">
        <v>14</v>
      </c>
      <c r="AI3119" s="0" t="n">
        <v>11</v>
      </c>
      <c r="AN3119" s="0" t="s">
        <v>147</v>
      </c>
      <c r="AO3119" s="0" t="s">
        <v>10469</v>
      </c>
      <c r="AP3119" s="0" t="s">
        <v>10470</v>
      </c>
      <c r="AQ3119" s="0" t="n">
        <v>9</v>
      </c>
      <c r="AR3119" s="0" t="n">
        <v>64</v>
      </c>
      <c r="AS3119" s="0" t="n">
        <v>32</v>
      </c>
      <c r="AU3119" s="0" t="n">
        <f aca="false">COUNTA($BA$3119:$EH$3119)</f>
        <v>3</v>
      </c>
      <c r="AV3119" s="0" t="n">
        <f aca="false">COUNTIF($BA$3119:$EH$3119,"D")</f>
        <v>1</v>
      </c>
      <c r="AW3119" s="0" t="n">
        <f aca="false">COUNTIF($BA$3119:$EH$3119,"R")</f>
        <v>0</v>
      </c>
      <c r="AX3119" s="0" t="n">
        <f aca="false">IF(BN3119="D",1,0)+IF(BO3119="D",1,0)+IF(BT3119="D",1,0)+IF(BU3119="D",1,0)+IF(BW3119="D",1,0)+IF(CC3119="D",1,0)+IF(CD3119="D",1,0)+IF(CE3119="D",1,0)+IF(CF3119="D",1,0)+IF(CL3119="D",1,0)+IF(CM3119="D",1,0)+IF(CQ3119="D",1,0)+IF(CR3119="D",1,0)+IF(CS3119="D",1,0)+IF(CW3119="D",1,0)+IF(CX3119="D",1,0)+IF(DD3119="D",1,0)+IF(DE3119="D",1,0)+IF(DJ3119="D",1,0)+IF(DK3119="D",1,0)+IF(DO3119="D",1,0)+IF(DP3119="D",1,0)+IF(DQ3119="D",1,0)+IF(DW3119="D",1,0)+IF(DZ3119="D",1,0)+IF(EH3119="D",1,0)</f>
        <v>1</v>
      </c>
      <c r="AY3119" s="0" t="n">
        <f aca="false">IF(DJ3119&lt;&gt;"",1,0)+IF(DK3119&lt;&gt;"",1,0)+IF(DM3119&lt;&gt;"",1,0)+IF(DO3119&lt;&gt;"",1,0)+IF(DP3119&lt;&gt;"",1,0)+IF(DQ3119&lt;&gt;"",1,0)+IF(DS3119&lt;&gt;"",1,0)+IF(DT3119&lt;&gt;"",1,0)+IF(DV3119&lt;&gt;"",1,0)+IF(DW3119&lt;&gt;"",1,0)+IF(DX3119&lt;&gt;"",1,0)+IF(DY3119&lt;&gt;"",1,0)+IF(DZ3119&lt;&gt;"",1,0)+IF(EB3119&lt;&gt;"",1,0)+IF(EC3119&lt;&gt;"",1,0)+IF(ED3119&lt;&gt;"",1,0)+IF(EG3119&lt;&gt;"",1,0)+IF(EH3119&lt;&gt;"",1,0)</f>
        <v>1</v>
      </c>
      <c r="AZ3119" s="0" t="n">
        <f aca="false">IF(EH3119&lt;&gt;"",1,0)</f>
        <v>1</v>
      </c>
      <c r="BB3119" s="0" t="s">
        <v>154</v>
      </c>
      <c r="EF3119" s="0" t="s">
        <v>155</v>
      </c>
      <c r="EH3119" s="0" t="s">
        <v>156</v>
      </c>
    </row>
    <row r="3120" customFormat="false" ht="15" hidden="false" customHeight="false" outlineLevel="0" collapsed="false">
      <c r="A3120" s="0" t="s">
        <v>13075</v>
      </c>
      <c r="B3120" s="0" t="n">
        <v>78</v>
      </c>
      <c r="C3120" s="0" t="n">
        <v>405187</v>
      </c>
      <c r="D3120" s="0" t="s">
        <v>5468</v>
      </c>
      <c r="E3120" s="0" t="s">
        <v>545</v>
      </c>
      <c r="F3120" s="0" t="str">
        <f aca="false">CONCATENATE(D3120," ",LEFT(H3120,4),"T=",AU3120,"D=",AV3120,"R=",AW3120,"M=",AX3120,"L=",AY3120,"B=",AZ3120)</f>
        <v>HENREY T=6D=0R=0M=0L=0B=0</v>
      </c>
      <c r="G3120" s="0" t="s">
        <v>6702</v>
      </c>
      <c r="I3120" s="0" t="s">
        <v>13076</v>
      </c>
      <c r="J3120" s="0" t="s">
        <v>3499</v>
      </c>
      <c r="K3120" s="0" t="s">
        <v>182</v>
      </c>
      <c r="M3120" s="0" t="s">
        <v>13077</v>
      </c>
      <c r="N3120" s="0" t="str">
        <f aca="false">RIGHT(M3120,LEN(M3120)-FIND(" ",M3120))</f>
        <v>BELVEDERE AVE SE</v>
      </c>
      <c r="P3120" s="0" t="s">
        <v>147</v>
      </c>
      <c r="Q3120" s="0" t="s">
        <v>148</v>
      </c>
      <c r="R3120" s="0" t="n">
        <v>44483</v>
      </c>
      <c r="AD3120" s="0" t="s">
        <v>149</v>
      </c>
      <c r="AE3120" s="0" t="s">
        <v>150</v>
      </c>
      <c r="AF3120" s="0" t="s">
        <v>151</v>
      </c>
      <c r="AH3120" s="0" t="n">
        <v>14</v>
      </c>
      <c r="AI3120" s="0" t="n">
        <v>11</v>
      </c>
      <c r="AN3120" s="0" t="s">
        <v>147</v>
      </c>
      <c r="AO3120" s="0" t="s">
        <v>10469</v>
      </c>
      <c r="AP3120" s="0" t="s">
        <v>10470</v>
      </c>
      <c r="AQ3120" s="0" t="n">
        <v>9</v>
      </c>
      <c r="AR3120" s="0" t="n">
        <v>64</v>
      </c>
      <c r="AS3120" s="0" t="n">
        <v>32</v>
      </c>
      <c r="AU3120" s="0" t="n">
        <f aca="false">COUNTA($BA$3120:$EH$3120)</f>
        <v>6</v>
      </c>
      <c r="AV3120" s="0" t="n">
        <f aca="false">COUNTIF($BA$3120:$EH$3120,"D")</f>
        <v>0</v>
      </c>
      <c r="AW3120" s="0" t="n">
        <f aca="false">COUNTIF($BA$3120:$EH$3120,"R")</f>
        <v>0</v>
      </c>
      <c r="AX3120" s="0" t="n">
        <f aca="false">IF(BN3120="D",1,0)+IF(BO3120="D",1,0)+IF(BT3120="D",1,0)+IF(BU3120="D",1,0)+IF(BW3120="D",1,0)+IF(CC3120="D",1,0)+IF(CD3120="D",1,0)+IF(CE3120="D",1,0)+IF(CF3120="D",1,0)+IF(CL3120="D",1,0)+IF(CM3120="D",1,0)+IF(CQ3120="D",1,0)+IF(CR3120="D",1,0)+IF(CS3120="D",1,0)+IF(CW3120="D",1,0)+IF(CX3120="D",1,0)+IF(DD3120="D",1,0)+IF(DE3120="D",1,0)+IF(DJ3120="D",1,0)+IF(DK3120="D",1,0)+IF(DO3120="D",1,0)+IF(DP3120="D",1,0)+IF(DQ3120="D",1,0)+IF(DW3120="D",1,0)+IF(DZ3120="D",1,0)+IF(EH3120="D",1,0)</f>
        <v>0</v>
      </c>
      <c r="AY3120" s="0" t="n">
        <f aca="false">IF(DJ3120&lt;&gt;"",1,0)+IF(DK3120&lt;&gt;"",1,0)+IF(DM3120&lt;&gt;"",1,0)+IF(DO3120&lt;&gt;"",1,0)+IF(DP3120&lt;&gt;"",1,0)+IF(DQ3120&lt;&gt;"",1,0)+IF(DS3120&lt;&gt;"",1,0)+IF(DT3120&lt;&gt;"",1,0)+IF(DV3120&lt;&gt;"",1,0)+IF(DW3120&lt;&gt;"",1,0)+IF(DX3120&lt;&gt;"",1,0)+IF(DY3120&lt;&gt;"",1,0)+IF(DZ3120&lt;&gt;"",1,0)+IF(EB3120&lt;&gt;"",1,0)+IF(EC3120&lt;&gt;"",1,0)+IF(ED3120&lt;&gt;"",1,0)+IF(EG3120&lt;&gt;"",1,0)+IF(EH3120&lt;&gt;"",1,0)</f>
        <v>0</v>
      </c>
      <c r="AZ3120" s="0" t="n">
        <f aca="false">IF(EH3120&lt;&gt;"",1,0)</f>
        <v>0</v>
      </c>
      <c r="BB3120" s="0" t="s">
        <v>154</v>
      </c>
      <c r="BC3120" s="0" t="s">
        <v>155</v>
      </c>
      <c r="BD3120" s="0" t="s">
        <v>155</v>
      </c>
      <c r="DC3120" s="0" t="s">
        <v>155</v>
      </c>
      <c r="DI3120" s="0" t="s">
        <v>155</v>
      </c>
      <c r="DN3120" s="0" t="s">
        <v>155</v>
      </c>
    </row>
    <row r="3121" customFormat="false" ht="15" hidden="false" customHeight="false" outlineLevel="0" collapsed="false">
      <c r="A3121" s="0" t="s">
        <v>13078</v>
      </c>
      <c r="B3121" s="0" t="n">
        <v>78</v>
      </c>
      <c r="C3121" s="0" t="n">
        <v>430313</v>
      </c>
      <c r="D3121" s="0" t="s">
        <v>4768</v>
      </c>
      <c r="E3121" s="0" t="s">
        <v>4351</v>
      </c>
      <c r="F3121" s="0" t="str">
        <f aca="false">CONCATENATE(D3121," ",LEFT(H3121,4),"T=",AU3121,"D=",AV3121,"R=",AW3121,"M=",AX3121,"L=",AY3121,"B=",AZ3121)</f>
        <v>HOLT T=1D=0R=0M=0L=0B=0</v>
      </c>
      <c r="G3121" s="0" t="s">
        <v>141</v>
      </c>
      <c r="I3121" s="0" t="s">
        <v>13079</v>
      </c>
      <c r="J3121" s="0" t="s">
        <v>13080</v>
      </c>
      <c r="K3121" s="0" t="s">
        <v>182</v>
      </c>
      <c r="M3121" s="0" t="s">
        <v>13081</v>
      </c>
      <c r="N3121" s="0" t="str">
        <f aca="false">RIGHT(M3121,LEN(M3121)-FIND(" ",M3121))</f>
        <v>S FEEDERLE DR SE</v>
      </c>
      <c r="P3121" s="0" t="s">
        <v>147</v>
      </c>
      <c r="Q3121" s="0" t="s">
        <v>148</v>
      </c>
      <c r="R3121" s="0" t="n">
        <v>44484</v>
      </c>
      <c r="AD3121" s="0" t="s">
        <v>149</v>
      </c>
      <c r="AE3121" s="0" t="s">
        <v>150</v>
      </c>
      <c r="AF3121" s="0" t="s">
        <v>151</v>
      </c>
      <c r="AH3121" s="0" t="n">
        <v>14</v>
      </c>
      <c r="AI3121" s="0" t="n">
        <v>11</v>
      </c>
      <c r="AN3121" s="0" t="s">
        <v>147</v>
      </c>
      <c r="AO3121" s="0" t="s">
        <v>10469</v>
      </c>
      <c r="AP3121" s="0" t="s">
        <v>10470</v>
      </c>
      <c r="AQ3121" s="0" t="n">
        <v>9</v>
      </c>
      <c r="AR3121" s="0" t="n">
        <v>64</v>
      </c>
      <c r="AS3121" s="0" t="n">
        <v>32</v>
      </c>
      <c r="AU3121" s="0" t="n">
        <f aca="false">COUNTA($BA$3121:$EH$3121)</f>
        <v>1</v>
      </c>
      <c r="AV3121" s="0" t="n">
        <f aca="false">COUNTIF($BA$3121:$EH$3121,"D")</f>
        <v>0</v>
      </c>
      <c r="AW3121" s="0" t="n">
        <f aca="false">COUNTIF($BA$3121:$EH$3121,"R")</f>
        <v>0</v>
      </c>
      <c r="AX3121" s="0" t="n">
        <f aca="false">IF(BN3121="D",1,0)+IF(BO3121="D",1,0)+IF(BT3121="D",1,0)+IF(BU3121="D",1,0)+IF(BW3121="D",1,0)+IF(CC3121="D",1,0)+IF(CD3121="D",1,0)+IF(CE3121="D",1,0)+IF(CF3121="D",1,0)+IF(CL3121="D",1,0)+IF(CM3121="D",1,0)+IF(CQ3121="D",1,0)+IF(CR3121="D",1,0)+IF(CS3121="D",1,0)+IF(CW3121="D",1,0)+IF(CX3121="D",1,0)+IF(DD3121="D",1,0)+IF(DE3121="D",1,0)+IF(DJ3121="D",1,0)+IF(DK3121="D",1,0)+IF(DO3121="D",1,0)+IF(DP3121="D",1,0)+IF(DQ3121="D",1,0)+IF(DW3121="D",1,0)+IF(DZ3121="D",1,0)+IF(EH3121="D",1,0)</f>
        <v>0</v>
      </c>
      <c r="AY3121" s="0" t="n">
        <f aca="false">IF(DJ3121&lt;&gt;"",1,0)+IF(DK3121&lt;&gt;"",1,0)+IF(DM3121&lt;&gt;"",1,0)+IF(DO3121&lt;&gt;"",1,0)+IF(DP3121&lt;&gt;"",1,0)+IF(DQ3121&lt;&gt;"",1,0)+IF(DS3121&lt;&gt;"",1,0)+IF(DT3121&lt;&gt;"",1,0)+IF(DV3121&lt;&gt;"",1,0)+IF(DW3121&lt;&gt;"",1,0)+IF(DX3121&lt;&gt;"",1,0)+IF(DY3121&lt;&gt;"",1,0)+IF(DZ3121&lt;&gt;"",1,0)+IF(EB3121&lt;&gt;"",1,0)+IF(EC3121&lt;&gt;"",1,0)+IF(ED3121&lt;&gt;"",1,0)+IF(EG3121&lt;&gt;"",1,0)+IF(EH3121&lt;&gt;"",1,0)</f>
        <v>0</v>
      </c>
      <c r="AZ3121" s="0" t="n">
        <f aca="false">IF(EH3121&lt;&gt;"",1,0)</f>
        <v>0</v>
      </c>
      <c r="BB3121" s="0" t="s">
        <v>154</v>
      </c>
    </row>
    <row r="3122" customFormat="false" ht="15" hidden="false" customHeight="false" outlineLevel="0" collapsed="false">
      <c r="A3122" s="0" t="s">
        <v>13082</v>
      </c>
      <c r="B3122" s="0" t="n">
        <v>78</v>
      </c>
      <c r="C3122" s="0" t="n">
        <v>397146</v>
      </c>
      <c r="D3122" s="0" t="s">
        <v>2338</v>
      </c>
      <c r="E3122" s="0" t="s">
        <v>1078</v>
      </c>
      <c r="F3122" s="0" t="str">
        <f aca="false">CONCATENATE(D3122," ",LEFT(H3122,4),"T=",AU3122,"D=",AV3122,"R=",AW3122,"M=",AX3122,"L=",AY3122,"B=",AZ3122)</f>
        <v>STEVENS T=1D=0R=0M=0L=0B=0</v>
      </c>
      <c r="G3122" s="0" t="s">
        <v>208</v>
      </c>
      <c r="I3122" s="0" t="s">
        <v>13083</v>
      </c>
      <c r="J3122" s="0" t="s">
        <v>13084</v>
      </c>
      <c r="K3122" s="0" t="s">
        <v>182</v>
      </c>
      <c r="M3122" s="0" t="s">
        <v>13085</v>
      </c>
      <c r="N3122" s="0" t="str">
        <f aca="false">RIGHT(M3122,LEN(M3122)-FIND(" ",M3122))</f>
        <v>S FEEDERLE DR SE</v>
      </c>
      <c r="P3122" s="0" t="s">
        <v>147</v>
      </c>
      <c r="Q3122" s="0" t="s">
        <v>148</v>
      </c>
      <c r="R3122" s="0" t="n">
        <v>44484</v>
      </c>
      <c r="AD3122" s="0" t="s">
        <v>149</v>
      </c>
      <c r="AE3122" s="0" t="s">
        <v>150</v>
      </c>
      <c r="AF3122" s="0" t="s">
        <v>151</v>
      </c>
      <c r="AH3122" s="0" t="n">
        <v>14</v>
      </c>
      <c r="AI3122" s="0" t="n">
        <v>11</v>
      </c>
      <c r="AN3122" s="0" t="s">
        <v>147</v>
      </c>
      <c r="AO3122" s="0" t="s">
        <v>10469</v>
      </c>
      <c r="AP3122" s="0" t="s">
        <v>10470</v>
      </c>
      <c r="AQ3122" s="0" t="n">
        <v>9</v>
      </c>
      <c r="AR3122" s="0" t="n">
        <v>64</v>
      </c>
      <c r="AS3122" s="0" t="n">
        <v>32</v>
      </c>
      <c r="AU3122" s="0" t="n">
        <f aca="false">COUNTA($BA$3122:$EH$3122)</f>
        <v>1</v>
      </c>
      <c r="AV3122" s="0" t="n">
        <f aca="false">COUNTIF($BA$3122:$EH$3122,"D")</f>
        <v>0</v>
      </c>
      <c r="AW3122" s="0" t="n">
        <f aca="false">COUNTIF($BA$3122:$EH$3122,"R")</f>
        <v>0</v>
      </c>
      <c r="AX3122" s="0" t="n">
        <f aca="false">IF(BN3122="D",1,0)+IF(BO3122="D",1,0)+IF(BT3122="D",1,0)+IF(BU3122="D",1,0)+IF(BW3122="D",1,0)+IF(CC3122="D",1,0)+IF(CD3122="D",1,0)+IF(CE3122="D",1,0)+IF(CF3122="D",1,0)+IF(CL3122="D",1,0)+IF(CM3122="D",1,0)+IF(CQ3122="D",1,0)+IF(CR3122="D",1,0)+IF(CS3122="D",1,0)+IF(CW3122="D",1,0)+IF(CX3122="D",1,0)+IF(DD3122="D",1,0)+IF(DE3122="D",1,0)+IF(DJ3122="D",1,0)+IF(DK3122="D",1,0)+IF(DO3122="D",1,0)+IF(DP3122="D",1,0)+IF(DQ3122="D",1,0)+IF(DW3122="D",1,0)+IF(DZ3122="D",1,0)+IF(EH3122="D",1,0)</f>
        <v>0</v>
      </c>
      <c r="AY3122" s="0" t="n">
        <f aca="false">IF(DJ3122&lt;&gt;"",1,0)+IF(DK3122&lt;&gt;"",1,0)+IF(DM3122&lt;&gt;"",1,0)+IF(DO3122&lt;&gt;"",1,0)+IF(DP3122&lt;&gt;"",1,0)+IF(DQ3122&lt;&gt;"",1,0)+IF(DS3122&lt;&gt;"",1,0)+IF(DT3122&lt;&gt;"",1,0)+IF(DV3122&lt;&gt;"",1,0)+IF(DW3122&lt;&gt;"",1,0)+IF(DX3122&lt;&gt;"",1,0)+IF(DY3122&lt;&gt;"",1,0)+IF(DZ3122&lt;&gt;"",1,0)+IF(EB3122&lt;&gt;"",1,0)+IF(EC3122&lt;&gt;"",1,0)+IF(ED3122&lt;&gt;"",1,0)+IF(EG3122&lt;&gt;"",1,0)+IF(EH3122&lt;&gt;"",1,0)</f>
        <v>0</v>
      </c>
      <c r="AZ3122" s="0" t="n">
        <f aca="false">IF(EH3122&lt;&gt;"",1,0)</f>
        <v>0</v>
      </c>
      <c r="BB3122" s="0" t="s">
        <v>154</v>
      </c>
    </row>
    <row r="3123" customFormat="false" ht="15" hidden="false" customHeight="false" outlineLevel="0" collapsed="false">
      <c r="A3123" s="0" t="s">
        <v>13086</v>
      </c>
      <c r="B3123" s="0" t="n">
        <v>78</v>
      </c>
      <c r="C3123" s="0" t="n">
        <v>416894</v>
      </c>
      <c r="D3123" s="0" t="s">
        <v>10696</v>
      </c>
      <c r="E3123" s="0" t="s">
        <v>581</v>
      </c>
      <c r="F3123" s="0" t="str">
        <f aca="false">CONCATENATE(D3123," ",LEFT(H3123,4),"T=",AU3123,"D=",AV3123,"R=",AW3123,"M=",AX3123,"L=",AY3123,"B=",AZ3123)</f>
        <v>DIVENCENZO JRT=10D=1R=0M=0L=0B=0</v>
      </c>
      <c r="G3123" s="0" t="s">
        <v>145</v>
      </c>
      <c r="H3123" s="0" t="s">
        <v>310</v>
      </c>
      <c r="I3123" s="0" t="s">
        <v>13087</v>
      </c>
      <c r="J3123" s="0" t="s">
        <v>13088</v>
      </c>
      <c r="K3123" s="0" t="s">
        <v>182</v>
      </c>
      <c r="M3123" s="0" t="s">
        <v>10699</v>
      </c>
      <c r="N3123" s="0" t="str">
        <f aca="false">RIGHT(M3123,LEN(M3123)-FIND(" ",M3123))</f>
        <v>S FEEDERLE DR SE</v>
      </c>
      <c r="P3123" s="0" t="s">
        <v>147</v>
      </c>
      <c r="Q3123" s="0" t="s">
        <v>148</v>
      </c>
      <c r="R3123" s="0" t="n">
        <v>44484</v>
      </c>
      <c r="AD3123" s="0" t="s">
        <v>149</v>
      </c>
      <c r="AE3123" s="0" t="s">
        <v>150</v>
      </c>
      <c r="AF3123" s="0" t="s">
        <v>151</v>
      </c>
      <c r="AH3123" s="0" t="n">
        <v>14</v>
      </c>
      <c r="AI3123" s="0" t="n">
        <v>11</v>
      </c>
      <c r="AN3123" s="0" t="s">
        <v>147</v>
      </c>
      <c r="AO3123" s="0" t="s">
        <v>10469</v>
      </c>
      <c r="AP3123" s="0" t="s">
        <v>10470</v>
      </c>
      <c r="AQ3123" s="0" t="n">
        <v>9</v>
      </c>
      <c r="AR3123" s="0" t="n">
        <v>64</v>
      </c>
      <c r="AS3123" s="0" t="n">
        <v>32</v>
      </c>
      <c r="AU3123" s="0" t="n">
        <f aca="false">COUNTA($BA$3123:$EH$3123)</f>
        <v>10</v>
      </c>
      <c r="AV3123" s="0" t="n">
        <f aca="false">COUNTIF($BA$3123:$EH$3123,"D")</f>
        <v>1</v>
      </c>
      <c r="AW3123" s="0" t="n">
        <f aca="false">COUNTIF($BA$3123:$EH$3123,"R")</f>
        <v>0</v>
      </c>
      <c r="AX3123" s="0" t="n">
        <f aca="false">IF(BN3123="D",1,0)+IF(BO3123="D",1,0)+IF(BT3123="D",1,0)+IF(BU3123="D",1,0)+IF(BW3123="D",1,0)+IF(CC3123="D",1,0)+IF(CD3123="D",1,0)+IF(CE3123="D",1,0)+IF(CF3123="D",1,0)+IF(CL3123="D",1,0)+IF(CM3123="D",1,0)+IF(CQ3123="D",1,0)+IF(CR3123="D",1,0)+IF(CS3123="D",1,0)+IF(CW3123="D",1,0)+IF(CX3123="D",1,0)+IF(DD3123="D",1,0)+IF(DE3123="D",1,0)+IF(DJ3123="D",1,0)+IF(DK3123="D",1,0)+IF(DO3123="D",1,0)+IF(DP3123="D",1,0)+IF(DQ3123="D",1,0)+IF(DW3123="D",1,0)+IF(DZ3123="D",1,0)+IF(EH3123="D",1,0)</f>
        <v>0</v>
      </c>
      <c r="AY3123" s="0" t="n">
        <f aca="false">IF(DJ3123&lt;&gt;"",1,0)+IF(DK3123&lt;&gt;"",1,0)+IF(DM3123&lt;&gt;"",1,0)+IF(DO3123&lt;&gt;"",1,0)+IF(DP3123&lt;&gt;"",1,0)+IF(DQ3123&lt;&gt;"",1,0)+IF(DS3123&lt;&gt;"",1,0)+IF(DT3123&lt;&gt;"",1,0)+IF(DV3123&lt;&gt;"",1,0)+IF(DW3123&lt;&gt;"",1,0)+IF(DX3123&lt;&gt;"",1,0)+IF(DY3123&lt;&gt;"",1,0)+IF(DZ3123&lt;&gt;"",1,0)+IF(EB3123&lt;&gt;"",1,0)+IF(EC3123&lt;&gt;"",1,0)+IF(ED3123&lt;&gt;"",1,0)+IF(EG3123&lt;&gt;"",1,0)+IF(EH3123&lt;&gt;"",1,0)</f>
        <v>0</v>
      </c>
      <c r="AZ3123" s="0" t="n">
        <f aca="false">IF(EH3123&lt;&gt;"",1,0)</f>
        <v>0</v>
      </c>
      <c r="BB3123" s="0" t="s">
        <v>154</v>
      </c>
      <c r="BF3123" s="0" t="s">
        <v>155</v>
      </c>
      <c r="BL3123" s="0" t="s">
        <v>155</v>
      </c>
      <c r="BS3123" s="0" t="s">
        <v>155</v>
      </c>
      <c r="CA3123" s="0" t="s">
        <v>155</v>
      </c>
      <c r="CG3123" s="0" t="s">
        <v>155</v>
      </c>
      <c r="CH3123" s="0" t="s">
        <v>156</v>
      </c>
      <c r="CK3123" s="0" t="s">
        <v>155</v>
      </c>
      <c r="CP3123" s="0" t="s">
        <v>155</v>
      </c>
      <c r="DN3123" s="0" t="s">
        <v>155</v>
      </c>
    </row>
    <row r="3124" customFormat="false" ht="15" hidden="false" customHeight="false" outlineLevel="0" collapsed="false">
      <c r="A3124" s="0" t="s">
        <v>13089</v>
      </c>
      <c r="B3124" s="0" t="n">
        <v>78</v>
      </c>
      <c r="C3124" s="0" t="n">
        <v>420594</v>
      </c>
      <c r="D3124" s="0" t="s">
        <v>13090</v>
      </c>
      <c r="E3124" s="0" t="s">
        <v>172</v>
      </c>
      <c r="F3124" s="0" t="str">
        <f aca="false">CONCATENATE(D3124," ",LEFT(H3124,4),"T=",AU3124,"D=",AV3124,"R=",AW3124,"M=",AX3124,"L=",AY3124,"B=",AZ3124)</f>
        <v>STARKEY T=10D=1R=0M=0L=1B=0</v>
      </c>
      <c r="G3124" s="0" t="s">
        <v>141</v>
      </c>
      <c r="I3124" s="0" t="s">
        <v>13091</v>
      </c>
      <c r="J3124" s="0" t="s">
        <v>13092</v>
      </c>
      <c r="K3124" s="0" t="s">
        <v>144</v>
      </c>
      <c r="M3124" s="0" t="s">
        <v>12873</v>
      </c>
      <c r="N3124" s="0" t="str">
        <f aca="false">RIGHT(M3124,LEN(M3124)-FIND(" ",M3124))</f>
        <v>COLONIAL ST SE</v>
      </c>
      <c r="P3124" s="0" t="s">
        <v>147</v>
      </c>
      <c r="Q3124" s="0" t="s">
        <v>148</v>
      </c>
      <c r="R3124" s="0" t="n">
        <v>44484</v>
      </c>
      <c r="AD3124" s="0" t="s">
        <v>149</v>
      </c>
      <c r="AE3124" s="0" t="s">
        <v>150</v>
      </c>
      <c r="AF3124" s="0" t="s">
        <v>151</v>
      </c>
      <c r="AH3124" s="0" t="n">
        <v>14</v>
      </c>
      <c r="AI3124" s="0" t="n">
        <v>11</v>
      </c>
      <c r="AN3124" s="0" t="s">
        <v>147</v>
      </c>
      <c r="AO3124" s="0" t="s">
        <v>10469</v>
      </c>
      <c r="AP3124" s="0" t="s">
        <v>10470</v>
      </c>
      <c r="AQ3124" s="0" t="n">
        <v>9</v>
      </c>
      <c r="AR3124" s="0" t="n">
        <v>64</v>
      </c>
      <c r="AS3124" s="0" t="n">
        <v>32</v>
      </c>
      <c r="AU3124" s="0" t="n">
        <f aca="false">COUNTA($BA$3124:$EH$3124)</f>
        <v>10</v>
      </c>
      <c r="AV3124" s="0" t="n">
        <f aca="false">COUNTIF($BA$3124:$EH$3124,"D")</f>
        <v>1</v>
      </c>
      <c r="AW3124" s="0" t="n">
        <f aca="false">COUNTIF($BA$3124:$EH$3124,"R")</f>
        <v>0</v>
      </c>
      <c r="AX3124" s="0" t="n">
        <f aca="false">IF(BN3124="D",1,0)+IF(BO3124="D",1,0)+IF(BT3124="D",1,0)+IF(BU3124="D",1,0)+IF(BW3124="D",1,0)+IF(CC3124="D",1,0)+IF(CD3124="D",1,0)+IF(CE3124="D",1,0)+IF(CF3124="D",1,0)+IF(CL3124="D",1,0)+IF(CM3124="D",1,0)+IF(CQ3124="D",1,0)+IF(CR3124="D",1,0)+IF(CS3124="D",1,0)+IF(CW3124="D",1,0)+IF(CX3124="D",1,0)+IF(DD3124="D",1,0)+IF(DE3124="D",1,0)+IF(DJ3124="D",1,0)+IF(DK3124="D",1,0)+IF(DO3124="D",1,0)+IF(DP3124="D",1,0)+IF(DQ3124="D",1,0)+IF(DW3124="D",1,0)+IF(DZ3124="D",1,0)+IF(EH3124="D",1,0)</f>
        <v>0</v>
      </c>
      <c r="AY3124" s="0" t="n">
        <f aca="false">IF(DJ3124&lt;&gt;"",1,0)+IF(DK3124&lt;&gt;"",1,0)+IF(DM3124&lt;&gt;"",1,0)+IF(DO3124&lt;&gt;"",1,0)+IF(DP3124&lt;&gt;"",1,0)+IF(DQ3124&lt;&gt;"",1,0)+IF(DS3124&lt;&gt;"",1,0)+IF(DT3124&lt;&gt;"",1,0)+IF(DV3124&lt;&gt;"",1,0)+IF(DW3124&lt;&gt;"",1,0)+IF(DX3124&lt;&gt;"",1,0)+IF(DY3124&lt;&gt;"",1,0)+IF(DZ3124&lt;&gt;"",1,0)+IF(EB3124&lt;&gt;"",1,0)+IF(EC3124&lt;&gt;"",1,0)+IF(ED3124&lt;&gt;"",1,0)+IF(EG3124&lt;&gt;"",1,0)+IF(EH3124&lt;&gt;"",1,0)</f>
        <v>1</v>
      </c>
      <c r="AZ3124" s="0" t="n">
        <f aca="false">IF(EH3124&lt;&gt;"",1,0)</f>
        <v>0</v>
      </c>
      <c r="BB3124" s="0" t="s">
        <v>154</v>
      </c>
      <c r="BC3124" s="0" t="s">
        <v>155</v>
      </c>
      <c r="BD3124" s="0" t="s">
        <v>155</v>
      </c>
      <c r="DC3124" s="0" t="s">
        <v>155</v>
      </c>
      <c r="DI3124" s="0" t="s">
        <v>155</v>
      </c>
      <c r="DM3124" s="0" t="s">
        <v>156</v>
      </c>
      <c r="DN3124" s="0" t="s">
        <v>155</v>
      </c>
      <c r="DU3124" s="0" t="s">
        <v>155</v>
      </c>
      <c r="EA3124" s="0" t="s">
        <v>155</v>
      </c>
      <c r="EF3124" s="0" t="s">
        <v>155</v>
      </c>
    </row>
    <row r="3125" customFormat="false" ht="15" hidden="false" customHeight="false" outlineLevel="0" collapsed="false">
      <c r="A3125" s="0" t="s">
        <v>13093</v>
      </c>
      <c r="B3125" s="0" t="n">
        <v>78</v>
      </c>
      <c r="C3125" s="0" t="n">
        <v>396421</v>
      </c>
      <c r="D3125" s="0" t="s">
        <v>12384</v>
      </c>
      <c r="E3125" s="0" t="s">
        <v>13094</v>
      </c>
      <c r="F3125" s="0" t="str">
        <f aca="false">CONCATENATE(D3125," ",LEFT(H3125,4),"T=",AU3125,"D=",AV3125,"R=",AW3125,"M=",AX3125,"L=",AY3125,"B=",AZ3125)</f>
        <v>TOMLIN T=1D=0R=0M=0L=0B=0</v>
      </c>
      <c r="G3125" s="0" t="s">
        <v>141</v>
      </c>
      <c r="I3125" s="0" t="s">
        <v>13095</v>
      </c>
      <c r="J3125" s="0" t="s">
        <v>13096</v>
      </c>
      <c r="K3125" s="0" t="s">
        <v>182</v>
      </c>
      <c r="M3125" s="0" t="s">
        <v>13097</v>
      </c>
      <c r="N3125" s="0" t="str">
        <f aca="false">RIGHT(M3125,LEN(M3125)-FIND(" ",M3125))</f>
        <v>N FEEDERLE DR SE</v>
      </c>
      <c r="P3125" s="0" t="s">
        <v>147</v>
      </c>
      <c r="Q3125" s="0" t="s">
        <v>148</v>
      </c>
      <c r="R3125" s="0" t="n">
        <v>44484</v>
      </c>
      <c r="AD3125" s="0" t="s">
        <v>149</v>
      </c>
      <c r="AE3125" s="0" t="s">
        <v>150</v>
      </c>
      <c r="AF3125" s="0" t="s">
        <v>151</v>
      </c>
      <c r="AH3125" s="0" t="n">
        <v>14</v>
      </c>
      <c r="AI3125" s="0" t="n">
        <v>11</v>
      </c>
      <c r="AN3125" s="0" t="s">
        <v>147</v>
      </c>
      <c r="AO3125" s="0" t="s">
        <v>10469</v>
      </c>
      <c r="AP3125" s="0" t="s">
        <v>10470</v>
      </c>
      <c r="AQ3125" s="0" t="n">
        <v>9</v>
      </c>
      <c r="AR3125" s="0" t="n">
        <v>64</v>
      </c>
      <c r="AS3125" s="0" t="n">
        <v>32</v>
      </c>
      <c r="AU3125" s="0" t="n">
        <f aca="false">COUNTA($BA$3125:$EH$3125)</f>
        <v>1</v>
      </c>
      <c r="AV3125" s="0" t="n">
        <f aca="false">COUNTIF($BA$3125:$EH$3125,"D")</f>
        <v>0</v>
      </c>
      <c r="AW3125" s="0" t="n">
        <f aca="false">COUNTIF($BA$3125:$EH$3125,"R")</f>
        <v>0</v>
      </c>
      <c r="AX3125" s="0" t="n">
        <f aca="false">IF(BN3125="D",1,0)+IF(BO3125="D",1,0)+IF(BT3125="D",1,0)+IF(BU3125="D",1,0)+IF(BW3125="D",1,0)+IF(CC3125="D",1,0)+IF(CD3125="D",1,0)+IF(CE3125="D",1,0)+IF(CF3125="D",1,0)+IF(CL3125="D",1,0)+IF(CM3125="D",1,0)+IF(CQ3125="D",1,0)+IF(CR3125="D",1,0)+IF(CS3125="D",1,0)+IF(CW3125="D",1,0)+IF(CX3125="D",1,0)+IF(DD3125="D",1,0)+IF(DE3125="D",1,0)+IF(DJ3125="D",1,0)+IF(DK3125="D",1,0)+IF(DO3125="D",1,0)+IF(DP3125="D",1,0)+IF(DQ3125="D",1,0)+IF(DW3125="D",1,0)+IF(DZ3125="D",1,0)+IF(EH3125="D",1,0)</f>
        <v>0</v>
      </c>
      <c r="AY3125" s="0" t="n">
        <f aca="false">IF(DJ3125&lt;&gt;"",1,0)+IF(DK3125&lt;&gt;"",1,0)+IF(DM3125&lt;&gt;"",1,0)+IF(DO3125&lt;&gt;"",1,0)+IF(DP3125&lt;&gt;"",1,0)+IF(DQ3125&lt;&gt;"",1,0)+IF(DS3125&lt;&gt;"",1,0)+IF(DT3125&lt;&gt;"",1,0)+IF(DV3125&lt;&gt;"",1,0)+IF(DW3125&lt;&gt;"",1,0)+IF(DX3125&lt;&gt;"",1,0)+IF(DY3125&lt;&gt;"",1,0)+IF(DZ3125&lt;&gt;"",1,0)+IF(EB3125&lt;&gt;"",1,0)+IF(EC3125&lt;&gt;"",1,0)+IF(ED3125&lt;&gt;"",1,0)+IF(EG3125&lt;&gt;"",1,0)+IF(EH3125&lt;&gt;"",1,0)</f>
        <v>0</v>
      </c>
      <c r="AZ3125" s="0" t="n">
        <f aca="false">IF(EH3125&lt;&gt;"",1,0)</f>
        <v>0</v>
      </c>
      <c r="BB3125" s="0" t="s">
        <v>154</v>
      </c>
    </row>
    <row r="3126" customFormat="false" ht="15" hidden="false" customHeight="false" outlineLevel="0" collapsed="false">
      <c r="A3126" s="0" t="s">
        <v>13098</v>
      </c>
      <c r="B3126" s="0" t="n">
        <v>78</v>
      </c>
      <c r="C3126" s="0" t="n">
        <v>415500</v>
      </c>
      <c r="D3126" s="0" t="s">
        <v>1470</v>
      </c>
      <c r="E3126" s="0" t="s">
        <v>1500</v>
      </c>
      <c r="F3126" s="0" t="str">
        <f aca="false">CONCATENATE(D3126," ",LEFT(H3126,4),"T=",AU3126,"D=",AV3126,"R=",AW3126,"M=",AX3126,"L=",AY3126,"B=",AZ3126)</f>
        <v>SMITH T=2D=0R=0M=0L=0B=0</v>
      </c>
      <c r="G3126" s="0" t="s">
        <v>559</v>
      </c>
      <c r="I3126" s="0" t="s">
        <v>13099</v>
      </c>
      <c r="J3126" s="0" t="s">
        <v>13100</v>
      </c>
      <c r="K3126" s="0" t="s">
        <v>182</v>
      </c>
      <c r="M3126" s="0" t="s">
        <v>13101</v>
      </c>
      <c r="N3126" s="0" t="str">
        <f aca="false">RIGHT(M3126,LEN(M3126)-FIND(" ",M3126))</f>
        <v>HAZELWOOD AVE SE</v>
      </c>
      <c r="P3126" s="0" t="s">
        <v>147</v>
      </c>
      <c r="Q3126" s="0" t="s">
        <v>148</v>
      </c>
      <c r="R3126" s="0" t="n">
        <v>44484</v>
      </c>
      <c r="AD3126" s="0" t="s">
        <v>149</v>
      </c>
      <c r="AE3126" s="0" t="s">
        <v>150</v>
      </c>
      <c r="AF3126" s="0" t="s">
        <v>151</v>
      </c>
      <c r="AH3126" s="0" t="n">
        <v>14</v>
      </c>
      <c r="AI3126" s="0" t="n">
        <v>11</v>
      </c>
      <c r="AN3126" s="0" t="s">
        <v>147</v>
      </c>
      <c r="AO3126" s="0" t="s">
        <v>10469</v>
      </c>
      <c r="AP3126" s="0" t="s">
        <v>10470</v>
      </c>
      <c r="AQ3126" s="0" t="n">
        <v>9</v>
      </c>
      <c r="AR3126" s="0" t="n">
        <v>64</v>
      </c>
      <c r="AS3126" s="0" t="n">
        <v>32</v>
      </c>
      <c r="AU3126" s="0" t="n">
        <f aca="false">COUNTA($BA$3126:$EH$3126)</f>
        <v>2</v>
      </c>
      <c r="AV3126" s="0" t="n">
        <f aca="false">COUNTIF($BA$3126:$EH$3126,"D")</f>
        <v>0</v>
      </c>
      <c r="AW3126" s="0" t="n">
        <f aca="false">COUNTIF($BA$3126:$EH$3126,"R")</f>
        <v>0</v>
      </c>
      <c r="AX3126" s="0" t="n">
        <f aca="false">IF(BN3126="D",1,0)+IF(BO3126="D",1,0)+IF(BT3126="D",1,0)+IF(BU3126="D",1,0)+IF(BW3126="D",1,0)+IF(CC3126="D",1,0)+IF(CD3126="D",1,0)+IF(CE3126="D",1,0)+IF(CF3126="D",1,0)+IF(CL3126="D",1,0)+IF(CM3126="D",1,0)+IF(CQ3126="D",1,0)+IF(CR3126="D",1,0)+IF(CS3126="D",1,0)+IF(CW3126="D",1,0)+IF(CX3126="D",1,0)+IF(DD3126="D",1,0)+IF(DE3126="D",1,0)+IF(DJ3126="D",1,0)+IF(DK3126="D",1,0)+IF(DO3126="D",1,0)+IF(DP3126="D",1,0)+IF(DQ3126="D",1,0)+IF(DW3126="D",1,0)+IF(DZ3126="D",1,0)+IF(EH3126="D",1,0)</f>
        <v>0</v>
      </c>
      <c r="AY3126" s="0" t="n">
        <f aca="false">IF(DJ3126&lt;&gt;"",1,0)+IF(DK3126&lt;&gt;"",1,0)+IF(DM3126&lt;&gt;"",1,0)+IF(DO3126&lt;&gt;"",1,0)+IF(DP3126&lt;&gt;"",1,0)+IF(DQ3126&lt;&gt;"",1,0)+IF(DS3126&lt;&gt;"",1,0)+IF(DT3126&lt;&gt;"",1,0)+IF(DV3126&lt;&gt;"",1,0)+IF(DW3126&lt;&gt;"",1,0)+IF(DX3126&lt;&gt;"",1,0)+IF(DY3126&lt;&gt;"",1,0)+IF(DZ3126&lt;&gt;"",1,0)+IF(EB3126&lt;&gt;"",1,0)+IF(EC3126&lt;&gt;"",1,0)+IF(ED3126&lt;&gt;"",1,0)+IF(EG3126&lt;&gt;"",1,0)+IF(EH3126&lt;&gt;"",1,0)</f>
        <v>0</v>
      </c>
      <c r="AZ3126" s="0" t="n">
        <f aca="false">IF(EH3126&lt;&gt;"",1,0)</f>
        <v>0</v>
      </c>
      <c r="BB3126" s="0" t="s">
        <v>154</v>
      </c>
      <c r="DN3126" s="0" t="s">
        <v>155</v>
      </c>
    </row>
    <row r="3127" customFormat="false" ht="15" hidden="false" customHeight="false" outlineLevel="0" collapsed="false">
      <c r="A3127" s="0" t="s">
        <v>13102</v>
      </c>
      <c r="B3127" s="0" t="n">
        <v>78</v>
      </c>
      <c r="C3127" s="0" t="n">
        <v>385521</v>
      </c>
      <c r="D3127" s="0" t="s">
        <v>1503</v>
      </c>
      <c r="E3127" s="0" t="s">
        <v>7990</v>
      </c>
      <c r="F3127" s="0" t="str">
        <f aca="false">CONCATENATE(D3127," ",LEFT(H3127,4),"T=",AU3127,"D=",AV3127,"R=",AW3127,"M=",AX3127,"L=",AY3127,"B=",AZ3127)</f>
        <v>BROWN T=1D=0R=0M=0L=0B=0</v>
      </c>
      <c r="G3127" s="0" t="s">
        <v>1433</v>
      </c>
      <c r="I3127" s="0" t="s">
        <v>13103</v>
      </c>
      <c r="J3127" s="0" t="s">
        <v>10861</v>
      </c>
      <c r="K3127" s="0" t="s">
        <v>182</v>
      </c>
      <c r="M3127" s="0" t="s">
        <v>11035</v>
      </c>
      <c r="N3127" s="0" t="str">
        <f aca="false">RIGHT(M3127,LEN(M3127)-FIND(" ",M3127))</f>
        <v>N FEEDERLE DR SE</v>
      </c>
      <c r="P3127" s="0" t="s">
        <v>147</v>
      </c>
      <c r="Q3127" s="0" t="s">
        <v>148</v>
      </c>
      <c r="R3127" s="0" t="n">
        <v>44484</v>
      </c>
      <c r="AD3127" s="0" t="s">
        <v>149</v>
      </c>
      <c r="AE3127" s="0" t="s">
        <v>150</v>
      </c>
      <c r="AF3127" s="0" t="s">
        <v>151</v>
      </c>
      <c r="AH3127" s="0" t="n">
        <v>14</v>
      </c>
      <c r="AI3127" s="0" t="n">
        <v>11</v>
      </c>
      <c r="AN3127" s="0" t="s">
        <v>147</v>
      </c>
      <c r="AO3127" s="0" t="s">
        <v>10469</v>
      </c>
      <c r="AP3127" s="0" t="s">
        <v>10470</v>
      </c>
      <c r="AQ3127" s="0" t="n">
        <v>9</v>
      </c>
      <c r="AR3127" s="0" t="n">
        <v>64</v>
      </c>
      <c r="AS3127" s="0" t="n">
        <v>32</v>
      </c>
      <c r="AU3127" s="0" t="n">
        <f aca="false">COUNTA($BA$3127:$EH$3127)</f>
        <v>1</v>
      </c>
      <c r="AV3127" s="0" t="n">
        <f aca="false">COUNTIF($BA$3127:$EH$3127,"D")</f>
        <v>0</v>
      </c>
      <c r="AW3127" s="0" t="n">
        <f aca="false">COUNTIF($BA$3127:$EH$3127,"R")</f>
        <v>0</v>
      </c>
      <c r="AX3127" s="0" t="n">
        <f aca="false">IF(BN3127="D",1,0)+IF(BO3127="D",1,0)+IF(BT3127="D",1,0)+IF(BU3127="D",1,0)+IF(BW3127="D",1,0)+IF(CC3127="D",1,0)+IF(CD3127="D",1,0)+IF(CE3127="D",1,0)+IF(CF3127="D",1,0)+IF(CL3127="D",1,0)+IF(CM3127="D",1,0)+IF(CQ3127="D",1,0)+IF(CR3127="D",1,0)+IF(CS3127="D",1,0)+IF(CW3127="D",1,0)+IF(CX3127="D",1,0)+IF(DD3127="D",1,0)+IF(DE3127="D",1,0)+IF(DJ3127="D",1,0)+IF(DK3127="D",1,0)+IF(DO3127="D",1,0)+IF(DP3127="D",1,0)+IF(DQ3127="D",1,0)+IF(DW3127="D",1,0)+IF(DZ3127="D",1,0)+IF(EH3127="D",1,0)</f>
        <v>0</v>
      </c>
      <c r="AY3127" s="0" t="n">
        <f aca="false">IF(DJ3127&lt;&gt;"",1,0)+IF(DK3127&lt;&gt;"",1,0)+IF(DM3127&lt;&gt;"",1,0)+IF(DO3127&lt;&gt;"",1,0)+IF(DP3127&lt;&gt;"",1,0)+IF(DQ3127&lt;&gt;"",1,0)+IF(DS3127&lt;&gt;"",1,0)+IF(DT3127&lt;&gt;"",1,0)+IF(DV3127&lt;&gt;"",1,0)+IF(DW3127&lt;&gt;"",1,0)+IF(DX3127&lt;&gt;"",1,0)+IF(DY3127&lt;&gt;"",1,0)+IF(DZ3127&lt;&gt;"",1,0)+IF(EB3127&lt;&gt;"",1,0)+IF(EC3127&lt;&gt;"",1,0)+IF(ED3127&lt;&gt;"",1,0)+IF(EG3127&lt;&gt;"",1,0)+IF(EH3127&lt;&gt;"",1,0)</f>
        <v>0</v>
      </c>
      <c r="AZ3127" s="0" t="n">
        <f aca="false">IF(EH3127&lt;&gt;"",1,0)</f>
        <v>0</v>
      </c>
      <c r="BB3127" s="0" t="s">
        <v>154</v>
      </c>
    </row>
    <row r="3128" customFormat="false" ht="15" hidden="false" customHeight="false" outlineLevel="0" collapsed="false">
      <c r="A3128" s="0" t="s">
        <v>13104</v>
      </c>
      <c r="B3128" s="0" t="n">
        <v>78</v>
      </c>
      <c r="C3128" s="0" t="n">
        <v>486963</v>
      </c>
      <c r="D3128" s="0" t="s">
        <v>4913</v>
      </c>
      <c r="E3128" s="0" t="s">
        <v>13105</v>
      </c>
      <c r="F3128" s="0" t="str">
        <f aca="false">CONCATENATE(D3128," ",LEFT(H3128,4),"T=",AU3128,"D=",AV3128,"R=",AW3128,"M=",AX3128,"L=",AY3128,"B=",AZ3128)</f>
        <v>RITTER T=1D=0R=0M=0L=0B=0</v>
      </c>
      <c r="G3128" s="0" t="s">
        <v>559</v>
      </c>
      <c r="I3128" s="0" t="s">
        <v>13106</v>
      </c>
      <c r="J3128" s="0" t="s">
        <v>3708</v>
      </c>
      <c r="K3128" s="0" t="s">
        <v>144</v>
      </c>
      <c r="M3128" s="0" t="s">
        <v>12617</v>
      </c>
      <c r="N3128" s="0" t="str">
        <f aca="false">RIGHT(M3128,LEN(M3128)-FIND(" ",M3128))</f>
        <v>YOUNGSTOWN RD SE</v>
      </c>
      <c r="P3128" s="0" t="s">
        <v>147</v>
      </c>
      <c r="Q3128" s="0" t="s">
        <v>148</v>
      </c>
      <c r="R3128" s="0" t="n">
        <v>44484</v>
      </c>
      <c r="AD3128" s="0" t="s">
        <v>149</v>
      </c>
      <c r="AE3128" s="0" t="s">
        <v>150</v>
      </c>
      <c r="AF3128" s="0" t="s">
        <v>151</v>
      </c>
      <c r="AH3128" s="0" t="n">
        <v>14</v>
      </c>
      <c r="AI3128" s="0" t="n">
        <v>11</v>
      </c>
      <c r="AN3128" s="0" t="s">
        <v>147</v>
      </c>
      <c r="AO3128" s="0" t="s">
        <v>10469</v>
      </c>
      <c r="AP3128" s="0" t="s">
        <v>10470</v>
      </c>
      <c r="AQ3128" s="0" t="n">
        <v>9</v>
      </c>
      <c r="AR3128" s="0" t="n">
        <v>64</v>
      </c>
      <c r="AS3128" s="0" t="n">
        <v>32</v>
      </c>
      <c r="AU3128" s="0" t="n">
        <f aca="false">COUNTA($BA$3128:$EH$3128)</f>
        <v>1</v>
      </c>
      <c r="AV3128" s="0" t="n">
        <f aca="false">COUNTIF($BA$3128:$EH$3128,"D")</f>
        <v>0</v>
      </c>
      <c r="AW3128" s="0" t="n">
        <f aca="false">COUNTIF($BA$3128:$EH$3128,"R")</f>
        <v>0</v>
      </c>
      <c r="AX3128" s="0" t="n">
        <f aca="false">IF(BN3128="D",1,0)+IF(BO3128="D",1,0)+IF(BT3128="D",1,0)+IF(BU3128="D",1,0)+IF(BW3128="D",1,0)+IF(CC3128="D",1,0)+IF(CD3128="D",1,0)+IF(CE3128="D",1,0)+IF(CF3128="D",1,0)+IF(CL3128="D",1,0)+IF(CM3128="D",1,0)+IF(CQ3128="D",1,0)+IF(CR3128="D",1,0)+IF(CS3128="D",1,0)+IF(CW3128="D",1,0)+IF(CX3128="D",1,0)+IF(DD3128="D",1,0)+IF(DE3128="D",1,0)+IF(DJ3128="D",1,0)+IF(DK3128="D",1,0)+IF(DO3128="D",1,0)+IF(DP3128="D",1,0)+IF(DQ3128="D",1,0)+IF(DW3128="D",1,0)+IF(DZ3128="D",1,0)+IF(EH3128="D",1,0)</f>
        <v>0</v>
      </c>
      <c r="AY3128" s="0" t="n">
        <f aca="false">IF(DJ3128&lt;&gt;"",1,0)+IF(DK3128&lt;&gt;"",1,0)+IF(DM3128&lt;&gt;"",1,0)+IF(DO3128&lt;&gt;"",1,0)+IF(DP3128&lt;&gt;"",1,0)+IF(DQ3128&lt;&gt;"",1,0)+IF(DS3128&lt;&gt;"",1,0)+IF(DT3128&lt;&gt;"",1,0)+IF(DV3128&lt;&gt;"",1,0)+IF(DW3128&lt;&gt;"",1,0)+IF(DX3128&lt;&gt;"",1,0)+IF(DY3128&lt;&gt;"",1,0)+IF(DZ3128&lt;&gt;"",1,0)+IF(EB3128&lt;&gt;"",1,0)+IF(EC3128&lt;&gt;"",1,0)+IF(ED3128&lt;&gt;"",1,0)+IF(EG3128&lt;&gt;"",1,0)+IF(EH3128&lt;&gt;"",1,0)</f>
        <v>0</v>
      </c>
      <c r="AZ3128" s="0" t="n">
        <f aca="false">IF(EH3128&lt;&gt;"",1,0)</f>
        <v>0</v>
      </c>
      <c r="BB3128" s="0" t="s">
        <v>154</v>
      </c>
    </row>
    <row r="3129" customFormat="false" ht="15" hidden="false" customHeight="false" outlineLevel="0" collapsed="false">
      <c r="A3129" s="0" t="s">
        <v>13107</v>
      </c>
      <c r="B3129" s="0" t="n">
        <v>78</v>
      </c>
      <c r="C3129" s="0" t="n">
        <v>439801</v>
      </c>
      <c r="D3129" s="0" t="s">
        <v>819</v>
      </c>
      <c r="E3129" s="0" t="s">
        <v>3099</v>
      </c>
      <c r="F3129" s="0" t="str">
        <f aca="false">CONCATENATE(D3129," ",LEFT(H3129,4),"T=",AU3129,"D=",AV3129,"R=",AW3129,"M=",AX3129,"L=",AY3129,"B=",AZ3129)</f>
        <v>SCOTT T=2D=0R=0M=0L=0B=0</v>
      </c>
      <c r="G3129" s="0" t="s">
        <v>3258</v>
      </c>
      <c r="I3129" s="0" t="s">
        <v>13108</v>
      </c>
      <c r="J3129" s="0" t="s">
        <v>1897</v>
      </c>
      <c r="K3129" s="0" t="s">
        <v>182</v>
      </c>
      <c r="M3129" s="0" t="s">
        <v>12974</v>
      </c>
      <c r="N3129" s="0" t="str">
        <f aca="false">RIGHT(M3129,LEN(M3129)-FIND(" ",M3129))</f>
        <v>BRIER ST SE</v>
      </c>
      <c r="P3129" s="0" t="s">
        <v>147</v>
      </c>
      <c r="Q3129" s="0" t="s">
        <v>148</v>
      </c>
      <c r="R3129" s="0" t="n">
        <v>44484</v>
      </c>
      <c r="AD3129" s="0" t="s">
        <v>149</v>
      </c>
      <c r="AE3129" s="0" t="s">
        <v>150</v>
      </c>
      <c r="AF3129" s="0" t="s">
        <v>151</v>
      </c>
      <c r="AH3129" s="0" t="n">
        <v>14</v>
      </c>
      <c r="AI3129" s="0" t="n">
        <v>11</v>
      </c>
      <c r="AN3129" s="0" t="s">
        <v>147</v>
      </c>
      <c r="AO3129" s="0" t="s">
        <v>10469</v>
      </c>
      <c r="AP3129" s="0" t="s">
        <v>10470</v>
      </c>
      <c r="AQ3129" s="0" t="n">
        <v>9</v>
      </c>
      <c r="AR3129" s="0" t="n">
        <v>64</v>
      </c>
      <c r="AS3129" s="0" t="n">
        <v>32</v>
      </c>
      <c r="AU3129" s="0" t="n">
        <f aca="false">COUNTA($BA$3129:$EH$3129)</f>
        <v>2</v>
      </c>
      <c r="AV3129" s="0" t="n">
        <f aca="false">COUNTIF($BA$3129:$EH$3129,"D")</f>
        <v>0</v>
      </c>
      <c r="AW3129" s="0" t="n">
        <f aca="false">COUNTIF($BA$3129:$EH$3129,"R")</f>
        <v>0</v>
      </c>
      <c r="AX3129" s="0" t="n">
        <f aca="false">IF(BN3129="D",1,0)+IF(BO3129="D",1,0)+IF(BT3129="D",1,0)+IF(BU3129="D",1,0)+IF(BW3129="D",1,0)+IF(CC3129="D",1,0)+IF(CD3129="D",1,0)+IF(CE3129="D",1,0)+IF(CF3129="D",1,0)+IF(CL3129="D",1,0)+IF(CM3129="D",1,0)+IF(CQ3129="D",1,0)+IF(CR3129="D",1,0)+IF(CS3129="D",1,0)+IF(CW3129="D",1,0)+IF(CX3129="D",1,0)+IF(DD3129="D",1,0)+IF(DE3129="D",1,0)+IF(DJ3129="D",1,0)+IF(DK3129="D",1,0)+IF(DO3129="D",1,0)+IF(DP3129="D",1,0)+IF(DQ3129="D",1,0)+IF(DW3129="D",1,0)+IF(DZ3129="D",1,0)+IF(EH3129="D",1,0)</f>
        <v>0</v>
      </c>
      <c r="AY3129" s="0" t="n">
        <f aca="false">IF(DJ3129&lt;&gt;"",1,0)+IF(DK3129&lt;&gt;"",1,0)+IF(DM3129&lt;&gt;"",1,0)+IF(DO3129&lt;&gt;"",1,0)+IF(DP3129&lt;&gt;"",1,0)+IF(DQ3129&lt;&gt;"",1,0)+IF(DS3129&lt;&gt;"",1,0)+IF(DT3129&lt;&gt;"",1,0)+IF(DV3129&lt;&gt;"",1,0)+IF(DW3129&lt;&gt;"",1,0)+IF(DX3129&lt;&gt;"",1,0)+IF(DY3129&lt;&gt;"",1,0)+IF(DZ3129&lt;&gt;"",1,0)+IF(EB3129&lt;&gt;"",1,0)+IF(EC3129&lt;&gt;"",1,0)+IF(ED3129&lt;&gt;"",1,0)+IF(EG3129&lt;&gt;"",1,0)+IF(EH3129&lt;&gt;"",1,0)</f>
        <v>0</v>
      </c>
      <c r="AZ3129" s="0" t="n">
        <f aca="false">IF(EH3129&lt;&gt;"",1,0)</f>
        <v>0</v>
      </c>
      <c r="BB3129" s="0" t="s">
        <v>154</v>
      </c>
      <c r="DN3129" s="0" t="s">
        <v>155</v>
      </c>
    </row>
    <row r="3130" customFormat="false" ht="15" hidden="false" customHeight="false" outlineLevel="0" collapsed="false">
      <c r="A3130" s="0" t="s">
        <v>13109</v>
      </c>
      <c r="B3130" s="0" t="n">
        <v>78</v>
      </c>
      <c r="C3130" s="0" t="n">
        <v>384875</v>
      </c>
      <c r="D3130" s="0" t="s">
        <v>5900</v>
      </c>
      <c r="E3130" s="0" t="s">
        <v>140</v>
      </c>
      <c r="F3130" s="0" t="str">
        <f aca="false">CONCATENATE(D3130," ",LEFT(H3130,4),"T=",AU3130,"D=",AV3130,"R=",AW3130,"M=",AX3130,"L=",AY3130,"B=",AZ3130)</f>
        <v>SPENCER T=2D=0R=1M=0L=0B=0</v>
      </c>
      <c r="G3130" s="0" t="s">
        <v>222</v>
      </c>
      <c r="I3130" s="0" t="s">
        <v>13110</v>
      </c>
      <c r="J3130" s="0" t="s">
        <v>13111</v>
      </c>
      <c r="K3130" s="0" t="s">
        <v>182</v>
      </c>
      <c r="M3130" s="0" t="s">
        <v>13112</v>
      </c>
      <c r="N3130" s="0" t="str">
        <f aca="false">RIGHT(M3130,LEN(M3130)-FIND(" ",M3130))</f>
        <v>N FEEDERLE DR SE</v>
      </c>
      <c r="P3130" s="0" t="s">
        <v>147</v>
      </c>
      <c r="Q3130" s="0" t="s">
        <v>148</v>
      </c>
      <c r="R3130" s="0" t="n">
        <v>44484</v>
      </c>
      <c r="AD3130" s="0" t="s">
        <v>149</v>
      </c>
      <c r="AE3130" s="0" t="s">
        <v>150</v>
      </c>
      <c r="AF3130" s="0" t="s">
        <v>151</v>
      </c>
      <c r="AH3130" s="0" t="n">
        <v>14</v>
      </c>
      <c r="AI3130" s="0" t="n">
        <v>11</v>
      </c>
      <c r="AN3130" s="0" t="s">
        <v>147</v>
      </c>
      <c r="AO3130" s="0" t="s">
        <v>10469</v>
      </c>
      <c r="AP3130" s="0" t="s">
        <v>10470</v>
      </c>
      <c r="AQ3130" s="0" t="n">
        <v>9</v>
      </c>
      <c r="AR3130" s="0" t="n">
        <v>64</v>
      </c>
      <c r="AS3130" s="0" t="n">
        <v>32</v>
      </c>
      <c r="AU3130" s="0" t="n">
        <f aca="false">COUNTA($BA$3130:$EH$3130)</f>
        <v>2</v>
      </c>
      <c r="AV3130" s="0" t="n">
        <f aca="false">COUNTIF($BA$3130:$EH$3130,"D")</f>
        <v>0</v>
      </c>
      <c r="AW3130" s="0" t="n">
        <f aca="false">COUNTIF($BA$3130:$EH$3130,"R")</f>
        <v>1</v>
      </c>
      <c r="AX3130" s="0" t="n">
        <f aca="false">IF(BN3130="D",1,0)+IF(BO3130="D",1,0)+IF(BT3130="D",1,0)+IF(BU3130="D",1,0)+IF(BW3130="D",1,0)+IF(CC3130="D",1,0)+IF(CD3130="D",1,0)+IF(CE3130="D",1,0)+IF(CF3130="D",1,0)+IF(CL3130="D",1,0)+IF(CM3130="D",1,0)+IF(CQ3130="D",1,0)+IF(CR3130="D",1,0)+IF(CS3130="D",1,0)+IF(CW3130="D",1,0)+IF(CX3130="D",1,0)+IF(DD3130="D",1,0)+IF(DE3130="D",1,0)+IF(DJ3130="D",1,0)+IF(DK3130="D",1,0)+IF(DO3130="D",1,0)+IF(DP3130="D",1,0)+IF(DQ3130="D",1,0)+IF(DW3130="D",1,0)+IF(DZ3130="D",1,0)+IF(EH3130="D",1,0)</f>
        <v>0</v>
      </c>
      <c r="AY3130" s="0" t="n">
        <f aca="false">IF(DJ3130&lt;&gt;"",1,0)+IF(DK3130&lt;&gt;"",1,0)+IF(DM3130&lt;&gt;"",1,0)+IF(DO3130&lt;&gt;"",1,0)+IF(DP3130&lt;&gt;"",1,0)+IF(DQ3130&lt;&gt;"",1,0)+IF(DS3130&lt;&gt;"",1,0)+IF(DT3130&lt;&gt;"",1,0)+IF(DV3130&lt;&gt;"",1,0)+IF(DW3130&lt;&gt;"",1,0)+IF(DX3130&lt;&gt;"",1,0)+IF(DY3130&lt;&gt;"",1,0)+IF(DZ3130&lt;&gt;"",1,0)+IF(EB3130&lt;&gt;"",1,0)+IF(EC3130&lt;&gt;"",1,0)+IF(ED3130&lt;&gt;"",1,0)+IF(EG3130&lt;&gt;"",1,0)+IF(EH3130&lt;&gt;"",1,0)</f>
        <v>0</v>
      </c>
      <c r="AZ3130" s="0" t="n">
        <f aca="false">IF(EH3130&lt;&gt;"",1,0)</f>
        <v>0</v>
      </c>
      <c r="BB3130" s="0" t="s">
        <v>154</v>
      </c>
      <c r="CO3130" s="0" t="s">
        <v>145</v>
      </c>
    </row>
    <row r="3131" customFormat="false" ht="15" hidden="false" customHeight="false" outlineLevel="0" collapsed="false">
      <c r="A3131" s="0" t="s">
        <v>13113</v>
      </c>
      <c r="B3131" s="0" t="n">
        <v>78</v>
      </c>
      <c r="C3131" s="0" t="n">
        <v>421624</v>
      </c>
      <c r="D3131" s="0" t="s">
        <v>11267</v>
      </c>
      <c r="E3131" s="0" t="s">
        <v>2703</v>
      </c>
      <c r="F3131" s="0" t="str">
        <f aca="false">CONCATENATE(D3131," ",LEFT(H3131,4),"T=",AU3131,"D=",AV3131,"R=",AW3131,"M=",AX3131,"L=",AY3131,"B=",AZ3131)</f>
        <v>HODGES T=3D=0R=0M=0L=0B=0</v>
      </c>
      <c r="G3131" s="0" t="s">
        <v>156</v>
      </c>
      <c r="I3131" s="0" t="s">
        <v>13114</v>
      </c>
      <c r="J3131" s="0" t="s">
        <v>874</v>
      </c>
      <c r="K3131" s="0" t="s">
        <v>144</v>
      </c>
      <c r="M3131" s="0" t="s">
        <v>11271</v>
      </c>
      <c r="N3131" s="0" t="str">
        <f aca="false">RIGHT(M3131,LEN(M3131)-FIND(" ",M3131))</f>
        <v>COLONIAL ST SE</v>
      </c>
      <c r="P3131" s="0" t="s">
        <v>147</v>
      </c>
      <c r="Q3131" s="0" t="s">
        <v>148</v>
      </c>
      <c r="R3131" s="0" t="n">
        <v>44484</v>
      </c>
      <c r="AD3131" s="0" t="s">
        <v>149</v>
      </c>
      <c r="AE3131" s="0" t="s">
        <v>150</v>
      </c>
      <c r="AF3131" s="0" t="s">
        <v>151</v>
      </c>
      <c r="AH3131" s="0" t="n">
        <v>14</v>
      </c>
      <c r="AI3131" s="0" t="n">
        <v>11</v>
      </c>
      <c r="AN3131" s="0" t="s">
        <v>147</v>
      </c>
      <c r="AO3131" s="0" t="s">
        <v>10469</v>
      </c>
      <c r="AP3131" s="0" t="s">
        <v>10470</v>
      </c>
      <c r="AQ3131" s="0" t="n">
        <v>9</v>
      </c>
      <c r="AR3131" s="0" t="n">
        <v>64</v>
      </c>
      <c r="AS3131" s="0" t="n">
        <v>32</v>
      </c>
      <c r="AU3131" s="0" t="n">
        <f aca="false">COUNTA($BA$3131:$EH$3131)</f>
        <v>3</v>
      </c>
      <c r="AV3131" s="0" t="n">
        <f aca="false">COUNTIF($BA$3131:$EH$3131,"D")</f>
        <v>0</v>
      </c>
      <c r="AW3131" s="0" t="n">
        <f aca="false">COUNTIF($BA$3131:$EH$3131,"R")</f>
        <v>0</v>
      </c>
      <c r="AX3131" s="0" t="n">
        <f aca="false">IF(BN3131="D",1,0)+IF(BO3131="D",1,0)+IF(BT3131="D",1,0)+IF(BU3131="D",1,0)+IF(BW3131="D",1,0)+IF(CC3131="D",1,0)+IF(CD3131="D",1,0)+IF(CE3131="D",1,0)+IF(CF3131="D",1,0)+IF(CL3131="D",1,0)+IF(CM3131="D",1,0)+IF(CQ3131="D",1,0)+IF(CR3131="D",1,0)+IF(CS3131="D",1,0)+IF(CW3131="D",1,0)+IF(CX3131="D",1,0)+IF(DD3131="D",1,0)+IF(DE3131="D",1,0)+IF(DJ3131="D",1,0)+IF(DK3131="D",1,0)+IF(DO3131="D",1,0)+IF(DP3131="D",1,0)+IF(DQ3131="D",1,0)+IF(DW3131="D",1,0)+IF(DZ3131="D",1,0)+IF(EH3131="D",1,0)</f>
        <v>0</v>
      </c>
      <c r="AY3131" s="0" t="n">
        <f aca="false">IF(DJ3131&lt;&gt;"",1,0)+IF(DK3131&lt;&gt;"",1,0)+IF(DM3131&lt;&gt;"",1,0)+IF(DO3131&lt;&gt;"",1,0)+IF(DP3131&lt;&gt;"",1,0)+IF(DQ3131&lt;&gt;"",1,0)+IF(DS3131&lt;&gt;"",1,0)+IF(DT3131&lt;&gt;"",1,0)+IF(DV3131&lt;&gt;"",1,0)+IF(DW3131&lt;&gt;"",1,0)+IF(DX3131&lt;&gt;"",1,0)+IF(DY3131&lt;&gt;"",1,0)+IF(DZ3131&lt;&gt;"",1,0)+IF(EB3131&lt;&gt;"",1,0)+IF(EC3131&lt;&gt;"",1,0)+IF(ED3131&lt;&gt;"",1,0)+IF(EG3131&lt;&gt;"",1,0)+IF(EH3131&lt;&gt;"",1,0)</f>
        <v>0</v>
      </c>
      <c r="AZ3131" s="0" t="n">
        <f aca="false">IF(EH3131&lt;&gt;"",1,0)</f>
        <v>0</v>
      </c>
      <c r="BB3131" s="0" t="s">
        <v>154</v>
      </c>
      <c r="DC3131" s="0" t="s">
        <v>155</v>
      </c>
      <c r="DI3131" s="0" t="s">
        <v>155</v>
      </c>
    </row>
    <row r="3132" customFormat="false" ht="15" hidden="false" customHeight="false" outlineLevel="0" collapsed="false">
      <c r="A3132" s="0" t="s">
        <v>13115</v>
      </c>
      <c r="B3132" s="0" t="n">
        <v>78</v>
      </c>
      <c r="C3132" s="0" t="n">
        <v>359198</v>
      </c>
      <c r="D3132" s="0" t="s">
        <v>13116</v>
      </c>
      <c r="E3132" s="0" t="s">
        <v>1936</v>
      </c>
      <c r="F3132" s="0" t="str">
        <f aca="false">CONCATENATE(D3132," ",LEFT(H3132,4),"T=",AU3132,"D=",AV3132,"R=",AW3132,"M=",AX3132,"L=",AY3132,"B=",AZ3132)</f>
        <v>CHRISTLIEB T=3D=0R=0M=0L=0B=0</v>
      </c>
      <c r="G3132" s="0" t="s">
        <v>284</v>
      </c>
      <c r="I3132" s="0" t="s">
        <v>13117</v>
      </c>
      <c r="J3132" s="0" t="s">
        <v>13118</v>
      </c>
      <c r="K3132" s="0" t="s">
        <v>144</v>
      </c>
      <c r="M3132" s="0" t="s">
        <v>13119</v>
      </c>
      <c r="N3132" s="0" t="str">
        <f aca="false">RIGHT(M3132,LEN(M3132)-FIND(" ",M3132))</f>
        <v>HAZELWOOD AVE SE</v>
      </c>
      <c r="P3132" s="0" t="s">
        <v>147</v>
      </c>
      <c r="Q3132" s="0" t="s">
        <v>148</v>
      </c>
      <c r="R3132" s="0" t="n">
        <v>44484</v>
      </c>
      <c r="AD3132" s="0" t="s">
        <v>149</v>
      </c>
      <c r="AE3132" s="0" t="s">
        <v>150</v>
      </c>
      <c r="AF3132" s="0" t="s">
        <v>151</v>
      </c>
      <c r="AH3132" s="0" t="n">
        <v>14</v>
      </c>
      <c r="AI3132" s="0" t="n">
        <v>11</v>
      </c>
      <c r="AN3132" s="0" t="s">
        <v>147</v>
      </c>
      <c r="AO3132" s="0" t="s">
        <v>10469</v>
      </c>
      <c r="AP3132" s="0" t="s">
        <v>10470</v>
      </c>
      <c r="AQ3132" s="0" t="n">
        <v>9</v>
      </c>
      <c r="AR3132" s="0" t="n">
        <v>64</v>
      </c>
      <c r="AS3132" s="0" t="n">
        <v>32</v>
      </c>
      <c r="AU3132" s="0" t="n">
        <f aca="false">COUNTA($BA$3132:$EH$3132)</f>
        <v>3</v>
      </c>
      <c r="AV3132" s="0" t="n">
        <f aca="false">COUNTIF($BA$3132:$EH$3132,"D")</f>
        <v>0</v>
      </c>
      <c r="AW3132" s="0" t="n">
        <f aca="false">COUNTIF($BA$3132:$EH$3132,"R")</f>
        <v>0</v>
      </c>
      <c r="AX3132" s="0" t="n">
        <f aca="false">IF(BN3132="D",1,0)+IF(BO3132="D",1,0)+IF(BT3132="D",1,0)+IF(BU3132="D",1,0)+IF(BW3132="D",1,0)+IF(CC3132="D",1,0)+IF(CD3132="D",1,0)+IF(CE3132="D",1,0)+IF(CF3132="D",1,0)+IF(CL3132="D",1,0)+IF(CM3132="D",1,0)+IF(CQ3132="D",1,0)+IF(CR3132="D",1,0)+IF(CS3132="D",1,0)+IF(CW3132="D",1,0)+IF(CX3132="D",1,0)+IF(DD3132="D",1,0)+IF(DE3132="D",1,0)+IF(DJ3132="D",1,0)+IF(DK3132="D",1,0)+IF(DO3132="D",1,0)+IF(DP3132="D",1,0)+IF(DQ3132="D",1,0)+IF(DW3132="D",1,0)+IF(DZ3132="D",1,0)+IF(EH3132="D",1,0)</f>
        <v>0</v>
      </c>
      <c r="AY3132" s="0" t="n">
        <f aca="false">IF(DJ3132&lt;&gt;"",1,0)+IF(DK3132&lt;&gt;"",1,0)+IF(DM3132&lt;&gt;"",1,0)+IF(DO3132&lt;&gt;"",1,0)+IF(DP3132&lt;&gt;"",1,0)+IF(DQ3132&lt;&gt;"",1,0)+IF(DS3132&lt;&gt;"",1,0)+IF(DT3132&lt;&gt;"",1,0)+IF(DV3132&lt;&gt;"",1,0)+IF(DW3132&lt;&gt;"",1,0)+IF(DX3132&lt;&gt;"",1,0)+IF(DY3132&lt;&gt;"",1,0)+IF(DZ3132&lt;&gt;"",1,0)+IF(EB3132&lt;&gt;"",1,0)+IF(EC3132&lt;&gt;"",1,0)+IF(ED3132&lt;&gt;"",1,0)+IF(EG3132&lt;&gt;"",1,0)+IF(EH3132&lt;&gt;"",1,0)</f>
        <v>0</v>
      </c>
      <c r="AZ3132" s="0" t="n">
        <f aca="false">IF(EH3132&lt;&gt;"",1,0)</f>
        <v>0</v>
      </c>
      <c r="BB3132" s="0" t="s">
        <v>154</v>
      </c>
      <c r="CP3132" s="0" t="s">
        <v>155</v>
      </c>
      <c r="CY3132" s="0" t="s">
        <v>155</v>
      </c>
    </row>
    <row r="3133" customFormat="false" ht="15" hidden="false" customHeight="false" outlineLevel="0" collapsed="false">
      <c r="A3133" s="0" t="s">
        <v>13120</v>
      </c>
      <c r="B3133" s="0" t="n">
        <v>78</v>
      </c>
      <c r="C3133" s="0" t="n">
        <v>478221</v>
      </c>
      <c r="D3133" s="0" t="s">
        <v>13121</v>
      </c>
      <c r="E3133" s="0" t="s">
        <v>530</v>
      </c>
      <c r="F3133" s="0" t="str">
        <f aca="false">CONCATENATE(D3133," ",LEFT(H3133,4),"T=",AU3133,"D=",AV3133,"R=",AW3133,"M=",AX3133,"L=",AY3133,"B=",AZ3133)</f>
        <v>FRANCE T=1D=0R=0M=0L=0B=0</v>
      </c>
      <c r="G3133" s="0" t="s">
        <v>750</v>
      </c>
      <c r="I3133" s="0" t="s">
        <v>13122</v>
      </c>
      <c r="J3133" s="0" t="s">
        <v>9158</v>
      </c>
      <c r="K3133" s="0" t="s">
        <v>144</v>
      </c>
      <c r="M3133" s="0" t="s">
        <v>10744</v>
      </c>
      <c r="N3133" s="0" t="str">
        <f aca="false">RIGHT(M3133,LEN(M3133)-FIND(" ",M3133))</f>
        <v>BELVEDERE AVE SE</v>
      </c>
      <c r="P3133" s="0" t="s">
        <v>147</v>
      </c>
      <c r="Q3133" s="0" t="s">
        <v>148</v>
      </c>
      <c r="R3133" s="0" t="n">
        <v>44484</v>
      </c>
      <c r="AD3133" s="0" t="s">
        <v>149</v>
      </c>
      <c r="AE3133" s="0" t="s">
        <v>150</v>
      </c>
      <c r="AF3133" s="0" t="s">
        <v>151</v>
      </c>
      <c r="AH3133" s="0" t="n">
        <v>14</v>
      </c>
      <c r="AI3133" s="0" t="n">
        <v>11</v>
      </c>
      <c r="AN3133" s="0" t="s">
        <v>147</v>
      </c>
      <c r="AO3133" s="0" t="s">
        <v>10469</v>
      </c>
      <c r="AP3133" s="0" t="s">
        <v>10470</v>
      </c>
      <c r="AQ3133" s="0" t="n">
        <v>9</v>
      </c>
      <c r="AR3133" s="0" t="n">
        <v>64</v>
      </c>
      <c r="AS3133" s="0" t="n">
        <v>32</v>
      </c>
      <c r="AU3133" s="0" t="n">
        <f aca="false">COUNTA($BA$3133:$EH$3133)</f>
        <v>1</v>
      </c>
      <c r="AV3133" s="0" t="n">
        <f aca="false">COUNTIF($BA$3133:$EH$3133,"D")</f>
        <v>0</v>
      </c>
      <c r="AW3133" s="0" t="n">
        <f aca="false">COUNTIF($BA$3133:$EH$3133,"R")</f>
        <v>0</v>
      </c>
      <c r="AX3133" s="0" t="n">
        <f aca="false">IF(BN3133="D",1,0)+IF(BO3133="D",1,0)+IF(BT3133="D",1,0)+IF(BU3133="D",1,0)+IF(BW3133="D",1,0)+IF(CC3133="D",1,0)+IF(CD3133="D",1,0)+IF(CE3133="D",1,0)+IF(CF3133="D",1,0)+IF(CL3133="D",1,0)+IF(CM3133="D",1,0)+IF(CQ3133="D",1,0)+IF(CR3133="D",1,0)+IF(CS3133="D",1,0)+IF(CW3133="D",1,0)+IF(CX3133="D",1,0)+IF(DD3133="D",1,0)+IF(DE3133="D",1,0)+IF(DJ3133="D",1,0)+IF(DK3133="D",1,0)+IF(DO3133="D",1,0)+IF(DP3133="D",1,0)+IF(DQ3133="D",1,0)+IF(DW3133="D",1,0)+IF(DZ3133="D",1,0)+IF(EH3133="D",1,0)</f>
        <v>0</v>
      </c>
      <c r="AY3133" s="0" t="n">
        <f aca="false">IF(DJ3133&lt;&gt;"",1,0)+IF(DK3133&lt;&gt;"",1,0)+IF(DM3133&lt;&gt;"",1,0)+IF(DO3133&lt;&gt;"",1,0)+IF(DP3133&lt;&gt;"",1,0)+IF(DQ3133&lt;&gt;"",1,0)+IF(DS3133&lt;&gt;"",1,0)+IF(DT3133&lt;&gt;"",1,0)+IF(DV3133&lt;&gt;"",1,0)+IF(DW3133&lt;&gt;"",1,0)+IF(DX3133&lt;&gt;"",1,0)+IF(DY3133&lt;&gt;"",1,0)+IF(DZ3133&lt;&gt;"",1,0)+IF(EB3133&lt;&gt;"",1,0)+IF(EC3133&lt;&gt;"",1,0)+IF(ED3133&lt;&gt;"",1,0)+IF(EG3133&lt;&gt;"",1,0)+IF(EH3133&lt;&gt;"",1,0)</f>
        <v>0</v>
      </c>
      <c r="AZ3133" s="0" t="n">
        <f aca="false">IF(EH3133&lt;&gt;"",1,0)</f>
        <v>0</v>
      </c>
      <c r="BB3133" s="0" t="s">
        <v>154</v>
      </c>
    </row>
    <row r="3134" customFormat="false" ht="15" hidden="false" customHeight="false" outlineLevel="0" collapsed="false">
      <c r="A3134" s="0" t="s">
        <v>13123</v>
      </c>
      <c r="B3134" s="0" t="n">
        <v>78</v>
      </c>
      <c r="C3134" s="0" t="n">
        <v>445123</v>
      </c>
      <c r="D3134" s="0" t="s">
        <v>790</v>
      </c>
      <c r="E3134" s="0" t="s">
        <v>2610</v>
      </c>
      <c r="F3134" s="0" t="str">
        <f aca="false">CONCATENATE(D3134," ",LEFT(H3134,4),"T=",AU3134,"D=",AV3134,"R=",AW3134,"M=",AX3134,"L=",AY3134,"B=",AZ3134)</f>
        <v>KOVER T=2D=0R=1M=0L=1B=0</v>
      </c>
      <c r="G3134" s="0" t="s">
        <v>362</v>
      </c>
      <c r="I3134" s="0" t="s">
        <v>13124</v>
      </c>
      <c r="J3134" s="0" t="s">
        <v>1086</v>
      </c>
      <c r="K3134" s="0" t="s">
        <v>144</v>
      </c>
      <c r="M3134" s="0" t="s">
        <v>10999</v>
      </c>
      <c r="N3134" s="0" t="str">
        <f aca="false">RIGHT(M3134,LEN(M3134)-FIND(" ",M3134))</f>
        <v>BELVEDERE AVE SE</v>
      </c>
      <c r="P3134" s="0" t="s">
        <v>147</v>
      </c>
      <c r="Q3134" s="0" t="s">
        <v>148</v>
      </c>
      <c r="R3134" s="0" t="n">
        <v>44483</v>
      </c>
      <c r="AD3134" s="0" t="s">
        <v>149</v>
      </c>
      <c r="AE3134" s="0" t="s">
        <v>150</v>
      </c>
      <c r="AF3134" s="0" t="s">
        <v>151</v>
      </c>
      <c r="AH3134" s="0" t="n">
        <v>14</v>
      </c>
      <c r="AI3134" s="0" t="n">
        <v>11</v>
      </c>
      <c r="AN3134" s="0" t="s">
        <v>147</v>
      </c>
      <c r="AO3134" s="0" t="s">
        <v>10469</v>
      </c>
      <c r="AP3134" s="0" t="s">
        <v>10470</v>
      </c>
      <c r="AQ3134" s="0" t="n">
        <v>9</v>
      </c>
      <c r="AR3134" s="0" t="n">
        <v>64</v>
      </c>
      <c r="AS3134" s="0" t="n">
        <v>32</v>
      </c>
      <c r="AU3134" s="0" t="n">
        <f aca="false">COUNTA($BA$3134:$EH$3134)</f>
        <v>2</v>
      </c>
      <c r="AV3134" s="0" t="n">
        <f aca="false">COUNTIF($BA$3134:$EH$3134,"D")</f>
        <v>0</v>
      </c>
      <c r="AW3134" s="0" t="n">
        <f aca="false">COUNTIF($BA$3134:$EH$3134,"R")</f>
        <v>1</v>
      </c>
      <c r="AX3134" s="0" t="n">
        <f aca="false">IF(BN3134="D",1,0)+IF(BO3134="D",1,0)+IF(BT3134="D",1,0)+IF(BU3134="D",1,0)+IF(BW3134="D",1,0)+IF(CC3134="D",1,0)+IF(CD3134="D",1,0)+IF(CE3134="D",1,0)+IF(CF3134="D",1,0)+IF(CL3134="D",1,0)+IF(CM3134="D",1,0)+IF(CQ3134="D",1,0)+IF(CR3134="D",1,0)+IF(CS3134="D",1,0)+IF(CW3134="D",1,0)+IF(CX3134="D",1,0)+IF(DD3134="D",1,0)+IF(DE3134="D",1,0)+IF(DJ3134="D",1,0)+IF(DK3134="D",1,0)+IF(DO3134="D",1,0)+IF(DP3134="D",1,0)+IF(DQ3134="D",1,0)+IF(DW3134="D",1,0)+IF(DZ3134="D",1,0)+IF(EH3134="D",1,0)</f>
        <v>0</v>
      </c>
      <c r="AY3134" s="0" t="n">
        <f aca="false">IF(DJ3134&lt;&gt;"",1,0)+IF(DK3134&lt;&gt;"",1,0)+IF(DM3134&lt;&gt;"",1,0)+IF(DO3134&lt;&gt;"",1,0)+IF(DP3134&lt;&gt;"",1,0)+IF(DQ3134&lt;&gt;"",1,0)+IF(DS3134&lt;&gt;"",1,0)+IF(DT3134&lt;&gt;"",1,0)+IF(DV3134&lt;&gt;"",1,0)+IF(DW3134&lt;&gt;"",1,0)+IF(DX3134&lt;&gt;"",1,0)+IF(DY3134&lt;&gt;"",1,0)+IF(DZ3134&lt;&gt;"",1,0)+IF(EB3134&lt;&gt;"",1,0)+IF(EC3134&lt;&gt;"",1,0)+IF(ED3134&lt;&gt;"",1,0)+IF(EG3134&lt;&gt;"",1,0)+IF(EH3134&lt;&gt;"",1,0)</f>
        <v>1</v>
      </c>
      <c r="AZ3134" s="0" t="n">
        <f aca="false">IF(EH3134&lt;&gt;"",1,0)</f>
        <v>0</v>
      </c>
      <c r="BB3134" s="0" t="s">
        <v>154</v>
      </c>
      <c r="DM3134" s="0" t="s">
        <v>145</v>
      </c>
    </row>
    <row r="3135" customFormat="false" ht="15" hidden="false" customHeight="false" outlineLevel="0" collapsed="false">
      <c r="A3135" s="0" t="s">
        <v>13125</v>
      </c>
      <c r="B3135" s="0" t="n">
        <v>78</v>
      </c>
      <c r="C3135" s="0" t="n">
        <v>487232</v>
      </c>
      <c r="D3135" s="0" t="s">
        <v>5484</v>
      </c>
      <c r="E3135" s="0" t="s">
        <v>13126</v>
      </c>
      <c r="F3135" s="0" t="str">
        <f aca="false">CONCATENATE(D3135," ",LEFT(H3135,4),"T=",AU3135,"D=",AV3135,"R=",AW3135,"M=",AX3135,"L=",AY3135,"B=",AZ3135)</f>
        <v>MAY SRT=1D=0R=0M=0L=0B=0</v>
      </c>
      <c r="G3135" s="0" t="s">
        <v>13127</v>
      </c>
      <c r="H3135" s="0" t="s">
        <v>547</v>
      </c>
      <c r="I3135" s="0" t="s">
        <v>13128</v>
      </c>
      <c r="J3135" s="0" t="s">
        <v>3708</v>
      </c>
      <c r="K3135" s="0" t="s">
        <v>144</v>
      </c>
      <c r="M3135" s="0" t="s">
        <v>11730</v>
      </c>
      <c r="N3135" s="0" t="str">
        <f aca="false">RIGHT(M3135,LEN(M3135)-FIND(" ",M3135))</f>
        <v>HAZELWOOD AVE SE</v>
      </c>
      <c r="P3135" s="0" t="s">
        <v>147</v>
      </c>
      <c r="Q3135" s="0" t="s">
        <v>148</v>
      </c>
      <c r="R3135" s="0" t="n">
        <v>44484</v>
      </c>
      <c r="AD3135" s="0" t="s">
        <v>149</v>
      </c>
      <c r="AE3135" s="0" t="s">
        <v>150</v>
      </c>
      <c r="AF3135" s="0" t="s">
        <v>151</v>
      </c>
      <c r="AH3135" s="0" t="n">
        <v>14</v>
      </c>
      <c r="AI3135" s="0" t="n">
        <v>11</v>
      </c>
      <c r="AN3135" s="0" t="s">
        <v>147</v>
      </c>
      <c r="AO3135" s="0" t="s">
        <v>10469</v>
      </c>
      <c r="AP3135" s="0" t="s">
        <v>10470</v>
      </c>
      <c r="AQ3135" s="0" t="n">
        <v>9</v>
      </c>
      <c r="AR3135" s="0" t="n">
        <v>64</v>
      </c>
      <c r="AS3135" s="0" t="n">
        <v>32</v>
      </c>
      <c r="AU3135" s="0" t="n">
        <f aca="false">COUNTA($BA$3135:$EH$3135)</f>
        <v>1</v>
      </c>
      <c r="AV3135" s="0" t="n">
        <f aca="false">COUNTIF($BA$3135:$EH$3135,"D")</f>
        <v>0</v>
      </c>
      <c r="AW3135" s="0" t="n">
        <f aca="false">COUNTIF($BA$3135:$EH$3135,"R")</f>
        <v>0</v>
      </c>
      <c r="AX3135" s="0" t="n">
        <f aca="false">IF(BN3135="D",1,0)+IF(BO3135="D",1,0)+IF(BT3135="D",1,0)+IF(BU3135="D",1,0)+IF(BW3135="D",1,0)+IF(CC3135="D",1,0)+IF(CD3135="D",1,0)+IF(CE3135="D",1,0)+IF(CF3135="D",1,0)+IF(CL3135="D",1,0)+IF(CM3135="D",1,0)+IF(CQ3135="D",1,0)+IF(CR3135="D",1,0)+IF(CS3135="D",1,0)+IF(CW3135="D",1,0)+IF(CX3135="D",1,0)+IF(DD3135="D",1,0)+IF(DE3135="D",1,0)+IF(DJ3135="D",1,0)+IF(DK3135="D",1,0)+IF(DO3135="D",1,0)+IF(DP3135="D",1,0)+IF(DQ3135="D",1,0)+IF(DW3135="D",1,0)+IF(DZ3135="D",1,0)+IF(EH3135="D",1,0)</f>
        <v>0</v>
      </c>
      <c r="AY3135" s="0" t="n">
        <f aca="false">IF(DJ3135&lt;&gt;"",1,0)+IF(DK3135&lt;&gt;"",1,0)+IF(DM3135&lt;&gt;"",1,0)+IF(DO3135&lt;&gt;"",1,0)+IF(DP3135&lt;&gt;"",1,0)+IF(DQ3135&lt;&gt;"",1,0)+IF(DS3135&lt;&gt;"",1,0)+IF(DT3135&lt;&gt;"",1,0)+IF(DV3135&lt;&gt;"",1,0)+IF(DW3135&lt;&gt;"",1,0)+IF(DX3135&lt;&gt;"",1,0)+IF(DY3135&lt;&gt;"",1,0)+IF(DZ3135&lt;&gt;"",1,0)+IF(EB3135&lt;&gt;"",1,0)+IF(EC3135&lt;&gt;"",1,0)+IF(ED3135&lt;&gt;"",1,0)+IF(EG3135&lt;&gt;"",1,0)+IF(EH3135&lt;&gt;"",1,0)</f>
        <v>0</v>
      </c>
      <c r="AZ3135" s="0" t="n">
        <f aca="false">IF(EH3135&lt;&gt;"",1,0)</f>
        <v>0</v>
      </c>
      <c r="BB3135" s="0" t="s">
        <v>154</v>
      </c>
    </row>
    <row r="3136" customFormat="false" ht="15" hidden="false" customHeight="false" outlineLevel="0" collapsed="false">
      <c r="A3136" s="0" t="s">
        <v>13129</v>
      </c>
      <c r="B3136" s="0" t="n">
        <v>78</v>
      </c>
      <c r="C3136" s="0" t="n">
        <v>455768</v>
      </c>
      <c r="D3136" s="0" t="s">
        <v>13130</v>
      </c>
      <c r="E3136" s="0" t="s">
        <v>7656</v>
      </c>
      <c r="F3136" s="0" t="str">
        <f aca="false">CONCATENATE(D3136," ",LEFT(H3136,4),"T=",AU3136,"D=",AV3136,"R=",AW3136,"M=",AX3136,"L=",AY3136,"B=",AZ3136)</f>
        <v>LEEKS T=4D=0R=0M=0L=0B=0</v>
      </c>
      <c r="I3136" s="0" t="s">
        <v>13131</v>
      </c>
      <c r="J3136" s="0" t="s">
        <v>13132</v>
      </c>
      <c r="K3136" s="0" t="s">
        <v>144</v>
      </c>
      <c r="M3136" s="0" t="s">
        <v>13133</v>
      </c>
      <c r="N3136" s="0" t="str">
        <f aca="false">RIGHT(M3136,LEN(M3136)-FIND(" ",M3136))</f>
        <v>S FEEDERLE DR SE</v>
      </c>
      <c r="P3136" s="0" t="s">
        <v>147</v>
      </c>
      <c r="Q3136" s="0" t="s">
        <v>148</v>
      </c>
      <c r="R3136" s="0" t="n">
        <v>44484</v>
      </c>
      <c r="AD3136" s="0" t="s">
        <v>149</v>
      </c>
      <c r="AE3136" s="0" t="s">
        <v>150</v>
      </c>
      <c r="AF3136" s="0" t="s">
        <v>151</v>
      </c>
      <c r="AH3136" s="0" t="n">
        <v>14</v>
      </c>
      <c r="AI3136" s="0" t="n">
        <v>11</v>
      </c>
      <c r="AN3136" s="0" t="s">
        <v>147</v>
      </c>
      <c r="AO3136" s="0" t="s">
        <v>10469</v>
      </c>
      <c r="AP3136" s="0" t="s">
        <v>10470</v>
      </c>
      <c r="AQ3136" s="0" t="n">
        <v>9</v>
      </c>
      <c r="AR3136" s="0" t="n">
        <v>64</v>
      </c>
      <c r="AS3136" s="0" t="n">
        <v>32</v>
      </c>
      <c r="AU3136" s="0" t="n">
        <f aca="false">COUNTA($BA$3136:$EH$3136)</f>
        <v>4</v>
      </c>
      <c r="AV3136" s="0" t="n">
        <f aca="false">COUNTIF($BA$3136:$EH$3136,"D")</f>
        <v>0</v>
      </c>
      <c r="AW3136" s="0" t="n">
        <f aca="false">COUNTIF($BA$3136:$EH$3136,"R")</f>
        <v>0</v>
      </c>
      <c r="AX3136" s="0" t="n">
        <f aca="false">IF(BN3136="D",1,0)+IF(BO3136="D",1,0)+IF(BT3136="D",1,0)+IF(BU3136="D",1,0)+IF(BW3136="D",1,0)+IF(CC3136="D",1,0)+IF(CD3136="D",1,0)+IF(CE3136="D",1,0)+IF(CF3136="D",1,0)+IF(CL3136="D",1,0)+IF(CM3136="D",1,0)+IF(CQ3136="D",1,0)+IF(CR3136="D",1,0)+IF(CS3136="D",1,0)+IF(CW3136="D",1,0)+IF(CX3136="D",1,0)+IF(DD3136="D",1,0)+IF(DE3136="D",1,0)+IF(DJ3136="D",1,0)+IF(DK3136="D",1,0)+IF(DO3136="D",1,0)+IF(DP3136="D",1,0)+IF(DQ3136="D",1,0)+IF(DW3136="D",1,0)+IF(DZ3136="D",1,0)+IF(EH3136="D",1,0)</f>
        <v>0</v>
      </c>
      <c r="AY3136" s="0" t="n">
        <f aca="false">IF(DJ3136&lt;&gt;"",1,0)+IF(DK3136&lt;&gt;"",1,0)+IF(DM3136&lt;&gt;"",1,0)+IF(DO3136&lt;&gt;"",1,0)+IF(DP3136&lt;&gt;"",1,0)+IF(DQ3136&lt;&gt;"",1,0)+IF(DS3136&lt;&gt;"",1,0)+IF(DT3136&lt;&gt;"",1,0)+IF(DV3136&lt;&gt;"",1,0)+IF(DW3136&lt;&gt;"",1,0)+IF(DX3136&lt;&gt;"",1,0)+IF(DY3136&lt;&gt;"",1,0)+IF(DZ3136&lt;&gt;"",1,0)+IF(EB3136&lt;&gt;"",1,0)+IF(EC3136&lt;&gt;"",1,0)+IF(ED3136&lt;&gt;"",1,0)+IF(EG3136&lt;&gt;"",1,0)+IF(EH3136&lt;&gt;"",1,0)</f>
        <v>0</v>
      </c>
      <c r="AZ3136" s="0" t="n">
        <f aca="false">IF(EH3136&lt;&gt;"",1,0)</f>
        <v>0</v>
      </c>
      <c r="BB3136" s="0" t="s">
        <v>154</v>
      </c>
      <c r="BD3136" s="0" t="s">
        <v>155</v>
      </c>
      <c r="CA3136" s="0" t="s">
        <v>155</v>
      </c>
      <c r="CP3136" s="0" t="s">
        <v>155</v>
      </c>
    </row>
    <row r="3137" customFormat="false" ht="15" hidden="false" customHeight="false" outlineLevel="0" collapsed="false">
      <c r="A3137" s="0" t="s">
        <v>13134</v>
      </c>
      <c r="B3137" s="0" t="n">
        <v>78</v>
      </c>
      <c r="C3137" s="0" t="n">
        <v>173026</v>
      </c>
      <c r="D3137" s="0" t="s">
        <v>1601</v>
      </c>
      <c r="E3137" s="0" t="s">
        <v>7010</v>
      </c>
      <c r="F3137" s="0" t="str">
        <f aca="false">CONCATENATE(D3137," ",LEFT(H3137,4),"T=",AU3137,"D=",AV3137,"R=",AW3137,"M=",AX3137,"L=",AY3137,"B=",AZ3137)</f>
        <v>WILLIAMS T=41D=12R=0M=4L=6B=0</v>
      </c>
      <c r="G3137" s="0" t="s">
        <v>10118</v>
      </c>
      <c r="I3137" s="0" t="s">
        <v>13135</v>
      </c>
      <c r="J3137" s="0" t="s">
        <v>13136</v>
      </c>
      <c r="K3137" s="0" t="s">
        <v>144</v>
      </c>
      <c r="L3137" s="0" t="s">
        <v>156</v>
      </c>
      <c r="M3137" s="0" t="s">
        <v>11506</v>
      </c>
      <c r="N3137" s="0" t="str">
        <f aca="false">RIGHT(M3137,LEN(M3137)-FIND(" ",M3137))</f>
        <v>BRIER ST SE</v>
      </c>
      <c r="P3137" s="0" t="s">
        <v>147</v>
      </c>
      <c r="Q3137" s="0" t="s">
        <v>148</v>
      </c>
      <c r="R3137" s="0" t="n">
        <v>44484</v>
      </c>
      <c r="AD3137" s="0" t="s">
        <v>149</v>
      </c>
      <c r="AE3137" s="0" t="s">
        <v>150</v>
      </c>
      <c r="AF3137" s="0" t="s">
        <v>151</v>
      </c>
      <c r="AH3137" s="0" t="n">
        <v>14</v>
      </c>
      <c r="AI3137" s="0" t="n">
        <v>11</v>
      </c>
      <c r="AN3137" s="0" t="s">
        <v>147</v>
      </c>
      <c r="AO3137" s="0" t="s">
        <v>10469</v>
      </c>
      <c r="AP3137" s="0" t="s">
        <v>10470</v>
      </c>
      <c r="AQ3137" s="0" t="n">
        <v>9</v>
      </c>
      <c r="AR3137" s="0" t="n">
        <v>64</v>
      </c>
      <c r="AS3137" s="0" t="n">
        <v>32</v>
      </c>
      <c r="AU3137" s="0" t="n">
        <f aca="false">COUNTA($BA$3137:$EH$3137)</f>
        <v>41</v>
      </c>
      <c r="AV3137" s="0" t="n">
        <f aca="false">COUNTIF($BA$3137:$EH$3137,"D")</f>
        <v>12</v>
      </c>
      <c r="AW3137" s="0" t="n">
        <f aca="false">COUNTIF($BA$3137:$EH$3137,"R")</f>
        <v>0</v>
      </c>
      <c r="AX3137" s="0" t="n">
        <f aca="false">IF(BN3137="D",1,0)+IF(BO3137="D",1,0)+IF(BT3137="D",1,0)+IF(BU3137="D",1,0)+IF(BW3137="D",1,0)+IF(CC3137="D",1,0)+IF(CD3137="D",1,0)+IF(CE3137="D",1,0)+IF(CF3137="D",1,0)+IF(CL3137="D",1,0)+IF(CM3137="D",1,0)+IF(CQ3137="D",1,0)+IF(CR3137="D",1,0)+IF(CS3137="D",1,0)+IF(CW3137="D",1,0)+IF(CX3137="D",1,0)+IF(DD3137="D",1,0)+IF(DE3137="D",1,0)+IF(DJ3137="D",1,0)+IF(DK3137="D",1,0)+IF(DO3137="D",1,0)+IF(DP3137="D",1,0)+IF(DQ3137="D",1,0)+IF(DW3137="D",1,0)+IF(DZ3137="D",1,0)+IF(EH3137="D",1,0)</f>
        <v>4</v>
      </c>
      <c r="AY3137" s="0" t="n">
        <f aca="false">IF(DJ3137&lt;&gt;"",1,0)+IF(DK3137&lt;&gt;"",1,0)+IF(DM3137&lt;&gt;"",1,0)+IF(DO3137&lt;&gt;"",1,0)+IF(DP3137&lt;&gt;"",1,0)+IF(DQ3137&lt;&gt;"",1,0)+IF(DS3137&lt;&gt;"",1,0)+IF(DT3137&lt;&gt;"",1,0)+IF(DV3137&lt;&gt;"",1,0)+IF(DW3137&lt;&gt;"",1,0)+IF(DX3137&lt;&gt;"",1,0)+IF(DY3137&lt;&gt;"",1,0)+IF(DZ3137&lt;&gt;"",1,0)+IF(EB3137&lt;&gt;"",1,0)+IF(EC3137&lt;&gt;"",1,0)+IF(ED3137&lt;&gt;"",1,0)+IF(EG3137&lt;&gt;"",1,0)+IF(EH3137&lt;&gt;"",1,0)</f>
        <v>6</v>
      </c>
      <c r="AZ3137" s="0" t="n">
        <f aca="false">IF(EH3137&lt;&gt;"",1,0)</f>
        <v>0</v>
      </c>
      <c r="BB3137" s="0" t="s">
        <v>154</v>
      </c>
      <c r="BC3137" s="0" t="s">
        <v>155</v>
      </c>
      <c r="BD3137" s="0" t="s">
        <v>155</v>
      </c>
      <c r="BF3137" s="0" t="s">
        <v>155</v>
      </c>
      <c r="BG3137" s="0" t="s">
        <v>155</v>
      </c>
      <c r="BH3137" s="0" t="s">
        <v>155</v>
      </c>
      <c r="BI3137" s="0" t="s">
        <v>155</v>
      </c>
      <c r="BJ3137" s="0" t="s">
        <v>155</v>
      </c>
      <c r="BK3137" s="0" t="s">
        <v>155</v>
      </c>
      <c r="BL3137" s="0" t="s">
        <v>155</v>
      </c>
      <c r="BP3137" s="0" t="s">
        <v>155</v>
      </c>
      <c r="BR3137" s="0" t="s">
        <v>155</v>
      </c>
      <c r="BS3137" s="0" t="s">
        <v>155</v>
      </c>
      <c r="BV3137" s="0" t="s">
        <v>155</v>
      </c>
      <c r="BY3137" s="0" t="s">
        <v>156</v>
      </c>
      <c r="CA3137" s="0" t="s">
        <v>155</v>
      </c>
      <c r="CC3137" s="0" t="s">
        <v>156</v>
      </c>
      <c r="CG3137" s="0" t="s">
        <v>155</v>
      </c>
      <c r="CK3137" s="0" t="s">
        <v>155</v>
      </c>
      <c r="CL3137" s="0" t="s">
        <v>156</v>
      </c>
      <c r="CN3137" s="0" t="s">
        <v>155</v>
      </c>
      <c r="CP3137" s="0" t="s">
        <v>155</v>
      </c>
      <c r="CU3137" s="0" t="s">
        <v>156</v>
      </c>
      <c r="CV3137" s="0" t="s">
        <v>155</v>
      </c>
      <c r="CY3137" s="0" t="s">
        <v>155</v>
      </c>
      <c r="CZ3137" s="0" t="s">
        <v>156</v>
      </c>
      <c r="DC3137" s="0" t="s">
        <v>155</v>
      </c>
      <c r="DD3137" s="0" t="s">
        <v>156</v>
      </c>
      <c r="DG3137" s="0" t="s">
        <v>156</v>
      </c>
      <c r="DI3137" s="0" t="s">
        <v>155</v>
      </c>
      <c r="DM3137" s="0" t="s">
        <v>156</v>
      </c>
      <c r="DN3137" s="0" t="s">
        <v>155</v>
      </c>
      <c r="DR3137" s="0" t="s">
        <v>155</v>
      </c>
      <c r="DS3137" s="0" t="s">
        <v>156</v>
      </c>
      <c r="DT3137" s="0" t="s">
        <v>156</v>
      </c>
      <c r="DU3137" s="0" t="s">
        <v>155</v>
      </c>
      <c r="DW3137" s="0" t="s">
        <v>156</v>
      </c>
      <c r="DX3137" s="0" t="s">
        <v>155</v>
      </c>
      <c r="EA3137" s="0" t="s">
        <v>155</v>
      </c>
      <c r="ED3137" s="0" t="s">
        <v>156</v>
      </c>
      <c r="EF3137" s="0" t="s">
        <v>155</v>
      </c>
    </row>
    <row r="3138" customFormat="false" ht="15" hidden="false" customHeight="false" outlineLevel="0" collapsed="false">
      <c r="A3138" s="0" t="s">
        <v>13137</v>
      </c>
      <c r="B3138" s="0" t="n">
        <v>78</v>
      </c>
      <c r="C3138" s="0" t="n">
        <v>406546</v>
      </c>
      <c r="D3138" s="0" t="s">
        <v>1643</v>
      </c>
      <c r="E3138" s="0" t="s">
        <v>1482</v>
      </c>
      <c r="F3138" s="0" t="str">
        <f aca="false">CONCATENATE(D3138," ",LEFT(H3138,4),"T=",AU3138,"D=",AV3138,"R=",AW3138,"M=",AX3138,"L=",AY3138,"B=",AZ3138)</f>
        <v>ROBINSON IIIT=4D=1R=0M=1L=0B=0</v>
      </c>
      <c r="G3138" s="0" t="s">
        <v>581</v>
      </c>
      <c r="H3138" s="0" t="s">
        <v>459</v>
      </c>
      <c r="I3138" s="0" t="s">
        <v>13138</v>
      </c>
      <c r="J3138" s="0" t="s">
        <v>13139</v>
      </c>
      <c r="K3138" s="0" t="s">
        <v>144</v>
      </c>
      <c r="M3138" s="0" t="s">
        <v>13140</v>
      </c>
      <c r="N3138" s="0" t="str">
        <f aca="false">RIGHT(M3138,LEN(M3138)-FIND(" ",M3138))</f>
        <v>BRIER ST SE</v>
      </c>
      <c r="P3138" s="0" t="s">
        <v>147</v>
      </c>
      <c r="Q3138" s="0" t="s">
        <v>148</v>
      </c>
      <c r="R3138" s="0" t="n">
        <v>44484</v>
      </c>
      <c r="AD3138" s="0" t="s">
        <v>149</v>
      </c>
      <c r="AE3138" s="0" t="s">
        <v>150</v>
      </c>
      <c r="AF3138" s="0" t="s">
        <v>151</v>
      </c>
      <c r="AH3138" s="0" t="n">
        <v>14</v>
      </c>
      <c r="AI3138" s="0" t="n">
        <v>11</v>
      </c>
      <c r="AN3138" s="0" t="s">
        <v>147</v>
      </c>
      <c r="AO3138" s="0" t="s">
        <v>10469</v>
      </c>
      <c r="AP3138" s="0" t="s">
        <v>10470</v>
      </c>
      <c r="AQ3138" s="0" t="n">
        <v>9</v>
      </c>
      <c r="AR3138" s="0" t="n">
        <v>64</v>
      </c>
      <c r="AS3138" s="0" t="n">
        <v>32</v>
      </c>
      <c r="AU3138" s="0" t="n">
        <f aca="false">COUNTA($BA$3138:$EH$3138)</f>
        <v>4</v>
      </c>
      <c r="AV3138" s="0" t="n">
        <f aca="false">COUNTIF($BA$3138:$EH$3138,"D")</f>
        <v>1</v>
      </c>
      <c r="AW3138" s="0" t="n">
        <f aca="false">COUNTIF($BA$3138:$EH$3138,"R")</f>
        <v>0</v>
      </c>
      <c r="AX3138" s="0" t="n">
        <f aca="false">IF(BN3138="D",1,0)+IF(BO3138="D",1,0)+IF(BT3138="D",1,0)+IF(BU3138="D",1,0)+IF(BW3138="D",1,0)+IF(CC3138="D",1,0)+IF(CD3138="D",1,0)+IF(CE3138="D",1,0)+IF(CF3138="D",1,0)+IF(CL3138="D",1,0)+IF(CM3138="D",1,0)+IF(CQ3138="D",1,0)+IF(CR3138="D",1,0)+IF(CS3138="D",1,0)+IF(CW3138="D",1,0)+IF(CX3138="D",1,0)+IF(DD3138="D",1,0)+IF(DE3138="D",1,0)+IF(DJ3138="D",1,0)+IF(DK3138="D",1,0)+IF(DO3138="D",1,0)+IF(DP3138="D",1,0)+IF(DQ3138="D",1,0)+IF(DW3138="D",1,0)+IF(DZ3138="D",1,0)+IF(EH3138="D",1,0)</f>
        <v>1</v>
      </c>
      <c r="AY3138" s="0" t="n">
        <f aca="false">IF(DJ3138&lt;&gt;"",1,0)+IF(DK3138&lt;&gt;"",1,0)+IF(DM3138&lt;&gt;"",1,0)+IF(DO3138&lt;&gt;"",1,0)+IF(DP3138&lt;&gt;"",1,0)+IF(DQ3138&lt;&gt;"",1,0)+IF(DS3138&lt;&gt;"",1,0)+IF(DT3138&lt;&gt;"",1,0)+IF(DV3138&lt;&gt;"",1,0)+IF(DW3138&lt;&gt;"",1,0)+IF(DX3138&lt;&gt;"",1,0)+IF(DY3138&lt;&gt;"",1,0)+IF(DZ3138&lt;&gt;"",1,0)+IF(EB3138&lt;&gt;"",1,0)+IF(EC3138&lt;&gt;"",1,0)+IF(ED3138&lt;&gt;"",1,0)+IF(EG3138&lt;&gt;"",1,0)+IF(EH3138&lt;&gt;"",1,0)</f>
        <v>0</v>
      </c>
      <c r="AZ3138" s="0" t="n">
        <f aca="false">IF(EH3138&lt;&gt;"",1,0)</f>
        <v>0</v>
      </c>
      <c r="BB3138" s="0" t="s">
        <v>154</v>
      </c>
      <c r="CW3138" s="0" t="s">
        <v>156</v>
      </c>
      <c r="DN3138" s="0" t="s">
        <v>155</v>
      </c>
      <c r="EF3138" s="0" t="s">
        <v>155</v>
      </c>
    </row>
    <row r="3139" customFormat="false" ht="15" hidden="false" customHeight="false" outlineLevel="0" collapsed="false">
      <c r="A3139" s="0" t="s">
        <v>13141</v>
      </c>
      <c r="B3139" s="0" t="n">
        <v>78</v>
      </c>
      <c r="C3139" s="0" t="n">
        <v>202441</v>
      </c>
      <c r="D3139" s="0" t="s">
        <v>1643</v>
      </c>
      <c r="E3139" s="0" t="s">
        <v>3313</v>
      </c>
      <c r="F3139" s="0" t="str">
        <f aca="false">CONCATENATE(D3139," ",LEFT(H3139,4),"T=",AU3139,"D=",AV3139,"R=",AW3139,"M=",AX3139,"L=",AY3139,"B=",AZ3139)</f>
        <v>ROBINSON T=45D=15R=0M=7L=9B=1</v>
      </c>
      <c r="G3139" s="0" t="s">
        <v>195</v>
      </c>
      <c r="I3139" s="0" t="s">
        <v>13142</v>
      </c>
      <c r="J3139" s="0" t="s">
        <v>13143</v>
      </c>
      <c r="K3139" s="0" t="s">
        <v>144</v>
      </c>
      <c r="L3139" s="0" t="s">
        <v>156</v>
      </c>
      <c r="M3139" s="0" t="s">
        <v>13140</v>
      </c>
      <c r="N3139" s="0" t="str">
        <f aca="false">RIGHT(M3139,LEN(M3139)-FIND(" ",M3139))</f>
        <v>BRIER ST SE</v>
      </c>
      <c r="P3139" s="0" t="s">
        <v>147</v>
      </c>
      <c r="Q3139" s="0" t="s">
        <v>148</v>
      </c>
      <c r="R3139" s="0" t="n">
        <v>44484</v>
      </c>
      <c r="AD3139" s="0" t="s">
        <v>149</v>
      </c>
      <c r="AE3139" s="0" t="s">
        <v>150</v>
      </c>
      <c r="AF3139" s="0" t="s">
        <v>151</v>
      </c>
      <c r="AH3139" s="0" t="n">
        <v>14</v>
      </c>
      <c r="AI3139" s="0" t="n">
        <v>11</v>
      </c>
      <c r="AN3139" s="0" t="s">
        <v>147</v>
      </c>
      <c r="AO3139" s="0" t="s">
        <v>10469</v>
      </c>
      <c r="AP3139" s="0" t="s">
        <v>10470</v>
      </c>
      <c r="AQ3139" s="0" t="n">
        <v>9</v>
      </c>
      <c r="AR3139" s="0" t="n">
        <v>64</v>
      </c>
      <c r="AS3139" s="0" t="n">
        <v>32</v>
      </c>
      <c r="AU3139" s="0" t="n">
        <f aca="false">COUNTA($BA$3139:$EH$3139)</f>
        <v>45</v>
      </c>
      <c r="AV3139" s="0" t="n">
        <f aca="false">COUNTIF($BA$3139:$EH$3139,"D")</f>
        <v>15</v>
      </c>
      <c r="AW3139" s="0" t="n">
        <f aca="false">COUNTIF($BA$3139:$EH$3139,"R")</f>
        <v>0</v>
      </c>
      <c r="AX3139" s="0" t="n">
        <f aca="false">IF(BN3139="D",1,0)+IF(BO3139="D",1,0)+IF(BT3139="D",1,0)+IF(BU3139="D",1,0)+IF(BW3139="D",1,0)+IF(CC3139="D",1,0)+IF(CD3139="D",1,0)+IF(CE3139="D",1,0)+IF(CF3139="D",1,0)+IF(CL3139="D",1,0)+IF(CM3139="D",1,0)+IF(CQ3139="D",1,0)+IF(CR3139="D",1,0)+IF(CS3139="D",1,0)+IF(CW3139="D",1,0)+IF(CX3139="D",1,0)+IF(DD3139="D",1,0)+IF(DE3139="D",1,0)+IF(DJ3139="D",1,0)+IF(DK3139="D",1,0)+IF(DO3139="D",1,0)+IF(DP3139="D",1,0)+IF(DQ3139="D",1,0)+IF(DW3139="D",1,0)+IF(DZ3139="D",1,0)+IF(EH3139="D",1,0)</f>
        <v>7</v>
      </c>
      <c r="AY3139" s="0" t="n">
        <f aca="false">IF(DJ3139&lt;&gt;"",1,0)+IF(DK3139&lt;&gt;"",1,0)+IF(DM3139&lt;&gt;"",1,0)+IF(DO3139&lt;&gt;"",1,0)+IF(DP3139&lt;&gt;"",1,0)+IF(DQ3139&lt;&gt;"",1,0)+IF(DS3139&lt;&gt;"",1,0)+IF(DT3139&lt;&gt;"",1,0)+IF(DV3139&lt;&gt;"",1,0)+IF(DW3139&lt;&gt;"",1,0)+IF(DX3139&lt;&gt;"",1,0)+IF(DY3139&lt;&gt;"",1,0)+IF(DZ3139&lt;&gt;"",1,0)+IF(EB3139&lt;&gt;"",1,0)+IF(EC3139&lt;&gt;"",1,0)+IF(ED3139&lt;&gt;"",1,0)+IF(EG3139&lt;&gt;"",1,0)+IF(EH3139&lt;&gt;"",1,0)</f>
        <v>9</v>
      </c>
      <c r="AZ3139" s="0" t="n">
        <f aca="false">IF(EH3139&lt;&gt;"",1,0)</f>
        <v>1</v>
      </c>
      <c r="BB3139" s="0" t="s">
        <v>154</v>
      </c>
      <c r="BC3139" s="0" t="s">
        <v>155</v>
      </c>
      <c r="BD3139" s="0" t="s">
        <v>155</v>
      </c>
      <c r="BE3139" s="0" t="s">
        <v>155</v>
      </c>
      <c r="BF3139" s="0" t="s">
        <v>155</v>
      </c>
      <c r="BG3139" s="0" t="s">
        <v>155</v>
      </c>
      <c r="BH3139" s="0" t="s">
        <v>155</v>
      </c>
      <c r="BI3139" s="0" t="s">
        <v>155</v>
      </c>
      <c r="BJ3139" s="0" t="s">
        <v>155</v>
      </c>
      <c r="BK3139" s="0" t="s">
        <v>155</v>
      </c>
      <c r="BL3139" s="0" t="s">
        <v>155</v>
      </c>
      <c r="BP3139" s="0" t="s">
        <v>155</v>
      </c>
      <c r="BR3139" s="0" t="s">
        <v>155</v>
      </c>
      <c r="BS3139" s="0" t="s">
        <v>155</v>
      </c>
      <c r="BY3139" s="0" t="s">
        <v>156</v>
      </c>
      <c r="CA3139" s="0" t="s">
        <v>155</v>
      </c>
      <c r="CL3139" s="0" t="s">
        <v>156</v>
      </c>
      <c r="CN3139" s="0" t="s">
        <v>155</v>
      </c>
      <c r="CO3139" s="0" t="s">
        <v>156</v>
      </c>
      <c r="CP3139" s="0" t="s">
        <v>155</v>
      </c>
      <c r="CT3139" s="0" t="s">
        <v>155</v>
      </c>
      <c r="CV3139" s="0" t="s">
        <v>155</v>
      </c>
      <c r="CW3139" s="0" t="s">
        <v>156</v>
      </c>
      <c r="CY3139" s="0" t="s">
        <v>155</v>
      </c>
      <c r="CZ3139" s="0" t="s">
        <v>156</v>
      </c>
      <c r="DC3139" s="0" t="s">
        <v>155</v>
      </c>
      <c r="DD3139" s="0" t="s">
        <v>156</v>
      </c>
      <c r="DF3139" s="0" t="s">
        <v>155</v>
      </c>
      <c r="DG3139" s="0" t="s">
        <v>156</v>
      </c>
      <c r="DI3139" s="0" t="s">
        <v>155</v>
      </c>
      <c r="DJ3139" s="0" t="s">
        <v>156</v>
      </c>
      <c r="DL3139" s="0" t="s">
        <v>155</v>
      </c>
      <c r="DM3139" s="0" t="s">
        <v>156</v>
      </c>
      <c r="DN3139" s="0" t="s">
        <v>155</v>
      </c>
      <c r="DO3139" s="0" t="s">
        <v>156</v>
      </c>
      <c r="DR3139" s="0" t="s">
        <v>155</v>
      </c>
      <c r="DS3139" s="0" t="s">
        <v>156</v>
      </c>
      <c r="DT3139" s="0" t="s">
        <v>156</v>
      </c>
      <c r="DU3139" s="0" t="s">
        <v>155</v>
      </c>
      <c r="DW3139" s="0" t="s">
        <v>156</v>
      </c>
      <c r="DX3139" s="0" t="s">
        <v>155</v>
      </c>
      <c r="EA3139" s="0" t="s">
        <v>155</v>
      </c>
      <c r="ED3139" s="0" t="s">
        <v>156</v>
      </c>
      <c r="EF3139" s="0" t="s">
        <v>155</v>
      </c>
      <c r="EH3139" s="0" t="s">
        <v>156</v>
      </c>
    </row>
    <row r="3140" customFormat="false" ht="15" hidden="false" customHeight="false" outlineLevel="0" collapsed="false">
      <c r="A3140" s="0" t="s">
        <v>13144</v>
      </c>
      <c r="B3140" s="0" t="n">
        <v>78</v>
      </c>
      <c r="C3140" s="0" t="n">
        <v>307128</v>
      </c>
      <c r="D3140" s="0" t="s">
        <v>771</v>
      </c>
      <c r="E3140" s="0" t="s">
        <v>13145</v>
      </c>
      <c r="F3140" s="0" t="str">
        <f aca="false">CONCATENATE(D3140," ",LEFT(H3140,4),"T=",AU3140,"D=",AV3140,"R=",AW3140,"M=",AX3140,"L=",AY3140,"B=",AZ3140)</f>
        <v>ELLIS T=15D=3R=0M=0L=0B=0</v>
      </c>
      <c r="I3140" s="0" t="s">
        <v>13146</v>
      </c>
      <c r="J3140" s="0" t="s">
        <v>6877</v>
      </c>
      <c r="K3140" s="0" t="s">
        <v>144</v>
      </c>
      <c r="M3140" s="0" t="s">
        <v>12793</v>
      </c>
      <c r="N3140" s="0" t="str">
        <f aca="false">RIGHT(M3140,LEN(M3140)-FIND(" ",M3140))</f>
        <v>HAZELWOOD AVE SE</v>
      </c>
      <c r="P3140" s="0" t="s">
        <v>147</v>
      </c>
      <c r="Q3140" s="0" t="s">
        <v>148</v>
      </c>
      <c r="R3140" s="0" t="n">
        <v>44484</v>
      </c>
      <c r="AD3140" s="0" t="s">
        <v>149</v>
      </c>
      <c r="AE3140" s="0" t="s">
        <v>150</v>
      </c>
      <c r="AF3140" s="0" t="s">
        <v>151</v>
      </c>
      <c r="AH3140" s="0" t="n">
        <v>14</v>
      </c>
      <c r="AI3140" s="0" t="n">
        <v>11</v>
      </c>
      <c r="AN3140" s="0" t="s">
        <v>147</v>
      </c>
      <c r="AO3140" s="0" t="s">
        <v>10469</v>
      </c>
      <c r="AP3140" s="0" t="s">
        <v>10470</v>
      </c>
      <c r="AQ3140" s="0" t="n">
        <v>9</v>
      </c>
      <c r="AR3140" s="0" t="n">
        <v>64</v>
      </c>
      <c r="AS3140" s="0" t="n">
        <v>32</v>
      </c>
      <c r="AU3140" s="0" t="n">
        <f aca="false">COUNTA($BA$3140:$EH$3140)</f>
        <v>15</v>
      </c>
      <c r="AV3140" s="0" t="n">
        <f aca="false">COUNTIF($BA$3140:$EH$3140,"D")</f>
        <v>3</v>
      </c>
      <c r="AW3140" s="0" t="n">
        <f aca="false">COUNTIF($BA$3140:$EH$3140,"R")</f>
        <v>0</v>
      </c>
      <c r="AX3140" s="0" t="n">
        <f aca="false">IF(BN3140="D",1,0)+IF(BO3140="D",1,0)+IF(BT3140="D",1,0)+IF(BU3140="D",1,0)+IF(BW3140="D",1,0)+IF(CC3140="D",1,0)+IF(CD3140="D",1,0)+IF(CE3140="D",1,0)+IF(CF3140="D",1,0)+IF(CL3140="D",1,0)+IF(CM3140="D",1,0)+IF(CQ3140="D",1,0)+IF(CR3140="D",1,0)+IF(CS3140="D",1,0)+IF(CW3140="D",1,0)+IF(CX3140="D",1,0)+IF(DD3140="D",1,0)+IF(DE3140="D",1,0)+IF(DJ3140="D",1,0)+IF(DK3140="D",1,0)+IF(DO3140="D",1,0)+IF(DP3140="D",1,0)+IF(DQ3140="D",1,0)+IF(DW3140="D",1,0)+IF(DZ3140="D",1,0)+IF(EH3140="D",1,0)</f>
        <v>0</v>
      </c>
      <c r="AY3140" s="0" t="n">
        <f aca="false">IF(DJ3140&lt;&gt;"",1,0)+IF(DK3140&lt;&gt;"",1,0)+IF(DM3140&lt;&gt;"",1,0)+IF(DO3140&lt;&gt;"",1,0)+IF(DP3140&lt;&gt;"",1,0)+IF(DQ3140&lt;&gt;"",1,0)+IF(DS3140&lt;&gt;"",1,0)+IF(DT3140&lt;&gt;"",1,0)+IF(DV3140&lt;&gt;"",1,0)+IF(DW3140&lt;&gt;"",1,0)+IF(DX3140&lt;&gt;"",1,0)+IF(DY3140&lt;&gt;"",1,0)+IF(DZ3140&lt;&gt;"",1,0)+IF(EB3140&lt;&gt;"",1,0)+IF(EC3140&lt;&gt;"",1,0)+IF(ED3140&lt;&gt;"",1,0)+IF(EG3140&lt;&gt;"",1,0)+IF(EH3140&lt;&gt;"",1,0)</f>
        <v>0</v>
      </c>
      <c r="AZ3140" s="0" t="n">
        <f aca="false">IF(EH3140&lt;&gt;"",1,0)</f>
        <v>0</v>
      </c>
      <c r="BB3140" s="0" t="s">
        <v>154</v>
      </c>
      <c r="BL3140" s="0" t="s">
        <v>155</v>
      </c>
      <c r="BS3140" s="0" t="s">
        <v>155</v>
      </c>
      <c r="BY3140" s="0" t="s">
        <v>156</v>
      </c>
      <c r="CA3140" s="0" t="s">
        <v>155</v>
      </c>
      <c r="CK3140" s="0" t="s">
        <v>155</v>
      </c>
      <c r="CP3140" s="0" t="s">
        <v>155</v>
      </c>
      <c r="CV3140" s="0" t="s">
        <v>155</v>
      </c>
      <c r="CZ3140" s="0" t="s">
        <v>156</v>
      </c>
      <c r="DC3140" s="0" t="s">
        <v>155</v>
      </c>
      <c r="DG3140" s="0" t="s">
        <v>156</v>
      </c>
      <c r="DI3140" s="0" t="s">
        <v>155</v>
      </c>
      <c r="DL3140" s="0" t="s">
        <v>155</v>
      </c>
      <c r="DN3140" s="0" t="s">
        <v>155</v>
      </c>
      <c r="DU3140" s="0" t="s">
        <v>155</v>
      </c>
    </row>
    <row r="3141" customFormat="false" ht="15" hidden="false" customHeight="false" outlineLevel="0" collapsed="false">
      <c r="A3141" s="0" t="s">
        <v>13147</v>
      </c>
      <c r="B3141" s="0" t="n">
        <v>78</v>
      </c>
      <c r="C3141" s="0" t="n">
        <v>488947</v>
      </c>
      <c r="D3141" s="0" t="s">
        <v>1713</v>
      </c>
      <c r="E3141" s="0" t="s">
        <v>13148</v>
      </c>
      <c r="F3141" s="0" t="str">
        <f aca="false">CONCATENATE(D3141," ",LEFT(H3141,4),"T=",AU3141,"D=",AV3141,"R=",AW3141,"M=",AX3141,"L=",AY3141,"B=",AZ3141)</f>
        <v>THOMAS T=1D=0R=0M=0L=0B=0</v>
      </c>
      <c r="G3141" s="0" t="s">
        <v>156</v>
      </c>
      <c r="I3141" s="0" t="s">
        <v>13149</v>
      </c>
      <c r="J3141" s="0" t="s">
        <v>3750</v>
      </c>
      <c r="K3141" s="0" t="s">
        <v>182</v>
      </c>
      <c r="M3141" s="0" t="s">
        <v>10498</v>
      </c>
      <c r="N3141" s="0" t="str">
        <f aca="false">RIGHT(M3141,LEN(M3141)-FIND(" ",M3141))</f>
        <v>BURTON ST SE</v>
      </c>
      <c r="P3141" s="0" t="s">
        <v>147</v>
      </c>
      <c r="Q3141" s="0" t="s">
        <v>148</v>
      </c>
      <c r="R3141" s="0" t="n">
        <v>44484</v>
      </c>
      <c r="AD3141" s="0" t="s">
        <v>149</v>
      </c>
      <c r="AE3141" s="0" t="s">
        <v>150</v>
      </c>
      <c r="AF3141" s="0" t="s">
        <v>151</v>
      </c>
      <c r="AH3141" s="0" t="n">
        <v>14</v>
      </c>
      <c r="AI3141" s="0" t="n">
        <v>11</v>
      </c>
      <c r="AN3141" s="0" t="s">
        <v>147</v>
      </c>
      <c r="AO3141" s="0" t="s">
        <v>10469</v>
      </c>
      <c r="AP3141" s="0" t="s">
        <v>10470</v>
      </c>
      <c r="AQ3141" s="0" t="n">
        <v>9</v>
      </c>
      <c r="AR3141" s="0" t="n">
        <v>64</v>
      </c>
      <c r="AS3141" s="0" t="n">
        <v>32</v>
      </c>
      <c r="AU3141" s="0" t="n">
        <f aca="false">COUNTA($BA$3141:$EH$3141)</f>
        <v>1</v>
      </c>
      <c r="AV3141" s="0" t="n">
        <f aca="false">COUNTIF($BA$3141:$EH$3141,"D")</f>
        <v>0</v>
      </c>
      <c r="AW3141" s="0" t="n">
        <f aca="false">COUNTIF($BA$3141:$EH$3141,"R")</f>
        <v>0</v>
      </c>
      <c r="AX3141" s="0" t="n">
        <f aca="false">IF(BN3141="D",1,0)+IF(BO3141="D",1,0)+IF(BT3141="D",1,0)+IF(BU3141="D",1,0)+IF(BW3141="D",1,0)+IF(CC3141="D",1,0)+IF(CD3141="D",1,0)+IF(CE3141="D",1,0)+IF(CF3141="D",1,0)+IF(CL3141="D",1,0)+IF(CM3141="D",1,0)+IF(CQ3141="D",1,0)+IF(CR3141="D",1,0)+IF(CS3141="D",1,0)+IF(CW3141="D",1,0)+IF(CX3141="D",1,0)+IF(DD3141="D",1,0)+IF(DE3141="D",1,0)+IF(DJ3141="D",1,0)+IF(DK3141="D",1,0)+IF(DO3141="D",1,0)+IF(DP3141="D",1,0)+IF(DQ3141="D",1,0)+IF(DW3141="D",1,0)+IF(DZ3141="D",1,0)+IF(EH3141="D",1,0)</f>
        <v>0</v>
      </c>
      <c r="AY3141" s="0" t="n">
        <f aca="false">IF(DJ3141&lt;&gt;"",1,0)+IF(DK3141&lt;&gt;"",1,0)+IF(DM3141&lt;&gt;"",1,0)+IF(DO3141&lt;&gt;"",1,0)+IF(DP3141&lt;&gt;"",1,0)+IF(DQ3141&lt;&gt;"",1,0)+IF(DS3141&lt;&gt;"",1,0)+IF(DT3141&lt;&gt;"",1,0)+IF(DV3141&lt;&gt;"",1,0)+IF(DW3141&lt;&gt;"",1,0)+IF(DX3141&lt;&gt;"",1,0)+IF(DY3141&lt;&gt;"",1,0)+IF(DZ3141&lt;&gt;"",1,0)+IF(EB3141&lt;&gt;"",1,0)+IF(EC3141&lt;&gt;"",1,0)+IF(ED3141&lt;&gt;"",1,0)+IF(EG3141&lt;&gt;"",1,0)+IF(EH3141&lt;&gt;"",1,0)</f>
        <v>0</v>
      </c>
      <c r="AZ3141" s="0" t="n">
        <f aca="false">IF(EH3141&lt;&gt;"",1,0)</f>
        <v>0</v>
      </c>
      <c r="BB3141" s="0" t="s">
        <v>154</v>
      </c>
    </row>
    <row r="3142" customFormat="false" ht="15" hidden="false" customHeight="false" outlineLevel="0" collapsed="false">
      <c r="A3142" s="0" t="s">
        <v>13150</v>
      </c>
      <c r="B3142" s="0" t="n">
        <v>78</v>
      </c>
      <c r="C3142" s="0" t="n">
        <v>454213</v>
      </c>
      <c r="D3142" s="0" t="s">
        <v>4737</v>
      </c>
      <c r="E3142" s="0" t="s">
        <v>4320</v>
      </c>
      <c r="F3142" s="0" t="str">
        <f aca="false">CONCATENATE(D3142," ",LEFT(H3142,4),"T=",AU3142,"D=",AV3142,"R=",AW3142,"M=",AX3142,"L=",AY3142,"B=",AZ3142)</f>
        <v>FISHER T=1D=0R=0M=0L=0B=0</v>
      </c>
      <c r="G3142" s="0" t="s">
        <v>398</v>
      </c>
      <c r="I3142" s="0" t="s">
        <v>13151</v>
      </c>
      <c r="J3142" s="0" t="s">
        <v>6584</v>
      </c>
      <c r="K3142" s="0" t="s">
        <v>144</v>
      </c>
      <c r="M3142" s="0" t="s">
        <v>10844</v>
      </c>
      <c r="N3142" s="0" t="str">
        <f aca="false">RIGHT(M3142,LEN(M3142)-FIND(" ",M3142))</f>
        <v>HAZELWOOD AVE SE</v>
      </c>
      <c r="P3142" s="0" t="s">
        <v>147</v>
      </c>
      <c r="Q3142" s="0" t="s">
        <v>148</v>
      </c>
      <c r="R3142" s="0" t="n">
        <v>44484</v>
      </c>
      <c r="AD3142" s="0" t="s">
        <v>149</v>
      </c>
      <c r="AE3142" s="0" t="s">
        <v>150</v>
      </c>
      <c r="AF3142" s="0" t="s">
        <v>151</v>
      </c>
      <c r="AH3142" s="0" t="n">
        <v>14</v>
      </c>
      <c r="AI3142" s="0" t="n">
        <v>11</v>
      </c>
      <c r="AN3142" s="0" t="s">
        <v>147</v>
      </c>
      <c r="AO3142" s="0" t="s">
        <v>10469</v>
      </c>
      <c r="AP3142" s="0" t="s">
        <v>10470</v>
      </c>
      <c r="AQ3142" s="0" t="n">
        <v>9</v>
      </c>
      <c r="AR3142" s="0" t="n">
        <v>64</v>
      </c>
      <c r="AS3142" s="0" t="n">
        <v>32</v>
      </c>
      <c r="AU3142" s="0" t="n">
        <f aca="false">COUNTA($BA$3142:$EH$3142)</f>
        <v>1</v>
      </c>
      <c r="AV3142" s="0" t="n">
        <f aca="false">COUNTIF($BA$3142:$EH$3142,"D")</f>
        <v>0</v>
      </c>
      <c r="AW3142" s="0" t="n">
        <f aca="false">COUNTIF($BA$3142:$EH$3142,"R")</f>
        <v>0</v>
      </c>
      <c r="AX3142" s="0" t="n">
        <f aca="false">IF(BN3142="D",1,0)+IF(BO3142="D",1,0)+IF(BT3142="D",1,0)+IF(BU3142="D",1,0)+IF(BW3142="D",1,0)+IF(CC3142="D",1,0)+IF(CD3142="D",1,0)+IF(CE3142="D",1,0)+IF(CF3142="D",1,0)+IF(CL3142="D",1,0)+IF(CM3142="D",1,0)+IF(CQ3142="D",1,0)+IF(CR3142="D",1,0)+IF(CS3142="D",1,0)+IF(CW3142="D",1,0)+IF(CX3142="D",1,0)+IF(DD3142="D",1,0)+IF(DE3142="D",1,0)+IF(DJ3142="D",1,0)+IF(DK3142="D",1,0)+IF(DO3142="D",1,0)+IF(DP3142="D",1,0)+IF(DQ3142="D",1,0)+IF(DW3142="D",1,0)+IF(DZ3142="D",1,0)+IF(EH3142="D",1,0)</f>
        <v>0</v>
      </c>
      <c r="AY3142" s="0" t="n">
        <f aca="false">IF(DJ3142&lt;&gt;"",1,0)+IF(DK3142&lt;&gt;"",1,0)+IF(DM3142&lt;&gt;"",1,0)+IF(DO3142&lt;&gt;"",1,0)+IF(DP3142&lt;&gt;"",1,0)+IF(DQ3142&lt;&gt;"",1,0)+IF(DS3142&lt;&gt;"",1,0)+IF(DT3142&lt;&gt;"",1,0)+IF(DV3142&lt;&gt;"",1,0)+IF(DW3142&lt;&gt;"",1,0)+IF(DX3142&lt;&gt;"",1,0)+IF(DY3142&lt;&gt;"",1,0)+IF(DZ3142&lt;&gt;"",1,0)+IF(EB3142&lt;&gt;"",1,0)+IF(EC3142&lt;&gt;"",1,0)+IF(ED3142&lt;&gt;"",1,0)+IF(EG3142&lt;&gt;"",1,0)+IF(EH3142&lt;&gt;"",1,0)</f>
        <v>0</v>
      </c>
      <c r="AZ3142" s="0" t="n">
        <f aca="false">IF(EH3142&lt;&gt;"",1,0)</f>
        <v>0</v>
      </c>
      <c r="BB3142" s="0" t="s">
        <v>154</v>
      </c>
    </row>
    <row r="3143" customFormat="false" ht="15" hidden="false" customHeight="false" outlineLevel="0" collapsed="false">
      <c r="A3143" s="0" t="s">
        <v>13152</v>
      </c>
      <c r="B3143" s="0" t="n">
        <v>78</v>
      </c>
      <c r="C3143" s="0" t="n">
        <v>456530</v>
      </c>
      <c r="D3143" s="0" t="s">
        <v>13153</v>
      </c>
      <c r="E3143" s="0" t="s">
        <v>13154</v>
      </c>
      <c r="F3143" s="0" t="str">
        <f aca="false">CONCATENATE(D3143," ",LEFT(H3143,4),"T=",AU3143,"D=",AV3143,"R=",AW3143,"M=",AX3143,"L=",AY3143,"B=",AZ3143)</f>
        <v>FIGUEROA EXCIA T=1D=0R=0M=0L=0B=0</v>
      </c>
      <c r="G3143" s="0" t="s">
        <v>284</v>
      </c>
      <c r="I3143" s="0" t="s">
        <v>13155</v>
      </c>
      <c r="J3143" s="0" t="s">
        <v>1897</v>
      </c>
      <c r="K3143" s="0" t="s">
        <v>182</v>
      </c>
      <c r="M3143" s="0" t="s">
        <v>13156</v>
      </c>
      <c r="N3143" s="0" t="str">
        <f aca="false">RIGHT(M3143,LEN(M3143)-FIND(" ",M3143))</f>
        <v>BURTON ST SE</v>
      </c>
      <c r="P3143" s="0" t="s">
        <v>147</v>
      </c>
      <c r="Q3143" s="0" t="s">
        <v>148</v>
      </c>
      <c r="R3143" s="0" t="n">
        <v>44484</v>
      </c>
      <c r="AD3143" s="0" t="s">
        <v>149</v>
      </c>
      <c r="AE3143" s="0" t="s">
        <v>150</v>
      </c>
      <c r="AF3143" s="0" t="s">
        <v>151</v>
      </c>
      <c r="AH3143" s="0" t="n">
        <v>14</v>
      </c>
      <c r="AI3143" s="0" t="n">
        <v>11</v>
      </c>
      <c r="AN3143" s="0" t="s">
        <v>147</v>
      </c>
      <c r="AO3143" s="0" t="s">
        <v>10469</v>
      </c>
      <c r="AP3143" s="0" t="s">
        <v>10470</v>
      </c>
      <c r="AQ3143" s="0" t="n">
        <v>9</v>
      </c>
      <c r="AR3143" s="0" t="n">
        <v>64</v>
      </c>
      <c r="AS3143" s="0" t="n">
        <v>32</v>
      </c>
      <c r="AU3143" s="0" t="n">
        <f aca="false">COUNTA($BA$3143:$EH$3143)</f>
        <v>1</v>
      </c>
      <c r="AV3143" s="0" t="n">
        <f aca="false">COUNTIF($BA$3143:$EH$3143,"D")</f>
        <v>0</v>
      </c>
      <c r="AW3143" s="0" t="n">
        <f aca="false">COUNTIF($BA$3143:$EH$3143,"R")</f>
        <v>0</v>
      </c>
      <c r="AX3143" s="0" t="n">
        <f aca="false">IF(BN3143="D",1,0)+IF(BO3143="D",1,0)+IF(BT3143="D",1,0)+IF(BU3143="D",1,0)+IF(BW3143="D",1,0)+IF(CC3143="D",1,0)+IF(CD3143="D",1,0)+IF(CE3143="D",1,0)+IF(CF3143="D",1,0)+IF(CL3143="D",1,0)+IF(CM3143="D",1,0)+IF(CQ3143="D",1,0)+IF(CR3143="D",1,0)+IF(CS3143="D",1,0)+IF(CW3143="D",1,0)+IF(CX3143="D",1,0)+IF(DD3143="D",1,0)+IF(DE3143="D",1,0)+IF(DJ3143="D",1,0)+IF(DK3143="D",1,0)+IF(DO3143="D",1,0)+IF(DP3143="D",1,0)+IF(DQ3143="D",1,0)+IF(DW3143="D",1,0)+IF(DZ3143="D",1,0)+IF(EH3143="D",1,0)</f>
        <v>0</v>
      </c>
      <c r="AY3143" s="0" t="n">
        <f aca="false">IF(DJ3143&lt;&gt;"",1,0)+IF(DK3143&lt;&gt;"",1,0)+IF(DM3143&lt;&gt;"",1,0)+IF(DO3143&lt;&gt;"",1,0)+IF(DP3143&lt;&gt;"",1,0)+IF(DQ3143&lt;&gt;"",1,0)+IF(DS3143&lt;&gt;"",1,0)+IF(DT3143&lt;&gt;"",1,0)+IF(DV3143&lt;&gt;"",1,0)+IF(DW3143&lt;&gt;"",1,0)+IF(DX3143&lt;&gt;"",1,0)+IF(DY3143&lt;&gt;"",1,0)+IF(DZ3143&lt;&gt;"",1,0)+IF(EB3143&lt;&gt;"",1,0)+IF(EC3143&lt;&gt;"",1,0)+IF(ED3143&lt;&gt;"",1,0)+IF(EG3143&lt;&gt;"",1,0)+IF(EH3143&lt;&gt;"",1,0)</f>
        <v>0</v>
      </c>
      <c r="AZ3143" s="0" t="n">
        <f aca="false">IF(EH3143&lt;&gt;"",1,0)</f>
        <v>0</v>
      </c>
      <c r="BB3143" s="0" t="s">
        <v>154</v>
      </c>
    </row>
    <row r="3144" customFormat="false" ht="15" hidden="false" customHeight="false" outlineLevel="0" collapsed="false">
      <c r="A3144" s="0" t="s">
        <v>13157</v>
      </c>
      <c r="B3144" s="0" t="n">
        <v>78</v>
      </c>
      <c r="C3144" s="0" t="n">
        <v>277480</v>
      </c>
      <c r="D3144" s="0" t="s">
        <v>617</v>
      </c>
      <c r="E3144" s="0" t="s">
        <v>5865</v>
      </c>
      <c r="F3144" s="0" t="str">
        <f aca="false">CONCATENATE(D3144," ",LEFT(H3144,4),"T=",AU3144,"D=",AV3144,"R=",AW3144,"M=",AX3144,"L=",AY3144,"B=",AZ3144)</f>
        <v>DAVIS T=1D=0R=0M=0L=0B=0</v>
      </c>
      <c r="G3144" s="0" t="s">
        <v>1489</v>
      </c>
      <c r="I3144" s="0" t="s">
        <v>13158</v>
      </c>
      <c r="J3144" s="0" t="s">
        <v>461</v>
      </c>
      <c r="K3144" s="0" t="s">
        <v>182</v>
      </c>
      <c r="M3144" s="0" t="s">
        <v>13159</v>
      </c>
      <c r="N3144" s="0" t="str">
        <f aca="false">RIGHT(M3144,LEN(M3144)-FIND(" ",M3144))</f>
        <v>S FEEDERLE DR SE</v>
      </c>
      <c r="P3144" s="0" t="s">
        <v>147</v>
      </c>
      <c r="Q3144" s="0" t="s">
        <v>148</v>
      </c>
      <c r="R3144" s="0" t="n">
        <v>44484</v>
      </c>
      <c r="AD3144" s="0" t="s">
        <v>149</v>
      </c>
      <c r="AE3144" s="0" t="s">
        <v>150</v>
      </c>
      <c r="AF3144" s="0" t="s">
        <v>151</v>
      </c>
      <c r="AH3144" s="0" t="n">
        <v>14</v>
      </c>
      <c r="AI3144" s="0" t="n">
        <v>11</v>
      </c>
      <c r="AN3144" s="0" t="s">
        <v>147</v>
      </c>
      <c r="AO3144" s="0" t="s">
        <v>10469</v>
      </c>
      <c r="AP3144" s="0" t="s">
        <v>10470</v>
      </c>
      <c r="AQ3144" s="0" t="n">
        <v>9</v>
      </c>
      <c r="AR3144" s="0" t="n">
        <v>64</v>
      </c>
      <c r="AS3144" s="0" t="n">
        <v>32</v>
      </c>
      <c r="AU3144" s="0" t="n">
        <f aca="false">COUNTA($BA$3144:$EH$3144)</f>
        <v>1</v>
      </c>
      <c r="AV3144" s="0" t="n">
        <f aca="false">COUNTIF($BA$3144:$EH$3144,"D")</f>
        <v>0</v>
      </c>
      <c r="AW3144" s="0" t="n">
        <f aca="false">COUNTIF($BA$3144:$EH$3144,"R")</f>
        <v>0</v>
      </c>
      <c r="AX3144" s="0" t="n">
        <f aca="false">IF(BN3144="D",1,0)+IF(BO3144="D",1,0)+IF(BT3144="D",1,0)+IF(BU3144="D",1,0)+IF(BW3144="D",1,0)+IF(CC3144="D",1,0)+IF(CD3144="D",1,0)+IF(CE3144="D",1,0)+IF(CF3144="D",1,0)+IF(CL3144="D",1,0)+IF(CM3144="D",1,0)+IF(CQ3144="D",1,0)+IF(CR3144="D",1,0)+IF(CS3144="D",1,0)+IF(CW3144="D",1,0)+IF(CX3144="D",1,0)+IF(DD3144="D",1,0)+IF(DE3144="D",1,0)+IF(DJ3144="D",1,0)+IF(DK3144="D",1,0)+IF(DO3144="D",1,0)+IF(DP3144="D",1,0)+IF(DQ3144="D",1,0)+IF(DW3144="D",1,0)+IF(DZ3144="D",1,0)+IF(EH3144="D",1,0)</f>
        <v>0</v>
      </c>
      <c r="AY3144" s="0" t="n">
        <f aca="false">IF(DJ3144&lt;&gt;"",1,0)+IF(DK3144&lt;&gt;"",1,0)+IF(DM3144&lt;&gt;"",1,0)+IF(DO3144&lt;&gt;"",1,0)+IF(DP3144&lt;&gt;"",1,0)+IF(DQ3144&lt;&gt;"",1,0)+IF(DS3144&lt;&gt;"",1,0)+IF(DT3144&lt;&gt;"",1,0)+IF(DV3144&lt;&gt;"",1,0)+IF(DW3144&lt;&gt;"",1,0)+IF(DX3144&lt;&gt;"",1,0)+IF(DY3144&lt;&gt;"",1,0)+IF(DZ3144&lt;&gt;"",1,0)+IF(EB3144&lt;&gt;"",1,0)+IF(EC3144&lt;&gt;"",1,0)+IF(ED3144&lt;&gt;"",1,0)+IF(EG3144&lt;&gt;"",1,0)+IF(EH3144&lt;&gt;"",1,0)</f>
        <v>0</v>
      </c>
      <c r="AZ3144" s="0" t="n">
        <f aca="false">IF(EH3144&lt;&gt;"",1,0)</f>
        <v>0</v>
      </c>
      <c r="BB3144" s="0" t="s">
        <v>154</v>
      </c>
    </row>
    <row r="3145" customFormat="false" ht="15" hidden="false" customHeight="false" outlineLevel="0" collapsed="false">
      <c r="A3145" s="0" t="s">
        <v>13160</v>
      </c>
      <c r="B3145" s="0" t="n">
        <v>78</v>
      </c>
      <c r="C3145" s="0" t="n">
        <v>341057</v>
      </c>
      <c r="D3145" s="0" t="s">
        <v>13161</v>
      </c>
      <c r="E3145" s="0" t="s">
        <v>13162</v>
      </c>
      <c r="F3145" s="0" t="str">
        <f aca="false">CONCATENATE(D3145," ",LEFT(H3145,4),"T=",AU3145,"D=",AV3145,"R=",AW3145,"M=",AX3145,"L=",AY3145,"B=",AZ3145)</f>
        <v>FULLER JRT=3D=0R=0M=0L=0B=0</v>
      </c>
      <c r="G3145" s="0" t="s">
        <v>405</v>
      </c>
      <c r="H3145" s="0" t="s">
        <v>310</v>
      </c>
      <c r="I3145" s="0" t="s">
        <v>13163</v>
      </c>
      <c r="J3145" s="0" t="s">
        <v>13164</v>
      </c>
      <c r="K3145" s="0" t="s">
        <v>182</v>
      </c>
      <c r="M3145" s="0" t="s">
        <v>13165</v>
      </c>
      <c r="N3145" s="0" t="str">
        <f aca="false">RIGHT(M3145,LEN(M3145)-FIND(" ",M3145))</f>
        <v>BELVEDERE AVE SE</v>
      </c>
      <c r="P3145" s="0" t="s">
        <v>147</v>
      </c>
      <c r="Q3145" s="0" t="s">
        <v>148</v>
      </c>
      <c r="R3145" s="0" t="n">
        <v>44484</v>
      </c>
      <c r="AD3145" s="0" t="s">
        <v>149</v>
      </c>
      <c r="AE3145" s="0" t="s">
        <v>150</v>
      </c>
      <c r="AF3145" s="0" t="s">
        <v>151</v>
      </c>
      <c r="AH3145" s="0" t="n">
        <v>14</v>
      </c>
      <c r="AI3145" s="0" t="n">
        <v>11</v>
      </c>
      <c r="AN3145" s="0" t="s">
        <v>147</v>
      </c>
      <c r="AO3145" s="0" t="s">
        <v>10469</v>
      </c>
      <c r="AP3145" s="0" t="s">
        <v>10470</v>
      </c>
      <c r="AQ3145" s="0" t="n">
        <v>9</v>
      </c>
      <c r="AR3145" s="0" t="n">
        <v>64</v>
      </c>
      <c r="AS3145" s="0" t="n">
        <v>32</v>
      </c>
      <c r="AU3145" s="0" t="n">
        <f aca="false">COUNTA($BA$3145:$EH$3145)</f>
        <v>3</v>
      </c>
      <c r="AV3145" s="0" t="n">
        <f aca="false">COUNTIF($BA$3145:$EH$3145,"D")</f>
        <v>0</v>
      </c>
      <c r="AW3145" s="0" t="n">
        <f aca="false">COUNTIF($BA$3145:$EH$3145,"R")</f>
        <v>0</v>
      </c>
      <c r="AX3145" s="0" t="n">
        <f aca="false">IF(BN3145="D",1,0)+IF(BO3145="D",1,0)+IF(BT3145="D",1,0)+IF(BU3145="D",1,0)+IF(BW3145="D",1,0)+IF(CC3145="D",1,0)+IF(CD3145="D",1,0)+IF(CE3145="D",1,0)+IF(CF3145="D",1,0)+IF(CL3145="D",1,0)+IF(CM3145="D",1,0)+IF(CQ3145="D",1,0)+IF(CR3145="D",1,0)+IF(CS3145="D",1,0)+IF(CW3145="D",1,0)+IF(CX3145="D",1,0)+IF(DD3145="D",1,0)+IF(DE3145="D",1,0)+IF(DJ3145="D",1,0)+IF(DK3145="D",1,0)+IF(DO3145="D",1,0)+IF(DP3145="D",1,0)+IF(DQ3145="D",1,0)+IF(DW3145="D",1,0)+IF(DZ3145="D",1,0)+IF(EH3145="D",1,0)</f>
        <v>0</v>
      </c>
      <c r="AY3145" s="0" t="n">
        <f aca="false">IF(DJ3145&lt;&gt;"",1,0)+IF(DK3145&lt;&gt;"",1,0)+IF(DM3145&lt;&gt;"",1,0)+IF(DO3145&lt;&gt;"",1,0)+IF(DP3145&lt;&gt;"",1,0)+IF(DQ3145&lt;&gt;"",1,0)+IF(DS3145&lt;&gt;"",1,0)+IF(DT3145&lt;&gt;"",1,0)+IF(DV3145&lt;&gt;"",1,0)+IF(DW3145&lt;&gt;"",1,0)+IF(DX3145&lt;&gt;"",1,0)+IF(DY3145&lt;&gt;"",1,0)+IF(DZ3145&lt;&gt;"",1,0)+IF(EB3145&lt;&gt;"",1,0)+IF(EC3145&lt;&gt;"",1,0)+IF(ED3145&lt;&gt;"",1,0)+IF(EG3145&lt;&gt;"",1,0)+IF(EH3145&lt;&gt;"",1,0)</f>
        <v>0</v>
      </c>
      <c r="AZ3145" s="0" t="n">
        <f aca="false">IF(EH3145&lt;&gt;"",1,0)</f>
        <v>0</v>
      </c>
      <c r="BB3145" s="0" t="s">
        <v>154</v>
      </c>
      <c r="CP3145" s="0" t="s">
        <v>155</v>
      </c>
      <c r="CT3145" s="0" t="s">
        <v>155</v>
      </c>
    </row>
    <row r="3146" customFormat="false" ht="15" hidden="false" customHeight="false" outlineLevel="0" collapsed="false">
      <c r="A3146" s="0" t="s">
        <v>13166</v>
      </c>
      <c r="B3146" s="0" t="n">
        <v>78</v>
      </c>
      <c r="C3146" s="0" t="n">
        <v>424660</v>
      </c>
      <c r="D3146" s="0" t="s">
        <v>771</v>
      </c>
      <c r="E3146" s="0" t="s">
        <v>13167</v>
      </c>
      <c r="F3146" s="0" t="str">
        <f aca="false">CONCATENATE(D3146," ",LEFT(H3146,4),"T=",AU3146,"D=",AV3146,"R=",AW3146,"M=",AX3146,"L=",AY3146,"B=",AZ3146)</f>
        <v>ELLIS T=2D=0R=0M=0L=0B=0</v>
      </c>
      <c r="G3146" s="0" t="s">
        <v>13168</v>
      </c>
      <c r="I3146" s="0" t="s">
        <v>13169</v>
      </c>
      <c r="J3146" s="0" t="s">
        <v>13170</v>
      </c>
      <c r="K3146" s="0" t="s">
        <v>182</v>
      </c>
      <c r="M3146" s="0" t="s">
        <v>13171</v>
      </c>
      <c r="N3146" s="0" t="str">
        <f aca="false">RIGHT(M3146,LEN(M3146)-FIND(" ",M3146))</f>
        <v>YOUNGSTOWN RD SE</v>
      </c>
      <c r="P3146" s="0" t="s">
        <v>147</v>
      </c>
      <c r="Q3146" s="0" t="s">
        <v>148</v>
      </c>
      <c r="R3146" s="0" t="n">
        <v>44484</v>
      </c>
      <c r="AD3146" s="0" t="s">
        <v>149</v>
      </c>
      <c r="AE3146" s="0" t="s">
        <v>150</v>
      </c>
      <c r="AF3146" s="0" t="s">
        <v>151</v>
      </c>
      <c r="AH3146" s="0" t="n">
        <v>14</v>
      </c>
      <c r="AI3146" s="0" t="n">
        <v>11</v>
      </c>
      <c r="AN3146" s="0" t="s">
        <v>147</v>
      </c>
      <c r="AO3146" s="0" t="s">
        <v>10469</v>
      </c>
      <c r="AP3146" s="0" t="s">
        <v>10470</v>
      </c>
      <c r="AQ3146" s="0" t="n">
        <v>9</v>
      </c>
      <c r="AR3146" s="0" t="n">
        <v>64</v>
      </c>
      <c r="AS3146" s="0" t="n">
        <v>32</v>
      </c>
      <c r="AU3146" s="0" t="n">
        <f aca="false">COUNTA($BA$3146:$EH$3146)</f>
        <v>2</v>
      </c>
      <c r="AV3146" s="0" t="n">
        <f aca="false">COUNTIF($BA$3146:$EH$3146,"D")</f>
        <v>0</v>
      </c>
      <c r="AW3146" s="0" t="n">
        <f aca="false">COUNTIF($BA$3146:$EH$3146,"R")</f>
        <v>0</v>
      </c>
      <c r="AX3146" s="0" t="n">
        <f aca="false">IF(BN3146="D",1,0)+IF(BO3146="D",1,0)+IF(BT3146="D",1,0)+IF(BU3146="D",1,0)+IF(BW3146="D",1,0)+IF(CC3146="D",1,0)+IF(CD3146="D",1,0)+IF(CE3146="D",1,0)+IF(CF3146="D",1,0)+IF(CL3146="D",1,0)+IF(CM3146="D",1,0)+IF(CQ3146="D",1,0)+IF(CR3146="D",1,0)+IF(CS3146="D",1,0)+IF(CW3146="D",1,0)+IF(CX3146="D",1,0)+IF(DD3146="D",1,0)+IF(DE3146="D",1,0)+IF(DJ3146="D",1,0)+IF(DK3146="D",1,0)+IF(DO3146="D",1,0)+IF(DP3146="D",1,0)+IF(DQ3146="D",1,0)+IF(DW3146="D",1,0)+IF(DZ3146="D",1,0)+IF(EH3146="D",1,0)</f>
        <v>0</v>
      </c>
      <c r="AY3146" s="0" t="n">
        <f aca="false">IF(DJ3146&lt;&gt;"",1,0)+IF(DK3146&lt;&gt;"",1,0)+IF(DM3146&lt;&gt;"",1,0)+IF(DO3146&lt;&gt;"",1,0)+IF(DP3146&lt;&gt;"",1,0)+IF(DQ3146&lt;&gt;"",1,0)+IF(DS3146&lt;&gt;"",1,0)+IF(DT3146&lt;&gt;"",1,0)+IF(DV3146&lt;&gt;"",1,0)+IF(DW3146&lt;&gt;"",1,0)+IF(DX3146&lt;&gt;"",1,0)+IF(DY3146&lt;&gt;"",1,0)+IF(DZ3146&lt;&gt;"",1,0)+IF(EB3146&lt;&gt;"",1,0)+IF(EC3146&lt;&gt;"",1,0)+IF(ED3146&lt;&gt;"",1,0)+IF(EG3146&lt;&gt;"",1,0)+IF(EH3146&lt;&gt;"",1,0)</f>
        <v>0</v>
      </c>
      <c r="AZ3146" s="0" t="n">
        <f aca="false">IF(EH3146&lt;&gt;"",1,0)</f>
        <v>0</v>
      </c>
      <c r="BB3146" s="0" t="s">
        <v>154</v>
      </c>
      <c r="CA3146" s="0" t="s">
        <v>155</v>
      </c>
    </row>
    <row r="3147" customFormat="false" ht="15" hidden="false" customHeight="false" outlineLevel="0" collapsed="false">
      <c r="A3147" s="0" t="s">
        <v>13172</v>
      </c>
      <c r="B3147" s="0" t="n">
        <v>78</v>
      </c>
      <c r="C3147" s="0" t="n">
        <v>399656</v>
      </c>
      <c r="D3147" s="0" t="s">
        <v>13173</v>
      </c>
      <c r="E3147" s="0" t="s">
        <v>1987</v>
      </c>
      <c r="F3147" s="0" t="str">
        <f aca="false">CONCATENATE(D3147," ",LEFT(H3147,4),"T=",AU3147,"D=",AV3147,"R=",AW3147,"M=",AX3147,"L=",AY3147,"B=",AZ3147)</f>
        <v>HOUSTON T=6D=1R=0M=0L=0B=0</v>
      </c>
      <c r="G3147" s="0" t="s">
        <v>195</v>
      </c>
      <c r="I3147" s="0" t="s">
        <v>13174</v>
      </c>
      <c r="J3147" s="0" t="s">
        <v>13175</v>
      </c>
      <c r="K3147" s="0" t="s">
        <v>144</v>
      </c>
      <c r="M3147" s="0" t="s">
        <v>11069</v>
      </c>
      <c r="N3147" s="0" t="str">
        <f aca="false">RIGHT(M3147,LEN(M3147)-FIND(" ",M3147))</f>
        <v>ADELAIDE AVE SE</v>
      </c>
      <c r="P3147" s="0" t="s">
        <v>147</v>
      </c>
      <c r="Q3147" s="0" t="s">
        <v>148</v>
      </c>
      <c r="R3147" s="0" t="n">
        <v>44483</v>
      </c>
      <c r="AD3147" s="0" t="s">
        <v>149</v>
      </c>
      <c r="AE3147" s="0" t="s">
        <v>150</v>
      </c>
      <c r="AF3147" s="0" t="s">
        <v>151</v>
      </c>
      <c r="AH3147" s="0" t="n">
        <v>14</v>
      </c>
      <c r="AI3147" s="0" t="n">
        <v>11</v>
      </c>
      <c r="AN3147" s="0" t="s">
        <v>147</v>
      </c>
      <c r="AO3147" s="0" t="s">
        <v>10469</v>
      </c>
      <c r="AP3147" s="0" t="s">
        <v>10470</v>
      </c>
      <c r="AQ3147" s="0" t="n">
        <v>9</v>
      </c>
      <c r="AR3147" s="0" t="n">
        <v>64</v>
      </c>
      <c r="AS3147" s="0" t="n">
        <v>32</v>
      </c>
      <c r="AU3147" s="0" t="n">
        <f aca="false">COUNTA($BA$3147:$EH$3147)</f>
        <v>6</v>
      </c>
      <c r="AV3147" s="0" t="n">
        <f aca="false">COUNTIF($BA$3147:$EH$3147,"D")</f>
        <v>1</v>
      </c>
      <c r="AW3147" s="0" t="n">
        <f aca="false">COUNTIF($BA$3147:$EH$3147,"R")</f>
        <v>0</v>
      </c>
      <c r="AX3147" s="0" t="n">
        <f aca="false">IF(BN3147="D",1,0)+IF(BO3147="D",1,0)+IF(BT3147="D",1,0)+IF(BU3147="D",1,0)+IF(BW3147="D",1,0)+IF(CC3147="D",1,0)+IF(CD3147="D",1,0)+IF(CE3147="D",1,0)+IF(CF3147="D",1,0)+IF(CL3147="D",1,0)+IF(CM3147="D",1,0)+IF(CQ3147="D",1,0)+IF(CR3147="D",1,0)+IF(CS3147="D",1,0)+IF(CW3147="D",1,0)+IF(CX3147="D",1,0)+IF(DD3147="D",1,0)+IF(DE3147="D",1,0)+IF(DJ3147="D",1,0)+IF(DK3147="D",1,0)+IF(DO3147="D",1,0)+IF(DP3147="D",1,0)+IF(DQ3147="D",1,0)+IF(DW3147="D",1,0)+IF(DZ3147="D",1,0)+IF(EH3147="D",1,0)</f>
        <v>0</v>
      </c>
      <c r="AY3147" s="0" t="n">
        <f aca="false">IF(DJ3147&lt;&gt;"",1,0)+IF(DK3147&lt;&gt;"",1,0)+IF(DM3147&lt;&gt;"",1,0)+IF(DO3147&lt;&gt;"",1,0)+IF(DP3147&lt;&gt;"",1,0)+IF(DQ3147&lt;&gt;"",1,0)+IF(DS3147&lt;&gt;"",1,0)+IF(DT3147&lt;&gt;"",1,0)+IF(DV3147&lt;&gt;"",1,0)+IF(DW3147&lt;&gt;"",1,0)+IF(DX3147&lt;&gt;"",1,0)+IF(DY3147&lt;&gt;"",1,0)+IF(DZ3147&lt;&gt;"",1,0)+IF(EB3147&lt;&gt;"",1,0)+IF(EC3147&lt;&gt;"",1,0)+IF(ED3147&lt;&gt;"",1,0)+IF(EG3147&lt;&gt;"",1,0)+IF(EH3147&lt;&gt;"",1,0)</f>
        <v>0</v>
      </c>
      <c r="AZ3147" s="0" t="n">
        <f aca="false">IF(EH3147&lt;&gt;"",1,0)</f>
        <v>0</v>
      </c>
      <c r="BB3147" s="0" t="s">
        <v>154</v>
      </c>
      <c r="CU3147" s="0" t="s">
        <v>156</v>
      </c>
      <c r="CV3147" s="0" t="s">
        <v>155</v>
      </c>
      <c r="CY3147" s="0" t="s">
        <v>155</v>
      </c>
      <c r="DC3147" s="0" t="s">
        <v>155</v>
      </c>
      <c r="DN3147" s="0" t="s">
        <v>155</v>
      </c>
    </row>
    <row r="3148" customFormat="false" ht="15" hidden="false" customHeight="false" outlineLevel="0" collapsed="false">
      <c r="A3148" s="0" t="s">
        <v>13176</v>
      </c>
      <c r="B3148" s="0" t="n">
        <v>78</v>
      </c>
      <c r="C3148" s="0" t="n">
        <v>441861</v>
      </c>
      <c r="D3148" s="0" t="s">
        <v>13177</v>
      </c>
      <c r="E3148" s="0" t="s">
        <v>13178</v>
      </c>
      <c r="F3148" s="0" t="str">
        <f aca="false">CONCATENATE(D3148," ",LEFT(H3148,4),"T=",AU3148,"D=",AV3148,"R=",AW3148,"M=",AX3148,"L=",AY3148,"B=",AZ3148)</f>
        <v>MCGRIFF T=1D=0R=0M=0L=0B=0</v>
      </c>
      <c r="G3148" s="0" t="s">
        <v>13179</v>
      </c>
      <c r="I3148" s="0" t="s">
        <v>13180</v>
      </c>
      <c r="J3148" s="0" t="s">
        <v>13181</v>
      </c>
      <c r="K3148" s="0" t="s">
        <v>182</v>
      </c>
      <c r="M3148" s="0" t="s">
        <v>13182</v>
      </c>
      <c r="N3148" s="0" t="str">
        <f aca="false">RIGHT(M3148,LEN(M3148)-FIND(" ",M3148))</f>
        <v>S FEEDERLE DR SE</v>
      </c>
      <c r="P3148" s="0" t="s">
        <v>147</v>
      </c>
      <c r="Q3148" s="0" t="s">
        <v>148</v>
      </c>
      <c r="R3148" s="0" t="n">
        <v>44484</v>
      </c>
      <c r="AD3148" s="0" t="s">
        <v>149</v>
      </c>
      <c r="AE3148" s="0" t="s">
        <v>150</v>
      </c>
      <c r="AF3148" s="0" t="s">
        <v>151</v>
      </c>
      <c r="AH3148" s="0" t="n">
        <v>14</v>
      </c>
      <c r="AI3148" s="0" t="n">
        <v>11</v>
      </c>
      <c r="AN3148" s="0" t="s">
        <v>147</v>
      </c>
      <c r="AO3148" s="0" t="s">
        <v>10469</v>
      </c>
      <c r="AP3148" s="0" t="s">
        <v>10470</v>
      </c>
      <c r="AQ3148" s="0" t="n">
        <v>9</v>
      </c>
      <c r="AR3148" s="0" t="n">
        <v>64</v>
      </c>
      <c r="AS3148" s="0" t="n">
        <v>32</v>
      </c>
      <c r="AU3148" s="0" t="n">
        <f aca="false">COUNTA($BA$3148:$EH$3148)</f>
        <v>1</v>
      </c>
      <c r="AV3148" s="0" t="n">
        <f aca="false">COUNTIF($BA$3148:$EH$3148,"D")</f>
        <v>0</v>
      </c>
      <c r="AW3148" s="0" t="n">
        <f aca="false">COUNTIF($BA$3148:$EH$3148,"R")</f>
        <v>0</v>
      </c>
      <c r="AX3148" s="0" t="n">
        <f aca="false">IF(BN3148="D",1,0)+IF(BO3148="D",1,0)+IF(BT3148="D",1,0)+IF(BU3148="D",1,0)+IF(BW3148="D",1,0)+IF(CC3148="D",1,0)+IF(CD3148="D",1,0)+IF(CE3148="D",1,0)+IF(CF3148="D",1,0)+IF(CL3148="D",1,0)+IF(CM3148="D",1,0)+IF(CQ3148="D",1,0)+IF(CR3148="D",1,0)+IF(CS3148="D",1,0)+IF(CW3148="D",1,0)+IF(CX3148="D",1,0)+IF(DD3148="D",1,0)+IF(DE3148="D",1,0)+IF(DJ3148="D",1,0)+IF(DK3148="D",1,0)+IF(DO3148="D",1,0)+IF(DP3148="D",1,0)+IF(DQ3148="D",1,0)+IF(DW3148="D",1,0)+IF(DZ3148="D",1,0)+IF(EH3148="D",1,0)</f>
        <v>0</v>
      </c>
      <c r="AY3148" s="0" t="n">
        <f aca="false">IF(DJ3148&lt;&gt;"",1,0)+IF(DK3148&lt;&gt;"",1,0)+IF(DM3148&lt;&gt;"",1,0)+IF(DO3148&lt;&gt;"",1,0)+IF(DP3148&lt;&gt;"",1,0)+IF(DQ3148&lt;&gt;"",1,0)+IF(DS3148&lt;&gt;"",1,0)+IF(DT3148&lt;&gt;"",1,0)+IF(DV3148&lt;&gt;"",1,0)+IF(DW3148&lt;&gt;"",1,0)+IF(DX3148&lt;&gt;"",1,0)+IF(DY3148&lt;&gt;"",1,0)+IF(DZ3148&lt;&gt;"",1,0)+IF(EB3148&lt;&gt;"",1,0)+IF(EC3148&lt;&gt;"",1,0)+IF(ED3148&lt;&gt;"",1,0)+IF(EG3148&lt;&gt;"",1,0)+IF(EH3148&lt;&gt;"",1,0)</f>
        <v>0</v>
      </c>
      <c r="AZ3148" s="0" t="n">
        <f aca="false">IF(EH3148&lt;&gt;"",1,0)</f>
        <v>0</v>
      </c>
      <c r="BB3148" s="0" t="s">
        <v>154</v>
      </c>
    </row>
    <row r="3149" customFormat="false" ht="15" hidden="false" customHeight="false" outlineLevel="0" collapsed="false">
      <c r="A3149" s="0" t="s">
        <v>13183</v>
      </c>
      <c r="B3149" s="0" t="n">
        <v>78</v>
      </c>
      <c r="C3149" s="0" t="n">
        <v>418479</v>
      </c>
      <c r="D3149" s="0" t="s">
        <v>165</v>
      </c>
      <c r="E3149" s="0" t="s">
        <v>1242</v>
      </c>
      <c r="F3149" s="0" t="str">
        <f aca="false">CONCATENATE(D3149," ",LEFT(H3149,4),"T=",AU3149,"D=",AV3149,"R=",AW3149,"M=",AX3149,"L=",AY3149,"B=",AZ3149)</f>
        <v>WALDRON T=2D=0R=0M=0L=0B=0</v>
      </c>
      <c r="G3149" s="0" t="s">
        <v>1032</v>
      </c>
      <c r="I3149" s="0" t="s">
        <v>13184</v>
      </c>
      <c r="J3149" s="0" t="s">
        <v>1086</v>
      </c>
      <c r="K3149" s="0" t="s">
        <v>144</v>
      </c>
      <c r="M3149" s="0" t="s">
        <v>12731</v>
      </c>
      <c r="N3149" s="0" t="str">
        <f aca="false">RIGHT(M3149,LEN(M3149)-FIND(" ",M3149))</f>
        <v>MILTON ST SE</v>
      </c>
      <c r="P3149" s="0" t="s">
        <v>147</v>
      </c>
      <c r="Q3149" s="0" t="s">
        <v>148</v>
      </c>
      <c r="R3149" s="0" t="n">
        <v>44484</v>
      </c>
      <c r="AD3149" s="0" t="s">
        <v>149</v>
      </c>
      <c r="AE3149" s="0" t="s">
        <v>150</v>
      </c>
      <c r="AF3149" s="0" t="s">
        <v>151</v>
      </c>
      <c r="AH3149" s="0" t="n">
        <v>14</v>
      </c>
      <c r="AI3149" s="0" t="n">
        <v>11</v>
      </c>
      <c r="AN3149" s="0" t="s">
        <v>147</v>
      </c>
      <c r="AO3149" s="0" t="s">
        <v>10469</v>
      </c>
      <c r="AP3149" s="0" t="s">
        <v>10470</v>
      </c>
      <c r="AQ3149" s="0" t="n">
        <v>9</v>
      </c>
      <c r="AR3149" s="0" t="n">
        <v>64</v>
      </c>
      <c r="AS3149" s="0" t="n">
        <v>32</v>
      </c>
      <c r="AU3149" s="0" t="n">
        <f aca="false">COUNTA($BA$3149:$EH$3149)</f>
        <v>2</v>
      </c>
      <c r="AV3149" s="0" t="n">
        <f aca="false">COUNTIF($BA$3149:$EH$3149,"D")</f>
        <v>0</v>
      </c>
      <c r="AW3149" s="0" t="n">
        <f aca="false">COUNTIF($BA$3149:$EH$3149,"R")</f>
        <v>0</v>
      </c>
      <c r="AX3149" s="0" t="n">
        <f aca="false">IF(BN3149="D",1,0)+IF(BO3149="D",1,0)+IF(BT3149="D",1,0)+IF(BU3149="D",1,0)+IF(BW3149="D",1,0)+IF(CC3149="D",1,0)+IF(CD3149="D",1,0)+IF(CE3149="D",1,0)+IF(CF3149="D",1,0)+IF(CL3149="D",1,0)+IF(CM3149="D",1,0)+IF(CQ3149="D",1,0)+IF(CR3149="D",1,0)+IF(CS3149="D",1,0)+IF(CW3149="D",1,0)+IF(CX3149="D",1,0)+IF(DD3149="D",1,0)+IF(DE3149="D",1,0)+IF(DJ3149="D",1,0)+IF(DK3149="D",1,0)+IF(DO3149="D",1,0)+IF(DP3149="D",1,0)+IF(DQ3149="D",1,0)+IF(DW3149="D",1,0)+IF(DZ3149="D",1,0)+IF(EH3149="D",1,0)</f>
        <v>0</v>
      </c>
      <c r="AY3149" s="0" t="n">
        <f aca="false">IF(DJ3149&lt;&gt;"",1,0)+IF(DK3149&lt;&gt;"",1,0)+IF(DM3149&lt;&gt;"",1,0)+IF(DO3149&lt;&gt;"",1,0)+IF(DP3149&lt;&gt;"",1,0)+IF(DQ3149&lt;&gt;"",1,0)+IF(DS3149&lt;&gt;"",1,0)+IF(DT3149&lt;&gt;"",1,0)+IF(DV3149&lt;&gt;"",1,0)+IF(DW3149&lt;&gt;"",1,0)+IF(DX3149&lt;&gt;"",1,0)+IF(DY3149&lt;&gt;"",1,0)+IF(DZ3149&lt;&gt;"",1,0)+IF(EB3149&lt;&gt;"",1,0)+IF(EC3149&lt;&gt;"",1,0)+IF(ED3149&lt;&gt;"",1,0)+IF(EG3149&lt;&gt;"",1,0)+IF(EH3149&lt;&gt;"",1,0)</f>
        <v>0</v>
      </c>
      <c r="AZ3149" s="0" t="n">
        <f aca="false">IF(EH3149&lt;&gt;"",1,0)</f>
        <v>0</v>
      </c>
      <c r="BB3149" s="0" t="s">
        <v>154</v>
      </c>
      <c r="DU3149" s="0" t="s">
        <v>155</v>
      </c>
    </row>
    <row r="3150" customFormat="false" ht="15" hidden="false" customHeight="false" outlineLevel="0" collapsed="false">
      <c r="A3150" s="0" t="s">
        <v>13185</v>
      </c>
      <c r="B3150" s="0" t="n">
        <v>78</v>
      </c>
      <c r="C3150" s="0" t="n">
        <v>293582</v>
      </c>
      <c r="D3150" s="0" t="s">
        <v>13186</v>
      </c>
      <c r="E3150" s="0" t="s">
        <v>13187</v>
      </c>
      <c r="F3150" s="0" t="str">
        <f aca="false">CONCATENATE(D3150," ",LEFT(H3150,4),"T=",AU3150,"D=",AV3150,"R=",AW3150,"M=",AX3150,"L=",AY3150,"B=",AZ3150)</f>
        <v>PARKS T=12D=4R=0M=2L=5B=1</v>
      </c>
      <c r="G3150" s="0" t="s">
        <v>632</v>
      </c>
      <c r="I3150" s="0" t="s">
        <v>13188</v>
      </c>
      <c r="J3150" s="0" t="s">
        <v>1656</v>
      </c>
      <c r="K3150" s="0" t="s">
        <v>144</v>
      </c>
      <c r="L3150" s="0" t="s">
        <v>156</v>
      </c>
      <c r="M3150" s="0" t="s">
        <v>13189</v>
      </c>
      <c r="N3150" s="0" t="str">
        <f aca="false">RIGHT(M3150,LEN(M3150)-FIND(" ",M3150))</f>
        <v>S FEEDERLE DR SE</v>
      </c>
      <c r="P3150" s="0" t="s">
        <v>147</v>
      </c>
      <c r="Q3150" s="0" t="s">
        <v>148</v>
      </c>
      <c r="R3150" s="0" t="n">
        <v>44484</v>
      </c>
      <c r="AD3150" s="0" t="s">
        <v>149</v>
      </c>
      <c r="AE3150" s="0" t="s">
        <v>150</v>
      </c>
      <c r="AF3150" s="0" t="s">
        <v>151</v>
      </c>
      <c r="AH3150" s="0" t="n">
        <v>14</v>
      </c>
      <c r="AI3150" s="0" t="n">
        <v>11</v>
      </c>
      <c r="AN3150" s="0" t="s">
        <v>147</v>
      </c>
      <c r="AO3150" s="0" t="s">
        <v>10469</v>
      </c>
      <c r="AP3150" s="0" t="s">
        <v>10470</v>
      </c>
      <c r="AQ3150" s="0" t="n">
        <v>9</v>
      </c>
      <c r="AR3150" s="0" t="n">
        <v>64</v>
      </c>
      <c r="AS3150" s="0" t="n">
        <v>32</v>
      </c>
      <c r="AU3150" s="0" t="n">
        <f aca="false">COUNTA($BA$3150:$EH$3150)</f>
        <v>12</v>
      </c>
      <c r="AV3150" s="0" t="n">
        <f aca="false">COUNTIF($BA$3150:$EH$3150,"D")</f>
        <v>4</v>
      </c>
      <c r="AW3150" s="0" t="n">
        <f aca="false">COUNTIF($BA$3150:$EH$3150,"R")</f>
        <v>0</v>
      </c>
      <c r="AX3150" s="0" t="n">
        <f aca="false">IF(BN3150="D",1,0)+IF(BO3150="D",1,0)+IF(BT3150="D",1,0)+IF(BU3150="D",1,0)+IF(BW3150="D",1,0)+IF(CC3150="D",1,0)+IF(CD3150="D",1,0)+IF(CE3150="D",1,0)+IF(CF3150="D",1,0)+IF(CL3150="D",1,0)+IF(CM3150="D",1,0)+IF(CQ3150="D",1,0)+IF(CR3150="D",1,0)+IF(CS3150="D",1,0)+IF(CW3150="D",1,0)+IF(CX3150="D",1,0)+IF(DD3150="D",1,0)+IF(DE3150="D",1,0)+IF(DJ3150="D",1,0)+IF(DK3150="D",1,0)+IF(DO3150="D",1,0)+IF(DP3150="D",1,0)+IF(DQ3150="D",1,0)+IF(DW3150="D",1,0)+IF(DZ3150="D",1,0)+IF(EH3150="D",1,0)</f>
        <v>2</v>
      </c>
      <c r="AY3150" s="0" t="n">
        <f aca="false">IF(DJ3150&lt;&gt;"",1,0)+IF(DK3150&lt;&gt;"",1,0)+IF(DM3150&lt;&gt;"",1,0)+IF(DO3150&lt;&gt;"",1,0)+IF(DP3150&lt;&gt;"",1,0)+IF(DQ3150&lt;&gt;"",1,0)+IF(DS3150&lt;&gt;"",1,0)+IF(DT3150&lt;&gt;"",1,0)+IF(DV3150&lt;&gt;"",1,0)+IF(DW3150&lt;&gt;"",1,0)+IF(DX3150&lt;&gt;"",1,0)+IF(DY3150&lt;&gt;"",1,0)+IF(DZ3150&lt;&gt;"",1,0)+IF(EB3150&lt;&gt;"",1,0)+IF(EC3150&lt;&gt;"",1,0)+IF(ED3150&lt;&gt;"",1,0)+IF(EG3150&lt;&gt;"",1,0)+IF(EH3150&lt;&gt;"",1,0)</f>
        <v>5</v>
      </c>
      <c r="AZ3150" s="0" t="n">
        <f aca="false">IF(EH3150&lt;&gt;"",1,0)</f>
        <v>1</v>
      </c>
      <c r="BB3150" s="0" t="s">
        <v>154</v>
      </c>
      <c r="BL3150" s="0" t="s">
        <v>155</v>
      </c>
      <c r="CP3150" s="0" t="s">
        <v>155</v>
      </c>
      <c r="DM3150" s="0" t="s">
        <v>156</v>
      </c>
      <c r="DN3150" s="0" t="s">
        <v>155</v>
      </c>
      <c r="DU3150" s="0" t="s">
        <v>155</v>
      </c>
      <c r="DW3150" s="0" t="s">
        <v>156</v>
      </c>
      <c r="DX3150" s="0" t="s">
        <v>155</v>
      </c>
      <c r="EA3150" s="0" t="s">
        <v>155</v>
      </c>
      <c r="ED3150" s="0" t="s">
        <v>156</v>
      </c>
      <c r="EF3150" s="0" t="s">
        <v>155</v>
      </c>
      <c r="EH3150" s="0" t="s">
        <v>156</v>
      </c>
    </row>
    <row r="3151" customFormat="false" ht="15" hidden="false" customHeight="false" outlineLevel="0" collapsed="false">
      <c r="A3151" s="0" t="s">
        <v>13190</v>
      </c>
      <c r="B3151" s="0" t="n">
        <v>78</v>
      </c>
      <c r="C3151" s="0" t="n">
        <v>17883</v>
      </c>
      <c r="D3151" s="0" t="s">
        <v>13191</v>
      </c>
      <c r="E3151" s="0" t="s">
        <v>6271</v>
      </c>
      <c r="F3151" s="0" t="str">
        <f aca="false">CONCATENATE(D3151," ",LEFT(H3151,4),"T=",AU3151,"D=",AV3151,"R=",AW3151,"M=",AX3151,"L=",AY3151,"B=",AZ3151)</f>
        <v>ELKINS T=44D=17R=0M=7L=9B=1</v>
      </c>
      <c r="G3151" s="0" t="s">
        <v>10211</v>
      </c>
      <c r="I3151" s="0" t="s">
        <v>13192</v>
      </c>
      <c r="J3151" s="0" t="s">
        <v>3263</v>
      </c>
      <c r="K3151" s="0" t="s">
        <v>144</v>
      </c>
      <c r="L3151" s="0" t="s">
        <v>156</v>
      </c>
      <c r="M3151" s="0" t="s">
        <v>13193</v>
      </c>
      <c r="N3151" s="0" t="str">
        <f aca="false">RIGHT(M3151,LEN(M3151)-FIND(" ",M3151))</f>
        <v>COLONIAL ST SE</v>
      </c>
      <c r="P3151" s="0" t="s">
        <v>147</v>
      </c>
      <c r="Q3151" s="0" t="s">
        <v>148</v>
      </c>
      <c r="R3151" s="0" t="n">
        <v>44484</v>
      </c>
      <c r="AD3151" s="0" t="s">
        <v>149</v>
      </c>
      <c r="AE3151" s="0" t="s">
        <v>150</v>
      </c>
      <c r="AF3151" s="0" t="s">
        <v>151</v>
      </c>
      <c r="AH3151" s="0" t="n">
        <v>14</v>
      </c>
      <c r="AI3151" s="0" t="n">
        <v>11</v>
      </c>
      <c r="AN3151" s="0" t="s">
        <v>147</v>
      </c>
      <c r="AO3151" s="0" t="s">
        <v>10469</v>
      </c>
      <c r="AP3151" s="0" t="s">
        <v>10470</v>
      </c>
      <c r="AQ3151" s="0" t="n">
        <v>9</v>
      </c>
      <c r="AR3151" s="0" t="n">
        <v>64</v>
      </c>
      <c r="AS3151" s="0" t="n">
        <v>32</v>
      </c>
      <c r="AU3151" s="0" t="n">
        <f aca="false">COUNTA($BA$3151:$EH$3151)</f>
        <v>44</v>
      </c>
      <c r="AV3151" s="0" t="n">
        <f aca="false">COUNTIF($BA$3151:$EH$3151,"D")</f>
        <v>17</v>
      </c>
      <c r="AW3151" s="0" t="n">
        <f aca="false">COUNTIF($BA$3151:$EH$3151,"R")</f>
        <v>0</v>
      </c>
      <c r="AX3151" s="0" t="n">
        <f aca="false">IF(BN3151="D",1,0)+IF(BO3151="D",1,0)+IF(BT3151="D",1,0)+IF(BU3151="D",1,0)+IF(BW3151="D",1,0)+IF(CC3151="D",1,0)+IF(CD3151="D",1,0)+IF(CE3151="D",1,0)+IF(CF3151="D",1,0)+IF(CL3151="D",1,0)+IF(CM3151="D",1,0)+IF(CQ3151="D",1,0)+IF(CR3151="D",1,0)+IF(CS3151="D",1,0)+IF(CW3151="D",1,0)+IF(CX3151="D",1,0)+IF(DD3151="D",1,0)+IF(DE3151="D",1,0)+IF(DJ3151="D",1,0)+IF(DK3151="D",1,0)+IF(DO3151="D",1,0)+IF(DP3151="D",1,0)+IF(DQ3151="D",1,0)+IF(DW3151="D",1,0)+IF(DZ3151="D",1,0)+IF(EH3151="D",1,0)</f>
        <v>7</v>
      </c>
      <c r="AY3151" s="0" t="n">
        <f aca="false">IF(DJ3151&lt;&gt;"",1,0)+IF(DK3151&lt;&gt;"",1,0)+IF(DM3151&lt;&gt;"",1,0)+IF(DO3151&lt;&gt;"",1,0)+IF(DP3151&lt;&gt;"",1,0)+IF(DQ3151&lt;&gt;"",1,0)+IF(DS3151&lt;&gt;"",1,0)+IF(DT3151&lt;&gt;"",1,0)+IF(DV3151&lt;&gt;"",1,0)+IF(DW3151&lt;&gt;"",1,0)+IF(DX3151&lt;&gt;"",1,0)+IF(DY3151&lt;&gt;"",1,0)+IF(DZ3151&lt;&gt;"",1,0)+IF(EB3151&lt;&gt;"",1,0)+IF(EC3151&lt;&gt;"",1,0)+IF(ED3151&lt;&gt;"",1,0)+IF(EG3151&lt;&gt;"",1,0)+IF(EH3151&lt;&gt;"",1,0)</f>
        <v>9</v>
      </c>
      <c r="AZ3151" s="0" t="n">
        <f aca="false">IF(EH3151&lt;&gt;"",1,0)</f>
        <v>1</v>
      </c>
      <c r="BB3151" s="0" t="s">
        <v>154</v>
      </c>
      <c r="BD3151" s="0" t="s">
        <v>155</v>
      </c>
      <c r="BF3151" s="0" t="s">
        <v>155</v>
      </c>
      <c r="BH3151" s="0" t="s">
        <v>155</v>
      </c>
      <c r="BJ3151" s="0" t="s">
        <v>155</v>
      </c>
      <c r="BK3151" s="0" t="s">
        <v>155</v>
      </c>
      <c r="BL3151" s="0" t="s">
        <v>155</v>
      </c>
      <c r="BP3151" s="0" t="s">
        <v>155</v>
      </c>
      <c r="BS3151" s="0" t="s">
        <v>155</v>
      </c>
      <c r="BY3151" s="0" t="s">
        <v>156</v>
      </c>
      <c r="CA3151" s="0" t="s">
        <v>155</v>
      </c>
      <c r="CG3151" s="0" t="s">
        <v>155</v>
      </c>
      <c r="CH3151" s="0" t="s">
        <v>156</v>
      </c>
      <c r="CK3151" s="0" t="s">
        <v>155</v>
      </c>
      <c r="CL3151" s="0" t="s">
        <v>156</v>
      </c>
      <c r="CN3151" s="0" t="s">
        <v>155</v>
      </c>
      <c r="CO3151" s="0" t="s">
        <v>156</v>
      </c>
      <c r="CP3151" s="0" t="s">
        <v>155</v>
      </c>
      <c r="CQ3151" s="0" t="s">
        <v>156</v>
      </c>
      <c r="CT3151" s="0" t="s">
        <v>155</v>
      </c>
      <c r="CU3151" s="0" t="s">
        <v>156</v>
      </c>
      <c r="CV3151" s="0" t="s">
        <v>155</v>
      </c>
      <c r="CW3151" s="0" t="s">
        <v>156</v>
      </c>
      <c r="CY3151" s="0" t="s">
        <v>155</v>
      </c>
      <c r="CZ3151" s="0" t="s">
        <v>156</v>
      </c>
      <c r="DC3151" s="0" t="s">
        <v>155</v>
      </c>
      <c r="DF3151" s="0" t="s">
        <v>155</v>
      </c>
      <c r="DG3151" s="0" t="s">
        <v>156</v>
      </c>
      <c r="DI3151" s="0" t="s">
        <v>155</v>
      </c>
      <c r="DJ3151" s="0" t="s">
        <v>156</v>
      </c>
      <c r="DL3151" s="0" t="s">
        <v>155</v>
      </c>
      <c r="DM3151" s="0" t="s">
        <v>156</v>
      </c>
      <c r="DN3151" s="0" t="s">
        <v>155</v>
      </c>
      <c r="DO3151" s="0" t="s">
        <v>156</v>
      </c>
      <c r="DR3151" s="0" t="s">
        <v>155</v>
      </c>
      <c r="DS3151" s="0" t="s">
        <v>156</v>
      </c>
      <c r="DT3151" s="0" t="s">
        <v>156</v>
      </c>
      <c r="DU3151" s="0" t="s">
        <v>155</v>
      </c>
      <c r="DW3151" s="0" t="s">
        <v>156</v>
      </c>
      <c r="DX3151" s="0" t="s">
        <v>155</v>
      </c>
      <c r="EA3151" s="0" t="s">
        <v>155</v>
      </c>
      <c r="ED3151" s="0" t="s">
        <v>156</v>
      </c>
      <c r="EF3151" s="0" t="s">
        <v>155</v>
      </c>
      <c r="EH3151" s="0" t="s">
        <v>156</v>
      </c>
    </row>
    <row r="3152" customFormat="false" ht="15" hidden="false" customHeight="false" outlineLevel="0" collapsed="false">
      <c r="A3152" s="0" t="s">
        <v>13194</v>
      </c>
      <c r="B3152" s="0" t="n">
        <v>78</v>
      </c>
      <c r="C3152" s="0" t="n">
        <v>449508</v>
      </c>
      <c r="D3152" s="0" t="s">
        <v>4971</v>
      </c>
      <c r="E3152" s="0" t="s">
        <v>13195</v>
      </c>
      <c r="F3152" s="0" t="str">
        <f aca="false">CONCATENATE(D3152," ",LEFT(H3152,4),"T=",AU3152,"D=",AV3152,"R=",AW3152,"M=",AX3152,"L=",AY3152,"B=",AZ3152)</f>
        <v>KENNEDY T=1D=0R=0M=0L=0B=0</v>
      </c>
      <c r="G3152" s="0" t="s">
        <v>559</v>
      </c>
      <c r="I3152" s="0" t="s">
        <v>8312</v>
      </c>
      <c r="J3152" s="0" t="s">
        <v>6337</v>
      </c>
      <c r="K3152" s="0" t="s">
        <v>144</v>
      </c>
      <c r="M3152" s="0" t="s">
        <v>11877</v>
      </c>
      <c r="N3152" s="0" t="str">
        <f aca="false">RIGHT(M3152,LEN(M3152)-FIND(" ",M3152))</f>
        <v>BELVEDERE AVE SE</v>
      </c>
      <c r="P3152" s="0" t="s">
        <v>147</v>
      </c>
      <c r="Q3152" s="0" t="s">
        <v>148</v>
      </c>
      <c r="R3152" s="0" t="n">
        <v>44484</v>
      </c>
      <c r="AD3152" s="0" t="s">
        <v>149</v>
      </c>
      <c r="AE3152" s="0" t="s">
        <v>150</v>
      </c>
      <c r="AF3152" s="0" t="s">
        <v>151</v>
      </c>
      <c r="AH3152" s="0" t="n">
        <v>14</v>
      </c>
      <c r="AI3152" s="0" t="n">
        <v>11</v>
      </c>
      <c r="AN3152" s="0" t="s">
        <v>147</v>
      </c>
      <c r="AO3152" s="0" t="s">
        <v>10469</v>
      </c>
      <c r="AP3152" s="0" t="s">
        <v>10470</v>
      </c>
      <c r="AQ3152" s="0" t="n">
        <v>9</v>
      </c>
      <c r="AR3152" s="0" t="n">
        <v>64</v>
      </c>
      <c r="AS3152" s="0" t="n">
        <v>32</v>
      </c>
      <c r="AU3152" s="0" t="n">
        <f aca="false">COUNTA($BA$3152:$EH$3152)</f>
        <v>1</v>
      </c>
      <c r="AV3152" s="0" t="n">
        <f aca="false">COUNTIF($BA$3152:$EH$3152,"D")</f>
        <v>0</v>
      </c>
      <c r="AW3152" s="0" t="n">
        <f aca="false">COUNTIF($BA$3152:$EH$3152,"R")</f>
        <v>0</v>
      </c>
      <c r="AX3152" s="0" t="n">
        <f aca="false">IF(BN3152="D",1,0)+IF(BO3152="D",1,0)+IF(BT3152="D",1,0)+IF(BU3152="D",1,0)+IF(BW3152="D",1,0)+IF(CC3152="D",1,0)+IF(CD3152="D",1,0)+IF(CE3152="D",1,0)+IF(CF3152="D",1,0)+IF(CL3152="D",1,0)+IF(CM3152="D",1,0)+IF(CQ3152="D",1,0)+IF(CR3152="D",1,0)+IF(CS3152="D",1,0)+IF(CW3152="D",1,0)+IF(CX3152="D",1,0)+IF(DD3152="D",1,0)+IF(DE3152="D",1,0)+IF(DJ3152="D",1,0)+IF(DK3152="D",1,0)+IF(DO3152="D",1,0)+IF(DP3152="D",1,0)+IF(DQ3152="D",1,0)+IF(DW3152="D",1,0)+IF(DZ3152="D",1,0)+IF(EH3152="D",1,0)</f>
        <v>0</v>
      </c>
      <c r="AY3152" s="0" t="n">
        <f aca="false">IF(DJ3152&lt;&gt;"",1,0)+IF(DK3152&lt;&gt;"",1,0)+IF(DM3152&lt;&gt;"",1,0)+IF(DO3152&lt;&gt;"",1,0)+IF(DP3152&lt;&gt;"",1,0)+IF(DQ3152&lt;&gt;"",1,0)+IF(DS3152&lt;&gt;"",1,0)+IF(DT3152&lt;&gt;"",1,0)+IF(DV3152&lt;&gt;"",1,0)+IF(DW3152&lt;&gt;"",1,0)+IF(DX3152&lt;&gt;"",1,0)+IF(DY3152&lt;&gt;"",1,0)+IF(DZ3152&lt;&gt;"",1,0)+IF(EB3152&lt;&gt;"",1,0)+IF(EC3152&lt;&gt;"",1,0)+IF(ED3152&lt;&gt;"",1,0)+IF(EG3152&lt;&gt;"",1,0)+IF(EH3152&lt;&gt;"",1,0)</f>
        <v>0</v>
      </c>
      <c r="AZ3152" s="0" t="n">
        <f aca="false">IF(EH3152&lt;&gt;"",1,0)</f>
        <v>0</v>
      </c>
      <c r="BB3152" s="0" t="s">
        <v>154</v>
      </c>
    </row>
    <row r="3153" customFormat="false" ht="15" hidden="false" customHeight="false" outlineLevel="0" collapsed="false">
      <c r="A3153" s="0" t="s">
        <v>13196</v>
      </c>
      <c r="B3153" s="0" t="n">
        <v>78</v>
      </c>
      <c r="C3153" s="0" t="n">
        <v>341167</v>
      </c>
      <c r="D3153" s="0" t="s">
        <v>1422</v>
      </c>
      <c r="E3153" s="0" t="s">
        <v>545</v>
      </c>
      <c r="F3153" s="0" t="str">
        <f aca="false">CONCATENATE(D3153," ",LEFT(H3153,4),"T=",AU3153,"D=",AV3153,"R=",AW3153,"M=",AX3153,"L=",AY3153,"B=",AZ3153)</f>
        <v>WALKER T=16D=5R=0M=1L=3B=0</v>
      </c>
      <c r="G3153" s="0" t="s">
        <v>803</v>
      </c>
      <c r="I3153" s="0" t="s">
        <v>13197</v>
      </c>
      <c r="J3153" s="0" t="s">
        <v>13096</v>
      </c>
      <c r="K3153" s="0" t="s">
        <v>144</v>
      </c>
      <c r="L3153" s="0" t="s">
        <v>156</v>
      </c>
      <c r="M3153" s="0" t="s">
        <v>13198</v>
      </c>
      <c r="N3153" s="0" t="str">
        <f aca="false">RIGHT(M3153,LEN(M3153)-FIND(" ",M3153))</f>
        <v>BECK ST SE</v>
      </c>
      <c r="P3153" s="0" t="s">
        <v>147</v>
      </c>
      <c r="Q3153" s="0" t="s">
        <v>148</v>
      </c>
      <c r="R3153" s="0" t="n">
        <v>44484</v>
      </c>
      <c r="AD3153" s="0" t="s">
        <v>149</v>
      </c>
      <c r="AE3153" s="0" t="s">
        <v>150</v>
      </c>
      <c r="AF3153" s="0" t="s">
        <v>151</v>
      </c>
      <c r="AH3153" s="0" t="n">
        <v>14</v>
      </c>
      <c r="AI3153" s="0" t="n">
        <v>11</v>
      </c>
      <c r="AN3153" s="0" t="s">
        <v>147</v>
      </c>
      <c r="AO3153" s="0" t="s">
        <v>10469</v>
      </c>
      <c r="AP3153" s="0" t="s">
        <v>10470</v>
      </c>
      <c r="AQ3153" s="0" t="n">
        <v>9</v>
      </c>
      <c r="AR3153" s="0" t="n">
        <v>64</v>
      </c>
      <c r="AS3153" s="0" t="n">
        <v>32</v>
      </c>
      <c r="AU3153" s="0" t="n">
        <f aca="false">COUNTA($BA$3153:$EH$3153)</f>
        <v>16</v>
      </c>
      <c r="AV3153" s="0" t="n">
        <f aca="false">COUNTIF($BA$3153:$EH$3153,"D")</f>
        <v>5</v>
      </c>
      <c r="AW3153" s="0" t="n">
        <f aca="false">COUNTIF($BA$3153:$EH$3153,"R")</f>
        <v>0</v>
      </c>
      <c r="AX3153" s="0" t="n">
        <f aca="false">IF(BN3153="D",1,0)+IF(BO3153="D",1,0)+IF(BT3153="D",1,0)+IF(BU3153="D",1,0)+IF(BW3153="D",1,0)+IF(CC3153="D",1,0)+IF(CD3153="D",1,0)+IF(CE3153="D",1,0)+IF(CF3153="D",1,0)+IF(CL3153="D",1,0)+IF(CM3153="D",1,0)+IF(CQ3153="D",1,0)+IF(CR3153="D",1,0)+IF(CS3153="D",1,0)+IF(CW3153="D",1,0)+IF(CX3153="D",1,0)+IF(DD3153="D",1,0)+IF(DE3153="D",1,0)+IF(DJ3153="D",1,0)+IF(DK3153="D",1,0)+IF(DO3153="D",1,0)+IF(DP3153="D",1,0)+IF(DQ3153="D",1,0)+IF(DW3153="D",1,0)+IF(DZ3153="D",1,0)+IF(EH3153="D",1,0)</f>
        <v>1</v>
      </c>
      <c r="AY3153" s="0" t="n">
        <f aca="false">IF(DJ3153&lt;&gt;"",1,0)+IF(DK3153&lt;&gt;"",1,0)+IF(DM3153&lt;&gt;"",1,0)+IF(DO3153&lt;&gt;"",1,0)+IF(DP3153&lt;&gt;"",1,0)+IF(DQ3153&lt;&gt;"",1,0)+IF(DS3153&lt;&gt;"",1,0)+IF(DT3153&lt;&gt;"",1,0)+IF(DV3153&lt;&gt;"",1,0)+IF(DW3153&lt;&gt;"",1,0)+IF(DX3153&lt;&gt;"",1,0)+IF(DY3153&lt;&gt;"",1,0)+IF(DZ3153&lt;&gt;"",1,0)+IF(EB3153&lt;&gt;"",1,0)+IF(EC3153&lt;&gt;"",1,0)+IF(ED3153&lt;&gt;"",1,0)+IF(EG3153&lt;&gt;"",1,0)+IF(EH3153&lt;&gt;"",1,0)</f>
        <v>3</v>
      </c>
      <c r="AZ3153" s="0" t="n">
        <f aca="false">IF(EH3153&lt;&gt;"",1,0)</f>
        <v>0</v>
      </c>
      <c r="BB3153" s="0" t="s">
        <v>154</v>
      </c>
      <c r="CA3153" s="0" t="s">
        <v>155</v>
      </c>
      <c r="CN3153" s="0" t="s">
        <v>155</v>
      </c>
      <c r="CP3153" s="0" t="s">
        <v>155</v>
      </c>
      <c r="CU3153" s="0" t="s">
        <v>156</v>
      </c>
      <c r="CV3153" s="0" t="s">
        <v>155</v>
      </c>
      <c r="CY3153" s="0" t="s">
        <v>155</v>
      </c>
      <c r="CZ3153" s="0" t="s">
        <v>156</v>
      </c>
      <c r="DC3153" s="0" t="s">
        <v>155</v>
      </c>
      <c r="DJ3153" s="0" t="s">
        <v>156</v>
      </c>
      <c r="DL3153" s="0" t="s">
        <v>155</v>
      </c>
      <c r="DM3153" s="0" t="s">
        <v>156</v>
      </c>
      <c r="DN3153" s="0" t="s">
        <v>155</v>
      </c>
      <c r="DS3153" s="0" t="s">
        <v>156</v>
      </c>
      <c r="DU3153" s="0" t="s">
        <v>155</v>
      </c>
      <c r="EF3153" s="0" t="s">
        <v>155</v>
      </c>
    </row>
    <row r="3154" customFormat="false" ht="15" hidden="false" customHeight="false" outlineLevel="0" collapsed="false">
      <c r="A3154" s="0" t="s">
        <v>13199</v>
      </c>
      <c r="B3154" s="0" t="n">
        <v>78</v>
      </c>
      <c r="C3154" s="0" t="n">
        <v>293942</v>
      </c>
      <c r="D3154" s="0" t="s">
        <v>8096</v>
      </c>
      <c r="E3154" s="0" t="s">
        <v>348</v>
      </c>
      <c r="F3154" s="0" t="str">
        <f aca="false">CONCATENATE(D3154," ",LEFT(H3154,4),"T=",AU3154,"D=",AV3154,"R=",AW3154,"M=",AX3154,"L=",AY3154,"B=",AZ3154)</f>
        <v>COLLINS T=4D=1R=0M=1L=0B=0</v>
      </c>
      <c r="G3154" s="0" t="s">
        <v>208</v>
      </c>
      <c r="I3154" s="0" t="s">
        <v>7995</v>
      </c>
      <c r="J3154" s="0" t="s">
        <v>7043</v>
      </c>
      <c r="K3154" s="0" t="s">
        <v>182</v>
      </c>
      <c r="M3154" s="0" t="s">
        <v>13200</v>
      </c>
      <c r="N3154" s="0" t="str">
        <f aca="false">RIGHT(M3154,LEN(M3154)-FIND(" ",M3154))</f>
        <v>ADELAIDE AVE SE</v>
      </c>
      <c r="P3154" s="0" t="s">
        <v>147</v>
      </c>
      <c r="Q3154" s="0" t="s">
        <v>148</v>
      </c>
      <c r="R3154" s="0" t="n">
        <v>44484</v>
      </c>
      <c r="AD3154" s="0" t="s">
        <v>149</v>
      </c>
      <c r="AE3154" s="0" t="s">
        <v>150</v>
      </c>
      <c r="AF3154" s="0" t="s">
        <v>151</v>
      </c>
      <c r="AH3154" s="0" t="n">
        <v>14</v>
      </c>
      <c r="AI3154" s="0" t="n">
        <v>11</v>
      </c>
      <c r="AN3154" s="0" t="s">
        <v>147</v>
      </c>
      <c r="AO3154" s="0" t="s">
        <v>10469</v>
      </c>
      <c r="AP3154" s="0" t="s">
        <v>10470</v>
      </c>
      <c r="AQ3154" s="0" t="n">
        <v>9</v>
      </c>
      <c r="AR3154" s="0" t="n">
        <v>64</v>
      </c>
      <c r="AS3154" s="0" t="n">
        <v>32</v>
      </c>
      <c r="AU3154" s="0" t="n">
        <f aca="false">COUNTA($BA$3154:$EH$3154)</f>
        <v>4</v>
      </c>
      <c r="AV3154" s="0" t="n">
        <f aca="false">COUNTIF($BA$3154:$EH$3154,"D")</f>
        <v>1</v>
      </c>
      <c r="AW3154" s="0" t="n">
        <f aca="false">COUNTIF($BA$3154:$EH$3154,"R")</f>
        <v>0</v>
      </c>
      <c r="AX3154" s="0" t="n">
        <f aca="false">IF(BN3154="D",1,0)+IF(BO3154="D",1,0)+IF(BT3154="D",1,0)+IF(BU3154="D",1,0)+IF(BW3154="D",1,0)+IF(CC3154="D",1,0)+IF(CD3154="D",1,0)+IF(CE3154="D",1,0)+IF(CF3154="D",1,0)+IF(CL3154="D",1,0)+IF(CM3154="D",1,0)+IF(CQ3154="D",1,0)+IF(CR3154="D",1,0)+IF(CS3154="D",1,0)+IF(CW3154="D",1,0)+IF(CX3154="D",1,0)+IF(DD3154="D",1,0)+IF(DE3154="D",1,0)+IF(DJ3154="D",1,0)+IF(DK3154="D",1,0)+IF(DO3154="D",1,0)+IF(DP3154="D",1,0)+IF(DQ3154="D",1,0)+IF(DW3154="D",1,0)+IF(DZ3154="D",1,0)+IF(EH3154="D",1,0)</f>
        <v>1</v>
      </c>
      <c r="AY3154" s="0" t="n">
        <f aca="false">IF(DJ3154&lt;&gt;"",1,0)+IF(DK3154&lt;&gt;"",1,0)+IF(DM3154&lt;&gt;"",1,0)+IF(DO3154&lt;&gt;"",1,0)+IF(DP3154&lt;&gt;"",1,0)+IF(DQ3154&lt;&gt;"",1,0)+IF(DS3154&lt;&gt;"",1,0)+IF(DT3154&lt;&gt;"",1,0)+IF(DV3154&lt;&gt;"",1,0)+IF(DW3154&lt;&gt;"",1,0)+IF(DX3154&lt;&gt;"",1,0)+IF(DY3154&lt;&gt;"",1,0)+IF(DZ3154&lt;&gt;"",1,0)+IF(EB3154&lt;&gt;"",1,0)+IF(EC3154&lt;&gt;"",1,0)+IF(ED3154&lt;&gt;"",1,0)+IF(EG3154&lt;&gt;"",1,0)+IF(EH3154&lt;&gt;"",1,0)</f>
        <v>0</v>
      </c>
      <c r="AZ3154" s="0" t="n">
        <f aca="false">IF(EH3154&lt;&gt;"",1,0)</f>
        <v>0</v>
      </c>
      <c r="BB3154" s="0" t="s">
        <v>154</v>
      </c>
      <c r="BL3154" s="0" t="s">
        <v>155</v>
      </c>
      <c r="CP3154" s="0" t="s">
        <v>155</v>
      </c>
      <c r="DD3154" s="0" t="s">
        <v>156</v>
      </c>
    </row>
    <row r="3155" customFormat="false" ht="15" hidden="false" customHeight="false" outlineLevel="0" collapsed="false">
      <c r="A3155" s="0" t="s">
        <v>13201</v>
      </c>
      <c r="B3155" s="0" t="n">
        <v>78</v>
      </c>
      <c r="C3155" s="0" t="n">
        <v>246729</v>
      </c>
      <c r="D3155" s="0" t="s">
        <v>13202</v>
      </c>
      <c r="E3155" s="0" t="s">
        <v>13203</v>
      </c>
      <c r="F3155" s="0" t="str">
        <f aca="false">CONCATENATE(D3155," ",LEFT(H3155,4),"T=",AU3155,"D=",AV3155,"R=",AW3155,"M=",AX3155,"L=",AY3155,"B=",AZ3155)</f>
        <v>PEEPLES T=30D=8R=0M=2L=5B=0</v>
      </c>
      <c r="G3155" s="0" t="s">
        <v>156</v>
      </c>
      <c r="I3155" s="0" t="s">
        <v>13204</v>
      </c>
      <c r="J3155" s="0" t="s">
        <v>13205</v>
      </c>
      <c r="K3155" s="0" t="s">
        <v>182</v>
      </c>
      <c r="L3155" s="0" t="s">
        <v>156</v>
      </c>
      <c r="M3155" s="0" t="s">
        <v>12518</v>
      </c>
      <c r="N3155" s="0" t="str">
        <f aca="false">RIGHT(M3155,LEN(M3155)-FIND(" ",M3155))</f>
        <v>BELVEDERE AVE SE</v>
      </c>
      <c r="P3155" s="0" t="s">
        <v>147</v>
      </c>
      <c r="Q3155" s="0" t="s">
        <v>148</v>
      </c>
      <c r="R3155" s="0" t="n">
        <v>44484</v>
      </c>
      <c r="AD3155" s="0" t="s">
        <v>149</v>
      </c>
      <c r="AE3155" s="0" t="s">
        <v>150</v>
      </c>
      <c r="AF3155" s="0" t="s">
        <v>151</v>
      </c>
      <c r="AH3155" s="0" t="n">
        <v>14</v>
      </c>
      <c r="AI3155" s="0" t="n">
        <v>11</v>
      </c>
      <c r="AN3155" s="0" t="s">
        <v>147</v>
      </c>
      <c r="AO3155" s="0" t="s">
        <v>10469</v>
      </c>
      <c r="AP3155" s="0" t="s">
        <v>10470</v>
      </c>
      <c r="AQ3155" s="0" t="n">
        <v>9</v>
      </c>
      <c r="AR3155" s="0" t="n">
        <v>64</v>
      </c>
      <c r="AS3155" s="0" t="n">
        <v>32</v>
      </c>
      <c r="AU3155" s="0" t="n">
        <f aca="false">COUNTA($BA$3155:$EH$3155)</f>
        <v>30</v>
      </c>
      <c r="AV3155" s="0" t="n">
        <f aca="false">COUNTIF($BA$3155:$EH$3155,"D")</f>
        <v>8</v>
      </c>
      <c r="AW3155" s="0" t="n">
        <f aca="false">COUNTIF($BA$3155:$EH$3155,"R")</f>
        <v>0</v>
      </c>
      <c r="AX3155" s="0" t="n">
        <f aca="false">IF(BN3155="D",1,0)+IF(BO3155="D",1,0)+IF(BT3155="D",1,0)+IF(BU3155="D",1,0)+IF(BW3155="D",1,0)+IF(CC3155="D",1,0)+IF(CD3155="D",1,0)+IF(CE3155="D",1,0)+IF(CF3155="D",1,0)+IF(CL3155="D",1,0)+IF(CM3155="D",1,0)+IF(CQ3155="D",1,0)+IF(CR3155="D",1,0)+IF(CS3155="D",1,0)+IF(CW3155="D",1,0)+IF(CX3155="D",1,0)+IF(DD3155="D",1,0)+IF(DE3155="D",1,0)+IF(DJ3155="D",1,0)+IF(DK3155="D",1,0)+IF(DO3155="D",1,0)+IF(DP3155="D",1,0)+IF(DQ3155="D",1,0)+IF(DW3155="D",1,0)+IF(DZ3155="D",1,0)+IF(EH3155="D",1,0)</f>
        <v>2</v>
      </c>
      <c r="AY3155" s="0" t="n">
        <f aca="false">IF(DJ3155&lt;&gt;"",1,0)+IF(DK3155&lt;&gt;"",1,0)+IF(DM3155&lt;&gt;"",1,0)+IF(DO3155&lt;&gt;"",1,0)+IF(DP3155&lt;&gt;"",1,0)+IF(DQ3155&lt;&gt;"",1,0)+IF(DS3155&lt;&gt;"",1,0)+IF(DT3155&lt;&gt;"",1,0)+IF(DV3155&lt;&gt;"",1,0)+IF(DW3155&lt;&gt;"",1,0)+IF(DX3155&lt;&gt;"",1,0)+IF(DY3155&lt;&gt;"",1,0)+IF(DZ3155&lt;&gt;"",1,0)+IF(EB3155&lt;&gt;"",1,0)+IF(EC3155&lt;&gt;"",1,0)+IF(ED3155&lt;&gt;"",1,0)+IF(EG3155&lt;&gt;"",1,0)+IF(EH3155&lt;&gt;"",1,0)</f>
        <v>5</v>
      </c>
      <c r="AZ3155" s="0" t="n">
        <f aca="false">IF(EH3155&lt;&gt;"",1,0)</f>
        <v>0</v>
      </c>
      <c r="BB3155" s="0" t="s">
        <v>154</v>
      </c>
      <c r="BC3155" s="0" t="s">
        <v>155</v>
      </c>
      <c r="BD3155" s="0" t="s">
        <v>155</v>
      </c>
      <c r="BF3155" s="0" t="s">
        <v>155</v>
      </c>
      <c r="BH3155" s="0" t="s">
        <v>155</v>
      </c>
      <c r="BI3155" s="0" t="s">
        <v>155</v>
      </c>
      <c r="BJ3155" s="0" t="s">
        <v>155</v>
      </c>
      <c r="BL3155" s="0" t="s">
        <v>155</v>
      </c>
      <c r="BR3155" s="0" t="s">
        <v>155</v>
      </c>
      <c r="BS3155" s="0" t="s">
        <v>155</v>
      </c>
      <c r="BY3155" s="0" t="s">
        <v>156</v>
      </c>
      <c r="CA3155" s="0" t="s">
        <v>155</v>
      </c>
      <c r="CL3155" s="0" t="s">
        <v>156</v>
      </c>
      <c r="CN3155" s="0" t="s">
        <v>155</v>
      </c>
      <c r="CP3155" s="0" t="s">
        <v>155</v>
      </c>
      <c r="CV3155" s="0" t="s">
        <v>155</v>
      </c>
      <c r="CY3155" s="0" t="s">
        <v>155</v>
      </c>
      <c r="CZ3155" s="0" t="s">
        <v>156</v>
      </c>
      <c r="DC3155" s="0" t="s">
        <v>155</v>
      </c>
      <c r="DG3155" s="0" t="s">
        <v>156</v>
      </c>
      <c r="DI3155" s="0" t="s">
        <v>155</v>
      </c>
      <c r="DL3155" s="0" t="s">
        <v>155</v>
      </c>
      <c r="DM3155" s="0" t="s">
        <v>156</v>
      </c>
      <c r="DN3155" s="0" t="s">
        <v>155</v>
      </c>
      <c r="DS3155" s="0" t="s">
        <v>156</v>
      </c>
      <c r="DT3155" s="0" t="s">
        <v>156</v>
      </c>
      <c r="DU3155" s="0" t="s">
        <v>155</v>
      </c>
      <c r="DW3155" s="0" t="s">
        <v>156</v>
      </c>
      <c r="DX3155" s="0" t="s">
        <v>155</v>
      </c>
      <c r="EA3155" s="0" t="s">
        <v>155</v>
      </c>
    </row>
    <row r="3156" customFormat="false" ht="15" hidden="false" customHeight="false" outlineLevel="0" collapsed="false">
      <c r="A3156" s="0" t="s">
        <v>13206</v>
      </c>
      <c r="B3156" s="0" t="n">
        <v>78</v>
      </c>
      <c r="C3156" s="0" t="n">
        <v>441957</v>
      </c>
      <c r="D3156" s="0" t="s">
        <v>5797</v>
      </c>
      <c r="E3156" s="0" t="s">
        <v>1665</v>
      </c>
      <c r="F3156" s="0" t="str">
        <f aca="false">CONCATENATE(D3156," ",LEFT(H3156,4),"T=",AU3156,"D=",AV3156,"R=",AW3156,"M=",AX3156,"L=",AY3156,"B=",AZ3156)</f>
        <v>CLYDE T=10D=0R=3M=0L=5B=0</v>
      </c>
      <c r="G3156" s="0" t="s">
        <v>9191</v>
      </c>
      <c r="I3156" s="0" t="s">
        <v>13207</v>
      </c>
      <c r="J3156" s="0" t="s">
        <v>13208</v>
      </c>
      <c r="K3156" s="0" t="s">
        <v>144</v>
      </c>
      <c r="L3156" s="0" t="s">
        <v>145</v>
      </c>
      <c r="M3156" s="0" t="s">
        <v>12746</v>
      </c>
      <c r="N3156" s="0" t="str">
        <f aca="false">RIGHT(M3156,LEN(M3156)-FIND(" ",M3156))</f>
        <v>HAZELWOOD AVE SE</v>
      </c>
      <c r="P3156" s="0" t="s">
        <v>147</v>
      </c>
      <c r="Q3156" s="0" t="s">
        <v>148</v>
      </c>
      <c r="R3156" s="0" t="n">
        <v>44483</v>
      </c>
      <c r="S3156" s="0" t="n">
        <v>6142</v>
      </c>
      <c r="AD3156" s="0" t="s">
        <v>149</v>
      </c>
      <c r="AE3156" s="0" t="s">
        <v>150</v>
      </c>
      <c r="AF3156" s="0" t="s">
        <v>151</v>
      </c>
      <c r="AH3156" s="0" t="n">
        <v>14</v>
      </c>
      <c r="AI3156" s="0" t="n">
        <v>11</v>
      </c>
      <c r="AN3156" s="0" t="s">
        <v>147</v>
      </c>
      <c r="AO3156" s="0" t="s">
        <v>10469</v>
      </c>
      <c r="AP3156" s="0" t="s">
        <v>10470</v>
      </c>
      <c r="AQ3156" s="0" t="n">
        <v>9</v>
      </c>
      <c r="AR3156" s="0" t="n">
        <v>64</v>
      </c>
      <c r="AS3156" s="0" t="n">
        <v>32</v>
      </c>
      <c r="AU3156" s="0" t="n">
        <f aca="false">COUNTA($BA$3156:$EH$3156)</f>
        <v>10</v>
      </c>
      <c r="AV3156" s="0" t="n">
        <f aca="false">COUNTIF($BA$3156:$EH$3156,"D")</f>
        <v>0</v>
      </c>
      <c r="AW3156" s="0" t="n">
        <f aca="false">COUNTIF($BA$3156:$EH$3156,"R")</f>
        <v>3</v>
      </c>
      <c r="AX3156" s="0" t="n">
        <f aca="false">IF(BN3156="D",1,0)+IF(BO3156="D",1,0)+IF(BT3156="D",1,0)+IF(BU3156="D",1,0)+IF(BW3156="D",1,0)+IF(CC3156="D",1,0)+IF(CD3156="D",1,0)+IF(CE3156="D",1,0)+IF(CF3156="D",1,0)+IF(CL3156="D",1,0)+IF(CM3156="D",1,0)+IF(CQ3156="D",1,0)+IF(CR3156="D",1,0)+IF(CS3156="D",1,0)+IF(CW3156="D",1,0)+IF(CX3156="D",1,0)+IF(DD3156="D",1,0)+IF(DE3156="D",1,0)+IF(DJ3156="D",1,0)+IF(DK3156="D",1,0)+IF(DO3156="D",1,0)+IF(DP3156="D",1,0)+IF(DQ3156="D",1,0)+IF(DW3156="D",1,0)+IF(DZ3156="D",1,0)+IF(EH3156="D",1,0)</f>
        <v>0</v>
      </c>
      <c r="AY3156" s="0" t="n">
        <f aca="false">IF(DJ3156&lt;&gt;"",1,0)+IF(DK3156&lt;&gt;"",1,0)+IF(DM3156&lt;&gt;"",1,0)+IF(DO3156&lt;&gt;"",1,0)+IF(DP3156&lt;&gt;"",1,0)+IF(DQ3156&lt;&gt;"",1,0)+IF(DS3156&lt;&gt;"",1,0)+IF(DT3156&lt;&gt;"",1,0)+IF(DV3156&lt;&gt;"",1,0)+IF(DW3156&lt;&gt;"",1,0)+IF(DX3156&lt;&gt;"",1,0)+IF(DY3156&lt;&gt;"",1,0)+IF(DZ3156&lt;&gt;"",1,0)+IF(EB3156&lt;&gt;"",1,0)+IF(EC3156&lt;&gt;"",1,0)+IF(ED3156&lt;&gt;"",1,0)+IF(EG3156&lt;&gt;"",1,0)+IF(EH3156&lt;&gt;"",1,0)</f>
        <v>5</v>
      </c>
      <c r="AZ3156" s="0" t="n">
        <f aca="false">IF(EH3156&lt;&gt;"",1,0)</f>
        <v>0</v>
      </c>
      <c r="BB3156" s="0" t="s">
        <v>154</v>
      </c>
      <c r="DN3156" s="0" t="s">
        <v>155</v>
      </c>
      <c r="DS3156" s="0" t="s">
        <v>145</v>
      </c>
      <c r="DT3156" s="0" t="s">
        <v>145</v>
      </c>
      <c r="DU3156" s="0" t="s">
        <v>155</v>
      </c>
      <c r="DW3156" s="0" t="s">
        <v>155</v>
      </c>
      <c r="DX3156" s="0" t="s">
        <v>155</v>
      </c>
      <c r="EA3156" s="0" t="s">
        <v>155</v>
      </c>
      <c r="ED3156" s="0" t="s">
        <v>145</v>
      </c>
      <c r="EF3156" s="0" t="s">
        <v>155</v>
      </c>
    </row>
    <row r="3157" customFormat="false" ht="15" hidden="false" customHeight="false" outlineLevel="0" collapsed="false">
      <c r="A3157" s="0" t="s">
        <v>13209</v>
      </c>
      <c r="B3157" s="0" t="n">
        <v>78</v>
      </c>
      <c r="C3157" s="0" t="n">
        <v>390371</v>
      </c>
      <c r="D3157" s="0" t="s">
        <v>1601</v>
      </c>
      <c r="E3157" s="0" t="s">
        <v>779</v>
      </c>
      <c r="F3157" s="0" t="str">
        <f aca="false">CONCATENATE(D3157," ",LEFT(H3157,4),"T=",AU3157,"D=",AV3157,"R=",AW3157,"M=",AX3157,"L=",AY3157,"B=",AZ3157)</f>
        <v>WILLIAMS T=2D=0R=0M=0L=0B=0</v>
      </c>
      <c r="G3157" s="0" t="s">
        <v>882</v>
      </c>
      <c r="I3157" s="0" t="s">
        <v>13210</v>
      </c>
      <c r="J3157" s="0" t="s">
        <v>10703</v>
      </c>
      <c r="K3157" s="0" t="s">
        <v>182</v>
      </c>
      <c r="M3157" s="0" t="s">
        <v>12925</v>
      </c>
      <c r="N3157" s="0" t="str">
        <f aca="false">RIGHT(M3157,LEN(M3157)-FIND(" ",M3157))</f>
        <v>BURTON ST SE</v>
      </c>
      <c r="P3157" s="0" t="s">
        <v>147</v>
      </c>
      <c r="Q3157" s="0" t="s">
        <v>148</v>
      </c>
      <c r="R3157" s="0" t="n">
        <v>44484</v>
      </c>
      <c r="AD3157" s="0" t="s">
        <v>149</v>
      </c>
      <c r="AE3157" s="0" t="s">
        <v>150</v>
      </c>
      <c r="AF3157" s="0" t="s">
        <v>151</v>
      </c>
      <c r="AH3157" s="0" t="n">
        <v>14</v>
      </c>
      <c r="AI3157" s="0" t="n">
        <v>11</v>
      </c>
      <c r="AN3157" s="0" t="s">
        <v>147</v>
      </c>
      <c r="AO3157" s="0" t="s">
        <v>10469</v>
      </c>
      <c r="AP3157" s="0" t="s">
        <v>10470</v>
      </c>
      <c r="AQ3157" s="0" t="n">
        <v>9</v>
      </c>
      <c r="AR3157" s="0" t="n">
        <v>64</v>
      </c>
      <c r="AS3157" s="0" t="n">
        <v>32</v>
      </c>
      <c r="AU3157" s="0" t="n">
        <f aca="false">COUNTA($BA$3157:$EH$3157)</f>
        <v>2</v>
      </c>
      <c r="AV3157" s="0" t="n">
        <f aca="false">COUNTIF($BA$3157:$EH$3157,"D")</f>
        <v>0</v>
      </c>
      <c r="AW3157" s="0" t="n">
        <f aca="false">COUNTIF($BA$3157:$EH$3157,"R")</f>
        <v>0</v>
      </c>
      <c r="AX3157" s="0" t="n">
        <f aca="false">IF(BN3157="D",1,0)+IF(BO3157="D",1,0)+IF(BT3157="D",1,0)+IF(BU3157="D",1,0)+IF(BW3157="D",1,0)+IF(CC3157="D",1,0)+IF(CD3157="D",1,0)+IF(CE3157="D",1,0)+IF(CF3157="D",1,0)+IF(CL3157="D",1,0)+IF(CM3157="D",1,0)+IF(CQ3157="D",1,0)+IF(CR3157="D",1,0)+IF(CS3157="D",1,0)+IF(CW3157="D",1,0)+IF(CX3157="D",1,0)+IF(DD3157="D",1,0)+IF(DE3157="D",1,0)+IF(DJ3157="D",1,0)+IF(DK3157="D",1,0)+IF(DO3157="D",1,0)+IF(DP3157="D",1,0)+IF(DQ3157="D",1,0)+IF(DW3157="D",1,0)+IF(DZ3157="D",1,0)+IF(EH3157="D",1,0)</f>
        <v>0</v>
      </c>
      <c r="AY3157" s="0" t="n">
        <f aca="false">IF(DJ3157&lt;&gt;"",1,0)+IF(DK3157&lt;&gt;"",1,0)+IF(DM3157&lt;&gt;"",1,0)+IF(DO3157&lt;&gt;"",1,0)+IF(DP3157&lt;&gt;"",1,0)+IF(DQ3157&lt;&gt;"",1,0)+IF(DS3157&lt;&gt;"",1,0)+IF(DT3157&lt;&gt;"",1,0)+IF(DV3157&lt;&gt;"",1,0)+IF(DW3157&lt;&gt;"",1,0)+IF(DX3157&lt;&gt;"",1,0)+IF(DY3157&lt;&gt;"",1,0)+IF(DZ3157&lt;&gt;"",1,0)+IF(EB3157&lt;&gt;"",1,0)+IF(EC3157&lt;&gt;"",1,0)+IF(ED3157&lt;&gt;"",1,0)+IF(EG3157&lt;&gt;"",1,0)+IF(EH3157&lt;&gt;"",1,0)</f>
        <v>0</v>
      </c>
      <c r="AZ3157" s="0" t="n">
        <f aca="false">IF(EH3157&lt;&gt;"",1,0)</f>
        <v>0</v>
      </c>
      <c r="BB3157" s="0" t="s">
        <v>154</v>
      </c>
      <c r="CP3157" s="0" t="s">
        <v>155</v>
      </c>
    </row>
    <row r="3158" customFormat="false" ht="15" hidden="false" customHeight="false" outlineLevel="0" collapsed="false">
      <c r="A3158" s="0" t="s">
        <v>13211</v>
      </c>
      <c r="B3158" s="0" t="n">
        <v>78</v>
      </c>
      <c r="C3158" s="0" t="n">
        <v>205572</v>
      </c>
      <c r="D3158" s="0" t="s">
        <v>1557</v>
      </c>
      <c r="E3158" s="0" t="s">
        <v>530</v>
      </c>
      <c r="F3158" s="0" t="str">
        <f aca="false">CONCATENATE(D3158," ",LEFT(H3158,4),"T=",AU3158,"D=",AV3158,"R=",AW3158,"M=",AX3158,"L=",AY3158,"B=",AZ3158)</f>
        <v>HOWARD T=49D=16R=0M=7L=8B=1</v>
      </c>
      <c r="G3158" s="0" t="s">
        <v>208</v>
      </c>
      <c r="I3158" s="0" t="s">
        <v>13212</v>
      </c>
      <c r="J3158" s="0" t="s">
        <v>13213</v>
      </c>
      <c r="K3158" s="0" t="s">
        <v>144</v>
      </c>
      <c r="L3158" s="0" t="s">
        <v>156</v>
      </c>
      <c r="M3158" s="0" t="s">
        <v>11366</v>
      </c>
      <c r="N3158" s="0" t="str">
        <f aca="false">RIGHT(M3158,LEN(M3158)-FIND(" ",M3158))</f>
        <v>MILTON ST SE</v>
      </c>
      <c r="P3158" s="0" t="s">
        <v>147</v>
      </c>
      <c r="Q3158" s="0" t="s">
        <v>148</v>
      </c>
      <c r="R3158" s="0" t="n">
        <v>44484</v>
      </c>
      <c r="AD3158" s="0" t="s">
        <v>149</v>
      </c>
      <c r="AE3158" s="0" t="s">
        <v>150</v>
      </c>
      <c r="AF3158" s="0" t="s">
        <v>151</v>
      </c>
      <c r="AH3158" s="0" t="n">
        <v>14</v>
      </c>
      <c r="AI3158" s="0" t="n">
        <v>11</v>
      </c>
      <c r="AN3158" s="0" t="s">
        <v>147</v>
      </c>
      <c r="AO3158" s="0" t="s">
        <v>10469</v>
      </c>
      <c r="AP3158" s="0" t="s">
        <v>10470</v>
      </c>
      <c r="AQ3158" s="0" t="n">
        <v>9</v>
      </c>
      <c r="AR3158" s="0" t="n">
        <v>64</v>
      </c>
      <c r="AS3158" s="0" t="n">
        <v>32</v>
      </c>
      <c r="AU3158" s="0" t="n">
        <f aca="false">COUNTA($BA$3158:$EH$3158)</f>
        <v>49</v>
      </c>
      <c r="AV3158" s="0" t="n">
        <f aca="false">COUNTIF($BA$3158:$EH$3158,"D")</f>
        <v>16</v>
      </c>
      <c r="AW3158" s="0" t="n">
        <f aca="false">COUNTIF($BA$3158:$EH$3158,"R")</f>
        <v>0</v>
      </c>
      <c r="AX3158" s="0" t="n">
        <f aca="false">IF(BN3158="D",1,0)+IF(BO3158="D",1,0)+IF(BT3158="D",1,0)+IF(BU3158="D",1,0)+IF(BW3158="D",1,0)+IF(CC3158="D",1,0)+IF(CD3158="D",1,0)+IF(CE3158="D",1,0)+IF(CF3158="D",1,0)+IF(CL3158="D",1,0)+IF(CM3158="D",1,0)+IF(CQ3158="D",1,0)+IF(CR3158="D",1,0)+IF(CS3158="D",1,0)+IF(CW3158="D",1,0)+IF(CX3158="D",1,0)+IF(DD3158="D",1,0)+IF(DE3158="D",1,0)+IF(DJ3158="D",1,0)+IF(DK3158="D",1,0)+IF(DO3158="D",1,0)+IF(DP3158="D",1,0)+IF(DQ3158="D",1,0)+IF(DW3158="D",1,0)+IF(DZ3158="D",1,0)+IF(EH3158="D",1,0)</f>
        <v>7</v>
      </c>
      <c r="AY3158" s="0" t="n">
        <f aca="false">IF(DJ3158&lt;&gt;"",1,0)+IF(DK3158&lt;&gt;"",1,0)+IF(DM3158&lt;&gt;"",1,0)+IF(DO3158&lt;&gt;"",1,0)+IF(DP3158&lt;&gt;"",1,0)+IF(DQ3158&lt;&gt;"",1,0)+IF(DS3158&lt;&gt;"",1,0)+IF(DT3158&lt;&gt;"",1,0)+IF(DV3158&lt;&gt;"",1,0)+IF(DW3158&lt;&gt;"",1,0)+IF(DX3158&lt;&gt;"",1,0)+IF(DY3158&lt;&gt;"",1,0)+IF(DZ3158&lt;&gt;"",1,0)+IF(EB3158&lt;&gt;"",1,0)+IF(EC3158&lt;&gt;"",1,0)+IF(ED3158&lt;&gt;"",1,0)+IF(EG3158&lt;&gt;"",1,0)+IF(EH3158&lt;&gt;"",1,0)</f>
        <v>8</v>
      </c>
      <c r="AZ3158" s="0" t="n">
        <f aca="false">IF(EH3158&lt;&gt;"",1,0)</f>
        <v>1</v>
      </c>
      <c r="BB3158" s="0" t="s">
        <v>154</v>
      </c>
      <c r="BC3158" s="0" t="s">
        <v>155</v>
      </c>
      <c r="BD3158" s="0" t="s">
        <v>155</v>
      </c>
      <c r="BE3158" s="0" t="s">
        <v>155</v>
      </c>
      <c r="BF3158" s="0" t="s">
        <v>155</v>
      </c>
      <c r="BG3158" s="0" t="s">
        <v>155</v>
      </c>
      <c r="BH3158" s="0" t="s">
        <v>155</v>
      </c>
      <c r="BI3158" s="0" t="s">
        <v>155</v>
      </c>
      <c r="BJ3158" s="0" t="s">
        <v>155</v>
      </c>
      <c r="BK3158" s="0" t="s">
        <v>155</v>
      </c>
      <c r="BL3158" s="0" t="s">
        <v>155</v>
      </c>
      <c r="BP3158" s="0" t="s">
        <v>155</v>
      </c>
      <c r="BR3158" s="0" t="s">
        <v>155</v>
      </c>
      <c r="BS3158" s="0" t="s">
        <v>155</v>
      </c>
      <c r="BV3158" s="0" t="s">
        <v>155</v>
      </c>
      <c r="BY3158" s="0" t="s">
        <v>156</v>
      </c>
      <c r="CA3158" s="0" t="s">
        <v>155</v>
      </c>
      <c r="CG3158" s="0" t="s">
        <v>155</v>
      </c>
      <c r="CH3158" s="0" t="s">
        <v>156</v>
      </c>
      <c r="CK3158" s="0" t="s">
        <v>155</v>
      </c>
      <c r="CL3158" s="0" t="s">
        <v>156</v>
      </c>
      <c r="CN3158" s="0" t="s">
        <v>155</v>
      </c>
      <c r="CO3158" s="0" t="s">
        <v>156</v>
      </c>
      <c r="CP3158" s="0" t="s">
        <v>155</v>
      </c>
      <c r="CT3158" s="0" t="s">
        <v>155</v>
      </c>
      <c r="CU3158" s="0" t="s">
        <v>156</v>
      </c>
      <c r="CV3158" s="0" t="s">
        <v>155</v>
      </c>
      <c r="CW3158" s="0" t="s">
        <v>156</v>
      </c>
      <c r="CY3158" s="0" t="s">
        <v>155</v>
      </c>
      <c r="CZ3158" s="0" t="s">
        <v>156</v>
      </c>
      <c r="DC3158" s="0" t="s">
        <v>155</v>
      </c>
      <c r="DD3158" s="0" t="s">
        <v>156</v>
      </c>
      <c r="DF3158" s="0" t="s">
        <v>155</v>
      </c>
      <c r="DG3158" s="0" t="s">
        <v>156</v>
      </c>
      <c r="DI3158" s="0" t="s">
        <v>155</v>
      </c>
      <c r="DJ3158" s="0" t="s">
        <v>156</v>
      </c>
      <c r="DL3158" s="0" t="s">
        <v>155</v>
      </c>
      <c r="DN3158" s="0" t="s">
        <v>155</v>
      </c>
      <c r="DO3158" s="0" t="s">
        <v>156</v>
      </c>
      <c r="DR3158" s="0" t="s">
        <v>155</v>
      </c>
      <c r="DS3158" s="0" t="s">
        <v>156</v>
      </c>
      <c r="DT3158" s="0" t="s">
        <v>156</v>
      </c>
      <c r="DU3158" s="0" t="s">
        <v>155</v>
      </c>
      <c r="DW3158" s="0" t="s">
        <v>156</v>
      </c>
      <c r="DX3158" s="0" t="s">
        <v>155</v>
      </c>
      <c r="EA3158" s="0" t="s">
        <v>155</v>
      </c>
      <c r="ED3158" s="0" t="s">
        <v>156</v>
      </c>
      <c r="EF3158" s="0" t="s">
        <v>155</v>
      </c>
      <c r="EH3158" s="0" t="s">
        <v>156</v>
      </c>
    </row>
    <row r="3159" customFormat="false" ht="15" hidden="false" customHeight="false" outlineLevel="0" collapsed="false">
      <c r="A3159" s="0" t="s">
        <v>13214</v>
      </c>
      <c r="B3159" s="0" t="n">
        <v>78</v>
      </c>
      <c r="C3159" s="0" t="n">
        <v>464026</v>
      </c>
      <c r="D3159" s="0" t="s">
        <v>5805</v>
      </c>
      <c r="E3159" s="0" t="s">
        <v>323</v>
      </c>
      <c r="F3159" s="0" t="str">
        <f aca="false">CONCATENATE(D3159," ",LEFT(H3159,4),"T=",AU3159,"D=",AV3159,"R=",AW3159,"M=",AX3159,"L=",AY3159,"B=",AZ3159)</f>
        <v>TURNER T=1D=0R=0M=0L=0B=0</v>
      </c>
      <c r="G3159" s="0" t="s">
        <v>284</v>
      </c>
      <c r="I3159" s="0" t="s">
        <v>13215</v>
      </c>
      <c r="J3159" s="0" t="s">
        <v>1022</v>
      </c>
      <c r="K3159" s="0" t="s">
        <v>182</v>
      </c>
      <c r="M3159" s="0" t="s">
        <v>12264</v>
      </c>
      <c r="N3159" s="0" t="str">
        <f aca="false">RIGHT(M3159,LEN(M3159)-FIND(" ",M3159))</f>
        <v>S FEEDERLE DR SE</v>
      </c>
      <c r="P3159" s="0" t="s">
        <v>147</v>
      </c>
      <c r="Q3159" s="0" t="s">
        <v>148</v>
      </c>
      <c r="R3159" s="0" t="n">
        <v>44484</v>
      </c>
      <c r="AD3159" s="0" t="s">
        <v>149</v>
      </c>
      <c r="AE3159" s="0" t="s">
        <v>150</v>
      </c>
      <c r="AF3159" s="0" t="s">
        <v>151</v>
      </c>
      <c r="AH3159" s="0" t="n">
        <v>14</v>
      </c>
      <c r="AI3159" s="0" t="n">
        <v>11</v>
      </c>
      <c r="AN3159" s="0" t="s">
        <v>147</v>
      </c>
      <c r="AO3159" s="0" t="s">
        <v>10469</v>
      </c>
      <c r="AP3159" s="0" t="s">
        <v>10470</v>
      </c>
      <c r="AQ3159" s="0" t="n">
        <v>9</v>
      </c>
      <c r="AR3159" s="0" t="n">
        <v>64</v>
      </c>
      <c r="AS3159" s="0" t="n">
        <v>32</v>
      </c>
      <c r="AU3159" s="0" t="n">
        <f aca="false">COUNTA($BA$3159:$EH$3159)</f>
        <v>1</v>
      </c>
      <c r="AV3159" s="0" t="n">
        <f aca="false">COUNTIF($BA$3159:$EH$3159,"D")</f>
        <v>0</v>
      </c>
      <c r="AW3159" s="0" t="n">
        <f aca="false">COUNTIF($BA$3159:$EH$3159,"R")</f>
        <v>0</v>
      </c>
      <c r="AX3159" s="0" t="n">
        <f aca="false">IF(BN3159="D",1,0)+IF(BO3159="D",1,0)+IF(BT3159="D",1,0)+IF(BU3159="D",1,0)+IF(BW3159="D",1,0)+IF(CC3159="D",1,0)+IF(CD3159="D",1,0)+IF(CE3159="D",1,0)+IF(CF3159="D",1,0)+IF(CL3159="D",1,0)+IF(CM3159="D",1,0)+IF(CQ3159="D",1,0)+IF(CR3159="D",1,0)+IF(CS3159="D",1,0)+IF(CW3159="D",1,0)+IF(CX3159="D",1,0)+IF(DD3159="D",1,0)+IF(DE3159="D",1,0)+IF(DJ3159="D",1,0)+IF(DK3159="D",1,0)+IF(DO3159="D",1,0)+IF(DP3159="D",1,0)+IF(DQ3159="D",1,0)+IF(DW3159="D",1,0)+IF(DZ3159="D",1,0)+IF(EH3159="D",1,0)</f>
        <v>0</v>
      </c>
      <c r="AY3159" s="0" t="n">
        <f aca="false">IF(DJ3159&lt;&gt;"",1,0)+IF(DK3159&lt;&gt;"",1,0)+IF(DM3159&lt;&gt;"",1,0)+IF(DO3159&lt;&gt;"",1,0)+IF(DP3159&lt;&gt;"",1,0)+IF(DQ3159&lt;&gt;"",1,0)+IF(DS3159&lt;&gt;"",1,0)+IF(DT3159&lt;&gt;"",1,0)+IF(DV3159&lt;&gt;"",1,0)+IF(DW3159&lt;&gt;"",1,0)+IF(DX3159&lt;&gt;"",1,0)+IF(DY3159&lt;&gt;"",1,0)+IF(DZ3159&lt;&gt;"",1,0)+IF(EB3159&lt;&gt;"",1,0)+IF(EC3159&lt;&gt;"",1,0)+IF(ED3159&lt;&gt;"",1,0)+IF(EG3159&lt;&gt;"",1,0)+IF(EH3159&lt;&gt;"",1,0)</f>
        <v>0</v>
      </c>
      <c r="AZ3159" s="0" t="n">
        <f aca="false">IF(EH3159&lt;&gt;"",1,0)</f>
        <v>0</v>
      </c>
      <c r="BB3159" s="0" t="s">
        <v>154</v>
      </c>
    </row>
    <row r="3160" customFormat="false" ht="15" hidden="false" customHeight="false" outlineLevel="0" collapsed="false">
      <c r="A3160" s="0" t="s">
        <v>13216</v>
      </c>
      <c r="B3160" s="0" t="n">
        <v>78</v>
      </c>
      <c r="C3160" s="0" t="n">
        <v>191990</v>
      </c>
      <c r="D3160" s="0" t="s">
        <v>12734</v>
      </c>
      <c r="E3160" s="0" t="s">
        <v>819</v>
      </c>
      <c r="F3160" s="0" t="str">
        <f aca="false">CONCATENATE(D3160," ",LEFT(H3160,4),"T=",AU3160,"D=",AV3160,"R=",AW3160,"M=",AX3160,"L=",AY3160,"B=",AZ3160)</f>
        <v>MEAD T=40D=3R=6M=2L=3B=0</v>
      </c>
      <c r="G3160" s="0" t="s">
        <v>141</v>
      </c>
      <c r="I3160" s="0" t="s">
        <v>7616</v>
      </c>
      <c r="J3160" s="0" t="s">
        <v>13217</v>
      </c>
      <c r="K3160" s="0" t="s">
        <v>144</v>
      </c>
      <c r="L3160" s="0" t="s">
        <v>145</v>
      </c>
      <c r="M3160" s="0" t="s">
        <v>12737</v>
      </c>
      <c r="N3160" s="0" t="str">
        <f aca="false">RIGHT(M3160,LEN(M3160)-FIND(" ",M3160))</f>
        <v>BELVEDERE AVE SE</v>
      </c>
      <c r="P3160" s="0" t="s">
        <v>147</v>
      </c>
      <c r="Q3160" s="0" t="s">
        <v>148</v>
      </c>
      <c r="R3160" s="0" t="n">
        <v>44484</v>
      </c>
      <c r="AD3160" s="0" t="s">
        <v>149</v>
      </c>
      <c r="AE3160" s="0" t="s">
        <v>150</v>
      </c>
      <c r="AF3160" s="0" t="s">
        <v>151</v>
      </c>
      <c r="AH3160" s="0" t="n">
        <v>14</v>
      </c>
      <c r="AI3160" s="0" t="n">
        <v>11</v>
      </c>
      <c r="AN3160" s="0" t="s">
        <v>147</v>
      </c>
      <c r="AO3160" s="0" t="s">
        <v>10469</v>
      </c>
      <c r="AP3160" s="0" t="s">
        <v>10470</v>
      </c>
      <c r="AQ3160" s="0" t="n">
        <v>9</v>
      </c>
      <c r="AR3160" s="0" t="n">
        <v>64</v>
      </c>
      <c r="AS3160" s="0" t="n">
        <v>32</v>
      </c>
      <c r="AU3160" s="0" t="n">
        <f aca="false">COUNTA($BA$3160:$EH$3160)</f>
        <v>40</v>
      </c>
      <c r="AV3160" s="0" t="n">
        <f aca="false">COUNTIF($BA$3160:$EH$3160,"D")</f>
        <v>3</v>
      </c>
      <c r="AW3160" s="0" t="n">
        <f aca="false">COUNTIF($BA$3160:$EH$3160,"R")</f>
        <v>6</v>
      </c>
      <c r="AX3160" s="0" t="n">
        <f aca="false">IF(BN3160="D",1,0)+IF(BO3160="D",1,0)+IF(BT3160="D",1,0)+IF(BU3160="D",1,0)+IF(BW3160="D",1,0)+IF(CC3160="D",1,0)+IF(CD3160="D",1,0)+IF(CE3160="D",1,0)+IF(CF3160="D",1,0)+IF(CL3160="D",1,0)+IF(CM3160="D",1,0)+IF(CQ3160="D",1,0)+IF(CR3160="D",1,0)+IF(CS3160="D",1,0)+IF(CW3160="D",1,0)+IF(CX3160="D",1,0)+IF(DD3160="D",1,0)+IF(DE3160="D",1,0)+IF(DJ3160="D",1,0)+IF(DK3160="D",1,0)+IF(DO3160="D",1,0)+IF(DP3160="D",1,0)+IF(DQ3160="D",1,0)+IF(DW3160="D",1,0)+IF(DZ3160="D",1,0)+IF(EH3160="D",1,0)</f>
        <v>2</v>
      </c>
      <c r="AY3160" s="0" t="n">
        <f aca="false">IF(DJ3160&lt;&gt;"",1,0)+IF(DK3160&lt;&gt;"",1,0)+IF(DM3160&lt;&gt;"",1,0)+IF(DO3160&lt;&gt;"",1,0)+IF(DP3160&lt;&gt;"",1,0)+IF(DQ3160&lt;&gt;"",1,0)+IF(DS3160&lt;&gt;"",1,0)+IF(DT3160&lt;&gt;"",1,0)+IF(DV3160&lt;&gt;"",1,0)+IF(DW3160&lt;&gt;"",1,0)+IF(DX3160&lt;&gt;"",1,0)+IF(DY3160&lt;&gt;"",1,0)+IF(DZ3160&lt;&gt;"",1,0)+IF(EB3160&lt;&gt;"",1,0)+IF(EC3160&lt;&gt;"",1,0)+IF(ED3160&lt;&gt;"",1,0)+IF(EG3160&lt;&gt;"",1,0)+IF(EH3160&lt;&gt;"",1,0)</f>
        <v>3</v>
      </c>
      <c r="AZ3160" s="0" t="n">
        <f aca="false">IF(EH3160&lt;&gt;"",1,0)</f>
        <v>0</v>
      </c>
      <c r="BB3160" s="0" t="s">
        <v>154</v>
      </c>
      <c r="BC3160" s="0" t="s">
        <v>155</v>
      </c>
      <c r="BD3160" s="0" t="s">
        <v>155</v>
      </c>
      <c r="BE3160" s="0" t="s">
        <v>155</v>
      </c>
      <c r="BF3160" s="0" t="s">
        <v>155</v>
      </c>
      <c r="BG3160" s="0" t="s">
        <v>155</v>
      </c>
      <c r="BH3160" s="0" t="s">
        <v>155</v>
      </c>
      <c r="BI3160" s="0" t="s">
        <v>155</v>
      </c>
      <c r="BJ3160" s="0" t="s">
        <v>155</v>
      </c>
      <c r="BK3160" s="0" t="s">
        <v>155</v>
      </c>
      <c r="BL3160" s="0" t="s">
        <v>155</v>
      </c>
      <c r="BP3160" s="0" t="s">
        <v>155</v>
      </c>
      <c r="BR3160" s="0" t="s">
        <v>155</v>
      </c>
      <c r="BS3160" s="0" t="s">
        <v>155</v>
      </c>
      <c r="BV3160" s="0" t="s">
        <v>155</v>
      </c>
      <c r="BY3160" s="0" t="s">
        <v>156</v>
      </c>
      <c r="CA3160" s="0" t="s">
        <v>155</v>
      </c>
      <c r="CC3160" s="0" t="s">
        <v>155</v>
      </c>
      <c r="CG3160" s="0" t="s">
        <v>155</v>
      </c>
      <c r="CH3160" s="0" t="s">
        <v>145</v>
      </c>
      <c r="CL3160" s="0" t="s">
        <v>156</v>
      </c>
      <c r="CO3160" s="0" t="s">
        <v>145</v>
      </c>
      <c r="CP3160" s="0" t="s">
        <v>155</v>
      </c>
      <c r="CQ3160" s="0" t="s">
        <v>156</v>
      </c>
      <c r="CT3160" s="0" t="s">
        <v>155</v>
      </c>
      <c r="CV3160" s="0" t="s">
        <v>155</v>
      </c>
      <c r="CY3160" s="0" t="s">
        <v>155</v>
      </c>
      <c r="CZ3160" s="0" t="s">
        <v>145</v>
      </c>
      <c r="DC3160" s="0" t="s">
        <v>155</v>
      </c>
      <c r="DF3160" s="0" t="s">
        <v>155</v>
      </c>
      <c r="DG3160" s="0" t="s">
        <v>145</v>
      </c>
      <c r="DI3160" s="0" t="s">
        <v>155</v>
      </c>
      <c r="DL3160" s="0" t="s">
        <v>155</v>
      </c>
      <c r="DN3160" s="0" t="s">
        <v>155</v>
      </c>
      <c r="DS3160" s="0" t="s">
        <v>145</v>
      </c>
      <c r="DU3160" s="0" t="s">
        <v>155</v>
      </c>
      <c r="DX3160" s="0" t="s">
        <v>155</v>
      </c>
      <c r="EA3160" s="0" t="s">
        <v>155</v>
      </c>
      <c r="ED3160" s="0" t="s">
        <v>145</v>
      </c>
      <c r="EF3160" s="0" t="s">
        <v>155</v>
      </c>
    </row>
    <row r="3161" customFormat="false" ht="15" hidden="false" customHeight="false" outlineLevel="0" collapsed="false">
      <c r="A3161" s="0" t="s">
        <v>13218</v>
      </c>
      <c r="B3161" s="0" t="n">
        <v>78</v>
      </c>
      <c r="C3161" s="0" t="n">
        <v>377839</v>
      </c>
      <c r="D3161" s="0" t="s">
        <v>3684</v>
      </c>
      <c r="E3161" s="0" t="s">
        <v>848</v>
      </c>
      <c r="F3161" s="0" t="str">
        <f aca="false">CONCATENATE(D3161," ",LEFT(H3161,4),"T=",AU3161,"D=",AV3161,"R=",AW3161,"M=",AX3161,"L=",AY3161,"B=",AZ3161)</f>
        <v>PIZZULO T=2D=1R=0M=1L=0B=0</v>
      </c>
      <c r="G3161" s="0" t="s">
        <v>559</v>
      </c>
      <c r="I3161" s="0" t="s">
        <v>13219</v>
      </c>
      <c r="J3161" s="0" t="s">
        <v>357</v>
      </c>
      <c r="K3161" s="0" t="s">
        <v>144</v>
      </c>
      <c r="M3161" s="0" t="s">
        <v>13200</v>
      </c>
      <c r="N3161" s="0" t="str">
        <f aca="false">RIGHT(M3161,LEN(M3161)-FIND(" ",M3161))</f>
        <v>ADELAIDE AVE SE</v>
      </c>
      <c r="P3161" s="0" t="s">
        <v>147</v>
      </c>
      <c r="Q3161" s="0" t="s">
        <v>148</v>
      </c>
      <c r="R3161" s="0" t="n">
        <v>44484</v>
      </c>
      <c r="AD3161" s="0" t="s">
        <v>149</v>
      </c>
      <c r="AE3161" s="0" t="s">
        <v>150</v>
      </c>
      <c r="AF3161" s="0" t="s">
        <v>151</v>
      </c>
      <c r="AH3161" s="0" t="n">
        <v>14</v>
      </c>
      <c r="AI3161" s="0" t="n">
        <v>11</v>
      </c>
      <c r="AN3161" s="0" t="s">
        <v>147</v>
      </c>
      <c r="AO3161" s="0" t="s">
        <v>10469</v>
      </c>
      <c r="AP3161" s="0" t="s">
        <v>10470</v>
      </c>
      <c r="AQ3161" s="0" t="n">
        <v>9</v>
      </c>
      <c r="AR3161" s="0" t="n">
        <v>64</v>
      </c>
      <c r="AS3161" s="0" t="n">
        <v>32</v>
      </c>
      <c r="AU3161" s="0" t="n">
        <f aca="false">COUNTA($BA$3161:$EH$3161)</f>
        <v>2</v>
      </c>
      <c r="AV3161" s="0" t="n">
        <f aca="false">COUNTIF($BA$3161:$EH$3161,"D")</f>
        <v>1</v>
      </c>
      <c r="AW3161" s="0" t="n">
        <f aca="false">COUNTIF($BA$3161:$EH$3161,"R")</f>
        <v>0</v>
      </c>
      <c r="AX3161" s="0" t="n">
        <f aca="false">IF(BN3161="D",1,0)+IF(BO3161="D",1,0)+IF(BT3161="D",1,0)+IF(BU3161="D",1,0)+IF(BW3161="D",1,0)+IF(CC3161="D",1,0)+IF(CD3161="D",1,0)+IF(CE3161="D",1,0)+IF(CF3161="D",1,0)+IF(CL3161="D",1,0)+IF(CM3161="D",1,0)+IF(CQ3161="D",1,0)+IF(CR3161="D",1,0)+IF(CS3161="D",1,0)+IF(CW3161="D",1,0)+IF(CX3161="D",1,0)+IF(DD3161="D",1,0)+IF(DE3161="D",1,0)+IF(DJ3161="D",1,0)+IF(DK3161="D",1,0)+IF(DO3161="D",1,0)+IF(DP3161="D",1,0)+IF(DQ3161="D",1,0)+IF(DW3161="D",1,0)+IF(DZ3161="D",1,0)+IF(EH3161="D",1,0)</f>
        <v>1</v>
      </c>
      <c r="AY3161" s="0" t="n">
        <f aca="false">IF(DJ3161&lt;&gt;"",1,0)+IF(DK3161&lt;&gt;"",1,0)+IF(DM3161&lt;&gt;"",1,0)+IF(DO3161&lt;&gt;"",1,0)+IF(DP3161&lt;&gt;"",1,0)+IF(DQ3161&lt;&gt;"",1,0)+IF(DS3161&lt;&gt;"",1,0)+IF(DT3161&lt;&gt;"",1,0)+IF(DV3161&lt;&gt;"",1,0)+IF(DW3161&lt;&gt;"",1,0)+IF(DX3161&lt;&gt;"",1,0)+IF(DY3161&lt;&gt;"",1,0)+IF(DZ3161&lt;&gt;"",1,0)+IF(EB3161&lt;&gt;"",1,0)+IF(EC3161&lt;&gt;"",1,0)+IF(ED3161&lt;&gt;"",1,0)+IF(EG3161&lt;&gt;"",1,0)+IF(EH3161&lt;&gt;"",1,0)</f>
        <v>0</v>
      </c>
      <c r="AZ3161" s="0" t="n">
        <f aca="false">IF(EH3161&lt;&gt;"",1,0)</f>
        <v>0</v>
      </c>
      <c r="BB3161" s="0" t="s">
        <v>154</v>
      </c>
      <c r="DD3161" s="0" t="s">
        <v>156</v>
      </c>
    </row>
    <row r="3162" customFormat="false" ht="15" hidden="false" customHeight="false" outlineLevel="0" collapsed="false">
      <c r="A3162" s="0" t="s">
        <v>13220</v>
      </c>
      <c r="B3162" s="0" t="n">
        <v>78</v>
      </c>
      <c r="C3162" s="0" t="n">
        <v>442298</v>
      </c>
      <c r="D3162" s="0" t="s">
        <v>7756</v>
      </c>
      <c r="E3162" s="0" t="s">
        <v>13221</v>
      </c>
      <c r="F3162" s="0" t="str">
        <f aca="false">CONCATENATE(D3162," ",LEFT(H3162,4),"T=",AU3162,"D=",AV3162,"R=",AW3162,"M=",AX3162,"L=",AY3162,"B=",AZ3162)</f>
        <v>WILKINS T=17D=4R=0M=1L=2B=0</v>
      </c>
      <c r="G3162" s="0" t="s">
        <v>222</v>
      </c>
      <c r="I3162" s="0" t="s">
        <v>13222</v>
      </c>
      <c r="J3162" s="0" t="s">
        <v>4145</v>
      </c>
      <c r="K3162" s="0" t="s">
        <v>144</v>
      </c>
      <c r="L3162" s="0" t="s">
        <v>156</v>
      </c>
      <c r="M3162" s="0" t="s">
        <v>11402</v>
      </c>
      <c r="N3162" s="0" t="str">
        <f aca="false">RIGHT(M3162,LEN(M3162)-FIND(" ",M3162))</f>
        <v>BELVEDERE AVE SE</v>
      </c>
      <c r="P3162" s="0" t="s">
        <v>147</v>
      </c>
      <c r="Q3162" s="0" t="s">
        <v>148</v>
      </c>
      <c r="R3162" s="0" t="n">
        <v>44484</v>
      </c>
      <c r="AD3162" s="0" t="s">
        <v>149</v>
      </c>
      <c r="AE3162" s="0" t="s">
        <v>150</v>
      </c>
      <c r="AF3162" s="0" t="s">
        <v>151</v>
      </c>
      <c r="AH3162" s="0" t="n">
        <v>14</v>
      </c>
      <c r="AI3162" s="0" t="n">
        <v>11</v>
      </c>
      <c r="AN3162" s="0" t="s">
        <v>147</v>
      </c>
      <c r="AO3162" s="0" t="s">
        <v>10469</v>
      </c>
      <c r="AP3162" s="0" t="s">
        <v>10470</v>
      </c>
      <c r="AQ3162" s="0" t="n">
        <v>9</v>
      </c>
      <c r="AR3162" s="0" t="n">
        <v>64</v>
      </c>
      <c r="AS3162" s="0" t="n">
        <v>32</v>
      </c>
      <c r="AU3162" s="0" t="n">
        <f aca="false">COUNTA($BA$3162:$EH$3162)</f>
        <v>17</v>
      </c>
      <c r="AV3162" s="0" t="n">
        <f aca="false">COUNTIF($BA$3162:$EH$3162,"D")</f>
        <v>4</v>
      </c>
      <c r="AW3162" s="0" t="n">
        <f aca="false">COUNTIF($BA$3162:$EH$3162,"R")</f>
        <v>0</v>
      </c>
      <c r="AX3162" s="0" t="n">
        <f aca="false">IF(BN3162="D",1,0)+IF(BO3162="D",1,0)+IF(BT3162="D",1,0)+IF(BU3162="D",1,0)+IF(BW3162="D",1,0)+IF(CC3162="D",1,0)+IF(CD3162="D",1,0)+IF(CE3162="D",1,0)+IF(CF3162="D",1,0)+IF(CL3162="D",1,0)+IF(CM3162="D",1,0)+IF(CQ3162="D",1,0)+IF(CR3162="D",1,0)+IF(CS3162="D",1,0)+IF(CW3162="D",1,0)+IF(CX3162="D",1,0)+IF(DD3162="D",1,0)+IF(DE3162="D",1,0)+IF(DJ3162="D",1,0)+IF(DK3162="D",1,0)+IF(DO3162="D",1,0)+IF(DP3162="D",1,0)+IF(DQ3162="D",1,0)+IF(DW3162="D",1,0)+IF(DZ3162="D",1,0)+IF(EH3162="D",1,0)</f>
        <v>1</v>
      </c>
      <c r="AY3162" s="0" t="n">
        <f aca="false">IF(DJ3162&lt;&gt;"",1,0)+IF(DK3162&lt;&gt;"",1,0)+IF(DM3162&lt;&gt;"",1,0)+IF(DO3162&lt;&gt;"",1,0)+IF(DP3162&lt;&gt;"",1,0)+IF(DQ3162&lt;&gt;"",1,0)+IF(DS3162&lt;&gt;"",1,0)+IF(DT3162&lt;&gt;"",1,0)+IF(DV3162&lt;&gt;"",1,0)+IF(DW3162&lt;&gt;"",1,0)+IF(DX3162&lt;&gt;"",1,0)+IF(DY3162&lt;&gt;"",1,0)+IF(DZ3162&lt;&gt;"",1,0)+IF(EB3162&lt;&gt;"",1,0)+IF(EC3162&lt;&gt;"",1,0)+IF(ED3162&lt;&gt;"",1,0)+IF(EG3162&lt;&gt;"",1,0)+IF(EH3162&lt;&gt;"",1,0)</f>
        <v>2</v>
      </c>
      <c r="AZ3162" s="0" t="n">
        <f aca="false">IF(EH3162&lt;&gt;"",1,0)</f>
        <v>0</v>
      </c>
      <c r="BB3162" s="0" t="s">
        <v>154</v>
      </c>
      <c r="BD3162" s="0" t="s">
        <v>155</v>
      </c>
      <c r="BL3162" s="0" t="s">
        <v>155</v>
      </c>
      <c r="BP3162" s="0" t="s">
        <v>155</v>
      </c>
      <c r="BR3162" s="0" t="s">
        <v>156</v>
      </c>
      <c r="BS3162" s="0" t="s">
        <v>155</v>
      </c>
      <c r="BY3162" s="0" t="s">
        <v>156</v>
      </c>
      <c r="CA3162" s="0" t="s">
        <v>155</v>
      </c>
      <c r="CH3162" s="0" t="s">
        <v>156</v>
      </c>
      <c r="DL3162" s="0" t="s">
        <v>155</v>
      </c>
      <c r="DN3162" s="0" t="s">
        <v>155</v>
      </c>
      <c r="DR3162" s="0" t="s">
        <v>155</v>
      </c>
      <c r="DU3162" s="0" t="s">
        <v>155</v>
      </c>
      <c r="DW3162" s="0" t="s">
        <v>156</v>
      </c>
      <c r="DX3162" s="0" t="s">
        <v>155</v>
      </c>
      <c r="EA3162" s="0" t="s">
        <v>155</v>
      </c>
      <c r="EF3162" s="0" t="s">
        <v>155</v>
      </c>
    </row>
    <row r="3163" customFormat="false" ht="15" hidden="false" customHeight="false" outlineLevel="0" collapsed="false">
      <c r="A3163" s="0" t="s">
        <v>13223</v>
      </c>
      <c r="B3163" s="0" t="n">
        <v>78</v>
      </c>
      <c r="C3163" s="0" t="n">
        <v>488373</v>
      </c>
      <c r="D3163" s="0" t="s">
        <v>13224</v>
      </c>
      <c r="E3163" s="0" t="s">
        <v>221</v>
      </c>
      <c r="F3163" s="0" t="str">
        <f aca="false">CONCATENATE(D3163," ",LEFT(H3163,4),"T=",AU3163,"D=",AV3163,"R=",AW3163,"M=",AX3163,"L=",AY3163,"B=",AZ3163)</f>
        <v>EDMOND T=1D=0R=0M=0L=0B=0</v>
      </c>
      <c r="G3163" s="0" t="s">
        <v>1125</v>
      </c>
      <c r="I3163" s="0" t="s">
        <v>10403</v>
      </c>
      <c r="J3163" s="0" t="s">
        <v>1091</v>
      </c>
      <c r="K3163" s="0" t="s">
        <v>182</v>
      </c>
      <c r="M3163" s="0" t="s">
        <v>12217</v>
      </c>
      <c r="N3163" s="0" t="str">
        <f aca="false">RIGHT(M3163,LEN(M3163)-FIND(" ",M3163))</f>
        <v>HAZELWOOD AVE SE</v>
      </c>
      <c r="P3163" s="0" t="s">
        <v>147</v>
      </c>
      <c r="Q3163" s="0" t="s">
        <v>148</v>
      </c>
      <c r="R3163" s="0" t="n">
        <v>44484</v>
      </c>
      <c r="AD3163" s="0" t="s">
        <v>149</v>
      </c>
      <c r="AE3163" s="0" t="s">
        <v>150</v>
      </c>
      <c r="AF3163" s="0" t="s">
        <v>151</v>
      </c>
      <c r="AH3163" s="0" t="n">
        <v>14</v>
      </c>
      <c r="AI3163" s="0" t="n">
        <v>11</v>
      </c>
      <c r="AN3163" s="0" t="s">
        <v>147</v>
      </c>
      <c r="AO3163" s="0" t="s">
        <v>10469</v>
      </c>
      <c r="AP3163" s="0" t="s">
        <v>10470</v>
      </c>
      <c r="AQ3163" s="0" t="n">
        <v>9</v>
      </c>
      <c r="AR3163" s="0" t="n">
        <v>64</v>
      </c>
      <c r="AS3163" s="0" t="n">
        <v>32</v>
      </c>
      <c r="AU3163" s="0" t="n">
        <f aca="false">COUNTA($BA$3163:$EH$3163)</f>
        <v>1</v>
      </c>
      <c r="AV3163" s="0" t="n">
        <f aca="false">COUNTIF($BA$3163:$EH$3163,"D")</f>
        <v>0</v>
      </c>
      <c r="AW3163" s="0" t="n">
        <f aca="false">COUNTIF($BA$3163:$EH$3163,"R")</f>
        <v>0</v>
      </c>
      <c r="AX3163" s="0" t="n">
        <f aca="false">IF(BN3163="D",1,0)+IF(BO3163="D",1,0)+IF(BT3163="D",1,0)+IF(BU3163="D",1,0)+IF(BW3163="D",1,0)+IF(CC3163="D",1,0)+IF(CD3163="D",1,0)+IF(CE3163="D",1,0)+IF(CF3163="D",1,0)+IF(CL3163="D",1,0)+IF(CM3163="D",1,0)+IF(CQ3163="D",1,0)+IF(CR3163="D",1,0)+IF(CS3163="D",1,0)+IF(CW3163="D",1,0)+IF(CX3163="D",1,0)+IF(DD3163="D",1,0)+IF(DE3163="D",1,0)+IF(DJ3163="D",1,0)+IF(DK3163="D",1,0)+IF(DO3163="D",1,0)+IF(DP3163="D",1,0)+IF(DQ3163="D",1,0)+IF(DW3163="D",1,0)+IF(DZ3163="D",1,0)+IF(EH3163="D",1,0)</f>
        <v>0</v>
      </c>
      <c r="AY3163" s="0" t="n">
        <f aca="false">IF(DJ3163&lt;&gt;"",1,0)+IF(DK3163&lt;&gt;"",1,0)+IF(DM3163&lt;&gt;"",1,0)+IF(DO3163&lt;&gt;"",1,0)+IF(DP3163&lt;&gt;"",1,0)+IF(DQ3163&lt;&gt;"",1,0)+IF(DS3163&lt;&gt;"",1,0)+IF(DT3163&lt;&gt;"",1,0)+IF(DV3163&lt;&gt;"",1,0)+IF(DW3163&lt;&gt;"",1,0)+IF(DX3163&lt;&gt;"",1,0)+IF(DY3163&lt;&gt;"",1,0)+IF(DZ3163&lt;&gt;"",1,0)+IF(EB3163&lt;&gt;"",1,0)+IF(EC3163&lt;&gt;"",1,0)+IF(ED3163&lt;&gt;"",1,0)+IF(EG3163&lt;&gt;"",1,0)+IF(EH3163&lt;&gt;"",1,0)</f>
        <v>0</v>
      </c>
      <c r="AZ3163" s="0" t="n">
        <f aca="false">IF(EH3163&lt;&gt;"",1,0)</f>
        <v>0</v>
      </c>
      <c r="BB3163" s="0" t="s">
        <v>154</v>
      </c>
    </row>
    <row r="3164" customFormat="false" ht="15" hidden="false" customHeight="false" outlineLevel="0" collapsed="false">
      <c r="A3164" s="0" t="s">
        <v>13225</v>
      </c>
      <c r="B3164" s="0" t="n">
        <v>78</v>
      </c>
      <c r="C3164" s="0" t="n">
        <v>367297</v>
      </c>
      <c r="D3164" s="0" t="s">
        <v>13226</v>
      </c>
      <c r="E3164" s="0" t="s">
        <v>8477</v>
      </c>
      <c r="F3164" s="0" t="str">
        <f aca="false">CONCATENATE(D3164," ",LEFT(H3164,4),"T=",AU3164,"D=",AV3164,"R=",AW3164,"M=",AX3164,"L=",AY3164,"B=",AZ3164)</f>
        <v>SHEALEY T=6D=0R=0M=0L=0B=0</v>
      </c>
      <c r="G3164" s="0" t="s">
        <v>156</v>
      </c>
      <c r="I3164" s="0" t="s">
        <v>13227</v>
      </c>
      <c r="J3164" s="0" t="s">
        <v>1001</v>
      </c>
      <c r="K3164" s="0" t="s">
        <v>182</v>
      </c>
      <c r="M3164" s="0" t="s">
        <v>13228</v>
      </c>
      <c r="N3164" s="0" t="str">
        <f aca="false">RIGHT(M3164,LEN(M3164)-FIND(" ",M3164))</f>
        <v>BELVEDERE AVE SE</v>
      </c>
      <c r="P3164" s="0" t="s">
        <v>147</v>
      </c>
      <c r="Q3164" s="0" t="s">
        <v>148</v>
      </c>
      <c r="R3164" s="0" t="n">
        <v>44483</v>
      </c>
      <c r="AD3164" s="0" t="s">
        <v>149</v>
      </c>
      <c r="AE3164" s="0" t="s">
        <v>150</v>
      </c>
      <c r="AF3164" s="0" t="s">
        <v>151</v>
      </c>
      <c r="AH3164" s="0" t="n">
        <v>14</v>
      </c>
      <c r="AI3164" s="0" t="n">
        <v>11</v>
      </c>
      <c r="AN3164" s="0" t="s">
        <v>147</v>
      </c>
      <c r="AO3164" s="0" t="s">
        <v>10469</v>
      </c>
      <c r="AP3164" s="0" t="s">
        <v>10470</v>
      </c>
      <c r="AQ3164" s="0" t="n">
        <v>9</v>
      </c>
      <c r="AR3164" s="0" t="n">
        <v>64</v>
      </c>
      <c r="AS3164" s="0" t="n">
        <v>32</v>
      </c>
      <c r="AU3164" s="0" t="n">
        <f aca="false">COUNTA($BA$3164:$EH$3164)</f>
        <v>6</v>
      </c>
      <c r="AV3164" s="0" t="n">
        <f aca="false">COUNTIF($BA$3164:$EH$3164,"D")</f>
        <v>0</v>
      </c>
      <c r="AW3164" s="0" t="n">
        <f aca="false">COUNTIF($BA$3164:$EH$3164,"R")</f>
        <v>0</v>
      </c>
      <c r="AX3164" s="0" t="n">
        <f aca="false">IF(BN3164="D",1,0)+IF(BO3164="D",1,0)+IF(BT3164="D",1,0)+IF(BU3164="D",1,0)+IF(BW3164="D",1,0)+IF(CC3164="D",1,0)+IF(CD3164="D",1,0)+IF(CE3164="D",1,0)+IF(CF3164="D",1,0)+IF(CL3164="D",1,0)+IF(CM3164="D",1,0)+IF(CQ3164="D",1,0)+IF(CR3164="D",1,0)+IF(CS3164="D",1,0)+IF(CW3164="D",1,0)+IF(CX3164="D",1,0)+IF(DD3164="D",1,0)+IF(DE3164="D",1,0)+IF(DJ3164="D",1,0)+IF(DK3164="D",1,0)+IF(DO3164="D",1,0)+IF(DP3164="D",1,0)+IF(DQ3164="D",1,0)+IF(DW3164="D",1,0)+IF(DZ3164="D",1,0)+IF(EH3164="D",1,0)</f>
        <v>0</v>
      </c>
      <c r="AY3164" s="0" t="n">
        <f aca="false">IF(DJ3164&lt;&gt;"",1,0)+IF(DK3164&lt;&gt;"",1,0)+IF(DM3164&lt;&gt;"",1,0)+IF(DO3164&lt;&gt;"",1,0)+IF(DP3164&lt;&gt;"",1,0)+IF(DQ3164&lt;&gt;"",1,0)+IF(DS3164&lt;&gt;"",1,0)+IF(DT3164&lt;&gt;"",1,0)+IF(DV3164&lt;&gt;"",1,0)+IF(DW3164&lt;&gt;"",1,0)+IF(DX3164&lt;&gt;"",1,0)+IF(DY3164&lt;&gt;"",1,0)+IF(DZ3164&lt;&gt;"",1,0)+IF(EB3164&lt;&gt;"",1,0)+IF(EC3164&lt;&gt;"",1,0)+IF(ED3164&lt;&gt;"",1,0)+IF(EG3164&lt;&gt;"",1,0)+IF(EH3164&lt;&gt;"",1,0)</f>
        <v>0</v>
      </c>
      <c r="AZ3164" s="0" t="n">
        <f aca="false">IF(EH3164&lt;&gt;"",1,0)</f>
        <v>0</v>
      </c>
      <c r="BB3164" s="0" t="s">
        <v>154</v>
      </c>
      <c r="CP3164" s="0" t="s">
        <v>155</v>
      </c>
      <c r="CY3164" s="0" t="s">
        <v>155</v>
      </c>
      <c r="DC3164" s="0" t="s">
        <v>155</v>
      </c>
      <c r="DI3164" s="0" t="s">
        <v>155</v>
      </c>
      <c r="DL3164" s="0" t="s">
        <v>155</v>
      </c>
    </row>
    <row r="3165" customFormat="false" ht="15" hidden="false" customHeight="false" outlineLevel="0" collapsed="false">
      <c r="A3165" s="0" t="s">
        <v>13229</v>
      </c>
      <c r="B3165" s="0" t="n">
        <v>78</v>
      </c>
      <c r="C3165" s="0" t="n">
        <v>191989</v>
      </c>
      <c r="D3165" s="0" t="s">
        <v>12734</v>
      </c>
      <c r="E3165" s="0" t="s">
        <v>862</v>
      </c>
      <c r="F3165" s="0" t="str">
        <f aca="false">CONCATENATE(D3165," ",LEFT(H3165,4),"T=",AU3165,"D=",AV3165,"R=",AW3165,"M=",AX3165,"L=",AY3165,"B=",AZ3165)</f>
        <v>MEAD T=31D=3R=6M=2L=4B=0</v>
      </c>
      <c r="G3165" s="0" t="s">
        <v>559</v>
      </c>
      <c r="I3165" s="0" t="s">
        <v>13230</v>
      </c>
      <c r="J3165" s="0" t="s">
        <v>461</v>
      </c>
      <c r="K3165" s="0" t="s">
        <v>144</v>
      </c>
      <c r="L3165" s="0" t="s">
        <v>145</v>
      </c>
      <c r="M3165" s="0" t="s">
        <v>12737</v>
      </c>
      <c r="N3165" s="0" t="str">
        <f aca="false">RIGHT(M3165,LEN(M3165)-FIND(" ",M3165))</f>
        <v>BELVEDERE AVE SE</v>
      </c>
      <c r="P3165" s="0" t="s">
        <v>147</v>
      </c>
      <c r="Q3165" s="0" t="s">
        <v>148</v>
      </c>
      <c r="R3165" s="0" t="n">
        <v>44484</v>
      </c>
      <c r="AD3165" s="0" t="s">
        <v>149</v>
      </c>
      <c r="AE3165" s="0" t="s">
        <v>150</v>
      </c>
      <c r="AF3165" s="0" t="s">
        <v>151</v>
      </c>
      <c r="AH3165" s="0" t="n">
        <v>14</v>
      </c>
      <c r="AI3165" s="0" t="n">
        <v>11</v>
      </c>
      <c r="AN3165" s="0" t="s">
        <v>147</v>
      </c>
      <c r="AO3165" s="0" t="s">
        <v>10469</v>
      </c>
      <c r="AP3165" s="0" t="s">
        <v>10470</v>
      </c>
      <c r="AQ3165" s="0" t="n">
        <v>9</v>
      </c>
      <c r="AR3165" s="0" t="n">
        <v>64</v>
      </c>
      <c r="AS3165" s="0" t="n">
        <v>32</v>
      </c>
      <c r="AU3165" s="0" t="n">
        <f aca="false">COUNTA($BA$3165:$EH$3165)</f>
        <v>31</v>
      </c>
      <c r="AV3165" s="0" t="n">
        <f aca="false">COUNTIF($BA$3165:$EH$3165,"D")</f>
        <v>3</v>
      </c>
      <c r="AW3165" s="0" t="n">
        <f aca="false">COUNTIF($BA$3165:$EH$3165,"R")</f>
        <v>6</v>
      </c>
      <c r="AX3165" s="0" t="n">
        <f aca="false">IF(BN3165="D",1,0)+IF(BO3165="D",1,0)+IF(BT3165="D",1,0)+IF(BU3165="D",1,0)+IF(BW3165="D",1,0)+IF(CC3165="D",1,0)+IF(CD3165="D",1,0)+IF(CE3165="D",1,0)+IF(CF3165="D",1,0)+IF(CL3165="D",1,0)+IF(CM3165="D",1,0)+IF(CQ3165="D",1,0)+IF(CR3165="D",1,0)+IF(CS3165="D",1,0)+IF(CW3165="D",1,0)+IF(CX3165="D",1,0)+IF(DD3165="D",1,0)+IF(DE3165="D",1,0)+IF(DJ3165="D",1,0)+IF(DK3165="D",1,0)+IF(DO3165="D",1,0)+IF(DP3165="D",1,0)+IF(DQ3165="D",1,0)+IF(DW3165="D",1,0)+IF(DZ3165="D",1,0)+IF(EH3165="D",1,0)</f>
        <v>2</v>
      </c>
      <c r="AY3165" s="0" t="n">
        <f aca="false">IF(DJ3165&lt;&gt;"",1,0)+IF(DK3165&lt;&gt;"",1,0)+IF(DM3165&lt;&gt;"",1,0)+IF(DO3165&lt;&gt;"",1,0)+IF(DP3165&lt;&gt;"",1,0)+IF(DQ3165&lt;&gt;"",1,0)+IF(DS3165&lt;&gt;"",1,0)+IF(DT3165&lt;&gt;"",1,0)+IF(DV3165&lt;&gt;"",1,0)+IF(DW3165&lt;&gt;"",1,0)+IF(DX3165&lt;&gt;"",1,0)+IF(DY3165&lt;&gt;"",1,0)+IF(DZ3165&lt;&gt;"",1,0)+IF(EB3165&lt;&gt;"",1,0)+IF(EC3165&lt;&gt;"",1,0)+IF(ED3165&lt;&gt;"",1,0)+IF(EG3165&lt;&gt;"",1,0)+IF(EH3165&lt;&gt;"",1,0)</f>
        <v>4</v>
      </c>
      <c r="AZ3165" s="0" t="n">
        <f aca="false">IF(EH3165&lt;&gt;"",1,0)</f>
        <v>0</v>
      </c>
      <c r="BB3165" s="0" t="s">
        <v>154</v>
      </c>
      <c r="BC3165" s="0" t="s">
        <v>155</v>
      </c>
      <c r="BD3165" s="0" t="s">
        <v>155</v>
      </c>
      <c r="BE3165" s="0" t="s">
        <v>155</v>
      </c>
      <c r="BH3165" s="0" t="s">
        <v>155</v>
      </c>
      <c r="BI3165" s="0" t="s">
        <v>155</v>
      </c>
      <c r="BK3165" s="0" t="s">
        <v>155</v>
      </c>
      <c r="BL3165" s="0" t="s">
        <v>155</v>
      </c>
      <c r="BR3165" s="0" t="s">
        <v>155</v>
      </c>
      <c r="BS3165" s="0" t="s">
        <v>155</v>
      </c>
      <c r="BY3165" s="0" t="s">
        <v>156</v>
      </c>
      <c r="CA3165" s="0" t="s">
        <v>155</v>
      </c>
      <c r="CC3165" s="0" t="s">
        <v>155</v>
      </c>
      <c r="CG3165" s="0" t="s">
        <v>155</v>
      </c>
      <c r="CH3165" s="0" t="s">
        <v>145</v>
      </c>
      <c r="CL3165" s="0" t="s">
        <v>156</v>
      </c>
      <c r="CO3165" s="0" t="s">
        <v>145</v>
      </c>
      <c r="CP3165" s="0" t="s">
        <v>155</v>
      </c>
      <c r="CQ3165" s="0" t="s">
        <v>156</v>
      </c>
      <c r="CZ3165" s="0" t="s">
        <v>145</v>
      </c>
      <c r="DC3165" s="0" t="s">
        <v>155</v>
      </c>
      <c r="DI3165" s="0" t="s">
        <v>155</v>
      </c>
      <c r="DL3165" s="0" t="s">
        <v>155</v>
      </c>
      <c r="DM3165" s="0" t="s">
        <v>145</v>
      </c>
      <c r="DN3165" s="0" t="s">
        <v>155</v>
      </c>
      <c r="DS3165" s="0" t="s">
        <v>145</v>
      </c>
      <c r="DU3165" s="0" t="s">
        <v>155</v>
      </c>
      <c r="DX3165" s="0" t="s">
        <v>155</v>
      </c>
      <c r="EA3165" s="0" t="s">
        <v>155</v>
      </c>
      <c r="ED3165" s="0" t="s">
        <v>145</v>
      </c>
      <c r="EF3165" s="0" t="s">
        <v>155</v>
      </c>
    </row>
    <row r="3166" customFormat="false" ht="15" hidden="false" customHeight="false" outlineLevel="0" collapsed="false">
      <c r="A3166" s="0" t="s">
        <v>13231</v>
      </c>
      <c r="B3166" s="0" t="n">
        <v>78</v>
      </c>
      <c r="C3166" s="0" t="n">
        <v>462419</v>
      </c>
      <c r="D3166" s="0" t="s">
        <v>2022</v>
      </c>
      <c r="E3166" s="0" t="s">
        <v>9675</v>
      </c>
      <c r="F3166" s="0" t="str">
        <f aca="false">CONCATENATE(D3166," ",LEFT(H3166,4),"T=",AU3166,"D=",AV3166,"R=",AW3166,"M=",AX3166,"L=",AY3166,"B=",AZ3166)</f>
        <v>MORRIS T=1D=0R=0M=0L=0B=0</v>
      </c>
      <c r="G3166" s="0" t="s">
        <v>160</v>
      </c>
      <c r="I3166" s="0" t="s">
        <v>13232</v>
      </c>
      <c r="J3166" s="0" t="s">
        <v>7809</v>
      </c>
      <c r="K3166" s="0" t="s">
        <v>182</v>
      </c>
      <c r="M3166" s="0" t="s">
        <v>10608</v>
      </c>
      <c r="N3166" s="0" t="str">
        <f aca="false">RIGHT(M3166,LEN(M3166)-FIND(" ",M3166))</f>
        <v>BELVEDERE AVE SE</v>
      </c>
      <c r="P3166" s="0" t="s">
        <v>147</v>
      </c>
      <c r="Q3166" s="0" t="s">
        <v>148</v>
      </c>
      <c r="R3166" s="0" t="n">
        <v>44484</v>
      </c>
      <c r="AD3166" s="0" t="s">
        <v>149</v>
      </c>
      <c r="AE3166" s="0" t="s">
        <v>150</v>
      </c>
      <c r="AF3166" s="0" t="s">
        <v>151</v>
      </c>
      <c r="AH3166" s="0" t="n">
        <v>14</v>
      </c>
      <c r="AI3166" s="0" t="n">
        <v>11</v>
      </c>
      <c r="AN3166" s="0" t="s">
        <v>147</v>
      </c>
      <c r="AO3166" s="0" t="s">
        <v>10469</v>
      </c>
      <c r="AP3166" s="0" t="s">
        <v>10470</v>
      </c>
      <c r="AQ3166" s="0" t="n">
        <v>9</v>
      </c>
      <c r="AR3166" s="0" t="n">
        <v>64</v>
      </c>
      <c r="AS3166" s="0" t="n">
        <v>32</v>
      </c>
      <c r="AU3166" s="0" t="n">
        <f aca="false">COUNTA($BA$3166:$EH$3166)</f>
        <v>1</v>
      </c>
      <c r="AV3166" s="0" t="n">
        <f aca="false">COUNTIF($BA$3166:$EH$3166,"D")</f>
        <v>0</v>
      </c>
      <c r="AW3166" s="0" t="n">
        <f aca="false">COUNTIF($BA$3166:$EH$3166,"R")</f>
        <v>0</v>
      </c>
      <c r="AX3166" s="0" t="n">
        <f aca="false">IF(BN3166="D",1,0)+IF(BO3166="D",1,0)+IF(BT3166="D",1,0)+IF(BU3166="D",1,0)+IF(BW3166="D",1,0)+IF(CC3166="D",1,0)+IF(CD3166="D",1,0)+IF(CE3166="D",1,0)+IF(CF3166="D",1,0)+IF(CL3166="D",1,0)+IF(CM3166="D",1,0)+IF(CQ3166="D",1,0)+IF(CR3166="D",1,0)+IF(CS3166="D",1,0)+IF(CW3166="D",1,0)+IF(CX3166="D",1,0)+IF(DD3166="D",1,0)+IF(DE3166="D",1,0)+IF(DJ3166="D",1,0)+IF(DK3166="D",1,0)+IF(DO3166="D",1,0)+IF(DP3166="D",1,0)+IF(DQ3166="D",1,0)+IF(DW3166="D",1,0)+IF(DZ3166="D",1,0)+IF(EH3166="D",1,0)</f>
        <v>0</v>
      </c>
      <c r="AY3166" s="0" t="n">
        <f aca="false">IF(DJ3166&lt;&gt;"",1,0)+IF(DK3166&lt;&gt;"",1,0)+IF(DM3166&lt;&gt;"",1,0)+IF(DO3166&lt;&gt;"",1,0)+IF(DP3166&lt;&gt;"",1,0)+IF(DQ3166&lt;&gt;"",1,0)+IF(DS3166&lt;&gt;"",1,0)+IF(DT3166&lt;&gt;"",1,0)+IF(DV3166&lt;&gt;"",1,0)+IF(DW3166&lt;&gt;"",1,0)+IF(DX3166&lt;&gt;"",1,0)+IF(DY3166&lt;&gt;"",1,0)+IF(DZ3166&lt;&gt;"",1,0)+IF(EB3166&lt;&gt;"",1,0)+IF(EC3166&lt;&gt;"",1,0)+IF(ED3166&lt;&gt;"",1,0)+IF(EG3166&lt;&gt;"",1,0)+IF(EH3166&lt;&gt;"",1,0)</f>
        <v>0</v>
      </c>
      <c r="AZ3166" s="0" t="n">
        <f aca="false">IF(EH3166&lt;&gt;"",1,0)</f>
        <v>0</v>
      </c>
      <c r="BB3166" s="0" t="s">
        <v>154</v>
      </c>
    </row>
    <row r="3167" customFormat="false" ht="15" hidden="false" customHeight="false" outlineLevel="0" collapsed="false">
      <c r="A3167" s="0" t="s">
        <v>13233</v>
      </c>
      <c r="B3167" s="0" t="n">
        <v>78</v>
      </c>
      <c r="C3167" s="0" t="n">
        <v>389743</v>
      </c>
      <c r="D3167" s="0" t="s">
        <v>308</v>
      </c>
      <c r="E3167" s="0" t="s">
        <v>6806</v>
      </c>
      <c r="F3167" s="0" t="str">
        <f aca="false">CONCATENATE(D3167," ",LEFT(H3167,4),"T=",AU3167,"D=",AV3167,"R=",AW3167,"M=",AX3167,"L=",AY3167,"B=",AZ3167)</f>
        <v>BRONSON T=9D=1R=0M=0L=1B=0</v>
      </c>
      <c r="G3167" s="0" t="s">
        <v>1032</v>
      </c>
      <c r="I3167" s="0" t="s">
        <v>12812</v>
      </c>
      <c r="J3167" s="0" t="s">
        <v>13234</v>
      </c>
      <c r="K3167" s="0" t="s">
        <v>144</v>
      </c>
      <c r="M3167" s="0" t="s">
        <v>12813</v>
      </c>
      <c r="N3167" s="0" t="str">
        <f aca="false">RIGHT(M3167,LEN(M3167)-FIND(" ",M3167))</f>
        <v>HAZELWOOD AVE SE</v>
      </c>
      <c r="P3167" s="0" t="s">
        <v>147</v>
      </c>
      <c r="Q3167" s="0" t="s">
        <v>148</v>
      </c>
      <c r="R3167" s="0" t="n">
        <v>44483</v>
      </c>
      <c r="AD3167" s="0" t="s">
        <v>149</v>
      </c>
      <c r="AE3167" s="0" t="s">
        <v>150</v>
      </c>
      <c r="AF3167" s="0" t="s">
        <v>151</v>
      </c>
      <c r="AH3167" s="0" t="n">
        <v>14</v>
      </c>
      <c r="AI3167" s="0" t="n">
        <v>11</v>
      </c>
      <c r="AN3167" s="0" t="s">
        <v>147</v>
      </c>
      <c r="AO3167" s="0" t="s">
        <v>10469</v>
      </c>
      <c r="AP3167" s="0" t="s">
        <v>10470</v>
      </c>
      <c r="AQ3167" s="0" t="n">
        <v>9</v>
      </c>
      <c r="AR3167" s="0" t="n">
        <v>64</v>
      </c>
      <c r="AS3167" s="0" t="n">
        <v>32</v>
      </c>
      <c r="AU3167" s="0" t="n">
        <f aca="false">COUNTA($BA$3167:$EH$3167)</f>
        <v>9</v>
      </c>
      <c r="AV3167" s="0" t="n">
        <f aca="false">COUNTIF($BA$3167:$EH$3167,"D")</f>
        <v>1</v>
      </c>
      <c r="AW3167" s="0" t="n">
        <f aca="false">COUNTIF($BA$3167:$EH$3167,"R")</f>
        <v>0</v>
      </c>
      <c r="AX3167" s="0" t="n">
        <f aca="false">IF(BN3167="D",1,0)+IF(BO3167="D",1,0)+IF(BT3167="D",1,0)+IF(BU3167="D",1,0)+IF(BW3167="D",1,0)+IF(CC3167="D",1,0)+IF(CD3167="D",1,0)+IF(CE3167="D",1,0)+IF(CF3167="D",1,0)+IF(CL3167="D",1,0)+IF(CM3167="D",1,0)+IF(CQ3167="D",1,0)+IF(CR3167="D",1,0)+IF(CS3167="D",1,0)+IF(CW3167="D",1,0)+IF(CX3167="D",1,0)+IF(DD3167="D",1,0)+IF(DE3167="D",1,0)+IF(DJ3167="D",1,0)+IF(DK3167="D",1,0)+IF(DO3167="D",1,0)+IF(DP3167="D",1,0)+IF(DQ3167="D",1,0)+IF(DW3167="D",1,0)+IF(DZ3167="D",1,0)+IF(EH3167="D",1,0)</f>
        <v>0</v>
      </c>
      <c r="AY3167" s="0" t="n">
        <f aca="false">IF(DJ3167&lt;&gt;"",1,0)+IF(DK3167&lt;&gt;"",1,0)+IF(DM3167&lt;&gt;"",1,0)+IF(DO3167&lt;&gt;"",1,0)+IF(DP3167&lt;&gt;"",1,0)+IF(DQ3167&lt;&gt;"",1,0)+IF(DS3167&lt;&gt;"",1,0)+IF(DT3167&lt;&gt;"",1,0)+IF(DV3167&lt;&gt;"",1,0)+IF(DW3167&lt;&gt;"",1,0)+IF(DX3167&lt;&gt;"",1,0)+IF(DY3167&lt;&gt;"",1,0)+IF(DZ3167&lt;&gt;"",1,0)+IF(EB3167&lt;&gt;"",1,0)+IF(EC3167&lt;&gt;"",1,0)+IF(ED3167&lt;&gt;"",1,0)+IF(EG3167&lt;&gt;"",1,0)+IF(EH3167&lt;&gt;"",1,0)</f>
        <v>1</v>
      </c>
      <c r="AZ3167" s="0" t="n">
        <f aca="false">IF(EH3167&lt;&gt;"",1,0)</f>
        <v>0</v>
      </c>
      <c r="BB3167" s="0" t="s">
        <v>154</v>
      </c>
      <c r="CP3167" s="0" t="s">
        <v>155</v>
      </c>
      <c r="CY3167" s="0" t="s">
        <v>155</v>
      </c>
      <c r="CZ3167" s="0" t="s">
        <v>156</v>
      </c>
      <c r="DC3167" s="0" t="s">
        <v>155</v>
      </c>
      <c r="DI3167" s="0" t="s">
        <v>155</v>
      </c>
      <c r="DN3167" s="0" t="s">
        <v>155</v>
      </c>
      <c r="DU3167" s="0" t="s">
        <v>155</v>
      </c>
      <c r="DX3167" s="0" t="s">
        <v>155</v>
      </c>
    </row>
    <row r="3168" customFormat="false" ht="15" hidden="false" customHeight="false" outlineLevel="0" collapsed="false">
      <c r="A3168" s="0" t="s">
        <v>13235</v>
      </c>
      <c r="B3168" s="0" t="n">
        <v>78</v>
      </c>
      <c r="C3168" s="0" t="n">
        <v>430575</v>
      </c>
      <c r="D3168" s="0" t="s">
        <v>11485</v>
      </c>
      <c r="E3168" s="0" t="s">
        <v>2084</v>
      </c>
      <c r="F3168" s="0" t="str">
        <f aca="false">CONCATENATE(D3168," ",LEFT(H3168,4),"T=",AU3168,"D=",AV3168,"R=",AW3168,"M=",AX3168,"L=",AY3168,"B=",AZ3168)</f>
        <v>SIMON T=2D=0R=0M=0L=0B=0</v>
      </c>
      <c r="G3168" s="0" t="s">
        <v>559</v>
      </c>
      <c r="I3168" s="0" t="s">
        <v>13236</v>
      </c>
      <c r="J3168" s="0" t="s">
        <v>13237</v>
      </c>
      <c r="K3168" s="0" t="s">
        <v>182</v>
      </c>
      <c r="M3168" s="0" t="s">
        <v>10566</v>
      </c>
      <c r="N3168" s="0" t="str">
        <f aca="false">RIGHT(M3168,LEN(M3168)-FIND(" ",M3168))</f>
        <v>HAZELWOOD AVE SE</v>
      </c>
      <c r="P3168" s="0" t="s">
        <v>147</v>
      </c>
      <c r="Q3168" s="0" t="s">
        <v>148</v>
      </c>
      <c r="R3168" s="0" t="n">
        <v>44484</v>
      </c>
      <c r="AD3168" s="0" t="s">
        <v>149</v>
      </c>
      <c r="AE3168" s="0" t="s">
        <v>150</v>
      </c>
      <c r="AF3168" s="0" t="s">
        <v>151</v>
      </c>
      <c r="AH3168" s="0" t="n">
        <v>14</v>
      </c>
      <c r="AI3168" s="0" t="n">
        <v>11</v>
      </c>
      <c r="AN3168" s="0" t="s">
        <v>147</v>
      </c>
      <c r="AO3168" s="0" t="s">
        <v>10469</v>
      </c>
      <c r="AP3168" s="0" t="s">
        <v>10470</v>
      </c>
      <c r="AQ3168" s="0" t="n">
        <v>9</v>
      </c>
      <c r="AR3168" s="0" t="n">
        <v>64</v>
      </c>
      <c r="AS3168" s="0" t="n">
        <v>32</v>
      </c>
      <c r="AU3168" s="0" t="n">
        <f aca="false">COUNTA($BA$3168:$EH$3168)</f>
        <v>2</v>
      </c>
      <c r="AV3168" s="0" t="n">
        <f aca="false">COUNTIF($BA$3168:$EH$3168,"D")</f>
        <v>0</v>
      </c>
      <c r="AW3168" s="0" t="n">
        <f aca="false">COUNTIF($BA$3168:$EH$3168,"R")</f>
        <v>0</v>
      </c>
      <c r="AX3168" s="0" t="n">
        <f aca="false">IF(BN3168="D",1,0)+IF(BO3168="D",1,0)+IF(BT3168="D",1,0)+IF(BU3168="D",1,0)+IF(BW3168="D",1,0)+IF(CC3168="D",1,0)+IF(CD3168="D",1,0)+IF(CE3168="D",1,0)+IF(CF3168="D",1,0)+IF(CL3168="D",1,0)+IF(CM3168="D",1,0)+IF(CQ3168="D",1,0)+IF(CR3168="D",1,0)+IF(CS3168="D",1,0)+IF(CW3168="D",1,0)+IF(CX3168="D",1,0)+IF(DD3168="D",1,0)+IF(DE3168="D",1,0)+IF(DJ3168="D",1,0)+IF(DK3168="D",1,0)+IF(DO3168="D",1,0)+IF(DP3168="D",1,0)+IF(DQ3168="D",1,0)+IF(DW3168="D",1,0)+IF(DZ3168="D",1,0)+IF(EH3168="D",1,0)</f>
        <v>0</v>
      </c>
      <c r="AY3168" s="0" t="n">
        <f aca="false">IF(DJ3168&lt;&gt;"",1,0)+IF(DK3168&lt;&gt;"",1,0)+IF(DM3168&lt;&gt;"",1,0)+IF(DO3168&lt;&gt;"",1,0)+IF(DP3168&lt;&gt;"",1,0)+IF(DQ3168&lt;&gt;"",1,0)+IF(DS3168&lt;&gt;"",1,0)+IF(DT3168&lt;&gt;"",1,0)+IF(DV3168&lt;&gt;"",1,0)+IF(DW3168&lt;&gt;"",1,0)+IF(DX3168&lt;&gt;"",1,0)+IF(DY3168&lt;&gt;"",1,0)+IF(DZ3168&lt;&gt;"",1,0)+IF(EB3168&lt;&gt;"",1,0)+IF(EC3168&lt;&gt;"",1,0)+IF(ED3168&lt;&gt;"",1,0)+IF(EG3168&lt;&gt;"",1,0)+IF(EH3168&lt;&gt;"",1,0)</f>
        <v>0</v>
      </c>
      <c r="AZ3168" s="0" t="n">
        <f aca="false">IF(EH3168&lt;&gt;"",1,0)</f>
        <v>0</v>
      </c>
      <c r="BB3168" s="0" t="s">
        <v>154</v>
      </c>
      <c r="DI3168" s="0" t="s">
        <v>155</v>
      </c>
    </row>
    <row r="3169" customFormat="false" ht="15" hidden="false" customHeight="false" outlineLevel="0" collapsed="false">
      <c r="A3169" s="0" t="s">
        <v>13238</v>
      </c>
      <c r="B3169" s="0" t="n">
        <v>78</v>
      </c>
      <c r="C3169" s="0" t="n">
        <v>486934</v>
      </c>
      <c r="D3169" s="0" t="s">
        <v>2717</v>
      </c>
      <c r="E3169" s="0" t="s">
        <v>3279</v>
      </c>
      <c r="F3169" s="0" t="str">
        <f aca="false">CONCATENATE(D3169," ",LEFT(H3169,4),"T=",AU3169,"D=",AV3169,"R=",AW3169,"M=",AX3169,"L=",AY3169,"B=",AZ3169)</f>
        <v>ROGERS T=1D=0R=0M=0L=0B=0</v>
      </c>
      <c r="G3169" s="0" t="s">
        <v>145</v>
      </c>
      <c r="I3169" s="0" t="s">
        <v>13239</v>
      </c>
      <c r="J3169" s="0" t="s">
        <v>357</v>
      </c>
      <c r="K3169" s="0" t="s">
        <v>144</v>
      </c>
      <c r="M3169" s="0" t="s">
        <v>13240</v>
      </c>
      <c r="N3169" s="0" t="str">
        <f aca="false">RIGHT(M3169,LEN(M3169)-FIND(" ",M3169))</f>
        <v>HAZELWOOD AVE SE</v>
      </c>
      <c r="P3169" s="0" t="s">
        <v>147</v>
      </c>
      <c r="Q3169" s="0" t="s">
        <v>148</v>
      </c>
      <c r="R3169" s="0" t="n">
        <v>44484</v>
      </c>
      <c r="AD3169" s="0" t="s">
        <v>149</v>
      </c>
      <c r="AE3169" s="0" t="s">
        <v>150</v>
      </c>
      <c r="AF3169" s="0" t="s">
        <v>151</v>
      </c>
      <c r="AH3169" s="0" t="n">
        <v>14</v>
      </c>
      <c r="AI3169" s="0" t="n">
        <v>11</v>
      </c>
      <c r="AN3169" s="0" t="s">
        <v>147</v>
      </c>
      <c r="AO3169" s="0" t="s">
        <v>10469</v>
      </c>
      <c r="AP3169" s="0" t="s">
        <v>10470</v>
      </c>
      <c r="AQ3169" s="0" t="n">
        <v>9</v>
      </c>
      <c r="AR3169" s="0" t="n">
        <v>64</v>
      </c>
      <c r="AS3169" s="0" t="n">
        <v>32</v>
      </c>
      <c r="AU3169" s="0" t="n">
        <f aca="false">COUNTA($BA$3169:$EH$3169)</f>
        <v>1</v>
      </c>
      <c r="AV3169" s="0" t="n">
        <f aca="false">COUNTIF($BA$3169:$EH$3169,"D")</f>
        <v>0</v>
      </c>
      <c r="AW3169" s="0" t="n">
        <f aca="false">COUNTIF($BA$3169:$EH$3169,"R")</f>
        <v>0</v>
      </c>
      <c r="AX3169" s="0" t="n">
        <f aca="false">IF(BN3169="D",1,0)+IF(BO3169="D",1,0)+IF(BT3169="D",1,0)+IF(BU3169="D",1,0)+IF(BW3169="D",1,0)+IF(CC3169="D",1,0)+IF(CD3169="D",1,0)+IF(CE3169="D",1,0)+IF(CF3169="D",1,0)+IF(CL3169="D",1,0)+IF(CM3169="D",1,0)+IF(CQ3169="D",1,0)+IF(CR3169="D",1,0)+IF(CS3169="D",1,0)+IF(CW3169="D",1,0)+IF(CX3169="D",1,0)+IF(DD3169="D",1,0)+IF(DE3169="D",1,0)+IF(DJ3169="D",1,0)+IF(DK3169="D",1,0)+IF(DO3169="D",1,0)+IF(DP3169="D",1,0)+IF(DQ3169="D",1,0)+IF(DW3169="D",1,0)+IF(DZ3169="D",1,0)+IF(EH3169="D",1,0)</f>
        <v>0</v>
      </c>
      <c r="AY3169" s="0" t="n">
        <f aca="false">IF(DJ3169&lt;&gt;"",1,0)+IF(DK3169&lt;&gt;"",1,0)+IF(DM3169&lt;&gt;"",1,0)+IF(DO3169&lt;&gt;"",1,0)+IF(DP3169&lt;&gt;"",1,0)+IF(DQ3169&lt;&gt;"",1,0)+IF(DS3169&lt;&gt;"",1,0)+IF(DT3169&lt;&gt;"",1,0)+IF(DV3169&lt;&gt;"",1,0)+IF(DW3169&lt;&gt;"",1,0)+IF(DX3169&lt;&gt;"",1,0)+IF(DY3169&lt;&gt;"",1,0)+IF(DZ3169&lt;&gt;"",1,0)+IF(EB3169&lt;&gt;"",1,0)+IF(EC3169&lt;&gt;"",1,0)+IF(ED3169&lt;&gt;"",1,0)+IF(EG3169&lt;&gt;"",1,0)+IF(EH3169&lt;&gt;"",1,0)</f>
        <v>0</v>
      </c>
      <c r="AZ3169" s="0" t="n">
        <f aca="false">IF(EH3169&lt;&gt;"",1,0)</f>
        <v>0</v>
      </c>
      <c r="BB3169" s="0" t="s">
        <v>154</v>
      </c>
    </row>
    <row r="3170" customFormat="false" ht="15" hidden="false" customHeight="false" outlineLevel="0" collapsed="false">
      <c r="A3170" s="0" t="s">
        <v>13241</v>
      </c>
      <c r="B3170" s="0" t="n">
        <v>78</v>
      </c>
      <c r="C3170" s="0" t="n">
        <v>393196</v>
      </c>
      <c r="D3170" s="0" t="s">
        <v>13242</v>
      </c>
      <c r="E3170" s="0" t="s">
        <v>3298</v>
      </c>
      <c r="F3170" s="0" t="str">
        <f aca="false">CONCATENATE(D3170," ",LEFT(H3170,4),"T=",AU3170,"D=",AV3170,"R=",AW3170,"M=",AX3170,"L=",AY3170,"B=",AZ3170)</f>
        <v>BRALL T=4D=0R=0M=0L=0B=0</v>
      </c>
      <c r="G3170" s="0" t="s">
        <v>284</v>
      </c>
      <c r="I3170" s="0" t="s">
        <v>13243</v>
      </c>
      <c r="J3170" s="0" t="s">
        <v>13244</v>
      </c>
      <c r="K3170" s="0" t="s">
        <v>144</v>
      </c>
      <c r="M3170" s="0" t="s">
        <v>12643</v>
      </c>
      <c r="N3170" s="0" t="str">
        <f aca="false">RIGHT(M3170,LEN(M3170)-FIND(" ",M3170))</f>
        <v>HAZELWOOD AVE SE</v>
      </c>
      <c r="P3170" s="0" t="s">
        <v>147</v>
      </c>
      <c r="Q3170" s="0" t="s">
        <v>148</v>
      </c>
      <c r="R3170" s="0" t="n">
        <v>44484</v>
      </c>
      <c r="AD3170" s="0" t="s">
        <v>149</v>
      </c>
      <c r="AE3170" s="0" t="s">
        <v>150</v>
      </c>
      <c r="AF3170" s="0" t="s">
        <v>151</v>
      </c>
      <c r="AH3170" s="0" t="n">
        <v>14</v>
      </c>
      <c r="AI3170" s="0" t="n">
        <v>11</v>
      </c>
      <c r="AN3170" s="0" t="s">
        <v>147</v>
      </c>
      <c r="AO3170" s="0" t="s">
        <v>10469</v>
      </c>
      <c r="AP3170" s="0" t="s">
        <v>10470</v>
      </c>
      <c r="AQ3170" s="0" t="n">
        <v>9</v>
      </c>
      <c r="AR3170" s="0" t="n">
        <v>64</v>
      </c>
      <c r="AS3170" s="0" t="n">
        <v>32</v>
      </c>
      <c r="AU3170" s="0" t="n">
        <f aca="false">COUNTA($BA$3170:$EH$3170)</f>
        <v>4</v>
      </c>
      <c r="AV3170" s="0" t="n">
        <f aca="false">COUNTIF($BA$3170:$EH$3170,"D")</f>
        <v>0</v>
      </c>
      <c r="AW3170" s="0" t="n">
        <f aca="false">COUNTIF($BA$3170:$EH$3170,"R")</f>
        <v>0</v>
      </c>
      <c r="AX3170" s="0" t="n">
        <f aca="false">IF(BN3170="D",1,0)+IF(BO3170="D",1,0)+IF(BT3170="D",1,0)+IF(BU3170="D",1,0)+IF(BW3170="D",1,0)+IF(CC3170="D",1,0)+IF(CD3170="D",1,0)+IF(CE3170="D",1,0)+IF(CF3170="D",1,0)+IF(CL3170="D",1,0)+IF(CM3170="D",1,0)+IF(CQ3170="D",1,0)+IF(CR3170="D",1,0)+IF(CS3170="D",1,0)+IF(CW3170="D",1,0)+IF(CX3170="D",1,0)+IF(DD3170="D",1,0)+IF(DE3170="D",1,0)+IF(DJ3170="D",1,0)+IF(DK3170="D",1,0)+IF(DO3170="D",1,0)+IF(DP3170="D",1,0)+IF(DQ3170="D",1,0)+IF(DW3170="D",1,0)+IF(DZ3170="D",1,0)+IF(EH3170="D",1,0)</f>
        <v>0</v>
      </c>
      <c r="AY3170" s="0" t="n">
        <f aca="false">IF(DJ3170&lt;&gt;"",1,0)+IF(DK3170&lt;&gt;"",1,0)+IF(DM3170&lt;&gt;"",1,0)+IF(DO3170&lt;&gt;"",1,0)+IF(DP3170&lt;&gt;"",1,0)+IF(DQ3170&lt;&gt;"",1,0)+IF(DS3170&lt;&gt;"",1,0)+IF(DT3170&lt;&gt;"",1,0)+IF(DV3170&lt;&gt;"",1,0)+IF(DW3170&lt;&gt;"",1,0)+IF(DX3170&lt;&gt;"",1,0)+IF(DY3170&lt;&gt;"",1,0)+IF(DZ3170&lt;&gt;"",1,0)+IF(EB3170&lt;&gt;"",1,0)+IF(EC3170&lt;&gt;"",1,0)+IF(ED3170&lt;&gt;"",1,0)+IF(EG3170&lt;&gt;"",1,0)+IF(EH3170&lt;&gt;"",1,0)</f>
        <v>0</v>
      </c>
      <c r="AZ3170" s="0" t="n">
        <f aca="false">IF(EH3170&lt;&gt;"",1,0)</f>
        <v>0</v>
      </c>
      <c r="BB3170" s="0" t="s">
        <v>154</v>
      </c>
      <c r="DN3170" s="0" t="s">
        <v>155</v>
      </c>
      <c r="EA3170" s="0" t="s">
        <v>155</v>
      </c>
      <c r="EF3170" s="0" t="s">
        <v>155</v>
      </c>
    </row>
    <row r="3171" customFormat="false" ht="15" hidden="false" customHeight="false" outlineLevel="0" collapsed="false">
      <c r="A3171" s="0" t="s">
        <v>13245</v>
      </c>
      <c r="B3171" s="0" t="n">
        <v>78</v>
      </c>
      <c r="C3171" s="0" t="n">
        <v>228798</v>
      </c>
      <c r="D3171" s="0" t="s">
        <v>13246</v>
      </c>
      <c r="E3171" s="0" t="s">
        <v>6486</v>
      </c>
      <c r="F3171" s="0" t="str">
        <f aca="false">CONCATENATE(D3171," ",LEFT(H3171,4),"T=",AU3171,"D=",AV3171,"R=",AW3171,"M=",AX3171,"L=",AY3171,"B=",AZ3171)</f>
        <v>COCKERHAM T=12D=0R=0M=0L=1B=0</v>
      </c>
      <c r="I3171" s="0" t="s">
        <v>13247</v>
      </c>
      <c r="J3171" s="0" t="s">
        <v>13248</v>
      </c>
      <c r="K3171" s="0" t="s">
        <v>144</v>
      </c>
      <c r="M3171" s="0" t="s">
        <v>12638</v>
      </c>
      <c r="N3171" s="0" t="str">
        <f aca="false">RIGHT(M3171,LEN(M3171)-FIND(" ",M3171))</f>
        <v>BURTON ST SE</v>
      </c>
      <c r="P3171" s="0" t="s">
        <v>147</v>
      </c>
      <c r="Q3171" s="0" t="s">
        <v>148</v>
      </c>
      <c r="R3171" s="0" t="n">
        <v>44484</v>
      </c>
      <c r="AD3171" s="0" t="s">
        <v>149</v>
      </c>
      <c r="AE3171" s="0" t="s">
        <v>150</v>
      </c>
      <c r="AF3171" s="0" t="s">
        <v>151</v>
      </c>
      <c r="AH3171" s="0" t="n">
        <v>14</v>
      </c>
      <c r="AI3171" s="0" t="n">
        <v>11</v>
      </c>
      <c r="AN3171" s="0" t="s">
        <v>147</v>
      </c>
      <c r="AO3171" s="0" t="s">
        <v>10469</v>
      </c>
      <c r="AP3171" s="0" t="s">
        <v>10470</v>
      </c>
      <c r="AQ3171" s="0" t="n">
        <v>9</v>
      </c>
      <c r="AR3171" s="0" t="n">
        <v>64</v>
      </c>
      <c r="AS3171" s="0" t="n">
        <v>32</v>
      </c>
      <c r="AU3171" s="0" t="n">
        <f aca="false">COUNTA($BA$3171:$EH$3171)</f>
        <v>12</v>
      </c>
      <c r="AV3171" s="0" t="n">
        <f aca="false">COUNTIF($BA$3171:$EH$3171,"D")</f>
        <v>0</v>
      </c>
      <c r="AW3171" s="0" t="n">
        <f aca="false">COUNTIF($BA$3171:$EH$3171,"R")</f>
        <v>0</v>
      </c>
      <c r="AX3171" s="0" t="n">
        <f aca="false">IF(BN3171="D",1,0)+IF(BO3171="D",1,0)+IF(BT3171="D",1,0)+IF(BU3171="D",1,0)+IF(BW3171="D",1,0)+IF(CC3171="D",1,0)+IF(CD3171="D",1,0)+IF(CE3171="D",1,0)+IF(CF3171="D",1,0)+IF(CL3171="D",1,0)+IF(CM3171="D",1,0)+IF(CQ3171="D",1,0)+IF(CR3171="D",1,0)+IF(CS3171="D",1,0)+IF(CW3171="D",1,0)+IF(CX3171="D",1,0)+IF(DD3171="D",1,0)+IF(DE3171="D",1,0)+IF(DJ3171="D",1,0)+IF(DK3171="D",1,0)+IF(DO3171="D",1,0)+IF(DP3171="D",1,0)+IF(DQ3171="D",1,0)+IF(DW3171="D",1,0)+IF(DZ3171="D",1,0)+IF(EH3171="D",1,0)</f>
        <v>0</v>
      </c>
      <c r="AY3171" s="0" t="n">
        <f aca="false">IF(DJ3171&lt;&gt;"",1,0)+IF(DK3171&lt;&gt;"",1,0)+IF(DM3171&lt;&gt;"",1,0)+IF(DO3171&lt;&gt;"",1,0)+IF(DP3171&lt;&gt;"",1,0)+IF(DQ3171&lt;&gt;"",1,0)+IF(DS3171&lt;&gt;"",1,0)+IF(DT3171&lt;&gt;"",1,0)+IF(DV3171&lt;&gt;"",1,0)+IF(DW3171&lt;&gt;"",1,0)+IF(DX3171&lt;&gt;"",1,0)+IF(DY3171&lt;&gt;"",1,0)+IF(DZ3171&lt;&gt;"",1,0)+IF(EB3171&lt;&gt;"",1,0)+IF(EC3171&lt;&gt;"",1,0)+IF(ED3171&lt;&gt;"",1,0)+IF(EG3171&lt;&gt;"",1,0)+IF(EH3171&lt;&gt;"",1,0)</f>
        <v>1</v>
      </c>
      <c r="AZ3171" s="0" t="n">
        <f aca="false">IF(EH3171&lt;&gt;"",1,0)</f>
        <v>0</v>
      </c>
      <c r="BB3171" s="0" t="s">
        <v>154</v>
      </c>
      <c r="BD3171" s="0" t="s">
        <v>155</v>
      </c>
      <c r="BE3171" s="0" t="s">
        <v>155</v>
      </c>
      <c r="BL3171" s="0" t="s">
        <v>155</v>
      </c>
      <c r="CA3171" s="0" t="s">
        <v>155</v>
      </c>
      <c r="CK3171" s="0" t="s">
        <v>155</v>
      </c>
      <c r="CP3171" s="0" t="s">
        <v>155</v>
      </c>
      <c r="DC3171" s="0" t="s">
        <v>155</v>
      </c>
      <c r="DI3171" s="0" t="s">
        <v>155</v>
      </c>
      <c r="DN3171" s="0" t="s">
        <v>155</v>
      </c>
      <c r="DX3171" s="0" t="s">
        <v>155</v>
      </c>
      <c r="EF3171" s="0" t="s">
        <v>155</v>
      </c>
    </row>
    <row r="3172" customFormat="false" ht="15" hidden="false" customHeight="false" outlineLevel="0" collapsed="false">
      <c r="A3172" s="0" t="s">
        <v>13249</v>
      </c>
      <c r="B3172" s="0" t="n">
        <v>78</v>
      </c>
      <c r="C3172" s="0" t="n">
        <v>419353</v>
      </c>
      <c r="D3172" s="0" t="s">
        <v>12221</v>
      </c>
      <c r="E3172" s="0" t="s">
        <v>2186</v>
      </c>
      <c r="F3172" s="0" t="str">
        <f aca="false">CONCATENATE(D3172," ",LEFT(H3172,4),"T=",AU3172,"D=",AV3172,"R=",AW3172,"M=",AX3172,"L=",AY3172,"B=",AZ3172)</f>
        <v>PEYATT SRT=5D=0R=0M=0L=0B=0</v>
      </c>
      <c r="G3172" s="0" t="s">
        <v>882</v>
      </c>
      <c r="H3172" s="0" t="s">
        <v>547</v>
      </c>
      <c r="I3172" s="0" t="s">
        <v>13250</v>
      </c>
      <c r="J3172" s="0" t="s">
        <v>13251</v>
      </c>
      <c r="K3172" s="0" t="s">
        <v>144</v>
      </c>
      <c r="M3172" s="0" t="s">
        <v>12223</v>
      </c>
      <c r="N3172" s="0" t="str">
        <f aca="false">RIGHT(M3172,LEN(M3172)-FIND(" ",M3172))</f>
        <v>COLONIAL ST SE</v>
      </c>
      <c r="P3172" s="0" t="s">
        <v>147</v>
      </c>
      <c r="Q3172" s="0" t="s">
        <v>148</v>
      </c>
      <c r="R3172" s="0" t="n">
        <v>44484</v>
      </c>
      <c r="AD3172" s="0" t="s">
        <v>149</v>
      </c>
      <c r="AE3172" s="0" t="s">
        <v>150</v>
      </c>
      <c r="AF3172" s="0" t="s">
        <v>151</v>
      </c>
      <c r="AH3172" s="0" t="n">
        <v>14</v>
      </c>
      <c r="AI3172" s="0" t="n">
        <v>11</v>
      </c>
      <c r="AN3172" s="0" t="s">
        <v>147</v>
      </c>
      <c r="AO3172" s="0" t="s">
        <v>10469</v>
      </c>
      <c r="AP3172" s="0" t="s">
        <v>10470</v>
      </c>
      <c r="AQ3172" s="0" t="n">
        <v>9</v>
      </c>
      <c r="AR3172" s="0" t="n">
        <v>64</v>
      </c>
      <c r="AS3172" s="0" t="n">
        <v>32</v>
      </c>
      <c r="AU3172" s="0" t="n">
        <f aca="false">COUNTA($BA$3172:$EH$3172)</f>
        <v>5</v>
      </c>
      <c r="AV3172" s="0" t="n">
        <f aca="false">COUNTIF($BA$3172:$EH$3172,"D")</f>
        <v>0</v>
      </c>
      <c r="AW3172" s="0" t="n">
        <f aca="false">COUNTIF($BA$3172:$EH$3172,"R")</f>
        <v>0</v>
      </c>
      <c r="AX3172" s="0" t="n">
        <f aca="false">IF(BN3172="D",1,0)+IF(BO3172="D",1,0)+IF(BT3172="D",1,0)+IF(BU3172="D",1,0)+IF(BW3172="D",1,0)+IF(CC3172="D",1,0)+IF(CD3172="D",1,0)+IF(CE3172="D",1,0)+IF(CF3172="D",1,0)+IF(CL3172="D",1,0)+IF(CM3172="D",1,0)+IF(CQ3172="D",1,0)+IF(CR3172="D",1,0)+IF(CS3172="D",1,0)+IF(CW3172="D",1,0)+IF(CX3172="D",1,0)+IF(DD3172="D",1,0)+IF(DE3172="D",1,0)+IF(DJ3172="D",1,0)+IF(DK3172="D",1,0)+IF(DO3172="D",1,0)+IF(DP3172="D",1,0)+IF(DQ3172="D",1,0)+IF(DW3172="D",1,0)+IF(DZ3172="D",1,0)+IF(EH3172="D",1,0)</f>
        <v>0</v>
      </c>
      <c r="AY3172" s="0" t="n">
        <f aca="false">IF(DJ3172&lt;&gt;"",1,0)+IF(DK3172&lt;&gt;"",1,0)+IF(DM3172&lt;&gt;"",1,0)+IF(DO3172&lt;&gt;"",1,0)+IF(DP3172&lt;&gt;"",1,0)+IF(DQ3172&lt;&gt;"",1,0)+IF(DS3172&lt;&gt;"",1,0)+IF(DT3172&lt;&gt;"",1,0)+IF(DV3172&lt;&gt;"",1,0)+IF(DW3172&lt;&gt;"",1,0)+IF(DX3172&lt;&gt;"",1,0)+IF(DY3172&lt;&gt;"",1,0)+IF(DZ3172&lt;&gt;"",1,0)+IF(EB3172&lt;&gt;"",1,0)+IF(EC3172&lt;&gt;"",1,0)+IF(ED3172&lt;&gt;"",1,0)+IF(EG3172&lt;&gt;"",1,0)+IF(EH3172&lt;&gt;"",1,0)</f>
        <v>0</v>
      </c>
      <c r="AZ3172" s="0" t="n">
        <f aca="false">IF(EH3172&lt;&gt;"",1,0)</f>
        <v>0</v>
      </c>
      <c r="BB3172" s="0" t="s">
        <v>154</v>
      </c>
      <c r="DC3172" s="0" t="s">
        <v>155</v>
      </c>
      <c r="DI3172" s="0" t="s">
        <v>155</v>
      </c>
      <c r="DN3172" s="0" t="s">
        <v>155</v>
      </c>
      <c r="EF3172" s="0" t="s">
        <v>155</v>
      </c>
    </row>
    <row r="3173" customFormat="false" ht="15" hidden="false" customHeight="false" outlineLevel="0" collapsed="false">
      <c r="A3173" s="0" t="s">
        <v>13252</v>
      </c>
      <c r="B3173" s="0" t="n">
        <v>78</v>
      </c>
      <c r="C3173" s="0" t="n">
        <v>419170</v>
      </c>
      <c r="D3173" s="0" t="s">
        <v>13253</v>
      </c>
      <c r="E3173" s="0" t="s">
        <v>8373</v>
      </c>
      <c r="F3173" s="0" t="str">
        <f aca="false">CONCATENATE(D3173," ",LEFT(H3173,4),"T=",AU3173,"D=",AV3173,"R=",AW3173,"M=",AX3173,"L=",AY3173,"B=",AZ3173)</f>
        <v>DAVENPORT LAMPKIN T=17D=4R=0M=2L=5B=1</v>
      </c>
      <c r="G3173" s="0" t="s">
        <v>156</v>
      </c>
      <c r="I3173" s="0" t="s">
        <v>13254</v>
      </c>
      <c r="J3173" s="0" t="s">
        <v>1516</v>
      </c>
      <c r="K3173" s="0" t="s">
        <v>144</v>
      </c>
      <c r="L3173" s="0" t="s">
        <v>156</v>
      </c>
      <c r="M3173" s="0" t="s">
        <v>10847</v>
      </c>
      <c r="N3173" s="0" t="str">
        <f aca="false">RIGHT(M3173,LEN(M3173)-FIND(" ",M3173))</f>
        <v>WICK ST SE</v>
      </c>
      <c r="P3173" s="0" t="s">
        <v>147</v>
      </c>
      <c r="Q3173" s="0" t="s">
        <v>148</v>
      </c>
      <c r="R3173" s="0" t="n">
        <v>44484</v>
      </c>
      <c r="AD3173" s="0" t="s">
        <v>149</v>
      </c>
      <c r="AE3173" s="0" t="s">
        <v>150</v>
      </c>
      <c r="AF3173" s="0" t="s">
        <v>151</v>
      </c>
      <c r="AH3173" s="0" t="n">
        <v>14</v>
      </c>
      <c r="AI3173" s="0" t="n">
        <v>11</v>
      </c>
      <c r="AN3173" s="0" t="s">
        <v>147</v>
      </c>
      <c r="AO3173" s="0" t="s">
        <v>10469</v>
      </c>
      <c r="AP3173" s="0" t="s">
        <v>10470</v>
      </c>
      <c r="AQ3173" s="0" t="n">
        <v>9</v>
      </c>
      <c r="AR3173" s="0" t="n">
        <v>64</v>
      </c>
      <c r="AS3173" s="0" t="n">
        <v>32</v>
      </c>
      <c r="AU3173" s="0" t="n">
        <f aca="false">COUNTA($BA$3173:$EH$3173)</f>
        <v>17</v>
      </c>
      <c r="AV3173" s="0" t="n">
        <f aca="false">COUNTIF($BA$3173:$EH$3173,"D")</f>
        <v>4</v>
      </c>
      <c r="AW3173" s="0" t="n">
        <f aca="false">COUNTIF($BA$3173:$EH$3173,"R")</f>
        <v>0</v>
      </c>
      <c r="AX3173" s="0" t="n">
        <f aca="false">IF(BN3173="D",1,0)+IF(BO3173="D",1,0)+IF(BT3173="D",1,0)+IF(BU3173="D",1,0)+IF(BW3173="D",1,0)+IF(CC3173="D",1,0)+IF(CD3173="D",1,0)+IF(CE3173="D",1,0)+IF(CF3173="D",1,0)+IF(CL3173="D",1,0)+IF(CM3173="D",1,0)+IF(CQ3173="D",1,0)+IF(CR3173="D",1,0)+IF(CS3173="D",1,0)+IF(CW3173="D",1,0)+IF(CX3173="D",1,0)+IF(DD3173="D",1,0)+IF(DE3173="D",1,0)+IF(DJ3173="D",1,0)+IF(DK3173="D",1,0)+IF(DO3173="D",1,0)+IF(DP3173="D",1,0)+IF(DQ3173="D",1,0)+IF(DW3173="D",1,0)+IF(DZ3173="D",1,0)+IF(EH3173="D",1,0)</f>
        <v>2</v>
      </c>
      <c r="AY3173" s="0" t="n">
        <f aca="false">IF(DJ3173&lt;&gt;"",1,0)+IF(DK3173&lt;&gt;"",1,0)+IF(DM3173&lt;&gt;"",1,0)+IF(DO3173&lt;&gt;"",1,0)+IF(DP3173&lt;&gt;"",1,0)+IF(DQ3173&lt;&gt;"",1,0)+IF(DS3173&lt;&gt;"",1,0)+IF(DT3173&lt;&gt;"",1,0)+IF(DV3173&lt;&gt;"",1,0)+IF(DW3173&lt;&gt;"",1,0)+IF(DX3173&lt;&gt;"",1,0)+IF(DY3173&lt;&gt;"",1,0)+IF(DZ3173&lt;&gt;"",1,0)+IF(EB3173&lt;&gt;"",1,0)+IF(EC3173&lt;&gt;"",1,0)+IF(ED3173&lt;&gt;"",1,0)+IF(EG3173&lt;&gt;"",1,0)+IF(EH3173&lt;&gt;"",1,0)</f>
        <v>5</v>
      </c>
      <c r="AZ3173" s="0" t="n">
        <f aca="false">IF(EH3173&lt;&gt;"",1,0)</f>
        <v>1</v>
      </c>
      <c r="BB3173" s="0" t="s">
        <v>154</v>
      </c>
      <c r="BL3173" s="0" t="s">
        <v>155</v>
      </c>
      <c r="CA3173" s="0" t="s">
        <v>155</v>
      </c>
      <c r="CP3173" s="0" t="s">
        <v>155</v>
      </c>
      <c r="DC3173" s="0" t="s">
        <v>155</v>
      </c>
      <c r="DI3173" s="0" t="s">
        <v>155</v>
      </c>
      <c r="DL3173" s="0" t="s">
        <v>155</v>
      </c>
      <c r="DN3173" s="0" t="s">
        <v>155</v>
      </c>
      <c r="DR3173" s="0" t="s">
        <v>155</v>
      </c>
      <c r="DS3173" s="0" t="s">
        <v>156</v>
      </c>
      <c r="DU3173" s="0" t="s">
        <v>155</v>
      </c>
      <c r="DW3173" s="0" t="s">
        <v>156</v>
      </c>
      <c r="DX3173" s="0" t="s">
        <v>155</v>
      </c>
      <c r="EA3173" s="0" t="s">
        <v>155</v>
      </c>
      <c r="ED3173" s="0" t="s">
        <v>156</v>
      </c>
      <c r="EF3173" s="0" t="s">
        <v>155</v>
      </c>
      <c r="EH3173" s="0" t="s">
        <v>156</v>
      </c>
    </row>
    <row r="3174" customFormat="false" ht="15" hidden="false" customHeight="false" outlineLevel="0" collapsed="false">
      <c r="A3174" s="0" t="s">
        <v>13255</v>
      </c>
      <c r="B3174" s="0" t="n">
        <v>78</v>
      </c>
      <c r="C3174" s="0" t="n">
        <v>323302</v>
      </c>
      <c r="D3174" s="0" t="s">
        <v>3074</v>
      </c>
      <c r="E3174" s="0" t="s">
        <v>11146</v>
      </c>
      <c r="F3174" s="0" t="str">
        <f aca="false">CONCATENATE(D3174," ",LEFT(H3174,4),"T=",AU3174,"D=",AV3174,"R=",AW3174,"M=",AX3174,"L=",AY3174,"B=",AZ3174)</f>
        <v>ROPER SRT=1D=0R=0M=0L=0B=0</v>
      </c>
      <c r="G3174" s="0" t="s">
        <v>208</v>
      </c>
      <c r="H3174" s="0" t="s">
        <v>547</v>
      </c>
      <c r="I3174" s="0" t="s">
        <v>13256</v>
      </c>
      <c r="J3174" s="0" t="s">
        <v>1074</v>
      </c>
      <c r="K3174" s="0" t="s">
        <v>144</v>
      </c>
      <c r="M3174" s="0" t="s">
        <v>11503</v>
      </c>
      <c r="N3174" s="0" t="str">
        <f aca="false">RIGHT(M3174,LEN(M3174)-FIND(" ",M3174))</f>
        <v>MILTON ST SE</v>
      </c>
      <c r="P3174" s="0" t="s">
        <v>147</v>
      </c>
      <c r="Q3174" s="0" t="s">
        <v>148</v>
      </c>
      <c r="R3174" s="0" t="n">
        <v>44484</v>
      </c>
      <c r="AD3174" s="0" t="s">
        <v>149</v>
      </c>
      <c r="AE3174" s="0" t="s">
        <v>150</v>
      </c>
      <c r="AF3174" s="0" t="s">
        <v>151</v>
      </c>
      <c r="AH3174" s="0" t="n">
        <v>14</v>
      </c>
      <c r="AI3174" s="0" t="n">
        <v>11</v>
      </c>
      <c r="AN3174" s="0" t="s">
        <v>147</v>
      </c>
      <c r="AO3174" s="0" t="s">
        <v>10469</v>
      </c>
      <c r="AP3174" s="0" t="s">
        <v>10470</v>
      </c>
      <c r="AQ3174" s="0" t="n">
        <v>9</v>
      </c>
      <c r="AR3174" s="0" t="n">
        <v>64</v>
      </c>
      <c r="AS3174" s="0" t="n">
        <v>32</v>
      </c>
      <c r="AU3174" s="0" t="n">
        <f aca="false">COUNTA($BA$3174:$EH$3174)</f>
        <v>1</v>
      </c>
      <c r="AV3174" s="0" t="n">
        <f aca="false">COUNTIF($BA$3174:$EH$3174,"D")</f>
        <v>0</v>
      </c>
      <c r="AW3174" s="0" t="n">
        <f aca="false">COUNTIF($BA$3174:$EH$3174,"R")</f>
        <v>0</v>
      </c>
      <c r="AX3174" s="0" t="n">
        <f aca="false">IF(BN3174="D",1,0)+IF(BO3174="D",1,0)+IF(BT3174="D",1,0)+IF(BU3174="D",1,0)+IF(BW3174="D",1,0)+IF(CC3174="D",1,0)+IF(CD3174="D",1,0)+IF(CE3174="D",1,0)+IF(CF3174="D",1,0)+IF(CL3174="D",1,0)+IF(CM3174="D",1,0)+IF(CQ3174="D",1,0)+IF(CR3174="D",1,0)+IF(CS3174="D",1,0)+IF(CW3174="D",1,0)+IF(CX3174="D",1,0)+IF(DD3174="D",1,0)+IF(DE3174="D",1,0)+IF(DJ3174="D",1,0)+IF(DK3174="D",1,0)+IF(DO3174="D",1,0)+IF(DP3174="D",1,0)+IF(DQ3174="D",1,0)+IF(DW3174="D",1,0)+IF(DZ3174="D",1,0)+IF(EH3174="D",1,0)</f>
        <v>0</v>
      </c>
      <c r="AY3174" s="0" t="n">
        <f aca="false">IF(DJ3174&lt;&gt;"",1,0)+IF(DK3174&lt;&gt;"",1,0)+IF(DM3174&lt;&gt;"",1,0)+IF(DO3174&lt;&gt;"",1,0)+IF(DP3174&lt;&gt;"",1,0)+IF(DQ3174&lt;&gt;"",1,0)+IF(DS3174&lt;&gt;"",1,0)+IF(DT3174&lt;&gt;"",1,0)+IF(DV3174&lt;&gt;"",1,0)+IF(DW3174&lt;&gt;"",1,0)+IF(DX3174&lt;&gt;"",1,0)+IF(DY3174&lt;&gt;"",1,0)+IF(DZ3174&lt;&gt;"",1,0)+IF(EB3174&lt;&gt;"",1,0)+IF(EC3174&lt;&gt;"",1,0)+IF(ED3174&lt;&gt;"",1,0)+IF(EG3174&lt;&gt;"",1,0)+IF(EH3174&lt;&gt;"",1,0)</f>
        <v>0</v>
      </c>
      <c r="AZ3174" s="0" t="n">
        <f aca="false">IF(EH3174&lt;&gt;"",1,0)</f>
        <v>0</v>
      </c>
      <c r="BB3174" s="0" t="s">
        <v>154</v>
      </c>
    </row>
    <row r="3175" customFormat="false" ht="15" hidden="false" customHeight="false" outlineLevel="0" collapsed="false">
      <c r="A3175" s="0" t="s">
        <v>13257</v>
      </c>
      <c r="B3175" s="0" t="n">
        <v>78</v>
      </c>
      <c r="C3175" s="0" t="n">
        <v>309428</v>
      </c>
      <c r="D3175" s="0" t="s">
        <v>9226</v>
      </c>
      <c r="E3175" s="0" t="s">
        <v>3979</v>
      </c>
      <c r="F3175" s="0" t="str">
        <f aca="false">CONCATENATE(D3175," ",LEFT(H3175,4),"T=",AU3175,"D=",AV3175,"R=",AW3175,"M=",AX3175,"L=",AY3175,"B=",AZ3175)</f>
        <v>CHERRY T=1D=0R=0M=0L=0B=0</v>
      </c>
      <c r="G3175" s="0" t="s">
        <v>362</v>
      </c>
      <c r="I3175" s="0" t="s">
        <v>11729</v>
      </c>
      <c r="J3175" s="0" t="s">
        <v>983</v>
      </c>
      <c r="K3175" s="0" t="s">
        <v>144</v>
      </c>
      <c r="M3175" s="0" t="s">
        <v>11714</v>
      </c>
      <c r="N3175" s="0" t="str">
        <f aca="false">RIGHT(M3175,LEN(M3175)-FIND(" ",M3175))</f>
        <v>ADELAIDE AVE SE</v>
      </c>
      <c r="P3175" s="0" t="s">
        <v>147</v>
      </c>
      <c r="Q3175" s="0" t="s">
        <v>148</v>
      </c>
      <c r="R3175" s="0" t="n">
        <v>44484</v>
      </c>
      <c r="AD3175" s="0" t="s">
        <v>149</v>
      </c>
      <c r="AE3175" s="0" t="s">
        <v>150</v>
      </c>
      <c r="AF3175" s="0" t="s">
        <v>151</v>
      </c>
      <c r="AH3175" s="0" t="n">
        <v>14</v>
      </c>
      <c r="AI3175" s="0" t="n">
        <v>11</v>
      </c>
      <c r="AN3175" s="0" t="s">
        <v>147</v>
      </c>
      <c r="AO3175" s="0" t="s">
        <v>10469</v>
      </c>
      <c r="AP3175" s="0" t="s">
        <v>10470</v>
      </c>
      <c r="AQ3175" s="0" t="n">
        <v>9</v>
      </c>
      <c r="AR3175" s="0" t="n">
        <v>64</v>
      </c>
      <c r="AS3175" s="0" t="n">
        <v>32</v>
      </c>
      <c r="AU3175" s="0" t="n">
        <f aca="false">COUNTA($BA$3175:$EH$3175)</f>
        <v>1</v>
      </c>
      <c r="AV3175" s="0" t="n">
        <f aca="false">COUNTIF($BA$3175:$EH$3175,"D")</f>
        <v>0</v>
      </c>
      <c r="AW3175" s="0" t="n">
        <f aca="false">COUNTIF($BA$3175:$EH$3175,"R")</f>
        <v>0</v>
      </c>
      <c r="AX3175" s="0" t="n">
        <f aca="false">IF(BN3175="D",1,0)+IF(BO3175="D",1,0)+IF(BT3175="D",1,0)+IF(BU3175="D",1,0)+IF(BW3175="D",1,0)+IF(CC3175="D",1,0)+IF(CD3175="D",1,0)+IF(CE3175="D",1,0)+IF(CF3175="D",1,0)+IF(CL3175="D",1,0)+IF(CM3175="D",1,0)+IF(CQ3175="D",1,0)+IF(CR3175="D",1,0)+IF(CS3175="D",1,0)+IF(CW3175="D",1,0)+IF(CX3175="D",1,0)+IF(DD3175="D",1,0)+IF(DE3175="D",1,0)+IF(DJ3175="D",1,0)+IF(DK3175="D",1,0)+IF(DO3175="D",1,0)+IF(DP3175="D",1,0)+IF(DQ3175="D",1,0)+IF(DW3175="D",1,0)+IF(DZ3175="D",1,0)+IF(EH3175="D",1,0)</f>
        <v>0</v>
      </c>
      <c r="AY3175" s="0" t="n">
        <f aca="false">IF(DJ3175&lt;&gt;"",1,0)+IF(DK3175&lt;&gt;"",1,0)+IF(DM3175&lt;&gt;"",1,0)+IF(DO3175&lt;&gt;"",1,0)+IF(DP3175&lt;&gt;"",1,0)+IF(DQ3175&lt;&gt;"",1,0)+IF(DS3175&lt;&gt;"",1,0)+IF(DT3175&lt;&gt;"",1,0)+IF(DV3175&lt;&gt;"",1,0)+IF(DW3175&lt;&gt;"",1,0)+IF(DX3175&lt;&gt;"",1,0)+IF(DY3175&lt;&gt;"",1,0)+IF(DZ3175&lt;&gt;"",1,0)+IF(EB3175&lt;&gt;"",1,0)+IF(EC3175&lt;&gt;"",1,0)+IF(ED3175&lt;&gt;"",1,0)+IF(EG3175&lt;&gt;"",1,0)+IF(EH3175&lt;&gt;"",1,0)</f>
        <v>0</v>
      </c>
      <c r="AZ3175" s="0" t="n">
        <f aca="false">IF(EH3175&lt;&gt;"",1,0)</f>
        <v>0</v>
      </c>
      <c r="BB3175" s="0" t="s">
        <v>154</v>
      </c>
    </row>
    <row r="3176" customFormat="false" ht="15" hidden="false" customHeight="false" outlineLevel="0" collapsed="false">
      <c r="A3176" s="0" t="s">
        <v>13258</v>
      </c>
      <c r="B3176" s="0" t="n">
        <v>78</v>
      </c>
      <c r="C3176" s="0" t="n">
        <v>485003</v>
      </c>
      <c r="D3176" s="0" t="s">
        <v>13259</v>
      </c>
      <c r="E3176" s="0" t="s">
        <v>600</v>
      </c>
      <c r="F3176" s="0" t="str">
        <f aca="false">CONCATENATE(D3176," ",LEFT(H3176,4),"T=",AU3176,"D=",AV3176,"R=",AW3176,"M=",AX3176,"L=",AY3176,"B=",AZ3176)</f>
        <v>TADSEN T=2D=0R=0M=0L=0B=0</v>
      </c>
      <c r="G3176" s="0" t="s">
        <v>284</v>
      </c>
      <c r="I3176" s="0" t="s">
        <v>13260</v>
      </c>
      <c r="J3176" s="0" t="s">
        <v>13261</v>
      </c>
      <c r="K3176" s="0" t="s">
        <v>144</v>
      </c>
      <c r="M3176" s="0" t="s">
        <v>12284</v>
      </c>
      <c r="N3176" s="0" t="str">
        <f aca="false">RIGHT(M3176,LEN(M3176)-FIND(" ",M3176))</f>
        <v>YOUNGSTOWN RD SE</v>
      </c>
      <c r="P3176" s="0" t="s">
        <v>147</v>
      </c>
      <c r="Q3176" s="0" t="s">
        <v>148</v>
      </c>
      <c r="R3176" s="0" t="n">
        <v>44484</v>
      </c>
      <c r="AD3176" s="0" t="s">
        <v>149</v>
      </c>
      <c r="AE3176" s="0" t="s">
        <v>150</v>
      </c>
      <c r="AF3176" s="0" t="s">
        <v>151</v>
      </c>
      <c r="AH3176" s="0" t="n">
        <v>14</v>
      </c>
      <c r="AI3176" s="0" t="n">
        <v>11</v>
      </c>
      <c r="AN3176" s="0" t="s">
        <v>147</v>
      </c>
      <c r="AO3176" s="0" t="s">
        <v>10469</v>
      </c>
      <c r="AP3176" s="0" t="s">
        <v>10470</v>
      </c>
      <c r="AQ3176" s="0" t="n">
        <v>9</v>
      </c>
      <c r="AR3176" s="0" t="n">
        <v>64</v>
      </c>
      <c r="AS3176" s="0" t="n">
        <v>32</v>
      </c>
      <c r="AU3176" s="0" t="n">
        <f aca="false">COUNTA($BA$3176:$EH$3176)</f>
        <v>2</v>
      </c>
      <c r="AV3176" s="0" t="n">
        <f aca="false">COUNTIF($BA$3176:$EH$3176,"D")</f>
        <v>0</v>
      </c>
      <c r="AW3176" s="0" t="n">
        <f aca="false">COUNTIF($BA$3176:$EH$3176,"R")</f>
        <v>0</v>
      </c>
      <c r="AX3176" s="0" t="n">
        <f aca="false">IF(BN3176="D",1,0)+IF(BO3176="D",1,0)+IF(BT3176="D",1,0)+IF(BU3176="D",1,0)+IF(BW3176="D",1,0)+IF(CC3176="D",1,0)+IF(CD3176="D",1,0)+IF(CE3176="D",1,0)+IF(CF3176="D",1,0)+IF(CL3176="D",1,0)+IF(CM3176="D",1,0)+IF(CQ3176="D",1,0)+IF(CR3176="D",1,0)+IF(CS3176="D",1,0)+IF(CW3176="D",1,0)+IF(CX3176="D",1,0)+IF(DD3176="D",1,0)+IF(DE3176="D",1,0)+IF(DJ3176="D",1,0)+IF(DK3176="D",1,0)+IF(DO3176="D",1,0)+IF(DP3176="D",1,0)+IF(DQ3176="D",1,0)+IF(DW3176="D",1,0)+IF(DZ3176="D",1,0)+IF(EH3176="D",1,0)</f>
        <v>0</v>
      </c>
      <c r="AY3176" s="0" t="n">
        <f aca="false">IF(DJ3176&lt;&gt;"",1,0)+IF(DK3176&lt;&gt;"",1,0)+IF(DM3176&lt;&gt;"",1,0)+IF(DO3176&lt;&gt;"",1,0)+IF(DP3176&lt;&gt;"",1,0)+IF(DQ3176&lt;&gt;"",1,0)+IF(DS3176&lt;&gt;"",1,0)+IF(DT3176&lt;&gt;"",1,0)+IF(DV3176&lt;&gt;"",1,0)+IF(DW3176&lt;&gt;"",1,0)+IF(DX3176&lt;&gt;"",1,0)+IF(DY3176&lt;&gt;"",1,0)+IF(DZ3176&lt;&gt;"",1,0)+IF(EB3176&lt;&gt;"",1,0)+IF(EC3176&lt;&gt;"",1,0)+IF(ED3176&lt;&gt;"",1,0)+IF(EG3176&lt;&gt;"",1,0)+IF(EH3176&lt;&gt;"",1,0)</f>
        <v>0</v>
      </c>
      <c r="AZ3176" s="0" t="n">
        <f aca="false">IF(EH3176&lt;&gt;"",1,0)</f>
        <v>0</v>
      </c>
      <c r="BB3176" s="0" t="s">
        <v>154</v>
      </c>
      <c r="BL3176" s="0" t="s">
        <v>155</v>
      </c>
    </row>
    <row r="3177" customFormat="false" ht="15" hidden="false" customHeight="false" outlineLevel="0" collapsed="false">
      <c r="A3177" s="0" t="s">
        <v>13262</v>
      </c>
      <c r="B3177" s="0" t="n">
        <v>78</v>
      </c>
      <c r="C3177" s="0" t="n">
        <v>240825</v>
      </c>
      <c r="D3177" s="0" t="s">
        <v>8570</v>
      </c>
      <c r="E3177" s="0" t="s">
        <v>7010</v>
      </c>
      <c r="F3177" s="0" t="str">
        <f aca="false">CONCATENATE(D3177," ",LEFT(H3177,4),"T=",AU3177,"D=",AV3177,"R=",AW3177,"M=",AX3177,"L=",AY3177,"B=",AZ3177)</f>
        <v>BOYD T=23D=3R=0M=1L=0B=0</v>
      </c>
      <c r="G3177" s="0" t="s">
        <v>156</v>
      </c>
      <c r="I3177" s="0" t="s">
        <v>9921</v>
      </c>
      <c r="J3177" s="0" t="s">
        <v>13263</v>
      </c>
      <c r="K3177" s="0" t="s">
        <v>144</v>
      </c>
      <c r="M3177" s="0" t="s">
        <v>12236</v>
      </c>
      <c r="N3177" s="0" t="str">
        <f aca="false">RIGHT(M3177,LEN(M3177)-FIND(" ",M3177))</f>
        <v>MILTON ST SE</v>
      </c>
      <c r="P3177" s="0" t="s">
        <v>147</v>
      </c>
      <c r="Q3177" s="0" t="s">
        <v>148</v>
      </c>
      <c r="R3177" s="0" t="n">
        <v>44484</v>
      </c>
      <c r="AD3177" s="0" t="s">
        <v>149</v>
      </c>
      <c r="AE3177" s="0" t="s">
        <v>150</v>
      </c>
      <c r="AF3177" s="0" t="s">
        <v>151</v>
      </c>
      <c r="AH3177" s="0" t="n">
        <v>14</v>
      </c>
      <c r="AI3177" s="0" t="n">
        <v>11</v>
      </c>
      <c r="AN3177" s="0" t="s">
        <v>147</v>
      </c>
      <c r="AO3177" s="0" t="s">
        <v>10469</v>
      </c>
      <c r="AP3177" s="0" t="s">
        <v>10470</v>
      </c>
      <c r="AQ3177" s="0" t="n">
        <v>9</v>
      </c>
      <c r="AR3177" s="0" t="n">
        <v>64</v>
      </c>
      <c r="AS3177" s="0" t="n">
        <v>32</v>
      </c>
      <c r="AU3177" s="0" t="n">
        <f aca="false">COUNTA($BA$3177:$EH$3177)</f>
        <v>23</v>
      </c>
      <c r="AV3177" s="0" t="n">
        <f aca="false">COUNTIF($BA$3177:$EH$3177,"D")</f>
        <v>3</v>
      </c>
      <c r="AW3177" s="0" t="n">
        <f aca="false">COUNTIF($BA$3177:$EH$3177,"R")</f>
        <v>0</v>
      </c>
      <c r="AX3177" s="0" t="n">
        <f aca="false">IF(BN3177="D",1,0)+IF(BO3177="D",1,0)+IF(BT3177="D",1,0)+IF(BU3177="D",1,0)+IF(BW3177="D",1,0)+IF(CC3177="D",1,0)+IF(CD3177="D",1,0)+IF(CE3177="D",1,0)+IF(CF3177="D",1,0)+IF(CL3177="D",1,0)+IF(CM3177="D",1,0)+IF(CQ3177="D",1,0)+IF(CR3177="D",1,0)+IF(CS3177="D",1,0)+IF(CW3177="D",1,0)+IF(CX3177="D",1,0)+IF(DD3177="D",1,0)+IF(DE3177="D",1,0)+IF(DJ3177="D",1,0)+IF(DK3177="D",1,0)+IF(DO3177="D",1,0)+IF(DP3177="D",1,0)+IF(DQ3177="D",1,0)+IF(DW3177="D",1,0)+IF(DZ3177="D",1,0)+IF(EH3177="D",1,0)</f>
        <v>1</v>
      </c>
      <c r="AY3177" s="0" t="n">
        <f aca="false">IF(DJ3177&lt;&gt;"",1,0)+IF(DK3177&lt;&gt;"",1,0)+IF(DM3177&lt;&gt;"",1,0)+IF(DO3177&lt;&gt;"",1,0)+IF(DP3177&lt;&gt;"",1,0)+IF(DQ3177&lt;&gt;"",1,0)+IF(DS3177&lt;&gt;"",1,0)+IF(DT3177&lt;&gt;"",1,0)+IF(DV3177&lt;&gt;"",1,0)+IF(DW3177&lt;&gt;"",1,0)+IF(DX3177&lt;&gt;"",1,0)+IF(DY3177&lt;&gt;"",1,0)+IF(DZ3177&lt;&gt;"",1,0)+IF(EB3177&lt;&gt;"",1,0)+IF(EC3177&lt;&gt;"",1,0)+IF(ED3177&lt;&gt;"",1,0)+IF(EG3177&lt;&gt;"",1,0)+IF(EH3177&lt;&gt;"",1,0)</f>
        <v>0</v>
      </c>
      <c r="AZ3177" s="0" t="n">
        <f aca="false">IF(EH3177&lt;&gt;"",1,0)</f>
        <v>0</v>
      </c>
      <c r="BB3177" s="0" t="s">
        <v>154</v>
      </c>
      <c r="BD3177" s="0" t="s">
        <v>155</v>
      </c>
      <c r="BF3177" s="0" t="s">
        <v>155</v>
      </c>
      <c r="BH3177" s="0" t="s">
        <v>155</v>
      </c>
      <c r="BL3177" s="0" t="s">
        <v>155</v>
      </c>
      <c r="BP3177" s="0" t="s">
        <v>155</v>
      </c>
      <c r="BS3177" s="0" t="s">
        <v>155</v>
      </c>
      <c r="BY3177" s="0" t="s">
        <v>156</v>
      </c>
      <c r="CA3177" s="0" t="s">
        <v>155</v>
      </c>
      <c r="CG3177" s="0" t="s">
        <v>155</v>
      </c>
      <c r="CK3177" s="0" t="s">
        <v>155</v>
      </c>
      <c r="CP3177" s="0" t="s">
        <v>155</v>
      </c>
      <c r="CV3177" s="0" t="s">
        <v>155</v>
      </c>
      <c r="CW3177" s="0" t="s">
        <v>156</v>
      </c>
      <c r="CY3177" s="0" t="s">
        <v>155</v>
      </c>
      <c r="CZ3177" s="0" t="s">
        <v>156</v>
      </c>
      <c r="DC3177" s="0" t="s">
        <v>155</v>
      </c>
      <c r="DF3177" s="0" t="s">
        <v>155</v>
      </c>
      <c r="DI3177" s="0" t="s">
        <v>155</v>
      </c>
      <c r="DL3177" s="0" t="s">
        <v>155</v>
      </c>
      <c r="DN3177" s="0" t="s">
        <v>155</v>
      </c>
      <c r="DU3177" s="0" t="s">
        <v>155</v>
      </c>
      <c r="EF3177" s="0" t="s">
        <v>155</v>
      </c>
    </row>
    <row r="3178" customFormat="false" ht="15" hidden="false" customHeight="false" outlineLevel="0" collapsed="false">
      <c r="A3178" s="0" t="s">
        <v>13264</v>
      </c>
      <c r="B3178" s="0" t="n">
        <v>78</v>
      </c>
      <c r="C3178" s="0" t="n">
        <v>128339</v>
      </c>
      <c r="D3178" s="0" t="s">
        <v>1643</v>
      </c>
      <c r="E3178" s="0" t="s">
        <v>13265</v>
      </c>
      <c r="F3178" s="0" t="str">
        <f aca="false">CONCATENATE(D3178," ",LEFT(H3178,4),"T=",AU3178,"D=",AV3178,"R=",AW3178,"M=",AX3178,"L=",AY3178,"B=",AZ3178)</f>
        <v>ROBINSON T=28D=7R=0M=3L=4B=0</v>
      </c>
      <c r="I3178" s="0" t="s">
        <v>13266</v>
      </c>
      <c r="J3178" s="0" t="s">
        <v>6138</v>
      </c>
      <c r="K3178" s="0" t="s">
        <v>144</v>
      </c>
      <c r="L3178" s="0" t="s">
        <v>156</v>
      </c>
      <c r="M3178" s="0" t="s">
        <v>12319</v>
      </c>
      <c r="N3178" s="0" t="str">
        <f aca="false">RIGHT(M3178,LEN(M3178)-FIND(" ",M3178))</f>
        <v>MILTON ST SE</v>
      </c>
      <c r="P3178" s="0" t="s">
        <v>147</v>
      </c>
      <c r="Q3178" s="0" t="s">
        <v>148</v>
      </c>
      <c r="R3178" s="0" t="n">
        <v>44484</v>
      </c>
      <c r="AD3178" s="0" t="s">
        <v>149</v>
      </c>
      <c r="AE3178" s="0" t="s">
        <v>150</v>
      </c>
      <c r="AF3178" s="0" t="s">
        <v>151</v>
      </c>
      <c r="AH3178" s="0" t="n">
        <v>14</v>
      </c>
      <c r="AI3178" s="0" t="n">
        <v>11</v>
      </c>
      <c r="AN3178" s="0" t="s">
        <v>147</v>
      </c>
      <c r="AO3178" s="0" t="s">
        <v>10469</v>
      </c>
      <c r="AP3178" s="0" t="s">
        <v>10470</v>
      </c>
      <c r="AQ3178" s="0" t="n">
        <v>9</v>
      </c>
      <c r="AR3178" s="0" t="n">
        <v>64</v>
      </c>
      <c r="AS3178" s="0" t="n">
        <v>32</v>
      </c>
      <c r="AU3178" s="0" t="n">
        <f aca="false">COUNTA($BA$3178:$EH$3178)</f>
        <v>28</v>
      </c>
      <c r="AV3178" s="0" t="n">
        <f aca="false">COUNTIF($BA$3178:$EH$3178,"D")</f>
        <v>7</v>
      </c>
      <c r="AW3178" s="0" t="n">
        <f aca="false">COUNTIF($BA$3178:$EH$3178,"R")</f>
        <v>0</v>
      </c>
      <c r="AX3178" s="0" t="n">
        <f aca="false">IF(BN3178="D",1,0)+IF(BO3178="D",1,0)+IF(BT3178="D",1,0)+IF(BU3178="D",1,0)+IF(BW3178="D",1,0)+IF(CC3178="D",1,0)+IF(CD3178="D",1,0)+IF(CE3178="D",1,0)+IF(CF3178="D",1,0)+IF(CL3178="D",1,0)+IF(CM3178="D",1,0)+IF(CQ3178="D",1,0)+IF(CR3178="D",1,0)+IF(CS3178="D",1,0)+IF(CW3178="D",1,0)+IF(CX3178="D",1,0)+IF(DD3178="D",1,0)+IF(DE3178="D",1,0)+IF(DJ3178="D",1,0)+IF(DK3178="D",1,0)+IF(DO3178="D",1,0)+IF(DP3178="D",1,0)+IF(DQ3178="D",1,0)+IF(DW3178="D",1,0)+IF(DZ3178="D",1,0)+IF(EH3178="D",1,0)</f>
        <v>3</v>
      </c>
      <c r="AY3178" s="0" t="n">
        <f aca="false">IF(DJ3178&lt;&gt;"",1,0)+IF(DK3178&lt;&gt;"",1,0)+IF(DM3178&lt;&gt;"",1,0)+IF(DO3178&lt;&gt;"",1,0)+IF(DP3178&lt;&gt;"",1,0)+IF(DQ3178&lt;&gt;"",1,0)+IF(DS3178&lt;&gt;"",1,0)+IF(DT3178&lt;&gt;"",1,0)+IF(DV3178&lt;&gt;"",1,0)+IF(DW3178&lt;&gt;"",1,0)+IF(DX3178&lt;&gt;"",1,0)+IF(DY3178&lt;&gt;"",1,0)+IF(DZ3178&lt;&gt;"",1,0)+IF(EB3178&lt;&gt;"",1,0)+IF(EC3178&lt;&gt;"",1,0)+IF(ED3178&lt;&gt;"",1,0)+IF(EG3178&lt;&gt;"",1,0)+IF(EH3178&lt;&gt;"",1,0)</f>
        <v>4</v>
      </c>
      <c r="AZ3178" s="0" t="n">
        <f aca="false">IF(EH3178&lt;&gt;"",1,0)</f>
        <v>0</v>
      </c>
      <c r="BB3178" s="0" t="s">
        <v>154</v>
      </c>
      <c r="BH3178" s="0" t="s">
        <v>155</v>
      </c>
      <c r="BI3178" s="0" t="s">
        <v>155</v>
      </c>
      <c r="BJ3178" s="0" t="s">
        <v>155</v>
      </c>
      <c r="BL3178" s="0" t="s">
        <v>155</v>
      </c>
      <c r="BS3178" s="0" t="s">
        <v>155</v>
      </c>
      <c r="BY3178" s="0" t="s">
        <v>156</v>
      </c>
      <c r="CA3178" s="0" t="s">
        <v>155</v>
      </c>
      <c r="CG3178" s="0" t="s">
        <v>155</v>
      </c>
      <c r="CK3178" s="0" t="s">
        <v>155</v>
      </c>
      <c r="CL3178" s="0" t="s">
        <v>156</v>
      </c>
      <c r="CN3178" s="0" t="s">
        <v>155</v>
      </c>
      <c r="CP3178" s="0" t="s">
        <v>155</v>
      </c>
      <c r="CW3178" s="0" t="s">
        <v>156</v>
      </c>
      <c r="CY3178" s="0" t="s">
        <v>155</v>
      </c>
      <c r="CZ3178" s="0" t="s">
        <v>156</v>
      </c>
      <c r="DC3178" s="0" t="s">
        <v>155</v>
      </c>
      <c r="DF3178" s="0" t="s">
        <v>155</v>
      </c>
      <c r="DI3178" s="0" t="s">
        <v>155</v>
      </c>
      <c r="DL3178" s="0" t="s">
        <v>155</v>
      </c>
      <c r="DN3178" s="0" t="s">
        <v>155</v>
      </c>
      <c r="DS3178" s="0" t="s">
        <v>156</v>
      </c>
      <c r="DU3178" s="0" t="s">
        <v>155</v>
      </c>
      <c r="DW3178" s="0" t="s">
        <v>156</v>
      </c>
      <c r="DX3178" s="0" t="s">
        <v>155</v>
      </c>
      <c r="EA3178" s="0" t="s">
        <v>155</v>
      </c>
      <c r="ED3178" s="0" t="s">
        <v>156</v>
      </c>
      <c r="EF3178" s="0" t="s">
        <v>155</v>
      </c>
    </row>
    <row r="3179" customFormat="false" ht="15" hidden="false" customHeight="false" outlineLevel="0" collapsed="false">
      <c r="A3179" s="0" t="s">
        <v>13267</v>
      </c>
      <c r="B3179" s="0" t="n">
        <v>78</v>
      </c>
      <c r="C3179" s="0" t="n">
        <v>464753</v>
      </c>
      <c r="D3179" s="0" t="s">
        <v>1242</v>
      </c>
      <c r="E3179" s="0" t="s">
        <v>12003</v>
      </c>
      <c r="F3179" s="0" t="str">
        <f aca="false">CONCATENATE(D3179," ",LEFT(H3179,4),"T=",AU3179,"D=",AV3179,"R=",AW3179,"M=",AX3179,"L=",AY3179,"B=",AZ3179)</f>
        <v>AUSTIN T=4D=0R=0M=0L=1B=0</v>
      </c>
      <c r="G3179" s="0" t="s">
        <v>13268</v>
      </c>
      <c r="I3179" s="0" t="s">
        <v>5754</v>
      </c>
      <c r="J3179" s="0" t="s">
        <v>13269</v>
      </c>
      <c r="K3179" s="0" t="s">
        <v>144</v>
      </c>
      <c r="M3179" s="0" t="s">
        <v>12005</v>
      </c>
      <c r="N3179" s="0" t="str">
        <f aca="false">RIGHT(M3179,LEN(M3179)-FIND(" ",M3179))</f>
        <v>BELVEDERE AVE SE</v>
      </c>
      <c r="P3179" s="0" t="s">
        <v>147</v>
      </c>
      <c r="Q3179" s="0" t="s">
        <v>148</v>
      </c>
      <c r="R3179" s="0" t="n">
        <v>44484</v>
      </c>
      <c r="AD3179" s="0" t="s">
        <v>149</v>
      </c>
      <c r="AE3179" s="0" t="s">
        <v>150</v>
      </c>
      <c r="AF3179" s="0" t="s">
        <v>151</v>
      </c>
      <c r="AH3179" s="0" t="n">
        <v>14</v>
      </c>
      <c r="AI3179" s="0" t="n">
        <v>11</v>
      </c>
      <c r="AN3179" s="0" t="s">
        <v>147</v>
      </c>
      <c r="AO3179" s="0" t="s">
        <v>10469</v>
      </c>
      <c r="AP3179" s="0" t="s">
        <v>10470</v>
      </c>
      <c r="AQ3179" s="0" t="n">
        <v>9</v>
      </c>
      <c r="AR3179" s="0" t="n">
        <v>64</v>
      </c>
      <c r="AS3179" s="0" t="n">
        <v>32</v>
      </c>
      <c r="AU3179" s="0" t="n">
        <f aca="false">COUNTA($BA$3179:$EH$3179)</f>
        <v>4</v>
      </c>
      <c r="AV3179" s="0" t="n">
        <f aca="false">COUNTIF($BA$3179:$EH$3179,"D")</f>
        <v>0</v>
      </c>
      <c r="AW3179" s="0" t="n">
        <f aca="false">COUNTIF($BA$3179:$EH$3179,"R")</f>
        <v>0</v>
      </c>
      <c r="AX3179" s="0" t="n">
        <f aca="false">IF(BN3179="D",1,0)+IF(BO3179="D",1,0)+IF(BT3179="D",1,0)+IF(BU3179="D",1,0)+IF(BW3179="D",1,0)+IF(CC3179="D",1,0)+IF(CD3179="D",1,0)+IF(CE3179="D",1,0)+IF(CF3179="D",1,0)+IF(CL3179="D",1,0)+IF(CM3179="D",1,0)+IF(CQ3179="D",1,0)+IF(CR3179="D",1,0)+IF(CS3179="D",1,0)+IF(CW3179="D",1,0)+IF(CX3179="D",1,0)+IF(DD3179="D",1,0)+IF(DE3179="D",1,0)+IF(DJ3179="D",1,0)+IF(DK3179="D",1,0)+IF(DO3179="D",1,0)+IF(DP3179="D",1,0)+IF(DQ3179="D",1,0)+IF(DW3179="D",1,0)+IF(DZ3179="D",1,0)+IF(EH3179="D",1,0)</f>
        <v>0</v>
      </c>
      <c r="AY3179" s="0" t="n">
        <f aca="false">IF(DJ3179&lt;&gt;"",1,0)+IF(DK3179&lt;&gt;"",1,0)+IF(DM3179&lt;&gt;"",1,0)+IF(DO3179&lt;&gt;"",1,0)+IF(DP3179&lt;&gt;"",1,0)+IF(DQ3179&lt;&gt;"",1,0)+IF(DS3179&lt;&gt;"",1,0)+IF(DT3179&lt;&gt;"",1,0)+IF(DV3179&lt;&gt;"",1,0)+IF(DW3179&lt;&gt;"",1,0)+IF(DX3179&lt;&gt;"",1,0)+IF(DY3179&lt;&gt;"",1,0)+IF(DZ3179&lt;&gt;"",1,0)+IF(EB3179&lt;&gt;"",1,0)+IF(EC3179&lt;&gt;"",1,0)+IF(ED3179&lt;&gt;"",1,0)+IF(EG3179&lt;&gt;"",1,0)+IF(EH3179&lt;&gt;"",1,0)</f>
        <v>1</v>
      </c>
      <c r="AZ3179" s="0" t="n">
        <f aca="false">IF(EH3179&lt;&gt;"",1,0)</f>
        <v>0</v>
      </c>
      <c r="BB3179" s="0" t="s">
        <v>154</v>
      </c>
      <c r="DX3179" s="0" t="s">
        <v>155</v>
      </c>
      <c r="EA3179" s="0" t="s">
        <v>155</v>
      </c>
      <c r="EF3179" s="0" t="s">
        <v>155</v>
      </c>
    </row>
    <row r="3180" customFormat="false" ht="15" hidden="false" customHeight="false" outlineLevel="0" collapsed="false">
      <c r="A3180" s="0" t="s">
        <v>13270</v>
      </c>
      <c r="B3180" s="0" t="n">
        <v>78</v>
      </c>
      <c r="C3180" s="0" t="n">
        <v>340812</v>
      </c>
      <c r="D3180" s="0" t="s">
        <v>11100</v>
      </c>
      <c r="E3180" s="0" t="s">
        <v>3794</v>
      </c>
      <c r="F3180" s="0" t="str">
        <f aca="false">CONCATENATE(D3180," ",LEFT(H3180,4),"T=",AU3180,"D=",AV3180,"R=",AW3180,"M=",AX3180,"L=",AY3180,"B=",AZ3180)</f>
        <v>MAHEU T=36D=11R=2M=3L=7B=1</v>
      </c>
      <c r="G3180" s="0" t="s">
        <v>145</v>
      </c>
      <c r="I3180" s="0" t="s">
        <v>13271</v>
      </c>
      <c r="J3180" s="0" t="s">
        <v>13272</v>
      </c>
      <c r="K3180" s="0" t="s">
        <v>144</v>
      </c>
      <c r="L3180" s="0" t="s">
        <v>156</v>
      </c>
      <c r="M3180" s="0" t="s">
        <v>11103</v>
      </c>
      <c r="N3180" s="0" t="str">
        <f aca="false">RIGHT(M3180,LEN(M3180)-FIND(" ",M3180))</f>
        <v>HAZELWOOD AVE SE</v>
      </c>
      <c r="P3180" s="0" t="s">
        <v>147</v>
      </c>
      <c r="Q3180" s="0" t="s">
        <v>148</v>
      </c>
      <c r="R3180" s="0" t="n">
        <v>44483</v>
      </c>
      <c r="AD3180" s="0" t="s">
        <v>149</v>
      </c>
      <c r="AE3180" s="0" t="s">
        <v>150</v>
      </c>
      <c r="AF3180" s="0" t="s">
        <v>151</v>
      </c>
      <c r="AH3180" s="0" t="n">
        <v>14</v>
      </c>
      <c r="AI3180" s="0" t="n">
        <v>11</v>
      </c>
      <c r="AN3180" s="0" t="s">
        <v>147</v>
      </c>
      <c r="AO3180" s="0" t="s">
        <v>10469</v>
      </c>
      <c r="AP3180" s="0" t="s">
        <v>10470</v>
      </c>
      <c r="AQ3180" s="0" t="n">
        <v>9</v>
      </c>
      <c r="AR3180" s="0" t="n">
        <v>64</v>
      </c>
      <c r="AS3180" s="0" t="n">
        <v>32</v>
      </c>
      <c r="AU3180" s="0" t="n">
        <f aca="false">COUNTA($BA$3180:$EH$3180)</f>
        <v>36</v>
      </c>
      <c r="AV3180" s="0" t="n">
        <f aca="false">COUNTIF($BA$3180:$EH$3180,"D")</f>
        <v>11</v>
      </c>
      <c r="AW3180" s="0" t="n">
        <f aca="false">COUNTIF($BA$3180:$EH$3180,"R")</f>
        <v>2</v>
      </c>
      <c r="AX3180" s="0" t="n">
        <f aca="false">IF(BN3180="D",1,0)+IF(BO3180="D",1,0)+IF(BT3180="D",1,0)+IF(BU3180="D",1,0)+IF(BW3180="D",1,0)+IF(CC3180="D",1,0)+IF(CD3180="D",1,0)+IF(CE3180="D",1,0)+IF(CF3180="D",1,0)+IF(CL3180="D",1,0)+IF(CM3180="D",1,0)+IF(CQ3180="D",1,0)+IF(CR3180="D",1,0)+IF(CS3180="D",1,0)+IF(CW3180="D",1,0)+IF(CX3180="D",1,0)+IF(DD3180="D",1,0)+IF(DE3180="D",1,0)+IF(DJ3180="D",1,0)+IF(DK3180="D",1,0)+IF(DO3180="D",1,0)+IF(DP3180="D",1,0)+IF(DQ3180="D",1,0)+IF(DW3180="D",1,0)+IF(DZ3180="D",1,0)+IF(EH3180="D",1,0)</f>
        <v>3</v>
      </c>
      <c r="AY3180" s="0" t="n">
        <f aca="false">IF(DJ3180&lt;&gt;"",1,0)+IF(DK3180&lt;&gt;"",1,0)+IF(DM3180&lt;&gt;"",1,0)+IF(DO3180&lt;&gt;"",1,0)+IF(DP3180&lt;&gt;"",1,0)+IF(DQ3180&lt;&gt;"",1,0)+IF(DS3180&lt;&gt;"",1,0)+IF(DT3180&lt;&gt;"",1,0)+IF(DV3180&lt;&gt;"",1,0)+IF(DW3180&lt;&gt;"",1,0)+IF(DX3180&lt;&gt;"",1,0)+IF(DY3180&lt;&gt;"",1,0)+IF(DZ3180&lt;&gt;"",1,0)+IF(EB3180&lt;&gt;"",1,0)+IF(EC3180&lt;&gt;"",1,0)+IF(ED3180&lt;&gt;"",1,0)+IF(EG3180&lt;&gt;"",1,0)+IF(EH3180&lt;&gt;"",1,0)</f>
        <v>7</v>
      </c>
      <c r="AZ3180" s="0" t="n">
        <f aca="false">IF(EH3180&lt;&gt;"",1,0)</f>
        <v>1</v>
      </c>
      <c r="BB3180" s="0" t="s">
        <v>154</v>
      </c>
      <c r="BP3180" s="0" t="s">
        <v>155</v>
      </c>
      <c r="BR3180" s="0" t="s">
        <v>155</v>
      </c>
      <c r="BS3180" s="0" t="s">
        <v>155</v>
      </c>
      <c r="BV3180" s="0" t="s">
        <v>155</v>
      </c>
      <c r="BY3180" s="0" t="s">
        <v>156</v>
      </c>
      <c r="CA3180" s="0" t="s">
        <v>155</v>
      </c>
      <c r="CG3180" s="0" t="s">
        <v>155</v>
      </c>
      <c r="CH3180" s="0" t="s">
        <v>156</v>
      </c>
      <c r="CK3180" s="0" t="s">
        <v>155</v>
      </c>
      <c r="CN3180" s="0" t="s">
        <v>155</v>
      </c>
      <c r="CO3180" s="0" t="s">
        <v>156</v>
      </c>
      <c r="CP3180" s="0" t="s">
        <v>155</v>
      </c>
      <c r="CT3180" s="0" t="s">
        <v>155</v>
      </c>
      <c r="CU3180" s="0" t="s">
        <v>156</v>
      </c>
      <c r="CV3180" s="0" t="s">
        <v>155</v>
      </c>
      <c r="CW3180" s="0" t="s">
        <v>156</v>
      </c>
      <c r="CY3180" s="0" t="s">
        <v>155</v>
      </c>
      <c r="CZ3180" s="0" t="s">
        <v>156</v>
      </c>
      <c r="DC3180" s="0" t="s">
        <v>155</v>
      </c>
      <c r="DF3180" s="0" t="s">
        <v>155</v>
      </c>
      <c r="DG3180" s="0" t="s">
        <v>156</v>
      </c>
      <c r="DI3180" s="0" t="s">
        <v>155</v>
      </c>
      <c r="DL3180" s="0" t="s">
        <v>155</v>
      </c>
      <c r="DM3180" s="0" t="s">
        <v>156</v>
      </c>
      <c r="DN3180" s="0" t="s">
        <v>155</v>
      </c>
      <c r="DR3180" s="0" t="s">
        <v>155</v>
      </c>
      <c r="DS3180" s="0" t="s">
        <v>145</v>
      </c>
      <c r="DT3180" s="0" t="s">
        <v>145</v>
      </c>
      <c r="DU3180" s="0" t="s">
        <v>155</v>
      </c>
      <c r="DW3180" s="0" t="s">
        <v>156</v>
      </c>
      <c r="DX3180" s="0" t="s">
        <v>155</v>
      </c>
      <c r="EA3180" s="0" t="s">
        <v>155</v>
      </c>
      <c r="ED3180" s="0" t="s">
        <v>156</v>
      </c>
      <c r="EF3180" s="0" t="s">
        <v>155</v>
      </c>
      <c r="EH3180" s="0" t="s">
        <v>156</v>
      </c>
    </row>
    <row r="3181" customFormat="false" ht="15" hidden="false" customHeight="false" outlineLevel="0" collapsed="false">
      <c r="A3181" s="0" t="s">
        <v>13273</v>
      </c>
      <c r="B3181" s="0" t="n">
        <v>78</v>
      </c>
      <c r="C3181" s="0" t="n">
        <v>477403</v>
      </c>
      <c r="D3181" s="0" t="s">
        <v>3695</v>
      </c>
      <c r="E3181" s="0" t="s">
        <v>1695</v>
      </c>
      <c r="F3181" s="0" t="str">
        <f aca="false">CONCATENATE(D3181," ",LEFT(H3181,4),"T=",AU3181,"D=",AV3181,"R=",AW3181,"M=",AX3181,"L=",AY3181,"B=",AZ3181)</f>
        <v>FRISBY T=9D=0R=1M=0L=0B=0</v>
      </c>
      <c r="G3181" s="0" t="s">
        <v>160</v>
      </c>
      <c r="I3181" s="0" t="s">
        <v>13274</v>
      </c>
      <c r="J3181" s="0" t="s">
        <v>13275</v>
      </c>
      <c r="K3181" s="0" t="s">
        <v>144</v>
      </c>
      <c r="M3181" s="0" t="s">
        <v>11479</v>
      </c>
      <c r="N3181" s="0" t="str">
        <f aca="false">RIGHT(M3181,LEN(M3181)-FIND(" ",M3181))</f>
        <v>ADELAIDE AVE SE</v>
      </c>
      <c r="P3181" s="0" t="s">
        <v>147</v>
      </c>
      <c r="Q3181" s="0" t="s">
        <v>148</v>
      </c>
      <c r="R3181" s="0" t="n">
        <v>44484</v>
      </c>
      <c r="AD3181" s="0" t="s">
        <v>149</v>
      </c>
      <c r="AE3181" s="0" t="s">
        <v>150</v>
      </c>
      <c r="AF3181" s="0" t="s">
        <v>151</v>
      </c>
      <c r="AH3181" s="0" t="n">
        <v>14</v>
      </c>
      <c r="AI3181" s="0" t="n">
        <v>11</v>
      </c>
      <c r="AN3181" s="0" t="s">
        <v>147</v>
      </c>
      <c r="AO3181" s="0" t="s">
        <v>10469</v>
      </c>
      <c r="AP3181" s="0" t="s">
        <v>10470</v>
      </c>
      <c r="AQ3181" s="0" t="n">
        <v>9</v>
      </c>
      <c r="AR3181" s="0" t="n">
        <v>64</v>
      </c>
      <c r="AS3181" s="0" t="n">
        <v>32</v>
      </c>
      <c r="AU3181" s="0" t="n">
        <f aca="false">COUNTA($BA$3181:$EH$3181)</f>
        <v>9</v>
      </c>
      <c r="AV3181" s="0" t="n">
        <f aca="false">COUNTIF($BA$3181:$EH$3181,"D")</f>
        <v>0</v>
      </c>
      <c r="AW3181" s="0" t="n">
        <f aca="false">COUNTIF($BA$3181:$EH$3181,"R")</f>
        <v>1</v>
      </c>
      <c r="AX3181" s="0" t="n">
        <f aca="false">IF(BN3181="D",1,0)+IF(BO3181="D",1,0)+IF(BT3181="D",1,0)+IF(BU3181="D",1,0)+IF(BW3181="D",1,0)+IF(CC3181="D",1,0)+IF(CD3181="D",1,0)+IF(CE3181="D",1,0)+IF(CF3181="D",1,0)+IF(CL3181="D",1,0)+IF(CM3181="D",1,0)+IF(CQ3181="D",1,0)+IF(CR3181="D",1,0)+IF(CS3181="D",1,0)+IF(CW3181="D",1,0)+IF(CX3181="D",1,0)+IF(DD3181="D",1,0)+IF(DE3181="D",1,0)+IF(DJ3181="D",1,0)+IF(DK3181="D",1,0)+IF(DO3181="D",1,0)+IF(DP3181="D",1,0)+IF(DQ3181="D",1,0)+IF(DW3181="D",1,0)+IF(DZ3181="D",1,0)+IF(EH3181="D",1,0)</f>
        <v>0</v>
      </c>
      <c r="AY3181" s="0" t="n">
        <f aca="false">IF(DJ3181&lt;&gt;"",1,0)+IF(DK3181&lt;&gt;"",1,0)+IF(DM3181&lt;&gt;"",1,0)+IF(DO3181&lt;&gt;"",1,0)+IF(DP3181&lt;&gt;"",1,0)+IF(DQ3181&lt;&gt;"",1,0)+IF(DS3181&lt;&gt;"",1,0)+IF(DT3181&lt;&gt;"",1,0)+IF(DV3181&lt;&gt;"",1,0)+IF(DW3181&lt;&gt;"",1,0)+IF(DX3181&lt;&gt;"",1,0)+IF(DY3181&lt;&gt;"",1,0)+IF(DZ3181&lt;&gt;"",1,0)+IF(EB3181&lt;&gt;"",1,0)+IF(EC3181&lt;&gt;"",1,0)+IF(ED3181&lt;&gt;"",1,0)+IF(EG3181&lt;&gt;"",1,0)+IF(EH3181&lt;&gt;"",1,0)</f>
        <v>0</v>
      </c>
      <c r="AZ3181" s="0" t="n">
        <f aca="false">IF(EH3181&lt;&gt;"",1,0)</f>
        <v>0</v>
      </c>
      <c r="BB3181" s="0" t="s">
        <v>154</v>
      </c>
      <c r="BL3181" s="0" t="s">
        <v>155</v>
      </c>
      <c r="BP3181" s="0" t="s">
        <v>155</v>
      </c>
      <c r="CA3181" s="0" t="s">
        <v>155</v>
      </c>
      <c r="CP3181" s="0" t="s">
        <v>155</v>
      </c>
      <c r="CT3181" s="0" t="s">
        <v>155</v>
      </c>
      <c r="CV3181" s="0" t="s">
        <v>155</v>
      </c>
      <c r="CZ3181" s="0" t="s">
        <v>145</v>
      </c>
      <c r="DN3181" s="0" t="s">
        <v>155</v>
      </c>
    </row>
    <row r="3182" customFormat="false" ht="15" hidden="false" customHeight="false" outlineLevel="0" collapsed="false">
      <c r="A3182" s="0" t="s">
        <v>13276</v>
      </c>
      <c r="B3182" s="0" t="n">
        <v>78</v>
      </c>
      <c r="C3182" s="0" t="n">
        <v>263961</v>
      </c>
      <c r="D3182" s="0" t="s">
        <v>13277</v>
      </c>
      <c r="E3182" s="0" t="s">
        <v>13278</v>
      </c>
      <c r="F3182" s="0" t="str">
        <f aca="false">CONCATENATE(D3182," ",LEFT(H3182,4),"T=",AU3182,"D=",AV3182,"R=",AW3182,"M=",AX3182,"L=",AY3182,"B=",AZ3182)</f>
        <v>PUGH T=8D=3R=0M=1L=0B=0</v>
      </c>
      <c r="I3182" s="0" t="s">
        <v>13279</v>
      </c>
      <c r="J3182" s="0" t="s">
        <v>2693</v>
      </c>
      <c r="K3182" s="0" t="s">
        <v>182</v>
      </c>
      <c r="M3182" s="0" t="s">
        <v>11190</v>
      </c>
      <c r="N3182" s="0" t="str">
        <f aca="false">RIGHT(M3182,LEN(M3182)-FIND(" ",M3182))</f>
        <v>ADELAIDE AVE SE</v>
      </c>
      <c r="P3182" s="0" t="s">
        <v>147</v>
      </c>
      <c r="Q3182" s="0" t="s">
        <v>148</v>
      </c>
      <c r="R3182" s="0" t="n">
        <v>44484</v>
      </c>
      <c r="AD3182" s="0" t="s">
        <v>149</v>
      </c>
      <c r="AE3182" s="0" t="s">
        <v>150</v>
      </c>
      <c r="AF3182" s="0" t="s">
        <v>151</v>
      </c>
      <c r="AH3182" s="0" t="n">
        <v>14</v>
      </c>
      <c r="AI3182" s="0" t="n">
        <v>11</v>
      </c>
      <c r="AN3182" s="0" t="s">
        <v>147</v>
      </c>
      <c r="AO3182" s="0" t="s">
        <v>10469</v>
      </c>
      <c r="AP3182" s="0" t="s">
        <v>10470</v>
      </c>
      <c r="AQ3182" s="0" t="n">
        <v>9</v>
      </c>
      <c r="AR3182" s="0" t="n">
        <v>64</v>
      </c>
      <c r="AS3182" s="0" t="n">
        <v>32</v>
      </c>
      <c r="AU3182" s="0" t="n">
        <f aca="false">COUNTA($BA$3182:$EH$3182)</f>
        <v>8</v>
      </c>
      <c r="AV3182" s="0" t="n">
        <f aca="false">COUNTIF($BA$3182:$EH$3182,"D")</f>
        <v>3</v>
      </c>
      <c r="AW3182" s="0" t="n">
        <f aca="false">COUNTIF($BA$3182:$EH$3182,"R")</f>
        <v>0</v>
      </c>
      <c r="AX3182" s="0" t="n">
        <f aca="false">IF(BN3182="D",1,0)+IF(BO3182="D",1,0)+IF(BT3182="D",1,0)+IF(BU3182="D",1,0)+IF(BW3182="D",1,0)+IF(CC3182="D",1,0)+IF(CD3182="D",1,0)+IF(CE3182="D",1,0)+IF(CF3182="D",1,0)+IF(CL3182="D",1,0)+IF(CM3182="D",1,0)+IF(CQ3182="D",1,0)+IF(CR3182="D",1,0)+IF(CS3182="D",1,0)+IF(CW3182="D",1,0)+IF(CX3182="D",1,0)+IF(DD3182="D",1,0)+IF(DE3182="D",1,0)+IF(DJ3182="D",1,0)+IF(DK3182="D",1,0)+IF(DO3182="D",1,0)+IF(DP3182="D",1,0)+IF(DQ3182="D",1,0)+IF(DW3182="D",1,0)+IF(DZ3182="D",1,0)+IF(EH3182="D",1,0)</f>
        <v>1</v>
      </c>
      <c r="AY3182" s="0" t="n">
        <f aca="false">IF(DJ3182&lt;&gt;"",1,0)+IF(DK3182&lt;&gt;"",1,0)+IF(DM3182&lt;&gt;"",1,0)+IF(DO3182&lt;&gt;"",1,0)+IF(DP3182&lt;&gt;"",1,0)+IF(DQ3182&lt;&gt;"",1,0)+IF(DS3182&lt;&gt;"",1,0)+IF(DT3182&lt;&gt;"",1,0)+IF(DV3182&lt;&gt;"",1,0)+IF(DW3182&lt;&gt;"",1,0)+IF(DX3182&lt;&gt;"",1,0)+IF(DY3182&lt;&gt;"",1,0)+IF(DZ3182&lt;&gt;"",1,0)+IF(EB3182&lt;&gt;"",1,0)+IF(EC3182&lt;&gt;"",1,0)+IF(ED3182&lt;&gt;"",1,0)+IF(EG3182&lt;&gt;"",1,0)+IF(EH3182&lt;&gt;"",1,0)</f>
        <v>0</v>
      </c>
      <c r="AZ3182" s="0" t="n">
        <f aca="false">IF(EH3182&lt;&gt;"",1,0)</f>
        <v>0</v>
      </c>
      <c r="BB3182" s="0" t="s">
        <v>154</v>
      </c>
      <c r="BL3182" s="0" t="s">
        <v>155</v>
      </c>
      <c r="BY3182" s="0" t="s">
        <v>156</v>
      </c>
      <c r="CL3182" s="0" t="s">
        <v>156</v>
      </c>
      <c r="CP3182" s="0" t="s">
        <v>155</v>
      </c>
      <c r="CZ3182" s="0" t="s">
        <v>156</v>
      </c>
      <c r="DC3182" s="0" t="s">
        <v>155</v>
      </c>
      <c r="DN3182" s="0" t="s">
        <v>155</v>
      </c>
    </row>
    <row r="3183" customFormat="false" ht="15" hidden="false" customHeight="false" outlineLevel="0" collapsed="false">
      <c r="A3183" s="0" t="s">
        <v>13280</v>
      </c>
      <c r="B3183" s="0" t="n">
        <v>78</v>
      </c>
      <c r="C3183" s="0" t="n">
        <v>465367</v>
      </c>
      <c r="D3183" s="0" t="s">
        <v>403</v>
      </c>
      <c r="E3183" s="0" t="s">
        <v>3471</v>
      </c>
      <c r="F3183" s="0" t="str">
        <f aca="false">CONCATENATE(D3183," ",LEFT(H3183,4),"T=",AU3183,"D=",AV3183,"R=",AW3183,"M=",AX3183,"L=",AY3183,"B=",AZ3183)</f>
        <v>MILLER T=5D=0R=1M=0L=2B=0</v>
      </c>
      <c r="G3183" s="0" t="s">
        <v>750</v>
      </c>
      <c r="I3183" s="0" t="s">
        <v>13281</v>
      </c>
      <c r="J3183" s="0" t="s">
        <v>6569</v>
      </c>
      <c r="K3183" s="0" t="s">
        <v>144</v>
      </c>
      <c r="L3183" s="0" t="s">
        <v>145</v>
      </c>
      <c r="M3183" s="0" t="s">
        <v>12171</v>
      </c>
      <c r="N3183" s="0" t="str">
        <f aca="false">RIGHT(M3183,LEN(M3183)-FIND(" ",M3183))</f>
        <v>HAZELWOOD AVE SE</v>
      </c>
      <c r="P3183" s="0" t="s">
        <v>147</v>
      </c>
      <c r="Q3183" s="0" t="s">
        <v>148</v>
      </c>
      <c r="R3183" s="0" t="n">
        <v>44484</v>
      </c>
      <c r="AD3183" s="0" t="s">
        <v>149</v>
      </c>
      <c r="AE3183" s="0" t="s">
        <v>150</v>
      </c>
      <c r="AF3183" s="0" t="s">
        <v>151</v>
      </c>
      <c r="AH3183" s="0" t="n">
        <v>14</v>
      </c>
      <c r="AI3183" s="0" t="n">
        <v>11</v>
      </c>
      <c r="AN3183" s="0" t="s">
        <v>147</v>
      </c>
      <c r="AO3183" s="0" t="s">
        <v>10469</v>
      </c>
      <c r="AP3183" s="0" t="s">
        <v>10470</v>
      </c>
      <c r="AQ3183" s="0" t="n">
        <v>9</v>
      </c>
      <c r="AR3183" s="0" t="n">
        <v>64</v>
      </c>
      <c r="AS3183" s="0" t="n">
        <v>32</v>
      </c>
      <c r="AU3183" s="0" t="n">
        <f aca="false">COUNTA($BA$3183:$EH$3183)</f>
        <v>5</v>
      </c>
      <c r="AV3183" s="0" t="n">
        <f aca="false">COUNTIF($BA$3183:$EH$3183,"D")</f>
        <v>0</v>
      </c>
      <c r="AW3183" s="0" t="n">
        <f aca="false">COUNTIF($BA$3183:$EH$3183,"R")</f>
        <v>1</v>
      </c>
      <c r="AX3183" s="0" t="n">
        <f aca="false">IF(BN3183="D",1,0)+IF(BO3183="D",1,0)+IF(BT3183="D",1,0)+IF(BU3183="D",1,0)+IF(BW3183="D",1,0)+IF(CC3183="D",1,0)+IF(CD3183="D",1,0)+IF(CE3183="D",1,0)+IF(CF3183="D",1,0)+IF(CL3183="D",1,0)+IF(CM3183="D",1,0)+IF(CQ3183="D",1,0)+IF(CR3183="D",1,0)+IF(CS3183="D",1,0)+IF(CW3183="D",1,0)+IF(CX3183="D",1,0)+IF(DD3183="D",1,0)+IF(DE3183="D",1,0)+IF(DJ3183="D",1,0)+IF(DK3183="D",1,0)+IF(DO3183="D",1,0)+IF(DP3183="D",1,0)+IF(DQ3183="D",1,0)+IF(DW3183="D",1,0)+IF(DZ3183="D",1,0)+IF(EH3183="D",1,0)</f>
        <v>0</v>
      </c>
      <c r="AY3183" s="0" t="n">
        <f aca="false">IF(DJ3183&lt;&gt;"",1,0)+IF(DK3183&lt;&gt;"",1,0)+IF(DM3183&lt;&gt;"",1,0)+IF(DO3183&lt;&gt;"",1,0)+IF(DP3183&lt;&gt;"",1,0)+IF(DQ3183&lt;&gt;"",1,0)+IF(DS3183&lt;&gt;"",1,0)+IF(DT3183&lt;&gt;"",1,0)+IF(DV3183&lt;&gt;"",1,0)+IF(DW3183&lt;&gt;"",1,0)+IF(DX3183&lt;&gt;"",1,0)+IF(DY3183&lt;&gt;"",1,0)+IF(DZ3183&lt;&gt;"",1,0)+IF(EB3183&lt;&gt;"",1,0)+IF(EC3183&lt;&gt;"",1,0)+IF(ED3183&lt;&gt;"",1,0)+IF(EG3183&lt;&gt;"",1,0)+IF(EH3183&lt;&gt;"",1,0)</f>
        <v>2</v>
      </c>
      <c r="AZ3183" s="0" t="n">
        <f aca="false">IF(EH3183&lt;&gt;"",1,0)</f>
        <v>0</v>
      </c>
      <c r="BB3183" s="0" t="s">
        <v>154</v>
      </c>
      <c r="DU3183" s="0" t="s">
        <v>155</v>
      </c>
      <c r="DX3183" s="0" t="s">
        <v>155</v>
      </c>
      <c r="ED3183" s="0" t="s">
        <v>145</v>
      </c>
      <c r="EF3183" s="0" t="s">
        <v>155</v>
      </c>
    </row>
    <row r="3184" customFormat="false" ht="15" hidden="false" customHeight="false" outlineLevel="0" collapsed="false">
      <c r="A3184" s="0" t="s">
        <v>13282</v>
      </c>
      <c r="B3184" s="0" t="n">
        <v>78</v>
      </c>
      <c r="C3184" s="0" t="n">
        <v>155398</v>
      </c>
      <c r="D3184" s="0" t="s">
        <v>1083</v>
      </c>
      <c r="E3184" s="0" t="s">
        <v>1183</v>
      </c>
      <c r="F3184" s="0" t="str">
        <f aca="false">CONCATENATE(D3184," ",LEFT(H3184,4),"T=",AU3184,"D=",AV3184,"R=",AW3184,"M=",AX3184,"L=",AY3184,"B=",AZ3184)</f>
        <v>EDWARDS T=48D=18R=0M=8L=9B=1</v>
      </c>
      <c r="I3184" s="0" t="s">
        <v>13283</v>
      </c>
      <c r="J3184" s="0" t="s">
        <v>13284</v>
      </c>
      <c r="K3184" s="0" t="s">
        <v>144</v>
      </c>
      <c r="L3184" s="0" t="s">
        <v>156</v>
      </c>
      <c r="M3184" s="0" t="s">
        <v>12986</v>
      </c>
      <c r="N3184" s="0" t="str">
        <f aca="false">RIGHT(M3184,LEN(M3184)-FIND(" ",M3184))</f>
        <v>BRIER ST SE</v>
      </c>
      <c r="P3184" s="0" t="s">
        <v>147</v>
      </c>
      <c r="Q3184" s="0" t="s">
        <v>148</v>
      </c>
      <c r="R3184" s="0" t="n">
        <v>44484</v>
      </c>
      <c r="AD3184" s="0" t="s">
        <v>149</v>
      </c>
      <c r="AE3184" s="0" t="s">
        <v>150</v>
      </c>
      <c r="AF3184" s="0" t="s">
        <v>151</v>
      </c>
      <c r="AH3184" s="0" t="n">
        <v>14</v>
      </c>
      <c r="AI3184" s="0" t="n">
        <v>11</v>
      </c>
      <c r="AN3184" s="0" t="s">
        <v>147</v>
      </c>
      <c r="AO3184" s="0" t="s">
        <v>10469</v>
      </c>
      <c r="AP3184" s="0" t="s">
        <v>10470</v>
      </c>
      <c r="AQ3184" s="0" t="n">
        <v>9</v>
      </c>
      <c r="AR3184" s="0" t="n">
        <v>64</v>
      </c>
      <c r="AS3184" s="0" t="n">
        <v>32</v>
      </c>
      <c r="AU3184" s="0" t="n">
        <f aca="false">COUNTA($BA$3184:$EH$3184)</f>
        <v>48</v>
      </c>
      <c r="AV3184" s="0" t="n">
        <f aca="false">COUNTIF($BA$3184:$EH$3184,"D")</f>
        <v>18</v>
      </c>
      <c r="AW3184" s="0" t="n">
        <f aca="false">COUNTIF($BA$3184:$EH$3184,"R")</f>
        <v>0</v>
      </c>
      <c r="AX3184" s="0" t="n">
        <f aca="false">IF(BN3184="D",1,0)+IF(BO3184="D",1,0)+IF(BT3184="D",1,0)+IF(BU3184="D",1,0)+IF(BW3184="D",1,0)+IF(CC3184="D",1,0)+IF(CD3184="D",1,0)+IF(CE3184="D",1,0)+IF(CF3184="D",1,0)+IF(CL3184="D",1,0)+IF(CM3184="D",1,0)+IF(CQ3184="D",1,0)+IF(CR3184="D",1,0)+IF(CS3184="D",1,0)+IF(CW3184="D",1,0)+IF(CX3184="D",1,0)+IF(DD3184="D",1,0)+IF(DE3184="D",1,0)+IF(DJ3184="D",1,0)+IF(DK3184="D",1,0)+IF(DO3184="D",1,0)+IF(DP3184="D",1,0)+IF(DQ3184="D",1,0)+IF(DW3184="D",1,0)+IF(DZ3184="D",1,0)+IF(EH3184="D",1,0)</f>
        <v>8</v>
      </c>
      <c r="AY3184" s="0" t="n">
        <f aca="false">IF(DJ3184&lt;&gt;"",1,0)+IF(DK3184&lt;&gt;"",1,0)+IF(DM3184&lt;&gt;"",1,0)+IF(DO3184&lt;&gt;"",1,0)+IF(DP3184&lt;&gt;"",1,0)+IF(DQ3184&lt;&gt;"",1,0)+IF(DS3184&lt;&gt;"",1,0)+IF(DT3184&lt;&gt;"",1,0)+IF(DV3184&lt;&gt;"",1,0)+IF(DW3184&lt;&gt;"",1,0)+IF(DX3184&lt;&gt;"",1,0)+IF(DY3184&lt;&gt;"",1,0)+IF(DZ3184&lt;&gt;"",1,0)+IF(EB3184&lt;&gt;"",1,0)+IF(EC3184&lt;&gt;"",1,0)+IF(ED3184&lt;&gt;"",1,0)+IF(EG3184&lt;&gt;"",1,0)+IF(EH3184&lt;&gt;"",1,0)</f>
        <v>9</v>
      </c>
      <c r="AZ3184" s="0" t="n">
        <f aca="false">IF(EH3184&lt;&gt;"",1,0)</f>
        <v>1</v>
      </c>
      <c r="BB3184" s="0" t="s">
        <v>154</v>
      </c>
      <c r="BC3184" s="0" t="s">
        <v>155</v>
      </c>
      <c r="BD3184" s="0" t="s">
        <v>155</v>
      </c>
      <c r="BE3184" s="0" t="s">
        <v>155</v>
      </c>
      <c r="BF3184" s="0" t="s">
        <v>155</v>
      </c>
      <c r="BG3184" s="0" t="s">
        <v>155</v>
      </c>
      <c r="BH3184" s="0" t="s">
        <v>155</v>
      </c>
      <c r="BI3184" s="0" t="s">
        <v>155</v>
      </c>
      <c r="BJ3184" s="0" t="s">
        <v>155</v>
      </c>
      <c r="BK3184" s="0" t="s">
        <v>155</v>
      </c>
      <c r="BL3184" s="0" t="s">
        <v>155</v>
      </c>
      <c r="BP3184" s="0" t="s">
        <v>155</v>
      </c>
      <c r="BR3184" s="0" t="s">
        <v>155</v>
      </c>
      <c r="BS3184" s="0" t="s">
        <v>155</v>
      </c>
      <c r="BY3184" s="0" t="s">
        <v>156</v>
      </c>
      <c r="CA3184" s="0" t="s">
        <v>155</v>
      </c>
      <c r="CH3184" s="0" t="s">
        <v>156</v>
      </c>
      <c r="CK3184" s="0" t="s">
        <v>155</v>
      </c>
      <c r="CL3184" s="0" t="s">
        <v>156</v>
      </c>
      <c r="CN3184" s="0" t="s">
        <v>155</v>
      </c>
      <c r="CO3184" s="0" t="s">
        <v>156</v>
      </c>
      <c r="CP3184" s="0" t="s">
        <v>155</v>
      </c>
      <c r="CQ3184" s="0" t="s">
        <v>156</v>
      </c>
      <c r="CU3184" s="0" t="s">
        <v>156</v>
      </c>
      <c r="CV3184" s="0" t="s">
        <v>155</v>
      </c>
      <c r="CW3184" s="0" t="s">
        <v>156</v>
      </c>
      <c r="CY3184" s="0" t="s">
        <v>155</v>
      </c>
      <c r="CZ3184" s="0" t="s">
        <v>156</v>
      </c>
      <c r="DC3184" s="0" t="s">
        <v>155</v>
      </c>
      <c r="DD3184" s="0" t="s">
        <v>156</v>
      </c>
      <c r="DF3184" s="0" t="s">
        <v>155</v>
      </c>
      <c r="DG3184" s="0" t="s">
        <v>156</v>
      </c>
      <c r="DI3184" s="0" t="s">
        <v>155</v>
      </c>
      <c r="DJ3184" s="0" t="s">
        <v>156</v>
      </c>
      <c r="DL3184" s="0" t="s">
        <v>155</v>
      </c>
      <c r="DM3184" s="0" t="s">
        <v>156</v>
      </c>
      <c r="DN3184" s="0" t="s">
        <v>155</v>
      </c>
      <c r="DO3184" s="0" t="s">
        <v>156</v>
      </c>
      <c r="DR3184" s="0" t="s">
        <v>155</v>
      </c>
      <c r="DS3184" s="0" t="s">
        <v>156</v>
      </c>
      <c r="DT3184" s="0" t="s">
        <v>156</v>
      </c>
      <c r="DU3184" s="0" t="s">
        <v>155</v>
      </c>
      <c r="DW3184" s="0" t="s">
        <v>156</v>
      </c>
      <c r="DX3184" s="0" t="s">
        <v>155</v>
      </c>
      <c r="EA3184" s="0" t="s">
        <v>155</v>
      </c>
      <c r="ED3184" s="0" t="s">
        <v>156</v>
      </c>
      <c r="EF3184" s="0" t="s">
        <v>155</v>
      </c>
      <c r="EH3184" s="0" t="s">
        <v>156</v>
      </c>
    </row>
    <row r="3185" customFormat="false" ht="15" hidden="false" customHeight="false" outlineLevel="0" collapsed="false">
      <c r="A3185" s="0" t="s">
        <v>13285</v>
      </c>
      <c r="B3185" s="0" t="n">
        <v>78</v>
      </c>
      <c r="C3185" s="0" t="n">
        <v>402435</v>
      </c>
      <c r="D3185" s="0" t="s">
        <v>13286</v>
      </c>
      <c r="E3185" s="0" t="s">
        <v>2592</v>
      </c>
      <c r="F3185" s="0" t="str">
        <f aca="false">CONCATENATE(D3185," ",LEFT(H3185,4),"T=",AU3185,"D=",AV3185,"R=",AW3185,"M=",AX3185,"L=",AY3185,"B=",AZ3185)</f>
        <v>KELSON T=4D=1R=0M=0L=0B=0</v>
      </c>
      <c r="G3185" s="0" t="s">
        <v>9971</v>
      </c>
      <c r="I3185" s="0" t="s">
        <v>13287</v>
      </c>
      <c r="J3185" s="0" t="s">
        <v>669</v>
      </c>
      <c r="K3185" s="0" t="s">
        <v>182</v>
      </c>
      <c r="M3185" s="0" t="s">
        <v>12292</v>
      </c>
      <c r="N3185" s="0" t="str">
        <f aca="false">RIGHT(M3185,LEN(M3185)-FIND(" ",M3185))</f>
        <v>BELVEDERE AVE SE</v>
      </c>
      <c r="P3185" s="0" t="s">
        <v>147</v>
      </c>
      <c r="Q3185" s="0" t="s">
        <v>148</v>
      </c>
      <c r="R3185" s="0" t="n">
        <v>44484</v>
      </c>
      <c r="AD3185" s="0" t="s">
        <v>149</v>
      </c>
      <c r="AE3185" s="0" t="s">
        <v>150</v>
      </c>
      <c r="AF3185" s="0" t="s">
        <v>151</v>
      </c>
      <c r="AH3185" s="0" t="n">
        <v>14</v>
      </c>
      <c r="AI3185" s="0" t="n">
        <v>11</v>
      </c>
      <c r="AN3185" s="0" t="s">
        <v>147</v>
      </c>
      <c r="AO3185" s="0" t="s">
        <v>10469</v>
      </c>
      <c r="AP3185" s="0" t="s">
        <v>10470</v>
      </c>
      <c r="AQ3185" s="0" t="n">
        <v>9</v>
      </c>
      <c r="AR3185" s="0" t="n">
        <v>64</v>
      </c>
      <c r="AS3185" s="0" t="n">
        <v>32</v>
      </c>
      <c r="AU3185" s="0" t="n">
        <f aca="false">COUNTA($BA$3185:$EH$3185)</f>
        <v>4</v>
      </c>
      <c r="AV3185" s="0" t="n">
        <f aca="false">COUNTIF($BA$3185:$EH$3185,"D")</f>
        <v>1</v>
      </c>
      <c r="AW3185" s="0" t="n">
        <f aca="false">COUNTIF($BA$3185:$EH$3185,"R")</f>
        <v>0</v>
      </c>
      <c r="AX3185" s="0" t="n">
        <f aca="false">IF(BN3185="D",1,0)+IF(BO3185="D",1,0)+IF(BT3185="D",1,0)+IF(BU3185="D",1,0)+IF(BW3185="D",1,0)+IF(CC3185="D",1,0)+IF(CD3185="D",1,0)+IF(CE3185="D",1,0)+IF(CF3185="D",1,0)+IF(CL3185="D",1,0)+IF(CM3185="D",1,0)+IF(CQ3185="D",1,0)+IF(CR3185="D",1,0)+IF(CS3185="D",1,0)+IF(CW3185="D",1,0)+IF(CX3185="D",1,0)+IF(DD3185="D",1,0)+IF(DE3185="D",1,0)+IF(DJ3185="D",1,0)+IF(DK3185="D",1,0)+IF(DO3185="D",1,0)+IF(DP3185="D",1,0)+IF(DQ3185="D",1,0)+IF(DW3185="D",1,0)+IF(DZ3185="D",1,0)+IF(EH3185="D",1,0)</f>
        <v>0</v>
      </c>
      <c r="AY3185" s="0" t="n">
        <f aca="false">IF(DJ3185&lt;&gt;"",1,0)+IF(DK3185&lt;&gt;"",1,0)+IF(DM3185&lt;&gt;"",1,0)+IF(DO3185&lt;&gt;"",1,0)+IF(DP3185&lt;&gt;"",1,0)+IF(DQ3185&lt;&gt;"",1,0)+IF(DS3185&lt;&gt;"",1,0)+IF(DT3185&lt;&gt;"",1,0)+IF(DV3185&lt;&gt;"",1,0)+IF(DW3185&lt;&gt;"",1,0)+IF(DX3185&lt;&gt;"",1,0)+IF(DY3185&lt;&gt;"",1,0)+IF(DZ3185&lt;&gt;"",1,0)+IF(EB3185&lt;&gt;"",1,0)+IF(EC3185&lt;&gt;"",1,0)+IF(ED3185&lt;&gt;"",1,0)+IF(EG3185&lt;&gt;"",1,0)+IF(EH3185&lt;&gt;"",1,0)</f>
        <v>0</v>
      </c>
      <c r="AZ3185" s="0" t="n">
        <f aca="false">IF(EH3185&lt;&gt;"",1,0)</f>
        <v>0</v>
      </c>
      <c r="BB3185" s="0" t="s">
        <v>154</v>
      </c>
      <c r="DC3185" s="0" t="s">
        <v>155</v>
      </c>
      <c r="DG3185" s="0" t="s">
        <v>156</v>
      </c>
      <c r="DN3185" s="0" t="s">
        <v>155</v>
      </c>
    </row>
    <row r="3186" customFormat="false" ht="15" hidden="false" customHeight="false" outlineLevel="0" collapsed="false">
      <c r="A3186" s="0" t="s">
        <v>13288</v>
      </c>
      <c r="B3186" s="0" t="n">
        <v>78</v>
      </c>
      <c r="C3186" s="0" t="n">
        <v>485450</v>
      </c>
      <c r="D3186" s="0" t="s">
        <v>13289</v>
      </c>
      <c r="E3186" s="0" t="s">
        <v>1290</v>
      </c>
      <c r="F3186" s="0" t="str">
        <f aca="false">CONCATENATE(D3186," ",LEFT(H3186,4),"T=",AU3186,"D=",AV3186,"R=",AW3186,"M=",AX3186,"L=",AY3186,"B=",AZ3186)</f>
        <v>BUNDY T=1D=0R=0M=0L=0B=0</v>
      </c>
      <c r="G3186" s="0" t="s">
        <v>458</v>
      </c>
      <c r="I3186" s="0" t="s">
        <v>13290</v>
      </c>
      <c r="J3186" s="0" t="s">
        <v>6773</v>
      </c>
      <c r="K3186" s="0" t="s">
        <v>144</v>
      </c>
      <c r="M3186" s="0" t="s">
        <v>11802</v>
      </c>
      <c r="N3186" s="0" t="str">
        <f aca="false">RIGHT(M3186,LEN(M3186)-FIND(" ",M3186))</f>
        <v>HAZELWOOD AVE SE</v>
      </c>
      <c r="P3186" s="0" t="s">
        <v>147</v>
      </c>
      <c r="Q3186" s="0" t="s">
        <v>148</v>
      </c>
      <c r="R3186" s="0" t="n">
        <v>44484</v>
      </c>
      <c r="AD3186" s="0" t="s">
        <v>149</v>
      </c>
      <c r="AE3186" s="0" t="s">
        <v>150</v>
      </c>
      <c r="AF3186" s="0" t="s">
        <v>151</v>
      </c>
      <c r="AH3186" s="0" t="n">
        <v>14</v>
      </c>
      <c r="AI3186" s="0" t="n">
        <v>11</v>
      </c>
      <c r="AN3186" s="0" t="s">
        <v>147</v>
      </c>
      <c r="AO3186" s="0" t="s">
        <v>10469</v>
      </c>
      <c r="AP3186" s="0" t="s">
        <v>10470</v>
      </c>
      <c r="AQ3186" s="0" t="n">
        <v>9</v>
      </c>
      <c r="AR3186" s="0" t="n">
        <v>64</v>
      </c>
      <c r="AS3186" s="0" t="n">
        <v>32</v>
      </c>
      <c r="AU3186" s="0" t="n">
        <f aca="false">COUNTA($BA$3186:$EH$3186)</f>
        <v>1</v>
      </c>
      <c r="AV3186" s="0" t="n">
        <f aca="false">COUNTIF($BA$3186:$EH$3186,"D")</f>
        <v>0</v>
      </c>
      <c r="AW3186" s="0" t="n">
        <f aca="false">COUNTIF($BA$3186:$EH$3186,"R")</f>
        <v>0</v>
      </c>
      <c r="AX3186" s="0" t="n">
        <f aca="false">IF(BN3186="D",1,0)+IF(BO3186="D",1,0)+IF(BT3186="D",1,0)+IF(BU3186="D",1,0)+IF(BW3186="D",1,0)+IF(CC3186="D",1,0)+IF(CD3186="D",1,0)+IF(CE3186="D",1,0)+IF(CF3186="D",1,0)+IF(CL3186="D",1,0)+IF(CM3186="D",1,0)+IF(CQ3186="D",1,0)+IF(CR3186="D",1,0)+IF(CS3186="D",1,0)+IF(CW3186="D",1,0)+IF(CX3186="D",1,0)+IF(DD3186="D",1,0)+IF(DE3186="D",1,0)+IF(DJ3186="D",1,0)+IF(DK3186="D",1,0)+IF(DO3186="D",1,0)+IF(DP3186="D",1,0)+IF(DQ3186="D",1,0)+IF(DW3186="D",1,0)+IF(DZ3186="D",1,0)+IF(EH3186="D",1,0)</f>
        <v>0</v>
      </c>
      <c r="AY3186" s="0" t="n">
        <f aca="false">IF(DJ3186&lt;&gt;"",1,0)+IF(DK3186&lt;&gt;"",1,0)+IF(DM3186&lt;&gt;"",1,0)+IF(DO3186&lt;&gt;"",1,0)+IF(DP3186&lt;&gt;"",1,0)+IF(DQ3186&lt;&gt;"",1,0)+IF(DS3186&lt;&gt;"",1,0)+IF(DT3186&lt;&gt;"",1,0)+IF(DV3186&lt;&gt;"",1,0)+IF(DW3186&lt;&gt;"",1,0)+IF(DX3186&lt;&gt;"",1,0)+IF(DY3186&lt;&gt;"",1,0)+IF(DZ3186&lt;&gt;"",1,0)+IF(EB3186&lt;&gt;"",1,0)+IF(EC3186&lt;&gt;"",1,0)+IF(ED3186&lt;&gt;"",1,0)+IF(EG3186&lt;&gt;"",1,0)+IF(EH3186&lt;&gt;"",1,0)</f>
        <v>0</v>
      </c>
      <c r="AZ3186" s="0" t="n">
        <f aca="false">IF(EH3186&lt;&gt;"",1,0)</f>
        <v>0</v>
      </c>
      <c r="BB3186" s="0" t="s">
        <v>154</v>
      </c>
    </row>
    <row r="3187" customFormat="false" ht="15" hidden="false" customHeight="false" outlineLevel="0" collapsed="false">
      <c r="A3187" s="0" t="s">
        <v>13291</v>
      </c>
      <c r="B3187" s="0" t="n">
        <v>78</v>
      </c>
      <c r="C3187" s="0" t="n">
        <v>432492</v>
      </c>
      <c r="D3187" s="0" t="s">
        <v>13292</v>
      </c>
      <c r="E3187" s="0" t="s">
        <v>13293</v>
      </c>
      <c r="F3187" s="0" t="str">
        <f aca="false">CONCATENATE(D3187," ",LEFT(H3187,4),"T=",AU3187,"D=",AV3187,"R=",AW3187,"M=",AX3187,"L=",AY3187,"B=",AZ3187)</f>
        <v>FISCUS T=4D=0R=0M=0L=0B=0</v>
      </c>
      <c r="G3187" s="0" t="s">
        <v>269</v>
      </c>
      <c r="I3187" s="0" t="s">
        <v>13294</v>
      </c>
      <c r="J3187" s="0" t="s">
        <v>13295</v>
      </c>
      <c r="K3187" s="0" t="s">
        <v>144</v>
      </c>
      <c r="M3187" s="0" t="s">
        <v>11696</v>
      </c>
      <c r="N3187" s="0" t="str">
        <f aca="false">RIGHT(M3187,LEN(M3187)-FIND(" ",M3187))</f>
        <v>BELVEDERE AVE SE</v>
      </c>
      <c r="P3187" s="0" t="s">
        <v>147</v>
      </c>
      <c r="Q3187" s="0" t="s">
        <v>148</v>
      </c>
      <c r="R3187" s="0" t="n">
        <v>44484</v>
      </c>
      <c r="AD3187" s="0" t="s">
        <v>149</v>
      </c>
      <c r="AE3187" s="0" t="s">
        <v>150</v>
      </c>
      <c r="AF3187" s="0" t="s">
        <v>151</v>
      </c>
      <c r="AH3187" s="0" t="n">
        <v>14</v>
      </c>
      <c r="AI3187" s="0" t="n">
        <v>11</v>
      </c>
      <c r="AN3187" s="0" t="s">
        <v>147</v>
      </c>
      <c r="AO3187" s="0" t="s">
        <v>10469</v>
      </c>
      <c r="AP3187" s="0" t="s">
        <v>10470</v>
      </c>
      <c r="AQ3187" s="0" t="n">
        <v>9</v>
      </c>
      <c r="AR3187" s="0" t="n">
        <v>64</v>
      </c>
      <c r="AS3187" s="0" t="n">
        <v>32</v>
      </c>
      <c r="AU3187" s="0" t="n">
        <f aca="false">COUNTA($BA$3187:$EH$3187)</f>
        <v>4</v>
      </c>
      <c r="AV3187" s="0" t="n">
        <f aca="false">COUNTIF($BA$3187:$EH$3187,"D")</f>
        <v>0</v>
      </c>
      <c r="AW3187" s="0" t="n">
        <f aca="false">COUNTIF($BA$3187:$EH$3187,"R")</f>
        <v>0</v>
      </c>
      <c r="AX3187" s="0" t="n">
        <f aca="false">IF(BN3187="D",1,0)+IF(BO3187="D",1,0)+IF(BT3187="D",1,0)+IF(BU3187="D",1,0)+IF(BW3187="D",1,0)+IF(CC3187="D",1,0)+IF(CD3187="D",1,0)+IF(CE3187="D",1,0)+IF(CF3187="D",1,0)+IF(CL3187="D",1,0)+IF(CM3187="D",1,0)+IF(CQ3187="D",1,0)+IF(CR3187="D",1,0)+IF(CS3187="D",1,0)+IF(CW3187="D",1,0)+IF(CX3187="D",1,0)+IF(DD3187="D",1,0)+IF(DE3187="D",1,0)+IF(DJ3187="D",1,0)+IF(DK3187="D",1,0)+IF(DO3187="D",1,0)+IF(DP3187="D",1,0)+IF(DQ3187="D",1,0)+IF(DW3187="D",1,0)+IF(DZ3187="D",1,0)+IF(EH3187="D",1,0)</f>
        <v>0</v>
      </c>
      <c r="AY3187" s="0" t="n">
        <f aca="false">IF(DJ3187&lt;&gt;"",1,0)+IF(DK3187&lt;&gt;"",1,0)+IF(DM3187&lt;&gt;"",1,0)+IF(DO3187&lt;&gt;"",1,0)+IF(DP3187&lt;&gt;"",1,0)+IF(DQ3187&lt;&gt;"",1,0)+IF(DS3187&lt;&gt;"",1,0)+IF(DT3187&lt;&gt;"",1,0)+IF(DV3187&lt;&gt;"",1,0)+IF(DW3187&lt;&gt;"",1,0)+IF(DX3187&lt;&gt;"",1,0)+IF(DY3187&lt;&gt;"",1,0)+IF(DZ3187&lt;&gt;"",1,0)+IF(EB3187&lt;&gt;"",1,0)+IF(EC3187&lt;&gt;"",1,0)+IF(ED3187&lt;&gt;"",1,0)+IF(EG3187&lt;&gt;"",1,0)+IF(EH3187&lt;&gt;"",1,0)</f>
        <v>0</v>
      </c>
      <c r="AZ3187" s="0" t="n">
        <f aca="false">IF(EH3187&lt;&gt;"",1,0)</f>
        <v>0</v>
      </c>
      <c r="BB3187" s="0" t="s">
        <v>154</v>
      </c>
      <c r="DN3187" s="0" t="s">
        <v>155</v>
      </c>
      <c r="DU3187" s="0" t="s">
        <v>155</v>
      </c>
      <c r="EF3187" s="0" t="s">
        <v>155</v>
      </c>
    </row>
    <row r="3188" customFormat="false" ht="15" hidden="false" customHeight="false" outlineLevel="0" collapsed="false">
      <c r="A3188" s="0" t="s">
        <v>13296</v>
      </c>
      <c r="B3188" s="0" t="n">
        <v>78</v>
      </c>
      <c r="C3188" s="0" t="n">
        <v>495535</v>
      </c>
      <c r="D3188" s="0" t="s">
        <v>13297</v>
      </c>
      <c r="E3188" s="0" t="s">
        <v>13298</v>
      </c>
      <c r="F3188" s="0" t="str">
        <f aca="false">CONCATENATE(D3188," ",LEFT(H3188,4),"T=",AU3188,"D=",AV3188,"R=",AW3188,"M=",AX3188,"L=",AY3188,"B=",AZ3188)</f>
        <v>MANNING T=1D=0R=0M=0L=0B=0</v>
      </c>
      <c r="G3188" s="0" t="s">
        <v>13299</v>
      </c>
      <c r="I3188" s="0" t="s">
        <v>13300</v>
      </c>
      <c r="J3188" s="0" t="s">
        <v>9837</v>
      </c>
      <c r="K3188" s="0" t="s">
        <v>144</v>
      </c>
      <c r="M3188" s="0" t="s">
        <v>10944</v>
      </c>
      <c r="N3188" s="0" t="str">
        <f aca="false">RIGHT(M3188,LEN(M3188)-FIND(" ",M3188))</f>
        <v>COLONIAL ST SE</v>
      </c>
      <c r="P3188" s="0" t="s">
        <v>147</v>
      </c>
      <c r="Q3188" s="0" t="s">
        <v>148</v>
      </c>
      <c r="R3188" s="0" t="n">
        <v>44484</v>
      </c>
      <c r="AD3188" s="0" t="s">
        <v>149</v>
      </c>
      <c r="AE3188" s="0" t="s">
        <v>150</v>
      </c>
      <c r="AF3188" s="0" t="s">
        <v>151</v>
      </c>
      <c r="AH3188" s="0" t="n">
        <v>14</v>
      </c>
      <c r="AI3188" s="0" t="n">
        <v>11</v>
      </c>
      <c r="AN3188" s="0" t="s">
        <v>147</v>
      </c>
      <c r="AO3188" s="0" t="s">
        <v>10469</v>
      </c>
      <c r="AP3188" s="0" t="s">
        <v>10470</v>
      </c>
      <c r="AQ3188" s="0" t="n">
        <v>9</v>
      </c>
      <c r="AR3188" s="0" t="n">
        <v>64</v>
      </c>
      <c r="AS3188" s="0" t="n">
        <v>32</v>
      </c>
      <c r="AU3188" s="0" t="n">
        <f aca="false">COUNTA($BA$3188:$EH$3188)</f>
        <v>1</v>
      </c>
      <c r="AV3188" s="0" t="n">
        <f aca="false">COUNTIF($BA$3188:$EH$3188,"D")</f>
        <v>0</v>
      </c>
      <c r="AW3188" s="0" t="n">
        <f aca="false">COUNTIF($BA$3188:$EH$3188,"R")</f>
        <v>0</v>
      </c>
      <c r="AX3188" s="0" t="n">
        <f aca="false">IF(BN3188="D",1,0)+IF(BO3188="D",1,0)+IF(BT3188="D",1,0)+IF(BU3188="D",1,0)+IF(BW3188="D",1,0)+IF(CC3188="D",1,0)+IF(CD3188="D",1,0)+IF(CE3188="D",1,0)+IF(CF3188="D",1,0)+IF(CL3188="D",1,0)+IF(CM3188="D",1,0)+IF(CQ3188="D",1,0)+IF(CR3188="D",1,0)+IF(CS3188="D",1,0)+IF(CW3188="D",1,0)+IF(CX3188="D",1,0)+IF(DD3188="D",1,0)+IF(DE3188="D",1,0)+IF(DJ3188="D",1,0)+IF(DK3188="D",1,0)+IF(DO3188="D",1,0)+IF(DP3188="D",1,0)+IF(DQ3188="D",1,0)+IF(DW3188="D",1,0)+IF(DZ3188="D",1,0)+IF(EH3188="D",1,0)</f>
        <v>0</v>
      </c>
      <c r="AY3188" s="0" t="n">
        <f aca="false">IF(DJ3188&lt;&gt;"",1,0)+IF(DK3188&lt;&gt;"",1,0)+IF(DM3188&lt;&gt;"",1,0)+IF(DO3188&lt;&gt;"",1,0)+IF(DP3188&lt;&gt;"",1,0)+IF(DQ3188&lt;&gt;"",1,0)+IF(DS3188&lt;&gt;"",1,0)+IF(DT3188&lt;&gt;"",1,0)+IF(DV3188&lt;&gt;"",1,0)+IF(DW3188&lt;&gt;"",1,0)+IF(DX3188&lt;&gt;"",1,0)+IF(DY3188&lt;&gt;"",1,0)+IF(DZ3188&lt;&gt;"",1,0)+IF(EB3188&lt;&gt;"",1,0)+IF(EC3188&lt;&gt;"",1,0)+IF(ED3188&lt;&gt;"",1,0)+IF(EG3188&lt;&gt;"",1,0)+IF(EH3188&lt;&gt;"",1,0)</f>
        <v>0</v>
      </c>
      <c r="AZ3188" s="0" t="n">
        <f aca="false">IF(EH3188&lt;&gt;"",1,0)</f>
        <v>0</v>
      </c>
      <c r="BB3188" s="0" t="s">
        <v>154</v>
      </c>
    </row>
    <row r="3189" customFormat="false" ht="15" hidden="false" customHeight="false" outlineLevel="0" collapsed="false">
      <c r="A3189" s="0" t="s">
        <v>13301</v>
      </c>
      <c r="B3189" s="0" t="n">
        <v>78</v>
      </c>
      <c r="C3189" s="0" t="n">
        <v>484994</v>
      </c>
      <c r="D3189" s="0" t="s">
        <v>1454</v>
      </c>
      <c r="E3189" s="0" t="s">
        <v>942</v>
      </c>
      <c r="F3189" s="0" t="str">
        <f aca="false">CONCATENATE(D3189," ",LEFT(H3189,4),"T=",AU3189,"D=",AV3189,"R=",AW3189,"M=",AX3189,"L=",AY3189,"B=",AZ3189)</f>
        <v>WRIGHT T=1D=0R=0M=0L=0B=0</v>
      </c>
      <c r="G3189" s="0" t="s">
        <v>10759</v>
      </c>
      <c r="I3189" s="0" t="s">
        <v>13302</v>
      </c>
      <c r="J3189" s="0" t="s">
        <v>8929</v>
      </c>
      <c r="K3189" s="0" t="s">
        <v>144</v>
      </c>
      <c r="M3189" s="0" t="s">
        <v>13303</v>
      </c>
      <c r="N3189" s="0" t="str">
        <f aca="false">RIGHT(M3189,LEN(M3189)-FIND(" ",M3189))</f>
        <v>N FEEDERLE DR SE</v>
      </c>
      <c r="P3189" s="0" t="s">
        <v>147</v>
      </c>
      <c r="Q3189" s="0" t="s">
        <v>148</v>
      </c>
      <c r="R3189" s="0" t="n">
        <v>44484</v>
      </c>
      <c r="AD3189" s="0" t="s">
        <v>149</v>
      </c>
      <c r="AE3189" s="0" t="s">
        <v>150</v>
      </c>
      <c r="AF3189" s="0" t="s">
        <v>151</v>
      </c>
      <c r="AH3189" s="0" t="n">
        <v>14</v>
      </c>
      <c r="AI3189" s="0" t="n">
        <v>11</v>
      </c>
      <c r="AN3189" s="0" t="s">
        <v>147</v>
      </c>
      <c r="AO3189" s="0" t="s">
        <v>10469</v>
      </c>
      <c r="AP3189" s="0" t="s">
        <v>10470</v>
      </c>
      <c r="AQ3189" s="0" t="n">
        <v>9</v>
      </c>
      <c r="AR3189" s="0" t="n">
        <v>64</v>
      </c>
      <c r="AS3189" s="0" t="n">
        <v>32</v>
      </c>
      <c r="AU3189" s="0" t="n">
        <f aca="false">COUNTA($BA$3189:$EH$3189)</f>
        <v>1</v>
      </c>
      <c r="AV3189" s="0" t="n">
        <f aca="false">COUNTIF($BA$3189:$EH$3189,"D")</f>
        <v>0</v>
      </c>
      <c r="AW3189" s="0" t="n">
        <f aca="false">COUNTIF($BA$3189:$EH$3189,"R")</f>
        <v>0</v>
      </c>
      <c r="AX3189" s="0" t="n">
        <f aca="false">IF(BN3189="D",1,0)+IF(BO3189="D",1,0)+IF(BT3189="D",1,0)+IF(BU3189="D",1,0)+IF(BW3189="D",1,0)+IF(CC3189="D",1,0)+IF(CD3189="D",1,0)+IF(CE3189="D",1,0)+IF(CF3189="D",1,0)+IF(CL3189="D",1,0)+IF(CM3189="D",1,0)+IF(CQ3189="D",1,0)+IF(CR3189="D",1,0)+IF(CS3189="D",1,0)+IF(CW3189="D",1,0)+IF(CX3189="D",1,0)+IF(DD3189="D",1,0)+IF(DE3189="D",1,0)+IF(DJ3189="D",1,0)+IF(DK3189="D",1,0)+IF(DO3189="D",1,0)+IF(DP3189="D",1,0)+IF(DQ3189="D",1,0)+IF(DW3189="D",1,0)+IF(DZ3189="D",1,0)+IF(EH3189="D",1,0)</f>
        <v>0</v>
      </c>
      <c r="AY3189" s="0" t="n">
        <f aca="false">IF(DJ3189&lt;&gt;"",1,0)+IF(DK3189&lt;&gt;"",1,0)+IF(DM3189&lt;&gt;"",1,0)+IF(DO3189&lt;&gt;"",1,0)+IF(DP3189&lt;&gt;"",1,0)+IF(DQ3189&lt;&gt;"",1,0)+IF(DS3189&lt;&gt;"",1,0)+IF(DT3189&lt;&gt;"",1,0)+IF(DV3189&lt;&gt;"",1,0)+IF(DW3189&lt;&gt;"",1,0)+IF(DX3189&lt;&gt;"",1,0)+IF(DY3189&lt;&gt;"",1,0)+IF(DZ3189&lt;&gt;"",1,0)+IF(EB3189&lt;&gt;"",1,0)+IF(EC3189&lt;&gt;"",1,0)+IF(ED3189&lt;&gt;"",1,0)+IF(EG3189&lt;&gt;"",1,0)+IF(EH3189&lt;&gt;"",1,0)</f>
        <v>0</v>
      </c>
      <c r="AZ3189" s="0" t="n">
        <f aca="false">IF(EH3189&lt;&gt;"",1,0)</f>
        <v>0</v>
      </c>
      <c r="BB3189" s="0" t="s">
        <v>154</v>
      </c>
    </row>
    <row r="3190" customFormat="false" ht="15" hidden="false" customHeight="false" outlineLevel="0" collapsed="false">
      <c r="A3190" s="0" t="s">
        <v>13304</v>
      </c>
      <c r="B3190" s="0" t="n">
        <v>78</v>
      </c>
      <c r="C3190" s="0" t="n">
        <v>393161</v>
      </c>
      <c r="D3190" s="0" t="s">
        <v>7406</v>
      </c>
      <c r="E3190" s="0" t="s">
        <v>7201</v>
      </c>
      <c r="F3190" s="0" t="str">
        <f aca="false">CONCATENATE(D3190," ",LEFT(H3190,4),"T=",AU3190,"D=",AV3190,"R=",AW3190,"M=",AX3190,"L=",AY3190,"B=",AZ3190)</f>
        <v>BARTHOLOMEW T=5D=0R=0M=0L=0B=0</v>
      </c>
      <c r="G3190" s="0" t="s">
        <v>222</v>
      </c>
      <c r="I3190" s="0" t="s">
        <v>13305</v>
      </c>
      <c r="J3190" s="0" t="s">
        <v>13306</v>
      </c>
      <c r="K3190" s="0" t="s">
        <v>182</v>
      </c>
      <c r="M3190" s="0" t="s">
        <v>13016</v>
      </c>
      <c r="N3190" s="0" t="str">
        <f aca="false">RIGHT(M3190,LEN(M3190)-FIND(" ",M3190))</f>
        <v>S FEEDERLE DR SE</v>
      </c>
      <c r="P3190" s="0" t="s">
        <v>147</v>
      </c>
      <c r="Q3190" s="0" t="s">
        <v>148</v>
      </c>
      <c r="R3190" s="0" t="n">
        <v>44484</v>
      </c>
      <c r="AD3190" s="0" t="s">
        <v>149</v>
      </c>
      <c r="AE3190" s="0" t="s">
        <v>150</v>
      </c>
      <c r="AF3190" s="0" t="s">
        <v>151</v>
      </c>
      <c r="AH3190" s="0" t="n">
        <v>14</v>
      </c>
      <c r="AI3190" s="0" t="n">
        <v>11</v>
      </c>
      <c r="AN3190" s="0" t="s">
        <v>147</v>
      </c>
      <c r="AO3190" s="0" t="s">
        <v>10469</v>
      </c>
      <c r="AP3190" s="0" t="s">
        <v>10470</v>
      </c>
      <c r="AQ3190" s="0" t="n">
        <v>9</v>
      </c>
      <c r="AR3190" s="0" t="n">
        <v>64</v>
      </c>
      <c r="AS3190" s="0" t="n">
        <v>32</v>
      </c>
      <c r="AU3190" s="0" t="n">
        <f aca="false">COUNTA($BA$3190:$EH$3190)</f>
        <v>5</v>
      </c>
      <c r="AV3190" s="0" t="n">
        <f aca="false">COUNTIF($BA$3190:$EH$3190,"D")</f>
        <v>0</v>
      </c>
      <c r="AW3190" s="0" t="n">
        <f aca="false">COUNTIF($BA$3190:$EH$3190,"R")</f>
        <v>0</v>
      </c>
      <c r="AX3190" s="0" t="n">
        <f aca="false">IF(BN3190="D",1,0)+IF(BO3190="D",1,0)+IF(BT3190="D",1,0)+IF(BU3190="D",1,0)+IF(BW3190="D",1,0)+IF(CC3190="D",1,0)+IF(CD3190="D",1,0)+IF(CE3190="D",1,0)+IF(CF3190="D",1,0)+IF(CL3190="D",1,0)+IF(CM3190="D",1,0)+IF(CQ3190="D",1,0)+IF(CR3190="D",1,0)+IF(CS3190="D",1,0)+IF(CW3190="D",1,0)+IF(CX3190="D",1,0)+IF(DD3190="D",1,0)+IF(DE3190="D",1,0)+IF(DJ3190="D",1,0)+IF(DK3190="D",1,0)+IF(DO3190="D",1,0)+IF(DP3190="D",1,0)+IF(DQ3190="D",1,0)+IF(DW3190="D",1,0)+IF(DZ3190="D",1,0)+IF(EH3190="D",1,0)</f>
        <v>0</v>
      </c>
      <c r="AY3190" s="0" t="n">
        <f aca="false">IF(DJ3190&lt;&gt;"",1,0)+IF(DK3190&lt;&gt;"",1,0)+IF(DM3190&lt;&gt;"",1,0)+IF(DO3190&lt;&gt;"",1,0)+IF(DP3190&lt;&gt;"",1,0)+IF(DQ3190&lt;&gt;"",1,0)+IF(DS3190&lt;&gt;"",1,0)+IF(DT3190&lt;&gt;"",1,0)+IF(DV3190&lt;&gt;"",1,0)+IF(DW3190&lt;&gt;"",1,0)+IF(DX3190&lt;&gt;"",1,0)+IF(DY3190&lt;&gt;"",1,0)+IF(DZ3190&lt;&gt;"",1,0)+IF(EB3190&lt;&gt;"",1,0)+IF(EC3190&lt;&gt;"",1,0)+IF(ED3190&lt;&gt;"",1,0)+IF(EG3190&lt;&gt;"",1,0)+IF(EH3190&lt;&gt;"",1,0)</f>
        <v>0</v>
      </c>
      <c r="AZ3190" s="0" t="n">
        <f aca="false">IF(EH3190&lt;&gt;"",1,0)</f>
        <v>0</v>
      </c>
      <c r="BB3190" s="0" t="s">
        <v>154</v>
      </c>
      <c r="BH3190" s="0" t="s">
        <v>155</v>
      </c>
      <c r="BL3190" s="0" t="s">
        <v>155</v>
      </c>
      <c r="CA3190" s="0" t="s">
        <v>155</v>
      </c>
      <c r="CP3190" s="0" t="s">
        <v>155</v>
      </c>
    </row>
    <row r="3191" customFormat="false" ht="15" hidden="false" customHeight="false" outlineLevel="0" collapsed="false">
      <c r="A3191" s="0" t="s">
        <v>13307</v>
      </c>
      <c r="B3191" s="0" t="n">
        <v>78</v>
      </c>
      <c r="C3191" s="0" t="n">
        <v>455762</v>
      </c>
      <c r="D3191" s="0" t="s">
        <v>11213</v>
      </c>
      <c r="E3191" s="0" t="s">
        <v>13308</v>
      </c>
      <c r="F3191" s="0" t="str">
        <f aca="false">CONCATENATE(D3191," ",LEFT(H3191,4),"T=",AU3191,"D=",AV3191,"R=",AW3191,"M=",AX3191,"L=",AY3191,"B=",AZ3191)</f>
        <v>BUMBICO T=1D=0R=0M=0L=0B=0</v>
      </c>
      <c r="G3191" s="0" t="s">
        <v>559</v>
      </c>
      <c r="I3191" s="0" t="s">
        <v>13309</v>
      </c>
      <c r="J3191" s="0" t="s">
        <v>13132</v>
      </c>
      <c r="K3191" s="0" t="s">
        <v>144</v>
      </c>
      <c r="M3191" s="0" t="s">
        <v>10840</v>
      </c>
      <c r="N3191" s="0" t="str">
        <f aca="false">RIGHT(M3191,LEN(M3191)-FIND(" ",M3191))</f>
        <v>YOUNGSTOWN RD SE</v>
      </c>
      <c r="P3191" s="0" t="s">
        <v>147</v>
      </c>
      <c r="Q3191" s="0" t="s">
        <v>148</v>
      </c>
      <c r="R3191" s="0" t="n">
        <v>44484</v>
      </c>
      <c r="AD3191" s="0" t="s">
        <v>149</v>
      </c>
      <c r="AE3191" s="0" t="s">
        <v>150</v>
      </c>
      <c r="AF3191" s="0" t="s">
        <v>151</v>
      </c>
      <c r="AH3191" s="0" t="n">
        <v>14</v>
      </c>
      <c r="AI3191" s="0" t="n">
        <v>11</v>
      </c>
      <c r="AN3191" s="0" t="s">
        <v>147</v>
      </c>
      <c r="AO3191" s="0" t="s">
        <v>10469</v>
      </c>
      <c r="AP3191" s="0" t="s">
        <v>10470</v>
      </c>
      <c r="AQ3191" s="0" t="n">
        <v>9</v>
      </c>
      <c r="AR3191" s="0" t="n">
        <v>64</v>
      </c>
      <c r="AS3191" s="0" t="n">
        <v>32</v>
      </c>
      <c r="AU3191" s="0" t="n">
        <f aca="false">COUNTA($BA$3191:$EH$3191)</f>
        <v>1</v>
      </c>
      <c r="AV3191" s="0" t="n">
        <f aca="false">COUNTIF($BA$3191:$EH$3191,"D")</f>
        <v>0</v>
      </c>
      <c r="AW3191" s="0" t="n">
        <f aca="false">COUNTIF($BA$3191:$EH$3191,"R")</f>
        <v>0</v>
      </c>
      <c r="AX3191" s="0" t="n">
        <f aca="false">IF(BN3191="D",1,0)+IF(BO3191="D",1,0)+IF(BT3191="D",1,0)+IF(BU3191="D",1,0)+IF(BW3191="D",1,0)+IF(CC3191="D",1,0)+IF(CD3191="D",1,0)+IF(CE3191="D",1,0)+IF(CF3191="D",1,0)+IF(CL3191="D",1,0)+IF(CM3191="D",1,0)+IF(CQ3191="D",1,0)+IF(CR3191="D",1,0)+IF(CS3191="D",1,0)+IF(CW3191="D",1,0)+IF(CX3191="D",1,0)+IF(DD3191="D",1,0)+IF(DE3191="D",1,0)+IF(DJ3191="D",1,0)+IF(DK3191="D",1,0)+IF(DO3191="D",1,0)+IF(DP3191="D",1,0)+IF(DQ3191="D",1,0)+IF(DW3191="D",1,0)+IF(DZ3191="D",1,0)+IF(EH3191="D",1,0)</f>
        <v>0</v>
      </c>
      <c r="AY3191" s="0" t="n">
        <f aca="false">IF(DJ3191&lt;&gt;"",1,0)+IF(DK3191&lt;&gt;"",1,0)+IF(DM3191&lt;&gt;"",1,0)+IF(DO3191&lt;&gt;"",1,0)+IF(DP3191&lt;&gt;"",1,0)+IF(DQ3191&lt;&gt;"",1,0)+IF(DS3191&lt;&gt;"",1,0)+IF(DT3191&lt;&gt;"",1,0)+IF(DV3191&lt;&gt;"",1,0)+IF(DW3191&lt;&gt;"",1,0)+IF(DX3191&lt;&gt;"",1,0)+IF(DY3191&lt;&gt;"",1,0)+IF(DZ3191&lt;&gt;"",1,0)+IF(EB3191&lt;&gt;"",1,0)+IF(EC3191&lt;&gt;"",1,0)+IF(ED3191&lt;&gt;"",1,0)+IF(EG3191&lt;&gt;"",1,0)+IF(EH3191&lt;&gt;"",1,0)</f>
        <v>0</v>
      </c>
      <c r="AZ3191" s="0" t="n">
        <f aca="false">IF(EH3191&lt;&gt;"",1,0)</f>
        <v>0</v>
      </c>
      <c r="BB3191" s="0" t="s">
        <v>154</v>
      </c>
    </row>
    <row r="3192" customFormat="false" ht="15" hidden="false" customHeight="false" outlineLevel="0" collapsed="false">
      <c r="A3192" s="0" t="s">
        <v>13310</v>
      </c>
      <c r="B3192" s="0" t="n">
        <v>78</v>
      </c>
      <c r="C3192" s="0" t="n">
        <v>496438</v>
      </c>
      <c r="D3192" s="0" t="s">
        <v>8570</v>
      </c>
      <c r="E3192" s="0" t="s">
        <v>166</v>
      </c>
      <c r="F3192" s="0" t="str">
        <f aca="false">CONCATENATE(D3192," ",LEFT(H3192,4),"T=",AU3192,"D=",AV3192,"R=",AW3192,"M=",AX3192,"L=",AY3192,"B=",AZ3192)</f>
        <v>BOYD T=1D=0R=0M=0L=0B=0</v>
      </c>
      <c r="G3192" s="0" t="s">
        <v>1834</v>
      </c>
      <c r="I3192" s="0" t="s">
        <v>13311</v>
      </c>
      <c r="J3192" s="0" t="s">
        <v>6280</v>
      </c>
      <c r="K3192" s="0" t="s">
        <v>144</v>
      </c>
      <c r="M3192" s="0" t="s">
        <v>10744</v>
      </c>
      <c r="N3192" s="0" t="str">
        <f aca="false">RIGHT(M3192,LEN(M3192)-FIND(" ",M3192))</f>
        <v>BELVEDERE AVE SE</v>
      </c>
      <c r="P3192" s="0" t="s">
        <v>147</v>
      </c>
      <c r="Q3192" s="0" t="s">
        <v>148</v>
      </c>
      <c r="R3192" s="0" t="n">
        <v>44484</v>
      </c>
      <c r="AD3192" s="0" t="s">
        <v>149</v>
      </c>
      <c r="AE3192" s="0" t="s">
        <v>150</v>
      </c>
      <c r="AF3192" s="0" t="s">
        <v>151</v>
      </c>
      <c r="AH3192" s="0" t="n">
        <v>14</v>
      </c>
      <c r="AI3192" s="0" t="n">
        <v>11</v>
      </c>
      <c r="AN3192" s="0" t="s">
        <v>147</v>
      </c>
      <c r="AO3192" s="0" t="s">
        <v>10469</v>
      </c>
      <c r="AP3192" s="0" t="s">
        <v>10470</v>
      </c>
      <c r="AQ3192" s="0" t="n">
        <v>9</v>
      </c>
      <c r="AR3192" s="0" t="n">
        <v>64</v>
      </c>
      <c r="AS3192" s="0" t="n">
        <v>32</v>
      </c>
      <c r="AU3192" s="0" t="n">
        <f aca="false">COUNTA($BA$3192:$EH$3192)</f>
        <v>1</v>
      </c>
      <c r="AV3192" s="0" t="n">
        <f aca="false">COUNTIF($BA$3192:$EH$3192,"D")</f>
        <v>0</v>
      </c>
      <c r="AW3192" s="0" t="n">
        <f aca="false">COUNTIF($BA$3192:$EH$3192,"R")</f>
        <v>0</v>
      </c>
      <c r="AX3192" s="0" t="n">
        <f aca="false">IF(BN3192="D",1,0)+IF(BO3192="D",1,0)+IF(BT3192="D",1,0)+IF(BU3192="D",1,0)+IF(BW3192="D",1,0)+IF(CC3192="D",1,0)+IF(CD3192="D",1,0)+IF(CE3192="D",1,0)+IF(CF3192="D",1,0)+IF(CL3192="D",1,0)+IF(CM3192="D",1,0)+IF(CQ3192="D",1,0)+IF(CR3192="D",1,0)+IF(CS3192="D",1,0)+IF(CW3192="D",1,0)+IF(CX3192="D",1,0)+IF(DD3192="D",1,0)+IF(DE3192="D",1,0)+IF(DJ3192="D",1,0)+IF(DK3192="D",1,0)+IF(DO3192="D",1,0)+IF(DP3192="D",1,0)+IF(DQ3192="D",1,0)+IF(DW3192="D",1,0)+IF(DZ3192="D",1,0)+IF(EH3192="D",1,0)</f>
        <v>0</v>
      </c>
      <c r="AY3192" s="0" t="n">
        <f aca="false">IF(DJ3192&lt;&gt;"",1,0)+IF(DK3192&lt;&gt;"",1,0)+IF(DM3192&lt;&gt;"",1,0)+IF(DO3192&lt;&gt;"",1,0)+IF(DP3192&lt;&gt;"",1,0)+IF(DQ3192&lt;&gt;"",1,0)+IF(DS3192&lt;&gt;"",1,0)+IF(DT3192&lt;&gt;"",1,0)+IF(DV3192&lt;&gt;"",1,0)+IF(DW3192&lt;&gt;"",1,0)+IF(DX3192&lt;&gt;"",1,0)+IF(DY3192&lt;&gt;"",1,0)+IF(DZ3192&lt;&gt;"",1,0)+IF(EB3192&lt;&gt;"",1,0)+IF(EC3192&lt;&gt;"",1,0)+IF(ED3192&lt;&gt;"",1,0)+IF(EG3192&lt;&gt;"",1,0)+IF(EH3192&lt;&gt;"",1,0)</f>
        <v>0</v>
      </c>
      <c r="AZ3192" s="0" t="n">
        <f aca="false">IF(EH3192&lt;&gt;"",1,0)</f>
        <v>0</v>
      </c>
      <c r="BB3192" s="0" t="s">
        <v>154</v>
      </c>
    </row>
    <row r="3193" customFormat="false" ht="15" hidden="false" customHeight="false" outlineLevel="0" collapsed="false">
      <c r="A3193" s="0" t="s">
        <v>13312</v>
      </c>
      <c r="B3193" s="0" t="n">
        <v>78</v>
      </c>
      <c r="C3193" s="0" t="n">
        <v>228284</v>
      </c>
      <c r="D3193" s="0" t="s">
        <v>4025</v>
      </c>
      <c r="E3193" s="0" t="s">
        <v>558</v>
      </c>
      <c r="F3193" s="0" t="str">
        <f aca="false">CONCATENATE(D3193," ",LEFT(H3193,4),"T=",AU3193,"D=",AV3193,"R=",AW3193,"M=",AX3193,"L=",AY3193,"B=",AZ3193)</f>
        <v>PARKER T=51D=14R=4M=8L=9B=1</v>
      </c>
      <c r="G3193" s="0" t="s">
        <v>559</v>
      </c>
      <c r="I3193" s="0" t="s">
        <v>13313</v>
      </c>
      <c r="J3193" s="0" t="s">
        <v>13314</v>
      </c>
      <c r="K3193" s="0" t="s">
        <v>144</v>
      </c>
      <c r="L3193" s="0" t="s">
        <v>156</v>
      </c>
      <c r="M3193" s="0" t="s">
        <v>13315</v>
      </c>
      <c r="N3193" s="0" t="str">
        <f aca="false">RIGHT(M3193,LEN(M3193)-FIND(" ",M3193))</f>
        <v>MILTON ST SE</v>
      </c>
      <c r="P3193" s="0" t="s">
        <v>147</v>
      </c>
      <c r="Q3193" s="0" t="s">
        <v>148</v>
      </c>
      <c r="R3193" s="0" t="n">
        <v>44484</v>
      </c>
      <c r="AD3193" s="0" t="s">
        <v>149</v>
      </c>
      <c r="AE3193" s="0" t="s">
        <v>150</v>
      </c>
      <c r="AF3193" s="0" t="s">
        <v>151</v>
      </c>
      <c r="AH3193" s="0" t="n">
        <v>14</v>
      </c>
      <c r="AI3193" s="0" t="n">
        <v>11</v>
      </c>
      <c r="AN3193" s="0" t="s">
        <v>147</v>
      </c>
      <c r="AO3193" s="0" t="s">
        <v>10469</v>
      </c>
      <c r="AP3193" s="0" t="s">
        <v>10470</v>
      </c>
      <c r="AQ3193" s="0" t="n">
        <v>9</v>
      </c>
      <c r="AR3193" s="0" t="n">
        <v>64</v>
      </c>
      <c r="AS3193" s="0" t="n">
        <v>32</v>
      </c>
      <c r="AU3193" s="0" t="n">
        <f aca="false">COUNTA($BA$3193:$EH$3193)</f>
        <v>51</v>
      </c>
      <c r="AV3193" s="0" t="n">
        <f aca="false">COUNTIF($BA$3193:$EH$3193,"D")</f>
        <v>14</v>
      </c>
      <c r="AW3193" s="0" t="n">
        <f aca="false">COUNTIF($BA$3193:$EH$3193,"R")</f>
        <v>4</v>
      </c>
      <c r="AX3193" s="0" t="n">
        <f aca="false">IF(BN3193="D",1,0)+IF(BO3193="D",1,0)+IF(BT3193="D",1,0)+IF(BU3193="D",1,0)+IF(BW3193="D",1,0)+IF(CC3193="D",1,0)+IF(CD3193="D",1,0)+IF(CE3193="D",1,0)+IF(CF3193="D",1,0)+IF(CL3193="D",1,0)+IF(CM3193="D",1,0)+IF(CQ3193="D",1,0)+IF(CR3193="D",1,0)+IF(CS3193="D",1,0)+IF(CW3193="D",1,0)+IF(CX3193="D",1,0)+IF(DD3193="D",1,0)+IF(DE3193="D",1,0)+IF(DJ3193="D",1,0)+IF(DK3193="D",1,0)+IF(DO3193="D",1,0)+IF(DP3193="D",1,0)+IF(DQ3193="D",1,0)+IF(DW3193="D",1,0)+IF(DZ3193="D",1,0)+IF(EH3193="D",1,0)</f>
        <v>8</v>
      </c>
      <c r="AY3193" s="0" t="n">
        <f aca="false">IF(DJ3193&lt;&gt;"",1,0)+IF(DK3193&lt;&gt;"",1,0)+IF(DM3193&lt;&gt;"",1,0)+IF(DO3193&lt;&gt;"",1,0)+IF(DP3193&lt;&gt;"",1,0)+IF(DQ3193&lt;&gt;"",1,0)+IF(DS3193&lt;&gt;"",1,0)+IF(DT3193&lt;&gt;"",1,0)+IF(DV3193&lt;&gt;"",1,0)+IF(DW3193&lt;&gt;"",1,0)+IF(DX3193&lt;&gt;"",1,0)+IF(DY3193&lt;&gt;"",1,0)+IF(DZ3193&lt;&gt;"",1,0)+IF(EB3193&lt;&gt;"",1,0)+IF(EC3193&lt;&gt;"",1,0)+IF(ED3193&lt;&gt;"",1,0)+IF(EG3193&lt;&gt;"",1,0)+IF(EH3193&lt;&gt;"",1,0)</f>
        <v>9</v>
      </c>
      <c r="AZ3193" s="0" t="n">
        <f aca="false">IF(EH3193&lt;&gt;"",1,0)</f>
        <v>1</v>
      </c>
      <c r="BB3193" s="0" t="s">
        <v>154</v>
      </c>
      <c r="BC3193" s="0" t="s">
        <v>155</v>
      </c>
      <c r="BD3193" s="0" t="s">
        <v>155</v>
      </c>
      <c r="BE3193" s="0" t="s">
        <v>155</v>
      </c>
      <c r="BF3193" s="0" t="s">
        <v>155</v>
      </c>
      <c r="BG3193" s="0" t="s">
        <v>155</v>
      </c>
      <c r="BH3193" s="0" t="s">
        <v>155</v>
      </c>
      <c r="BI3193" s="0" t="s">
        <v>155</v>
      </c>
      <c r="BJ3193" s="0" t="s">
        <v>155</v>
      </c>
      <c r="BK3193" s="0" t="s">
        <v>155</v>
      </c>
      <c r="BL3193" s="0" t="s">
        <v>155</v>
      </c>
      <c r="BP3193" s="0" t="s">
        <v>155</v>
      </c>
      <c r="BS3193" s="0" t="s">
        <v>155</v>
      </c>
      <c r="BV3193" s="0" t="s">
        <v>155</v>
      </c>
      <c r="BY3193" s="0" t="s">
        <v>156</v>
      </c>
      <c r="CA3193" s="0" t="s">
        <v>155</v>
      </c>
      <c r="CC3193" s="0" t="s">
        <v>156</v>
      </c>
      <c r="CG3193" s="0" t="s">
        <v>155</v>
      </c>
      <c r="CH3193" s="0" t="s">
        <v>156</v>
      </c>
      <c r="CK3193" s="0" t="s">
        <v>155</v>
      </c>
      <c r="CL3193" s="0" t="s">
        <v>156</v>
      </c>
      <c r="CN3193" s="0" t="s">
        <v>155</v>
      </c>
      <c r="CO3193" s="0" t="s">
        <v>156</v>
      </c>
      <c r="CP3193" s="0" t="s">
        <v>155</v>
      </c>
      <c r="CQ3193" s="0" t="s">
        <v>156</v>
      </c>
      <c r="CT3193" s="0" t="s">
        <v>155</v>
      </c>
      <c r="CU3193" s="0" t="s">
        <v>156</v>
      </c>
      <c r="CV3193" s="0" t="s">
        <v>155</v>
      </c>
      <c r="CW3193" s="0" t="s">
        <v>156</v>
      </c>
      <c r="CY3193" s="0" t="s">
        <v>155</v>
      </c>
      <c r="CZ3193" s="0" t="s">
        <v>156</v>
      </c>
      <c r="DC3193" s="0" t="s">
        <v>155</v>
      </c>
      <c r="DD3193" s="0" t="s">
        <v>156</v>
      </c>
      <c r="DF3193" s="0" t="s">
        <v>155</v>
      </c>
      <c r="DG3193" s="0" t="s">
        <v>156</v>
      </c>
      <c r="DI3193" s="0" t="s">
        <v>155</v>
      </c>
      <c r="DJ3193" s="0" t="s">
        <v>156</v>
      </c>
      <c r="DL3193" s="0" t="s">
        <v>155</v>
      </c>
      <c r="DM3193" s="0" t="s">
        <v>145</v>
      </c>
      <c r="DN3193" s="0" t="s">
        <v>155</v>
      </c>
      <c r="DO3193" s="0" t="s">
        <v>156</v>
      </c>
      <c r="DR3193" s="0" t="s">
        <v>155</v>
      </c>
      <c r="DS3193" s="0" t="s">
        <v>145</v>
      </c>
      <c r="DT3193" s="0" t="s">
        <v>145</v>
      </c>
      <c r="DU3193" s="0" t="s">
        <v>155</v>
      </c>
      <c r="DW3193" s="0" t="s">
        <v>155</v>
      </c>
      <c r="DX3193" s="0" t="s">
        <v>155</v>
      </c>
      <c r="EA3193" s="0" t="s">
        <v>155</v>
      </c>
      <c r="ED3193" s="0" t="s">
        <v>145</v>
      </c>
      <c r="EF3193" s="0" t="s">
        <v>155</v>
      </c>
      <c r="EH3193" s="0" t="s">
        <v>156</v>
      </c>
    </row>
    <row r="3194" customFormat="false" ht="15" hidden="false" customHeight="false" outlineLevel="0" collapsed="false">
      <c r="A3194" s="0" t="s">
        <v>13316</v>
      </c>
      <c r="B3194" s="0" t="n">
        <v>78</v>
      </c>
      <c r="C3194" s="0" t="n">
        <v>380337</v>
      </c>
      <c r="D3194" s="0" t="s">
        <v>4293</v>
      </c>
      <c r="E3194" s="0" t="s">
        <v>631</v>
      </c>
      <c r="F3194" s="0" t="str">
        <f aca="false">CONCATENATE(D3194," ",LEFT(H3194,4),"T=",AU3194,"D=",AV3194,"R=",AW3194,"M=",AX3194,"L=",AY3194,"B=",AZ3194)</f>
        <v>DUNN T=1D=0R=0M=0L=0B=0</v>
      </c>
      <c r="G3194" s="0" t="s">
        <v>559</v>
      </c>
      <c r="I3194" s="0" t="s">
        <v>13317</v>
      </c>
      <c r="J3194" s="0" t="s">
        <v>13318</v>
      </c>
      <c r="K3194" s="0" t="s">
        <v>182</v>
      </c>
      <c r="M3194" s="0" t="s">
        <v>13319</v>
      </c>
      <c r="N3194" s="0" t="str">
        <f aca="false">RIGHT(M3194,LEN(M3194)-FIND(" ",M3194))</f>
        <v>FRANCIS AVE SE</v>
      </c>
      <c r="P3194" s="0" t="s">
        <v>147</v>
      </c>
      <c r="Q3194" s="0" t="s">
        <v>148</v>
      </c>
      <c r="R3194" s="0" t="n">
        <v>44484</v>
      </c>
      <c r="AD3194" s="0" t="s">
        <v>149</v>
      </c>
      <c r="AE3194" s="0" t="s">
        <v>150</v>
      </c>
      <c r="AF3194" s="0" t="s">
        <v>151</v>
      </c>
      <c r="AH3194" s="0" t="n">
        <v>14</v>
      </c>
      <c r="AI3194" s="0" t="n">
        <v>11</v>
      </c>
      <c r="AN3194" s="0" t="s">
        <v>147</v>
      </c>
      <c r="AO3194" s="0" t="s">
        <v>10469</v>
      </c>
      <c r="AP3194" s="0" t="s">
        <v>10470</v>
      </c>
      <c r="AQ3194" s="0" t="n">
        <v>9</v>
      </c>
      <c r="AR3194" s="0" t="n">
        <v>64</v>
      </c>
      <c r="AS3194" s="0" t="n">
        <v>32</v>
      </c>
      <c r="AU3194" s="0" t="n">
        <f aca="false">COUNTA($BA$3194:$EH$3194)</f>
        <v>1</v>
      </c>
      <c r="AV3194" s="0" t="n">
        <f aca="false">COUNTIF($BA$3194:$EH$3194,"D")</f>
        <v>0</v>
      </c>
      <c r="AW3194" s="0" t="n">
        <f aca="false">COUNTIF($BA$3194:$EH$3194,"R")</f>
        <v>0</v>
      </c>
      <c r="AX3194" s="0" t="n">
        <f aca="false">IF(BN3194="D",1,0)+IF(BO3194="D",1,0)+IF(BT3194="D",1,0)+IF(BU3194="D",1,0)+IF(BW3194="D",1,0)+IF(CC3194="D",1,0)+IF(CD3194="D",1,0)+IF(CE3194="D",1,0)+IF(CF3194="D",1,0)+IF(CL3194="D",1,0)+IF(CM3194="D",1,0)+IF(CQ3194="D",1,0)+IF(CR3194="D",1,0)+IF(CS3194="D",1,0)+IF(CW3194="D",1,0)+IF(CX3194="D",1,0)+IF(DD3194="D",1,0)+IF(DE3194="D",1,0)+IF(DJ3194="D",1,0)+IF(DK3194="D",1,0)+IF(DO3194="D",1,0)+IF(DP3194="D",1,0)+IF(DQ3194="D",1,0)+IF(DW3194="D",1,0)+IF(DZ3194="D",1,0)+IF(EH3194="D",1,0)</f>
        <v>0</v>
      </c>
      <c r="AY3194" s="0" t="n">
        <f aca="false">IF(DJ3194&lt;&gt;"",1,0)+IF(DK3194&lt;&gt;"",1,0)+IF(DM3194&lt;&gt;"",1,0)+IF(DO3194&lt;&gt;"",1,0)+IF(DP3194&lt;&gt;"",1,0)+IF(DQ3194&lt;&gt;"",1,0)+IF(DS3194&lt;&gt;"",1,0)+IF(DT3194&lt;&gt;"",1,0)+IF(DV3194&lt;&gt;"",1,0)+IF(DW3194&lt;&gt;"",1,0)+IF(DX3194&lt;&gt;"",1,0)+IF(DY3194&lt;&gt;"",1,0)+IF(DZ3194&lt;&gt;"",1,0)+IF(EB3194&lt;&gt;"",1,0)+IF(EC3194&lt;&gt;"",1,0)+IF(ED3194&lt;&gt;"",1,0)+IF(EG3194&lt;&gt;"",1,0)+IF(EH3194&lt;&gt;"",1,0)</f>
        <v>0</v>
      </c>
      <c r="AZ3194" s="0" t="n">
        <f aca="false">IF(EH3194&lt;&gt;"",1,0)</f>
        <v>0</v>
      </c>
      <c r="BB3194" s="0" t="s">
        <v>154</v>
      </c>
    </row>
    <row r="3195" customFormat="false" ht="15" hidden="false" customHeight="false" outlineLevel="0" collapsed="false">
      <c r="A3195" s="0" t="s">
        <v>13320</v>
      </c>
      <c r="B3195" s="0" t="n">
        <v>78</v>
      </c>
      <c r="C3195" s="0" t="n">
        <v>455735</v>
      </c>
      <c r="D3195" s="0" t="s">
        <v>1588</v>
      </c>
      <c r="E3195" s="0" t="s">
        <v>1695</v>
      </c>
      <c r="F3195" s="0" t="str">
        <f aca="false">CONCATENATE(D3195," ",LEFT(H3195,4),"T=",AU3195,"D=",AV3195,"R=",AW3195,"M=",AX3195,"L=",AY3195,"B=",AZ3195)</f>
        <v>JARVIS T=4D=1R=0M=0L=1B=0</v>
      </c>
      <c r="G3195" s="0" t="s">
        <v>398</v>
      </c>
      <c r="I3195" s="0" t="s">
        <v>13321</v>
      </c>
      <c r="J3195" s="0" t="s">
        <v>1164</v>
      </c>
      <c r="K3195" s="0" t="s">
        <v>144</v>
      </c>
      <c r="L3195" s="0" t="s">
        <v>156</v>
      </c>
      <c r="M3195" s="0" t="s">
        <v>12458</v>
      </c>
      <c r="N3195" s="0" t="str">
        <f aca="false">RIGHT(M3195,LEN(M3195)-FIND(" ",M3195))</f>
        <v>HAZELWOOD AVE SE</v>
      </c>
      <c r="P3195" s="0" t="s">
        <v>147</v>
      </c>
      <c r="Q3195" s="0" t="s">
        <v>148</v>
      </c>
      <c r="R3195" s="0" t="n">
        <v>44484</v>
      </c>
      <c r="AD3195" s="0" t="s">
        <v>149</v>
      </c>
      <c r="AE3195" s="0" t="s">
        <v>150</v>
      </c>
      <c r="AF3195" s="0" t="s">
        <v>151</v>
      </c>
      <c r="AH3195" s="0" t="n">
        <v>14</v>
      </c>
      <c r="AI3195" s="0" t="n">
        <v>11</v>
      </c>
      <c r="AN3195" s="0" t="s">
        <v>147</v>
      </c>
      <c r="AO3195" s="0" t="s">
        <v>10469</v>
      </c>
      <c r="AP3195" s="0" t="s">
        <v>10470</v>
      </c>
      <c r="AQ3195" s="0" t="n">
        <v>9</v>
      </c>
      <c r="AR3195" s="0" t="n">
        <v>64</v>
      </c>
      <c r="AS3195" s="0" t="n">
        <v>32</v>
      </c>
      <c r="AU3195" s="0" t="n">
        <f aca="false">COUNTA($BA$3195:$EH$3195)</f>
        <v>4</v>
      </c>
      <c r="AV3195" s="0" t="n">
        <f aca="false">COUNTIF($BA$3195:$EH$3195,"D")</f>
        <v>1</v>
      </c>
      <c r="AW3195" s="0" t="n">
        <f aca="false">COUNTIF($BA$3195:$EH$3195,"R")</f>
        <v>0</v>
      </c>
      <c r="AX3195" s="0" t="n">
        <f aca="false">IF(BN3195="D",1,0)+IF(BO3195="D",1,0)+IF(BT3195="D",1,0)+IF(BU3195="D",1,0)+IF(BW3195="D",1,0)+IF(CC3195="D",1,0)+IF(CD3195="D",1,0)+IF(CE3195="D",1,0)+IF(CF3195="D",1,0)+IF(CL3195="D",1,0)+IF(CM3195="D",1,0)+IF(CQ3195="D",1,0)+IF(CR3195="D",1,0)+IF(CS3195="D",1,0)+IF(CW3195="D",1,0)+IF(CX3195="D",1,0)+IF(DD3195="D",1,0)+IF(DE3195="D",1,0)+IF(DJ3195="D",1,0)+IF(DK3195="D",1,0)+IF(DO3195="D",1,0)+IF(DP3195="D",1,0)+IF(DQ3195="D",1,0)+IF(DW3195="D",1,0)+IF(DZ3195="D",1,0)+IF(EH3195="D",1,0)</f>
        <v>0</v>
      </c>
      <c r="AY3195" s="0" t="n">
        <f aca="false">IF(DJ3195&lt;&gt;"",1,0)+IF(DK3195&lt;&gt;"",1,0)+IF(DM3195&lt;&gt;"",1,0)+IF(DO3195&lt;&gt;"",1,0)+IF(DP3195&lt;&gt;"",1,0)+IF(DQ3195&lt;&gt;"",1,0)+IF(DS3195&lt;&gt;"",1,0)+IF(DT3195&lt;&gt;"",1,0)+IF(DV3195&lt;&gt;"",1,0)+IF(DW3195&lt;&gt;"",1,0)+IF(DX3195&lt;&gt;"",1,0)+IF(DY3195&lt;&gt;"",1,0)+IF(DZ3195&lt;&gt;"",1,0)+IF(EB3195&lt;&gt;"",1,0)+IF(EC3195&lt;&gt;"",1,0)+IF(ED3195&lt;&gt;"",1,0)+IF(EG3195&lt;&gt;"",1,0)+IF(EH3195&lt;&gt;"",1,0)</f>
        <v>1</v>
      </c>
      <c r="AZ3195" s="0" t="n">
        <f aca="false">IF(EH3195&lt;&gt;"",1,0)</f>
        <v>0</v>
      </c>
      <c r="BB3195" s="0" t="s">
        <v>154</v>
      </c>
      <c r="EA3195" s="0" t="s">
        <v>155</v>
      </c>
      <c r="ED3195" s="0" t="s">
        <v>156</v>
      </c>
      <c r="EF3195" s="0" t="s">
        <v>155</v>
      </c>
    </row>
    <row r="3196" customFormat="false" ht="15" hidden="false" customHeight="false" outlineLevel="0" collapsed="false">
      <c r="A3196" s="0" t="s">
        <v>13322</v>
      </c>
      <c r="B3196" s="0" t="n">
        <v>78</v>
      </c>
      <c r="C3196" s="0" t="n">
        <v>457074</v>
      </c>
      <c r="D3196" s="0" t="s">
        <v>13323</v>
      </c>
      <c r="E3196" s="0" t="s">
        <v>398</v>
      </c>
      <c r="F3196" s="0" t="str">
        <f aca="false">CONCATENATE(D3196," ",LEFT(H3196,4),"T=",AU3196,"D=",AV3196,"R=",AW3196,"M=",AX3196,"L=",AY3196,"B=",AZ3196)</f>
        <v>BINION T=1D=0R=0M=0L=0B=0</v>
      </c>
      <c r="G3196" s="0" t="s">
        <v>5914</v>
      </c>
      <c r="I3196" s="0" t="s">
        <v>13324</v>
      </c>
      <c r="J3196" s="0" t="s">
        <v>13325</v>
      </c>
      <c r="K3196" s="0" t="s">
        <v>182</v>
      </c>
      <c r="M3196" s="0" t="s">
        <v>13319</v>
      </c>
      <c r="N3196" s="0" t="str">
        <f aca="false">RIGHT(M3196,LEN(M3196)-FIND(" ",M3196))</f>
        <v>FRANCIS AVE SE</v>
      </c>
      <c r="P3196" s="0" t="s">
        <v>147</v>
      </c>
      <c r="Q3196" s="0" t="s">
        <v>148</v>
      </c>
      <c r="R3196" s="0" t="n">
        <v>44484</v>
      </c>
      <c r="AD3196" s="0" t="s">
        <v>149</v>
      </c>
      <c r="AE3196" s="0" t="s">
        <v>150</v>
      </c>
      <c r="AF3196" s="0" t="s">
        <v>151</v>
      </c>
      <c r="AH3196" s="0" t="n">
        <v>14</v>
      </c>
      <c r="AI3196" s="0" t="n">
        <v>11</v>
      </c>
      <c r="AN3196" s="0" t="s">
        <v>147</v>
      </c>
      <c r="AO3196" s="0" t="s">
        <v>10469</v>
      </c>
      <c r="AP3196" s="0" t="s">
        <v>10470</v>
      </c>
      <c r="AQ3196" s="0" t="n">
        <v>9</v>
      </c>
      <c r="AR3196" s="0" t="n">
        <v>64</v>
      </c>
      <c r="AS3196" s="0" t="n">
        <v>32</v>
      </c>
      <c r="AU3196" s="0" t="n">
        <f aca="false">COUNTA($BA$3196:$EH$3196)</f>
        <v>1</v>
      </c>
      <c r="AV3196" s="0" t="n">
        <f aca="false">COUNTIF($BA$3196:$EH$3196,"D")</f>
        <v>0</v>
      </c>
      <c r="AW3196" s="0" t="n">
        <f aca="false">COUNTIF($BA$3196:$EH$3196,"R")</f>
        <v>0</v>
      </c>
      <c r="AX3196" s="0" t="n">
        <f aca="false">IF(BN3196="D",1,0)+IF(BO3196="D",1,0)+IF(BT3196="D",1,0)+IF(BU3196="D",1,0)+IF(BW3196="D",1,0)+IF(CC3196="D",1,0)+IF(CD3196="D",1,0)+IF(CE3196="D",1,0)+IF(CF3196="D",1,0)+IF(CL3196="D",1,0)+IF(CM3196="D",1,0)+IF(CQ3196="D",1,0)+IF(CR3196="D",1,0)+IF(CS3196="D",1,0)+IF(CW3196="D",1,0)+IF(CX3196="D",1,0)+IF(DD3196="D",1,0)+IF(DE3196="D",1,0)+IF(DJ3196="D",1,0)+IF(DK3196="D",1,0)+IF(DO3196="D",1,0)+IF(DP3196="D",1,0)+IF(DQ3196="D",1,0)+IF(DW3196="D",1,0)+IF(DZ3196="D",1,0)+IF(EH3196="D",1,0)</f>
        <v>0</v>
      </c>
      <c r="AY3196" s="0" t="n">
        <f aca="false">IF(DJ3196&lt;&gt;"",1,0)+IF(DK3196&lt;&gt;"",1,0)+IF(DM3196&lt;&gt;"",1,0)+IF(DO3196&lt;&gt;"",1,0)+IF(DP3196&lt;&gt;"",1,0)+IF(DQ3196&lt;&gt;"",1,0)+IF(DS3196&lt;&gt;"",1,0)+IF(DT3196&lt;&gt;"",1,0)+IF(DV3196&lt;&gt;"",1,0)+IF(DW3196&lt;&gt;"",1,0)+IF(DX3196&lt;&gt;"",1,0)+IF(DY3196&lt;&gt;"",1,0)+IF(DZ3196&lt;&gt;"",1,0)+IF(EB3196&lt;&gt;"",1,0)+IF(EC3196&lt;&gt;"",1,0)+IF(ED3196&lt;&gt;"",1,0)+IF(EG3196&lt;&gt;"",1,0)+IF(EH3196&lt;&gt;"",1,0)</f>
        <v>0</v>
      </c>
      <c r="AZ3196" s="0" t="n">
        <f aca="false">IF(EH3196&lt;&gt;"",1,0)</f>
        <v>0</v>
      </c>
      <c r="BB3196" s="0" t="s">
        <v>154</v>
      </c>
    </row>
    <row r="3197" customFormat="false" ht="15" hidden="false" customHeight="false" outlineLevel="0" collapsed="false">
      <c r="A3197" s="0" t="s">
        <v>13326</v>
      </c>
      <c r="B3197" s="0" t="n">
        <v>78</v>
      </c>
      <c r="C3197" s="0" t="n">
        <v>464803</v>
      </c>
      <c r="D3197" s="0" t="s">
        <v>12962</v>
      </c>
      <c r="E3197" s="0" t="s">
        <v>2233</v>
      </c>
      <c r="F3197" s="0" t="str">
        <f aca="false">CONCATENATE(D3197," ",LEFT(H3197,4),"T=",AU3197,"D=",AV3197,"R=",AW3197,"M=",AX3197,"L=",AY3197,"B=",AZ3197)</f>
        <v>PEARCE T=5D=0R=2M=0L=0B=0</v>
      </c>
      <c r="G3197" s="0" t="s">
        <v>2101</v>
      </c>
      <c r="I3197" s="0" t="s">
        <v>1792</v>
      </c>
      <c r="J3197" s="0" t="s">
        <v>13327</v>
      </c>
      <c r="K3197" s="0" t="s">
        <v>144</v>
      </c>
      <c r="M3197" s="0" t="s">
        <v>12966</v>
      </c>
      <c r="N3197" s="0" t="str">
        <f aca="false">RIGHT(M3197,LEN(M3197)-FIND(" ",M3197))</f>
        <v>ADELAIDE AVE SE</v>
      </c>
      <c r="P3197" s="0" t="s">
        <v>147</v>
      </c>
      <c r="Q3197" s="0" t="s">
        <v>148</v>
      </c>
      <c r="R3197" s="0" t="n">
        <v>44483</v>
      </c>
      <c r="AD3197" s="0" t="s">
        <v>149</v>
      </c>
      <c r="AE3197" s="0" t="s">
        <v>150</v>
      </c>
      <c r="AF3197" s="0" t="s">
        <v>151</v>
      </c>
      <c r="AH3197" s="0" t="n">
        <v>14</v>
      </c>
      <c r="AI3197" s="0" t="n">
        <v>11</v>
      </c>
      <c r="AN3197" s="0" t="s">
        <v>147</v>
      </c>
      <c r="AO3197" s="0" t="s">
        <v>10469</v>
      </c>
      <c r="AP3197" s="0" t="s">
        <v>10470</v>
      </c>
      <c r="AQ3197" s="0" t="n">
        <v>9</v>
      </c>
      <c r="AR3197" s="0" t="n">
        <v>64</v>
      </c>
      <c r="AS3197" s="0" t="n">
        <v>32</v>
      </c>
      <c r="AU3197" s="0" t="n">
        <f aca="false">COUNTA($BA$3197:$EH$3197)</f>
        <v>5</v>
      </c>
      <c r="AV3197" s="0" t="n">
        <f aca="false">COUNTIF($BA$3197:$EH$3197,"D")</f>
        <v>0</v>
      </c>
      <c r="AW3197" s="0" t="n">
        <f aca="false">COUNTIF($BA$3197:$EH$3197,"R")</f>
        <v>2</v>
      </c>
      <c r="AX3197" s="0" t="n">
        <f aca="false">IF(BN3197="D",1,0)+IF(BO3197="D",1,0)+IF(BT3197="D",1,0)+IF(BU3197="D",1,0)+IF(BW3197="D",1,0)+IF(CC3197="D",1,0)+IF(CD3197="D",1,0)+IF(CE3197="D",1,0)+IF(CF3197="D",1,0)+IF(CL3197="D",1,0)+IF(CM3197="D",1,0)+IF(CQ3197="D",1,0)+IF(CR3197="D",1,0)+IF(CS3197="D",1,0)+IF(CW3197="D",1,0)+IF(CX3197="D",1,0)+IF(DD3197="D",1,0)+IF(DE3197="D",1,0)+IF(DJ3197="D",1,0)+IF(DK3197="D",1,0)+IF(DO3197="D",1,0)+IF(DP3197="D",1,0)+IF(DQ3197="D",1,0)+IF(DW3197="D",1,0)+IF(DZ3197="D",1,0)+IF(EH3197="D",1,0)</f>
        <v>0</v>
      </c>
      <c r="AY3197" s="0" t="n">
        <f aca="false">IF(DJ3197&lt;&gt;"",1,0)+IF(DK3197&lt;&gt;"",1,0)+IF(DM3197&lt;&gt;"",1,0)+IF(DO3197&lt;&gt;"",1,0)+IF(DP3197&lt;&gt;"",1,0)+IF(DQ3197&lt;&gt;"",1,0)+IF(DS3197&lt;&gt;"",1,0)+IF(DT3197&lt;&gt;"",1,0)+IF(DV3197&lt;&gt;"",1,0)+IF(DW3197&lt;&gt;"",1,0)+IF(DX3197&lt;&gt;"",1,0)+IF(DY3197&lt;&gt;"",1,0)+IF(DZ3197&lt;&gt;"",1,0)+IF(EB3197&lt;&gt;"",1,0)+IF(EC3197&lt;&gt;"",1,0)+IF(ED3197&lt;&gt;"",1,0)+IF(EG3197&lt;&gt;"",1,0)+IF(EH3197&lt;&gt;"",1,0)</f>
        <v>0</v>
      </c>
      <c r="AZ3197" s="0" t="n">
        <f aca="false">IF(EH3197&lt;&gt;"",1,0)</f>
        <v>0</v>
      </c>
      <c r="BB3197" s="0" t="s">
        <v>154</v>
      </c>
      <c r="BC3197" s="0" t="s">
        <v>145</v>
      </c>
      <c r="BH3197" s="0" t="s">
        <v>155</v>
      </c>
      <c r="BL3197" s="0" t="s">
        <v>155</v>
      </c>
      <c r="BN3197" s="0" t="s">
        <v>145</v>
      </c>
    </row>
    <row r="3198" customFormat="false" ht="15" hidden="false" customHeight="false" outlineLevel="0" collapsed="false">
      <c r="A3198" s="0" t="s">
        <v>13328</v>
      </c>
      <c r="B3198" s="0" t="n">
        <v>78</v>
      </c>
      <c r="C3198" s="0" t="n">
        <v>229801</v>
      </c>
      <c r="D3198" s="0" t="s">
        <v>13329</v>
      </c>
      <c r="E3198" s="0" t="s">
        <v>13330</v>
      </c>
      <c r="F3198" s="0" t="str">
        <f aca="false">CONCATENATE(D3198," ",LEFT(H3198,4),"T=",AU3198,"D=",AV3198,"R=",AW3198,"M=",AX3198,"L=",AY3198,"B=",AZ3198)</f>
        <v>WINLOCK T=16D=3R=0M=0L=3B=0</v>
      </c>
      <c r="G3198" s="0" t="s">
        <v>145</v>
      </c>
      <c r="I3198" s="0" t="s">
        <v>13331</v>
      </c>
      <c r="J3198" s="0" t="s">
        <v>1244</v>
      </c>
      <c r="K3198" s="0" t="s">
        <v>144</v>
      </c>
      <c r="L3198" s="0" t="s">
        <v>156</v>
      </c>
      <c r="M3198" s="0" t="s">
        <v>11558</v>
      </c>
      <c r="N3198" s="0" t="str">
        <f aca="false">RIGHT(M3198,LEN(M3198)-FIND(" ",M3198))</f>
        <v>BURTON ST SE</v>
      </c>
      <c r="P3198" s="0" t="s">
        <v>147</v>
      </c>
      <c r="Q3198" s="0" t="s">
        <v>148</v>
      </c>
      <c r="R3198" s="0" t="n">
        <v>44484</v>
      </c>
      <c r="AD3198" s="0" t="s">
        <v>149</v>
      </c>
      <c r="AE3198" s="0" t="s">
        <v>150</v>
      </c>
      <c r="AF3198" s="0" t="s">
        <v>151</v>
      </c>
      <c r="AH3198" s="0" t="n">
        <v>14</v>
      </c>
      <c r="AI3198" s="0" t="n">
        <v>11</v>
      </c>
      <c r="AN3198" s="0" t="s">
        <v>147</v>
      </c>
      <c r="AO3198" s="0" t="s">
        <v>10469</v>
      </c>
      <c r="AP3198" s="0" t="s">
        <v>10470</v>
      </c>
      <c r="AQ3198" s="0" t="n">
        <v>9</v>
      </c>
      <c r="AR3198" s="0" t="n">
        <v>64</v>
      </c>
      <c r="AS3198" s="0" t="n">
        <v>32</v>
      </c>
      <c r="AU3198" s="0" t="n">
        <f aca="false">COUNTA($BA$3198:$EH$3198)</f>
        <v>16</v>
      </c>
      <c r="AV3198" s="0" t="n">
        <f aca="false">COUNTIF($BA$3198:$EH$3198,"D")</f>
        <v>3</v>
      </c>
      <c r="AW3198" s="0" t="n">
        <f aca="false">COUNTIF($BA$3198:$EH$3198,"R")</f>
        <v>0</v>
      </c>
      <c r="AX3198" s="0" t="n">
        <f aca="false">IF(BN3198="D",1,0)+IF(BO3198="D",1,0)+IF(BT3198="D",1,0)+IF(BU3198="D",1,0)+IF(BW3198="D",1,0)+IF(CC3198="D",1,0)+IF(CD3198="D",1,0)+IF(CE3198="D",1,0)+IF(CF3198="D",1,0)+IF(CL3198="D",1,0)+IF(CM3198="D",1,0)+IF(CQ3198="D",1,0)+IF(CR3198="D",1,0)+IF(CS3198="D",1,0)+IF(CW3198="D",1,0)+IF(CX3198="D",1,0)+IF(DD3198="D",1,0)+IF(DE3198="D",1,0)+IF(DJ3198="D",1,0)+IF(DK3198="D",1,0)+IF(DO3198="D",1,0)+IF(DP3198="D",1,0)+IF(DQ3198="D",1,0)+IF(DW3198="D",1,0)+IF(DZ3198="D",1,0)+IF(EH3198="D",1,0)</f>
        <v>0</v>
      </c>
      <c r="AY3198" s="0" t="n">
        <f aca="false">IF(DJ3198&lt;&gt;"",1,0)+IF(DK3198&lt;&gt;"",1,0)+IF(DM3198&lt;&gt;"",1,0)+IF(DO3198&lt;&gt;"",1,0)+IF(DP3198&lt;&gt;"",1,0)+IF(DQ3198&lt;&gt;"",1,0)+IF(DS3198&lt;&gt;"",1,0)+IF(DT3198&lt;&gt;"",1,0)+IF(DV3198&lt;&gt;"",1,0)+IF(DW3198&lt;&gt;"",1,0)+IF(DX3198&lt;&gt;"",1,0)+IF(DY3198&lt;&gt;"",1,0)+IF(DZ3198&lt;&gt;"",1,0)+IF(EB3198&lt;&gt;"",1,0)+IF(EC3198&lt;&gt;"",1,0)+IF(ED3198&lt;&gt;"",1,0)+IF(EG3198&lt;&gt;"",1,0)+IF(EH3198&lt;&gt;"",1,0)</f>
        <v>3</v>
      </c>
      <c r="AZ3198" s="0" t="n">
        <f aca="false">IF(EH3198&lt;&gt;"",1,0)</f>
        <v>0</v>
      </c>
      <c r="BB3198" s="0" t="s">
        <v>154</v>
      </c>
      <c r="BD3198" s="0" t="s">
        <v>155</v>
      </c>
      <c r="BL3198" s="0" t="s">
        <v>155</v>
      </c>
      <c r="BY3198" s="0" t="s">
        <v>156</v>
      </c>
      <c r="CA3198" s="0" t="s">
        <v>155</v>
      </c>
      <c r="CP3198" s="0" t="s">
        <v>155</v>
      </c>
      <c r="CY3198" s="0" t="s">
        <v>155</v>
      </c>
      <c r="DC3198" s="0" t="s">
        <v>155</v>
      </c>
      <c r="DI3198" s="0" t="s">
        <v>155</v>
      </c>
      <c r="DM3198" s="0" t="s">
        <v>156</v>
      </c>
      <c r="DN3198" s="0" t="s">
        <v>155</v>
      </c>
      <c r="DT3198" s="0" t="s">
        <v>156</v>
      </c>
      <c r="DU3198" s="0" t="s">
        <v>155</v>
      </c>
      <c r="DX3198" s="0" t="s">
        <v>155</v>
      </c>
      <c r="EA3198" s="0" t="s">
        <v>155</v>
      </c>
      <c r="EF3198" s="0" t="s">
        <v>155</v>
      </c>
    </row>
    <row r="3199" customFormat="false" ht="15" hidden="false" customHeight="false" outlineLevel="0" collapsed="false">
      <c r="A3199" s="0" t="s">
        <v>13332</v>
      </c>
      <c r="B3199" s="0" t="n">
        <v>78</v>
      </c>
      <c r="C3199" s="0" t="n">
        <v>459868</v>
      </c>
      <c r="D3199" s="0" t="s">
        <v>13333</v>
      </c>
      <c r="E3199" s="0" t="s">
        <v>3026</v>
      </c>
      <c r="F3199" s="0" t="str">
        <f aca="false">CONCATENATE(D3199," ",LEFT(H3199,4),"T=",AU3199,"D=",AV3199,"R=",AW3199,"M=",AX3199,"L=",AY3199,"B=",AZ3199)</f>
        <v>OJEDA T=7D=1R=0M=1L=3B=1</v>
      </c>
      <c r="G3199" s="0" t="s">
        <v>575</v>
      </c>
      <c r="I3199" s="0" t="s">
        <v>13334</v>
      </c>
      <c r="J3199" s="0" t="s">
        <v>614</v>
      </c>
      <c r="K3199" s="0" t="s">
        <v>144</v>
      </c>
      <c r="L3199" s="0" t="s">
        <v>156</v>
      </c>
      <c r="M3199" s="0" t="s">
        <v>10796</v>
      </c>
      <c r="N3199" s="0" t="str">
        <f aca="false">RIGHT(M3199,LEN(M3199)-FIND(" ",M3199))</f>
        <v>HAZELWOOD AVE SE</v>
      </c>
      <c r="P3199" s="0" t="s">
        <v>147</v>
      </c>
      <c r="Q3199" s="0" t="s">
        <v>148</v>
      </c>
      <c r="R3199" s="0" t="n">
        <v>44484</v>
      </c>
      <c r="AD3199" s="0" t="s">
        <v>149</v>
      </c>
      <c r="AE3199" s="0" t="s">
        <v>150</v>
      </c>
      <c r="AF3199" s="0" t="s">
        <v>151</v>
      </c>
      <c r="AH3199" s="0" t="n">
        <v>14</v>
      </c>
      <c r="AI3199" s="0" t="n">
        <v>11</v>
      </c>
      <c r="AN3199" s="0" t="s">
        <v>147</v>
      </c>
      <c r="AO3199" s="0" t="s">
        <v>10469</v>
      </c>
      <c r="AP3199" s="0" t="s">
        <v>10470</v>
      </c>
      <c r="AQ3199" s="0" t="n">
        <v>9</v>
      </c>
      <c r="AR3199" s="0" t="n">
        <v>64</v>
      </c>
      <c r="AS3199" s="0" t="n">
        <v>32</v>
      </c>
      <c r="AU3199" s="0" t="n">
        <f aca="false">COUNTA($BA$3199:$EH$3199)</f>
        <v>7</v>
      </c>
      <c r="AV3199" s="0" t="n">
        <f aca="false">COUNTIF($BA$3199:$EH$3199,"D")</f>
        <v>1</v>
      </c>
      <c r="AW3199" s="0" t="n">
        <f aca="false">COUNTIF($BA$3199:$EH$3199,"R")</f>
        <v>0</v>
      </c>
      <c r="AX3199" s="0" t="n">
        <f aca="false">IF(BN3199="D",1,0)+IF(BO3199="D",1,0)+IF(BT3199="D",1,0)+IF(BU3199="D",1,0)+IF(BW3199="D",1,0)+IF(CC3199="D",1,0)+IF(CD3199="D",1,0)+IF(CE3199="D",1,0)+IF(CF3199="D",1,0)+IF(CL3199="D",1,0)+IF(CM3199="D",1,0)+IF(CQ3199="D",1,0)+IF(CR3199="D",1,0)+IF(CS3199="D",1,0)+IF(CW3199="D",1,0)+IF(CX3199="D",1,0)+IF(DD3199="D",1,0)+IF(DE3199="D",1,0)+IF(DJ3199="D",1,0)+IF(DK3199="D",1,0)+IF(DO3199="D",1,0)+IF(DP3199="D",1,0)+IF(DQ3199="D",1,0)+IF(DW3199="D",1,0)+IF(DZ3199="D",1,0)+IF(EH3199="D",1,0)</f>
        <v>1</v>
      </c>
      <c r="AY3199" s="0" t="n">
        <f aca="false">IF(DJ3199&lt;&gt;"",1,0)+IF(DK3199&lt;&gt;"",1,0)+IF(DM3199&lt;&gt;"",1,0)+IF(DO3199&lt;&gt;"",1,0)+IF(DP3199&lt;&gt;"",1,0)+IF(DQ3199&lt;&gt;"",1,0)+IF(DS3199&lt;&gt;"",1,0)+IF(DT3199&lt;&gt;"",1,0)+IF(DV3199&lt;&gt;"",1,0)+IF(DW3199&lt;&gt;"",1,0)+IF(DX3199&lt;&gt;"",1,0)+IF(DY3199&lt;&gt;"",1,0)+IF(DZ3199&lt;&gt;"",1,0)+IF(EB3199&lt;&gt;"",1,0)+IF(EC3199&lt;&gt;"",1,0)+IF(ED3199&lt;&gt;"",1,0)+IF(EG3199&lt;&gt;"",1,0)+IF(EH3199&lt;&gt;"",1,0)</f>
        <v>3</v>
      </c>
      <c r="AZ3199" s="0" t="n">
        <f aca="false">IF(EH3199&lt;&gt;"",1,0)</f>
        <v>1</v>
      </c>
      <c r="BB3199" s="0" t="s">
        <v>154</v>
      </c>
      <c r="DU3199" s="0" t="s">
        <v>155</v>
      </c>
      <c r="DW3199" s="0" t="s">
        <v>155</v>
      </c>
      <c r="DX3199" s="0" t="s">
        <v>155</v>
      </c>
      <c r="EA3199" s="0" t="s">
        <v>155</v>
      </c>
      <c r="EF3199" s="0" t="s">
        <v>155</v>
      </c>
      <c r="EH3199" s="0" t="s">
        <v>156</v>
      </c>
    </row>
    <row r="3200" customFormat="false" ht="15" hidden="false" customHeight="false" outlineLevel="0" collapsed="false">
      <c r="A3200" s="0" t="s">
        <v>13335</v>
      </c>
      <c r="B3200" s="0" t="n">
        <v>78</v>
      </c>
      <c r="C3200" s="0" t="n">
        <v>248376</v>
      </c>
      <c r="D3200" s="0" t="s">
        <v>3358</v>
      </c>
      <c r="E3200" s="0" t="s">
        <v>1936</v>
      </c>
      <c r="F3200" s="0" t="str">
        <f aca="false">CONCATENATE(D3200," ",LEFT(H3200,4),"T=",AU3200,"D=",AV3200,"R=",AW3200,"M=",AX3200,"L=",AY3200,"B=",AZ3200)</f>
        <v>BAUGH T=4D=0R=0M=0L=0B=0</v>
      </c>
      <c r="G3200" s="0" t="s">
        <v>882</v>
      </c>
      <c r="I3200" s="0" t="s">
        <v>13336</v>
      </c>
      <c r="J3200" s="0" t="s">
        <v>9035</v>
      </c>
      <c r="K3200" s="0" t="s">
        <v>182</v>
      </c>
      <c r="M3200" s="0" t="s">
        <v>13337</v>
      </c>
      <c r="N3200" s="0" t="str">
        <f aca="false">RIGHT(M3200,LEN(M3200)-FIND(" ",M3200))</f>
        <v>ADELAIDE AVE SE</v>
      </c>
      <c r="P3200" s="0" t="s">
        <v>147</v>
      </c>
      <c r="Q3200" s="0" t="s">
        <v>148</v>
      </c>
      <c r="R3200" s="0" t="n">
        <v>44484</v>
      </c>
      <c r="AD3200" s="0" t="s">
        <v>149</v>
      </c>
      <c r="AE3200" s="0" t="s">
        <v>150</v>
      </c>
      <c r="AF3200" s="0" t="s">
        <v>151</v>
      </c>
      <c r="AH3200" s="0" t="n">
        <v>14</v>
      </c>
      <c r="AI3200" s="0" t="n">
        <v>11</v>
      </c>
      <c r="AN3200" s="0" t="s">
        <v>147</v>
      </c>
      <c r="AO3200" s="0" t="s">
        <v>10469</v>
      </c>
      <c r="AP3200" s="0" t="s">
        <v>10470</v>
      </c>
      <c r="AQ3200" s="0" t="n">
        <v>9</v>
      </c>
      <c r="AR3200" s="0" t="n">
        <v>64</v>
      </c>
      <c r="AS3200" s="0" t="n">
        <v>32</v>
      </c>
      <c r="AU3200" s="0" t="n">
        <f aca="false">COUNTA($BA$3200:$EH$3200)</f>
        <v>4</v>
      </c>
      <c r="AV3200" s="0" t="n">
        <f aca="false">COUNTIF($BA$3200:$EH$3200,"D")</f>
        <v>0</v>
      </c>
      <c r="AW3200" s="0" t="n">
        <f aca="false">COUNTIF($BA$3200:$EH$3200,"R")</f>
        <v>0</v>
      </c>
      <c r="AX3200" s="0" t="n">
        <f aca="false">IF(BN3200="D",1,0)+IF(BO3200="D",1,0)+IF(BT3200="D",1,0)+IF(BU3200="D",1,0)+IF(BW3200="D",1,0)+IF(CC3200="D",1,0)+IF(CD3200="D",1,0)+IF(CE3200="D",1,0)+IF(CF3200="D",1,0)+IF(CL3200="D",1,0)+IF(CM3200="D",1,0)+IF(CQ3200="D",1,0)+IF(CR3200="D",1,0)+IF(CS3200="D",1,0)+IF(CW3200="D",1,0)+IF(CX3200="D",1,0)+IF(DD3200="D",1,0)+IF(DE3200="D",1,0)+IF(DJ3200="D",1,0)+IF(DK3200="D",1,0)+IF(DO3200="D",1,0)+IF(DP3200="D",1,0)+IF(DQ3200="D",1,0)+IF(DW3200="D",1,0)+IF(DZ3200="D",1,0)+IF(EH3200="D",1,0)</f>
        <v>0</v>
      </c>
      <c r="AY3200" s="0" t="n">
        <f aca="false">IF(DJ3200&lt;&gt;"",1,0)+IF(DK3200&lt;&gt;"",1,0)+IF(DM3200&lt;&gt;"",1,0)+IF(DO3200&lt;&gt;"",1,0)+IF(DP3200&lt;&gt;"",1,0)+IF(DQ3200&lt;&gt;"",1,0)+IF(DS3200&lt;&gt;"",1,0)+IF(DT3200&lt;&gt;"",1,0)+IF(DV3200&lt;&gt;"",1,0)+IF(DW3200&lt;&gt;"",1,0)+IF(DX3200&lt;&gt;"",1,0)+IF(DY3200&lt;&gt;"",1,0)+IF(DZ3200&lt;&gt;"",1,0)+IF(EB3200&lt;&gt;"",1,0)+IF(EC3200&lt;&gt;"",1,0)+IF(ED3200&lt;&gt;"",1,0)+IF(EG3200&lt;&gt;"",1,0)+IF(EH3200&lt;&gt;"",1,0)</f>
        <v>0</v>
      </c>
      <c r="AZ3200" s="0" t="n">
        <f aca="false">IF(EH3200&lt;&gt;"",1,0)</f>
        <v>0</v>
      </c>
      <c r="BB3200" s="0" t="s">
        <v>154</v>
      </c>
      <c r="CA3200" s="0" t="s">
        <v>155</v>
      </c>
      <c r="DC3200" s="0" t="s">
        <v>155</v>
      </c>
      <c r="DI3200" s="0" t="s">
        <v>155</v>
      </c>
    </row>
    <row r="3201" customFormat="false" ht="15" hidden="false" customHeight="false" outlineLevel="0" collapsed="false">
      <c r="A3201" s="0" t="s">
        <v>13338</v>
      </c>
      <c r="B3201" s="0" t="n">
        <v>78</v>
      </c>
      <c r="C3201" s="0" t="n">
        <v>496163</v>
      </c>
      <c r="D3201" s="0" t="s">
        <v>13339</v>
      </c>
      <c r="E3201" s="0" t="s">
        <v>1932</v>
      </c>
      <c r="F3201" s="0" t="str">
        <f aca="false">CONCATENATE(D3201," ",LEFT(H3201,4),"T=",AU3201,"D=",AV3201,"R=",AW3201,"M=",AX3201,"L=",AY3201,"B=",AZ3201)</f>
        <v>ZDANCZEWSKI T=1D=0R=0M=0L=0B=0</v>
      </c>
      <c r="G3201" s="0" t="s">
        <v>524</v>
      </c>
      <c r="I3201" s="0" t="s">
        <v>1012</v>
      </c>
      <c r="J3201" s="0" t="s">
        <v>13340</v>
      </c>
      <c r="K3201" s="0" t="s">
        <v>144</v>
      </c>
      <c r="M3201" s="0" t="s">
        <v>13341</v>
      </c>
      <c r="N3201" s="0" t="str">
        <f aca="false">RIGHT(M3201,LEN(M3201)-FIND(" ",M3201))</f>
        <v>YOUNGSTOWN RD SE</v>
      </c>
      <c r="P3201" s="0" t="s">
        <v>147</v>
      </c>
      <c r="Q3201" s="0" t="s">
        <v>148</v>
      </c>
      <c r="R3201" s="0" t="n">
        <v>44484</v>
      </c>
      <c r="AD3201" s="0" t="s">
        <v>149</v>
      </c>
      <c r="AE3201" s="0" t="s">
        <v>150</v>
      </c>
      <c r="AF3201" s="0" t="s">
        <v>151</v>
      </c>
      <c r="AH3201" s="0" t="n">
        <v>14</v>
      </c>
      <c r="AI3201" s="0" t="n">
        <v>11</v>
      </c>
      <c r="AN3201" s="0" t="s">
        <v>147</v>
      </c>
      <c r="AO3201" s="0" t="s">
        <v>10469</v>
      </c>
      <c r="AP3201" s="0" t="s">
        <v>10470</v>
      </c>
      <c r="AQ3201" s="0" t="n">
        <v>9</v>
      </c>
      <c r="AR3201" s="0" t="n">
        <v>64</v>
      </c>
      <c r="AS3201" s="0" t="n">
        <v>32</v>
      </c>
      <c r="AU3201" s="0" t="n">
        <f aca="false">COUNTA($BA$3201:$EH$3201)</f>
        <v>1</v>
      </c>
      <c r="AV3201" s="0" t="n">
        <f aca="false">COUNTIF($BA$3201:$EH$3201,"D")</f>
        <v>0</v>
      </c>
      <c r="AW3201" s="0" t="n">
        <f aca="false">COUNTIF($BA$3201:$EH$3201,"R")</f>
        <v>0</v>
      </c>
      <c r="AX3201" s="0" t="n">
        <f aca="false">IF(BN3201="D",1,0)+IF(BO3201="D",1,0)+IF(BT3201="D",1,0)+IF(BU3201="D",1,0)+IF(BW3201="D",1,0)+IF(CC3201="D",1,0)+IF(CD3201="D",1,0)+IF(CE3201="D",1,0)+IF(CF3201="D",1,0)+IF(CL3201="D",1,0)+IF(CM3201="D",1,0)+IF(CQ3201="D",1,0)+IF(CR3201="D",1,0)+IF(CS3201="D",1,0)+IF(CW3201="D",1,0)+IF(CX3201="D",1,0)+IF(DD3201="D",1,0)+IF(DE3201="D",1,0)+IF(DJ3201="D",1,0)+IF(DK3201="D",1,0)+IF(DO3201="D",1,0)+IF(DP3201="D",1,0)+IF(DQ3201="D",1,0)+IF(DW3201="D",1,0)+IF(DZ3201="D",1,0)+IF(EH3201="D",1,0)</f>
        <v>0</v>
      </c>
      <c r="AY3201" s="0" t="n">
        <f aca="false">IF(DJ3201&lt;&gt;"",1,0)+IF(DK3201&lt;&gt;"",1,0)+IF(DM3201&lt;&gt;"",1,0)+IF(DO3201&lt;&gt;"",1,0)+IF(DP3201&lt;&gt;"",1,0)+IF(DQ3201&lt;&gt;"",1,0)+IF(DS3201&lt;&gt;"",1,0)+IF(DT3201&lt;&gt;"",1,0)+IF(DV3201&lt;&gt;"",1,0)+IF(DW3201&lt;&gt;"",1,0)+IF(DX3201&lt;&gt;"",1,0)+IF(DY3201&lt;&gt;"",1,0)+IF(DZ3201&lt;&gt;"",1,0)+IF(EB3201&lt;&gt;"",1,0)+IF(EC3201&lt;&gt;"",1,0)+IF(ED3201&lt;&gt;"",1,0)+IF(EG3201&lt;&gt;"",1,0)+IF(EH3201&lt;&gt;"",1,0)</f>
        <v>0</v>
      </c>
      <c r="AZ3201" s="0" t="n">
        <f aca="false">IF(EH3201&lt;&gt;"",1,0)</f>
        <v>0</v>
      </c>
      <c r="BB3201" s="0" t="s">
        <v>154</v>
      </c>
    </row>
    <row r="3202" customFormat="false" ht="15" hidden="false" customHeight="false" outlineLevel="0" collapsed="false">
      <c r="A3202" s="0" t="s">
        <v>13342</v>
      </c>
      <c r="B3202" s="0" t="n">
        <v>78</v>
      </c>
      <c r="C3202" s="0" t="n">
        <v>375384</v>
      </c>
      <c r="D3202" s="0" t="s">
        <v>367</v>
      </c>
      <c r="E3202" s="0" t="s">
        <v>13343</v>
      </c>
      <c r="F3202" s="0" t="str">
        <f aca="false">CONCATENATE(D3202," ",LEFT(H3202,4),"T=",AU3202,"D=",AV3202,"R=",AW3202,"M=",AX3202,"L=",AY3202,"B=",AZ3202)</f>
        <v>SHAFFER T=4D=1R=0M=0L=0B=0</v>
      </c>
      <c r="G3202" s="0" t="s">
        <v>13344</v>
      </c>
      <c r="I3202" s="0" t="s">
        <v>13345</v>
      </c>
      <c r="J3202" s="0" t="s">
        <v>6436</v>
      </c>
      <c r="K3202" s="0" t="s">
        <v>144</v>
      </c>
      <c r="M3202" s="0" t="s">
        <v>13346</v>
      </c>
      <c r="N3202" s="0" t="str">
        <f aca="false">RIGHT(M3202,LEN(M3202)-FIND(" ",M3202))</f>
        <v>BECK ST SE</v>
      </c>
      <c r="P3202" s="0" t="s">
        <v>147</v>
      </c>
      <c r="Q3202" s="0" t="s">
        <v>148</v>
      </c>
      <c r="R3202" s="0" t="n">
        <v>44484</v>
      </c>
      <c r="AD3202" s="0" t="s">
        <v>149</v>
      </c>
      <c r="AE3202" s="0" t="s">
        <v>150</v>
      </c>
      <c r="AF3202" s="0" t="s">
        <v>151</v>
      </c>
      <c r="AH3202" s="0" t="n">
        <v>14</v>
      </c>
      <c r="AI3202" s="0" t="n">
        <v>11</v>
      </c>
      <c r="AN3202" s="0" t="s">
        <v>147</v>
      </c>
      <c r="AO3202" s="0" t="s">
        <v>10469</v>
      </c>
      <c r="AP3202" s="0" t="s">
        <v>10470</v>
      </c>
      <c r="AQ3202" s="0" t="n">
        <v>9</v>
      </c>
      <c r="AR3202" s="0" t="n">
        <v>64</v>
      </c>
      <c r="AS3202" s="0" t="n">
        <v>32</v>
      </c>
      <c r="AU3202" s="0" t="n">
        <f aca="false">COUNTA($BA$3202:$EH$3202)</f>
        <v>4</v>
      </c>
      <c r="AV3202" s="0" t="n">
        <f aca="false">COUNTIF($BA$3202:$EH$3202,"D")</f>
        <v>1</v>
      </c>
      <c r="AW3202" s="0" t="n">
        <f aca="false">COUNTIF($BA$3202:$EH$3202,"R")</f>
        <v>0</v>
      </c>
      <c r="AX3202" s="0" t="n">
        <f aca="false">IF(BN3202="D",1,0)+IF(BO3202="D",1,0)+IF(BT3202="D",1,0)+IF(BU3202="D",1,0)+IF(BW3202="D",1,0)+IF(CC3202="D",1,0)+IF(CD3202="D",1,0)+IF(CE3202="D",1,0)+IF(CF3202="D",1,0)+IF(CL3202="D",1,0)+IF(CM3202="D",1,0)+IF(CQ3202="D",1,0)+IF(CR3202="D",1,0)+IF(CS3202="D",1,0)+IF(CW3202="D",1,0)+IF(CX3202="D",1,0)+IF(DD3202="D",1,0)+IF(DE3202="D",1,0)+IF(DJ3202="D",1,0)+IF(DK3202="D",1,0)+IF(DO3202="D",1,0)+IF(DP3202="D",1,0)+IF(DQ3202="D",1,0)+IF(DW3202="D",1,0)+IF(DZ3202="D",1,0)+IF(EH3202="D",1,0)</f>
        <v>0</v>
      </c>
      <c r="AY3202" s="0" t="n">
        <f aca="false">IF(DJ3202&lt;&gt;"",1,0)+IF(DK3202&lt;&gt;"",1,0)+IF(DM3202&lt;&gt;"",1,0)+IF(DO3202&lt;&gt;"",1,0)+IF(DP3202&lt;&gt;"",1,0)+IF(DQ3202&lt;&gt;"",1,0)+IF(DS3202&lt;&gt;"",1,0)+IF(DT3202&lt;&gt;"",1,0)+IF(DV3202&lt;&gt;"",1,0)+IF(DW3202&lt;&gt;"",1,0)+IF(DX3202&lt;&gt;"",1,0)+IF(DY3202&lt;&gt;"",1,0)+IF(DZ3202&lt;&gt;"",1,0)+IF(EB3202&lt;&gt;"",1,0)+IF(EC3202&lt;&gt;"",1,0)+IF(ED3202&lt;&gt;"",1,0)+IF(EG3202&lt;&gt;"",1,0)+IF(EH3202&lt;&gt;"",1,0)</f>
        <v>0</v>
      </c>
      <c r="AZ3202" s="0" t="n">
        <f aca="false">IF(EH3202&lt;&gt;"",1,0)</f>
        <v>0</v>
      </c>
      <c r="BB3202" s="0" t="s">
        <v>154</v>
      </c>
      <c r="CP3202" s="0" t="s">
        <v>155</v>
      </c>
      <c r="CZ3202" s="0" t="s">
        <v>156</v>
      </c>
      <c r="EA3202" s="0" t="s">
        <v>155</v>
      </c>
    </row>
    <row r="3203" customFormat="false" ht="15" hidden="false" customHeight="false" outlineLevel="0" collapsed="false">
      <c r="A3203" s="0" t="s">
        <v>13347</v>
      </c>
      <c r="B3203" s="0" t="n">
        <v>78</v>
      </c>
      <c r="C3203" s="0" t="n">
        <v>271669</v>
      </c>
      <c r="D3203" s="0" t="s">
        <v>2087</v>
      </c>
      <c r="E3203" s="0" t="s">
        <v>4149</v>
      </c>
      <c r="F3203" s="0" t="str">
        <f aca="false">CONCATENATE(D3203," ",LEFT(H3203,4),"T=",AU3203,"D=",AV3203,"R=",AW3203,"M=",AX3203,"L=",AY3203,"B=",AZ3203)</f>
        <v>FOX T=19D=1R=1M=1L=2B=0</v>
      </c>
      <c r="G3203" s="0" t="s">
        <v>559</v>
      </c>
      <c r="I3203" s="0" t="s">
        <v>13348</v>
      </c>
      <c r="J3203" s="0" t="s">
        <v>13349</v>
      </c>
      <c r="K3203" s="0" t="s">
        <v>144</v>
      </c>
      <c r="L3203" s="0" t="s">
        <v>156</v>
      </c>
      <c r="M3203" s="0" t="s">
        <v>13350</v>
      </c>
      <c r="N3203" s="0" t="str">
        <f aca="false">RIGHT(M3203,LEN(M3203)-FIND(" ",M3203))</f>
        <v>SUNNYBROOK DR SE</v>
      </c>
      <c r="P3203" s="0" t="s">
        <v>147</v>
      </c>
      <c r="Q3203" s="0" t="s">
        <v>148</v>
      </c>
      <c r="R3203" s="0" t="n">
        <v>44484</v>
      </c>
      <c r="AD3203" s="0" t="s">
        <v>149</v>
      </c>
      <c r="AE3203" s="0" t="s">
        <v>150</v>
      </c>
      <c r="AH3203" s="0" t="n">
        <v>14</v>
      </c>
      <c r="AI3203" s="0" t="n">
        <v>11</v>
      </c>
      <c r="AJ3203" s="0" t="s">
        <v>185</v>
      </c>
      <c r="AM3203" s="0" t="s">
        <v>186</v>
      </c>
      <c r="AN3203" s="0" t="s">
        <v>147</v>
      </c>
      <c r="AO3203" s="0" t="s">
        <v>13351</v>
      </c>
      <c r="AP3203" s="0" t="s">
        <v>13352</v>
      </c>
      <c r="AQ3203" s="0" t="n">
        <v>9</v>
      </c>
      <c r="AR3203" s="0" t="n">
        <v>64</v>
      </c>
      <c r="AS3203" s="0" t="n">
        <v>32</v>
      </c>
      <c r="AU3203" s="0" t="n">
        <f aca="false">COUNTA($BA$3203:$EH$3203)</f>
        <v>19</v>
      </c>
      <c r="AV3203" s="0" t="n">
        <f aca="false">COUNTIF($BA$3203:$EH$3203,"D")</f>
        <v>1</v>
      </c>
      <c r="AW3203" s="0" t="n">
        <f aca="false">COUNTIF($BA$3203:$EH$3203,"R")</f>
        <v>1</v>
      </c>
      <c r="AX3203" s="0" t="n">
        <f aca="false">IF(BN3203="D",1,0)+IF(BO3203="D",1,0)+IF(BT3203="D",1,0)+IF(BU3203="D",1,0)+IF(BW3203="D",1,0)+IF(CC3203="D",1,0)+IF(CD3203="D",1,0)+IF(CE3203="D",1,0)+IF(CF3203="D",1,0)+IF(CL3203="D",1,0)+IF(CM3203="D",1,0)+IF(CQ3203="D",1,0)+IF(CR3203="D",1,0)+IF(CS3203="D",1,0)+IF(CW3203="D",1,0)+IF(CX3203="D",1,0)+IF(DD3203="D",1,0)+IF(DE3203="D",1,0)+IF(DJ3203="D",1,0)+IF(DK3203="D",1,0)+IF(DO3203="D",1,0)+IF(DP3203="D",1,0)+IF(DQ3203="D",1,0)+IF(DW3203="D",1,0)+IF(DZ3203="D",1,0)+IF(EH3203="D",1,0)</f>
        <v>1</v>
      </c>
      <c r="AY3203" s="0" t="n">
        <f aca="false">IF(DJ3203&lt;&gt;"",1,0)+IF(DK3203&lt;&gt;"",1,0)+IF(DM3203&lt;&gt;"",1,0)+IF(DO3203&lt;&gt;"",1,0)+IF(DP3203&lt;&gt;"",1,0)+IF(DQ3203&lt;&gt;"",1,0)+IF(DS3203&lt;&gt;"",1,0)+IF(DT3203&lt;&gt;"",1,0)+IF(DV3203&lt;&gt;"",1,0)+IF(DW3203&lt;&gt;"",1,0)+IF(DX3203&lt;&gt;"",1,0)+IF(DY3203&lt;&gt;"",1,0)+IF(DZ3203&lt;&gt;"",1,0)+IF(EB3203&lt;&gt;"",1,0)+IF(EC3203&lt;&gt;"",1,0)+IF(ED3203&lt;&gt;"",1,0)+IF(EG3203&lt;&gt;"",1,0)+IF(EH3203&lt;&gt;"",1,0)</f>
        <v>2</v>
      </c>
      <c r="AZ3203" s="0" t="n">
        <f aca="false">IF(EH3203&lt;&gt;"",1,0)</f>
        <v>0</v>
      </c>
      <c r="BB3203" s="0" t="s">
        <v>154</v>
      </c>
      <c r="BJ3203" s="0" t="s">
        <v>155</v>
      </c>
      <c r="BL3203" s="0" t="s">
        <v>155</v>
      </c>
      <c r="BR3203" s="0" t="s">
        <v>155</v>
      </c>
      <c r="BS3203" s="0" t="s">
        <v>155</v>
      </c>
      <c r="CA3203" s="0" t="s">
        <v>155</v>
      </c>
      <c r="CK3203" s="0" t="s">
        <v>155</v>
      </c>
      <c r="CP3203" s="0" t="s">
        <v>155</v>
      </c>
      <c r="CV3203" s="0" t="s">
        <v>155</v>
      </c>
      <c r="CY3203" s="0" t="s">
        <v>155</v>
      </c>
      <c r="CZ3203" s="0" t="s">
        <v>145</v>
      </c>
      <c r="DC3203" s="0" t="s">
        <v>155</v>
      </c>
      <c r="DI3203" s="0" t="s">
        <v>155</v>
      </c>
      <c r="DL3203" s="0" t="s">
        <v>155</v>
      </c>
      <c r="DN3203" s="0" t="s">
        <v>155</v>
      </c>
      <c r="DW3203" s="0" t="s">
        <v>156</v>
      </c>
      <c r="DX3203" s="0" t="s">
        <v>155</v>
      </c>
      <c r="EA3203" s="0" t="s">
        <v>155</v>
      </c>
      <c r="EF3203" s="0" t="s">
        <v>155</v>
      </c>
    </row>
    <row r="3204" customFormat="false" ht="15" hidden="false" customHeight="false" outlineLevel="0" collapsed="false">
      <c r="A3204" s="0" t="s">
        <v>13353</v>
      </c>
      <c r="B3204" s="0" t="n">
        <v>78</v>
      </c>
      <c r="C3204" s="0" t="n">
        <v>303133</v>
      </c>
      <c r="D3204" s="0" t="s">
        <v>13354</v>
      </c>
      <c r="E3204" s="0" t="s">
        <v>554</v>
      </c>
      <c r="F3204" s="0" t="str">
        <f aca="false">CONCATENATE(D3204," ",LEFT(H3204,4),"T=",AU3204,"D=",AV3204,"R=",AW3204,"M=",AX3204,"L=",AY3204,"B=",AZ3204)</f>
        <v>TRICE T=5D=0R=0M=0L=0B=0</v>
      </c>
      <c r="G3204" s="0" t="s">
        <v>208</v>
      </c>
      <c r="I3204" s="0" t="s">
        <v>13355</v>
      </c>
      <c r="J3204" s="0" t="s">
        <v>13356</v>
      </c>
      <c r="K3204" s="0" t="s">
        <v>144</v>
      </c>
      <c r="M3204" s="0" t="s">
        <v>13357</v>
      </c>
      <c r="N3204" s="0" t="str">
        <f aca="false">RIGHT(M3204,LEN(M3204)-FIND(" ",M3204))</f>
        <v>PERKINSWOOD BLVD SE</v>
      </c>
      <c r="P3204" s="0" t="s">
        <v>147</v>
      </c>
      <c r="Q3204" s="0" t="s">
        <v>148</v>
      </c>
      <c r="R3204" s="0" t="n">
        <v>44483</v>
      </c>
      <c r="AD3204" s="0" t="s">
        <v>149</v>
      </c>
      <c r="AE3204" s="0" t="s">
        <v>150</v>
      </c>
      <c r="AF3204" s="0" t="s">
        <v>151</v>
      </c>
      <c r="AH3204" s="0" t="n">
        <v>14</v>
      </c>
      <c r="AI3204" s="0" t="n">
        <v>11</v>
      </c>
      <c r="AN3204" s="0" t="s">
        <v>147</v>
      </c>
      <c r="AO3204" s="0" t="s">
        <v>13351</v>
      </c>
      <c r="AP3204" s="0" t="s">
        <v>13352</v>
      </c>
      <c r="AQ3204" s="0" t="n">
        <v>9</v>
      </c>
      <c r="AR3204" s="0" t="n">
        <v>64</v>
      </c>
      <c r="AS3204" s="0" t="n">
        <v>32</v>
      </c>
      <c r="AU3204" s="0" t="n">
        <f aca="false">COUNTA($BA$3204:$EH$3204)</f>
        <v>5</v>
      </c>
      <c r="AV3204" s="0" t="n">
        <f aca="false">COUNTIF($BA$3204:$EH$3204,"D")</f>
        <v>0</v>
      </c>
      <c r="AW3204" s="0" t="n">
        <f aca="false">COUNTIF($BA$3204:$EH$3204,"R")</f>
        <v>0</v>
      </c>
      <c r="AX3204" s="0" t="n">
        <f aca="false">IF(BN3204="D",1,0)+IF(BO3204="D",1,0)+IF(BT3204="D",1,0)+IF(BU3204="D",1,0)+IF(BW3204="D",1,0)+IF(CC3204="D",1,0)+IF(CD3204="D",1,0)+IF(CE3204="D",1,0)+IF(CF3204="D",1,0)+IF(CL3204="D",1,0)+IF(CM3204="D",1,0)+IF(CQ3204="D",1,0)+IF(CR3204="D",1,0)+IF(CS3204="D",1,0)+IF(CW3204="D",1,0)+IF(CX3204="D",1,0)+IF(DD3204="D",1,0)+IF(DE3204="D",1,0)+IF(DJ3204="D",1,0)+IF(DK3204="D",1,0)+IF(DO3204="D",1,0)+IF(DP3204="D",1,0)+IF(DQ3204="D",1,0)+IF(DW3204="D",1,0)+IF(DZ3204="D",1,0)+IF(EH3204="D",1,0)</f>
        <v>0</v>
      </c>
      <c r="AY3204" s="0" t="n">
        <f aca="false">IF(DJ3204&lt;&gt;"",1,0)+IF(DK3204&lt;&gt;"",1,0)+IF(DM3204&lt;&gt;"",1,0)+IF(DO3204&lt;&gt;"",1,0)+IF(DP3204&lt;&gt;"",1,0)+IF(DQ3204&lt;&gt;"",1,0)+IF(DS3204&lt;&gt;"",1,0)+IF(DT3204&lt;&gt;"",1,0)+IF(DV3204&lt;&gt;"",1,0)+IF(DW3204&lt;&gt;"",1,0)+IF(DX3204&lt;&gt;"",1,0)+IF(DY3204&lt;&gt;"",1,0)+IF(DZ3204&lt;&gt;"",1,0)+IF(EB3204&lt;&gt;"",1,0)+IF(EC3204&lt;&gt;"",1,0)+IF(ED3204&lt;&gt;"",1,0)+IF(EG3204&lt;&gt;"",1,0)+IF(EH3204&lt;&gt;"",1,0)</f>
        <v>0</v>
      </c>
      <c r="AZ3204" s="0" t="n">
        <f aca="false">IF(EH3204&lt;&gt;"",1,0)</f>
        <v>0</v>
      </c>
      <c r="BB3204" s="0" t="s">
        <v>154</v>
      </c>
      <c r="BL3204" s="0" t="s">
        <v>155</v>
      </c>
      <c r="CA3204" s="0" t="s">
        <v>155</v>
      </c>
      <c r="CP3204" s="0" t="s">
        <v>155</v>
      </c>
      <c r="DN3204" s="0" t="s">
        <v>155</v>
      </c>
    </row>
    <row r="3205" customFormat="false" ht="15" hidden="false" customHeight="false" outlineLevel="0" collapsed="false">
      <c r="A3205" s="0" t="s">
        <v>13358</v>
      </c>
      <c r="B3205" s="0" t="n">
        <v>78</v>
      </c>
      <c r="C3205" s="0" t="n">
        <v>438615</v>
      </c>
      <c r="D3205" s="0" t="s">
        <v>2087</v>
      </c>
      <c r="E3205" s="0" t="s">
        <v>1734</v>
      </c>
      <c r="F3205" s="0" t="str">
        <f aca="false">CONCATENATE(D3205," ",LEFT(H3205,4),"T=",AU3205,"D=",AV3205,"R=",AW3205,"M=",AX3205,"L=",AY3205,"B=",AZ3205)</f>
        <v>FOX T=7D=1R=0M=1L=2B=0</v>
      </c>
      <c r="I3205" s="0" t="s">
        <v>10204</v>
      </c>
      <c r="J3205" s="0" t="s">
        <v>2114</v>
      </c>
      <c r="K3205" s="0" t="s">
        <v>144</v>
      </c>
      <c r="L3205" s="0" t="s">
        <v>156</v>
      </c>
      <c r="M3205" s="0" t="s">
        <v>13350</v>
      </c>
      <c r="N3205" s="0" t="str">
        <f aca="false">RIGHT(M3205,LEN(M3205)-FIND(" ",M3205))</f>
        <v>SUNNYBROOK DR SE</v>
      </c>
      <c r="P3205" s="0" t="s">
        <v>147</v>
      </c>
      <c r="Q3205" s="0" t="s">
        <v>148</v>
      </c>
      <c r="R3205" s="0" t="n">
        <v>44484</v>
      </c>
      <c r="AD3205" s="0" t="s">
        <v>149</v>
      </c>
      <c r="AE3205" s="0" t="s">
        <v>150</v>
      </c>
      <c r="AH3205" s="0" t="n">
        <v>14</v>
      </c>
      <c r="AI3205" s="0" t="n">
        <v>11</v>
      </c>
      <c r="AJ3205" s="0" t="s">
        <v>185</v>
      </c>
      <c r="AM3205" s="0" t="s">
        <v>186</v>
      </c>
      <c r="AN3205" s="0" t="s">
        <v>147</v>
      </c>
      <c r="AO3205" s="0" t="s">
        <v>13351</v>
      </c>
      <c r="AP3205" s="0" t="s">
        <v>13352</v>
      </c>
      <c r="AQ3205" s="0" t="n">
        <v>9</v>
      </c>
      <c r="AR3205" s="0" t="n">
        <v>64</v>
      </c>
      <c r="AS3205" s="0" t="n">
        <v>32</v>
      </c>
      <c r="AU3205" s="0" t="n">
        <f aca="false">COUNTA($BA$3205:$EH$3205)</f>
        <v>7</v>
      </c>
      <c r="AV3205" s="0" t="n">
        <f aca="false">COUNTIF($BA$3205:$EH$3205,"D")</f>
        <v>1</v>
      </c>
      <c r="AW3205" s="0" t="n">
        <f aca="false">COUNTIF($BA$3205:$EH$3205,"R")</f>
        <v>0</v>
      </c>
      <c r="AX3205" s="0" t="n">
        <f aca="false">IF(BN3205="D",1,0)+IF(BO3205="D",1,0)+IF(BT3205="D",1,0)+IF(BU3205="D",1,0)+IF(BW3205="D",1,0)+IF(CC3205="D",1,0)+IF(CD3205="D",1,0)+IF(CE3205="D",1,0)+IF(CF3205="D",1,0)+IF(CL3205="D",1,0)+IF(CM3205="D",1,0)+IF(CQ3205="D",1,0)+IF(CR3205="D",1,0)+IF(CS3205="D",1,0)+IF(CW3205="D",1,0)+IF(CX3205="D",1,0)+IF(DD3205="D",1,0)+IF(DE3205="D",1,0)+IF(DJ3205="D",1,0)+IF(DK3205="D",1,0)+IF(DO3205="D",1,0)+IF(DP3205="D",1,0)+IF(DQ3205="D",1,0)+IF(DW3205="D",1,0)+IF(DZ3205="D",1,0)+IF(EH3205="D",1,0)</f>
        <v>1</v>
      </c>
      <c r="AY3205" s="0" t="n">
        <f aca="false">IF(DJ3205&lt;&gt;"",1,0)+IF(DK3205&lt;&gt;"",1,0)+IF(DM3205&lt;&gt;"",1,0)+IF(DO3205&lt;&gt;"",1,0)+IF(DP3205&lt;&gt;"",1,0)+IF(DQ3205&lt;&gt;"",1,0)+IF(DS3205&lt;&gt;"",1,0)+IF(DT3205&lt;&gt;"",1,0)+IF(DV3205&lt;&gt;"",1,0)+IF(DW3205&lt;&gt;"",1,0)+IF(DX3205&lt;&gt;"",1,0)+IF(DY3205&lt;&gt;"",1,0)+IF(DZ3205&lt;&gt;"",1,0)+IF(EB3205&lt;&gt;"",1,0)+IF(EC3205&lt;&gt;"",1,0)+IF(ED3205&lt;&gt;"",1,0)+IF(EG3205&lt;&gt;"",1,0)+IF(EH3205&lt;&gt;"",1,0)</f>
        <v>2</v>
      </c>
      <c r="AZ3205" s="0" t="n">
        <f aca="false">IF(EH3205&lt;&gt;"",1,0)</f>
        <v>0</v>
      </c>
      <c r="BB3205" s="0" t="s">
        <v>154</v>
      </c>
      <c r="DN3205" s="0" t="s">
        <v>155</v>
      </c>
      <c r="DU3205" s="0" t="s">
        <v>155</v>
      </c>
      <c r="DW3205" s="0" t="s">
        <v>156</v>
      </c>
      <c r="DX3205" s="0" t="s">
        <v>155</v>
      </c>
      <c r="EA3205" s="0" t="s">
        <v>155</v>
      </c>
      <c r="EF3205" s="0" t="s">
        <v>155</v>
      </c>
    </row>
    <row r="3206" customFormat="false" ht="15" hidden="false" customHeight="false" outlineLevel="0" collapsed="false">
      <c r="A3206" s="0" t="s">
        <v>13359</v>
      </c>
      <c r="B3206" s="0" t="n">
        <v>78</v>
      </c>
      <c r="C3206" s="0" t="n">
        <v>273187</v>
      </c>
      <c r="D3206" s="0" t="s">
        <v>13360</v>
      </c>
      <c r="E3206" s="0" t="s">
        <v>13361</v>
      </c>
      <c r="F3206" s="0" t="str">
        <f aca="false">CONCATENATE(D3206," ",LEFT(H3206,4),"T=",AU3206,"D=",AV3206,"R=",AW3206,"M=",AX3206,"L=",AY3206,"B=",AZ3206)</f>
        <v>CUESTA T=23D=1R=3M=0L=3B=0</v>
      </c>
      <c r="I3206" s="0" t="s">
        <v>13362</v>
      </c>
      <c r="J3206" s="0" t="s">
        <v>13363</v>
      </c>
      <c r="K3206" s="0" t="s">
        <v>144</v>
      </c>
      <c r="L3206" s="0" t="s">
        <v>145</v>
      </c>
      <c r="M3206" s="0" t="s">
        <v>13364</v>
      </c>
      <c r="N3206" s="0" t="str">
        <f aca="false">RIGHT(M3206,LEN(M3206)-FIND(" ",M3206))</f>
        <v>ROYAL TROON DR SE</v>
      </c>
      <c r="P3206" s="0" t="s">
        <v>147</v>
      </c>
      <c r="Q3206" s="0" t="s">
        <v>148</v>
      </c>
      <c r="R3206" s="0" t="n">
        <v>44484</v>
      </c>
      <c r="AD3206" s="0" t="s">
        <v>149</v>
      </c>
      <c r="AE3206" s="0" t="s">
        <v>150</v>
      </c>
      <c r="AF3206" s="0" t="s">
        <v>151</v>
      </c>
      <c r="AH3206" s="0" t="n">
        <v>14</v>
      </c>
      <c r="AI3206" s="0" t="n">
        <v>11</v>
      </c>
      <c r="AN3206" s="0" t="s">
        <v>147</v>
      </c>
      <c r="AO3206" s="0" t="s">
        <v>13351</v>
      </c>
      <c r="AP3206" s="0" t="s">
        <v>13352</v>
      </c>
      <c r="AQ3206" s="0" t="n">
        <v>9</v>
      </c>
      <c r="AR3206" s="0" t="n">
        <v>64</v>
      </c>
      <c r="AS3206" s="0" t="n">
        <v>32</v>
      </c>
      <c r="AU3206" s="0" t="n">
        <f aca="false">COUNTA($BA$3206:$EH$3206)</f>
        <v>23</v>
      </c>
      <c r="AV3206" s="0" t="n">
        <f aca="false">COUNTIF($BA$3206:$EH$3206,"D")</f>
        <v>1</v>
      </c>
      <c r="AW3206" s="0" t="n">
        <f aca="false">COUNTIF($BA$3206:$EH$3206,"R")</f>
        <v>3</v>
      </c>
      <c r="AX3206" s="0" t="n">
        <f aca="false">IF(BN3206="D",1,0)+IF(BO3206="D",1,0)+IF(BT3206="D",1,0)+IF(BU3206="D",1,0)+IF(BW3206="D",1,0)+IF(CC3206="D",1,0)+IF(CD3206="D",1,0)+IF(CE3206="D",1,0)+IF(CF3206="D",1,0)+IF(CL3206="D",1,0)+IF(CM3206="D",1,0)+IF(CQ3206="D",1,0)+IF(CR3206="D",1,0)+IF(CS3206="D",1,0)+IF(CW3206="D",1,0)+IF(CX3206="D",1,0)+IF(DD3206="D",1,0)+IF(DE3206="D",1,0)+IF(DJ3206="D",1,0)+IF(DK3206="D",1,0)+IF(DO3206="D",1,0)+IF(DP3206="D",1,0)+IF(DQ3206="D",1,0)+IF(DW3206="D",1,0)+IF(DZ3206="D",1,0)+IF(EH3206="D",1,0)</f>
        <v>0</v>
      </c>
      <c r="AY3206" s="0" t="n">
        <f aca="false">IF(DJ3206&lt;&gt;"",1,0)+IF(DK3206&lt;&gt;"",1,0)+IF(DM3206&lt;&gt;"",1,0)+IF(DO3206&lt;&gt;"",1,0)+IF(DP3206&lt;&gt;"",1,0)+IF(DQ3206&lt;&gt;"",1,0)+IF(DS3206&lt;&gt;"",1,0)+IF(DT3206&lt;&gt;"",1,0)+IF(DV3206&lt;&gt;"",1,0)+IF(DW3206&lt;&gt;"",1,0)+IF(DX3206&lt;&gt;"",1,0)+IF(DY3206&lt;&gt;"",1,0)+IF(DZ3206&lt;&gt;"",1,0)+IF(EB3206&lt;&gt;"",1,0)+IF(EC3206&lt;&gt;"",1,0)+IF(ED3206&lt;&gt;"",1,0)+IF(EG3206&lt;&gt;"",1,0)+IF(EH3206&lt;&gt;"",1,0)</f>
        <v>3</v>
      </c>
      <c r="AZ3206" s="0" t="n">
        <f aca="false">IF(EH3206&lt;&gt;"",1,0)</f>
        <v>0</v>
      </c>
      <c r="BB3206" s="0" t="s">
        <v>154</v>
      </c>
      <c r="BC3206" s="0" t="s">
        <v>155</v>
      </c>
      <c r="BD3206" s="0" t="s">
        <v>155</v>
      </c>
      <c r="BH3206" s="0" t="s">
        <v>155</v>
      </c>
      <c r="BL3206" s="0" t="s">
        <v>155</v>
      </c>
      <c r="BP3206" s="0" t="s">
        <v>155</v>
      </c>
      <c r="BS3206" s="0" t="s">
        <v>155</v>
      </c>
      <c r="BY3206" s="0" t="s">
        <v>156</v>
      </c>
      <c r="CA3206" s="0" t="s">
        <v>155</v>
      </c>
      <c r="CG3206" s="0" t="s">
        <v>155</v>
      </c>
      <c r="CK3206" s="0" t="s">
        <v>155</v>
      </c>
      <c r="CN3206" s="0" t="s">
        <v>155</v>
      </c>
      <c r="CP3206" s="0" t="s">
        <v>155</v>
      </c>
      <c r="CV3206" s="0" t="s">
        <v>155</v>
      </c>
      <c r="CY3206" s="0" t="s">
        <v>155</v>
      </c>
      <c r="CZ3206" s="0" t="s">
        <v>145</v>
      </c>
      <c r="DC3206" s="0" t="s">
        <v>155</v>
      </c>
      <c r="DI3206" s="0" t="s">
        <v>155</v>
      </c>
      <c r="DS3206" s="0" t="s">
        <v>145</v>
      </c>
      <c r="DU3206" s="0" t="s">
        <v>155</v>
      </c>
      <c r="DX3206" s="0" t="s">
        <v>155</v>
      </c>
      <c r="EA3206" s="0" t="s">
        <v>155</v>
      </c>
      <c r="ED3206" s="0" t="s">
        <v>145</v>
      </c>
    </row>
    <row r="3207" customFormat="false" ht="15" hidden="false" customHeight="false" outlineLevel="0" collapsed="false">
      <c r="A3207" s="0" t="s">
        <v>13365</v>
      </c>
      <c r="B3207" s="0" t="n">
        <v>78</v>
      </c>
      <c r="C3207" s="0" t="n">
        <v>231692</v>
      </c>
      <c r="D3207" s="0" t="s">
        <v>13366</v>
      </c>
      <c r="E3207" s="0" t="s">
        <v>3407</v>
      </c>
      <c r="F3207" s="0" t="str">
        <f aca="false">CONCATENATE(D3207," ",LEFT(H3207,4),"T=",AU3207,"D=",AV3207,"R=",AW3207,"M=",AX3207,"L=",AY3207,"B=",AZ3207)</f>
        <v>MCCRACKEN T=29D=8R=0M=2L=6B=0</v>
      </c>
      <c r="I3207" s="0" t="s">
        <v>13367</v>
      </c>
      <c r="J3207" s="0" t="s">
        <v>669</v>
      </c>
      <c r="K3207" s="0" t="s">
        <v>144</v>
      </c>
      <c r="L3207" s="0" t="s">
        <v>156</v>
      </c>
      <c r="M3207" s="0" t="s">
        <v>13368</v>
      </c>
      <c r="N3207" s="0" t="str">
        <f aca="false">RIGHT(M3207,LEN(M3207)-FIND(" ",M3207))</f>
        <v>HAZELWOOD AVE SE</v>
      </c>
      <c r="P3207" s="0" t="s">
        <v>147</v>
      </c>
      <c r="Q3207" s="0" t="s">
        <v>148</v>
      </c>
      <c r="R3207" s="0" t="n">
        <v>44483</v>
      </c>
      <c r="AD3207" s="0" t="s">
        <v>149</v>
      </c>
      <c r="AE3207" s="0" t="s">
        <v>150</v>
      </c>
      <c r="AF3207" s="0" t="s">
        <v>151</v>
      </c>
      <c r="AH3207" s="0" t="n">
        <v>14</v>
      </c>
      <c r="AI3207" s="0" t="n">
        <v>11</v>
      </c>
      <c r="AN3207" s="0" t="s">
        <v>147</v>
      </c>
      <c r="AO3207" s="0" t="s">
        <v>13351</v>
      </c>
      <c r="AP3207" s="0" t="s">
        <v>13352</v>
      </c>
      <c r="AQ3207" s="0" t="n">
        <v>9</v>
      </c>
      <c r="AR3207" s="0" t="n">
        <v>64</v>
      </c>
      <c r="AS3207" s="0" t="n">
        <v>32</v>
      </c>
      <c r="AU3207" s="0" t="n">
        <f aca="false">COUNTA($BA$3207:$EH$3207)</f>
        <v>29</v>
      </c>
      <c r="AV3207" s="0" t="n">
        <f aca="false">COUNTIF($BA$3207:$EH$3207,"D")</f>
        <v>8</v>
      </c>
      <c r="AW3207" s="0" t="n">
        <f aca="false">COUNTIF($BA$3207:$EH$3207,"R")</f>
        <v>0</v>
      </c>
      <c r="AX3207" s="0" t="n">
        <f aca="false">IF(BN3207="D",1,0)+IF(BO3207="D",1,0)+IF(BT3207="D",1,0)+IF(BU3207="D",1,0)+IF(BW3207="D",1,0)+IF(CC3207="D",1,0)+IF(CD3207="D",1,0)+IF(CE3207="D",1,0)+IF(CF3207="D",1,0)+IF(CL3207="D",1,0)+IF(CM3207="D",1,0)+IF(CQ3207="D",1,0)+IF(CR3207="D",1,0)+IF(CS3207="D",1,0)+IF(CW3207="D",1,0)+IF(CX3207="D",1,0)+IF(DD3207="D",1,0)+IF(DE3207="D",1,0)+IF(DJ3207="D",1,0)+IF(DK3207="D",1,0)+IF(DO3207="D",1,0)+IF(DP3207="D",1,0)+IF(DQ3207="D",1,0)+IF(DW3207="D",1,0)+IF(DZ3207="D",1,0)+IF(EH3207="D",1,0)</f>
        <v>2</v>
      </c>
      <c r="AY3207" s="0" t="n">
        <f aca="false">IF(DJ3207&lt;&gt;"",1,0)+IF(DK3207&lt;&gt;"",1,0)+IF(DM3207&lt;&gt;"",1,0)+IF(DO3207&lt;&gt;"",1,0)+IF(DP3207&lt;&gt;"",1,0)+IF(DQ3207&lt;&gt;"",1,0)+IF(DS3207&lt;&gt;"",1,0)+IF(DT3207&lt;&gt;"",1,0)+IF(DV3207&lt;&gt;"",1,0)+IF(DW3207&lt;&gt;"",1,0)+IF(DX3207&lt;&gt;"",1,0)+IF(DY3207&lt;&gt;"",1,0)+IF(DZ3207&lt;&gt;"",1,0)+IF(EB3207&lt;&gt;"",1,0)+IF(EC3207&lt;&gt;"",1,0)+IF(ED3207&lt;&gt;"",1,0)+IF(EG3207&lt;&gt;"",1,0)+IF(EH3207&lt;&gt;"",1,0)</f>
        <v>6</v>
      </c>
      <c r="AZ3207" s="0" t="n">
        <f aca="false">IF(EH3207&lt;&gt;"",1,0)</f>
        <v>0</v>
      </c>
      <c r="BB3207" s="0" t="s">
        <v>154</v>
      </c>
      <c r="BC3207" s="0" t="s">
        <v>155</v>
      </c>
      <c r="BD3207" s="0" t="s">
        <v>155</v>
      </c>
      <c r="BJ3207" s="0" t="s">
        <v>155</v>
      </c>
      <c r="BL3207" s="0" t="s">
        <v>155</v>
      </c>
      <c r="BR3207" s="0" t="s">
        <v>155</v>
      </c>
      <c r="BS3207" s="0" t="s">
        <v>155</v>
      </c>
      <c r="BY3207" s="0" t="s">
        <v>156</v>
      </c>
      <c r="CA3207" s="0" t="s">
        <v>155</v>
      </c>
      <c r="CP3207" s="0" t="s">
        <v>155</v>
      </c>
      <c r="CV3207" s="0" t="s">
        <v>155</v>
      </c>
      <c r="CY3207" s="0" t="s">
        <v>155</v>
      </c>
      <c r="CZ3207" s="0" t="s">
        <v>156</v>
      </c>
      <c r="DC3207" s="0" t="s">
        <v>155</v>
      </c>
      <c r="DF3207" s="0" t="s">
        <v>155</v>
      </c>
      <c r="DG3207" s="0" t="s">
        <v>156</v>
      </c>
      <c r="DI3207" s="0" t="s">
        <v>155</v>
      </c>
      <c r="DJ3207" s="0" t="s">
        <v>156</v>
      </c>
      <c r="DL3207" s="0" t="s">
        <v>155</v>
      </c>
      <c r="DM3207" s="0" t="s">
        <v>156</v>
      </c>
      <c r="DN3207" s="0" t="s">
        <v>155</v>
      </c>
      <c r="DR3207" s="0" t="s">
        <v>155</v>
      </c>
      <c r="DS3207" s="0" t="s">
        <v>156</v>
      </c>
      <c r="DU3207" s="0" t="s">
        <v>155</v>
      </c>
      <c r="DW3207" s="0" t="s">
        <v>156</v>
      </c>
      <c r="DX3207" s="0" t="s">
        <v>155</v>
      </c>
      <c r="EA3207" s="0" t="s">
        <v>155</v>
      </c>
      <c r="ED3207" s="0" t="s">
        <v>156</v>
      </c>
      <c r="EF3207" s="0" t="s">
        <v>155</v>
      </c>
    </row>
    <row r="3208" customFormat="false" ht="15" hidden="false" customHeight="false" outlineLevel="0" collapsed="false">
      <c r="A3208" s="0" t="s">
        <v>13369</v>
      </c>
      <c r="B3208" s="0" t="n">
        <v>78</v>
      </c>
      <c r="C3208" s="0" t="n">
        <v>300105</v>
      </c>
      <c r="D3208" s="0" t="s">
        <v>13370</v>
      </c>
      <c r="E3208" s="0" t="s">
        <v>1094</v>
      </c>
      <c r="F3208" s="0" t="str">
        <f aca="false">CONCATENATE(D3208," ",LEFT(H3208,4),"T=",AU3208,"D=",AV3208,"R=",AW3208,"M=",AX3208,"L=",AY3208,"B=",AZ3208)</f>
        <v>ANNANDONO T=41D=7R=3M=3L=6B=1</v>
      </c>
      <c r="G3208" s="0" t="s">
        <v>882</v>
      </c>
      <c r="I3208" s="0" t="s">
        <v>13371</v>
      </c>
      <c r="J3208" s="0" t="s">
        <v>13372</v>
      </c>
      <c r="K3208" s="0" t="s">
        <v>144</v>
      </c>
      <c r="L3208" s="0" t="s">
        <v>156</v>
      </c>
      <c r="M3208" s="0" t="s">
        <v>13373</v>
      </c>
      <c r="N3208" s="0" t="str">
        <f aca="false">RIGHT(M3208,LEN(M3208)-FIND(" ",M3208))</f>
        <v>WAINWOOD DR SE</v>
      </c>
      <c r="P3208" s="0" t="s">
        <v>147</v>
      </c>
      <c r="Q3208" s="0" t="s">
        <v>148</v>
      </c>
      <c r="R3208" s="0" t="n">
        <v>44484</v>
      </c>
      <c r="AD3208" s="0" t="s">
        <v>149</v>
      </c>
      <c r="AE3208" s="0" t="s">
        <v>150</v>
      </c>
      <c r="AF3208" s="0" t="s">
        <v>151</v>
      </c>
      <c r="AH3208" s="0" t="n">
        <v>14</v>
      </c>
      <c r="AI3208" s="0" t="n">
        <v>11</v>
      </c>
      <c r="AN3208" s="0" t="s">
        <v>147</v>
      </c>
      <c r="AO3208" s="0" t="s">
        <v>13351</v>
      </c>
      <c r="AP3208" s="0" t="s">
        <v>13352</v>
      </c>
      <c r="AQ3208" s="0" t="n">
        <v>9</v>
      </c>
      <c r="AR3208" s="0" t="n">
        <v>64</v>
      </c>
      <c r="AS3208" s="0" t="n">
        <v>32</v>
      </c>
      <c r="AU3208" s="0" t="n">
        <f aca="false">COUNTA($BA$3208:$EH$3208)</f>
        <v>41</v>
      </c>
      <c r="AV3208" s="0" t="n">
        <f aca="false">COUNTIF($BA$3208:$EH$3208,"D")</f>
        <v>7</v>
      </c>
      <c r="AW3208" s="0" t="n">
        <f aca="false">COUNTIF($BA$3208:$EH$3208,"R")</f>
        <v>3</v>
      </c>
      <c r="AX3208" s="0" t="n">
        <f aca="false">IF(BN3208="D",1,0)+IF(BO3208="D",1,0)+IF(BT3208="D",1,0)+IF(BU3208="D",1,0)+IF(BW3208="D",1,0)+IF(CC3208="D",1,0)+IF(CD3208="D",1,0)+IF(CE3208="D",1,0)+IF(CF3208="D",1,0)+IF(CL3208="D",1,0)+IF(CM3208="D",1,0)+IF(CQ3208="D",1,0)+IF(CR3208="D",1,0)+IF(CS3208="D",1,0)+IF(CW3208="D",1,0)+IF(CX3208="D",1,0)+IF(DD3208="D",1,0)+IF(DE3208="D",1,0)+IF(DJ3208="D",1,0)+IF(DK3208="D",1,0)+IF(DO3208="D",1,0)+IF(DP3208="D",1,0)+IF(DQ3208="D",1,0)+IF(DW3208="D",1,0)+IF(DZ3208="D",1,0)+IF(EH3208="D",1,0)</f>
        <v>3</v>
      </c>
      <c r="AY3208" s="0" t="n">
        <f aca="false">IF(DJ3208&lt;&gt;"",1,0)+IF(DK3208&lt;&gt;"",1,0)+IF(DM3208&lt;&gt;"",1,0)+IF(DO3208&lt;&gt;"",1,0)+IF(DP3208&lt;&gt;"",1,0)+IF(DQ3208&lt;&gt;"",1,0)+IF(DS3208&lt;&gt;"",1,0)+IF(DT3208&lt;&gt;"",1,0)+IF(DV3208&lt;&gt;"",1,0)+IF(DW3208&lt;&gt;"",1,0)+IF(DX3208&lt;&gt;"",1,0)+IF(DY3208&lt;&gt;"",1,0)+IF(DZ3208&lt;&gt;"",1,0)+IF(EB3208&lt;&gt;"",1,0)+IF(EC3208&lt;&gt;"",1,0)+IF(ED3208&lt;&gt;"",1,0)+IF(EG3208&lt;&gt;"",1,0)+IF(EH3208&lt;&gt;"",1,0)</f>
        <v>6</v>
      </c>
      <c r="AZ3208" s="0" t="n">
        <f aca="false">IF(EH3208&lt;&gt;"",1,0)</f>
        <v>1</v>
      </c>
      <c r="BB3208" s="0" t="s">
        <v>154</v>
      </c>
      <c r="BD3208" s="0" t="s">
        <v>155</v>
      </c>
      <c r="BE3208" s="0" t="s">
        <v>155</v>
      </c>
      <c r="BF3208" s="0" t="s">
        <v>155</v>
      </c>
      <c r="BG3208" s="0" t="s">
        <v>155</v>
      </c>
      <c r="BH3208" s="0" t="s">
        <v>155</v>
      </c>
      <c r="BJ3208" s="0" t="s">
        <v>155</v>
      </c>
      <c r="BK3208" s="0" t="s">
        <v>155</v>
      </c>
      <c r="BL3208" s="0" t="s">
        <v>155</v>
      </c>
      <c r="BP3208" s="0" t="s">
        <v>155</v>
      </c>
      <c r="BR3208" s="0" t="s">
        <v>155</v>
      </c>
      <c r="BS3208" s="0" t="s">
        <v>155</v>
      </c>
      <c r="BV3208" s="0" t="s">
        <v>155</v>
      </c>
      <c r="CA3208" s="0" t="s">
        <v>155</v>
      </c>
      <c r="CG3208" s="0" t="s">
        <v>155</v>
      </c>
      <c r="CH3208" s="0" t="s">
        <v>145</v>
      </c>
      <c r="CK3208" s="0" t="s">
        <v>155</v>
      </c>
      <c r="CL3208" s="0" t="s">
        <v>156</v>
      </c>
      <c r="CN3208" s="0" t="s">
        <v>155</v>
      </c>
      <c r="CO3208" s="0" t="s">
        <v>145</v>
      </c>
      <c r="CP3208" s="0" t="s">
        <v>155</v>
      </c>
      <c r="CT3208" s="0" t="s">
        <v>155</v>
      </c>
      <c r="CV3208" s="0" t="s">
        <v>155</v>
      </c>
      <c r="CY3208" s="0" t="s">
        <v>155</v>
      </c>
      <c r="CZ3208" s="0" t="s">
        <v>145</v>
      </c>
      <c r="DC3208" s="0" t="s">
        <v>155</v>
      </c>
      <c r="DF3208" s="0" t="s">
        <v>155</v>
      </c>
      <c r="DG3208" s="0" t="s">
        <v>156</v>
      </c>
      <c r="DI3208" s="0" t="s">
        <v>155</v>
      </c>
      <c r="DL3208" s="0" t="s">
        <v>155</v>
      </c>
      <c r="DM3208" s="0" t="s">
        <v>156</v>
      </c>
      <c r="DN3208" s="0" t="s">
        <v>155</v>
      </c>
      <c r="DR3208" s="0" t="s">
        <v>155</v>
      </c>
      <c r="DS3208" s="0" t="s">
        <v>156</v>
      </c>
      <c r="DU3208" s="0" t="s">
        <v>155</v>
      </c>
      <c r="DW3208" s="0" t="s">
        <v>156</v>
      </c>
      <c r="DX3208" s="0" t="s">
        <v>155</v>
      </c>
      <c r="EA3208" s="0" t="s">
        <v>155</v>
      </c>
      <c r="ED3208" s="0" t="s">
        <v>156</v>
      </c>
      <c r="EF3208" s="0" t="s">
        <v>155</v>
      </c>
      <c r="EH3208" s="0" t="s">
        <v>156</v>
      </c>
    </row>
    <row r="3209" customFormat="false" ht="15" hidden="false" customHeight="false" outlineLevel="0" collapsed="false">
      <c r="A3209" s="0" t="s">
        <v>13374</v>
      </c>
      <c r="B3209" s="0" t="n">
        <v>78</v>
      </c>
      <c r="C3209" s="0" t="n">
        <v>8741</v>
      </c>
      <c r="D3209" s="0" t="s">
        <v>13375</v>
      </c>
      <c r="E3209" s="0" t="s">
        <v>848</v>
      </c>
      <c r="F3209" s="0" t="str">
        <f aca="false">CONCATENATE(D3209," ",LEFT(H3209,4),"T=",AU3209,"D=",AV3209,"R=",AW3209,"M=",AX3209,"L=",AY3209,"B=",AZ3209)</f>
        <v>HARRINGTON T=48D=15R=1M=6L=8B=1</v>
      </c>
      <c r="G3209" s="0" t="s">
        <v>369</v>
      </c>
      <c r="I3209" s="0" t="s">
        <v>13376</v>
      </c>
      <c r="J3209" s="0" t="s">
        <v>13377</v>
      </c>
      <c r="K3209" s="0" t="s">
        <v>144</v>
      </c>
      <c r="L3209" s="0" t="s">
        <v>156</v>
      </c>
      <c r="M3209" s="0" t="s">
        <v>13378</v>
      </c>
      <c r="N3209" s="0" t="str">
        <f aca="false">RIGHT(M3209,LEN(M3209)-FIND(" ",M3209))</f>
        <v>ADELAIDE AVE SE</v>
      </c>
      <c r="P3209" s="0" t="s">
        <v>147</v>
      </c>
      <c r="Q3209" s="0" t="s">
        <v>148</v>
      </c>
      <c r="R3209" s="0" t="n">
        <v>44483</v>
      </c>
      <c r="AD3209" s="0" t="s">
        <v>149</v>
      </c>
      <c r="AE3209" s="0" t="s">
        <v>150</v>
      </c>
      <c r="AF3209" s="0" t="s">
        <v>151</v>
      </c>
      <c r="AH3209" s="0" t="n">
        <v>14</v>
      </c>
      <c r="AI3209" s="0" t="n">
        <v>11</v>
      </c>
      <c r="AN3209" s="0" t="s">
        <v>147</v>
      </c>
      <c r="AO3209" s="0" t="s">
        <v>13351</v>
      </c>
      <c r="AP3209" s="0" t="s">
        <v>13352</v>
      </c>
      <c r="AQ3209" s="0" t="n">
        <v>9</v>
      </c>
      <c r="AR3209" s="0" t="n">
        <v>64</v>
      </c>
      <c r="AS3209" s="0" t="n">
        <v>32</v>
      </c>
      <c r="AU3209" s="0" t="n">
        <f aca="false">COUNTA($BA$3209:$EH$3209)</f>
        <v>48</v>
      </c>
      <c r="AV3209" s="0" t="n">
        <f aca="false">COUNTIF($BA$3209:$EH$3209,"D")</f>
        <v>15</v>
      </c>
      <c r="AW3209" s="0" t="n">
        <f aca="false">COUNTIF($BA$3209:$EH$3209,"R")</f>
        <v>1</v>
      </c>
      <c r="AX3209" s="0" t="n">
        <f aca="false">IF(BN3209="D",1,0)+IF(BO3209="D",1,0)+IF(BT3209="D",1,0)+IF(BU3209="D",1,0)+IF(BW3209="D",1,0)+IF(CC3209="D",1,0)+IF(CD3209="D",1,0)+IF(CE3209="D",1,0)+IF(CF3209="D",1,0)+IF(CL3209="D",1,0)+IF(CM3209="D",1,0)+IF(CQ3209="D",1,0)+IF(CR3209="D",1,0)+IF(CS3209="D",1,0)+IF(CW3209="D",1,0)+IF(CX3209="D",1,0)+IF(DD3209="D",1,0)+IF(DE3209="D",1,0)+IF(DJ3209="D",1,0)+IF(DK3209="D",1,0)+IF(DO3209="D",1,0)+IF(DP3209="D",1,0)+IF(DQ3209="D",1,0)+IF(DW3209="D",1,0)+IF(DZ3209="D",1,0)+IF(EH3209="D",1,0)</f>
        <v>6</v>
      </c>
      <c r="AY3209" s="0" t="n">
        <f aca="false">IF(DJ3209&lt;&gt;"",1,0)+IF(DK3209&lt;&gt;"",1,0)+IF(DM3209&lt;&gt;"",1,0)+IF(DO3209&lt;&gt;"",1,0)+IF(DP3209&lt;&gt;"",1,0)+IF(DQ3209&lt;&gt;"",1,0)+IF(DS3209&lt;&gt;"",1,0)+IF(DT3209&lt;&gt;"",1,0)+IF(DV3209&lt;&gt;"",1,0)+IF(DW3209&lt;&gt;"",1,0)+IF(DX3209&lt;&gt;"",1,0)+IF(DY3209&lt;&gt;"",1,0)+IF(DZ3209&lt;&gt;"",1,0)+IF(EB3209&lt;&gt;"",1,0)+IF(EC3209&lt;&gt;"",1,0)+IF(ED3209&lt;&gt;"",1,0)+IF(EG3209&lt;&gt;"",1,0)+IF(EH3209&lt;&gt;"",1,0)</f>
        <v>8</v>
      </c>
      <c r="AZ3209" s="0" t="n">
        <f aca="false">IF(EH3209&lt;&gt;"",1,0)</f>
        <v>1</v>
      </c>
      <c r="BB3209" s="0" t="s">
        <v>154</v>
      </c>
      <c r="BC3209" s="0" t="s">
        <v>155</v>
      </c>
      <c r="BD3209" s="0" t="s">
        <v>155</v>
      </c>
      <c r="BE3209" s="0" t="s">
        <v>155</v>
      </c>
      <c r="BF3209" s="0" t="s">
        <v>155</v>
      </c>
      <c r="BG3209" s="0" t="s">
        <v>155</v>
      </c>
      <c r="BH3209" s="0" t="s">
        <v>155</v>
      </c>
      <c r="BI3209" s="0" t="s">
        <v>155</v>
      </c>
      <c r="BJ3209" s="0" t="s">
        <v>155</v>
      </c>
      <c r="BK3209" s="0" t="s">
        <v>155</v>
      </c>
      <c r="BL3209" s="0" t="s">
        <v>155</v>
      </c>
      <c r="BP3209" s="0" t="s">
        <v>155</v>
      </c>
      <c r="BR3209" s="0" t="s">
        <v>155</v>
      </c>
      <c r="BS3209" s="0" t="s">
        <v>155</v>
      </c>
      <c r="BV3209" s="0" t="s">
        <v>155</v>
      </c>
      <c r="BY3209" s="0" t="s">
        <v>156</v>
      </c>
      <c r="CA3209" s="0" t="s">
        <v>155</v>
      </c>
      <c r="CG3209" s="0" t="s">
        <v>155</v>
      </c>
      <c r="CH3209" s="0" t="s">
        <v>156</v>
      </c>
      <c r="CK3209" s="0" t="s">
        <v>155</v>
      </c>
      <c r="CL3209" s="0" t="s">
        <v>156</v>
      </c>
      <c r="CN3209" s="0" t="s">
        <v>155</v>
      </c>
      <c r="CO3209" s="0" t="s">
        <v>156</v>
      </c>
      <c r="CP3209" s="0" t="s">
        <v>155</v>
      </c>
      <c r="CU3209" s="0" t="s">
        <v>156</v>
      </c>
      <c r="CV3209" s="0" t="s">
        <v>155</v>
      </c>
      <c r="CW3209" s="0" t="s">
        <v>156</v>
      </c>
      <c r="CY3209" s="0" t="s">
        <v>155</v>
      </c>
      <c r="CZ3209" s="0" t="s">
        <v>156</v>
      </c>
      <c r="DC3209" s="0" t="s">
        <v>155</v>
      </c>
      <c r="DD3209" s="0" t="s">
        <v>156</v>
      </c>
      <c r="DF3209" s="0" t="s">
        <v>155</v>
      </c>
      <c r="DG3209" s="0" t="s">
        <v>156</v>
      </c>
      <c r="DI3209" s="0" t="s">
        <v>155</v>
      </c>
      <c r="DJ3209" s="0" t="s">
        <v>156</v>
      </c>
      <c r="DL3209" s="0" t="s">
        <v>155</v>
      </c>
      <c r="DM3209" s="0" t="s">
        <v>156</v>
      </c>
      <c r="DN3209" s="0" t="s">
        <v>155</v>
      </c>
      <c r="DR3209" s="0" t="s">
        <v>155</v>
      </c>
      <c r="DS3209" s="0" t="s">
        <v>156</v>
      </c>
      <c r="DT3209" s="0" t="s">
        <v>156</v>
      </c>
      <c r="DU3209" s="0" t="s">
        <v>155</v>
      </c>
      <c r="DW3209" s="0" t="s">
        <v>156</v>
      </c>
      <c r="DX3209" s="0" t="s">
        <v>155</v>
      </c>
      <c r="EA3209" s="0" t="s">
        <v>155</v>
      </c>
      <c r="ED3209" s="0" t="s">
        <v>145</v>
      </c>
      <c r="EF3209" s="0" t="s">
        <v>155</v>
      </c>
      <c r="EH3209" s="0" t="s">
        <v>156</v>
      </c>
    </row>
    <row r="3210" customFormat="false" ht="15" hidden="false" customHeight="false" outlineLevel="0" collapsed="false">
      <c r="A3210" s="0" t="s">
        <v>13379</v>
      </c>
      <c r="B3210" s="0" t="n">
        <v>78</v>
      </c>
      <c r="C3210" s="0" t="n">
        <v>332969</v>
      </c>
      <c r="D3210" s="0" t="s">
        <v>13380</v>
      </c>
      <c r="E3210" s="0" t="s">
        <v>1936</v>
      </c>
      <c r="F3210" s="0" t="str">
        <f aca="false">CONCATENATE(D3210," ",LEFT(H3210,4),"T=",AU3210,"D=",AV3210,"R=",AW3210,"M=",AX3210,"L=",AY3210,"B=",AZ3210)</f>
        <v>PSZNICK T=29D=8R=1M=3L=4B=0</v>
      </c>
      <c r="G3210" s="0" t="s">
        <v>141</v>
      </c>
      <c r="I3210" s="0" t="s">
        <v>13381</v>
      </c>
      <c r="J3210" s="0" t="s">
        <v>13382</v>
      </c>
      <c r="K3210" s="0" t="s">
        <v>144</v>
      </c>
      <c r="L3210" s="0" t="s">
        <v>145</v>
      </c>
      <c r="M3210" s="0" t="s">
        <v>13383</v>
      </c>
      <c r="N3210" s="0" t="str">
        <f aca="false">RIGHT(M3210,LEN(M3210)-FIND(" ",M3210))</f>
        <v>ROYAL TROON DR SE</v>
      </c>
      <c r="P3210" s="0" t="s">
        <v>147</v>
      </c>
      <c r="Q3210" s="0" t="s">
        <v>148</v>
      </c>
      <c r="R3210" s="0" t="n">
        <v>44484</v>
      </c>
      <c r="AD3210" s="0" t="s">
        <v>149</v>
      </c>
      <c r="AE3210" s="0" t="s">
        <v>150</v>
      </c>
      <c r="AF3210" s="0" t="s">
        <v>151</v>
      </c>
      <c r="AH3210" s="0" t="n">
        <v>14</v>
      </c>
      <c r="AI3210" s="0" t="n">
        <v>11</v>
      </c>
      <c r="AN3210" s="0" t="s">
        <v>147</v>
      </c>
      <c r="AO3210" s="0" t="s">
        <v>13351</v>
      </c>
      <c r="AP3210" s="0" t="s">
        <v>13352</v>
      </c>
      <c r="AQ3210" s="0" t="n">
        <v>9</v>
      </c>
      <c r="AR3210" s="0" t="n">
        <v>64</v>
      </c>
      <c r="AS3210" s="0" t="n">
        <v>32</v>
      </c>
      <c r="AU3210" s="0" t="n">
        <f aca="false">COUNTA($BA$3210:$EH$3210)</f>
        <v>29</v>
      </c>
      <c r="AV3210" s="0" t="n">
        <f aca="false">COUNTIF($BA$3210:$EH$3210,"D")</f>
        <v>8</v>
      </c>
      <c r="AW3210" s="0" t="n">
        <f aca="false">COUNTIF($BA$3210:$EH$3210,"R")</f>
        <v>1</v>
      </c>
      <c r="AX3210" s="0" t="n">
        <f aca="false">IF(BN3210="D",1,0)+IF(BO3210="D",1,0)+IF(BT3210="D",1,0)+IF(BU3210="D",1,0)+IF(BW3210="D",1,0)+IF(CC3210="D",1,0)+IF(CD3210="D",1,0)+IF(CE3210="D",1,0)+IF(CF3210="D",1,0)+IF(CL3210="D",1,0)+IF(CM3210="D",1,0)+IF(CQ3210="D",1,0)+IF(CR3210="D",1,0)+IF(CS3210="D",1,0)+IF(CW3210="D",1,0)+IF(CX3210="D",1,0)+IF(DD3210="D",1,0)+IF(DE3210="D",1,0)+IF(DJ3210="D",1,0)+IF(DK3210="D",1,0)+IF(DO3210="D",1,0)+IF(DP3210="D",1,0)+IF(DQ3210="D",1,0)+IF(DW3210="D",1,0)+IF(DZ3210="D",1,0)+IF(EH3210="D",1,0)</f>
        <v>3</v>
      </c>
      <c r="AY3210" s="0" t="n">
        <f aca="false">IF(DJ3210&lt;&gt;"",1,0)+IF(DK3210&lt;&gt;"",1,0)+IF(DM3210&lt;&gt;"",1,0)+IF(DO3210&lt;&gt;"",1,0)+IF(DP3210&lt;&gt;"",1,0)+IF(DQ3210&lt;&gt;"",1,0)+IF(DS3210&lt;&gt;"",1,0)+IF(DT3210&lt;&gt;"",1,0)+IF(DV3210&lt;&gt;"",1,0)+IF(DW3210&lt;&gt;"",1,0)+IF(DX3210&lt;&gt;"",1,0)+IF(DY3210&lt;&gt;"",1,0)+IF(DZ3210&lt;&gt;"",1,0)+IF(EB3210&lt;&gt;"",1,0)+IF(EC3210&lt;&gt;"",1,0)+IF(ED3210&lt;&gt;"",1,0)+IF(EG3210&lt;&gt;"",1,0)+IF(EH3210&lt;&gt;"",1,0)</f>
        <v>4</v>
      </c>
      <c r="AZ3210" s="0" t="n">
        <f aca="false">IF(EH3210&lt;&gt;"",1,0)</f>
        <v>0</v>
      </c>
      <c r="BB3210" s="0" t="s">
        <v>154</v>
      </c>
      <c r="BL3210" s="0" t="s">
        <v>155</v>
      </c>
      <c r="BP3210" s="0" t="s">
        <v>155</v>
      </c>
      <c r="BS3210" s="0" t="s">
        <v>155</v>
      </c>
      <c r="BV3210" s="0" t="s">
        <v>155</v>
      </c>
      <c r="BY3210" s="0" t="s">
        <v>156</v>
      </c>
      <c r="CA3210" s="0" t="s">
        <v>155</v>
      </c>
      <c r="CC3210" s="0" t="s">
        <v>156</v>
      </c>
      <c r="CG3210" s="0" t="s">
        <v>155</v>
      </c>
      <c r="CH3210" s="0" t="s">
        <v>156</v>
      </c>
      <c r="CK3210" s="0" t="s">
        <v>155</v>
      </c>
      <c r="CL3210" s="0" t="s">
        <v>156</v>
      </c>
      <c r="CN3210" s="0" t="s">
        <v>155</v>
      </c>
      <c r="CP3210" s="0" t="s">
        <v>155</v>
      </c>
      <c r="CU3210" s="0" t="s">
        <v>156</v>
      </c>
      <c r="CY3210" s="0" t="s">
        <v>155</v>
      </c>
      <c r="DC3210" s="0" t="s">
        <v>155</v>
      </c>
      <c r="DF3210" s="0" t="s">
        <v>155</v>
      </c>
      <c r="DG3210" s="0" t="s">
        <v>156</v>
      </c>
      <c r="DI3210" s="0" t="s">
        <v>155</v>
      </c>
      <c r="DL3210" s="0" t="s">
        <v>155</v>
      </c>
      <c r="DM3210" s="0" t="s">
        <v>156</v>
      </c>
      <c r="DN3210" s="0" t="s">
        <v>155</v>
      </c>
      <c r="DU3210" s="0" t="s">
        <v>155</v>
      </c>
      <c r="DW3210" s="0" t="s">
        <v>156</v>
      </c>
      <c r="DX3210" s="0" t="s">
        <v>155</v>
      </c>
      <c r="EA3210" s="0" t="s">
        <v>155</v>
      </c>
      <c r="ED3210" s="0" t="s">
        <v>145</v>
      </c>
      <c r="EF3210" s="0" t="s">
        <v>155</v>
      </c>
    </row>
    <row r="3211" customFormat="false" ht="15" hidden="false" customHeight="false" outlineLevel="0" collapsed="false">
      <c r="A3211" s="0" t="s">
        <v>13384</v>
      </c>
      <c r="B3211" s="0" t="n">
        <v>78</v>
      </c>
      <c r="C3211" s="0" t="n">
        <v>154855</v>
      </c>
      <c r="D3211" s="0" t="s">
        <v>398</v>
      </c>
      <c r="E3211" s="0" t="s">
        <v>581</v>
      </c>
      <c r="F3211" s="0" t="str">
        <f aca="false">CONCATENATE(D3211," ",LEFT(H3211,4),"T=",AU3211,"D=",AV3211,"R=",AW3211,"M=",AX3211,"L=",AY3211,"B=",AZ3211)</f>
        <v>JAMES T=31D=3R=3M=2L=2B=0</v>
      </c>
      <c r="G3211" s="0" t="s">
        <v>13385</v>
      </c>
      <c r="I3211" s="0" t="s">
        <v>13386</v>
      </c>
      <c r="J3211" s="0" t="s">
        <v>13387</v>
      </c>
      <c r="K3211" s="0" t="s">
        <v>144</v>
      </c>
      <c r="L3211" s="0" t="s">
        <v>156</v>
      </c>
      <c r="M3211" s="0" t="s">
        <v>13388</v>
      </c>
      <c r="N3211" s="0" t="str">
        <f aca="false">RIGHT(M3211,LEN(M3211)-FIND(" ",M3211))</f>
        <v>TRUMBULL AVE SE</v>
      </c>
      <c r="P3211" s="0" t="s">
        <v>147</v>
      </c>
      <c r="Q3211" s="0" t="s">
        <v>148</v>
      </c>
      <c r="R3211" s="0" t="n">
        <v>44483</v>
      </c>
      <c r="S3211" s="0" t="n">
        <v>6336</v>
      </c>
      <c r="AD3211" s="0" t="s">
        <v>149</v>
      </c>
      <c r="AE3211" s="0" t="s">
        <v>150</v>
      </c>
      <c r="AF3211" s="0" t="s">
        <v>151</v>
      </c>
      <c r="AH3211" s="0" t="n">
        <v>14</v>
      </c>
      <c r="AI3211" s="0" t="n">
        <v>11</v>
      </c>
      <c r="AN3211" s="0" t="s">
        <v>147</v>
      </c>
      <c r="AO3211" s="0" t="s">
        <v>13351</v>
      </c>
      <c r="AP3211" s="0" t="s">
        <v>13352</v>
      </c>
      <c r="AQ3211" s="0" t="n">
        <v>9</v>
      </c>
      <c r="AR3211" s="0" t="n">
        <v>64</v>
      </c>
      <c r="AS3211" s="0" t="n">
        <v>32</v>
      </c>
      <c r="AU3211" s="0" t="n">
        <f aca="false">COUNTA($BA$3211:$EH$3211)</f>
        <v>31</v>
      </c>
      <c r="AV3211" s="0" t="n">
        <f aca="false">COUNTIF($BA$3211:$EH$3211,"D")</f>
        <v>3</v>
      </c>
      <c r="AW3211" s="0" t="n">
        <f aca="false">COUNTIF($BA$3211:$EH$3211,"R")</f>
        <v>3</v>
      </c>
      <c r="AX3211" s="0" t="n">
        <f aca="false">IF(BN3211="D",1,0)+IF(BO3211="D",1,0)+IF(BT3211="D",1,0)+IF(BU3211="D",1,0)+IF(BW3211="D",1,0)+IF(CC3211="D",1,0)+IF(CD3211="D",1,0)+IF(CE3211="D",1,0)+IF(CF3211="D",1,0)+IF(CL3211="D",1,0)+IF(CM3211="D",1,0)+IF(CQ3211="D",1,0)+IF(CR3211="D",1,0)+IF(CS3211="D",1,0)+IF(CW3211="D",1,0)+IF(CX3211="D",1,0)+IF(DD3211="D",1,0)+IF(DE3211="D",1,0)+IF(DJ3211="D",1,0)+IF(DK3211="D",1,0)+IF(DO3211="D",1,0)+IF(DP3211="D",1,0)+IF(DQ3211="D",1,0)+IF(DW3211="D",1,0)+IF(DZ3211="D",1,0)+IF(EH3211="D",1,0)</f>
        <v>2</v>
      </c>
      <c r="AY3211" s="0" t="n">
        <f aca="false">IF(DJ3211&lt;&gt;"",1,0)+IF(DK3211&lt;&gt;"",1,0)+IF(DM3211&lt;&gt;"",1,0)+IF(DO3211&lt;&gt;"",1,0)+IF(DP3211&lt;&gt;"",1,0)+IF(DQ3211&lt;&gt;"",1,0)+IF(DS3211&lt;&gt;"",1,0)+IF(DT3211&lt;&gt;"",1,0)+IF(DV3211&lt;&gt;"",1,0)+IF(DW3211&lt;&gt;"",1,0)+IF(DX3211&lt;&gt;"",1,0)+IF(DY3211&lt;&gt;"",1,0)+IF(DZ3211&lt;&gt;"",1,0)+IF(EB3211&lt;&gt;"",1,0)+IF(EC3211&lt;&gt;"",1,0)+IF(ED3211&lt;&gt;"",1,0)+IF(EG3211&lt;&gt;"",1,0)+IF(EH3211&lt;&gt;"",1,0)</f>
        <v>2</v>
      </c>
      <c r="AZ3211" s="0" t="n">
        <f aca="false">IF(EH3211&lt;&gt;"",1,0)</f>
        <v>0</v>
      </c>
      <c r="BB3211" s="0" t="s">
        <v>154</v>
      </c>
      <c r="BD3211" s="0" t="s">
        <v>155</v>
      </c>
      <c r="BF3211" s="0" t="s">
        <v>155</v>
      </c>
      <c r="BG3211" s="0" t="s">
        <v>155</v>
      </c>
      <c r="BH3211" s="0" t="s">
        <v>155</v>
      </c>
      <c r="BI3211" s="0" t="s">
        <v>155</v>
      </c>
      <c r="BL3211" s="0" t="s">
        <v>155</v>
      </c>
      <c r="BP3211" s="0" t="s">
        <v>155</v>
      </c>
      <c r="BR3211" s="0" t="s">
        <v>155</v>
      </c>
      <c r="BS3211" s="0" t="s">
        <v>155</v>
      </c>
      <c r="BV3211" s="0" t="s">
        <v>155</v>
      </c>
      <c r="BY3211" s="0" t="s">
        <v>156</v>
      </c>
      <c r="CA3211" s="0" t="s">
        <v>155</v>
      </c>
      <c r="CG3211" s="0" t="s">
        <v>155</v>
      </c>
      <c r="CK3211" s="0" t="s">
        <v>155</v>
      </c>
      <c r="CN3211" s="0" t="s">
        <v>155</v>
      </c>
      <c r="CO3211" s="0" t="s">
        <v>145</v>
      </c>
      <c r="CP3211" s="0" t="s">
        <v>155</v>
      </c>
      <c r="CT3211" s="0" t="s">
        <v>155</v>
      </c>
      <c r="CV3211" s="0" t="s">
        <v>155</v>
      </c>
      <c r="CY3211" s="0" t="s">
        <v>155</v>
      </c>
      <c r="CZ3211" s="0" t="s">
        <v>145</v>
      </c>
      <c r="DC3211" s="0" t="s">
        <v>155</v>
      </c>
      <c r="DD3211" s="0" t="s">
        <v>156</v>
      </c>
      <c r="DI3211" s="0" t="s">
        <v>155</v>
      </c>
      <c r="DN3211" s="0" t="s">
        <v>155</v>
      </c>
      <c r="DS3211" s="0" t="s">
        <v>145</v>
      </c>
      <c r="DU3211" s="0" t="s">
        <v>155</v>
      </c>
      <c r="DW3211" s="0" t="s">
        <v>156</v>
      </c>
      <c r="EA3211" s="0" t="s">
        <v>155</v>
      </c>
      <c r="EF3211" s="0" t="s">
        <v>155</v>
      </c>
    </row>
    <row r="3212" customFormat="false" ht="15" hidden="false" customHeight="false" outlineLevel="0" collapsed="false">
      <c r="A3212" s="0" t="s">
        <v>13389</v>
      </c>
      <c r="B3212" s="0" t="n">
        <v>78</v>
      </c>
      <c r="C3212" s="0" t="n">
        <v>262346</v>
      </c>
      <c r="D3212" s="0" t="s">
        <v>11948</v>
      </c>
      <c r="E3212" s="0" t="s">
        <v>13390</v>
      </c>
      <c r="F3212" s="0" t="str">
        <f aca="false">CONCATENATE(D3212," ",LEFT(H3212,4),"T=",AU3212,"D=",AV3212,"R=",AW3212,"M=",AX3212,"L=",AY3212,"B=",AZ3212)</f>
        <v>MCKINNEY T=12D=1R=0M=0L=0B=0</v>
      </c>
      <c r="G3212" s="0" t="s">
        <v>559</v>
      </c>
      <c r="I3212" s="0" t="s">
        <v>13391</v>
      </c>
      <c r="J3212" s="0" t="s">
        <v>1631</v>
      </c>
      <c r="K3212" s="0" t="s">
        <v>144</v>
      </c>
      <c r="M3212" s="0" t="s">
        <v>13392</v>
      </c>
      <c r="N3212" s="0" t="str">
        <f aca="false">RIGHT(M3212,LEN(M3212)-FIND(" ",M3212))</f>
        <v>TRUMBULL AVE SE</v>
      </c>
      <c r="P3212" s="0" t="s">
        <v>147</v>
      </c>
      <c r="Q3212" s="0" t="s">
        <v>148</v>
      </c>
      <c r="R3212" s="0" t="n">
        <v>44483</v>
      </c>
      <c r="AD3212" s="0" t="s">
        <v>149</v>
      </c>
      <c r="AE3212" s="0" t="s">
        <v>150</v>
      </c>
      <c r="AF3212" s="0" t="s">
        <v>151</v>
      </c>
      <c r="AH3212" s="0" t="n">
        <v>14</v>
      </c>
      <c r="AI3212" s="0" t="n">
        <v>11</v>
      </c>
      <c r="AN3212" s="0" t="s">
        <v>147</v>
      </c>
      <c r="AO3212" s="0" t="s">
        <v>13351</v>
      </c>
      <c r="AP3212" s="0" t="s">
        <v>13352</v>
      </c>
      <c r="AQ3212" s="0" t="n">
        <v>9</v>
      </c>
      <c r="AR3212" s="0" t="n">
        <v>64</v>
      </c>
      <c r="AS3212" s="0" t="n">
        <v>32</v>
      </c>
      <c r="AU3212" s="0" t="n">
        <f aca="false">COUNTA($BA$3212:$EH$3212)</f>
        <v>12</v>
      </c>
      <c r="AV3212" s="0" t="n">
        <f aca="false">COUNTIF($BA$3212:$EH$3212,"D")</f>
        <v>1</v>
      </c>
      <c r="AW3212" s="0" t="n">
        <f aca="false">COUNTIF($BA$3212:$EH$3212,"R")</f>
        <v>0</v>
      </c>
      <c r="AX3212" s="0" t="n">
        <f aca="false">IF(BN3212="D",1,0)+IF(BO3212="D",1,0)+IF(BT3212="D",1,0)+IF(BU3212="D",1,0)+IF(BW3212="D",1,0)+IF(CC3212="D",1,0)+IF(CD3212="D",1,0)+IF(CE3212="D",1,0)+IF(CF3212="D",1,0)+IF(CL3212="D",1,0)+IF(CM3212="D",1,0)+IF(CQ3212="D",1,0)+IF(CR3212="D",1,0)+IF(CS3212="D",1,0)+IF(CW3212="D",1,0)+IF(CX3212="D",1,0)+IF(DD3212="D",1,0)+IF(DE3212="D",1,0)+IF(DJ3212="D",1,0)+IF(DK3212="D",1,0)+IF(DO3212="D",1,0)+IF(DP3212="D",1,0)+IF(DQ3212="D",1,0)+IF(DW3212="D",1,0)+IF(DZ3212="D",1,0)+IF(EH3212="D",1,0)</f>
        <v>0</v>
      </c>
      <c r="AY3212" s="0" t="n">
        <f aca="false">IF(DJ3212&lt;&gt;"",1,0)+IF(DK3212&lt;&gt;"",1,0)+IF(DM3212&lt;&gt;"",1,0)+IF(DO3212&lt;&gt;"",1,0)+IF(DP3212&lt;&gt;"",1,0)+IF(DQ3212&lt;&gt;"",1,0)+IF(DS3212&lt;&gt;"",1,0)+IF(DT3212&lt;&gt;"",1,0)+IF(DV3212&lt;&gt;"",1,0)+IF(DW3212&lt;&gt;"",1,0)+IF(DX3212&lt;&gt;"",1,0)+IF(DY3212&lt;&gt;"",1,0)+IF(DZ3212&lt;&gt;"",1,0)+IF(EB3212&lt;&gt;"",1,0)+IF(EC3212&lt;&gt;"",1,0)+IF(ED3212&lt;&gt;"",1,0)+IF(EG3212&lt;&gt;"",1,0)+IF(EH3212&lt;&gt;"",1,0)</f>
        <v>0</v>
      </c>
      <c r="AZ3212" s="0" t="n">
        <f aca="false">IF(EH3212&lt;&gt;"",1,0)</f>
        <v>0</v>
      </c>
      <c r="BB3212" s="0" t="s">
        <v>154</v>
      </c>
      <c r="BD3212" s="0" t="s">
        <v>155</v>
      </c>
      <c r="BL3212" s="0" t="s">
        <v>155</v>
      </c>
      <c r="BY3212" s="0" t="s">
        <v>156</v>
      </c>
      <c r="CA3212" s="0" t="s">
        <v>155</v>
      </c>
      <c r="CP3212" s="0" t="s">
        <v>155</v>
      </c>
      <c r="CV3212" s="0" t="s">
        <v>155</v>
      </c>
      <c r="DC3212" s="0" t="s">
        <v>155</v>
      </c>
      <c r="DN3212" s="0" t="s">
        <v>155</v>
      </c>
      <c r="DR3212" s="0" t="s">
        <v>155</v>
      </c>
      <c r="DU3212" s="0" t="s">
        <v>155</v>
      </c>
      <c r="EF3212" s="0" t="s">
        <v>155</v>
      </c>
    </row>
    <row r="3213" customFormat="false" ht="15" hidden="false" customHeight="false" outlineLevel="0" collapsed="false">
      <c r="A3213" s="0" t="s">
        <v>13393</v>
      </c>
      <c r="B3213" s="0" t="n">
        <v>78</v>
      </c>
      <c r="C3213" s="0" t="n">
        <v>434804</v>
      </c>
      <c r="D3213" s="0" t="s">
        <v>13013</v>
      </c>
      <c r="E3213" s="0" t="s">
        <v>2592</v>
      </c>
      <c r="F3213" s="0" t="str">
        <f aca="false">CONCATENATE(D3213," ",LEFT(H3213,4),"T=",AU3213,"D=",AV3213,"R=",AW3213,"M=",AX3213,"L=",AY3213,"B=",AZ3213)</f>
        <v>PIERCE T=2D=0R=0M=0L=0B=0</v>
      </c>
      <c r="G3213" s="0" t="s">
        <v>208</v>
      </c>
      <c r="I3213" s="0" t="s">
        <v>13394</v>
      </c>
      <c r="J3213" s="0" t="s">
        <v>13395</v>
      </c>
      <c r="K3213" s="0" t="s">
        <v>144</v>
      </c>
      <c r="M3213" s="0" t="s">
        <v>13396</v>
      </c>
      <c r="N3213" s="0" t="str">
        <f aca="false">RIGHT(M3213,LEN(M3213)-FIND(" ",M3213))</f>
        <v>MARWOOD AVE SE</v>
      </c>
      <c r="P3213" s="0" t="s">
        <v>147</v>
      </c>
      <c r="Q3213" s="0" t="s">
        <v>148</v>
      </c>
      <c r="R3213" s="0" t="n">
        <v>44484</v>
      </c>
      <c r="AD3213" s="0" t="s">
        <v>149</v>
      </c>
      <c r="AE3213" s="0" t="s">
        <v>150</v>
      </c>
      <c r="AF3213" s="0" t="s">
        <v>151</v>
      </c>
      <c r="AH3213" s="0" t="n">
        <v>14</v>
      </c>
      <c r="AI3213" s="0" t="n">
        <v>11</v>
      </c>
      <c r="AN3213" s="0" t="s">
        <v>147</v>
      </c>
      <c r="AO3213" s="0" t="s">
        <v>13351</v>
      </c>
      <c r="AP3213" s="0" t="s">
        <v>13352</v>
      </c>
      <c r="AQ3213" s="0" t="n">
        <v>9</v>
      </c>
      <c r="AR3213" s="0" t="n">
        <v>64</v>
      </c>
      <c r="AS3213" s="0" t="n">
        <v>32</v>
      </c>
      <c r="AU3213" s="0" t="n">
        <f aca="false">COUNTA($BA$3213:$EH$3213)</f>
        <v>2</v>
      </c>
      <c r="AV3213" s="0" t="n">
        <f aca="false">COUNTIF($BA$3213:$EH$3213,"D")</f>
        <v>0</v>
      </c>
      <c r="AW3213" s="0" t="n">
        <f aca="false">COUNTIF($BA$3213:$EH$3213,"R")</f>
        <v>0</v>
      </c>
      <c r="AX3213" s="0" t="n">
        <f aca="false">IF(BN3213="D",1,0)+IF(BO3213="D",1,0)+IF(BT3213="D",1,0)+IF(BU3213="D",1,0)+IF(BW3213="D",1,0)+IF(CC3213="D",1,0)+IF(CD3213="D",1,0)+IF(CE3213="D",1,0)+IF(CF3213="D",1,0)+IF(CL3213="D",1,0)+IF(CM3213="D",1,0)+IF(CQ3213="D",1,0)+IF(CR3213="D",1,0)+IF(CS3213="D",1,0)+IF(CW3213="D",1,0)+IF(CX3213="D",1,0)+IF(DD3213="D",1,0)+IF(DE3213="D",1,0)+IF(DJ3213="D",1,0)+IF(DK3213="D",1,0)+IF(DO3213="D",1,0)+IF(DP3213="D",1,0)+IF(DQ3213="D",1,0)+IF(DW3213="D",1,0)+IF(DZ3213="D",1,0)+IF(EH3213="D",1,0)</f>
        <v>0</v>
      </c>
      <c r="AY3213" s="0" t="n">
        <f aca="false">IF(DJ3213&lt;&gt;"",1,0)+IF(DK3213&lt;&gt;"",1,0)+IF(DM3213&lt;&gt;"",1,0)+IF(DO3213&lt;&gt;"",1,0)+IF(DP3213&lt;&gt;"",1,0)+IF(DQ3213&lt;&gt;"",1,0)+IF(DS3213&lt;&gt;"",1,0)+IF(DT3213&lt;&gt;"",1,0)+IF(DV3213&lt;&gt;"",1,0)+IF(DW3213&lt;&gt;"",1,0)+IF(DX3213&lt;&gt;"",1,0)+IF(DY3213&lt;&gt;"",1,0)+IF(DZ3213&lt;&gt;"",1,0)+IF(EB3213&lt;&gt;"",1,0)+IF(EC3213&lt;&gt;"",1,0)+IF(ED3213&lt;&gt;"",1,0)+IF(EG3213&lt;&gt;"",1,0)+IF(EH3213&lt;&gt;"",1,0)</f>
        <v>0</v>
      </c>
      <c r="AZ3213" s="0" t="n">
        <f aca="false">IF(EH3213&lt;&gt;"",1,0)</f>
        <v>0</v>
      </c>
      <c r="BB3213" s="0" t="s">
        <v>154</v>
      </c>
      <c r="DN3213" s="0" t="s">
        <v>155</v>
      </c>
    </row>
    <row r="3214" customFormat="false" ht="15" hidden="false" customHeight="false" outlineLevel="0" collapsed="false">
      <c r="A3214" s="0" t="s">
        <v>13397</v>
      </c>
      <c r="B3214" s="0" t="n">
        <v>78</v>
      </c>
      <c r="C3214" s="0" t="n">
        <v>214986</v>
      </c>
      <c r="D3214" s="0" t="s">
        <v>13398</v>
      </c>
      <c r="E3214" s="0" t="s">
        <v>2326</v>
      </c>
      <c r="F3214" s="0" t="str">
        <f aca="false">CONCATENATE(D3214," ",LEFT(H3214,4),"T=",AU3214,"D=",AV3214,"R=",AW3214,"M=",AX3214,"L=",AY3214,"B=",AZ3214)</f>
        <v>BASTOUNIS T=16D=0R=0M=0L=0B=0</v>
      </c>
      <c r="I3214" s="0" t="s">
        <v>13399</v>
      </c>
      <c r="J3214" s="0" t="s">
        <v>2720</v>
      </c>
      <c r="K3214" s="0" t="s">
        <v>144</v>
      </c>
      <c r="M3214" s="0" t="s">
        <v>13400</v>
      </c>
      <c r="N3214" s="0" t="str">
        <f aca="false">RIGHT(M3214,LEN(M3214)-FIND(" ",M3214))</f>
        <v>TRUMBULL AVE SE</v>
      </c>
      <c r="P3214" s="0" t="s">
        <v>147</v>
      </c>
      <c r="Q3214" s="0" t="s">
        <v>148</v>
      </c>
      <c r="R3214" s="0" t="n">
        <v>44483</v>
      </c>
      <c r="AD3214" s="0" t="s">
        <v>149</v>
      </c>
      <c r="AE3214" s="0" t="s">
        <v>150</v>
      </c>
      <c r="AF3214" s="0" t="s">
        <v>151</v>
      </c>
      <c r="AH3214" s="0" t="n">
        <v>14</v>
      </c>
      <c r="AI3214" s="0" t="n">
        <v>11</v>
      </c>
      <c r="AN3214" s="0" t="s">
        <v>147</v>
      </c>
      <c r="AO3214" s="0" t="s">
        <v>13351</v>
      </c>
      <c r="AP3214" s="0" t="s">
        <v>13352</v>
      </c>
      <c r="AQ3214" s="0" t="n">
        <v>9</v>
      </c>
      <c r="AR3214" s="0" t="n">
        <v>64</v>
      </c>
      <c r="AS3214" s="0" t="n">
        <v>32</v>
      </c>
      <c r="AU3214" s="0" t="n">
        <f aca="false">COUNTA($BA$3214:$EH$3214)</f>
        <v>16</v>
      </c>
      <c r="AV3214" s="0" t="n">
        <f aca="false">COUNTIF($BA$3214:$EH$3214,"D")</f>
        <v>0</v>
      </c>
      <c r="AW3214" s="0" t="n">
        <f aca="false">COUNTIF($BA$3214:$EH$3214,"R")</f>
        <v>0</v>
      </c>
      <c r="AX3214" s="0" t="n">
        <f aca="false">IF(BN3214="D",1,0)+IF(BO3214="D",1,0)+IF(BT3214="D",1,0)+IF(BU3214="D",1,0)+IF(BW3214="D",1,0)+IF(CC3214="D",1,0)+IF(CD3214="D",1,0)+IF(CE3214="D",1,0)+IF(CF3214="D",1,0)+IF(CL3214="D",1,0)+IF(CM3214="D",1,0)+IF(CQ3214="D",1,0)+IF(CR3214="D",1,0)+IF(CS3214="D",1,0)+IF(CW3214="D",1,0)+IF(CX3214="D",1,0)+IF(DD3214="D",1,0)+IF(DE3214="D",1,0)+IF(DJ3214="D",1,0)+IF(DK3214="D",1,0)+IF(DO3214="D",1,0)+IF(DP3214="D",1,0)+IF(DQ3214="D",1,0)+IF(DW3214="D",1,0)+IF(DZ3214="D",1,0)+IF(EH3214="D",1,0)</f>
        <v>0</v>
      </c>
      <c r="AY3214" s="0" t="n">
        <f aca="false">IF(DJ3214&lt;&gt;"",1,0)+IF(DK3214&lt;&gt;"",1,0)+IF(DM3214&lt;&gt;"",1,0)+IF(DO3214&lt;&gt;"",1,0)+IF(DP3214&lt;&gt;"",1,0)+IF(DQ3214&lt;&gt;"",1,0)+IF(DS3214&lt;&gt;"",1,0)+IF(DT3214&lt;&gt;"",1,0)+IF(DV3214&lt;&gt;"",1,0)+IF(DW3214&lt;&gt;"",1,0)+IF(DX3214&lt;&gt;"",1,0)+IF(DY3214&lt;&gt;"",1,0)+IF(DZ3214&lt;&gt;"",1,0)+IF(EB3214&lt;&gt;"",1,0)+IF(EC3214&lt;&gt;"",1,0)+IF(ED3214&lt;&gt;"",1,0)+IF(EG3214&lt;&gt;"",1,0)+IF(EH3214&lt;&gt;"",1,0)</f>
        <v>0</v>
      </c>
      <c r="AZ3214" s="0" t="n">
        <f aca="false">IF(EH3214&lt;&gt;"",1,0)</f>
        <v>0</v>
      </c>
      <c r="BB3214" s="0" t="s">
        <v>154</v>
      </c>
      <c r="BD3214" s="0" t="s">
        <v>155</v>
      </c>
      <c r="BH3214" s="0" t="s">
        <v>155</v>
      </c>
      <c r="BJ3214" s="0" t="s">
        <v>155</v>
      </c>
      <c r="BK3214" s="0" t="s">
        <v>155</v>
      </c>
      <c r="BL3214" s="0" t="s">
        <v>155</v>
      </c>
      <c r="BV3214" s="0" t="s">
        <v>155</v>
      </c>
      <c r="CA3214" s="0" t="s">
        <v>155</v>
      </c>
      <c r="CG3214" s="0" t="s">
        <v>155</v>
      </c>
      <c r="CP3214" s="0" t="s">
        <v>155</v>
      </c>
      <c r="CV3214" s="0" t="s">
        <v>155</v>
      </c>
      <c r="CY3214" s="0" t="s">
        <v>155</v>
      </c>
      <c r="DC3214" s="0" t="s">
        <v>155</v>
      </c>
      <c r="DI3214" s="0" t="s">
        <v>155</v>
      </c>
      <c r="DN3214" s="0" t="s">
        <v>155</v>
      </c>
      <c r="EF3214" s="0" t="s">
        <v>155</v>
      </c>
    </row>
    <row r="3215" customFormat="false" ht="15" hidden="false" customHeight="false" outlineLevel="0" collapsed="false">
      <c r="A3215" s="0" t="s">
        <v>13401</v>
      </c>
      <c r="B3215" s="0" t="n">
        <v>78</v>
      </c>
      <c r="C3215" s="0" t="n">
        <v>387784</v>
      </c>
      <c r="D3215" s="0" t="s">
        <v>13402</v>
      </c>
      <c r="E3215" s="0" t="s">
        <v>11509</v>
      </c>
      <c r="F3215" s="0" t="str">
        <f aca="false">CONCATENATE(D3215," ",LEFT(H3215,4),"T=",AU3215,"D=",AV3215,"R=",AW3215,"M=",AX3215,"L=",AY3215,"B=",AZ3215)</f>
        <v>HANSEL T=17D=0R=5M=0L=5B=0</v>
      </c>
      <c r="G3215" s="0" t="s">
        <v>524</v>
      </c>
      <c r="I3215" s="0" t="s">
        <v>13403</v>
      </c>
      <c r="J3215" s="0" t="s">
        <v>913</v>
      </c>
      <c r="K3215" s="0" t="s">
        <v>144</v>
      </c>
      <c r="L3215" s="0" t="s">
        <v>145</v>
      </c>
      <c r="M3215" s="0" t="s">
        <v>13404</v>
      </c>
      <c r="N3215" s="0" t="str">
        <f aca="false">RIGHT(M3215,LEN(M3215)-FIND(" ",M3215))</f>
        <v>WAINWOOD DR SE</v>
      </c>
      <c r="P3215" s="0" t="s">
        <v>147</v>
      </c>
      <c r="Q3215" s="0" t="s">
        <v>148</v>
      </c>
      <c r="R3215" s="0" t="n">
        <v>44484</v>
      </c>
      <c r="AD3215" s="0" t="s">
        <v>149</v>
      </c>
      <c r="AE3215" s="0" t="s">
        <v>150</v>
      </c>
      <c r="AF3215" s="0" t="s">
        <v>151</v>
      </c>
      <c r="AH3215" s="0" t="n">
        <v>14</v>
      </c>
      <c r="AI3215" s="0" t="n">
        <v>11</v>
      </c>
      <c r="AN3215" s="0" t="s">
        <v>147</v>
      </c>
      <c r="AO3215" s="0" t="s">
        <v>13351</v>
      </c>
      <c r="AP3215" s="0" t="s">
        <v>13352</v>
      </c>
      <c r="AQ3215" s="0" t="n">
        <v>9</v>
      </c>
      <c r="AR3215" s="0" t="n">
        <v>64</v>
      </c>
      <c r="AS3215" s="0" t="n">
        <v>32</v>
      </c>
      <c r="AU3215" s="0" t="n">
        <f aca="false">COUNTA($BA$3215:$EH$3215)</f>
        <v>17</v>
      </c>
      <c r="AV3215" s="0" t="n">
        <f aca="false">COUNTIF($BA$3215:$EH$3215,"D")</f>
        <v>0</v>
      </c>
      <c r="AW3215" s="0" t="n">
        <f aca="false">COUNTIF($BA$3215:$EH$3215,"R")</f>
        <v>5</v>
      </c>
      <c r="AX3215" s="0" t="n">
        <f aca="false">IF(BN3215="D",1,0)+IF(BO3215="D",1,0)+IF(BT3215="D",1,0)+IF(BU3215="D",1,0)+IF(BW3215="D",1,0)+IF(CC3215="D",1,0)+IF(CD3215="D",1,0)+IF(CE3215="D",1,0)+IF(CF3215="D",1,0)+IF(CL3215="D",1,0)+IF(CM3215="D",1,0)+IF(CQ3215="D",1,0)+IF(CR3215="D",1,0)+IF(CS3215="D",1,0)+IF(CW3215="D",1,0)+IF(CX3215="D",1,0)+IF(DD3215="D",1,0)+IF(DE3215="D",1,0)+IF(DJ3215="D",1,0)+IF(DK3215="D",1,0)+IF(DO3215="D",1,0)+IF(DP3215="D",1,0)+IF(DQ3215="D",1,0)+IF(DW3215="D",1,0)+IF(DZ3215="D",1,0)+IF(EH3215="D",1,0)</f>
        <v>0</v>
      </c>
      <c r="AY3215" s="0" t="n">
        <f aca="false">IF(DJ3215&lt;&gt;"",1,0)+IF(DK3215&lt;&gt;"",1,0)+IF(DM3215&lt;&gt;"",1,0)+IF(DO3215&lt;&gt;"",1,0)+IF(DP3215&lt;&gt;"",1,0)+IF(DQ3215&lt;&gt;"",1,0)+IF(DS3215&lt;&gt;"",1,0)+IF(DT3215&lt;&gt;"",1,0)+IF(DV3215&lt;&gt;"",1,0)+IF(DW3215&lt;&gt;"",1,0)+IF(DX3215&lt;&gt;"",1,0)+IF(DY3215&lt;&gt;"",1,0)+IF(DZ3215&lt;&gt;"",1,0)+IF(EB3215&lt;&gt;"",1,0)+IF(EC3215&lt;&gt;"",1,0)+IF(ED3215&lt;&gt;"",1,0)+IF(EG3215&lt;&gt;"",1,0)+IF(EH3215&lt;&gt;"",1,0)</f>
        <v>5</v>
      </c>
      <c r="AZ3215" s="0" t="n">
        <f aca="false">IF(EH3215&lt;&gt;"",1,0)</f>
        <v>0</v>
      </c>
      <c r="BB3215" s="0" t="s">
        <v>154</v>
      </c>
      <c r="CP3215" s="0" t="s">
        <v>155</v>
      </c>
      <c r="CQ3215" s="0" t="s">
        <v>155</v>
      </c>
      <c r="CY3215" s="0" t="s">
        <v>155</v>
      </c>
      <c r="CZ3215" s="0" t="s">
        <v>145</v>
      </c>
      <c r="DC3215" s="0" t="s">
        <v>155</v>
      </c>
      <c r="DF3215" s="0" t="s">
        <v>155</v>
      </c>
      <c r="DI3215" s="0" t="s">
        <v>155</v>
      </c>
      <c r="DM3215" s="0" t="s">
        <v>145</v>
      </c>
      <c r="DN3215" s="0" t="s">
        <v>155</v>
      </c>
      <c r="DS3215" s="0" t="s">
        <v>145</v>
      </c>
      <c r="DT3215" s="0" t="s">
        <v>145</v>
      </c>
      <c r="DU3215" s="0" t="s">
        <v>155</v>
      </c>
      <c r="DX3215" s="0" t="s">
        <v>155</v>
      </c>
      <c r="EA3215" s="0" t="s">
        <v>155</v>
      </c>
      <c r="ED3215" s="0" t="s">
        <v>145</v>
      </c>
      <c r="EF3215" s="0" t="s">
        <v>155</v>
      </c>
    </row>
    <row r="3216" customFormat="false" ht="15" hidden="false" customHeight="false" outlineLevel="0" collapsed="false">
      <c r="A3216" s="0" t="s">
        <v>13405</v>
      </c>
      <c r="B3216" s="0" t="n">
        <v>78</v>
      </c>
      <c r="C3216" s="0" t="n">
        <v>424667</v>
      </c>
      <c r="D3216" s="0" t="s">
        <v>599</v>
      </c>
      <c r="E3216" s="0" t="s">
        <v>981</v>
      </c>
      <c r="F3216" s="0" t="str">
        <f aca="false">CONCATENATE(D3216," ",LEFT(H3216,4),"T=",AU3216,"D=",AV3216,"R=",AW3216,"M=",AX3216,"L=",AY3216,"B=",AZ3216)</f>
        <v>JONES T=20D=10R=0M=5L=9B=1</v>
      </c>
      <c r="G3216" s="0" t="s">
        <v>848</v>
      </c>
      <c r="I3216" s="0" t="s">
        <v>13406</v>
      </c>
      <c r="J3216" s="0" t="s">
        <v>13407</v>
      </c>
      <c r="K3216" s="0" t="s">
        <v>144</v>
      </c>
      <c r="L3216" s="0" t="s">
        <v>156</v>
      </c>
      <c r="M3216" s="0" t="s">
        <v>13408</v>
      </c>
      <c r="N3216" s="0" t="str">
        <f aca="false">RIGHT(M3216,LEN(M3216)-FIND(" ",M3216))</f>
        <v>CHEVELLE DR SE</v>
      </c>
      <c r="P3216" s="0" t="s">
        <v>147</v>
      </c>
      <c r="Q3216" s="0" t="s">
        <v>148</v>
      </c>
      <c r="R3216" s="0" t="n">
        <v>44484</v>
      </c>
      <c r="AD3216" s="0" t="s">
        <v>149</v>
      </c>
      <c r="AE3216" s="0" t="s">
        <v>150</v>
      </c>
      <c r="AH3216" s="0" t="n">
        <v>14</v>
      </c>
      <c r="AI3216" s="0" t="n">
        <v>11</v>
      </c>
      <c r="AJ3216" s="0" t="s">
        <v>185</v>
      </c>
      <c r="AM3216" s="0" t="s">
        <v>186</v>
      </c>
      <c r="AN3216" s="0" t="s">
        <v>147</v>
      </c>
      <c r="AO3216" s="0" t="s">
        <v>13351</v>
      </c>
      <c r="AP3216" s="0" t="s">
        <v>13352</v>
      </c>
      <c r="AQ3216" s="0" t="n">
        <v>9</v>
      </c>
      <c r="AR3216" s="0" t="n">
        <v>64</v>
      </c>
      <c r="AS3216" s="0" t="n">
        <v>32</v>
      </c>
      <c r="AU3216" s="0" t="n">
        <f aca="false">COUNTA($BA$3216:$EH$3216)</f>
        <v>20</v>
      </c>
      <c r="AV3216" s="0" t="n">
        <f aca="false">COUNTIF($BA$3216:$EH$3216,"D")</f>
        <v>10</v>
      </c>
      <c r="AW3216" s="0" t="n">
        <f aca="false">COUNTIF($BA$3216:$EH$3216,"R")</f>
        <v>0</v>
      </c>
      <c r="AX3216" s="0" t="n">
        <f aca="false">IF(BN3216="D",1,0)+IF(BO3216="D",1,0)+IF(BT3216="D",1,0)+IF(BU3216="D",1,0)+IF(BW3216="D",1,0)+IF(CC3216="D",1,0)+IF(CD3216="D",1,0)+IF(CE3216="D",1,0)+IF(CF3216="D",1,0)+IF(CL3216="D",1,0)+IF(CM3216="D",1,0)+IF(CQ3216="D",1,0)+IF(CR3216="D",1,0)+IF(CS3216="D",1,0)+IF(CW3216="D",1,0)+IF(CX3216="D",1,0)+IF(DD3216="D",1,0)+IF(DE3216="D",1,0)+IF(DJ3216="D",1,0)+IF(DK3216="D",1,0)+IF(DO3216="D",1,0)+IF(DP3216="D",1,0)+IF(DQ3216="D",1,0)+IF(DW3216="D",1,0)+IF(DZ3216="D",1,0)+IF(EH3216="D",1,0)</f>
        <v>5</v>
      </c>
      <c r="AY3216" s="0" t="n">
        <f aca="false">IF(DJ3216&lt;&gt;"",1,0)+IF(DK3216&lt;&gt;"",1,0)+IF(DM3216&lt;&gt;"",1,0)+IF(DO3216&lt;&gt;"",1,0)+IF(DP3216&lt;&gt;"",1,0)+IF(DQ3216&lt;&gt;"",1,0)+IF(DS3216&lt;&gt;"",1,0)+IF(DT3216&lt;&gt;"",1,0)+IF(DV3216&lt;&gt;"",1,0)+IF(DW3216&lt;&gt;"",1,0)+IF(DX3216&lt;&gt;"",1,0)+IF(DY3216&lt;&gt;"",1,0)+IF(DZ3216&lt;&gt;"",1,0)+IF(EB3216&lt;&gt;"",1,0)+IF(EC3216&lt;&gt;"",1,0)+IF(ED3216&lt;&gt;"",1,0)+IF(EG3216&lt;&gt;"",1,0)+IF(EH3216&lt;&gt;"",1,0)</f>
        <v>9</v>
      </c>
      <c r="AZ3216" s="0" t="n">
        <f aca="false">IF(EH3216&lt;&gt;"",1,0)</f>
        <v>1</v>
      </c>
      <c r="BB3216" s="0" t="s">
        <v>154</v>
      </c>
      <c r="DD3216" s="0" t="s">
        <v>156</v>
      </c>
      <c r="DF3216" s="0" t="s">
        <v>155</v>
      </c>
      <c r="DG3216" s="0" t="s">
        <v>156</v>
      </c>
      <c r="DI3216" s="0" t="s">
        <v>155</v>
      </c>
      <c r="DJ3216" s="0" t="s">
        <v>156</v>
      </c>
      <c r="DL3216" s="0" t="s">
        <v>155</v>
      </c>
      <c r="DM3216" s="0" t="s">
        <v>156</v>
      </c>
      <c r="DN3216" s="0" t="s">
        <v>155</v>
      </c>
      <c r="DO3216" s="0" t="s">
        <v>156</v>
      </c>
      <c r="DR3216" s="0" t="s">
        <v>155</v>
      </c>
      <c r="DS3216" s="0" t="s">
        <v>156</v>
      </c>
      <c r="DT3216" s="0" t="s">
        <v>156</v>
      </c>
      <c r="DU3216" s="0" t="s">
        <v>155</v>
      </c>
      <c r="DW3216" s="0" t="s">
        <v>156</v>
      </c>
      <c r="DX3216" s="0" t="s">
        <v>155</v>
      </c>
      <c r="EA3216" s="0" t="s">
        <v>155</v>
      </c>
      <c r="ED3216" s="0" t="s">
        <v>156</v>
      </c>
      <c r="EF3216" s="0" t="s">
        <v>155</v>
      </c>
      <c r="EH3216" s="0" t="s">
        <v>156</v>
      </c>
    </row>
    <row r="3217" customFormat="false" ht="15" hidden="false" customHeight="false" outlineLevel="0" collapsed="false">
      <c r="A3217" s="0" t="s">
        <v>13409</v>
      </c>
      <c r="B3217" s="0" t="n">
        <v>78</v>
      </c>
      <c r="C3217" s="0" t="n">
        <v>459929</v>
      </c>
      <c r="D3217" s="0" t="s">
        <v>2790</v>
      </c>
      <c r="E3217" s="0" t="s">
        <v>1713</v>
      </c>
      <c r="F3217" s="0" t="str">
        <f aca="false">CONCATENATE(D3217," ",LEFT(H3217,4),"T=",AU3217,"D=",AV3217,"R=",AW3217,"M=",AX3217,"L=",AY3217,"B=",AZ3217)</f>
        <v>URCHEK T=16D=1R=2M=0L=2B=0</v>
      </c>
      <c r="G3217" s="0" t="s">
        <v>1834</v>
      </c>
      <c r="I3217" s="0" t="s">
        <v>13410</v>
      </c>
      <c r="J3217" s="0" t="s">
        <v>10674</v>
      </c>
      <c r="K3217" s="0" t="s">
        <v>144</v>
      </c>
      <c r="L3217" s="0" t="s">
        <v>145</v>
      </c>
      <c r="M3217" s="0" t="s">
        <v>13411</v>
      </c>
      <c r="N3217" s="0" t="str">
        <f aca="false">RIGHT(M3217,LEN(M3217)-FIND(" ",M3217))</f>
        <v>WAINWOOD DR SE</v>
      </c>
      <c r="P3217" s="0" t="s">
        <v>147</v>
      </c>
      <c r="Q3217" s="0" t="s">
        <v>148</v>
      </c>
      <c r="R3217" s="0" t="n">
        <v>44484</v>
      </c>
      <c r="AD3217" s="0" t="s">
        <v>149</v>
      </c>
      <c r="AE3217" s="0" t="s">
        <v>150</v>
      </c>
      <c r="AF3217" s="0" t="s">
        <v>151</v>
      </c>
      <c r="AH3217" s="0" t="n">
        <v>14</v>
      </c>
      <c r="AI3217" s="0" t="n">
        <v>11</v>
      </c>
      <c r="AN3217" s="0" t="s">
        <v>147</v>
      </c>
      <c r="AO3217" s="0" t="s">
        <v>13351</v>
      </c>
      <c r="AP3217" s="0" t="s">
        <v>13352</v>
      </c>
      <c r="AQ3217" s="0" t="n">
        <v>9</v>
      </c>
      <c r="AR3217" s="0" t="n">
        <v>64</v>
      </c>
      <c r="AS3217" s="0" t="n">
        <v>32</v>
      </c>
      <c r="AU3217" s="0" t="n">
        <f aca="false">COUNTA($BA$3217:$EH$3217)</f>
        <v>16</v>
      </c>
      <c r="AV3217" s="0" t="n">
        <f aca="false">COUNTIF($BA$3217:$EH$3217,"D")</f>
        <v>1</v>
      </c>
      <c r="AW3217" s="0" t="n">
        <f aca="false">COUNTIF($BA$3217:$EH$3217,"R")</f>
        <v>2</v>
      </c>
      <c r="AX3217" s="0" t="n">
        <f aca="false">IF(BN3217="D",1,0)+IF(BO3217="D",1,0)+IF(BT3217="D",1,0)+IF(BU3217="D",1,0)+IF(BW3217="D",1,0)+IF(CC3217="D",1,0)+IF(CD3217="D",1,0)+IF(CE3217="D",1,0)+IF(CF3217="D",1,0)+IF(CL3217="D",1,0)+IF(CM3217="D",1,0)+IF(CQ3217="D",1,0)+IF(CR3217="D",1,0)+IF(CS3217="D",1,0)+IF(CW3217="D",1,0)+IF(CX3217="D",1,0)+IF(DD3217="D",1,0)+IF(DE3217="D",1,0)+IF(DJ3217="D",1,0)+IF(DK3217="D",1,0)+IF(DO3217="D",1,0)+IF(DP3217="D",1,0)+IF(DQ3217="D",1,0)+IF(DW3217="D",1,0)+IF(DZ3217="D",1,0)+IF(EH3217="D",1,0)</f>
        <v>0</v>
      </c>
      <c r="AY3217" s="0" t="n">
        <f aca="false">IF(DJ3217&lt;&gt;"",1,0)+IF(DK3217&lt;&gt;"",1,0)+IF(DM3217&lt;&gt;"",1,0)+IF(DO3217&lt;&gt;"",1,0)+IF(DP3217&lt;&gt;"",1,0)+IF(DQ3217&lt;&gt;"",1,0)+IF(DS3217&lt;&gt;"",1,0)+IF(DT3217&lt;&gt;"",1,0)+IF(DV3217&lt;&gt;"",1,0)+IF(DW3217&lt;&gt;"",1,0)+IF(DX3217&lt;&gt;"",1,0)+IF(DY3217&lt;&gt;"",1,0)+IF(DZ3217&lt;&gt;"",1,0)+IF(EB3217&lt;&gt;"",1,0)+IF(EC3217&lt;&gt;"",1,0)+IF(ED3217&lt;&gt;"",1,0)+IF(EG3217&lt;&gt;"",1,0)+IF(EH3217&lt;&gt;"",1,0)</f>
        <v>2</v>
      </c>
      <c r="AZ3217" s="0" t="n">
        <f aca="false">IF(EH3217&lt;&gt;"",1,0)</f>
        <v>0</v>
      </c>
      <c r="BB3217" s="0" t="s">
        <v>154</v>
      </c>
      <c r="BL3217" s="0" t="s">
        <v>155</v>
      </c>
      <c r="BS3217" s="0" t="s">
        <v>155</v>
      </c>
      <c r="BY3217" s="0" t="s">
        <v>156</v>
      </c>
      <c r="CA3217" s="0" t="s">
        <v>155</v>
      </c>
      <c r="CK3217" s="0" t="s">
        <v>155</v>
      </c>
      <c r="CP3217" s="0" t="s">
        <v>155</v>
      </c>
      <c r="DC3217" s="0" t="s">
        <v>155</v>
      </c>
      <c r="DH3217" s="0" t="s">
        <v>155</v>
      </c>
      <c r="DI3217" s="0" t="s">
        <v>155</v>
      </c>
      <c r="DN3217" s="0" t="s">
        <v>155</v>
      </c>
      <c r="DS3217" s="0" t="s">
        <v>145</v>
      </c>
      <c r="DU3217" s="0" t="s">
        <v>155</v>
      </c>
      <c r="EA3217" s="0" t="s">
        <v>155</v>
      </c>
      <c r="ED3217" s="0" t="s">
        <v>145</v>
      </c>
      <c r="EF3217" s="0" t="s">
        <v>155</v>
      </c>
    </row>
    <row r="3218" customFormat="false" ht="15" hidden="false" customHeight="false" outlineLevel="0" collapsed="false">
      <c r="A3218" s="0" t="s">
        <v>13412</v>
      </c>
      <c r="B3218" s="0" t="n">
        <v>78</v>
      </c>
      <c r="C3218" s="0" t="n">
        <v>18937</v>
      </c>
      <c r="D3218" s="0" t="s">
        <v>13413</v>
      </c>
      <c r="E3218" s="0" t="s">
        <v>3998</v>
      </c>
      <c r="F3218" s="0" t="str">
        <f aca="false">CONCATENATE(D3218," ",LEFT(H3218,4),"T=",AU3218,"D=",AV3218,"R=",AW3218,"M=",AX3218,"L=",AY3218,"B=",AZ3218)</f>
        <v>ODAY T=38D=11R=0M=3L=4B=0</v>
      </c>
      <c r="G3218" s="0" t="s">
        <v>269</v>
      </c>
      <c r="I3218" s="0" t="s">
        <v>13414</v>
      </c>
      <c r="J3218" s="0" t="s">
        <v>13415</v>
      </c>
      <c r="K3218" s="0" t="s">
        <v>144</v>
      </c>
      <c r="L3218" s="0" t="s">
        <v>156</v>
      </c>
      <c r="M3218" s="0" t="s">
        <v>13416</v>
      </c>
      <c r="N3218" s="0" t="str">
        <f aca="false">RIGHT(M3218,LEN(M3218)-FIND(" ",M3218))</f>
        <v>EASTLAND AVE SE</v>
      </c>
      <c r="P3218" s="0" t="s">
        <v>147</v>
      </c>
      <c r="Q3218" s="0" t="s">
        <v>148</v>
      </c>
      <c r="R3218" s="0" t="n">
        <v>44483</v>
      </c>
      <c r="AD3218" s="0" t="s">
        <v>149</v>
      </c>
      <c r="AE3218" s="0" t="s">
        <v>150</v>
      </c>
      <c r="AF3218" s="0" t="s">
        <v>151</v>
      </c>
      <c r="AH3218" s="0" t="n">
        <v>14</v>
      </c>
      <c r="AI3218" s="0" t="n">
        <v>11</v>
      </c>
      <c r="AN3218" s="0" t="s">
        <v>147</v>
      </c>
      <c r="AO3218" s="0" t="s">
        <v>13351</v>
      </c>
      <c r="AP3218" s="0" t="s">
        <v>13352</v>
      </c>
      <c r="AQ3218" s="0" t="n">
        <v>9</v>
      </c>
      <c r="AR3218" s="0" t="n">
        <v>64</v>
      </c>
      <c r="AS3218" s="0" t="n">
        <v>32</v>
      </c>
      <c r="AU3218" s="0" t="n">
        <f aca="false">COUNTA($BA$3218:$EH$3218)</f>
        <v>38</v>
      </c>
      <c r="AV3218" s="0" t="n">
        <f aca="false">COUNTIF($BA$3218:$EH$3218,"D")</f>
        <v>11</v>
      </c>
      <c r="AW3218" s="0" t="n">
        <f aca="false">COUNTIF($BA$3218:$EH$3218,"R")</f>
        <v>0</v>
      </c>
      <c r="AX3218" s="0" t="n">
        <f aca="false">IF(BN3218="D",1,0)+IF(BO3218="D",1,0)+IF(BT3218="D",1,0)+IF(BU3218="D",1,0)+IF(BW3218="D",1,0)+IF(CC3218="D",1,0)+IF(CD3218="D",1,0)+IF(CE3218="D",1,0)+IF(CF3218="D",1,0)+IF(CL3218="D",1,0)+IF(CM3218="D",1,0)+IF(CQ3218="D",1,0)+IF(CR3218="D",1,0)+IF(CS3218="D",1,0)+IF(CW3218="D",1,0)+IF(CX3218="D",1,0)+IF(DD3218="D",1,0)+IF(DE3218="D",1,0)+IF(DJ3218="D",1,0)+IF(DK3218="D",1,0)+IF(DO3218="D",1,0)+IF(DP3218="D",1,0)+IF(DQ3218="D",1,0)+IF(DW3218="D",1,0)+IF(DZ3218="D",1,0)+IF(EH3218="D",1,0)</f>
        <v>3</v>
      </c>
      <c r="AY3218" s="0" t="n">
        <f aca="false">IF(DJ3218&lt;&gt;"",1,0)+IF(DK3218&lt;&gt;"",1,0)+IF(DM3218&lt;&gt;"",1,0)+IF(DO3218&lt;&gt;"",1,0)+IF(DP3218&lt;&gt;"",1,0)+IF(DQ3218&lt;&gt;"",1,0)+IF(DS3218&lt;&gt;"",1,0)+IF(DT3218&lt;&gt;"",1,0)+IF(DV3218&lt;&gt;"",1,0)+IF(DW3218&lt;&gt;"",1,0)+IF(DX3218&lt;&gt;"",1,0)+IF(DY3218&lt;&gt;"",1,0)+IF(DZ3218&lt;&gt;"",1,0)+IF(EB3218&lt;&gt;"",1,0)+IF(EC3218&lt;&gt;"",1,0)+IF(ED3218&lt;&gt;"",1,0)+IF(EG3218&lt;&gt;"",1,0)+IF(EH3218&lt;&gt;"",1,0)</f>
        <v>4</v>
      </c>
      <c r="AZ3218" s="0" t="n">
        <f aca="false">IF(EH3218&lt;&gt;"",1,0)</f>
        <v>0</v>
      </c>
      <c r="BB3218" s="0" t="s">
        <v>154</v>
      </c>
      <c r="BC3218" s="0" t="s">
        <v>155</v>
      </c>
      <c r="BD3218" s="0" t="s">
        <v>155</v>
      </c>
      <c r="BE3218" s="0" t="s">
        <v>155</v>
      </c>
      <c r="BF3218" s="0" t="s">
        <v>155</v>
      </c>
      <c r="BG3218" s="0" t="s">
        <v>155</v>
      </c>
      <c r="BH3218" s="0" t="s">
        <v>155</v>
      </c>
      <c r="BI3218" s="0" t="s">
        <v>155</v>
      </c>
      <c r="BJ3218" s="0" t="s">
        <v>155</v>
      </c>
      <c r="BK3218" s="0" t="s">
        <v>155</v>
      </c>
      <c r="BL3218" s="0" t="s">
        <v>155</v>
      </c>
      <c r="BP3218" s="0" t="s">
        <v>155</v>
      </c>
      <c r="BR3218" s="0" t="s">
        <v>155</v>
      </c>
      <c r="BS3218" s="0" t="s">
        <v>155</v>
      </c>
      <c r="BV3218" s="0" t="s">
        <v>155</v>
      </c>
      <c r="BY3218" s="0" t="s">
        <v>156</v>
      </c>
      <c r="CA3218" s="0" t="s">
        <v>155</v>
      </c>
      <c r="CG3218" s="0" t="s">
        <v>155</v>
      </c>
      <c r="CH3218" s="0" t="s">
        <v>156</v>
      </c>
      <c r="CK3218" s="0" t="s">
        <v>155</v>
      </c>
      <c r="CL3218" s="0" t="s">
        <v>156</v>
      </c>
      <c r="CN3218" s="0" t="s">
        <v>155</v>
      </c>
      <c r="CO3218" s="0" t="s">
        <v>156</v>
      </c>
      <c r="CP3218" s="0" t="s">
        <v>155</v>
      </c>
      <c r="CU3218" s="0" t="s">
        <v>156</v>
      </c>
      <c r="CY3218" s="0" t="s">
        <v>155</v>
      </c>
      <c r="CZ3218" s="0" t="s">
        <v>156</v>
      </c>
      <c r="DC3218" s="0" t="s">
        <v>155</v>
      </c>
      <c r="DG3218" s="0" t="s">
        <v>156</v>
      </c>
      <c r="DI3218" s="0" t="s">
        <v>155</v>
      </c>
      <c r="DJ3218" s="0" t="s">
        <v>156</v>
      </c>
      <c r="DL3218" s="0" t="s">
        <v>155</v>
      </c>
      <c r="DM3218" s="0" t="s">
        <v>156</v>
      </c>
      <c r="DN3218" s="0" t="s">
        <v>155</v>
      </c>
      <c r="DS3218" s="0" t="s">
        <v>156</v>
      </c>
      <c r="DU3218" s="0" t="s">
        <v>155</v>
      </c>
      <c r="DW3218" s="0" t="s">
        <v>156</v>
      </c>
      <c r="EF3218" s="0" t="s">
        <v>155</v>
      </c>
    </row>
    <row r="3219" customFormat="false" ht="15" hidden="false" customHeight="false" outlineLevel="0" collapsed="false">
      <c r="A3219" s="0" t="s">
        <v>13417</v>
      </c>
      <c r="B3219" s="0" t="n">
        <v>78</v>
      </c>
      <c r="C3219" s="0" t="n">
        <v>446609</v>
      </c>
      <c r="D3219" s="0" t="s">
        <v>398</v>
      </c>
      <c r="E3219" s="0" t="s">
        <v>4356</v>
      </c>
      <c r="F3219" s="0" t="str">
        <f aca="false">CONCATENATE(D3219," ",LEFT(H3219,4),"T=",AU3219,"D=",AV3219,"R=",AW3219,"M=",AX3219,"L=",AY3219,"B=",AZ3219)</f>
        <v>JAMES T=7D=1R=1M=1L=2B=0</v>
      </c>
      <c r="G3219" s="0" t="s">
        <v>1011</v>
      </c>
      <c r="I3219" s="0" t="s">
        <v>13418</v>
      </c>
      <c r="J3219" s="0" t="s">
        <v>2230</v>
      </c>
      <c r="K3219" s="0" t="s">
        <v>144</v>
      </c>
      <c r="L3219" s="0" t="s">
        <v>156</v>
      </c>
      <c r="M3219" s="0" t="s">
        <v>13388</v>
      </c>
      <c r="N3219" s="0" t="str">
        <f aca="false">RIGHT(M3219,LEN(M3219)-FIND(" ",M3219))</f>
        <v>TRUMBULL AVE SE</v>
      </c>
      <c r="P3219" s="0" t="s">
        <v>147</v>
      </c>
      <c r="Q3219" s="0" t="s">
        <v>148</v>
      </c>
      <c r="R3219" s="0" t="n">
        <v>44483</v>
      </c>
      <c r="AD3219" s="0" t="s">
        <v>149</v>
      </c>
      <c r="AE3219" s="0" t="s">
        <v>150</v>
      </c>
      <c r="AF3219" s="0" t="s">
        <v>151</v>
      </c>
      <c r="AH3219" s="0" t="n">
        <v>14</v>
      </c>
      <c r="AI3219" s="0" t="n">
        <v>11</v>
      </c>
      <c r="AN3219" s="0" t="s">
        <v>147</v>
      </c>
      <c r="AO3219" s="0" t="s">
        <v>13351</v>
      </c>
      <c r="AP3219" s="0" t="s">
        <v>13352</v>
      </c>
      <c r="AQ3219" s="0" t="n">
        <v>9</v>
      </c>
      <c r="AR3219" s="0" t="n">
        <v>64</v>
      </c>
      <c r="AS3219" s="0" t="n">
        <v>32</v>
      </c>
      <c r="AU3219" s="0" t="n">
        <f aca="false">COUNTA($BA$3219:$EH$3219)</f>
        <v>7</v>
      </c>
      <c r="AV3219" s="0" t="n">
        <f aca="false">COUNTIF($BA$3219:$EH$3219,"D")</f>
        <v>1</v>
      </c>
      <c r="AW3219" s="0" t="n">
        <f aca="false">COUNTIF($BA$3219:$EH$3219,"R")</f>
        <v>1</v>
      </c>
      <c r="AX3219" s="0" t="n">
        <f aca="false">IF(BN3219="D",1,0)+IF(BO3219="D",1,0)+IF(BT3219="D",1,0)+IF(BU3219="D",1,0)+IF(BW3219="D",1,0)+IF(CC3219="D",1,0)+IF(CD3219="D",1,0)+IF(CE3219="D",1,0)+IF(CF3219="D",1,0)+IF(CL3219="D",1,0)+IF(CM3219="D",1,0)+IF(CQ3219="D",1,0)+IF(CR3219="D",1,0)+IF(CS3219="D",1,0)+IF(CW3219="D",1,0)+IF(CX3219="D",1,0)+IF(DD3219="D",1,0)+IF(DE3219="D",1,0)+IF(DJ3219="D",1,0)+IF(DK3219="D",1,0)+IF(DO3219="D",1,0)+IF(DP3219="D",1,0)+IF(DQ3219="D",1,0)+IF(DW3219="D",1,0)+IF(DZ3219="D",1,0)+IF(EH3219="D",1,0)</f>
        <v>1</v>
      </c>
      <c r="AY3219" s="0" t="n">
        <f aca="false">IF(DJ3219&lt;&gt;"",1,0)+IF(DK3219&lt;&gt;"",1,0)+IF(DM3219&lt;&gt;"",1,0)+IF(DO3219&lt;&gt;"",1,0)+IF(DP3219&lt;&gt;"",1,0)+IF(DQ3219&lt;&gt;"",1,0)+IF(DS3219&lt;&gt;"",1,0)+IF(DT3219&lt;&gt;"",1,0)+IF(DV3219&lt;&gt;"",1,0)+IF(DW3219&lt;&gt;"",1,0)+IF(DX3219&lt;&gt;"",1,0)+IF(DY3219&lt;&gt;"",1,0)+IF(DZ3219&lt;&gt;"",1,0)+IF(EB3219&lt;&gt;"",1,0)+IF(EC3219&lt;&gt;"",1,0)+IF(ED3219&lt;&gt;"",1,0)+IF(EG3219&lt;&gt;"",1,0)+IF(EH3219&lt;&gt;"",1,0)</f>
        <v>2</v>
      </c>
      <c r="AZ3219" s="0" t="n">
        <f aca="false">IF(EH3219&lt;&gt;"",1,0)</f>
        <v>0</v>
      </c>
      <c r="BB3219" s="0" t="s">
        <v>154</v>
      </c>
      <c r="DN3219" s="0" t="s">
        <v>155</v>
      </c>
      <c r="DS3219" s="0" t="s">
        <v>145</v>
      </c>
      <c r="DU3219" s="0" t="s">
        <v>155</v>
      </c>
      <c r="DW3219" s="0" t="s">
        <v>156</v>
      </c>
      <c r="EA3219" s="0" t="s">
        <v>155</v>
      </c>
      <c r="EF3219" s="0" t="s">
        <v>155</v>
      </c>
    </row>
    <row r="3220" customFormat="false" ht="15" hidden="false" customHeight="false" outlineLevel="0" collapsed="false">
      <c r="A3220" s="0" t="s">
        <v>13419</v>
      </c>
      <c r="B3220" s="0" t="n">
        <v>78</v>
      </c>
      <c r="C3220" s="0" t="n">
        <v>28045</v>
      </c>
      <c r="D3220" s="0" t="s">
        <v>11372</v>
      </c>
      <c r="E3220" s="0" t="s">
        <v>8117</v>
      </c>
      <c r="F3220" s="0" t="str">
        <f aca="false">CONCATENATE(D3220," ",LEFT(H3220,4),"T=",AU3220,"D=",AV3220,"R=",AW3220,"M=",AX3220,"L=",AY3220,"B=",AZ3220)</f>
        <v>DIGIACOBBE T=40D=11R=0M=2L=4B=1</v>
      </c>
      <c r="G3220" s="0" t="s">
        <v>141</v>
      </c>
      <c r="I3220" s="0" t="s">
        <v>13420</v>
      </c>
      <c r="J3220" s="0" t="s">
        <v>4720</v>
      </c>
      <c r="K3220" s="0" t="s">
        <v>144</v>
      </c>
      <c r="L3220" s="0" t="s">
        <v>156</v>
      </c>
      <c r="M3220" s="0" t="s">
        <v>13421</v>
      </c>
      <c r="N3220" s="0" t="str">
        <f aca="false">RIGHT(M3220,LEN(M3220)-FIND(" ",M3220))</f>
        <v>EASTLAND AVE SE</v>
      </c>
      <c r="P3220" s="0" t="s">
        <v>147</v>
      </c>
      <c r="Q3220" s="0" t="s">
        <v>148</v>
      </c>
      <c r="R3220" s="0" t="n">
        <v>44483</v>
      </c>
      <c r="AD3220" s="0" t="s">
        <v>149</v>
      </c>
      <c r="AE3220" s="0" t="s">
        <v>150</v>
      </c>
      <c r="AF3220" s="0" t="s">
        <v>151</v>
      </c>
      <c r="AH3220" s="0" t="n">
        <v>14</v>
      </c>
      <c r="AI3220" s="0" t="n">
        <v>11</v>
      </c>
      <c r="AN3220" s="0" t="s">
        <v>147</v>
      </c>
      <c r="AO3220" s="0" t="s">
        <v>13351</v>
      </c>
      <c r="AP3220" s="0" t="s">
        <v>13352</v>
      </c>
      <c r="AQ3220" s="0" t="n">
        <v>9</v>
      </c>
      <c r="AR3220" s="0" t="n">
        <v>64</v>
      </c>
      <c r="AS3220" s="0" t="n">
        <v>32</v>
      </c>
      <c r="AU3220" s="0" t="n">
        <f aca="false">COUNTA($BA$3220:$EH$3220)</f>
        <v>40</v>
      </c>
      <c r="AV3220" s="0" t="n">
        <f aca="false">COUNTIF($BA$3220:$EH$3220,"D")</f>
        <v>11</v>
      </c>
      <c r="AW3220" s="0" t="n">
        <f aca="false">COUNTIF($BA$3220:$EH$3220,"R")</f>
        <v>0</v>
      </c>
      <c r="AX3220" s="0" t="n">
        <f aca="false">IF(BN3220="D",1,0)+IF(BO3220="D",1,0)+IF(BT3220="D",1,0)+IF(BU3220="D",1,0)+IF(BW3220="D",1,0)+IF(CC3220="D",1,0)+IF(CD3220="D",1,0)+IF(CE3220="D",1,0)+IF(CF3220="D",1,0)+IF(CL3220="D",1,0)+IF(CM3220="D",1,0)+IF(CQ3220="D",1,0)+IF(CR3220="D",1,0)+IF(CS3220="D",1,0)+IF(CW3220="D",1,0)+IF(CX3220="D",1,0)+IF(DD3220="D",1,0)+IF(DE3220="D",1,0)+IF(DJ3220="D",1,0)+IF(DK3220="D",1,0)+IF(DO3220="D",1,0)+IF(DP3220="D",1,0)+IF(DQ3220="D",1,0)+IF(DW3220="D",1,0)+IF(DZ3220="D",1,0)+IF(EH3220="D",1,0)</f>
        <v>2</v>
      </c>
      <c r="AY3220" s="0" t="n">
        <f aca="false">IF(DJ3220&lt;&gt;"",1,0)+IF(DK3220&lt;&gt;"",1,0)+IF(DM3220&lt;&gt;"",1,0)+IF(DO3220&lt;&gt;"",1,0)+IF(DP3220&lt;&gt;"",1,0)+IF(DQ3220&lt;&gt;"",1,0)+IF(DS3220&lt;&gt;"",1,0)+IF(DT3220&lt;&gt;"",1,0)+IF(DV3220&lt;&gt;"",1,0)+IF(DW3220&lt;&gt;"",1,0)+IF(DX3220&lt;&gt;"",1,0)+IF(DY3220&lt;&gt;"",1,0)+IF(DZ3220&lt;&gt;"",1,0)+IF(EB3220&lt;&gt;"",1,0)+IF(EC3220&lt;&gt;"",1,0)+IF(ED3220&lt;&gt;"",1,0)+IF(EG3220&lt;&gt;"",1,0)+IF(EH3220&lt;&gt;"",1,0)</f>
        <v>4</v>
      </c>
      <c r="AZ3220" s="0" t="n">
        <f aca="false">IF(EH3220&lt;&gt;"",1,0)</f>
        <v>1</v>
      </c>
      <c r="BB3220" s="0" t="s">
        <v>154</v>
      </c>
      <c r="BC3220" s="0" t="s">
        <v>155</v>
      </c>
      <c r="BD3220" s="0" t="s">
        <v>155</v>
      </c>
      <c r="BE3220" s="0" t="s">
        <v>155</v>
      </c>
      <c r="BG3220" s="0" t="s">
        <v>155</v>
      </c>
      <c r="BH3220" s="0" t="s">
        <v>155</v>
      </c>
      <c r="BI3220" s="0" t="s">
        <v>155</v>
      </c>
      <c r="BJ3220" s="0" t="s">
        <v>155</v>
      </c>
      <c r="BK3220" s="0" t="s">
        <v>155</v>
      </c>
      <c r="BL3220" s="0" t="s">
        <v>155</v>
      </c>
      <c r="BP3220" s="0" t="s">
        <v>155</v>
      </c>
      <c r="BR3220" s="0" t="s">
        <v>155</v>
      </c>
      <c r="BS3220" s="0" t="s">
        <v>155</v>
      </c>
      <c r="BY3220" s="0" t="s">
        <v>156</v>
      </c>
      <c r="CA3220" s="0" t="s">
        <v>155</v>
      </c>
      <c r="CG3220" s="0" t="s">
        <v>155</v>
      </c>
      <c r="CH3220" s="0" t="s">
        <v>156</v>
      </c>
      <c r="CK3220" s="0" t="s">
        <v>155</v>
      </c>
      <c r="CL3220" s="0" t="s">
        <v>156</v>
      </c>
      <c r="CN3220" s="0" t="s">
        <v>155</v>
      </c>
      <c r="CO3220" s="0" t="s">
        <v>156</v>
      </c>
      <c r="CP3220" s="0" t="s">
        <v>155</v>
      </c>
      <c r="CT3220" s="0" t="s">
        <v>155</v>
      </c>
      <c r="CU3220" s="0" t="s">
        <v>156</v>
      </c>
      <c r="CV3220" s="0" t="s">
        <v>155</v>
      </c>
      <c r="CY3220" s="0" t="s">
        <v>155</v>
      </c>
      <c r="CZ3220" s="0" t="s">
        <v>156</v>
      </c>
      <c r="DC3220" s="0" t="s">
        <v>155</v>
      </c>
      <c r="DF3220" s="0" t="s">
        <v>155</v>
      </c>
      <c r="DG3220" s="0" t="s">
        <v>156</v>
      </c>
      <c r="DI3220" s="0" t="s">
        <v>155</v>
      </c>
      <c r="DL3220" s="0" t="s">
        <v>155</v>
      </c>
      <c r="DM3220" s="0" t="s">
        <v>156</v>
      </c>
      <c r="DN3220" s="0" t="s">
        <v>155</v>
      </c>
      <c r="DR3220" s="0" t="s">
        <v>155</v>
      </c>
      <c r="DS3220" s="0" t="s">
        <v>156</v>
      </c>
      <c r="DU3220" s="0" t="s">
        <v>155</v>
      </c>
      <c r="ED3220" s="0" t="s">
        <v>156</v>
      </c>
      <c r="EF3220" s="0" t="s">
        <v>155</v>
      </c>
      <c r="EH3220" s="0" t="s">
        <v>156</v>
      </c>
    </row>
    <row r="3221" customFormat="false" ht="15" hidden="false" customHeight="false" outlineLevel="0" collapsed="false">
      <c r="A3221" s="0" t="s">
        <v>13422</v>
      </c>
      <c r="B3221" s="0" t="n">
        <v>78</v>
      </c>
      <c r="C3221" s="0" t="n">
        <v>485808</v>
      </c>
      <c r="D3221" s="0" t="s">
        <v>13423</v>
      </c>
      <c r="E3221" s="0" t="s">
        <v>13424</v>
      </c>
      <c r="F3221" s="0" t="str">
        <f aca="false">CONCATENATE(D3221," ",LEFT(H3221,4),"T=",AU3221,"D=",AV3221,"R=",AW3221,"M=",AX3221,"L=",AY3221,"B=",AZ3221)</f>
        <v>MINORI T=1D=0R=0M=0L=0B=0</v>
      </c>
      <c r="G3221" s="0" t="s">
        <v>13425</v>
      </c>
      <c r="I3221" s="0" t="s">
        <v>9291</v>
      </c>
      <c r="J3221" s="0" t="s">
        <v>6313</v>
      </c>
      <c r="K3221" s="0" t="s">
        <v>144</v>
      </c>
      <c r="M3221" s="0" t="s">
        <v>13426</v>
      </c>
      <c r="N3221" s="0" t="str">
        <f aca="false">RIGHT(M3221,LEN(M3221)-FIND(" ",M3221))</f>
        <v>E MARKET ST</v>
      </c>
      <c r="P3221" s="0" t="s">
        <v>147</v>
      </c>
      <c r="Q3221" s="0" t="s">
        <v>148</v>
      </c>
      <c r="R3221" s="0" t="n">
        <v>44483</v>
      </c>
      <c r="AD3221" s="0" t="s">
        <v>149</v>
      </c>
      <c r="AE3221" s="0" t="s">
        <v>150</v>
      </c>
      <c r="AF3221" s="0" t="s">
        <v>151</v>
      </c>
      <c r="AH3221" s="0" t="n">
        <v>14</v>
      </c>
      <c r="AI3221" s="0" t="n">
        <v>11</v>
      </c>
      <c r="AN3221" s="0" t="s">
        <v>147</v>
      </c>
      <c r="AO3221" s="0" t="s">
        <v>13351</v>
      </c>
      <c r="AP3221" s="0" t="s">
        <v>13352</v>
      </c>
      <c r="AQ3221" s="0" t="n">
        <v>9</v>
      </c>
      <c r="AR3221" s="0" t="n">
        <v>64</v>
      </c>
      <c r="AS3221" s="0" t="n">
        <v>32</v>
      </c>
      <c r="AU3221" s="0" t="n">
        <f aca="false">COUNTA($BA$3221:$EH$3221)</f>
        <v>1</v>
      </c>
      <c r="AV3221" s="0" t="n">
        <f aca="false">COUNTIF($BA$3221:$EH$3221,"D")</f>
        <v>0</v>
      </c>
      <c r="AW3221" s="0" t="n">
        <f aca="false">COUNTIF($BA$3221:$EH$3221,"R")</f>
        <v>0</v>
      </c>
      <c r="AX3221" s="0" t="n">
        <f aca="false">IF(BN3221="D",1,0)+IF(BO3221="D",1,0)+IF(BT3221="D",1,0)+IF(BU3221="D",1,0)+IF(BW3221="D",1,0)+IF(CC3221="D",1,0)+IF(CD3221="D",1,0)+IF(CE3221="D",1,0)+IF(CF3221="D",1,0)+IF(CL3221="D",1,0)+IF(CM3221="D",1,0)+IF(CQ3221="D",1,0)+IF(CR3221="D",1,0)+IF(CS3221="D",1,0)+IF(CW3221="D",1,0)+IF(CX3221="D",1,0)+IF(DD3221="D",1,0)+IF(DE3221="D",1,0)+IF(DJ3221="D",1,0)+IF(DK3221="D",1,0)+IF(DO3221="D",1,0)+IF(DP3221="D",1,0)+IF(DQ3221="D",1,0)+IF(DW3221="D",1,0)+IF(DZ3221="D",1,0)+IF(EH3221="D",1,0)</f>
        <v>0</v>
      </c>
      <c r="AY3221" s="0" t="n">
        <f aca="false">IF(DJ3221&lt;&gt;"",1,0)+IF(DK3221&lt;&gt;"",1,0)+IF(DM3221&lt;&gt;"",1,0)+IF(DO3221&lt;&gt;"",1,0)+IF(DP3221&lt;&gt;"",1,0)+IF(DQ3221&lt;&gt;"",1,0)+IF(DS3221&lt;&gt;"",1,0)+IF(DT3221&lt;&gt;"",1,0)+IF(DV3221&lt;&gt;"",1,0)+IF(DW3221&lt;&gt;"",1,0)+IF(DX3221&lt;&gt;"",1,0)+IF(DY3221&lt;&gt;"",1,0)+IF(DZ3221&lt;&gt;"",1,0)+IF(EB3221&lt;&gt;"",1,0)+IF(EC3221&lt;&gt;"",1,0)+IF(ED3221&lt;&gt;"",1,0)+IF(EG3221&lt;&gt;"",1,0)+IF(EH3221&lt;&gt;"",1,0)</f>
        <v>0</v>
      </c>
      <c r="AZ3221" s="0" t="n">
        <f aca="false">IF(EH3221&lt;&gt;"",1,0)</f>
        <v>0</v>
      </c>
      <c r="BB3221" s="0" t="s">
        <v>154</v>
      </c>
    </row>
    <row r="3222" customFormat="false" ht="15" hidden="false" customHeight="false" outlineLevel="0" collapsed="false">
      <c r="A3222" s="0" t="s">
        <v>13427</v>
      </c>
      <c r="B3222" s="0" t="n">
        <v>78</v>
      </c>
      <c r="C3222" s="0" t="n">
        <v>35796</v>
      </c>
      <c r="D3222" s="0" t="s">
        <v>1601</v>
      </c>
      <c r="E3222" s="0" t="s">
        <v>2074</v>
      </c>
      <c r="F3222" s="0" t="str">
        <f aca="false">CONCATENATE(D3222," ",LEFT(H3222,4),"T=",AU3222,"D=",AV3222,"R=",AW3222,"M=",AX3222,"L=",AY3222,"B=",AZ3222)</f>
        <v>WILLIAMS T=27D=7R=0M=0L=1B=0</v>
      </c>
      <c r="G3222" s="0" t="s">
        <v>803</v>
      </c>
      <c r="I3222" s="0" t="s">
        <v>13428</v>
      </c>
      <c r="J3222" s="0" t="s">
        <v>1086</v>
      </c>
      <c r="K3222" s="0" t="s">
        <v>144</v>
      </c>
      <c r="M3222" s="0" t="s">
        <v>13429</v>
      </c>
      <c r="N3222" s="0" t="str">
        <f aca="false">RIGHT(M3222,LEN(M3222)-FIND(" ",M3222))</f>
        <v>PERKINSWOOD BLVD SE</v>
      </c>
      <c r="O3222" s="0" t="s">
        <v>280</v>
      </c>
      <c r="P3222" s="0" t="s">
        <v>147</v>
      </c>
      <c r="Q3222" s="0" t="s">
        <v>148</v>
      </c>
      <c r="R3222" s="0" t="n">
        <v>44483</v>
      </c>
      <c r="AD3222" s="0" t="s">
        <v>149</v>
      </c>
      <c r="AE3222" s="0" t="s">
        <v>150</v>
      </c>
      <c r="AF3222" s="0" t="s">
        <v>151</v>
      </c>
      <c r="AH3222" s="0" t="n">
        <v>14</v>
      </c>
      <c r="AI3222" s="0" t="n">
        <v>11</v>
      </c>
      <c r="AN3222" s="0" t="s">
        <v>147</v>
      </c>
      <c r="AO3222" s="0" t="s">
        <v>13351</v>
      </c>
      <c r="AP3222" s="0" t="s">
        <v>13352</v>
      </c>
      <c r="AQ3222" s="0" t="n">
        <v>9</v>
      </c>
      <c r="AR3222" s="0" t="n">
        <v>64</v>
      </c>
      <c r="AS3222" s="0" t="n">
        <v>32</v>
      </c>
      <c r="AU3222" s="0" t="n">
        <f aca="false">COUNTA($BA$3222:$EH$3222)</f>
        <v>27</v>
      </c>
      <c r="AV3222" s="0" t="n">
        <f aca="false">COUNTIF($BA$3222:$EH$3222,"D")</f>
        <v>7</v>
      </c>
      <c r="AW3222" s="0" t="n">
        <f aca="false">COUNTIF($BA$3222:$EH$3222,"R")</f>
        <v>0</v>
      </c>
      <c r="AX3222" s="0" t="n">
        <f aca="false">IF(BN3222="D",1,0)+IF(BO3222="D",1,0)+IF(BT3222="D",1,0)+IF(BU3222="D",1,0)+IF(BW3222="D",1,0)+IF(CC3222="D",1,0)+IF(CD3222="D",1,0)+IF(CE3222="D",1,0)+IF(CF3222="D",1,0)+IF(CL3222="D",1,0)+IF(CM3222="D",1,0)+IF(CQ3222="D",1,0)+IF(CR3222="D",1,0)+IF(CS3222="D",1,0)+IF(CW3222="D",1,0)+IF(CX3222="D",1,0)+IF(DD3222="D",1,0)+IF(DE3222="D",1,0)+IF(DJ3222="D",1,0)+IF(DK3222="D",1,0)+IF(DO3222="D",1,0)+IF(DP3222="D",1,0)+IF(DQ3222="D",1,0)+IF(DW3222="D",1,0)+IF(DZ3222="D",1,0)+IF(EH3222="D",1,0)</f>
        <v>0</v>
      </c>
      <c r="AY3222" s="0" t="n">
        <f aca="false">IF(DJ3222&lt;&gt;"",1,0)+IF(DK3222&lt;&gt;"",1,0)+IF(DM3222&lt;&gt;"",1,0)+IF(DO3222&lt;&gt;"",1,0)+IF(DP3222&lt;&gt;"",1,0)+IF(DQ3222&lt;&gt;"",1,0)+IF(DS3222&lt;&gt;"",1,0)+IF(DT3222&lt;&gt;"",1,0)+IF(DV3222&lt;&gt;"",1,0)+IF(DW3222&lt;&gt;"",1,0)+IF(DX3222&lt;&gt;"",1,0)+IF(DY3222&lt;&gt;"",1,0)+IF(DZ3222&lt;&gt;"",1,0)+IF(EB3222&lt;&gt;"",1,0)+IF(EC3222&lt;&gt;"",1,0)+IF(ED3222&lt;&gt;"",1,0)+IF(EG3222&lt;&gt;"",1,0)+IF(EH3222&lt;&gt;"",1,0)</f>
        <v>1</v>
      </c>
      <c r="AZ3222" s="0" t="n">
        <f aca="false">IF(EH3222&lt;&gt;"",1,0)</f>
        <v>0</v>
      </c>
      <c r="BB3222" s="0" t="s">
        <v>154</v>
      </c>
      <c r="BF3222" s="0" t="s">
        <v>155</v>
      </c>
      <c r="BG3222" s="0" t="s">
        <v>155</v>
      </c>
      <c r="BH3222" s="0" t="s">
        <v>155</v>
      </c>
      <c r="BI3222" s="0" t="s">
        <v>155</v>
      </c>
      <c r="BJ3222" s="0" t="s">
        <v>155</v>
      </c>
      <c r="BK3222" s="0" t="s">
        <v>155</v>
      </c>
      <c r="BL3222" s="0" t="s">
        <v>155</v>
      </c>
      <c r="BR3222" s="0" t="s">
        <v>155</v>
      </c>
      <c r="BS3222" s="0" t="s">
        <v>155</v>
      </c>
      <c r="BY3222" s="0" t="s">
        <v>156</v>
      </c>
      <c r="CA3222" s="0" t="s">
        <v>155</v>
      </c>
      <c r="CG3222" s="0" t="s">
        <v>155</v>
      </c>
      <c r="CH3222" s="0" t="s">
        <v>156</v>
      </c>
      <c r="CK3222" s="0" t="s">
        <v>155</v>
      </c>
      <c r="CO3222" s="0" t="s">
        <v>156</v>
      </c>
      <c r="CP3222" s="0" t="s">
        <v>155</v>
      </c>
      <c r="CT3222" s="0" t="s">
        <v>155</v>
      </c>
      <c r="CU3222" s="0" t="s">
        <v>156</v>
      </c>
      <c r="CY3222" s="0" t="s">
        <v>155</v>
      </c>
      <c r="CZ3222" s="0" t="s">
        <v>156</v>
      </c>
      <c r="DC3222" s="0" t="s">
        <v>155</v>
      </c>
      <c r="DG3222" s="0" t="s">
        <v>156</v>
      </c>
      <c r="DM3222" s="0" t="s">
        <v>156</v>
      </c>
      <c r="DN3222" s="0" t="s">
        <v>155</v>
      </c>
      <c r="DR3222" s="0" t="s">
        <v>155</v>
      </c>
      <c r="EF3222" s="0" t="s">
        <v>155</v>
      </c>
    </row>
    <row r="3223" customFormat="false" ht="15" hidden="false" customHeight="false" outlineLevel="0" collapsed="false">
      <c r="A3223" s="0" t="s">
        <v>13430</v>
      </c>
      <c r="B3223" s="0" t="n">
        <v>78</v>
      </c>
      <c r="C3223" s="0" t="n">
        <v>488727</v>
      </c>
      <c r="D3223" s="0" t="s">
        <v>3323</v>
      </c>
      <c r="E3223" s="0" t="s">
        <v>13431</v>
      </c>
      <c r="F3223" s="0" t="str">
        <f aca="false">CONCATENATE(D3223," ",LEFT(H3223,4),"T=",AU3223,"D=",AV3223,"R=",AW3223,"M=",AX3223,"L=",AY3223,"B=",AZ3223)</f>
        <v>MARSHALL T=3D=0R=0M=0L=0B=0</v>
      </c>
      <c r="G3223" s="0" t="s">
        <v>13432</v>
      </c>
      <c r="I3223" s="0" t="s">
        <v>13433</v>
      </c>
      <c r="J3223" s="0" t="s">
        <v>12666</v>
      </c>
      <c r="K3223" s="0" t="s">
        <v>144</v>
      </c>
      <c r="M3223" s="0" t="s">
        <v>13434</v>
      </c>
      <c r="N3223" s="0" t="str">
        <f aca="false">RIGHT(M3223,LEN(M3223)-FIND(" ",M3223))</f>
        <v>HELTZELS CT NE</v>
      </c>
      <c r="P3223" s="0" t="s">
        <v>147</v>
      </c>
      <c r="Q3223" s="0" t="s">
        <v>148</v>
      </c>
      <c r="R3223" s="0" t="n">
        <v>44484</v>
      </c>
      <c r="AD3223" s="0" t="s">
        <v>149</v>
      </c>
      <c r="AE3223" s="0" t="s">
        <v>150</v>
      </c>
      <c r="AF3223" s="0" t="s">
        <v>151</v>
      </c>
      <c r="AH3223" s="0" t="n">
        <v>14</v>
      </c>
      <c r="AI3223" s="0" t="n">
        <v>11</v>
      </c>
      <c r="AN3223" s="0" t="s">
        <v>147</v>
      </c>
      <c r="AO3223" s="0" t="s">
        <v>13351</v>
      </c>
      <c r="AP3223" s="0" t="s">
        <v>13352</v>
      </c>
      <c r="AQ3223" s="0" t="n">
        <v>9</v>
      </c>
      <c r="AR3223" s="0" t="n">
        <v>64</v>
      </c>
      <c r="AS3223" s="0" t="n">
        <v>32</v>
      </c>
      <c r="AU3223" s="0" t="n">
        <f aca="false">COUNTA($BA$3223:$EH$3223)</f>
        <v>3</v>
      </c>
      <c r="AV3223" s="0" t="n">
        <f aca="false">COUNTIF($BA$3223:$EH$3223,"D")</f>
        <v>0</v>
      </c>
      <c r="AW3223" s="0" t="n">
        <f aca="false">COUNTIF($BA$3223:$EH$3223,"R")</f>
        <v>0</v>
      </c>
      <c r="AX3223" s="0" t="n">
        <f aca="false">IF(BN3223="D",1,0)+IF(BO3223="D",1,0)+IF(BT3223="D",1,0)+IF(BU3223="D",1,0)+IF(BW3223="D",1,0)+IF(CC3223="D",1,0)+IF(CD3223="D",1,0)+IF(CE3223="D",1,0)+IF(CF3223="D",1,0)+IF(CL3223="D",1,0)+IF(CM3223="D",1,0)+IF(CQ3223="D",1,0)+IF(CR3223="D",1,0)+IF(CS3223="D",1,0)+IF(CW3223="D",1,0)+IF(CX3223="D",1,0)+IF(DD3223="D",1,0)+IF(DE3223="D",1,0)+IF(DJ3223="D",1,0)+IF(DK3223="D",1,0)+IF(DO3223="D",1,0)+IF(DP3223="D",1,0)+IF(DQ3223="D",1,0)+IF(DW3223="D",1,0)+IF(DZ3223="D",1,0)+IF(EH3223="D",1,0)</f>
        <v>0</v>
      </c>
      <c r="AY3223" s="0" t="n">
        <f aca="false">IF(DJ3223&lt;&gt;"",1,0)+IF(DK3223&lt;&gt;"",1,0)+IF(DM3223&lt;&gt;"",1,0)+IF(DO3223&lt;&gt;"",1,0)+IF(DP3223&lt;&gt;"",1,0)+IF(DQ3223&lt;&gt;"",1,0)+IF(DS3223&lt;&gt;"",1,0)+IF(DT3223&lt;&gt;"",1,0)+IF(DV3223&lt;&gt;"",1,0)+IF(DW3223&lt;&gt;"",1,0)+IF(DX3223&lt;&gt;"",1,0)+IF(DY3223&lt;&gt;"",1,0)+IF(DZ3223&lt;&gt;"",1,0)+IF(EB3223&lt;&gt;"",1,0)+IF(EC3223&lt;&gt;"",1,0)+IF(ED3223&lt;&gt;"",1,0)+IF(EG3223&lt;&gt;"",1,0)+IF(EH3223&lt;&gt;"",1,0)</f>
        <v>0</v>
      </c>
      <c r="AZ3223" s="0" t="n">
        <f aca="false">IF(EH3223&lt;&gt;"",1,0)</f>
        <v>0</v>
      </c>
      <c r="BB3223" s="0" t="s">
        <v>154</v>
      </c>
      <c r="EA3223" s="0" t="s">
        <v>155</v>
      </c>
      <c r="EF3223" s="0" t="s">
        <v>155</v>
      </c>
    </row>
    <row r="3224" customFormat="false" ht="15" hidden="false" customHeight="false" outlineLevel="0" collapsed="false">
      <c r="A3224" s="0" t="s">
        <v>13435</v>
      </c>
      <c r="B3224" s="0" t="n">
        <v>78</v>
      </c>
      <c r="C3224" s="0" t="n">
        <v>441530</v>
      </c>
      <c r="D3224" s="0" t="s">
        <v>13186</v>
      </c>
      <c r="E3224" s="0" t="s">
        <v>234</v>
      </c>
      <c r="F3224" s="0" t="str">
        <f aca="false">CONCATENATE(D3224," ",LEFT(H3224,4),"T=",AU3224,"D=",AV3224,"R=",AW3224,"M=",AX3224,"L=",AY3224,"B=",AZ3224)</f>
        <v>PARKS T=9D=1R=2M=0L=2B=0</v>
      </c>
      <c r="G3224" s="0" t="s">
        <v>141</v>
      </c>
      <c r="I3224" s="0" t="s">
        <v>13436</v>
      </c>
      <c r="J3224" s="0" t="s">
        <v>13437</v>
      </c>
      <c r="K3224" s="0" t="s">
        <v>144</v>
      </c>
      <c r="L3224" s="0" t="s">
        <v>145</v>
      </c>
      <c r="M3224" s="0" t="s">
        <v>13438</v>
      </c>
      <c r="N3224" s="0" t="str">
        <f aca="false">RIGHT(M3224,LEN(M3224)-FIND(" ",M3224))</f>
        <v>EASTLAND AVE SE</v>
      </c>
      <c r="P3224" s="0" t="s">
        <v>147</v>
      </c>
      <c r="Q3224" s="0" t="s">
        <v>148</v>
      </c>
      <c r="R3224" s="0" t="n">
        <v>44483</v>
      </c>
      <c r="AD3224" s="0" t="s">
        <v>149</v>
      </c>
      <c r="AE3224" s="0" t="s">
        <v>150</v>
      </c>
      <c r="AF3224" s="0" t="s">
        <v>151</v>
      </c>
      <c r="AH3224" s="0" t="n">
        <v>14</v>
      </c>
      <c r="AI3224" s="0" t="n">
        <v>11</v>
      </c>
      <c r="AN3224" s="0" t="s">
        <v>147</v>
      </c>
      <c r="AO3224" s="0" t="s">
        <v>13351</v>
      </c>
      <c r="AP3224" s="0" t="s">
        <v>13352</v>
      </c>
      <c r="AQ3224" s="0" t="n">
        <v>9</v>
      </c>
      <c r="AR3224" s="0" t="n">
        <v>64</v>
      </c>
      <c r="AS3224" s="0" t="n">
        <v>32</v>
      </c>
      <c r="AU3224" s="0" t="n">
        <f aca="false">COUNTA($BA$3224:$EH$3224)</f>
        <v>9</v>
      </c>
      <c r="AV3224" s="0" t="n">
        <f aca="false">COUNTIF($BA$3224:$EH$3224,"D")</f>
        <v>1</v>
      </c>
      <c r="AW3224" s="0" t="n">
        <f aca="false">COUNTIF($BA$3224:$EH$3224,"R")</f>
        <v>2</v>
      </c>
      <c r="AX3224" s="0" t="n">
        <f aca="false">IF(BN3224="D",1,0)+IF(BO3224="D",1,0)+IF(BT3224="D",1,0)+IF(BU3224="D",1,0)+IF(BW3224="D",1,0)+IF(CC3224="D",1,0)+IF(CD3224="D",1,0)+IF(CE3224="D",1,0)+IF(CF3224="D",1,0)+IF(CL3224="D",1,0)+IF(CM3224="D",1,0)+IF(CQ3224="D",1,0)+IF(CR3224="D",1,0)+IF(CS3224="D",1,0)+IF(CW3224="D",1,0)+IF(CX3224="D",1,0)+IF(DD3224="D",1,0)+IF(DE3224="D",1,0)+IF(DJ3224="D",1,0)+IF(DK3224="D",1,0)+IF(DO3224="D",1,0)+IF(DP3224="D",1,0)+IF(DQ3224="D",1,0)+IF(DW3224="D",1,0)+IF(DZ3224="D",1,0)+IF(EH3224="D",1,0)</f>
        <v>0</v>
      </c>
      <c r="AY3224" s="0" t="n">
        <f aca="false">IF(DJ3224&lt;&gt;"",1,0)+IF(DK3224&lt;&gt;"",1,0)+IF(DM3224&lt;&gt;"",1,0)+IF(DO3224&lt;&gt;"",1,0)+IF(DP3224&lt;&gt;"",1,0)+IF(DQ3224&lt;&gt;"",1,0)+IF(DS3224&lt;&gt;"",1,0)+IF(DT3224&lt;&gt;"",1,0)+IF(DV3224&lt;&gt;"",1,0)+IF(DW3224&lt;&gt;"",1,0)+IF(DX3224&lt;&gt;"",1,0)+IF(DY3224&lt;&gt;"",1,0)+IF(DZ3224&lt;&gt;"",1,0)+IF(EB3224&lt;&gt;"",1,0)+IF(EC3224&lt;&gt;"",1,0)+IF(ED3224&lt;&gt;"",1,0)+IF(EG3224&lt;&gt;"",1,0)+IF(EH3224&lt;&gt;"",1,0)</f>
        <v>2</v>
      </c>
      <c r="AZ3224" s="0" t="n">
        <f aca="false">IF(EH3224&lt;&gt;"",1,0)</f>
        <v>0</v>
      </c>
      <c r="BB3224" s="0" t="s">
        <v>154</v>
      </c>
      <c r="BS3224" s="0" t="s">
        <v>155</v>
      </c>
      <c r="BY3224" s="0" t="s">
        <v>156</v>
      </c>
      <c r="CN3224" s="0" t="s">
        <v>155</v>
      </c>
      <c r="DL3224" s="0" t="s">
        <v>155</v>
      </c>
      <c r="DS3224" s="0" t="s">
        <v>145</v>
      </c>
      <c r="DT3224" s="0" t="s">
        <v>145</v>
      </c>
      <c r="DU3224" s="0" t="s">
        <v>155</v>
      </c>
      <c r="EF3224" s="0" t="s">
        <v>155</v>
      </c>
    </row>
    <row r="3225" customFormat="false" ht="15" hidden="false" customHeight="false" outlineLevel="0" collapsed="false">
      <c r="A3225" s="0" t="s">
        <v>13439</v>
      </c>
      <c r="B3225" s="0" t="n">
        <v>78</v>
      </c>
      <c r="C3225" s="0" t="n">
        <v>33940</v>
      </c>
      <c r="D3225" s="0" t="s">
        <v>13440</v>
      </c>
      <c r="E3225" s="0" t="s">
        <v>5189</v>
      </c>
      <c r="F3225" s="0" t="str">
        <f aca="false">CONCATENATE(D3225," ",LEFT(H3225,4),"T=",AU3225,"D=",AV3225,"R=",AW3225,"M=",AX3225,"L=",AY3225,"B=",AZ3225)</f>
        <v>ADDUCI T=50D=16R=0M=6L=8B=1</v>
      </c>
      <c r="G3225" s="0" t="s">
        <v>156</v>
      </c>
      <c r="I3225" s="0" t="s">
        <v>8939</v>
      </c>
      <c r="J3225" s="0" t="s">
        <v>13441</v>
      </c>
      <c r="K3225" s="0" t="s">
        <v>144</v>
      </c>
      <c r="L3225" s="0" t="s">
        <v>156</v>
      </c>
      <c r="M3225" s="0" t="s">
        <v>13442</v>
      </c>
      <c r="N3225" s="0" t="str">
        <f aca="false">RIGHT(M3225,LEN(M3225)-FIND(" ",M3225))</f>
        <v>ROYAL TROON DR SE</v>
      </c>
      <c r="P3225" s="0" t="s">
        <v>147</v>
      </c>
      <c r="Q3225" s="0" t="s">
        <v>148</v>
      </c>
      <c r="R3225" s="0" t="n">
        <v>44484</v>
      </c>
      <c r="AD3225" s="0" t="s">
        <v>149</v>
      </c>
      <c r="AE3225" s="0" t="s">
        <v>150</v>
      </c>
      <c r="AF3225" s="0" t="s">
        <v>151</v>
      </c>
      <c r="AH3225" s="0" t="n">
        <v>14</v>
      </c>
      <c r="AI3225" s="0" t="n">
        <v>11</v>
      </c>
      <c r="AN3225" s="0" t="s">
        <v>147</v>
      </c>
      <c r="AO3225" s="0" t="s">
        <v>13351</v>
      </c>
      <c r="AP3225" s="0" t="s">
        <v>13352</v>
      </c>
      <c r="AQ3225" s="0" t="n">
        <v>9</v>
      </c>
      <c r="AR3225" s="0" t="n">
        <v>64</v>
      </c>
      <c r="AS3225" s="0" t="n">
        <v>32</v>
      </c>
      <c r="AU3225" s="0" t="n">
        <f aca="false">COUNTA($BA$3225:$EH$3225)</f>
        <v>50</v>
      </c>
      <c r="AV3225" s="0" t="n">
        <f aca="false">COUNTIF($BA$3225:$EH$3225,"D")</f>
        <v>16</v>
      </c>
      <c r="AW3225" s="0" t="n">
        <f aca="false">COUNTIF($BA$3225:$EH$3225,"R")</f>
        <v>0</v>
      </c>
      <c r="AX3225" s="0" t="n">
        <f aca="false">IF(BN3225="D",1,0)+IF(BO3225="D",1,0)+IF(BT3225="D",1,0)+IF(BU3225="D",1,0)+IF(BW3225="D",1,0)+IF(CC3225="D",1,0)+IF(CD3225="D",1,0)+IF(CE3225="D",1,0)+IF(CF3225="D",1,0)+IF(CL3225="D",1,0)+IF(CM3225="D",1,0)+IF(CQ3225="D",1,0)+IF(CR3225="D",1,0)+IF(CS3225="D",1,0)+IF(CW3225="D",1,0)+IF(CX3225="D",1,0)+IF(DD3225="D",1,0)+IF(DE3225="D",1,0)+IF(DJ3225="D",1,0)+IF(DK3225="D",1,0)+IF(DO3225="D",1,0)+IF(DP3225="D",1,0)+IF(DQ3225="D",1,0)+IF(DW3225="D",1,0)+IF(DZ3225="D",1,0)+IF(EH3225="D",1,0)</f>
        <v>6</v>
      </c>
      <c r="AY3225" s="0" t="n">
        <f aca="false">IF(DJ3225&lt;&gt;"",1,0)+IF(DK3225&lt;&gt;"",1,0)+IF(DM3225&lt;&gt;"",1,0)+IF(DO3225&lt;&gt;"",1,0)+IF(DP3225&lt;&gt;"",1,0)+IF(DQ3225&lt;&gt;"",1,0)+IF(DS3225&lt;&gt;"",1,0)+IF(DT3225&lt;&gt;"",1,0)+IF(DV3225&lt;&gt;"",1,0)+IF(DW3225&lt;&gt;"",1,0)+IF(DX3225&lt;&gt;"",1,0)+IF(DY3225&lt;&gt;"",1,0)+IF(DZ3225&lt;&gt;"",1,0)+IF(EB3225&lt;&gt;"",1,0)+IF(EC3225&lt;&gt;"",1,0)+IF(ED3225&lt;&gt;"",1,0)+IF(EG3225&lt;&gt;"",1,0)+IF(EH3225&lt;&gt;"",1,0)</f>
        <v>8</v>
      </c>
      <c r="AZ3225" s="0" t="n">
        <f aca="false">IF(EH3225&lt;&gt;"",1,0)</f>
        <v>1</v>
      </c>
      <c r="BB3225" s="0" t="s">
        <v>154</v>
      </c>
      <c r="BC3225" s="0" t="s">
        <v>155</v>
      </c>
      <c r="BD3225" s="0" t="s">
        <v>155</v>
      </c>
      <c r="BF3225" s="0" t="s">
        <v>155</v>
      </c>
      <c r="BG3225" s="0" t="s">
        <v>155</v>
      </c>
      <c r="BH3225" s="0" t="s">
        <v>155</v>
      </c>
      <c r="BI3225" s="0" t="s">
        <v>155</v>
      </c>
      <c r="BJ3225" s="0" t="s">
        <v>155</v>
      </c>
      <c r="BK3225" s="0" t="s">
        <v>155</v>
      </c>
      <c r="BL3225" s="0" t="s">
        <v>155</v>
      </c>
      <c r="BP3225" s="0" t="s">
        <v>155</v>
      </c>
      <c r="BR3225" s="0" t="s">
        <v>155</v>
      </c>
      <c r="BS3225" s="0" t="s">
        <v>155</v>
      </c>
      <c r="BT3225" s="0" t="s">
        <v>155</v>
      </c>
      <c r="BV3225" s="0" t="s">
        <v>155</v>
      </c>
      <c r="BY3225" s="0" t="s">
        <v>156</v>
      </c>
      <c r="CA3225" s="0" t="s">
        <v>155</v>
      </c>
      <c r="CG3225" s="0" t="s">
        <v>155</v>
      </c>
      <c r="CH3225" s="0" t="s">
        <v>156</v>
      </c>
      <c r="CK3225" s="0" t="s">
        <v>155</v>
      </c>
      <c r="CL3225" s="0" t="s">
        <v>155</v>
      </c>
      <c r="CN3225" s="0" t="s">
        <v>155</v>
      </c>
      <c r="CO3225" s="0" t="s">
        <v>156</v>
      </c>
      <c r="CP3225" s="0" t="s">
        <v>155</v>
      </c>
      <c r="CQ3225" s="0" t="s">
        <v>156</v>
      </c>
      <c r="CT3225" s="0" t="s">
        <v>155</v>
      </c>
      <c r="CU3225" s="0" t="s">
        <v>156</v>
      </c>
      <c r="CV3225" s="0" t="s">
        <v>155</v>
      </c>
      <c r="CW3225" s="0" t="s">
        <v>156</v>
      </c>
      <c r="CY3225" s="0" t="s">
        <v>155</v>
      </c>
      <c r="CZ3225" s="0" t="s">
        <v>156</v>
      </c>
      <c r="DC3225" s="0" t="s">
        <v>155</v>
      </c>
      <c r="DD3225" s="0" t="s">
        <v>156</v>
      </c>
      <c r="DF3225" s="0" t="s">
        <v>155</v>
      </c>
      <c r="DG3225" s="0" t="s">
        <v>156</v>
      </c>
      <c r="DI3225" s="0" t="s">
        <v>155</v>
      </c>
      <c r="DJ3225" s="0" t="s">
        <v>156</v>
      </c>
      <c r="DL3225" s="0" t="s">
        <v>155</v>
      </c>
      <c r="DM3225" s="0" t="s">
        <v>156</v>
      </c>
      <c r="DN3225" s="0" t="s">
        <v>155</v>
      </c>
      <c r="DR3225" s="0" t="s">
        <v>155</v>
      </c>
      <c r="DS3225" s="0" t="s">
        <v>156</v>
      </c>
      <c r="DT3225" s="0" t="s">
        <v>156</v>
      </c>
      <c r="DU3225" s="0" t="s">
        <v>155</v>
      </c>
      <c r="DW3225" s="0" t="s">
        <v>156</v>
      </c>
      <c r="DX3225" s="0" t="s">
        <v>155</v>
      </c>
      <c r="EA3225" s="0" t="s">
        <v>155</v>
      </c>
      <c r="ED3225" s="0" t="s">
        <v>156</v>
      </c>
      <c r="EF3225" s="0" t="s">
        <v>155</v>
      </c>
      <c r="EH3225" s="0" t="s">
        <v>156</v>
      </c>
    </row>
    <row r="3226" customFormat="false" ht="15" hidden="false" customHeight="false" outlineLevel="0" collapsed="false">
      <c r="A3226" s="0" t="s">
        <v>13443</v>
      </c>
      <c r="B3226" s="0" t="n">
        <v>78</v>
      </c>
      <c r="C3226" s="0" t="n">
        <v>457469</v>
      </c>
      <c r="D3226" s="0" t="s">
        <v>13444</v>
      </c>
      <c r="E3226" s="0" t="s">
        <v>2618</v>
      </c>
      <c r="F3226" s="0" t="str">
        <f aca="false">CONCATENATE(D3226," ",LEFT(H3226,4),"T=",AU3226,"D=",AV3226,"R=",AW3226,"M=",AX3226,"L=",AY3226,"B=",AZ3226)</f>
        <v>TACK T=1D=0R=0M=0L=0B=0</v>
      </c>
      <c r="G3226" s="0" t="s">
        <v>750</v>
      </c>
      <c r="I3226" s="0" t="s">
        <v>3482</v>
      </c>
      <c r="J3226" s="0" t="s">
        <v>13445</v>
      </c>
      <c r="K3226" s="0" t="s">
        <v>144</v>
      </c>
      <c r="M3226" s="0" t="s">
        <v>13446</v>
      </c>
      <c r="N3226" s="0" t="str">
        <f aca="false">RIGHT(M3226,LEN(M3226)-FIND(" ",M3226))</f>
        <v>BELVEDERE AVE SE</v>
      </c>
      <c r="P3226" s="0" t="s">
        <v>147</v>
      </c>
      <c r="Q3226" s="0" t="s">
        <v>148</v>
      </c>
      <c r="R3226" s="0" t="n">
        <v>44483</v>
      </c>
      <c r="AD3226" s="0" t="s">
        <v>149</v>
      </c>
      <c r="AE3226" s="0" t="s">
        <v>150</v>
      </c>
      <c r="AF3226" s="0" t="s">
        <v>151</v>
      </c>
      <c r="AH3226" s="0" t="n">
        <v>14</v>
      </c>
      <c r="AI3226" s="0" t="n">
        <v>11</v>
      </c>
      <c r="AN3226" s="0" t="s">
        <v>147</v>
      </c>
      <c r="AO3226" s="0" t="s">
        <v>13351</v>
      </c>
      <c r="AP3226" s="0" t="s">
        <v>13352</v>
      </c>
      <c r="AQ3226" s="0" t="n">
        <v>9</v>
      </c>
      <c r="AR3226" s="0" t="n">
        <v>64</v>
      </c>
      <c r="AS3226" s="0" t="n">
        <v>32</v>
      </c>
      <c r="AU3226" s="0" t="n">
        <f aca="false">COUNTA($BA$3226:$EH$3226)</f>
        <v>1</v>
      </c>
      <c r="AV3226" s="0" t="n">
        <f aca="false">COUNTIF($BA$3226:$EH$3226,"D")</f>
        <v>0</v>
      </c>
      <c r="AW3226" s="0" t="n">
        <f aca="false">COUNTIF($BA$3226:$EH$3226,"R")</f>
        <v>0</v>
      </c>
      <c r="AX3226" s="0" t="n">
        <f aca="false">IF(BN3226="D",1,0)+IF(BO3226="D",1,0)+IF(BT3226="D",1,0)+IF(BU3226="D",1,0)+IF(BW3226="D",1,0)+IF(CC3226="D",1,0)+IF(CD3226="D",1,0)+IF(CE3226="D",1,0)+IF(CF3226="D",1,0)+IF(CL3226="D",1,0)+IF(CM3226="D",1,0)+IF(CQ3226="D",1,0)+IF(CR3226="D",1,0)+IF(CS3226="D",1,0)+IF(CW3226="D",1,0)+IF(CX3226="D",1,0)+IF(DD3226="D",1,0)+IF(DE3226="D",1,0)+IF(DJ3226="D",1,0)+IF(DK3226="D",1,0)+IF(DO3226="D",1,0)+IF(DP3226="D",1,0)+IF(DQ3226="D",1,0)+IF(DW3226="D",1,0)+IF(DZ3226="D",1,0)+IF(EH3226="D",1,0)</f>
        <v>0</v>
      </c>
      <c r="AY3226" s="0" t="n">
        <f aca="false">IF(DJ3226&lt;&gt;"",1,0)+IF(DK3226&lt;&gt;"",1,0)+IF(DM3226&lt;&gt;"",1,0)+IF(DO3226&lt;&gt;"",1,0)+IF(DP3226&lt;&gt;"",1,0)+IF(DQ3226&lt;&gt;"",1,0)+IF(DS3226&lt;&gt;"",1,0)+IF(DT3226&lt;&gt;"",1,0)+IF(DV3226&lt;&gt;"",1,0)+IF(DW3226&lt;&gt;"",1,0)+IF(DX3226&lt;&gt;"",1,0)+IF(DY3226&lt;&gt;"",1,0)+IF(DZ3226&lt;&gt;"",1,0)+IF(EB3226&lt;&gt;"",1,0)+IF(EC3226&lt;&gt;"",1,0)+IF(ED3226&lt;&gt;"",1,0)+IF(EG3226&lt;&gt;"",1,0)+IF(EH3226&lt;&gt;"",1,0)</f>
        <v>0</v>
      </c>
      <c r="AZ3226" s="0" t="n">
        <f aca="false">IF(EH3226&lt;&gt;"",1,0)</f>
        <v>0</v>
      </c>
      <c r="BB3226" s="0" t="s">
        <v>154</v>
      </c>
    </row>
    <row r="3227" customFormat="false" ht="15" hidden="false" customHeight="false" outlineLevel="0" collapsed="false">
      <c r="A3227" s="0" t="s">
        <v>13447</v>
      </c>
      <c r="B3227" s="0" t="n">
        <v>78</v>
      </c>
      <c r="C3227" s="0" t="n">
        <v>364032</v>
      </c>
      <c r="D3227" s="0" t="s">
        <v>13448</v>
      </c>
      <c r="E3227" s="0" t="s">
        <v>2385</v>
      </c>
      <c r="F3227" s="0" t="str">
        <f aca="false">CONCATENATE(D3227," ",LEFT(H3227,4),"T=",AU3227,"D=",AV3227,"R=",AW3227,"M=",AX3227,"L=",AY3227,"B=",AZ3227)</f>
        <v>SCARNECCHIA T=11D=0R=1M=0L=1B=0</v>
      </c>
      <c r="G3227" s="0" t="s">
        <v>141</v>
      </c>
      <c r="I3227" s="0" t="s">
        <v>13449</v>
      </c>
      <c r="J3227" s="0" t="s">
        <v>7081</v>
      </c>
      <c r="K3227" s="0" t="s">
        <v>144</v>
      </c>
      <c r="M3227" s="0" t="s">
        <v>13450</v>
      </c>
      <c r="N3227" s="0" t="str">
        <f aca="false">RIGHT(M3227,LEN(M3227)-FIND(" ",M3227))</f>
        <v>TRUMBULL AVE SE</v>
      </c>
      <c r="P3227" s="0" t="s">
        <v>147</v>
      </c>
      <c r="Q3227" s="0" t="s">
        <v>148</v>
      </c>
      <c r="R3227" s="0" t="n">
        <v>44483</v>
      </c>
      <c r="AD3227" s="0" t="s">
        <v>149</v>
      </c>
      <c r="AE3227" s="0" t="s">
        <v>150</v>
      </c>
      <c r="AF3227" s="0" t="s">
        <v>151</v>
      </c>
      <c r="AH3227" s="0" t="n">
        <v>14</v>
      </c>
      <c r="AI3227" s="0" t="n">
        <v>11</v>
      </c>
      <c r="AN3227" s="0" t="s">
        <v>147</v>
      </c>
      <c r="AO3227" s="0" t="s">
        <v>13351</v>
      </c>
      <c r="AP3227" s="0" t="s">
        <v>13352</v>
      </c>
      <c r="AQ3227" s="0" t="n">
        <v>9</v>
      </c>
      <c r="AR3227" s="0" t="n">
        <v>64</v>
      </c>
      <c r="AS3227" s="0" t="n">
        <v>32</v>
      </c>
      <c r="AU3227" s="0" t="n">
        <f aca="false">COUNTA($BA$3227:$EH$3227)</f>
        <v>11</v>
      </c>
      <c r="AV3227" s="0" t="n">
        <f aca="false">COUNTIF($BA$3227:$EH$3227,"D")</f>
        <v>0</v>
      </c>
      <c r="AW3227" s="0" t="n">
        <f aca="false">COUNTIF($BA$3227:$EH$3227,"R")</f>
        <v>1</v>
      </c>
      <c r="AX3227" s="0" t="n">
        <f aca="false">IF(BN3227="D",1,0)+IF(BO3227="D",1,0)+IF(BT3227="D",1,0)+IF(BU3227="D",1,0)+IF(BW3227="D",1,0)+IF(CC3227="D",1,0)+IF(CD3227="D",1,0)+IF(CE3227="D",1,0)+IF(CF3227="D",1,0)+IF(CL3227="D",1,0)+IF(CM3227="D",1,0)+IF(CQ3227="D",1,0)+IF(CR3227="D",1,0)+IF(CS3227="D",1,0)+IF(CW3227="D",1,0)+IF(CX3227="D",1,0)+IF(DD3227="D",1,0)+IF(DE3227="D",1,0)+IF(DJ3227="D",1,0)+IF(DK3227="D",1,0)+IF(DO3227="D",1,0)+IF(DP3227="D",1,0)+IF(DQ3227="D",1,0)+IF(DW3227="D",1,0)+IF(DZ3227="D",1,0)+IF(EH3227="D",1,0)</f>
        <v>0</v>
      </c>
      <c r="AY3227" s="0" t="n">
        <f aca="false">IF(DJ3227&lt;&gt;"",1,0)+IF(DK3227&lt;&gt;"",1,0)+IF(DM3227&lt;&gt;"",1,0)+IF(DO3227&lt;&gt;"",1,0)+IF(DP3227&lt;&gt;"",1,0)+IF(DQ3227&lt;&gt;"",1,0)+IF(DS3227&lt;&gt;"",1,0)+IF(DT3227&lt;&gt;"",1,0)+IF(DV3227&lt;&gt;"",1,0)+IF(DW3227&lt;&gt;"",1,0)+IF(DX3227&lt;&gt;"",1,0)+IF(DY3227&lt;&gt;"",1,0)+IF(DZ3227&lt;&gt;"",1,0)+IF(EB3227&lt;&gt;"",1,0)+IF(EC3227&lt;&gt;"",1,0)+IF(ED3227&lt;&gt;"",1,0)+IF(EG3227&lt;&gt;"",1,0)+IF(EH3227&lt;&gt;"",1,0)</f>
        <v>1</v>
      </c>
      <c r="AZ3227" s="0" t="n">
        <f aca="false">IF(EH3227&lt;&gt;"",1,0)</f>
        <v>0</v>
      </c>
      <c r="BB3227" s="0" t="s">
        <v>154</v>
      </c>
      <c r="CA3227" s="0" t="s">
        <v>155</v>
      </c>
      <c r="CP3227" s="0" t="s">
        <v>155</v>
      </c>
      <c r="CV3227" s="0" t="s">
        <v>155</v>
      </c>
      <c r="CY3227" s="0" t="s">
        <v>155</v>
      </c>
      <c r="CZ3227" s="0" t="s">
        <v>145</v>
      </c>
      <c r="DC3227" s="0" t="s">
        <v>155</v>
      </c>
      <c r="DI3227" s="0" t="s">
        <v>155</v>
      </c>
      <c r="DN3227" s="0" t="s">
        <v>155</v>
      </c>
      <c r="DU3227" s="0" t="s">
        <v>155</v>
      </c>
      <c r="DX3227" s="0" t="s">
        <v>155</v>
      </c>
    </row>
    <row r="3228" customFormat="false" ht="15" hidden="false" customHeight="false" outlineLevel="0" collapsed="false">
      <c r="A3228" s="0" t="s">
        <v>13451</v>
      </c>
      <c r="B3228" s="0" t="n">
        <v>78</v>
      </c>
      <c r="C3228" s="0" t="n">
        <v>18774</v>
      </c>
      <c r="D3228" s="0" t="s">
        <v>644</v>
      </c>
      <c r="E3228" s="0" t="s">
        <v>682</v>
      </c>
      <c r="F3228" s="0" t="str">
        <f aca="false">CONCATENATE(D3228," ",LEFT(H3228,4),"T=",AU3228,"D=",AV3228,"R=",AW3228,"M=",AX3228,"L=",AY3228,"B=",AZ3228)</f>
        <v>COOPER T=21D=0R=5M=0L=6B=1</v>
      </c>
      <c r="G3228" s="0" t="s">
        <v>156</v>
      </c>
      <c r="I3228" s="0" t="s">
        <v>13452</v>
      </c>
      <c r="J3228" s="0" t="s">
        <v>13453</v>
      </c>
      <c r="K3228" s="0" t="s">
        <v>144</v>
      </c>
      <c r="L3228" s="0" t="s">
        <v>145</v>
      </c>
      <c r="M3228" s="0" t="s">
        <v>13454</v>
      </c>
      <c r="N3228" s="0" t="str">
        <f aca="false">RIGHT(M3228,LEN(M3228)-FIND(" ",M3228))</f>
        <v>EASTLAND AVE SE</v>
      </c>
      <c r="P3228" s="0" t="s">
        <v>147</v>
      </c>
      <c r="Q3228" s="0" t="s">
        <v>148</v>
      </c>
      <c r="R3228" s="0" t="n">
        <v>44483</v>
      </c>
      <c r="AD3228" s="0" t="s">
        <v>149</v>
      </c>
      <c r="AE3228" s="0" t="s">
        <v>150</v>
      </c>
      <c r="AF3228" s="0" t="s">
        <v>151</v>
      </c>
      <c r="AH3228" s="0" t="n">
        <v>14</v>
      </c>
      <c r="AI3228" s="0" t="n">
        <v>11</v>
      </c>
      <c r="AN3228" s="0" t="s">
        <v>147</v>
      </c>
      <c r="AO3228" s="0" t="s">
        <v>13351</v>
      </c>
      <c r="AP3228" s="0" t="s">
        <v>13352</v>
      </c>
      <c r="AQ3228" s="0" t="n">
        <v>9</v>
      </c>
      <c r="AR3228" s="0" t="n">
        <v>64</v>
      </c>
      <c r="AS3228" s="0" t="n">
        <v>32</v>
      </c>
      <c r="AU3228" s="0" t="n">
        <f aca="false">COUNTA($BA$3228:$EH$3228)</f>
        <v>21</v>
      </c>
      <c r="AV3228" s="0" t="n">
        <f aca="false">COUNTIF($BA$3228:$EH$3228,"D")</f>
        <v>0</v>
      </c>
      <c r="AW3228" s="0" t="n">
        <f aca="false">COUNTIF($BA$3228:$EH$3228,"R")</f>
        <v>5</v>
      </c>
      <c r="AX3228" s="0" t="n">
        <f aca="false">IF(BN3228="D",1,0)+IF(BO3228="D",1,0)+IF(BT3228="D",1,0)+IF(BU3228="D",1,0)+IF(BW3228="D",1,0)+IF(CC3228="D",1,0)+IF(CD3228="D",1,0)+IF(CE3228="D",1,0)+IF(CF3228="D",1,0)+IF(CL3228="D",1,0)+IF(CM3228="D",1,0)+IF(CQ3228="D",1,0)+IF(CR3228="D",1,0)+IF(CS3228="D",1,0)+IF(CW3228="D",1,0)+IF(CX3228="D",1,0)+IF(DD3228="D",1,0)+IF(DE3228="D",1,0)+IF(DJ3228="D",1,0)+IF(DK3228="D",1,0)+IF(DO3228="D",1,0)+IF(DP3228="D",1,0)+IF(DQ3228="D",1,0)+IF(DW3228="D",1,0)+IF(DZ3228="D",1,0)+IF(EH3228="D",1,0)</f>
        <v>0</v>
      </c>
      <c r="AY3228" s="0" t="n">
        <f aca="false">IF(DJ3228&lt;&gt;"",1,0)+IF(DK3228&lt;&gt;"",1,0)+IF(DM3228&lt;&gt;"",1,0)+IF(DO3228&lt;&gt;"",1,0)+IF(DP3228&lt;&gt;"",1,0)+IF(DQ3228&lt;&gt;"",1,0)+IF(DS3228&lt;&gt;"",1,0)+IF(DT3228&lt;&gt;"",1,0)+IF(DV3228&lt;&gt;"",1,0)+IF(DW3228&lt;&gt;"",1,0)+IF(DX3228&lt;&gt;"",1,0)+IF(DY3228&lt;&gt;"",1,0)+IF(DZ3228&lt;&gt;"",1,0)+IF(EB3228&lt;&gt;"",1,0)+IF(EC3228&lt;&gt;"",1,0)+IF(ED3228&lt;&gt;"",1,0)+IF(EG3228&lt;&gt;"",1,0)+IF(EH3228&lt;&gt;"",1,0)</f>
        <v>6</v>
      </c>
      <c r="AZ3228" s="0" t="n">
        <f aca="false">IF(EH3228&lt;&gt;"",1,0)</f>
        <v>1</v>
      </c>
      <c r="BB3228" s="0" t="s">
        <v>154</v>
      </c>
      <c r="BD3228" s="0" t="s">
        <v>155</v>
      </c>
      <c r="BF3228" s="0" t="s">
        <v>155</v>
      </c>
      <c r="BL3228" s="0" t="s">
        <v>155</v>
      </c>
      <c r="BS3228" s="0" t="s">
        <v>155</v>
      </c>
      <c r="CA3228" s="0" t="s">
        <v>155</v>
      </c>
      <c r="CO3228" s="0" t="s">
        <v>145</v>
      </c>
      <c r="CP3228" s="0" t="s">
        <v>155</v>
      </c>
      <c r="DC3228" s="0" t="s">
        <v>155</v>
      </c>
      <c r="DI3228" s="0" t="s">
        <v>155</v>
      </c>
      <c r="DL3228" s="0" t="s">
        <v>155</v>
      </c>
      <c r="DM3228" s="0" t="s">
        <v>145</v>
      </c>
      <c r="DN3228" s="0" t="s">
        <v>155</v>
      </c>
      <c r="DS3228" s="0" t="s">
        <v>145</v>
      </c>
      <c r="DT3228" s="0" t="s">
        <v>145</v>
      </c>
      <c r="DU3228" s="0" t="s">
        <v>155</v>
      </c>
      <c r="DX3228" s="0" t="s">
        <v>155</v>
      </c>
      <c r="EA3228" s="0" t="s">
        <v>155</v>
      </c>
      <c r="ED3228" s="0" t="s">
        <v>145</v>
      </c>
      <c r="EF3228" s="0" t="s">
        <v>155</v>
      </c>
      <c r="EH3228" s="0" t="s">
        <v>155</v>
      </c>
    </row>
    <row r="3229" customFormat="false" ht="15" hidden="false" customHeight="false" outlineLevel="0" collapsed="false">
      <c r="A3229" s="0" t="s">
        <v>13455</v>
      </c>
      <c r="B3229" s="0" t="n">
        <v>78</v>
      </c>
      <c r="C3229" s="0" t="n">
        <v>300104</v>
      </c>
      <c r="D3229" s="0" t="s">
        <v>13370</v>
      </c>
      <c r="E3229" s="0" t="s">
        <v>545</v>
      </c>
      <c r="F3229" s="0" t="str">
        <f aca="false">CONCATENATE(D3229," ",LEFT(H3229,4),"T=",AU3229,"D=",AV3229,"R=",AW3229,"M=",AX3229,"L=",AY3229,"B=",AZ3229)</f>
        <v>ANNANDONO T=28D=5R=1M=3L=5B=1</v>
      </c>
      <c r="G3229" s="0" t="s">
        <v>1011</v>
      </c>
      <c r="I3229" s="0" t="s">
        <v>13456</v>
      </c>
      <c r="J3229" s="0" t="s">
        <v>13457</v>
      </c>
      <c r="K3229" s="0" t="s">
        <v>144</v>
      </c>
      <c r="L3229" s="0" t="s">
        <v>156</v>
      </c>
      <c r="M3229" s="0" t="s">
        <v>13373</v>
      </c>
      <c r="N3229" s="0" t="str">
        <f aca="false">RIGHT(M3229,LEN(M3229)-FIND(" ",M3229))</f>
        <v>WAINWOOD DR SE</v>
      </c>
      <c r="P3229" s="0" t="s">
        <v>147</v>
      </c>
      <c r="Q3229" s="0" t="s">
        <v>148</v>
      </c>
      <c r="R3229" s="0" t="n">
        <v>44484</v>
      </c>
      <c r="AD3229" s="0" t="s">
        <v>149</v>
      </c>
      <c r="AE3229" s="0" t="s">
        <v>150</v>
      </c>
      <c r="AF3229" s="0" t="s">
        <v>151</v>
      </c>
      <c r="AH3229" s="0" t="n">
        <v>14</v>
      </c>
      <c r="AI3229" s="0" t="n">
        <v>11</v>
      </c>
      <c r="AN3229" s="0" t="s">
        <v>147</v>
      </c>
      <c r="AO3229" s="0" t="s">
        <v>13351</v>
      </c>
      <c r="AP3229" s="0" t="s">
        <v>13352</v>
      </c>
      <c r="AQ3229" s="0" t="n">
        <v>9</v>
      </c>
      <c r="AR3229" s="0" t="n">
        <v>64</v>
      </c>
      <c r="AS3229" s="0" t="n">
        <v>32</v>
      </c>
      <c r="AU3229" s="0" t="n">
        <f aca="false">COUNTA($BA$3229:$EH$3229)</f>
        <v>28</v>
      </c>
      <c r="AV3229" s="0" t="n">
        <f aca="false">COUNTIF($BA$3229:$EH$3229,"D")</f>
        <v>5</v>
      </c>
      <c r="AW3229" s="0" t="n">
        <f aca="false">COUNTIF($BA$3229:$EH$3229,"R")</f>
        <v>1</v>
      </c>
      <c r="AX3229" s="0" t="n">
        <f aca="false">IF(BN3229="D",1,0)+IF(BO3229="D",1,0)+IF(BT3229="D",1,0)+IF(BU3229="D",1,0)+IF(BW3229="D",1,0)+IF(CC3229="D",1,0)+IF(CD3229="D",1,0)+IF(CE3229="D",1,0)+IF(CF3229="D",1,0)+IF(CL3229="D",1,0)+IF(CM3229="D",1,0)+IF(CQ3229="D",1,0)+IF(CR3229="D",1,0)+IF(CS3229="D",1,0)+IF(CW3229="D",1,0)+IF(CX3229="D",1,0)+IF(DD3229="D",1,0)+IF(DE3229="D",1,0)+IF(DJ3229="D",1,0)+IF(DK3229="D",1,0)+IF(DO3229="D",1,0)+IF(DP3229="D",1,0)+IF(DQ3229="D",1,0)+IF(DW3229="D",1,0)+IF(DZ3229="D",1,0)+IF(EH3229="D",1,0)</f>
        <v>3</v>
      </c>
      <c r="AY3229" s="0" t="n">
        <f aca="false">IF(DJ3229&lt;&gt;"",1,0)+IF(DK3229&lt;&gt;"",1,0)+IF(DM3229&lt;&gt;"",1,0)+IF(DO3229&lt;&gt;"",1,0)+IF(DP3229&lt;&gt;"",1,0)+IF(DQ3229&lt;&gt;"",1,0)+IF(DS3229&lt;&gt;"",1,0)+IF(DT3229&lt;&gt;"",1,0)+IF(DV3229&lt;&gt;"",1,0)+IF(DW3229&lt;&gt;"",1,0)+IF(DX3229&lt;&gt;"",1,0)+IF(DY3229&lt;&gt;"",1,0)+IF(DZ3229&lt;&gt;"",1,0)+IF(EB3229&lt;&gt;"",1,0)+IF(EC3229&lt;&gt;"",1,0)+IF(ED3229&lt;&gt;"",1,0)+IF(EG3229&lt;&gt;"",1,0)+IF(EH3229&lt;&gt;"",1,0)</f>
        <v>5</v>
      </c>
      <c r="AZ3229" s="0" t="n">
        <f aca="false">IF(EH3229&lt;&gt;"",1,0)</f>
        <v>1</v>
      </c>
      <c r="BB3229" s="0" t="s">
        <v>154</v>
      </c>
      <c r="BD3229" s="0" t="s">
        <v>155</v>
      </c>
      <c r="BE3229" s="0" t="s">
        <v>155</v>
      </c>
      <c r="BH3229" s="0" t="s">
        <v>155</v>
      </c>
      <c r="BJ3229" s="0" t="s">
        <v>155</v>
      </c>
      <c r="BK3229" s="0" t="s">
        <v>155</v>
      </c>
      <c r="BL3229" s="0" t="s">
        <v>155</v>
      </c>
      <c r="BR3229" s="0" t="s">
        <v>155</v>
      </c>
      <c r="BS3229" s="0" t="s">
        <v>155</v>
      </c>
      <c r="CA3229" s="0" t="s">
        <v>155</v>
      </c>
      <c r="CG3229" s="0" t="s">
        <v>155</v>
      </c>
      <c r="CK3229" s="0" t="s">
        <v>155</v>
      </c>
      <c r="CL3229" s="0" t="s">
        <v>156</v>
      </c>
      <c r="CN3229" s="0" t="s">
        <v>155</v>
      </c>
      <c r="CO3229" s="0" t="s">
        <v>145</v>
      </c>
      <c r="CY3229" s="0" t="s">
        <v>155</v>
      </c>
      <c r="DC3229" s="0" t="s">
        <v>155</v>
      </c>
      <c r="DI3229" s="0" t="s">
        <v>155</v>
      </c>
      <c r="DM3229" s="0" t="s">
        <v>156</v>
      </c>
      <c r="DN3229" s="0" t="s">
        <v>155</v>
      </c>
      <c r="DR3229" s="0" t="s">
        <v>155</v>
      </c>
      <c r="DS3229" s="0" t="s">
        <v>156</v>
      </c>
      <c r="DU3229" s="0" t="s">
        <v>155</v>
      </c>
      <c r="DW3229" s="0" t="s">
        <v>156</v>
      </c>
      <c r="DX3229" s="0" t="s">
        <v>155</v>
      </c>
      <c r="EA3229" s="0" t="s">
        <v>155</v>
      </c>
      <c r="EF3229" s="0" t="s">
        <v>155</v>
      </c>
      <c r="EH3229" s="0" t="s">
        <v>156</v>
      </c>
    </row>
    <row r="3230" customFormat="false" ht="15" hidden="false" customHeight="false" outlineLevel="0" collapsed="false">
      <c r="A3230" s="0" t="s">
        <v>13458</v>
      </c>
      <c r="B3230" s="0" t="n">
        <v>78</v>
      </c>
      <c r="C3230" s="0" t="n">
        <v>396519</v>
      </c>
      <c r="D3230" s="0" t="s">
        <v>13459</v>
      </c>
      <c r="E3230" s="0" t="s">
        <v>3872</v>
      </c>
      <c r="F3230" s="0" t="str">
        <f aca="false">CONCATENATE(D3230," ",LEFT(H3230,4),"T=",AU3230,"D=",AV3230,"R=",AW3230,"M=",AX3230,"L=",AY3230,"B=",AZ3230)</f>
        <v>RUBY T=19D=3R=0M=0L=0B=0</v>
      </c>
      <c r="G3230" s="0" t="s">
        <v>803</v>
      </c>
      <c r="I3230" s="0" t="s">
        <v>12089</v>
      </c>
      <c r="J3230" s="0" t="s">
        <v>13460</v>
      </c>
      <c r="K3230" s="0" t="s">
        <v>144</v>
      </c>
      <c r="M3230" s="0" t="s">
        <v>13461</v>
      </c>
      <c r="N3230" s="0" t="str">
        <f aca="false">RIGHT(M3230,LEN(M3230)-FIND(" ",M3230))</f>
        <v>KENMORE AVE SE</v>
      </c>
      <c r="P3230" s="0" t="s">
        <v>147</v>
      </c>
      <c r="Q3230" s="0" t="s">
        <v>148</v>
      </c>
      <c r="R3230" s="0" t="n">
        <v>44483</v>
      </c>
      <c r="AD3230" s="0" t="s">
        <v>149</v>
      </c>
      <c r="AE3230" s="0" t="s">
        <v>150</v>
      </c>
      <c r="AF3230" s="0" t="s">
        <v>151</v>
      </c>
      <c r="AH3230" s="0" t="n">
        <v>14</v>
      </c>
      <c r="AI3230" s="0" t="n">
        <v>11</v>
      </c>
      <c r="AN3230" s="0" t="s">
        <v>147</v>
      </c>
      <c r="AO3230" s="0" t="s">
        <v>13351</v>
      </c>
      <c r="AP3230" s="0" t="s">
        <v>13352</v>
      </c>
      <c r="AQ3230" s="0" t="n">
        <v>9</v>
      </c>
      <c r="AR3230" s="0" t="n">
        <v>64</v>
      </c>
      <c r="AS3230" s="0" t="n">
        <v>32</v>
      </c>
      <c r="AU3230" s="0" t="n">
        <f aca="false">COUNTA($BA$3230:$EH$3230)</f>
        <v>19</v>
      </c>
      <c r="AV3230" s="0" t="n">
        <f aca="false">COUNTIF($BA$3230:$EH$3230,"D")</f>
        <v>3</v>
      </c>
      <c r="AW3230" s="0" t="n">
        <f aca="false">COUNTIF($BA$3230:$EH$3230,"R")</f>
        <v>0</v>
      </c>
      <c r="AX3230" s="0" t="n">
        <f aca="false">IF(BN3230="D",1,0)+IF(BO3230="D",1,0)+IF(BT3230="D",1,0)+IF(BU3230="D",1,0)+IF(BW3230="D",1,0)+IF(CC3230="D",1,0)+IF(CD3230="D",1,0)+IF(CE3230="D",1,0)+IF(CF3230="D",1,0)+IF(CL3230="D",1,0)+IF(CM3230="D",1,0)+IF(CQ3230="D",1,0)+IF(CR3230="D",1,0)+IF(CS3230="D",1,0)+IF(CW3230="D",1,0)+IF(CX3230="D",1,0)+IF(DD3230="D",1,0)+IF(DE3230="D",1,0)+IF(DJ3230="D",1,0)+IF(DK3230="D",1,0)+IF(DO3230="D",1,0)+IF(DP3230="D",1,0)+IF(DQ3230="D",1,0)+IF(DW3230="D",1,0)+IF(DZ3230="D",1,0)+IF(EH3230="D",1,0)</f>
        <v>0</v>
      </c>
      <c r="AY3230" s="0" t="n">
        <f aca="false">IF(DJ3230&lt;&gt;"",1,0)+IF(DK3230&lt;&gt;"",1,0)+IF(DM3230&lt;&gt;"",1,0)+IF(DO3230&lt;&gt;"",1,0)+IF(DP3230&lt;&gt;"",1,0)+IF(DQ3230&lt;&gt;"",1,0)+IF(DS3230&lt;&gt;"",1,0)+IF(DT3230&lt;&gt;"",1,0)+IF(DV3230&lt;&gt;"",1,0)+IF(DW3230&lt;&gt;"",1,0)+IF(DX3230&lt;&gt;"",1,0)+IF(DY3230&lt;&gt;"",1,0)+IF(DZ3230&lt;&gt;"",1,0)+IF(EB3230&lt;&gt;"",1,0)+IF(EC3230&lt;&gt;"",1,0)+IF(ED3230&lt;&gt;"",1,0)+IF(EG3230&lt;&gt;"",1,0)+IF(EH3230&lt;&gt;"",1,0)</f>
        <v>0</v>
      </c>
      <c r="AZ3230" s="0" t="n">
        <f aca="false">IF(EH3230&lt;&gt;"",1,0)</f>
        <v>0</v>
      </c>
      <c r="BB3230" s="0" t="s">
        <v>154</v>
      </c>
      <c r="BC3230" s="0" t="s">
        <v>156</v>
      </c>
      <c r="BD3230" s="0" t="s">
        <v>155</v>
      </c>
      <c r="BF3230" s="0" t="s">
        <v>155</v>
      </c>
      <c r="BH3230" s="0" t="s">
        <v>155</v>
      </c>
      <c r="BJ3230" s="0" t="s">
        <v>155</v>
      </c>
      <c r="BK3230" s="0" t="s">
        <v>156</v>
      </c>
      <c r="BL3230" s="0" t="s">
        <v>155</v>
      </c>
      <c r="BP3230" s="0" t="s">
        <v>155</v>
      </c>
      <c r="BY3230" s="0" t="s">
        <v>156</v>
      </c>
      <c r="CA3230" s="0" t="s">
        <v>155</v>
      </c>
      <c r="CG3230" s="0" t="s">
        <v>155</v>
      </c>
      <c r="CK3230" s="0" t="s">
        <v>155</v>
      </c>
      <c r="CN3230" s="0" t="s">
        <v>155</v>
      </c>
      <c r="CP3230" s="0" t="s">
        <v>155</v>
      </c>
      <c r="DC3230" s="0" t="s">
        <v>155</v>
      </c>
      <c r="DN3230" s="0" t="s">
        <v>155</v>
      </c>
      <c r="DU3230" s="0" t="s">
        <v>155</v>
      </c>
      <c r="EF3230" s="0" t="s">
        <v>155</v>
      </c>
    </row>
    <row r="3231" customFormat="false" ht="15" hidden="false" customHeight="false" outlineLevel="0" collapsed="false">
      <c r="A3231" s="0" t="s">
        <v>13462</v>
      </c>
      <c r="B3231" s="0" t="n">
        <v>78</v>
      </c>
      <c r="C3231" s="0" t="n">
        <v>9519</v>
      </c>
      <c r="D3231" s="0" t="s">
        <v>13463</v>
      </c>
      <c r="E3231" s="0" t="s">
        <v>1110</v>
      </c>
      <c r="F3231" s="0" t="str">
        <f aca="false">CONCATENATE(D3231," ",LEFT(H3231,4),"T=",AU3231,"D=",AV3231,"R=",AW3231,"M=",AX3231,"L=",AY3231,"B=",AZ3231)</f>
        <v>TEMPESTA T=49D=15R=1M=7L=6B=1</v>
      </c>
      <c r="G3231" s="0" t="s">
        <v>208</v>
      </c>
      <c r="I3231" s="0" t="s">
        <v>13464</v>
      </c>
      <c r="J3231" s="0" t="s">
        <v>3292</v>
      </c>
      <c r="K3231" s="0" t="s">
        <v>144</v>
      </c>
      <c r="L3231" s="0" t="s">
        <v>156</v>
      </c>
      <c r="M3231" s="0" t="s">
        <v>13465</v>
      </c>
      <c r="N3231" s="0" t="str">
        <f aca="false">RIGHT(M3231,LEN(M3231)-FIND(" ",M3231))</f>
        <v>ROYAL TROON DR SE</v>
      </c>
      <c r="P3231" s="0" t="s">
        <v>147</v>
      </c>
      <c r="Q3231" s="0" t="s">
        <v>148</v>
      </c>
      <c r="R3231" s="0" t="n">
        <v>44484</v>
      </c>
      <c r="AD3231" s="0" t="s">
        <v>149</v>
      </c>
      <c r="AE3231" s="0" t="s">
        <v>150</v>
      </c>
      <c r="AF3231" s="0" t="s">
        <v>151</v>
      </c>
      <c r="AH3231" s="0" t="n">
        <v>14</v>
      </c>
      <c r="AI3231" s="0" t="n">
        <v>11</v>
      </c>
      <c r="AN3231" s="0" t="s">
        <v>147</v>
      </c>
      <c r="AO3231" s="0" t="s">
        <v>13351</v>
      </c>
      <c r="AP3231" s="0" t="s">
        <v>13352</v>
      </c>
      <c r="AQ3231" s="0" t="n">
        <v>9</v>
      </c>
      <c r="AR3231" s="0" t="n">
        <v>64</v>
      </c>
      <c r="AS3231" s="0" t="n">
        <v>32</v>
      </c>
      <c r="AU3231" s="0" t="n">
        <f aca="false">COUNTA($BA$3231:$EH$3231)</f>
        <v>49</v>
      </c>
      <c r="AV3231" s="0" t="n">
        <f aca="false">COUNTIF($BA$3231:$EH$3231,"D")</f>
        <v>15</v>
      </c>
      <c r="AW3231" s="0" t="n">
        <f aca="false">COUNTIF($BA$3231:$EH$3231,"R")</f>
        <v>1</v>
      </c>
      <c r="AX3231" s="0" t="n">
        <f aca="false">IF(BN3231="D",1,0)+IF(BO3231="D",1,0)+IF(BT3231="D",1,0)+IF(BU3231="D",1,0)+IF(BW3231="D",1,0)+IF(CC3231="D",1,0)+IF(CD3231="D",1,0)+IF(CE3231="D",1,0)+IF(CF3231="D",1,0)+IF(CL3231="D",1,0)+IF(CM3231="D",1,0)+IF(CQ3231="D",1,0)+IF(CR3231="D",1,0)+IF(CS3231="D",1,0)+IF(CW3231="D",1,0)+IF(CX3231="D",1,0)+IF(DD3231="D",1,0)+IF(DE3231="D",1,0)+IF(DJ3231="D",1,0)+IF(DK3231="D",1,0)+IF(DO3231="D",1,0)+IF(DP3231="D",1,0)+IF(DQ3231="D",1,0)+IF(DW3231="D",1,0)+IF(DZ3231="D",1,0)+IF(EH3231="D",1,0)</f>
        <v>7</v>
      </c>
      <c r="AY3231" s="0" t="n">
        <f aca="false">IF(DJ3231&lt;&gt;"",1,0)+IF(DK3231&lt;&gt;"",1,0)+IF(DM3231&lt;&gt;"",1,0)+IF(DO3231&lt;&gt;"",1,0)+IF(DP3231&lt;&gt;"",1,0)+IF(DQ3231&lt;&gt;"",1,0)+IF(DS3231&lt;&gt;"",1,0)+IF(DT3231&lt;&gt;"",1,0)+IF(DV3231&lt;&gt;"",1,0)+IF(DW3231&lt;&gt;"",1,0)+IF(DX3231&lt;&gt;"",1,0)+IF(DY3231&lt;&gt;"",1,0)+IF(DZ3231&lt;&gt;"",1,0)+IF(EB3231&lt;&gt;"",1,0)+IF(EC3231&lt;&gt;"",1,0)+IF(ED3231&lt;&gt;"",1,0)+IF(EG3231&lt;&gt;"",1,0)+IF(EH3231&lt;&gt;"",1,0)</f>
        <v>6</v>
      </c>
      <c r="AZ3231" s="0" t="n">
        <f aca="false">IF(EH3231&lt;&gt;"",1,0)</f>
        <v>1</v>
      </c>
      <c r="BB3231" s="0" t="s">
        <v>154</v>
      </c>
      <c r="BC3231" s="0" t="s">
        <v>155</v>
      </c>
      <c r="BD3231" s="0" t="s">
        <v>155</v>
      </c>
      <c r="BE3231" s="0" t="s">
        <v>155</v>
      </c>
      <c r="BF3231" s="0" t="s">
        <v>155</v>
      </c>
      <c r="BG3231" s="0" t="s">
        <v>155</v>
      </c>
      <c r="BH3231" s="0" t="s">
        <v>155</v>
      </c>
      <c r="BI3231" s="0" t="s">
        <v>155</v>
      </c>
      <c r="BJ3231" s="0" t="s">
        <v>155</v>
      </c>
      <c r="BK3231" s="0" t="s">
        <v>155</v>
      </c>
      <c r="BL3231" s="0" t="s">
        <v>155</v>
      </c>
      <c r="BP3231" s="0" t="s">
        <v>155</v>
      </c>
      <c r="BR3231" s="0" t="s">
        <v>155</v>
      </c>
      <c r="BS3231" s="0" t="s">
        <v>155</v>
      </c>
      <c r="BV3231" s="0" t="s">
        <v>155</v>
      </c>
      <c r="BY3231" s="0" t="s">
        <v>156</v>
      </c>
      <c r="CA3231" s="0" t="s">
        <v>155</v>
      </c>
      <c r="CC3231" s="0" t="s">
        <v>156</v>
      </c>
      <c r="CG3231" s="0" t="s">
        <v>155</v>
      </c>
      <c r="CH3231" s="0" t="s">
        <v>156</v>
      </c>
      <c r="CK3231" s="0" t="s">
        <v>155</v>
      </c>
      <c r="CL3231" s="0" t="s">
        <v>156</v>
      </c>
      <c r="CN3231" s="0" t="s">
        <v>155</v>
      </c>
      <c r="CO3231" s="0" t="s">
        <v>156</v>
      </c>
      <c r="CP3231" s="0" t="s">
        <v>155</v>
      </c>
      <c r="CQ3231" s="0" t="s">
        <v>156</v>
      </c>
      <c r="CT3231" s="0" t="s">
        <v>155</v>
      </c>
      <c r="CU3231" s="0" t="s">
        <v>156</v>
      </c>
      <c r="CV3231" s="0" t="s">
        <v>155</v>
      </c>
      <c r="CW3231" s="0" t="s">
        <v>156</v>
      </c>
      <c r="CY3231" s="0" t="s">
        <v>155</v>
      </c>
      <c r="CZ3231" s="0" t="s">
        <v>156</v>
      </c>
      <c r="DC3231" s="0" t="s">
        <v>155</v>
      </c>
      <c r="DD3231" s="0" t="s">
        <v>156</v>
      </c>
      <c r="DF3231" s="0" t="s">
        <v>155</v>
      </c>
      <c r="DG3231" s="0" t="s">
        <v>156</v>
      </c>
      <c r="DI3231" s="0" t="s">
        <v>155</v>
      </c>
      <c r="DL3231" s="0" t="s">
        <v>155</v>
      </c>
      <c r="DM3231" s="0" t="s">
        <v>156</v>
      </c>
      <c r="DN3231" s="0" t="s">
        <v>155</v>
      </c>
      <c r="DR3231" s="0" t="s">
        <v>155</v>
      </c>
      <c r="DS3231" s="0" t="s">
        <v>156</v>
      </c>
      <c r="DU3231" s="0" t="s">
        <v>155</v>
      </c>
      <c r="DW3231" s="0" t="s">
        <v>156</v>
      </c>
      <c r="DX3231" s="0" t="s">
        <v>155</v>
      </c>
      <c r="EA3231" s="0" t="s">
        <v>155</v>
      </c>
      <c r="ED3231" s="0" t="s">
        <v>145</v>
      </c>
      <c r="EF3231" s="0" t="s">
        <v>155</v>
      </c>
      <c r="EH3231" s="0" t="s">
        <v>156</v>
      </c>
    </row>
    <row r="3232" customFormat="false" ht="15" hidden="false" customHeight="false" outlineLevel="0" collapsed="false">
      <c r="A3232" s="0" t="s">
        <v>13466</v>
      </c>
      <c r="B3232" s="0" t="n">
        <v>78</v>
      </c>
      <c r="C3232" s="0" t="n">
        <v>331794</v>
      </c>
      <c r="D3232" s="0" t="s">
        <v>1390</v>
      </c>
      <c r="E3232" s="0" t="s">
        <v>2479</v>
      </c>
      <c r="F3232" s="0" t="str">
        <f aca="false">CONCATENATE(D3232," ",LEFT(H3232,4),"T=",AU3232,"D=",AV3232,"R=",AW3232,"M=",AX3232,"L=",AY3232,"B=",AZ3232)</f>
        <v>RODGERS T=13D=4R=0M=0L=4B=0</v>
      </c>
      <c r="I3232" s="0" t="s">
        <v>13467</v>
      </c>
      <c r="J3232" s="0" t="s">
        <v>13468</v>
      </c>
      <c r="K3232" s="0" t="s">
        <v>144</v>
      </c>
      <c r="L3232" s="0" t="s">
        <v>156</v>
      </c>
      <c r="M3232" s="0" t="s">
        <v>13469</v>
      </c>
      <c r="N3232" s="0" t="str">
        <f aca="false">RIGHT(M3232,LEN(M3232)-FIND(" ",M3232))</f>
        <v>TRUMBULL AVE SE</v>
      </c>
      <c r="P3232" s="0" t="s">
        <v>147</v>
      </c>
      <c r="Q3232" s="0" t="s">
        <v>148</v>
      </c>
      <c r="R3232" s="0" t="n">
        <v>44483</v>
      </c>
      <c r="AD3232" s="0" t="s">
        <v>149</v>
      </c>
      <c r="AE3232" s="0" t="s">
        <v>150</v>
      </c>
      <c r="AF3232" s="0" t="s">
        <v>151</v>
      </c>
      <c r="AH3232" s="0" t="n">
        <v>14</v>
      </c>
      <c r="AI3232" s="0" t="n">
        <v>11</v>
      </c>
      <c r="AN3232" s="0" t="s">
        <v>147</v>
      </c>
      <c r="AO3232" s="0" t="s">
        <v>13351</v>
      </c>
      <c r="AP3232" s="0" t="s">
        <v>13352</v>
      </c>
      <c r="AQ3232" s="0" t="n">
        <v>9</v>
      </c>
      <c r="AR3232" s="0" t="n">
        <v>64</v>
      </c>
      <c r="AS3232" s="0" t="n">
        <v>32</v>
      </c>
      <c r="AU3232" s="0" t="n">
        <f aca="false">COUNTA($BA$3232:$EH$3232)</f>
        <v>13</v>
      </c>
      <c r="AV3232" s="0" t="n">
        <f aca="false">COUNTIF($BA$3232:$EH$3232,"D")</f>
        <v>4</v>
      </c>
      <c r="AW3232" s="0" t="n">
        <f aca="false">COUNTIF($BA$3232:$EH$3232,"R")</f>
        <v>0</v>
      </c>
      <c r="AX3232" s="0" t="n">
        <f aca="false">IF(BN3232="D",1,0)+IF(BO3232="D",1,0)+IF(BT3232="D",1,0)+IF(BU3232="D",1,0)+IF(BW3232="D",1,0)+IF(CC3232="D",1,0)+IF(CD3232="D",1,0)+IF(CE3232="D",1,0)+IF(CF3232="D",1,0)+IF(CL3232="D",1,0)+IF(CM3232="D",1,0)+IF(CQ3232="D",1,0)+IF(CR3232="D",1,0)+IF(CS3232="D",1,0)+IF(CW3232="D",1,0)+IF(CX3232="D",1,0)+IF(DD3232="D",1,0)+IF(DE3232="D",1,0)+IF(DJ3232="D",1,0)+IF(DK3232="D",1,0)+IF(DO3232="D",1,0)+IF(DP3232="D",1,0)+IF(DQ3232="D",1,0)+IF(DW3232="D",1,0)+IF(DZ3232="D",1,0)+IF(EH3232="D",1,0)</f>
        <v>0</v>
      </c>
      <c r="AY3232" s="0" t="n">
        <f aca="false">IF(DJ3232&lt;&gt;"",1,0)+IF(DK3232&lt;&gt;"",1,0)+IF(DM3232&lt;&gt;"",1,0)+IF(DO3232&lt;&gt;"",1,0)+IF(DP3232&lt;&gt;"",1,0)+IF(DQ3232&lt;&gt;"",1,0)+IF(DS3232&lt;&gt;"",1,0)+IF(DT3232&lt;&gt;"",1,0)+IF(DV3232&lt;&gt;"",1,0)+IF(DW3232&lt;&gt;"",1,0)+IF(DX3232&lt;&gt;"",1,0)+IF(DY3232&lt;&gt;"",1,0)+IF(DZ3232&lt;&gt;"",1,0)+IF(EB3232&lt;&gt;"",1,0)+IF(EC3232&lt;&gt;"",1,0)+IF(ED3232&lt;&gt;"",1,0)+IF(EG3232&lt;&gt;"",1,0)+IF(EH3232&lt;&gt;"",1,0)</f>
        <v>4</v>
      </c>
      <c r="AZ3232" s="0" t="n">
        <f aca="false">IF(EH3232&lt;&gt;"",1,0)</f>
        <v>0</v>
      </c>
      <c r="BB3232" s="0" t="s">
        <v>154</v>
      </c>
      <c r="BY3232" s="0" t="s">
        <v>156</v>
      </c>
      <c r="CA3232" s="0" t="s">
        <v>155</v>
      </c>
      <c r="CP3232" s="0" t="s">
        <v>155</v>
      </c>
      <c r="DC3232" s="0" t="s">
        <v>155</v>
      </c>
      <c r="DL3232" s="0" t="s">
        <v>155</v>
      </c>
      <c r="DM3232" s="0" t="s">
        <v>156</v>
      </c>
      <c r="DN3232" s="0" t="s">
        <v>155</v>
      </c>
      <c r="DS3232" s="0" t="s">
        <v>156</v>
      </c>
      <c r="DX3232" s="0" t="s">
        <v>155</v>
      </c>
      <c r="EA3232" s="0" t="s">
        <v>155</v>
      </c>
      <c r="ED3232" s="0" t="s">
        <v>156</v>
      </c>
      <c r="EF3232" s="0" t="s">
        <v>155</v>
      </c>
    </row>
    <row r="3233" customFormat="false" ht="15" hidden="false" customHeight="false" outlineLevel="0" collapsed="false">
      <c r="A3233" s="0" t="s">
        <v>13470</v>
      </c>
      <c r="B3233" s="0" t="n">
        <v>78</v>
      </c>
      <c r="C3233" s="0" t="n">
        <v>176213</v>
      </c>
      <c r="D3233" s="0" t="s">
        <v>13471</v>
      </c>
      <c r="E3233" s="0" t="s">
        <v>2618</v>
      </c>
      <c r="F3233" s="0" t="str">
        <f aca="false">CONCATENATE(D3233," ",LEFT(H3233,4),"T=",AU3233,"D=",AV3233,"R=",AW3233,"M=",AX3233,"L=",AY3233,"B=",AZ3233)</f>
        <v>CAVENDER T=41D=5R=6M=2L=4B=0</v>
      </c>
      <c r="G3233" s="0" t="s">
        <v>1489</v>
      </c>
      <c r="I3233" s="0" t="s">
        <v>13472</v>
      </c>
      <c r="J3233" s="0" t="s">
        <v>13473</v>
      </c>
      <c r="K3233" s="0" t="s">
        <v>144</v>
      </c>
      <c r="L3233" s="0" t="s">
        <v>145</v>
      </c>
      <c r="M3233" s="0" t="s">
        <v>13474</v>
      </c>
      <c r="N3233" s="0" t="str">
        <f aca="false">RIGHT(M3233,LEN(M3233)-FIND(" ",M3233))</f>
        <v>WAINWOOD DR SE</v>
      </c>
      <c r="P3233" s="0" t="s">
        <v>147</v>
      </c>
      <c r="Q3233" s="0" t="s">
        <v>148</v>
      </c>
      <c r="R3233" s="0" t="n">
        <v>44484</v>
      </c>
      <c r="AD3233" s="0" t="s">
        <v>149</v>
      </c>
      <c r="AE3233" s="0" t="s">
        <v>150</v>
      </c>
      <c r="AF3233" s="0" t="s">
        <v>151</v>
      </c>
      <c r="AH3233" s="0" t="n">
        <v>14</v>
      </c>
      <c r="AI3233" s="0" t="n">
        <v>11</v>
      </c>
      <c r="AN3233" s="0" t="s">
        <v>147</v>
      </c>
      <c r="AO3233" s="0" t="s">
        <v>13351</v>
      </c>
      <c r="AP3233" s="0" t="s">
        <v>13352</v>
      </c>
      <c r="AQ3233" s="0" t="n">
        <v>9</v>
      </c>
      <c r="AR3233" s="0" t="n">
        <v>64</v>
      </c>
      <c r="AS3233" s="0" t="n">
        <v>32</v>
      </c>
      <c r="AU3233" s="0" t="n">
        <f aca="false">COUNTA($BA$3233:$EH$3233)</f>
        <v>41</v>
      </c>
      <c r="AV3233" s="0" t="n">
        <f aca="false">COUNTIF($BA$3233:$EH$3233,"D")</f>
        <v>5</v>
      </c>
      <c r="AW3233" s="0" t="n">
        <f aca="false">COUNTIF($BA$3233:$EH$3233,"R")</f>
        <v>6</v>
      </c>
      <c r="AX3233" s="0" t="n">
        <f aca="false">IF(BN3233="D",1,0)+IF(BO3233="D",1,0)+IF(BT3233="D",1,0)+IF(BU3233="D",1,0)+IF(BW3233="D",1,0)+IF(CC3233="D",1,0)+IF(CD3233="D",1,0)+IF(CE3233="D",1,0)+IF(CF3233="D",1,0)+IF(CL3233="D",1,0)+IF(CM3233="D",1,0)+IF(CQ3233="D",1,0)+IF(CR3233="D",1,0)+IF(CS3233="D",1,0)+IF(CW3233="D",1,0)+IF(CX3233="D",1,0)+IF(DD3233="D",1,0)+IF(DE3233="D",1,0)+IF(DJ3233="D",1,0)+IF(DK3233="D",1,0)+IF(DO3233="D",1,0)+IF(DP3233="D",1,0)+IF(DQ3233="D",1,0)+IF(DW3233="D",1,0)+IF(DZ3233="D",1,0)+IF(EH3233="D",1,0)</f>
        <v>2</v>
      </c>
      <c r="AY3233" s="0" t="n">
        <f aca="false">IF(DJ3233&lt;&gt;"",1,0)+IF(DK3233&lt;&gt;"",1,0)+IF(DM3233&lt;&gt;"",1,0)+IF(DO3233&lt;&gt;"",1,0)+IF(DP3233&lt;&gt;"",1,0)+IF(DQ3233&lt;&gt;"",1,0)+IF(DS3233&lt;&gt;"",1,0)+IF(DT3233&lt;&gt;"",1,0)+IF(DV3233&lt;&gt;"",1,0)+IF(DW3233&lt;&gt;"",1,0)+IF(DX3233&lt;&gt;"",1,0)+IF(DY3233&lt;&gt;"",1,0)+IF(DZ3233&lt;&gt;"",1,0)+IF(EB3233&lt;&gt;"",1,0)+IF(EC3233&lt;&gt;"",1,0)+IF(ED3233&lt;&gt;"",1,0)+IF(EG3233&lt;&gt;"",1,0)+IF(EH3233&lt;&gt;"",1,0)</f>
        <v>4</v>
      </c>
      <c r="AZ3233" s="0" t="n">
        <f aca="false">IF(EH3233&lt;&gt;"",1,0)</f>
        <v>0</v>
      </c>
      <c r="BB3233" s="0" t="s">
        <v>154</v>
      </c>
      <c r="BC3233" s="0" t="s">
        <v>155</v>
      </c>
      <c r="BD3233" s="0" t="s">
        <v>155</v>
      </c>
      <c r="BG3233" s="0" t="s">
        <v>155</v>
      </c>
      <c r="BH3233" s="0" t="s">
        <v>155</v>
      </c>
      <c r="BI3233" s="0" t="s">
        <v>155</v>
      </c>
      <c r="BJ3233" s="0" t="s">
        <v>155</v>
      </c>
      <c r="BK3233" s="0" t="s">
        <v>155</v>
      </c>
      <c r="BL3233" s="0" t="s">
        <v>155</v>
      </c>
      <c r="BP3233" s="0" t="s">
        <v>155</v>
      </c>
      <c r="BR3233" s="0" t="s">
        <v>155</v>
      </c>
      <c r="BS3233" s="0" t="s">
        <v>155</v>
      </c>
      <c r="BV3233" s="0" t="s">
        <v>155</v>
      </c>
      <c r="BY3233" s="0" t="s">
        <v>156</v>
      </c>
      <c r="CA3233" s="0" t="s">
        <v>155</v>
      </c>
      <c r="CG3233" s="0" t="s">
        <v>155</v>
      </c>
      <c r="CH3233" s="0" t="s">
        <v>156</v>
      </c>
      <c r="CK3233" s="0" t="s">
        <v>155</v>
      </c>
      <c r="CO3233" s="0" t="s">
        <v>145</v>
      </c>
      <c r="CP3233" s="0" t="s">
        <v>155</v>
      </c>
      <c r="CQ3233" s="0" t="s">
        <v>156</v>
      </c>
      <c r="CT3233" s="0" t="s">
        <v>155</v>
      </c>
      <c r="CU3233" s="0" t="s">
        <v>156</v>
      </c>
      <c r="CV3233" s="0" t="s">
        <v>155</v>
      </c>
      <c r="CW3233" s="0" t="s">
        <v>156</v>
      </c>
      <c r="CY3233" s="0" t="s">
        <v>155</v>
      </c>
      <c r="CZ3233" s="0" t="s">
        <v>145</v>
      </c>
      <c r="DC3233" s="0" t="s">
        <v>155</v>
      </c>
      <c r="DF3233" s="0" t="s">
        <v>155</v>
      </c>
      <c r="DG3233" s="0" t="s">
        <v>145</v>
      </c>
      <c r="DI3233" s="0" t="s">
        <v>155</v>
      </c>
      <c r="DL3233" s="0" t="s">
        <v>155</v>
      </c>
      <c r="DM3233" s="0" t="s">
        <v>145</v>
      </c>
      <c r="DN3233" s="0" t="s">
        <v>155</v>
      </c>
      <c r="DR3233" s="0" t="s">
        <v>155</v>
      </c>
      <c r="DS3233" s="0" t="s">
        <v>145</v>
      </c>
      <c r="DU3233" s="0" t="s">
        <v>155</v>
      </c>
      <c r="DX3233" s="0" t="s">
        <v>155</v>
      </c>
      <c r="EA3233" s="0" t="s">
        <v>155</v>
      </c>
      <c r="ED3233" s="0" t="s">
        <v>145</v>
      </c>
      <c r="EF3233" s="0" t="s">
        <v>155</v>
      </c>
    </row>
    <row r="3234" customFormat="false" ht="15" hidden="false" customHeight="false" outlineLevel="0" collapsed="false">
      <c r="A3234" s="0" t="s">
        <v>13475</v>
      </c>
      <c r="B3234" s="0" t="n">
        <v>78</v>
      </c>
      <c r="C3234" s="0" t="n">
        <v>431047</v>
      </c>
      <c r="D3234" s="0" t="s">
        <v>177</v>
      </c>
      <c r="E3234" s="0" t="s">
        <v>4039</v>
      </c>
      <c r="F3234" s="0" t="str">
        <f aca="false">CONCATENATE(D3234," ",LEFT(H3234,4),"T=",AU3234,"D=",AV3234,"R=",AW3234,"M=",AX3234,"L=",AY3234,"B=",AZ3234)</f>
        <v>JOHNSON T=4D=0R=0M=0L=0B=0</v>
      </c>
      <c r="G3234" s="0" t="s">
        <v>160</v>
      </c>
      <c r="I3234" s="0" t="s">
        <v>13476</v>
      </c>
      <c r="J3234" s="0" t="s">
        <v>13477</v>
      </c>
      <c r="K3234" s="0" t="s">
        <v>144</v>
      </c>
      <c r="M3234" s="0" t="s">
        <v>13478</v>
      </c>
      <c r="N3234" s="0" t="str">
        <f aca="false">RIGHT(M3234,LEN(M3234)-FIND(" ",M3234))</f>
        <v>HAZELWOOD AVE SE</v>
      </c>
      <c r="P3234" s="0" t="s">
        <v>147</v>
      </c>
      <c r="Q3234" s="0" t="s">
        <v>148</v>
      </c>
      <c r="R3234" s="0" t="n">
        <v>44483</v>
      </c>
      <c r="AD3234" s="0" t="s">
        <v>149</v>
      </c>
      <c r="AE3234" s="0" t="s">
        <v>150</v>
      </c>
      <c r="AF3234" s="0" t="s">
        <v>151</v>
      </c>
      <c r="AH3234" s="0" t="n">
        <v>14</v>
      </c>
      <c r="AI3234" s="0" t="n">
        <v>11</v>
      </c>
      <c r="AN3234" s="0" t="s">
        <v>147</v>
      </c>
      <c r="AO3234" s="0" t="s">
        <v>13351</v>
      </c>
      <c r="AP3234" s="0" t="s">
        <v>13352</v>
      </c>
      <c r="AQ3234" s="0" t="n">
        <v>9</v>
      </c>
      <c r="AR3234" s="0" t="n">
        <v>64</v>
      </c>
      <c r="AS3234" s="0" t="n">
        <v>32</v>
      </c>
      <c r="AU3234" s="0" t="n">
        <f aca="false">COUNTA($BA$3234:$EH$3234)</f>
        <v>4</v>
      </c>
      <c r="AV3234" s="0" t="n">
        <f aca="false">COUNTIF($BA$3234:$EH$3234,"D")</f>
        <v>0</v>
      </c>
      <c r="AW3234" s="0" t="n">
        <f aca="false">COUNTIF($BA$3234:$EH$3234,"R")</f>
        <v>0</v>
      </c>
      <c r="AX3234" s="0" t="n">
        <f aca="false">IF(BN3234="D",1,0)+IF(BO3234="D",1,0)+IF(BT3234="D",1,0)+IF(BU3234="D",1,0)+IF(BW3234="D",1,0)+IF(CC3234="D",1,0)+IF(CD3234="D",1,0)+IF(CE3234="D",1,0)+IF(CF3234="D",1,0)+IF(CL3234="D",1,0)+IF(CM3234="D",1,0)+IF(CQ3234="D",1,0)+IF(CR3234="D",1,0)+IF(CS3234="D",1,0)+IF(CW3234="D",1,0)+IF(CX3234="D",1,0)+IF(DD3234="D",1,0)+IF(DE3234="D",1,0)+IF(DJ3234="D",1,0)+IF(DK3234="D",1,0)+IF(DO3234="D",1,0)+IF(DP3234="D",1,0)+IF(DQ3234="D",1,0)+IF(DW3234="D",1,0)+IF(DZ3234="D",1,0)+IF(EH3234="D",1,0)</f>
        <v>0</v>
      </c>
      <c r="AY3234" s="0" t="n">
        <f aca="false">IF(DJ3234&lt;&gt;"",1,0)+IF(DK3234&lt;&gt;"",1,0)+IF(DM3234&lt;&gt;"",1,0)+IF(DO3234&lt;&gt;"",1,0)+IF(DP3234&lt;&gt;"",1,0)+IF(DQ3234&lt;&gt;"",1,0)+IF(DS3234&lt;&gt;"",1,0)+IF(DT3234&lt;&gt;"",1,0)+IF(DV3234&lt;&gt;"",1,0)+IF(DW3234&lt;&gt;"",1,0)+IF(DX3234&lt;&gt;"",1,0)+IF(DY3234&lt;&gt;"",1,0)+IF(DZ3234&lt;&gt;"",1,0)+IF(EB3234&lt;&gt;"",1,0)+IF(EC3234&lt;&gt;"",1,0)+IF(ED3234&lt;&gt;"",1,0)+IF(EG3234&lt;&gt;"",1,0)+IF(EH3234&lt;&gt;"",1,0)</f>
        <v>0</v>
      </c>
      <c r="AZ3234" s="0" t="n">
        <f aca="false">IF(EH3234&lt;&gt;"",1,0)</f>
        <v>0</v>
      </c>
      <c r="BB3234" s="0" t="s">
        <v>154</v>
      </c>
      <c r="BL3234" s="0" t="s">
        <v>155</v>
      </c>
      <c r="DN3234" s="0" t="s">
        <v>155</v>
      </c>
      <c r="EF3234" s="0" t="s">
        <v>155</v>
      </c>
    </row>
    <row r="3235" customFormat="false" ht="15" hidden="false" customHeight="false" outlineLevel="0" collapsed="false">
      <c r="A3235" s="0" t="s">
        <v>13479</v>
      </c>
      <c r="B3235" s="0" t="n">
        <v>78</v>
      </c>
      <c r="C3235" s="0" t="n">
        <v>423904</v>
      </c>
      <c r="D3235" s="0" t="s">
        <v>13480</v>
      </c>
      <c r="E3235" s="0" t="s">
        <v>13481</v>
      </c>
      <c r="F3235" s="0" t="str">
        <f aca="false">CONCATENATE(D3235," ",LEFT(H3235,4),"T=",AU3235,"D=",AV3235,"R=",AW3235,"M=",AX3235,"L=",AY3235,"B=",AZ3235)</f>
        <v>MARTRICH T=2D=0R=0M=0L=0B=0</v>
      </c>
      <c r="G3235" s="0" t="s">
        <v>178</v>
      </c>
      <c r="I3235" s="0" t="s">
        <v>13482</v>
      </c>
      <c r="J3235" s="0" t="s">
        <v>7711</v>
      </c>
      <c r="K3235" s="0" t="s">
        <v>144</v>
      </c>
      <c r="M3235" s="0" t="s">
        <v>13483</v>
      </c>
      <c r="N3235" s="0" t="str">
        <f aca="false">RIGHT(M3235,LEN(M3235)-FIND(" ",M3235))</f>
        <v>TRUMBULL AVE SE</v>
      </c>
      <c r="P3235" s="0" t="s">
        <v>147</v>
      </c>
      <c r="Q3235" s="0" t="s">
        <v>148</v>
      </c>
      <c r="R3235" s="0" t="n">
        <v>44483</v>
      </c>
      <c r="AD3235" s="0" t="s">
        <v>149</v>
      </c>
      <c r="AE3235" s="0" t="s">
        <v>150</v>
      </c>
      <c r="AF3235" s="0" t="s">
        <v>151</v>
      </c>
      <c r="AH3235" s="0" t="n">
        <v>14</v>
      </c>
      <c r="AI3235" s="0" t="n">
        <v>11</v>
      </c>
      <c r="AN3235" s="0" t="s">
        <v>147</v>
      </c>
      <c r="AO3235" s="0" t="s">
        <v>13351</v>
      </c>
      <c r="AP3235" s="0" t="s">
        <v>13352</v>
      </c>
      <c r="AQ3235" s="0" t="n">
        <v>9</v>
      </c>
      <c r="AR3235" s="0" t="n">
        <v>64</v>
      </c>
      <c r="AS3235" s="0" t="n">
        <v>32</v>
      </c>
      <c r="AU3235" s="0" t="n">
        <f aca="false">COUNTA($BA$3235:$EH$3235)</f>
        <v>2</v>
      </c>
      <c r="AV3235" s="0" t="n">
        <f aca="false">COUNTIF($BA$3235:$EH$3235,"D")</f>
        <v>0</v>
      </c>
      <c r="AW3235" s="0" t="n">
        <f aca="false">COUNTIF($BA$3235:$EH$3235,"R")</f>
        <v>0</v>
      </c>
      <c r="AX3235" s="0" t="n">
        <f aca="false">IF(BN3235="D",1,0)+IF(BO3235="D",1,0)+IF(BT3235="D",1,0)+IF(BU3235="D",1,0)+IF(BW3235="D",1,0)+IF(CC3235="D",1,0)+IF(CD3235="D",1,0)+IF(CE3235="D",1,0)+IF(CF3235="D",1,0)+IF(CL3235="D",1,0)+IF(CM3235="D",1,0)+IF(CQ3235="D",1,0)+IF(CR3235="D",1,0)+IF(CS3235="D",1,0)+IF(CW3235="D",1,0)+IF(CX3235="D",1,0)+IF(DD3235="D",1,0)+IF(DE3235="D",1,0)+IF(DJ3235="D",1,0)+IF(DK3235="D",1,0)+IF(DO3235="D",1,0)+IF(DP3235="D",1,0)+IF(DQ3235="D",1,0)+IF(DW3235="D",1,0)+IF(DZ3235="D",1,0)+IF(EH3235="D",1,0)</f>
        <v>0</v>
      </c>
      <c r="AY3235" s="0" t="n">
        <f aca="false">IF(DJ3235&lt;&gt;"",1,0)+IF(DK3235&lt;&gt;"",1,0)+IF(DM3235&lt;&gt;"",1,0)+IF(DO3235&lt;&gt;"",1,0)+IF(DP3235&lt;&gt;"",1,0)+IF(DQ3235&lt;&gt;"",1,0)+IF(DS3235&lt;&gt;"",1,0)+IF(DT3235&lt;&gt;"",1,0)+IF(DV3235&lt;&gt;"",1,0)+IF(DW3235&lt;&gt;"",1,0)+IF(DX3235&lt;&gt;"",1,0)+IF(DY3235&lt;&gt;"",1,0)+IF(DZ3235&lt;&gt;"",1,0)+IF(EB3235&lt;&gt;"",1,0)+IF(EC3235&lt;&gt;"",1,0)+IF(ED3235&lt;&gt;"",1,0)+IF(EG3235&lt;&gt;"",1,0)+IF(EH3235&lt;&gt;"",1,0)</f>
        <v>0</v>
      </c>
      <c r="AZ3235" s="0" t="n">
        <f aca="false">IF(EH3235&lt;&gt;"",1,0)</f>
        <v>0</v>
      </c>
      <c r="BB3235" s="0" t="s">
        <v>154</v>
      </c>
      <c r="EF3235" s="0" t="s">
        <v>155</v>
      </c>
    </row>
    <row r="3236" customFormat="false" ht="15" hidden="false" customHeight="false" outlineLevel="0" collapsed="false">
      <c r="A3236" s="0" t="s">
        <v>13484</v>
      </c>
      <c r="B3236" s="0" t="n">
        <v>78</v>
      </c>
      <c r="C3236" s="0" t="n">
        <v>466389</v>
      </c>
      <c r="D3236" s="0" t="s">
        <v>13485</v>
      </c>
      <c r="E3236" s="0" t="s">
        <v>283</v>
      </c>
      <c r="F3236" s="0" t="str">
        <f aca="false">CONCATENATE(D3236," ",LEFT(H3236,4),"T=",AU3236,"D=",AV3236,"R=",AW3236,"M=",AX3236,"L=",AY3236,"B=",AZ3236)</f>
        <v>DOLOHANTY T=5D=0R=1M=0L=1B=0</v>
      </c>
      <c r="G3236" s="0" t="s">
        <v>13486</v>
      </c>
      <c r="I3236" s="0" t="s">
        <v>12948</v>
      </c>
      <c r="J3236" s="0" t="s">
        <v>8221</v>
      </c>
      <c r="K3236" s="0" t="s">
        <v>144</v>
      </c>
      <c r="L3236" s="0" t="s">
        <v>145</v>
      </c>
      <c r="M3236" s="0" t="s">
        <v>13487</v>
      </c>
      <c r="N3236" s="0" t="str">
        <f aca="false">RIGHT(M3236,LEN(M3236)-FIND(" ",M3236))</f>
        <v>E MARKET ST</v>
      </c>
      <c r="P3236" s="0" t="s">
        <v>147</v>
      </c>
      <c r="Q3236" s="0" t="s">
        <v>148</v>
      </c>
      <c r="R3236" s="0" t="n">
        <v>44483</v>
      </c>
      <c r="AD3236" s="0" t="s">
        <v>149</v>
      </c>
      <c r="AE3236" s="0" t="s">
        <v>150</v>
      </c>
      <c r="AF3236" s="0" t="s">
        <v>151</v>
      </c>
      <c r="AH3236" s="0" t="n">
        <v>14</v>
      </c>
      <c r="AI3236" s="0" t="n">
        <v>11</v>
      </c>
      <c r="AN3236" s="0" t="s">
        <v>147</v>
      </c>
      <c r="AO3236" s="0" t="s">
        <v>13351</v>
      </c>
      <c r="AP3236" s="0" t="s">
        <v>13352</v>
      </c>
      <c r="AQ3236" s="0" t="n">
        <v>9</v>
      </c>
      <c r="AR3236" s="0" t="n">
        <v>64</v>
      </c>
      <c r="AS3236" s="0" t="n">
        <v>32</v>
      </c>
      <c r="AU3236" s="0" t="n">
        <f aca="false">COUNTA($BA$3236:$EH$3236)</f>
        <v>5</v>
      </c>
      <c r="AV3236" s="0" t="n">
        <f aca="false">COUNTIF($BA$3236:$EH$3236,"D")</f>
        <v>0</v>
      </c>
      <c r="AW3236" s="0" t="n">
        <f aca="false">COUNTIF($BA$3236:$EH$3236,"R")</f>
        <v>1</v>
      </c>
      <c r="AX3236" s="0" t="n">
        <f aca="false">IF(BN3236="D",1,0)+IF(BO3236="D",1,0)+IF(BT3236="D",1,0)+IF(BU3236="D",1,0)+IF(BW3236="D",1,0)+IF(CC3236="D",1,0)+IF(CD3236="D",1,0)+IF(CE3236="D",1,0)+IF(CF3236="D",1,0)+IF(CL3236="D",1,0)+IF(CM3236="D",1,0)+IF(CQ3236="D",1,0)+IF(CR3236="D",1,0)+IF(CS3236="D",1,0)+IF(CW3236="D",1,0)+IF(CX3236="D",1,0)+IF(DD3236="D",1,0)+IF(DE3236="D",1,0)+IF(DJ3236="D",1,0)+IF(DK3236="D",1,0)+IF(DO3236="D",1,0)+IF(DP3236="D",1,0)+IF(DQ3236="D",1,0)+IF(DW3236="D",1,0)+IF(DZ3236="D",1,0)+IF(EH3236="D",1,0)</f>
        <v>0</v>
      </c>
      <c r="AY3236" s="0" t="n">
        <f aca="false">IF(DJ3236&lt;&gt;"",1,0)+IF(DK3236&lt;&gt;"",1,0)+IF(DM3236&lt;&gt;"",1,0)+IF(DO3236&lt;&gt;"",1,0)+IF(DP3236&lt;&gt;"",1,0)+IF(DQ3236&lt;&gt;"",1,0)+IF(DS3236&lt;&gt;"",1,0)+IF(DT3236&lt;&gt;"",1,0)+IF(DV3236&lt;&gt;"",1,0)+IF(DW3236&lt;&gt;"",1,0)+IF(DX3236&lt;&gt;"",1,0)+IF(DY3236&lt;&gt;"",1,0)+IF(DZ3236&lt;&gt;"",1,0)+IF(EB3236&lt;&gt;"",1,0)+IF(EC3236&lt;&gt;"",1,0)+IF(ED3236&lt;&gt;"",1,0)+IF(EG3236&lt;&gt;"",1,0)+IF(EH3236&lt;&gt;"",1,0)</f>
        <v>1</v>
      </c>
      <c r="AZ3236" s="0" t="n">
        <f aca="false">IF(EH3236&lt;&gt;"",1,0)</f>
        <v>0</v>
      </c>
      <c r="BB3236" s="0" t="s">
        <v>154</v>
      </c>
      <c r="DU3236" s="0" t="s">
        <v>155</v>
      </c>
      <c r="EA3236" s="0" t="s">
        <v>155</v>
      </c>
      <c r="ED3236" s="0" t="s">
        <v>145</v>
      </c>
      <c r="EF3236" s="0" t="s">
        <v>155</v>
      </c>
    </row>
    <row r="3237" customFormat="false" ht="15" hidden="false" customHeight="false" outlineLevel="0" collapsed="false">
      <c r="A3237" s="0" t="s">
        <v>13488</v>
      </c>
      <c r="B3237" s="0" t="n">
        <v>78</v>
      </c>
      <c r="C3237" s="0" t="n">
        <v>83829</v>
      </c>
      <c r="D3237" s="0" t="s">
        <v>13489</v>
      </c>
      <c r="E3237" s="0" t="s">
        <v>412</v>
      </c>
      <c r="F3237" s="0" t="str">
        <f aca="false">CONCATENATE(D3237," ",LEFT(H3237,4),"T=",AU3237,"D=",AV3237,"R=",AW3237,"M=",AX3237,"L=",AY3237,"B=",AZ3237)</f>
        <v>GOIST T=31D=0R=7M=0L=3B=0</v>
      </c>
      <c r="G3237" s="0" t="s">
        <v>559</v>
      </c>
      <c r="I3237" s="0" t="s">
        <v>13490</v>
      </c>
      <c r="J3237" s="0" t="s">
        <v>9197</v>
      </c>
      <c r="K3237" s="0" t="s">
        <v>144</v>
      </c>
      <c r="L3237" s="0" t="s">
        <v>145</v>
      </c>
      <c r="M3237" s="0" t="s">
        <v>13491</v>
      </c>
      <c r="N3237" s="0" t="str">
        <f aca="false">RIGHT(M3237,LEN(M3237)-FIND(" ",M3237))</f>
        <v>E MARKET ST</v>
      </c>
      <c r="P3237" s="0" t="s">
        <v>147</v>
      </c>
      <c r="Q3237" s="0" t="s">
        <v>148</v>
      </c>
      <c r="R3237" s="0" t="n">
        <v>44484</v>
      </c>
      <c r="AD3237" s="0" t="s">
        <v>149</v>
      </c>
      <c r="AE3237" s="0" t="s">
        <v>150</v>
      </c>
      <c r="AH3237" s="0" t="n">
        <v>14</v>
      </c>
      <c r="AI3237" s="0" t="n">
        <v>11</v>
      </c>
      <c r="AJ3237" s="0" t="s">
        <v>185</v>
      </c>
      <c r="AM3237" s="0" t="s">
        <v>186</v>
      </c>
      <c r="AN3237" s="0" t="s">
        <v>147</v>
      </c>
      <c r="AO3237" s="0" t="s">
        <v>13351</v>
      </c>
      <c r="AP3237" s="0" t="s">
        <v>13352</v>
      </c>
      <c r="AQ3237" s="0" t="n">
        <v>9</v>
      </c>
      <c r="AR3237" s="0" t="n">
        <v>64</v>
      </c>
      <c r="AS3237" s="0" t="n">
        <v>32</v>
      </c>
      <c r="AU3237" s="0" t="n">
        <f aca="false">COUNTA($BA$3237:$EH$3237)</f>
        <v>31</v>
      </c>
      <c r="AV3237" s="0" t="n">
        <f aca="false">COUNTIF($BA$3237:$EH$3237,"D")</f>
        <v>0</v>
      </c>
      <c r="AW3237" s="0" t="n">
        <f aca="false">COUNTIF($BA$3237:$EH$3237,"R")</f>
        <v>7</v>
      </c>
      <c r="AX3237" s="0" t="n">
        <f aca="false">IF(BN3237="D",1,0)+IF(BO3237="D",1,0)+IF(BT3237="D",1,0)+IF(BU3237="D",1,0)+IF(BW3237="D",1,0)+IF(CC3237="D",1,0)+IF(CD3237="D",1,0)+IF(CE3237="D",1,0)+IF(CF3237="D",1,0)+IF(CL3237="D",1,0)+IF(CM3237="D",1,0)+IF(CQ3237="D",1,0)+IF(CR3237="D",1,0)+IF(CS3237="D",1,0)+IF(CW3237="D",1,0)+IF(CX3237="D",1,0)+IF(DD3237="D",1,0)+IF(DE3237="D",1,0)+IF(DJ3237="D",1,0)+IF(DK3237="D",1,0)+IF(DO3237="D",1,0)+IF(DP3237="D",1,0)+IF(DQ3237="D",1,0)+IF(DW3237="D",1,0)+IF(DZ3237="D",1,0)+IF(EH3237="D",1,0)</f>
        <v>0</v>
      </c>
      <c r="AY3237" s="0" t="n">
        <f aca="false">IF(DJ3237&lt;&gt;"",1,0)+IF(DK3237&lt;&gt;"",1,0)+IF(DM3237&lt;&gt;"",1,0)+IF(DO3237&lt;&gt;"",1,0)+IF(DP3237&lt;&gt;"",1,0)+IF(DQ3237&lt;&gt;"",1,0)+IF(DS3237&lt;&gt;"",1,0)+IF(DT3237&lt;&gt;"",1,0)+IF(DV3237&lt;&gt;"",1,0)+IF(DW3237&lt;&gt;"",1,0)+IF(DX3237&lt;&gt;"",1,0)+IF(DY3237&lt;&gt;"",1,0)+IF(DZ3237&lt;&gt;"",1,0)+IF(EB3237&lt;&gt;"",1,0)+IF(EC3237&lt;&gt;"",1,0)+IF(ED3237&lt;&gt;"",1,0)+IF(EG3237&lt;&gt;"",1,0)+IF(EH3237&lt;&gt;"",1,0)</f>
        <v>3</v>
      </c>
      <c r="AZ3237" s="0" t="n">
        <f aca="false">IF(EH3237&lt;&gt;"",1,0)</f>
        <v>0</v>
      </c>
      <c r="BB3237" s="0" t="s">
        <v>154</v>
      </c>
      <c r="BD3237" s="0" t="s">
        <v>155</v>
      </c>
      <c r="BF3237" s="0" t="s">
        <v>155</v>
      </c>
      <c r="BH3237" s="0" t="s">
        <v>155</v>
      </c>
      <c r="BJ3237" s="0" t="s">
        <v>155</v>
      </c>
      <c r="BK3237" s="0" t="s">
        <v>155</v>
      </c>
      <c r="BL3237" s="0" t="s">
        <v>155</v>
      </c>
      <c r="BP3237" s="0" t="s">
        <v>155</v>
      </c>
      <c r="BR3237" s="0" t="s">
        <v>155</v>
      </c>
      <c r="BS3237" s="0" t="s">
        <v>155</v>
      </c>
      <c r="BY3237" s="0" t="s">
        <v>145</v>
      </c>
      <c r="CA3237" s="0" t="s">
        <v>155</v>
      </c>
      <c r="CG3237" s="0" t="s">
        <v>155</v>
      </c>
      <c r="CH3237" s="0" t="s">
        <v>145</v>
      </c>
      <c r="CK3237" s="0" t="s">
        <v>155</v>
      </c>
      <c r="CO3237" s="0" t="s">
        <v>145</v>
      </c>
      <c r="CP3237" s="0" t="s">
        <v>155</v>
      </c>
      <c r="CU3237" s="0" t="s">
        <v>145</v>
      </c>
      <c r="CV3237" s="0" t="s">
        <v>155</v>
      </c>
      <c r="CY3237" s="0" t="s">
        <v>155</v>
      </c>
      <c r="CZ3237" s="0" t="s">
        <v>145</v>
      </c>
      <c r="DC3237" s="0" t="s">
        <v>155</v>
      </c>
      <c r="DF3237" s="0" t="s">
        <v>155</v>
      </c>
      <c r="DI3237" s="0" t="s">
        <v>155</v>
      </c>
      <c r="DL3237" s="0" t="s">
        <v>155</v>
      </c>
      <c r="DN3237" s="0" t="s">
        <v>155</v>
      </c>
      <c r="DS3237" s="0" t="s">
        <v>145</v>
      </c>
      <c r="DU3237" s="0" t="s">
        <v>155</v>
      </c>
      <c r="DX3237" s="0" t="s">
        <v>155</v>
      </c>
      <c r="ED3237" s="0" t="s">
        <v>145</v>
      </c>
      <c r="EF3237" s="0" t="s">
        <v>155</v>
      </c>
    </row>
    <row r="3238" customFormat="false" ht="15" hidden="false" customHeight="false" outlineLevel="0" collapsed="false">
      <c r="A3238" s="0" t="s">
        <v>13492</v>
      </c>
      <c r="B3238" s="0" t="n">
        <v>78</v>
      </c>
      <c r="C3238" s="0" t="n">
        <v>405990</v>
      </c>
      <c r="D3238" s="0" t="s">
        <v>13493</v>
      </c>
      <c r="E3238" s="0" t="s">
        <v>6806</v>
      </c>
      <c r="F3238" s="0" t="str">
        <f aca="false">CONCATENATE(D3238," ",LEFT(H3238,4),"T=",AU3238,"D=",AV3238,"R=",AW3238,"M=",AX3238,"L=",AY3238,"B=",AZ3238)</f>
        <v>HAMBACH T=1D=0R=0M=0L=0B=0</v>
      </c>
      <c r="G3238" s="0" t="s">
        <v>848</v>
      </c>
      <c r="I3238" s="0" t="s">
        <v>2068</v>
      </c>
      <c r="J3238" s="0" t="s">
        <v>13494</v>
      </c>
      <c r="K3238" s="0" t="s">
        <v>182</v>
      </c>
      <c r="M3238" s="0" t="s">
        <v>13495</v>
      </c>
      <c r="N3238" s="0" t="str">
        <f aca="false">RIGHT(M3238,LEN(M3238)-FIND(" ",M3238))</f>
        <v>MEADOWBROOK AVE SE</v>
      </c>
      <c r="P3238" s="0" t="s">
        <v>147</v>
      </c>
      <c r="Q3238" s="0" t="s">
        <v>148</v>
      </c>
      <c r="R3238" s="0" t="n">
        <v>44483</v>
      </c>
      <c r="AD3238" s="0" t="s">
        <v>149</v>
      </c>
      <c r="AE3238" s="0" t="s">
        <v>150</v>
      </c>
      <c r="AF3238" s="0" t="s">
        <v>151</v>
      </c>
      <c r="AH3238" s="0" t="n">
        <v>14</v>
      </c>
      <c r="AI3238" s="0" t="n">
        <v>11</v>
      </c>
      <c r="AN3238" s="0" t="s">
        <v>147</v>
      </c>
      <c r="AO3238" s="0" t="s">
        <v>13351</v>
      </c>
      <c r="AP3238" s="0" t="s">
        <v>13352</v>
      </c>
      <c r="AQ3238" s="0" t="n">
        <v>9</v>
      </c>
      <c r="AR3238" s="0" t="n">
        <v>64</v>
      </c>
      <c r="AS3238" s="0" t="n">
        <v>32</v>
      </c>
      <c r="AU3238" s="0" t="n">
        <f aca="false">COUNTA($BA$3238:$EH$3238)</f>
        <v>1</v>
      </c>
      <c r="AV3238" s="0" t="n">
        <f aca="false">COUNTIF($BA$3238:$EH$3238,"D")</f>
        <v>0</v>
      </c>
      <c r="AW3238" s="0" t="n">
        <f aca="false">COUNTIF($BA$3238:$EH$3238,"R")</f>
        <v>0</v>
      </c>
      <c r="AX3238" s="0" t="n">
        <f aca="false">IF(BN3238="D",1,0)+IF(BO3238="D",1,0)+IF(BT3238="D",1,0)+IF(BU3238="D",1,0)+IF(BW3238="D",1,0)+IF(CC3238="D",1,0)+IF(CD3238="D",1,0)+IF(CE3238="D",1,0)+IF(CF3238="D",1,0)+IF(CL3238="D",1,0)+IF(CM3238="D",1,0)+IF(CQ3238="D",1,0)+IF(CR3238="D",1,0)+IF(CS3238="D",1,0)+IF(CW3238="D",1,0)+IF(CX3238="D",1,0)+IF(DD3238="D",1,0)+IF(DE3238="D",1,0)+IF(DJ3238="D",1,0)+IF(DK3238="D",1,0)+IF(DO3238="D",1,0)+IF(DP3238="D",1,0)+IF(DQ3238="D",1,0)+IF(DW3238="D",1,0)+IF(DZ3238="D",1,0)+IF(EH3238="D",1,0)</f>
        <v>0</v>
      </c>
      <c r="AY3238" s="0" t="n">
        <f aca="false">IF(DJ3238&lt;&gt;"",1,0)+IF(DK3238&lt;&gt;"",1,0)+IF(DM3238&lt;&gt;"",1,0)+IF(DO3238&lt;&gt;"",1,0)+IF(DP3238&lt;&gt;"",1,0)+IF(DQ3238&lt;&gt;"",1,0)+IF(DS3238&lt;&gt;"",1,0)+IF(DT3238&lt;&gt;"",1,0)+IF(DV3238&lt;&gt;"",1,0)+IF(DW3238&lt;&gt;"",1,0)+IF(DX3238&lt;&gt;"",1,0)+IF(DY3238&lt;&gt;"",1,0)+IF(DZ3238&lt;&gt;"",1,0)+IF(EB3238&lt;&gt;"",1,0)+IF(EC3238&lt;&gt;"",1,0)+IF(ED3238&lt;&gt;"",1,0)+IF(EG3238&lt;&gt;"",1,0)+IF(EH3238&lt;&gt;"",1,0)</f>
        <v>0</v>
      </c>
      <c r="AZ3238" s="0" t="n">
        <f aca="false">IF(EH3238&lt;&gt;"",1,0)</f>
        <v>0</v>
      </c>
      <c r="BB3238" s="0" t="s">
        <v>154</v>
      </c>
    </row>
    <row r="3239" customFormat="false" ht="15" hidden="false" customHeight="false" outlineLevel="0" collapsed="false">
      <c r="A3239" s="0" t="s">
        <v>13496</v>
      </c>
      <c r="B3239" s="0" t="n">
        <v>78</v>
      </c>
      <c r="C3239" s="0" t="n">
        <v>344382</v>
      </c>
      <c r="D3239" s="0" t="s">
        <v>1654</v>
      </c>
      <c r="E3239" s="0" t="s">
        <v>968</v>
      </c>
      <c r="F3239" s="0" t="str">
        <f aca="false">CONCATENATE(D3239," ",LEFT(H3239,4),"T=",AU3239,"D=",AV3239,"R=",AW3239,"M=",AX3239,"L=",AY3239,"B=",AZ3239)</f>
        <v>VAUGHN T=37D=17R=0M=7L=9B=1</v>
      </c>
      <c r="G3239" s="0" t="s">
        <v>1011</v>
      </c>
      <c r="I3239" s="0" t="s">
        <v>13497</v>
      </c>
      <c r="J3239" s="0" t="s">
        <v>13498</v>
      </c>
      <c r="K3239" s="0" t="s">
        <v>144</v>
      </c>
      <c r="L3239" s="0" t="s">
        <v>156</v>
      </c>
      <c r="M3239" s="0" t="s">
        <v>13499</v>
      </c>
      <c r="N3239" s="0" t="str">
        <f aca="false">RIGHT(M3239,LEN(M3239)-FIND(" ",M3239))</f>
        <v>ROYAL TROON DR SE</v>
      </c>
      <c r="P3239" s="0" t="s">
        <v>147</v>
      </c>
      <c r="Q3239" s="0" t="s">
        <v>148</v>
      </c>
      <c r="R3239" s="0" t="n">
        <v>44484</v>
      </c>
      <c r="AD3239" s="0" t="s">
        <v>149</v>
      </c>
      <c r="AE3239" s="0" t="s">
        <v>150</v>
      </c>
      <c r="AF3239" s="0" t="s">
        <v>151</v>
      </c>
      <c r="AH3239" s="0" t="n">
        <v>14</v>
      </c>
      <c r="AI3239" s="0" t="n">
        <v>11</v>
      </c>
      <c r="AN3239" s="0" t="s">
        <v>147</v>
      </c>
      <c r="AO3239" s="0" t="s">
        <v>13351</v>
      </c>
      <c r="AP3239" s="0" t="s">
        <v>13352</v>
      </c>
      <c r="AQ3239" s="0" t="n">
        <v>9</v>
      </c>
      <c r="AR3239" s="0" t="n">
        <v>64</v>
      </c>
      <c r="AS3239" s="0" t="n">
        <v>32</v>
      </c>
      <c r="AU3239" s="0" t="n">
        <f aca="false">COUNTA($BA$3239:$EH$3239)</f>
        <v>37</v>
      </c>
      <c r="AV3239" s="0" t="n">
        <f aca="false">COUNTIF($BA$3239:$EH$3239,"D")</f>
        <v>17</v>
      </c>
      <c r="AW3239" s="0" t="n">
        <f aca="false">COUNTIF($BA$3239:$EH$3239,"R")</f>
        <v>0</v>
      </c>
      <c r="AX3239" s="0" t="n">
        <f aca="false">IF(BN3239="D",1,0)+IF(BO3239="D",1,0)+IF(BT3239="D",1,0)+IF(BU3239="D",1,0)+IF(BW3239="D",1,0)+IF(CC3239="D",1,0)+IF(CD3239="D",1,0)+IF(CE3239="D",1,0)+IF(CF3239="D",1,0)+IF(CL3239="D",1,0)+IF(CM3239="D",1,0)+IF(CQ3239="D",1,0)+IF(CR3239="D",1,0)+IF(CS3239="D",1,0)+IF(CW3239="D",1,0)+IF(CX3239="D",1,0)+IF(DD3239="D",1,0)+IF(DE3239="D",1,0)+IF(DJ3239="D",1,0)+IF(DK3239="D",1,0)+IF(DO3239="D",1,0)+IF(DP3239="D",1,0)+IF(DQ3239="D",1,0)+IF(DW3239="D",1,0)+IF(DZ3239="D",1,0)+IF(EH3239="D",1,0)</f>
        <v>7</v>
      </c>
      <c r="AY3239" s="0" t="n">
        <f aca="false">IF(DJ3239&lt;&gt;"",1,0)+IF(DK3239&lt;&gt;"",1,0)+IF(DM3239&lt;&gt;"",1,0)+IF(DO3239&lt;&gt;"",1,0)+IF(DP3239&lt;&gt;"",1,0)+IF(DQ3239&lt;&gt;"",1,0)+IF(DS3239&lt;&gt;"",1,0)+IF(DT3239&lt;&gt;"",1,0)+IF(DV3239&lt;&gt;"",1,0)+IF(DW3239&lt;&gt;"",1,0)+IF(DX3239&lt;&gt;"",1,0)+IF(DY3239&lt;&gt;"",1,0)+IF(DZ3239&lt;&gt;"",1,0)+IF(EB3239&lt;&gt;"",1,0)+IF(EC3239&lt;&gt;"",1,0)+IF(ED3239&lt;&gt;"",1,0)+IF(EG3239&lt;&gt;"",1,0)+IF(EH3239&lt;&gt;"",1,0)</f>
        <v>9</v>
      </c>
      <c r="AZ3239" s="0" t="n">
        <f aca="false">IF(EH3239&lt;&gt;"",1,0)</f>
        <v>1</v>
      </c>
      <c r="BB3239" s="0" t="s">
        <v>154</v>
      </c>
      <c r="BS3239" s="0" t="s">
        <v>155</v>
      </c>
      <c r="BY3239" s="0" t="s">
        <v>156</v>
      </c>
      <c r="CA3239" s="0" t="s">
        <v>155</v>
      </c>
      <c r="CG3239" s="0" t="s">
        <v>155</v>
      </c>
      <c r="CH3239" s="0" t="s">
        <v>156</v>
      </c>
      <c r="CK3239" s="0" t="s">
        <v>155</v>
      </c>
      <c r="CL3239" s="0" t="s">
        <v>156</v>
      </c>
      <c r="CN3239" s="0" t="s">
        <v>155</v>
      </c>
      <c r="CO3239" s="0" t="s">
        <v>156</v>
      </c>
      <c r="CP3239" s="0" t="s">
        <v>155</v>
      </c>
      <c r="CQ3239" s="0" t="s">
        <v>156</v>
      </c>
      <c r="CT3239" s="0" t="s">
        <v>155</v>
      </c>
      <c r="CU3239" s="0" t="s">
        <v>156</v>
      </c>
      <c r="CV3239" s="0" t="s">
        <v>155</v>
      </c>
      <c r="CY3239" s="0" t="s">
        <v>155</v>
      </c>
      <c r="CZ3239" s="0" t="s">
        <v>156</v>
      </c>
      <c r="DC3239" s="0" t="s">
        <v>155</v>
      </c>
      <c r="DD3239" s="0" t="s">
        <v>156</v>
      </c>
      <c r="DF3239" s="0" t="s">
        <v>155</v>
      </c>
      <c r="DG3239" s="0" t="s">
        <v>156</v>
      </c>
      <c r="DI3239" s="0" t="s">
        <v>155</v>
      </c>
      <c r="DJ3239" s="0" t="s">
        <v>156</v>
      </c>
      <c r="DL3239" s="0" t="s">
        <v>155</v>
      </c>
      <c r="DM3239" s="0" t="s">
        <v>156</v>
      </c>
      <c r="DN3239" s="0" t="s">
        <v>155</v>
      </c>
      <c r="DO3239" s="0" t="s">
        <v>156</v>
      </c>
      <c r="DR3239" s="0" t="s">
        <v>155</v>
      </c>
      <c r="DS3239" s="0" t="s">
        <v>156</v>
      </c>
      <c r="DT3239" s="0" t="s">
        <v>156</v>
      </c>
      <c r="DU3239" s="0" t="s">
        <v>155</v>
      </c>
      <c r="DW3239" s="0" t="s">
        <v>156</v>
      </c>
      <c r="DX3239" s="0" t="s">
        <v>155</v>
      </c>
      <c r="EA3239" s="0" t="s">
        <v>155</v>
      </c>
      <c r="ED3239" s="0" t="s">
        <v>156</v>
      </c>
      <c r="EF3239" s="0" t="s">
        <v>155</v>
      </c>
      <c r="EH3239" s="0" t="s">
        <v>156</v>
      </c>
    </row>
    <row r="3240" customFormat="false" ht="15" hidden="false" customHeight="false" outlineLevel="0" collapsed="false">
      <c r="A3240" s="0" t="s">
        <v>13500</v>
      </c>
      <c r="B3240" s="0" t="n">
        <v>78</v>
      </c>
      <c r="C3240" s="0" t="n">
        <v>258414</v>
      </c>
      <c r="D3240" s="0" t="s">
        <v>13501</v>
      </c>
      <c r="E3240" s="0" t="s">
        <v>4149</v>
      </c>
      <c r="F3240" s="0" t="str">
        <f aca="false">CONCATENATE(D3240," ",LEFT(H3240,4),"T=",AU3240,"D=",AV3240,"R=",AW3240,"M=",AX3240,"L=",AY3240,"B=",AZ3240)</f>
        <v>RENN T=47D=19R=0M=9L=9B=1</v>
      </c>
      <c r="I3240" s="0" t="s">
        <v>13502</v>
      </c>
      <c r="J3240" s="0" t="s">
        <v>13503</v>
      </c>
      <c r="K3240" s="0" t="s">
        <v>144</v>
      </c>
      <c r="L3240" s="0" t="s">
        <v>156</v>
      </c>
      <c r="M3240" s="0" t="s">
        <v>13504</v>
      </c>
      <c r="N3240" s="0" t="str">
        <f aca="false">RIGHT(M3240,LEN(M3240)-FIND(" ",M3240))</f>
        <v>ROYAL TROON DR SE</v>
      </c>
      <c r="P3240" s="0" t="s">
        <v>147</v>
      </c>
      <c r="Q3240" s="0" t="s">
        <v>148</v>
      </c>
      <c r="R3240" s="0" t="n">
        <v>44484</v>
      </c>
      <c r="AD3240" s="0" t="s">
        <v>149</v>
      </c>
      <c r="AE3240" s="0" t="s">
        <v>150</v>
      </c>
      <c r="AF3240" s="0" t="s">
        <v>151</v>
      </c>
      <c r="AH3240" s="0" t="n">
        <v>14</v>
      </c>
      <c r="AI3240" s="0" t="n">
        <v>11</v>
      </c>
      <c r="AN3240" s="0" t="s">
        <v>147</v>
      </c>
      <c r="AO3240" s="0" t="s">
        <v>13351</v>
      </c>
      <c r="AP3240" s="0" t="s">
        <v>13352</v>
      </c>
      <c r="AQ3240" s="0" t="n">
        <v>9</v>
      </c>
      <c r="AR3240" s="0" t="n">
        <v>64</v>
      </c>
      <c r="AS3240" s="0" t="n">
        <v>32</v>
      </c>
      <c r="AU3240" s="0" t="n">
        <f aca="false">COUNTA($BA$3240:$EH$3240)</f>
        <v>47</v>
      </c>
      <c r="AV3240" s="0" t="n">
        <f aca="false">COUNTIF($BA$3240:$EH$3240,"D")</f>
        <v>19</v>
      </c>
      <c r="AW3240" s="0" t="n">
        <f aca="false">COUNTIF($BA$3240:$EH$3240,"R")</f>
        <v>0</v>
      </c>
      <c r="AX3240" s="0" t="n">
        <f aca="false">IF(BN3240="D",1,0)+IF(BO3240="D",1,0)+IF(BT3240="D",1,0)+IF(BU3240="D",1,0)+IF(BW3240="D",1,0)+IF(CC3240="D",1,0)+IF(CD3240="D",1,0)+IF(CE3240="D",1,0)+IF(CF3240="D",1,0)+IF(CL3240="D",1,0)+IF(CM3240="D",1,0)+IF(CQ3240="D",1,0)+IF(CR3240="D",1,0)+IF(CS3240="D",1,0)+IF(CW3240="D",1,0)+IF(CX3240="D",1,0)+IF(DD3240="D",1,0)+IF(DE3240="D",1,0)+IF(DJ3240="D",1,0)+IF(DK3240="D",1,0)+IF(DO3240="D",1,0)+IF(DP3240="D",1,0)+IF(DQ3240="D",1,0)+IF(DW3240="D",1,0)+IF(DZ3240="D",1,0)+IF(EH3240="D",1,0)</f>
        <v>9</v>
      </c>
      <c r="AY3240" s="0" t="n">
        <f aca="false">IF(DJ3240&lt;&gt;"",1,0)+IF(DK3240&lt;&gt;"",1,0)+IF(DM3240&lt;&gt;"",1,0)+IF(DO3240&lt;&gt;"",1,0)+IF(DP3240&lt;&gt;"",1,0)+IF(DQ3240&lt;&gt;"",1,0)+IF(DS3240&lt;&gt;"",1,0)+IF(DT3240&lt;&gt;"",1,0)+IF(DV3240&lt;&gt;"",1,0)+IF(DW3240&lt;&gt;"",1,0)+IF(DX3240&lt;&gt;"",1,0)+IF(DY3240&lt;&gt;"",1,0)+IF(DZ3240&lt;&gt;"",1,0)+IF(EB3240&lt;&gt;"",1,0)+IF(EC3240&lt;&gt;"",1,0)+IF(ED3240&lt;&gt;"",1,0)+IF(EG3240&lt;&gt;"",1,0)+IF(EH3240&lt;&gt;"",1,0)</f>
        <v>9</v>
      </c>
      <c r="AZ3240" s="0" t="n">
        <f aca="false">IF(EH3240&lt;&gt;"",1,0)</f>
        <v>1</v>
      </c>
      <c r="BB3240" s="0" t="s">
        <v>154</v>
      </c>
      <c r="BC3240" s="0" t="s">
        <v>155</v>
      </c>
      <c r="BI3240" s="0" t="s">
        <v>155</v>
      </c>
      <c r="BJ3240" s="0" t="s">
        <v>155</v>
      </c>
      <c r="BK3240" s="0" t="s">
        <v>155</v>
      </c>
      <c r="BL3240" s="0" t="s">
        <v>155</v>
      </c>
      <c r="BP3240" s="0" t="s">
        <v>155</v>
      </c>
      <c r="BR3240" s="0" t="s">
        <v>155</v>
      </c>
      <c r="BS3240" s="0" t="s">
        <v>155</v>
      </c>
      <c r="BV3240" s="0" t="s">
        <v>155</v>
      </c>
      <c r="BY3240" s="0" t="s">
        <v>156</v>
      </c>
      <c r="CA3240" s="0" t="s">
        <v>155</v>
      </c>
      <c r="CC3240" s="0" t="s">
        <v>156</v>
      </c>
      <c r="CG3240" s="0" t="s">
        <v>155</v>
      </c>
      <c r="CH3240" s="0" t="s">
        <v>156</v>
      </c>
      <c r="CK3240" s="0" t="s">
        <v>155</v>
      </c>
      <c r="CL3240" s="0" t="s">
        <v>156</v>
      </c>
      <c r="CN3240" s="0" t="s">
        <v>155</v>
      </c>
      <c r="CO3240" s="0" t="s">
        <v>156</v>
      </c>
      <c r="CP3240" s="0" t="s">
        <v>155</v>
      </c>
      <c r="CQ3240" s="0" t="s">
        <v>156</v>
      </c>
      <c r="CT3240" s="0" t="s">
        <v>155</v>
      </c>
      <c r="CU3240" s="0" t="s">
        <v>156</v>
      </c>
      <c r="CV3240" s="0" t="s">
        <v>155</v>
      </c>
      <c r="CW3240" s="0" t="s">
        <v>156</v>
      </c>
      <c r="CY3240" s="0" t="s">
        <v>155</v>
      </c>
      <c r="CZ3240" s="0" t="s">
        <v>156</v>
      </c>
      <c r="DC3240" s="0" t="s">
        <v>155</v>
      </c>
      <c r="DD3240" s="0" t="s">
        <v>156</v>
      </c>
      <c r="DF3240" s="0" t="s">
        <v>155</v>
      </c>
      <c r="DG3240" s="0" t="s">
        <v>156</v>
      </c>
      <c r="DI3240" s="0" t="s">
        <v>155</v>
      </c>
      <c r="DJ3240" s="0" t="s">
        <v>156</v>
      </c>
      <c r="DL3240" s="0" t="s">
        <v>155</v>
      </c>
      <c r="DM3240" s="0" t="s">
        <v>156</v>
      </c>
      <c r="DN3240" s="0" t="s">
        <v>155</v>
      </c>
      <c r="DO3240" s="0" t="s">
        <v>156</v>
      </c>
      <c r="DR3240" s="0" t="s">
        <v>155</v>
      </c>
      <c r="DS3240" s="0" t="s">
        <v>156</v>
      </c>
      <c r="DT3240" s="0" t="s">
        <v>156</v>
      </c>
      <c r="DU3240" s="0" t="s">
        <v>155</v>
      </c>
      <c r="DW3240" s="0" t="s">
        <v>156</v>
      </c>
      <c r="DX3240" s="0" t="s">
        <v>155</v>
      </c>
      <c r="EA3240" s="0" t="s">
        <v>155</v>
      </c>
      <c r="ED3240" s="0" t="s">
        <v>156</v>
      </c>
      <c r="EF3240" s="0" t="s">
        <v>155</v>
      </c>
      <c r="EH3240" s="0" t="s">
        <v>156</v>
      </c>
    </row>
    <row r="3241" customFormat="false" ht="15" hidden="false" customHeight="false" outlineLevel="0" collapsed="false">
      <c r="A3241" s="0" t="s">
        <v>13505</v>
      </c>
      <c r="B3241" s="0" t="n">
        <v>78</v>
      </c>
      <c r="C3241" s="0" t="n">
        <v>401481</v>
      </c>
      <c r="D3241" s="0" t="s">
        <v>13506</v>
      </c>
      <c r="E3241" s="0" t="s">
        <v>631</v>
      </c>
      <c r="F3241" s="0" t="str">
        <f aca="false">CONCATENATE(D3241," ",LEFT(H3241,4),"T=",AU3241,"D=",AV3241,"R=",AW3241,"M=",AX3241,"L=",AY3241,"B=",AZ3241)</f>
        <v>FORTSON T=1D=0R=0M=0L=0B=0</v>
      </c>
      <c r="G3241" s="0" t="s">
        <v>13507</v>
      </c>
      <c r="I3241" s="0" t="s">
        <v>13508</v>
      </c>
      <c r="J3241" s="0" t="s">
        <v>11502</v>
      </c>
      <c r="K3241" s="0" t="s">
        <v>144</v>
      </c>
      <c r="M3241" s="0" t="s">
        <v>13509</v>
      </c>
      <c r="N3241" s="0" t="str">
        <f aca="false">RIGHT(M3241,LEN(M3241)-FIND(" ",M3241))</f>
        <v>MEADOWBROOK AVE SE</v>
      </c>
      <c r="P3241" s="0" t="s">
        <v>147</v>
      </c>
      <c r="Q3241" s="0" t="s">
        <v>148</v>
      </c>
      <c r="R3241" s="0" t="n">
        <v>44483</v>
      </c>
      <c r="AD3241" s="0" t="s">
        <v>149</v>
      </c>
      <c r="AE3241" s="0" t="s">
        <v>150</v>
      </c>
      <c r="AF3241" s="0" t="s">
        <v>151</v>
      </c>
      <c r="AH3241" s="0" t="n">
        <v>14</v>
      </c>
      <c r="AI3241" s="0" t="n">
        <v>11</v>
      </c>
      <c r="AN3241" s="0" t="s">
        <v>147</v>
      </c>
      <c r="AO3241" s="0" t="s">
        <v>13351</v>
      </c>
      <c r="AP3241" s="0" t="s">
        <v>13352</v>
      </c>
      <c r="AQ3241" s="0" t="n">
        <v>9</v>
      </c>
      <c r="AR3241" s="0" t="n">
        <v>64</v>
      </c>
      <c r="AS3241" s="0" t="n">
        <v>32</v>
      </c>
      <c r="AU3241" s="0" t="n">
        <f aca="false">COUNTA($BA$3241:$EH$3241)</f>
        <v>1</v>
      </c>
      <c r="AV3241" s="0" t="n">
        <f aca="false">COUNTIF($BA$3241:$EH$3241,"D")</f>
        <v>0</v>
      </c>
      <c r="AW3241" s="0" t="n">
        <f aca="false">COUNTIF($BA$3241:$EH$3241,"R")</f>
        <v>0</v>
      </c>
      <c r="AX3241" s="0" t="n">
        <f aca="false">IF(BN3241="D",1,0)+IF(BO3241="D",1,0)+IF(BT3241="D",1,0)+IF(BU3241="D",1,0)+IF(BW3241="D",1,0)+IF(CC3241="D",1,0)+IF(CD3241="D",1,0)+IF(CE3241="D",1,0)+IF(CF3241="D",1,0)+IF(CL3241="D",1,0)+IF(CM3241="D",1,0)+IF(CQ3241="D",1,0)+IF(CR3241="D",1,0)+IF(CS3241="D",1,0)+IF(CW3241="D",1,0)+IF(CX3241="D",1,0)+IF(DD3241="D",1,0)+IF(DE3241="D",1,0)+IF(DJ3241="D",1,0)+IF(DK3241="D",1,0)+IF(DO3241="D",1,0)+IF(DP3241="D",1,0)+IF(DQ3241="D",1,0)+IF(DW3241="D",1,0)+IF(DZ3241="D",1,0)+IF(EH3241="D",1,0)</f>
        <v>0</v>
      </c>
      <c r="AY3241" s="0" t="n">
        <f aca="false">IF(DJ3241&lt;&gt;"",1,0)+IF(DK3241&lt;&gt;"",1,0)+IF(DM3241&lt;&gt;"",1,0)+IF(DO3241&lt;&gt;"",1,0)+IF(DP3241&lt;&gt;"",1,0)+IF(DQ3241&lt;&gt;"",1,0)+IF(DS3241&lt;&gt;"",1,0)+IF(DT3241&lt;&gt;"",1,0)+IF(DV3241&lt;&gt;"",1,0)+IF(DW3241&lt;&gt;"",1,0)+IF(DX3241&lt;&gt;"",1,0)+IF(DY3241&lt;&gt;"",1,0)+IF(DZ3241&lt;&gt;"",1,0)+IF(EB3241&lt;&gt;"",1,0)+IF(EC3241&lt;&gt;"",1,0)+IF(ED3241&lt;&gt;"",1,0)+IF(EG3241&lt;&gt;"",1,0)+IF(EH3241&lt;&gt;"",1,0)</f>
        <v>0</v>
      </c>
      <c r="AZ3241" s="0" t="n">
        <f aca="false">IF(EH3241&lt;&gt;"",1,0)</f>
        <v>0</v>
      </c>
      <c r="BB3241" s="0" t="s">
        <v>154</v>
      </c>
    </row>
    <row r="3242" customFormat="false" ht="15" hidden="false" customHeight="false" outlineLevel="0" collapsed="false">
      <c r="A3242" s="0" t="s">
        <v>13510</v>
      </c>
      <c r="B3242" s="0" t="n">
        <v>78</v>
      </c>
      <c r="C3242" s="0" t="n">
        <v>380401</v>
      </c>
      <c r="D3242" s="0" t="s">
        <v>13511</v>
      </c>
      <c r="E3242" s="0" t="s">
        <v>1705</v>
      </c>
      <c r="F3242" s="0" t="str">
        <f aca="false">CONCATENATE(D3242," ",LEFT(H3242,4),"T=",AU3242,"D=",AV3242,"R=",AW3242,"M=",AX3242,"L=",AY3242,"B=",AZ3242)</f>
        <v>CRIBBS T=9D=0R=0M=0L=0B=0</v>
      </c>
      <c r="G3242" s="0" t="s">
        <v>6356</v>
      </c>
      <c r="I3242" s="0" t="s">
        <v>13512</v>
      </c>
      <c r="J3242" s="0" t="s">
        <v>5571</v>
      </c>
      <c r="K3242" s="0" t="s">
        <v>144</v>
      </c>
      <c r="M3242" s="0" t="s">
        <v>13513</v>
      </c>
      <c r="N3242" s="0" t="str">
        <f aca="false">RIGHT(M3242,LEN(M3242)-FIND(" ",M3242))</f>
        <v>ROYAL TROON DR SE</v>
      </c>
      <c r="P3242" s="0" t="s">
        <v>147</v>
      </c>
      <c r="Q3242" s="0" t="s">
        <v>148</v>
      </c>
      <c r="R3242" s="0" t="n">
        <v>44484</v>
      </c>
      <c r="AD3242" s="0" t="s">
        <v>149</v>
      </c>
      <c r="AE3242" s="0" t="s">
        <v>150</v>
      </c>
      <c r="AF3242" s="0" t="s">
        <v>151</v>
      </c>
      <c r="AH3242" s="0" t="n">
        <v>14</v>
      </c>
      <c r="AI3242" s="0" t="n">
        <v>11</v>
      </c>
      <c r="AN3242" s="0" t="s">
        <v>147</v>
      </c>
      <c r="AO3242" s="0" t="s">
        <v>13351</v>
      </c>
      <c r="AP3242" s="0" t="s">
        <v>13352</v>
      </c>
      <c r="AQ3242" s="0" t="n">
        <v>9</v>
      </c>
      <c r="AR3242" s="0" t="n">
        <v>64</v>
      </c>
      <c r="AS3242" s="0" t="n">
        <v>32</v>
      </c>
      <c r="AU3242" s="0" t="n">
        <f aca="false">COUNTA($BA$3242:$EH$3242)</f>
        <v>9</v>
      </c>
      <c r="AV3242" s="0" t="n">
        <f aca="false">COUNTIF($BA$3242:$EH$3242,"D")</f>
        <v>0</v>
      </c>
      <c r="AW3242" s="0" t="n">
        <f aca="false">COUNTIF($BA$3242:$EH$3242,"R")</f>
        <v>0</v>
      </c>
      <c r="AX3242" s="0" t="n">
        <f aca="false">IF(BN3242="D",1,0)+IF(BO3242="D",1,0)+IF(BT3242="D",1,0)+IF(BU3242="D",1,0)+IF(BW3242="D",1,0)+IF(CC3242="D",1,0)+IF(CD3242="D",1,0)+IF(CE3242="D",1,0)+IF(CF3242="D",1,0)+IF(CL3242="D",1,0)+IF(CM3242="D",1,0)+IF(CQ3242="D",1,0)+IF(CR3242="D",1,0)+IF(CS3242="D",1,0)+IF(CW3242="D",1,0)+IF(CX3242="D",1,0)+IF(DD3242="D",1,0)+IF(DE3242="D",1,0)+IF(DJ3242="D",1,0)+IF(DK3242="D",1,0)+IF(DO3242="D",1,0)+IF(DP3242="D",1,0)+IF(DQ3242="D",1,0)+IF(DW3242="D",1,0)+IF(DZ3242="D",1,0)+IF(EH3242="D",1,0)</f>
        <v>0</v>
      </c>
      <c r="AY3242" s="0" t="n">
        <f aca="false">IF(DJ3242&lt;&gt;"",1,0)+IF(DK3242&lt;&gt;"",1,0)+IF(DM3242&lt;&gt;"",1,0)+IF(DO3242&lt;&gt;"",1,0)+IF(DP3242&lt;&gt;"",1,0)+IF(DQ3242&lt;&gt;"",1,0)+IF(DS3242&lt;&gt;"",1,0)+IF(DT3242&lt;&gt;"",1,0)+IF(DV3242&lt;&gt;"",1,0)+IF(DW3242&lt;&gt;"",1,0)+IF(DX3242&lt;&gt;"",1,0)+IF(DY3242&lt;&gt;"",1,0)+IF(DZ3242&lt;&gt;"",1,0)+IF(EB3242&lt;&gt;"",1,0)+IF(EC3242&lt;&gt;"",1,0)+IF(ED3242&lt;&gt;"",1,0)+IF(EG3242&lt;&gt;"",1,0)+IF(EH3242&lt;&gt;"",1,0)</f>
        <v>0</v>
      </c>
      <c r="AZ3242" s="0" t="n">
        <f aca="false">IF(EH3242&lt;&gt;"",1,0)</f>
        <v>0</v>
      </c>
      <c r="BB3242" s="0" t="s">
        <v>154</v>
      </c>
      <c r="CN3242" s="0" t="s">
        <v>155</v>
      </c>
      <c r="CP3242" s="0" t="s">
        <v>155</v>
      </c>
      <c r="CV3242" s="0" t="s">
        <v>155</v>
      </c>
      <c r="CY3242" s="0" t="s">
        <v>155</v>
      </c>
      <c r="DC3242" s="0" t="s">
        <v>155</v>
      </c>
      <c r="DI3242" s="0" t="s">
        <v>155</v>
      </c>
      <c r="DL3242" s="0" t="s">
        <v>155</v>
      </c>
      <c r="DN3242" s="0" t="s">
        <v>155</v>
      </c>
    </row>
    <row r="3243" customFormat="false" ht="15" hidden="false" customHeight="false" outlineLevel="0" collapsed="false">
      <c r="A3243" s="0" t="s">
        <v>13514</v>
      </c>
      <c r="B3243" s="0" t="n">
        <v>78</v>
      </c>
      <c r="C3243" s="0" t="n">
        <v>228279</v>
      </c>
      <c r="D3243" s="0" t="s">
        <v>3719</v>
      </c>
      <c r="E3243" s="0" t="s">
        <v>530</v>
      </c>
      <c r="F3243" s="0" t="str">
        <f aca="false">CONCATENATE(D3243," ",LEFT(H3243,4),"T=",AU3243,"D=",AV3243,"R=",AW3243,"M=",AX3243,"L=",AY3243,"B=",AZ3243)</f>
        <v>RADICH T=49D=17R=1M=9L=8B=1</v>
      </c>
      <c r="I3243" s="0" t="s">
        <v>13515</v>
      </c>
      <c r="J3243" s="0" t="s">
        <v>13516</v>
      </c>
      <c r="K3243" s="0" t="s">
        <v>144</v>
      </c>
      <c r="L3243" s="0" t="s">
        <v>156</v>
      </c>
      <c r="M3243" s="0" t="s">
        <v>13517</v>
      </c>
      <c r="N3243" s="0" t="str">
        <f aca="false">RIGHT(M3243,LEN(M3243)-FIND(" ",M3243))</f>
        <v>ROYAL TROON DR SE</v>
      </c>
      <c r="P3243" s="0" t="s">
        <v>147</v>
      </c>
      <c r="Q3243" s="0" t="s">
        <v>148</v>
      </c>
      <c r="R3243" s="0" t="n">
        <v>44484</v>
      </c>
      <c r="AD3243" s="0" t="s">
        <v>149</v>
      </c>
      <c r="AE3243" s="0" t="s">
        <v>150</v>
      </c>
      <c r="AF3243" s="0" t="s">
        <v>151</v>
      </c>
      <c r="AH3243" s="0" t="n">
        <v>14</v>
      </c>
      <c r="AI3243" s="0" t="n">
        <v>11</v>
      </c>
      <c r="AN3243" s="0" t="s">
        <v>147</v>
      </c>
      <c r="AO3243" s="0" t="s">
        <v>13351</v>
      </c>
      <c r="AP3243" s="0" t="s">
        <v>13352</v>
      </c>
      <c r="AQ3243" s="0" t="n">
        <v>9</v>
      </c>
      <c r="AR3243" s="0" t="n">
        <v>64</v>
      </c>
      <c r="AS3243" s="0" t="n">
        <v>32</v>
      </c>
      <c r="AU3243" s="0" t="n">
        <f aca="false">COUNTA($BA$3243:$EH$3243)</f>
        <v>49</v>
      </c>
      <c r="AV3243" s="0" t="n">
        <f aca="false">COUNTIF($BA$3243:$EH$3243,"D")</f>
        <v>17</v>
      </c>
      <c r="AW3243" s="0" t="n">
        <f aca="false">COUNTIF($BA$3243:$EH$3243,"R")</f>
        <v>1</v>
      </c>
      <c r="AX3243" s="0" t="n">
        <f aca="false">IF(BN3243="D",1,0)+IF(BO3243="D",1,0)+IF(BT3243="D",1,0)+IF(BU3243="D",1,0)+IF(BW3243="D",1,0)+IF(CC3243="D",1,0)+IF(CD3243="D",1,0)+IF(CE3243="D",1,0)+IF(CF3243="D",1,0)+IF(CL3243="D",1,0)+IF(CM3243="D",1,0)+IF(CQ3243="D",1,0)+IF(CR3243="D",1,0)+IF(CS3243="D",1,0)+IF(CW3243="D",1,0)+IF(CX3243="D",1,0)+IF(DD3243="D",1,0)+IF(DE3243="D",1,0)+IF(DJ3243="D",1,0)+IF(DK3243="D",1,0)+IF(DO3243="D",1,0)+IF(DP3243="D",1,0)+IF(DQ3243="D",1,0)+IF(DW3243="D",1,0)+IF(DZ3243="D",1,0)+IF(EH3243="D",1,0)</f>
        <v>9</v>
      </c>
      <c r="AY3243" s="0" t="n">
        <f aca="false">IF(DJ3243&lt;&gt;"",1,0)+IF(DK3243&lt;&gt;"",1,0)+IF(DM3243&lt;&gt;"",1,0)+IF(DO3243&lt;&gt;"",1,0)+IF(DP3243&lt;&gt;"",1,0)+IF(DQ3243&lt;&gt;"",1,0)+IF(DS3243&lt;&gt;"",1,0)+IF(DT3243&lt;&gt;"",1,0)+IF(DV3243&lt;&gt;"",1,0)+IF(DW3243&lt;&gt;"",1,0)+IF(DX3243&lt;&gt;"",1,0)+IF(DY3243&lt;&gt;"",1,0)+IF(DZ3243&lt;&gt;"",1,0)+IF(EB3243&lt;&gt;"",1,0)+IF(EC3243&lt;&gt;"",1,0)+IF(ED3243&lt;&gt;"",1,0)+IF(EG3243&lt;&gt;"",1,0)+IF(EH3243&lt;&gt;"",1,0)</f>
        <v>8</v>
      </c>
      <c r="AZ3243" s="0" t="n">
        <f aca="false">IF(EH3243&lt;&gt;"",1,0)</f>
        <v>1</v>
      </c>
      <c r="BB3243" s="0" t="s">
        <v>154</v>
      </c>
      <c r="BC3243" s="0" t="s">
        <v>155</v>
      </c>
      <c r="BD3243" s="0" t="s">
        <v>155</v>
      </c>
      <c r="BE3243" s="0" t="s">
        <v>155</v>
      </c>
      <c r="BF3243" s="0" t="s">
        <v>155</v>
      </c>
      <c r="BG3243" s="0" t="s">
        <v>155</v>
      </c>
      <c r="BH3243" s="0" t="s">
        <v>155</v>
      </c>
      <c r="BI3243" s="0" t="s">
        <v>155</v>
      </c>
      <c r="BJ3243" s="0" t="s">
        <v>155</v>
      </c>
      <c r="BK3243" s="0" t="s">
        <v>155</v>
      </c>
      <c r="BL3243" s="0" t="s">
        <v>155</v>
      </c>
      <c r="BS3243" s="0" t="s">
        <v>155</v>
      </c>
      <c r="BV3243" s="0" t="s">
        <v>155</v>
      </c>
      <c r="BY3243" s="0" t="s">
        <v>156</v>
      </c>
      <c r="CA3243" s="0" t="s">
        <v>155</v>
      </c>
      <c r="CC3243" s="0" t="s">
        <v>156</v>
      </c>
      <c r="CG3243" s="0" t="s">
        <v>155</v>
      </c>
      <c r="CH3243" s="0" t="s">
        <v>156</v>
      </c>
      <c r="CK3243" s="0" t="s">
        <v>155</v>
      </c>
      <c r="CL3243" s="0" t="s">
        <v>156</v>
      </c>
      <c r="CN3243" s="0" t="s">
        <v>155</v>
      </c>
      <c r="CO3243" s="0" t="s">
        <v>156</v>
      </c>
      <c r="CP3243" s="0" t="s">
        <v>155</v>
      </c>
      <c r="CQ3243" s="0" t="s">
        <v>156</v>
      </c>
      <c r="CT3243" s="0" t="s">
        <v>155</v>
      </c>
      <c r="CU3243" s="0" t="s">
        <v>156</v>
      </c>
      <c r="CV3243" s="0" t="s">
        <v>155</v>
      </c>
      <c r="CW3243" s="0" t="s">
        <v>156</v>
      </c>
      <c r="CY3243" s="0" t="s">
        <v>155</v>
      </c>
      <c r="CZ3243" s="0" t="s">
        <v>145</v>
      </c>
      <c r="DC3243" s="0" t="s">
        <v>155</v>
      </c>
      <c r="DD3243" s="0" t="s">
        <v>156</v>
      </c>
      <c r="DF3243" s="0" t="s">
        <v>155</v>
      </c>
      <c r="DG3243" s="0" t="s">
        <v>156</v>
      </c>
      <c r="DI3243" s="0" t="s">
        <v>155</v>
      </c>
      <c r="DJ3243" s="0" t="s">
        <v>156</v>
      </c>
      <c r="DL3243" s="0" t="s">
        <v>155</v>
      </c>
      <c r="DN3243" s="0" t="s">
        <v>155</v>
      </c>
      <c r="DO3243" s="0" t="s">
        <v>156</v>
      </c>
      <c r="DR3243" s="0" t="s">
        <v>155</v>
      </c>
      <c r="DS3243" s="0" t="s">
        <v>156</v>
      </c>
      <c r="DT3243" s="0" t="s">
        <v>156</v>
      </c>
      <c r="DU3243" s="0" t="s">
        <v>155</v>
      </c>
      <c r="DW3243" s="0" t="s">
        <v>156</v>
      </c>
      <c r="DX3243" s="0" t="s">
        <v>155</v>
      </c>
      <c r="EA3243" s="0" t="s">
        <v>155</v>
      </c>
      <c r="ED3243" s="0" t="s">
        <v>156</v>
      </c>
      <c r="EF3243" s="0" t="s">
        <v>155</v>
      </c>
      <c r="EH3243" s="0" t="s">
        <v>156</v>
      </c>
    </row>
    <row r="3244" customFormat="false" ht="15" hidden="false" customHeight="false" outlineLevel="0" collapsed="false">
      <c r="A3244" s="0" t="s">
        <v>13518</v>
      </c>
      <c r="B3244" s="0" t="n">
        <v>78</v>
      </c>
      <c r="C3244" s="0" t="n">
        <v>315180</v>
      </c>
      <c r="D3244" s="0" t="s">
        <v>1654</v>
      </c>
      <c r="E3244" s="0" t="s">
        <v>4159</v>
      </c>
      <c r="F3244" s="0" t="str">
        <f aca="false">CONCATENATE(D3244," ",LEFT(H3244,4),"T=",AU3244,"D=",AV3244,"R=",AW3244,"M=",AX3244,"L=",AY3244,"B=",AZ3244)</f>
        <v>VAUGHN T=40D=16R=0M=6L=8B=1</v>
      </c>
      <c r="G3244" s="0" t="s">
        <v>2000</v>
      </c>
      <c r="I3244" s="0" t="s">
        <v>13519</v>
      </c>
      <c r="J3244" s="0" t="s">
        <v>5894</v>
      </c>
      <c r="K3244" s="0" t="s">
        <v>144</v>
      </c>
      <c r="L3244" s="0" t="s">
        <v>156</v>
      </c>
      <c r="M3244" s="0" t="s">
        <v>13499</v>
      </c>
      <c r="N3244" s="0" t="str">
        <f aca="false">RIGHT(M3244,LEN(M3244)-FIND(" ",M3244))</f>
        <v>ROYAL TROON DR SE</v>
      </c>
      <c r="P3244" s="0" t="s">
        <v>147</v>
      </c>
      <c r="Q3244" s="0" t="s">
        <v>148</v>
      </c>
      <c r="R3244" s="0" t="n">
        <v>44484</v>
      </c>
      <c r="AD3244" s="0" t="s">
        <v>149</v>
      </c>
      <c r="AE3244" s="0" t="s">
        <v>150</v>
      </c>
      <c r="AF3244" s="0" t="s">
        <v>151</v>
      </c>
      <c r="AH3244" s="0" t="n">
        <v>14</v>
      </c>
      <c r="AI3244" s="0" t="n">
        <v>11</v>
      </c>
      <c r="AN3244" s="0" t="s">
        <v>147</v>
      </c>
      <c r="AO3244" s="0" t="s">
        <v>13351</v>
      </c>
      <c r="AP3244" s="0" t="s">
        <v>13352</v>
      </c>
      <c r="AQ3244" s="0" t="n">
        <v>9</v>
      </c>
      <c r="AR3244" s="0" t="n">
        <v>64</v>
      </c>
      <c r="AS3244" s="0" t="n">
        <v>32</v>
      </c>
      <c r="AU3244" s="0" t="n">
        <f aca="false">COUNTA($BA$3244:$EH$3244)</f>
        <v>40</v>
      </c>
      <c r="AV3244" s="0" t="n">
        <f aca="false">COUNTIF($BA$3244:$EH$3244,"D")</f>
        <v>16</v>
      </c>
      <c r="AW3244" s="0" t="n">
        <f aca="false">COUNTIF($BA$3244:$EH$3244,"R")</f>
        <v>0</v>
      </c>
      <c r="AX3244" s="0" t="n">
        <f aca="false">IF(BN3244="D",1,0)+IF(BO3244="D",1,0)+IF(BT3244="D",1,0)+IF(BU3244="D",1,0)+IF(BW3244="D",1,0)+IF(CC3244="D",1,0)+IF(CD3244="D",1,0)+IF(CE3244="D",1,0)+IF(CF3244="D",1,0)+IF(CL3244="D",1,0)+IF(CM3244="D",1,0)+IF(CQ3244="D",1,0)+IF(CR3244="D",1,0)+IF(CS3244="D",1,0)+IF(CW3244="D",1,0)+IF(CX3244="D",1,0)+IF(DD3244="D",1,0)+IF(DE3244="D",1,0)+IF(DJ3244="D",1,0)+IF(DK3244="D",1,0)+IF(DO3244="D",1,0)+IF(DP3244="D",1,0)+IF(DQ3244="D",1,0)+IF(DW3244="D",1,0)+IF(DZ3244="D",1,0)+IF(EH3244="D",1,0)</f>
        <v>6</v>
      </c>
      <c r="AY3244" s="0" t="n">
        <f aca="false">IF(DJ3244&lt;&gt;"",1,0)+IF(DK3244&lt;&gt;"",1,0)+IF(DM3244&lt;&gt;"",1,0)+IF(DO3244&lt;&gt;"",1,0)+IF(DP3244&lt;&gt;"",1,0)+IF(DQ3244&lt;&gt;"",1,0)+IF(DS3244&lt;&gt;"",1,0)+IF(DT3244&lt;&gt;"",1,0)+IF(DV3244&lt;&gt;"",1,0)+IF(DW3244&lt;&gt;"",1,0)+IF(DX3244&lt;&gt;"",1,0)+IF(DY3244&lt;&gt;"",1,0)+IF(DZ3244&lt;&gt;"",1,0)+IF(EB3244&lt;&gt;"",1,0)+IF(EC3244&lt;&gt;"",1,0)+IF(ED3244&lt;&gt;"",1,0)+IF(EG3244&lt;&gt;"",1,0)+IF(EH3244&lt;&gt;"",1,0)</f>
        <v>8</v>
      </c>
      <c r="AZ3244" s="0" t="n">
        <f aca="false">IF(EH3244&lt;&gt;"",1,0)</f>
        <v>1</v>
      </c>
      <c r="BB3244" s="0" t="s">
        <v>154</v>
      </c>
      <c r="BL3244" s="0" t="s">
        <v>155</v>
      </c>
      <c r="BP3244" s="0" t="s">
        <v>155</v>
      </c>
      <c r="BR3244" s="0" t="s">
        <v>155</v>
      </c>
      <c r="BS3244" s="0" t="s">
        <v>155</v>
      </c>
      <c r="BV3244" s="0" t="s">
        <v>155</v>
      </c>
      <c r="BY3244" s="0" t="s">
        <v>156</v>
      </c>
      <c r="CA3244" s="0" t="s">
        <v>155</v>
      </c>
      <c r="CG3244" s="0" t="s">
        <v>155</v>
      </c>
      <c r="CH3244" s="0" t="s">
        <v>156</v>
      </c>
      <c r="CK3244" s="0" t="s">
        <v>155</v>
      </c>
      <c r="CL3244" s="0" t="s">
        <v>156</v>
      </c>
      <c r="CN3244" s="0" t="s">
        <v>155</v>
      </c>
      <c r="CO3244" s="0" t="s">
        <v>156</v>
      </c>
      <c r="CP3244" s="0" t="s">
        <v>155</v>
      </c>
      <c r="CQ3244" s="0" t="s">
        <v>156</v>
      </c>
      <c r="CT3244" s="0" t="s">
        <v>155</v>
      </c>
      <c r="CU3244" s="0" t="s">
        <v>156</v>
      </c>
      <c r="CV3244" s="0" t="s">
        <v>155</v>
      </c>
      <c r="CY3244" s="0" t="s">
        <v>155</v>
      </c>
      <c r="CZ3244" s="0" t="s">
        <v>156</v>
      </c>
      <c r="DC3244" s="0" t="s">
        <v>155</v>
      </c>
      <c r="DD3244" s="0" t="s">
        <v>156</v>
      </c>
      <c r="DF3244" s="0" t="s">
        <v>155</v>
      </c>
      <c r="DG3244" s="0" t="s">
        <v>156</v>
      </c>
      <c r="DI3244" s="0" t="s">
        <v>155</v>
      </c>
      <c r="DJ3244" s="0" t="s">
        <v>156</v>
      </c>
      <c r="DL3244" s="0" t="s">
        <v>155</v>
      </c>
      <c r="DM3244" s="0" t="s">
        <v>156</v>
      </c>
      <c r="DN3244" s="0" t="s">
        <v>155</v>
      </c>
      <c r="DR3244" s="0" t="s">
        <v>155</v>
      </c>
      <c r="DS3244" s="0" t="s">
        <v>156</v>
      </c>
      <c r="DT3244" s="0" t="s">
        <v>156</v>
      </c>
      <c r="DU3244" s="0" t="s">
        <v>155</v>
      </c>
      <c r="DW3244" s="0" t="s">
        <v>156</v>
      </c>
      <c r="DX3244" s="0" t="s">
        <v>155</v>
      </c>
      <c r="EA3244" s="0" t="s">
        <v>155</v>
      </c>
      <c r="ED3244" s="0" t="s">
        <v>156</v>
      </c>
      <c r="EF3244" s="0" t="s">
        <v>155</v>
      </c>
      <c r="EH3244" s="0" t="s">
        <v>156</v>
      </c>
    </row>
    <row r="3245" customFormat="false" ht="15" hidden="false" customHeight="false" outlineLevel="0" collapsed="false">
      <c r="A3245" s="0" t="s">
        <v>13520</v>
      </c>
      <c r="B3245" s="0" t="n">
        <v>78</v>
      </c>
      <c r="C3245" s="0" t="n">
        <v>78792</v>
      </c>
      <c r="D3245" s="0" t="s">
        <v>13521</v>
      </c>
      <c r="E3245" s="0" t="s">
        <v>398</v>
      </c>
      <c r="F3245" s="0" t="str">
        <f aca="false">CONCATENATE(D3245," ",LEFT(H3245,4),"T=",AU3245,"D=",AV3245,"R=",AW3245,"M=",AX3245,"L=",AY3245,"B=",AZ3245)</f>
        <v>NATALE T=21D=2R=0M=1L=1B=0</v>
      </c>
      <c r="G3245" s="0" t="s">
        <v>145</v>
      </c>
      <c r="I3245" s="0" t="s">
        <v>13522</v>
      </c>
      <c r="J3245" s="0" t="s">
        <v>13523</v>
      </c>
      <c r="K3245" s="0" t="s">
        <v>144</v>
      </c>
      <c r="M3245" s="0" t="s">
        <v>13524</v>
      </c>
      <c r="N3245" s="0" t="str">
        <f aca="false">RIGHT(M3245,LEN(M3245)-FIND(" ",M3245))</f>
        <v>TRUMBULL AVE SE</v>
      </c>
      <c r="P3245" s="0" t="s">
        <v>147</v>
      </c>
      <c r="Q3245" s="0" t="s">
        <v>148</v>
      </c>
      <c r="R3245" s="0" t="n">
        <v>44483</v>
      </c>
      <c r="AD3245" s="0" t="s">
        <v>149</v>
      </c>
      <c r="AE3245" s="0" t="s">
        <v>150</v>
      </c>
      <c r="AF3245" s="0" t="s">
        <v>151</v>
      </c>
      <c r="AH3245" s="0" t="n">
        <v>14</v>
      </c>
      <c r="AI3245" s="0" t="n">
        <v>11</v>
      </c>
      <c r="AN3245" s="0" t="s">
        <v>147</v>
      </c>
      <c r="AO3245" s="0" t="s">
        <v>13351</v>
      </c>
      <c r="AP3245" s="0" t="s">
        <v>13352</v>
      </c>
      <c r="AQ3245" s="0" t="n">
        <v>9</v>
      </c>
      <c r="AR3245" s="0" t="n">
        <v>64</v>
      </c>
      <c r="AS3245" s="0" t="n">
        <v>32</v>
      </c>
      <c r="AU3245" s="0" t="n">
        <f aca="false">COUNTA($BA$3245:$EH$3245)</f>
        <v>21</v>
      </c>
      <c r="AV3245" s="0" t="n">
        <f aca="false">COUNTIF($BA$3245:$EH$3245,"D")</f>
        <v>2</v>
      </c>
      <c r="AW3245" s="0" t="n">
        <f aca="false">COUNTIF($BA$3245:$EH$3245,"R")</f>
        <v>0</v>
      </c>
      <c r="AX3245" s="0" t="n">
        <f aca="false">IF(BN3245="D",1,0)+IF(BO3245="D",1,0)+IF(BT3245="D",1,0)+IF(BU3245="D",1,0)+IF(BW3245="D",1,0)+IF(CC3245="D",1,0)+IF(CD3245="D",1,0)+IF(CE3245="D",1,0)+IF(CF3245="D",1,0)+IF(CL3245="D",1,0)+IF(CM3245="D",1,0)+IF(CQ3245="D",1,0)+IF(CR3245="D",1,0)+IF(CS3245="D",1,0)+IF(CW3245="D",1,0)+IF(CX3245="D",1,0)+IF(DD3245="D",1,0)+IF(DE3245="D",1,0)+IF(DJ3245="D",1,0)+IF(DK3245="D",1,0)+IF(DO3245="D",1,0)+IF(DP3245="D",1,0)+IF(DQ3245="D",1,0)+IF(DW3245="D",1,0)+IF(DZ3245="D",1,0)+IF(EH3245="D",1,0)</f>
        <v>1</v>
      </c>
      <c r="AY3245" s="0" t="n">
        <f aca="false">IF(DJ3245&lt;&gt;"",1,0)+IF(DK3245&lt;&gt;"",1,0)+IF(DM3245&lt;&gt;"",1,0)+IF(DO3245&lt;&gt;"",1,0)+IF(DP3245&lt;&gt;"",1,0)+IF(DQ3245&lt;&gt;"",1,0)+IF(DS3245&lt;&gt;"",1,0)+IF(DT3245&lt;&gt;"",1,0)+IF(DV3245&lt;&gt;"",1,0)+IF(DW3245&lt;&gt;"",1,0)+IF(DX3245&lt;&gt;"",1,0)+IF(DY3245&lt;&gt;"",1,0)+IF(DZ3245&lt;&gt;"",1,0)+IF(EB3245&lt;&gt;"",1,0)+IF(EC3245&lt;&gt;"",1,0)+IF(ED3245&lt;&gt;"",1,0)+IF(EG3245&lt;&gt;"",1,0)+IF(EH3245&lt;&gt;"",1,0)</f>
        <v>1</v>
      </c>
      <c r="AZ3245" s="0" t="n">
        <f aca="false">IF(EH3245&lt;&gt;"",1,0)</f>
        <v>0</v>
      </c>
      <c r="BB3245" s="0" t="s">
        <v>154</v>
      </c>
      <c r="BC3245" s="0" t="s">
        <v>155</v>
      </c>
      <c r="BD3245" s="0" t="s">
        <v>155</v>
      </c>
      <c r="BF3245" s="0" t="s">
        <v>155</v>
      </c>
      <c r="BG3245" s="0" t="s">
        <v>155</v>
      </c>
      <c r="BH3245" s="0" t="s">
        <v>155</v>
      </c>
      <c r="BI3245" s="0" t="s">
        <v>155</v>
      </c>
      <c r="BL3245" s="0" t="s">
        <v>155</v>
      </c>
      <c r="BR3245" s="0" t="s">
        <v>155</v>
      </c>
      <c r="CA3245" s="0" t="s">
        <v>155</v>
      </c>
      <c r="CK3245" s="0" t="s">
        <v>155</v>
      </c>
      <c r="CP3245" s="0" t="s">
        <v>155</v>
      </c>
      <c r="CW3245" s="0" t="s">
        <v>156</v>
      </c>
      <c r="CZ3245" s="0" t="s">
        <v>156</v>
      </c>
      <c r="DC3245" s="0" t="s">
        <v>155</v>
      </c>
      <c r="DI3245" s="0" t="s">
        <v>155</v>
      </c>
      <c r="DN3245" s="0" t="s">
        <v>155</v>
      </c>
      <c r="DU3245" s="0" t="s">
        <v>155</v>
      </c>
      <c r="DX3245" s="0" t="s">
        <v>155</v>
      </c>
      <c r="EA3245" s="0" t="s">
        <v>155</v>
      </c>
      <c r="EF3245" s="0" t="s">
        <v>155</v>
      </c>
    </row>
    <row r="3246" customFormat="false" ht="15" hidden="false" customHeight="false" outlineLevel="0" collapsed="false">
      <c r="A3246" s="0" t="s">
        <v>13525</v>
      </c>
      <c r="B3246" s="0" t="n">
        <v>78</v>
      </c>
      <c r="C3246" s="0" t="n">
        <v>432011</v>
      </c>
      <c r="D3246" s="0" t="s">
        <v>13526</v>
      </c>
      <c r="E3246" s="0" t="s">
        <v>432</v>
      </c>
      <c r="F3246" s="0" t="str">
        <f aca="false">CONCATENATE(D3246," ",LEFT(H3246,4),"T=",AU3246,"D=",AV3246,"R=",AW3246,"M=",AX3246,"L=",AY3246,"B=",AZ3246)</f>
        <v>DIDIANO T=1D=0R=0M=0L=0B=0</v>
      </c>
      <c r="G3246" s="0" t="s">
        <v>284</v>
      </c>
      <c r="I3246" s="0" t="s">
        <v>13527</v>
      </c>
      <c r="J3246" s="0" t="s">
        <v>13528</v>
      </c>
      <c r="K3246" s="0" t="s">
        <v>144</v>
      </c>
      <c r="M3246" s="0" t="s">
        <v>13529</v>
      </c>
      <c r="N3246" s="0" t="str">
        <f aca="false">RIGHT(M3246,LEN(M3246)-FIND(" ",M3246))</f>
        <v>ADELAIDE AVE SE</v>
      </c>
      <c r="P3246" s="0" t="s">
        <v>147</v>
      </c>
      <c r="Q3246" s="0" t="s">
        <v>148</v>
      </c>
      <c r="R3246" s="0" t="n">
        <v>44483</v>
      </c>
      <c r="AD3246" s="0" t="s">
        <v>149</v>
      </c>
      <c r="AE3246" s="0" t="s">
        <v>150</v>
      </c>
      <c r="AF3246" s="0" t="s">
        <v>151</v>
      </c>
      <c r="AH3246" s="0" t="n">
        <v>14</v>
      </c>
      <c r="AI3246" s="0" t="n">
        <v>11</v>
      </c>
      <c r="AN3246" s="0" t="s">
        <v>147</v>
      </c>
      <c r="AO3246" s="0" t="s">
        <v>13351</v>
      </c>
      <c r="AP3246" s="0" t="s">
        <v>13352</v>
      </c>
      <c r="AQ3246" s="0" t="n">
        <v>9</v>
      </c>
      <c r="AR3246" s="0" t="n">
        <v>64</v>
      </c>
      <c r="AS3246" s="0" t="n">
        <v>32</v>
      </c>
      <c r="AU3246" s="0" t="n">
        <f aca="false">COUNTA($BA$3246:$EH$3246)</f>
        <v>1</v>
      </c>
      <c r="AV3246" s="0" t="n">
        <f aca="false">COUNTIF($BA$3246:$EH$3246,"D")</f>
        <v>0</v>
      </c>
      <c r="AW3246" s="0" t="n">
        <f aca="false">COUNTIF($BA$3246:$EH$3246,"R")</f>
        <v>0</v>
      </c>
      <c r="AX3246" s="0" t="n">
        <f aca="false">IF(BN3246="D",1,0)+IF(BO3246="D",1,0)+IF(BT3246="D",1,0)+IF(BU3246="D",1,0)+IF(BW3246="D",1,0)+IF(CC3246="D",1,0)+IF(CD3246="D",1,0)+IF(CE3246="D",1,0)+IF(CF3246="D",1,0)+IF(CL3246="D",1,0)+IF(CM3246="D",1,0)+IF(CQ3246="D",1,0)+IF(CR3246="D",1,0)+IF(CS3246="D",1,0)+IF(CW3246="D",1,0)+IF(CX3246="D",1,0)+IF(DD3246="D",1,0)+IF(DE3246="D",1,0)+IF(DJ3246="D",1,0)+IF(DK3246="D",1,0)+IF(DO3246="D",1,0)+IF(DP3246="D",1,0)+IF(DQ3246="D",1,0)+IF(DW3246="D",1,0)+IF(DZ3246="D",1,0)+IF(EH3246="D",1,0)</f>
        <v>0</v>
      </c>
      <c r="AY3246" s="0" t="n">
        <f aca="false">IF(DJ3246&lt;&gt;"",1,0)+IF(DK3246&lt;&gt;"",1,0)+IF(DM3246&lt;&gt;"",1,0)+IF(DO3246&lt;&gt;"",1,0)+IF(DP3246&lt;&gt;"",1,0)+IF(DQ3246&lt;&gt;"",1,0)+IF(DS3246&lt;&gt;"",1,0)+IF(DT3246&lt;&gt;"",1,0)+IF(DV3246&lt;&gt;"",1,0)+IF(DW3246&lt;&gt;"",1,0)+IF(DX3246&lt;&gt;"",1,0)+IF(DY3246&lt;&gt;"",1,0)+IF(DZ3246&lt;&gt;"",1,0)+IF(EB3246&lt;&gt;"",1,0)+IF(EC3246&lt;&gt;"",1,0)+IF(ED3246&lt;&gt;"",1,0)+IF(EG3246&lt;&gt;"",1,0)+IF(EH3246&lt;&gt;"",1,0)</f>
        <v>0</v>
      </c>
      <c r="AZ3246" s="0" t="n">
        <f aca="false">IF(EH3246&lt;&gt;"",1,0)</f>
        <v>0</v>
      </c>
      <c r="BB3246" s="0" t="s">
        <v>154</v>
      </c>
    </row>
    <row r="3247" customFormat="false" ht="15" hidden="false" customHeight="false" outlineLevel="0" collapsed="false">
      <c r="A3247" s="0" t="s">
        <v>13530</v>
      </c>
      <c r="B3247" s="0" t="n">
        <v>78</v>
      </c>
      <c r="C3247" s="0" t="n">
        <v>442413</v>
      </c>
      <c r="D3247" s="0" t="s">
        <v>13531</v>
      </c>
      <c r="E3247" s="0" t="s">
        <v>13532</v>
      </c>
      <c r="F3247" s="0" t="str">
        <f aca="false">CONCATENATE(D3247," ",LEFT(H3247,4),"T=",AU3247,"D=",AV3247,"R=",AW3247,"M=",AX3247,"L=",AY3247,"B=",AZ3247)</f>
        <v>FUGATE T=3D=0R=0M=0L=0B=0</v>
      </c>
      <c r="G3247" s="0" t="s">
        <v>1401</v>
      </c>
      <c r="I3247" s="0" t="s">
        <v>2102</v>
      </c>
      <c r="J3247" s="0" t="s">
        <v>9746</v>
      </c>
      <c r="K3247" s="0" t="s">
        <v>182</v>
      </c>
      <c r="M3247" s="0" t="s">
        <v>13533</v>
      </c>
      <c r="N3247" s="0" t="str">
        <f aca="false">RIGHT(M3247,LEN(M3247)-FIND(" ",M3247))</f>
        <v>CENTRAL PARKWAY AVE SE</v>
      </c>
      <c r="P3247" s="0" t="s">
        <v>147</v>
      </c>
      <c r="Q3247" s="0" t="s">
        <v>148</v>
      </c>
      <c r="R3247" s="0" t="n">
        <v>44483</v>
      </c>
      <c r="AD3247" s="0" t="s">
        <v>149</v>
      </c>
      <c r="AE3247" s="0" t="s">
        <v>150</v>
      </c>
      <c r="AF3247" s="0" t="s">
        <v>151</v>
      </c>
      <c r="AH3247" s="0" t="n">
        <v>14</v>
      </c>
      <c r="AI3247" s="0" t="n">
        <v>11</v>
      </c>
      <c r="AN3247" s="0" t="s">
        <v>147</v>
      </c>
      <c r="AO3247" s="0" t="s">
        <v>13351</v>
      </c>
      <c r="AP3247" s="0" t="s">
        <v>13352</v>
      </c>
      <c r="AQ3247" s="0" t="n">
        <v>9</v>
      </c>
      <c r="AR3247" s="0" t="n">
        <v>64</v>
      </c>
      <c r="AS3247" s="0" t="n">
        <v>32</v>
      </c>
      <c r="AU3247" s="0" t="n">
        <f aca="false">COUNTA($BA$3247:$EH$3247)</f>
        <v>3</v>
      </c>
      <c r="AV3247" s="0" t="n">
        <f aca="false">COUNTIF($BA$3247:$EH$3247,"D")</f>
        <v>0</v>
      </c>
      <c r="AW3247" s="0" t="n">
        <f aca="false">COUNTIF($BA$3247:$EH$3247,"R")</f>
        <v>0</v>
      </c>
      <c r="AX3247" s="0" t="n">
        <f aca="false">IF(BN3247="D",1,0)+IF(BO3247="D",1,0)+IF(BT3247="D",1,0)+IF(BU3247="D",1,0)+IF(BW3247="D",1,0)+IF(CC3247="D",1,0)+IF(CD3247="D",1,0)+IF(CE3247="D",1,0)+IF(CF3247="D",1,0)+IF(CL3247="D",1,0)+IF(CM3247="D",1,0)+IF(CQ3247="D",1,0)+IF(CR3247="D",1,0)+IF(CS3247="D",1,0)+IF(CW3247="D",1,0)+IF(CX3247="D",1,0)+IF(DD3247="D",1,0)+IF(DE3247="D",1,0)+IF(DJ3247="D",1,0)+IF(DK3247="D",1,0)+IF(DO3247="D",1,0)+IF(DP3247="D",1,0)+IF(DQ3247="D",1,0)+IF(DW3247="D",1,0)+IF(DZ3247="D",1,0)+IF(EH3247="D",1,0)</f>
        <v>0</v>
      </c>
      <c r="AY3247" s="0" t="n">
        <f aca="false">IF(DJ3247&lt;&gt;"",1,0)+IF(DK3247&lt;&gt;"",1,0)+IF(DM3247&lt;&gt;"",1,0)+IF(DO3247&lt;&gt;"",1,0)+IF(DP3247&lt;&gt;"",1,0)+IF(DQ3247&lt;&gt;"",1,0)+IF(DS3247&lt;&gt;"",1,0)+IF(DT3247&lt;&gt;"",1,0)+IF(DV3247&lt;&gt;"",1,0)+IF(DW3247&lt;&gt;"",1,0)+IF(DX3247&lt;&gt;"",1,0)+IF(DY3247&lt;&gt;"",1,0)+IF(DZ3247&lt;&gt;"",1,0)+IF(EB3247&lt;&gt;"",1,0)+IF(EC3247&lt;&gt;"",1,0)+IF(ED3247&lt;&gt;"",1,0)+IF(EG3247&lt;&gt;"",1,0)+IF(EH3247&lt;&gt;"",1,0)</f>
        <v>0</v>
      </c>
      <c r="AZ3247" s="0" t="n">
        <f aca="false">IF(EH3247&lt;&gt;"",1,0)</f>
        <v>0</v>
      </c>
      <c r="BB3247" s="0" t="s">
        <v>154</v>
      </c>
      <c r="CP3247" s="0" t="s">
        <v>155</v>
      </c>
      <c r="DC3247" s="0" t="s">
        <v>155</v>
      </c>
    </row>
    <row r="3248" customFormat="false" ht="15" hidden="false" customHeight="false" outlineLevel="0" collapsed="false">
      <c r="A3248" s="0" t="s">
        <v>13534</v>
      </c>
      <c r="B3248" s="0" t="n">
        <v>78</v>
      </c>
      <c r="C3248" s="0" t="n">
        <v>12455</v>
      </c>
      <c r="D3248" s="0" t="s">
        <v>2022</v>
      </c>
      <c r="E3248" s="0" t="s">
        <v>11285</v>
      </c>
      <c r="F3248" s="0" t="str">
        <f aca="false">CONCATENATE(D3248," ",LEFT(H3248,4),"T=",AU3248,"D=",AV3248,"R=",AW3248,"M=",AX3248,"L=",AY3248,"B=",AZ3248)</f>
        <v>MORRIS T=44D=0R=10M=0L=6B=1</v>
      </c>
      <c r="G3248" s="0" t="s">
        <v>141</v>
      </c>
      <c r="I3248" s="0" t="s">
        <v>13535</v>
      </c>
      <c r="J3248" s="0" t="s">
        <v>2561</v>
      </c>
      <c r="K3248" s="0" t="s">
        <v>144</v>
      </c>
      <c r="L3248" s="0" t="s">
        <v>145</v>
      </c>
      <c r="M3248" s="0" t="s">
        <v>13536</v>
      </c>
      <c r="N3248" s="0" t="str">
        <f aca="false">RIGHT(M3248,LEN(M3248)-FIND(" ",M3248))</f>
        <v>COUNTRY CLUB DR SE</v>
      </c>
      <c r="P3248" s="0" t="s">
        <v>147</v>
      </c>
      <c r="Q3248" s="0" t="s">
        <v>148</v>
      </c>
      <c r="R3248" s="0" t="n">
        <v>44484</v>
      </c>
      <c r="AD3248" s="0" t="s">
        <v>149</v>
      </c>
      <c r="AE3248" s="0" t="s">
        <v>150</v>
      </c>
      <c r="AF3248" s="0" t="s">
        <v>151</v>
      </c>
      <c r="AH3248" s="0" t="n">
        <v>14</v>
      </c>
      <c r="AI3248" s="0" t="n">
        <v>11</v>
      </c>
      <c r="AN3248" s="0" t="s">
        <v>147</v>
      </c>
      <c r="AO3248" s="0" t="s">
        <v>13351</v>
      </c>
      <c r="AP3248" s="0" t="s">
        <v>13352</v>
      </c>
      <c r="AQ3248" s="0" t="n">
        <v>9</v>
      </c>
      <c r="AR3248" s="0" t="n">
        <v>64</v>
      </c>
      <c r="AS3248" s="0" t="n">
        <v>32</v>
      </c>
      <c r="AU3248" s="0" t="n">
        <f aca="false">COUNTA($BA$3248:$EH$3248)</f>
        <v>44</v>
      </c>
      <c r="AV3248" s="0" t="n">
        <f aca="false">COUNTIF($BA$3248:$EH$3248,"D")</f>
        <v>0</v>
      </c>
      <c r="AW3248" s="0" t="n">
        <f aca="false">COUNTIF($BA$3248:$EH$3248,"R")</f>
        <v>10</v>
      </c>
      <c r="AX3248" s="0" t="n">
        <f aca="false">IF(BN3248="D",1,0)+IF(BO3248="D",1,0)+IF(BT3248="D",1,0)+IF(BU3248="D",1,0)+IF(BW3248="D",1,0)+IF(CC3248="D",1,0)+IF(CD3248="D",1,0)+IF(CE3248="D",1,0)+IF(CF3248="D",1,0)+IF(CL3248="D",1,0)+IF(CM3248="D",1,0)+IF(CQ3248="D",1,0)+IF(CR3248="D",1,0)+IF(CS3248="D",1,0)+IF(CW3248="D",1,0)+IF(CX3248="D",1,0)+IF(DD3248="D",1,0)+IF(DE3248="D",1,0)+IF(DJ3248="D",1,0)+IF(DK3248="D",1,0)+IF(DO3248="D",1,0)+IF(DP3248="D",1,0)+IF(DQ3248="D",1,0)+IF(DW3248="D",1,0)+IF(DZ3248="D",1,0)+IF(EH3248="D",1,0)</f>
        <v>0</v>
      </c>
      <c r="AY3248" s="0" t="n">
        <f aca="false">IF(DJ3248&lt;&gt;"",1,0)+IF(DK3248&lt;&gt;"",1,0)+IF(DM3248&lt;&gt;"",1,0)+IF(DO3248&lt;&gt;"",1,0)+IF(DP3248&lt;&gt;"",1,0)+IF(DQ3248&lt;&gt;"",1,0)+IF(DS3248&lt;&gt;"",1,0)+IF(DT3248&lt;&gt;"",1,0)+IF(DV3248&lt;&gt;"",1,0)+IF(DW3248&lt;&gt;"",1,0)+IF(DX3248&lt;&gt;"",1,0)+IF(DY3248&lt;&gt;"",1,0)+IF(DZ3248&lt;&gt;"",1,0)+IF(EB3248&lt;&gt;"",1,0)+IF(EC3248&lt;&gt;"",1,0)+IF(ED3248&lt;&gt;"",1,0)+IF(EG3248&lt;&gt;"",1,0)+IF(EH3248&lt;&gt;"",1,0)</f>
        <v>6</v>
      </c>
      <c r="AZ3248" s="0" t="n">
        <f aca="false">IF(EH3248&lt;&gt;"",1,0)</f>
        <v>1</v>
      </c>
      <c r="BB3248" s="0" t="s">
        <v>154</v>
      </c>
      <c r="BC3248" s="0" t="s">
        <v>155</v>
      </c>
      <c r="BD3248" s="0" t="s">
        <v>155</v>
      </c>
      <c r="BE3248" s="0" t="s">
        <v>155</v>
      </c>
      <c r="BF3248" s="0" t="s">
        <v>155</v>
      </c>
      <c r="BG3248" s="0" t="s">
        <v>155</v>
      </c>
      <c r="BH3248" s="0" t="s">
        <v>155</v>
      </c>
      <c r="BI3248" s="0" t="s">
        <v>155</v>
      </c>
      <c r="BJ3248" s="0" t="s">
        <v>155</v>
      </c>
      <c r="BK3248" s="0" t="s">
        <v>155</v>
      </c>
      <c r="BL3248" s="0" t="s">
        <v>155</v>
      </c>
      <c r="BP3248" s="0" t="s">
        <v>155</v>
      </c>
      <c r="BR3248" s="0" t="s">
        <v>155</v>
      </c>
      <c r="BS3248" s="0" t="s">
        <v>155</v>
      </c>
      <c r="BV3248" s="0" t="s">
        <v>155</v>
      </c>
      <c r="BY3248" s="0" t="s">
        <v>145</v>
      </c>
      <c r="CA3248" s="0" t="s">
        <v>155</v>
      </c>
      <c r="CG3248" s="0" t="s">
        <v>155</v>
      </c>
      <c r="CH3248" s="0" t="s">
        <v>145</v>
      </c>
      <c r="CK3248" s="0" t="s">
        <v>155</v>
      </c>
      <c r="CN3248" s="0" t="s">
        <v>155</v>
      </c>
      <c r="CO3248" s="0" t="s">
        <v>145</v>
      </c>
      <c r="CP3248" s="0" t="s">
        <v>155</v>
      </c>
      <c r="CT3248" s="0" t="s">
        <v>155</v>
      </c>
      <c r="CU3248" s="0" t="s">
        <v>145</v>
      </c>
      <c r="CV3248" s="0" t="s">
        <v>155</v>
      </c>
      <c r="CY3248" s="0" t="s">
        <v>155</v>
      </c>
      <c r="CZ3248" s="0" t="s">
        <v>145</v>
      </c>
      <c r="DC3248" s="0" t="s">
        <v>155</v>
      </c>
      <c r="DF3248" s="0" t="s">
        <v>155</v>
      </c>
      <c r="DG3248" s="0" t="s">
        <v>145</v>
      </c>
      <c r="DI3248" s="0" t="s">
        <v>155</v>
      </c>
      <c r="DL3248" s="0" t="s">
        <v>155</v>
      </c>
      <c r="DM3248" s="0" t="s">
        <v>145</v>
      </c>
      <c r="DN3248" s="0" t="s">
        <v>155</v>
      </c>
      <c r="DR3248" s="0" t="s">
        <v>155</v>
      </c>
      <c r="DS3248" s="0" t="s">
        <v>145</v>
      </c>
      <c r="DT3248" s="0" t="s">
        <v>145</v>
      </c>
      <c r="DU3248" s="0" t="s">
        <v>155</v>
      </c>
      <c r="DX3248" s="0" t="s">
        <v>155</v>
      </c>
      <c r="EA3248" s="0" t="s">
        <v>155</v>
      </c>
      <c r="ED3248" s="0" t="s">
        <v>145</v>
      </c>
      <c r="EF3248" s="0" t="s">
        <v>155</v>
      </c>
      <c r="EH3248" s="0" t="s">
        <v>155</v>
      </c>
    </row>
    <row r="3249" customFormat="false" ht="15" hidden="false" customHeight="false" outlineLevel="0" collapsed="false">
      <c r="A3249" s="0" t="s">
        <v>13537</v>
      </c>
      <c r="B3249" s="0" t="n">
        <v>78</v>
      </c>
      <c r="C3249" s="0" t="n">
        <v>331561</v>
      </c>
      <c r="D3249" s="0" t="s">
        <v>13538</v>
      </c>
      <c r="E3249" s="0" t="s">
        <v>5674</v>
      </c>
      <c r="F3249" s="0" t="str">
        <f aca="false">CONCATENATE(D3249," ",LEFT(H3249,4),"T=",AU3249,"D=",AV3249,"R=",AW3249,"M=",AX3249,"L=",AY3249,"B=",AZ3249)</f>
        <v>LAFURIA T=14D=1R=1M=0L=0B=0</v>
      </c>
      <c r="G3249" s="0" t="s">
        <v>559</v>
      </c>
      <c r="I3249" s="0" t="s">
        <v>13539</v>
      </c>
      <c r="J3249" s="0" t="s">
        <v>10303</v>
      </c>
      <c r="K3249" s="0" t="s">
        <v>144</v>
      </c>
      <c r="M3249" s="0" t="s">
        <v>13540</v>
      </c>
      <c r="N3249" s="0" t="str">
        <f aca="false">RIGHT(M3249,LEN(M3249)-FIND(" ",M3249))</f>
        <v>COUNTRY CLUB DR SE</v>
      </c>
      <c r="P3249" s="0" t="s">
        <v>147</v>
      </c>
      <c r="Q3249" s="0" t="s">
        <v>148</v>
      </c>
      <c r="R3249" s="0" t="n">
        <v>44484</v>
      </c>
      <c r="AD3249" s="0" t="s">
        <v>149</v>
      </c>
      <c r="AE3249" s="0" t="s">
        <v>150</v>
      </c>
      <c r="AH3249" s="0" t="n">
        <v>14</v>
      </c>
      <c r="AI3249" s="0" t="n">
        <v>11</v>
      </c>
      <c r="AJ3249" s="0" t="s">
        <v>185</v>
      </c>
      <c r="AM3249" s="0" t="s">
        <v>186</v>
      </c>
      <c r="AN3249" s="0" t="s">
        <v>147</v>
      </c>
      <c r="AO3249" s="0" t="s">
        <v>13351</v>
      </c>
      <c r="AP3249" s="0" t="s">
        <v>13352</v>
      </c>
      <c r="AQ3249" s="0" t="n">
        <v>9</v>
      </c>
      <c r="AR3249" s="0" t="n">
        <v>64</v>
      </c>
      <c r="AS3249" s="0" t="n">
        <v>32</v>
      </c>
      <c r="AU3249" s="0" t="n">
        <f aca="false">COUNTA($BA$3249:$EH$3249)</f>
        <v>14</v>
      </c>
      <c r="AV3249" s="0" t="n">
        <f aca="false">COUNTIF($BA$3249:$EH$3249,"D")</f>
        <v>1</v>
      </c>
      <c r="AW3249" s="0" t="n">
        <f aca="false">COUNTIF($BA$3249:$EH$3249,"R")</f>
        <v>1</v>
      </c>
      <c r="AX3249" s="0" t="n">
        <f aca="false">IF(BN3249="D",1,0)+IF(BO3249="D",1,0)+IF(BT3249="D",1,0)+IF(BU3249="D",1,0)+IF(BW3249="D",1,0)+IF(CC3249="D",1,0)+IF(CD3249="D",1,0)+IF(CE3249="D",1,0)+IF(CF3249="D",1,0)+IF(CL3249="D",1,0)+IF(CM3249="D",1,0)+IF(CQ3249="D",1,0)+IF(CR3249="D",1,0)+IF(CS3249="D",1,0)+IF(CW3249="D",1,0)+IF(CX3249="D",1,0)+IF(DD3249="D",1,0)+IF(DE3249="D",1,0)+IF(DJ3249="D",1,0)+IF(DK3249="D",1,0)+IF(DO3249="D",1,0)+IF(DP3249="D",1,0)+IF(DQ3249="D",1,0)+IF(DW3249="D",1,0)+IF(DZ3249="D",1,0)+IF(EH3249="D",1,0)</f>
        <v>0</v>
      </c>
      <c r="AY3249" s="0" t="n">
        <f aca="false">IF(DJ3249&lt;&gt;"",1,0)+IF(DK3249&lt;&gt;"",1,0)+IF(DM3249&lt;&gt;"",1,0)+IF(DO3249&lt;&gt;"",1,0)+IF(DP3249&lt;&gt;"",1,0)+IF(DQ3249&lt;&gt;"",1,0)+IF(DS3249&lt;&gt;"",1,0)+IF(DT3249&lt;&gt;"",1,0)+IF(DV3249&lt;&gt;"",1,0)+IF(DW3249&lt;&gt;"",1,0)+IF(DX3249&lt;&gt;"",1,0)+IF(DY3249&lt;&gt;"",1,0)+IF(DZ3249&lt;&gt;"",1,0)+IF(EB3249&lt;&gt;"",1,0)+IF(EC3249&lt;&gt;"",1,0)+IF(ED3249&lt;&gt;"",1,0)+IF(EG3249&lt;&gt;"",1,0)+IF(EH3249&lt;&gt;"",1,0)</f>
        <v>0</v>
      </c>
      <c r="AZ3249" s="0" t="n">
        <f aca="false">IF(EH3249&lt;&gt;"",1,0)</f>
        <v>0</v>
      </c>
      <c r="BB3249" s="0" t="s">
        <v>154</v>
      </c>
      <c r="BL3249" s="0" t="s">
        <v>155</v>
      </c>
      <c r="BY3249" s="0" t="s">
        <v>156</v>
      </c>
      <c r="CA3249" s="0" t="s">
        <v>155</v>
      </c>
      <c r="CG3249" s="0" t="s">
        <v>155</v>
      </c>
      <c r="CK3249" s="0" t="s">
        <v>155</v>
      </c>
      <c r="CN3249" s="0" t="s">
        <v>155</v>
      </c>
      <c r="CP3249" s="0" t="s">
        <v>155</v>
      </c>
      <c r="CZ3249" s="0" t="s">
        <v>145</v>
      </c>
      <c r="DC3249" s="0" t="s">
        <v>155</v>
      </c>
      <c r="DN3249" s="0" t="s">
        <v>155</v>
      </c>
      <c r="DU3249" s="0" t="s">
        <v>155</v>
      </c>
      <c r="EA3249" s="0" t="s">
        <v>155</v>
      </c>
      <c r="EF3249" s="0" t="s">
        <v>155</v>
      </c>
    </row>
    <row r="3250" customFormat="false" ht="15" hidden="false" customHeight="false" outlineLevel="0" collapsed="false">
      <c r="A3250" s="0" t="s">
        <v>13541</v>
      </c>
      <c r="B3250" s="0" t="n">
        <v>78</v>
      </c>
      <c r="C3250" s="0" t="n">
        <v>429012</v>
      </c>
      <c r="D3250" s="0" t="s">
        <v>2338</v>
      </c>
      <c r="E3250" s="0" t="s">
        <v>13542</v>
      </c>
      <c r="F3250" s="0" t="str">
        <f aca="false">CONCATENATE(D3250," ",LEFT(H3250,4),"T=",AU3250,"D=",AV3250,"R=",AW3250,"M=",AX3250,"L=",AY3250,"B=",AZ3250)</f>
        <v>STEVENS T=3D=0R=0M=0L=0B=0</v>
      </c>
      <c r="I3250" s="0" t="s">
        <v>13543</v>
      </c>
      <c r="J3250" s="0" t="s">
        <v>13544</v>
      </c>
      <c r="K3250" s="0" t="s">
        <v>182</v>
      </c>
      <c r="M3250" s="0" t="s">
        <v>13545</v>
      </c>
      <c r="N3250" s="0" t="str">
        <f aca="false">RIGHT(M3250,LEN(M3250)-FIND(" ",M3250))</f>
        <v>E MARKET ST</v>
      </c>
      <c r="P3250" s="0" t="s">
        <v>147</v>
      </c>
      <c r="Q3250" s="0" t="s">
        <v>148</v>
      </c>
      <c r="R3250" s="0" t="n">
        <v>44484</v>
      </c>
      <c r="AD3250" s="0" t="s">
        <v>149</v>
      </c>
      <c r="AE3250" s="0" t="s">
        <v>150</v>
      </c>
      <c r="AF3250" s="0" t="s">
        <v>151</v>
      </c>
      <c r="AH3250" s="0" t="n">
        <v>14</v>
      </c>
      <c r="AI3250" s="0" t="n">
        <v>11</v>
      </c>
      <c r="AN3250" s="0" t="s">
        <v>147</v>
      </c>
      <c r="AO3250" s="0" t="s">
        <v>13351</v>
      </c>
      <c r="AP3250" s="0" t="s">
        <v>13352</v>
      </c>
      <c r="AQ3250" s="0" t="n">
        <v>9</v>
      </c>
      <c r="AR3250" s="0" t="n">
        <v>64</v>
      </c>
      <c r="AS3250" s="0" t="n">
        <v>32</v>
      </c>
      <c r="AU3250" s="0" t="n">
        <f aca="false">COUNTA($BA$3250:$EH$3250)</f>
        <v>3</v>
      </c>
      <c r="AV3250" s="0" t="n">
        <f aca="false">COUNTIF($BA$3250:$EH$3250,"D")</f>
        <v>0</v>
      </c>
      <c r="AW3250" s="0" t="n">
        <f aca="false">COUNTIF($BA$3250:$EH$3250,"R")</f>
        <v>0</v>
      </c>
      <c r="AX3250" s="0" t="n">
        <f aca="false">IF(BN3250="D",1,0)+IF(BO3250="D",1,0)+IF(BT3250="D",1,0)+IF(BU3250="D",1,0)+IF(BW3250="D",1,0)+IF(CC3250="D",1,0)+IF(CD3250="D",1,0)+IF(CE3250="D",1,0)+IF(CF3250="D",1,0)+IF(CL3250="D",1,0)+IF(CM3250="D",1,0)+IF(CQ3250="D",1,0)+IF(CR3250="D",1,0)+IF(CS3250="D",1,0)+IF(CW3250="D",1,0)+IF(CX3250="D",1,0)+IF(DD3250="D",1,0)+IF(DE3250="D",1,0)+IF(DJ3250="D",1,0)+IF(DK3250="D",1,0)+IF(DO3250="D",1,0)+IF(DP3250="D",1,0)+IF(DQ3250="D",1,0)+IF(DW3250="D",1,0)+IF(DZ3250="D",1,0)+IF(EH3250="D",1,0)</f>
        <v>0</v>
      </c>
      <c r="AY3250" s="0" t="n">
        <f aca="false">IF(DJ3250&lt;&gt;"",1,0)+IF(DK3250&lt;&gt;"",1,0)+IF(DM3250&lt;&gt;"",1,0)+IF(DO3250&lt;&gt;"",1,0)+IF(DP3250&lt;&gt;"",1,0)+IF(DQ3250&lt;&gt;"",1,0)+IF(DS3250&lt;&gt;"",1,0)+IF(DT3250&lt;&gt;"",1,0)+IF(DV3250&lt;&gt;"",1,0)+IF(DW3250&lt;&gt;"",1,0)+IF(DX3250&lt;&gt;"",1,0)+IF(DY3250&lt;&gt;"",1,0)+IF(DZ3250&lt;&gt;"",1,0)+IF(EB3250&lt;&gt;"",1,0)+IF(EC3250&lt;&gt;"",1,0)+IF(ED3250&lt;&gt;"",1,0)+IF(EG3250&lt;&gt;"",1,0)+IF(EH3250&lt;&gt;"",1,0)</f>
        <v>0</v>
      </c>
      <c r="AZ3250" s="0" t="n">
        <f aca="false">IF(EH3250&lt;&gt;"",1,0)</f>
        <v>0</v>
      </c>
      <c r="BB3250" s="0" t="s">
        <v>154</v>
      </c>
      <c r="DI3250" s="0" t="s">
        <v>155</v>
      </c>
      <c r="DN3250" s="0" t="s">
        <v>155</v>
      </c>
    </row>
    <row r="3251" customFormat="false" ht="15" hidden="false" customHeight="false" outlineLevel="0" collapsed="false">
      <c r="A3251" s="0" t="s">
        <v>13546</v>
      </c>
      <c r="B3251" s="0" t="n">
        <v>78</v>
      </c>
      <c r="C3251" s="0" t="n">
        <v>220985</v>
      </c>
      <c r="D3251" s="0" t="s">
        <v>13547</v>
      </c>
      <c r="E3251" s="0" t="s">
        <v>140</v>
      </c>
      <c r="F3251" s="0" t="str">
        <f aca="false">CONCATENATE(D3251," ",LEFT(H3251,4),"T=",AU3251,"D=",AV3251,"R=",AW3251,"M=",AX3251,"L=",AY3251,"B=",AZ3251)</f>
        <v>GOSNELL T=25D=6R=0M=2L=5B=1</v>
      </c>
      <c r="I3251" s="0" t="s">
        <v>13548</v>
      </c>
      <c r="J3251" s="0" t="s">
        <v>13549</v>
      </c>
      <c r="K3251" s="0" t="s">
        <v>144</v>
      </c>
      <c r="L3251" s="0" t="s">
        <v>156</v>
      </c>
      <c r="M3251" s="0" t="s">
        <v>13550</v>
      </c>
      <c r="N3251" s="0" t="str">
        <f aca="false">RIGHT(M3251,LEN(M3251)-FIND(" ",M3251))</f>
        <v>CENTRAL PARKWAY AVE SE</v>
      </c>
      <c r="P3251" s="0" t="s">
        <v>147</v>
      </c>
      <c r="Q3251" s="0" t="s">
        <v>148</v>
      </c>
      <c r="R3251" s="0" t="n">
        <v>44483</v>
      </c>
      <c r="AD3251" s="0" t="s">
        <v>149</v>
      </c>
      <c r="AE3251" s="0" t="s">
        <v>150</v>
      </c>
      <c r="AF3251" s="0" t="s">
        <v>151</v>
      </c>
      <c r="AH3251" s="0" t="n">
        <v>14</v>
      </c>
      <c r="AI3251" s="0" t="n">
        <v>11</v>
      </c>
      <c r="AN3251" s="0" t="s">
        <v>147</v>
      </c>
      <c r="AO3251" s="0" t="s">
        <v>13351</v>
      </c>
      <c r="AP3251" s="0" t="s">
        <v>13352</v>
      </c>
      <c r="AQ3251" s="0" t="n">
        <v>9</v>
      </c>
      <c r="AR3251" s="0" t="n">
        <v>64</v>
      </c>
      <c r="AS3251" s="0" t="n">
        <v>32</v>
      </c>
      <c r="AU3251" s="0" t="n">
        <f aca="false">COUNTA($BA$3251:$EH$3251)</f>
        <v>25</v>
      </c>
      <c r="AV3251" s="0" t="n">
        <f aca="false">COUNTIF($BA$3251:$EH$3251,"D")</f>
        <v>6</v>
      </c>
      <c r="AW3251" s="0" t="n">
        <f aca="false">COUNTIF($BA$3251:$EH$3251,"R")</f>
        <v>0</v>
      </c>
      <c r="AX3251" s="0" t="n">
        <f aca="false">IF(BN3251="D",1,0)+IF(BO3251="D",1,0)+IF(BT3251="D",1,0)+IF(BU3251="D",1,0)+IF(BW3251="D",1,0)+IF(CC3251="D",1,0)+IF(CD3251="D",1,0)+IF(CE3251="D",1,0)+IF(CF3251="D",1,0)+IF(CL3251="D",1,0)+IF(CM3251="D",1,0)+IF(CQ3251="D",1,0)+IF(CR3251="D",1,0)+IF(CS3251="D",1,0)+IF(CW3251="D",1,0)+IF(CX3251="D",1,0)+IF(DD3251="D",1,0)+IF(DE3251="D",1,0)+IF(DJ3251="D",1,0)+IF(DK3251="D",1,0)+IF(DO3251="D",1,0)+IF(DP3251="D",1,0)+IF(DQ3251="D",1,0)+IF(DW3251="D",1,0)+IF(DZ3251="D",1,0)+IF(EH3251="D",1,0)</f>
        <v>2</v>
      </c>
      <c r="AY3251" s="0" t="n">
        <f aca="false">IF(DJ3251&lt;&gt;"",1,0)+IF(DK3251&lt;&gt;"",1,0)+IF(DM3251&lt;&gt;"",1,0)+IF(DO3251&lt;&gt;"",1,0)+IF(DP3251&lt;&gt;"",1,0)+IF(DQ3251&lt;&gt;"",1,0)+IF(DS3251&lt;&gt;"",1,0)+IF(DT3251&lt;&gt;"",1,0)+IF(DV3251&lt;&gt;"",1,0)+IF(DW3251&lt;&gt;"",1,0)+IF(DX3251&lt;&gt;"",1,0)+IF(DY3251&lt;&gt;"",1,0)+IF(DZ3251&lt;&gt;"",1,0)+IF(EB3251&lt;&gt;"",1,0)+IF(EC3251&lt;&gt;"",1,0)+IF(ED3251&lt;&gt;"",1,0)+IF(EG3251&lt;&gt;"",1,0)+IF(EH3251&lt;&gt;"",1,0)</f>
        <v>5</v>
      </c>
      <c r="AZ3251" s="0" t="n">
        <f aca="false">IF(EH3251&lt;&gt;"",1,0)</f>
        <v>1</v>
      </c>
      <c r="BB3251" s="0" t="s">
        <v>154</v>
      </c>
      <c r="BD3251" s="0" t="s">
        <v>155</v>
      </c>
      <c r="BL3251" s="0" t="s">
        <v>155</v>
      </c>
      <c r="BR3251" s="0" t="s">
        <v>155</v>
      </c>
      <c r="BS3251" s="0" t="s">
        <v>155</v>
      </c>
      <c r="BY3251" s="0" t="s">
        <v>156</v>
      </c>
      <c r="CA3251" s="0" t="s">
        <v>155</v>
      </c>
      <c r="CG3251" s="0" t="s">
        <v>155</v>
      </c>
      <c r="CK3251" s="0" t="s">
        <v>155</v>
      </c>
      <c r="CN3251" s="0" t="s">
        <v>155</v>
      </c>
      <c r="CP3251" s="0" t="s">
        <v>155</v>
      </c>
      <c r="CT3251" s="0" t="s">
        <v>155</v>
      </c>
      <c r="CV3251" s="0" t="s">
        <v>155</v>
      </c>
      <c r="CY3251" s="0" t="s">
        <v>155</v>
      </c>
      <c r="DC3251" s="0" t="s">
        <v>155</v>
      </c>
      <c r="DI3251" s="0" t="s">
        <v>155</v>
      </c>
      <c r="DM3251" s="0" t="s">
        <v>156</v>
      </c>
      <c r="DN3251" s="0" t="s">
        <v>155</v>
      </c>
      <c r="DS3251" s="0" t="s">
        <v>156</v>
      </c>
      <c r="DU3251" s="0" t="s">
        <v>155</v>
      </c>
      <c r="DW3251" s="0" t="s">
        <v>156</v>
      </c>
      <c r="EA3251" s="0" t="s">
        <v>155</v>
      </c>
      <c r="ED3251" s="0" t="s">
        <v>156</v>
      </c>
      <c r="EF3251" s="0" t="s">
        <v>155</v>
      </c>
      <c r="EH3251" s="0" t="s">
        <v>156</v>
      </c>
    </row>
    <row r="3252" customFormat="false" ht="15" hidden="false" customHeight="false" outlineLevel="0" collapsed="false">
      <c r="A3252" s="0" t="s">
        <v>13551</v>
      </c>
      <c r="B3252" s="0" t="n">
        <v>78</v>
      </c>
      <c r="C3252" s="0" t="n">
        <v>108782</v>
      </c>
      <c r="D3252" s="0" t="s">
        <v>2566</v>
      </c>
      <c r="E3252" s="0" t="s">
        <v>2531</v>
      </c>
      <c r="F3252" s="0" t="str">
        <f aca="false">CONCATENATE(D3252," ",LEFT(H3252,4),"T=",AU3252,"D=",AV3252,"R=",AW3252,"M=",AX3252,"L=",AY3252,"B=",AZ3252)</f>
        <v>SAUL T=38D=12R=0M=4L=7B=1</v>
      </c>
      <c r="I3252" s="0" t="s">
        <v>13552</v>
      </c>
      <c r="J3252" s="0" t="s">
        <v>13553</v>
      </c>
      <c r="K3252" s="0" t="s">
        <v>144</v>
      </c>
      <c r="L3252" s="0" t="s">
        <v>156</v>
      </c>
      <c r="M3252" s="0" t="s">
        <v>13554</v>
      </c>
      <c r="N3252" s="0" t="str">
        <f aca="false">RIGHT(M3252,LEN(M3252)-FIND(" ",M3252))</f>
        <v>COUNTRY CLUB DR SE</v>
      </c>
      <c r="P3252" s="0" t="s">
        <v>147</v>
      </c>
      <c r="Q3252" s="0" t="s">
        <v>148</v>
      </c>
      <c r="R3252" s="0" t="n">
        <v>44484</v>
      </c>
      <c r="AD3252" s="0" t="s">
        <v>149</v>
      </c>
      <c r="AE3252" s="0" t="s">
        <v>150</v>
      </c>
      <c r="AF3252" s="0" t="s">
        <v>151</v>
      </c>
      <c r="AH3252" s="0" t="n">
        <v>14</v>
      </c>
      <c r="AI3252" s="0" t="n">
        <v>11</v>
      </c>
      <c r="AN3252" s="0" t="s">
        <v>147</v>
      </c>
      <c r="AO3252" s="0" t="s">
        <v>13351</v>
      </c>
      <c r="AP3252" s="0" t="s">
        <v>13352</v>
      </c>
      <c r="AQ3252" s="0" t="n">
        <v>9</v>
      </c>
      <c r="AR3252" s="0" t="n">
        <v>64</v>
      </c>
      <c r="AS3252" s="0" t="n">
        <v>32</v>
      </c>
      <c r="AU3252" s="0" t="n">
        <f aca="false">COUNTA($BA$3252:$EH$3252)</f>
        <v>38</v>
      </c>
      <c r="AV3252" s="0" t="n">
        <f aca="false">COUNTIF($BA$3252:$EH$3252,"D")</f>
        <v>12</v>
      </c>
      <c r="AW3252" s="0" t="n">
        <f aca="false">COUNTIF($BA$3252:$EH$3252,"R")</f>
        <v>0</v>
      </c>
      <c r="AX3252" s="0" t="n">
        <f aca="false">IF(BN3252="D",1,0)+IF(BO3252="D",1,0)+IF(BT3252="D",1,0)+IF(BU3252="D",1,0)+IF(BW3252="D",1,0)+IF(CC3252="D",1,0)+IF(CD3252="D",1,0)+IF(CE3252="D",1,0)+IF(CF3252="D",1,0)+IF(CL3252="D",1,0)+IF(CM3252="D",1,0)+IF(CQ3252="D",1,0)+IF(CR3252="D",1,0)+IF(CS3252="D",1,0)+IF(CW3252="D",1,0)+IF(CX3252="D",1,0)+IF(DD3252="D",1,0)+IF(DE3252="D",1,0)+IF(DJ3252="D",1,0)+IF(DK3252="D",1,0)+IF(DO3252="D",1,0)+IF(DP3252="D",1,0)+IF(DQ3252="D",1,0)+IF(DW3252="D",1,0)+IF(DZ3252="D",1,0)+IF(EH3252="D",1,0)</f>
        <v>4</v>
      </c>
      <c r="AY3252" s="0" t="n">
        <f aca="false">IF(DJ3252&lt;&gt;"",1,0)+IF(DK3252&lt;&gt;"",1,0)+IF(DM3252&lt;&gt;"",1,0)+IF(DO3252&lt;&gt;"",1,0)+IF(DP3252&lt;&gt;"",1,0)+IF(DQ3252&lt;&gt;"",1,0)+IF(DS3252&lt;&gt;"",1,0)+IF(DT3252&lt;&gt;"",1,0)+IF(DV3252&lt;&gt;"",1,0)+IF(DW3252&lt;&gt;"",1,0)+IF(DX3252&lt;&gt;"",1,0)+IF(DY3252&lt;&gt;"",1,0)+IF(DZ3252&lt;&gt;"",1,0)+IF(EB3252&lt;&gt;"",1,0)+IF(EC3252&lt;&gt;"",1,0)+IF(ED3252&lt;&gt;"",1,0)+IF(EG3252&lt;&gt;"",1,0)+IF(EH3252&lt;&gt;"",1,0)</f>
        <v>7</v>
      </c>
      <c r="AZ3252" s="0" t="n">
        <f aca="false">IF(EH3252&lt;&gt;"",1,0)</f>
        <v>1</v>
      </c>
      <c r="BB3252" s="0" t="s">
        <v>154</v>
      </c>
      <c r="BD3252" s="0" t="s">
        <v>155</v>
      </c>
      <c r="BE3252" s="0" t="s">
        <v>155</v>
      </c>
      <c r="BG3252" s="0" t="s">
        <v>155</v>
      </c>
      <c r="BI3252" s="0" t="s">
        <v>155</v>
      </c>
      <c r="BJ3252" s="0" t="s">
        <v>155</v>
      </c>
      <c r="BK3252" s="0" t="s">
        <v>155</v>
      </c>
      <c r="BL3252" s="0" t="s">
        <v>155</v>
      </c>
      <c r="BP3252" s="0" t="s">
        <v>155</v>
      </c>
      <c r="BR3252" s="0" t="s">
        <v>155</v>
      </c>
      <c r="BS3252" s="0" t="s">
        <v>155</v>
      </c>
      <c r="BV3252" s="0" t="s">
        <v>155</v>
      </c>
      <c r="BY3252" s="0" t="s">
        <v>156</v>
      </c>
      <c r="CA3252" s="0" t="s">
        <v>155</v>
      </c>
      <c r="CK3252" s="0" t="s">
        <v>155</v>
      </c>
      <c r="CL3252" s="0" t="s">
        <v>156</v>
      </c>
      <c r="CN3252" s="0" t="s">
        <v>155</v>
      </c>
      <c r="CO3252" s="0" t="s">
        <v>156</v>
      </c>
      <c r="CP3252" s="0" t="s">
        <v>155</v>
      </c>
      <c r="CU3252" s="0" t="s">
        <v>156</v>
      </c>
      <c r="CV3252" s="0" t="s">
        <v>155</v>
      </c>
      <c r="CY3252" s="0" t="s">
        <v>155</v>
      </c>
      <c r="CZ3252" s="0" t="s">
        <v>156</v>
      </c>
      <c r="DC3252" s="0" t="s">
        <v>155</v>
      </c>
      <c r="DF3252" s="0" t="s">
        <v>155</v>
      </c>
      <c r="DG3252" s="0" t="s">
        <v>156</v>
      </c>
      <c r="DI3252" s="0" t="s">
        <v>155</v>
      </c>
      <c r="DJ3252" s="0" t="s">
        <v>156</v>
      </c>
      <c r="DM3252" s="0" t="s">
        <v>156</v>
      </c>
      <c r="DN3252" s="0" t="s">
        <v>155</v>
      </c>
      <c r="DS3252" s="0" t="s">
        <v>156</v>
      </c>
      <c r="DU3252" s="0" t="s">
        <v>155</v>
      </c>
      <c r="DW3252" s="0" t="s">
        <v>156</v>
      </c>
      <c r="DX3252" s="0" t="s">
        <v>155</v>
      </c>
      <c r="EA3252" s="0" t="s">
        <v>155</v>
      </c>
      <c r="ED3252" s="0" t="s">
        <v>156</v>
      </c>
      <c r="EF3252" s="0" t="s">
        <v>155</v>
      </c>
      <c r="EH3252" s="0" t="s">
        <v>156</v>
      </c>
    </row>
    <row r="3253" customFormat="false" ht="15" hidden="false" customHeight="false" outlineLevel="0" collapsed="false">
      <c r="A3253" s="0" t="s">
        <v>13555</v>
      </c>
      <c r="B3253" s="0" t="n">
        <v>78</v>
      </c>
      <c r="C3253" s="0" t="n">
        <v>379807</v>
      </c>
      <c r="D3253" s="0" t="s">
        <v>13556</v>
      </c>
      <c r="E3253" s="0" t="s">
        <v>1680</v>
      </c>
      <c r="F3253" s="0" t="str">
        <f aca="false">CONCATENATE(D3253," ",LEFT(H3253,4),"T=",AU3253,"D=",AV3253,"R=",AW3253,"M=",AX3253,"L=",AY3253,"B=",AZ3253)</f>
        <v>BYRNES IIT=1D=0R=0M=0L=0B=0</v>
      </c>
      <c r="G3253" s="0" t="s">
        <v>803</v>
      </c>
      <c r="H3253" s="0" t="s">
        <v>420</v>
      </c>
      <c r="I3253" s="0" t="s">
        <v>13557</v>
      </c>
      <c r="J3253" s="0" t="s">
        <v>1586</v>
      </c>
      <c r="K3253" s="0" t="s">
        <v>182</v>
      </c>
      <c r="M3253" s="0" t="s">
        <v>13558</v>
      </c>
      <c r="N3253" s="0" t="str">
        <f aca="false">RIGHT(M3253,LEN(M3253)-FIND(" ",M3253))</f>
        <v>CENTRAL PARKWAY AVE SE</v>
      </c>
      <c r="P3253" s="0" t="s">
        <v>147</v>
      </c>
      <c r="Q3253" s="0" t="s">
        <v>148</v>
      </c>
      <c r="R3253" s="0" t="n">
        <v>44483</v>
      </c>
      <c r="AD3253" s="0" t="s">
        <v>149</v>
      </c>
      <c r="AE3253" s="0" t="s">
        <v>150</v>
      </c>
      <c r="AF3253" s="0" t="s">
        <v>151</v>
      </c>
      <c r="AH3253" s="0" t="n">
        <v>14</v>
      </c>
      <c r="AI3253" s="0" t="n">
        <v>11</v>
      </c>
      <c r="AN3253" s="0" t="s">
        <v>147</v>
      </c>
      <c r="AO3253" s="0" t="s">
        <v>13351</v>
      </c>
      <c r="AP3253" s="0" t="s">
        <v>13352</v>
      </c>
      <c r="AQ3253" s="0" t="n">
        <v>9</v>
      </c>
      <c r="AR3253" s="0" t="n">
        <v>64</v>
      </c>
      <c r="AS3253" s="0" t="n">
        <v>32</v>
      </c>
      <c r="AU3253" s="0" t="n">
        <f aca="false">COUNTA($BA$3253:$EH$3253)</f>
        <v>1</v>
      </c>
      <c r="AV3253" s="0" t="n">
        <f aca="false">COUNTIF($BA$3253:$EH$3253,"D")</f>
        <v>0</v>
      </c>
      <c r="AW3253" s="0" t="n">
        <f aca="false">COUNTIF($BA$3253:$EH$3253,"R")</f>
        <v>0</v>
      </c>
      <c r="AX3253" s="0" t="n">
        <f aca="false">IF(BN3253="D",1,0)+IF(BO3253="D",1,0)+IF(BT3253="D",1,0)+IF(BU3253="D",1,0)+IF(BW3253="D",1,0)+IF(CC3253="D",1,0)+IF(CD3253="D",1,0)+IF(CE3253="D",1,0)+IF(CF3253="D",1,0)+IF(CL3253="D",1,0)+IF(CM3253="D",1,0)+IF(CQ3253="D",1,0)+IF(CR3253="D",1,0)+IF(CS3253="D",1,0)+IF(CW3253="D",1,0)+IF(CX3253="D",1,0)+IF(DD3253="D",1,0)+IF(DE3253="D",1,0)+IF(DJ3253="D",1,0)+IF(DK3253="D",1,0)+IF(DO3253="D",1,0)+IF(DP3253="D",1,0)+IF(DQ3253="D",1,0)+IF(DW3253="D",1,0)+IF(DZ3253="D",1,0)+IF(EH3253="D",1,0)</f>
        <v>0</v>
      </c>
      <c r="AY3253" s="0" t="n">
        <f aca="false">IF(DJ3253&lt;&gt;"",1,0)+IF(DK3253&lt;&gt;"",1,0)+IF(DM3253&lt;&gt;"",1,0)+IF(DO3253&lt;&gt;"",1,0)+IF(DP3253&lt;&gt;"",1,0)+IF(DQ3253&lt;&gt;"",1,0)+IF(DS3253&lt;&gt;"",1,0)+IF(DT3253&lt;&gt;"",1,0)+IF(DV3253&lt;&gt;"",1,0)+IF(DW3253&lt;&gt;"",1,0)+IF(DX3253&lt;&gt;"",1,0)+IF(DY3253&lt;&gt;"",1,0)+IF(DZ3253&lt;&gt;"",1,0)+IF(EB3253&lt;&gt;"",1,0)+IF(EC3253&lt;&gt;"",1,0)+IF(ED3253&lt;&gt;"",1,0)+IF(EG3253&lt;&gt;"",1,0)+IF(EH3253&lt;&gt;"",1,0)</f>
        <v>0</v>
      </c>
      <c r="AZ3253" s="0" t="n">
        <f aca="false">IF(EH3253&lt;&gt;"",1,0)</f>
        <v>0</v>
      </c>
      <c r="BB3253" s="0" t="s">
        <v>154</v>
      </c>
    </row>
    <row r="3254" customFormat="false" ht="15" hidden="false" customHeight="false" outlineLevel="0" collapsed="false">
      <c r="A3254" s="0" t="s">
        <v>13559</v>
      </c>
      <c r="B3254" s="0" t="n">
        <v>78</v>
      </c>
      <c r="C3254" s="0" t="n">
        <v>27774</v>
      </c>
      <c r="D3254" s="0" t="s">
        <v>13560</v>
      </c>
      <c r="E3254" s="0" t="s">
        <v>13561</v>
      </c>
      <c r="F3254" s="0" t="str">
        <f aca="false">CONCATENATE(D3254," ",LEFT(H3254,4),"T=",AU3254,"D=",AV3254,"R=",AW3254,"M=",AX3254,"L=",AY3254,"B=",AZ3254)</f>
        <v>BONACKER T=32D=3R=4M=1L=3B=0</v>
      </c>
      <c r="I3254" s="0" t="s">
        <v>13562</v>
      </c>
      <c r="J3254" s="0" t="s">
        <v>13563</v>
      </c>
      <c r="K3254" s="0" t="s">
        <v>144</v>
      </c>
      <c r="L3254" s="0" t="s">
        <v>145</v>
      </c>
      <c r="M3254" s="0" t="s">
        <v>13564</v>
      </c>
      <c r="N3254" s="0" t="str">
        <f aca="false">RIGHT(M3254,LEN(M3254)-FIND(" ",M3254))</f>
        <v>COUNTRY CLUB DR SE</v>
      </c>
      <c r="P3254" s="0" t="s">
        <v>147</v>
      </c>
      <c r="Q3254" s="0" t="s">
        <v>148</v>
      </c>
      <c r="R3254" s="0" t="n">
        <v>44484</v>
      </c>
      <c r="AD3254" s="0" t="s">
        <v>149</v>
      </c>
      <c r="AE3254" s="0" t="s">
        <v>150</v>
      </c>
      <c r="AF3254" s="0" t="s">
        <v>151</v>
      </c>
      <c r="AH3254" s="0" t="n">
        <v>14</v>
      </c>
      <c r="AI3254" s="0" t="n">
        <v>11</v>
      </c>
      <c r="AN3254" s="0" t="s">
        <v>147</v>
      </c>
      <c r="AO3254" s="0" t="s">
        <v>13351</v>
      </c>
      <c r="AP3254" s="0" t="s">
        <v>13352</v>
      </c>
      <c r="AQ3254" s="0" t="n">
        <v>9</v>
      </c>
      <c r="AR3254" s="0" t="n">
        <v>64</v>
      </c>
      <c r="AS3254" s="0" t="n">
        <v>32</v>
      </c>
      <c r="AU3254" s="0" t="n">
        <f aca="false">COUNTA($BA$3254:$EH$3254)</f>
        <v>32</v>
      </c>
      <c r="AV3254" s="0" t="n">
        <f aca="false">COUNTIF($BA$3254:$EH$3254,"D")</f>
        <v>3</v>
      </c>
      <c r="AW3254" s="0" t="n">
        <f aca="false">COUNTIF($BA$3254:$EH$3254,"R")</f>
        <v>4</v>
      </c>
      <c r="AX3254" s="0" t="n">
        <f aca="false">IF(BN3254="D",1,0)+IF(BO3254="D",1,0)+IF(BT3254="D",1,0)+IF(BU3254="D",1,0)+IF(BW3254="D",1,0)+IF(CC3254="D",1,0)+IF(CD3254="D",1,0)+IF(CE3254="D",1,0)+IF(CF3254="D",1,0)+IF(CL3254="D",1,0)+IF(CM3254="D",1,0)+IF(CQ3254="D",1,0)+IF(CR3254="D",1,0)+IF(CS3254="D",1,0)+IF(CW3254="D",1,0)+IF(CX3254="D",1,0)+IF(DD3254="D",1,0)+IF(DE3254="D",1,0)+IF(DJ3254="D",1,0)+IF(DK3254="D",1,0)+IF(DO3254="D",1,0)+IF(DP3254="D",1,0)+IF(DQ3254="D",1,0)+IF(DW3254="D",1,0)+IF(DZ3254="D",1,0)+IF(EH3254="D",1,0)</f>
        <v>1</v>
      </c>
      <c r="AY3254" s="0" t="n">
        <f aca="false">IF(DJ3254&lt;&gt;"",1,0)+IF(DK3254&lt;&gt;"",1,0)+IF(DM3254&lt;&gt;"",1,0)+IF(DO3254&lt;&gt;"",1,0)+IF(DP3254&lt;&gt;"",1,0)+IF(DQ3254&lt;&gt;"",1,0)+IF(DS3254&lt;&gt;"",1,0)+IF(DT3254&lt;&gt;"",1,0)+IF(DV3254&lt;&gt;"",1,0)+IF(DW3254&lt;&gt;"",1,0)+IF(DX3254&lt;&gt;"",1,0)+IF(DY3254&lt;&gt;"",1,0)+IF(DZ3254&lt;&gt;"",1,0)+IF(EB3254&lt;&gt;"",1,0)+IF(EC3254&lt;&gt;"",1,0)+IF(ED3254&lt;&gt;"",1,0)+IF(EG3254&lt;&gt;"",1,0)+IF(EH3254&lt;&gt;"",1,0)</f>
        <v>3</v>
      </c>
      <c r="AZ3254" s="0" t="n">
        <f aca="false">IF(EH3254&lt;&gt;"",1,0)</f>
        <v>0</v>
      </c>
      <c r="BB3254" s="0" t="s">
        <v>154</v>
      </c>
      <c r="BD3254" s="0" t="s">
        <v>155</v>
      </c>
      <c r="BJ3254" s="0" t="s">
        <v>155</v>
      </c>
      <c r="BK3254" s="0" t="s">
        <v>155</v>
      </c>
      <c r="BL3254" s="0" t="s">
        <v>155</v>
      </c>
      <c r="BP3254" s="0" t="s">
        <v>155</v>
      </c>
      <c r="BS3254" s="0" t="s">
        <v>155</v>
      </c>
      <c r="BV3254" s="0" t="s">
        <v>155</v>
      </c>
      <c r="BY3254" s="0" t="s">
        <v>156</v>
      </c>
      <c r="CA3254" s="0" t="s">
        <v>155</v>
      </c>
      <c r="CG3254" s="0" t="s">
        <v>155</v>
      </c>
      <c r="CK3254" s="0" t="s">
        <v>155</v>
      </c>
      <c r="CN3254" s="0" t="s">
        <v>155</v>
      </c>
      <c r="CO3254" s="0" t="s">
        <v>156</v>
      </c>
      <c r="CP3254" s="0" t="s">
        <v>155</v>
      </c>
      <c r="CV3254" s="0" t="s">
        <v>155</v>
      </c>
      <c r="CY3254" s="0" t="s">
        <v>155</v>
      </c>
      <c r="CZ3254" s="0" t="s">
        <v>145</v>
      </c>
      <c r="DC3254" s="0" t="s">
        <v>155</v>
      </c>
      <c r="DD3254" s="0" t="s">
        <v>156</v>
      </c>
      <c r="DF3254" s="0" t="s">
        <v>155</v>
      </c>
      <c r="DG3254" s="0" t="s">
        <v>145</v>
      </c>
      <c r="DI3254" s="0" t="s">
        <v>155</v>
      </c>
      <c r="DL3254" s="0" t="s">
        <v>155</v>
      </c>
      <c r="DN3254" s="0" t="s">
        <v>155</v>
      </c>
      <c r="DR3254" s="0" t="s">
        <v>155</v>
      </c>
      <c r="DS3254" s="0" t="s">
        <v>145</v>
      </c>
      <c r="DU3254" s="0" t="s">
        <v>155</v>
      </c>
      <c r="DX3254" s="0" t="s">
        <v>155</v>
      </c>
      <c r="EA3254" s="0" t="s">
        <v>155</v>
      </c>
      <c r="ED3254" s="0" t="s">
        <v>145</v>
      </c>
      <c r="EF3254" s="0" t="s">
        <v>155</v>
      </c>
    </row>
    <row r="3255" customFormat="false" ht="15" hidden="false" customHeight="false" outlineLevel="0" collapsed="false">
      <c r="A3255" s="0" t="s">
        <v>13565</v>
      </c>
      <c r="B3255" s="0" t="n">
        <v>78</v>
      </c>
      <c r="C3255" s="0" t="n">
        <v>437307</v>
      </c>
      <c r="D3255" s="0" t="s">
        <v>13566</v>
      </c>
      <c r="E3255" s="0" t="s">
        <v>581</v>
      </c>
      <c r="F3255" s="0" t="str">
        <f aca="false">CONCATENATE(D3255," ",LEFT(H3255,4),"T=",AU3255,"D=",AV3255,"R=",AW3255,"M=",AX3255,"L=",AY3255,"B=",AZ3255)</f>
        <v>GUIDO T=2D=0R=0M=0L=0B=0</v>
      </c>
      <c r="G3255" s="0" t="s">
        <v>208</v>
      </c>
      <c r="I3255" s="0" t="s">
        <v>3681</v>
      </c>
      <c r="J3255" s="0" t="s">
        <v>4708</v>
      </c>
      <c r="K3255" s="0" t="s">
        <v>144</v>
      </c>
      <c r="M3255" s="0" t="s">
        <v>13567</v>
      </c>
      <c r="N3255" s="0" t="str">
        <f aca="false">RIGHT(M3255,LEN(M3255)-FIND(" ",M3255))</f>
        <v>KENMORE AVE SE</v>
      </c>
      <c r="P3255" s="0" t="s">
        <v>147</v>
      </c>
      <c r="Q3255" s="0" t="s">
        <v>148</v>
      </c>
      <c r="R3255" s="0" t="n">
        <v>44483</v>
      </c>
      <c r="AD3255" s="0" t="s">
        <v>149</v>
      </c>
      <c r="AE3255" s="0" t="s">
        <v>150</v>
      </c>
      <c r="AF3255" s="0" t="s">
        <v>151</v>
      </c>
      <c r="AH3255" s="0" t="n">
        <v>14</v>
      </c>
      <c r="AI3255" s="0" t="n">
        <v>11</v>
      </c>
      <c r="AN3255" s="0" t="s">
        <v>147</v>
      </c>
      <c r="AO3255" s="0" t="s">
        <v>13351</v>
      </c>
      <c r="AP3255" s="0" t="s">
        <v>13352</v>
      </c>
      <c r="AQ3255" s="0" t="n">
        <v>9</v>
      </c>
      <c r="AR3255" s="0" t="n">
        <v>64</v>
      </c>
      <c r="AS3255" s="0" t="n">
        <v>32</v>
      </c>
      <c r="AU3255" s="0" t="n">
        <f aca="false">COUNTA($BA$3255:$EH$3255)</f>
        <v>2</v>
      </c>
      <c r="AV3255" s="0" t="n">
        <f aca="false">COUNTIF($BA$3255:$EH$3255,"D")</f>
        <v>0</v>
      </c>
      <c r="AW3255" s="0" t="n">
        <f aca="false">COUNTIF($BA$3255:$EH$3255,"R")</f>
        <v>0</v>
      </c>
      <c r="AX3255" s="0" t="n">
        <f aca="false">IF(BN3255="D",1,0)+IF(BO3255="D",1,0)+IF(BT3255="D",1,0)+IF(BU3255="D",1,0)+IF(BW3255="D",1,0)+IF(CC3255="D",1,0)+IF(CD3255="D",1,0)+IF(CE3255="D",1,0)+IF(CF3255="D",1,0)+IF(CL3255="D",1,0)+IF(CM3255="D",1,0)+IF(CQ3255="D",1,0)+IF(CR3255="D",1,0)+IF(CS3255="D",1,0)+IF(CW3255="D",1,0)+IF(CX3255="D",1,0)+IF(DD3255="D",1,0)+IF(DE3255="D",1,0)+IF(DJ3255="D",1,0)+IF(DK3255="D",1,0)+IF(DO3255="D",1,0)+IF(DP3255="D",1,0)+IF(DQ3255="D",1,0)+IF(DW3255="D",1,0)+IF(DZ3255="D",1,0)+IF(EH3255="D",1,0)</f>
        <v>0</v>
      </c>
      <c r="AY3255" s="0" t="n">
        <f aca="false">IF(DJ3255&lt;&gt;"",1,0)+IF(DK3255&lt;&gt;"",1,0)+IF(DM3255&lt;&gt;"",1,0)+IF(DO3255&lt;&gt;"",1,0)+IF(DP3255&lt;&gt;"",1,0)+IF(DQ3255&lt;&gt;"",1,0)+IF(DS3255&lt;&gt;"",1,0)+IF(DT3255&lt;&gt;"",1,0)+IF(DV3255&lt;&gt;"",1,0)+IF(DW3255&lt;&gt;"",1,0)+IF(DX3255&lt;&gt;"",1,0)+IF(DY3255&lt;&gt;"",1,0)+IF(DZ3255&lt;&gt;"",1,0)+IF(EB3255&lt;&gt;"",1,0)+IF(EC3255&lt;&gt;"",1,0)+IF(ED3255&lt;&gt;"",1,0)+IF(EG3255&lt;&gt;"",1,0)+IF(EH3255&lt;&gt;"",1,0)</f>
        <v>0</v>
      </c>
      <c r="AZ3255" s="0" t="n">
        <f aca="false">IF(EH3255&lt;&gt;"",1,0)</f>
        <v>0</v>
      </c>
      <c r="BB3255" s="0" t="s">
        <v>154</v>
      </c>
      <c r="BL3255" s="0" t="s">
        <v>155</v>
      </c>
    </row>
    <row r="3256" customFormat="false" ht="15" hidden="false" customHeight="false" outlineLevel="0" collapsed="false">
      <c r="A3256" s="0" t="s">
        <v>13568</v>
      </c>
      <c r="B3256" s="0" t="n">
        <v>78</v>
      </c>
      <c r="C3256" s="0" t="n">
        <v>490989</v>
      </c>
      <c r="D3256" s="0" t="s">
        <v>750</v>
      </c>
      <c r="E3256" s="0" t="s">
        <v>2312</v>
      </c>
      <c r="F3256" s="0" t="str">
        <f aca="false">CONCATENATE(D3256," ",LEFT(H3256,4),"T=",AU3256,"D=",AV3256,"R=",AW3256,"M=",AX3256,"L=",AY3256,"B=",AZ3256)</f>
        <v>LEE JRT=3D=0R=0M=0L=1B=1</v>
      </c>
      <c r="G3256" s="0" t="s">
        <v>546</v>
      </c>
      <c r="H3256" s="0" t="s">
        <v>310</v>
      </c>
      <c r="I3256" s="0" t="s">
        <v>12279</v>
      </c>
      <c r="J3256" s="0" t="s">
        <v>1646</v>
      </c>
      <c r="K3256" s="0" t="s">
        <v>144</v>
      </c>
      <c r="M3256" s="0" t="s">
        <v>13569</v>
      </c>
      <c r="N3256" s="0" t="str">
        <f aca="false">RIGHT(M3256,LEN(M3256)-FIND(" ",M3256))</f>
        <v>CENTRAL PARKWAY AVE SE</v>
      </c>
      <c r="P3256" s="0" t="s">
        <v>147</v>
      </c>
      <c r="Q3256" s="0" t="s">
        <v>148</v>
      </c>
      <c r="R3256" s="0" t="n">
        <v>44483</v>
      </c>
      <c r="AD3256" s="0" t="s">
        <v>149</v>
      </c>
      <c r="AE3256" s="0" t="s">
        <v>150</v>
      </c>
      <c r="AF3256" s="0" t="s">
        <v>151</v>
      </c>
      <c r="AH3256" s="0" t="n">
        <v>14</v>
      </c>
      <c r="AI3256" s="0" t="n">
        <v>11</v>
      </c>
      <c r="AN3256" s="0" t="s">
        <v>147</v>
      </c>
      <c r="AO3256" s="0" t="s">
        <v>13351</v>
      </c>
      <c r="AP3256" s="0" t="s">
        <v>13352</v>
      </c>
      <c r="AQ3256" s="0" t="n">
        <v>9</v>
      </c>
      <c r="AR3256" s="0" t="n">
        <v>64</v>
      </c>
      <c r="AS3256" s="0" t="n">
        <v>32</v>
      </c>
      <c r="AU3256" s="0" t="n">
        <f aca="false">COUNTA($BA$3256:$EH$3256)</f>
        <v>3</v>
      </c>
      <c r="AV3256" s="0" t="n">
        <f aca="false">COUNTIF($BA$3256:$EH$3256,"D")</f>
        <v>0</v>
      </c>
      <c r="AW3256" s="0" t="n">
        <f aca="false">COUNTIF($BA$3256:$EH$3256,"R")</f>
        <v>0</v>
      </c>
      <c r="AX3256" s="0" t="n">
        <f aca="false">IF(BN3256="D",1,0)+IF(BO3256="D",1,0)+IF(BT3256="D",1,0)+IF(BU3256="D",1,0)+IF(BW3256="D",1,0)+IF(CC3256="D",1,0)+IF(CD3256="D",1,0)+IF(CE3256="D",1,0)+IF(CF3256="D",1,0)+IF(CL3256="D",1,0)+IF(CM3256="D",1,0)+IF(CQ3256="D",1,0)+IF(CR3256="D",1,0)+IF(CS3256="D",1,0)+IF(CW3256="D",1,0)+IF(CX3256="D",1,0)+IF(DD3256="D",1,0)+IF(DE3256="D",1,0)+IF(DJ3256="D",1,0)+IF(DK3256="D",1,0)+IF(DO3256="D",1,0)+IF(DP3256="D",1,0)+IF(DQ3256="D",1,0)+IF(DW3256="D",1,0)+IF(DZ3256="D",1,0)+IF(EH3256="D",1,0)</f>
        <v>0</v>
      </c>
      <c r="AY3256" s="0" t="n">
        <f aca="false">IF(DJ3256&lt;&gt;"",1,0)+IF(DK3256&lt;&gt;"",1,0)+IF(DM3256&lt;&gt;"",1,0)+IF(DO3256&lt;&gt;"",1,0)+IF(DP3256&lt;&gt;"",1,0)+IF(DQ3256&lt;&gt;"",1,0)+IF(DS3256&lt;&gt;"",1,0)+IF(DT3256&lt;&gt;"",1,0)+IF(DV3256&lt;&gt;"",1,0)+IF(DW3256&lt;&gt;"",1,0)+IF(DX3256&lt;&gt;"",1,0)+IF(DY3256&lt;&gt;"",1,0)+IF(DZ3256&lt;&gt;"",1,0)+IF(EB3256&lt;&gt;"",1,0)+IF(EC3256&lt;&gt;"",1,0)+IF(ED3256&lt;&gt;"",1,0)+IF(EG3256&lt;&gt;"",1,0)+IF(EH3256&lt;&gt;"",1,0)</f>
        <v>1</v>
      </c>
      <c r="AZ3256" s="0" t="n">
        <f aca="false">IF(EH3256&lt;&gt;"",1,0)</f>
        <v>1</v>
      </c>
      <c r="BB3256" s="0" t="s">
        <v>154</v>
      </c>
      <c r="EF3256" s="0" t="s">
        <v>155</v>
      </c>
      <c r="EH3256" s="0" t="s">
        <v>155</v>
      </c>
    </row>
    <row r="3257" customFormat="false" ht="15" hidden="false" customHeight="false" outlineLevel="0" collapsed="false">
      <c r="A3257" s="0" t="s">
        <v>13570</v>
      </c>
      <c r="B3257" s="0" t="n">
        <v>78</v>
      </c>
      <c r="C3257" s="0" t="n">
        <v>12454</v>
      </c>
      <c r="D3257" s="0" t="s">
        <v>2022</v>
      </c>
      <c r="E3257" s="0" t="s">
        <v>13571</v>
      </c>
      <c r="F3257" s="0" t="str">
        <f aca="false">CONCATENATE(D3257," ",LEFT(H3257,4),"T=",AU3257,"D=",AV3257,"R=",AW3257,"M=",AX3257,"L=",AY3257,"B=",AZ3257)</f>
        <v>MORRIS T=44D=0R=10M=0L=6B=1</v>
      </c>
      <c r="G3257" s="0" t="s">
        <v>1011</v>
      </c>
      <c r="I3257" s="0" t="s">
        <v>13572</v>
      </c>
      <c r="J3257" s="0" t="s">
        <v>11414</v>
      </c>
      <c r="K3257" s="0" t="s">
        <v>144</v>
      </c>
      <c r="L3257" s="0" t="s">
        <v>145</v>
      </c>
      <c r="M3257" s="0" t="s">
        <v>13536</v>
      </c>
      <c r="N3257" s="0" t="str">
        <f aca="false">RIGHT(M3257,LEN(M3257)-FIND(" ",M3257))</f>
        <v>COUNTRY CLUB DR SE</v>
      </c>
      <c r="P3257" s="0" t="s">
        <v>147</v>
      </c>
      <c r="Q3257" s="0" t="s">
        <v>148</v>
      </c>
      <c r="R3257" s="0" t="n">
        <v>44484</v>
      </c>
      <c r="AD3257" s="0" t="s">
        <v>149</v>
      </c>
      <c r="AE3257" s="0" t="s">
        <v>150</v>
      </c>
      <c r="AF3257" s="0" t="s">
        <v>151</v>
      </c>
      <c r="AH3257" s="0" t="n">
        <v>14</v>
      </c>
      <c r="AI3257" s="0" t="n">
        <v>11</v>
      </c>
      <c r="AN3257" s="0" t="s">
        <v>147</v>
      </c>
      <c r="AO3257" s="0" t="s">
        <v>13351</v>
      </c>
      <c r="AP3257" s="0" t="s">
        <v>13352</v>
      </c>
      <c r="AQ3257" s="0" t="n">
        <v>9</v>
      </c>
      <c r="AR3257" s="0" t="n">
        <v>64</v>
      </c>
      <c r="AS3257" s="0" t="n">
        <v>32</v>
      </c>
      <c r="AU3257" s="0" t="n">
        <f aca="false">COUNTA($BA$3257:$EH$3257)</f>
        <v>44</v>
      </c>
      <c r="AV3257" s="0" t="n">
        <f aca="false">COUNTIF($BA$3257:$EH$3257,"D")</f>
        <v>0</v>
      </c>
      <c r="AW3257" s="0" t="n">
        <f aca="false">COUNTIF($BA$3257:$EH$3257,"R")</f>
        <v>10</v>
      </c>
      <c r="AX3257" s="0" t="n">
        <f aca="false">IF(BN3257="D",1,0)+IF(BO3257="D",1,0)+IF(BT3257="D",1,0)+IF(BU3257="D",1,0)+IF(BW3257="D",1,0)+IF(CC3257="D",1,0)+IF(CD3257="D",1,0)+IF(CE3257="D",1,0)+IF(CF3257="D",1,0)+IF(CL3257="D",1,0)+IF(CM3257="D",1,0)+IF(CQ3257="D",1,0)+IF(CR3257="D",1,0)+IF(CS3257="D",1,0)+IF(CW3257="D",1,0)+IF(CX3257="D",1,0)+IF(DD3257="D",1,0)+IF(DE3257="D",1,0)+IF(DJ3257="D",1,0)+IF(DK3257="D",1,0)+IF(DO3257="D",1,0)+IF(DP3257="D",1,0)+IF(DQ3257="D",1,0)+IF(DW3257="D",1,0)+IF(DZ3257="D",1,0)+IF(EH3257="D",1,0)</f>
        <v>0</v>
      </c>
      <c r="AY3257" s="0" t="n">
        <f aca="false">IF(DJ3257&lt;&gt;"",1,0)+IF(DK3257&lt;&gt;"",1,0)+IF(DM3257&lt;&gt;"",1,0)+IF(DO3257&lt;&gt;"",1,0)+IF(DP3257&lt;&gt;"",1,0)+IF(DQ3257&lt;&gt;"",1,0)+IF(DS3257&lt;&gt;"",1,0)+IF(DT3257&lt;&gt;"",1,0)+IF(DV3257&lt;&gt;"",1,0)+IF(DW3257&lt;&gt;"",1,0)+IF(DX3257&lt;&gt;"",1,0)+IF(DY3257&lt;&gt;"",1,0)+IF(DZ3257&lt;&gt;"",1,0)+IF(EB3257&lt;&gt;"",1,0)+IF(EC3257&lt;&gt;"",1,0)+IF(ED3257&lt;&gt;"",1,0)+IF(EG3257&lt;&gt;"",1,0)+IF(EH3257&lt;&gt;"",1,0)</f>
        <v>6</v>
      </c>
      <c r="AZ3257" s="0" t="n">
        <f aca="false">IF(EH3257&lt;&gt;"",1,0)</f>
        <v>1</v>
      </c>
      <c r="BB3257" s="0" t="s">
        <v>154</v>
      </c>
      <c r="BC3257" s="0" t="s">
        <v>155</v>
      </c>
      <c r="BD3257" s="0" t="s">
        <v>155</v>
      </c>
      <c r="BE3257" s="0" t="s">
        <v>155</v>
      </c>
      <c r="BF3257" s="0" t="s">
        <v>155</v>
      </c>
      <c r="BG3257" s="0" t="s">
        <v>155</v>
      </c>
      <c r="BH3257" s="0" t="s">
        <v>155</v>
      </c>
      <c r="BI3257" s="0" t="s">
        <v>155</v>
      </c>
      <c r="BJ3257" s="0" t="s">
        <v>155</v>
      </c>
      <c r="BK3257" s="0" t="s">
        <v>155</v>
      </c>
      <c r="BL3257" s="0" t="s">
        <v>155</v>
      </c>
      <c r="BP3257" s="0" t="s">
        <v>155</v>
      </c>
      <c r="BR3257" s="0" t="s">
        <v>155</v>
      </c>
      <c r="BS3257" s="0" t="s">
        <v>155</v>
      </c>
      <c r="BV3257" s="0" t="s">
        <v>155</v>
      </c>
      <c r="BY3257" s="0" t="s">
        <v>145</v>
      </c>
      <c r="CA3257" s="0" t="s">
        <v>155</v>
      </c>
      <c r="CG3257" s="0" t="s">
        <v>155</v>
      </c>
      <c r="CH3257" s="0" t="s">
        <v>145</v>
      </c>
      <c r="CK3257" s="0" t="s">
        <v>155</v>
      </c>
      <c r="CN3257" s="0" t="s">
        <v>155</v>
      </c>
      <c r="CO3257" s="0" t="s">
        <v>145</v>
      </c>
      <c r="CP3257" s="0" t="s">
        <v>155</v>
      </c>
      <c r="CT3257" s="0" t="s">
        <v>155</v>
      </c>
      <c r="CU3257" s="0" t="s">
        <v>145</v>
      </c>
      <c r="CV3257" s="0" t="s">
        <v>155</v>
      </c>
      <c r="CY3257" s="0" t="s">
        <v>155</v>
      </c>
      <c r="CZ3257" s="0" t="s">
        <v>145</v>
      </c>
      <c r="DC3257" s="0" t="s">
        <v>155</v>
      </c>
      <c r="DF3257" s="0" t="s">
        <v>155</v>
      </c>
      <c r="DG3257" s="0" t="s">
        <v>145</v>
      </c>
      <c r="DI3257" s="0" t="s">
        <v>155</v>
      </c>
      <c r="DL3257" s="0" t="s">
        <v>155</v>
      </c>
      <c r="DM3257" s="0" t="s">
        <v>145</v>
      </c>
      <c r="DN3257" s="0" t="s">
        <v>155</v>
      </c>
      <c r="DR3257" s="0" t="s">
        <v>155</v>
      </c>
      <c r="DS3257" s="0" t="s">
        <v>145</v>
      </c>
      <c r="DT3257" s="0" t="s">
        <v>145</v>
      </c>
      <c r="DU3257" s="0" t="s">
        <v>155</v>
      </c>
      <c r="DX3257" s="0" t="s">
        <v>155</v>
      </c>
      <c r="EA3257" s="0" t="s">
        <v>155</v>
      </c>
      <c r="ED3257" s="0" t="s">
        <v>145</v>
      </c>
      <c r="EF3257" s="0" t="s">
        <v>155</v>
      </c>
      <c r="EH3257" s="0" t="s">
        <v>155</v>
      </c>
    </row>
    <row r="3258" customFormat="false" ht="15" hidden="false" customHeight="false" outlineLevel="0" collapsed="false">
      <c r="A3258" s="0" t="s">
        <v>13573</v>
      </c>
      <c r="B3258" s="0" t="n">
        <v>78</v>
      </c>
      <c r="C3258" s="0" t="n">
        <v>452779</v>
      </c>
      <c r="D3258" s="0" t="s">
        <v>13574</v>
      </c>
      <c r="E3258" s="0" t="s">
        <v>779</v>
      </c>
      <c r="F3258" s="0" t="str">
        <f aca="false">CONCATENATE(D3258," ",LEFT(H3258,4),"T=",AU3258,"D=",AV3258,"R=",AW3258,"M=",AX3258,"L=",AY3258,"B=",AZ3258)</f>
        <v>SEGER T=5D=1R=0M=1L=0B=0</v>
      </c>
      <c r="G3258" s="0" t="s">
        <v>1557</v>
      </c>
      <c r="I3258" s="0" t="s">
        <v>13575</v>
      </c>
      <c r="J3258" s="0" t="s">
        <v>1339</v>
      </c>
      <c r="K3258" s="0" t="s">
        <v>144</v>
      </c>
      <c r="M3258" s="0" t="s">
        <v>13576</v>
      </c>
      <c r="N3258" s="0" t="str">
        <f aca="false">RIGHT(M3258,LEN(M3258)-FIND(" ",M3258))</f>
        <v>MEADOWBROOK AVE SE</v>
      </c>
      <c r="P3258" s="0" t="s">
        <v>147</v>
      </c>
      <c r="Q3258" s="0" t="s">
        <v>148</v>
      </c>
      <c r="R3258" s="0" t="n">
        <v>44483</v>
      </c>
      <c r="AD3258" s="0" t="s">
        <v>149</v>
      </c>
      <c r="AE3258" s="0" t="s">
        <v>150</v>
      </c>
      <c r="AF3258" s="0" t="s">
        <v>151</v>
      </c>
      <c r="AH3258" s="0" t="n">
        <v>14</v>
      </c>
      <c r="AI3258" s="0" t="n">
        <v>11</v>
      </c>
      <c r="AN3258" s="0" t="s">
        <v>147</v>
      </c>
      <c r="AO3258" s="0" t="s">
        <v>13351</v>
      </c>
      <c r="AP3258" s="0" t="s">
        <v>13352</v>
      </c>
      <c r="AQ3258" s="0" t="n">
        <v>9</v>
      </c>
      <c r="AR3258" s="0" t="n">
        <v>64</v>
      </c>
      <c r="AS3258" s="0" t="n">
        <v>32</v>
      </c>
      <c r="AU3258" s="0" t="n">
        <f aca="false">COUNTA($BA$3258:$EH$3258)</f>
        <v>5</v>
      </c>
      <c r="AV3258" s="0" t="n">
        <f aca="false">COUNTIF($BA$3258:$EH$3258,"D")</f>
        <v>1</v>
      </c>
      <c r="AW3258" s="0" t="n">
        <f aca="false">COUNTIF($BA$3258:$EH$3258,"R")</f>
        <v>0</v>
      </c>
      <c r="AX3258" s="0" t="n">
        <f aca="false">IF(BN3258="D",1,0)+IF(BO3258="D",1,0)+IF(BT3258="D",1,0)+IF(BU3258="D",1,0)+IF(BW3258="D",1,0)+IF(CC3258="D",1,0)+IF(CD3258="D",1,0)+IF(CE3258="D",1,0)+IF(CF3258="D",1,0)+IF(CL3258="D",1,0)+IF(CM3258="D",1,0)+IF(CQ3258="D",1,0)+IF(CR3258="D",1,0)+IF(CS3258="D",1,0)+IF(CW3258="D",1,0)+IF(CX3258="D",1,0)+IF(DD3258="D",1,0)+IF(DE3258="D",1,0)+IF(DJ3258="D",1,0)+IF(DK3258="D",1,0)+IF(DO3258="D",1,0)+IF(DP3258="D",1,0)+IF(DQ3258="D",1,0)+IF(DW3258="D",1,0)+IF(DZ3258="D",1,0)+IF(EH3258="D",1,0)</f>
        <v>1</v>
      </c>
      <c r="AY3258" s="0" t="n">
        <f aca="false">IF(DJ3258&lt;&gt;"",1,0)+IF(DK3258&lt;&gt;"",1,0)+IF(DM3258&lt;&gt;"",1,0)+IF(DO3258&lt;&gt;"",1,0)+IF(DP3258&lt;&gt;"",1,0)+IF(DQ3258&lt;&gt;"",1,0)+IF(DS3258&lt;&gt;"",1,0)+IF(DT3258&lt;&gt;"",1,0)+IF(DV3258&lt;&gt;"",1,0)+IF(DW3258&lt;&gt;"",1,0)+IF(DX3258&lt;&gt;"",1,0)+IF(DY3258&lt;&gt;"",1,0)+IF(DZ3258&lt;&gt;"",1,0)+IF(EB3258&lt;&gt;"",1,0)+IF(EC3258&lt;&gt;"",1,0)+IF(ED3258&lt;&gt;"",1,0)+IF(EG3258&lt;&gt;"",1,0)+IF(EH3258&lt;&gt;"",1,0)</f>
        <v>0</v>
      </c>
      <c r="AZ3258" s="0" t="n">
        <f aca="false">IF(EH3258&lt;&gt;"",1,0)</f>
        <v>0</v>
      </c>
      <c r="BB3258" s="0" t="s">
        <v>154</v>
      </c>
      <c r="CW3258" s="0" t="s">
        <v>156</v>
      </c>
      <c r="CY3258" s="0" t="s">
        <v>155</v>
      </c>
      <c r="DC3258" s="0" t="s">
        <v>155</v>
      </c>
      <c r="DN3258" s="0" t="s">
        <v>155</v>
      </c>
    </row>
    <row r="3259" customFormat="false" ht="15" hidden="false" customHeight="false" outlineLevel="0" collapsed="false">
      <c r="A3259" s="0" t="s">
        <v>13577</v>
      </c>
      <c r="B3259" s="0" t="n">
        <v>78</v>
      </c>
      <c r="C3259" s="0" t="n">
        <v>4401</v>
      </c>
      <c r="D3259" s="0" t="s">
        <v>13578</v>
      </c>
      <c r="E3259" s="0" t="s">
        <v>3503</v>
      </c>
      <c r="F3259" s="0" t="str">
        <f aca="false">CONCATENATE(D3259," ",LEFT(H3259,4),"T=",AU3259,"D=",AV3259,"R=",AW3259,"M=",AX3259,"L=",AY3259,"B=",AZ3259)</f>
        <v>ROMO T=43D=12R=2M=6L=4B=0</v>
      </c>
      <c r="G3259" s="0" t="s">
        <v>559</v>
      </c>
      <c r="I3259" s="0" t="s">
        <v>13579</v>
      </c>
      <c r="J3259" s="0" t="s">
        <v>13580</v>
      </c>
      <c r="K3259" s="0" t="s">
        <v>144</v>
      </c>
      <c r="L3259" s="0" t="s">
        <v>145</v>
      </c>
      <c r="M3259" s="0" t="s">
        <v>13581</v>
      </c>
      <c r="N3259" s="0" t="str">
        <f aca="false">RIGHT(M3259,LEN(M3259)-FIND(" ",M3259))</f>
        <v>ROYAL TROON DR SE</v>
      </c>
      <c r="P3259" s="0" t="s">
        <v>147</v>
      </c>
      <c r="Q3259" s="0" t="s">
        <v>148</v>
      </c>
      <c r="R3259" s="0" t="n">
        <v>44484</v>
      </c>
      <c r="AD3259" s="0" t="s">
        <v>149</v>
      </c>
      <c r="AE3259" s="0" t="s">
        <v>150</v>
      </c>
      <c r="AF3259" s="0" t="s">
        <v>151</v>
      </c>
      <c r="AH3259" s="0" t="n">
        <v>14</v>
      </c>
      <c r="AI3259" s="0" t="n">
        <v>11</v>
      </c>
      <c r="AN3259" s="0" t="s">
        <v>147</v>
      </c>
      <c r="AO3259" s="0" t="s">
        <v>13351</v>
      </c>
      <c r="AP3259" s="0" t="s">
        <v>13352</v>
      </c>
      <c r="AQ3259" s="0" t="n">
        <v>9</v>
      </c>
      <c r="AR3259" s="0" t="n">
        <v>64</v>
      </c>
      <c r="AS3259" s="0" t="n">
        <v>32</v>
      </c>
      <c r="AU3259" s="0" t="n">
        <f aca="false">COUNTA($BA$3259:$EH$3259)</f>
        <v>43</v>
      </c>
      <c r="AV3259" s="0" t="n">
        <f aca="false">COUNTIF($BA$3259:$EH$3259,"D")</f>
        <v>12</v>
      </c>
      <c r="AW3259" s="0" t="n">
        <f aca="false">COUNTIF($BA$3259:$EH$3259,"R")</f>
        <v>2</v>
      </c>
      <c r="AX3259" s="0" t="n">
        <f aca="false">IF(BN3259="D",1,0)+IF(BO3259="D",1,0)+IF(BT3259="D",1,0)+IF(BU3259="D",1,0)+IF(BW3259="D",1,0)+IF(CC3259="D",1,0)+IF(CD3259="D",1,0)+IF(CE3259="D",1,0)+IF(CF3259="D",1,0)+IF(CL3259="D",1,0)+IF(CM3259="D",1,0)+IF(CQ3259="D",1,0)+IF(CR3259="D",1,0)+IF(CS3259="D",1,0)+IF(CW3259="D",1,0)+IF(CX3259="D",1,0)+IF(DD3259="D",1,0)+IF(DE3259="D",1,0)+IF(DJ3259="D",1,0)+IF(DK3259="D",1,0)+IF(DO3259="D",1,0)+IF(DP3259="D",1,0)+IF(DQ3259="D",1,0)+IF(DW3259="D",1,0)+IF(DZ3259="D",1,0)+IF(EH3259="D",1,0)</f>
        <v>6</v>
      </c>
      <c r="AY3259" s="0" t="n">
        <f aca="false">IF(DJ3259&lt;&gt;"",1,0)+IF(DK3259&lt;&gt;"",1,0)+IF(DM3259&lt;&gt;"",1,0)+IF(DO3259&lt;&gt;"",1,0)+IF(DP3259&lt;&gt;"",1,0)+IF(DQ3259&lt;&gt;"",1,0)+IF(DS3259&lt;&gt;"",1,0)+IF(DT3259&lt;&gt;"",1,0)+IF(DV3259&lt;&gt;"",1,0)+IF(DW3259&lt;&gt;"",1,0)+IF(DX3259&lt;&gt;"",1,0)+IF(DY3259&lt;&gt;"",1,0)+IF(DZ3259&lt;&gt;"",1,0)+IF(EB3259&lt;&gt;"",1,0)+IF(EC3259&lt;&gt;"",1,0)+IF(ED3259&lt;&gt;"",1,0)+IF(EG3259&lt;&gt;"",1,0)+IF(EH3259&lt;&gt;"",1,0)</f>
        <v>4</v>
      </c>
      <c r="AZ3259" s="0" t="n">
        <f aca="false">IF(EH3259&lt;&gt;"",1,0)</f>
        <v>0</v>
      </c>
      <c r="BB3259" s="0" t="s">
        <v>154</v>
      </c>
      <c r="BC3259" s="0" t="s">
        <v>155</v>
      </c>
      <c r="BD3259" s="0" t="s">
        <v>155</v>
      </c>
      <c r="BF3259" s="0" t="s">
        <v>155</v>
      </c>
      <c r="BG3259" s="0" t="s">
        <v>155</v>
      </c>
      <c r="BH3259" s="0" t="s">
        <v>155</v>
      </c>
      <c r="BJ3259" s="0" t="s">
        <v>155</v>
      </c>
      <c r="BK3259" s="0" t="s">
        <v>155</v>
      </c>
      <c r="BL3259" s="0" t="s">
        <v>155</v>
      </c>
      <c r="BP3259" s="0" t="s">
        <v>155</v>
      </c>
      <c r="BR3259" s="0" t="s">
        <v>155</v>
      </c>
      <c r="BS3259" s="0" t="s">
        <v>155</v>
      </c>
      <c r="BV3259" s="0" t="s">
        <v>155</v>
      </c>
      <c r="BY3259" s="0" t="s">
        <v>156</v>
      </c>
      <c r="CA3259" s="0" t="s">
        <v>155</v>
      </c>
      <c r="CC3259" s="0" t="s">
        <v>156</v>
      </c>
      <c r="CG3259" s="0" t="s">
        <v>155</v>
      </c>
      <c r="CH3259" s="0" t="s">
        <v>156</v>
      </c>
      <c r="CK3259" s="0" t="s">
        <v>155</v>
      </c>
      <c r="CL3259" s="0" t="s">
        <v>156</v>
      </c>
      <c r="CN3259" s="0" t="s">
        <v>155</v>
      </c>
      <c r="CO3259" s="0" t="s">
        <v>156</v>
      </c>
      <c r="CP3259" s="0" t="s">
        <v>155</v>
      </c>
      <c r="CU3259" s="0" t="s">
        <v>156</v>
      </c>
      <c r="CV3259" s="0" t="s">
        <v>155</v>
      </c>
      <c r="CW3259" s="0" t="s">
        <v>156</v>
      </c>
      <c r="CY3259" s="0" t="s">
        <v>155</v>
      </c>
      <c r="CZ3259" s="0" t="s">
        <v>156</v>
      </c>
      <c r="DC3259" s="0" t="s">
        <v>155</v>
      </c>
      <c r="DD3259" s="0" t="s">
        <v>156</v>
      </c>
      <c r="DF3259" s="0" t="s">
        <v>155</v>
      </c>
      <c r="DG3259" s="0" t="s">
        <v>156</v>
      </c>
      <c r="DI3259" s="0" t="s">
        <v>155</v>
      </c>
      <c r="DJ3259" s="0" t="s">
        <v>156</v>
      </c>
      <c r="DL3259" s="0" t="s">
        <v>155</v>
      </c>
      <c r="DN3259" s="0" t="s">
        <v>155</v>
      </c>
      <c r="DO3259" s="0" t="s">
        <v>156</v>
      </c>
      <c r="DR3259" s="0" t="s">
        <v>155</v>
      </c>
      <c r="DS3259" s="0" t="s">
        <v>145</v>
      </c>
      <c r="DT3259" s="0" t="s">
        <v>145</v>
      </c>
      <c r="DU3259" s="0" t="s">
        <v>155</v>
      </c>
      <c r="EA3259" s="0" t="s">
        <v>155</v>
      </c>
      <c r="EF3259" s="0" t="s">
        <v>155</v>
      </c>
    </row>
    <row r="3260" customFormat="false" ht="15" hidden="false" customHeight="false" outlineLevel="0" collapsed="false">
      <c r="A3260" s="0" t="s">
        <v>13582</v>
      </c>
      <c r="B3260" s="0" t="n">
        <v>78</v>
      </c>
      <c r="C3260" s="0" t="n">
        <v>192103</v>
      </c>
      <c r="D3260" s="0" t="s">
        <v>13583</v>
      </c>
      <c r="E3260" s="0" t="s">
        <v>2531</v>
      </c>
      <c r="F3260" s="0" t="str">
        <f aca="false">CONCATENATE(D3260," ",LEFT(H3260,4),"T=",AU3260,"D=",AV3260,"R=",AW3260,"M=",AX3260,"L=",AY3260,"B=",AZ3260)</f>
        <v>DELVECCHIO T=33D=2R=6M=2L=7B=0</v>
      </c>
      <c r="G3260" s="0" t="s">
        <v>750</v>
      </c>
      <c r="I3260" s="0" t="s">
        <v>13584</v>
      </c>
      <c r="J3260" s="0" t="s">
        <v>13585</v>
      </c>
      <c r="K3260" s="0" t="s">
        <v>144</v>
      </c>
      <c r="L3260" s="0" t="s">
        <v>145</v>
      </c>
      <c r="M3260" s="0" t="s">
        <v>13586</v>
      </c>
      <c r="N3260" s="0" t="str">
        <f aca="false">RIGHT(M3260,LEN(M3260)-FIND(" ",M3260))</f>
        <v>MEADOWBROOK AVE SE</v>
      </c>
      <c r="P3260" s="0" t="s">
        <v>147</v>
      </c>
      <c r="Q3260" s="0" t="s">
        <v>148</v>
      </c>
      <c r="R3260" s="0" t="n">
        <v>44483</v>
      </c>
      <c r="AD3260" s="0" t="s">
        <v>149</v>
      </c>
      <c r="AE3260" s="0" t="s">
        <v>150</v>
      </c>
      <c r="AF3260" s="0" t="s">
        <v>151</v>
      </c>
      <c r="AH3260" s="0" t="n">
        <v>14</v>
      </c>
      <c r="AI3260" s="0" t="n">
        <v>11</v>
      </c>
      <c r="AN3260" s="0" t="s">
        <v>147</v>
      </c>
      <c r="AO3260" s="0" t="s">
        <v>13351</v>
      </c>
      <c r="AP3260" s="0" t="s">
        <v>13352</v>
      </c>
      <c r="AQ3260" s="0" t="n">
        <v>9</v>
      </c>
      <c r="AR3260" s="0" t="n">
        <v>64</v>
      </c>
      <c r="AS3260" s="0" t="n">
        <v>32</v>
      </c>
      <c r="AU3260" s="0" t="n">
        <f aca="false">COUNTA($BA$3260:$EH$3260)</f>
        <v>33</v>
      </c>
      <c r="AV3260" s="0" t="n">
        <f aca="false">COUNTIF($BA$3260:$EH$3260,"D")</f>
        <v>2</v>
      </c>
      <c r="AW3260" s="0" t="n">
        <f aca="false">COUNTIF($BA$3260:$EH$3260,"R")</f>
        <v>6</v>
      </c>
      <c r="AX3260" s="0" t="n">
        <f aca="false">IF(BN3260="D",1,0)+IF(BO3260="D",1,0)+IF(BT3260="D",1,0)+IF(BU3260="D",1,0)+IF(BW3260="D",1,0)+IF(CC3260="D",1,0)+IF(CD3260="D",1,0)+IF(CE3260="D",1,0)+IF(CF3260="D",1,0)+IF(CL3260="D",1,0)+IF(CM3260="D",1,0)+IF(CQ3260="D",1,0)+IF(CR3260="D",1,0)+IF(CS3260="D",1,0)+IF(CW3260="D",1,0)+IF(CX3260="D",1,0)+IF(DD3260="D",1,0)+IF(DE3260="D",1,0)+IF(DJ3260="D",1,0)+IF(DK3260="D",1,0)+IF(DO3260="D",1,0)+IF(DP3260="D",1,0)+IF(DQ3260="D",1,0)+IF(DW3260="D",1,0)+IF(DZ3260="D",1,0)+IF(EH3260="D",1,0)</f>
        <v>2</v>
      </c>
      <c r="AY3260" s="0" t="n">
        <f aca="false">IF(DJ3260&lt;&gt;"",1,0)+IF(DK3260&lt;&gt;"",1,0)+IF(DM3260&lt;&gt;"",1,0)+IF(DO3260&lt;&gt;"",1,0)+IF(DP3260&lt;&gt;"",1,0)+IF(DQ3260&lt;&gt;"",1,0)+IF(DS3260&lt;&gt;"",1,0)+IF(DT3260&lt;&gt;"",1,0)+IF(DV3260&lt;&gt;"",1,0)+IF(DW3260&lt;&gt;"",1,0)+IF(DX3260&lt;&gt;"",1,0)+IF(DY3260&lt;&gt;"",1,0)+IF(DZ3260&lt;&gt;"",1,0)+IF(EB3260&lt;&gt;"",1,0)+IF(EC3260&lt;&gt;"",1,0)+IF(ED3260&lt;&gt;"",1,0)+IF(EG3260&lt;&gt;"",1,0)+IF(EH3260&lt;&gt;"",1,0)</f>
        <v>7</v>
      </c>
      <c r="AZ3260" s="0" t="n">
        <f aca="false">IF(EH3260&lt;&gt;"",1,0)</f>
        <v>0</v>
      </c>
      <c r="BB3260" s="0" t="s">
        <v>154</v>
      </c>
      <c r="BD3260" s="0" t="s">
        <v>155</v>
      </c>
      <c r="BF3260" s="0" t="s">
        <v>155</v>
      </c>
      <c r="BH3260" s="0" t="s">
        <v>155</v>
      </c>
      <c r="BJ3260" s="0" t="s">
        <v>155</v>
      </c>
      <c r="BL3260" s="0" t="s">
        <v>155</v>
      </c>
      <c r="BP3260" s="0" t="s">
        <v>155</v>
      </c>
      <c r="BR3260" s="0" t="s">
        <v>155</v>
      </c>
      <c r="BS3260" s="0" t="s">
        <v>155</v>
      </c>
      <c r="BV3260" s="0" t="s">
        <v>155</v>
      </c>
      <c r="BY3260" s="0" t="s">
        <v>145</v>
      </c>
      <c r="CA3260" s="0" t="s">
        <v>155</v>
      </c>
      <c r="CG3260" s="0" t="s">
        <v>155</v>
      </c>
      <c r="CK3260" s="0" t="s">
        <v>155</v>
      </c>
      <c r="CN3260" s="0" t="s">
        <v>155</v>
      </c>
      <c r="CP3260" s="0" t="s">
        <v>155</v>
      </c>
      <c r="CY3260" s="0" t="s">
        <v>155</v>
      </c>
      <c r="CZ3260" s="0" t="s">
        <v>145</v>
      </c>
      <c r="DC3260" s="0" t="s">
        <v>155</v>
      </c>
      <c r="DF3260" s="0" t="s">
        <v>155</v>
      </c>
      <c r="DI3260" s="0" t="s">
        <v>155</v>
      </c>
      <c r="DL3260" s="0" t="s">
        <v>155</v>
      </c>
      <c r="DM3260" s="0" t="s">
        <v>145</v>
      </c>
      <c r="DN3260" s="0" t="s">
        <v>155</v>
      </c>
      <c r="DO3260" s="0" t="s">
        <v>156</v>
      </c>
      <c r="DS3260" s="0" t="s">
        <v>145</v>
      </c>
      <c r="DT3260" s="0" t="s">
        <v>145</v>
      </c>
      <c r="DU3260" s="0" t="s">
        <v>155</v>
      </c>
      <c r="DW3260" s="0" t="s">
        <v>156</v>
      </c>
      <c r="DX3260" s="0" t="s">
        <v>155</v>
      </c>
      <c r="EA3260" s="0" t="s">
        <v>155</v>
      </c>
      <c r="ED3260" s="0" t="s">
        <v>145</v>
      </c>
      <c r="EF3260" s="0" t="s">
        <v>155</v>
      </c>
    </row>
    <row r="3261" customFormat="false" ht="15" hidden="false" customHeight="false" outlineLevel="0" collapsed="false">
      <c r="A3261" s="0" t="s">
        <v>13587</v>
      </c>
      <c r="B3261" s="0" t="n">
        <v>78</v>
      </c>
      <c r="C3261" s="0" t="n">
        <v>475686</v>
      </c>
      <c r="D3261" s="0" t="s">
        <v>13588</v>
      </c>
      <c r="E3261" s="0" t="s">
        <v>2526</v>
      </c>
      <c r="F3261" s="0" t="str">
        <f aca="false">CONCATENATE(D3261," ",LEFT(H3261,4),"T=",AU3261,"D=",AV3261,"R=",AW3261,"M=",AX3261,"L=",AY3261,"B=",AZ3261)</f>
        <v>BREKOSKI T=4D=0R=1M=0L=1B=0</v>
      </c>
      <c r="G3261" s="0" t="s">
        <v>208</v>
      </c>
      <c r="I3261" s="0" t="s">
        <v>13589</v>
      </c>
      <c r="J3261" s="0" t="s">
        <v>13590</v>
      </c>
      <c r="K3261" s="0" t="s">
        <v>144</v>
      </c>
      <c r="L3261" s="0" t="s">
        <v>145</v>
      </c>
      <c r="M3261" s="0" t="s">
        <v>13591</v>
      </c>
      <c r="N3261" s="0" t="str">
        <f aca="false">RIGHT(M3261,LEN(M3261)-FIND(" ",M3261))</f>
        <v>MARWOOD AVE SE</v>
      </c>
      <c r="P3261" s="0" t="s">
        <v>147</v>
      </c>
      <c r="Q3261" s="0" t="s">
        <v>148</v>
      </c>
      <c r="R3261" s="0" t="n">
        <v>44484</v>
      </c>
      <c r="AD3261" s="0" t="s">
        <v>149</v>
      </c>
      <c r="AE3261" s="0" t="s">
        <v>150</v>
      </c>
      <c r="AF3261" s="0" t="s">
        <v>151</v>
      </c>
      <c r="AH3261" s="0" t="n">
        <v>14</v>
      </c>
      <c r="AI3261" s="0" t="n">
        <v>11</v>
      </c>
      <c r="AN3261" s="0" t="s">
        <v>147</v>
      </c>
      <c r="AO3261" s="0" t="s">
        <v>13351</v>
      </c>
      <c r="AP3261" s="0" t="s">
        <v>13352</v>
      </c>
      <c r="AQ3261" s="0" t="n">
        <v>9</v>
      </c>
      <c r="AR3261" s="0" t="n">
        <v>64</v>
      </c>
      <c r="AS3261" s="0" t="n">
        <v>32</v>
      </c>
      <c r="AU3261" s="0" t="n">
        <f aca="false">COUNTA($BA$3261:$EH$3261)</f>
        <v>4</v>
      </c>
      <c r="AV3261" s="0" t="n">
        <f aca="false">COUNTIF($BA$3261:$EH$3261,"D")</f>
        <v>0</v>
      </c>
      <c r="AW3261" s="0" t="n">
        <f aca="false">COUNTIF($BA$3261:$EH$3261,"R")</f>
        <v>1</v>
      </c>
      <c r="AX3261" s="0" t="n">
        <f aca="false">IF(BN3261="D",1,0)+IF(BO3261="D",1,0)+IF(BT3261="D",1,0)+IF(BU3261="D",1,0)+IF(BW3261="D",1,0)+IF(CC3261="D",1,0)+IF(CD3261="D",1,0)+IF(CE3261="D",1,0)+IF(CF3261="D",1,0)+IF(CL3261="D",1,0)+IF(CM3261="D",1,0)+IF(CQ3261="D",1,0)+IF(CR3261="D",1,0)+IF(CS3261="D",1,0)+IF(CW3261="D",1,0)+IF(CX3261="D",1,0)+IF(DD3261="D",1,0)+IF(DE3261="D",1,0)+IF(DJ3261="D",1,0)+IF(DK3261="D",1,0)+IF(DO3261="D",1,0)+IF(DP3261="D",1,0)+IF(DQ3261="D",1,0)+IF(DW3261="D",1,0)+IF(DZ3261="D",1,0)+IF(EH3261="D",1,0)</f>
        <v>0</v>
      </c>
      <c r="AY3261" s="0" t="n">
        <f aca="false">IF(DJ3261&lt;&gt;"",1,0)+IF(DK3261&lt;&gt;"",1,0)+IF(DM3261&lt;&gt;"",1,0)+IF(DO3261&lt;&gt;"",1,0)+IF(DP3261&lt;&gt;"",1,0)+IF(DQ3261&lt;&gt;"",1,0)+IF(DS3261&lt;&gt;"",1,0)+IF(DT3261&lt;&gt;"",1,0)+IF(DV3261&lt;&gt;"",1,0)+IF(DW3261&lt;&gt;"",1,0)+IF(DX3261&lt;&gt;"",1,0)+IF(DY3261&lt;&gt;"",1,0)+IF(DZ3261&lt;&gt;"",1,0)+IF(EB3261&lt;&gt;"",1,0)+IF(EC3261&lt;&gt;"",1,0)+IF(ED3261&lt;&gt;"",1,0)+IF(EG3261&lt;&gt;"",1,0)+IF(EH3261&lt;&gt;"",1,0)</f>
        <v>1</v>
      </c>
      <c r="AZ3261" s="0" t="n">
        <f aca="false">IF(EH3261&lt;&gt;"",1,0)</f>
        <v>0</v>
      </c>
      <c r="BB3261" s="0" t="s">
        <v>154</v>
      </c>
      <c r="EA3261" s="0" t="s">
        <v>155</v>
      </c>
      <c r="ED3261" s="0" t="s">
        <v>145</v>
      </c>
      <c r="EF3261" s="0" t="s">
        <v>155</v>
      </c>
    </row>
    <row r="3262" customFormat="false" ht="15" hidden="false" customHeight="false" outlineLevel="0" collapsed="false">
      <c r="A3262" s="0" t="s">
        <v>13592</v>
      </c>
      <c r="B3262" s="0" t="n">
        <v>78</v>
      </c>
      <c r="C3262" s="0" t="n">
        <v>429575</v>
      </c>
      <c r="D3262" s="0" t="s">
        <v>13480</v>
      </c>
      <c r="E3262" s="0" t="s">
        <v>13593</v>
      </c>
      <c r="F3262" s="0" t="str">
        <f aca="false">CONCATENATE(D3262," ",LEFT(H3262,4),"T=",AU3262,"D=",AV3262,"R=",AW3262,"M=",AX3262,"L=",AY3262,"B=",AZ3262)</f>
        <v>MARTRICH T=1D=0R=0M=0L=0B=0</v>
      </c>
      <c r="G3262" s="0" t="s">
        <v>208</v>
      </c>
      <c r="I3262" s="0" t="s">
        <v>13594</v>
      </c>
      <c r="J3262" s="0" t="s">
        <v>13595</v>
      </c>
      <c r="K3262" s="0" t="s">
        <v>182</v>
      </c>
      <c r="M3262" s="0" t="s">
        <v>13483</v>
      </c>
      <c r="N3262" s="0" t="str">
        <f aca="false">RIGHT(M3262,LEN(M3262)-FIND(" ",M3262))</f>
        <v>TRUMBULL AVE SE</v>
      </c>
      <c r="P3262" s="0" t="s">
        <v>147</v>
      </c>
      <c r="Q3262" s="0" t="s">
        <v>148</v>
      </c>
      <c r="R3262" s="0" t="n">
        <v>44483</v>
      </c>
      <c r="AD3262" s="0" t="s">
        <v>149</v>
      </c>
      <c r="AE3262" s="0" t="s">
        <v>150</v>
      </c>
      <c r="AF3262" s="0" t="s">
        <v>151</v>
      </c>
      <c r="AH3262" s="0" t="n">
        <v>14</v>
      </c>
      <c r="AI3262" s="0" t="n">
        <v>11</v>
      </c>
      <c r="AN3262" s="0" t="s">
        <v>147</v>
      </c>
      <c r="AO3262" s="0" t="s">
        <v>13351</v>
      </c>
      <c r="AP3262" s="0" t="s">
        <v>13352</v>
      </c>
      <c r="AQ3262" s="0" t="n">
        <v>9</v>
      </c>
      <c r="AR3262" s="0" t="n">
        <v>64</v>
      </c>
      <c r="AS3262" s="0" t="n">
        <v>32</v>
      </c>
      <c r="AU3262" s="0" t="n">
        <f aca="false">COUNTA($BA$3262:$EH$3262)</f>
        <v>1</v>
      </c>
      <c r="AV3262" s="0" t="n">
        <f aca="false">COUNTIF($BA$3262:$EH$3262,"D")</f>
        <v>0</v>
      </c>
      <c r="AW3262" s="0" t="n">
        <f aca="false">COUNTIF($BA$3262:$EH$3262,"R")</f>
        <v>0</v>
      </c>
      <c r="AX3262" s="0" t="n">
        <f aca="false">IF(BN3262="D",1,0)+IF(BO3262="D",1,0)+IF(BT3262="D",1,0)+IF(BU3262="D",1,0)+IF(BW3262="D",1,0)+IF(CC3262="D",1,0)+IF(CD3262="D",1,0)+IF(CE3262="D",1,0)+IF(CF3262="D",1,0)+IF(CL3262="D",1,0)+IF(CM3262="D",1,0)+IF(CQ3262="D",1,0)+IF(CR3262="D",1,0)+IF(CS3262="D",1,0)+IF(CW3262="D",1,0)+IF(CX3262="D",1,0)+IF(DD3262="D",1,0)+IF(DE3262="D",1,0)+IF(DJ3262="D",1,0)+IF(DK3262="D",1,0)+IF(DO3262="D",1,0)+IF(DP3262="D",1,0)+IF(DQ3262="D",1,0)+IF(DW3262="D",1,0)+IF(DZ3262="D",1,0)+IF(EH3262="D",1,0)</f>
        <v>0</v>
      </c>
      <c r="AY3262" s="0" t="n">
        <f aca="false">IF(DJ3262&lt;&gt;"",1,0)+IF(DK3262&lt;&gt;"",1,0)+IF(DM3262&lt;&gt;"",1,0)+IF(DO3262&lt;&gt;"",1,0)+IF(DP3262&lt;&gt;"",1,0)+IF(DQ3262&lt;&gt;"",1,0)+IF(DS3262&lt;&gt;"",1,0)+IF(DT3262&lt;&gt;"",1,0)+IF(DV3262&lt;&gt;"",1,0)+IF(DW3262&lt;&gt;"",1,0)+IF(DX3262&lt;&gt;"",1,0)+IF(DY3262&lt;&gt;"",1,0)+IF(DZ3262&lt;&gt;"",1,0)+IF(EB3262&lt;&gt;"",1,0)+IF(EC3262&lt;&gt;"",1,0)+IF(ED3262&lt;&gt;"",1,0)+IF(EG3262&lt;&gt;"",1,0)+IF(EH3262&lt;&gt;"",1,0)</f>
        <v>0</v>
      </c>
      <c r="AZ3262" s="0" t="n">
        <f aca="false">IF(EH3262&lt;&gt;"",1,0)</f>
        <v>0</v>
      </c>
      <c r="BB3262" s="0" t="s">
        <v>154</v>
      </c>
    </row>
    <row r="3263" customFormat="false" ht="15" hidden="false" customHeight="false" outlineLevel="0" collapsed="false">
      <c r="A3263" s="0" t="s">
        <v>13596</v>
      </c>
      <c r="B3263" s="0" t="n">
        <v>78</v>
      </c>
      <c r="C3263" s="0" t="n">
        <v>333541</v>
      </c>
      <c r="D3263" s="0" t="s">
        <v>13380</v>
      </c>
      <c r="E3263" s="0" t="s">
        <v>530</v>
      </c>
      <c r="F3263" s="0" t="str">
        <f aca="false">CONCATENATE(D3263," ",LEFT(H3263,4),"T=",AU3263,"D=",AV3263,"R=",AW3263,"M=",AX3263,"L=",AY3263,"B=",AZ3263)</f>
        <v>PSZNICK T=31D=9R=1M=3L=4B=0</v>
      </c>
      <c r="G3263" s="0" t="s">
        <v>195</v>
      </c>
      <c r="I3263" s="0" t="s">
        <v>13597</v>
      </c>
      <c r="J3263" s="0" t="s">
        <v>13382</v>
      </c>
      <c r="K3263" s="0" t="s">
        <v>144</v>
      </c>
      <c r="L3263" s="0" t="s">
        <v>145</v>
      </c>
      <c r="M3263" s="0" t="s">
        <v>13383</v>
      </c>
      <c r="N3263" s="0" t="str">
        <f aca="false">RIGHT(M3263,LEN(M3263)-FIND(" ",M3263))</f>
        <v>ROYAL TROON DR SE</v>
      </c>
      <c r="P3263" s="0" t="s">
        <v>147</v>
      </c>
      <c r="Q3263" s="0" t="s">
        <v>148</v>
      </c>
      <c r="R3263" s="0" t="n">
        <v>44484</v>
      </c>
      <c r="AD3263" s="0" t="s">
        <v>149</v>
      </c>
      <c r="AE3263" s="0" t="s">
        <v>150</v>
      </c>
      <c r="AF3263" s="0" t="s">
        <v>151</v>
      </c>
      <c r="AH3263" s="0" t="n">
        <v>14</v>
      </c>
      <c r="AI3263" s="0" t="n">
        <v>11</v>
      </c>
      <c r="AN3263" s="0" t="s">
        <v>147</v>
      </c>
      <c r="AO3263" s="0" t="s">
        <v>13351</v>
      </c>
      <c r="AP3263" s="0" t="s">
        <v>13352</v>
      </c>
      <c r="AQ3263" s="0" t="n">
        <v>9</v>
      </c>
      <c r="AR3263" s="0" t="n">
        <v>64</v>
      </c>
      <c r="AS3263" s="0" t="n">
        <v>32</v>
      </c>
      <c r="AU3263" s="0" t="n">
        <f aca="false">COUNTA($BA$3263:$EH$3263)</f>
        <v>31</v>
      </c>
      <c r="AV3263" s="0" t="n">
        <f aca="false">COUNTIF($BA$3263:$EH$3263,"D")</f>
        <v>9</v>
      </c>
      <c r="AW3263" s="0" t="n">
        <f aca="false">COUNTIF($BA$3263:$EH$3263,"R")</f>
        <v>1</v>
      </c>
      <c r="AX3263" s="0" t="n">
        <f aca="false">IF(BN3263="D",1,0)+IF(BO3263="D",1,0)+IF(BT3263="D",1,0)+IF(BU3263="D",1,0)+IF(BW3263="D",1,0)+IF(CC3263="D",1,0)+IF(CD3263="D",1,0)+IF(CE3263="D",1,0)+IF(CF3263="D",1,0)+IF(CL3263="D",1,0)+IF(CM3263="D",1,0)+IF(CQ3263="D",1,0)+IF(CR3263="D",1,0)+IF(CS3263="D",1,0)+IF(CW3263="D",1,0)+IF(CX3263="D",1,0)+IF(DD3263="D",1,0)+IF(DE3263="D",1,0)+IF(DJ3263="D",1,0)+IF(DK3263="D",1,0)+IF(DO3263="D",1,0)+IF(DP3263="D",1,0)+IF(DQ3263="D",1,0)+IF(DW3263="D",1,0)+IF(DZ3263="D",1,0)+IF(EH3263="D",1,0)</f>
        <v>3</v>
      </c>
      <c r="AY3263" s="0" t="n">
        <f aca="false">IF(DJ3263&lt;&gt;"",1,0)+IF(DK3263&lt;&gt;"",1,0)+IF(DM3263&lt;&gt;"",1,0)+IF(DO3263&lt;&gt;"",1,0)+IF(DP3263&lt;&gt;"",1,0)+IF(DQ3263&lt;&gt;"",1,0)+IF(DS3263&lt;&gt;"",1,0)+IF(DT3263&lt;&gt;"",1,0)+IF(DV3263&lt;&gt;"",1,0)+IF(DW3263&lt;&gt;"",1,0)+IF(DX3263&lt;&gt;"",1,0)+IF(DY3263&lt;&gt;"",1,0)+IF(DZ3263&lt;&gt;"",1,0)+IF(EB3263&lt;&gt;"",1,0)+IF(EC3263&lt;&gt;"",1,0)+IF(ED3263&lt;&gt;"",1,0)+IF(EG3263&lt;&gt;"",1,0)+IF(EH3263&lt;&gt;"",1,0)</f>
        <v>4</v>
      </c>
      <c r="AZ3263" s="0" t="n">
        <f aca="false">IF(EH3263&lt;&gt;"",1,0)</f>
        <v>0</v>
      </c>
      <c r="BB3263" s="0" t="s">
        <v>154</v>
      </c>
      <c r="BL3263" s="0" t="s">
        <v>155</v>
      </c>
      <c r="BP3263" s="0" t="s">
        <v>155</v>
      </c>
      <c r="BS3263" s="0" t="s">
        <v>155</v>
      </c>
      <c r="BV3263" s="0" t="s">
        <v>155</v>
      </c>
      <c r="BY3263" s="0" t="s">
        <v>156</v>
      </c>
      <c r="CA3263" s="0" t="s">
        <v>155</v>
      </c>
      <c r="CC3263" s="0" t="s">
        <v>156</v>
      </c>
      <c r="CG3263" s="0" t="s">
        <v>155</v>
      </c>
      <c r="CH3263" s="0" t="s">
        <v>156</v>
      </c>
      <c r="CK3263" s="0" t="s">
        <v>155</v>
      </c>
      <c r="CL3263" s="0" t="s">
        <v>156</v>
      </c>
      <c r="CN3263" s="0" t="s">
        <v>155</v>
      </c>
      <c r="CO3263" s="0" t="s">
        <v>156</v>
      </c>
      <c r="CP3263" s="0" t="s">
        <v>155</v>
      </c>
      <c r="CU3263" s="0" t="s">
        <v>156</v>
      </c>
      <c r="CV3263" s="0" t="s">
        <v>155</v>
      </c>
      <c r="CY3263" s="0" t="s">
        <v>155</v>
      </c>
      <c r="DC3263" s="0" t="s">
        <v>155</v>
      </c>
      <c r="DF3263" s="0" t="s">
        <v>155</v>
      </c>
      <c r="DG3263" s="0" t="s">
        <v>156</v>
      </c>
      <c r="DI3263" s="0" t="s">
        <v>155</v>
      </c>
      <c r="DL3263" s="0" t="s">
        <v>155</v>
      </c>
      <c r="DM3263" s="0" t="s">
        <v>156</v>
      </c>
      <c r="DN3263" s="0" t="s">
        <v>155</v>
      </c>
      <c r="DU3263" s="0" t="s">
        <v>155</v>
      </c>
      <c r="DW3263" s="0" t="s">
        <v>156</v>
      </c>
      <c r="DX3263" s="0" t="s">
        <v>155</v>
      </c>
      <c r="EA3263" s="0" t="s">
        <v>155</v>
      </c>
      <c r="ED3263" s="0" t="s">
        <v>145</v>
      </c>
      <c r="EF3263" s="0" t="s">
        <v>155</v>
      </c>
    </row>
    <row r="3264" customFormat="false" ht="15" hidden="false" customHeight="false" outlineLevel="0" collapsed="false">
      <c r="A3264" s="0" t="s">
        <v>13598</v>
      </c>
      <c r="B3264" s="0" t="n">
        <v>78</v>
      </c>
      <c r="C3264" s="0" t="n">
        <v>18840</v>
      </c>
      <c r="D3264" s="0" t="s">
        <v>13599</v>
      </c>
      <c r="E3264" s="0" t="s">
        <v>8828</v>
      </c>
      <c r="F3264" s="0" t="str">
        <f aca="false">CONCATENATE(D3264," ",LEFT(H3264,4),"T=",AU3264,"D=",AV3264,"R=",AW3264,"M=",AX3264,"L=",AY3264,"B=",AZ3264)</f>
        <v>GUERRIERI T=28D=9R=0M=4L=5B=0</v>
      </c>
      <c r="I3264" s="0" t="s">
        <v>13600</v>
      </c>
      <c r="J3264" s="0" t="s">
        <v>3292</v>
      </c>
      <c r="K3264" s="0" t="s">
        <v>144</v>
      </c>
      <c r="L3264" s="0" t="s">
        <v>156</v>
      </c>
      <c r="M3264" s="0" t="s">
        <v>13576</v>
      </c>
      <c r="N3264" s="0" t="str">
        <f aca="false">RIGHT(M3264,LEN(M3264)-FIND(" ",M3264))</f>
        <v>MEADOWBROOK AVE SE</v>
      </c>
      <c r="P3264" s="0" t="s">
        <v>147</v>
      </c>
      <c r="Q3264" s="0" t="s">
        <v>148</v>
      </c>
      <c r="R3264" s="0" t="n">
        <v>44483</v>
      </c>
      <c r="AD3264" s="0" t="s">
        <v>149</v>
      </c>
      <c r="AE3264" s="0" t="s">
        <v>150</v>
      </c>
      <c r="AF3264" s="0" t="s">
        <v>151</v>
      </c>
      <c r="AH3264" s="0" t="n">
        <v>14</v>
      </c>
      <c r="AI3264" s="0" t="n">
        <v>11</v>
      </c>
      <c r="AN3264" s="0" t="s">
        <v>147</v>
      </c>
      <c r="AO3264" s="0" t="s">
        <v>13351</v>
      </c>
      <c r="AP3264" s="0" t="s">
        <v>13352</v>
      </c>
      <c r="AQ3264" s="0" t="n">
        <v>9</v>
      </c>
      <c r="AR3264" s="0" t="n">
        <v>64</v>
      </c>
      <c r="AS3264" s="0" t="n">
        <v>32</v>
      </c>
      <c r="AU3264" s="0" t="n">
        <f aca="false">COUNTA($BA$3264:$EH$3264)</f>
        <v>28</v>
      </c>
      <c r="AV3264" s="0" t="n">
        <f aca="false">COUNTIF($BA$3264:$EH$3264,"D")</f>
        <v>9</v>
      </c>
      <c r="AW3264" s="0" t="n">
        <f aca="false">COUNTIF($BA$3264:$EH$3264,"R")</f>
        <v>0</v>
      </c>
      <c r="AX3264" s="0" t="n">
        <f aca="false">IF(BN3264="D",1,0)+IF(BO3264="D",1,0)+IF(BT3264="D",1,0)+IF(BU3264="D",1,0)+IF(BW3264="D",1,0)+IF(CC3264="D",1,0)+IF(CD3264="D",1,0)+IF(CE3264="D",1,0)+IF(CF3264="D",1,0)+IF(CL3264="D",1,0)+IF(CM3264="D",1,0)+IF(CQ3264="D",1,0)+IF(CR3264="D",1,0)+IF(CS3264="D",1,0)+IF(CW3264="D",1,0)+IF(CX3264="D",1,0)+IF(DD3264="D",1,0)+IF(DE3264="D",1,0)+IF(DJ3264="D",1,0)+IF(DK3264="D",1,0)+IF(DO3264="D",1,0)+IF(DP3264="D",1,0)+IF(DQ3264="D",1,0)+IF(DW3264="D",1,0)+IF(DZ3264="D",1,0)+IF(EH3264="D",1,0)</f>
        <v>4</v>
      </c>
      <c r="AY3264" s="0" t="n">
        <f aca="false">IF(DJ3264&lt;&gt;"",1,0)+IF(DK3264&lt;&gt;"",1,0)+IF(DM3264&lt;&gt;"",1,0)+IF(DO3264&lt;&gt;"",1,0)+IF(DP3264&lt;&gt;"",1,0)+IF(DQ3264&lt;&gt;"",1,0)+IF(DS3264&lt;&gt;"",1,0)+IF(DT3264&lt;&gt;"",1,0)+IF(DV3264&lt;&gt;"",1,0)+IF(DW3264&lt;&gt;"",1,0)+IF(DX3264&lt;&gt;"",1,0)+IF(DY3264&lt;&gt;"",1,0)+IF(DZ3264&lt;&gt;"",1,0)+IF(EB3264&lt;&gt;"",1,0)+IF(EC3264&lt;&gt;"",1,0)+IF(ED3264&lt;&gt;"",1,0)+IF(EG3264&lt;&gt;"",1,0)+IF(EH3264&lt;&gt;"",1,0)</f>
        <v>5</v>
      </c>
      <c r="AZ3264" s="0" t="n">
        <f aca="false">IF(EH3264&lt;&gt;"",1,0)</f>
        <v>0</v>
      </c>
      <c r="BB3264" s="0" t="s">
        <v>154</v>
      </c>
      <c r="BD3264" s="0" t="s">
        <v>155</v>
      </c>
      <c r="BH3264" s="0" t="s">
        <v>155</v>
      </c>
      <c r="BL3264" s="0" t="s">
        <v>155</v>
      </c>
      <c r="BS3264" s="0" t="s">
        <v>155</v>
      </c>
      <c r="CA3264" s="0" t="s">
        <v>155</v>
      </c>
      <c r="CC3264" s="0" t="s">
        <v>156</v>
      </c>
      <c r="CG3264" s="0" t="s">
        <v>155</v>
      </c>
      <c r="CP3264" s="0" t="s">
        <v>155</v>
      </c>
      <c r="CV3264" s="0" t="s">
        <v>155</v>
      </c>
      <c r="CW3264" s="0" t="s">
        <v>156</v>
      </c>
      <c r="CY3264" s="0" t="s">
        <v>155</v>
      </c>
      <c r="CZ3264" s="0" t="s">
        <v>156</v>
      </c>
      <c r="DC3264" s="0" t="s">
        <v>155</v>
      </c>
      <c r="DD3264" s="0" t="s">
        <v>156</v>
      </c>
      <c r="DF3264" s="0" t="s">
        <v>155</v>
      </c>
      <c r="DG3264" s="0" t="s">
        <v>156</v>
      </c>
      <c r="DI3264" s="0" t="s">
        <v>155</v>
      </c>
      <c r="DN3264" s="0" t="s">
        <v>155</v>
      </c>
      <c r="DR3264" s="0" t="s">
        <v>155</v>
      </c>
      <c r="DS3264" s="0" t="s">
        <v>156</v>
      </c>
      <c r="DT3264" s="0" t="s">
        <v>156</v>
      </c>
      <c r="DU3264" s="0" t="s">
        <v>155</v>
      </c>
      <c r="DW3264" s="0" t="s">
        <v>156</v>
      </c>
      <c r="DX3264" s="0" t="s">
        <v>155</v>
      </c>
      <c r="EA3264" s="0" t="s">
        <v>155</v>
      </c>
      <c r="ED3264" s="0" t="s">
        <v>156</v>
      </c>
      <c r="EF3264" s="0" t="s">
        <v>155</v>
      </c>
    </row>
    <row r="3265" customFormat="false" ht="15" hidden="false" customHeight="false" outlineLevel="0" collapsed="false">
      <c r="A3265" s="0" t="s">
        <v>13601</v>
      </c>
      <c r="B3265" s="0" t="n">
        <v>78</v>
      </c>
      <c r="C3265" s="0" t="n">
        <v>16291</v>
      </c>
      <c r="D3265" s="0" t="s">
        <v>2553</v>
      </c>
      <c r="E3265" s="0" t="s">
        <v>7278</v>
      </c>
      <c r="F3265" s="0" t="str">
        <f aca="false">CONCATENATE(D3265," ",LEFT(H3265,4),"T=",AU3265,"D=",AV3265,"R=",AW3265,"M=",AX3265,"L=",AY3265,"B=",AZ3265)</f>
        <v>JACKSON T=47D=16R=0M=8L=8B=1</v>
      </c>
      <c r="G3265" s="0" t="s">
        <v>195</v>
      </c>
      <c r="I3265" s="0" t="s">
        <v>13602</v>
      </c>
      <c r="J3265" s="0" t="s">
        <v>13603</v>
      </c>
      <c r="K3265" s="0" t="s">
        <v>144</v>
      </c>
      <c r="L3265" s="0" t="s">
        <v>156</v>
      </c>
      <c r="M3265" s="0" t="s">
        <v>13604</v>
      </c>
      <c r="N3265" s="0" t="str">
        <f aca="false">RIGHT(M3265,LEN(M3265)-FIND(" ",M3265))</f>
        <v>WAINWOOD DR SE</v>
      </c>
      <c r="P3265" s="0" t="s">
        <v>147</v>
      </c>
      <c r="Q3265" s="0" t="s">
        <v>148</v>
      </c>
      <c r="R3265" s="0" t="n">
        <v>44484</v>
      </c>
      <c r="AD3265" s="0" t="s">
        <v>149</v>
      </c>
      <c r="AE3265" s="0" t="s">
        <v>150</v>
      </c>
      <c r="AF3265" s="0" t="s">
        <v>151</v>
      </c>
      <c r="AH3265" s="0" t="n">
        <v>14</v>
      </c>
      <c r="AI3265" s="0" t="n">
        <v>11</v>
      </c>
      <c r="AN3265" s="0" t="s">
        <v>147</v>
      </c>
      <c r="AO3265" s="0" t="s">
        <v>13351</v>
      </c>
      <c r="AP3265" s="0" t="s">
        <v>13352</v>
      </c>
      <c r="AQ3265" s="0" t="n">
        <v>9</v>
      </c>
      <c r="AR3265" s="0" t="n">
        <v>64</v>
      </c>
      <c r="AS3265" s="0" t="n">
        <v>32</v>
      </c>
      <c r="AU3265" s="0" t="n">
        <f aca="false">COUNTA($BA$3265:$EH$3265)</f>
        <v>47</v>
      </c>
      <c r="AV3265" s="0" t="n">
        <f aca="false">COUNTIF($BA$3265:$EH$3265,"D")</f>
        <v>16</v>
      </c>
      <c r="AW3265" s="0" t="n">
        <f aca="false">COUNTIF($BA$3265:$EH$3265,"R")</f>
        <v>0</v>
      </c>
      <c r="AX3265" s="0" t="n">
        <f aca="false">IF(BN3265="D",1,0)+IF(BO3265="D",1,0)+IF(BT3265="D",1,0)+IF(BU3265="D",1,0)+IF(BW3265="D",1,0)+IF(CC3265="D",1,0)+IF(CD3265="D",1,0)+IF(CE3265="D",1,0)+IF(CF3265="D",1,0)+IF(CL3265="D",1,0)+IF(CM3265="D",1,0)+IF(CQ3265="D",1,0)+IF(CR3265="D",1,0)+IF(CS3265="D",1,0)+IF(CW3265="D",1,0)+IF(CX3265="D",1,0)+IF(DD3265="D",1,0)+IF(DE3265="D",1,0)+IF(DJ3265="D",1,0)+IF(DK3265="D",1,0)+IF(DO3265="D",1,0)+IF(DP3265="D",1,0)+IF(DQ3265="D",1,0)+IF(DW3265="D",1,0)+IF(DZ3265="D",1,0)+IF(EH3265="D",1,0)</f>
        <v>8</v>
      </c>
      <c r="AY3265" s="0" t="n">
        <f aca="false">IF(DJ3265&lt;&gt;"",1,0)+IF(DK3265&lt;&gt;"",1,0)+IF(DM3265&lt;&gt;"",1,0)+IF(DO3265&lt;&gt;"",1,0)+IF(DP3265&lt;&gt;"",1,0)+IF(DQ3265&lt;&gt;"",1,0)+IF(DS3265&lt;&gt;"",1,0)+IF(DT3265&lt;&gt;"",1,0)+IF(DV3265&lt;&gt;"",1,0)+IF(DW3265&lt;&gt;"",1,0)+IF(DX3265&lt;&gt;"",1,0)+IF(DY3265&lt;&gt;"",1,0)+IF(DZ3265&lt;&gt;"",1,0)+IF(EB3265&lt;&gt;"",1,0)+IF(EC3265&lt;&gt;"",1,0)+IF(ED3265&lt;&gt;"",1,0)+IF(EG3265&lt;&gt;"",1,0)+IF(EH3265&lt;&gt;"",1,0)</f>
        <v>8</v>
      </c>
      <c r="AZ3265" s="0" t="n">
        <f aca="false">IF(EH3265&lt;&gt;"",1,0)</f>
        <v>1</v>
      </c>
      <c r="BB3265" s="0" t="s">
        <v>154</v>
      </c>
      <c r="BC3265" s="0" t="s">
        <v>155</v>
      </c>
      <c r="BD3265" s="0" t="s">
        <v>155</v>
      </c>
      <c r="BE3265" s="0" t="s">
        <v>155</v>
      </c>
      <c r="BF3265" s="0" t="s">
        <v>155</v>
      </c>
      <c r="BH3265" s="0" t="s">
        <v>155</v>
      </c>
      <c r="BI3265" s="0" t="s">
        <v>155</v>
      </c>
      <c r="BJ3265" s="0" t="s">
        <v>155</v>
      </c>
      <c r="BK3265" s="0" t="s">
        <v>155</v>
      </c>
      <c r="BL3265" s="0" t="s">
        <v>155</v>
      </c>
      <c r="BP3265" s="0" t="s">
        <v>155</v>
      </c>
      <c r="BR3265" s="0" t="s">
        <v>155</v>
      </c>
      <c r="BS3265" s="0" t="s">
        <v>155</v>
      </c>
      <c r="BV3265" s="0" t="s">
        <v>155</v>
      </c>
      <c r="BY3265" s="0" t="s">
        <v>156</v>
      </c>
      <c r="CA3265" s="0" t="s">
        <v>155</v>
      </c>
      <c r="CC3265" s="0" t="s">
        <v>156</v>
      </c>
      <c r="CG3265" s="0" t="s">
        <v>155</v>
      </c>
      <c r="CH3265" s="0" t="s">
        <v>156</v>
      </c>
      <c r="CK3265" s="0" t="s">
        <v>155</v>
      </c>
      <c r="CL3265" s="0" t="s">
        <v>156</v>
      </c>
      <c r="CN3265" s="0" t="s">
        <v>155</v>
      </c>
      <c r="CP3265" s="0" t="s">
        <v>155</v>
      </c>
      <c r="CQ3265" s="0" t="s">
        <v>156</v>
      </c>
      <c r="CU3265" s="0" t="s">
        <v>156</v>
      </c>
      <c r="CV3265" s="0" t="s">
        <v>155</v>
      </c>
      <c r="CW3265" s="0" t="s">
        <v>156</v>
      </c>
      <c r="CY3265" s="0" t="s">
        <v>155</v>
      </c>
      <c r="DC3265" s="0" t="s">
        <v>155</v>
      </c>
      <c r="DD3265" s="0" t="s">
        <v>156</v>
      </c>
      <c r="DF3265" s="0" t="s">
        <v>155</v>
      </c>
      <c r="DG3265" s="0" t="s">
        <v>156</v>
      </c>
      <c r="DI3265" s="0" t="s">
        <v>155</v>
      </c>
      <c r="DJ3265" s="0" t="s">
        <v>156</v>
      </c>
      <c r="DL3265" s="0" t="s">
        <v>155</v>
      </c>
      <c r="DM3265" s="0" t="s">
        <v>156</v>
      </c>
      <c r="DN3265" s="0" t="s">
        <v>155</v>
      </c>
      <c r="DR3265" s="0" t="s">
        <v>155</v>
      </c>
      <c r="DS3265" s="0" t="s">
        <v>156</v>
      </c>
      <c r="DT3265" s="0" t="s">
        <v>156</v>
      </c>
      <c r="DU3265" s="0" t="s">
        <v>155</v>
      </c>
      <c r="DW3265" s="0" t="s">
        <v>156</v>
      </c>
      <c r="DX3265" s="0" t="s">
        <v>155</v>
      </c>
      <c r="EA3265" s="0" t="s">
        <v>155</v>
      </c>
      <c r="ED3265" s="0" t="s">
        <v>156</v>
      </c>
      <c r="EF3265" s="0" t="s">
        <v>155</v>
      </c>
      <c r="EH3265" s="0" t="s">
        <v>156</v>
      </c>
    </row>
    <row r="3266" customFormat="false" ht="15" hidden="false" customHeight="false" outlineLevel="0" collapsed="false">
      <c r="A3266" s="0" t="s">
        <v>13605</v>
      </c>
      <c r="B3266" s="0" t="n">
        <v>78</v>
      </c>
      <c r="C3266" s="0" t="n">
        <v>240098</v>
      </c>
      <c r="D3266" s="0" t="s">
        <v>13606</v>
      </c>
      <c r="E3266" s="0" t="s">
        <v>530</v>
      </c>
      <c r="F3266" s="0" t="str">
        <f aca="false">CONCATENATE(D3266," ",LEFT(H3266,4),"T=",AU3266,"D=",AV3266,"R=",AW3266,"M=",AX3266,"L=",AY3266,"B=",AZ3266)</f>
        <v>FOURNARIS T=9D=0R=0M=0L=0B=0</v>
      </c>
      <c r="G3266" s="0" t="s">
        <v>156</v>
      </c>
      <c r="I3266" s="0" t="s">
        <v>2480</v>
      </c>
      <c r="J3266" s="0" t="s">
        <v>13607</v>
      </c>
      <c r="K3266" s="0" t="s">
        <v>144</v>
      </c>
      <c r="M3266" s="0" t="s">
        <v>13608</v>
      </c>
      <c r="N3266" s="0" t="str">
        <f aca="false">RIGHT(M3266,LEN(M3266)-FIND(" ",M3266))</f>
        <v>MEADOWBROOK AVE SE</v>
      </c>
      <c r="P3266" s="0" t="s">
        <v>147</v>
      </c>
      <c r="Q3266" s="0" t="s">
        <v>148</v>
      </c>
      <c r="R3266" s="0" t="n">
        <v>44483</v>
      </c>
      <c r="AD3266" s="0" t="s">
        <v>149</v>
      </c>
      <c r="AE3266" s="0" t="s">
        <v>150</v>
      </c>
      <c r="AF3266" s="0" t="s">
        <v>151</v>
      </c>
      <c r="AH3266" s="0" t="n">
        <v>14</v>
      </c>
      <c r="AI3266" s="0" t="n">
        <v>11</v>
      </c>
      <c r="AN3266" s="0" t="s">
        <v>147</v>
      </c>
      <c r="AO3266" s="0" t="s">
        <v>13351</v>
      </c>
      <c r="AP3266" s="0" t="s">
        <v>13352</v>
      </c>
      <c r="AQ3266" s="0" t="n">
        <v>9</v>
      </c>
      <c r="AR3266" s="0" t="n">
        <v>64</v>
      </c>
      <c r="AS3266" s="0" t="n">
        <v>32</v>
      </c>
      <c r="AU3266" s="0" t="n">
        <f aca="false">COUNTA($BA$3266:$EH$3266)</f>
        <v>9</v>
      </c>
      <c r="AV3266" s="0" t="n">
        <f aca="false">COUNTIF($BA$3266:$EH$3266,"D")</f>
        <v>0</v>
      </c>
      <c r="AW3266" s="0" t="n">
        <f aca="false">COUNTIF($BA$3266:$EH$3266,"R")</f>
        <v>0</v>
      </c>
      <c r="AX3266" s="0" t="n">
        <f aca="false">IF(BN3266="D",1,0)+IF(BO3266="D",1,0)+IF(BT3266="D",1,0)+IF(BU3266="D",1,0)+IF(BW3266="D",1,0)+IF(CC3266="D",1,0)+IF(CD3266="D",1,0)+IF(CE3266="D",1,0)+IF(CF3266="D",1,0)+IF(CL3266="D",1,0)+IF(CM3266="D",1,0)+IF(CQ3266="D",1,0)+IF(CR3266="D",1,0)+IF(CS3266="D",1,0)+IF(CW3266="D",1,0)+IF(CX3266="D",1,0)+IF(DD3266="D",1,0)+IF(DE3266="D",1,0)+IF(DJ3266="D",1,0)+IF(DK3266="D",1,0)+IF(DO3266="D",1,0)+IF(DP3266="D",1,0)+IF(DQ3266="D",1,0)+IF(DW3266="D",1,0)+IF(DZ3266="D",1,0)+IF(EH3266="D",1,0)</f>
        <v>0</v>
      </c>
      <c r="AY3266" s="0" t="n">
        <f aca="false">IF(DJ3266&lt;&gt;"",1,0)+IF(DK3266&lt;&gt;"",1,0)+IF(DM3266&lt;&gt;"",1,0)+IF(DO3266&lt;&gt;"",1,0)+IF(DP3266&lt;&gt;"",1,0)+IF(DQ3266&lt;&gt;"",1,0)+IF(DS3266&lt;&gt;"",1,0)+IF(DT3266&lt;&gt;"",1,0)+IF(DV3266&lt;&gt;"",1,0)+IF(DW3266&lt;&gt;"",1,0)+IF(DX3266&lt;&gt;"",1,0)+IF(DY3266&lt;&gt;"",1,0)+IF(DZ3266&lt;&gt;"",1,0)+IF(EB3266&lt;&gt;"",1,0)+IF(EC3266&lt;&gt;"",1,0)+IF(ED3266&lt;&gt;"",1,0)+IF(EG3266&lt;&gt;"",1,0)+IF(EH3266&lt;&gt;"",1,0)</f>
        <v>0</v>
      </c>
      <c r="AZ3266" s="0" t="n">
        <f aca="false">IF(EH3266&lt;&gt;"",1,0)</f>
        <v>0</v>
      </c>
      <c r="BB3266" s="0" t="s">
        <v>154</v>
      </c>
      <c r="CA3266" s="0" t="s">
        <v>155</v>
      </c>
      <c r="CP3266" s="0" t="s">
        <v>155</v>
      </c>
      <c r="DC3266" s="0" t="s">
        <v>155</v>
      </c>
      <c r="DI3266" s="0" t="s">
        <v>155</v>
      </c>
      <c r="DN3266" s="0" t="s">
        <v>155</v>
      </c>
      <c r="DU3266" s="0" t="s">
        <v>155</v>
      </c>
      <c r="EA3266" s="0" t="s">
        <v>155</v>
      </c>
      <c r="EF3266" s="0" t="s">
        <v>155</v>
      </c>
    </row>
    <row r="3267" customFormat="false" ht="15" hidden="false" customHeight="false" outlineLevel="0" collapsed="false">
      <c r="A3267" s="0" t="s">
        <v>13609</v>
      </c>
      <c r="B3267" s="0" t="n">
        <v>78</v>
      </c>
      <c r="C3267" s="0" t="n">
        <v>441210</v>
      </c>
      <c r="D3267" s="0" t="s">
        <v>13610</v>
      </c>
      <c r="E3267" s="0" t="s">
        <v>3979</v>
      </c>
      <c r="F3267" s="0" t="str">
        <f aca="false">CONCATENATE(D3267," ",LEFT(H3267,4),"T=",AU3267,"D=",AV3267,"R=",AW3267,"M=",AX3267,"L=",AY3267,"B=",AZ3267)</f>
        <v>STANSBERRY T=1D=0R=0M=0L=0B=0</v>
      </c>
      <c r="G3267" s="0" t="s">
        <v>1060</v>
      </c>
      <c r="I3267" s="0" t="s">
        <v>13611</v>
      </c>
      <c r="J3267" s="0" t="s">
        <v>13612</v>
      </c>
      <c r="K3267" s="0" t="s">
        <v>182</v>
      </c>
      <c r="M3267" s="0" t="s">
        <v>13613</v>
      </c>
      <c r="N3267" s="0" t="str">
        <f aca="false">RIGHT(M3267,LEN(M3267)-FIND(" ",M3267))</f>
        <v>TRUMBULL AVE SE</v>
      </c>
      <c r="P3267" s="0" t="s">
        <v>147</v>
      </c>
      <c r="Q3267" s="0" t="s">
        <v>148</v>
      </c>
      <c r="R3267" s="0" t="n">
        <v>44483</v>
      </c>
      <c r="AD3267" s="0" t="s">
        <v>149</v>
      </c>
      <c r="AE3267" s="0" t="s">
        <v>150</v>
      </c>
      <c r="AF3267" s="0" t="s">
        <v>151</v>
      </c>
      <c r="AH3267" s="0" t="n">
        <v>14</v>
      </c>
      <c r="AI3267" s="0" t="n">
        <v>11</v>
      </c>
      <c r="AN3267" s="0" t="s">
        <v>147</v>
      </c>
      <c r="AO3267" s="0" t="s">
        <v>13351</v>
      </c>
      <c r="AP3267" s="0" t="s">
        <v>13352</v>
      </c>
      <c r="AQ3267" s="0" t="n">
        <v>9</v>
      </c>
      <c r="AR3267" s="0" t="n">
        <v>64</v>
      </c>
      <c r="AS3267" s="0" t="n">
        <v>32</v>
      </c>
      <c r="AU3267" s="0" t="n">
        <f aca="false">COUNTA($BA$3267:$EH$3267)</f>
        <v>1</v>
      </c>
      <c r="AV3267" s="0" t="n">
        <f aca="false">COUNTIF($BA$3267:$EH$3267,"D")</f>
        <v>0</v>
      </c>
      <c r="AW3267" s="0" t="n">
        <f aca="false">COUNTIF($BA$3267:$EH$3267,"R")</f>
        <v>0</v>
      </c>
      <c r="AX3267" s="0" t="n">
        <f aca="false">IF(BN3267="D",1,0)+IF(BO3267="D",1,0)+IF(BT3267="D",1,0)+IF(BU3267="D",1,0)+IF(BW3267="D",1,0)+IF(CC3267="D",1,0)+IF(CD3267="D",1,0)+IF(CE3267="D",1,0)+IF(CF3267="D",1,0)+IF(CL3267="D",1,0)+IF(CM3267="D",1,0)+IF(CQ3267="D",1,0)+IF(CR3267="D",1,0)+IF(CS3267="D",1,0)+IF(CW3267="D",1,0)+IF(CX3267="D",1,0)+IF(DD3267="D",1,0)+IF(DE3267="D",1,0)+IF(DJ3267="D",1,0)+IF(DK3267="D",1,0)+IF(DO3267="D",1,0)+IF(DP3267="D",1,0)+IF(DQ3267="D",1,0)+IF(DW3267="D",1,0)+IF(DZ3267="D",1,0)+IF(EH3267="D",1,0)</f>
        <v>0</v>
      </c>
      <c r="AY3267" s="0" t="n">
        <f aca="false">IF(DJ3267&lt;&gt;"",1,0)+IF(DK3267&lt;&gt;"",1,0)+IF(DM3267&lt;&gt;"",1,0)+IF(DO3267&lt;&gt;"",1,0)+IF(DP3267&lt;&gt;"",1,0)+IF(DQ3267&lt;&gt;"",1,0)+IF(DS3267&lt;&gt;"",1,0)+IF(DT3267&lt;&gt;"",1,0)+IF(DV3267&lt;&gt;"",1,0)+IF(DW3267&lt;&gt;"",1,0)+IF(DX3267&lt;&gt;"",1,0)+IF(DY3267&lt;&gt;"",1,0)+IF(DZ3267&lt;&gt;"",1,0)+IF(EB3267&lt;&gt;"",1,0)+IF(EC3267&lt;&gt;"",1,0)+IF(ED3267&lt;&gt;"",1,0)+IF(EG3267&lt;&gt;"",1,0)+IF(EH3267&lt;&gt;"",1,0)</f>
        <v>0</v>
      </c>
      <c r="AZ3267" s="0" t="n">
        <f aca="false">IF(EH3267&lt;&gt;"",1,0)</f>
        <v>0</v>
      </c>
      <c r="BB3267" s="0" t="s">
        <v>154</v>
      </c>
    </row>
    <row r="3268" customFormat="false" ht="15" hidden="false" customHeight="false" outlineLevel="0" collapsed="false">
      <c r="A3268" s="0" t="s">
        <v>13614</v>
      </c>
      <c r="B3268" s="0" t="n">
        <v>78</v>
      </c>
      <c r="C3268" s="0" t="n">
        <v>289389</v>
      </c>
      <c r="D3268" s="0" t="s">
        <v>13615</v>
      </c>
      <c r="E3268" s="0" t="s">
        <v>524</v>
      </c>
      <c r="F3268" s="0" t="str">
        <f aca="false">CONCATENATE(D3268," ",LEFT(H3268,4),"T=",AU3268,"D=",AV3268,"R=",AW3268,"M=",AX3268,"L=",AY3268,"B=",AZ3268)</f>
        <v>WYKO T=34D=2R=4M=0L=3B=0</v>
      </c>
      <c r="G3268" s="0" t="s">
        <v>145</v>
      </c>
      <c r="I3268" s="0" t="s">
        <v>13616</v>
      </c>
      <c r="J3268" s="0" t="s">
        <v>13617</v>
      </c>
      <c r="K3268" s="0" t="s">
        <v>144</v>
      </c>
      <c r="L3268" s="0" t="s">
        <v>145</v>
      </c>
      <c r="M3268" s="0" t="s">
        <v>13618</v>
      </c>
      <c r="N3268" s="0" t="str">
        <f aca="false">RIGHT(M3268,LEN(M3268)-FIND(" ",M3268))</f>
        <v>ROYAL TROON DR SE</v>
      </c>
      <c r="P3268" s="0" t="s">
        <v>147</v>
      </c>
      <c r="Q3268" s="0" t="s">
        <v>148</v>
      </c>
      <c r="R3268" s="0" t="n">
        <v>44484</v>
      </c>
      <c r="AD3268" s="0" t="s">
        <v>149</v>
      </c>
      <c r="AE3268" s="0" t="s">
        <v>150</v>
      </c>
      <c r="AF3268" s="0" t="s">
        <v>151</v>
      </c>
      <c r="AH3268" s="0" t="n">
        <v>14</v>
      </c>
      <c r="AI3268" s="0" t="n">
        <v>11</v>
      </c>
      <c r="AN3268" s="0" t="s">
        <v>147</v>
      </c>
      <c r="AO3268" s="0" t="s">
        <v>13351</v>
      </c>
      <c r="AP3268" s="0" t="s">
        <v>13352</v>
      </c>
      <c r="AQ3268" s="0" t="n">
        <v>9</v>
      </c>
      <c r="AR3268" s="0" t="n">
        <v>64</v>
      </c>
      <c r="AS3268" s="0" t="n">
        <v>32</v>
      </c>
      <c r="AU3268" s="0" t="n">
        <f aca="false">COUNTA($BA$3268:$EH$3268)</f>
        <v>34</v>
      </c>
      <c r="AV3268" s="0" t="n">
        <f aca="false">COUNTIF($BA$3268:$EH$3268,"D")</f>
        <v>2</v>
      </c>
      <c r="AW3268" s="0" t="n">
        <f aca="false">COUNTIF($BA$3268:$EH$3268,"R")</f>
        <v>4</v>
      </c>
      <c r="AX3268" s="0" t="n">
        <f aca="false">IF(BN3268="D",1,0)+IF(BO3268="D",1,0)+IF(BT3268="D",1,0)+IF(BU3268="D",1,0)+IF(BW3268="D",1,0)+IF(CC3268="D",1,0)+IF(CD3268="D",1,0)+IF(CE3268="D",1,0)+IF(CF3268="D",1,0)+IF(CL3268="D",1,0)+IF(CM3268="D",1,0)+IF(CQ3268="D",1,0)+IF(CR3268="D",1,0)+IF(CS3268="D",1,0)+IF(CW3268="D",1,0)+IF(CX3268="D",1,0)+IF(DD3268="D",1,0)+IF(DE3268="D",1,0)+IF(DJ3268="D",1,0)+IF(DK3268="D",1,0)+IF(DO3268="D",1,0)+IF(DP3268="D",1,0)+IF(DQ3268="D",1,0)+IF(DW3268="D",1,0)+IF(DZ3268="D",1,0)+IF(EH3268="D",1,0)</f>
        <v>0</v>
      </c>
      <c r="AY3268" s="0" t="n">
        <f aca="false">IF(DJ3268&lt;&gt;"",1,0)+IF(DK3268&lt;&gt;"",1,0)+IF(DM3268&lt;&gt;"",1,0)+IF(DO3268&lt;&gt;"",1,0)+IF(DP3268&lt;&gt;"",1,0)+IF(DQ3268&lt;&gt;"",1,0)+IF(DS3268&lt;&gt;"",1,0)+IF(DT3268&lt;&gt;"",1,0)+IF(DV3268&lt;&gt;"",1,0)+IF(DW3268&lt;&gt;"",1,0)+IF(DX3268&lt;&gt;"",1,0)+IF(DY3268&lt;&gt;"",1,0)+IF(DZ3268&lt;&gt;"",1,0)+IF(EB3268&lt;&gt;"",1,0)+IF(EC3268&lt;&gt;"",1,0)+IF(ED3268&lt;&gt;"",1,0)+IF(EG3268&lt;&gt;"",1,0)+IF(EH3268&lt;&gt;"",1,0)</f>
        <v>3</v>
      </c>
      <c r="AZ3268" s="0" t="n">
        <f aca="false">IF(EH3268&lt;&gt;"",1,0)</f>
        <v>0</v>
      </c>
      <c r="BB3268" s="0" t="s">
        <v>154</v>
      </c>
      <c r="BC3268" s="0" t="s">
        <v>155</v>
      </c>
      <c r="BD3268" s="0" t="s">
        <v>155</v>
      </c>
      <c r="BF3268" s="0" t="s">
        <v>155</v>
      </c>
      <c r="BH3268" s="0" t="s">
        <v>155</v>
      </c>
      <c r="BJ3268" s="0" t="s">
        <v>155</v>
      </c>
      <c r="BK3268" s="0" t="s">
        <v>155</v>
      </c>
      <c r="BL3268" s="0" t="s">
        <v>155</v>
      </c>
      <c r="BP3268" s="0" t="s">
        <v>155</v>
      </c>
      <c r="BR3268" s="0" t="s">
        <v>155</v>
      </c>
      <c r="BS3268" s="0" t="s">
        <v>155</v>
      </c>
      <c r="BV3268" s="0" t="s">
        <v>155</v>
      </c>
      <c r="BY3268" s="0" t="s">
        <v>156</v>
      </c>
      <c r="CA3268" s="0" t="s">
        <v>155</v>
      </c>
      <c r="CG3268" s="0" t="s">
        <v>155</v>
      </c>
      <c r="CH3268" s="0" t="s">
        <v>156</v>
      </c>
      <c r="CK3268" s="0" t="s">
        <v>155</v>
      </c>
      <c r="CN3268" s="0" t="s">
        <v>155</v>
      </c>
      <c r="CO3268" s="0" t="s">
        <v>145</v>
      </c>
      <c r="CP3268" s="0" t="s">
        <v>155</v>
      </c>
      <c r="CV3268" s="0" t="s">
        <v>155</v>
      </c>
      <c r="CY3268" s="0" t="s">
        <v>155</v>
      </c>
      <c r="CZ3268" s="0" t="s">
        <v>145</v>
      </c>
      <c r="DC3268" s="0" t="s">
        <v>155</v>
      </c>
      <c r="DI3268" s="0" t="s">
        <v>155</v>
      </c>
      <c r="DL3268" s="0" t="s">
        <v>155</v>
      </c>
      <c r="DM3268" s="0" t="s">
        <v>145</v>
      </c>
      <c r="DN3268" s="0" t="s">
        <v>155</v>
      </c>
      <c r="DR3268" s="0" t="s">
        <v>155</v>
      </c>
      <c r="DU3268" s="0" t="s">
        <v>155</v>
      </c>
      <c r="DX3268" s="0" t="s">
        <v>155</v>
      </c>
      <c r="EA3268" s="0" t="s">
        <v>155</v>
      </c>
      <c r="ED3268" s="0" t="s">
        <v>145</v>
      </c>
      <c r="EF3268" s="0" t="s">
        <v>155</v>
      </c>
    </row>
    <row r="3269" customFormat="false" ht="15" hidden="false" customHeight="false" outlineLevel="0" collapsed="false">
      <c r="A3269" s="0" t="s">
        <v>13619</v>
      </c>
      <c r="B3269" s="0" t="n">
        <v>78</v>
      </c>
      <c r="C3269" s="0" t="n">
        <v>411619</v>
      </c>
      <c r="D3269" s="0" t="s">
        <v>3180</v>
      </c>
      <c r="E3269" s="0" t="s">
        <v>524</v>
      </c>
      <c r="F3269" s="0" t="str">
        <f aca="false">CONCATENATE(D3269," ",LEFT(H3269,4),"T=",AU3269,"D=",AV3269,"R=",AW3269,"M=",AX3269,"L=",AY3269,"B=",AZ3269)</f>
        <v>WILSON T=40D=13R=0M=6L=9B=1</v>
      </c>
      <c r="G3269" s="0" t="s">
        <v>803</v>
      </c>
      <c r="I3269" s="0" t="s">
        <v>13620</v>
      </c>
      <c r="J3269" s="0" t="s">
        <v>8013</v>
      </c>
      <c r="K3269" s="0" t="s">
        <v>144</v>
      </c>
      <c r="L3269" s="0" t="s">
        <v>156</v>
      </c>
      <c r="M3269" s="0" t="s">
        <v>13621</v>
      </c>
      <c r="N3269" s="0" t="str">
        <f aca="false">RIGHT(M3269,LEN(M3269)-FIND(" ",M3269))</f>
        <v>CENTRAL PARKWAY AVE SE</v>
      </c>
      <c r="P3269" s="0" t="s">
        <v>147</v>
      </c>
      <c r="Q3269" s="0" t="s">
        <v>148</v>
      </c>
      <c r="R3269" s="0" t="n">
        <v>44483</v>
      </c>
      <c r="AD3269" s="0" t="s">
        <v>149</v>
      </c>
      <c r="AE3269" s="0" t="s">
        <v>150</v>
      </c>
      <c r="AF3269" s="0" t="s">
        <v>151</v>
      </c>
      <c r="AH3269" s="0" t="n">
        <v>14</v>
      </c>
      <c r="AI3269" s="0" t="n">
        <v>11</v>
      </c>
      <c r="AN3269" s="0" t="s">
        <v>147</v>
      </c>
      <c r="AO3269" s="0" t="s">
        <v>13351</v>
      </c>
      <c r="AP3269" s="0" t="s">
        <v>13352</v>
      </c>
      <c r="AQ3269" s="0" t="n">
        <v>9</v>
      </c>
      <c r="AR3269" s="0" t="n">
        <v>64</v>
      </c>
      <c r="AS3269" s="0" t="n">
        <v>32</v>
      </c>
      <c r="AU3269" s="0" t="n">
        <f aca="false">COUNTA($BA$3269:$EH$3269)</f>
        <v>40</v>
      </c>
      <c r="AV3269" s="0" t="n">
        <f aca="false">COUNTIF($BA$3269:$EH$3269,"D")</f>
        <v>13</v>
      </c>
      <c r="AW3269" s="0" t="n">
        <f aca="false">COUNTIF($BA$3269:$EH$3269,"R")</f>
        <v>0</v>
      </c>
      <c r="AX3269" s="0" t="n">
        <f aca="false">IF(BN3269="D",1,0)+IF(BO3269="D",1,0)+IF(BT3269="D",1,0)+IF(BU3269="D",1,0)+IF(BW3269="D",1,0)+IF(CC3269="D",1,0)+IF(CD3269="D",1,0)+IF(CE3269="D",1,0)+IF(CF3269="D",1,0)+IF(CL3269="D",1,0)+IF(CM3269="D",1,0)+IF(CQ3269="D",1,0)+IF(CR3269="D",1,0)+IF(CS3269="D",1,0)+IF(CW3269="D",1,0)+IF(CX3269="D",1,0)+IF(DD3269="D",1,0)+IF(DE3269="D",1,0)+IF(DJ3269="D",1,0)+IF(DK3269="D",1,0)+IF(DO3269="D",1,0)+IF(DP3269="D",1,0)+IF(DQ3269="D",1,0)+IF(DW3269="D",1,0)+IF(DZ3269="D",1,0)+IF(EH3269="D",1,0)</f>
        <v>6</v>
      </c>
      <c r="AY3269" s="0" t="n">
        <f aca="false">IF(DJ3269&lt;&gt;"",1,0)+IF(DK3269&lt;&gt;"",1,0)+IF(DM3269&lt;&gt;"",1,0)+IF(DO3269&lt;&gt;"",1,0)+IF(DP3269&lt;&gt;"",1,0)+IF(DQ3269&lt;&gt;"",1,0)+IF(DS3269&lt;&gt;"",1,0)+IF(DT3269&lt;&gt;"",1,0)+IF(DV3269&lt;&gt;"",1,0)+IF(DW3269&lt;&gt;"",1,0)+IF(DX3269&lt;&gt;"",1,0)+IF(DY3269&lt;&gt;"",1,0)+IF(DZ3269&lt;&gt;"",1,0)+IF(EB3269&lt;&gt;"",1,0)+IF(EC3269&lt;&gt;"",1,0)+IF(ED3269&lt;&gt;"",1,0)+IF(EG3269&lt;&gt;"",1,0)+IF(EH3269&lt;&gt;"",1,0)</f>
        <v>9</v>
      </c>
      <c r="AZ3269" s="0" t="n">
        <f aca="false">IF(EH3269&lt;&gt;"",1,0)</f>
        <v>1</v>
      </c>
      <c r="BB3269" s="0" t="s">
        <v>154</v>
      </c>
      <c r="BC3269" s="0" t="s">
        <v>155</v>
      </c>
      <c r="BD3269" s="0" t="s">
        <v>155</v>
      </c>
      <c r="BE3269" s="0" t="s">
        <v>155</v>
      </c>
      <c r="BF3269" s="0" t="s">
        <v>155</v>
      </c>
      <c r="BG3269" s="0" t="s">
        <v>155</v>
      </c>
      <c r="BH3269" s="0" t="s">
        <v>155</v>
      </c>
      <c r="BI3269" s="0" t="s">
        <v>155</v>
      </c>
      <c r="BJ3269" s="0" t="s">
        <v>155</v>
      </c>
      <c r="BK3269" s="0" t="s">
        <v>155</v>
      </c>
      <c r="BL3269" s="0" t="s">
        <v>155</v>
      </c>
      <c r="BP3269" s="0" t="s">
        <v>155</v>
      </c>
      <c r="BR3269" s="0" t="s">
        <v>155</v>
      </c>
      <c r="BS3269" s="0" t="s">
        <v>155</v>
      </c>
      <c r="BV3269" s="0" t="s">
        <v>155</v>
      </c>
      <c r="BY3269" s="0" t="s">
        <v>156</v>
      </c>
      <c r="CA3269" s="0" t="s">
        <v>155</v>
      </c>
      <c r="CC3269" s="0" t="s">
        <v>156</v>
      </c>
      <c r="CG3269" s="0" t="s">
        <v>155</v>
      </c>
      <c r="CZ3269" s="0" t="s">
        <v>156</v>
      </c>
      <c r="DC3269" s="0" t="s">
        <v>155</v>
      </c>
      <c r="DD3269" s="0" t="s">
        <v>156</v>
      </c>
      <c r="DF3269" s="0" t="s">
        <v>155</v>
      </c>
      <c r="DG3269" s="0" t="s">
        <v>156</v>
      </c>
      <c r="DI3269" s="0" t="s">
        <v>155</v>
      </c>
      <c r="DJ3269" s="0" t="s">
        <v>156</v>
      </c>
      <c r="DL3269" s="0" t="s">
        <v>155</v>
      </c>
      <c r="DM3269" s="0" t="s">
        <v>156</v>
      </c>
      <c r="DN3269" s="0" t="s">
        <v>155</v>
      </c>
      <c r="DO3269" s="0" t="s">
        <v>156</v>
      </c>
      <c r="DR3269" s="0" t="s">
        <v>155</v>
      </c>
      <c r="DS3269" s="0" t="s">
        <v>156</v>
      </c>
      <c r="DT3269" s="0" t="s">
        <v>156</v>
      </c>
      <c r="DU3269" s="0" t="s">
        <v>155</v>
      </c>
      <c r="DW3269" s="0" t="s">
        <v>156</v>
      </c>
      <c r="DX3269" s="0" t="s">
        <v>155</v>
      </c>
      <c r="EA3269" s="0" t="s">
        <v>155</v>
      </c>
      <c r="ED3269" s="0" t="s">
        <v>156</v>
      </c>
      <c r="EF3269" s="0" t="s">
        <v>155</v>
      </c>
      <c r="EH3269" s="0" t="s">
        <v>156</v>
      </c>
    </row>
    <row r="3270" customFormat="false" ht="15" hidden="false" customHeight="false" outlineLevel="0" collapsed="false">
      <c r="A3270" s="0" t="s">
        <v>13622</v>
      </c>
      <c r="B3270" s="0" t="n">
        <v>78</v>
      </c>
      <c r="C3270" s="0" t="n">
        <v>235823</v>
      </c>
      <c r="D3270" s="0" t="s">
        <v>13623</v>
      </c>
      <c r="E3270" s="0" t="s">
        <v>6127</v>
      </c>
      <c r="F3270" s="0" t="str">
        <f aca="false">CONCATENATE(D3270," ",LEFT(H3270,4),"T=",AU3270,"D=",AV3270,"R=",AW3270,"M=",AX3270,"L=",AY3270,"B=",AZ3270)</f>
        <v>GUERRINI T=16D=1R=1M=0L=0B=0</v>
      </c>
      <c r="G3270" s="0" t="s">
        <v>269</v>
      </c>
      <c r="I3270" s="0" t="s">
        <v>13624</v>
      </c>
      <c r="J3270" s="0" t="s">
        <v>3864</v>
      </c>
      <c r="K3270" s="0" t="s">
        <v>144</v>
      </c>
      <c r="M3270" s="0" t="s">
        <v>13625</v>
      </c>
      <c r="N3270" s="0" t="str">
        <f aca="false">RIGHT(M3270,LEN(M3270)-FIND(" ",M3270))</f>
        <v>HAZELWOOD AVE SE</v>
      </c>
      <c r="P3270" s="0" t="s">
        <v>147</v>
      </c>
      <c r="Q3270" s="0" t="s">
        <v>148</v>
      </c>
      <c r="R3270" s="0" t="n">
        <v>44483</v>
      </c>
      <c r="AD3270" s="0" t="s">
        <v>149</v>
      </c>
      <c r="AE3270" s="0" t="s">
        <v>150</v>
      </c>
      <c r="AF3270" s="0" t="s">
        <v>151</v>
      </c>
      <c r="AH3270" s="0" t="n">
        <v>14</v>
      </c>
      <c r="AI3270" s="0" t="n">
        <v>11</v>
      </c>
      <c r="AN3270" s="0" t="s">
        <v>147</v>
      </c>
      <c r="AO3270" s="0" t="s">
        <v>13351</v>
      </c>
      <c r="AP3270" s="0" t="s">
        <v>13352</v>
      </c>
      <c r="AQ3270" s="0" t="n">
        <v>9</v>
      </c>
      <c r="AR3270" s="0" t="n">
        <v>64</v>
      </c>
      <c r="AS3270" s="0" t="n">
        <v>32</v>
      </c>
      <c r="AU3270" s="0" t="n">
        <f aca="false">COUNTA($BA$3270:$EH$3270)</f>
        <v>16</v>
      </c>
      <c r="AV3270" s="0" t="n">
        <f aca="false">COUNTIF($BA$3270:$EH$3270,"D")</f>
        <v>1</v>
      </c>
      <c r="AW3270" s="0" t="n">
        <f aca="false">COUNTIF($BA$3270:$EH$3270,"R")</f>
        <v>1</v>
      </c>
      <c r="AX3270" s="0" t="n">
        <f aca="false">IF(BN3270="D",1,0)+IF(BO3270="D",1,0)+IF(BT3270="D",1,0)+IF(BU3270="D",1,0)+IF(BW3270="D",1,0)+IF(CC3270="D",1,0)+IF(CD3270="D",1,0)+IF(CE3270="D",1,0)+IF(CF3270="D",1,0)+IF(CL3270="D",1,0)+IF(CM3270="D",1,0)+IF(CQ3270="D",1,0)+IF(CR3270="D",1,0)+IF(CS3270="D",1,0)+IF(CW3270="D",1,0)+IF(CX3270="D",1,0)+IF(DD3270="D",1,0)+IF(DE3270="D",1,0)+IF(DJ3270="D",1,0)+IF(DK3270="D",1,0)+IF(DO3270="D",1,0)+IF(DP3270="D",1,0)+IF(DQ3270="D",1,0)+IF(DW3270="D",1,0)+IF(DZ3270="D",1,0)+IF(EH3270="D",1,0)</f>
        <v>0</v>
      </c>
      <c r="AY3270" s="0" t="n">
        <f aca="false">IF(DJ3270&lt;&gt;"",1,0)+IF(DK3270&lt;&gt;"",1,0)+IF(DM3270&lt;&gt;"",1,0)+IF(DO3270&lt;&gt;"",1,0)+IF(DP3270&lt;&gt;"",1,0)+IF(DQ3270&lt;&gt;"",1,0)+IF(DS3270&lt;&gt;"",1,0)+IF(DT3270&lt;&gt;"",1,0)+IF(DV3270&lt;&gt;"",1,0)+IF(DW3270&lt;&gt;"",1,0)+IF(DX3270&lt;&gt;"",1,0)+IF(DY3270&lt;&gt;"",1,0)+IF(DZ3270&lt;&gt;"",1,0)+IF(EB3270&lt;&gt;"",1,0)+IF(EC3270&lt;&gt;"",1,0)+IF(ED3270&lt;&gt;"",1,0)+IF(EG3270&lt;&gt;"",1,0)+IF(EH3270&lt;&gt;"",1,0)</f>
        <v>0</v>
      </c>
      <c r="AZ3270" s="0" t="n">
        <f aca="false">IF(EH3270&lt;&gt;"",1,0)</f>
        <v>0</v>
      </c>
      <c r="BB3270" s="0" t="s">
        <v>154</v>
      </c>
      <c r="BD3270" s="0" t="s">
        <v>155</v>
      </c>
      <c r="BH3270" s="0" t="s">
        <v>155</v>
      </c>
      <c r="BL3270" s="0" t="s">
        <v>155</v>
      </c>
      <c r="BP3270" s="0" t="s">
        <v>155</v>
      </c>
      <c r="BS3270" s="0" t="s">
        <v>155</v>
      </c>
      <c r="BY3270" s="0" t="s">
        <v>156</v>
      </c>
      <c r="CA3270" s="0" t="s">
        <v>155</v>
      </c>
      <c r="CK3270" s="0" t="s">
        <v>155</v>
      </c>
      <c r="CP3270" s="0" t="s">
        <v>155</v>
      </c>
      <c r="CV3270" s="0" t="s">
        <v>155</v>
      </c>
      <c r="CY3270" s="0" t="s">
        <v>155</v>
      </c>
      <c r="CZ3270" s="0" t="s">
        <v>145</v>
      </c>
      <c r="DC3270" s="0" t="s">
        <v>155</v>
      </c>
      <c r="DI3270" s="0" t="s">
        <v>155</v>
      </c>
      <c r="EF3270" s="0" t="s">
        <v>155</v>
      </c>
    </row>
    <row r="3271" customFormat="false" ht="15" hidden="false" customHeight="false" outlineLevel="0" collapsed="false">
      <c r="A3271" s="0" t="s">
        <v>13626</v>
      </c>
      <c r="B3271" s="0" t="n">
        <v>78</v>
      </c>
      <c r="C3271" s="0" t="n">
        <v>12353</v>
      </c>
      <c r="D3271" s="0" t="s">
        <v>13627</v>
      </c>
      <c r="E3271" s="0" t="s">
        <v>6578</v>
      </c>
      <c r="F3271" s="0" t="str">
        <f aca="false">CONCATENATE(D3271," ",LEFT(H3271,4),"T=",AU3271,"D=",AV3271,"R=",AW3271,"M=",AX3271,"L=",AY3271,"B=",AZ3271)</f>
        <v>FINI T=48D=13R=2M=6L=8B=1</v>
      </c>
      <c r="G3271" s="0" t="s">
        <v>208</v>
      </c>
      <c r="I3271" s="0" t="s">
        <v>13628</v>
      </c>
      <c r="J3271" s="0" t="s">
        <v>13629</v>
      </c>
      <c r="K3271" s="0" t="s">
        <v>144</v>
      </c>
      <c r="L3271" s="0" t="s">
        <v>156</v>
      </c>
      <c r="M3271" s="0" t="s">
        <v>13630</v>
      </c>
      <c r="N3271" s="0" t="str">
        <f aca="false">RIGHT(M3271,LEN(M3271)-FIND(" ",M3271))</f>
        <v>ROYAL TROON DR SE</v>
      </c>
      <c r="P3271" s="0" t="s">
        <v>147</v>
      </c>
      <c r="Q3271" s="0" t="s">
        <v>148</v>
      </c>
      <c r="R3271" s="0" t="n">
        <v>44484</v>
      </c>
      <c r="AD3271" s="0" t="s">
        <v>149</v>
      </c>
      <c r="AE3271" s="0" t="s">
        <v>150</v>
      </c>
      <c r="AF3271" s="0" t="s">
        <v>151</v>
      </c>
      <c r="AH3271" s="0" t="n">
        <v>14</v>
      </c>
      <c r="AI3271" s="0" t="n">
        <v>11</v>
      </c>
      <c r="AN3271" s="0" t="s">
        <v>147</v>
      </c>
      <c r="AO3271" s="0" t="s">
        <v>13351</v>
      </c>
      <c r="AP3271" s="0" t="s">
        <v>13352</v>
      </c>
      <c r="AQ3271" s="0" t="n">
        <v>9</v>
      </c>
      <c r="AR3271" s="0" t="n">
        <v>64</v>
      </c>
      <c r="AS3271" s="0" t="n">
        <v>32</v>
      </c>
      <c r="AU3271" s="0" t="n">
        <f aca="false">COUNTA($BA$3271:$EH$3271)</f>
        <v>48</v>
      </c>
      <c r="AV3271" s="0" t="n">
        <f aca="false">COUNTIF($BA$3271:$EH$3271,"D")</f>
        <v>13</v>
      </c>
      <c r="AW3271" s="0" t="n">
        <f aca="false">COUNTIF($BA$3271:$EH$3271,"R")</f>
        <v>2</v>
      </c>
      <c r="AX3271" s="0" t="n">
        <f aca="false">IF(BN3271="D",1,0)+IF(BO3271="D",1,0)+IF(BT3271="D",1,0)+IF(BU3271="D",1,0)+IF(BW3271="D",1,0)+IF(CC3271="D",1,0)+IF(CD3271="D",1,0)+IF(CE3271="D",1,0)+IF(CF3271="D",1,0)+IF(CL3271="D",1,0)+IF(CM3271="D",1,0)+IF(CQ3271="D",1,0)+IF(CR3271="D",1,0)+IF(CS3271="D",1,0)+IF(CW3271="D",1,0)+IF(CX3271="D",1,0)+IF(DD3271="D",1,0)+IF(DE3271="D",1,0)+IF(DJ3271="D",1,0)+IF(DK3271="D",1,0)+IF(DO3271="D",1,0)+IF(DP3271="D",1,0)+IF(DQ3271="D",1,0)+IF(DW3271="D",1,0)+IF(DZ3271="D",1,0)+IF(EH3271="D",1,0)</f>
        <v>6</v>
      </c>
      <c r="AY3271" s="0" t="n">
        <f aca="false">IF(DJ3271&lt;&gt;"",1,0)+IF(DK3271&lt;&gt;"",1,0)+IF(DM3271&lt;&gt;"",1,0)+IF(DO3271&lt;&gt;"",1,0)+IF(DP3271&lt;&gt;"",1,0)+IF(DQ3271&lt;&gt;"",1,0)+IF(DS3271&lt;&gt;"",1,0)+IF(DT3271&lt;&gt;"",1,0)+IF(DV3271&lt;&gt;"",1,0)+IF(DW3271&lt;&gt;"",1,0)+IF(DX3271&lt;&gt;"",1,0)+IF(DY3271&lt;&gt;"",1,0)+IF(DZ3271&lt;&gt;"",1,0)+IF(EB3271&lt;&gt;"",1,0)+IF(EC3271&lt;&gt;"",1,0)+IF(ED3271&lt;&gt;"",1,0)+IF(EG3271&lt;&gt;"",1,0)+IF(EH3271&lt;&gt;"",1,0)</f>
        <v>8</v>
      </c>
      <c r="AZ3271" s="0" t="n">
        <f aca="false">IF(EH3271&lt;&gt;"",1,0)</f>
        <v>1</v>
      </c>
      <c r="BB3271" s="0" t="s">
        <v>154</v>
      </c>
      <c r="BC3271" s="0" t="s">
        <v>155</v>
      </c>
      <c r="BD3271" s="0" t="s">
        <v>155</v>
      </c>
      <c r="BE3271" s="0" t="s">
        <v>155</v>
      </c>
      <c r="BF3271" s="0" t="s">
        <v>155</v>
      </c>
      <c r="BG3271" s="0" t="s">
        <v>155</v>
      </c>
      <c r="BH3271" s="0" t="s">
        <v>155</v>
      </c>
      <c r="BI3271" s="0" t="s">
        <v>155</v>
      </c>
      <c r="BJ3271" s="0" t="s">
        <v>155</v>
      </c>
      <c r="BK3271" s="0" t="s">
        <v>155</v>
      </c>
      <c r="BL3271" s="0" t="s">
        <v>155</v>
      </c>
      <c r="BP3271" s="0" t="s">
        <v>155</v>
      </c>
      <c r="BR3271" s="0" t="s">
        <v>155</v>
      </c>
      <c r="BS3271" s="0" t="s">
        <v>155</v>
      </c>
      <c r="BV3271" s="0" t="s">
        <v>155</v>
      </c>
      <c r="BY3271" s="0" t="s">
        <v>156</v>
      </c>
      <c r="CA3271" s="0" t="s">
        <v>155</v>
      </c>
      <c r="CG3271" s="0" t="s">
        <v>155</v>
      </c>
      <c r="CH3271" s="0" t="s">
        <v>156</v>
      </c>
      <c r="CK3271" s="0" t="s">
        <v>155</v>
      </c>
      <c r="CL3271" s="0" t="s">
        <v>156</v>
      </c>
      <c r="CN3271" s="0" t="s">
        <v>155</v>
      </c>
      <c r="CO3271" s="0" t="s">
        <v>145</v>
      </c>
      <c r="CP3271" s="0" t="s">
        <v>155</v>
      </c>
      <c r="CT3271" s="0" t="s">
        <v>155</v>
      </c>
      <c r="CU3271" s="0" t="s">
        <v>156</v>
      </c>
      <c r="CV3271" s="0" t="s">
        <v>155</v>
      </c>
      <c r="CW3271" s="0" t="s">
        <v>156</v>
      </c>
      <c r="CY3271" s="0" t="s">
        <v>155</v>
      </c>
      <c r="CZ3271" s="0" t="s">
        <v>145</v>
      </c>
      <c r="DC3271" s="0" t="s">
        <v>155</v>
      </c>
      <c r="DF3271" s="0" t="s">
        <v>155</v>
      </c>
      <c r="DG3271" s="0" t="s">
        <v>156</v>
      </c>
      <c r="DI3271" s="0" t="s">
        <v>155</v>
      </c>
      <c r="DJ3271" s="0" t="s">
        <v>156</v>
      </c>
      <c r="DL3271" s="0" t="s">
        <v>155</v>
      </c>
      <c r="DM3271" s="0" t="s">
        <v>156</v>
      </c>
      <c r="DN3271" s="0" t="s">
        <v>155</v>
      </c>
      <c r="DO3271" s="0" t="s">
        <v>156</v>
      </c>
      <c r="DR3271" s="0" t="s">
        <v>155</v>
      </c>
      <c r="DS3271" s="0" t="s">
        <v>156</v>
      </c>
      <c r="DU3271" s="0" t="s">
        <v>155</v>
      </c>
      <c r="DW3271" s="0" t="s">
        <v>156</v>
      </c>
      <c r="DX3271" s="0" t="s">
        <v>155</v>
      </c>
      <c r="EA3271" s="0" t="s">
        <v>155</v>
      </c>
      <c r="ED3271" s="0" t="s">
        <v>156</v>
      </c>
      <c r="EF3271" s="0" t="s">
        <v>155</v>
      </c>
      <c r="EH3271" s="0" t="s">
        <v>156</v>
      </c>
    </row>
    <row r="3272" customFormat="false" ht="15" hidden="false" customHeight="false" outlineLevel="0" collapsed="false">
      <c r="A3272" s="0" t="s">
        <v>13631</v>
      </c>
      <c r="B3272" s="0" t="n">
        <v>78</v>
      </c>
      <c r="C3272" s="0" t="n">
        <v>385959</v>
      </c>
      <c r="D3272" s="0" t="s">
        <v>13632</v>
      </c>
      <c r="E3272" s="0" t="s">
        <v>5197</v>
      </c>
      <c r="F3272" s="0" t="str">
        <f aca="false">CONCATENATE(D3272," ",LEFT(H3272,4),"T=",AU3272,"D=",AV3272,"R=",AW3272,"M=",AX3272,"L=",AY3272,"B=",AZ3272)</f>
        <v>VISOCAN T=34D=13R=1M=3L=3B=0</v>
      </c>
      <c r="G3272" s="0" t="s">
        <v>208</v>
      </c>
      <c r="I3272" s="0" t="s">
        <v>13633</v>
      </c>
      <c r="J3272" s="0" t="s">
        <v>13634</v>
      </c>
      <c r="K3272" s="0" t="s">
        <v>144</v>
      </c>
      <c r="L3272" s="0" t="s">
        <v>145</v>
      </c>
      <c r="M3272" s="0" t="s">
        <v>13635</v>
      </c>
      <c r="N3272" s="0" t="str">
        <f aca="false">RIGHT(M3272,LEN(M3272)-FIND(" ",M3272))</f>
        <v>ROYAL TROON DR SE</v>
      </c>
      <c r="P3272" s="0" t="s">
        <v>147</v>
      </c>
      <c r="Q3272" s="0" t="s">
        <v>148</v>
      </c>
      <c r="R3272" s="0" t="n">
        <v>44484</v>
      </c>
      <c r="AD3272" s="0" t="s">
        <v>149</v>
      </c>
      <c r="AE3272" s="0" t="s">
        <v>150</v>
      </c>
      <c r="AF3272" s="0" t="s">
        <v>151</v>
      </c>
      <c r="AH3272" s="0" t="n">
        <v>14</v>
      </c>
      <c r="AI3272" s="0" t="n">
        <v>11</v>
      </c>
      <c r="AN3272" s="0" t="s">
        <v>147</v>
      </c>
      <c r="AO3272" s="0" t="s">
        <v>13351</v>
      </c>
      <c r="AP3272" s="0" t="s">
        <v>13352</v>
      </c>
      <c r="AQ3272" s="0" t="n">
        <v>9</v>
      </c>
      <c r="AR3272" s="0" t="n">
        <v>64</v>
      </c>
      <c r="AS3272" s="0" t="n">
        <v>32</v>
      </c>
      <c r="AU3272" s="0" t="n">
        <f aca="false">COUNTA($BA$3272:$EH$3272)</f>
        <v>34</v>
      </c>
      <c r="AV3272" s="0" t="n">
        <f aca="false">COUNTIF($BA$3272:$EH$3272,"D")</f>
        <v>13</v>
      </c>
      <c r="AW3272" s="0" t="n">
        <f aca="false">COUNTIF($BA$3272:$EH$3272,"R")</f>
        <v>1</v>
      </c>
      <c r="AX3272" s="0" t="n">
        <f aca="false">IF(BN3272="D",1,0)+IF(BO3272="D",1,0)+IF(BT3272="D",1,0)+IF(BU3272="D",1,0)+IF(BW3272="D",1,0)+IF(CC3272="D",1,0)+IF(CD3272="D",1,0)+IF(CE3272="D",1,0)+IF(CF3272="D",1,0)+IF(CL3272="D",1,0)+IF(CM3272="D",1,0)+IF(CQ3272="D",1,0)+IF(CR3272="D",1,0)+IF(CS3272="D",1,0)+IF(CW3272="D",1,0)+IF(CX3272="D",1,0)+IF(DD3272="D",1,0)+IF(DE3272="D",1,0)+IF(DJ3272="D",1,0)+IF(DK3272="D",1,0)+IF(DO3272="D",1,0)+IF(DP3272="D",1,0)+IF(DQ3272="D",1,0)+IF(DW3272="D",1,0)+IF(DZ3272="D",1,0)+IF(EH3272="D",1,0)</f>
        <v>3</v>
      </c>
      <c r="AY3272" s="0" t="n">
        <f aca="false">IF(DJ3272&lt;&gt;"",1,0)+IF(DK3272&lt;&gt;"",1,0)+IF(DM3272&lt;&gt;"",1,0)+IF(DO3272&lt;&gt;"",1,0)+IF(DP3272&lt;&gt;"",1,0)+IF(DQ3272&lt;&gt;"",1,0)+IF(DS3272&lt;&gt;"",1,0)+IF(DT3272&lt;&gt;"",1,0)+IF(DV3272&lt;&gt;"",1,0)+IF(DW3272&lt;&gt;"",1,0)+IF(DX3272&lt;&gt;"",1,0)+IF(DY3272&lt;&gt;"",1,0)+IF(DZ3272&lt;&gt;"",1,0)+IF(EB3272&lt;&gt;"",1,0)+IF(EC3272&lt;&gt;"",1,0)+IF(ED3272&lt;&gt;"",1,0)+IF(EG3272&lt;&gt;"",1,0)+IF(EH3272&lt;&gt;"",1,0)</f>
        <v>3</v>
      </c>
      <c r="AZ3272" s="0" t="n">
        <f aca="false">IF(EH3272&lt;&gt;"",1,0)</f>
        <v>0</v>
      </c>
      <c r="BB3272" s="0" t="s">
        <v>154</v>
      </c>
      <c r="BC3272" s="0" t="s">
        <v>156</v>
      </c>
      <c r="BD3272" s="0" t="s">
        <v>155</v>
      </c>
      <c r="BF3272" s="0" t="s">
        <v>155</v>
      </c>
      <c r="BG3272" s="0" t="s">
        <v>156</v>
      </c>
      <c r="BH3272" s="0" t="s">
        <v>155</v>
      </c>
      <c r="BJ3272" s="0" t="s">
        <v>155</v>
      </c>
      <c r="BK3272" s="0" t="s">
        <v>156</v>
      </c>
      <c r="BL3272" s="0" t="s">
        <v>155</v>
      </c>
      <c r="BP3272" s="0" t="s">
        <v>155</v>
      </c>
      <c r="BR3272" s="0" t="s">
        <v>156</v>
      </c>
      <c r="BS3272" s="0" t="s">
        <v>155</v>
      </c>
      <c r="BT3272" s="0" t="s">
        <v>155</v>
      </c>
      <c r="BV3272" s="0" t="s">
        <v>155</v>
      </c>
      <c r="BY3272" s="0" t="s">
        <v>156</v>
      </c>
      <c r="CA3272" s="0" t="s">
        <v>155</v>
      </c>
      <c r="CK3272" s="0" t="s">
        <v>155</v>
      </c>
      <c r="CO3272" s="0" t="s">
        <v>156</v>
      </c>
      <c r="CP3272" s="0" t="s">
        <v>155</v>
      </c>
      <c r="CU3272" s="0" t="s">
        <v>156</v>
      </c>
      <c r="CV3272" s="0" t="s">
        <v>155</v>
      </c>
      <c r="CW3272" s="0" t="s">
        <v>156</v>
      </c>
      <c r="CY3272" s="0" t="s">
        <v>155</v>
      </c>
      <c r="CZ3272" s="0" t="s">
        <v>156</v>
      </c>
      <c r="DC3272" s="0" t="s">
        <v>155</v>
      </c>
      <c r="DD3272" s="0" t="s">
        <v>156</v>
      </c>
      <c r="DG3272" s="0" t="s">
        <v>156</v>
      </c>
      <c r="DI3272" s="0" t="s">
        <v>155</v>
      </c>
      <c r="DN3272" s="0" t="s">
        <v>155</v>
      </c>
      <c r="DS3272" s="0" t="s">
        <v>156</v>
      </c>
      <c r="DU3272" s="0" t="s">
        <v>155</v>
      </c>
      <c r="DW3272" s="0" t="s">
        <v>156</v>
      </c>
      <c r="ED3272" s="0" t="s">
        <v>145</v>
      </c>
      <c r="EF3272" s="0" t="s">
        <v>155</v>
      </c>
    </row>
    <row r="3273" customFormat="false" ht="15" hidden="false" customHeight="false" outlineLevel="0" collapsed="false">
      <c r="A3273" s="0" t="s">
        <v>13636</v>
      </c>
      <c r="B3273" s="0" t="n">
        <v>78</v>
      </c>
      <c r="C3273" s="0" t="n">
        <v>407964</v>
      </c>
      <c r="D3273" s="0" t="s">
        <v>13402</v>
      </c>
      <c r="E3273" s="0" t="s">
        <v>283</v>
      </c>
      <c r="F3273" s="0" t="str">
        <f aca="false">CONCATENATE(D3273," ",LEFT(H3273,4),"T=",AU3273,"D=",AV3273,"R=",AW3273,"M=",AX3273,"L=",AY3273,"B=",AZ3273)</f>
        <v>HANSEL T=7D=1R=0M=1L=0B=0</v>
      </c>
      <c r="G3273" s="0" t="s">
        <v>7056</v>
      </c>
      <c r="I3273" s="0" t="s">
        <v>13637</v>
      </c>
      <c r="J3273" s="0" t="s">
        <v>13638</v>
      </c>
      <c r="K3273" s="0" t="s">
        <v>144</v>
      </c>
      <c r="M3273" s="0" t="s">
        <v>13404</v>
      </c>
      <c r="N3273" s="0" t="str">
        <f aca="false">RIGHT(M3273,LEN(M3273)-FIND(" ",M3273))</f>
        <v>WAINWOOD DR SE</v>
      </c>
      <c r="P3273" s="0" t="s">
        <v>147</v>
      </c>
      <c r="Q3273" s="0" t="s">
        <v>148</v>
      </c>
      <c r="R3273" s="0" t="n">
        <v>44484</v>
      </c>
      <c r="AD3273" s="0" t="s">
        <v>149</v>
      </c>
      <c r="AE3273" s="0" t="s">
        <v>150</v>
      </c>
      <c r="AF3273" s="0" t="s">
        <v>151</v>
      </c>
      <c r="AH3273" s="0" t="n">
        <v>14</v>
      </c>
      <c r="AI3273" s="0" t="n">
        <v>11</v>
      </c>
      <c r="AN3273" s="0" t="s">
        <v>147</v>
      </c>
      <c r="AO3273" s="0" t="s">
        <v>13351</v>
      </c>
      <c r="AP3273" s="0" t="s">
        <v>13352</v>
      </c>
      <c r="AQ3273" s="0" t="n">
        <v>9</v>
      </c>
      <c r="AR3273" s="0" t="n">
        <v>64</v>
      </c>
      <c r="AS3273" s="0" t="n">
        <v>32</v>
      </c>
      <c r="AU3273" s="0" t="n">
        <f aca="false">COUNTA($BA$3273:$EH$3273)</f>
        <v>7</v>
      </c>
      <c r="AV3273" s="0" t="n">
        <f aca="false">COUNTIF($BA$3273:$EH$3273,"D")</f>
        <v>1</v>
      </c>
      <c r="AW3273" s="0" t="n">
        <f aca="false">COUNTIF($BA$3273:$EH$3273,"R")</f>
        <v>0</v>
      </c>
      <c r="AX3273" s="0" t="n">
        <f aca="false">IF(BN3273="D",1,0)+IF(BO3273="D",1,0)+IF(BT3273="D",1,0)+IF(BU3273="D",1,0)+IF(BW3273="D",1,0)+IF(CC3273="D",1,0)+IF(CD3273="D",1,0)+IF(CE3273="D",1,0)+IF(CF3273="D",1,0)+IF(CL3273="D",1,0)+IF(CM3273="D",1,0)+IF(CQ3273="D",1,0)+IF(CR3273="D",1,0)+IF(CS3273="D",1,0)+IF(CW3273="D",1,0)+IF(CX3273="D",1,0)+IF(DD3273="D",1,0)+IF(DE3273="D",1,0)+IF(DJ3273="D",1,0)+IF(DK3273="D",1,0)+IF(DO3273="D",1,0)+IF(DP3273="D",1,0)+IF(DQ3273="D",1,0)+IF(DW3273="D",1,0)+IF(DZ3273="D",1,0)+IF(EH3273="D",1,0)</f>
        <v>1</v>
      </c>
      <c r="AY3273" s="0" t="n">
        <f aca="false">IF(DJ3273&lt;&gt;"",1,0)+IF(DK3273&lt;&gt;"",1,0)+IF(DM3273&lt;&gt;"",1,0)+IF(DO3273&lt;&gt;"",1,0)+IF(DP3273&lt;&gt;"",1,0)+IF(DQ3273&lt;&gt;"",1,0)+IF(DS3273&lt;&gt;"",1,0)+IF(DT3273&lt;&gt;"",1,0)+IF(DV3273&lt;&gt;"",1,0)+IF(DW3273&lt;&gt;"",1,0)+IF(DX3273&lt;&gt;"",1,0)+IF(DY3273&lt;&gt;"",1,0)+IF(DZ3273&lt;&gt;"",1,0)+IF(EB3273&lt;&gt;"",1,0)+IF(EC3273&lt;&gt;"",1,0)+IF(ED3273&lt;&gt;"",1,0)+IF(EG3273&lt;&gt;"",1,0)+IF(EH3273&lt;&gt;"",1,0)</f>
        <v>0</v>
      </c>
      <c r="AZ3273" s="0" t="n">
        <f aca="false">IF(EH3273&lt;&gt;"",1,0)</f>
        <v>0</v>
      </c>
      <c r="BB3273" s="0" t="s">
        <v>154</v>
      </c>
      <c r="DD3273" s="0" t="s">
        <v>156</v>
      </c>
      <c r="DF3273" s="0" t="s">
        <v>155</v>
      </c>
      <c r="DN3273" s="0" t="s">
        <v>155</v>
      </c>
      <c r="DU3273" s="0" t="s">
        <v>155</v>
      </c>
      <c r="EA3273" s="0" t="s">
        <v>155</v>
      </c>
      <c r="EF3273" s="0" t="s">
        <v>155</v>
      </c>
    </row>
    <row r="3274" customFormat="false" ht="15" hidden="false" customHeight="false" outlineLevel="0" collapsed="false">
      <c r="A3274" s="0" t="s">
        <v>13639</v>
      </c>
      <c r="B3274" s="0" t="n">
        <v>78</v>
      </c>
      <c r="C3274" s="0" t="n">
        <v>86936</v>
      </c>
      <c r="D3274" s="0" t="s">
        <v>13640</v>
      </c>
      <c r="E3274" s="0" t="s">
        <v>893</v>
      </c>
      <c r="F3274" s="0" t="str">
        <f aca="false">CONCATENATE(D3274," ",LEFT(H3274,4),"T=",AU3274,"D=",AV3274,"R=",AW3274,"M=",AX3274,"L=",AY3274,"B=",AZ3274)</f>
        <v>BURIN JRT=35D=5R=3M=2L=4B=0</v>
      </c>
      <c r="G3274" s="0" t="s">
        <v>160</v>
      </c>
      <c r="H3274" s="0" t="s">
        <v>310</v>
      </c>
      <c r="I3274" s="0" t="s">
        <v>13641</v>
      </c>
      <c r="J3274" s="0" t="s">
        <v>8174</v>
      </c>
      <c r="K3274" s="0" t="s">
        <v>144</v>
      </c>
      <c r="L3274" s="0" t="s">
        <v>145</v>
      </c>
      <c r="M3274" s="0" t="s">
        <v>13642</v>
      </c>
      <c r="N3274" s="0" t="str">
        <f aca="false">RIGHT(M3274,LEN(M3274)-FIND(" ",M3274))</f>
        <v>ROYAL TROON DR SE</v>
      </c>
      <c r="P3274" s="0" t="s">
        <v>147</v>
      </c>
      <c r="Q3274" s="0" t="s">
        <v>148</v>
      </c>
      <c r="R3274" s="0" t="n">
        <v>44484</v>
      </c>
      <c r="AD3274" s="0" t="s">
        <v>149</v>
      </c>
      <c r="AE3274" s="0" t="s">
        <v>150</v>
      </c>
      <c r="AF3274" s="0" t="s">
        <v>151</v>
      </c>
      <c r="AH3274" s="0" t="n">
        <v>14</v>
      </c>
      <c r="AI3274" s="0" t="n">
        <v>11</v>
      </c>
      <c r="AN3274" s="0" t="s">
        <v>147</v>
      </c>
      <c r="AO3274" s="0" t="s">
        <v>13351</v>
      </c>
      <c r="AP3274" s="0" t="s">
        <v>13352</v>
      </c>
      <c r="AQ3274" s="0" t="n">
        <v>9</v>
      </c>
      <c r="AR3274" s="0" t="n">
        <v>64</v>
      </c>
      <c r="AS3274" s="0" t="n">
        <v>32</v>
      </c>
      <c r="AU3274" s="0" t="n">
        <f aca="false">COUNTA($BA$3274:$EH$3274)</f>
        <v>35</v>
      </c>
      <c r="AV3274" s="0" t="n">
        <f aca="false">COUNTIF($BA$3274:$EH$3274,"D")</f>
        <v>5</v>
      </c>
      <c r="AW3274" s="0" t="n">
        <f aca="false">COUNTIF($BA$3274:$EH$3274,"R")</f>
        <v>3</v>
      </c>
      <c r="AX3274" s="0" t="n">
        <f aca="false">IF(BN3274="D",1,0)+IF(BO3274="D",1,0)+IF(BT3274="D",1,0)+IF(BU3274="D",1,0)+IF(BW3274="D",1,0)+IF(CC3274="D",1,0)+IF(CD3274="D",1,0)+IF(CE3274="D",1,0)+IF(CF3274="D",1,0)+IF(CL3274="D",1,0)+IF(CM3274="D",1,0)+IF(CQ3274="D",1,0)+IF(CR3274="D",1,0)+IF(CS3274="D",1,0)+IF(CW3274="D",1,0)+IF(CX3274="D",1,0)+IF(DD3274="D",1,0)+IF(DE3274="D",1,0)+IF(DJ3274="D",1,0)+IF(DK3274="D",1,0)+IF(DO3274="D",1,0)+IF(DP3274="D",1,0)+IF(DQ3274="D",1,0)+IF(DW3274="D",1,0)+IF(DZ3274="D",1,0)+IF(EH3274="D",1,0)</f>
        <v>2</v>
      </c>
      <c r="AY3274" s="0" t="n">
        <f aca="false">IF(DJ3274&lt;&gt;"",1,0)+IF(DK3274&lt;&gt;"",1,0)+IF(DM3274&lt;&gt;"",1,0)+IF(DO3274&lt;&gt;"",1,0)+IF(DP3274&lt;&gt;"",1,0)+IF(DQ3274&lt;&gt;"",1,0)+IF(DS3274&lt;&gt;"",1,0)+IF(DT3274&lt;&gt;"",1,0)+IF(DV3274&lt;&gt;"",1,0)+IF(DW3274&lt;&gt;"",1,0)+IF(DX3274&lt;&gt;"",1,0)+IF(DY3274&lt;&gt;"",1,0)+IF(DZ3274&lt;&gt;"",1,0)+IF(EB3274&lt;&gt;"",1,0)+IF(EC3274&lt;&gt;"",1,0)+IF(ED3274&lt;&gt;"",1,0)+IF(EG3274&lt;&gt;"",1,0)+IF(EH3274&lt;&gt;"",1,0)</f>
        <v>4</v>
      </c>
      <c r="AZ3274" s="0" t="n">
        <f aca="false">IF(EH3274&lt;&gt;"",1,0)</f>
        <v>0</v>
      </c>
      <c r="BB3274" s="0" t="s">
        <v>154</v>
      </c>
      <c r="BC3274" s="0" t="s">
        <v>155</v>
      </c>
      <c r="BD3274" s="0" t="s">
        <v>155</v>
      </c>
      <c r="BF3274" s="0" t="s">
        <v>155</v>
      </c>
      <c r="BH3274" s="0" t="s">
        <v>155</v>
      </c>
      <c r="BK3274" s="0" t="s">
        <v>155</v>
      </c>
      <c r="BL3274" s="0" t="s">
        <v>155</v>
      </c>
      <c r="BP3274" s="0" t="s">
        <v>155</v>
      </c>
      <c r="BR3274" s="0" t="s">
        <v>155</v>
      </c>
      <c r="BS3274" s="0" t="s">
        <v>155</v>
      </c>
      <c r="BV3274" s="0" t="s">
        <v>155</v>
      </c>
      <c r="BY3274" s="0" t="s">
        <v>156</v>
      </c>
      <c r="CA3274" s="0" t="s">
        <v>155</v>
      </c>
      <c r="CG3274" s="0" t="s">
        <v>155</v>
      </c>
      <c r="CH3274" s="0" t="s">
        <v>156</v>
      </c>
      <c r="CK3274" s="0" t="s">
        <v>155</v>
      </c>
      <c r="CL3274" s="0" t="s">
        <v>156</v>
      </c>
      <c r="CN3274" s="0" t="s">
        <v>155</v>
      </c>
      <c r="CP3274" s="0" t="s">
        <v>155</v>
      </c>
      <c r="CV3274" s="0" t="s">
        <v>155</v>
      </c>
      <c r="CY3274" s="0" t="s">
        <v>155</v>
      </c>
      <c r="CZ3274" s="0" t="s">
        <v>145</v>
      </c>
      <c r="DC3274" s="0" t="s">
        <v>155</v>
      </c>
      <c r="DF3274" s="0" t="s">
        <v>155</v>
      </c>
      <c r="DG3274" s="0" t="s">
        <v>156</v>
      </c>
      <c r="DI3274" s="0" t="s">
        <v>155</v>
      </c>
      <c r="DM3274" s="0" t="s">
        <v>145</v>
      </c>
      <c r="DN3274" s="0" t="s">
        <v>155</v>
      </c>
      <c r="DR3274" s="0" t="s">
        <v>155</v>
      </c>
      <c r="DU3274" s="0" t="s">
        <v>155</v>
      </c>
      <c r="DW3274" s="0" t="s">
        <v>156</v>
      </c>
      <c r="DX3274" s="0" t="s">
        <v>155</v>
      </c>
      <c r="EA3274" s="0" t="s">
        <v>155</v>
      </c>
      <c r="ED3274" s="0" t="s">
        <v>145</v>
      </c>
      <c r="EF3274" s="0" t="s">
        <v>155</v>
      </c>
    </row>
    <row r="3275" customFormat="false" ht="15" hidden="false" customHeight="false" outlineLevel="0" collapsed="false">
      <c r="A3275" s="0" t="s">
        <v>13643</v>
      </c>
      <c r="B3275" s="0" t="n">
        <v>78</v>
      </c>
      <c r="C3275" s="0" t="n">
        <v>342286</v>
      </c>
      <c r="D3275" s="0" t="s">
        <v>13644</v>
      </c>
      <c r="E3275" s="0" t="s">
        <v>13645</v>
      </c>
      <c r="F3275" s="0" t="str">
        <f aca="false">CONCATENATE(D3275," ",LEFT(H3275,4),"T=",AU3275,"D=",AV3275,"R=",AW3275,"M=",AX3275,"L=",AY3275,"B=",AZ3275)</f>
        <v>PITTS T=14D=1R=0M=0L=2B=0</v>
      </c>
      <c r="G3275" s="0" t="s">
        <v>141</v>
      </c>
      <c r="I3275" s="0" t="s">
        <v>13646</v>
      </c>
      <c r="J3275" s="0" t="s">
        <v>1194</v>
      </c>
      <c r="K3275" s="0" t="s">
        <v>144</v>
      </c>
      <c r="M3275" s="0" t="s">
        <v>13647</v>
      </c>
      <c r="N3275" s="0" t="str">
        <f aca="false">RIGHT(M3275,LEN(M3275)-FIND(" ",M3275))</f>
        <v>HELTZELS CT NE</v>
      </c>
      <c r="P3275" s="0" t="s">
        <v>147</v>
      </c>
      <c r="Q3275" s="0" t="s">
        <v>148</v>
      </c>
      <c r="R3275" s="0" t="n">
        <v>44484</v>
      </c>
      <c r="AD3275" s="0" t="s">
        <v>149</v>
      </c>
      <c r="AE3275" s="0" t="s">
        <v>150</v>
      </c>
      <c r="AF3275" s="0" t="s">
        <v>151</v>
      </c>
      <c r="AH3275" s="0" t="n">
        <v>14</v>
      </c>
      <c r="AI3275" s="0" t="n">
        <v>11</v>
      </c>
      <c r="AN3275" s="0" t="s">
        <v>147</v>
      </c>
      <c r="AO3275" s="0" t="s">
        <v>13351</v>
      </c>
      <c r="AP3275" s="0" t="s">
        <v>13352</v>
      </c>
      <c r="AQ3275" s="0" t="n">
        <v>9</v>
      </c>
      <c r="AR3275" s="0" t="n">
        <v>64</v>
      </c>
      <c r="AS3275" s="0" t="n">
        <v>32</v>
      </c>
      <c r="AU3275" s="0" t="n">
        <f aca="false">COUNTA($BA$3275:$EH$3275)</f>
        <v>14</v>
      </c>
      <c r="AV3275" s="0" t="n">
        <f aca="false">COUNTIF($BA$3275:$EH$3275,"D")</f>
        <v>1</v>
      </c>
      <c r="AW3275" s="0" t="n">
        <f aca="false">COUNTIF($BA$3275:$EH$3275,"R")</f>
        <v>0</v>
      </c>
      <c r="AX3275" s="0" t="n">
        <f aca="false">IF(BN3275="D",1,0)+IF(BO3275="D",1,0)+IF(BT3275="D",1,0)+IF(BU3275="D",1,0)+IF(BW3275="D",1,0)+IF(CC3275="D",1,0)+IF(CD3275="D",1,0)+IF(CE3275="D",1,0)+IF(CF3275="D",1,0)+IF(CL3275="D",1,0)+IF(CM3275="D",1,0)+IF(CQ3275="D",1,0)+IF(CR3275="D",1,0)+IF(CS3275="D",1,0)+IF(CW3275="D",1,0)+IF(CX3275="D",1,0)+IF(DD3275="D",1,0)+IF(DE3275="D",1,0)+IF(DJ3275="D",1,0)+IF(DK3275="D",1,0)+IF(DO3275="D",1,0)+IF(DP3275="D",1,0)+IF(DQ3275="D",1,0)+IF(DW3275="D",1,0)+IF(DZ3275="D",1,0)+IF(EH3275="D",1,0)</f>
        <v>0</v>
      </c>
      <c r="AY3275" s="0" t="n">
        <f aca="false">IF(DJ3275&lt;&gt;"",1,0)+IF(DK3275&lt;&gt;"",1,0)+IF(DM3275&lt;&gt;"",1,0)+IF(DO3275&lt;&gt;"",1,0)+IF(DP3275&lt;&gt;"",1,0)+IF(DQ3275&lt;&gt;"",1,0)+IF(DS3275&lt;&gt;"",1,0)+IF(DT3275&lt;&gt;"",1,0)+IF(DV3275&lt;&gt;"",1,0)+IF(DW3275&lt;&gt;"",1,0)+IF(DX3275&lt;&gt;"",1,0)+IF(DY3275&lt;&gt;"",1,0)+IF(DZ3275&lt;&gt;"",1,0)+IF(EB3275&lt;&gt;"",1,0)+IF(EC3275&lt;&gt;"",1,0)+IF(ED3275&lt;&gt;"",1,0)+IF(EG3275&lt;&gt;"",1,0)+IF(EH3275&lt;&gt;"",1,0)</f>
        <v>2</v>
      </c>
      <c r="AZ3275" s="0" t="n">
        <f aca="false">IF(EH3275&lt;&gt;"",1,0)</f>
        <v>0</v>
      </c>
      <c r="BB3275" s="0" t="s">
        <v>154</v>
      </c>
      <c r="BS3275" s="0" t="s">
        <v>155</v>
      </c>
      <c r="CA3275" s="0" t="s">
        <v>155</v>
      </c>
      <c r="CP3275" s="0" t="s">
        <v>155</v>
      </c>
      <c r="DC3275" s="0" t="s">
        <v>155</v>
      </c>
      <c r="DI3275" s="0" t="s">
        <v>155</v>
      </c>
      <c r="DL3275" s="0" t="s">
        <v>155</v>
      </c>
      <c r="DM3275" s="0" t="s">
        <v>156</v>
      </c>
      <c r="DN3275" s="0" t="s">
        <v>155</v>
      </c>
      <c r="DR3275" s="0" t="s">
        <v>155</v>
      </c>
      <c r="DU3275" s="0" t="s">
        <v>155</v>
      </c>
      <c r="DX3275" s="0" t="s">
        <v>155</v>
      </c>
      <c r="EA3275" s="0" t="s">
        <v>155</v>
      </c>
      <c r="EF3275" s="0" t="s">
        <v>155</v>
      </c>
    </row>
    <row r="3276" customFormat="false" ht="15" hidden="false" customHeight="false" outlineLevel="0" collapsed="false">
      <c r="A3276" s="0" t="s">
        <v>13648</v>
      </c>
      <c r="B3276" s="0" t="n">
        <v>78</v>
      </c>
      <c r="C3276" s="0" t="n">
        <v>86935</v>
      </c>
      <c r="D3276" s="0" t="s">
        <v>13640</v>
      </c>
      <c r="E3276" s="0" t="s">
        <v>1758</v>
      </c>
      <c r="F3276" s="0" t="str">
        <f aca="false">CONCATENATE(D3276," ",LEFT(H3276,4),"T=",AU3276,"D=",AV3276,"R=",AW3276,"M=",AX3276,"L=",AY3276,"B=",AZ3276)</f>
        <v>BURIN T=41D=9R=3M=4L=6B=1</v>
      </c>
      <c r="G3276" s="0" t="s">
        <v>1011</v>
      </c>
      <c r="I3276" s="0" t="s">
        <v>13649</v>
      </c>
      <c r="J3276" s="0" t="s">
        <v>1603</v>
      </c>
      <c r="K3276" s="0" t="s">
        <v>144</v>
      </c>
      <c r="L3276" s="0" t="s">
        <v>156</v>
      </c>
      <c r="M3276" s="0" t="s">
        <v>13642</v>
      </c>
      <c r="N3276" s="0" t="str">
        <f aca="false">RIGHT(M3276,LEN(M3276)-FIND(" ",M3276))</f>
        <v>ROYAL TROON DR SE</v>
      </c>
      <c r="P3276" s="0" t="s">
        <v>147</v>
      </c>
      <c r="Q3276" s="0" t="s">
        <v>148</v>
      </c>
      <c r="R3276" s="0" t="n">
        <v>44484</v>
      </c>
      <c r="AD3276" s="0" t="s">
        <v>149</v>
      </c>
      <c r="AE3276" s="0" t="s">
        <v>150</v>
      </c>
      <c r="AF3276" s="0" t="s">
        <v>151</v>
      </c>
      <c r="AH3276" s="0" t="n">
        <v>14</v>
      </c>
      <c r="AI3276" s="0" t="n">
        <v>11</v>
      </c>
      <c r="AN3276" s="0" t="s">
        <v>147</v>
      </c>
      <c r="AO3276" s="0" t="s">
        <v>13351</v>
      </c>
      <c r="AP3276" s="0" t="s">
        <v>13352</v>
      </c>
      <c r="AQ3276" s="0" t="n">
        <v>9</v>
      </c>
      <c r="AR3276" s="0" t="n">
        <v>64</v>
      </c>
      <c r="AS3276" s="0" t="n">
        <v>32</v>
      </c>
      <c r="AU3276" s="0" t="n">
        <f aca="false">COUNTA($BA$3276:$EH$3276)</f>
        <v>41</v>
      </c>
      <c r="AV3276" s="0" t="n">
        <f aca="false">COUNTIF($BA$3276:$EH$3276,"D")</f>
        <v>9</v>
      </c>
      <c r="AW3276" s="0" t="n">
        <f aca="false">COUNTIF($BA$3276:$EH$3276,"R")</f>
        <v>3</v>
      </c>
      <c r="AX3276" s="0" t="n">
        <f aca="false">IF(BN3276="D",1,0)+IF(BO3276="D",1,0)+IF(BT3276="D",1,0)+IF(BU3276="D",1,0)+IF(BW3276="D",1,0)+IF(CC3276="D",1,0)+IF(CD3276="D",1,0)+IF(CE3276="D",1,0)+IF(CF3276="D",1,0)+IF(CL3276="D",1,0)+IF(CM3276="D",1,0)+IF(CQ3276="D",1,0)+IF(CR3276="D",1,0)+IF(CS3276="D",1,0)+IF(CW3276="D",1,0)+IF(CX3276="D",1,0)+IF(DD3276="D",1,0)+IF(DE3276="D",1,0)+IF(DJ3276="D",1,0)+IF(DK3276="D",1,0)+IF(DO3276="D",1,0)+IF(DP3276="D",1,0)+IF(DQ3276="D",1,0)+IF(DW3276="D",1,0)+IF(DZ3276="D",1,0)+IF(EH3276="D",1,0)</f>
        <v>4</v>
      </c>
      <c r="AY3276" s="0" t="n">
        <f aca="false">IF(DJ3276&lt;&gt;"",1,0)+IF(DK3276&lt;&gt;"",1,0)+IF(DM3276&lt;&gt;"",1,0)+IF(DO3276&lt;&gt;"",1,0)+IF(DP3276&lt;&gt;"",1,0)+IF(DQ3276&lt;&gt;"",1,0)+IF(DS3276&lt;&gt;"",1,0)+IF(DT3276&lt;&gt;"",1,0)+IF(DV3276&lt;&gt;"",1,0)+IF(DW3276&lt;&gt;"",1,0)+IF(DX3276&lt;&gt;"",1,0)+IF(DY3276&lt;&gt;"",1,0)+IF(DZ3276&lt;&gt;"",1,0)+IF(EB3276&lt;&gt;"",1,0)+IF(EC3276&lt;&gt;"",1,0)+IF(ED3276&lt;&gt;"",1,0)+IF(EG3276&lt;&gt;"",1,0)+IF(EH3276&lt;&gt;"",1,0)</f>
        <v>6</v>
      </c>
      <c r="AZ3276" s="0" t="n">
        <f aca="false">IF(EH3276&lt;&gt;"",1,0)</f>
        <v>1</v>
      </c>
      <c r="BB3276" s="0" t="s">
        <v>154</v>
      </c>
      <c r="BC3276" s="0" t="s">
        <v>155</v>
      </c>
      <c r="BD3276" s="0" t="s">
        <v>155</v>
      </c>
      <c r="BG3276" s="0" t="s">
        <v>155</v>
      </c>
      <c r="BH3276" s="0" t="s">
        <v>155</v>
      </c>
      <c r="BJ3276" s="0" t="s">
        <v>155</v>
      </c>
      <c r="BK3276" s="0" t="s">
        <v>155</v>
      </c>
      <c r="BL3276" s="0" t="s">
        <v>155</v>
      </c>
      <c r="BP3276" s="0" t="s">
        <v>155</v>
      </c>
      <c r="BR3276" s="0" t="s">
        <v>155</v>
      </c>
      <c r="BS3276" s="0" t="s">
        <v>155</v>
      </c>
      <c r="BV3276" s="0" t="s">
        <v>155</v>
      </c>
      <c r="BY3276" s="0" t="s">
        <v>156</v>
      </c>
      <c r="CA3276" s="0" t="s">
        <v>155</v>
      </c>
      <c r="CG3276" s="0" t="s">
        <v>155</v>
      </c>
      <c r="CH3276" s="0" t="s">
        <v>156</v>
      </c>
      <c r="CK3276" s="0" t="s">
        <v>155</v>
      </c>
      <c r="CL3276" s="0" t="s">
        <v>156</v>
      </c>
      <c r="CN3276" s="0" t="s">
        <v>155</v>
      </c>
      <c r="CP3276" s="0" t="s">
        <v>155</v>
      </c>
      <c r="CU3276" s="0" t="s">
        <v>156</v>
      </c>
      <c r="CV3276" s="0" t="s">
        <v>155</v>
      </c>
      <c r="CW3276" s="0" t="s">
        <v>156</v>
      </c>
      <c r="CY3276" s="0" t="s">
        <v>155</v>
      </c>
      <c r="CZ3276" s="0" t="s">
        <v>156</v>
      </c>
      <c r="DC3276" s="0" t="s">
        <v>155</v>
      </c>
      <c r="DF3276" s="0" t="s">
        <v>155</v>
      </c>
      <c r="DG3276" s="0" t="s">
        <v>156</v>
      </c>
      <c r="DI3276" s="0" t="s">
        <v>155</v>
      </c>
      <c r="DL3276" s="0" t="s">
        <v>155</v>
      </c>
      <c r="DM3276" s="0" t="s">
        <v>145</v>
      </c>
      <c r="DN3276" s="0" t="s">
        <v>155</v>
      </c>
      <c r="DR3276" s="0" t="s">
        <v>155</v>
      </c>
      <c r="DS3276" s="0" t="s">
        <v>145</v>
      </c>
      <c r="DU3276" s="0" t="s">
        <v>155</v>
      </c>
      <c r="DW3276" s="0" t="s">
        <v>156</v>
      </c>
      <c r="DX3276" s="0" t="s">
        <v>155</v>
      </c>
      <c r="EA3276" s="0" t="s">
        <v>155</v>
      </c>
      <c r="ED3276" s="0" t="s">
        <v>145</v>
      </c>
      <c r="EF3276" s="0" t="s">
        <v>155</v>
      </c>
      <c r="EH3276" s="0" t="s">
        <v>156</v>
      </c>
    </row>
    <row r="3277" customFormat="false" ht="15" hidden="false" customHeight="false" outlineLevel="0" collapsed="false">
      <c r="A3277" s="0" t="s">
        <v>13650</v>
      </c>
      <c r="B3277" s="0" t="n">
        <v>78</v>
      </c>
      <c r="C3277" s="0" t="n">
        <v>87804</v>
      </c>
      <c r="D3277" s="0" t="s">
        <v>3719</v>
      </c>
      <c r="E3277" s="0" t="s">
        <v>412</v>
      </c>
      <c r="F3277" s="0" t="str">
        <f aca="false">CONCATENATE(D3277," ",LEFT(H3277,4),"T=",AU3277,"D=",AV3277,"R=",AW3277,"M=",AX3277,"L=",AY3277,"B=",AZ3277)</f>
        <v>RADICH T=41D=10R=1M=4L=5B=1</v>
      </c>
      <c r="G3277" s="0" t="s">
        <v>559</v>
      </c>
      <c r="I3277" s="0" t="s">
        <v>13651</v>
      </c>
      <c r="J3277" s="0" t="s">
        <v>13652</v>
      </c>
      <c r="K3277" s="0" t="s">
        <v>144</v>
      </c>
      <c r="L3277" s="0" t="s">
        <v>156</v>
      </c>
      <c r="M3277" s="0" t="s">
        <v>13517</v>
      </c>
      <c r="N3277" s="0" t="str">
        <f aca="false">RIGHT(M3277,LEN(M3277)-FIND(" ",M3277))</f>
        <v>ROYAL TROON DR SE</v>
      </c>
      <c r="P3277" s="0" t="s">
        <v>147</v>
      </c>
      <c r="Q3277" s="0" t="s">
        <v>148</v>
      </c>
      <c r="R3277" s="0" t="n">
        <v>44484</v>
      </c>
      <c r="AD3277" s="0" t="s">
        <v>149</v>
      </c>
      <c r="AE3277" s="0" t="s">
        <v>150</v>
      </c>
      <c r="AF3277" s="0" t="s">
        <v>151</v>
      </c>
      <c r="AH3277" s="0" t="n">
        <v>14</v>
      </c>
      <c r="AI3277" s="0" t="n">
        <v>11</v>
      </c>
      <c r="AN3277" s="0" t="s">
        <v>147</v>
      </c>
      <c r="AO3277" s="0" t="s">
        <v>13351</v>
      </c>
      <c r="AP3277" s="0" t="s">
        <v>13352</v>
      </c>
      <c r="AQ3277" s="0" t="n">
        <v>9</v>
      </c>
      <c r="AR3277" s="0" t="n">
        <v>64</v>
      </c>
      <c r="AS3277" s="0" t="n">
        <v>32</v>
      </c>
      <c r="AU3277" s="0" t="n">
        <f aca="false">COUNTA($BA$3277:$EH$3277)</f>
        <v>41</v>
      </c>
      <c r="AV3277" s="0" t="n">
        <f aca="false">COUNTIF($BA$3277:$EH$3277,"D")</f>
        <v>10</v>
      </c>
      <c r="AW3277" s="0" t="n">
        <f aca="false">COUNTIF($BA$3277:$EH$3277,"R")</f>
        <v>1</v>
      </c>
      <c r="AX3277" s="0" t="n">
        <f aca="false">IF(BN3277="D",1,0)+IF(BO3277="D",1,0)+IF(BT3277="D",1,0)+IF(BU3277="D",1,0)+IF(BW3277="D",1,0)+IF(CC3277="D",1,0)+IF(CD3277="D",1,0)+IF(CE3277="D",1,0)+IF(CF3277="D",1,0)+IF(CL3277="D",1,0)+IF(CM3277="D",1,0)+IF(CQ3277="D",1,0)+IF(CR3277="D",1,0)+IF(CS3277="D",1,0)+IF(CW3277="D",1,0)+IF(CX3277="D",1,0)+IF(DD3277="D",1,0)+IF(DE3277="D",1,0)+IF(DJ3277="D",1,0)+IF(DK3277="D",1,0)+IF(DO3277="D",1,0)+IF(DP3277="D",1,0)+IF(DQ3277="D",1,0)+IF(DW3277="D",1,0)+IF(DZ3277="D",1,0)+IF(EH3277="D",1,0)</f>
        <v>4</v>
      </c>
      <c r="AY3277" s="0" t="n">
        <f aca="false">IF(DJ3277&lt;&gt;"",1,0)+IF(DK3277&lt;&gt;"",1,0)+IF(DM3277&lt;&gt;"",1,0)+IF(DO3277&lt;&gt;"",1,0)+IF(DP3277&lt;&gt;"",1,0)+IF(DQ3277&lt;&gt;"",1,0)+IF(DS3277&lt;&gt;"",1,0)+IF(DT3277&lt;&gt;"",1,0)+IF(DV3277&lt;&gt;"",1,0)+IF(DW3277&lt;&gt;"",1,0)+IF(DX3277&lt;&gt;"",1,0)+IF(DY3277&lt;&gt;"",1,0)+IF(DZ3277&lt;&gt;"",1,0)+IF(EB3277&lt;&gt;"",1,0)+IF(EC3277&lt;&gt;"",1,0)+IF(ED3277&lt;&gt;"",1,0)+IF(EG3277&lt;&gt;"",1,0)+IF(EH3277&lt;&gt;"",1,0)</f>
        <v>5</v>
      </c>
      <c r="AZ3277" s="0" t="n">
        <f aca="false">IF(EH3277&lt;&gt;"",1,0)</f>
        <v>1</v>
      </c>
      <c r="BB3277" s="0" t="s">
        <v>154</v>
      </c>
      <c r="BC3277" s="0" t="s">
        <v>155</v>
      </c>
      <c r="BD3277" s="0" t="s">
        <v>155</v>
      </c>
      <c r="BF3277" s="0" t="s">
        <v>155</v>
      </c>
      <c r="BG3277" s="0" t="s">
        <v>155</v>
      </c>
      <c r="BH3277" s="0" t="s">
        <v>155</v>
      </c>
      <c r="BJ3277" s="0" t="s">
        <v>155</v>
      </c>
      <c r="BK3277" s="0" t="s">
        <v>155</v>
      </c>
      <c r="BL3277" s="0" t="s">
        <v>155</v>
      </c>
      <c r="BR3277" s="0" t="s">
        <v>155</v>
      </c>
      <c r="BS3277" s="0" t="s">
        <v>155</v>
      </c>
      <c r="BV3277" s="0" t="s">
        <v>155</v>
      </c>
      <c r="BY3277" s="0" t="s">
        <v>156</v>
      </c>
      <c r="CA3277" s="0" t="s">
        <v>155</v>
      </c>
      <c r="CC3277" s="0" t="s">
        <v>156</v>
      </c>
      <c r="CG3277" s="0" t="s">
        <v>155</v>
      </c>
      <c r="CH3277" s="0" t="s">
        <v>156</v>
      </c>
      <c r="CK3277" s="0" t="s">
        <v>155</v>
      </c>
      <c r="CL3277" s="0" t="s">
        <v>156</v>
      </c>
      <c r="CN3277" s="0" t="s">
        <v>155</v>
      </c>
      <c r="CO3277" s="0" t="s">
        <v>156</v>
      </c>
      <c r="CP3277" s="0" t="s">
        <v>155</v>
      </c>
      <c r="CT3277" s="0" t="s">
        <v>155</v>
      </c>
      <c r="CV3277" s="0" t="s">
        <v>155</v>
      </c>
      <c r="CY3277" s="0" t="s">
        <v>155</v>
      </c>
      <c r="CZ3277" s="0" t="s">
        <v>145</v>
      </c>
      <c r="DC3277" s="0" t="s">
        <v>155</v>
      </c>
      <c r="DF3277" s="0" t="s">
        <v>155</v>
      </c>
      <c r="DG3277" s="0" t="s">
        <v>156</v>
      </c>
      <c r="DI3277" s="0" t="s">
        <v>155</v>
      </c>
      <c r="DL3277" s="0" t="s">
        <v>155</v>
      </c>
      <c r="DN3277" s="0" t="s">
        <v>155</v>
      </c>
      <c r="DR3277" s="0" t="s">
        <v>155</v>
      </c>
      <c r="DS3277" s="0" t="s">
        <v>156</v>
      </c>
      <c r="DU3277" s="0" t="s">
        <v>155</v>
      </c>
      <c r="DW3277" s="0" t="s">
        <v>156</v>
      </c>
      <c r="DX3277" s="0" t="s">
        <v>155</v>
      </c>
      <c r="EA3277" s="0" t="s">
        <v>155</v>
      </c>
      <c r="ED3277" s="0" t="s">
        <v>156</v>
      </c>
      <c r="EF3277" s="0" t="s">
        <v>155</v>
      </c>
      <c r="EH3277" s="0" t="s">
        <v>156</v>
      </c>
    </row>
    <row r="3278" customFormat="false" ht="15" hidden="false" customHeight="false" outlineLevel="0" collapsed="false">
      <c r="A3278" s="0" t="s">
        <v>13653</v>
      </c>
      <c r="B3278" s="0" t="n">
        <v>78</v>
      </c>
      <c r="C3278" s="0" t="n">
        <v>142862</v>
      </c>
      <c r="D3278" s="0" t="s">
        <v>13654</v>
      </c>
      <c r="E3278" s="0" t="s">
        <v>1936</v>
      </c>
      <c r="F3278" s="0" t="str">
        <f aca="false">CONCATENATE(D3278," ",LEFT(H3278,4),"T=",AU3278,"D=",AV3278,"R=",AW3278,"M=",AX3278,"L=",AY3278,"B=",AZ3278)</f>
        <v>AUGUSTINE T=45D=6R=8M=4L=8B=1</v>
      </c>
      <c r="I3278" s="0" t="s">
        <v>13655</v>
      </c>
      <c r="J3278" s="0" t="s">
        <v>13656</v>
      </c>
      <c r="K3278" s="0" t="s">
        <v>144</v>
      </c>
      <c r="L3278" s="0" t="s">
        <v>145</v>
      </c>
      <c r="M3278" s="0" t="s">
        <v>13657</v>
      </c>
      <c r="N3278" s="0" t="str">
        <f aca="false">RIGHT(M3278,LEN(M3278)-FIND(" ",M3278))</f>
        <v>ROYAL TROON DR SE</v>
      </c>
      <c r="P3278" s="0" t="s">
        <v>147</v>
      </c>
      <c r="Q3278" s="0" t="s">
        <v>148</v>
      </c>
      <c r="R3278" s="0" t="n">
        <v>44484</v>
      </c>
      <c r="AD3278" s="0" t="s">
        <v>149</v>
      </c>
      <c r="AE3278" s="0" t="s">
        <v>150</v>
      </c>
      <c r="AF3278" s="0" t="s">
        <v>151</v>
      </c>
      <c r="AH3278" s="0" t="n">
        <v>14</v>
      </c>
      <c r="AI3278" s="0" t="n">
        <v>11</v>
      </c>
      <c r="AN3278" s="0" t="s">
        <v>147</v>
      </c>
      <c r="AO3278" s="0" t="s">
        <v>13351</v>
      </c>
      <c r="AP3278" s="0" t="s">
        <v>13352</v>
      </c>
      <c r="AQ3278" s="0" t="n">
        <v>9</v>
      </c>
      <c r="AR3278" s="0" t="n">
        <v>64</v>
      </c>
      <c r="AS3278" s="0" t="n">
        <v>32</v>
      </c>
      <c r="AU3278" s="0" t="n">
        <f aca="false">COUNTA($BA$3278:$EH$3278)</f>
        <v>45</v>
      </c>
      <c r="AV3278" s="0" t="n">
        <f aca="false">COUNTIF($BA$3278:$EH$3278,"D")</f>
        <v>6</v>
      </c>
      <c r="AW3278" s="0" t="n">
        <f aca="false">COUNTIF($BA$3278:$EH$3278,"R")</f>
        <v>8</v>
      </c>
      <c r="AX3278" s="0" t="n">
        <f aca="false">IF(BN3278="D",1,0)+IF(BO3278="D",1,0)+IF(BT3278="D",1,0)+IF(BU3278="D",1,0)+IF(BW3278="D",1,0)+IF(CC3278="D",1,0)+IF(CD3278="D",1,0)+IF(CE3278="D",1,0)+IF(CF3278="D",1,0)+IF(CL3278="D",1,0)+IF(CM3278="D",1,0)+IF(CQ3278="D",1,0)+IF(CR3278="D",1,0)+IF(CS3278="D",1,0)+IF(CW3278="D",1,0)+IF(CX3278="D",1,0)+IF(DD3278="D",1,0)+IF(DE3278="D",1,0)+IF(DJ3278="D",1,0)+IF(DK3278="D",1,0)+IF(DO3278="D",1,0)+IF(DP3278="D",1,0)+IF(DQ3278="D",1,0)+IF(DW3278="D",1,0)+IF(DZ3278="D",1,0)+IF(EH3278="D",1,0)</f>
        <v>4</v>
      </c>
      <c r="AY3278" s="0" t="n">
        <f aca="false">IF(DJ3278&lt;&gt;"",1,0)+IF(DK3278&lt;&gt;"",1,0)+IF(DM3278&lt;&gt;"",1,0)+IF(DO3278&lt;&gt;"",1,0)+IF(DP3278&lt;&gt;"",1,0)+IF(DQ3278&lt;&gt;"",1,0)+IF(DS3278&lt;&gt;"",1,0)+IF(DT3278&lt;&gt;"",1,0)+IF(DV3278&lt;&gt;"",1,0)+IF(DW3278&lt;&gt;"",1,0)+IF(DX3278&lt;&gt;"",1,0)+IF(DY3278&lt;&gt;"",1,0)+IF(DZ3278&lt;&gt;"",1,0)+IF(EB3278&lt;&gt;"",1,0)+IF(EC3278&lt;&gt;"",1,0)+IF(ED3278&lt;&gt;"",1,0)+IF(EG3278&lt;&gt;"",1,0)+IF(EH3278&lt;&gt;"",1,0)</f>
        <v>8</v>
      </c>
      <c r="AZ3278" s="0" t="n">
        <f aca="false">IF(EH3278&lt;&gt;"",1,0)</f>
        <v>1</v>
      </c>
      <c r="BB3278" s="0" t="s">
        <v>154</v>
      </c>
      <c r="BC3278" s="0" t="s">
        <v>155</v>
      </c>
      <c r="BD3278" s="0" t="s">
        <v>155</v>
      </c>
      <c r="BF3278" s="0" t="s">
        <v>155</v>
      </c>
      <c r="BG3278" s="0" t="s">
        <v>155</v>
      </c>
      <c r="BH3278" s="0" t="s">
        <v>155</v>
      </c>
      <c r="BJ3278" s="0" t="s">
        <v>155</v>
      </c>
      <c r="BK3278" s="0" t="s">
        <v>155</v>
      </c>
      <c r="BL3278" s="0" t="s">
        <v>155</v>
      </c>
      <c r="BP3278" s="0" t="s">
        <v>155</v>
      </c>
      <c r="BR3278" s="0" t="s">
        <v>155</v>
      </c>
      <c r="BS3278" s="0" t="s">
        <v>155</v>
      </c>
      <c r="BV3278" s="0" t="s">
        <v>155</v>
      </c>
      <c r="BY3278" s="0" t="s">
        <v>156</v>
      </c>
      <c r="CA3278" s="0" t="s">
        <v>155</v>
      </c>
      <c r="CG3278" s="0" t="s">
        <v>155</v>
      </c>
      <c r="CH3278" s="0" t="s">
        <v>156</v>
      </c>
      <c r="CK3278" s="0" t="s">
        <v>155</v>
      </c>
      <c r="CL3278" s="0" t="s">
        <v>156</v>
      </c>
      <c r="CN3278" s="0" t="s">
        <v>155</v>
      </c>
      <c r="CO3278" s="0" t="s">
        <v>145</v>
      </c>
      <c r="CP3278" s="0" t="s">
        <v>155</v>
      </c>
      <c r="CQ3278" s="0" t="s">
        <v>156</v>
      </c>
      <c r="CU3278" s="0" t="s">
        <v>145</v>
      </c>
      <c r="CV3278" s="0" t="s">
        <v>155</v>
      </c>
      <c r="CY3278" s="0" t="s">
        <v>155</v>
      </c>
      <c r="CZ3278" s="0" t="s">
        <v>145</v>
      </c>
      <c r="DC3278" s="0" t="s">
        <v>155</v>
      </c>
      <c r="DF3278" s="0" t="s">
        <v>155</v>
      </c>
      <c r="DG3278" s="0" t="s">
        <v>145</v>
      </c>
      <c r="DI3278" s="0" t="s">
        <v>155</v>
      </c>
      <c r="DJ3278" s="0" t="s">
        <v>156</v>
      </c>
      <c r="DL3278" s="0" t="s">
        <v>155</v>
      </c>
      <c r="DM3278" s="0" t="s">
        <v>145</v>
      </c>
      <c r="DN3278" s="0" t="s">
        <v>155</v>
      </c>
      <c r="DR3278" s="0" t="s">
        <v>155</v>
      </c>
      <c r="DS3278" s="0" t="s">
        <v>145</v>
      </c>
      <c r="DT3278" s="0" t="s">
        <v>145</v>
      </c>
      <c r="DU3278" s="0" t="s">
        <v>155</v>
      </c>
      <c r="DW3278" s="0" t="s">
        <v>156</v>
      </c>
      <c r="DX3278" s="0" t="s">
        <v>155</v>
      </c>
      <c r="EA3278" s="0" t="s">
        <v>155</v>
      </c>
      <c r="ED3278" s="0" t="s">
        <v>145</v>
      </c>
      <c r="EF3278" s="0" t="s">
        <v>155</v>
      </c>
      <c r="EH3278" s="0" t="s">
        <v>155</v>
      </c>
    </row>
    <row r="3279" customFormat="false" ht="15" hidden="false" customHeight="false" outlineLevel="0" collapsed="false">
      <c r="A3279" s="0" t="s">
        <v>13658</v>
      </c>
      <c r="B3279" s="0" t="n">
        <v>78</v>
      </c>
      <c r="C3279" s="0" t="n">
        <v>83828</v>
      </c>
      <c r="D3279" s="0" t="s">
        <v>13489</v>
      </c>
      <c r="E3279" s="0" t="s">
        <v>1828</v>
      </c>
      <c r="F3279" s="0" t="str">
        <f aca="false">CONCATENATE(D3279," ",LEFT(H3279,4),"T=",AU3279,"D=",AV3279,"R=",AW3279,"M=",AX3279,"L=",AY3279,"B=",AZ3279)</f>
        <v>GOIST T=34D=0R=7M=0L=3B=0</v>
      </c>
      <c r="G3279" s="0" t="s">
        <v>559</v>
      </c>
      <c r="I3279" s="0" t="s">
        <v>13659</v>
      </c>
      <c r="J3279" s="0" t="s">
        <v>11278</v>
      </c>
      <c r="K3279" s="0" t="s">
        <v>144</v>
      </c>
      <c r="L3279" s="0" t="s">
        <v>145</v>
      </c>
      <c r="M3279" s="0" t="s">
        <v>13491</v>
      </c>
      <c r="N3279" s="0" t="str">
        <f aca="false">RIGHT(M3279,LEN(M3279)-FIND(" ",M3279))</f>
        <v>E MARKET ST</v>
      </c>
      <c r="P3279" s="0" t="s">
        <v>147</v>
      </c>
      <c r="Q3279" s="0" t="s">
        <v>148</v>
      </c>
      <c r="R3279" s="0" t="n">
        <v>44484</v>
      </c>
      <c r="AD3279" s="0" t="s">
        <v>149</v>
      </c>
      <c r="AE3279" s="0" t="s">
        <v>150</v>
      </c>
      <c r="AH3279" s="0" t="n">
        <v>14</v>
      </c>
      <c r="AI3279" s="0" t="n">
        <v>11</v>
      </c>
      <c r="AJ3279" s="0" t="s">
        <v>185</v>
      </c>
      <c r="AM3279" s="0" t="s">
        <v>186</v>
      </c>
      <c r="AN3279" s="0" t="s">
        <v>147</v>
      </c>
      <c r="AO3279" s="0" t="s">
        <v>13351</v>
      </c>
      <c r="AP3279" s="0" t="s">
        <v>13352</v>
      </c>
      <c r="AQ3279" s="0" t="n">
        <v>9</v>
      </c>
      <c r="AR3279" s="0" t="n">
        <v>64</v>
      </c>
      <c r="AS3279" s="0" t="n">
        <v>32</v>
      </c>
      <c r="AU3279" s="0" t="n">
        <f aca="false">COUNTA($BA$3279:$EH$3279)</f>
        <v>34</v>
      </c>
      <c r="AV3279" s="0" t="n">
        <f aca="false">COUNTIF($BA$3279:$EH$3279,"D")</f>
        <v>0</v>
      </c>
      <c r="AW3279" s="0" t="n">
        <f aca="false">COUNTIF($BA$3279:$EH$3279,"R")</f>
        <v>7</v>
      </c>
      <c r="AX3279" s="0" t="n">
        <f aca="false">IF(BN3279="D",1,0)+IF(BO3279="D",1,0)+IF(BT3279="D",1,0)+IF(BU3279="D",1,0)+IF(BW3279="D",1,0)+IF(CC3279="D",1,0)+IF(CD3279="D",1,0)+IF(CE3279="D",1,0)+IF(CF3279="D",1,0)+IF(CL3279="D",1,0)+IF(CM3279="D",1,0)+IF(CQ3279="D",1,0)+IF(CR3279="D",1,0)+IF(CS3279="D",1,0)+IF(CW3279="D",1,0)+IF(CX3279="D",1,0)+IF(DD3279="D",1,0)+IF(DE3279="D",1,0)+IF(DJ3279="D",1,0)+IF(DK3279="D",1,0)+IF(DO3279="D",1,0)+IF(DP3279="D",1,0)+IF(DQ3279="D",1,0)+IF(DW3279="D",1,0)+IF(DZ3279="D",1,0)+IF(EH3279="D",1,0)</f>
        <v>0</v>
      </c>
      <c r="AY3279" s="0" t="n">
        <f aca="false">IF(DJ3279&lt;&gt;"",1,0)+IF(DK3279&lt;&gt;"",1,0)+IF(DM3279&lt;&gt;"",1,0)+IF(DO3279&lt;&gt;"",1,0)+IF(DP3279&lt;&gt;"",1,0)+IF(DQ3279&lt;&gt;"",1,0)+IF(DS3279&lt;&gt;"",1,0)+IF(DT3279&lt;&gt;"",1,0)+IF(DV3279&lt;&gt;"",1,0)+IF(DW3279&lt;&gt;"",1,0)+IF(DX3279&lt;&gt;"",1,0)+IF(DY3279&lt;&gt;"",1,0)+IF(DZ3279&lt;&gt;"",1,0)+IF(EB3279&lt;&gt;"",1,0)+IF(EC3279&lt;&gt;"",1,0)+IF(ED3279&lt;&gt;"",1,0)+IF(EG3279&lt;&gt;"",1,0)+IF(EH3279&lt;&gt;"",1,0)</f>
        <v>3</v>
      </c>
      <c r="AZ3279" s="0" t="n">
        <f aca="false">IF(EH3279&lt;&gt;"",1,0)</f>
        <v>0</v>
      </c>
      <c r="BB3279" s="0" t="s">
        <v>154</v>
      </c>
      <c r="BD3279" s="0" t="s">
        <v>155</v>
      </c>
      <c r="BF3279" s="0" t="s">
        <v>155</v>
      </c>
      <c r="BH3279" s="0" t="s">
        <v>155</v>
      </c>
      <c r="BJ3279" s="0" t="s">
        <v>155</v>
      </c>
      <c r="BK3279" s="0" t="s">
        <v>155</v>
      </c>
      <c r="BL3279" s="0" t="s">
        <v>155</v>
      </c>
      <c r="BP3279" s="0" t="s">
        <v>155</v>
      </c>
      <c r="BR3279" s="0" t="s">
        <v>155</v>
      </c>
      <c r="BS3279" s="0" t="s">
        <v>155</v>
      </c>
      <c r="BY3279" s="0" t="s">
        <v>145</v>
      </c>
      <c r="CA3279" s="0" t="s">
        <v>155</v>
      </c>
      <c r="CG3279" s="0" t="s">
        <v>155</v>
      </c>
      <c r="CH3279" s="0" t="s">
        <v>145</v>
      </c>
      <c r="CK3279" s="0" t="s">
        <v>155</v>
      </c>
      <c r="CN3279" s="0" t="s">
        <v>155</v>
      </c>
      <c r="CO3279" s="0" t="s">
        <v>145</v>
      </c>
      <c r="CP3279" s="0" t="s">
        <v>155</v>
      </c>
      <c r="CU3279" s="0" t="s">
        <v>145</v>
      </c>
      <c r="CV3279" s="0" t="s">
        <v>155</v>
      </c>
      <c r="CY3279" s="0" t="s">
        <v>155</v>
      </c>
      <c r="CZ3279" s="0" t="s">
        <v>145</v>
      </c>
      <c r="DC3279" s="0" t="s">
        <v>155</v>
      </c>
      <c r="DF3279" s="0" t="s">
        <v>155</v>
      </c>
      <c r="DI3279" s="0" t="s">
        <v>155</v>
      </c>
      <c r="DL3279" s="0" t="s">
        <v>155</v>
      </c>
      <c r="DN3279" s="0" t="s">
        <v>155</v>
      </c>
      <c r="DR3279" s="0" t="s">
        <v>155</v>
      </c>
      <c r="DS3279" s="0" t="s">
        <v>145</v>
      </c>
      <c r="DU3279" s="0" t="s">
        <v>155</v>
      </c>
      <c r="DX3279" s="0" t="s">
        <v>155</v>
      </c>
      <c r="EA3279" s="0" t="s">
        <v>155</v>
      </c>
      <c r="ED3279" s="0" t="s">
        <v>145</v>
      </c>
      <c r="EF3279" s="0" t="s">
        <v>155</v>
      </c>
    </row>
    <row r="3280" customFormat="false" ht="15" hidden="false" customHeight="false" outlineLevel="0" collapsed="false">
      <c r="A3280" s="0" t="s">
        <v>13660</v>
      </c>
      <c r="B3280" s="0" t="n">
        <v>78</v>
      </c>
      <c r="C3280" s="0" t="n">
        <v>277084</v>
      </c>
      <c r="D3280" s="0" t="s">
        <v>617</v>
      </c>
      <c r="E3280" s="0" t="s">
        <v>1054</v>
      </c>
      <c r="F3280" s="0" t="str">
        <f aca="false">CONCATENATE(D3280," ",LEFT(H3280,4),"T=",AU3280,"D=",AV3280,"R=",AW3280,"M=",AX3280,"L=",AY3280,"B=",AZ3280)</f>
        <v>DAVIS T=24D=6R=0M=4L=2B=0</v>
      </c>
      <c r="G3280" s="0" t="s">
        <v>559</v>
      </c>
      <c r="I3280" s="0" t="s">
        <v>13661</v>
      </c>
      <c r="J3280" s="0" t="s">
        <v>2598</v>
      </c>
      <c r="K3280" s="0" t="s">
        <v>144</v>
      </c>
      <c r="L3280" s="0" t="s">
        <v>156</v>
      </c>
      <c r="M3280" s="0" t="s">
        <v>13662</v>
      </c>
      <c r="N3280" s="0" t="str">
        <f aca="false">RIGHT(M3280,LEN(M3280)-FIND(" ",M3280))</f>
        <v>CENTRAL PARKWAY AVE SE</v>
      </c>
      <c r="P3280" s="0" t="s">
        <v>147</v>
      </c>
      <c r="Q3280" s="0" t="s">
        <v>148</v>
      </c>
      <c r="R3280" s="0" t="n">
        <v>44483</v>
      </c>
      <c r="AD3280" s="0" t="s">
        <v>149</v>
      </c>
      <c r="AE3280" s="0" t="s">
        <v>150</v>
      </c>
      <c r="AF3280" s="0" t="s">
        <v>151</v>
      </c>
      <c r="AH3280" s="0" t="n">
        <v>14</v>
      </c>
      <c r="AI3280" s="0" t="n">
        <v>11</v>
      </c>
      <c r="AN3280" s="0" t="s">
        <v>147</v>
      </c>
      <c r="AO3280" s="0" t="s">
        <v>13351</v>
      </c>
      <c r="AP3280" s="0" t="s">
        <v>13352</v>
      </c>
      <c r="AQ3280" s="0" t="n">
        <v>9</v>
      </c>
      <c r="AR3280" s="0" t="n">
        <v>64</v>
      </c>
      <c r="AS3280" s="0" t="n">
        <v>32</v>
      </c>
      <c r="AU3280" s="0" t="n">
        <f aca="false">COUNTA($BA$3280:$EH$3280)</f>
        <v>24</v>
      </c>
      <c r="AV3280" s="0" t="n">
        <f aca="false">COUNTIF($BA$3280:$EH$3280,"D")</f>
        <v>6</v>
      </c>
      <c r="AW3280" s="0" t="n">
        <f aca="false">COUNTIF($BA$3280:$EH$3280,"R")</f>
        <v>0</v>
      </c>
      <c r="AX3280" s="0" t="n">
        <f aca="false">IF(BN3280="D",1,0)+IF(BO3280="D",1,0)+IF(BT3280="D",1,0)+IF(BU3280="D",1,0)+IF(BW3280="D",1,0)+IF(CC3280="D",1,0)+IF(CD3280="D",1,0)+IF(CE3280="D",1,0)+IF(CF3280="D",1,0)+IF(CL3280="D",1,0)+IF(CM3280="D",1,0)+IF(CQ3280="D",1,0)+IF(CR3280="D",1,0)+IF(CS3280="D",1,0)+IF(CW3280="D",1,0)+IF(CX3280="D",1,0)+IF(DD3280="D",1,0)+IF(DE3280="D",1,0)+IF(DJ3280="D",1,0)+IF(DK3280="D",1,0)+IF(DO3280="D",1,0)+IF(DP3280="D",1,0)+IF(DQ3280="D",1,0)+IF(DW3280="D",1,0)+IF(DZ3280="D",1,0)+IF(EH3280="D",1,0)</f>
        <v>4</v>
      </c>
      <c r="AY3280" s="0" t="n">
        <f aca="false">IF(DJ3280&lt;&gt;"",1,0)+IF(DK3280&lt;&gt;"",1,0)+IF(DM3280&lt;&gt;"",1,0)+IF(DO3280&lt;&gt;"",1,0)+IF(DP3280&lt;&gt;"",1,0)+IF(DQ3280&lt;&gt;"",1,0)+IF(DS3280&lt;&gt;"",1,0)+IF(DT3280&lt;&gt;"",1,0)+IF(DV3280&lt;&gt;"",1,0)+IF(DW3280&lt;&gt;"",1,0)+IF(DX3280&lt;&gt;"",1,0)+IF(DY3280&lt;&gt;"",1,0)+IF(DZ3280&lt;&gt;"",1,0)+IF(EB3280&lt;&gt;"",1,0)+IF(EC3280&lt;&gt;"",1,0)+IF(ED3280&lt;&gt;"",1,0)+IF(EG3280&lt;&gt;"",1,0)+IF(EH3280&lt;&gt;"",1,0)</f>
        <v>2</v>
      </c>
      <c r="AZ3280" s="0" t="n">
        <f aca="false">IF(EH3280&lt;&gt;"",1,0)</f>
        <v>0</v>
      </c>
      <c r="BB3280" s="0" t="s">
        <v>154</v>
      </c>
      <c r="BC3280" s="0" t="s">
        <v>155</v>
      </c>
      <c r="BD3280" s="0" t="s">
        <v>155</v>
      </c>
      <c r="BE3280" s="0" t="s">
        <v>155</v>
      </c>
      <c r="BL3280" s="0" t="s">
        <v>155</v>
      </c>
      <c r="BS3280" s="0" t="s">
        <v>155</v>
      </c>
      <c r="BY3280" s="0" t="s">
        <v>156</v>
      </c>
      <c r="CA3280" s="0" t="s">
        <v>155</v>
      </c>
      <c r="CK3280" s="0" t="s">
        <v>155</v>
      </c>
      <c r="CP3280" s="0" t="s">
        <v>155</v>
      </c>
      <c r="CV3280" s="0" t="s">
        <v>155</v>
      </c>
      <c r="CW3280" s="0" t="s">
        <v>156</v>
      </c>
      <c r="CY3280" s="0" t="s">
        <v>155</v>
      </c>
      <c r="CZ3280" s="0" t="s">
        <v>156</v>
      </c>
      <c r="DC3280" s="0" t="s">
        <v>155</v>
      </c>
      <c r="DD3280" s="0" t="s">
        <v>156</v>
      </c>
      <c r="DF3280" s="0" t="s">
        <v>155</v>
      </c>
      <c r="DJ3280" s="0" t="s">
        <v>156</v>
      </c>
      <c r="DL3280" s="0" t="s">
        <v>155</v>
      </c>
      <c r="DN3280" s="0" t="s">
        <v>155</v>
      </c>
      <c r="DU3280" s="0" t="s">
        <v>155</v>
      </c>
      <c r="DW3280" s="0" t="s">
        <v>156</v>
      </c>
      <c r="EA3280" s="0" t="s">
        <v>155</v>
      </c>
      <c r="EF3280" s="0" t="s">
        <v>155</v>
      </c>
    </row>
    <row r="3281" customFormat="false" ht="15" hidden="false" customHeight="false" outlineLevel="0" collapsed="false">
      <c r="A3281" s="0" t="s">
        <v>13663</v>
      </c>
      <c r="B3281" s="0" t="n">
        <v>78</v>
      </c>
      <c r="C3281" s="0" t="n">
        <v>424656</v>
      </c>
      <c r="D3281" s="0" t="s">
        <v>819</v>
      </c>
      <c r="E3281" s="0" t="s">
        <v>970</v>
      </c>
      <c r="F3281" s="0" t="str">
        <f aca="false">CONCATENATE(D3281," ",LEFT(H3281,4),"T=",AU3281,"D=",AV3281,"R=",AW3281,"M=",AX3281,"L=",AY3281,"B=",AZ3281)</f>
        <v>SCOTT T=1D=0R=0M=0L=0B=0</v>
      </c>
      <c r="G3281" s="0" t="s">
        <v>785</v>
      </c>
      <c r="I3281" s="0" t="s">
        <v>13664</v>
      </c>
      <c r="J3281" s="0" t="s">
        <v>13170</v>
      </c>
      <c r="K3281" s="0" t="s">
        <v>182</v>
      </c>
      <c r="M3281" s="0" t="s">
        <v>13665</v>
      </c>
      <c r="N3281" s="0" t="str">
        <f aca="false">RIGHT(M3281,LEN(M3281)-FIND(" ",M3281))</f>
        <v>MEADOWBROOK AVE SE</v>
      </c>
      <c r="P3281" s="0" t="s">
        <v>147</v>
      </c>
      <c r="Q3281" s="0" t="s">
        <v>148</v>
      </c>
      <c r="R3281" s="0" t="n">
        <v>44483</v>
      </c>
      <c r="AD3281" s="0" t="s">
        <v>149</v>
      </c>
      <c r="AE3281" s="0" t="s">
        <v>150</v>
      </c>
      <c r="AF3281" s="0" t="s">
        <v>151</v>
      </c>
      <c r="AH3281" s="0" t="n">
        <v>14</v>
      </c>
      <c r="AI3281" s="0" t="n">
        <v>11</v>
      </c>
      <c r="AN3281" s="0" t="s">
        <v>147</v>
      </c>
      <c r="AO3281" s="0" t="s">
        <v>13351</v>
      </c>
      <c r="AP3281" s="0" t="s">
        <v>13352</v>
      </c>
      <c r="AQ3281" s="0" t="n">
        <v>9</v>
      </c>
      <c r="AR3281" s="0" t="n">
        <v>64</v>
      </c>
      <c r="AS3281" s="0" t="n">
        <v>32</v>
      </c>
      <c r="AU3281" s="0" t="n">
        <f aca="false">COUNTA($BA$3281:$EH$3281)</f>
        <v>1</v>
      </c>
      <c r="AV3281" s="0" t="n">
        <f aca="false">COUNTIF($BA$3281:$EH$3281,"D")</f>
        <v>0</v>
      </c>
      <c r="AW3281" s="0" t="n">
        <f aca="false">COUNTIF($BA$3281:$EH$3281,"R")</f>
        <v>0</v>
      </c>
      <c r="AX3281" s="0" t="n">
        <f aca="false">IF(BN3281="D",1,0)+IF(BO3281="D",1,0)+IF(BT3281="D",1,0)+IF(BU3281="D",1,0)+IF(BW3281="D",1,0)+IF(CC3281="D",1,0)+IF(CD3281="D",1,0)+IF(CE3281="D",1,0)+IF(CF3281="D",1,0)+IF(CL3281="D",1,0)+IF(CM3281="D",1,0)+IF(CQ3281="D",1,0)+IF(CR3281="D",1,0)+IF(CS3281="D",1,0)+IF(CW3281="D",1,0)+IF(CX3281="D",1,0)+IF(DD3281="D",1,0)+IF(DE3281="D",1,0)+IF(DJ3281="D",1,0)+IF(DK3281="D",1,0)+IF(DO3281="D",1,0)+IF(DP3281="D",1,0)+IF(DQ3281="D",1,0)+IF(DW3281="D",1,0)+IF(DZ3281="D",1,0)+IF(EH3281="D",1,0)</f>
        <v>0</v>
      </c>
      <c r="AY3281" s="0" t="n">
        <f aca="false">IF(DJ3281&lt;&gt;"",1,0)+IF(DK3281&lt;&gt;"",1,0)+IF(DM3281&lt;&gt;"",1,0)+IF(DO3281&lt;&gt;"",1,0)+IF(DP3281&lt;&gt;"",1,0)+IF(DQ3281&lt;&gt;"",1,0)+IF(DS3281&lt;&gt;"",1,0)+IF(DT3281&lt;&gt;"",1,0)+IF(DV3281&lt;&gt;"",1,0)+IF(DW3281&lt;&gt;"",1,0)+IF(DX3281&lt;&gt;"",1,0)+IF(DY3281&lt;&gt;"",1,0)+IF(DZ3281&lt;&gt;"",1,0)+IF(EB3281&lt;&gt;"",1,0)+IF(EC3281&lt;&gt;"",1,0)+IF(ED3281&lt;&gt;"",1,0)+IF(EG3281&lt;&gt;"",1,0)+IF(EH3281&lt;&gt;"",1,0)</f>
        <v>0</v>
      </c>
      <c r="AZ3281" s="0" t="n">
        <f aca="false">IF(EH3281&lt;&gt;"",1,0)</f>
        <v>0</v>
      </c>
      <c r="BB3281" s="0" t="s">
        <v>154</v>
      </c>
    </row>
    <row r="3282" customFormat="false" ht="15" hidden="false" customHeight="false" outlineLevel="0" collapsed="false">
      <c r="A3282" s="0" t="s">
        <v>13666</v>
      </c>
      <c r="B3282" s="0" t="n">
        <v>78</v>
      </c>
      <c r="C3282" s="0" t="n">
        <v>452427</v>
      </c>
      <c r="D3282" s="0" t="s">
        <v>10052</v>
      </c>
      <c r="E3282" s="0" t="s">
        <v>13667</v>
      </c>
      <c r="F3282" s="0" t="str">
        <f aca="false">CONCATENATE(D3282," ",LEFT(H3282,4),"T=",AU3282,"D=",AV3282,"R=",AW3282,"M=",AX3282,"L=",AY3282,"B=",AZ3282)</f>
        <v>LOWERY T=2D=0R=0M=0L=0B=0</v>
      </c>
      <c r="G3282" s="0" t="s">
        <v>12093</v>
      </c>
      <c r="I3282" s="0" t="s">
        <v>13668</v>
      </c>
      <c r="J3282" s="0" t="s">
        <v>1740</v>
      </c>
      <c r="K3282" s="0" t="s">
        <v>144</v>
      </c>
      <c r="M3282" s="0" t="s">
        <v>13669</v>
      </c>
      <c r="N3282" s="0" t="str">
        <f aca="false">RIGHT(M3282,LEN(M3282)-FIND(" ",M3282))</f>
        <v>TRUMBULL AVE SE</v>
      </c>
      <c r="P3282" s="0" t="s">
        <v>147</v>
      </c>
      <c r="Q3282" s="0" t="s">
        <v>148</v>
      </c>
      <c r="R3282" s="0" t="n">
        <v>44483</v>
      </c>
      <c r="AD3282" s="0" t="s">
        <v>149</v>
      </c>
      <c r="AE3282" s="0" t="s">
        <v>150</v>
      </c>
      <c r="AF3282" s="0" t="s">
        <v>151</v>
      </c>
      <c r="AH3282" s="0" t="n">
        <v>14</v>
      </c>
      <c r="AI3282" s="0" t="n">
        <v>11</v>
      </c>
      <c r="AN3282" s="0" t="s">
        <v>147</v>
      </c>
      <c r="AO3282" s="0" t="s">
        <v>13351</v>
      </c>
      <c r="AP3282" s="0" t="s">
        <v>13352</v>
      </c>
      <c r="AQ3282" s="0" t="n">
        <v>9</v>
      </c>
      <c r="AR3282" s="0" t="n">
        <v>64</v>
      </c>
      <c r="AS3282" s="0" t="n">
        <v>32</v>
      </c>
      <c r="AU3282" s="0" t="n">
        <f aca="false">COUNTA($BA$3282:$EH$3282)</f>
        <v>2</v>
      </c>
      <c r="AV3282" s="0" t="n">
        <f aca="false">COUNTIF($BA$3282:$EH$3282,"D")</f>
        <v>0</v>
      </c>
      <c r="AW3282" s="0" t="n">
        <f aca="false">COUNTIF($BA$3282:$EH$3282,"R")</f>
        <v>0</v>
      </c>
      <c r="AX3282" s="0" t="n">
        <f aca="false">IF(BN3282="D",1,0)+IF(BO3282="D",1,0)+IF(BT3282="D",1,0)+IF(BU3282="D",1,0)+IF(BW3282="D",1,0)+IF(CC3282="D",1,0)+IF(CD3282="D",1,0)+IF(CE3282="D",1,0)+IF(CF3282="D",1,0)+IF(CL3282="D",1,0)+IF(CM3282="D",1,0)+IF(CQ3282="D",1,0)+IF(CR3282="D",1,0)+IF(CS3282="D",1,0)+IF(CW3282="D",1,0)+IF(CX3282="D",1,0)+IF(DD3282="D",1,0)+IF(DE3282="D",1,0)+IF(DJ3282="D",1,0)+IF(DK3282="D",1,0)+IF(DO3282="D",1,0)+IF(DP3282="D",1,0)+IF(DQ3282="D",1,0)+IF(DW3282="D",1,0)+IF(DZ3282="D",1,0)+IF(EH3282="D",1,0)</f>
        <v>0</v>
      </c>
      <c r="AY3282" s="0" t="n">
        <f aca="false">IF(DJ3282&lt;&gt;"",1,0)+IF(DK3282&lt;&gt;"",1,0)+IF(DM3282&lt;&gt;"",1,0)+IF(DO3282&lt;&gt;"",1,0)+IF(DP3282&lt;&gt;"",1,0)+IF(DQ3282&lt;&gt;"",1,0)+IF(DS3282&lt;&gt;"",1,0)+IF(DT3282&lt;&gt;"",1,0)+IF(DV3282&lt;&gt;"",1,0)+IF(DW3282&lt;&gt;"",1,0)+IF(DX3282&lt;&gt;"",1,0)+IF(DY3282&lt;&gt;"",1,0)+IF(DZ3282&lt;&gt;"",1,0)+IF(EB3282&lt;&gt;"",1,0)+IF(EC3282&lt;&gt;"",1,0)+IF(ED3282&lt;&gt;"",1,0)+IF(EG3282&lt;&gt;"",1,0)+IF(EH3282&lt;&gt;"",1,0)</f>
        <v>0</v>
      </c>
      <c r="AZ3282" s="0" t="n">
        <f aca="false">IF(EH3282&lt;&gt;"",1,0)</f>
        <v>0</v>
      </c>
      <c r="BB3282" s="0" t="s">
        <v>154</v>
      </c>
      <c r="DN3282" s="0" t="s">
        <v>155</v>
      </c>
    </row>
    <row r="3283" customFormat="false" ht="15" hidden="false" customHeight="false" outlineLevel="0" collapsed="false">
      <c r="A3283" s="0" t="s">
        <v>13670</v>
      </c>
      <c r="B3283" s="0" t="n">
        <v>78</v>
      </c>
      <c r="C3283" s="0" t="n">
        <v>430910</v>
      </c>
      <c r="D3283" s="0" t="s">
        <v>13671</v>
      </c>
      <c r="E3283" s="0" t="s">
        <v>1606</v>
      </c>
      <c r="F3283" s="0" t="str">
        <f aca="false">CONCATENATE(D3283," ",LEFT(H3283,4),"T=",AU3283,"D=",AV3283,"R=",AW3283,"M=",AX3283,"L=",AY3283,"B=",AZ3283)</f>
        <v>BOSAK T=15D=0R=5M=0L=1B=0</v>
      </c>
      <c r="G3283" s="0" t="s">
        <v>141</v>
      </c>
      <c r="I3283" s="0" t="s">
        <v>767</v>
      </c>
      <c r="J3283" s="0" t="s">
        <v>4539</v>
      </c>
      <c r="K3283" s="0" t="s">
        <v>144</v>
      </c>
      <c r="L3283" s="0" t="s">
        <v>145</v>
      </c>
      <c r="M3283" s="0" t="s">
        <v>13672</v>
      </c>
      <c r="N3283" s="0" t="str">
        <f aca="false">RIGHT(M3283,LEN(M3283)-FIND(" ",M3283))</f>
        <v>PERKINSWOOD BLVD SE</v>
      </c>
      <c r="O3283" s="0" t="s">
        <v>409</v>
      </c>
      <c r="P3283" s="0" t="s">
        <v>147</v>
      </c>
      <c r="Q3283" s="0" t="s">
        <v>148</v>
      </c>
      <c r="R3283" s="0" t="n">
        <v>44483</v>
      </c>
      <c r="AD3283" s="0" t="s">
        <v>149</v>
      </c>
      <c r="AE3283" s="0" t="s">
        <v>150</v>
      </c>
      <c r="AF3283" s="0" t="s">
        <v>151</v>
      </c>
      <c r="AH3283" s="0" t="n">
        <v>14</v>
      </c>
      <c r="AI3283" s="0" t="n">
        <v>11</v>
      </c>
      <c r="AN3283" s="0" t="s">
        <v>147</v>
      </c>
      <c r="AO3283" s="0" t="s">
        <v>13351</v>
      </c>
      <c r="AP3283" s="0" t="s">
        <v>13352</v>
      </c>
      <c r="AQ3283" s="0" t="n">
        <v>9</v>
      </c>
      <c r="AR3283" s="0" t="n">
        <v>64</v>
      </c>
      <c r="AS3283" s="0" t="n">
        <v>32</v>
      </c>
      <c r="AU3283" s="0" t="n">
        <f aca="false">COUNTA($BA$3283:$EH$3283)</f>
        <v>15</v>
      </c>
      <c r="AV3283" s="0" t="n">
        <f aca="false">COUNTIF($BA$3283:$EH$3283,"D")</f>
        <v>0</v>
      </c>
      <c r="AW3283" s="0" t="n">
        <f aca="false">COUNTIF($BA$3283:$EH$3283,"R")</f>
        <v>5</v>
      </c>
      <c r="AX3283" s="0" t="n">
        <f aca="false">IF(BN3283="D",1,0)+IF(BO3283="D",1,0)+IF(BT3283="D",1,0)+IF(BU3283="D",1,0)+IF(BW3283="D",1,0)+IF(CC3283="D",1,0)+IF(CD3283="D",1,0)+IF(CE3283="D",1,0)+IF(CF3283="D",1,0)+IF(CL3283="D",1,0)+IF(CM3283="D",1,0)+IF(CQ3283="D",1,0)+IF(CR3283="D",1,0)+IF(CS3283="D",1,0)+IF(CW3283="D",1,0)+IF(CX3283="D",1,0)+IF(DD3283="D",1,0)+IF(DE3283="D",1,0)+IF(DJ3283="D",1,0)+IF(DK3283="D",1,0)+IF(DO3283="D",1,0)+IF(DP3283="D",1,0)+IF(DQ3283="D",1,0)+IF(DW3283="D",1,0)+IF(DZ3283="D",1,0)+IF(EH3283="D",1,0)</f>
        <v>0</v>
      </c>
      <c r="AY3283" s="0" t="n">
        <f aca="false">IF(DJ3283&lt;&gt;"",1,0)+IF(DK3283&lt;&gt;"",1,0)+IF(DM3283&lt;&gt;"",1,0)+IF(DO3283&lt;&gt;"",1,0)+IF(DP3283&lt;&gt;"",1,0)+IF(DQ3283&lt;&gt;"",1,0)+IF(DS3283&lt;&gt;"",1,0)+IF(DT3283&lt;&gt;"",1,0)+IF(DV3283&lt;&gt;"",1,0)+IF(DW3283&lt;&gt;"",1,0)+IF(DX3283&lt;&gt;"",1,0)+IF(DY3283&lt;&gt;"",1,0)+IF(DZ3283&lt;&gt;"",1,0)+IF(EB3283&lt;&gt;"",1,0)+IF(EC3283&lt;&gt;"",1,0)+IF(ED3283&lt;&gt;"",1,0)+IF(EG3283&lt;&gt;"",1,0)+IF(EH3283&lt;&gt;"",1,0)</f>
        <v>1</v>
      </c>
      <c r="AZ3283" s="0" t="n">
        <f aca="false">IF(EH3283&lt;&gt;"",1,0)</f>
        <v>0</v>
      </c>
      <c r="BB3283" s="0" t="s">
        <v>154</v>
      </c>
      <c r="BY3283" s="0" t="s">
        <v>145</v>
      </c>
      <c r="CA3283" s="0" t="s">
        <v>155</v>
      </c>
      <c r="CG3283" s="0" t="s">
        <v>155</v>
      </c>
      <c r="CN3283" s="0" t="s">
        <v>155</v>
      </c>
      <c r="CO3283" s="0" t="s">
        <v>145</v>
      </c>
      <c r="CP3283" s="0" t="s">
        <v>155</v>
      </c>
      <c r="CY3283" s="0" t="s">
        <v>155</v>
      </c>
      <c r="CZ3283" s="0" t="s">
        <v>145</v>
      </c>
      <c r="DD3283" s="0" t="s">
        <v>155</v>
      </c>
      <c r="DG3283" s="0" t="s">
        <v>145</v>
      </c>
      <c r="DL3283" s="0" t="s">
        <v>155</v>
      </c>
      <c r="DN3283" s="0" t="s">
        <v>155</v>
      </c>
      <c r="EA3283" s="0" t="s">
        <v>155</v>
      </c>
      <c r="ED3283" s="0" t="s">
        <v>145</v>
      </c>
    </row>
    <row r="3284" customFormat="false" ht="15" hidden="false" customHeight="false" outlineLevel="0" collapsed="false">
      <c r="A3284" s="0" t="s">
        <v>13673</v>
      </c>
      <c r="B3284" s="0" t="n">
        <v>78</v>
      </c>
      <c r="C3284" s="0" t="n">
        <v>90475</v>
      </c>
      <c r="D3284" s="0" t="s">
        <v>2653</v>
      </c>
      <c r="E3284" s="0" t="s">
        <v>968</v>
      </c>
      <c r="F3284" s="0" t="str">
        <f aca="false">CONCATENATE(D3284," ",LEFT(H3284,4),"T=",AU3284,"D=",AV3284,"R=",AW3284,"M=",AX3284,"L=",AY3284,"B=",AZ3284)</f>
        <v>AIRHART T=27D=3R=1M=1L=4B=0</v>
      </c>
      <c r="G3284" s="0" t="s">
        <v>145</v>
      </c>
      <c r="I3284" s="0" t="s">
        <v>13674</v>
      </c>
      <c r="J3284" s="0" t="s">
        <v>13675</v>
      </c>
      <c r="K3284" s="0" t="s">
        <v>144</v>
      </c>
      <c r="L3284" s="0" t="s">
        <v>145</v>
      </c>
      <c r="M3284" s="0" t="s">
        <v>13676</v>
      </c>
      <c r="N3284" s="0" t="str">
        <f aca="false">RIGHT(M3284,LEN(M3284)-FIND(" ",M3284))</f>
        <v>WAINWOOD DR SE</v>
      </c>
      <c r="P3284" s="0" t="s">
        <v>147</v>
      </c>
      <c r="Q3284" s="0" t="s">
        <v>148</v>
      </c>
      <c r="R3284" s="0" t="n">
        <v>44484</v>
      </c>
      <c r="AD3284" s="0" t="s">
        <v>149</v>
      </c>
      <c r="AE3284" s="0" t="s">
        <v>150</v>
      </c>
      <c r="AF3284" s="0" t="s">
        <v>151</v>
      </c>
      <c r="AH3284" s="0" t="n">
        <v>14</v>
      </c>
      <c r="AI3284" s="0" t="n">
        <v>11</v>
      </c>
      <c r="AN3284" s="0" t="s">
        <v>147</v>
      </c>
      <c r="AO3284" s="0" t="s">
        <v>13351</v>
      </c>
      <c r="AP3284" s="0" t="s">
        <v>13352</v>
      </c>
      <c r="AQ3284" s="0" t="n">
        <v>9</v>
      </c>
      <c r="AR3284" s="0" t="n">
        <v>64</v>
      </c>
      <c r="AS3284" s="0" t="n">
        <v>32</v>
      </c>
      <c r="AU3284" s="0" t="n">
        <f aca="false">COUNTA($BA$3284:$EH$3284)</f>
        <v>27</v>
      </c>
      <c r="AV3284" s="0" t="n">
        <f aca="false">COUNTIF($BA$3284:$EH$3284,"D")</f>
        <v>3</v>
      </c>
      <c r="AW3284" s="0" t="n">
        <f aca="false">COUNTIF($BA$3284:$EH$3284,"R")</f>
        <v>1</v>
      </c>
      <c r="AX3284" s="0" t="n">
        <f aca="false">IF(BN3284="D",1,0)+IF(BO3284="D",1,0)+IF(BT3284="D",1,0)+IF(BU3284="D",1,0)+IF(BW3284="D",1,0)+IF(CC3284="D",1,0)+IF(CD3284="D",1,0)+IF(CE3284="D",1,0)+IF(CF3284="D",1,0)+IF(CL3284="D",1,0)+IF(CM3284="D",1,0)+IF(CQ3284="D",1,0)+IF(CR3284="D",1,0)+IF(CS3284="D",1,0)+IF(CW3284="D",1,0)+IF(CX3284="D",1,0)+IF(DD3284="D",1,0)+IF(DE3284="D",1,0)+IF(DJ3284="D",1,0)+IF(DK3284="D",1,0)+IF(DO3284="D",1,0)+IF(DP3284="D",1,0)+IF(DQ3284="D",1,0)+IF(DW3284="D",1,0)+IF(DZ3284="D",1,0)+IF(EH3284="D",1,0)</f>
        <v>1</v>
      </c>
      <c r="AY3284" s="0" t="n">
        <f aca="false">IF(DJ3284&lt;&gt;"",1,0)+IF(DK3284&lt;&gt;"",1,0)+IF(DM3284&lt;&gt;"",1,0)+IF(DO3284&lt;&gt;"",1,0)+IF(DP3284&lt;&gt;"",1,0)+IF(DQ3284&lt;&gt;"",1,0)+IF(DS3284&lt;&gt;"",1,0)+IF(DT3284&lt;&gt;"",1,0)+IF(DV3284&lt;&gt;"",1,0)+IF(DW3284&lt;&gt;"",1,0)+IF(DX3284&lt;&gt;"",1,0)+IF(DY3284&lt;&gt;"",1,0)+IF(DZ3284&lt;&gt;"",1,0)+IF(EB3284&lt;&gt;"",1,0)+IF(EC3284&lt;&gt;"",1,0)+IF(ED3284&lt;&gt;"",1,0)+IF(EG3284&lt;&gt;"",1,0)+IF(EH3284&lt;&gt;"",1,0)</f>
        <v>4</v>
      </c>
      <c r="AZ3284" s="0" t="n">
        <f aca="false">IF(EH3284&lt;&gt;"",1,0)</f>
        <v>0</v>
      </c>
      <c r="BB3284" s="0" t="s">
        <v>154</v>
      </c>
      <c r="BC3284" s="0" t="s">
        <v>155</v>
      </c>
      <c r="BD3284" s="0" t="s">
        <v>155</v>
      </c>
      <c r="BF3284" s="0" t="s">
        <v>155</v>
      </c>
      <c r="BH3284" s="0" t="s">
        <v>155</v>
      </c>
      <c r="BJ3284" s="0" t="s">
        <v>155</v>
      </c>
      <c r="BL3284" s="0" t="s">
        <v>155</v>
      </c>
      <c r="BP3284" s="0" t="s">
        <v>155</v>
      </c>
      <c r="BR3284" s="0" t="s">
        <v>155</v>
      </c>
      <c r="BS3284" s="0" t="s">
        <v>155</v>
      </c>
      <c r="BY3284" s="0" t="s">
        <v>156</v>
      </c>
      <c r="CA3284" s="0" t="s">
        <v>155</v>
      </c>
      <c r="CG3284" s="0" t="s">
        <v>155</v>
      </c>
      <c r="CN3284" s="0" t="s">
        <v>155</v>
      </c>
      <c r="CP3284" s="0" t="s">
        <v>155</v>
      </c>
      <c r="CV3284" s="0" t="s">
        <v>155</v>
      </c>
      <c r="CY3284" s="0" t="s">
        <v>155</v>
      </c>
      <c r="DC3284" s="0" t="s">
        <v>155</v>
      </c>
      <c r="DI3284" s="0" t="s">
        <v>155</v>
      </c>
      <c r="DM3284" s="0" t="s">
        <v>156</v>
      </c>
      <c r="DN3284" s="0" t="s">
        <v>155</v>
      </c>
      <c r="DU3284" s="0" t="s">
        <v>155</v>
      </c>
      <c r="DW3284" s="0" t="s">
        <v>156</v>
      </c>
      <c r="DX3284" s="0" t="s">
        <v>155</v>
      </c>
      <c r="EA3284" s="0" t="s">
        <v>155</v>
      </c>
      <c r="ED3284" s="0" t="s">
        <v>145</v>
      </c>
      <c r="EF3284" s="0" t="s">
        <v>155</v>
      </c>
    </row>
    <row r="3285" customFormat="false" ht="15" hidden="false" customHeight="false" outlineLevel="0" collapsed="false">
      <c r="A3285" s="0" t="s">
        <v>13677</v>
      </c>
      <c r="B3285" s="0" t="n">
        <v>78</v>
      </c>
      <c r="C3285" s="0" t="n">
        <v>355968</v>
      </c>
      <c r="D3285" s="0" t="s">
        <v>13678</v>
      </c>
      <c r="E3285" s="0" t="s">
        <v>6137</v>
      </c>
      <c r="F3285" s="0" t="str">
        <f aca="false">CONCATENATE(D3285," ",LEFT(H3285,4),"T=",AU3285,"D=",AV3285,"R=",AW3285,"M=",AX3285,"L=",AY3285,"B=",AZ3285)</f>
        <v>CICCHILLO T=8D=1R=0M=0L=0B=0</v>
      </c>
      <c r="G3285" s="0" t="s">
        <v>269</v>
      </c>
      <c r="I3285" s="0" t="s">
        <v>13679</v>
      </c>
      <c r="J3285" s="0" t="s">
        <v>13477</v>
      </c>
      <c r="K3285" s="0" t="s">
        <v>144</v>
      </c>
      <c r="M3285" s="0" t="s">
        <v>13680</v>
      </c>
      <c r="N3285" s="0" t="str">
        <f aca="false">RIGHT(M3285,LEN(M3285)-FIND(" ",M3285))</f>
        <v>BROADWAY AVE SE</v>
      </c>
      <c r="P3285" s="0" t="s">
        <v>147</v>
      </c>
      <c r="Q3285" s="0" t="s">
        <v>148</v>
      </c>
      <c r="R3285" s="0" t="n">
        <v>44484</v>
      </c>
      <c r="AD3285" s="0" t="s">
        <v>149</v>
      </c>
      <c r="AE3285" s="0" t="s">
        <v>150</v>
      </c>
      <c r="AF3285" s="0" t="s">
        <v>151</v>
      </c>
      <c r="AH3285" s="0" t="n">
        <v>14</v>
      </c>
      <c r="AI3285" s="0" t="n">
        <v>11</v>
      </c>
      <c r="AN3285" s="0" t="s">
        <v>147</v>
      </c>
      <c r="AO3285" s="0" t="s">
        <v>13351</v>
      </c>
      <c r="AP3285" s="0" t="s">
        <v>13352</v>
      </c>
      <c r="AQ3285" s="0" t="n">
        <v>9</v>
      </c>
      <c r="AR3285" s="0" t="n">
        <v>64</v>
      </c>
      <c r="AS3285" s="0" t="n">
        <v>32</v>
      </c>
      <c r="AU3285" s="0" t="n">
        <f aca="false">COUNTA($BA$3285:$EH$3285)</f>
        <v>8</v>
      </c>
      <c r="AV3285" s="0" t="n">
        <f aca="false">COUNTIF($BA$3285:$EH$3285,"D")</f>
        <v>1</v>
      </c>
      <c r="AW3285" s="0" t="n">
        <f aca="false">COUNTIF($BA$3285:$EH$3285,"R")</f>
        <v>0</v>
      </c>
      <c r="AX3285" s="0" t="n">
        <f aca="false">IF(BN3285="D",1,0)+IF(BO3285="D",1,0)+IF(BT3285="D",1,0)+IF(BU3285="D",1,0)+IF(BW3285="D",1,0)+IF(CC3285="D",1,0)+IF(CD3285="D",1,0)+IF(CE3285="D",1,0)+IF(CF3285="D",1,0)+IF(CL3285="D",1,0)+IF(CM3285="D",1,0)+IF(CQ3285="D",1,0)+IF(CR3285="D",1,0)+IF(CS3285="D",1,0)+IF(CW3285="D",1,0)+IF(CX3285="D",1,0)+IF(DD3285="D",1,0)+IF(DE3285="D",1,0)+IF(DJ3285="D",1,0)+IF(DK3285="D",1,0)+IF(DO3285="D",1,0)+IF(DP3285="D",1,0)+IF(DQ3285="D",1,0)+IF(DW3285="D",1,0)+IF(DZ3285="D",1,0)+IF(EH3285="D",1,0)</f>
        <v>0</v>
      </c>
      <c r="AY3285" s="0" t="n">
        <f aca="false">IF(DJ3285&lt;&gt;"",1,0)+IF(DK3285&lt;&gt;"",1,0)+IF(DM3285&lt;&gt;"",1,0)+IF(DO3285&lt;&gt;"",1,0)+IF(DP3285&lt;&gt;"",1,0)+IF(DQ3285&lt;&gt;"",1,0)+IF(DS3285&lt;&gt;"",1,0)+IF(DT3285&lt;&gt;"",1,0)+IF(DV3285&lt;&gt;"",1,0)+IF(DW3285&lt;&gt;"",1,0)+IF(DX3285&lt;&gt;"",1,0)+IF(DY3285&lt;&gt;"",1,0)+IF(DZ3285&lt;&gt;"",1,0)+IF(EB3285&lt;&gt;"",1,0)+IF(EC3285&lt;&gt;"",1,0)+IF(ED3285&lt;&gt;"",1,0)+IF(EG3285&lt;&gt;"",1,0)+IF(EH3285&lt;&gt;"",1,0)</f>
        <v>0</v>
      </c>
      <c r="AZ3285" s="0" t="n">
        <f aca="false">IF(EH3285&lt;&gt;"",1,0)</f>
        <v>0</v>
      </c>
      <c r="BB3285" s="0" t="s">
        <v>154</v>
      </c>
      <c r="BY3285" s="0" t="s">
        <v>156</v>
      </c>
      <c r="CA3285" s="0" t="s">
        <v>155</v>
      </c>
      <c r="CY3285" s="0" t="s">
        <v>155</v>
      </c>
      <c r="DC3285" s="0" t="s">
        <v>155</v>
      </c>
      <c r="DI3285" s="0" t="s">
        <v>155</v>
      </c>
      <c r="DN3285" s="0" t="s">
        <v>155</v>
      </c>
      <c r="EF3285" s="0" t="s">
        <v>155</v>
      </c>
    </row>
    <row r="3286" customFormat="false" ht="15" hidden="false" customHeight="false" outlineLevel="0" collapsed="false">
      <c r="A3286" s="0" t="s">
        <v>13681</v>
      </c>
      <c r="B3286" s="0" t="n">
        <v>78</v>
      </c>
      <c r="C3286" s="0" t="n">
        <v>426459</v>
      </c>
      <c r="D3286" s="0" t="s">
        <v>13682</v>
      </c>
      <c r="E3286" s="0" t="s">
        <v>284</v>
      </c>
      <c r="F3286" s="0" t="str">
        <f aca="false">CONCATENATE(D3286," ",LEFT(H3286,4),"T=",AU3286,"D=",AV3286,"R=",AW3286,"M=",AX3286,"L=",AY3286,"B=",AZ3286)</f>
        <v>CHILTON T=6D=0R=0M=0L=1B=0</v>
      </c>
      <c r="G3286" s="0" t="s">
        <v>750</v>
      </c>
      <c r="I3286" s="0" t="s">
        <v>13683</v>
      </c>
      <c r="J3286" s="0" t="s">
        <v>13684</v>
      </c>
      <c r="K3286" s="0" t="s">
        <v>144</v>
      </c>
      <c r="M3286" s="0" t="s">
        <v>13685</v>
      </c>
      <c r="N3286" s="0" t="str">
        <f aca="false">RIGHT(M3286,LEN(M3286)-FIND(" ",M3286))</f>
        <v>ROYAL TROON DR SE</v>
      </c>
      <c r="P3286" s="0" t="s">
        <v>147</v>
      </c>
      <c r="Q3286" s="0" t="s">
        <v>148</v>
      </c>
      <c r="R3286" s="0" t="n">
        <v>44484</v>
      </c>
      <c r="AD3286" s="0" t="s">
        <v>149</v>
      </c>
      <c r="AE3286" s="0" t="s">
        <v>150</v>
      </c>
      <c r="AF3286" s="0" t="s">
        <v>151</v>
      </c>
      <c r="AH3286" s="0" t="n">
        <v>14</v>
      </c>
      <c r="AI3286" s="0" t="n">
        <v>11</v>
      </c>
      <c r="AN3286" s="0" t="s">
        <v>147</v>
      </c>
      <c r="AO3286" s="0" t="s">
        <v>13351</v>
      </c>
      <c r="AP3286" s="0" t="s">
        <v>13352</v>
      </c>
      <c r="AQ3286" s="0" t="n">
        <v>9</v>
      </c>
      <c r="AR3286" s="0" t="n">
        <v>64</v>
      </c>
      <c r="AS3286" s="0" t="n">
        <v>32</v>
      </c>
      <c r="AU3286" s="0" t="n">
        <f aca="false">COUNTA($BA$3286:$EH$3286)</f>
        <v>6</v>
      </c>
      <c r="AV3286" s="0" t="n">
        <f aca="false">COUNTIF($BA$3286:$EH$3286,"D")</f>
        <v>0</v>
      </c>
      <c r="AW3286" s="0" t="n">
        <f aca="false">COUNTIF($BA$3286:$EH$3286,"R")</f>
        <v>0</v>
      </c>
      <c r="AX3286" s="0" t="n">
        <f aca="false">IF(BN3286="D",1,0)+IF(BO3286="D",1,0)+IF(BT3286="D",1,0)+IF(BU3286="D",1,0)+IF(BW3286="D",1,0)+IF(CC3286="D",1,0)+IF(CD3286="D",1,0)+IF(CE3286="D",1,0)+IF(CF3286="D",1,0)+IF(CL3286="D",1,0)+IF(CM3286="D",1,0)+IF(CQ3286="D",1,0)+IF(CR3286="D",1,0)+IF(CS3286="D",1,0)+IF(CW3286="D",1,0)+IF(CX3286="D",1,0)+IF(DD3286="D",1,0)+IF(DE3286="D",1,0)+IF(DJ3286="D",1,0)+IF(DK3286="D",1,0)+IF(DO3286="D",1,0)+IF(DP3286="D",1,0)+IF(DQ3286="D",1,0)+IF(DW3286="D",1,0)+IF(DZ3286="D",1,0)+IF(EH3286="D",1,0)</f>
        <v>0</v>
      </c>
      <c r="AY3286" s="0" t="n">
        <f aca="false">IF(DJ3286&lt;&gt;"",1,0)+IF(DK3286&lt;&gt;"",1,0)+IF(DM3286&lt;&gt;"",1,0)+IF(DO3286&lt;&gt;"",1,0)+IF(DP3286&lt;&gt;"",1,0)+IF(DQ3286&lt;&gt;"",1,0)+IF(DS3286&lt;&gt;"",1,0)+IF(DT3286&lt;&gt;"",1,0)+IF(DV3286&lt;&gt;"",1,0)+IF(DW3286&lt;&gt;"",1,0)+IF(DX3286&lt;&gt;"",1,0)+IF(DY3286&lt;&gt;"",1,0)+IF(DZ3286&lt;&gt;"",1,0)+IF(EB3286&lt;&gt;"",1,0)+IF(EC3286&lt;&gt;"",1,0)+IF(ED3286&lt;&gt;"",1,0)+IF(EG3286&lt;&gt;"",1,0)+IF(EH3286&lt;&gt;"",1,0)</f>
        <v>1</v>
      </c>
      <c r="AZ3286" s="0" t="n">
        <f aca="false">IF(EH3286&lt;&gt;"",1,0)</f>
        <v>0</v>
      </c>
      <c r="BB3286" s="0" t="s">
        <v>154</v>
      </c>
      <c r="DN3286" s="0" t="s">
        <v>155</v>
      </c>
      <c r="DU3286" s="0" t="s">
        <v>155</v>
      </c>
      <c r="DX3286" s="0" t="s">
        <v>155</v>
      </c>
      <c r="EA3286" s="0" t="s">
        <v>155</v>
      </c>
      <c r="EF3286" s="0" t="s">
        <v>155</v>
      </c>
    </row>
    <row r="3287" customFormat="false" ht="15" hidden="false" customHeight="false" outlineLevel="0" collapsed="false">
      <c r="A3287" s="0" t="s">
        <v>13686</v>
      </c>
      <c r="B3287" s="0" t="n">
        <v>78</v>
      </c>
      <c r="C3287" s="0" t="n">
        <v>453488</v>
      </c>
      <c r="D3287" s="0" t="s">
        <v>13687</v>
      </c>
      <c r="E3287" s="0" t="s">
        <v>13688</v>
      </c>
      <c r="F3287" s="0" t="str">
        <f aca="false">CONCATENATE(D3287," ",LEFT(H3287,4),"T=",AU3287,"D=",AV3287,"R=",AW3287,"M=",AX3287,"L=",AY3287,"B=",AZ3287)</f>
        <v>AINSLEY T=2D=0R=0M=0L=0B=0</v>
      </c>
      <c r="G3287" s="0" t="s">
        <v>2587</v>
      </c>
      <c r="I3287" s="0" t="s">
        <v>13689</v>
      </c>
      <c r="J3287" s="0" t="s">
        <v>4859</v>
      </c>
      <c r="K3287" s="0" t="s">
        <v>182</v>
      </c>
      <c r="M3287" s="0" t="s">
        <v>13690</v>
      </c>
      <c r="N3287" s="0" t="str">
        <f aca="false">RIGHT(M3287,LEN(M3287)-FIND(" ",M3287))</f>
        <v>MEADOWBROOK AVE SE</v>
      </c>
      <c r="P3287" s="0" t="s">
        <v>147</v>
      </c>
      <c r="Q3287" s="0" t="s">
        <v>148</v>
      </c>
      <c r="R3287" s="0" t="n">
        <v>44483</v>
      </c>
      <c r="AD3287" s="0" t="s">
        <v>149</v>
      </c>
      <c r="AE3287" s="0" t="s">
        <v>150</v>
      </c>
      <c r="AF3287" s="0" t="s">
        <v>151</v>
      </c>
      <c r="AH3287" s="0" t="n">
        <v>14</v>
      </c>
      <c r="AI3287" s="0" t="n">
        <v>11</v>
      </c>
      <c r="AN3287" s="0" t="s">
        <v>147</v>
      </c>
      <c r="AO3287" s="0" t="s">
        <v>13351</v>
      </c>
      <c r="AP3287" s="0" t="s">
        <v>13352</v>
      </c>
      <c r="AQ3287" s="0" t="n">
        <v>9</v>
      </c>
      <c r="AR3287" s="0" t="n">
        <v>64</v>
      </c>
      <c r="AS3287" s="0" t="n">
        <v>32</v>
      </c>
      <c r="AU3287" s="0" t="n">
        <f aca="false">COUNTA($BA$3287:$EH$3287)</f>
        <v>2</v>
      </c>
      <c r="AV3287" s="0" t="n">
        <f aca="false">COUNTIF($BA$3287:$EH$3287,"D")</f>
        <v>0</v>
      </c>
      <c r="AW3287" s="0" t="n">
        <f aca="false">COUNTIF($BA$3287:$EH$3287,"R")</f>
        <v>0</v>
      </c>
      <c r="AX3287" s="0" t="n">
        <f aca="false">IF(BN3287="D",1,0)+IF(BO3287="D",1,0)+IF(BT3287="D",1,0)+IF(BU3287="D",1,0)+IF(BW3287="D",1,0)+IF(CC3287="D",1,0)+IF(CD3287="D",1,0)+IF(CE3287="D",1,0)+IF(CF3287="D",1,0)+IF(CL3287="D",1,0)+IF(CM3287="D",1,0)+IF(CQ3287="D",1,0)+IF(CR3287="D",1,0)+IF(CS3287="D",1,0)+IF(CW3287="D",1,0)+IF(CX3287="D",1,0)+IF(DD3287="D",1,0)+IF(DE3287="D",1,0)+IF(DJ3287="D",1,0)+IF(DK3287="D",1,0)+IF(DO3287="D",1,0)+IF(DP3287="D",1,0)+IF(DQ3287="D",1,0)+IF(DW3287="D",1,0)+IF(DZ3287="D",1,0)+IF(EH3287="D",1,0)</f>
        <v>0</v>
      </c>
      <c r="AY3287" s="0" t="n">
        <f aca="false">IF(DJ3287&lt;&gt;"",1,0)+IF(DK3287&lt;&gt;"",1,0)+IF(DM3287&lt;&gt;"",1,0)+IF(DO3287&lt;&gt;"",1,0)+IF(DP3287&lt;&gt;"",1,0)+IF(DQ3287&lt;&gt;"",1,0)+IF(DS3287&lt;&gt;"",1,0)+IF(DT3287&lt;&gt;"",1,0)+IF(DV3287&lt;&gt;"",1,0)+IF(DW3287&lt;&gt;"",1,0)+IF(DX3287&lt;&gt;"",1,0)+IF(DY3287&lt;&gt;"",1,0)+IF(DZ3287&lt;&gt;"",1,0)+IF(EB3287&lt;&gt;"",1,0)+IF(EC3287&lt;&gt;"",1,0)+IF(ED3287&lt;&gt;"",1,0)+IF(EG3287&lt;&gt;"",1,0)+IF(EH3287&lt;&gt;"",1,0)</f>
        <v>0</v>
      </c>
      <c r="AZ3287" s="0" t="n">
        <f aca="false">IF(EH3287&lt;&gt;"",1,0)</f>
        <v>0</v>
      </c>
      <c r="BB3287" s="0" t="s">
        <v>154</v>
      </c>
      <c r="DN3287" s="0" t="s">
        <v>155</v>
      </c>
    </row>
    <row r="3288" customFormat="false" ht="15" hidden="false" customHeight="false" outlineLevel="0" collapsed="false">
      <c r="A3288" s="0" t="s">
        <v>13691</v>
      </c>
      <c r="B3288" s="0" t="n">
        <v>78</v>
      </c>
      <c r="C3288" s="0" t="n">
        <v>476843</v>
      </c>
      <c r="D3288" s="0" t="s">
        <v>10203</v>
      </c>
      <c r="E3288" s="0" t="s">
        <v>553</v>
      </c>
      <c r="F3288" s="0" t="str">
        <f aca="false">CONCATENATE(D3288," ",LEFT(H3288,4),"T=",AU3288,"D=",AV3288,"R=",AW3288,"M=",AX3288,"L=",AY3288,"B=",AZ3288)</f>
        <v>HUNTER T=12D=4R=0M=2L=3B=1</v>
      </c>
      <c r="G3288" s="0" t="s">
        <v>554</v>
      </c>
      <c r="I3288" s="0" t="s">
        <v>13692</v>
      </c>
      <c r="J3288" s="0" t="s">
        <v>325</v>
      </c>
      <c r="K3288" s="0" t="s">
        <v>144</v>
      </c>
      <c r="L3288" s="0" t="s">
        <v>156</v>
      </c>
      <c r="M3288" s="0" t="s">
        <v>13693</v>
      </c>
      <c r="N3288" s="0" t="str">
        <f aca="false">RIGHT(M3288,LEN(M3288)-FIND(" ",M3288))</f>
        <v>WILLARD AVE SE</v>
      </c>
      <c r="P3288" s="0" t="s">
        <v>147</v>
      </c>
      <c r="Q3288" s="0" t="s">
        <v>148</v>
      </c>
      <c r="R3288" s="0" t="n">
        <v>44483</v>
      </c>
      <c r="AD3288" s="0" t="s">
        <v>149</v>
      </c>
      <c r="AE3288" s="0" t="s">
        <v>150</v>
      </c>
      <c r="AF3288" s="0" t="s">
        <v>151</v>
      </c>
      <c r="AH3288" s="0" t="n">
        <v>14</v>
      </c>
      <c r="AI3288" s="0" t="n">
        <v>11</v>
      </c>
      <c r="AN3288" s="0" t="s">
        <v>147</v>
      </c>
      <c r="AO3288" s="0" t="s">
        <v>13351</v>
      </c>
      <c r="AP3288" s="0" t="s">
        <v>13352</v>
      </c>
      <c r="AQ3288" s="0" t="n">
        <v>9</v>
      </c>
      <c r="AR3288" s="0" t="n">
        <v>64</v>
      </c>
      <c r="AS3288" s="0" t="n">
        <v>32</v>
      </c>
      <c r="AU3288" s="0" t="n">
        <f aca="false">COUNTA($BA$3288:$EH$3288)</f>
        <v>12</v>
      </c>
      <c r="AV3288" s="0" t="n">
        <f aca="false">COUNTIF($BA$3288:$EH$3288,"D")</f>
        <v>4</v>
      </c>
      <c r="AW3288" s="0" t="n">
        <f aca="false">COUNTIF($BA$3288:$EH$3288,"R")</f>
        <v>0</v>
      </c>
      <c r="AX3288" s="0" t="n">
        <f aca="false">IF(BN3288="D",1,0)+IF(BO3288="D",1,0)+IF(BT3288="D",1,0)+IF(BU3288="D",1,0)+IF(BW3288="D",1,0)+IF(CC3288="D",1,0)+IF(CD3288="D",1,0)+IF(CE3288="D",1,0)+IF(CF3288="D",1,0)+IF(CL3288="D",1,0)+IF(CM3288="D",1,0)+IF(CQ3288="D",1,0)+IF(CR3288="D",1,0)+IF(CS3288="D",1,0)+IF(CW3288="D",1,0)+IF(CX3288="D",1,0)+IF(DD3288="D",1,0)+IF(DE3288="D",1,0)+IF(DJ3288="D",1,0)+IF(DK3288="D",1,0)+IF(DO3288="D",1,0)+IF(DP3288="D",1,0)+IF(DQ3288="D",1,0)+IF(DW3288="D",1,0)+IF(DZ3288="D",1,0)+IF(EH3288="D",1,0)</f>
        <v>2</v>
      </c>
      <c r="AY3288" s="0" t="n">
        <f aca="false">IF(DJ3288&lt;&gt;"",1,0)+IF(DK3288&lt;&gt;"",1,0)+IF(DM3288&lt;&gt;"",1,0)+IF(DO3288&lt;&gt;"",1,0)+IF(DP3288&lt;&gt;"",1,0)+IF(DQ3288&lt;&gt;"",1,0)+IF(DS3288&lt;&gt;"",1,0)+IF(DT3288&lt;&gt;"",1,0)+IF(DV3288&lt;&gt;"",1,0)+IF(DW3288&lt;&gt;"",1,0)+IF(DX3288&lt;&gt;"",1,0)+IF(DY3288&lt;&gt;"",1,0)+IF(DZ3288&lt;&gt;"",1,0)+IF(EB3288&lt;&gt;"",1,0)+IF(EC3288&lt;&gt;"",1,0)+IF(ED3288&lt;&gt;"",1,0)+IF(EG3288&lt;&gt;"",1,0)+IF(EH3288&lt;&gt;"",1,0)</f>
        <v>3</v>
      </c>
      <c r="AZ3288" s="0" t="n">
        <f aca="false">IF(EH3288&lt;&gt;"",1,0)</f>
        <v>1</v>
      </c>
      <c r="BB3288" s="0" t="s">
        <v>154</v>
      </c>
      <c r="DD3288" s="0" t="s">
        <v>156</v>
      </c>
      <c r="DF3288" s="0" t="s">
        <v>155</v>
      </c>
      <c r="DI3288" s="0" t="s">
        <v>155</v>
      </c>
      <c r="DL3288" s="0" t="s">
        <v>155</v>
      </c>
      <c r="DM3288" s="0" t="s">
        <v>156</v>
      </c>
      <c r="DN3288" s="0" t="s">
        <v>155</v>
      </c>
      <c r="DU3288" s="0" t="s">
        <v>155</v>
      </c>
      <c r="EA3288" s="0" t="s">
        <v>155</v>
      </c>
      <c r="ED3288" s="0" t="s">
        <v>156</v>
      </c>
      <c r="EF3288" s="0" t="s">
        <v>155</v>
      </c>
      <c r="EH3288" s="0" t="s">
        <v>156</v>
      </c>
    </row>
    <row r="3289" customFormat="false" ht="15" hidden="false" customHeight="false" outlineLevel="0" collapsed="false">
      <c r="A3289" s="0" t="s">
        <v>13694</v>
      </c>
      <c r="B3289" s="0" t="n">
        <v>78</v>
      </c>
      <c r="C3289" s="0" t="n">
        <v>401846</v>
      </c>
      <c r="D3289" s="0" t="s">
        <v>13695</v>
      </c>
      <c r="E3289" s="0" t="s">
        <v>1260</v>
      </c>
      <c r="F3289" s="0" t="str">
        <f aca="false">CONCATENATE(D3289," ",LEFT(H3289,4),"T=",AU3289,"D=",AV3289,"R=",AW3289,"M=",AX3289,"L=",AY3289,"B=",AZ3289)</f>
        <v>BARNOSKY T=11D=0R=1M=0L=0B=0</v>
      </c>
      <c r="G3289" s="0" t="s">
        <v>632</v>
      </c>
      <c r="I3289" s="0" t="s">
        <v>13696</v>
      </c>
      <c r="J3289" s="0" t="s">
        <v>1249</v>
      </c>
      <c r="K3289" s="0" t="s">
        <v>144</v>
      </c>
      <c r="M3289" s="0" t="s">
        <v>13697</v>
      </c>
      <c r="N3289" s="0" t="str">
        <f aca="false">RIGHT(M3289,LEN(M3289)-FIND(" ",M3289))</f>
        <v>PERKINSWOOD BLVD SE</v>
      </c>
      <c r="P3289" s="0" t="s">
        <v>147</v>
      </c>
      <c r="Q3289" s="0" t="s">
        <v>148</v>
      </c>
      <c r="R3289" s="0" t="n">
        <v>44483</v>
      </c>
      <c r="AD3289" s="0" t="s">
        <v>149</v>
      </c>
      <c r="AE3289" s="0" t="s">
        <v>150</v>
      </c>
      <c r="AF3289" s="0" t="s">
        <v>151</v>
      </c>
      <c r="AH3289" s="0" t="n">
        <v>14</v>
      </c>
      <c r="AI3289" s="0" t="n">
        <v>11</v>
      </c>
      <c r="AN3289" s="0" t="s">
        <v>147</v>
      </c>
      <c r="AO3289" s="0" t="s">
        <v>13351</v>
      </c>
      <c r="AP3289" s="0" t="s">
        <v>13352</v>
      </c>
      <c r="AQ3289" s="0" t="n">
        <v>9</v>
      </c>
      <c r="AR3289" s="0" t="n">
        <v>64</v>
      </c>
      <c r="AS3289" s="0" t="n">
        <v>32</v>
      </c>
      <c r="AU3289" s="0" t="n">
        <f aca="false">COUNTA($BA$3289:$EH$3289)</f>
        <v>11</v>
      </c>
      <c r="AV3289" s="0" t="n">
        <f aca="false">COUNTIF($BA$3289:$EH$3289,"D")</f>
        <v>0</v>
      </c>
      <c r="AW3289" s="0" t="n">
        <f aca="false">COUNTIF($BA$3289:$EH$3289,"R")</f>
        <v>1</v>
      </c>
      <c r="AX3289" s="0" t="n">
        <f aca="false">IF(BN3289="D",1,0)+IF(BO3289="D",1,0)+IF(BT3289="D",1,0)+IF(BU3289="D",1,0)+IF(BW3289="D",1,0)+IF(CC3289="D",1,0)+IF(CD3289="D",1,0)+IF(CE3289="D",1,0)+IF(CF3289="D",1,0)+IF(CL3289="D",1,0)+IF(CM3289="D",1,0)+IF(CQ3289="D",1,0)+IF(CR3289="D",1,0)+IF(CS3289="D",1,0)+IF(CW3289="D",1,0)+IF(CX3289="D",1,0)+IF(DD3289="D",1,0)+IF(DE3289="D",1,0)+IF(DJ3289="D",1,0)+IF(DK3289="D",1,0)+IF(DO3289="D",1,0)+IF(DP3289="D",1,0)+IF(DQ3289="D",1,0)+IF(DW3289="D",1,0)+IF(DZ3289="D",1,0)+IF(EH3289="D",1,0)</f>
        <v>0</v>
      </c>
      <c r="AY3289" s="0" t="n">
        <f aca="false">IF(DJ3289&lt;&gt;"",1,0)+IF(DK3289&lt;&gt;"",1,0)+IF(DM3289&lt;&gt;"",1,0)+IF(DO3289&lt;&gt;"",1,0)+IF(DP3289&lt;&gt;"",1,0)+IF(DQ3289&lt;&gt;"",1,0)+IF(DS3289&lt;&gt;"",1,0)+IF(DT3289&lt;&gt;"",1,0)+IF(DV3289&lt;&gt;"",1,0)+IF(DW3289&lt;&gt;"",1,0)+IF(DX3289&lt;&gt;"",1,0)+IF(DY3289&lt;&gt;"",1,0)+IF(DZ3289&lt;&gt;"",1,0)+IF(EB3289&lt;&gt;"",1,0)+IF(EC3289&lt;&gt;"",1,0)+IF(ED3289&lt;&gt;"",1,0)+IF(EG3289&lt;&gt;"",1,0)+IF(EH3289&lt;&gt;"",1,0)</f>
        <v>0</v>
      </c>
      <c r="AZ3289" s="0" t="n">
        <f aca="false">IF(EH3289&lt;&gt;"",1,0)</f>
        <v>0</v>
      </c>
      <c r="BB3289" s="0" t="s">
        <v>154</v>
      </c>
      <c r="CA3289" s="0" t="s">
        <v>155</v>
      </c>
      <c r="CK3289" s="0" t="s">
        <v>155</v>
      </c>
      <c r="CZ3289" s="0" t="s">
        <v>145</v>
      </c>
      <c r="DC3289" s="0" t="s">
        <v>155</v>
      </c>
      <c r="DF3289" s="0" t="s">
        <v>155</v>
      </c>
      <c r="DI3289" s="0" t="s">
        <v>155</v>
      </c>
      <c r="DL3289" s="0" t="s">
        <v>155</v>
      </c>
      <c r="DN3289" s="0" t="s">
        <v>155</v>
      </c>
      <c r="DU3289" s="0" t="s">
        <v>155</v>
      </c>
      <c r="EF3289" s="0" t="s">
        <v>155</v>
      </c>
    </row>
    <row r="3290" customFormat="false" ht="15" hidden="false" customHeight="false" outlineLevel="0" collapsed="false">
      <c r="A3290" s="0" t="s">
        <v>13698</v>
      </c>
      <c r="B3290" s="0" t="n">
        <v>78</v>
      </c>
      <c r="C3290" s="0" t="n">
        <v>312109</v>
      </c>
      <c r="D3290" s="0" t="s">
        <v>177</v>
      </c>
      <c r="E3290" s="0" t="s">
        <v>495</v>
      </c>
      <c r="F3290" s="0" t="str">
        <f aca="false">CONCATENATE(D3290," ",LEFT(H3290,4),"T=",AU3290,"D=",AV3290,"R=",AW3290,"M=",AX3290,"L=",AY3290,"B=",AZ3290)</f>
        <v>JOHNSON JRT=20D=4R=0M=2L=2B=0</v>
      </c>
      <c r="G3290" s="0" t="s">
        <v>559</v>
      </c>
      <c r="H3290" s="0" t="s">
        <v>310</v>
      </c>
      <c r="I3290" s="0" t="s">
        <v>13699</v>
      </c>
      <c r="J3290" s="0" t="s">
        <v>13700</v>
      </c>
      <c r="K3290" s="0" t="s">
        <v>144</v>
      </c>
      <c r="L3290" s="0" t="s">
        <v>156</v>
      </c>
      <c r="M3290" s="0" t="s">
        <v>13701</v>
      </c>
      <c r="N3290" s="0" t="str">
        <f aca="false">RIGHT(M3290,LEN(M3290)-FIND(" ",M3290))</f>
        <v>E MARKET ST</v>
      </c>
      <c r="P3290" s="0" t="s">
        <v>147</v>
      </c>
      <c r="Q3290" s="0" t="s">
        <v>148</v>
      </c>
      <c r="R3290" s="0" t="n">
        <v>44483</v>
      </c>
      <c r="AD3290" s="0" t="s">
        <v>149</v>
      </c>
      <c r="AE3290" s="0" t="s">
        <v>150</v>
      </c>
      <c r="AF3290" s="0" t="s">
        <v>151</v>
      </c>
      <c r="AH3290" s="0" t="n">
        <v>14</v>
      </c>
      <c r="AI3290" s="0" t="n">
        <v>11</v>
      </c>
      <c r="AN3290" s="0" t="s">
        <v>147</v>
      </c>
      <c r="AO3290" s="0" t="s">
        <v>13351</v>
      </c>
      <c r="AP3290" s="0" t="s">
        <v>13352</v>
      </c>
      <c r="AQ3290" s="0" t="n">
        <v>9</v>
      </c>
      <c r="AR3290" s="0" t="n">
        <v>64</v>
      </c>
      <c r="AS3290" s="0" t="n">
        <v>32</v>
      </c>
      <c r="AU3290" s="0" t="n">
        <f aca="false">COUNTA($BA$3290:$EH$3290)</f>
        <v>20</v>
      </c>
      <c r="AV3290" s="0" t="n">
        <f aca="false">COUNTIF($BA$3290:$EH$3290,"D")</f>
        <v>4</v>
      </c>
      <c r="AW3290" s="0" t="n">
        <f aca="false">COUNTIF($BA$3290:$EH$3290,"R")</f>
        <v>0</v>
      </c>
      <c r="AX3290" s="0" t="n">
        <f aca="false">IF(BN3290="D",1,0)+IF(BO3290="D",1,0)+IF(BT3290="D",1,0)+IF(BU3290="D",1,0)+IF(BW3290="D",1,0)+IF(CC3290="D",1,0)+IF(CD3290="D",1,0)+IF(CE3290="D",1,0)+IF(CF3290="D",1,0)+IF(CL3290="D",1,0)+IF(CM3290="D",1,0)+IF(CQ3290="D",1,0)+IF(CR3290="D",1,0)+IF(CS3290="D",1,0)+IF(CW3290="D",1,0)+IF(CX3290="D",1,0)+IF(DD3290="D",1,0)+IF(DE3290="D",1,0)+IF(DJ3290="D",1,0)+IF(DK3290="D",1,0)+IF(DO3290="D",1,0)+IF(DP3290="D",1,0)+IF(DQ3290="D",1,0)+IF(DW3290="D",1,0)+IF(DZ3290="D",1,0)+IF(EH3290="D",1,0)</f>
        <v>2</v>
      </c>
      <c r="AY3290" s="0" t="n">
        <f aca="false">IF(DJ3290&lt;&gt;"",1,0)+IF(DK3290&lt;&gt;"",1,0)+IF(DM3290&lt;&gt;"",1,0)+IF(DO3290&lt;&gt;"",1,0)+IF(DP3290&lt;&gt;"",1,0)+IF(DQ3290&lt;&gt;"",1,0)+IF(DS3290&lt;&gt;"",1,0)+IF(DT3290&lt;&gt;"",1,0)+IF(DV3290&lt;&gt;"",1,0)+IF(DW3290&lt;&gt;"",1,0)+IF(DX3290&lt;&gt;"",1,0)+IF(DY3290&lt;&gt;"",1,0)+IF(DZ3290&lt;&gt;"",1,0)+IF(EB3290&lt;&gt;"",1,0)+IF(EC3290&lt;&gt;"",1,0)+IF(ED3290&lt;&gt;"",1,0)+IF(EG3290&lt;&gt;"",1,0)+IF(EH3290&lt;&gt;"",1,0)</f>
        <v>2</v>
      </c>
      <c r="AZ3290" s="0" t="n">
        <f aca="false">IF(EH3290&lt;&gt;"",1,0)</f>
        <v>0</v>
      </c>
      <c r="BB3290" s="0" t="s">
        <v>154</v>
      </c>
      <c r="BL3290" s="0" t="s">
        <v>155</v>
      </c>
      <c r="BY3290" s="0" t="s">
        <v>156</v>
      </c>
      <c r="CA3290" s="0" t="s">
        <v>155</v>
      </c>
      <c r="CG3290" s="0" t="s">
        <v>155</v>
      </c>
      <c r="CK3290" s="0" t="s">
        <v>155</v>
      </c>
      <c r="CN3290" s="0" t="s">
        <v>155</v>
      </c>
      <c r="CP3290" s="0" t="s">
        <v>155</v>
      </c>
      <c r="CV3290" s="0" t="s">
        <v>155</v>
      </c>
      <c r="CY3290" s="0" t="s">
        <v>155</v>
      </c>
      <c r="DC3290" s="0" t="s">
        <v>155</v>
      </c>
      <c r="DG3290" s="0" t="s">
        <v>156</v>
      </c>
      <c r="DI3290" s="0" t="s">
        <v>155</v>
      </c>
      <c r="DJ3290" s="0" t="s">
        <v>156</v>
      </c>
      <c r="DL3290" s="0" t="s">
        <v>155</v>
      </c>
      <c r="DN3290" s="0" t="s">
        <v>155</v>
      </c>
      <c r="DR3290" s="0" t="s">
        <v>155</v>
      </c>
      <c r="DW3290" s="0" t="s">
        <v>156</v>
      </c>
      <c r="EA3290" s="0" t="s">
        <v>155</v>
      </c>
      <c r="EF3290" s="0" t="s">
        <v>155</v>
      </c>
    </row>
    <row r="3291" customFormat="false" ht="15" hidden="false" customHeight="false" outlineLevel="0" collapsed="false">
      <c r="A3291" s="0" t="s">
        <v>13702</v>
      </c>
      <c r="B3291" s="0" t="n">
        <v>78</v>
      </c>
      <c r="C3291" s="0" t="n">
        <v>439323</v>
      </c>
      <c r="D3291" s="0" t="s">
        <v>13703</v>
      </c>
      <c r="E3291" s="0" t="s">
        <v>13704</v>
      </c>
      <c r="F3291" s="0" t="str">
        <f aca="false">CONCATENATE(D3291," ",LEFT(H3291,4),"T=",AU3291,"D=",AV3291,"R=",AW3291,"M=",AX3291,"L=",AY3291,"B=",AZ3291)</f>
        <v>MOUSA T=2D=0R=0M=0L=0B=0</v>
      </c>
      <c r="G3291" s="0" t="s">
        <v>803</v>
      </c>
      <c r="I3291" s="0" t="s">
        <v>13705</v>
      </c>
      <c r="J3291" s="0" t="s">
        <v>1339</v>
      </c>
      <c r="K3291" s="0" t="s">
        <v>144</v>
      </c>
      <c r="M3291" s="0" t="s">
        <v>13706</v>
      </c>
      <c r="N3291" s="0" t="str">
        <f aca="false">RIGHT(M3291,LEN(M3291)-FIND(" ",M3291))</f>
        <v>E MARKET ST</v>
      </c>
      <c r="P3291" s="0" t="s">
        <v>147</v>
      </c>
      <c r="Q3291" s="0" t="s">
        <v>148</v>
      </c>
      <c r="R3291" s="0" t="n">
        <v>44483</v>
      </c>
      <c r="AD3291" s="0" t="s">
        <v>149</v>
      </c>
      <c r="AE3291" s="0" t="s">
        <v>150</v>
      </c>
      <c r="AF3291" s="0" t="s">
        <v>151</v>
      </c>
      <c r="AH3291" s="0" t="n">
        <v>14</v>
      </c>
      <c r="AI3291" s="0" t="n">
        <v>11</v>
      </c>
      <c r="AN3291" s="0" t="s">
        <v>147</v>
      </c>
      <c r="AO3291" s="0" t="s">
        <v>13351</v>
      </c>
      <c r="AP3291" s="0" t="s">
        <v>13352</v>
      </c>
      <c r="AQ3291" s="0" t="n">
        <v>9</v>
      </c>
      <c r="AR3291" s="0" t="n">
        <v>64</v>
      </c>
      <c r="AS3291" s="0" t="n">
        <v>32</v>
      </c>
      <c r="AU3291" s="0" t="n">
        <f aca="false">COUNTA($BA$3291:$EH$3291)</f>
        <v>2</v>
      </c>
      <c r="AV3291" s="0" t="n">
        <f aca="false">COUNTIF($BA$3291:$EH$3291,"D")</f>
        <v>0</v>
      </c>
      <c r="AW3291" s="0" t="n">
        <f aca="false">COUNTIF($BA$3291:$EH$3291,"R")</f>
        <v>0</v>
      </c>
      <c r="AX3291" s="0" t="n">
        <f aca="false">IF(BN3291="D",1,0)+IF(BO3291="D",1,0)+IF(BT3291="D",1,0)+IF(BU3291="D",1,0)+IF(BW3291="D",1,0)+IF(CC3291="D",1,0)+IF(CD3291="D",1,0)+IF(CE3291="D",1,0)+IF(CF3291="D",1,0)+IF(CL3291="D",1,0)+IF(CM3291="D",1,0)+IF(CQ3291="D",1,0)+IF(CR3291="D",1,0)+IF(CS3291="D",1,0)+IF(CW3291="D",1,0)+IF(CX3291="D",1,0)+IF(DD3291="D",1,0)+IF(DE3291="D",1,0)+IF(DJ3291="D",1,0)+IF(DK3291="D",1,0)+IF(DO3291="D",1,0)+IF(DP3291="D",1,0)+IF(DQ3291="D",1,0)+IF(DW3291="D",1,0)+IF(DZ3291="D",1,0)+IF(EH3291="D",1,0)</f>
        <v>0</v>
      </c>
      <c r="AY3291" s="0" t="n">
        <f aca="false">IF(DJ3291&lt;&gt;"",1,0)+IF(DK3291&lt;&gt;"",1,0)+IF(DM3291&lt;&gt;"",1,0)+IF(DO3291&lt;&gt;"",1,0)+IF(DP3291&lt;&gt;"",1,0)+IF(DQ3291&lt;&gt;"",1,0)+IF(DS3291&lt;&gt;"",1,0)+IF(DT3291&lt;&gt;"",1,0)+IF(DV3291&lt;&gt;"",1,0)+IF(DW3291&lt;&gt;"",1,0)+IF(DX3291&lt;&gt;"",1,0)+IF(DY3291&lt;&gt;"",1,0)+IF(DZ3291&lt;&gt;"",1,0)+IF(EB3291&lt;&gt;"",1,0)+IF(EC3291&lt;&gt;"",1,0)+IF(ED3291&lt;&gt;"",1,0)+IF(EG3291&lt;&gt;"",1,0)+IF(EH3291&lt;&gt;"",1,0)</f>
        <v>0</v>
      </c>
      <c r="AZ3291" s="0" t="n">
        <f aca="false">IF(EH3291&lt;&gt;"",1,0)</f>
        <v>0</v>
      </c>
      <c r="BB3291" s="0" t="s">
        <v>154</v>
      </c>
      <c r="DN3291" s="0" t="s">
        <v>155</v>
      </c>
    </row>
    <row r="3292" customFormat="false" ht="15" hidden="false" customHeight="false" outlineLevel="0" collapsed="false">
      <c r="A3292" s="0" t="s">
        <v>13707</v>
      </c>
      <c r="B3292" s="0" t="n">
        <v>78</v>
      </c>
      <c r="C3292" s="0" t="n">
        <v>9520</v>
      </c>
      <c r="D3292" s="0" t="s">
        <v>13463</v>
      </c>
      <c r="E3292" s="0" t="s">
        <v>1427</v>
      </c>
      <c r="F3292" s="0" t="str">
        <f aca="false">CONCATENATE(D3292," ",LEFT(H3292,4),"T=",AU3292,"D=",AV3292,"R=",AW3292,"M=",AX3292,"L=",AY3292,"B=",AZ3292)</f>
        <v>TEMPESTA T=44D=11R=3M=7L=4B=1</v>
      </c>
      <c r="G3292" s="0" t="s">
        <v>269</v>
      </c>
      <c r="I3292" s="0" t="s">
        <v>13708</v>
      </c>
      <c r="J3292" s="0" t="s">
        <v>3292</v>
      </c>
      <c r="K3292" s="0" t="s">
        <v>144</v>
      </c>
      <c r="L3292" s="0" t="s">
        <v>156</v>
      </c>
      <c r="M3292" s="0" t="s">
        <v>13465</v>
      </c>
      <c r="N3292" s="0" t="str">
        <f aca="false">RIGHT(M3292,LEN(M3292)-FIND(" ",M3292))</f>
        <v>ROYAL TROON DR SE</v>
      </c>
      <c r="P3292" s="0" t="s">
        <v>147</v>
      </c>
      <c r="Q3292" s="0" t="s">
        <v>148</v>
      </c>
      <c r="R3292" s="0" t="n">
        <v>44484</v>
      </c>
      <c r="AD3292" s="0" t="s">
        <v>149</v>
      </c>
      <c r="AE3292" s="0" t="s">
        <v>150</v>
      </c>
      <c r="AF3292" s="0" t="s">
        <v>151</v>
      </c>
      <c r="AH3292" s="0" t="n">
        <v>14</v>
      </c>
      <c r="AI3292" s="0" t="n">
        <v>11</v>
      </c>
      <c r="AN3292" s="0" t="s">
        <v>147</v>
      </c>
      <c r="AO3292" s="0" t="s">
        <v>13351</v>
      </c>
      <c r="AP3292" s="0" t="s">
        <v>13352</v>
      </c>
      <c r="AQ3292" s="0" t="n">
        <v>9</v>
      </c>
      <c r="AR3292" s="0" t="n">
        <v>64</v>
      </c>
      <c r="AS3292" s="0" t="n">
        <v>32</v>
      </c>
      <c r="AU3292" s="0" t="n">
        <f aca="false">COUNTA($BA$3292:$EH$3292)</f>
        <v>44</v>
      </c>
      <c r="AV3292" s="0" t="n">
        <f aca="false">COUNTIF($BA$3292:$EH$3292,"D")</f>
        <v>11</v>
      </c>
      <c r="AW3292" s="0" t="n">
        <f aca="false">COUNTIF($BA$3292:$EH$3292,"R")</f>
        <v>3</v>
      </c>
      <c r="AX3292" s="0" t="n">
        <f aca="false">IF(BN3292="D",1,0)+IF(BO3292="D",1,0)+IF(BT3292="D",1,0)+IF(BU3292="D",1,0)+IF(BW3292="D",1,0)+IF(CC3292="D",1,0)+IF(CD3292="D",1,0)+IF(CE3292="D",1,0)+IF(CF3292="D",1,0)+IF(CL3292="D",1,0)+IF(CM3292="D",1,0)+IF(CQ3292="D",1,0)+IF(CR3292="D",1,0)+IF(CS3292="D",1,0)+IF(CW3292="D",1,0)+IF(CX3292="D",1,0)+IF(DD3292="D",1,0)+IF(DE3292="D",1,0)+IF(DJ3292="D",1,0)+IF(DK3292="D",1,0)+IF(DO3292="D",1,0)+IF(DP3292="D",1,0)+IF(DQ3292="D",1,0)+IF(DW3292="D",1,0)+IF(DZ3292="D",1,0)+IF(EH3292="D",1,0)</f>
        <v>7</v>
      </c>
      <c r="AY3292" s="0" t="n">
        <f aca="false">IF(DJ3292&lt;&gt;"",1,0)+IF(DK3292&lt;&gt;"",1,0)+IF(DM3292&lt;&gt;"",1,0)+IF(DO3292&lt;&gt;"",1,0)+IF(DP3292&lt;&gt;"",1,0)+IF(DQ3292&lt;&gt;"",1,0)+IF(DS3292&lt;&gt;"",1,0)+IF(DT3292&lt;&gt;"",1,0)+IF(DV3292&lt;&gt;"",1,0)+IF(DW3292&lt;&gt;"",1,0)+IF(DX3292&lt;&gt;"",1,0)+IF(DY3292&lt;&gt;"",1,0)+IF(DZ3292&lt;&gt;"",1,0)+IF(EB3292&lt;&gt;"",1,0)+IF(EC3292&lt;&gt;"",1,0)+IF(ED3292&lt;&gt;"",1,0)+IF(EG3292&lt;&gt;"",1,0)+IF(EH3292&lt;&gt;"",1,0)</f>
        <v>4</v>
      </c>
      <c r="AZ3292" s="0" t="n">
        <f aca="false">IF(EH3292&lt;&gt;"",1,0)</f>
        <v>1</v>
      </c>
      <c r="BB3292" s="0" t="s">
        <v>154</v>
      </c>
      <c r="BC3292" s="0" t="s">
        <v>155</v>
      </c>
      <c r="BD3292" s="0" t="s">
        <v>155</v>
      </c>
      <c r="BG3292" s="0" t="s">
        <v>155</v>
      </c>
      <c r="BH3292" s="0" t="s">
        <v>155</v>
      </c>
      <c r="BI3292" s="0" t="s">
        <v>155</v>
      </c>
      <c r="BJ3292" s="0" t="s">
        <v>155</v>
      </c>
      <c r="BK3292" s="0" t="s">
        <v>155</v>
      </c>
      <c r="BL3292" s="0" t="s">
        <v>155</v>
      </c>
      <c r="BP3292" s="0" t="s">
        <v>155</v>
      </c>
      <c r="BR3292" s="0" t="s">
        <v>155</v>
      </c>
      <c r="BS3292" s="0" t="s">
        <v>155</v>
      </c>
      <c r="BV3292" s="0" t="s">
        <v>155</v>
      </c>
      <c r="BY3292" s="0" t="s">
        <v>156</v>
      </c>
      <c r="CA3292" s="0" t="s">
        <v>155</v>
      </c>
      <c r="CC3292" s="0" t="s">
        <v>156</v>
      </c>
      <c r="CG3292" s="0" t="s">
        <v>155</v>
      </c>
      <c r="CH3292" s="0" t="s">
        <v>156</v>
      </c>
      <c r="CK3292" s="0" t="s">
        <v>155</v>
      </c>
      <c r="CL3292" s="0" t="s">
        <v>156</v>
      </c>
      <c r="CN3292" s="0" t="s">
        <v>155</v>
      </c>
      <c r="CO3292" s="0" t="s">
        <v>156</v>
      </c>
      <c r="CP3292" s="0" t="s">
        <v>155</v>
      </c>
      <c r="CQ3292" s="0" t="s">
        <v>156</v>
      </c>
      <c r="CU3292" s="0" t="s">
        <v>156</v>
      </c>
      <c r="CV3292" s="0" t="s">
        <v>155</v>
      </c>
      <c r="CW3292" s="0" t="s">
        <v>156</v>
      </c>
      <c r="CY3292" s="0" t="s">
        <v>155</v>
      </c>
      <c r="CZ3292" s="0" t="s">
        <v>145</v>
      </c>
      <c r="DC3292" s="0" t="s">
        <v>155</v>
      </c>
      <c r="DD3292" s="0" t="s">
        <v>156</v>
      </c>
      <c r="DF3292" s="0" t="s">
        <v>155</v>
      </c>
      <c r="DG3292" s="0" t="s">
        <v>145</v>
      </c>
      <c r="DI3292" s="0" t="s">
        <v>155</v>
      </c>
      <c r="DL3292" s="0" t="s">
        <v>155</v>
      </c>
      <c r="DN3292" s="0" t="s">
        <v>155</v>
      </c>
      <c r="DR3292" s="0" t="s">
        <v>155</v>
      </c>
      <c r="DU3292" s="0" t="s">
        <v>155</v>
      </c>
      <c r="DW3292" s="0" t="s">
        <v>156</v>
      </c>
      <c r="DX3292" s="0" t="s">
        <v>155</v>
      </c>
      <c r="EA3292" s="0" t="s">
        <v>155</v>
      </c>
      <c r="ED3292" s="0" t="s">
        <v>145</v>
      </c>
      <c r="EF3292" s="0" t="s">
        <v>155</v>
      </c>
      <c r="EH3292" s="0" t="s">
        <v>156</v>
      </c>
    </row>
    <row r="3293" customFormat="false" ht="15" hidden="false" customHeight="false" outlineLevel="0" collapsed="false">
      <c r="A3293" s="0" t="s">
        <v>13709</v>
      </c>
      <c r="B3293" s="0" t="n">
        <v>78</v>
      </c>
      <c r="C3293" s="0" t="n">
        <v>492206</v>
      </c>
      <c r="D3293" s="0" t="s">
        <v>13710</v>
      </c>
      <c r="E3293" s="0" t="s">
        <v>1417</v>
      </c>
      <c r="F3293" s="0" t="str">
        <f aca="false">CONCATENATE(D3293," ",LEFT(H3293,4),"T=",AU3293,"D=",AV3293,"R=",AW3293,"M=",AX3293,"L=",AY3293,"B=",AZ3293)</f>
        <v>HILLIER T=4D=1R=0M=0L=0B=0</v>
      </c>
      <c r="G3293" s="0" t="s">
        <v>1296</v>
      </c>
      <c r="I3293" s="0" t="s">
        <v>13711</v>
      </c>
      <c r="J3293" s="0" t="s">
        <v>12242</v>
      </c>
      <c r="K3293" s="0" t="s">
        <v>144</v>
      </c>
      <c r="M3293" s="0" t="s">
        <v>13712</v>
      </c>
      <c r="N3293" s="0" t="str">
        <f aca="false">RIGHT(M3293,LEN(M3293)-FIND(" ",M3293))</f>
        <v>HAZELWOOD AVE SE</v>
      </c>
      <c r="P3293" s="0" t="s">
        <v>147</v>
      </c>
      <c r="Q3293" s="0" t="s">
        <v>148</v>
      </c>
      <c r="R3293" s="0" t="n">
        <v>44483</v>
      </c>
      <c r="AD3293" s="0" t="s">
        <v>149</v>
      </c>
      <c r="AE3293" s="0" t="s">
        <v>150</v>
      </c>
      <c r="AF3293" s="0" t="s">
        <v>151</v>
      </c>
      <c r="AH3293" s="0" t="n">
        <v>14</v>
      </c>
      <c r="AI3293" s="0" t="n">
        <v>11</v>
      </c>
      <c r="AN3293" s="0" t="s">
        <v>147</v>
      </c>
      <c r="AO3293" s="0" t="s">
        <v>13351</v>
      </c>
      <c r="AP3293" s="0" t="s">
        <v>13352</v>
      </c>
      <c r="AQ3293" s="0" t="n">
        <v>9</v>
      </c>
      <c r="AR3293" s="0" t="n">
        <v>64</v>
      </c>
      <c r="AS3293" s="0" t="n">
        <v>32</v>
      </c>
      <c r="AU3293" s="0" t="n">
        <f aca="false">COUNTA($BA$3293:$EH$3293)</f>
        <v>4</v>
      </c>
      <c r="AV3293" s="0" t="n">
        <f aca="false">COUNTIF($BA$3293:$EH$3293,"D")</f>
        <v>1</v>
      </c>
      <c r="AW3293" s="0" t="n">
        <f aca="false">COUNTIF($BA$3293:$EH$3293,"R")</f>
        <v>0</v>
      </c>
      <c r="AX3293" s="0" t="n">
        <f aca="false">IF(BN3293="D",1,0)+IF(BO3293="D",1,0)+IF(BT3293="D",1,0)+IF(BU3293="D",1,0)+IF(BW3293="D",1,0)+IF(CC3293="D",1,0)+IF(CD3293="D",1,0)+IF(CE3293="D",1,0)+IF(CF3293="D",1,0)+IF(CL3293="D",1,0)+IF(CM3293="D",1,0)+IF(CQ3293="D",1,0)+IF(CR3293="D",1,0)+IF(CS3293="D",1,0)+IF(CW3293="D",1,0)+IF(CX3293="D",1,0)+IF(DD3293="D",1,0)+IF(DE3293="D",1,0)+IF(DJ3293="D",1,0)+IF(DK3293="D",1,0)+IF(DO3293="D",1,0)+IF(DP3293="D",1,0)+IF(DQ3293="D",1,0)+IF(DW3293="D",1,0)+IF(DZ3293="D",1,0)+IF(EH3293="D",1,0)</f>
        <v>0</v>
      </c>
      <c r="AY3293" s="0" t="n">
        <f aca="false">IF(DJ3293&lt;&gt;"",1,0)+IF(DK3293&lt;&gt;"",1,0)+IF(DM3293&lt;&gt;"",1,0)+IF(DO3293&lt;&gt;"",1,0)+IF(DP3293&lt;&gt;"",1,0)+IF(DQ3293&lt;&gt;"",1,0)+IF(DS3293&lt;&gt;"",1,0)+IF(DT3293&lt;&gt;"",1,0)+IF(DV3293&lt;&gt;"",1,0)+IF(DW3293&lt;&gt;"",1,0)+IF(DX3293&lt;&gt;"",1,0)+IF(DY3293&lt;&gt;"",1,0)+IF(DZ3293&lt;&gt;"",1,0)+IF(EB3293&lt;&gt;"",1,0)+IF(EC3293&lt;&gt;"",1,0)+IF(ED3293&lt;&gt;"",1,0)+IF(EG3293&lt;&gt;"",1,0)+IF(EH3293&lt;&gt;"",1,0)</f>
        <v>0</v>
      </c>
      <c r="AZ3293" s="0" t="n">
        <f aca="false">IF(EH3293&lt;&gt;"",1,0)</f>
        <v>0</v>
      </c>
      <c r="BB3293" s="0" t="s">
        <v>154</v>
      </c>
      <c r="BY3293" s="0" t="s">
        <v>156</v>
      </c>
      <c r="CA3293" s="0" t="s">
        <v>155</v>
      </c>
      <c r="CG3293" s="0" t="s">
        <v>155</v>
      </c>
    </row>
    <row r="3294" customFormat="false" ht="15" hidden="false" customHeight="false" outlineLevel="0" collapsed="false">
      <c r="A3294" s="0" t="s">
        <v>13713</v>
      </c>
      <c r="B3294" s="0" t="n">
        <v>78</v>
      </c>
      <c r="C3294" s="0" t="n">
        <v>362055</v>
      </c>
      <c r="D3294" s="0" t="s">
        <v>13471</v>
      </c>
      <c r="E3294" s="0" t="s">
        <v>166</v>
      </c>
      <c r="F3294" s="0" t="str">
        <f aca="false">CONCATENATE(D3294," ",LEFT(H3294,4),"T=",AU3294,"D=",AV3294,"R=",AW3294,"M=",AX3294,"L=",AY3294,"B=",AZ3294)</f>
        <v>CAVENDER T=28D=4R=6M=2L=4B=0</v>
      </c>
      <c r="I3294" s="0" t="s">
        <v>13714</v>
      </c>
      <c r="J3294" s="0" t="s">
        <v>13473</v>
      </c>
      <c r="K3294" s="0" t="s">
        <v>144</v>
      </c>
      <c r="L3294" s="0" t="s">
        <v>145</v>
      </c>
      <c r="M3294" s="0" t="s">
        <v>13474</v>
      </c>
      <c r="N3294" s="0" t="str">
        <f aca="false">RIGHT(M3294,LEN(M3294)-FIND(" ",M3294))</f>
        <v>WAINWOOD DR SE</v>
      </c>
      <c r="P3294" s="0" t="s">
        <v>147</v>
      </c>
      <c r="Q3294" s="0" t="s">
        <v>148</v>
      </c>
      <c r="R3294" s="0" t="n">
        <v>44484</v>
      </c>
      <c r="AD3294" s="0" t="s">
        <v>149</v>
      </c>
      <c r="AE3294" s="0" t="s">
        <v>150</v>
      </c>
      <c r="AF3294" s="0" t="s">
        <v>151</v>
      </c>
      <c r="AH3294" s="0" t="n">
        <v>14</v>
      </c>
      <c r="AI3294" s="0" t="n">
        <v>11</v>
      </c>
      <c r="AN3294" s="0" t="s">
        <v>147</v>
      </c>
      <c r="AO3294" s="0" t="s">
        <v>13351</v>
      </c>
      <c r="AP3294" s="0" t="s">
        <v>13352</v>
      </c>
      <c r="AQ3294" s="0" t="n">
        <v>9</v>
      </c>
      <c r="AR3294" s="0" t="n">
        <v>64</v>
      </c>
      <c r="AS3294" s="0" t="n">
        <v>32</v>
      </c>
      <c r="AU3294" s="0" t="n">
        <f aca="false">COUNTA($BA$3294:$EH$3294)</f>
        <v>28</v>
      </c>
      <c r="AV3294" s="0" t="n">
        <f aca="false">COUNTIF($BA$3294:$EH$3294,"D")</f>
        <v>4</v>
      </c>
      <c r="AW3294" s="0" t="n">
        <f aca="false">COUNTIF($BA$3294:$EH$3294,"R")</f>
        <v>6</v>
      </c>
      <c r="AX3294" s="0" t="n">
        <f aca="false">IF(BN3294="D",1,0)+IF(BO3294="D",1,0)+IF(BT3294="D",1,0)+IF(BU3294="D",1,0)+IF(BW3294="D",1,0)+IF(CC3294="D",1,0)+IF(CD3294="D",1,0)+IF(CE3294="D",1,0)+IF(CF3294="D",1,0)+IF(CL3294="D",1,0)+IF(CM3294="D",1,0)+IF(CQ3294="D",1,0)+IF(CR3294="D",1,0)+IF(CS3294="D",1,0)+IF(CW3294="D",1,0)+IF(CX3294="D",1,0)+IF(DD3294="D",1,0)+IF(DE3294="D",1,0)+IF(DJ3294="D",1,0)+IF(DK3294="D",1,0)+IF(DO3294="D",1,0)+IF(DP3294="D",1,0)+IF(DQ3294="D",1,0)+IF(DW3294="D",1,0)+IF(DZ3294="D",1,0)+IF(EH3294="D",1,0)</f>
        <v>2</v>
      </c>
      <c r="AY3294" s="0" t="n">
        <f aca="false">IF(DJ3294&lt;&gt;"",1,0)+IF(DK3294&lt;&gt;"",1,0)+IF(DM3294&lt;&gt;"",1,0)+IF(DO3294&lt;&gt;"",1,0)+IF(DP3294&lt;&gt;"",1,0)+IF(DQ3294&lt;&gt;"",1,0)+IF(DS3294&lt;&gt;"",1,0)+IF(DT3294&lt;&gt;"",1,0)+IF(DV3294&lt;&gt;"",1,0)+IF(DW3294&lt;&gt;"",1,0)+IF(DX3294&lt;&gt;"",1,0)+IF(DY3294&lt;&gt;"",1,0)+IF(DZ3294&lt;&gt;"",1,0)+IF(EB3294&lt;&gt;"",1,0)+IF(EC3294&lt;&gt;"",1,0)+IF(ED3294&lt;&gt;"",1,0)+IF(EG3294&lt;&gt;"",1,0)+IF(EH3294&lt;&gt;"",1,0)</f>
        <v>4</v>
      </c>
      <c r="AZ3294" s="0" t="n">
        <f aca="false">IF(EH3294&lt;&gt;"",1,0)</f>
        <v>0</v>
      </c>
      <c r="BB3294" s="0" t="s">
        <v>154</v>
      </c>
      <c r="CA3294" s="0" t="s">
        <v>155</v>
      </c>
      <c r="CG3294" s="0" t="s">
        <v>155</v>
      </c>
      <c r="CH3294" s="0" t="s">
        <v>156</v>
      </c>
      <c r="CK3294" s="0" t="s">
        <v>155</v>
      </c>
      <c r="CO3294" s="0" t="s">
        <v>145</v>
      </c>
      <c r="CP3294" s="0" t="s">
        <v>155</v>
      </c>
      <c r="CQ3294" s="0" t="s">
        <v>156</v>
      </c>
      <c r="CT3294" s="0" t="s">
        <v>155</v>
      </c>
      <c r="CU3294" s="0" t="s">
        <v>156</v>
      </c>
      <c r="CV3294" s="0" t="s">
        <v>155</v>
      </c>
      <c r="CW3294" s="0" t="s">
        <v>156</v>
      </c>
      <c r="CY3294" s="0" t="s">
        <v>155</v>
      </c>
      <c r="CZ3294" s="0" t="s">
        <v>145</v>
      </c>
      <c r="DC3294" s="0" t="s">
        <v>155</v>
      </c>
      <c r="DF3294" s="0" t="s">
        <v>155</v>
      </c>
      <c r="DG3294" s="0" t="s">
        <v>145</v>
      </c>
      <c r="DI3294" s="0" t="s">
        <v>155</v>
      </c>
      <c r="DL3294" s="0" t="s">
        <v>155</v>
      </c>
      <c r="DM3294" s="0" t="s">
        <v>145</v>
      </c>
      <c r="DN3294" s="0" t="s">
        <v>155</v>
      </c>
      <c r="DR3294" s="0" t="s">
        <v>155</v>
      </c>
      <c r="DS3294" s="0" t="s">
        <v>145</v>
      </c>
      <c r="DU3294" s="0" t="s">
        <v>155</v>
      </c>
      <c r="DX3294" s="0" t="s">
        <v>155</v>
      </c>
      <c r="EA3294" s="0" t="s">
        <v>155</v>
      </c>
      <c r="ED3294" s="0" t="s">
        <v>145</v>
      </c>
      <c r="EF3294" s="0" t="s">
        <v>155</v>
      </c>
    </row>
    <row r="3295" customFormat="false" ht="15" hidden="false" customHeight="false" outlineLevel="0" collapsed="false">
      <c r="A3295" s="0" t="s">
        <v>13715</v>
      </c>
      <c r="B3295" s="0" t="n">
        <v>78</v>
      </c>
      <c r="C3295" s="0" t="n">
        <v>409422</v>
      </c>
      <c r="D3295" s="0" t="s">
        <v>13716</v>
      </c>
      <c r="E3295" s="0" t="s">
        <v>10636</v>
      </c>
      <c r="F3295" s="0" t="str">
        <f aca="false">CONCATENATE(D3295," ",LEFT(H3295,4),"T=",AU3295,"D=",AV3295,"R=",AW3295,"M=",AX3295,"L=",AY3295,"B=",AZ3295)</f>
        <v>BECKWITH T=1D=0R=0M=0L=0B=0</v>
      </c>
      <c r="G3295" s="0" t="s">
        <v>882</v>
      </c>
      <c r="I3295" s="0" t="s">
        <v>13717</v>
      </c>
      <c r="J3295" s="0" t="s">
        <v>948</v>
      </c>
      <c r="K3295" s="0" t="s">
        <v>182</v>
      </c>
      <c r="M3295" s="0" t="s">
        <v>13718</v>
      </c>
      <c r="N3295" s="0" t="str">
        <f aca="false">RIGHT(M3295,LEN(M3295)-FIND(" ",M3295))</f>
        <v>NORTH RD SE</v>
      </c>
      <c r="P3295" s="0" t="s">
        <v>147</v>
      </c>
      <c r="Q3295" s="0" t="s">
        <v>148</v>
      </c>
      <c r="R3295" s="0" t="n">
        <v>44484</v>
      </c>
      <c r="AD3295" s="0" t="s">
        <v>149</v>
      </c>
      <c r="AE3295" s="0" t="s">
        <v>150</v>
      </c>
      <c r="AH3295" s="0" t="n">
        <v>14</v>
      </c>
      <c r="AI3295" s="0" t="n">
        <v>11</v>
      </c>
      <c r="AJ3295" s="0" t="s">
        <v>185</v>
      </c>
      <c r="AM3295" s="0" t="s">
        <v>186</v>
      </c>
      <c r="AN3295" s="0" t="s">
        <v>147</v>
      </c>
      <c r="AO3295" s="0" t="s">
        <v>13351</v>
      </c>
      <c r="AP3295" s="0" t="s">
        <v>13352</v>
      </c>
      <c r="AQ3295" s="0" t="n">
        <v>9</v>
      </c>
      <c r="AR3295" s="0" t="n">
        <v>64</v>
      </c>
      <c r="AS3295" s="0" t="n">
        <v>32</v>
      </c>
      <c r="AU3295" s="0" t="n">
        <f aca="false">COUNTA($BA$3295:$EH$3295)</f>
        <v>1</v>
      </c>
      <c r="AV3295" s="0" t="n">
        <f aca="false">COUNTIF($BA$3295:$EH$3295,"D")</f>
        <v>0</v>
      </c>
      <c r="AW3295" s="0" t="n">
        <f aca="false">COUNTIF($BA$3295:$EH$3295,"R")</f>
        <v>0</v>
      </c>
      <c r="AX3295" s="0" t="n">
        <f aca="false">IF(BN3295="D",1,0)+IF(BO3295="D",1,0)+IF(BT3295="D",1,0)+IF(BU3295="D",1,0)+IF(BW3295="D",1,0)+IF(CC3295="D",1,0)+IF(CD3295="D",1,0)+IF(CE3295="D",1,0)+IF(CF3295="D",1,0)+IF(CL3295="D",1,0)+IF(CM3295="D",1,0)+IF(CQ3295="D",1,0)+IF(CR3295="D",1,0)+IF(CS3295="D",1,0)+IF(CW3295="D",1,0)+IF(CX3295="D",1,0)+IF(DD3295="D",1,0)+IF(DE3295="D",1,0)+IF(DJ3295="D",1,0)+IF(DK3295="D",1,0)+IF(DO3295="D",1,0)+IF(DP3295="D",1,0)+IF(DQ3295="D",1,0)+IF(DW3295="D",1,0)+IF(DZ3295="D",1,0)+IF(EH3295="D",1,0)</f>
        <v>0</v>
      </c>
      <c r="AY3295" s="0" t="n">
        <f aca="false">IF(DJ3295&lt;&gt;"",1,0)+IF(DK3295&lt;&gt;"",1,0)+IF(DM3295&lt;&gt;"",1,0)+IF(DO3295&lt;&gt;"",1,0)+IF(DP3295&lt;&gt;"",1,0)+IF(DQ3295&lt;&gt;"",1,0)+IF(DS3295&lt;&gt;"",1,0)+IF(DT3295&lt;&gt;"",1,0)+IF(DV3295&lt;&gt;"",1,0)+IF(DW3295&lt;&gt;"",1,0)+IF(DX3295&lt;&gt;"",1,0)+IF(DY3295&lt;&gt;"",1,0)+IF(DZ3295&lt;&gt;"",1,0)+IF(EB3295&lt;&gt;"",1,0)+IF(EC3295&lt;&gt;"",1,0)+IF(ED3295&lt;&gt;"",1,0)+IF(EG3295&lt;&gt;"",1,0)+IF(EH3295&lt;&gt;"",1,0)</f>
        <v>0</v>
      </c>
      <c r="AZ3295" s="0" t="n">
        <f aca="false">IF(EH3295&lt;&gt;"",1,0)</f>
        <v>0</v>
      </c>
      <c r="BB3295" s="0" t="s">
        <v>154</v>
      </c>
    </row>
    <row r="3296" customFormat="false" ht="15" hidden="false" customHeight="false" outlineLevel="0" collapsed="false">
      <c r="A3296" s="0" t="s">
        <v>13719</v>
      </c>
      <c r="B3296" s="0" t="n">
        <v>78</v>
      </c>
      <c r="C3296" s="0" t="n">
        <v>339664</v>
      </c>
      <c r="D3296" s="0" t="s">
        <v>13720</v>
      </c>
      <c r="E3296" s="0" t="s">
        <v>13721</v>
      </c>
      <c r="F3296" s="0" t="str">
        <f aca="false">CONCATENATE(D3296," ",LEFT(H3296,4),"T=",AU3296,"D=",AV3296,"R=",AW3296,"M=",AX3296,"L=",AY3296,"B=",AZ3296)</f>
        <v>PAGANO T=15D=3R=0M=2L=2B=0</v>
      </c>
      <c r="I3296" s="0" t="s">
        <v>13722</v>
      </c>
      <c r="J3296" s="0" t="s">
        <v>13723</v>
      </c>
      <c r="K3296" s="0" t="s">
        <v>144</v>
      </c>
      <c r="M3296" s="0" t="s">
        <v>13724</v>
      </c>
      <c r="N3296" s="0" t="str">
        <f aca="false">RIGHT(M3296,LEN(M3296)-FIND(" ",M3296))</f>
        <v>WAINWOOD DR SE</v>
      </c>
      <c r="P3296" s="0" t="s">
        <v>147</v>
      </c>
      <c r="Q3296" s="0" t="s">
        <v>148</v>
      </c>
      <c r="R3296" s="0" t="n">
        <v>44484</v>
      </c>
      <c r="AD3296" s="0" t="s">
        <v>149</v>
      </c>
      <c r="AE3296" s="0" t="s">
        <v>150</v>
      </c>
      <c r="AF3296" s="0" t="s">
        <v>151</v>
      </c>
      <c r="AH3296" s="0" t="n">
        <v>14</v>
      </c>
      <c r="AI3296" s="0" t="n">
        <v>11</v>
      </c>
      <c r="AN3296" s="0" t="s">
        <v>147</v>
      </c>
      <c r="AO3296" s="0" t="s">
        <v>13351</v>
      </c>
      <c r="AP3296" s="0" t="s">
        <v>13352</v>
      </c>
      <c r="AQ3296" s="0" t="n">
        <v>9</v>
      </c>
      <c r="AR3296" s="0" t="n">
        <v>64</v>
      </c>
      <c r="AS3296" s="0" t="n">
        <v>32</v>
      </c>
      <c r="AU3296" s="0" t="n">
        <f aca="false">COUNTA($BA$3296:$EH$3296)</f>
        <v>15</v>
      </c>
      <c r="AV3296" s="0" t="n">
        <f aca="false">COUNTIF($BA$3296:$EH$3296,"D")</f>
        <v>3</v>
      </c>
      <c r="AW3296" s="0" t="n">
        <f aca="false">COUNTIF($BA$3296:$EH$3296,"R")</f>
        <v>0</v>
      </c>
      <c r="AX3296" s="0" t="n">
        <f aca="false">IF(BN3296="D",1,0)+IF(BO3296="D",1,0)+IF(BT3296="D",1,0)+IF(BU3296="D",1,0)+IF(BW3296="D",1,0)+IF(CC3296="D",1,0)+IF(CD3296="D",1,0)+IF(CE3296="D",1,0)+IF(CF3296="D",1,0)+IF(CL3296="D",1,0)+IF(CM3296="D",1,0)+IF(CQ3296="D",1,0)+IF(CR3296="D",1,0)+IF(CS3296="D",1,0)+IF(CW3296="D",1,0)+IF(CX3296="D",1,0)+IF(DD3296="D",1,0)+IF(DE3296="D",1,0)+IF(DJ3296="D",1,0)+IF(DK3296="D",1,0)+IF(DO3296="D",1,0)+IF(DP3296="D",1,0)+IF(DQ3296="D",1,0)+IF(DW3296="D",1,0)+IF(DZ3296="D",1,0)+IF(EH3296="D",1,0)</f>
        <v>2</v>
      </c>
      <c r="AY3296" s="0" t="n">
        <f aca="false">IF(DJ3296&lt;&gt;"",1,0)+IF(DK3296&lt;&gt;"",1,0)+IF(DM3296&lt;&gt;"",1,0)+IF(DO3296&lt;&gt;"",1,0)+IF(DP3296&lt;&gt;"",1,0)+IF(DQ3296&lt;&gt;"",1,0)+IF(DS3296&lt;&gt;"",1,0)+IF(DT3296&lt;&gt;"",1,0)+IF(DV3296&lt;&gt;"",1,0)+IF(DW3296&lt;&gt;"",1,0)+IF(DX3296&lt;&gt;"",1,0)+IF(DY3296&lt;&gt;"",1,0)+IF(DZ3296&lt;&gt;"",1,0)+IF(EB3296&lt;&gt;"",1,0)+IF(EC3296&lt;&gt;"",1,0)+IF(ED3296&lt;&gt;"",1,0)+IF(EG3296&lt;&gt;"",1,0)+IF(EH3296&lt;&gt;"",1,0)</f>
        <v>2</v>
      </c>
      <c r="AZ3296" s="0" t="n">
        <f aca="false">IF(EH3296&lt;&gt;"",1,0)</f>
        <v>0</v>
      </c>
      <c r="BB3296" s="0" t="s">
        <v>154</v>
      </c>
      <c r="BP3296" s="0" t="s">
        <v>155</v>
      </c>
      <c r="BR3296" s="0" t="s">
        <v>155</v>
      </c>
      <c r="BY3296" s="0" t="s">
        <v>156</v>
      </c>
      <c r="CL3296" s="0" t="s">
        <v>156</v>
      </c>
      <c r="CN3296" s="0" t="s">
        <v>155</v>
      </c>
      <c r="CP3296" s="0" t="s">
        <v>155</v>
      </c>
      <c r="CV3296" s="0" t="s">
        <v>155</v>
      </c>
      <c r="CY3296" s="0" t="s">
        <v>155</v>
      </c>
      <c r="DC3296" s="0" t="s">
        <v>155</v>
      </c>
      <c r="DJ3296" s="0" t="s">
        <v>156</v>
      </c>
      <c r="DN3296" s="0" t="s">
        <v>155</v>
      </c>
      <c r="DU3296" s="0" t="s">
        <v>155</v>
      </c>
      <c r="DX3296" s="0" t="s">
        <v>155</v>
      </c>
      <c r="EF3296" s="0" t="s">
        <v>155</v>
      </c>
    </row>
    <row r="3297" customFormat="false" ht="15" hidden="false" customHeight="false" outlineLevel="0" collapsed="false">
      <c r="A3297" s="0" t="s">
        <v>13725</v>
      </c>
      <c r="B3297" s="0" t="n">
        <v>78</v>
      </c>
      <c r="C3297" s="0" t="n">
        <v>394476</v>
      </c>
      <c r="D3297" s="0" t="s">
        <v>2087</v>
      </c>
      <c r="E3297" s="0" t="s">
        <v>5226</v>
      </c>
      <c r="F3297" s="0" t="str">
        <f aca="false">CONCATENATE(D3297," ",LEFT(H3297,4),"T=",AU3297,"D=",AV3297,"R=",AW3297,"M=",AX3297,"L=",AY3297,"B=",AZ3297)</f>
        <v>FOX T=6D=0R=0M=0L=0B=0</v>
      </c>
      <c r="G3297" s="0" t="s">
        <v>156</v>
      </c>
      <c r="I3297" s="0" t="s">
        <v>13726</v>
      </c>
      <c r="J3297" s="0" t="s">
        <v>2006</v>
      </c>
      <c r="K3297" s="0" t="s">
        <v>144</v>
      </c>
      <c r="M3297" s="0" t="s">
        <v>13350</v>
      </c>
      <c r="N3297" s="0" t="str">
        <f aca="false">RIGHT(M3297,LEN(M3297)-FIND(" ",M3297))</f>
        <v>SUNNYBROOK DR SE</v>
      </c>
      <c r="P3297" s="0" t="s">
        <v>147</v>
      </c>
      <c r="Q3297" s="0" t="s">
        <v>148</v>
      </c>
      <c r="R3297" s="0" t="n">
        <v>44484</v>
      </c>
      <c r="AD3297" s="0" t="s">
        <v>149</v>
      </c>
      <c r="AE3297" s="0" t="s">
        <v>150</v>
      </c>
      <c r="AH3297" s="0" t="n">
        <v>14</v>
      </c>
      <c r="AI3297" s="0" t="n">
        <v>11</v>
      </c>
      <c r="AJ3297" s="0" t="s">
        <v>185</v>
      </c>
      <c r="AM3297" s="0" t="s">
        <v>186</v>
      </c>
      <c r="AN3297" s="0" t="s">
        <v>147</v>
      </c>
      <c r="AO3297" s="0" t="s">
        <v>13351</v>
      </c>
      <c r="AP3297" s="0" t="s">
        <v>13352</v>
      </c>
      <c r="AQ3297" s="0" t="n">
        <v>9</v>
      </c>
      <c r="AR3297" s="0" t="n">
        <v>64</v>
      </c>
      <c r="AS3297" s="0" t="n">
        <v>32</v>
      </c>
      <c r="AU3297" s="0" t="n">
        <f aca="false">COUNTA($BA$3297:$EH$3297)</f>
        <v>6</v>
      </c>
      <c r="AV3297" s="0" t="n">
        <f aca="false">COUNTIF($BA$3297:$EH$3297,"D")</f>
        <v>0</v>
      </c>
      <c r="AW3297" s="0" t="n">
        <f aca="false">COUNTIF($BA$3297:$EH$3297,"R")</f>
        <v>0</v>
      </c>
      <c r="AX3297" s="0" t="n">
        <f aca="false">IF(BN3297="D",1,0)+IF(BO3297="D",1,0)+IF(BT3297="D",1,0)+IF(BU3297="D",1,0)+IF(BW3297="D",1,0)+IF(CC3297="D",1,0)+IF(CD3297="D",1,0)+IF(CE3297="D",1,0)+IF(CF3297="D",1,0)+IF(CL3297="D",1,0)+IF(CM3297="D",1,0)+IF(CQ3297="D",1,0)+IF(CR3297="D",1,0)+IF(CS3297="D",1,0)+IF(CW3297="D",1,0)+IF(CX3297="D",1,0)+IF(DD3297="D",1,0)+IF(DE3297="D",1,0)+IF(DJ3297="D",1,0)+IF(DK3297="D",1,0)+IF(DO3297="D",1,0)+IF(DP3297="D",1,0)+IF(DQ3297="D",1,0)+IF(DW3297="D",1,0)+IF(DZ3297="D",1,0)+IF(EH3297="D",1,0)</f>
        <v>0</v>
      </c>
      <c r="AY3297" s="0" t="n">
        <f aca="false">IF(DJ3297&lt;&gt;"",1,0)+IF(DK3297&lt;&gt;"",1,0)+IF(DM3297&lt;&gt;"",1,0)+IF(DO3297&lt;&gt;"",1,0)+IF(DP3297&lt;&gt;"",1,0)+IF(DQ3297&lt;&gt;"",1,0)+IF(DS3297&lt;&gt;"",1,0)+IF(DT3297&lt;&gt;"",1,0)+IF(DV3297&lt;&gt;"",1,0)+IF(DW3297&lt;&gt;"",1,0)+IF(DX3297&lt;&gt;"",1,0)+IF(DY3297&lt;&gt;"",1,0)+IF(DZ3297&lt;&gt;"",1,0)+IF(EB3297&lt;&gt;"",1,0)+IF(EC3297&lt;&gt;"",1,0)+IF(ED3297&lt;&gt;"",1,0)+IF(EG3297&lt;&gt;"",1,0)+IF(EH3297&lt;&gt;"",1,0)</f>
        <v>0</v>
      </c>
      <c r="AZ3297" s="0" t="n">
        <f aca="false">IF(EH3297&lt;&gt;"",1,0)</f>
        <v>0</v>
      </c>
      <c r="BB3297" s="0" t="s">
        <v>154</v>
      </c>
      <c r="CV3297" s="0" t="s">
        <v>155</v>
      </c>
      <c r="CY3297" s="0" t="s">
        <v>155</v>
      </c>
      <c r="DC3297" s="0" t="s">
        <v>155</v>
      </c>
      <c r="DI3297" s="0" t="s">
        <v>155</v>
      </c>
      <c r="EA3297" s="0" t="s">
        <v>155</v>
      </c>
    </row>
    <row r="3298" customFormat="false" ht="15" hidden="false" customHeight="false" outlineLevel="0" collapsed="false">
      <c r="A3298" s="0" t="s">
        <v>13727</v>
      </c>
      <c r="B3298" s="0" t="n">
        <v>78</v>
      </c>
      <c r="C3298" s="0" t="n">
        <v>348147</v>
      </c>
      <c r="D3298" s="0" t="s">
        <v>13728</v>
      </c>
      <c r="E3298" s="0" t="s">
        <v>6993</v>
      </c>
      <c r="F3298" s="0" t="str">
        <f aca="false">CONCATENATE(D3298," ",LEFT(H3298,4),"T=",AU3298,"D=",AV3298,"R=",AW3298,"M=",AX3298,"L=",AY3298,"B=",AZ3298)</f>
        <v>HELTZEL T=15D=4R=0M=1L=0B=0</v>
      </c>
      <c r="I3298" s="0" t="s">
        <v>13729</v>
      </c>
      <c r="J3298" s="0" t="s">
        <v>13730</v>
      </c>
      <c r="K3298" s="0" t="s">
        <v>144</v>
      </c>
      <c r="M3298" s="0" t="s">
        <v>13731</v>
      </c>
      <c r="N3298" s="0" t="str">
        <f aca="false">RIGHT(M3298,LEN(M3298)-FIND(" ",M3298))</f>
        <v>E MARKET ST</v>
      </c>
      <c r="P3298" s="0" t="s">
        <v>147</v>
      </c>
      <c r="Q3298" s="0" t="s">
        <v>148</v>
      </c>
      <c r="R3298" s="0" t="n">
        <v>44484</v>
      </c>
      <c r="AD3298" s="0" t="s">
        <v>149</v>
      </c>
      <c r="AE3298" s="0" t="s">
        <v>150</v>
      </c>
      <c r="AH3298" s="0" t="n">
        <v>14</v>
      </c>
      <c r="AI3298" s="0" t="n">
        <v>11</v>
      </c>
      <c r="AJ3298" s="0" t="s">
        <v>185</v>
      </c>
      <c r="AM3298" s="0" t="s">
        <v>186</v>
      </c>
      <c r="AN3298" s="0" t="s">
        <v>147</v>
      </c>
      <c r="AO3298" s="0" t="s">
        <v>13351</v>
      </c>
      <c r="AP3298" s="0" t="s">
        <v>13352</v>
      </c>
      <c r="AQ3298" s="0" t="n">
        <v>9</v>
      </c>
      <c r="AR3298" s="0" t="n">
        <v>64</v>
      </c>
      <c r="AS3298" s="0" t="n">
        <v>32</v>
      </c>
      <c r="AU3298" s="0" t="n">
        <f aca="false">COUNTA($BA$3298:$EH$3298)</f>
        <v>15</v>
      </c>
      <c r="AV3298" s="0" t="n">
        <f aca="false">COUNTIF($BA$3298:$EH$3298,"D")</f>
        <v>4</v>
      </c>
      <c r="AW3298" s="0" t="n">
        <f aca="false">COUNTIF($BA$3298:$EH$3298,"R")</f>
        <v>0</v>
      </c>
      <c r="AX3298" s="0" t="n">
        <f aca="false">IF(BN3298="D",1,0)+IF(BO3298="D",1,0)+IF(BT3298="D",1,0)+IF(BU3298="D",1,0)+IF(BW3298="D",1,0)+IF(CC3298="D",1,0)+IF(CD3298="D",1,0)+IF(CE3298="D",1,0)+IF(CF3298="D",1,0)+IF(CL3298="D",1,0)+IF(CM3298="D",1,0)+IF(CQ3298="D",1,0)+IF(CR3298="D",1,0)+IF(CS3298="D",1,0)+IF(CW3298="D",1,0)+IF(CX3298="D",1,0)+IF(DD3298="D",1,0)+IF(DE3298="D",1,0)+IF(DJ3298="D",1,0)+IF(DK3298="D",1,0)+IF(DO3298="D",1,0)+IF(DP3298="D",1,0)+IF(DQ3298="D",1,0)+IF(DW3298="D",1,0)+IF(DZ3298="D",1,0)+IF(EH3298="D",1,0)</f>
        <v>1</v>
      </c>
      <c r="AY3298" s="0" t="n">
        <f aca="false">IF(DJ3298&lt;&gt;"",1,0)+IF(DK3298&lt;&gt;"",1,0)+IF(DM3298&lt;&gt;"",1,0)+IF(DO3298&lt;&gt;"",1,0)+IF(DP3298&lt;&gt;"",1,0)+IF(DQ3298&lt;&gt;"",1,0)+IF(DS3298&lt;&gt;"",1,0)+IF(DT3298&lt;&gt;"",1,0)+IF(DV3298&lt;&gt;"",1,0)+IF(DW3298&lt;&gt;"",1,0)+IF(DX3298&lt;&gt;"",1,0)+IF(DY3298&lt;&gt;"",1,0)+IF(DZ3298&lt;&gt;"",1,0)+IF(EB3298&lt;&gt;"",1,0)+IF(EC3298&lt;&gt;"",1,0)+IF(ED3298&lt;&gt;"",1,0)+IF(EG3298&lt;&gt;"",1,0)+IF(EH3298&lt;&gt;"",1,0)</f>
        <v>0</v>
      </c>
      <c r="AZ3298" s="0" t="n">
        <f aca="false">IF(EH3298&lt;&gt;"",1,0)</f>
        <v>0</v>
      </c>
      <c r="BB3298" s="0" t="s">
        <v>154</v>
      </c>
      <c r="CA3298" s="0" t="s">
        <v>155</v>
      </c>
      <c r="CN3298" s="0" t="s">
        <v>155</v>
      </c>
      <c r="CO3298" s="0" t="s">
        <v>156</v>
      </c>
      <c r="CP3298" s="0" t="s">
        <v>155</v>
      </c>
      <c r="CZ3298" s="0" t="s">
        <v>156</v>
      </c>
      <c r="DC3298" s="0" t="s">
        <v>155</v>
      </c>
      <c r="DD3298" s="0" t="s">
        <v>156</v>
      </c>
      <c r="DF3298" s="0" t="s">
        <v>155</v>
      </c>
      <c r="DG3298" s="0" t="s">
        <v>156</v>
      </c>
      <c r="DI3298" s="0" t="s">
        <v>155</v>
      </c>
      <c r="DN3298" s="0" t="s">
        <v>155</v>
      </c>
      <c r="DU3298" s="0" t="s">
        <v>155</v>
      </c>
      <c r="EA3298" s="0" t="s">
        <v>155</v>
      </c>
      <c r="EF3298" s="0" t="s">
        <v>155</v>
      </c>
    </row>
    <row r="3299" customFormat="false" ht="15" hidden="false" customHeight="false" outlineLevel="0" collapsed="false">
      <c r="A3299" s="0" t="s">
        <v>13732</v>
      </c>
      <c r="B3299" s="0" t="n">
        <v>78</v>
      </c>
      <c r="C3299" s="0" t="n">
        <v>271737</v>
      </c>
      <c r="D3299" s="0" t="s">
        <v>13733</v>
      </c>
      <c r="E3299" s="0" t="s">
        <v>9242</v>
      </c>
      <c r="F3299" s="0" t="str">
        <f aca="false">CONCATENATE(D3299," ",LEFT(H3299,4),"T=",AU3299,"D=",AV3299,"R=",AW3299,"M=",AX3299,"L=",AY3299,"B=",AZ3299)</f>
        <v>WINDOM T=51D=19R=0M=9L=9B=1</v>
      </c>
      <c r="G3299" s="0" t="s">
        <v>208</v>
      </c>
      <c r="I3299" s="0" t="s">
        <v>13734</v>
      </c>
      <c r="J3299" s="0" t="s">
        <v>6210</v>
      </c>
      <c r="K3299" s="0" t="s">
        <v>144</v>
      </c>
      <c r="L3299" s="0" t="s">
        <v>156</v>
      </c>
      <c r="M3299" s="0" t="s">
        <v>13735</v>
      </c>
      <c r="N3299" s="0" t="str">
        <f aca="false">RIGHT(M3299,LEN(M3299)-FIND(" ",M3299))</f>
        <v>E MARKET ST</v>
      </c>
      <c r="P3299" s="0" t="s">
        <v>147</v>
      </c>
      <c r="Q3299" s="0" t="s">
        <v>148</v>
      </c>
      <c r="R3299" s="0" t="n">
        <v>44484</v>
      </c>
      <c r="AD3299" s="0" t="s">
        <v>149</v>
      </c>
      <c r="AE3299" s="0" t="s">
        <v>150</v>
      </c>
      <c r="AF3299" s="0" t="s">
        <v>151</v>
      </c>
      <c r="AH3299" s="0" t="n">
        <v>14</v>
      </c>
      <c r="AI3299" s="0" t="n">
        <v>11</v>
      </c>
      <c r="AN3299" s="0" t="s">
        <v>147</v>
      </c>
      <c r="AO3299" s="0" t="s">
        <v>13351</v>
      </c>
      <c r="AP3299" s="0" t="s">
        <v>13352</v>
      </c>
      <c r="AQ3299" s="0" t="n">
        <v>9</v>
      </c>
      <c r="AR3299" s="0" t="n">
        <v>64</v>
      </c>
      <c r="AS3299" s="0" t="n">
        <v>32</v>
      </c>
      <c r="AU3299" s="0" t="n">
        <f aca="false">COUNTA($BA$3299:$EH$3299)</f>
        <v>51</v>
      </c>
      <c r="AV3299" s="0" t="n">
        <f aca="false">COUNTIF($BA$3299:$EH$3299,"D")</f>
        <v>19</v>
      </c>
      <c r="AW3299" s="0" t="n">
        <f aca="false">COUNTIF($BA$3299:$EH$3299,"R")</f>
        <v>0</v>
      </c>
      <c r="AX3299" s="0" t="n">
        <f aca="false">IF(BN3299="D",1,0)+IF(BO3299="D",1,0)+IF(BT3299="D",1,0)+IF(BU3299="D",1,0)+IF(BW3299="D",1,0)+IF(CC3299="D",1,0)+IF(CD3299="D",1,0)+IF(CE3299="D",1,0)+IF(CF3299="D",1,0)+IF(CL3299="D",1,0)+IF(CM3299="D",1,0)+IF(CQ3299="D",1,0)+IF(CR3299="D",1,0)+IF(CS3299="D",1,0)+IF(CW3299="D",1,0)+IF(CX3299="D",1,0)+IF(DD3299="D",1,0)+IF(DE3299="D",1,0)+IF(DJ3299="D",1,0)+IF(DK3299="D",1,0)+IF(DO3299="D",1,0)+IF(DP3299="D",1,0)+IF(DQ3299="D",1,0)+IF(DW3299="D",1,0)+IF(DZ3299="D",1,0)+IF(EH3299="D",1,0)</f>
        <v>9</v>
      </c>
      <c r="AY3299" s="0" t="n">
        <f aca="false">IF(DJ3299&lt;&gt;"",1,0)+IF(DK3299&lt;&gt;"",1,0)+IF(DM3299&lt;&gt;"",1,0)+IF(DO3299&lt;&gt;"",1,0)+IF(DP3299&lt;&gt;"",1,0)+IF(DQ3299&lt;&gt;"",1,0)+IF(DS3299&lt;&gt;"",1,0)+IF(DT3299&lt;&gt;"",1,0)+IF(DV3299&lt;&gt;"",1,0)+IF(DW3299&lt;&gt;"",1,0)+IF(DX3299&lt;&gt;"",1,0)+IF(DY3299&lt;&gt;"",1,0)+IF(DZ3299&lt;&gt;"",1,0)+IF(EB3299&lt;&gt;"",1,0)+IF(EC3299&lt;&gt;"",1,0)+IF(ED3299&lt;&gt;"",1,0)+IF(EG3299&lt;&gt;"",1,0)+IF(EH3299&lt;&gt;"",1,0)</f>
        <v>9</v>
      </c>
      <c r="AZ3299" s="0" t="n">
        <f aca="false">IF(EH3299&lt;&gt;"",1,0)</f>
        <v>1</v>
      </c>
      <c r="BB3299" s="0" t="s">
        <v>154</v>
      </c>
      <c r="BC3299" s="0" t="s">
        <v>155</v>
      </c>
      <c r="BD3299" s="0" t="s">
        <v>155</v>
      </c>
      <c r="BE3299" s="0" t="s">
        <v>155</v>
      </c>
      <c r="BF3299" s="0" t="s">
        <v>155</v>
      </c>
      <c r="BH3299" s="0" t="s">
        <v>155</v>
      </c>
      <c r="BI3299" s="0" t="s">
        <v>155</v>
      </c>
      <c r="BJ3299" s="0" t="s">
        <v>155</v>
      </c>
      <c r="BK3299" s="0" t="s">
        <v>155</v>
      </c>
      <c r="BL3299" s="0" t="s">
        <v>155</v>
      </c>
      <c r="BP3299" s="0" t="s">
        <v>155</v>
      </c>
      <c r="BR3299" s="0" t="s">
        <v>155</v>
      </c>
      <c r="BS3299" s="0" t="s">
        <v>155</v>
      </c>
      <c r="BV3299" s="0" t="s">
        <v>155</v>
      </c>
      <c r="BY3299" s="0" t="s">
        <v>156</v>
      </c>
      <c r="CA3299" s="0" t="s">
        <v>155</v>
      </c>
      <c r="CC3299" s="0" t="s">
        <v>156</v>
      </c>
      <c r="CG3299" s="0" t="s">
        <v>155</v>
      </c>
      <c r="CH3299" s="0" t="s">
        <v>156</v>
      </c>
      <c r="CK3299" s="0" t="s">
        <v>155</v>
      </c>
      <c r="CL3299" s="0" t="s">
        <v>156</v>
      </c>
      <c r="CN3299" s="0" t="s">
        <v>155</v>
      </c>
      <c r="CO3299" s="0" t="s">
        <v>156</v>
      </c>
      <c r="CP3299" s="0" t="s">
        <v>155</v>
      </c>
      <c r="CQ3299" s="0" t="s">
        <v>156</v>
      </c>
      <c r="CT3299" s="0" t="s">
        <v>155</v>
      </c>
      <c r="CU3299" s="0" t="s">
        <v>156</v>
      </c>
      <c r="CV3299" s="0" t="s">
        <v>155</v>
      </c>
      <c r="CW3299" s="0" t="s">
        <v>156</v>
      </c>
      <c r="CY3299" s="0" t="s">
        <v>155</v>
      </c>
      <c r="CZ3299" s="0" t="s">
        <v>156</v>
      </c>
      <c r="DC3299" s="0" t="s">
        <v>155</v>
      </c>
      <c r="DD3299" s="0" t="s">
        <v>156</v>
      </c>
      <c r="DF3299" s="0" t="s">
        <v>155</v>
      </c>
      <c r="DG3299" s="0" t="s">
        <v>156</v>
      </c>
      <c r="DI3299" s="0" t="s">
        <v>155</v>
      </c>
      <c r="DJ3299" s="0" t="s">
        <v>156</v>
      </c>
      <c r="DL3299" s="0" t="s">
        <v>155</v>
      </c>
      <c r="DM3299" s="0" t="s">
        <v>156</v>
      </c>
      <c r="DN3299" s="0" t="s">
        <v>155</v>
      </c>
      <c r="DO3299" s="0" t="s">
        <v>156</v>
      </c>
      <c r="DR3299" s="0" t="s">
        <v>155</v>
      </c>
      <c r="DS3299" s="0" t="s">
        <v>156</v>
      </c>
      <c r="DT3299" s="0" t="s">
        <v>156</v>
      </c>
      <c r="DU3299" s="0" t="s">
        <v>155</v>
      </c>
      <c r="DW3299" s="0" t="s">
        <v>156</v>
      </c>
      <c r="DX3299" s="0" t="s">
        <v>155</v>
      </c>
      <c r="EA3299" s="0" t="s">
        <v>155</v>
      </c>
      <c r="ED3299" s="0" t="s">
        <v>156</v>
      </c>
      <c r="EF3299" s="0" t="s">
        <v>155</v>
      </c>
      <c r="EH3299" s="0" t="s">
        <v>156</v>
      </c>
    </row>
    <row r="3300" customFormat="false" ht="15" hidden="false" customHeight="false" outlineLevel="0" collapsed="false">
      <c r="A3300" s="0" t="s">
        <v>13736</v>
      </c>
      <c r="B3300" s="0" t="n">
        <v>78</v>
      </c>
      <c r="C3300" s="0" t="n">
        <v>451777</v>
      </c>
      <c r="D3300" s="0" t="s">
        <v>13737</v>
      </c>
      <c r="E3300" s="0" t="s">
        <v>1054</v>
      </c>
      <c r="F3300" s="0" t="str">
        <f aca="false">CONCATENATE(D3300," ",LEFT(H3300,4),"T=",AU3300,"D=",AV3300,"R=",AW3300,"M=",AX3300,"L=",AY3300,"B=",AZ3300)</f>
        <v>CUTSURIES T=2D=0R=0M=0L=0B=0</v>
      </c>
      <c r="G3300" s="0" t="s">
        <v>1834</v>
      </c>
      <c r="I3300" s="0" t="s">
        <v>13738</v>
      </c>
      <c r="J3300" s="0" t="s">
        <v>2286</v>
      </c>
      <c r="K3300" s="0" t="s">
        <v>182</v>
      </c>
      <c r="M3300" s="0" t="s">
        <v>13739</v>
      </c>
      <c r="N3300" s="0" t="str">
        <f aca="false">RIGHT(M3300,LEN(M3300)-FIND(" ",M3300))</f>
        <v>HAZELWOOD AVE SE</v>
      </c>
      <c r="P3300" s="0" t="s">
        <v>147</v>
      </c>
      <c r="Q3300" s="0" t="s">
        <v>148</v>
      </c>
      <c r="R3300" s="0" t="n">
        <v>44483</v>
      </c>
      <c r="V3300" s="0" t="s">
        <v>13740</v>
      </c>
      <c r="X3300" s="0" t="s">
        <v>3069</v>
      </c>
      <c r="Y3300" s="0" t="s">
        <v>13741</v>
      </c>
      <c r="Z3300" s="0" t="n">
        <v>49423</v>
      </c>
      <c r="AD3300" s="0" t="s">
        <v>149</v>
      </c>
      <c r="AE3300" s="0" t="s">
        <v>150</v>
      </c>
      <c r="AF3300" s="0" t="s">
        <v>151</v>
      </c>
      <c r="AH3300" s="0" t="n">
        <v>14</v>
      </c>
      <c r="AI3300" s="0" t="n">
        <v>11</v>
      </c>
      <c r="AN3300" s="0" t="s">
        <v>147</v>
      </c>
      <c r="AO3300" s="0" t="s">
        <v>13351</v>
      </c>
      <c r="AP3300" s="0" t="s">
        <v>13352</v>
      </c>
      <c r="AQ3300" s="0" t="n">
        <v>9</v>
      </c>
      <c r="AR3300" s="0" t="n">
        <v>64</v>
      </c>
      <c r="AS3300" s="0" t="n">
        <v>32</v>
      </c>
      <c r="AU3300" s="0" t="n">
        <f aca="false">COUNTA($BA$3300:$EH$3300)</f>
        <v>2</v>
      </c>
      <c r="AV3300" s="0" t="n">
        <f aca="false">COUNTIF($BA$3300:$EH$3300,"D")</f>
        <v>0</v>
      </c>
      <c r="AW3300" s="0" t="n">
        <f aca="false">COUNTIF($BA$3300:$EH$3300,"R")</f>
        <v>0</v>
      </c>
      <c r="AX3300" s="0" t="n">
        <f aca="false">IF(BN3300="D",1,0)+IF(BO3300="D",1,0)+IF(BT3300="D",1,0)+IF(BU3300="D",1,0)+IF(BW3300="D",1,0)+IF(CC3300="D",1,0)+IF(CD3300="D",1,0)+IF(CE3300="D",1,0)+IF(CF3300="D",1,0)+IF(CL3300="D",1,0)+IF(CM3300="D",1,0)+IF(CQ3300="D",1,0)+IF(CR3300="D",1,0)+IF(CS3300="D",1,0)+IF(CW3300="D",1,0)+IF(CX3300="D",1,0)+IF(DD3300="D",1,0)+IF(DE3300="D",1,0)+IF(DJ3300="D",1,0)+IF(DK3300="D",1,0)+IF(DO3300="D",1,0)+IF(DP3300="D",1,0)+IF(DQ3300="D",1,0)+IF(DW3300="D",1,0)+IF(DZ3300="D",1,0)+IF(EH3300="D",1,0)</f>
        <v>0</v>
      </c>
      <c r="AY3300" s="0" t="n">
        <f aca="false">IF(DJ3300&lt;&gt;"",1,0)+IF(DK3300&lt;&gt;"",1,0)+IF(DM3300&lt;&gt;"",1,0)+IF(DO3300&lt;&gt;"",1,0)+IF(DP3300&lt;&gt;"",1,0)+IF(DQ3300&lt;&gt;"",1,0)+IF(DS3300&lt;&gt;"",1,0)+IF(DT3300&lt;&gt;"",1,0)+IF(DV3300&lt;&gt;"",1,0)+IF(DW3300&lt;&gt;"",1,0)+IF(DX3300&lt;&gt;"",1,0)+IF(DY3300&lt;&gt;"",1,0)+IF(DZ3300&lt;&gt;"",1,0)+IF(EB3300&lt;&gt;"",1,0)+IF(EC3300&lt;&gt;"",1,0)+IF(ED3300&lt;&gt;"",1,0)+IF(EG3300&lt;&gt;"",1,0)+IF(EH3300&lt;&gt;"",1,0)</f>
        <v>0</v>
      </c>
      <c r="AZ3300" s="0" t="n">
        <f aca="false">IF(EH3300&lt;&gt;"",1,0)</f>
        <v>0</v>
      </c>
      <c r="BB3300" s="0" t="s">
        <v>154</v>
      </c>
      <c r="DN3300" s="0" t="s">
        <v>155</v>
      </c>
    </row>
    <row r="3301" customFormat="false" ht="15" hidden="false" customHeight="false" outlineLevel="0" collapsed="false">
      <c r="A3301" s="0" t="s">
        <v>13742</v>
      </c>
      <c r="B3301" s="0" t="n">
        <v>78</v>
      </c>
      <c r="C3301" s="0" t="n">
        <v>115944</v>
      </c>
      <c r="D3301" s="0" t="s">
        <v>13743</v>
      </c>
      <c r="E3301" s="0" t="s">
        <v>1758</v>
      </c>
      <c r="F3301" s="0" t="str">
        <f aca="false">CONCATENATE(D3301," ",LEFT(H3301,4),"T=",AU3301,"D=",AV3301,"R=",AW3301,"M=",AX3301,"L=",AY3301,"B=",AZ3301)</f>
        <v>CLEER T=25D=1R=1M=0L=0B=0</v>
      </c>
      <c r="I3301" s="0" t="s">
        <v>13744</v>
      </c>
      <c r="J3301" s="0" t="s">
        <v>13745</v>
      </c>
      <c r="K3301" s="0" t="s">
        <v>144</v>
      </c>
      <c r="M3301" s="0" t="s">
        <v>13746</v>
      </c>
      <c r="N3301" s="0" t="str">
        <f aca="false">RIGHT(M3301,LEN(M3301)-FIND(" ",M3301))</f>
        <v>COUNTRY CLUB DR SE</v>
      </c>
      <c r="P3301" s="0" t="s">
        <v>147</v>
      </c>
      <c r="Q3301" s="0" t="s">
        <v>148</v>
      </c>
      <c r="R3301" s="0" t="n">
        <v>44484</v>
      </c>
      <c r="AD3301" s="0" t="s">
        <v>149</v>
      </c>
      <c r="AE3301" s="0" t="s">
        <v>150</v>
      </c>
      <c r="AF3301" s="0" t="s">
        <v>151</v>
      </c>
      <c r="AH3301" s="0" t="n">
        <v>14</v>
      </c>
      <c r="AI3301" s="0" t="n">
        <v>11</v>
      </c>
      <c r="AN3301" s="0" t="s">
        <v>147</v>
      </c>
      <c r="AO3301" s="0" t="s">
        <v>13351</v>
      </c>
      <c r="AP3301" s="0" t="s">
        <v>13352</v>
      </c>
      <c r="AQ3301" s="0" t="n">
        <v>9</v>
      </c>
      <c r="AR3301" s="0" t="n">
        <v>64</v>
      </c>
      <c r="AS3301" s="0" t="n">
        <v>32</v>
      </c>
      <c r="AU3301" s="0" t="n">
        <f aca="false">COUNTA($BA$3301:$EH$3301)</f>
        <v>25</v>
      </c>
      <c r="AV3301" s="0" t="n">
        <f aca="false">COUNTIF($BA$3301:$EH$3301,"D")</f>
        <v>1</v>
      </c>
      <c r="AW3301" s="0" t="n">
        <f aca="false">COUNTIF($BA$3301:$EH$3301,"R")</f>
        <v>1</v>
      </c>
      <c r="AX3301" s="0" t="n">
        <f aca="false">IF(BN3301="D",1,0)+IF(BO3301="D",1,0)+IF(BT3301="D",1,0)+IF(BU3301="D",1,0)+IF(BW3301="D",1,0)+IF(CC3301="D",1,0)+IF(CD3301="D",1,0)+IF(CE3301="D",1,0)+IF(CF3301="D",1,0)+IF(CL3301="D",1,0)+IF(CM3301="D",1,0)+IF(CQ3301="D",1,0)+IF(CR3301="D",1,0)+IF(CS3301="D",1,0)+IF(CW3301="D",1,0)+IF(CX3301="D",1,0)+IF(DD3301="D",1,0)+IF(DE3301="D",1,0)+IF(DJ3301="D",1,0)+IF(DK3301="D",1,0)+IF(DO3301="D",1,0)+IF(DP3301="D",1,0)+IF(DQ3301="D",1,0)+IF(DW3301="D",1,0)+IF(DZ3301="D",1,0)+IF(EH3301="D",1,0)</f>
        <v>0</v>
      </c>
      <c r="AY3301" s="0" t="n">
        <f aca="false">IF(DJ3301&lt;&gt;"",1,0)+IF(DK3301&lt;&gt;"",1,0)+IF(DM3301&lt;&gt;"",1,0)+IF(DO3301&lt;&gt;"",1,0)+IF(DP3301&lt;&gt;"",1,0)+IF(DQ3301&lt;&gt;"",1,0)+IF(DS3301&lt;&gt;"",1,0)+IF(DT3301&lt;&gt;"",1,0)+IF(DV3301&lt;&gt;"",1,0)+IF(DW3301&lt;&gt;"",1,0)+IF(DX3301&lt;&gt;"",1,0)+IF(DY3301&lt;&gt;"",1,0)+IF(DZ3301&lt;&gt;"",1,0)+IF(EB3301&lt;&gt;"",1,0)+IF(EC3301&lt;&gt;"",1,0)+IF(ED3301&lt;&gt;"",1,0)+IF(EG3301&lt;&gt;"",1,0)+IF(EH3301&lt;&gt;"",1,0)</f>
        <v>0</v>
      </c>
      <c r="AZ3301" s="0" t="n">
        <f aca="false">IF(EH3301&lt;&gt;"",1,0)</f>
        <v>0</v>
      </c>
      <c r="BB3301" s="0" t="s">
        <v>154</v>
      </c>
      <c r="BD3301" s="0" t="s">
        <v>155</v>
      </c>
      <c r="BF3301" s="0" t="s">
        <v>155</v>
      </c>
      <c r="BG3301" s="0" t="s">
        <v>155</v>
      </c>
      <c r="BJ3301" s="0" t="s">
        <v>155</v>
      </c>
      <c r="BL3301" s="0" t="s">
        <v>155</v>
      </c>
      <c r="BP3301" s="0" t="s">
        <v>155</v>
      </c>
      <c r="BS3301" s="0" t="s">
        <v>155</v>
      </c>
      <c r="BY3301" s="0" t="s">
        <v>156</v>
      </c>
      <c r="CA3301" s="0" t="s">
        <v>155</v>
      </c>
      <c r="CG3301" s="0" t="s">
        <v>155</v>
      </c>
      <c r="CK3301" s="0" t="s">
        <v>155</v>
      </c>
      <c r="CN3301" s="0" t="s">
        <v>155</v>
      </c>
      <c r="CP3301" s="0" t="s">
        <v>155</v>
      </c>
      <c r="CT3301" s="0" t="s">
        <v>155</v>
      </c>
      <c r="CV3301" s="0" t="s">
        <v>155</v>
      </c>
      <c r="CY3301" s="0" t="s">
        <v>155</v>
      </c>
      <c r="CZ3301" s="0" t="s">
        <v>145</v>
      </c>
      <c r="DC3301" s="0" t="s">
        <v>155</v>
      </c>
      <c r="DF3301" s="0" t="s">
        <v>155</v>
      </c>
      <c r="DI3301" s="0" t="s">
        <v>155</v>
      </c>
      <c r="DN3301" s="0" t="s">
        <v>155</v>
      </c>
      <c r="DU3301" s="0" t="s">
        <v>155</v>
      </c>
      <c r="EA3301" s="0" t="s">
        <v>155</v>
      </c>
      <c r="EF3301" s="0" t="s">
        <v>155</v>
      </c>
    </row>
    <row r="3302" customFormat="false" ht="15" hidden="false" customHeight="false" outlineLevel="0" collapsed="false">
      <c r="A3302" s="0" t="s">
        <v>13747</v>
      </c>
      <c r="B3302" s="0" t="n">
        <v>78</v>
      </c>
      <c r="C3302" s="0" t="n">
        <v>444563</v>
      </c>
      <c r="D3302" s="0" t="s">
        <v>13748</v>
      </c>
      <c r="E3302" s="0" t="s">
        <v>1758</v>
      </c>
      <c r="F3302" s="0" t="str">
        <f aca="false">CONCATENATE(D3302," ",LEFT(H3302,4),"T=",AU3302,"D=",AV3302,"R=",AW3302,"M=",AX3302,"L=",AY3302,"B=",AZ3302)</f>
        <v>RUSK T=5D=0R=0M=0L=0B=0</v>
      </c>
      <c r="G3302" s="0" t="s">
        <v>160</v>
      </c>
      <c r="I3302" s="0" t="s">
        <v>13749</v>
      </c>
      <c r="J3302" s="0" t="s">
        <v>7987</v>
      </c>
      <c r="K3302" s="0" t="s">
        <v>144</v>
      </c>
      <c r="M3302" s="0" t="s">
        <v>13750</v>
      </c>
      <c r="N3302" s="0" t="str">
        <f aca="false">RIGHT(M3302,LEN(M3302)-FIND(" ",M3302))</f>
        <v>MARWOOD AVE SE</v>
      </c>
      <c r="P3302" s="0" t="s">
        <v>147</v>
      </c>
      <c r="Q3302" s="0" t="s">
        <v>148</v>
      </c>
      <c r="R3302" s="0" t="n">
        <v>44484</v>
      </c>
      <c r="AD3302" s="0" t="s">
        <v>149</v>
      </c>
      <c r="AE3302" s="0" t="s">
        <v>150</v>
      </c>
      <c r="AF3302" s="0" t="s">
        <v>151</v>
      </c>
      <c r="AH3302" s="0" t="n">
        <v>14</v>
      </c>
      <c r="AI3302" s="0" t="n">
        <v>11</v>
      </c>
      <c r="AN3302" s="0" t="s">
        <v>147</v>
      </c>
      <c r="AO3302" s="0" t="s">
        <v>13351</v>
      </c>
      <c r="AP3302" s="0" t="s">
        <v>13352</v>
      </c>
      <c r="AQ3302" s="0" t="n">
        <v>9</v>
      </c>
      <c r="AR3302" s="0" t="n">
        <v>64</v>
      </c>
      <c r="AS3302" s="0" t="n">
        <v>32</v>
      </c>
      <c r="AU3302" s="0" t="n">
        <f aca="false">COUNTA($BA$3302:$EH$3302)</f>
        <v>5</v>
      </c>
      <c r="AV3302" s="0" t="n">
        <f aca="false">COUNTIF($BA$3302:$EH$3302,"D")</f>
        <v>0</v>
      </c>
      <c r="AW3302" s="0" t="n">
        <f aca="false">COUNTIF($BA$3302:$EH$3302,"R")</f>
        <v>0</v>
      </c>
      <c r="AX3302" s="0" t="n">
        <f aca="false">IF(BN3302="D",1,0)+IF(BO3302="D",1,0)+IF(BT3302="D",1,0)+IF(BU3302="D",1,0)+IF(BW3302="D",1,0)+IF(CC3302="D",1,0)+IF(CD3302="D",1,0)+IF(CE3302="D",1,0)+IF(CF3302="D",1,0)+IF(CL3302="D",1,0)+IF(CM3302="D",1,0)+IF(CQ3302="D",1,0)+IF(CR3302="D",1,0)+IF(CS3302="D",1,0)+IF(CW3302="D",1,0)+IF(CX3302="D",1,0)+IF(DD3302="D",1,0)+IF(DE3302="D",1,0)+IF(DJ3302="D",1,0)+IF(DK3302="D",1,0)+IF(DO3302="D",1,0)+IF(DP3302="D",1,0)+IF(DQ3302="D",1,0)+IF(DW3302="D",1,0)+IF(DZ3302="D",1,0)+IF(EH3302="D",1,0)</f>
        <v>0</v>
      </c>
      <c r="AY3302" s="0" t="n">
        <f aca="false">IF(DJ3302&lt;&gt;"",1,0)+IF(DK3302&lt;&gt;"",1,0)+IF(DM3302&lt;&gt;"",1,0)+IF(DO3302&lt;&gt;"",1,0)+IF(DP3302&lt;&gt;"",1,0)+IF(DQ3302&lt;&gt;"",1,0)+IF(DS3302&lt;&gt;"",1,0)+IF(DT3302&lt;&gt;"",1,0)+IF(DV3302&lt;&gt;"",1,0)+IF(DW3302&lt;&gt;"",1,0)+IF(DX3302&lt;&gt;"",1,0)+IF(DY3302&lt;&gt;"",1,0)+IF(DZ3302&lt;&gt;"",1,0)+IF(EB3302&lt;&gt;"",1,0)+IF(EC3302&lt;&gt;"",1,0)+IF(ED3302&lt;&gt;"",1,0)+IF(EG3302&lt;&gt;"",1,0)+IF(EH3302&lt;&gt;"",1,0)</f>
        <v>0</v>
      </c>
      <c r="AZ3302" s="0" t="n">
        <f aca="false">IF(EH3302&lt;&gt;"",1,0)</f>
        <v>0</v>
      </c>
      <c r="BB3302" s="0" t="s">
        <v>154</v>
      </c>
      <c r="CA3302" s="0" t="s">
        <v>155</v>
      </c>
      <c r="CP3302" s="0" t="s">
        <v>155</v>
      </c>
      <c r="DN3302" s="0" t="s">
        <v>155</v>
      </c>
      <c r="EF3302" s="0" t="s">
        <v>155</v>
      </c>
    </row>
    <row r="3303" customFormat="false" ht="15" hidden="false" customHeight="false" outlineLevel="0" collapsed="false">
      <c r="A3303" s="0" t="s">
        <v>13751</v>
      </c>
      <c r="B3303" s="0" t="n">
        <v>78</v>
      </c>
      <c r="C3303" s="0" t="n">
        <v>188463</v>
      </c>
      <c r="D3303" s="0" t="s">
        <v>13752</v>
      </c>
      <c r="E3303" s="0" t="s">
        <v>1936</v>
      </c>
      <c r="F3303" s="0" t="str">
        <f aca="false">CONCATENATE(D3303," ",LEFT(H3303,4),"T=",AU3303,"D=",AV3303,"R=",AW3303,"M=",AX3303,"L=",AY3303,"B=",AZ3303)</f>
        <v>MINOTTI MCBRIDE T=32D=5R=0M=1L=4B=1</v>
      </c>
      <c r="G3303" s="0" t="s">
        <v>141</v>
      </c>
      <c r="I3303" s="0" t="s">
        <v>13753</v>
      </c>
      <c r="J3303" s="0" t="s">
        <v>13754</v>
      </c>
      <c r="K3303" s="0" t="s">
        <v>144</v>
      </c>
      <c r="L3303" s="0" t="s">
        <v>156</v>
      </c>
      <c r="M3303" s="0" t="s">
        <v>13755</v>
      </c>
      <c r="N3303" s="0" t="str">
        <f aca="false">RIGHT(M3303,LEN(M3303)-FIND(" ",M3303))</f>
        <v>TRUMBULL AVE SE</v>
      </c>
      <c r="P3303" s="0" t="s">
        <v>147</v>
      </c>
      <c r="Q3303" s="0" t="s">
        <v>148</v>
      </c>
      <c r="R3303" s="0" t="n">
        <v>44483</v>
      </c>
      <c r="AD3303" s="0" t="s">
        <v>149</v>
      </c>
      <c r="AE3303" s="0" t="s">
        <v>150</v>
      </c>
      <c r="AF3303" s="0" t="s">
        <v>151</v>
      </c>
      <c r="AH3303" s="0" t="n">
        <v>14</v>
      </c>
      <c r="AI3303" s="0" t="n">
        <v>11</v>
      </c>
      <c r="AN3303" s="0" t="s">
        <v>147</v>
      </c>
      <c r="AO3303" s="0" t="s">
        <v>13351</v>
      </c>
      <c r="AP3303" s="0" t="s">
        <v>13352</v>
      </c>
      <c r="AQ3303" s="0" t="n">
        <v>9</v>
      </c>
      <c r="AR3303" s="0" t="n">
        <v>64</v>
      </c>
      <c r="AS3303" s="0" t="n">
        <v>32</v>
      </c>
      <c r="AU3303" s="0" t="n">
        <f aca="false">COUNTA($BA$3303:$EH$3303)</f>
        <v>32</v>
      </c>
      <c r="AV3303" s="0" t="n">
        <f aca="false">COUNTIF($BA$3303:$EH$3303,"D")</f>
        <v>5</v>
      </c>
      <c r="AW3303" s="0" t="n">
        <f aca="false">COUNTIF($BA$3303:$EH$3303,"R")</f>
        <v>0</v>
      </c>
      <c r="AX3303" s="0" t="n">
        <f aca="false">IF(BN3303="D",1,0)+IF(BO3303="D",1,0)+IF(BT3303="D",1,0)+IF(BU3303="D",1,0)+IF(BW3303="D",1,0)+IF(CC3303="D",1,0)+IF(CD3303="D",1,0)+IF(CE3303="D",1,0)+IF(CF3303="D",1,0)+IF(CL3303="D",1,0)+IF(CM3303="D",1,0)+IF(CQ3303="D",1,0)+IF(CR3303="D",1,0)+IF(CS3303="D",1,0)+IF(CW3303="D",1,0)+IF(CX3303="D",1,0)+IF(DD3303="D",1,0)+IF(DE3303="D",1,0)+IF(DJ3303="D",1,0)+IF(DK3303="D",1,0)+IF(DO3303="D",1,0)+IF(DP3303="D",1,0)+IF(DQ3303="D",1,0)+IF(DW3303="D",1,0)+IF(DZ3303="D",1,0)+IF(EH3303="D",1,0)</f>
        <v>1</v>
      </c>
      <c r="AY3303" s="0" t="n">
        <f aca="false">IF(DJ3303&lt;&gt;"",1,0)+IF(DK3303&lt;&gt;"",1,0)+IF(DM3303&lt;&gt;"",1,0)+IF(DO3303&lt;&gt;"",1,0)+IF(DP3303&lt;&gt;"",1,0)+IF(DQ3303&lt;&gt;"",1,0)+IF(DS3303&lt;&gt;"",1,0)+IF(DT3303&lt;&gt;"",1,0)+IF(DV3303&lt;&gt;"",1,0)+IF(DW3303&lt;&gt;"",1,0)+IF(DX3303&lt;&gt;"",1,0)+IF(DY3303&lt;&gt;"",1,0)+IF(DZ3303&lt;&gt;"",1,0)+IF(EB3303&lt;&gt;"",1,0)+IF(EC3303&lt;&gt;"",1,0)+IF(ED3303&lt;&gt;"",1,0)+IF(EG3303&lt;&gt;"",1,0)+IF(EH3303&lt;&gt;"",1,0)</f>
        <v>4</v>
      </c>
      <c r="AZ3303" s="0" t="n">
        <f aca="false">IF(EH3303&lt;&gt;"",1,0)</f>
        <v>1</v>
      </c>
      <c r="BB3303" s="0" t="s">
        <v>154</v>
      </c>
      <c r="BC3303" s="0" t="s">
        <v>155</v>
      </c>
      <c r="BD3303" s="0" t="s">
        <v>155</v>
      </c>
      <c r="BE3303" s="0" t="s">
        <v>155</v>
      </c>
      <c r="BF3303" s="0" t="s">
        <v>155</v>
      </c>
      <c r="BG3303" s="0" t="s">
        <v>155</v>
      </c>
      <c r="BH3303" s="0" t="s">
        <v>155</v>
      </c>
      <c r="BJ3303" s="0" t="s">
        <v>155</v>
      </c>
      <c r="BK3303" s="0" t="s">
        <v>155</v>
      </c>
      <c r="BL3303" s="0" t="s">
        <v>155</v>
      </c>
      <c r="BP3303" s="0" t="s">
        <v>155</v>
      </c>
      <c r="BR3303" s="0" t="s">
        <v>155</v>
      </c>
      <c r="BS3303" s="0" t="s">
        <v>155</v>
      </c>
      <c r="BY3303" s="0" t="s">
        <v>156</v>
      </c>
      <c r="CA3303" s="0" t="s">
        <v>155</v>
      </c>
      <c r="CG3303" s="0" t="s">
        <v>155</v>
      </c>
      <c r="CK3303" s="0" t="s">
        <v>155</v>
      </c>
      <c r="CO3303" s="0" t="s">
        <v>156</v>
      </c>
      <c r="CP3303" s="0" t="s">
        <v>155</v>
      </c>
      <c r="CT3303" s="0" t="s">
        <v>155</v>
      </c>
      <c r="CV3303" s="0" t="s">
        <v>155</v>
      </c>
      <c r="CY3303" s="0" t="s">
        <v>155</v>
      </c>
      <c r="DC3303" s="0" t="s">
        <v>155</v>
      </c>
      <c r="DI3303" s="0" t="s">
        <v>155</v>
      </c>
      <c r="DL3303" s="0" t="s">
        <v>155</v>
      </c>
      <c r="DN3303" s="0" t="s">
        <v>155</v>
      </c>
      <c r="DS3303" s="0" t="s">
        <v>156</v>
      </c>
      <c r="DU3303" s="0" t="s">
        <v>155</v>
      </c>
      <c r="DX3303" s="0" t="s">
        <v>155</v>
      </c>
      <c r="ED3303" s="0" t="s">
        <v>156</v>
      </c>
      <c r="EF3303" s="0" t="s">
        <v>155</v>
      </c>
      <c r="EH3303" s="0" t="s">
        <v>156</v>
      </c>
    </row>
    <row r="3304" customFormat="false" ht="15" hidden="false" customHeight="false" outlineLevel="0" collapsed="false">
      <c r="A3304" s="0" t="s">
        <v>13756</v>
      </c>
      <c r="B3304" s="0" t="n">
        <v>78</v>
      </c>
      <c r="C3304" s="0" t="n">
        <v>450297</v>
      </c>
      <c r="D3304" s="0" t="s">
        <v>13757</v>
      </c>
      <c r="E3304" s="0" t="s">
        <v>1054</v>
      </c>
      <c r="F3304" s="0" t="str">
        <f aca="false">CONCATENATE(D3304," ",LEFT(H3304,4),"T=",AU3304,"D=",AV3304,"R=",AW3304,"M=",AX3304,"L=",AY3304,"B=",AZ3304)</f>
        <v>GORRELL T=3D=0R=0M=0L=0B=0</v>
      </c>
      <c r="G3304" s="0" t="s">
        <v>269</v>
      </c>
      <c r="I3304" s="0" t="s">
        <v>13758</v>
      </c>
      <c r="J3304" s="0" t="s">
        <v>9869</v>
      </c>
      <c r="K3304" s="0" t="s">
        <v>144</v>
      </c>
      <c r="M3304" s="0" t="s">
        <v>13759</v>
      </c>
      <c r="N3304" s="0" t="str">
        <f aca="false">RIGHT(M3304,LEN(M3304)-FIND(" ",M3304))</f>
        <v>EASTLAND AVE SE</v>
      </c>
      <c r="P3304" s="0" t="s">
        <v>147</v>
      </c>
      <c r="Q3304" s="0" t="s">
        <v>148</v>
      </c>
      <c r="R3304" s="0" t="n">
        <v>44483</v>
      </c>
      <c r="AD3304" s="0" t="s">
        <v>149</v>
      </c>
      <c r="AE3304" s="0" t="s">
        <v>150</v>
      </c>
      <c r="AF3304" s="0" t="s">
        <v>151</v>
      </c>
      <c r="AH3304" s="0" t="n">
        <v>14</v>
      </c>
      <c r="AI3304" s="0" t="n">
        <v>11</v>
      </c>
      <c r="AN3304" s="0" t="s">
        <v>147</v>
      </c>
      <c r="AO3304" s="0" t="s">
        <v>13351</v>
      </c>
      <c r="AP3304" s="0" t="s">
        <v>13352</v>
      </c>
      <c r="AQ3304" s="0" t="n">
        <v>9</v>
      </c>
      <c r="AR3304" s="0" t="n">
        <v>64</v>
      </c>
      <c r="AS3304" s="0" t="n">
        <v>32</v>
      </c>
      <c r="AU3304" s="0" t="n">
        <f aca="false">COUNTA($BA$3304:$EH$3304)</f>
        <v>3</v>
      </c>
      <c r="AV3304" s="0" t="n">
        <f aca="false">COUNTIF($BA$3304:$EH$3304,"D")</f>
        <v>0</v>
      </c>
      <c r="AW3304" s="0" t="n">
        <f aca="false">COUNTIF($BA$3304:$EH$3304,"R")</f>
        <v>0</v>
      </c>
      <c r="AX3304" s="0" t="n">
        <f aca="false">IF(BN3304="D",1,0)+IF(BO3304="D",1,0)+IF(BT3304="D",1,0)+IF(BU3304="D",1,0)+IF(BW3304="D",1,0)+IF(CC3304="D",1,0)+IF(CD3304="D",1,0)+IF(CE3304="D",1,0)+IF(CF3304="D",1,0)+IF(CL3304="D",1,0)+IF(CM3304="D",1,0)+IF(CQ3304="D",1,0)+IF(CR3304="D",1,0)+IF(CS3304="D",1,0)+IF(CW3304="D",1,0)+IF(CX3304="D",1,0)+IF(DD3304="D",1,0)+IF(DE3304="D",1,0)+IF(DJ3304="D",1,0)+IF(DK3304="D",1,0)+IF(DO3304="D",1,0)+IF(DP3304="D",1,0)+IF(DQ3304="D",1,0)+IF(DW3304="D",1,0)+IF(DZ3304="D",1,0)+IF(EH3304="D",1,0)</f>
        <v>0</v>
      </c>
      <c r="AY3304" s="0" t="n">
        <f aca="false">IF(DJ3304&lt;&gt;"",1,0)+IF(DK3304&lt;&gt;"",1,0)+IF(DM3304&lt;&gt;"",1,0)+IF(DO3304&lt;&gt;"",1,0)+IF(DP3304&lt;&gt;"",1,0)+IF(DQ3304&lt;&gt;"",1,0)+IF(DS3304&lt;&gt;"",1,0)+IF(DT3304&lt;&gt;"",1,0)+IF(DV3304&lt;&gt;"",1,0)+IF(DW3304&lt;&gt;"",1,0)+IF(DX3304&lt;&gt;"",1,0)+IF(DY3304&lt;&gt;"",1,0)+IF(DZ3304&lt;&gt;"",1,0)+IF(EB3304&lt;&gt;"",1,0)+IF(EC3304&lt;&gt;"",1,0)+IF(ED3304&lt;&gt;"",1,0)+IF(EG3304&lt;&gt;"",1,0)+IF(EH3304&lt;&gt;"",1,0)</f>
        <v>0</v>
      </c>
      <c r="AZ3304" s="0" t="n">
        <f aca="false">IF(EH3304&lt;&gt;"",1,0)</f>
        <v>0</v>
      </c>
      <c r="BB3304" s="0" t="s">
        <v>154</v>
      </c>
      <c r="DN3304" s="0" t="s">
        <v>155</v>
      </c>
      <c r="EF3304" s="0" t="s">
        <v>155</v>
      </c>
    </row>
    <row r="3305" customFormat="false" ht="15" hidden="false" customHeight="false" outlineLevel="0" collapsed="false">
      <c r="A3305" s="0" t="s">
        <v>13760</v>
      </c>
      <c r="B3305" s="0" t="n">
        <v>78</v>
      </c>
      <c r="C3305" s="0" t="n">
        <v>412448</v>
      </c>
      <c r="D3305" s="0" t="s">
        <v>13761</v>
      </c>
      <c r="E3305" s="0" t="s">
        <v>3496</v>
      </c>
      <c r="F3305" s="0" t="str">
        <f aca="false">CONCATENATE(D3305," ",LEFT(H3305,4),"T=",AU3305,"D=",AV3305,"R=",AW3305,"M=",AX3305,"L=",AY3305,"B=",AZ3305)</f>
        <v>FILKORN T=26D=0R=7M=0L=4B=1</v>
      </c>
      <c r="G3305" s="0" t="s">
        <v>284</v>
      </c>
      <c r="I3305" s="0" t="s">
        <v>13762</v>
      </c>
      <c r="J3305" s="0" t="s">
        <v>13763</v>
      </c>
      <c r="K3305" s="0" t="s">
        <v>144</v>
      </c>
      <c r="L3305" s="0" t="s">
        <v>145</v>
      </c>
      <c r="M3305" s="0" t="s">
        <v>13764</v>
      </c>
      <c r="N3305" s="0" t="str">
        <f aca="false">RIGHT(M3305,LEN(M3305)-FIND(" ",M3305))</f>
        <v>WILLARD AVE SE</v>
      </c>
      <c r="P3305" s="0" t="s">
        <v>147</v>
      </c>
      <c r="Q3305" s="0" t="s">
        <v>148</v>
      </c>
      <c r="R3305" s="0" t="n">
        <v>44483</v>
      </c>
      <c r="AD3305" s="0" t="s">
        <v>149</v>
      </c>
      <c r="AE3305" s="0" t="s">
        <v>150</v>
      </c>
      <c r="AF3305" s="0" t="s">
        <v>151</v>
      </c>
      <c r="AH3305" s="0" t="n">
        <v>14</v>
      </c>
      <c r="AI3305" s="0" t="n">
        <v>11</v>
      </c>
      <c r="AN3305" s="0" t="s">
        <v>147</v>
      </c>
      <c r="AO3305" s="0" t="s">
        <v>13351</v>
      </c>
      <c r="AP3305" s="0" t="s">
        <v>13352</v>
      </c>
      <c r="AQ3305" s="0" t="n">
        <v>9</v>
      </c>
      <c r="AR3305" s="0" t="n">
        <v>64</v>
      </c>
      <c r="AS3305" s="0" t="n">
        <v>32</v>
      </c>
      <c r="AU3305" s="0" t="n">
        <f aca="false">COUNTA($BA$3305:$EH$3305)</f>
        <v>26</v>
      </c>
      <c r="AV3305" s="0" t="n">
        <f aca="false">COUNTIF($BA$3305:$EH$3305,"D")</f>
        <v>0</v>
      </c>
      <c r="AW3305" s="0" t="n">
        <f aca="false">COUNTIF($BA$3305:$EH$3305,"R")</f>
        <v>7</v>
      </c>
      <c r="AX3305" s="0" t="n">
        <f aca="false">IF(BN3305="D",1,0)+IF(BO3305="D",1,0)+IF(BT3305="D",1,0)+IF(BU3305="D",1,0)+IF(BW3305="D",1,0)+IF(CC3305="D",1,0)+IF(CD3305="D",1,0)+IF(CE3305="D",1,0)+IF(CF3305="D",1,0)+IF(CL3305="D",1,0)+IF(CM3305="D",1,0)+IF(CQ3305="D",1,0)+IF(CR3305="D",1,0)+IF(CS3305="D",1,0)+IF(CW3305="D",1,0)+IF(CX3305="D",1,0)+IF(DD3305="D",1,0)+IF(DE3305="D",1,0)+IF(DJ3305="D",1,0)+IF(DK3305="D",1,0)+IF(DO3305="D",1,0)+IF(DP3305="D",1,0)+IF(DQ3305="D",1,0)+IF(DW3305="D",1,0)+IF(DZ3305="D",1,0)+IF(EH3305="D",1,0)</f>
        <v>0</v>
      </c>
      <c r="AY3305" s="0" t="n">
        <f aca="false">IF(DJ3305&lt;&gt;"",1,0)+IF(DK3305&lt;&gt;"",1,0)+IF(DM3305&lt;&gt;"",1,0)+IF(DO3305&lt;&gt;"",1,0)+IF(DP3305&lt;&gt;"",1,0)+IF(DQ3305&lt;&gt;"",1,0)+IF(DS3305&lt;&gt;"",1,0)+IF(DT3305&lt;&gt;"",1,0)+IF(DV3305&lt;&gt;"",1,0)+IF(DW3305&lt;&gt;"",1,0)+IF(DX3305&lt;&gt;"",1,0)+IF(DY3305&lt;&gt;"",1,0)+IF(DZ3305&lt;&gt;"",1,0)+IF(EB3305&lt;&gt;"",1,0)+IF(EC3305&lt;&gt;"",1,0)+IF(ED3305&lt;&gt;"",1,0)+IF(EG3305&lt;&gt;"",1,0)+IF(EH3305&lt;&gt;"",1,0)</f>
        <v>4</v>
      </c>
      <c r="AZ3305" s="0" t="n">
        <f aca="false">IF(EH3305&lt;&gt;"",1,0)</f>
        <v>1</v>
      </c>
      <c r="BB3305" s="0" t="s">
        <v>154</v>
      </c>
      <c r="BC3305" s="0" t="s">
        <v>145</v>
      </c>
      <c r="BD3305" s="0" t="s">
        <v>155</v>
      </c>
      <c r="BF3305" s="0" t="s">
        <v>155</v>
      </c>
      <c r="BH3305" s="0" t="s">
        <v>155</v>
      </c>
      <c r="BL3305" s="0" t="s">
        <v>155</v>
      </c>
      <c r="BS3305" s="0" t="s">
        <v>155</v>
      </c>
      <c r="BV3305" s="0" t="s">
        <v>155</v>
      </c>
      <c r="BY3305" s="0" t="s">
        <v>145</v>
      </c>
      <c r="CA3305" s="0" t="s">
        <v>155</v>
      </c>
      <c r="CG3305" s="0" t="s">
        <v>155</v>
      </c>
      <c r="CK3305" s="0" t="s">
        <v>155</v>
      </c>
      <c r="CP3305" s="0" t="s">
        <v>155</v>
      </c>
      <c r="CZ3305" s="0" t="s">
        <v>145</v>
      </c>
      <c r="DC3305" s="0" t="s">
        <v>155</v>
      </c>
      <c r="DG3305" s="0" t="s">
        <v>145</v>
      </c>
      <c r="DI3305" s="0" t="s">
        <v>155</v>
      </c>
      <c r="DM3305" s="0" t="s">
        <v>145</v>
      </c>
      <c r="DN3305" s="0" t="s">
        <v>155</v>
      </c>
      <c r="DR3305" s="0" t="s">
        <v>155</v>
      </c>
      <c r="DS3305" s="0" t="s">
        <v>145</v>
      </c>
      <c r="DT3305" s="0" t="s">
        <v>145</v>
      </c>
      <c r="DU3305" s="0" t="s">
        <v>155</v>
      </c>
      <c r="EA3305" s="0" t="s">
        <v>155</v>
      </c>
      <c r="EF3305" s="0" t="s">
        <v>155</v>
      </c>
      <c r="EH3305" s="0" t="s">
        <v>155</v>
      </c>
    </row>
    <row r="3306" customFormat="false" ht="15" hidden="false" customHeight="false" outlineLevel="0" collapsed="false">
      <c r="A3306" s="0" t="s">
        <v>13765</v>
      </c>
      <c r="B3306" s="0" t="n">
        <v>78</v>
      </c>
      <c r="C3306" s="0" t="n">
        <v>10202</v>
      </c>
      <c r="D3306" s="0" t="s">
        <v>13766</v>
      </c>
      <c r="E3306" s="0" t="s">
        <v>524</v>
      </c>
      <c r="F3306" s="0" t="str">
        <f aca="false">CONCATENATE(D3306," ",LEFT(H3306,4),"T=",AU3306,"D=",AV3306,"R=",AW3306,"M=",AX3306,"L=",AY3306,"B=",AZ3306)</f>
        <v>KUNKEL T=36D=4R=1M=1L=1B=0</v>
      </c>
      <c r="G3306" s="0" t="s">
        <v>145</v>
      </c>
      <c r="I3306" s="0" t="s">
        <v>13767</v>
      </c>
      <c r="J3306" s="0" t="s">
        <v>3796</v>
      </c>
      <c r="K3306" s="0" t="s">
        <v>144</v>
      </c>
      <c r="L3306" s="0" t="s">
        <v>145</v>
      </c>
      <c r="M3306" s="0" t="s">
        <v>13768</v>
      </c>
      <c r="N3306" s="0" t="str">
        <f aca="false">RIGHT(M3306,LEN(M3306)-FIND(" ",M3306))</f>
        <v>ROYAL TROON DR SE</v>
      </c>
      <c r="P3306" s="0" t="s">
        <v>147</v>
      </c>
      <c r="Q3306" s="0" t="s">
        <v>148</v>
      </c>
      <c r="R3306" s="0" t="n">
        <v>44484</v>
      </c>
      <c r="AD3306" s="0" t="s">
        <v>149</v>
      </c>
      <c r="AE3306" s="0" t="s">
        <v>150</v>
      </c>
      <c r="AF3306" s="0" t="s">
        <v>151</v>
      </c>
      <c r="AH3306" s="0" t="n">
        <v>14</v>
      </c>
      <c r="AI3306" s="0" t="n">
        <v>11</v>
      </c>
      <c r="AN3306" s="0" t="s">
        <v>147</v>
      </c>
      <c r="AO3306" s="0" t="s">
        <v>13351</v>
      </c>
      <c r="AP3306" s="0" t="s">
        <v>13352</v>
      </c>
      <c r="AQ3306" s="0" t="n">
        <v>9</v>
      </c>
      <c r="AR3306" s="0" t="n">
        <v>64</v>
      </c>
      <c r="AS3306" s="0" t="n">
        <v>32</v>
      </c>
      <c r="AU3306" s="0" t="n">
        <f aca="false">COUNTA($BA$3306:$EH$3306)</f>
        <v>36</v>
      </c>
      <c r="AV3306" s="0" t="n">
        <f aca="false">COUNTIF($BA$3306:$EH$3306,"D")</f>
        <v>4</v>
      </c>
      <c r="AW3306" s="0" t="n">
        <f aca="false">COUNTIF($BA$3306:$EH$3306,"R")</f>
        <v>1</v>
      </c>
      <c r="AX3306" s="0" t="n">
        <f aca="false">IF(BN3306="D",1,0)+IF(BO3306="D",1,0)+IF(BT3306="D",1,0)+IF(BU3306="D",1,0)+IF(BW3306="D",1,0)+IF(CC3306="D",1,0)+IF(CD3306="D",1,0)+IF(CE3306="D",1,0)+IF(CF3306="D",1,0)+IF(CL3306="D",1,0)+IF(CM3306="D",1,0)+IF(CQ3306="D",1,0)+IF(CR3306="D",1,0)+IF(CS3306="D",1,0)+IF(CW3306="D",1,0)+IF(CX3306="D",1,0)+IF(DD3306="D",1,0)+IF(DE3306="D",1,0)+IF(DJ3306="D",1,0)+IF(DK3306="D",1,0)+IF(DO3306="D",1,0)+IF(DP3306="D",1,0)+IF(DQ3306="D",1,0)+IF(DW3306="D",1,0)+IF(DZ3306="D",1,0)+IF(EH3306="D",1,0)</f>
        <v>1</v>
      </c>
      <c r="AY3306" s="0" t="n">
        <f aca="false">IF(DJ3306&lt;&gt;"",1,0)+IF(DK3306&lt;&gt;"",1,0)+IF(DM3306&lt;&gt;"",1,0)+IF(DO3306&lt;&gt;"",1,0)+IF(DP3306&lt;&gt;"",1,0)+IF(DQ3306&lt;&gt;"",1,0)+IF(DS3306&lt;&gt;"",1,0)+IF(DT3306&lt;&gt;"",1,0)+IF(DV3306&lt;&gt;"",1,0)+IF(DW3306&lt;&gt;"",1,0)+IF(DX3306&lt;&gt;"",1,0)+IF(DY3306&lt;&gt;"",1,0)+IF(DZ3306&lt;&gt;"",1,0)+IF(EB3306&lt;&gt;"",1,0)+IF(EC3306&lt;&gt;"",1,0)+IF(ED3306&lt;&gt;"",1,0)+IF(EG3306&lt;&gt;"",1,0)+IF(EH3306&lt;&gt;"",1,0)</f>
        <v>1</v>
      </c>
      <c r="AZ3306" s="0" t="n">
        <f aca="false">IF(EH3306&lt;&gt;"",1,0)</f>
        <v>0</v>
      </c>
      <c r="BB3306" s="0" t="s">
        <v>154</v>
      </c>
      <c r="BC3306" s="0" t="s">
        <v>155</v>
      </c>
      <c r="BD3306" s="0" t="s">
        <v>155</v>
      </c>
      <c r="BF3306" s="0" t="s">
        <v>155</v>
      </c>
      <c r="BG3306" s="0" t="s">
        <v>155</v>
      </c>
      <c r="BH3306" s="0" t="s">
        <v>155</v>
      </c>
      <c r="BI3306" s="0" t="s">
        <v>155</v>
      </c>
      <c r="BJ3306" s="0" t="s">
        <v>155</v>
      </c>
      <c r="BK3306" s="0" t="s">
        <v>155</v>
      </c>
      <c r="BL3306" s="0" t="s">
        <v>155</v>
      </c>
      <c r="BP3306" s="0" t="s">
        <v>155</v>
      </c>
      <c r="BR3306" s="0" t="s">
        <v>155</v>
      </c>
      <c r="BS3306" s="0" t="s">
        <v>155</v>
      </c>
      <c r="BV3306" s="0" t="s">
        <v>155</v>
      </c>
      <c r="BY3306" s="0" t="s">
        <v>156</v>
      </c>
      <c r="CA3306" s="0" t="s">
        <v>155</v>
      </c>
      <c r="CG3306" s="0" t="s">
        <v>155</v>
      </c>
      <c r="CH3306" s="0" t="s">
        <v>156</v>
      </c>
      <c r="CK3306" s="0" t="s">
        <v>155</v>
      </c>
      <c r="CL3306" s="0" t="s">
        <v>156</v>
      </c>
      <c r="CN3306" s="0" t="s">
        <v>155</v>
      </c>
      <c r="CP3306" s="0" t="s">
        <v>155</v>
      </c>
      <c r="CT3306" s="0" t="s">
        <v>155</v>
      </c>
      <c r="CV3306" s="0" t="s">
        <v>155</v>
      </c>
      <c r="CY3306" s="0" t="s">
        <v>155</v>
      </c>
      <c r="DC3306" s="0" t="s">
        <v>155</v>
      </c>
      <c r="DF3306" s="0" t="s">
        <v>155</v>
      </c>
      <c r="DG3306" s="0" t="s">
        <v>156</v>
      </c>
      <c r="DI3306" s="0" t="s">
        <v>155</v>
      </c>
      <c r="DL3306" s="0" t="s">
        <v>155</v>
      </c>
      <c r="DN3306" s="0" t="s">
        <v>155</v>
      </c>
      <c r="DR3306" s="0" t="s">
        <v>155</v>
      </c>
      <c r="DT3306" s="0" t="s">
        <v>145</v>
      </c>
      <c r="DU3306" s="0" t="s">
        <v>155</v>
      </c>
      <c r="EA3306" s="0" t="s">
        <v>155</v>
      </c>
      <c r="EF3306" s="0" t="s">
        <v>155</v>
      </c>
    </row>
    <row r="3307" customFormat="false" ht="15" hidden="false" customHeight="false" outlineLevel="0" collapsed="false">
      <c r="A3307" s="0" t="s">
        <v>13769</v>
      </c>
      <c r="B3307" s="0" t="n">
        <v>78</v>
      </c>
      <c r="C3307" s="0" t="n">
        <v>19372</v>
      </c>
      <c r="D3307" s="0" t="s">
        <v>13770</v>
      </c>
      <c r="E3307" s="0" t="s">
        <v>1828</v>
      </c>
      <c r="F3307" s="0" t="str">
        <f aca="false">CONCATENATE(D3307," ",LEFT(H3307,4),"T=",AU3307,"D=",AV3307,"R=",AW3307,"M=",AX3307,"L=",AY3307,"B=",AZ3307)</f>
        <v>REISMAN T=24D=4R=0M=1L=2B=0</v>
      </c>
      <c r="G3307" s="0" t="s">
        <v>160</v>
      </c>
      <c r="I3307" s="0" t="s">
        <v>13771</v>
      </c>
      <c r="J3307" s="0" t="s">
        <v>5123</v>
      </c>
      <c r="K3307" s="0" t="s">
        <v>144</v>
      </c>
      <c r="L3307" s="0" t="s">
        <v>156</v>
      </c>
      <c r="M3307" s="0" t="s">
        <v>13772</v>
      </c>
      <c r="N3307" s="0" t="str">
        <f aca="false">RIGHT(M3307,LEN(M3307)-FIND(" ",M3307))</f>
        <v>WAINWOOD DR SE</v>
      </c>
      <c r="P3307" s="0" t="s">
        <v>147</v>
      </c>
      <c r="Q3307" s="0" t="s">
        <v>148</v>
      </c>
      <c r="R3307" s="0" t="n">
        <v>44484</v>
      </c>
      <c r="AD3307" s="0" t="s">
        <v>149</v>
      </c>
      <c r="AE3307" s="0" t="s">
        <v>150</v>
      </c>
      <c r="AF3307" s="0" t="s">
        <v>151</v>
      </c>
      <c r="AH3307" s="0" t="n">
        <v>14</v>
      </c>
      <c r="AI3307" s="0" t="n">
        <v>11</v>
      </c>
      <c r="AN3307" s="0" t="s">
        <v>147</v>
      </c>
      <c r="AO3307" s="0" t="s">
        <v>13351</v>
      </c>
      <c r="AP3307" s="0" t="s">
        <v>13352</v>
      </c>
      <c r="AQ3307" s="0" t="n">
        <v>9</v>
      </c>
      <c r="AR3307" s="0" t="n">
        <v>64</v>
      </c>
      <c r="AS3307" s="0" t="n">
        <v>32</v>
      </c>
      <c r="AU3307" s="0" t="n">
        <f aca="false">COUNTA($BA$3307:$EH$3307)</f>
        <v>24</v>
      </c>
      <c r="AV3307" s="0" t="n">
        <f aca="false">COUNTIF($BA$3307:$EH$3307,"D")</f>
        <v>4</v>
      </c>
      <c r="AW3307" s="0" t="n">
        <f aca="false">COUNTIF($BA$3307:$EH$3307,"R")</f>
        <v>0</v>
      </c>
      <c r="AX3307" s="0" t="n">
        <f aca="false">IF(BN3307="D",1,0)+IF(BO3307="D",1,0)+IF(BT3307="D",1,0)+IF(BU3307="D",1,0)+IF(BW3307="D",1,0)+IF(CC3307="D",1,0)+IF(CD3307="D",1,0)+IF(CE3307="D",1,0)+IF(CF3307="D",1,0)+IF(CL3307="D",1,0)+IF(CM3307="D",1,0)+IF(CQ3307="D",1,0)+IF(CR3307="D",1,0)+IF(CS3307="D",1,0)+IF(CW3307="D",1,0)+IF(CX3307="D",1,0)+IF(DD3307="D",1,0)+IF(DE3307="D",1,0)+IF(DJ3307="D",1,0)+IF(DK3307="D",1,0)+IF(DO3307="D",1,0)+IF(DP3307="D",1,0)+IF(DQ3307="D",1,0)+IF(DW3307="D",1,0)+IF(DZ3307="D",1,0)+IF(EH3307="D",1,0)</f>
        <v>1</v>
      </c>
      <c r="AY3307" s="0" t="n">
        <f aca="false">IF(DJ3307&lt;&gt;"",1,0)+IF(DK3307&lt;&gt;"",1,0)+IF(DM3307&lt;&gt;"",1,0)+IF(DO3307&lt;&gt;"",1,0)+IF(DP3307&lt;&gt;"",1,0)+IF(DQ3307&lt;&gt;"",1,0)+IF(DS3307&lt;&gt;"",1,0)+IF(DT3307&lt;&gt;"",1,0)+IF(DV3307&lt;&gt;"",1,0)+IF(DW3307&lt;&gt;"",1,0)+IF(DX3307&lt;&gt;"",1,0)+IF(DY3307&lt;&gt;"",1,0)+IF(DZ3307&lt;&gt;"",1,0)+IF(EB3307&lt;&gt;"",1,0)+IF(EC3307&lt;&gt;"",1,0)+IF(ED3307&lt;&gt;"",1,0)+IF(EG3307&lt;&gt;"",1,0)+IF(EH3307&lt;&gt;"",1,0)</f>
        <v>2</v>
      </c>
      <c r="AZ3307" s="0" t="n">
        <f aca="false">IF(EH3307&lt;&gt;"",1,0)</f>
        <v>0</v>
      </c>
      <c r="BB3307" s="0" t="s">
        <v>154</v>
      </c>
      <c r="BD3307" s="0" t="s">
        <v>155</v>
      </c>
      <c r="BE3307" s="0" t="s">
        <v>155</v>
      </c>
      <c r="BH3307" s="0" t="s">
        <v>155</v>
      </c>
      <c r="BJ3307" s="0" t="s">
        <v>155</v>
      </c>
      <c r="BL3307" s="0" t="s">
        <v>155</v>
      </c>
      <c r="BP3307" s="0" t="s">
        <v>155</v>
      </c>
      <c r="BS3307" s="0" t="s">
        <v>155</v>
      </c>
      <c r="CA3307" s="0" t="s">
        <v>155</v>
      </c>
      <c r="CG3307" s="0" t="s">
        <v>155</v>
      </c>
      <c r="CH3307" s="0" t="s">
        <v>156</v>
      </c>
      <c r="CK3307" s="0" t="s">
        <v>155</v>
      </c>
      <c r="CL3307" s="0" t="s">
        <v>156</v>
      </c>
      <c r="CN3307" s="0" t="s">
        <v>155</v>
      </c>
      <c r="CP3307" s="0" t="s">
        <v>155</v>
      </c>
      <c r="CV3307" s="0" t="s">
        <v>155</v>
      </c>
      <c r="CY3307" s="0" t="s">
        <v>155</v>
      </c>
      <c r="DC3307" s="0" t="s">
        <v>155</v>
      </c>
      <c r="DI3307" s="0" t="s">
        <v>155</v>
      </c>
      <c r="DM3307" s="0" t="s">
        <v>156</v>
      </c>
      <c r="DN3307" s="0" t="s">
        <v>155</v>
      </c>
      <c r="DU3307" s="0" t="s">
        <v>155</v>
      </c>
      <c r="ED3307" s="0" t="s">
        <v>156</v>
      </c>
      <c r="EF3307" s="0" t="s">
        <v>155</v>
      </c>
    </row>
    <row r="3308" customFormat="false" ht="15" hidden="false" customHeight="false" outlineLevel="0" collapsed="false">
      <c r="A3308" s="0" t="s">
        <v>13773</v>
      </c>
      <c r="B3308" s="0" t="n">
        <v>78</v>
      </c>
      <c r="C3308" s="0" t="n">
        <v>424655</v>
      </c>
      <c r="D3308" s="0" t="s">
        <v>8096</v>
      </c>
      <c r="E3308" s="0" t="s">
        <v>3840</v>
      </c>
      <c r="F3308" s="0" t="str">
        <f aca="false">CONCATENATE(D3308," ",LEFT(H3308,4),"T=",AU3308,"D=",AV3308,"R=",AW3308,"M=",AX3308,"L=",AY3308,"B=",AZ3308)</f>
        <v>COLLINS T=1D=0R=0M=0L=0B=0</v>
      </c>
      <c r="G3308" s="0" t="s">
        <v>2312</v>
      </c>
      <c r="I3308" s="0" t="s">
        <v>13774</v>
      </c>
      <c r="J3308" s="0" t="s">
        <v>13170</v>
      </c>
      <c r="K3308" s="0" t="s">
        <v>182</v>
      </c>
      <c r="M3308" s="0" t="s">
        <v>13665</v>
      </c>
      <c r="N3308" s="0" t="str">
        <f aca="false">RIGHT(M3308,LEN(M3308)-FIND(" ",M3308))</f>
        <v>MEADOWBROOK AVE SE</v>
      </c>
      <c r="P3308" s="0" t="s">
        <v>147</v>
      </c>
      <c r="Q3308" s="0" t="s">
        <v>148</v>
      </c>
      <c r="R3308" s="0" t="n">
        <v>44483</v>
      </c>
      <c r="AD3308" s="0" t="s">
        <v>149</v>
      </c>
      <c r="AE3308" s="0" t="s">
        <v>150</v>
      </c>
      <c r="AF3308" s="0" t="s">
        <v>151</v>
      </c>
      <c r="AH3308" s="0" t="n">
        <v>14</v>
      </c>
      <c r="AI3308" s="0" t="n">
        <v>11</v>
      </c>
      <c r="AN3308" s="0" t="s">
        <v>147</v>
      </c>
      <c r="AO3308" s="0" t="s">
        <v>13351</v>
      </c>
      <c r="AP3308" s="0" t="s">
        <v>13352</v>
      </c>
      <c r="AQ3308" s="0" t="n">
        <v>9</v>
      </c>
      <c r="AR3308" s="0" t="n">
        <v>64</v>
      </c>
      <c r="AS3308" s="0" t="n">
        <v>32</v>
      </c>
      <c r="AU3308" s="0" t="n">
        <f aca="false">COUNTA($BA$3308:$EH$3308)</f>
        <v>1</v>
      </c>
      <c r="AV3308" s="0" t="n">
        <f aca="false">COUNTIF($BA$3308:$EH$3308,"D")</f>
        <v>0</v>
      </c>
      <c r="AW3308" s="0" t="n">
        <f aca="false">COUNTIF($BA$3308:$EH$3308,"R")</f>
        <v>0</v>
      </c>
      <c r="AX3308" s="0" t="n">
        <f aca="false">IF(BN3308="D",1,0)+IF(BO3308="D",1,0)+IF(BT3308="D",1,0)+IF(BU3308="D",1,0)+IF(BW3308="D",1,0)+IF(CC3308="D",1,0)+IF(CD3308="D",1,0)+IF(CE3308="D",1,0)+IF(CF3308="D",1,0)+IF(CL3308="D",1,0)+IF(CM3308="D",1,0)+IF(CQ3308="D",1,0)+IF(CR3308="D",1,0)+IF(CS3308="D",1,0)+IF(CW3308="D",1,0)+IF(CX3308="D",1,0)+IF(DD3308="D",1,0)+IF(DE3308="D",1,0)+IF(DJ3308="D",1,0)+IF(DK3308="D",1,0)+IF(DO3308="D",1,0)+IF(DP3308="D",1,0)+IF(DQ3308="D",1,0)+IF(DW3308="D",1,0)+IF(DZ3308="D",1,0)+IF(EH3308="D",1,0)</f>
        <v>0</v>
      </c>
      <c r="AY3308" s="0" t="n">
        <f aca="false">IF(DJ3308&lt;&gt;"",1,0)+IF(DK3308&lt;&gt;"",1,0)+IF(DM3308&lt;&gt;"",1,0)+IF(DO3308&lt;&gt;"",1,0)+IF(DP3308&lt;&gt;"",1,0)+IF(DQ3308&lt;&gt;"",1,0)+IF(DS3308&lt;&gt;"",1,0)+IF(DT3308&lt;&gt;"",1,0)+IF(DV3308&lt;&gt;"",1,0)+IF(DW3308&lt;&gt;"",1,0)+IF(DX3308&lt;&gt;"",1,0)+IF(DY3308&lt;&gt;"",1,0)+IF(DZ3308&lt;&gt;"",1,0)+IF(EB3308&lt;&gt;"",1,0)+IF(EC3308&lt;&gt;"",1,0)+IF(ED3308&lt;&gt;"",1,0)+IF(EG3308&lt;&gt;"",1,0)+IF(EH3308&lt;&gt;"",1,0)</f>
        <v>0</v>
      </c>
      <c r="AZ3308" s="0" t="n">
        <f aca="false">IF(EH3308&lt;&gt;"",1,0)</f>
        <v>0</v>
      </c>
      <c r="BB3308" s="0" t="s">
        <v>154</v>
      </c>
    </row>
    <row r="3309" customFormat="false" ht="15" hidden="false" customHeight="false" outlineLevel="0" collapsed="false">
      <c r="A3309" s="0" t="s">
        <v>13775</v>
      </c>
      <c r="B3309" s="0" t="n">
        <v>78</v>
      </c>
      <c r="C3309" s="0" t="n">
        <v>409448</v>
      </c>
      <c r="D3309" s="0" t="s">
        <v>13776</v>
      </c>
      <c r="E3309" s="0" t="s">
        <v>1987</v>
      </c>
      <c r="F3309" s="0" t="str">
        <f aca="false">CONCATENATE(D3309," ",LEFT(H3309,4),"T=",AU3309,"D=",AV3309,"R=",AW3309,"M=",AX3309,"L=",AY3309,"B=",AZ3309)</f>
        <v>HOLDEN T=1D=0R=0M=0L=0B=0</v>
      </c>
      <c r="G3309" s="0" t="s">
        <v>160</v>
      </c>
      <c r="I3309" s="0" t="s">
        <v>13777</v>
      </c>
      <c r="J3309" s="0" t="s">
        <v>5249</v>
      </c>
      <c r="K3309" s="0" t="s">
        <v>182</v>
      </c>
      <c r="M3309" s="0" t="s">
        <v>13778</v>
      </c>
      <c r="N3309" s="0" t="str">
        <f aca="false">RIGHT(M3309,LEN(M3309)-FIND(" ",M3309))</f>
        <v>MEADOWBROOK AVE SE</v>
      </c>
      <c r="P3309" s="0" t="s">
        <v>147</v>
      </c>
      <c r="Q3309" s="0" t="s">
        <v>148</v>
      </c>
      <c r="R3309" s="0" t="n">
        <v>44483</v>
      </c>
      <c r="AD3309" s="0" t="s">
        <v>149</v>
      </c>
      <c r="AE3309" s="0" t="s">
        <v>150</v>
      </c>
      <c r="AF3309" s="0" t="s">
        <v>151</v>
      </c>
      <c r="AH3309" s="0" t="n">
        <v>14</v>
      </c>
      <c r="AI3309" s="0" t="n">
        <v>11</v>
      </c>
      <c r="AN3309" s="0" t="s">
        <v>147</v>
      </c>
      <c r="AO3309" s="0" t="s">
        <v>13351</v>
      </c>
      <c r="AP3309" s="0" t="s">
        <v>13352</v>
      </c>
      <c r="AQ3309" s="0" t="n">
        <v>9</v>
      </c>
      <c r="AR3309" s="0" t="n">
        <v>64</v>
      </c>
      <c r="AS3309" s="0" t="n">
        <v>32</v>
      </c>
      <c r="AU3309" s="0" t="n">
        <f aca="false">COUNTA($BA$3309:$EH$3309)</f>
        <v>1</v>
      </c>
      <c r="AV3309" s="0" t="n">
        <f aca="false">COUNTIF($BA$3309:$EH$3309,"D")</f>
        <v>0</v>
      </c>
      <c r="AW3309" s="0" t="n">
        <f aca="false">COUNTIF($BA$3309:$EH$3309,"R")</f>
        <v>0</v>
      </c>
      <c r="AX3309" s="0" t="n">
        <f aca="false">IF(BN3309="D",1,0)+IF(BO3309="D",1,0)+IF(BT3309="D",1,0)+IF(BU3309="D",1,0)+IF(BW3309="D",1,0)+IF(CC3309="D",1,0)+IF(CD3309="D",1,0)+IF(CE3309="D",1,0)+IF(CF3309="D",1,0)+IF(CL3309="D",1,0)+IF(CM3309="D",1,0)+IF(CQ3309="D",1,0)+IF(CR3309="D",1,0)+IF(CS3309="D",1,0)+IF(CW3309="D",1,0)+IF(CX3309="D",1,0)+IF(DD3309="D",1,0)+IF(DE3309="D",1,0)+IF(DJ3309="D",1,0)+IF(DK3309="D",1,0)+IF(DO3309="D",1,0)+IF(DP3309="D",1,0)+IF(DQ3309="D",1,0)+IF(DW3309="D",1,0)+IF(DZ3309="D",1,0)+IF(EH3309="D",1,0)</f>
        <v>0</v>
      </c>
      <c r="AY3309" s="0" t="n">
        <f aca="false">IF(DJ3309&lt;&gt;"",1,0)+IF(DK3309&lt;&gt;"",1,0)+IF(DM3309&lt;&gt;"",1,0)+IF(DO3309&lt;&gt;"",1,0)+IF(DP3309&lt;&gt;"",1,0)+IF(DQ3309&lt;&gt;"",1,0)+IF(DS3309&lt;&gt;"",1,0)+IF(DT3309&lt;&gt;"",1,0)+IF(DV3309&lt;&gt;"",1,0)+IF(DW3309&lt;&gt;"",1,0)+IF(DX3309&lt;&gt;"",1,0)+IF(DY3309&lt;&gt;"",1,0)+IF(DZ3309&lt;&gt;"",1,0)+IF(EB3309&lt;&gt;"",1,0)+IF(EC3309&lt;&gt;"",1,0)+IF(ED3309&lt;&gt;"",1,0)+IF(EG3309&lt;&gt;"",1,0)+IF(EH3309&lt;&gt;"",1,0)</f>
        <v>0</v>
      </c>
      <c r="AZ3309" s="0" t="n">
        <f aca="false">IF(EH3309&lt;&gt;"",1,0)</f>
        <v>0</v>
      </c>
      <c r="BB3309" s="0" t="s">
        <v>154</v>
      </c>
    </row>
    <row r="3310" customFormat="false" ht="15" hidden="false" customHeight="false" outlineLevel="0" collapsed="false">
      <c r="A3310" s="0" t="s">
        <v>13779</v>
      </c>
      <c r="B3310" s="0" t="n">
        <v>78</v>
      </c>
      <c r="C3310" s="0" t="n">
        <v>458307</v>
      </c>
      <c r="D3310" s="0" t="s">
        <v>13780</v>
      </c>
      <c r="E3310" s="0" t="s">
        <v>8052</v>
      </c>
      <c r="F3310" s="0" t="str">
        <f aca="false">CONCATENATE(D3310," ",LEFT(H3310,4),"T=",AU3310,"D=",AV3310,"R=",AW3310,"M=",AX3310,"L=",AY3310,"B=",AZ3310)</f>
        <v>DICKENS T=1D=0R=0M=0L=0B=0</v>
      </c>
      <c r="G3310" s="0" t="s">
        <v>13781</v>
      </c>
      <c r="I3310" s="0" t="s">
        <v>13782</v>
      </c>
      <c r="J3310" s="0" t="s">
        <v>13783</v>
      </c>
      <c r="K3310" s="0" t="s">
        <v>144</v>
      </c>
      <c r="M3310" s="0" t="s">
        <v>13784</v>
      </c>
      <c r="N3310" s="0" t="str">
        <f aca="false">RIGHT(M3310,LEN(M3310)-FIND(" ",M3310))</f>
        <v>SOUTH ST SE</v>
      </c>
      <c r="O3310" s="0" t="s">
        <v>13785</v>
      </c>
      <c r="P3310" s="0" t="s">
        <v>147</v>
      </c>
      <c r="Q3310" s="0" t="s">
        <v>148</v>
      </c>
      <c r="R3310" s="0" t="n">
        <v>44483</v>
      </c>
      <c r="AD3310" s="0" t="s">
        <v>149</v>
      </c>
      <c r="AE3310" s="0" t="s">
        <v>150</v>
      </c>
      <c r="AF3310" s="0" t="s">
        <v>151</v>
      </c>
      <c r="AH3310" s="0" t="n">
        <v>14</v>
      </c>
      <c r="AI3310" s="0" t="n">
        <v>11</v>
      </c>
      <c r="AN3310" s="0" t="s">
        <v>147</v>
      </c>
      <c r="AO3310" s="0" t="s">
        <v>13351</v>
      </c>
      <c r="AP3310" s="0" t="s">
        <v>13352</v>
      </c>
      <c r="AQ3310" s="0" t="n">
        <v>9</v>
      </c>
      <c r="AR3310" s="0" t="n">
        <v>64</v>
      </c>
      <c r="AS3310" s="0" t="n">
        <v>32</v>
      </c>
      <c r="AU3310" s="0" t="n">
        <f aca="false">COUNTA($BA$3310:$EH$3310)</f>
        <v>1</v>
      </c>
      <c r="AV3310" s="0" t="n">
        <f aca="false">COUNTIF($BA$3310:$EH$3310,"D")</f>
        <v>0</v>
      </c>
      <c r="AW3310" s="0" t="n">
        <f aca="false">COUNTIF($BA$3310:$EH$3310,"R")</f>
        <v>0</v>
      </c>
      <c r="AX3310" s="0" t="n">
        <f aca="false">IF(BN3310="D",1,0)+IF(BO3310="D",1,0)+IF(BT3310="D",1,0)+IF(BU3310="D",1,0)+IF(BW3310="D",1,0)+IF(CC3310="D",1,0)+IF(CD3310="D",1,0)+IF(CE3310="D",1,0)+IF(CF3310="D",1,0)+IF(CL3310="D",1,0)+IF(CM3310="D",1,0)+IF(CQ3310="D",1,0)+IF(CR3310="D",1,0)+IF(CS3310="D",1,0)+IF(CW3310="D",1,0)+IF(CX3310="D",1,0)+IF(DD3310="D",1,0)+IF(DE3310="D",1,0)+IF(DJ3310="D",1,0)+IF(DK3310="D",1,0)+IF(DO3310="D",1,0)+IF(DP3310="D",1,0)+IF(DQ3310="D",1,0)+IF(DW3310="D",1,0)+IF(DZ3310="D",1,0)+IF(EH3310="D",1,0)</f>
        <v>0</v>
      </c>
      <c r="AY3310" s="0" t="n">
        <f aca="false">IF(DJ3310&lt;&gt;"",1,0)+IF(DK3310&lt;&gt;"",1,0)+IF(DM3310&lt;&gt;"",1,0)+IF(DO3310&lt;&gt;"",1,0)+IF(DP3310&lt;&gt;"",1,0)+IF(DQ3310&lt;&gt;"",1,0)+IF(DS3310&lt;&gt;"",1,0)+IF(DT3310&lt;&gt;"",1,0)+IF(DV3310&lt;&gt;"",1,0)+IF(DW3310&lt;&gt;"",1,0)+IF(DX3310&lt;&gt;"",1,0)+IF(DY3310&lt;&gt;"",1,0)+IF(DZ3310&lt;&gt;"",1,0)+IF(EB3310&lt;&gt;"",1,0)+IF(EC3310&lt;&gt;"",1,0)+IF(ED3310&lt;&gt;"",1,0)+IF(EG3310&lt;&gt;"",1,0)+IF(EH3310&lt;&gt;"",1,0)</f>
        <v>0</v>
      </c>
      <c r="AZ3310" s="0" t="n">
        <f aca="false">IF(EH3310&lt;&gt;"",1,0)</f>
        <v>0</v>
      </c>
      <c r="BB3310" s="0" t="s">
        <v>154</v>
      </c>
    </row>
    <row r="3311" customFormat="false" ht="15" hidden="false" customHeight="false" outlineLevel="0" collapsed="false">
      <c r="A3311" s="0" t="s">
        <v>13786</v>
      </c>
      <c r="B3311" s="0" t="n">
        <v>78</v>
      </c>
      <c r="C3311" s="0" t="n">
        <v>359227</v>
      </c>
      <c r="D3311" s="0" t="s">
        <v>1601</v>
      </c>
      <c r="E3311" s="0" t="s">
        <v>13787</v>
      </c>
      <c r="F3311" s="0" t="str">
        <f aca="false">CONCATENATE(D3311," ",LEFT(H3311,4),"T=",AU3311,"D=",AV3311,"R=",AW3311,"M=",AX3311,"L=",AY3311,"B=",AZ3311)</f>
        <v>WILLIAMS T=5D=0R=0M=0L=0B=0</v>
      </c>
      <c r="G3311" s="0" t="s">
        <v>1504</v>
      </c>
      <c r="I3311" s="0" t="s">
        <v>13788</v>
      </c>
      <c r="J3311" s="0" t="s">
        <v>13789</v>
      </c>
      <c r="K3311" s="0" t="s">
        <v>144</v>
      </c>
      <c r="M3311" s="0" t="s">
        <v>13790</v>
      </c>
      <c r="N3311" s="0" t="str">
        <f aca="false">RIGHT(M3311,LEN(M3311)-FIND(" ",M3311))</f>
        <v>WILLARD AVE SE</v>
      </c>
      <c r="O3311" s="0" t="s">
        <v>280</v>
      </c>
      <c r="P3311" s="0" t="s">
        <v>147</v>
      </c>
      <c r="Q3311" s="0" t="s">
        <v>148</v>
      </c>
      <c r="R3311" s="0" t="n">
        <v>44483</v>
      </c>
      <c r="AD3311" s="0" t="s">
        <v>149</v>
      </c>
      <c r="AE3311" s="0" t="s">
        <v>150</v>
      </c>
      <c r="AF3311" s="0" t="s">
        <v>151</v>
      </c>
      <c r="AH3311" s="0" t="n">
        <v>14</v>
      </c>
      <c r="AI3311" s="0" t="n">
        <v>11</v>
      </c>
      <c r="AN3311" s="0" t="s">
        <v>147</v>
      </c>
      <c r="AO3311" s="0" t="s">
        <v>13351</v>
      </c>
      <c r="AP3311" s="0" t="s">
        <v>13352</v>
      </c>
      <c r="AQ3311" s="0" t="n">
        <v>9</v>
      </c>
      <c r="AR3311" s="0" t="n">
        <v>64</v>
      </c>
      <c r="AS3311" s="0" t="n">
        <v>32</v>
      </c>
      <c r="AU3311" s="0" t="n">
        <f aca="false">COUNTA($BA$3311:$EH$3311)</f>
        <v>5</v>
      </c>
      <c r="AV3311" s="0" t="n">
        <f aca="false">COUNTIF($BA$3311:$EH$3311,"D")</f>
        <v>0</v>
      </c>
      <c r="AW3311" s="0" t="n">
        <f aca="false">COUNTIF($BA$3311:$EH$3311,"R")</f>
        <v>0</v>
      </c>
      <c r="AX3311" s="0" t="n">
        <f aca="false">IF(BN3311="D",1,0)+IF(BO3311="D",1,0)+IF(BT3311="D",1,0)+IF(BU3311="D",1,0)+IF(BW3311="D",1,0)+IF(CC3311="D",1,0)+IF(CD3311="D",1,0)+IF(CE3311="D",1,0)+IF(CF3311="D",1,0)+IF(CL3311="D",1,0)+IF(CM3311="D",1,0)+IF(CQ3311="D",1,0)+IF(CR3311="D",1,0)+IF(CS3311="D",1,0)+IF(CW3311="D",1,0)+IF(CX3311="D",1,0)+IF(DD3311="D",1,0)+IF(DE3311="D",1,0)+IF(DJ3311="D",1,0)+IF(DK3311="D",1,0)+IF(DO3311="D",1,0)+IF(DP3311="D",1,0)+IF(DQ3311="D",1,0)+IF(DW3311="D",1,0)+IF(DZ3311="D",1,0)+IF(EH3311="D",1,0)</f>
        <v>0</v>
      </c>
      <c r="AY3311" s="0" t="n">
        <f aca="false">IF(DJ3311&lt;&gt;"",1,0)+IF(DK3311&lt;&gt;"",1,0)+IF(DM3311&lt;&gt;"",1,0)+IF(DO3311&lt;&gt;"",1,0)+IF(DP3311&lt;&gt;"",1,0)+IF(DQ3311&lt;&gt;"",1,0)+IF(DS3311&lt;&gt;"",1,0)+IF(DT3311&lt;&gt;"",1,0)+IF(DV3311&lt;&gt;"",1,0)+IF(DW3311&lt;&gt;"",1,0)+IF(DX3311&lt;&gt;"",1,0)+IF(DY3311&lt;&gt;"",1,0)+IF(DZ3311&lt;&gt;"",1,0)+IF(EB3311&lt;&gt;"",1,0)+IF(EC3311&lt;&gt;"",1,0)+IF(ED3311&lt;&gt;"",1,0)+IF(EG3311&lt;&gt;"",1,0)+IF(EH3311&lt;&gt;"",1,0)</f>
        <v>0</v>
      </c>
      <c r="AZ3311" s="0" t="n">
        <f aca="false">IF(EH3311&lt;&gt;"",1,0)</f>
        <v>0</v>
      </c>
      <c r="BB3311" s="0" t="s">
        <v>154</v>
      </c>
      <c r="CA3311" s="0" t="s">
        <v>155</v>
      </c>
      <c r="CK3311" s="0" t="s">
        <v>155</v>
      </c>
      <c r="CY3311" s="0" t="s">
        <v>155</v>
      </c>
      <c r="DI3311" s="0" t="s">
        <v>155</v>
      </c>
    </row>
    <row r="3312" customFormat="false" ht="15" hidden="false" customHeight="false" outlineLevel="0" collapsed="false">
      <c r="A3312" s="0" t="s">
        <v>13791</v>
      </c>
      <c r="B3312" s="0" t="n">
        <v>78</v>
      </c>
      <c r="C3312" s="0" t="n">
        <v>421758</v>
      </c>
      <c r="D3312" s="0" t="s">
        <v>13792</v>
      </c>
      <c r="E3312" s="0" t="s">
        <v>1054</v>
      </c>
      <c r="F3312" s="0" t="str">
        <f aca="false">CONCATENATE(D3312," ",LEFT(H3312,4),"T=",AU3312,"D=",AV3312,"R=",AW3312,"M=",AX3312,"L=",AY3312,"B=",AZ3312)</f>
        <v>CROWELL T=17D=7R=0M=3L=8B=1</v>
      </c>
      <c r="G3312" s="0" t="s">
        <v>882</v>
      </c>
      <c r="I3312" s="0" t="s">
        <v>13793</v>
      </c>
      <c r="J3312" s="0" t="s">
        <v>874</v>
      </c>
      <c r="K3312" s="0" t="s">
        <v>144</v>
      </c>
      <c r="L3312" s="0" t="s">
        <v>156</v>
      </c>
      <c r="M3312" s="0" t="s">
        <v>13408</v>
      </c>
      <c r="N3312" s="0" t="str">
        <f aca="false">RIGHT(M3312,LEN(M3312)-FIND(" ",M3312))</f>
        <v>CHEVELLE DR SE</v>
      </c>
      <c r="P3312" s="0" t="s">
        <v>147</v>
      </c>
      <c r="Q3312" s="0" t="s">
        <v>148</v>
      </c>
      <c r="R3312" s="0" t="n">
        <v>44484</v>
      </c>
      <c r="AD3312" s="0" t="s">
        <v>149</v>
      </c>
      <c r="AE3312" s="0" t="s">
        <v>150</v>
      </c>
      <c r="AH3312" s="0" t="n">
        <v>14</v>
      </c>
      <c r="AI3312" s="0" t="n">
        <v>11</v>
      </c>
      <c r="AJ3312" s="0" t="s">
        <v>185</v>
      </c>
      <c r="AM3312" s="0" t="s">
        <v>186</v>
      </c>
      <c r="AN3312" s="0" t="s">
        <v>147</v>
      </c>
      <c r="AO3312" s="0" t="s">
        <v>13351</v>
      </c>
      <c r="AP3312" s="0" t="s">
        <v>13352</v>
      </c>
      <c r="AQ3312" s="0" t="n">
        <v>9</v>
      </c>
      <c r="AR3312" s="0" t="n">
        <v>64</v>
      </c>
      <c r="AS3312" s="0" t="n">
        <v>32</v>
      </c>
      <c r="AU3312" s="0" t="n">
        <f aca="false">COUNTA($BA$3312:$EH$3312)</f>
        <v>17</v>
      </c>
      <c r="AV3312" s="0" t="n">
        <f aca="false">COUNTIF($BA$3312:$EH$3312,"D")</f>
        <v>7</v>
      </c>
      <c r="AW3312" s="0" t="n">
        <f aca="false">COUNTIF($BA$3312:$EH$3312,"R")</f>
        <v>0</v>
      </c>
      <c r="AX3312" s="0" t="n">
        <f aca="false">IF(BN3312="D",1,0)+IF(BO3312="D",1,0)+IF(BT3312="D",1,0)+IF(BU3312="D",1,0)+IF(BW3312="D",1,0)+IF(CC3312="D",1,0)+IF(CD3312="D",1,0)+IF(CE3312="D",1,0)+IF(CF3312="D",1,0)+IF(CL3312="D",1,0)+IF(CM3312="D",1,0)+IF(CQ3312="D",1,0)+IF(CR3312="D",1,0)+IF(CS3312="D",1,0)+IF(CW3312="D",1,0)+IF(CX3312="D",1,0)+IF(DD3312="D",1,0)+IF(DE3312="D",1,0)+IF(DJ3312="D",1,0)+IF(DK3312="D",1,0)+IF(DO3312="D",1,0)+IF(DP3312="D",1,0)+IF(DQ3312="D",1,0)+IF(DW3312="D",1,0)+IF(DZ3312="D",1,0)+IF(EH3312="D",1,0)</f>
        <v>3</v>
      </c>
      <c r="AY3312" s="0" t="n">
        <f aca="false">IF(DJ3312&lt;&gt;"",1,0)+IF(DK3312&lt;&gt;"",1,0)+IF(DM3312&lt;&gt;"",1,0)+IF(DO3312&lt;&gt;"",1,0)+IF(DP3312&lt;&gt;"",1,0)+IF(DQ3312&lt;&gt;"",1,0)+IF(DS3312&lt;&gt;"",1,0)+IF(DT3312&lt;&gt;"",1,0)+IF(DV3312&lt;&gt;"",1,0)+IF(DW3312&lt;&gt;"",1,0)+IF(DX3312&lt;&gt;"",1,0)+IF(DY3312&lt;&gt;"",1,0)+IF(DZ3312&lt;&gt;"",1,0)+IF(EB3312&lt;&gt;"",1,0)+IF(EC3312&lt;&gt;"",1,0)+IF(ED3312&lt;&gt;"",1,0)+IF(EG3312&lt;&gt;"",1,0)+IF(EH3312&lt;&gt;"",1,0)</f>
        <v>8</v>
      </c>
      <c r="AZ3312" s="0" t="n">
        <f aca="false">IF(EH3312&lt;&gt;"",1,0)</f>
        <v>1</v>
      </c>
      <c r="BB3312" s="0" t="s">
        <v>154</v>
      </c>
      <c r="DC3312" s="0" t="s">
        <v>155</v>
      </c>
      <c r="DI3312" s="0" t="s">
        <v>155</v>
      </c>
      <c r="DL3312" s="0" t="s">
        <v>155</v>
      </c>
      <c r="DM3312" s="0" t="s">
        <v>156</v>
      </c>
      <c r="DN3312" s="0" t="s">
        <v>155</v>
      </c>
      <c r="DO3312" s="0" t="s">
        <v>156</v>
      </c>
      <c r="DR3312" s="0" t="s">
        <v>155</v>
      </c>
      <c r="DS3312" s="0" t="s">
        <v>156</v>
      </c>
      <c r="DT3312" s="0" t="s">
        <v>156</v>
      </c>
      <c r="DU3312" s="0" t="s">
        <v>155</v>
      </c>
      <c r="DW3312" s="0" t="s">
        <v>156</v>
      </c>
      <c r="DX3312" s="0" t="s">
        <v>155</v>
      </c>
      <c r="EA3312" s="0" t="s">
        <v>155</v>
      </c>
      <c r="ED3312" s="0" t="s">
        <v>156</v>
      </c>
      <c r="EF3312" s="0" t="s">
        <v>155</v>
      </c>
      <c r="EH3312" s="0" t="s">
        <v>156</v>
      </c>
    </row>
    <row r="3313" customFormat="false" ht="15" hidden="false" customHeight="false" outlineLevel="0" collapsed="false">
      <c r="A3313" s="0" t="s">
        <v>13794</v>
      </c>
      <c r="B3313" s="0" t="n">
        <v>78</v>
      </c>
      <c r="C3313" s="0" t="n">
        <v>445251</v>
      </c>
      <c r="D3313" s="0" t="s">
        <v>13795</v>
      </c>
      <c r="E3313" s="0" t="s">
        <v>524</v>
      </c>
      <c r="F3313" s="0" t="str">
        <f aca="false">CONCATENATE(D3313," ",LEFT(H3313,4),"T=",AU3313,"D=",AV3313,"R=",AW3313,"M=",AX3313,"L=",AY3313,"B=",AZ3313)</f>
        <v>KELLER T=4D=0R=1M=0L=2B=0</v>
      </c>
      <c r="G3313" s="0" t="s">
        <v>1816</v>
      </c>
      <c r="I3313" s="0" t="s">
        <v>13796</v>
      </c>
      <c r="J3313" s="0" t="s">
        <v>10964</v>
      </c>
      <c r="K3313" s="0" t="s">
        <v>144</v>
      </c>
      <c r="M3313" s="0" t="s">
        <v>13797</v>
      </c>
      <c r="N3313" s="0" t="str">
        <f aca="false">RIGHT(M3313,LEN(M3313)-FIND(" ",M3313))</f>
        <v>BELVEDERE AVE SE</v>
      </c>
      <c r="P3313" s="0" t="s">
        <v>147</v>
      </c>
      <c r="Q3313" s="0" t="s">
        <v>148</v>
      </c>
      <c r="R3313" s="0" t="n">
        <v>44483</v>
      </c>
      <c r="AD3313" s="0" t="s">
        <v>149</v>
      </c>
      <c r="AE3313" s="0" t="s">
        <v>150</v>
      </c>
      <c r="AF3313" s="0" t="s">
        <v>151</v>
      </c>
      <c r="AH3313" s="0" t="n">
        <v>14</v>
      </c>
      <c r="AI3313" s="0" t="n">
        <v>11</v>
      </c>
      <c r="AN3313" s="0" t="s">
        <v>147</v>
      </c>
      <c r="AO3313" s="0" t="s">
        <v>13351</v>
      </c>
      <c r="AP3313" s="0" t="s">
        <v>13352</v>
      </c>
      <c r="AQ3313" s="0" t="n">
        <v>9</v>
      </c>
      <c r="AR3313" s="0" t="n">
        <v>64</v>
      </c>
      <c r="AS3313" s="0" t="n">
        <v>32</v>
      </c>
      <c r="AU3313" s="0" t="n">
        <f aca="false">COUNTA($BA$3313:$EH$3313)</f>
        <v>4</v>
      </c>
      <c r="AV3313" s="0" t="n">
        <f aca="false">COUNTIF($BA$3313:$EH$3313,"D")</f>
        <v>0</v>
      </c>
      <c r="AW3313" s="0" t="n">
        <f aca="false">COUNTIF($BA$3313:$EH$3313,"R")</f>
        <v>1</v>
      </c>
      <c r="AX3313" s="0" t="n">
        <f aca="false">IF(BN3313="D",1,0)+IF(BO3313="D",1,0)+IF(BT3313="D",1,0)+IF(BU3313="D",1,0)+IF(BW3313="D",1,0)+IF(CC3313="D",1,0)+IF(CD3313="D",1,0)+IF(CE3313="D",1,0)+IF(CF3313="D",1,0)+IF(CL3313="D",1,0)+IF(CM3313="D",1,0)+IF(CQ3313="D",1,0)+IF(CR3313="D",1,0)+IF(CS3313="D",1,0)+IF(CW3313="D",1,0)+IF(CX3313="D",1,0)+IF(DD3313="D",1,0)+IF(DE3313="D",1,0)+IF(DJ3313="D",1,0)+IF(DK3313="D",1,0)+IF(DO3313="D",1,0)+IF(DP3313="D",1,0)+IF(DQ3313="D",1,0)+IF(DW3313="D",1,0)+IF(DZ3313="D",1,0)+IF(EH3313="D",1,0)</f>
        <v>0</v>
      </c>
      <c r="AY3313" s="0" t="n">
        <f aca="false">IF(DJ3313&lt;&gt;"",1,0)+IF(DK3313&lt;&gt;"",1,0)+IF(DM3313&lt;&gt;"",1,0)+IF(DO3313&lt;&gt;"",1,0)+IF(DP3313&lt;&gt;"",1,0)+IF(DQ3313&lt;&gt;"",1,0)+IF(DS3313&lt;&gt;"",1,0)+IF(DT3313&lt;&gt;"",1,0)+IF(DV3313&lt;&gt;"",1,0)+IF(DW3313&lt;&gt;"",1,0)+IF(DX3313&lt;&gt;"",1,0)+IF(DY3313&lt;&gt;"",1,0)+IF(DZ3313&lt;&gt;"",1,0)+IF(EB3313&lt;&gt;"",1,0)+IF(EC3313&lt;&gt;"",1,0)+IF(ED3313&lt;&gt;"",1,0)+IF(EG3313&lt;&gt;"",1,0)+IF(EH3313&lt;&gt;"",1,0)</f>
        <v>2</v>
      </c>
      <c r="AZ3313" s="0" t="n">
        <f aca="false">IF(EH3313&lt;&gt;"",1,0)</f>
        <v>0</v>
      </c>
      <c r="BB3313" s="0" t="s">
        <v>154</v>
      </c>
      <c r="CA3313" s="0" t="s">
        <v>155</v>
      </c>
      <c r="DM3313" s="0" t="s">
        <v>145</v>
      </c>
      <c r="DX3313" s="0" t="s">
        <v>155</v>
      </c>
    </row>
    <row r="3314" customFormat="false" ht="15" hidden="false" customHeight="false" outlineLevel="0" collapsed="false">
      <c r="A3314" s="0" t="s">
        <v>13798</v>
      </c>
      <c r="B3314" s="0" t="n">
        <v>78</v>
      </c>
      <c r="C3314" s="0" t="n">
        <v>399251</v>
      </c>
      <c r="D3314" s="0" t="s">
        <v>13799</v>
      </c>
      <c r="E3314" s="0" t="s">
        <v>1812</v>
      </c>
      <c r="F3314" s="0" t="str">
        <f aca="false">CONCATENATE(D3314," ",LEFT(H3314,4),"T=",AU3314,"D=",AV3314,"R=",AW3314,"M=",AX3314,"L=",AY3314,"B=",AZ3314)</f>
        <v>MCGOVERN T=22D=10R=0M=5L=6B=1</v>
      </c>
      <c r="G3314" s="0" t="s">
        <v>145</v>
      </c>
      <c r="I3314" s="0" t="s">
        <v>9289</v>
      </c>
      <c r="J3314" s="0" t="s">
        <v>13800</v>
      </c>
      <c r="K3314" s="0" t="s">
        <v>144</v>
      </c>
      <c r="L3314" s="0" t="s">
        <v>156</v>
      </c>
      <c r="M3314" s="0" t="s">
        <v>13801</v>
      </c>
      <c r="N3314" s="0" t="str">
        <f aca="false">RIGHT(M3314,LEN(M3314)-FIND(" ",M3314))</f>
        <v>ROYAL TROON DR SE</v>
      </c>
      <c r="P3314" s="0" t="s">
        <v>147</v>
      </c>
      <c r="Q3314" s="0" t="s">
        <v>148</v>
      </c>
      <c r="R3314" s="0" t="n">
        <v>44484</v>
      </c>
      <c r="AD3314" s="0" t="s">
        <v>149</v>
      </c>
      <c r="AE3314" s="0" t="s">
        <v>150</v>
      </c>
      <c r="AF3314" s="0" t="s">
        <v>151</v>
      </c>
      <c r="AH3314" s="0" t="n">
        <v>14</v>
      </c>
      <c r="AI3314" s="0" t="n">
        <v>11</v>
      </c>
      <c r="AN3314" s="0" t="s">
        <v>147</v>
      </c>
      <c r="AO3314" s="0" t="s">
        <v>13351</v>
      </c>
      <c r="AP3314" s="0" t="s">
        <v>13352</v>
      </c>
      <c r="AQ3314" s="0" t="n">
        <v>9</v>
      </c>
      <c r="AR3314" s="0" t="n">
        <v>64</v>
      </c>
      <c r="AS3314" s="0" t="n">
        <v>32</v>
      </c>
      <c r="AU3314" s="0" t="n">
        <f aca="false">COUNTA($BA$3314:$EH$3314)</f>
        <v>22</v>
      </c>
      <c r="AV3314" s="0" t="n">
        <f aca="false">COUNTIF($BA$3314:$EH$3314,"D")</f>
        <v>10</v>
      </c>
      <c r="AW3314" s="0" t="n">
        <f aca="false">COUNTIF($BA$3314:$EH$3314,"R")</f>
        <v>0</v>
      </c>
      <c r="AX3314" s="0" t="n">
        <f aca="false">IF(BN3314="D",1,0)+IF(BO3314="D",1,0)+IF(BT3314="D",1,0)+IF(BU3314="D",1,0)+IF(BW3314="D",1,0)+IF(CC3314="D",1,0)+IF(CD3314="D",1,0)+IF(CE3314="D",1,0)+IF(CF3314="D",1,0)+IF(CL3314="D",1,0)+IF(CM3314="D",1,0)+IF(CQ3314="D",1,0)+IF(CR3314="D",1,0)+IF(CS3314="D",1,0)+IF(CW3314="D",1,0)+IF(CX3314="D",1,0)+IF(DD3314="D",1,0)+IF(DE3314="D",1,0)+IF(DJ3314="D",1,0)+IF(DK3314="D",1,0)+IF(DO3314="D",1,0)+IF(DP3314="D",1,0)+IF(DQ3314="D",1,0)+IF(DW3314="D",1,0)+IF(DZ3314="D",1,0)+IF(EH3314="D",1,0)</f>
        <v>5</v>
      </c>
      <c r="AY3314" s="0" t="n">
        <f aca="false">IF(DJ3314&lt;&gt;"",1,0)+IF(DK3314&lt;&gt;"",1,0)+IF(DM3314&lt;&gt;"",1,0)+IF(DO3314&lt;&gt;"",1,0)+IF(DP3314&lt;&gt;"",1,0)+IF(DQ3314&lt;&gt;"",1,0)+IF(DS3314&lt;&gt;"",1,0)+IF(DT3314&lt;&gt;"",1,0)+IF(DV3314&lt;&gt;"",1,0)+IF(DW3314&lt;&gt;"",1,0)+IF(DX3314&lt;&gt;"",1,0)+IF(DY3314&lt;&gt;"",1,0)+IF(DZ3314&lt;&gt;"",1,0)+IF(EB3314&lt;&gt;"",1,0)+IF(EC3314&lt;&gt;"",1,0)+IF(ED3314&lt;&gt;"",1,0)+IF(EG3314&lt;&gt;"",1,0)+IF(EH3314&lt;&gt;"",1,0)</f>
        <v>6</v>
      </c>
      <c r="AZ3314" s="0" t="n">
        <f aca="false">IF(EH3314&lt;&gt;"",1,0)</f>
        <v>1</v>
      </c>
      <c r="BB3314" s="0" t="s">
        <v>154</v>
      </c>
      <c r="CU3314" s="0" t="s">
        <v>156</v>
      </c>
      <c r="CV3314" s="0" t="s">
        <v>155</v>
      </c>
      <c r="CW3314" s="0" t="s">
        <v>156</v>
      </c>
      <c r="CY3314" s="0" t="s">
        <v>155</v>
      </c>
      <c r="CZ3314" s="0" t="s">
        <v>156</v>
      </c>
      <c r="DC3314" s="0" t="s">
        <v>155</v>
      </c>
      <c r="DD3314" s="0" t="s">
        <v>156</v>
      </c>
      <c r="DG3314" s="0" t="s">
        <v>156</v>
      </c>
      <c r="DI3314" s="0" t="s">
        <v>155</v>
      </c>
      <c r="DJ3314" s="0" t="s">
        <v>156</v>
      </c>
      <c r="DL3314" s="0" t="s">
        <v>155</v>
      </c>
      <c r="DM3314" s="0" t="s">
        <v>156</v>
      </c>
      <c r="DN3314" s="0" t="s">
        <v>155</v>
      </c>
      <c r="DR3314" s="0" t="s">
        <v>155</v>
      </c>
      <c r="DT3314" s="0" t="s">
        <v>156</v>
      </c>
      <c r="DU3314" s="0" t="s">
        <v>155</v>
      </c>
      <c r="DW3314" s="0" t="s">
        <v>156</v>
      </c>
      <c r="DX3314" s="0" t="s">
        <v>155</v>
      </c>
      <c r="EA3314" s="0" t="s">
        <v>155</v>
      </c>
      <c r="EF3314" s="0" t="s">
        <v>155</v>
      </c>
      <c r="EH3314" s="0" t="s">
        <v>156</v>
      </c>
    </row>
    <row r="3315" customFormat="false" ht="15" hidden="false" customHeight="false" outlineLevel="0" collapsed="false">
      <c r="A3315" s="0" t="s">
        <v>13802</v>
      </c>
      <c r="B3315" s="0" t="n">
        <v>78</v>
      </c>
      <c r="C3315" s="0" t="n">
        <v>15894</v>
      </c>
      <c r="D3315" s="0" t="s">
        <v>13803</v>
      </c>
      <c r="E3315" s="0" t="s">
        <v>13804</v>
      </c>
      <c r="F3315" s="0" t="str">
        <f aca="false">CONCATENATE(D3315," ",LEFT(H3315,4),"T=",AU3315,"D=",AV3315,"R=",AW3315,"M=",AX3315,"L=",AY3315,"B=",AZ3315)</f>
        <v>DASCOULIAS T=51D=18R=0M=9L=8B=1</v>
      </c>
      <c r="G3315" s="0" t="s">
        <v>1834</v>
      </c>
      <c r="I3315" s="0" t="s">
        <v>13805</v>
      </c>
      <c r="J3315" s="0" t="s">
        <v>2441</v>
      </c>
      <c r="K3315" s="0" t="s">
        <v>144</v>
      </c>
      <c r="L3315" s="0" t="s">
        <v>156</v>
      </c>
      <c r="M3315" s="0" t="s">
        <v>13806</v>
      </c>
      <c r="N3315" s="0" t="str">
        <f aca="false">RIGHT(M3315,LEN(M3315)-FIND(" ",M3315))</f>
        <v>TRUMBULL AVE SE</v>
      </c>
      <c r="P3315" s="0" t="s">
        <v>147</v>
      </c>
      <c r="Q3315" s="0" t="s">
        <v>148</v>
      </c>
      <c r="R3315" s="0" t="n">
        <v>44483</v>
      </c>
      <c r="AD3315" s="0" t="s">
        <v>149</v>
      </c>
      <c r="AE3315" s="0" t="s">
        <v>150</v>
      </c>
      <c r="AF3315" s="0" t="s">
        <v>151</v>
      </c>
      <c r="AH3315" s="0" t="n">
        <v>14</v>
      </c>
      <c r="AI3315" s="0" t="n">
        <v>11</v>
      </c>
      <c r="AN3315" s="0" t="s">
        <v>147</v>
      </c>
      <c r="AO3315" s="0" t="s">
        <v>13351</v>
      </c>
      <c r="AP3315" s="0" t="s">
        <v>13352</v>
      </c>
      <c r="AQ3315" s="0" t="n">
        <v>9</v>
      </c>
      <c r="AR3315" s="0" t="n">
        <v>64</v>
      </c>
      <c r="AS3315" s="0" t="n">
        <v>32</v>
      </c>
      <c r="AU3315" s="0" t="n">
        <f aca="false">COUNTA($BA$3315:$EH$3315)</f>
        <v>51</v>
      </c>
      <c r="AV3315" s="0" t="n">
        <f aca="false">COUNTIF($BA$3315:$EH$3315,"D")</f>
        <v>18</v>
      </c>
      <c r="AW3315" s="0" t="n">
        <f aca="false">COUNTIF($BA$3315:$EH$3315,"R")</f>
        <v>0</v>
      </c>
      <c r="AX3315" s="0" t="n">
        <f aca="false">IF(BN3315="D",1,0)+IF(BO3315="D",1,0)+IF(BT3315="D",1,0)+IF(BU3315="D",1,0)+IF(BW3315="D",1,0)+IF(CC3315="D",1,0)+IF(CD3315="D",1,0)+IF(CE3315="D",1,0)+IF(CF3315="D",1,0)+IF(CL3315="D",1,0)+IF(CM3315="D",1,0)+IF(CQ3315="D",1,0)+IF(CR3315="D",1,0)+IF(CS3315="D",1,0)+IF(CW3315="D",1,0)+IF(CX3315="D",1,0)+IF(DD3315="D",1,0)+IF(DE3315="D",1,0)+IF(DJ3315="D",1,0)+IF(DK3315="D",1,0)+IF(DO3315="D",1,0)+IF(DP3315="D",1,0)+IF(DQ3315="D",1,0)+IF(DW3315="D",1,0)+IF(DZ3315="D",1,0)+IF(EH3315="D",1,0)</f>
        <v>9</v>
      </c>
      <c r="AY3315" s="0" t="n">
        <f aca="false">IF(DJ3315&lt;&gt;"",1,0)+IF(DK3315&lt;&gt;"",1,0)+IF(DM3315&lt;&gt;"",1,0)+IF(DO3315&lt;&gt;"",1,0)+IF(DP3315&lt;&gt;"",1,0)+IF(DQ3315&lt;&gt;"",1,0)+IF(DS3315&lt;&gt;"",1,0)+IF(DT3315&lt;&gt;"",1,0)+IF(DV3315&lt;&gt;"",1,0)+IF(DW3315&lt;&gt;"",1,0)+IF(DX3315&lt;&gt;"",1,0)+IF(DY3315&lt;&gt;"",1,0)+IF(DZ3315&lt;&gt;"",1,0)+IF(EB3315&lt;&gt;"",1,0)+IF(EC3315&lt;&gt;"",1,0)+IF(ED3315&lt;&gt;"",1,0)+IF(EG3315&lt;&gt;"",1,0)+IF(EH3315&lt;&gt;"",1,0)</f>
        <v>8</v>
      </c>
      <c r="AZ3315" s="0" t="n">
        <f aca="false">IF(EH3315&lt;&gt;"",1,0)</f>
        <v>1</v>
      </c>
      <c r="BB3315" s="0" t="s">
        <v>154</v>
      </c>
      <c r="BC3315" s="0" t="s">
        <v>155</v>
      </c>
      <c r="BD3315" s="0" t="s">
        <v>155</v>
      </c>
      <c r="BE3315" s="0" t="s">
        <v>155</v>
      </c>
      <c r="BF3315" s="0" t="s">
        <v>155</v>
      </c>
      <c r="BG3315" s="0" t="s">
        <v>155</v>
      </c>
      <c r="BH3315" s="0" t="s">
        <v>155</v>
      </c>
      <c r="BI3315" s="0" t="s">
        <v>155</v>
      </c>
      <c r="BJ3315" s="0" t="s">
        <v>155</v>
      </c>
      <c r="BK3315" s="0" t="s">
        <v>155</v>
      </c>
      <c r="BL3315" s="0" t="s">
        <v>155</v>
      </c>
      <c r="BP3315" s="0" t="s">
        <v>155</v>
      </c>
      <c r="BR3315" s="0" t="s">
        <v>155</v>
      </c>
      <c r="BS3315" s="0" t="s">
        <v>155</v>
      </c>
      <c r="BV3315" s="0" t="s">
        <v>155</v>
      </c>
      <c r="BY3315" s="0" t="s">
        <v>156</v>
      </c>
      <c r="CA3315" s="0" t="s">
        <v>155</v>
      </c>
      <c r="CC3315" s="0" t="s">
        <v>156</v>
      </c>
      <c r="CG3315" s="0" t="s">
        <v>155</v>
      </c>
      <c r="CH3315" s="0" t="s">
        <v>156</v>
      </c>
      <c r="CK3315" s="0" t="s">
        <v>155</v>
      </c>
      <c r="CL3315" s="0" t="s">
        <v>156</v>
      </c>
      <c r="CN3315" s="0" t="s">
        <v>155</v>
      </c>
      <c r="CO3315" s="0" t="s">
        <v>156</v>
      </c>
      <c r="CP3315" s="0" t="s">
        <v>155</v>
      </c>
      <c r="CQ3315" s="0" t="s">
        <v>156</v>
      </c>
      <c r="CT3315" s="0" t="s">
        <v>155</v>
      </c>
      <c r="CU3315" s="0" t="s">
        <v>156</v>
      </c>
      <c r="CV3315" s="0" t="s">
        <v>155</v>
      </c>
      <c r="CW3315" s="0" t="s">
        <v>156</v>
      </c>
      <c r="CY3315" s="0" t="s">
        <v>155</v>
      </c>
      <c r="CZ3315" s="0" t="s">
        <v>156</v>
      </c>
      <c r="DC3315" s="0" t="s">
        <v>155</v>
      </c>
      <c r="DD3315" s="0" t="s">
        <v>156</v>
      </c>
      <c r="DF3315" s="0" t="s">
        <v>155</v>
      </c>
      <c r="DG3315" s="0" t="s">
        <v>156</v>
      </c>
      <c r="DI3315" s="0" t="s">
        <v>155</v>
      </c>
      <c r="DJ3315" s="0" t="s">
        <v>156</v>
      </c>
      <c r="DL3315" s="0" t="s">
        <v>155</v>
      </c>
      <c r="DN3315" s="0" t="s">
        <v>155</v>
      </c>
      <c r="DO3315" s="0" t="s">
        <v>156</v>
      </c>
      <c r="DR3315" s="0" t="s">
        <v>155</v>
      </c>
      <c r="DS3315" s="0" t="s">
        <v>156</v>
      </c>
      <c r="DT3315" s="0" t="s">
        <v>156</v>
      </c>
      <c r="DU3315" s="0" t="s">
        <v>155</v>
      </c>
      <c r="DW3315" s="0" t="s">
        <v>156</v>
      </c>
      <c r="DX3315" s="0" t="s">
        <v>155</v>
      </c>
      <c r="EA3315" s="0" t="s">
        <v>155</v>
      </c>
      <c r="ED3315" s="0" t="s">
        <v>156</v>
      </c>
      <c r="EF3315" s="0" t="s">
        <v>155</v>
      </c>
      <c r="EH3315" s="0" t="s">
        <v>156</v>
      </c>
    </row>
    <row r="3316" customFormat="false" ht="15" hidden="false" customHeight="false" outlineLevel="0" collapsed="false">
      <c r="A3316" s="0" t="s">
        <v>13807</v>
      </c>
      <c r="B3316" s="0" t="n">
        <v>78</v>
      </c>
      <c r="C3316" s="0" t="n">
        <v>304703</v>
      </c>
      <c r="D3316" s="0" t="s">
        <v>13808</v>
      </c>
      <c r="E3316" s="0" t="s">
        <v>524</v>
      </c>
      <c r="F3316" s="0" t="str">
        <f aca="false">CONCATENATE(D3316," ",LEFT(H3316,4),"T=",AU3316,"D=",AV3316,"R=",AW3316,"M=",AX3316,"L=",AY3316,"B=",AZ3316)</f>
        <v>LODY T=46D=16R=0M=6L=8B=1</v>
      </c>
      <c r="G3316" s="0" t="s">
        <v>145</v>
      </c>
      <c r="I3316" s="0" t="s">
        <v>13809</v>
      </c>
      <c r="J3316" s="0" t="s">
        <v>13810</v>
      </c>
      <c r="K3316" s="0" t="s">
        <v>144</v>
      </c>
      <c r="L3316" s="0" t="s">
        <v>156</v>
      </c>
      <c r="M3316" s="0" t="s">
        <v>13811</v>
      </c>
      <c r="N3316" s="0" t="str">
        <f aca="false">RIGHT(M3316,LEN(M3316)-FIND(" ",M3316))</f>
        <v>ROYAL TROON DR SE</v>
      </c>
      <c r="P3316" s="0" t="s">
        <v>147</v>
      </c>
      <c r="Q3316" s="0" t="s">
        <v>148</v>
      </c>
      <c r="R3316" s="0" t="n">
        <v>44484</v>
      </c>
      <c r="AD3316" s="0" t="s">
        <v>149</v>
      </c>
      <c r="AE3316" s="0" t="s">
        <v>150</v>
      </c>
      <c r="AF3316" s="0" t="s">
        <v>151</v>
      </c>
      <c r="AH3316" s="0" t="n">
        <v>14</v>
      </c>
      <c r="AI3316" s="0" t="n">
        <v>11</v>
      </c>
      <c r="AN3316" s="0" t="s">
        <v>147</v>
      </c>
      <c r="AO3316" s="0" t="s">
        <v>13351</v>
      </c>
      <c r="AP3316" s="0" t="s">
        <v>13352</v>
      </c>
      <c r="AQ3316" s="0" t="n">
        <v>9</v>
      </c>
      <c r="AR3316" s="0" t="n">
        <v>64</v>
      </c>
      <c r="AS3316" s="0" t="n">
        <v>32</v>
      </c>
      <c r="AU3316" s="0" t="n">
        <f aca="false">COUNTA($BA$3316:$EH$3316)</f>
        <v>46</v>
      </c>
      <c r="AV3316" s="0" t="n">
        <f aca="false">COUNTIF($BA$3316:$EH$3316,"D")</f>
        <v>16</v>
      </c>
      <c r="AW3316" s="0" t="n">
        <f aca="false">COUNTIF($BA$3316:$EH$3316,"R")</f>
        <v>0</v>
      </c>
      <c r="AX3316" s="0" t="n">
        <f aca="false">IF(BN3316="D",1,0)+IF(BO3316="D",1,0)+IF(BT3316="D",1,0)+IF(BU3316="D",1,0)+IF(BW3316="D",1,0)+IF(CC3316="D",1,0)+IF(CD3316="D",1,0)+IF(CE3316="D",1,0)+IF(CF3316="D",1,0)+IF(CL3316="D",1,0)+IF(CM3316="D",1,0)+IF(CQ3316="D",1,0)+IF(CR3316="D",1,0)+IF(CS3316="D",1,0)+IF(CW3316="D",1,0)+IF(CX3316="D",1,0)+IF(DD3316="D",1,0)+IF(DE3316="D",1,0)+IF(DJ3316="D",1,0)+IF(DK3316="D",1,0)+IF(DO3316="D",1,0)+IF(DP3316="D",1,0)+IF(DQ3316="D",1,0)+IF(DW3316="D",1,0)+IF(DZ3316="D",1,0)+IF(EH3316="D",1,0)</f>
        <v>6</v>
      </c>
      <c r="AY3316" s="0" t="n">
        <f aca="false">IF(DJ3316&lt;&gt;"",1,0)+IF(DK3316&lt;&gt;"",1,0)+IF(DM3316&lt;&gt;"",1,0)+IF(DO3316&lt;&gt;"",1,0)+IF(DP3316&lt;&gt;"",1,0)+IF(DQ3316&lt;&gt;"",1,0)+IF(DS3316&lt;&gt;"",1,0)+IF(DT3316&lt;&gt;"",1,0)+IF(DV3316&lt;&gt;"",1,0)+IF(DW3316&lt;&gt;"",1,0)+IF(DX3316&lt;&gt;"",1,0)+IF(DY3316&lt;&gt;"",1,0)+IF(DZ3316&lt;&gt;"",1,0)+IF(EB3316&lt;&gt;"",1,0)+IF(EC3316&lt;&gt;"",1,0)+IF(ED3316&lt;&gt;"",1,0)+IF(EG3316&lt;&gt;"",1,0)+IF(EH3316&lt;&gt;"",1,0)</f>
        <v>8</v>
      </c>
      <c r="AZ3316" s="0" t="n">
        <f aca="false">IF(EH3316&lt;&gt;"",1,0)</f>
        <v>1</v>
      </c>
      <c r="BB3316" s="0" t="s">
        <v>154</v>
      </c>
      <c r="BF3316" s="0" t="s">
        <v>155</v>
      </c>
      <c r="BG3316" s="0" t="s">
        <v>155</v>
      </c>
      <c r="BH3316" s="0" t="s">
        <v>155</v>
      </c>
      <c r="BI3316" s="0" t="s">
        <v>155</v>
      </c>
      <c r="BJ3316" s="0" t="s">
        <v>155</v>
      </c>
      <c r="BK3316" s="0" t="s">
        <v>155</v>
      </c>
      <c r="BL3316" s="0" t="s">
        <v>155</v>
      </c>
      <c r="BP3316" s="0" t="s">
        <v>155</v>
      </c>
      <c r="BR3316" s="0" t="s">
        <v>155</v>
      </c>
      <c r="BS3316" s="0" t="s">
        <v>155</v>
      </c>
      <c r="BV3316" s="0" t="s">
        <v>155</v>
      </c>
      <c r="BY3316" s="0" t="s">
        <v>156</v>
      </c>
      <c r="CA3316" s="0" t="s">
        <v>155</v>
      </c>
      <c r="CG3316" s="0" t="s">
        <v>155</v>
      </c>
      <c r="CH3316" s="0" t="s">
        <v>156</v>
      </c>
      <c r="CK3316" s="0" t="s">
        <v>155</v>
      </c>
      <c r="CL3316" s="0" t="s">
        <v>156</v>
      </c>
      <c r="CN3316" s="0" t="s">
        <v>155</v>
      </c>
      <c r="CO3316" s="0" t="s">
        <v>156</v>
      </c>
      <c r="CP3316" s="0" t="s">
        <v>155</v>
      </c>
      <c r="CT3316" s="0" t="s">
        <v>155</v>
      </c>
      <c r="CU3316" s="0" t="s">
        <v>156</v>
      </c>
      <c r="CV3316" s="0" t="s">
        <v>155</v>
      </c>
      <c r="CW3316" s="0" t="s">
        <v>156</v>
      </c>
      <c r="CY3316" s="0" t="s">
        <v>155</v>
      </c>
      <c r="CZ3316" s="0" t="s">
        <v>156</v>
      </c>
      <c r="DC3316" s="0" t="s">
        <v>155</v>
      </c>
      <c r="DD3316" s="0" t="s">
        <v>156</v>
      </c>
      <c r="DF3316" s="0" t="s">
        <v>155</v>
      </c>
      <c r="DG3316" s="0" t="s">
        <v>156</v>
      </c>
      <c r="DI3316" s="0" t="s">
        <v>155</v>
      </c>
      <c r="DJ3316" s="0" t="s">
        <v>156</v>
      </c>
      <c r="DL3316" s="0" t="s">
        <v>155</v>
      </c>
      <c r="DM3316" s="0" t="s">
        <v>156</v>
      </c>
      <c r="DN3316" s="0" t="s">
        <v>155</v>
      </c>
      <c r="DR3316" s="0" t="s">
        <v>155</v>
      </c>
      <c r="DS3316" s="0" t="s">
        <v>156</v>
      </c>
      <c r="DT3316" s="0" t="s">
        <v>156</v>
      </c>
      <c r="DU3316" s="0" t="s">
        <v>155</v>
      </c>
      <c r="DW3316" s="0" t="s">
        <v>156</v>
      </c>
      <c r="DX3316" s="0" t="s">
        <v>155</v>
      </c>
      <c r="EA3316" s="0" t="s">
        <v>155</v>
      </c>
      <c r="ED3316" s="0" t="s">
        <v>156</v>
      </c>
      <c r="EF3316" s="0" t="s">
        <v>155</v>
      </c>
      <c r="EH3316" s="0" t="s">
        <v>156</v>
      </c>
    </row>
    <row r="3317" customFormat="false" ht="15" hidden="false" customHeight="false" outlineLevel="0" collapsed="false">
      <c r="A3317" s="0" t="s">
        <v>13812</v>
      </c>
      <c r="B3317" s="0" t="n">
        <v>78</v>
      </c>
      <c r="C3317" s="0" t="n">
        <v>18957</v>
      </c>
      <c r="D3317" s="0" t="s">
        <v>13813</v>
      </c>
      <c r="E3317" s="0" t="s">
        <v>3422</v>
      </c>
      <c r="F3317" s="0" t="str">
        <f aca="false">CONCATENATE(D3317," ",LEFT(H3317,4),"T=",AU3317,"D=",AV3317,"R=",AW3317,"M=",AX3317,"L=",AY3317,"B=",AZ3317)</f>
        <v>PILGER T=27D=0R=4M=0L=1B=0</v>
      </c>
      <c r="G3317" s="0" t="s">
        <v>1834</v>
      </c>
      <c r="I3317" s="0" t="s">
        <v>13814</v>
      </c>
      <c r="J3317" s="0" t="s">
        <v>13815</v>
      </c>
      <c r="K3317" s="0" t="s">
        <v>144</v>
      </c>
      <c r="M3317" s="0" t="s">
        <v>13816</v>
      </c>
      <c r="N3317" s="0" t="str">
        <f aca="false">RIGHT(M3317,LEN(M3317)-FIND(" ",M3317))</f>
        <v>WAINWOOD DR SE</v>
      </c>
      <c r="P3317" s="0" t="s">
        <v>147</v>
      </c>
      <c r="Q3317" s="0" t="s">
        <v>148</v>
      </c>
      <c r="R3317" s="0" t="n">
        <v>44484</v>
      </c>
      <c r="AD3317" s="0" t="s">
        <v>149</v>
      </c>
      <c r="AE3317" s="0" t="s">
        <v>150</v>
      </c>
      <c r="AF3317" s="0" t="s">
        <v>151</v>
      </c>
      <c r="AH3317" s="0" t="n">
        <v>14</v>
      </c>
      <c r="AI3317" s="0" t="n">
        <v>11</v>
      </c>
      <c r="AN3317" s="0" t="s">
        <v>147</v>
      </c>
      <c r="AO3317" s="0" t="s">
        <v>13351</v>
      </c>
      <c r="AP3317" s="0" t="s">
        <v>13352</v>
      </c>
      <c r="AQ3317" s="0" t="n">
        <v>9</v>
      </c>
      <c r="AR3317" s="0" t="n">
        <v>64</v>
      </c>
      <c r="AS3317" s="0" t="n">
        <v>32</v>
      </c>
      <c r="AU3317" s="0" t="n">
        <f aca="false">COUNTA($BA$3317:$EH$3317)</f>
        <v>27</v>
      </c>
      <c r="AV3317" s="0" t="n">
        <f aca="false">COUNTIF($BA$3317:$EH$3317,"D")</f>
        <v>0</v>
      </c>
      <c r="AW3317" s="0" t="n">
        <f aca="false">COUNTIF($BA$3317:$EH$3317,"R")</f>
        <v>4</v>
      </c>
      <c r="AX3317" s="0" t="n">
        <f aca="false">IF(BN3317="D",1,0)+IF(BO3317="D",1,0)+IF(BT3317="D",1,0)+IF(BU3317="D",1,0)+IF(BW3317="D",1,0)+IF(CC3317="D",1,0)+IF(CD3317="D",1,0)+IF(CE3317="D",1,0)+IF(CF3317="D",1,0)+IF(CL3317="D",1,0)+IF(CM3317="D",1,0)+IF(CQ3317="D",1,0)+IF(CR3317="D",1,0)+IF(CS3317="D",1,0)+IF(CW3317="D",1,0)+IF(CX3317="D",1,0)+IF(DD3317="D",1,0)+IF(DE3317="D",1,0)+IF(DJ3317="D",1,0)+IF(DK3317="D",1,0)+IF(DO3317="D",1,0)+IF(DP3317="D",1,0)+IF(DQ3317="D",1,0)+IF(DW3317="D",1,0)+IF(DZ3317="D",1,0)+IF(EH3317="D",1,0)</f>
        <v>0</v>
      </c>
      <c r="AY3317" s="0" t="n">
        <f aca="false">IF(DJ3317&lt;&gt;"",1,0)+IF(DK3317&lt;&gt;"",1,0)+IF(DM3317&lt;&gt;"",1,0)+IF(DO3317&lt;&gt;"",1,0)+IF(DP3317&lt;&gt;"",1,0)+IF(DQ3317&lt;&gt;"",1,0)+IF(DS3317&lt;&gt;"",1,0)+IF(DT3317&lt;&gt;"",1,0)+IF(DV3317&lt;&gt;"",1,0)+IF(DW3317&lt;&gt;"",1,0)+IF(DX3317&lt;&gt;"",1,0)+IF(DY3317&lt;&gt;"",1,0)+IF(DZ3317&lt;&gt;"",1,0)+IF(EB3317&lt;&gt;"",1,0)+IF(EC3317&lt;&gt;"",1,0)+IF(ED3317&lt;&gt;"",1,0)+IF(EG3317&lt;&gt;"",1,0)+IF(EH3317&lt;&gt;"",1,0)</f>
        <v>1</v>
      </c>
      <c r="AZ3317" s="0" t="n">
        <f aca="false">IF(EH3317&lt;&gt;"",1,0)</f>
        <v>0</v>
      </c>
      <c r="BB3317" s="0" t="s">
        <v>154</v>
      </c>
      <c r="BC3317" s="0" t="s">
        <v>155</v>
      </c>
      <c r="BD3317" s="0" t="s">
        <v>155</v>
      </c>
      <c r="BH3317" s="0" t="s">
        <v>155</v>
      </c>
      <c r="BL3317" s="0" t="s">
        <v>155</v>
      </c>
      <c r="BS3317" s="0" t="s">
        <v>155</v>
      </c>
      <c r="BV3317" s="0" t="s">
        <v>155</v>
      </c>
      <c r="CA3317" s="0" t="s">
        <v>155</v>
      </c>
      <c r="CG3317" s="0" t="s">
        <v>155</v>
      </c>
      <c r="CK3317" s="0" t="s">
        <v>155</v>
      </c>
      <c r="CN3317" s="0" t="s">
        <v>155</v>
      </c>
      <c r="CO3317" s="0" t="s">
        <v>145</v>
      </c>
      <c r="CP3317" s="0" t="s">
        <v>155</v>
      </c>
      <c r="CT3317" s="0" t="s">
        <v>155</v>
      </c>
      <c r="CU3317" s="0" t="s">
        <v>145</v>
      </c>
      <c r="CV3317" s="0" t="s">
        <v>155</v>
      </c>
      <c r="CY3317" s="0" t="s">
        <v>155</v>
      </c>
      <c r="CZ3317" s="0" t="s">
        <v>145</v>
      </c>
      <c r="DC3317" s="0" t="s">
        <v>155</v>
      </c>
      <c r="DG3317" s="0" t="s">
        <v>145</v>
      </c>
      <c r="DI3317" s="0" t="s">
        <v>155</v>
      </c>
      <c r="DL3317" s="0" t="s">
        <v>155</v>
      </c>
      <c r="DN3317" s="0" t="s">
        <v>155</v>
      </c>
      <c r="DU3317" s="0" t="s">
        <v>155</v>
      </c>
      <c r="DX3317" s="0" t="s">
        <v>155</v>
      </c>
      <c r="EA3317" s="0" t="s">
        <v>155</v>
      </c>
      <c r="EF3317" s="0" t="s">
        <v>155</v>
      </c>
    </row>
    <row r="3318" customFormat="false" ht="15" hidden="false" customHeight="false" outlineLevel="0" collapsed="false">
      <c r="A3318" s="0" t="s">
        <v>13817</v>
      </c>
      <c r="B3318" s="0" t="n">
        <v>78</v>
      </c>
      <c r="C3318" s="0" t="n">
        <v>337274</v>
      </c>
      <c r="D3318" s="0" t="s">
        <v>13818</v>
      </c>
      <c r="E3318" s="0" t="s">
        <v>1616</v>
      </c>
      <c r="F3318" s="0" t="str">
        <f aca="false">CONCATENATE(D3318," ",LEFT(H3318,4),"T=",AU3318,"D=",AV3318,"R=",AW3318,"M=",AX3318,"L=",AY3318,"B=",AZ3318)</f>
        <v>BRATTON T=14D=1R=0M=0L=0B=0</v>
      </c>
      <c r="I3318" s="0" t="s">
        <v>13819</v>
      </c>
      <c r="J3318" s="0" t="s">
        <v>13820</v>
      </c>
      <c r="K3318" s="0" t="s">
        <v>144</v>
      </c>
      <c r="M3318" s="0" t="s">
        <v>13821</v>
      </c>
      <c r="N3318" s="0" t="str">
        <f aca="false">RIGHT(M3318,LEN(M3318)-FIND(" ",M3318))</f>
        <v>ROYAL TROON DR SE</v>
      </c>
      <c r="P3318" s="0" t="s">
        <v>147</v>
      </c>
      <c r="Q3318" s="0" t="s">
        <v>148</v>
      </c>
      <c r="R3318" s="0" t="n">
        <v>44484</v>
      </c>
      <c r="AD3318" s="0" t="s">
        <v>149</v>
      </c>
      <c r="AE3318" s="0" t="s">
        <v>150</v>
      </c>
      <c r="AF3318" s="0" t="s">
        <v>151</v>
      </c>
      <c r="AH3318" s="0" t="n">
        <v>14</v>
      </c>
      <c r="AI3318" s="0" t="n">
        <v>11</v>
      </c>
      <c r="AN3318" s="0" t="s">
        <v>147</v>
      </c>
      <c r="AO3318" s="0" t="s">
        <v>13351</v>
      </c>
      <c r="AP3318" s="0" t="s">
        <v>13352</v>
      </c>
      <c r="AQ3318" s="0" t="n">
        <v>9</v>
      </c>
      <c r="AR3318" s="0" t="n">
        <v>64</v>
      </c>
      <c r="AS3318" s="0" t="n">
        <v>32</v>
      </c>
      <c r="AU3318" s="0" t="n">
        <f aca="false">COUNTA($BA$3318:$EH$3318)</f>
        <v>14</v>
      </c>
      <c r="AV3318" s="0" t="n">
        <f aca="false">COUNTIF($BA$3318:$EH$3318,"D")</f>
        <v>1</v>
      </c>
      <c r="AW3318" s="0" t="n">
        <f aca="false">COUNTIF($BA$3318:$EH$3318,"R")</f>
        <v>0</v>
      </c>
      <c r="AX3318" s="0" t="n">
        <f aca="false">IF(BN3318="D",1,0)+IF(BO3318="D",1,0)+IF(BT3318="D",1,0)+IF(BU3318="D",1,0)+IF(BW3318="D",1,0)+IF(CC3318="D",1,0)+IF(CD3318="D",1,0)+IF(CE3318="D",1,0)+IF(CF3318="D",1,0)+IF(CL3318="D",1,0)+IF(CM3318="D",1,0)+IF(CQ3318="D",1,0)+IF(CR3318="D",1,0)+IF(CS3318="D",1,0)+IF(CW3318="D",1,0)+IF(CX3318="D",1,0)+IF(DD3318="D",1,0)+IF(DE3318="D",1,0)+IF(DJ3318="D",1,0)+IF(DK3318="D",1,0)+IF(DO3318="D",1,0)+IF(DP3318="D",1,0)+IF(DQ3318="D",1,0)+IF(DW3318="D",1,0)+IF(DZ3318="D",1,0)+IF(EH3318="D",1,0)</f>
        <v>0</v>
      </c>
      <c r="AY3318" s="0" t="n">
        <f aca="false">IF(DJ3318&lt;&gt;"",1,0)+IF(DK3318&lt;&gt;"",1,0)+IF(DM3318&lt;&gt;"",1,0)+IF(DO3318&lt;&gt;"",1,0)+IF(DP3318&lt;&gt;"",1,0)+IF(DQ3318&lt;&gt;"",1,0)+IF(DS3318&lt;&gt;"",1,0)+IF(DT3318&lt;&gt;"",1,0)+IF(DV3318&lt;&gt;"",1,0)+IF(DW3318&lt;&gt;"",1,0)+IF(DX3318&lt;&gt;"",1,0)+IF(DY3318&lt;&gt;"",1,0)+IF(DZ3318&lt;&gt;"",1,0)+IF(EB3318&lt;&gt;"",1,0)+IF(EC3318&lt;&gt;"",1,0)+IF(ED3318&lt;&gt;"",1,0)+IF(EG3318&lt;&gt;"",1,0)+IF(EH3318&lt;&gt;"",1,0)</f>
        <v>0</v>
      </c>
      <c r="AZ3318" s="0" t="n">
        <f aca="false">IF(EH3318&lt;&gt;"",1,0)</f>
        <v>0</v>
      </c>
      <c r="BB3318" s="0" t="s">
        <v>154</v>
      </c>
      <c r="BP3318" s="0" t="s">
        <v>155</v>
      </c>
      <c r="BS3318" s="0" t="s">
        <v>155</v>
      </c>
      <c r="CA3318" s="0" t="s">
        <v>155</v>
      </c>
      <c r="CK3318" s="0" t="s">
        <v>155</v>
      </c>
      <c r="CN3318" s="0" t="s">
        <v>155</v>
      </c>
      <c r="CP3318" s="0" t="s">
        <v>155</v>
      </c>
      <c r="CV3318" s="0" t="s">
        <v>155</v>
      </c>
      <c r="CY3318" s="0" t="s">
        <v>155</v>
      </c>
      <c r="CZ3318" s="0" t="s">
        <v>156</v>
      </c>
      <c r="DC3318" s="0" t="s">
        <v>155</v>
      </c>
      <c r="DI3318" s="0" t="s">
        <v>155</v>
      </c>
      <c r="DN3318" s="0" t="s">
        <v>155</v>
      </c>
      <c r="EF3318" s="0" t="s">
        <v>155</v>
      </c>
    </row>
    <row r="3319" customFormat="false" ht="15" hidden="false" customHeight="false" outlineLevel="0" collapsed="false">
      <c r="A3319" s="0" t="s">
        <v>13822</v>
      </c>
      <c r="B3319" s="0" t="n">
        <v>78</v>
      </c>
      <c r="C3319" s="0" t="n">
        <v>421573</v>
      </c>
      <c r="D3319" s="0" t="s">
        <v>13521</v>
      </c>
      <c r="E3319" s="0" t="s">
        <v>1616</v>
      </c>
      <c r="F3319" s="0" t="str">
        <f aca="false">CONCATENATE(D3319," ",LEFT(H3319,4),"T=",AU3319,"D=",AV3319,"R=",AW3319,"M=",AX3319,"L=",AY3319,"B=",AZ3319)</f>
        <v>NATALE T=7D=1R=0M=1L=2B=0</v>
      </c>
      <c r="G3319" s="0" t="s">
        <v>141</v>
      </c>
      <c r="I3319" s="0" t="s">
        <v>5494</v>
      </c>
      <c r="J3319" s="0" t="s">
        <v>874</v>
      </c>
      <c r="K3319" s="0" t="s">
        <v>144</v>
      </c>
      <c r="L3319" s="0" t="s">
        <v>156</v>
      </c>
      <c r="M3319" s="0" t="s">
        <v>13823</v>
      </c>
      <c r="N3319" s="0" t="str">
        <f aca="false">RIGHT(M3319,LEN(M3319)-FIND(" ",M3319))</f>
        <v>CENTRAL PARKWAY AVE SE</v>
      </c>
      <c r="P3319" s="0" t="s">
        <v>147</v>
      </c>
      <c r="Q3319" s="0" t="s">
        <v>148</v>
      </c>
      <c r="R3319" s="0" t="n">
        <v>44483</v>
      </c>
      <c r="AD3319" s="0" t="s">
        <v>149</v>
      </c>
      <c r="AE3319" s="0" t="s">
        <v>150</v>
      </c>
      <c r="AF3319" s="0" t="s">
        <v>151</v>
      </c>
      <c r="AH3319" s="0" t="n">
        <v>14</v>
      </c>
      <c r="AI3319" s="0" t="n">
        <v>11</v>
      </c>
      <c r="AN3319" s="0" t="s">
        <v>147</v>
      </c>
      <c r="AO3319" s="0" t="s">
        <v>13351</v>
      </c>
      <c r="AP3319" s="0" t="s">
        <v>13352</v>
      </c>
      <c r="AQ3319" s="0" t="n">
        <v>9</v>
      </c>
      <c r="AR3319" s="0" t="n">
        <v>64</v>
      </c>
      <c r="AS3319" s="0" t="n">
        <v>32</v>
      </c>
      <c r="AU3319" s="0" t="n">
        <f aca="false">COUNTA($BA$3319:$EH$3319)</f>
        <v>7</v>
      </c>
      <c r="AV3319" s="0" t="n">
        <f aca="false">COUNTIF($BA$3319:$EH$3319,"D")</f>
        <v>1</v>
      </c>
      <c r="AW3319" s="0" t="n">
        <f aca="false">COUNTIF($BA$3319:$EH$3319,"R")</f>
        <v>0</v>
      </c>
      <c r="AX3319" s="0" t="n">
        <f aca="false">IF(BN3319="D",1,0)+IF(BO3319="D",1,0)+IF(BT3319="D",1,0)+IF(BU3319="D",1,0)+IF(BW3319="D",1,0)+IF(CC3319="D",1,0)+IF(CD3319="D",1,0)+IF(CE3319="D",1,0)+IF(CF3319="D",1,0)+IF(CL3319="D",1,0)+IF(CM3319="D",1,0)+IF(CQ3319="D",1,0)+IF(CR3319="D",1,0)+IF(CS3319="D",1,0)+IF(CW3319="D",1,0)+IF(CX3319="D",1,0)+IF(DD3319="D",1,0)+IF(DE3319="D",1,0)+IF(DJ3319="D",1,0)+IF(DK3319="D",1,0)+IF(DO3319="D",1,0)+IF(DP3319="D",1,0)+IF(DQ3319="D",1,0)+IF(DW3319="D",1,0)+IF(DZ3319="D",1,0)+IF(EH3319="D",1,0)</f>
        <v>1</v>
      </c>
      <c r="AY3319" s="0" t="n">
        <f aca="false">IF(DJ3319&lt;&gt;"",1,0)+IF(DK3319&lt;&gt;"",1,0)+IF(DM3319&lt;&gt;"",1,0)+IF(DO3319&lt;&gt;"",1,0)+IF(DP3319&lt;&gt;"",1,0)+IF(DQ3319&lt;&gt;"",1,0)+IF(DS3319&lt;&gt;"",1,0)+IF(DT3319&lt;&gt;"",1,0)+IF(DV3319&lt;&gt;"",1,0)+IF(DW3319&lt;&gt;"",1,0)+IF(DX3319&lt;&gt;"",1,0)+IF(DY3319&lt;&gt;"",1,0)+IF(DZ3319&lt;&gt;"",1,0)+IF(EB3319&lt;&gt;"",1,0)+IF(EC3319&lt;&gt;"",1,0)+IF(ED3319&lt;&gt;"",1,0)+IF(EG3319&lt;&gt;"",1,0)+IF(EH3319&lt;&gt;"",1,0)</f>
        <v>2</v>
      </c>
      <c r="AZ3319" s="0" t="n">
        <f aca="false">IF(EH3319&lt;&gt;"",1,0)</f>
        <v>0</v>
      </c>
      <c r="BB3319" s="0" t="s">
        <v>154</v>
      </c>
      <c r="DI3319" s="0" t="s">
        <v>155</v>
      </c>
      <c r="DN3319" s="0" t="s">
        <v>155</v>
      </c>
      <c r="DU3319" s="0" t="s">
        <v>155</v>
      </c>
      <c r="DW3319" s="0" t="s">
        <v>156</v>
      </c>
      <c r="DX3319" s="0" t="s">
        <v>155</v>
      </c>
      <c r="EF3319" s="0" t="s">
        <v>155</v>
      </c>
    </row>
    <row r="3320" customFormat="false" ht="15" hidden="false" customHeight="false" outlineLevel="0" collapsed="false">
      <c r="A3320" s="0" t="s">
        <v>13824</v>
      </c>
      <c r="B3320" s="0" t="n">
        <v>78</v>
      </c>
      <c r="C3320" s="0" t="n">
        <v>404106</v>
      </c>
      <c r="D3320" s="0" t="s">
        <v>3961</v>
      </c>
      <c r="E3320" s="0" t="s">
        <v>779</v>
      </c>
      <c r="F3320" s="0" t="str">
        <f aca="false">CONCATENATE(D3320," ",LEFT(H3320,4),"T=",AU3320,"D=",AV3320,"R=",AW3320,"M=",AX3320,"L=",AY3320,"B=",AZ3320)</f>
        <v>HILL T=18D=0R=2M=0L=0B=0</v>
      </c>
      <c r="G3320" s="0" t="s">
        <v>160</v>
      </c>
      <c r="I3320" s="0" t="s">
        <v>13825</v>
      </c>
      <c r="J3320" s="0" t="s">
        <v>13826</v>
      </c>
      <c r="K3320" s="0" t="s">
        <v>144</v>
      </c>
      <c r="M3320" s="0" t="s">
        <v>13827</v>
      </c>
      <c r="N3320" s="0" t="str">
        <f aca="false">RIGHT(M3320,LEN(M3320)-FIND(" ",M3320))</f>
        <v>BROADWAY AVE SE</v>
      </c>
      <c r="P3320" s="0" t="s">
        <v>147</v>
      </c>
      <c r="Q3320" s="0" t="s">
        <v>148</v>
      </c>
      <c r="R3320" s="0" t="n">
        <v>44484</v>
      </c>
      <c r="AD3320" s="0" t="s">
        <v>149</v>
      </c>
      <c r="AE3320" s="0" t="s">
        <v>150</v>
      </c>
      <c r="AF3320" s="0" t="s">
        <v>151</v>
      </c>
      <c r="AH3320" s="0" t="n">
        <v>14</v>
      </c>
      <c r="AI3320" s="0" t="n">
        <v>11</v>
      </c>
      <c r="AN3320" s="0" t="s">
        <v>147</v>
      </c>
      <c r="AO3320" s="0" t="s">
        <v>13351</v>
      </c>
      <c r="AP3320" s="0" t="s">
        <v>13352</v>
      </c>
      <c r="AQ3320" s="0" t="n">
        <v>9</v>
      </c>
      <c r="AR3320" s="0" t="n">
        <v>64</v>
      </c>
      <c r="AS3320" s="0" t="n">
        <v>32</v>
      </c>
      <c r="AU3320" s="0" t="n">
        <f aca="false">COUNTA($BA$3320:$EH$3320)</f>
        <v>18</v>
      </c>
      <c r="AV3320" s="0" t="n">
        <f aca="false">COUNTIF($BA$3320:$EH$3320,"D")</f>
        <v>0</v>
      </c>
      <c r="AW3320" s="0" t="n">
        <f aca="false">COUNTIF($BA$3320:$EH$3320,"R")</f>
        <v>2</v>
      </c>
      <c r="AX3320" s="0" t="n">
        <f aca="false">IF(BN3320="D",1,0)+IF(BO3320="D",1,0)+IF(BT3320="D",1,0)+IF(BU3320="D",1,0)+IF(BW3320="D",1,0)+IF(CC3320="D",1,0)+IF(CD3320="D",1,0)+IF(CE3320="D",1,0)+IF(CF3320="D",1,0)+IF(CL3320="D",1,0)+IF(CM3320="D",1,0)+IF(CQ3320="D",1,0)+IF(CR3320="D",1,0)+IF(CS3320="D",1,0)+IF(CW3320="D",1,0)+IF(CX3320="D",1,0)+IF(DD3320="D",1,0)+IF(DE3320="D",1,0)+IF(DJ3320="D",1,0)+IF(DK3320="D",1,0)+IF(DO3320="D",1,0)+IF(DP3320="D",1,0)+IF(DQ3320="D",1,0)+IF(DW3320="D",1,0)+IF(DZ3320="D",1,0)+IF(EH3320="D",1,0)</f>
        <v>0</v>
      </c>
      <c r="AY3320" s="0" t="n">
        <f aca="false">IF(DJ3320&lt;&gt;"",1,0)+IF(DK3320&lt;&gt;"",1,0)+IF(DM3320&lt;&gt;"",1,0)+IF(DO3320&lt;&gt;"",1,0)+IF(DP3320&lt;&gt;"",1,0)+IF(DQ3320&lt;&gt;"",1,0)+IF(DS3320&lt;&gt;"",1,0)+IF(DT3320&lt;&gt;"",1,0)+IF(DV3320&lt;&gt;"",1,0)+IF(DW3320&lt;&gt;"",1,0)+IF(DX3320&lt;&gt;"",1,0)+IF(DY3320&lt;&gt;"",1,0)+IF(DZ3320&lt;&gt;"",1,0)+IF(EB3320&lt;&gt;"",1,0)+IF(EC3320&lt;&gt;"",1,0)+IF(ED3320&lt;&gt;"",1,0)+IF(EG3320&lt;&gt;"",1,0)+IF(EH3320&lt;&gt;"",1,0)</f>
        <v>0</v>
      </c>
      <c r="AZ3320" s="0" t="n">
        <f aca="false">IF(EH3320&lt;&gt;"",1,0)</f>
        <v>0</v>
      </c>
      <c r="BB3320" s="0" t="s">
        <v>154</v>
      </c>
      <c r="BD3320" s="0" t="s">
        <v>155</v>
      </c>
      <c r="BH3320" s="0" t="s">
        <v>155</v>
      </c>
      <c r="BL3320" s="0" t="s">
        <v>155</v>
      </c>
      <c r="BP3320" s="0" t="s">
        <v>155</v>
      </c>
      <c r="BS3320" s="0" t="s">
        <v>155</v>
      </c>
      <c r="CA3320" s="0" t="s">
        <v>155</v>
      </c>
      <c r="CK3320" s="0" t="s">
        <v>155</v>
      </c>
      <c r="CN3320" s="0" t="s">
        <v>155</v>
      </c>
      <c r="CO3320" s="0" t="s">
        <v>145</v>
      </c>
      <c r="CP3320" s="0" t="s">
        <v>155</v>
      </c>
      <c r="CV3320" s="0" t="s">
        <v>155</v>
      </c>
      <c r="CZ3320" s="0" t="s">
        <v>145</v>
      </c>
      <c r="DC3320" s="0" t="s">
        <v>155</v>
      </c>
      <c r="DI3320" s="0" t="s">
        <v>155</v>
      </c>
      <c r="DN3320" s="0" t="s">
        <v>155</v>
      </c>
      <c r="DU3320" s="0" t="s">
        <v>155</v>
      </c>
      <c r="EF3320" s="0" t="s">
        <v>155</v>
      </c>
    </row>
    <row r="3321" customFormat="false" ht="15" hidden="false" customHeight="false" outlineLevel="0" collapsed="false">
      <c r="A3321" s="0" t="s">
        <v>13828</v>
      </c>
      <c r="B3321" s="0" t="n">
        <v>78</v>
      </c>
      <c r="C3321" s="0" t="n">
        <v>449753</v>
      </c>
      <c r="D3321" s="0" t="s">
        <v>3160</v>
      </c>
      <c r="E3321" s="0" t="s">
        <v>13829</v>
      </c>
      <c r="F3321" s="0" t="str">
        <f aca="false">CONCATENATE(D3321," ",LEFT(H3321,4),"T=",AU3321,"D=",AV3321,"R=",AW3321,"M=",AX3321,"L=",AY3321,"B=",AZ3321)</f>
        <v>GRAHAM T=2D=0R=0M=0L=0B=0</v>
      </c>
      <c r="G3321" s="0" t="s">
        <v>546</v>
      </c>
      <c r="I3321" s="0" t="s">
        <v>13830</v>
      </c>
      <c r="J3321" s="0" t="s">
        <v>2603</v>
      </c>
      <c r="K3321" s="0" t="s">
        <v>182</v>
      </c>
      <c r="M3321" s="0" t="s">
        <v>13831</v>
      </c>
      <c r="N3321" s="0" t="str">
        <f aca="false">RIGHT(M3321,LEN(M3321)-FIND(" ",M3321))</f>
        <v>HAZELWOOD AVE SE</v>
      </c>
      <c r="P3321" s="0" t="s">
        <v>147</v>
      </c>
      <c r="Q3321" s="0" t="s">
        <v>148</v>
      </c>
      <c r="R3321" s="0" t="n">
        <v>44483</v>
      </c>
      <c r="AD3321" s="0" t="s">
        <v>149</v>
      </c>
      <c r="AE3321" s="0" t="s">
        <v>150</v>
      </c>
      <c r="AF3321" s="0" t="s">
        <v>151</v>
      </c>
      <c r="AH3321" s="0" t="n">
        <v>14</v>
      </c>
      <c r="AI3321" s="0" t="n">
        <v>11</v>
      </c>
      <c r="AN3321" s="0" t="s">
        <v>147</v>
      </c>
      <c r="AO3321" s="0" t="s">
        <v>13351</v>
      </c>
      <c r="AP3321" s="0" t="s">
        <v>13352</v>
      </c>
      <c r="AQ3321" s="0" t="n">
        <v>9</v>
      </c>
      <c r="AR3321" s="0" t="n">
        <v>64</v>
      </c>
      <c r="AS3321" s="0" t="n">
        <v>32</v>
      </c>
      <c r="AU3321" s="0" t="n">
        <f aca="false">COUNTA($BA$3321:$EH$3321)</f>
        <v>2</v>
      </c>
      <c r="AV3321" s="0" t="n">
        <f aca="false">COUNTIF($BA$3321:$EH$3321,"D")</f>
        <v>0</v>
      </c>
      <c r="AW3321" s="0" t="n">
        <f aca="false">COUNTIF($BA$3321:$EH$3321,"R")</f>
        <v>0</v>
      </c>
      <c r="AX3321" s="0" t="n">
        <f aca="false">IF(BN3321="D",1,0)+IF(BO3321="D",1,0)+IF(BT3321="D",1,0)+IF(BU3321="D",1,0)+IF(BW3321="D",1,0)+IF(CC3321="D",1,0)+IF(CD3321="D",1,0)+IF(CE3321="D",1,0)+IF(CF3321="D",1,0)+IF(CL3321="D",1,0)+IF(CM3321="D",1,0)+IF(CQ3321="D",1,0)+IF(CR3321="D",1,0)+IF(CS3321="D",1,0)+IF(CW3321="D",1,0)+IF(CX3321="D",1,0)+IF(DD3321="D",1,0)+IF(DE3321="D",1,0)+IF(DJ3321="D",1,0)+IF(DK3321="D",1,0)+IF(DO3321="D",1,0)+IF(DP3321="D",1,0)+IF(DQ3321="D",1,0)+IF(DW3321="D",1,0)+IF(DZ3321="D",1,0)+IF(EH3321="D",1,0)</f>
        <v>0</v>
      </c>
      <c r="AY3321" s="0" t="n">
        <f aca="false">IF(DJ3321&lt;&gt;"",1,0)+IF(DK3321&lt;&gt;"",1,0)+IF(DM3321&lt;&gt;"",1,0)+IF(DO3321&lt;&gt;"",1,0)+IF(DP3321&lt;&gt;"",1,0)+IF(DQ3321&lt;&gt;"",1,0)+IF(DS3321&lt;&gt;"",1,0)+IF(DT3321&lt;&gt;"",1,0)+IF(DV3321&lt;&gt;"",1,0)+IF(DW3321&lt;&gt;"",1,0)+IF(DX3321&lt;&gt;"",1,0)+IF(DY3321&lt;&gt;"",1,0)+IF(DZ3321&lt;&gt;"",1,0)+IF(EB3321&lt;&gt;"",1,0)+IF(EC3321&lt;&gt;"",1,0)+IF(ED3321&lt;&gt;"",1,0)+IF(EG3321&lt;&gt;"",1,0)+IF(EH3321&lt;&gt;"",1,0)</f>
        <v>0</v>
      </c>
      <c r="AZ3321" s="0" t="n">
        <f aca="false">IF(EH3321&lt;&gt;"",1,0)</f>
        <v>0</v>
      </c>
      <c r="BB3321" s="0" t="s">
        <v>154</v>
      </c>
      <c r="DN3321" s="0" t="s">
        <v>155</v>
      </c>
    </row>
    <row r="3322" customFormat="false" ht="15" hidden="false" customHeight="false" outlineLevel="0" collapsed="false">
      <c r="A3322" s="0" t="s">
        <v>13832</v>
      </c>
      <c r="B3322" s="0" t="n">
        <v>78</v>
      </c>
      <c r="C3322" s="0" t="n">
        <v>415721</v>
      </c>
      <c r="D3322" s="0" t="s">
        <v>13833</v>
      </c>
      <c r="E3322" s="0" t="s">
        <v>8430</v>
      </c>
      <c r="F3322" s="0" t="str">
        <f aca="false">CONCATENATE(D3322," ",LEFT(H3322,4),"T=",AU3322,"D=",AV3322,"R=",AW3322,"M=",AX3322,"L=",AY3322,"B=",AZ3322)</f>
        <v>GINNIS T=4D=0R=0M=0L=0B=0</v>
      </c>
      <c r="G3322" s="0" t="s">
        <v>554</v>
      </c>
      <c r="I3322" s="0" t="s">
        <v>13834</v>
      </c>
      <c r="J3322" s="0" t="s">
        <v>13835</v>
      </c>
      <c r="K3322" s="0" t="s">
        <v>144</v>
      </c>
      <c r="M3322" s="0" t="s">
        <v>13836</v>
      </c>
      <c r="N3322" s="0" t="str">
        <f aca="false">RIGHT(M3322,LEN(M3322)-FIND(" ",M3322))</f>
        <v>COUNTRY CLUB DR SE</v>
      </c>
      <c r="P3322" s="0" t="s">
        <v>147</v>
      </c>
      <c r="Q3322" s="0" t="s">
        <v>148</v>
      </c>
      <c r="R3322" s="0" t="n">
        <v>44484</v>
      </c>
      <c r="AD3322" s="0" t="s">
        <v>149</v>
      </c>
      <c r="AE3322" s="0" t="s">
        <v>150</v>
      </c>
      <c r="AH3322" s="0" t="n">
        <v>14</v>
      </c>
      <c r="AI3322" s="0" t="n">
        <v>11</v>
      </c>
      <c r="AJ3322" s="0" t="s">
        <v>185</v>
      </c>
      <c r="AM3322" s="0" t="s">
        <v>186</v>
      </c>
      <c r="AN3322" s="0" t="s">
        <v>147</v>
      </c>
      <c r="AO3322" s="0" t="s">
        <v>13351</v>
      </c>
      <c r="AP3322" s="0" t="s">
        <v>13352</v>
      </c>
      <c r="AQ3322" s="0" t="n">
        <v>9</v>
      </c>
      <c r="AR3322" s="0" t="n">
        <v>64</v>
      </c>
      <c r="AS3322" s="0" t="n">
        <v>32</v>
      </c>
      <c r="AU3322" s="0" t="n">
        <f aca="false">COUNTA($BA$3322:$EH$3322)</f>
        <v>4</v>
      </c>
      <c r="AV3322" s="0" t="n">
        <f aca="false">COUNTIF($BA$3322:$EH$3322,"D")</f>
        <v>0</v>
      </c>
      <c r="AW3322" s="0" t="n">
        <f aca="false">COUNTIF($BA$3322:$EH$3322,"R")</f>
        <v>0</v>
      </c>
      <c r="AX3322" s="0" t="n">
        <f aca="false">IF(BN3322="D",1,0)+IF(BO3322="D",1,0)+IF(BT3322="D",1,0)+IF(BU3322="D",1,0)+IF(BW3322="D",1,0)+IF(CC3322="D",1,0)+IF(CD3322="D",1,0)+IF(CE3322="D",1,0)+IF(CF3322="D",1,0)+IF(CL3322="D",1,0)+IF(CM3322="D",1,0)+IF(CQ3322="D",1,0)+IF(CR3322="D",1,0)+IF(CS3322="D",1,0)+IF(CW3322="D",1,0)+IF(CX3322="D",1,0)+IF(DD3322="D",1,0)+IF(DE3322="D",1,0)+IF(DJ3322="D",1,0)+IF(DK3322="D",1,0)+IF(DO3322="D",1,0)+IF(DP3322="D",1,0)+IF(DQ3322="D",1,0)+IF(DW3322="D",1,0)+IF(DZ3322="D",1,0)+IF(EH3322="D",1,0)</f>
        <v>0</v>
      </c>
      <c r="AY3322" s="0" t="n">
        <f aca="false">IF(DJ3322&lt;&gt;"",1,0)+IF(DK3322&lt;&gt;"",1,0)+IF(DM3322&lt;&gt;"",1,0)+IF(DO3322&lt;&gt;"",1,0)+IF(DP3322&lt;&gt;"",1,0)+IF(DQ3322&lt;&gt;"",1,0)+IF(DS3322&lt;&gt;"",1,0)+IF(DT3322&lt;&gt;"",1,0)+IF(DV3322&lt;&gt;"",1,0)+IF(DW3322&lt;&gt;"",1,0)+IF(DX3322&lt;&gt;"",1,0)+IF(DY3322&lt;&gt;"",1,0)+IF(DZ3322&lt;&gt;"",1,0)+IF(EB3322&lt;&gt;"",1,0)+IF(EC3322&lt;&gt;"",1,0)+IF(ED3322&lt;&gt;"",1,0)+IF(EG3322&lt;&gt;"",1,0)+IF(EH3322&lt;&gt;"",1,0)</f>
        <v>0</v>
      </c>
      <c r="AZ3322" s="0" t="n">
        <f aca="false">IF(EH3322&lt;&gt;"",1,0)</f>
        <v>0</v>
      </c>
      <c r="BB3322" s="0" t="s">
        <v>154</v>
      </c>
      <c r="DC3322" s="0" t="s">
        <v>155</v>
      </c>
      <c r="DI3322" s="0" t="s">
        <v>155</v>
      </c>
      <c r="DN3322" s="0" t="s">
        <v>155</v>
      </c>
    </row>
    <row r="3323" customFormat="false" ht="15" hidden="false" customHeight="false" outlineLevel="0" collapsed="false">
      <c r="A3323" s="0" t="s">
        <v>13837</v>
      </c>
      <c r="B3323" s="0" t="n">
        <v>78</v>
      </c>
      <c r="C3323" s="0" t="n">
        <v>18924</v>
      </c>
      <c r="D3323" s="0" t="s">
        <v>13838</v>
      </c>
      <c r="E3323" s="0" t="s">
        <v>1828</v>
      </c>
      <c r="F3323" s="0" t="str">
        <f aca="false">CONCATENATE(D3323," ",LEFT(H3323,4),"T=",AU3323,"D=",AV3323,"R=",AW3323,"M=",AX3323,"L=",AY3323,"B=",AZ3323)</f>
        <v>MUSOLF T=45D=12R=1M=5L=9B=1</v>
      </c>
      <c r="G3323" s="0" t="s">
        <v>145</v>
      </c>
      <c r="I3323" s="0" t="s">
        <v>13839</v>
      </c>
      <c r="J3323" s="0" t="s">
        <v>13840</v>
      </c>
      <c r="K3323" s="0" t="s">
        <v>144</v>
      </c>
      <c r="L3323" s="0" t="s">
        <v>156</v>
      </c>
      <c r="M3323" s="0" t="s">
        <v>13841</v>
      </c>
      <c r="N3323" s="0" t="str">
        <f aca="false">RIGHT(M3323,LEN(M3323)-FIND(" ",M3323))</f>
        <v>EASTLAND AVE SE</v>
      </c>
      <c r="P3323" s="0" t="s">
        <v>147</v>
      </c>
      <c r="Q3323" s="0" t="s">
        <v>148</v>
      </c>
      <c r="R3323" s="0" t="n">
        <v>44483</v>
      </c>
      <c r="AD3323" s="0" t="s">
        <v>149</v>
      </c>
      <c r="AE3323" s="0" t="s">
        <v>150</v>
      </c>
      <c r="AF3323" s="0" t="s">
        <v>151</v>
      </c>
      <c r="AH3323" s="0" t="n">
        <v>14</v>
      </c>
      <c r="AI3323" s="0" t="n">
        <v>11</v>
      </c>
      <c r="AN3323" s="0" t="s">
        <v>147</v>
      </c>
      <c r="AO3323" s="0" t="s">
        <v>13351</v>
      </c>
      <c r="AP3323" s="0" t="s">
        <v>13352</v>
      </c>
      <c r="AQ3323" s="0" t="n">
        <v>9</v>
      </c>
      <c r="AR3323" s="0" t="n">
        <v>64</v>
      </c>
      <c r="AS3323" s="0" t="n">
        <v>32</v>
      </c>
      <c r="AU3323" s="0" t="n">
        <f aca="false">COUNTA($BA$3323:$EH$3323)</f>
        <v>45</v>
      </c>
      <c r="AV3323" s="0" t="n">
        <f aca="false">COUNTIF($BA$3323:$EH$3323,"D")</f>
        <v>12</v>
      </c>
      <c r="AW3323" s="0" t="n">
        <f aca="false">COUNTIF($BA$3323:$EH$3323,"R")</f>
        <v>1</v>
      </c>
      <c r="AX3323" s="0" t="n">
        <f aca="false">IF(BN3323="D",1,0)+IF(BO3323="D",1,0)+IF(BT3323="D",1,0)+IF(BU3323="D",1,0)+IF(BW3323="D",1,0)+IF(CC3323="D",1,0)+IF(CD3323="D",1,0)+IF(CE3323="D",1,0)+IF(CF3323="D",1,0)+IF(CL3323="D",1,0)+IF(CM3323="D",1,0)+IF(CQ3323="D",1,0)+IF(CR3323="D",1,0)+IF(CS3323="D",1,0)+IF(CW3323="D",1,0)+IF(CX3323="D",1,0)+IF(DD3323="D",1,0)+IF(DE3323="D",1,0)+IF(DJ3323="D",1,0)+IF(DK3323="D",1,0)+IF(DO3323="D",1,0)+IF(DP3323="D",1,0)+IF(DQ3323="D",1,0)+IF(DW3323="D",1,0)+IF(DZ3323="D",1,0)+IF(EH3323="D",1,0)</f>
        <v>5</v>
      </c>
      <c r="AY3323" s="0" t="n">
        <f aca="false">IF(DJ3323&lt;&gt;"",1,0)+IF(DK3323&lt;&gt;"",1,0)+IF(DM3323&lt;&gt;"",1,0)+IF(DO3323&lt;&gt;"",1,0)+IF(DP3323&lt;&gt;"",1,0)+IF(DQ3323&lt;&gt;"",1,0)+IF(DS3323&lt;&gt;"",1,0)+IF(DT3323&lt;&gt;"",1,0)+IF(DV3323&lt;&gt;"",1,0)+IF(DW3323&lt;&gt;"",1,0)+IF(DX3323&lt;&gt;"",1,0)+IF(DY3323&lt;&gt;"",1,0)+IF(DZ3323&lt;&gt;"",1,0)+IF(EB3323&lt;&gt;"",1,0)+IF(EC3323&lt;&gt;"",1,0)+IF(ED3323&lt;&gt;"",1,0)+IF(EG3323&lt;&gt;"",1,0)+IF(EH3323&lt;&gt;"",1,0)</f>
        <v>9</v>
      </c>
      <c r="AZ3323" s="0" t="n">
        <f aca="false">IF(EH3323&lt;&gt;"",1,0)</f>
        <v>1</v>
      </c>
      <c r="BB3323" s="0" t="s">
        <v>154</v>
      </c>
      <c r="BC3323" s="0" t="s">
        <v>155</v>
      </c>
      <c r="BD3323" s="0" t="s">
        <v>155</v>
      </c>
      <c r="BE3323" s="0" t="s">
        <v>155</v>
      </c>
      <c r="BF3323" s="0" t="s">
        <v>155</v>
      </c>
      <c r="BG3323" s="0" t="s">
        <v>155</v>
      </c>
      <c r="BH3323" s="0" t="s">
        <v>155</v>
      </c>
      <c r="BI3323" s="0" t="s">
        <v>155</v>
      </c>
      <c r="BJ3323" s="0" t="s">
        <v>155</v>
      </c>
      <c r="BK3323" s="0" t="s">
        <v>155</v>
      </c>
      <c r="BL3323" s="0" t="s">
        <v>155</v>
      </c>
      <c r="BP3323" s="0" t="s">
        <v>155</v>
      </c>
      <c r="BS3323" s="0" t="s">
        <v>155</v>
      </c>
      <c r="BV3323" s="0" t="s">
        <v>155</v>
      </c>
      <c r="BY3323" s="0" t="s">
        <v>156</v>
      </c>
      <c r="CA3323" s="0" t="s">
        <v>155</v>
      </c>
      <c r="CG3323" s="0" t="s">
        <v>155</v>
      </c>
      <c r="CH3323" s="0" t="s">
        <v>156</v>
      </c>
      <c r="CK3323" s="0" t="s">
        <v>155</v>
      </c>
      <c r="CL3323" s="0" t="s">
        <v>156</v>
      </c>
      <c r="CN3323" s="0" t="s">
        <v>155</v>
      </c>
      <c r="CP3323" s="0" t="s">
        <v>155</v>
      </c>
      <c r="CT3323" s="0" t="s">
        <v>155</v>
      </c>
      <c r="CV3323" s="0" t="s">
        <v>155</v>
      </c>
      <c r="CY3323" s="0" t="s">
        <v>155</v>
      </c>
      <c r="CZ3323" s="0" t="s">
        <v>145</v>
      </c>
      <c r="DC3323" s="0" t="s">
        <v>155</v>
      </c>
      <c r="DF3323" s="0" t="s">
        <v>155</v>
      </c>
      <c r="DG3323" s="0" t="s">
        <v>156</v>
      </c>
      <c r="DI3323" s="0" t="s">
        <v>155</v>
      </c>
      <c r="DJ3323" s="0" t="s">
        <v>156</v>
      </c>
      <c r="DL3323" s="0" t="s">
        <v>155</v>
      </c>
      <c r="DM3323" s="0" t="s">
        <v>156</v>
      </c>
      <c r="DN3323" s="0" t="s">
        <v>155</v>
      </c>
      <c r="DO3323" s="0" t="s">
        <v>156</v>
      </c>
      <c r="DR3323" s="0" t="s">
        <v>155</v>
      </c>
      <c r="DS3323" s="0" t="s">
        <v>156</v>
      </c>
      <c r="DT3323" s="0" t="s">
        <v>156</v>
      </c>
      <c r="DU3323" s="0" t="s">
        <v>155</v>
      </c>
      <c r="DW3323" s="0" t="s">
        <v>156</v>
      </c>
      <c r="DX3323" s="0" t="s">
        <v>155</v>
      </c>
      <c r="EA3323" s="0" t="s">
        <v>155</v>
      </c>
      <c r="ED3323" s="0" t="s">
        <v>156</v>
      </c>
      <c r="EF3323" s="0" t="s">
        <v>155</v>
      </c>
      <c r="EH3323" s="0" t="s">
        <v>156</v>
      </c>
    </row>
    <row r="3324" customFormat="false" ht="15" hidden="false" customHeight="false" outlineLevel="0" collapsed="false">
      <c r="A3324" s="0" t="s">
        <v>13842</v>
      </c>
      <c r="B3324" s="0" t="n">
        <v>78</v>
      </c>
      <c r="C3324" s="0" t="n">
        <v>372848</v>
      </c>
      <c r="D3324" s="0" t="s">
        <v>13743</v>
      </c>
      <c r="E3324" s="0" t="s">
        <v>5865</v>
      </c>
      <c r="F3324" s="0" t="str">
        <f aca="false">CONCATENATE(D3324," ",LEFT(H3324,4),"T=",AU3324,"D=",AV3324,"R=",AW3324,"M=",AX3324,"L=",AY3324,"B=",AZ3324)</f>
        <v>CLEER T=23D=7R=0M=1L=3B=0</v>
      </c>
      <c r="G3324" s="0" t="s">
        <v>208</v>
      </c>
      <c r="I3324" s="0" t="s">
        <v>13843</v>
      </c>
      <c r="J3324" s="0" t="s">
        <v>13844</v>
      </c>
      <c r="K3324" s="0" t="s">
        <v>144</v>
      </c>
      <c r="L3324" s="0" t="s">
        <v>156</v>
      </c>
      <c r="M3324" s="0" t="s">
        <v>13746</v>
      </c>
      <c r="N3324" s="0" t="str">
        <f aca="false">RIGHT(M3324,LEN(M3324)-FIND(" ",M3324))</f>
        <v>COUNTRY CLUB DR SE</v>
      </c>
      <c r="P3324" s="0" t="s">
        <v>147</v>
      </c>
      <c r="Q3324" s="0" t="s">
        <v>148</v>
      </c>
      <c r="R3324" s="0" t="n">
        <v>44484</v>
      </c>
      <c r="AD3324" s="0" t="s">
        <v>149</v>
      </c>
      <c r="AE3324" s="0" t="s">
        <v>150</v>
      </c>
      <c r="AF3324" s="0" t="s">
        <v>151</v>
      </c>
      <c r="AH3324" s="0" t="n">
        <v>14</v>
      </c>
      <c r="AI3324" s="0" t="n">
        <v>11</v>
      </c>
      <c r="AN3324" s="0" t="s">
        <v>147</v>
      </c>
      <c r="AO3324" s="0" t="s">
        <v>13351</v>
      </c>
      <c r="AP3324" s="0" t="s">
        <v>13352</v>
      </c>
      <c r="AQ3324" s="0" t="n">
        <v>9</v>
      </c>
      <c r="AR3324" s="0" t="n">
        <v>64</v>
      </c>
      <c r="AS3324" s="0" t="n">
        <v>32</v>
      </c>
      <c r="AU3324" s="0" t="n">
        <f aca="false">COUNTA($BA$3324:$EH$3324)</f>
        <v>23</v>
      </c>
      <c r="AV3324" s="0" t="n">
        <f aca="false">COUNTIF($BA$3324:$EH$3324,"D")</f>
        <v>7</v>
      </c>
      <c r="AW3324" s="0" t="n">
        <f aca="false">COUNTIF($BA$3324:$EH$3324,"R")</f>
        <v>0</v>
      </c>
      <c r="AX3324" s="0" t="n">
        <f aca="false">IF(BN3324="D",1,0)+IF(BO3324="D",1,0)+IF(BT3324="D",1,0)+IF(BU3324="D",1,0)+IF(BW3324="D",1,0)+IF(CC3324="D",1,0)+IF(CD3324="D",1,0)+IF(CE3324="D",1,0)+IF(CF3324="D",1,0)+IF(CL3324="D",1,0)+IF(CM3324="D",1,0)+IF(CQ3324="D",1,0)+IF(CR3324="D",1,0)+IF(CS3324="D",1,0)+IF(CW3324="D",1,0)+IF(CX3324="D",1,0)+IF(DD3324="D",1,0)+IF(DE3324="D",1,0)+IF(DJ3324="D",1,0)+IF(DK3324="D",1,0)+IF(DO3324="D",1,0)+IF(DP3324="D",1,0)+IF(DQ3324="D",1,0)+IF(DW3324="D",1,0)+IF(DZ3324="D",1,0)+IF(EH3324="D",1,0)</f>
        <v>1</v>
      </c>
      <c r="AY3324" s="0" t="n">
        <f aca="false">IF(DJ3324&lt;&gt;"",1,0)+IF(DK3324&lt;&gt;"",1,0)+IF(DM3324&lt;&gt;"",1,0)+IF(DO3324&lt;&gt;"",1,0)+IF(DP3324&lt;&gt;"",1,0)+IF(DQ3324&lt;&gt;"",1,0)+IF(DS3324&lt;&gt;"",1,0)+IF(DT3324&lt;&gt;"",1,0)+IF(DV3324&lt;&gt;"",1,0)+IF(DW3324&lt;&gt;"",1,0)+IF(DX3324&lt;&gt;"",1,0)+IF(DY3324&lt;&gt;"",1,0)+IF(DZ3324&lt;&gt;"",1,0)+IF(EB3324&lt;&gt;"",1,0)+IF(EC3324&lt;&gt;"",1,0)+IF(ED3324&lt;&gt;"",1,0)+IF(EG3324&lt;&gt;"",1,0)+IF(EH3324&lt;&gt;"",1,0)</f>
        <v>3</v>
      </c>
      <c r="AZ3324" s="0" t="n">
        <f aca="false">IF(EH3324&lt;&gt;"",1,0)</f>
        <v>0</v>
      </c>
      <c r="BB3324" s="0" t="s">
        <v>154</v>
      </c>
      <c r="BC3324" s="0" t="s">
        <v>156</v>
      </c>
      <c r="BD3324" s="0" t="s">
        <v>155</v>
      </c>
      <c r="BF3324" s="0" t="s">
        <v>155</v>
      </c>
      <c r="BG3324" s="0" t="s">
        <v>156</v>
      </c>
      <c r="BH3324" s="0" t="s">
        <v>155</v>
      </c>
      <c r="BK3324" s="0" t="s">
        <v>156</v>
      </c>
      <c r="BL3324" s="0" t="s">
        <v>155</v>
      </c>
      <c r="BS3324" s="0" t="s">
        <v>155</v>
      </c>
      <c r="BY3324" s="0" t="s">
        <v>156</v>
      </c>
      <c r="CA3324" s="0" t="s">
        <v>155</v>
      </c>
      <c r="CN3324" s="0" t="s">
        <v>155</v>
      </c>
      <c r="CP3324" s="0" t="s">
        <v>155</v>
      </c>
      <c r="DC3324" s="0" t="s">
        <v>155</v>
      </c>
      <c r="DG3324" s="0" t="s">
        <v>156</v>
      </c>
      <c r="DI3324" s="0" t="s">
        <v>155</v>
      </c>
      <c r="DN3324" s="0" t="s">
        <v>155</v>
      </c>
      <c r="DS3324" s="0" t="s">
        <v>156</v>
      </c>
      <c r="DU3324" s="0" t="s">
        <v>155</v>
      </c>
      <c r="DW3324" s="0" t="s">
        <v>156</v>
      </c>
      <c r="DX3324" s="0" t="s">
        <v>155</v>
      </c>
      <c r="EA3324" s="0" t="s">
        <v>155</v>
      </c>
      <c r="EF3324" s="0" t="s">
        <v>155</v>
      </c>
    </row>
    <row r="3325" customFormat="false" ht="15" hidden="false" customHeight="false" outlineLevel="0" collapsed="false">
      <c r="A3325" s="0" t="s">
        <v>13845</v>
      </c>
      <c r="B3325" s="0" t="n">
        <v>78</v>
      </c>
      <c r="C3325" s="0" t="n">
        <v>432375</v>
      </c>
      <c r="D3325" s="0" t="s">
        <v>13846</v>
      </c>
      <c r="E3325" s="0" t="s">
        <v>2135</v>
      </c>
      <c r="F3325" s="0" t="str">
        <f aca="false">CONCATENATE(D3325," ",LEFT(H3325,4),"T=",AU3325,"D=",AV3325,"R=",AW3325,"M=",AX3325,"L=",AY3325,"B=",AZ3325)</f>
        <v>LIU T=7D=0R=0M=0L=1B=0</v>
      </c>
      <c r="I3325" s="0" t="s">
        <v>13847</v>
      </c>
      <c r="J3325" s="0" t="s">
        <v>13848</v>
      </c>
      <c r="K3325" s="0" t="s">
        <v>144</v>
      </c>
      <c r="M3325" s="0" t="s">
        <v>13849</v>
      </c>
      <c r="N3325" s="0" t="str">
        <f aca="false">RIGHT(M3325,LEN(M3325)-FIND(" ",M3325))</f>
        <v>COUNTRY CLUB DR SE</v>
      </c>
      <c r="P3325" s="0" t="s">
        <v>147</v>
      </c>
      <c r="Q3325" s="0" t="s">
        <v>148</v>
      </c>
      <c r="R3325" s="0" t="n">
        <v>44484</v>
      </c>
      <c r="AD3325" s="0" t="s">
        <v>149</v>
      </c>
      <c r="AE3325" s="0" t="s">
        <v>150</v>
      </c>
      <c r="AF3325" s="0" t="s">
        <v>151</v>
      </c>
      <c r="AH3325" s="0" t="n">
        <v>14</v>
      </c>
      <c r="AI3325" s="0" t="n">
        <v>11</v>
      </c>
      <c r="AN3325" s="0" t="s">
        <v>147</v>
      </c>
      <c r="AO3325" s="0" t="s">
        <v>13351</v>
      </c>
      <c r="AP3325" s="0" t="s">
        <v>13352</v>
      </c>
      <c r="AQ3325" s="0" t="n">
        <v>9</v>
      </c>
      <c r="AR3325" s="0" t="n">
        <v>64</v>
      </c>
      <c r="AS3325" s="0" t="n">
        <v>32</v>
      </c>
      <c r="AU3325" s="0" t="n">
        <f aca="false">COUNTA($BA$3325:$EH$3325)</f>
        <v>7</v>
      </c>
      <c r="AV3325" s="0" t="n">
        <f aca="false">COUNTIF($BA$3325:$EH$3325,"D")</f>
        <v>0</v>
      </c>
      <c r="AW3325" s="0" t="n">
        <f aca="false">COUNTIF($BA$3325:$EH$3325,"R")</f>
        <v>0</v>
      </c>
      <c r="AX3325" s="0" t="n">
        <f aca="false">IF(BN3325="D",1,0)+IF(BO3325="D",1,0)+IF(BT3325="D",1,0)+IF(BU3325="D",1,0)+IF(BW3325="D",1,0)+IF(CC3325="D",1,0)+IF(CD3325="D",1,0)+IF(CE3325="D",1,0)+IF(CF3325="D",1,0)+IF(CL3325="D",1,0)+IF(CM3325="D",1,0)+IF(CQ3325="D",1,0)+IF(CR3325="D",1,0)+IF(CS3325="D",1,0)+IF(CW3325="D",1,0)+IF(CX3325="D",1,0)+IF(DD3325="D",1,0)+IF(DE3325="D",1,0)+IF(DJ3325="D",1,0)+IF(DK3325="D",1,0)+IF(DO3325="D",1,0)+IF(DP3325="D",1,0)+IF(DQ3325="D",1,0)+IF(DW3325="D",1,0)+IF(DZ3325="D",1,0)+IF(EH3325="D",1,0)</f>
        <v>0</v>
      </c>
      <c r="AY3325" s="0" t="n">
        <f aca="false">IF(DJ3325&lt;&gt;"",1,0)+IF(DK3325&lt;&gt;"",1,0)+IF(DM3325&lt;&gt;"",1,0)+IF(DO3325&lt;&gt;"",1,0)+IF(DP3325&lt;&gt;"",1,0)+IF(DQ3325&lt;&gt;"",1,0)+IF(DS3325&lt;&gt;"",1,0)+IF(DT3325&lt;&gt;"",1,0)+IF(DV3325&lt;&gt;"",1,0)+IF(DW3325&lt;&gt;"",1,0)+IF(DX3325&lt;&gt;"",1,0)+IF(DY3325&lt;&gt;"",1,0)+IF(DZ3325&lt;&gt;"",1,0)+IF(EB3325&lt;&gt;"",1,0)+IF(EC3325&lt;&gt;"",1,0)+IF(ED3325&lt;&gt;"",1,0)+IF(EG3325&lt;&gt;"",1,0)+IF(EH3325&lt;&gt;"",1,0)</f>
        <v>1</v>
      </c>
      <c r="AZ3325" s="0" t="n">
        <f aca="false">IF(EH3325&lt;&gt;"",1,0)</f>
        <v>0</v>
      </c>
      <c r="BB3325" s="0" t="s">
        <v>154</v>
      </c>
      <c r="DI3325" s="0" t="s">
        <v>155</v>
      </c>
      <c r="DN3325" s="0" t="s">
        <v>155</v>
      </c>
      <c r="DR3325" s="0" t="s">
        <v>155</v>
      </c>
      <c r="DU3325" s="0" t="s">
        <v>155</v>
      </c>
      <c r="DW3325" s="0" t="s">
        <v>155</v>
      </c>
      <c r="EF3325" s="0" t="s">
        <v>155</v>
      </c>
    </row>
    <row r="3326" customFormat="false" ht="15" hidden="false" customHeight="false" outlineLevel="0" collapsed="false">
      <c r="A3326" s="0" t="s">
        <v>13850</v>
      </c>
      <c r="B3326" s="0" t="n">
        <v>78</v>
      </c>
      <c r="C3326" s="0" t="n">
        <v>458063</v>
      </c>
      <c r="D3326" s="0" t="s">
        <v>4897</v>
      </c>
      <c r="E3326" s="0" t="s">
        <v>1521</v>
      </c>
      <c r="F3326" s="0" t="str">
        <f aca="false">CONCATENATE(D3326," ",LEFT(H3326,4),"T=",AU3326,"D=",AV3326,"R=",AW3326,"M=",AX3326,"L=",AY3326,"B=",AZ3326)</f>
        <v>MARSH JRT=6D=1R=0M=1L=2B=1</v>
      </c>
      <c r="G3326" s="0" t="s">
        <v>750</v>
      </c>
      <c r="H3326" s="0" t="s">
        <v>310</v>
      </c>
      <c r="I3326" s="0" t="s">
        <v>13851</v>
      </c>
      <c r="J3326" s="0" t="s">
        <v>8039</v>
      </c>
      <c r="K3326" s="0" t="s">
        <v>144</v>
      </c>
      <c r="L3326" s="0" t="s">
        <v>156</v>
      </c>
      <c r="M3326" s="0" t="s">
        <v>13852</v>
      </c>
      <c r="N3326" s="0" t="str">
        <f aca="false">RIGHT(M3326,LEN(M3326)-FIND(" ",M3326))</f>
        <v>EASTLAND AVE SE</v>
      </c>
      <c r="P3326" s="0" t="s">
        <v>147</v>
      </c>
      <c r="Q3326" s="0" t="s">
        <v>148</v>
      </c>
      <c r="R3326" s="0" t="n">
        <v>44483</v>
      </c>
      <c r="AD3326" s="0" t="s">
        <v>149</v>
      </c>
      <c r="AE3326" s="0" t="s">
        <v>150</v>
      </c>
      <c r="AF3326" s="0" t="s">
        <v>151</v>
      </c>
      <c r="AH3326" s="0" t="n">
        <v>14</v>
      </c>
      <c r="AI3326" s="0" t="n">
        <v>11</v>
      </c>
      <c r="AN3326" s="0" t="s">
        <v>147</v>
      </c>
      <c r="AO3326" s="0" t="s">
        <v>13351</v>
      </c>
      <c r="AP3326" s="0" t="s">
        <v>13352</v>
      </c>
      <c r="AQ3326" s="0" t="n">
        <v>9</v>
      </c>
      <c r="AR3326" s="0" t="n">
        <v>64</v>
      </c>
      <c r="AS3326" s="0" t="n">
        <v>32</v>
      </c>
      <c r="AU3326" s="0" t="n">
        <f aca="false">COUNTA($BA$3326:$EH$3326)</f>
        <v>6</v>
      </c>
      <c r="AV3326" s="0" t="n">
        <f aca="false">COUNTIF($BA$3326:$EH$3326,"D")</f>
        <v>1</v>
      </c>
      <c r="AW3326" s="0" t="n">
        <f aca="false">COUNTIF($BA$3326:$EH$3326,"R")</f>
        <v>0</v>
      </c>
      <c r="AX3326" s="0" t="n">
        <f aca="false">IF(BN3326="D",1,0)+IF(BO3326="D",1,0)+IF(BT3326="D",1,0)+IF(BU3326="D",1,0)+IF(BW3326="D",1,0)+IF(CC3326="D",1,0)+IF(CD3326="D",1,0)+IF(CE3326="D",1,0)+IF(CF3326="D",1,0)+IF(CL3326="D",1,0)+IF(CM3326="D",1,0)+IF(CQ3326="D",1,0)+IF(CR3326="D",1,0)+IF(CS3326="D",1,0)+IF(CW3326="D",1,0)+IF(CX3326="D",1,0)+IF(DD3326="D",1,0)+IF(DE3326="D",1,0)+IF(DJ3326="D",1,0)+IF(DK3326="D",1,0)+IF(DO3326="D",1,0)+IF(DP3326="D",1,0)+IF(DQ3326="D",1,0)+IF(DW3326="D",1,0)+IF(DZ3326="D",1,0)+IF(EH3326="D",1,0)</f>
        <v>1</v>
      </c>
      <c r="AY3326" s="0" t="n">
        <f aca="false">IF(DJ3326&lt;&gt;"",1,0)+IF(DK3326&lt;&gt;"",1,0)+IF(DM3326&lt;&gt;"",1,0)+IF(DO3326&lt;&gt;"",1,0)+IF(DP3326&lt;&gt;"",1,0)+IF(DQ3326&lt;&gt;"",1,0)+IF(DS3326&lt;&gt;"",1,0)+IF(DT3326&lt;&gt;"",1,0)+IF(DV3326&lt;&gt;"",1,0)+IF(DW3326&lt;&gt;"",1,0)+IF(DX3326&lt;&gt;"",1,0)+IF(DY3326&lt;&gt;"",1,0)+IF(DZ3326&lt;&gt;"",1,0)+IF(EB3326&lt;&gt;"",1,0)+IF(EC3326&lt;&gt;"",1,0)+IF(ED3326&lt;&gt;"",1,0)+IF(EG3326&lt;&gt;"",1,0)+IF(EH3326&lt;&gt;"",1,0)</f>
        <v>2</v>
      </c>
      <c r="AZ3326" s="0" t="n">
        <f aca="false">IF(EH3326&lt;&gt;"",1,0)</f>
        <v>1</v>
      </c>
      <c r="BB3326" s="0" t="s">
        <v>154</v>
      </c>
      <c r="DU3326" s="0" t="s">
        <v>155</v>
      </c>
      <c r="DX3326" s="0" t="s">
        <v>155</v>
      </c>
      <c r="EA3326" s="0" t="s">
        <v>155</v>
      </c>
      <c r="EF3326" s="0" t="s">
        <v>155</v>
      </c>
      <c r="EH3326" s="0" t="s">
        <v>156</v>
      </c>
    </row>
    <row r="3327" customFormat="false" ht="15" hidden="false" customHeight="false" outlineLevel="0" collapsed="false">
      <c r="A3327" s="0" t="s">
        <v>13853</v>
      </c>
      <c r="B3327" s="0" t="n">
        <v>78</v>
      </c>
      <c r="C3327" s="0" t="n">
        <v>427682</v>
      </c>
      <c r="D3327" s="0" t="s">
        <v>13854</v>
      </c>
      <c r="E3327" s="0" t="s">
        <v>4039</v>
      </c>
      <c r="F3327" s="0" t="str">
        <f aca="false">CONCATENATE(D3327," ",LEFT(H3327,4),"T=",AU3327,"D=",AV3327,"R=",AW3327,"M=",AX3327,"L=",AY3327,"B=",AZ3327)</f>
        <v>FOUSE T=27D=2R=4M=0L=4B=0</v>
      </c>
      <c r="G3327" s="0" t="s">
        <v>195</v>
      </c>
      <c r="I3327" s="0" t="s">
        <v>13855</v>
      </c>
      <c r="J3327" s="0" t="s">
        <v>13856</v>
      </c>
      <c r="K3327" s="0" t="s">
        <v>144</v>
      </c>
      <c r="L3327" s="0" t="s">
        <v>145</v>
      </c>
      <c r="M3327" s="0" t="s">
        <v>13857</v>
      </c>
      <c r="N3327" s="0" t="str">
        <f aca="false">RIGHT(M3327,LEN(M3327)-FIND(" ",M3327))</f>
        <v>HAZELWOOD AVE SE</v>
      </c>
      <c r="P3327" s="0" t="s">
        <v>147</v>
      </c>
      <c r="Q3327" s="0" t="s">
        <v>148</v>
      </c>
      <c r="R3327" s="0" t="n">
        <v>44483</v>
      </c>
      <c r="AD3327" s="0" t="s">
        <v>149</v>
      </c>
      <c r="AE3327" s="0" t="s">
        <v>150</v>
      </c>
      <c r="AF3327" s="0" t="s">
        <v>151</v>
      </c>
      <c r="AH3327" s="0" t="n">
        <v>14</v>
      </c>
      <c r="AI3327" s="0" t="n">
        <v>11</v>
      </c>
      <c r="AN3327" s="0" t="s">
        <v>147</v>
      </c>
      <c r="AO3327" s="0" t="s">
        <v>13351</v>
      </c>
      <c r="AP3327" s="0" t="s">
        <v>13352</v>
      </c>
      <c r="AQ3327" s="0" t="n">
        <v>9</v>
      </c>
      <c r="AR3327" s="0" t="n">
        <v>64</v>
      </c>
      <c r="AS3327" s="0" t="n">
        <v>32</v>
      </c>
      <c r="AU3327" s="0" t="n">
        <f aca="false">COUNTA($BA$3327:$EH$3327)</f>
        <v>27</v>
      </c>
      <c r="AV3327" s="0" t="n">
        <f aca="false">COUNTIF($BA$3327:$EH$3327,"D")</f>
        <v>2</v>
      </c>
      <c r="AW3327" s="0" t="n">
        <f aca="false">COUNTIF($BA$3327:$EH$3327,"R")</f>
        <v>4</v>
      </c>
      <c r="AX3327" s="0" t="n">
        <f aca="false">IF(BN3327="D",1,0)+IF(BO3327="D",1,0)+IF(BT3327="D",1,0)+IF(BU3327="D",1,0)+IF(BW3327="D",1,0)+IF(CC3327="D",1,0)+IF(CD3327="D",1,0)+IF(CE3327="D",1,0)+IF(CF3327="D",1,0)+IF(CL3327="D",1,0)+IF(CM3327="D",1,0)+IF(CQ3327="D",1,0)+IF(CR3327="D",1,0)+IF(CS3327="D",1,0)+IF(CW3327="D",1,0)+IF(CX3327="D",1,0)+IF(DD3327="D",1,0)+IF(DE3327="D",1,0)+IF(DJ3327="D",1,0)+IF(DK3327="D",1,0)+IF(DO3327="D",1,0)+IF(DP3327="D",1,0)+IF(DQ3327="D",1,0)+IF(DW3327="D",1,0)+IF(DZ3327="D",1,0)+IF(EH3327="D",1,0)</f>
        <v>0</v>
      </c>
      <c r="AY3327" s="0" t="n">
        <f aca="false">IF(DJ3327&lt;&gt;"",1,0)+IF(DK3327&lt;&gt;"",1,0)+IF(DM3327&lt;&gt;"",1,0)+IF(DO3327&lt;&gt;"",1,0)+IF(DP3327&lt;&gt;"",1,0)+IF(DQ3327&lt;&gt;"",1,0)+IF(DS3327&lt;&gt;"",1,0)+IF(DT3327&lt;&gt;"",1,0)+IF(DV3327&lt;&gt;"",1,0)+IF(DW3327&lt;&gt;"",1,0)+IF(DX3327&lt;&gt;"",1,0)+IF(DY3327&lt;&gt;"",1,0)+IF(DZ3327&lt;&gt;"",1,0)+IF(EB3327&lt;&gt;"",1,0)+IF(EC3327&lt;&gt;"",1,0)+IF(ED3327&lt;&gt;"",1,0)+IF(EG3327&lt;&gt;"",1,0)+IF(EH3327&lt;&gt;"",1,0)</f>
        <v>4</v>
      </c>
      <c r="AZ3327" s="0" t="n">
        <f aca="false">IF(EH3327&lt;&gt;"",1,0)</f>
        <v>0</v>
      </c>
      <c r="BB3327" s="0" t="s">
        <v>154</v>
      </c>
      <c r="BY3327" s="0" t="s">
        <v>155</v>
      </c>
      <c r="CA3327" s="0" t="s">
        <v>155</v>
      </c>
      <c r="CG3327" s="0" t="s">
        <v>155</v>
      </c>
      <c r="CK3327" s="0" t="s">
        <v>155</v>
      </c>
      <c r="CN3327" s="0" t="s">
        <v>155</v>
      </c>
      <c r="CO3327" s="0" t="s">
        <v>156</v>
      </c>
      <c r="CP3327" s="0" t="s">
        <v>155</v>
      </c>
      <c r="CT3327" s="0" t="s">
        <v>155</v>
      </c>
      <c r="CU3327" s="0" t="s">
        <v>156</v>
      </c>
      <c r="CV3327" s="0" t="s">
        <v>155</v>
      </c>
      <c r="CY3327" s="0" t="s">
        <v>155</v>
      </c>
      <c r="CZ3327" s="0" t="s">
        <v>145</v>
      </c>
      <c r="DC3327" s="0" t="s">
        <v>155</v>
      </c>
      <c r="DF3327" s="0" t="s">
        <v>155</v>
      </c>
      <c r="DG3327" s="0" t="s">
        <v>145</v>
      </c>
      <c r="DI3327" s="0" t="s">
        <v>155</v>
      </c>
      <c r="DL3327" s="0" t="s">
        <v>155</v>
      </c>
      <c r="DN3327" s="0" t="s">
        <v>155</v>
      </c>
      <c r="DR3327" s="0" t="s">
        <v>155</v>
      </c>
      <c r="DS3327" s="0" t="s">
        <v>145</v>
      </c>
      <c r="DT3327" s="0" t="s">
        <v>145</v>
      </c>
      <c r="DU3327" s="0" t="s">
        <v>155</v>
      </c>
      <c r="DW3327" s="0" t="s">
        <v>155</v>
      </c>
      <c r="DX3327" s="0" t="s">
        <v>155</v>
      </c>
      <c r="EA3327" s="0" t="s">
        <v>155</v>
      </c>
      <c r="EF3327" s="0" t="s">
        <v>155</v>
      </c>
    </row>
    <row r="3328" customFormat="false" ht="15" hidden="false" customHeight="false" outlineLevel="0" collapsed="false">
      <c r="A3328" s="0" t="s">
        <v>13858</v>
      </c>
      <c r="B3328" s="0" t="n">
        <v>78</v>
      </c>
      <c r="C3328" s="0" t="n">
        <v>236937</v>
      </c>
      <c r="D3328" s="0" t="s">
        <v>11948</v>
      </c>
      <c r="E3328" s="0" t="s">
        <v>779</v>
      </c>
      <c r="F3328" s="0" t="str">
        <f aca="false">CONCATENATE(D3328," ",LEFT(H3328,4),"T=",AU3328,"D=",AV3328,"R=",AW3328,"M=",AX3328,"L=",AY3328,"B=",AZ3328)</f>
        <v>MCKINNEY JRT=47D=17R=1M=8L=9B=1</v>
      </c>
      <c r="G3328" s="0" t="s">
        <v>1044</v>
      </c>
      <c r="H3328" s="0" t="s">
        <v>310</v>
      </c>
      <c r="I3328" s="0" t="s">
        <v>13859</v>
      </c>
      <c r="J3328" s="0" t="s">
        <v>9580</v>
      </c>
      <c r="K3328" s="0" t="s">
        <v>144</v>
      </c>
      <c r="L3328" s="0" t="s">
        <v>156</v>
      </c>
      <c r="M3328" s="0" t="s">
        <v>13860</v>
      </c>
      <c r="N3328" s="0" t="str">
        <f aca="false">RIGHT(M3328,LEN(M3328)-FIND(" ",M3328))</f>
        <v>E MARKET ST</v>
      </c>
      <c r="P3328" s="0" t="s">
        <v>147</v>
      </c>
      <c r="Q3328" s="0" t="s">
        <v>148</v>
      </c>
      <c r="R3328" s="0" t="n">
        <v>44483</v>
      </c>
      <c r="AD3328" s="0" t="s">
        <v>149</v>
      </c>
      <c r="AE3328" s="0" t="s">
        <v>150</v>
      </c>
      <c r="AF3328" s="0" t="s">
        <v>151</v>
      </c>
      <c r="AH3328" s="0" t="n">
        <v>14</v>
      </c>
      <c r="AI3328" s="0" t="n">
        <v>11</v>
      </c>
      <c r="AN3328" s="0" t="s">
        <v>147</v>
      </c>
      <c r="AO3328" s="0" t="s">
        <v>13351</v>
      </c>
      <c r="AP3328" s="0" t="s">
        <v>13352</v>
      </c>
      <c r="AQ3328" s="0" t="n">
        <v>9</v>
      </c>
      <c r="AR3328" s="0" t="n">
        <v>64</v>
      </c>
      <c r="AS3328" s="0" t="n">
        <v>32</v>
      </c>
      <c r="AU3328" s="0" t="n">
        <f aca="false">COUNTA($BA$3328:$EH$3328)</f>
        <v>47</v>
      </c>
      <c r="AV3328" s="0" t="n">
        <f aca="false">COUNTIF($BA$3328:$EH$3328,"D")</f>
        <v>17</v>
      </c>
      <c r="AW3328" s="0" t="n">
        <f aca="false">COUNTIF($BA$3328:$EH$3328,"R")</f>
        <v>1</v>
      </c>
      <c r="AX3328" s="0" t="n">
        <f aca="false">IF(BN3328="D",1,0)+IF(BO3328="D",1,0)+IF(BT3328="D",1,0)+IF(BU3328="D",1,0)+IF(BW3328="D",1,0)+IF(CC3328="D",1,0)+IF(CD3328="D",1,0)+IF(CE3328="D",1,0)+IF(CF3328="D",1,0)+IF(CL3328="D",1,0)+IF(CM3328="D",1,0)+IF(CQ3328="D",1,0)+IF(CR3328="D",1,0)+IF(CS3328="D",1,0)+IF(CW3328="D",1,0)+IF(CX3328="D",1,0)+IF(DD3328="D",1,0)+IF(DE3328="D",1,0)+IF(DJ3328="D",1,0)+IF(DK3328="D",1,0)+IF(DO3328="D",1,0)+IF(DP3328="D",1,0)+IF(DQ3328="D",1,0)+IF(DW3328="D",1,0)+IF(DZ3328="D",1,0)+IF(EH3328="D",1,0)</f>
        <v>8</v>
      </c>
      <c r="AY3328" s="0" t="n">
        <f aca="false">IF(DJ3328&lt;&gt;"",1,0)+IF(DK3328&lt;&gt;"",1,0)+IF(DM3328&lt;&gt;"",1,0)+IF(DO3328&lt;&gt;"",1,0)+IF(DP3328&lt;&gt;"",1,0)+IF(DQ3328&lt;&gt;"",1,0)+IF(DS3328&lt;&gt;"",1,0)+IF(DT3328&lt;&gt;"",1,0)+IF(DV3328&lt;&gt;"",1,0)+IF(DW3328&lt;&gt;"",1,0)+IF(DX3328&lt;&gt;"",1,0)+IF(DY3328&lt;&gt;"",1,0)+IF(DZ3328&lt;&gt;"",1,0)+IF(EB3328&lt;&gt;"",1,0)+IF(EC3328&lt;&gt;"",1,0)+IF(ED3328&lt;&gt;"",1,0)+IF(EG3328&lt;&gt;"",1,0)+IF(EH3328&lt;&gt;"",1,0)</f>
        <v>9</v>
      </c>
      <c r="AZ3328" s="0" t="n">
        <f aca="false">IF(EH3328&lt;&gt;"",1,0)</f>
        <v>1</v>
      </c>
      <c r="BB3328" s="0" t="s">
        <v>154</v>
      </c>
      <c r="BD3328" s="0" t="s">
        <v>155</v>
      </c>
      <c r="BF3328" s="0" t="s">
        <v>155</v>
      </c>
      <c r="BG3328" s="0" t="s">
        <v>155</v>
      </c>
      <c r="BH3328" s="0" t="s">
        <v>155</v>
      </c>
      <c r="BI3328" s="0" t="s">
        <v>155</v>
      </c>
      <c r="BJ3328" s="0" t="s">
        <v>155</v>
      </c>
      <c r="BK3328" s="0" t="s">
        <v>155</v>
      </c>
      <c r="BL3328" s="0" t="s">
        <v>155</v>
      </c>
      <c r="BP3328" s="0" t="s">
        <v>155</v>
      </c>
      <c r="BR3328" s="0" t="s">
        <v>155</v>
      </c>
      <c r="BS3328" s="0" t="s">
        <v>155</v>
      </c>
      <c r="BV3328" s="0" t="s">
        <v>155</v>
      </c>
      <c r="BY3328" s="0" t="s">
        <v>156</v>
      </c>
      <c r="CA3328" s="0" t="s">
        <v>155</v>
      </c>
      <c r="CG3328" s="0" t="s">
        <v>155</v>
      </c>
      <c r="CH3328" s="0" t="s">
        <v>156</v>
      </c>
      <c r="CK3328" s="0" t="s">
        <v>155</v>
      </c>
      <c r="CL3328" s="0" t="s">
        <v>156</v>
      </c>
      <c r="CN3328" s="0" t="s">
        <v>155</v>
      </c>
      <c r="CO3328" s="0" t="s">
        <v>145</v>
      </c>
      <c r="CP3328" s="0" t="s">
        <v>155</v>
      </c>
      <c r="CQ3328" s="0" t="s">
        <v>156</v>
      </c>
      <c r="CT3328" s="0" t="s">
        <v>155</v>
      </c>
      <c r="CU3328" s="0" t="s">
        <v>156</v>
      </c>
      <c r="CV3328" s="0" t="s">
        <v>155</v>
      </c>
      <c r="CW3328" s="0" t="s">
        <v>156</v>
      </c>
      <c r="CY3328" s="0" t="s">
        <v>155</v>
      </c>
      <c r="CZ3328" s="0" t="s">
        <v>156</v>
      </c>
      <c r="DC3328" s="0" t="s">
        <v>155</v>
      </c>
      <c r="DD3328" s="0" t="s">
        <v>156</v>
      </c>
      <c r="DG3328" s="0" t="s">
        <v>156</v>
      </c>
      <c r="DI3328" s="0" t="s">
        <v>155</v>
      </c>
      <c r="DJ3328" s="0" t="s">
        <v>156</v>
      </c>
      <c r="DL3328" s="0" t="s">
        <v>155</v>
      </c>
      <c r="DM3328" s="0" t="s">
        <v>156</v>
      </c>
      <c r="DN3328" s="0" t="s">
        <v>155</v>
      </c>
      <c r="DO3328" s="0" t="s">
        <v>156</v>
      </c>
      <c r="DS3328" s="0" t="s">
        <v>156</v>
      </c>
      <c r="DT3328" s="0" t="s">
        <v>156</v>
      </c>
      <c r="DU3328" s="0" t="s">
        <v>155</v>
      </c>
      <c r="DW3328" s="0" t="s">
        <v>156</v>
      </c>
      <c r="DX3328" s="0" t="s">
        <v>155</v>
      </c>
      <c r="EA3328" s="0" t="s">
        <v>155</v>
      </c>
      <c r="ED3328" s="0" t="s">
        <v>156</v>
      </c>
      <c r="EF3328" s="0" t="s">
        <v>155</v>
      </c>
      <c r="EH3328" s="0" t="s">
        <v>156</v>
      </c>
    </row>
    <row r="3329" customFormat="false" ht="15" hidden="false" customHeight="false" outlineLevel="0" collapsed="false">
      <c r="A3329" s="0" t="s">
        <v>13861</v>
      </c>
      <c r="B3329" s="0" t="n">
        <v>78</v>
      </c>
      <c r="C3329" s="0" t="n">
        <v>207759</v>
      </c>
      <c r="D3329" s="0" t="s">
        <v>13862</v>
      </c>
      <c r="E3329" s="0" t="s">
        <v>1616</v>
      </c>
      <c r="F3329" s="0" t="str">
        <f aca="false">CONCATENATE(D3329," ",LEFT(H3329,4),"T=",AU3329,"D=",AV3329,"R=",AW3329,"M=",AX3329,"L=",AY3329,"B=",AZ3329)</f>
        <v>HAERING T=34D=1R=5M=0L=2B=0</v>
      </c>
      <c r="G3329" s="0" t="s">
        <v>369</v>
      </c>
      <c r="I3329" s="0" t="s">
        <v>13863</v>
      </c>
      <c r="J3329" s="0" t="s">
        <v>13864</v>
      </c>
      <c r="K3329" s="0" t="s">
        <v>144</v>
      </c>
      <c r="L3329" s="0" t="s">
        <v>145</v>
      </c>
      <c r="M3329" s="0" t="s">
        <v>13487</v>
      </c>
      <c r="N3329" s="0" t="str">
        <f aca="false">RIGHT(M3329,LEN(M3329)-FIND(" ",M3329))</f>
        <v>E MARKET ST</v>
      </c>
      <c r="P3329" s="0" t="s">
        <v>147</v>
      </c>
      <c r="Q3329" s="0" t="s">
        <v>148</v>
      </c>
      <c r="R3329" s="0" t="n">
        <v>44483</v>
      </c>
      <c r="AD3329" s="0" t="s">
        <v>149</v>
      </c>
      <c r="AE3329" s="0" t="s">
        <v>150</v>
      </c>
      <c r="AF3329" s="0" t="s">
        <v>151</v>
      </c>
      <c r="AH3329" s="0" t="n">
        <v>14</v>
      </c>
      <c r="AI3329" s="0" t="n">
        <v>11</v>
      </c>
      <c r="AN3329" s="0" t="s">
        <v>147</v>
      </c>
      <c r="AO3329" s="0" t="s">
        <v>13351</v>
      </c>
      <c r="AP3329" s="0" t="s">
        <v>13352</v>
      </c>
      <c r="AQ3329" s="0" t="n">
        <v>9</v>
      </c>
      <c r="AR3329" s="0" t="n">
        <v>64</v>
      </c>
      <c r="AS3329" s="0" t="n">
        <v>32</v>
      </c>
      <c r="AU3329" s="0" t="n">
        <f aca="false">COUNTA($BA$3329:$EH$3329)</f>
        <v>34</v>
      </c>
      <c r="AV3329" s="0" t="n">
        <f aca="false">COUNTIF($BA$3329:$EH$3329,"D")</f>
        <v>1</v>
      </c>
      <c r="AW3329" s="0" t="n">
        <f aca="false">COUNTIF($BA$3329:$EH$3329,"R")</f>
        <v>5</v>
      </c>
      <c r="AX3329" s="0" t="n">
        <f aca="false">IF(BN3329="D",1,0)+IF(BO3329="D",1,0)+IF(BT3329="D",1,0)+IF(BU3329="D",1,0)+IF(BW3329="D",1,0)+IF(CC3329="D",1,0)+IF(CD3329="D",1,0)+IF(CE3329="D",1,0)+IF(CF3329="D",1,0)+IF(CL3329="D",1,0)+IF(CM3329="D",1,0)+IF(CQ3329="D",1,0)+IF(CR3329="D",1,0)+IF(CS3329="D",1,0)+IF(CW3329="D",1,0)+IF(CX3329="D",1,0)+IF(DD3329="D",1,0)+IF(DE3329="D",1,0)+IF(DJ3329="D",1,0)+IF(DK3329="D",1,0)+IF(DO3329="D",1,0)+IF(DP3329="D",1,0)+IF(DQ3329="D",1,0)+IF(DW3329="D",1,0)+IF(DZ3329="D",1,0)+IF(EH3329="D",1,0)</f>
        <v>0</v>
      </c>
      <c r="AY3329" s="0" t="n">
        <f aca="false">IF(DJ3329&lt;&gt;"",1,0)+IF(DK3329&lt;&gt;"",1,0)+IF(DM3329&lt;&gt;"",1,0)+IF(DO3329&lt;&gt;"",1,0)+IF(DP3329&lt;&gt;"",1,0)+IF(DQ3329&lt;&gt;"",1,0)+IF(DS3329&lt;&gt;"",1,0)+IF(DT3329&lt;&gt;"",1,0)+IF(DV3329&lt;&gt;"",1,0)+IF(DW3329&lt;&gt;"",1,0)+IF(DX3329&lt;&gt;"",1,0)+IF(DY3329&lt;&gt;"",1,0)+IF(DZ3329&lt;&gt;"",1,0)+IF(EB3329&lt;&gt;"",1,0)+IF(EC3329&lt;&gt;"",1,0)+IF(ED3329&lt;&gt;"",1,0)+IF(EG3329&lt;&gt;"",1,0)+IF(EH3329&lt;&gt;"",1,0)</f>
        <v>2</v>
      </c>
      <c r="AZ3329" s="0" t="n">
        <f aca="false">IF(EH3329&lt;&gt;"",1,0)</f>
        <v>0</v>
      </c>
      <c r="BB3329" s="0" t="s">
        <v>154</v>
      </c>
      <c r="BC3329" s="0" t="s">
        <v>155</v>
      </c>
      <c r="BD3329" s="0" t="s">
        <v>155</v>
      </c>
      <c r="BF3329" s="0" t="s">
        <v>155</v>
      </c>
      <c r="BG3329" s="0" t="s">
        <v>155</v>
      </c>
      <c r="BH3329" s="0" t="s">
        <v>155</v>
      </c>
      <c r="BI3329" s="0" t="s">
        <v>155</v>
      </c>
      <c r="BJ3329" s="0" t="s">
        <v>155</v>
      </c>
      <c r="BK3329" s="0" t="s">
        <v>155</v>
      </c>
      <c r="BL3329" s="0" t="s">
        <v>155</v>
      </c>
      <c r="BP3329" s="0" t="s">
        <v>155</v>
      </c>
      <c r="BR3329" s="0" t="s">
        <v>155</v>
      </c>
      <c r="BS3329" s="0" t="s">
        <v>155</v>
      </c>
      <c r="BV3329" s="0" t="s">
        <v>155</v>
      </c>
      <c r="BY3329" s="0" t="s">
        <v>156</v>
      </c>
      <c r="CA3329" s="0" t="s">
        <v>155</v>
      </c>
      <c r="CG3329" s="0" t="s">
        <v>155</v>
      </c>
      <c r="CH3329" s="0" t="s">
        <v>145</v>
      </c>
      <c r="CK3329" s="0" t="s">
        <v>155</v>
      </c>
      <c r="CN3329" s="0" t="s">
        <v>155</v>
      </c>
      <c r="CO3329" s="0" t="s">
        <v>145</v>
      </c>
      <c r="CP3329" s="0" t="s">
        <v>155</v>
      </c>
      <c r="CV3329" s="0" t="s">
        <v>155</v>
      </c>
      <c r="CY3329" s="0" t="s">
        <v>155</v>
      </c>
      <c r="CZ3329" s="0" t="s">
        <v>145</v>
      </c>
      <c r="DC3329" s="0" t="s">
        <v>155</v>
      </c>
      <c r="DI3329" s="0" t="s">
        <v>155</v>
      </c>
      <c r="DN3329" s="0" t="s">
        <v>155</v>
      </c>
      <c r="DR3329" s="0" t="s">
        <v>155</v>
      </c>
      <c r="DS3329" s="0" t="s">
        <v>145</v>
      </c>
      <c r="DU3329" s="0" t="s">
        <v>155</v>
      </c>
      <c r="EA3329" s="0" t="s">
        <v>155</v>
      </c>
      <c r="ED3329" s="0" t="s">
        <v>145</v>
      </c>
      <c r="EF3329" s="0" t="s">
        <v>155</v>
      </c>
    </row>
    <row r="3330" customFormat="false" ht="15" hidden="false" customHeight="false" outlineLevel="0" collapsed="false">
      <c r="A3330" s="0" t="s">
        <v>13865</v>
      </c>
      <c r="B3330" s="0" t="n">
        <v>78</v>
      </c>
      <c r="C3330" s="0" t="n">
        <v>346631</v>
      </c>
      <c r="D3330" s="0" t="s">
        <v>2999</v>
      </c>
      <c r="E3330" s="0" t="s">
        <v>2308</v>
      </c>
      <c r="F3330" s="0" t="str">
        <f aca="false">CONCATENATE(D3330," ",LEFT(H3330,4),"T=",AU3330,"D=",AV3330,"R=",AW3330,"M=",AX3330,"L=",AY3330,"B=",AZ3330)</f>
        <v>NORMAN T=17D=4R=0M=1L=2B=0</v>
      </c>
      <c r="G3330" s="0" t="s">
        <v>222</v>
      </c>
      <c r="I3330" s="0" t="s">
        <v>13866</v>
      </c>
      <c r="J3330" s="0" t="s">
        <v>13867</v>
      </c>
      <c r="K3330" s="0" t="s">
        <v>144</v>
      </c>
      <c r="L3330" s="0" t="s">
        <v>156</v>
      </c>
      <c r="M3330" s="0" t="s">
        <v>13868</v>
      </c>
      <c r="N3330" s="0" t="str">
        <f aca="false">RIGHT(M3330,LEN(M3330)-FIND(" ",M3330))</f>
        <v>PERKINSWOOD BLVD SE</v>
      </c>
      <c r="P3330" s="0" t="s">
        <v>147</v>
      </c>
      <c r="Q3330" s="0" t="s">
        <v>148</v>
      </c>
      <c r="R3330" s="0" t="n">
        <v>44483</v>
      </c>
      <c r="AD3330" s="0" t="s">
        <v>149</v>
      </c>
      <c r="AE3330" s="0" t="s">
        <v>150</v>
      </c>
      <c r="AF3330" s="0" t="s">
        <v>151</v>
      </c>
      <c r="AH3330" s="0" t="n">
        <v>14</v>
      </c>
      <c r="AI3330" s="0" t="n">
        <v>11</v>
      </c>
      <c r="AN3330" s="0" t="s">
        <v>147</v>
      </c>
      <c r="AO3330" s="0" t="s">
        <v>13351</v>
      </c>
      <c r="AP3330" s="0" t="s">
        <v>13352</v>
      </c>
      <c r="AQ3330" s="0" t="n">
        <v>9</v>
      </c>
      <c r="AR3330" s="0" t="n">
        <v>64</v>
      </c>
      <c r="AS3330" s="0" t="n">
        <v>32</v>
      </c>
      <c r="AU3330" s="0" t="n">
        <f aca="false">COUNTA($BA$3330:$EH$3330)</f>
        <v>17</v>
      </c>
      <c r="AV3330" s="0" t="n">
        <f aca="false">COUNTIF($BA$3330:$EH$3330,"D")</f>
        <v>4</v>
      </c>
      <c r="AW3330" s="0" t="n">
        <f aca="false">COUNTIF($BA$3330:$EH$3330,"R")</f>
        <v>0</v>
      </c>
      <c r="AX3330" s="0" t="n">
        <f aca="false">IF(BN3330="D",1,0)+IF(BO3330="D",1,0)+IF(BT3330="D",1,0)+IF(BU3330="D",1,0)+IF(BW3330="D",1,0)+IF(CC3330="D",1,0)+IF(CD3330="D",1,0)+IF(CE3330="D",1,0)+IF(CF3330="D",1,0)+IF(CL3330="D",1,0)+IF(CM3330="D",1,0)+IF(CQ3330="D",1,0)+IF(CR3330="D",1,0)+IF(CS3330="D",1,0)+IF(CW3330="D",1,0)+IF(CX3330="D",1,0)+IF(DD3330="D",1,0)+IF(DE3330="D",1,0)+IF(DJ3330="D",1,0)+IF(DK3330="D",1,0)+IF(DO3330="D",1,0)+IF(DP3330="D",1,0)+IF(DQ3330="D",1,0)+IF(DW3330="D",1,0)+IF(DZ3330="D",1,0)+IF(EH3330="D",1,0)</f>
        <v>1</v>
      </c>
      <c r="AY3330" s="0" t="n">
        <f aca="false">IF(DJ3330&lt;&gt;"",1,0)+IF(DK3330&lt;&gt;"",1,0)+IF(DM3330&lt;&gt;"",1,0)+IF(DO3330&lt;&gt;"",1,0)+IF(DP3330&lt;&gt;"",1,0)+IF(DQ3330&lt;&gt;"",1,0)+IF(DS3330&lt;&gt;"",1,0)+IF(DT3330&lt;&gt;"",1,0)+IF(DV3330&lt;&gt;"",1,0)+IF(DW3330&lt;&gt;"",1,0)+IF(DX3330&lt;&gt;"",1,0)+IF(DY3330&lt;&gt;"",1,0)+IF(DZ3330&lt;&gt;"",1,0)+IF(EB3330&lt;&gt;"",1,0)+IF(EC3330&lt;&gt;"",1,0)+IF(ED3330&lt;&gt;"",1,0)+IF(EG3330&lt;&gt;"",1,0)+IF(EH3330&lt;&gt;"",1,0)</f>
        <v>2</v>
      </c>
      <c r="AZ3330" s="0" t="n">
        <f aca="false">IF(EH3330&lt;&gt;"",1,0)</f>
        <v>0</v>
      </c>
      <c r="BB3330" s="0" t="s">
        <v>154</v>
      </c>
      <c r="BS3330" s="0" t="s">
        <v>155</v>
      </c>
      <c r="BY3330" s="0" t="s">
        <v>156</v>
      </c>
      <c r="CA3330" s="0" t="s">
        <v>155</v>
      </c>
      <c r="CL3330" s="0" t="s">
        <v>156</v>
      </c>
      <c r="CP3330" s="0" t="s">
        <v>155</v>
      </c>
      <c r="CY3330" s="0" t="s">
        <v>155</v>
      </c>
      <c r="CZ3330" s="0" t="s">
        <v>156</v>
      </c>
      <c r="DC3330" s="0" t="s">
        <v>155</v>
      </c>
      <c r="DI3330" s="0" t="s">
        <v>155</v>
      </c>
      <c r="DL3330" s="0" t="s">
        <v>155</v>
      </c>
      <c r="DN3330" s="0" t="s">
        <v>155</v>
      </c>
      <c r="DT3330" s="0" t="s">
        <v>156</v>
      </c>
      <c r="DU3330" s="0" t="s">
        <v>155</v>
      </c>
      <c r="DX3330" s="0" t="s">
        <v>155</v>
      </c>
      <c r="EA3330" s="0" t="s">
        <v>155</v>
      </c>
      <c r="EF3330" s="0" t="s">
        <v>155</v>
      </c>
    </row>
    <row r="3331" customFormat="false" ht="15" hidden="false" customHeight="false" outlineLevel="0" collapsed="false">
      <c r="A3331" s="0" t="s">
        <v>13869</v>
      </c>
      <c r="B3331" s="0" t="n">
        <v>78</v>
      </c>
      <c r="C3331" s="0" t="n">
        <v>435438</v>
      </c>
      <c r="D3331" s="0" t="s">
        <v>13870</v>
      </c>
      <c r="E3331" s="0" t="s">
        <v>7531</v>
      </c>
      <c r="F3331" s="0" t="str">
        <f aca="false">CONCATENATE(D3331," ",LEFT(H3331,4),"T=",AU3331,"D=",AV3331,"R=",AW3331,"M=",AX3331,"L=",AY3331,"B=",AZ3331)</f>
        <v>OWEN T=13D=5R=1M=2L=7B=1</v>
      </c>
      <c r="G3331" s="0" t="s">
        <v>554</v>
      </c>
      <c r="I3331" s="0" t="s">
        <v>13871</v>
      </c>
      <c r="J3331" s="0" t="s">
        <v>11166</v>
      </c>
      <c r="K3331" s="0" t="s">
        <v>144</v>
      </c>
      <c r="L3331" s="0" t="s">
        <v>156</v>
      </c>
      <c r="M3331" s="0" t="s">
        <v>13872</v>
      </c>
      <c r="N3331" s="0" t="str">
        <f aca="false">RIGHT(M3331,LEN(M3331)-FIND(" ",M3331))</f>
        <v>ROYAL TROON DR SE</v>
      </c>
      <c r="P3331" s="0" t="s">
        <v>147</v>
      </c>
      <c r="Q3331" s="0" t="s">
        <v>148</v>
      </c>
      <c r="R3331" s="0" t="n">
        <v>44484</v>
      </c>
      <c r="AD3331" s="0" t="s">
        <v>149</v>
      </c>
      <c r="AE3331" s="0" t="s">
        <v>150</v>
      </c>
      <c r="AF3331" s="0" t="s">
        <v>151</v>
      </c>
      <c r="AH3331" s="0" t="n">
        <v>14</v>
      </c>
      <c r="AI3331" s="0" t="n">
        <v>11</v>
      </c>
      <c r="AN3331" s="0" t="s">
        <v>147</v>
      </c>
      <c r="AO3331" s="0" t="s">
        <v>13351</v>
      </c>
      <c r="AP3331" s="0" t="s">
        <v>13352</v>
      </c>
      <c r="AQ3331" s="0" t="n">
        <v>9</v>
      </c>
      <c r="AR3331" s="0" t="n">
        <v>64</v>
      </c>
      <c r="AS3331" s="0" t="n">
        <v>32</v>
      </c>
      <c r="AU3331" s="0" t="n">
        <f aca="false">COUNTA($BA$3331:$EH$3331)</f>
        <v>13</v>
      </c>
      <c r="AV3331" s="0" t="n">
        <f aca="false">COUNTIF($BA$3331:$EH$3331,"D")</f>
        <v>5</v>
      </c>
      <c r="AW3331" s="0" t="n">
        <f aca="false">COUNTIF($BA$3331:$EH$3331,"R")</f>
        <v>1</v>
      </c>
      <c r="AX3331" s="0" t="n">
        <f aca="false">IF(BN3331="D",1,0)+IF(BO3331="D",1,0)+IF(BT3331="D",1,0)+IF(BU3331="D",1,0)+IF(BW3331="D",1,0)+IF(CC3331="D",1,0)+IF(CD3331="D",1,0)+IF(CE3331="D",1,0)+IF(CF3331="D",1,0)+IF(CL3331="D",1,0)+IF(CM3331="D",1,0)+IF(CQ3331="D",1,0)+IF(CR3331="D",1,0)+IF(CS3331="D",1,0)+IF(CW3331="D",1,0)+IF(CX3331="D",1,0)+IF(DD3331="D",1,0)+IF(DE3331="D",1,0)+IF(DJ3331="D",1,0)+IF(DK3331="D",1,0)+IF(DO3331="D",1,0)+IF(DP3331="D",1,0)+IF(DQ3331="D",1,0)+IF(DW3331="D",1,0)+IF(DZ3331="D",1,0)+IF(EH3331="D",1,0)</f>
        <v>2</v>
      </c>
      <c r="AY3331" s="0" t="n">
        <f aca="false">IF(DJ3331&lt;&gt;"",1,0)+IF(DK3331&lt;&gt;"",1,0)+IF(DM3331&lt;&gt;"",1,0)+IF(DO3331&lt;&gt;"",1,0)+IF(DP3331&lt;&gt;"",1,0)+IF(DQ3331&lt;&gt;"",1,0)+IF(DS3331&lt;&gt;"",1,0)+IF(DT3331&lt;&gt;"",1,0)+IF(DV3331&lt;&gt;"",1,0)+IF(DW3331&lt;&gt;"",1,0)+IF(DX3331&lt;&gt;"",1,0)+IF(DY3331&lt;&gt;"",1,0)+IF(DZ3331&lt;&gt;"",1,0)+IF(EB3331&lt;&gt;"",1,0)+IF(EC3331&lt;&gt;"",1,0)+IF(ED3331&lt;&gt;"",1,0)+IF(EG3331&lt;&gt;"",1,0)+IF(EH3331&lt;&gt;"",1,0)</f>
        <v>7</v>
      </c>
      <c r="AZ3331" s="0" t="n">
        <f aca="false">IF(EH3331&lt;&gt;"",1,0)</f>
        <v>1</v>
      </c>
      <c r="BB3331" s="0" t="s">
        <v>154</v>
      </c>
      <c r="DL3331" s="0" t="s">
        <v>155</v>
      </c>
      <c r="DM3331" s="0" t="s">
        <v>145</v>
      </c>
      <c r="DN3331" s="0" t="s">
        <v>155</v>
      </c>
      <c r="DS3331" s="0" t="s">
        <v>156</v>
      </c>
      <c r="DT3331" s="0" t="s">
        <v>156</v>
      </c>
      <c r="DU3331" s="0" t="s">
        <v>155</v>
      </c>
      <c r="DW3331" s="0" t="s">
        <v>156</v>
      </c>
      <c r="DX3331" s="0" t="s">
        <v>155</v>
      </c>
      <c r="EA3331" s="0" t="s">
        <v>155</v>
      </c>
      <c r="ED3331" s="0" t="s">
        <v>156</v>
      </c>
      <c r="EF3331" s="0" t="s">
        <v>155</v>
      </c>
      <c r="EH3331" s="0" t="s">
        <v>156</v>
      </c>
    </row>
    <row r="3332" customFormat="false" ht="15" hidden="false" customHeight="false" outlineLevel="0" collapsed="false">
      <c r="A3332" s="0" t="s">
        <v>13873</v>
      </c>
      <c r="B3332" s="0" t="n">
        <v>78</v>
      </c>
      <c r="C3332" s="0" t="n">
        <v>444948</v>
      </c>
      <c r="D3332" s="0" t="s">
        <v>13874</v>
      </c>
      <c r="E3332" s="0" t="s">
        <v>13875</v>
      </c>
      <c r="F3332" s="0" t="str">
        <f aca="false">CONCATENATE(D3332," ",LEFT(H3332,4),"T=",AU3332,"D=",AV3332,"R=",AW3332,"M=",AX3332,"L=",AY3332,"B=",AZ3332)</f>
        <v>SOLIMAN T=7D=0R=3M=0L=3B=0</v>
      </c>
      <c r="G3332" s="0" t="s">
        <v>284</v>
      </c>
      <c r="I3332" s="0" t="s">
        <v>13876</v>
      </c>
      <c r="J3332" s="0" t="s">
        <v>6308</v>
      </c>
      <c r="K3332" s="0" t="s">
        <v>144</v>
      </c>
      <c r="L3332" s="0" t="s">
        <v>145</v>
      </c>
      <c r="M3332" s="0" t="s">
        <v>13877</v>
      </c>
      <c r="N3332" s="0" t="str">
        <f aca="false">RIGHT(M3332,LEN(M3332)-FIND(" ",M3332))</f>
        <v>MEADOWBROOK AVE SE</v>
      </c>
      <c r="P3332" s="0" t="s">
        <v>147</v>
      </c>
      <c r="Q3332" s="0" t="s">
        <v>148</v>
      </c>
      <c r="R3332" s="0" t="n">
        <v>44483</v>
      </c>
      <c r="S3332" s="0" t="n">
        <v>6328</v>
      </c>
      <c r="AD3332" s="0" t="s">
        <v>149</v>
      </c>
      <c r="AE3332" s="0" t="s">
        <v>150</v>
      </c>
      <c r="AF3332" s="0" t="s">
        <v>151</v>
      </c>
      <c r="AH3332" s="0" t="n">
        <v>14</v>
      </c>
      <c r="AI3332" s="0" t="n">
        <v>11</v>
      </c>
      <c r="AN3332" s="0" t="s">
        <v>147</v>
      </c>
      <c r="AO3332" s="0" t="s">
        <v>13351</v>
      </c>
      <c r="AP3332" s="0" t="s">
        <v>13352</v>
      </c>
      <c r="AQ3332" s="0" t="n">
        <v>9</v>
      </c>
      <c r="AR3332" s="0" t="n">
        <v>64</v>
      </c>
      <c r="AS3332" s="0" t="n">
        <v>32</v>
      </c>
      <c r="AU3332" s="0" t="n">
        <f aca="false">COUNTA($BA$3332:$EH$3332)</f>
        <v>7</v>
      </c>
      <c r="AV3332" s="0" t="n">
        <f aca="false">COUNTIF($BA$3332:$EH$3332,"D")</f>
        <v>0</v>
      </c>
      <c r="AW3332" s="0" t="n">
        <f aca="false">COUNTIF($BA$3332:$EH$3332,"R")</f>
        <v>3</v>
      </c>
      <c r="AX3332" s="0" t="n">
        <f aca="false">IF(BN3332="D",1,0)+IF(BO3332="D",1,0)+IF(BT3332="D",1,0)+IF(BU3332="D",1,0)+IF(BW3332="D",1,0)+IF(CC3332="D",1,0)+IF(CD3332="D",1,0)+IF(CE3332="D",1,0)+IF(CF3332="D",1,0)+IF(CL3332="D",1,0)+IF(CM3332="D",1,0)+IF(CQ3332="D",1,0)+IF(CR3332="D",1,0)+IF(CS3332="D",1,0)+IF(CW3332="D",1,0)+IF(CX3332="D",1,0)+IF(DD3332="D",1,0)+IF(DE3332="D",1,0)+IF(DJ3332="D",1,0)+IF(DK3332="D",1,0)+IF(DO3332="D",1,0)+IF(DP3332="D",1,0)+IF(DQ3332="D",1,0)+IF(DW3332="D",1,0)+IF(DZ3332="D",1,0)+IF(EH3332="D",1,0)</f>
        <v>0</v>
      </c>
      <c r="AY3332" s="0" t="n">
        <f aca="false">IF(DJ3332&lt;&gt;"",1,0)+IF(DK3332&lt;&gt;"",1,0)+IF(DM3332&lt;&gt;"",1,0)+IF(DO3332&lt;&gt;"",1,0)+IF(DP3332&lt;&gt;"",1,0)+IF(DQ3332&lt;&gt;"",1,0)+IF(DS3332&lt;&gt;"",1,0)+IF(DT3332&lt;&gt;"",1,0)+IF(DV3332&lt;&gt;"",1,0)+IF(DW3332&lt;&gt;"",1,0)+IF(DX3332&lt;&gt;"",1,0)+IF(DY3332&lt;&gt;"",1,0)+IF(DZ3332&lt;&gt;"",1,0)+IF(EB3332&lt;&gt;"",1,0)+IF(EC3332&lt;&gt;"",1,0)+IF(ED3332&lt;&gt;"",1,0)+IF(EG3332&lt;&gt;"",1,0)+IF(EH3332&lt;&gt;"",1,0)</f>
        <v>3</v>
      </c>
      <c r="AZ3332" s="0" t="n">
        <f aca="false">IF(EH3332&lt;&gt;"",1,0)</f>
        <v>0</v>
      </c>
      <c r="BB3332" s="0" t="s">
        <v>154</v>
      </c>
      <c r="DM3332" s="0" t="s">
        <v>145</v>
      </c>
      <c r="DN3332" s="0" t="s">
        <v>155</v>
      </c>
      <c r="DR3332" s="0" t="s">
        <v>155</v>
      </c>
      <c r="DS3332" s="0" t="s">
        <v>145</v>
      </c>
      <c r="DT3332" s="0" t="s">
        <v>145</v>
      </c>
      <c r="DU3332" s="0" t="s">
        <v>155</v>
      </c>
    </row>
    <row r="3333" customFormat="false" ht="15" hidden="false" customHeight="false" outlineLevel="0" collapsed="false">
      <c r="A3333" s="0" t="s">
        <v>13878</v>
      </c>
      <c r="B3333" s="0" t="n">
        <v>78</v>
      </c>
      <c r="C3333" s="0" t="n">
        <v>357000</v>
      </c>
      <c r="D3333" s="0" t="s">
        <v>819</v>
      </c>
      <c r="E3333" s="0" t="s">
        <v>11600</v>
      </c>
      <c r="F3333" s="0" t="str">
        <f aca="false">CONCATENATE(D3333," ",LEFT(H3333,4),"T=",AU3333,"D=",AV3333,"R=",AW3333,"M=",AX3333,"L=",AY3333,"B=",AZ3333)</f>
        <v>SCOTT T=9D=0R=0M=0L=1B=0</v>
      </c>
      <c r="G3333" s="0" t="s">
        <v>779</v>
      </c>
      <c r="I3333" s="0" t="s">
        <v>13879</v>
      </c>
      <c r="J3333" s="0" t="s">
        <v>2598</v>
      </c>
      <c r="K3333" s="0" t="s">
        <v>144</v>
      </c>
      <c r="M3333" s="0" t="s">
        <v>13880</v>
      </c>
      <c r="N3333" s="0" t="str">
        <f aca="false">RIGHT(M3333,LEN(M3333)-FIND(" ",M3333))</f>
        <v>BELVEDERE AVE SE</v>
      </c>
      <c r="P3333" s="0" t="s">
        <v>147</v>
      </c>
      <c r="Q3333" s="0" t="s">
        <v>148</v>
      </c>
      <c r="R3333" s="0" t="n">
        <v>44483</v>
      </c>
      <c r="AD3333" s="0" t="s">
        <v>149</v>
      </c>
      <c r="AE3333" s="0" t="s">
        <v>150</v>
      </c>
      <c r="AF3333" s="0" t="s">
        <v>151</v>
      </c>
      <c r="AH3333" s="0" t="n">
        <v>14</v>
      </c>
      <c r="AI3333" s="0" t="n">
        <v>11</v>
      </c>
      <c r="AN3333" s="0" t="s">
        <v>147</v>
      </c>
      <c r="AO3333" s="0" t="s">
        <v>13351</v>
      </c>
      <c r="AP3333" s="0" t="s">
        <v>13352</v>
      </c>
      <c r="AQ3333" s="0" t="n">
        <v>9</v>
      </c>
      <c r="AR3333" s="0" t="n">
        <v>64</v>
      </c>
      <c r="AS3333" s="0" t="n">
        <v>32</v>
      </c>
      <c r="AU3333" s="0" t="n">
        <f aca="false">COUNTA($BA$3333:$EH$3333)</f>
        <v>9</v>
      </c>
      <c r="AV3333" s="0" t="n">
        <f aca="false">COUNTIF($BA$3333:$EH$3333,"D")</f>
        <v>0</v>
      </c>
      <c r="AW3333" s="0" t="n">
        <f aca="false">COUNTIF($BA$3333:$EH$3333,"R")</f>
        <v>0</v>
      </c>
      <c r="AX3333" s="0" t="n">
        <f aca="false">IF(BN3333="D",1,0)+IF(BO3333="D",1,0)+IF(BT3333="D",1,0)+IF(BU3333="D",1,0)+IF(BW3333="D",1,0)+IF(CC3333="D",1,0)+IF(CD3333="D",1,0)+IF(CE3333="D",1,0)+IF(CF3333="D",1,0)+IF(CL3333="D",1,0)+IF(CM3333="D",1,0)+IF(CQ3333="D",1,0)+IF(CR3333="D",1,0)+IF(CS3333="D",1,0)+IF(CW3333="D",1,0)+IF(CX3333="D",1,0)+IF(DD3333="D",1,0)+IF(DE3333="D",1,0)+IF(DJ3333="D",1,0)+IF(DK3333="D",1,0)+IF(DO3333="D",1,0)+IF(DP3333="D",1,0)+IF(DQ3333="D",1,0)+IF(DW3333="D",1,0)+IF(DZ3333="D",1,0)+IF(EH3333="D",1,0)</f>
        <v>0</v>
      </c>
      <c r="AY3333" s="0" t="n">
        <f aca="false">IF(DJ3333&lt;&gt;"",1,0)+IF(DK3333&lt;&gt;"",1,0)+IF(DM3333&lt;&gt;"",1,0)+IF(DO3333&lt;&gt;"",1,0)+IF(DP3333&lt;&gt;"",1,0)+IF(DQ3333&lt;&gt;"",1,0)+IF(DS3333&lt;&gt;"",1,0)+IF(DT3333&lt;&gt;"",1,0)+IF(DV3333&lt;&gt;"",1,0)+IF(DW3333&lt;&gt;"",1,0)+IF(DX3333&lt;&gt;"",1,0)+IF(DY3333&lt;&gt;"",1,0)+IF(DZ3333&lt;&gt;"",1,0)+IF(EB3333&lt;&gt;"",1,0)+IF(EC3333&lt;&gt;"",1,0)+IF(ED3333&lt;&gt;"",1,0)+IF(EG3333&lt;&gt;"",1,0)+IF(EH3333&lt;&gt;"",1,0)</f>
        <v>1</v>
      </c>
      <c r="AZ3333" s="0" t="n">
        <f aca="false">IF(EH3333&lt;&gt;"",1,0)</f>
        <v>0</v>
      </c>
      <c r="BB3333" s="0" t="s">
        <v>154</v>
      </c>
      <c r="CA3333" s="0" t="s">
        <v>155</v>
      </c>
      <c r="CP3333" s="0" t="s">
        <v>155</v>
      </c>
      <c r="DC3333" s="0" t="s">
        <v>155</v>
      </c>
      <c r="DI3333" s="0" t="s">
        <v>155</v>
      </c>
      <c r="DL3333" s="0" t="s">
        <v>155</v>
      </c>
      <c r="DN3333" s="0" t="s">
        <v>155</v>
      </c>
      <c r="DX3333" s="0" t="s">
        <v>155</v>
      </c>
      <c r="EF3333" s="0" t="s">
        <v>155</v>
      </c>
    </row>
    <row r="3334" customFormat="false" ht="15" hidden="false" customHeight="false" outlineLevel="0" collapsed="false">
      <c r="A3334" s="0" t="s">
        <v>13881</v>
      </c>
      <c r="B3334" s="0" t="n">
        <v>78</v>
      </c>
      <c r="C3334" s="0" t="n">
        <v>139762</v>
      </c>
      <c r="D3334" s="0" t="s">
        <v>13720</v>
      </c>
      <c r="E3334" s="0" t="s">
        <v>13882</v>
      </c>
      <c r="F3334" s="0" t="str">
        <f aca="false">CONCATENATE(D3334," ",LEFT(H3334,4),"T=",AU3334,"D=",AV3334,"R=",AW3334,"M=",AX3334,"L=",AY3334,"B=",AZ3334)</f>
        <v>PAGANO T=15D=3R=0M=2L=1B=0</v>
      </c>
      <c r="I3334" s="0" t="s">
        <v>11221</v>
      </c>
      <c r="J3334" s="0" t="s">
        <v>13883</v>
      </c>
      <c r="K3334" s="0" t="s">
        <v>144</v>
      </c>
      <c r="M3334" s="0" t="s">
        <v>13724</v>
      </c>
      <c r="N3334" s="0" t="str">
        <f aca="false">RIGHT(M3334,LEN(M3334)-FIND(" ",M3334))</f>
        <v>WAINWOOD DR SE</v>
      </c>
      <c r="P3334" s="0" t="s">
        <v>147</v>
      </c>
      <c r="Q3334" s="0" t="s">
        <v>148</v>
      </c>
      <c r="R3334" s="0" t="n">
        <v>44484</v>
      </c>
      <c r="AD3334" s="0" t="s">
        <v>149</v>
      </c>
      <c r="AE3334" s="0" t="s">
        <v>150</v>
      </c>
      <c r="AF3334" s="0" t="s">
        <v>151</v>
      </c>
      <c r="AH3334" s="0" t="n">
        <v>14</v>
      </c>
      <c r="AI3334" s="0" t="n">
        <v>11</v>
      </c>
      <c r="AN3334" s="0" t="s">
        <v>147</v>
      </c>
      <c r="AO3334" s="0" t="s">
        <v>13351</v>
      </c>
      <c r="AP3334" s="0" t="s">
        <v>13352</v>
      </c>
      <c r="AQ3334" s="0" t="n">
        <v>9</v>
      </c>
      <c r="AR3334" s="0" t="n">
        <v>64</v>
      </c>
      <c r="AS3334" s="0" t="n">
        <v>32</v>
      </c>
      <c r="AU3334" s="0" t="n">
        <f aca="false">COUNTA($BA$3334:$EH$3334)</f>
        <v>15</v>
      </c>
      <c r="AV3334" s="0" t="n">
        <f aca="false">COUNTIF($BA$3334:$EH$3334,"D")</f>
        <v>3</v>
      </c>
      <c r="AW3334" s="0" t="n">
        <f aca="false">COUNTIF($BA$3334:$EH$3334,"R")</f>
        <v>0</v>
      </c>
      <c r="AX3334" s="0" t="n">
        <f aca="false">IF(BN3334="D",1,0)+IF(BO3334="D",1,0)+IF(BT3334="D",1,0)+IF(BU3334="D",1,0)+IF(BW3334="D",1,0)+IF(CC3334="D",1,0)+IF(CD3334="D",1,0)+IF(CE3334="D",1,0)+IF(CF3334="D",1,0)+IF(CL3334="D",1,0)+IF(CM3334="D",1,0)+IF(CQ3334="D",1,0)+IF(CR3334="D",1,0)+IF(CS3334="D",1,0)+IF(CW3334="D",1,0)+IF(CX3334="D",1,0)+IF(DD3334="D",1,0)+IF(DE3334="D",1,0)+IF(DJ3334="D",1,0)+IF(DK3334="D",1,0)+IF(DO3334="D",1,0)+IF(DP3334="D",1,0)+IF(DQ3334="D",1,0)+IF(DW3334="D",1,0)+IF(DZ3334="D",1,0)+IF(EH3334="D",1,0)</f>
        <v>2</v>
      </c>
      <c r="AY3334" s="0" t="n">
        <f aca="false">IF(DJ3334&lt;&gt;"",1,0)+IF(DK3334&lt;&gt;"",1,0)+IF(DM3334&lt;&gt;"",1,0)+IF(DO3334&lt;&gt;"",1,0)+IF(DP3334&lt;&gt;"",1,0)+IF(DQ3334&lt;&gt;"",1,0)+IF(DS3334&lt;&gt;"",1,0)+IF(DT3334&lt;&gt;"",1,0)+IF(DV3334&lt;&gt;"",1,0)+IF(DW3334&lt;&gt;"",1,0)+IF(DX3334&lt;&gt;"",1,0)+IF(DY3334&lt;&gt;"",1,0)+IF(DZ3334&lt;&gt;"",1,0)+IF(EB3334&lt;&gt;"",1,0)+IF(EC3334&lt;&gt;"",1,0)+IF(ED3334&lt;&gt;"",1,0)+IF(EG3334&lt;&gt;"",1,0)+IF(EH3334&lt;&gt;"",1,0)</f>
        <v>1</v>
      </c>
      <c r="AZ3334" s="0" t="n">
        <f aca="false">IF(EH3334&lt;&gt;"",1,0)</f>
        <v>0</v>
      </c>
      <c r="BB3334" s="0" t="s">
        <v>154</v>
      </c>
      <c r="BP3334" s="0" t="s">
        <v>155</v>
      </c>
      <c r="BR3334" s="0" t="s">
        <v>155</v>
      </c>
      <c r="BY3334" s="0" t="s">
        <v>156</v>
      </c>
      <c r="CL3334" s="0" t="s">
        <v>156</v>
      </c>
      <c r="CN3334" s="0" t="s">
        <v>155</v>
      </c>
      <c r="CP3334" s="0" t="s">
        <v>155</v>
      </c>
      <c r="CV3334" s="0" t="s">
        <v>155</v>
      </c>
      <c r="CY3334" s="0" t="s">
        <v>155</v>
      </c>
      <c r="DC3334" s="0" t="s">
        <v>155</v>
      </c>
      <c r="DJ3334" s="0" t="s">
        <v>156</v>
      </c>
      <c r="DN3334" s="0" t="s">
        <v>155</v>
      </c>
      <c r="DU3334" s="0" t="s">
        <v>155</v>
      </c>
      <c r="EA3334" s="0" t="s">
        <v>155</v>
      </c>
      <c r="EF3334" s="0" t="s">
        <v>155</v>
      </c>
    </row>
    <row r="3335" customFormat="false" ht="15" hidden="false" customHeight="false" outlineLevel="0" collapsed="false">
      <c r="A3335" s="0" t="s">
        <v>13884</v>
      </c>
      <c r="B3335" s="0" t="n">
        <v>78</v>
      </c>
      <c r="C3335" s="0" t="n">
        <v>14630</v>
      </c>
      <c r="D3335" s="0" t="s">
        <v>13885</v>
      </c>
      <c r="E3335" s="0" t="s">
        <v>13886</v>
      </c>
      <c r="F3335" s="0" t="str">
        <f aca="false">CONCATENATE(D3335," ",LEFT(H3335,4),"T=",AU3335,"D=",AV3335,"R=",AW3335,"M=",AX3335,"L=",AY3335,"B=",AZ3335)</f>
        <v>MANTOS T=39D=13R=1M=6L=6B=1</v>
      </c>
      <c r="I3335" s="0" t="s">
        <v>13887</v>
      </c>
      <c r="J3335" s="0" t="s">
        <v>965</v>
      </c>
      <c r="K3335" s="0" t="s">
        <v>144</v>
      </c>
      <c r="L3335" s="0" t="s">
        <v>156</v>
      </c>
      <c r="M3335" s="0" t="s">
        <v>13888</v>
      </c>
      <c r="N3335" s="0" t="str">
        <f aca="false">RIGHT(M3335,LEN(M3335)-FIND(" ",M3335))</f>
        <v>CHEVELLE DR SE</v>
      </c>
      <c r="P3335" s="0" t="s">
        <v>147</v>
      </c>
      <c r="Q3335" s="0" t="s">
        <v>148</v>
      </c>
      <c r="R3335" s="0" t="n">
        <v>44484</v>
      </c>
      <c r="AD3335" s="0" t="s">
        <v>149</v>
      </c>
      <c r="AE3335" s="0" t="s">
        <v>150</v>
      </c>
      <c r="AH3335" s="0" t="n">
        <v>14</v>
      </c>
      <c r="AI3335" s="0" t="n">
        <v>11</v>
      </c>
      <c r="AJ3335" s="0" t="s">
        <v>185</v>
      </c>
      <c r="AM3335" s="0" t="s">
        <v>186</v>
      </c>
      <c r="AN3335" s="0" t="s">
        <v>147</v>
      </c>
      <c r="AO3335" s="0" t="s">
        <v>13351</v>
      </c>
      <c r="AP3335" s="0" t="s">
        <v>13352</v>
      </c>
      <c r="AQ3335" s="0" t="n">
        <v>9</v>
      </c>
      <c r="AR3335" s="0" t="n">
        <v>64</v>
      </c>
      <c r="AS3335" s="0" t="n">
        <v>32</v>
      </c>
      <c r="AU3335" s="0" t="n">
        <f aca="false">COUNTA($BA$3335:$EH$3335)</f>
        <v>39</v>
      </c>
      <c r="AV3335" s="0" t="n">
        <f aca="false">COUNTIF($BA$3335:$EH$3335,"D")</f>
        <v>13</v>
      </c>
      <c r="AW3335" s="0" t="n">
        <f aca="false">COUNTIF($BA$3335:$EH$3335,"R")</f>
        <v>1</v>
      </c>
      <c r="AX3335" s="0" t="n">
        <f aca="false">IF(BN3335="D",1,0)+IF(BO3335="D",1,0)+IF(BT3335="D",1,0)+IF(BU3335="D",1,0)+IF(BW3335="D",1,0)+IF(CC3335="D",1,0)+IF(CD3335="D",1,0)+IF(CE3335="D",1,0)+IF(CF3335="D",1,0)+IF(CL3335="D",1,0)+IF(CM3335="D",1,0)+IF(CQ3335="D",1,0)+IF(CR3335="D",1,0)+IF(CS3335="D",1,0)+IF(CW3335="D",1,0)+IF(CX3335="D",1,0)+IF(DD3335="D",1,0)+IF(DE3335="D",1,0)+IF(DJ3335="D",1,0)+IF(DK3335="D",1,0)+IF(DO3335="D",1,0)+IF(DP3335="D",1,0)+IF(DQ3335="D",1,0)+IF(DW3335="D",1,0)+IF(DZ3335="D",1,0)+IF(EH3335="D",1,0)</f>
        <v>6</v>
      </c>
      <c r="AY3335" s="0" t="n">
        <f aca="false">IF(DJ3335&lt;&gt;"",1,0)+IF(DK3335&lt;&gt;"",1,0)+IF(DM3335&lt;&gt;"",1,0)+IF(DO3335&lt;&gt;"",1,0)+IF(DP3335&lt;&gt;"",1,0)+IF(DQ3335&lt;&gt;"",1,0)+IF(DS3335&lt;&gt;"",1,0)+IF(DT3335&lt;&gt;"",1,0)+IF(DV3335&lt;&gt;"",1,0)+IF(DW3335&lt;&gt;"",1,0)+IF(DX3335&lt;&gt;"",1,0)+IF(DY3335&lt;&gt;"",1,0)+IF(DZ3335&lt;&gt;"",1,0)+IF(EB3335&lt;&gt;"",1,0)+IF(EC3335&lt;&gt;"",1,0)+IF(ED3335&lt;&gt;"",1,0)+IF(EG3335&lt;&gt;"",1,0)+IF(EH3335&lt;&gt;"",1,0)</f>
        <v>6</v>
      </c>
      <c r="AZ3335" s="0" t="n">
        <f aca="false">IF(EH3335&lt;&gt;"",1,0)</f>
        <v>1</v>
      </c>
      <c r="BB3335" s="0" t="s">
        <v>154</v>
      </c>
      <c r="BC3335" s="0" t="s">
        <v>155</v>
      </c>
      <c r="BD3335" s="0" t="s">
        <v>155</v>
      </c>
      <c r="BF3335" s="0" t="s">
        <v>155</v>
      </c>
      <c r="BG3335" s="0" t="s">
        <v>155</v>
      </c>
      <c r="BI3335" s="0" t="s">
        <v>155</v>
      </c>
      <c r="BJ3335" s="0" t="s">
        <v>155</v>
      </c>
      <c r="BK3335" s="0" t="s">
        <v>155</v>
      </c>
      <c r="BL3335" s="0" t="s">
        <v>155</v>
      </c>
      <c r="BP3335" s="0" t="s">
        <v>155</v>
      </c>
      <c r="BR3335" s="0" t="s">
        <v>155</v>
      </c>
      <c r="BS3335" s="0" t="s">
        <v>155</v>
      </c>
      <c r="BY3335" s="0" t="s">
        <v>156</v>
      </c>
      <c r="CA3335" s="0" t="s">
        <v>155</v>
      </c>
      <c r="CK3335" s="0" t="s">
        <v>155</v>
      </c>
      <c r="CL3335" s="0" t="s">
        <v>156</v>
      </c>
      <c r="CN3335" s="0" t="s">
        <v>155</v>
      </c>
      <c r="CO3335" s="0" t="s">
        <v>156</v>
      </c>
      <c r="CP3335" s="0" t="s">
        <v>155</v>
      </c>
      <c r="CQ3335" s="0" t="s">
        <v>156</v>
      </c>
      <c r="CU3335" s="0" t="s">
        <v>156</v>
      </c>
      <c r="CV3335" s="0" t="s">
        <v>155</v>
      </c>
      <c r="CY3335" s="0" t="s">
        <v>155</v>
      </c>
      <c r="CZ3335" s="0" t="s">
        <v>156</v>
      </c>
      <c r="DC3335" s="0" t="s">
        <v>155</v>
      </c>
      <c r="DD3335" s="0" t="s">
        <v>156</v>
      </c>
      <c r="DG3335" s="0" t="s">
        <v>156</v>
      </c>
      <c r="DI3335" s="0" t="s">
        <v>155</v>
      </c>
      <c r="DJ3335" s="0" t="s">
        <v>156</v>
      </c>
      <c r="DL3335" s="0" t="s">
        <v>155</v>
      </c>
      <c r="DM3335" s="0" t="s">
        <v>145</v>
      </c>
      <c r="DN3335" s="0" t="s">
        <v>155</v>
      </c>
      <c r="DS3335" s="0" t="s">
        <v>156</v>
      </c>
      <c r="DU3335" s="0" t="s">
        <v>155</v>
      </c>
      <c r="DW3335" s="0" t="s">
        <v>156</v>
      </c>
      <c r="EA3335" s="0" t="s">
        <v>155</v>
      </c>
      <c r="ED3335" s="0" t="s">
        <v>156</v>
      </c>
      <c r="EF3335" s="0" t="s">
        <v>155</v>
      </c>
      <c r="EH3335" s="0" t="s">
        <v>156</v>
      </c>
    </row>
    <row r="3336" customFormat="false" ht="15" hidden="false" customHeight="false" outlineLevel="0" collapsed="false">
      <c r="A3336" s="0" t="s">
        <v>13889</v>
      </c>
      <c r="B3336" s="0" t="n">
        <v>78</v>
      </c>
      <c r="C3336" s="0" t="n">
        <v>12835</v>
      </c>
      <c r="D3336" s="0" t="s">
        <v>2790</v>
      </c>
      <c r="E3336" s="0" t="s">
        <v>2385</v>
      </c>
      <c r="F3336" s="0" t="str">
        <f aca="false">CONCATENATE(D3336," ",LEFT(H3336,4),"T=",AU3336,"D=",AV3336,"R=",AW3336,"M=",AX3336,"L=",AY3336,"B=",AZ3336)</f>
        <v>URCHEK T=51D=17R=1M=8L=8B=1</v>
      </c>
      <c r="G3336" s="0" t="s">
        <v>141</v>
      </c>
      <c r="I3336" s="0" t="s">
        <v>13890</v>
      </c>
      <c r="J3336" s="0" t="s">
        <v>13891</v>
      </c>
      <c r="K3336" s="0" t="s">
        <v>144</v>
      </c>
      <c r="L3336" s="0" t="s">
        <v>156</v>
      </c>
      <c r="M3336" s="0" t="s">
        <v>13411</v>
      </c>
      <c r="N3336" s="0" t="str">
        <f aca="false">RIGHT(M3336,LEN(M3336)-FIND(" ",M3336))</f>
        <v>WAINWOOD DR SE</v>
      </c>
      <c r="P3336" s="0" t="s">
        <v>147</v>
      </c>
      <c r="Q3336" s="0" t="s">
        <v>148</v>
      </c>
      <c r="R3336" s="0" t="n">
        <v>44484</v>
      </c>
      <c r="AD3336" s="0" t="s">
        <v>149</v>
      </c>
      <c r="AE3336" s="0" t="s">
        <v>150</v>
      </c>
      <c r="AF3336" s="0" t="s">
        <v>151</v>
      </c>
      <c r="AH3336" s="0" t="n">
        <v>14</v>
      </c>
      <c r="AI3336" s="0" t="n">
        <v>11</v>
      </c>
      <c r="AN3336" s="0" t="s">
        <v>147</v>
      </c>
      <c r="AO3336" s="0" t="s">
        <v>13351</v>
      </c>
      <c r="AP3336" s="0" t="s">
        <v>13352</v>
      </c>
      <c r="AQ3336" s="0" t="n">
        <v>9</v>
      </c>
      <c r="AR3336" s="0" t="n">
        <v>64</v>
      </c>
      <c r="AS3336" s="0" t="n">
        <v>32</v>
      </c>
      <c r="AU3336" s="0" t="n">
        <f aca="false">COUNTA($BA$3336:$EH$3336)</f>
        <v>51</v>
      </c>
      <c r="AV3336" s="0" t="n">
        <f aca="false">COUNTIF($BA$3336:$EH$3336,"D")</f>
        <v>17</v>
      </c>
      <c r="AW3336" s="0" t="n">
        <f aca="false">COUNTIF($BA$3336:$EH$3336,"R")</f>
        <v>1</v>
      </c>
      <c r="AX3336" s="0" t="n">
        <f aca="false">IF(BN3336="D",1,0)+IF(BO3336="D",1,0)+IF(BT3336="D",1,0)+IF(BU3336="D",1,0)+IF(BW3336="D",1,0)+IF(CC3336="D",1,0)+IF(CD3336="D",1,0)+IF(CE3336="D",1,0)+IF(CF3336="D",1,0)+IF(CL3336="D",1,0)+IF(CM3336="D",1,0)+IF(CQ3336="D",1,0)+IF(CR3336="D",1,0)+IF(CS3336="D",1,0)+IF(CW3336="D",1,0)+IF(CX3336="D",1,0)+IF(DD3336="D",1,0)+IF(DE3336="D",1,0)+IF(DJ3336="D",1,0)+IF(DK3336="D",1,0)+IF(DO3336="D",1,0)+IF(DP3336="D",1,0)+IF(DQ3336="D",1,0)+IF(DW3336="D",1,0)+IF(DZ3336="D",1,0)+IF(EH3336="D",1,0)</f>
        <v>8</v>
      </c>
      <c r="AY3336" s="0" t="n">
        <f aca="false">IF(DJ3336&lt;&gt;"",1,0)+IF(DK3336&lt;&gt;"",1,0)+IF(DM3336&lt;&gt;"",1,0)+IF(DO3336&lt;&gt;"",1,0)+IF(DP3336&lt;&gt;"",1,0)+IF(DQ3336&lt;&gt;"",1,0)+IF(DS3336&lt;&gt;"",1,0)+IF(DT3336&lt;&gt;"",1,0)+IF(DV3336&lt;&gt;"",1,0)+IF(DW3336&lt;&gt;"",1,0)+IF(DX3336&lt;&gt;"",1,0)+IF(DY3336&lt;&gt;"",1,0)+IF(DZ3336&lt;&gt;"",1,0)+IF(EB3336&lt;&gt;"",1,0)+IF(EC3336&lt;&gt;"",1,0)+IF(ED3336&lt;&gt;"",1,0)+IF(EG3336&lt;&gt;"",1,0)+IF(EH3336&lt;&gt;"",1,0)</f>
        <v>8</v>
      </c>
      <c r="AZ3336" s="0" t="n">
        <f aca="false">IF(EH3336&lt;&gt;"",1,0)</f>
        <v>1</v>
      </c>
      <c r="BB3336" s="0" t="s">
        <v>154</v>
      </c>
      <c r="BC3336" s="0" t="s">
        <v>155</v>
      </c>
      <c r="BD3336" s="0" t="s">
        <v>155</v>
      </c>
      <c r="BE3336" s="0" t="s">
        <v>155</v>
      </c>
      <c r="BF3336" s="0" t="s">
        <v>155</v>
      </c>
      <c r="BG3336" s="0" t="s">
        <v>155</v>
      </c>
      <c r="BH3336" s="0" t="s">
        <v>155</v>
      </c>
      <c r="BI3336" s="0" t="s">
        <v>155</v>
      </c>
      <c r="BJ3336" s="0" t="s">
        <v>155</v>
      </c>
      <c r="BK3336" s="0" t="s">
        <v>155</v>
      </c>
      <c r="BL3336" s="0" t="s">
        <v>155</v>
      </c>
      <c r="BP3336" s="0" t="s">
        <v>155</v>
      </c>
      <c r="BR3336" s="0" t="s">
        <v>155</v>
      </c>
      <c r="BS3336" s="0" t="s">
        <v>155</v>
      </c>
      <c r="BV3336" s="0" t="s">
        <v>155</v>
      </c>
      <c r="BY3336" s="0" t="s">
        <v>156</v>
      </c>
      <c r="CA3336" s="0" t="s">
        <v>155</v>
      </c>
      <c r="CC3336" s="0" t="s">
        <v>156</v>
      </c>
      <c r="CG3336" s="0" t="s">
        <v>155</v>
      </c>
      <c r="CH3336" s="0" t="s">
        <v>156</v>
      </c>
      <c r="CK3336" s="0" t="s">
        <v>155</v>
      </c>
      <c r="CL3336" s="0" t="s">
        <v>156</v>
      </c>
      <c r="CN3336" s="0" t="s">
        <v>155</v>
      </c>
      <c r="CO3336" s="0" t="s">
        <v>156</v>
      </c>
      <c r="CP3336" s="0" t="s">
        <v>155</v>
      </c>
      <c r="CQ3336" s="0" t="s">
        <v>156</v>
      </c>
      <c r="CT3336" s="0" t="s">
        <v>155</v>
      </c>
      <c r="CU3336" s="0" t="s">
        <v>156</v>
      </c>
      <c r="CV3336" s="0" t="s">
        <v>155</v>
      </c>
      <c r="CW3336" s="0" t="s">
        <v>156</v>
      </c>
      <c r="CY3336" s="0" t="s">
        <v>155</v>
      </c>
      <c r="CZ3336" s="0" t="s">
        <v>156</v>
      </c>
      <c r="DC3336" s="0" t="s">
        <v>155</v>
      </c>
      <c r="DD3336" s="0" t="s">
        <v>156</v>
      </c>
      <c r="DF3336" s="0" t="s">
        <v>155</v>
      </c>
      <c r="DG3336" s="0" t="s">
        <v>156</v>
      </c>
      <c r="DI3336" s="0" t="s">
        <v>155</v>
      </c>
      <c r="DJ3336" s="0" t="s">
        <v>156</v>
      </c>
      <c r="DL3336" s="0" t="s">
        <v>155</v>
      </c>
      <c r="DM3336" s="0" t="s">
        <v>156</v>
      </c>
      <c r="DN3336" s="0" t="s">
        <v>155</v>
      </c>
      <c r="DR3336" s="0" t="s">
        <v>155</v>
      </c>
      <c r="DS3336" s="0" t="s">
        <v>145</v>
      </c>
      <c r="DT3336" s="0" t="s">
        <v>156</v>
      </c>
      <c r="DU3336" s="0" t="s">
        <v>155</v>
      </c>
      <c r="DW3336" s="0" t="s">
        <v>156</v>
      </c>
      <c r="DX3336" s="0" t="s">
        <v>155</v>
      </c>
      <c r="EA3336" s="0" t="s">
        <v>155</v>
      </c>
      <c r="ED3336" s="0" t="s">
        <v>156</v>
      </c>
      <c r="EF3336" s="0" t="s">
        <v>155</v>
      </c>
      <c r="EH3336" s="0" t="s">
        <v>156</v>
      </c>
    </row>
    <row r="3337" customFormat="false" ht="15" hidden="false" customHeight="false" outlineLevel="0" collapsed="false">
      <c r="A3337" s="0" t="s">
        <v>13892</v>
      </c>
      <c r="B3337" s="0" t="n">
        <v>78</v>
      </c>
      <c r="C3337" s="0" t="n">
        <v>332781</v>
      </c>
      <c r="D3337" s="0" t="s">
        <v>13893</v>
      </c>
      <c r="E3337" s="0" t="s">
        <v>13894</v>
      </c>
      <c r="F3337" s="0" t="str">
        <f aca="false">CONCATENATE(D3337," ",LEFT(H3337,4),"T=",AU3337,"D=",AV3337,"R=",AW3337,"M=",AX3337,"L=",AY3337,"B=",AZ3337)</f>
        <v>BOND T=9D=1R=0M=0L=0B=0</v>
      </c>
      <c r="G3337" s="0" t="s">
        <v>141</v>
      </c>
      <c r="I3337" s="0" t="s">
        <v>13895</v>
      </c>
      <c r="J3337" s="0" t="s">
        <v>278</v>
      </c>
      <c r="K3337" s="0" t="s">
        <v>144</v>
      </c>
      <c r="M3337" s="0" t="s">
        <v>13896</v>
      </c>
      <c r="N3337" s="0" t="str">
        <f aca="false">RIGHT(M3337,LEN(M3337)-FIND(" ",M3337))</f>
        <v>ROYAL TROON DR SE</v>
      </c>
      <c r="P3337" s="0" t="s">
        <v>147</v>
      </c>
      <c r="Q3337" s="0" t="s">
        <v>148</v>
      </c>
      <c r="R3337" s="0" t="n">
        <v>44484</v>
      </c>
      <c r="AD3337" s="0" t="s">
        <v>149</v>
      </c>
      <c r="AE3337" s="0" t="s">
        <v>150</v>
      </c>
      <c r="AF3337" s="0" t="s">
        <v>151</v>
      </c>
      <c r="AH3337" s="0" t="n">
        <v>14</v>
      </c>
      <c r="AI3337" s="0" t="n">
        <v>11</v>
      </c>
      <c r="AN3337" s="0" t="s">
        <v>147</v>
      </c>
      <c r="AO3337" s="0" t="s">
        <v>13351</v>
      </c>
      <c r="AP3337" s="0" t="s">
        <v>13352</v>
      </c>
      <c r="AQ3337" s="0" t="n">
        <v>9</v>
      </c>
      <c r="AR3337" s="0" t="n">
        <v>64</v>
      </c>
      <c r="AS3337" s="0" t="n">
        <v>32</v>
      </c>
      <c r="AU3337" s="0" t="n">
        <f aca="false">COUNTA($BA$3337:$EH$3337)</f>
        <v>9</v>
      </c>
      <c r="AV3337" s="0" t="n">
        <f aca="false">COUNTIF($BA$3337:$EH$3337,"D")</f>
        <v>1</v>
      </c>
      <c r="AW3337" s="0" t="n">
        <f aca="false">COUNTIF($BA$3337:$EH$3337,"R")</f>
        <v>0</v>
      </c>
      <c r="AX3337" s="0" t="n">
        <f aca="false">IF(BN3337="D",1,0)+IF(BO3337="D",1,0)+IF(BT3337="D",1,0)+IF(BU3337="D",1,0)+IF(BW3337="D",1,0)+IF(CC3337="D",1,0)+IF(CD3337="D",1,0)+IF(CE3337="D",1,0)+IF(CF3337="D",1,0)+IF(CL3337="D",1,0)+IF(CM3337="D",1,0)+IF(CQ3337="D",1,0)+IF(CR3337="D",1,0)+IF(CS3337="D",1,0)+IF(CW3337="D",1,0)+IF(CX3337="D",1,0)+IF(DD3337="D",1,0)+IF(DE3337="D",1,0)+IF(DJ3337="D",1,0)+IF(DK3337="D",1,0)+IF(DO3337="D",1,0)+IF(DP3337="D",1,0)+IF(DQ3337="D",1,0)+IF(DW3337="D",1,0)+IF(DZ3337="D",1,0)+IF(EH3337="D",1,0)</f>
        <v>0</v>
      </c>
      <c r="AY3337" s="0" t="n">
        <f aca="false">IF(DJ3337&lt;&gt;"",1,0)+IF(DK3337&lt;&gt;"",1,0)+IF(DM3337&lt;&gt;"",1,0)+IF(DO3337&lt;&gt;"",1,0)+IF(DP3337&lt;&gt;"",1,0)+IF(DQ3337&lt;&gt;"",1,0)+IF(DS3337&lt;&gt;"",1,0)+IF(DT3337&lt;&gt;"",1,0)+IF(DV3337&lt;&gt;"",1,0)+IF(DW3337&lt;&gt;"",1,0)+IF(DX3337&lt;&gt;"",1,0)+IF(DY3337&lt;&gt;"",1,0)+IF(DZ3337&lt;&gt;"",1,0)+IF(EB3337&lt;&gt;"",1,0)+IF(EC3337&lt;&gt;"",1,0)+IF(ED3337&lt;&gt;"",1,0)+IF(EG3337&lt;&gt;"",1,0)+IF(EH3337&lt;&gt;"",1,0)</f>
        <v>0</v>
      </c>
      <c r="AZ3337" s="0" t="n">
        <f aca="false">IF(EH3337&lt;&gt;"",1,0)</f>
        <v>0</v>
      </c>
      <c r="BB3337" s="0" t="s">
        <v>154</v>
      </c>
      <c r="BL3337" s="0" t="s">
        <v>155</v>
      </c>
      <c r="BY3337" s="0" t="s">
        <v>156</v>
      </c>
      <c r="CA3337" s="0" t="s">
        <v>155</v>
      </c>
      <c r="CK3337" s="0" t="s">
        <v>155</v>
      </c>
      <c r="CP3337" s="0" t="s">
        <v>155</v>
      </c>
      <c r="DC3337" s="0" t="s">
        <v>155</v>
      </c>
      <c r="DI3337" s="0" t="s">
        <v>155</v>
      </c>
      <c r="DN3337" s="0" t="s">
        <v>155</v>
      </c>
    </row>
    <row r="3338" customFormat="false" ht="15" hidden="false" customHeight="false" outlineLevel="0" collapsed="false">
      <c r="A3338" s="0" t="s">
        <v>13897</v>
      </c>
      <c r="B3338" s="0" t="n">
        <v>78</v>
      </c>
      <c r="C3338" s="0" t="n">
        <v>201765</v>
      </c>
      <c r="D3338" s="0" t="s">
        <v>13898</v>
      </c>
      <c r="E3338" s="0" t="s">
        <v>1695</v>
      </c>
      <c r="F3338" s="0" t="str">
        <f aca="false">CONCATENATE(D3338," ",LEFT(H3338,4),"T=",AU3338,"D=",AV3338,"R=",AW3338,"M=",AX3338,"L=",AY3338,"B=",AZ3338)</f>
        <v>FRANKOS T=33D=8R=0M=3L=3B=0</v>
      </c>
      <c r="G3338" s="0" t="s">
        <v>156</v>
      </c>
      <c r="I3338" s="0" t="s">
        <v>13899</v>
      </c>
      <c r="J3338" s="0" t="s">
        <v>13543</v>
      </c>
      <c r="K3338" s="0" t="s">
        <v>144</v>
      </c>
      <c r="L3338" s="0" t="s">
        <v>156</v>
      </c>
      <c r="M3338" s="0" t="s">
        <v>13900</v>
      </c>
      <c r="N3338" s="0" t="str">
        <f aca="false">RIGHT(M3338,LEN(M3338)-FIND(" ",M3338))</f>
        <v>WAINWOOD DR SE</v>
      </c>
      <c r="P3338" s="0" t="s">
        <v>147</v>
      </c>
      <c r="Q3338" s="0" t="s">
        <v>148</v>
      </c>
      <c r="R3338" s="0" t="n">
        <v>44484</v>
      </c>
      <c r="AD3338" s="0" t="s">
        <v>149</v>
      </c>
      <c r="AE3338" s="0" t="s">
        <v>150</v>
      </c>
      <c r="AF3338" s="0" t="s">
        <v>151</v>
      </c>
      <c r="AH3338" s="0" t="n">
        <v>14</v>
      </c>
      <c r="AI3338" s="0" t="n">
        <v>11</v>
      </c>
      <c r="AN3338" s="0" t="s">
        <v>147</v>
      </c>
      <c r="AO3338" s="0" t="s">
        <v>13351</v>
      </c>
      <c r="AP3338" s="0" t="s">
        <v>13352</v>
      </c>
      <c r="AQ3338" s="0" t="n">
        <v>9</v>
      </c>
      <c r="AR3338" s="0" t="n">
        <v>64</v>
      </c>
      <c r="AS3338" s="0" t="n">
        <v>32</v>
      </c>
      <c r="AU3338" s="0" t="n">
        <f aca="false">COUNTA($BA$3338:$EH$3338)</f>
        <v>33</v>
      </c>
      <c r="AV3338" s="0" t="n">
        <f aca="false">COUNTIF($BA$3338:$EH$3338,"D")</f>
        <v>8</v>
      </c>
      <c r="AW3338" s="0" t="n">
        <f aca="false">COUNTIF($BA$3338:$EH$3338,"R")</f>
        <v>0</v>
      </c>
      <c r="AX3338" s="0" t="n">
        <f aca="false">IF(BN3338="D",1,0)+IF(BO3338="D",1,0)+IF(BT3338="D",1,0)+IF(BU3338="D",1,0)+IF(BW3338="D",1,0)+IF(CC3338="D",1,0)+IF(CD3338="D",1,0)+IF(CE3338="D",1,0)+IF(CF3338="D",1,0)+IF(CL3338="D",1,0)+IF(CM3338="D",1,0)+IF(CQ3338="D",1,0)+IF(CR3338="D",1,0)+IF(CS3338="D",1,0)+IF(CW3338="D",1,0)+IF(CX3338="D",1,0)+IF(DD3338="D",1,0)+IF(DE3338="D",1,0)+IF(DJ3338="D",1,0)+IF(DK3338="D",1,0)+IF(DO3338="D",1,0)+IF(DP3338="D",1,0)+IF(DQ3338="D",1,0)+IF(DW3338="D",1,0)+IF(DZ3338="D",1,0)+IF(EH3338="D",1,0)</f>
        <v>3</v>
      </c>
      <c r="AY3338" s="0" t="n">
        <f aca="false">IF(DJ3338&lt;&gt;"",1,0)+IF(DK3338&lt;&gt;"",1,0)+IF(DM3338&lt;&gt;"",1,0)+IF(DO3338&lt;&gt;"",1,0)+IF(DP3338&lt;&gt;"",1,0)+IF(DQ3338&lt;&gt;"",1,0)+IF(DS3338&lt;&gt;"",1,0)+IF(DT3338&lt;&gt;"",1,0)+IF(DV3338&lt;&gt;"",1,0)+IF(DW3338&lt;&gt;"",1,0)+IF(DX3338&lt;&gt;"",1,0)+IF(DY3338&lt;&gt;"",1,0)+IF(DZ3338&lt;&gt;"",1,0)+IF(EB3338&lt;&gt;"",1,0)+IF(EC3338&lt;&gt;"",1,0)+IF(ED3338&lt;&gt;"",1,0)+IF(EG3338&lt;&gt;"",1,0)+IF(EH3338&lt;&gt;"",1,0)</f>
        <v>3</v>
      </c>
      <c r="AZ3338" s="0" t="n">
        <f aca="false">IF(EH3338&lt;&gt;"",1,0)</f>
        <v>0</v>
      </c>
      <c r="BB3338" s="0" t="s">
        <v>154</v>
      </c>
      <c r="BC3338" s="0" t="s">
        <v>155</v>
      </c>
      <c r="BD3338" s="0" t="s">
        <v>155</v>
      </c>
      <c r="BE3338" s="0" t="s">
        <v>155</v>
      </c>
      <c r="BF3338" s="0" t="s">
        <v>155</v>
      </c>
      <c r="BG3338" s="0" t="s">
        <v>155</v>
      </c>
      <c r="BH3338" s="0" t="s">
        <v>155</v>
      </c>
      <c r="BI3338" s="0" t="s">
        <v>155</v>
      </c>
      <c r="BK3338" s="0" t="s">
        <v>155</v>
      </c>
      <c r="BL3338" s="0" t="s">
        <v>155</v>
      </c>
      <c r="BR3338" s="0" t="s">
        <v>155</v>
      </c>
      <c r="BS3338" s="0" t="s">
        <v>155</v>
      </c>
      <c r="BV3338" s="0" t="s">
        <v>155</v>
      </c>
      <c r="BY3338" s="0" t="s">
        <v>156</v>
      </c>
      <c r="CA3338" s="0" t="s">
        <v>155</v>
      </c>
      <c r="CL3338" s="0" t="s">
        <v>156</v>
      </c>
      <c r="CN3338" s="0" t="s">
        <v>155</v>
      </c>
      <c r="CO3338" s="0" t="s">
        <v>156</v>
      </c>
      <c r="CP3338" s="0" t="s">
        <v>155</v>
      </c>
      <c r="CQ3338" s="0" t="s">
        <v>156</v>
      </c>
      <c r="CV3338" s="0" t="s">
        <v>155</v>
      </c>
      <c r="CY3338" s="0" t="s">
        <v>155</v>
      </c>
      <c r="CZ3338" s="0" t="s">
        <v>156</v>
      </c>
      <c r="DC3338" s="0" t="s">
        <v>155</v>
      </c>
      <c r="DG3338" s="0" t="s">
        <v>156</v>
      </c>
      <c r="DI3338" s="0" t="s">
        <v>155</v>
      </c>
      <c r="DJ3338" s="0" t="s">
        <v>156</v>
      </c>
      <c r="DN3338" s="0" t="s">
        <v>155</v>
      </c>
      <c r="DU3338" s="0" t="s">
        <v>155</v>
      </c>
      <c r="DX3338" s="0" t="s">
        <v>155</v>
      </c>
      <c r="EA3338" s="0" t="s">
        <v>155</v>
      </c>
      <c r="ED3338" s="0" t="s">
        <v>156</v>
      </c>
      <c r="EF3338" s="0" t="s">
        <v>155</v>
      </c>
    </row>
    <row r="3339" customFormat="false" ht="15" hidden="false" customHeight="false" outlineLevel="0" collapsed="false">
      <c r="A3339" s="0" t="s">
        <v>13901</v>
      </c>
      <c r="B3339" s="0" t="n">
        <v>78</v>
      </c>
      <c r="C3339" s="0" t="n">
        <v>434043</v>
      </c>
      <c r="D3339" s="0" t="s">
        <v>2087</v>
      </c>
      <c r="E3339" s="0" t="s">
        <v>13902</v>
      </c>
      <c r="F3339" s="0" t="str">
        <f aca="false">CONCATENATE(D3339," ",LEFT(H3339,4),"T=",AU3339,"D=",AV3339,"R=",AW3339,"M=",AX3339,"L=",AY3339,"B=",AZ3339)</f>
        <v>FOX T=2D=0R=0M=0L=0B=0</v>
      </c>
      <c r="G3339" s="0" t="s">
        <v>750</v>
      </c>
      <c r="I3339" s="0" t="s">
        <v>9717</v>
      </c>
      <c r="J3339" s="0" t="s">
        <v>143</v>
      </c>
      <c r="K3339" s="0" t="s">
        <v>144</v>
      </c>
      <c r="M3339" s="0" t="s">
        <v>13350</v>
      </c>
      <c r="N3339" s="0" t="str">
        <f aca="false">RIGHT(M3339,LEN(M3339)-FIND(" ",M3339))</f>
        <v>SUNNYBROOK DR SE</v>
      </c>
      <c r="P3339" s="0" t="s">
        <v>147</v>
      </c>
      <c r="Q3339" s="0" t="s">
        <v>148</v>
      </c>
      <c r="R3339" s="0" t="n">
        <v>44484</v>
      </c>
      <c r="AD3339" s="0" t="s">
        <v>149</v>
      </c>
      <c r="AE3339" s="0" t="s">
        <v>150</v>
      </c>
      <c r="AH3339" s="0" t="n">
        <v>14</v>
      </c>
      <c r="AI3339" s="0" t="n">
        <v>11</v>
      </c>
      <c r="AJ3339" s="0" t="s">
        <v>185</v>
      </c>
      <c r="AM3339" s="0" t="s">
        <v>186</v>
      </c>
      <c r="AN3339" s="0" t="s">
        <v>147</v>
      </c>
      <c r="AO3339" s="0" t="s">
        <v>13351</v>
      </c>
      <c r="AP3339" s="0" t="s">
        <v>13352</v>
      </c>
      <c r="AQ3339" s="0" t="n">
        <v>9</v>
      </c>
      <c r="AR3339" s="0" t="n">
        <v>64</v>
      </c>
      <c r="AS3339" s="0" t="n">
        <v>32</v>
      </c>
      <c r="AU3339" s="0" t="n">
        <f aca="false">COUNTA($BA$3339:$EH$3339)</f>
        <v>2</v>
      </c>
      <c r="AV3339" s="0" t="n">
        <f aca="false">COUNTIF($BA$3339:$EH$3339,"D")</f>
        <v>0</v>
      </c>
      <c r="AW3339" s="0" t="n">
        <f aca="false">COUNTIF($BA$3339:$EH$3339,"R")</f>
        <v>0</v>
      </c>
      <c r="AX3339" s="0" t="n">
        <f aca="false">IF(BN3339="D",1,0)+IF(BO3339="D",1,0)+IF(BT3339="D",1,0)+IF(BU3339="D",1,0)+IF(BW3339="D",1,0)+IF(CC3339="D",1,0)+IF(CD3339="D",1,0)+IF(CE3339="D",1,0)+IF(CF3339="D",1,0)+IF(CL3339="D",1,0)+IF(CM3339="D",1,0)+IF(CQ3339="D",1,0)+IF(CR3339="D",1,0)+IF(CS3339="D",1,0)+IF(CW3339="D",1,0)+IF(CX3339="D",1,0)+IF(DD3339="D",1,0)+IF(DE3339="D",1,0)+IF(DJ3339="D",1,0)+IF(DK3339="D",1,0)+IF(DO3339="D",1,0)+IF(DP3339="D",1,0)+IF(DQ3339="D",1,0)+IF(DW3339="D",1,0)+IF(DZ3339="D",1,0)+IF(EH3339="D",1,0)</f>
        <v>0</v>
      </c>
      <c r="AY3339" s="0" t="n">
        <f aca="false">IF(DJ3339&lt;&gt;"",1,0)+IF(DK3339&lt;&gt;"",1,0)+IF(DM3339&lt;&gt;"",1,0)+IF(DO3339&lt;&gt;"",1,0)+IF(DP3339&lt;&gt;"",1,0)+IF(DQ3339&lt;&gt;"",1,0)+IF(DS3339&lt;&gt;"",1,0)+IF(DT3339&lt;&gt;"",1,0)+IF(DV3339&lt;&gt;"",1,0)+IF(DW3339&lt;&gt;"",1,0)+IF(DX3339&lt;&gt;"",1,0)+IF(DY3339&lt;&gt;"",1,0)+IF(DZ3339&lt;&gt;"",1,0)+IF(EB3339&lt;&gt;"",1,0)+IF(EC3339&lt;&gt;"",1,0)+IF(ED3339&lt;&gt;"",1,0)+IF(EG3339&lt;&gt;"",1,0)+IF(EH3339&lt;&gt;"",1,0)</f>
        <v>0</v>
      </c>
      <c r="AZ3339" s="0" t="n">
        <f aca="false">IF(EH3339&lt;&gt;"",1,0)</f>
        <v>0</v>
      </c>
      <c r="BB3339" s="0" t="s">
        <v>154</v>
      </c>
      <c r="DI3339" s="0" t="s">
        <v>155</v>
      </c>
    </row>
    <row r="3340" customFormat="false" ht="15" hidden="false" customHeight="false" outlineLevel="0" collapsed="false">
      <c r="A3340" s="0" t="s">
        <v>13903</v>
      </c>
      <c r="B3340" s="0" t="n">
        <v>78</v>
      </c>
      <c r="C3340" s="0" t="n">
        <v>388406</v>
      </c>
      <c r="D3340" s="0" t="s">
        <v>8803</v>
      </c>
      <c r="E3340" s="0" t="s">
        <v>10246</v>
      </c>
      <c r="F3340" s="0" t="str">
        <f aca="false">CONCATENATE(D3340," ",LEFT(H3340,4),"T=",AU3340,"D=",AV3340,"R=",AW3340,"M=",AX3340,"L=",AY3340,"B=",AZ3340)</f>
        <v>GREEN T=11D=0R=1M=0L=2B=0</v>
      </c>
      <c r="I3340" s="0" t="s">
        <v>13904</v>
      </c>
      <c r="J3340" s="0" t="s">
        <v>13905</v>
      </c>
      <c r="K3340" s="0" t="s">
        <v>144</v>
      </c>
      <c r="L3340" s="0" t="s">
        <v>145</v>
      </c>
      <c r="M3340" s="0" t="s">
        <v>13906</v>
      </c>
      <c r="N3340" s="0" t="str">
        <f aca="false">RIGHT(M3340,LEN(M3340)-FIND(" ",M3340))</f>
        <v>SUNNYBROOK DR SE</v>
      </c>
      <c r="P3340" s="0" t="s">
        <v>147</v>
      </c>
      <c r="Q3340" s="0" t="s">
        <v>148</v>
      </c>
      <c r="R3340" s="0" t="n">
        <v>44484</v>
      </c>
      <c r="AD3340" s="0" t="s">
        <v>149</v>
      </c>
      <c r="AE3340" s="0" t="s">
        <v>150</v>
      </c>
      <c r="AH3340" s="0" t="n">
        <v>14</v>
      </c>
      <c r="AI3340" s="0" t="n">
        <v>11</v>
      </c>
      <c r="AJ3340" s="0" t="s">
        <v>185</v>
      </c>
      <c r="AM3340" s="0" t="s">
        <v>186</v>
      </c>
      <c r="AN3340" s="0" t="s">
        <v>147</v>
      </c>
      <c r="AO3340" s="0" t="s">
        <v>13351</v>
      </c>
      <c r="AP3340" s="0" t="s">
        <v>13352</v>
      </c>
      <c r="AQ3340" s="0" t="n">
        <v>9</v>
      </c>
      <c r="AR3340" s="0" t="n">
        <v>64</v>
      </c>
      <c r="AS3340" s="0" t="n">
        <v>32</v>
      </c>
      <c r="AU3340" s="0" t="n">
        <f aca="false">COUNTA($BA$3340:$EH$3340)</f>
        <v>11</v>
      </c>
      <c r="AV3340" s="0" t="n">
        <f aca="false">COUNTIF($BA$3340:$EH$3340,"D")</f>
        <v>0</v>
      </c>
      <c r="AW3340" s="0" t="n">
        <f aca="false">COUNTIF($BA$3340:$EH$3340,"R")</f>
        <v>1</v>
      </c>
      <c r="AX3340" s="0" t="n">
        <f aca="false">IF(BN3340="D",1,0)+IF(BO3340="D",1,0)+IF(BT3340="D",1,0)+IF(BU3340="D",1,0)+IF(BW3340="D",1,0)+IF(CC3340="D",1,0)+IF(CD3340="D",1,0)+IF(CE3340="D",1,0)+IF(CF3340="D",1,0)+IF(CL3340="D",1,0)+IF(CM3340="D",1,0)+IF(CQ3340="D",1,0)+IF(CR3340="D",1,0)+IF(CS3340="D",1,0)+IF(CW3340="D",1,0)+IF(CX3340="D",1,0)+IF(DD3340="D",1,0)+IF(DE3340="D",1,0)+IF(DJ3340="D",1,0)+IF(DK3340="D",1,0)+IF(DO3340="D",1,0)+IF(DP3340="D",1,0)+IF(DQ3340="D",1,0)+IF(DW3340="D",1,0)+IF(DZ3340="D",1,0)+IF(EH3340="D",1,0)</f>
        <v>0</v>
      </c>
      <c r="AY3340" s="0" t="n">
        <f aca="false">IF(DJ3340&lt;&gt;"",1,0)+IF(DK3340&lt;&gt;"",1,0)+IF(DM3340&lt;&gt;"",1,0)+IF(DO3340&lt;&gt;"",1,0)+IF(DP3340&lt;&gt;"",1,0)+IF(DQ3340&lt;&gt;"",1,0)+IF(DS3340&lt;&gt;"",1,0)+IF(DT3340&lt;&gt;"",1,0)+IF(DV3340&lt;&gt;"",1,0)+IF(DW3340&lt;&gt;"",1,0)+IF(DX3340&lt;&gt;"",1,0)+IF(DY3340&lt;&gt;"",1,0)+IF(DZ3340&lt;&gt;"",1,0)+IF(EB3340&lt;&gt;"",1,0)+IF(EC3340&lt;&gt;"",1,0)+IF(ED3340&lt;&gt;"",1,0)+IF(EG3340&lt;&gt;"",1,0)+IF(EH3340&lt;&gt;"",1,0)</f>
        <v>2</v>
      </c>
      <c r="AZ3340" s="0" t="n">
        <f aca="false">IF(EH3340&lt;&gt;"",1,0)</f>
        <v>0</v>
      </c>
      <c r="BB3340" s="0" t="s">
        <v>154</v>
      </c>
      <c r="CP3340" s="0" t="s">
        <v>155</v>
      </c>
      <c r="CT3340" s="0" t="s">
        <v>155</v>
      </c>
      <c r="DC3340" s="0" t="s">
        <v>155</v>
      </c>
      <c r="DI3340" s="0" t="s">
        <v>155</v>
      </c>
      <c r="DN3340" s="0" t="s">
        <v>155</v>
      </c>
      <c r="DT3340" s="0" t="s">
        <v>145</v>
      </c>
      <c r="DU3340" s="0" t="s">
        <v>155</v>
      </c>
      <c r="DX3340" s="0" t="s">
        <v>155</v>
      </c>
      <c r="EA3340" s="0" t="s">
        <v>155</v>
      </c>
      <c r="EF3340" s="0" t="s">
        <v>155</v>
      </c>
    </row>
    <row r="3341" customFormat="false" ht="15" hidden="false" customHeight="false" outlineLevel="0" collapsed="false">
      <c r="A3341" s="0" t="s">
        <v>13907</v>
      </c>
      <c r="B3341" s="0" t="n">
        <v>78</v>
      </c>
      <c r="C3341" s="0" t="n">
        <v>431639</v>
      </c>
      <c r="D3341" s="0" t="s">
        <v>13908</v>
      </c>
      <c r="E3341" s="0" t="s">
        <v>848</v>
      </c>
      <c r="F3341" s="0" t="str">
        <f aca="false">CONCATENATE(D3341," ",LEFT(H3341,4),"T=",AU3341,"D=",AV3341,"R=",AW3341,"M=",AX3341,"L=",AY3341,"B=",AZ3341)</f>
        <v>VANCE T=8D=1R=2M=1L=3B=0</v>
      </c>
      <c r="G3341" s="0" t="s">
        <v>141</v>
      </c>
      <c r="I3341" s="0" t="s">
        <v>13909</v>
      </c>
      <c r="J3341" s="0" t="s">
        <v>13910</v>
      </c>
      <c r="K3341" s="0" t="s">
        <v>144</v>
      </c>
      <c r="L3341" s="0" t="s">
        <v>145</v>
      </c>
      <c r="M3341" s="0" t="s">
        <v>13911</v>
      </c>
      <c r="N3341" s="0" t="str">
        <f aca="false">RIGHT(M3341,LEN(M3341)-FIND(" ",M3341))</f>
        <v>TRUMBULL AVE SE</v>
      </c>
      <c r="P3341" s="0" t="s">
        <v>147</v>
      </c>
      <c r="Q3341" s="0" t="s">
        <v>148</v>
      </c>
      <c r="R3341" s="0" t="n">
        <v>44483</v>
      </c>
      <c r="AD3341" s="0" t="s">
        <v>149</v>
      </c>
      <c r="AE3341" s="0" t="s">
        <v>150</v>
      </c>
      <c r="AF3341" s="0" t="s">
        <v>151</v>
      </c>
      <c r="AH3341" s="0" t="n">
        <v>14</v>
      </c>
      <c r="AI3341" s="0" t="n">
        <v>11</v>
      </c>
      <c r="AN3341" s="0" t="s">
        <v>147</v>
      </c>
      <c r="AO3341" s="0" t="s">
        <v>13351</v>
      </c>
      <c r="AP3341" s="0" t="s">
        <v>13352</v>
      </c>
      <c r="AQ3341" s="0" t="n">
        <v>9</v>
      </c>
      <c r="AR3341" s="0" t="n">
        <v>64</v>
      </c>
      <c r="AS3341" s="0" t="n">
        <v>32</v>
      </c>
      <c r="AU3341" s="0" t="n">
        <f aca="false">COUNTA($BA$3341:$EH$3341)</f>
        <v>8</v>
      </c>
      <c r="AV3341" s="0" t="n">
        <f aca="false">COUNTIF($BA$3341:$EH$3341,"D")</f>
        <v>1</v>
      </c>
      <c r="AW3341" s="0" t="n">
        <f aca="false">COUNTIF($BA$3341:$EH$3341,"R")</f>
        <v>2</v>
      </c>
      <c r="AX3341" s="0" t="n">
        <f aca="false">IF(BN3341="D",1,0)+IF(BO3341="D",1,0)+IF(BT3341="D",1,0)+IF(BU3341="D",1,0)+IF(BW3341="D",1,0)+IF(CC3341="D",1,0)+IF(CD3341="D",1,0)+IF(CE3341="D",1,0)+IF(CF3341="D",1,0)+IF(CL3341="D",1,0)+IF(CM3341="D",1,0)+IF(CQ3341="D",1,0)+IF(CR3341="D",1,0)+IF(CS3341="D",1,0)+IF(CW3341="D",1,0)+IF(CX3341="D",1,0)+IF(DD3341="D",1,0)+IF(DE3341="D",1,0)+IF(DJ3341="D",1,0)+IF(DK3341="D",1,0)+IF(DO3341="D",1,0)+IF(DP3341="D",1,0)+IF(DQ3341="D",1,0)+IF(DW3341="D",1,0)+IF(DZ3341="D",1,0)+IF(EH3341="D",1,0)</f>
        <v>1</v>
      </c>
      <c r="AY3341" s="0" t="n">
        <f aca="false">IF(DJ3341&lt;&gt;"",1,0)+IF(DK3341&lt;&gt;"",1,0)+IF(DM3341&lt;&gt;"",1,0)+IF(DO3341&lt;&gt;"",1,0)+IF(DP3341&lt;&gt;"",1,0)+IF(DQ3341&lt;&gt;"",1,0)+IF(DS3341&lt;&gt;"",1,0)+IF(DT3341&lt;&gt;"",1,0)+IF(DV3341&lt;&gt;"",1,0)+IF(DW3341&lt;&gt;"",1,0)+IF(DX3341&lt;&gt;"",1,0)+IF(DY3341&lt;&gt;"",1,0)+IF(DZ3341&lt;&gt;"",1,0)+IF(EB3341&lt;&gt;"",1,0)+IF(EC3341&lt;&gt;"",1,0)+IF(ED3341&lt;&gt;"",1,0)+IF(EG3341&lt;&gt;"",1,0)+IF(EH3341&lt;&gt;"",1,0)</f>
        <v>3</v>
      </c>
      <c r="AZ3341" s="0" t="n">
        <f aca="false">IF(EH3341&lt;&gt;"",1,0)</f>
        <v>0</v>
      </c>
      <c r="BB3341" s="0" t="s">
        <v>154</v>
      </c>
      <c r="DI3341" s="0" t="s">
        <v>155</v>
      </c>
      <c r="DN3341" s="0" t="s">
        <v>155</v>
      </c>
      <c r="DS3341" s="0" t="s">
        <v>145</v>
      </c>
      <c r="DU3341" s="0" t="s">
        <v>155</v>
      </c>
      <c r="DW3341" s="0" t="s">
        <v>156</v>
      </c>
      <c r="ED3341" s="0" t="s">
        <v>145</v>
      </c>
      <c r="EF3341" s="0" t="s">
        <v>155</v>
      </c>
    </row>
    <row r="3342" customFormat="false" ht="15" hidden="false" customHeight="false" outlineLevel="0" collapsed="false">
      <c r="A3342" s="0" t="s">
        <v>13912</v>
      </c>
      <c r="B3342" s="0" t="n">
        <v>78</v>
      </c>
      <c r="C3342" s="0" t="n">
        <v>347985</v>
      </c>
      <c r="D3342" s="0" t="s">
        <v>2555</v>
      </c>
      <c r="E3342" s="0" t="s">
        <v>1094</v>
      </c>
      <c r="F3342" s="0" t="str">
        <f aca="false">CONCATENATE(D3342," ",LEFT(H3342,4),"T=",AU3342,"D=",AV3342,"R=",AW3342,"M=",AX3342,"L=",AY3342,"B=",AZ3342)</f>
        <v>REESE T=17D=1R=3M=1L=4B=0</v>
      </c>
      <c r="G3342" s="0" t="s">
        <v>156</v>
      </c>
      <c r="I3342" s="0" t="s">
        <v>13913</v>
      </c>
      <c r="J3342" s="0" t="s">
        <v>13914</v>
      </c>
      <c r="K3342" s="0" t="s">
        <v>144</v>
      </c>
      <c r="L3342" s="0" t="s">
        <v>145</v>
      </c>
      <c r="M3342" s="0" t="s">
        <v>13915</v>
      </c>
      <c r="N3342" s="0" t="str">
        <f aca="false">RIGHT(M3342,LEN(M3342)-FIND(" ",M3342))</f>
        <v>MEADOWBROOK AVE SE</v>
      </c>
      <c r="P3342" s="0" t="s">
        <v>147</v>
      </c>
      <c r="Q3342" s="0" t="s">
        <v>148</v>
      </c>
      <c r="R3342" s="0" t="n">
        <v>44483</v>
      </c>
      <c r="AD3342" s="0" t="s">
        <v>149</v>
      </c>
      <c r="AE3342" s="0" t="s">
        <v>150</v>
      </c>
      <c r="AF3342" s="0" t="s">
        <v>151</v>
      </c>
      <c r="AH3342" s="0" t="n">
        <v>14</v>
      </c>
      <c r="AI3342" s="0" t="n">
        <v>11</v>
      </c>
      <c r="AN3342" s="0" t="s">
        <v>147</v>
      </c>
      <c r="AO3342" s="0" t="s">
        <v>13351</v>
      </c>
      <c r="AP3342" s="0" t="s">
        <v>13352</v>
      </c>
      <c r="AQ3342" s="0" t="n">
        <v>9</v>
      </c>
      <c r="AR3342" s="0" t="n">
        <v>64</v>
      </c>
      <c r="AS3342" s="0" t="n">
        <v>32</v>
      </c>
      <c r="AU3342" s="0" t="n">
        <f aca="false">COUNTA($BA$3342:$EH$3342)</f>
        <v>17</v>
      </c>
      <c r="AV3342" s="0" t="n">
        <f aca="false">COUNTIF($BA$3342:$EH$3342,"D")</f>
        <v>1</v>
      </c>
      <c r="AW3342" s="0" t="n">
        <f aca="false">COUNTIF($BA$3342:$EH$3342,"R")</f>
        <v>3</v>
      </c>
      <c r="AX3342" s="0" t="n">
        <f aca="false">IF(BN3342="D",1,0)+IF(BO3342="D",1,0)+IF(BT3342="D",1,0)+IF(BU3342="D",1,0)+IF(BW3342="D",1,0)+IF(CC3342="D",1,0)+IF(CD3342="D",1,0)+IF(CE3342="D",1,0)+IF(CF3342="D",1,0)+IF(CL3342="D",1,0)+IF(CM3342="D",1,0)+IF(CQ3342="D",1,0)+IF(CR3342="D",1,0)+IF(CS3342="D",1,0)+IF(CW3342="D",1,0)+IF(CX3342="D",1,0)+IF(DD3342="D",1,0)+IF(DE3342="D",1,0)+IF(DJ3342="D",1,0)+IF(DK3342="D",1,0)+IF(DO3342="D",1,0)+IF(DP3342="D",1,0)+IF(DQ3342="D",1,0)+IF(DW3342="D",1,0)+IF(DZ3342="D",1,0)+IF(EH3342="D",1,0)</f>
        <v>1</v>
      </c>
      <c r="AY3342" s="0" t="n">
        <f aca="false">IF(DJ3342&lt;&gt;"",1,0)+IF(DK3342&lt;&gt;"",1,0)+IF(DM3342&lt;&gt;"",1,0)+IF(DO3342&lt;&gt;"",1,0)+IF(DP3342&lt;&gt;"",1,0)+IF(DQ3342&lt;&gt;"",1,0)+IF(DS3342&lt;&gt;"",1,0)+IF(DT3342&lt;&gt;"",1,0)+IF(DV3342&lt;&gt;"",1,0)+IF(DW3342&lt;&gt;"",1,0)+IF(DX3342&lt;&gt;"",1,0)+IF(DY3342&lt;&gt;"",1,0)+IF(DZ3342&lt;&gt;"",1,0)+IF(EB3342&lt;&gt;"",1,0)+IF(EC3342&lt;&gt;"",1,0)+IF(ED3342&lt;&gt;"",1,0)+IF(EG3342&lt;&gt;"",1,0)+IF(EH3342&lt;&gt;"",1,0)</f>
        <v>4</v>
      </c>
      <c r="AZ3342" s="0" t="n">
        <f aca="false">IF(EH3342&lt;&gt;"",1,0)</f>
        <v>0</v>
      </c>
      <c r="BB3342" s="0" t="s">
        <v>154</v>
      </c>
      <c r="CP3342" s="0" t="s">
        <v>155</v>
      </c>
      <c r="CT3342" s="0" t="s">
        <v>155</v>
      </c>
      <c r="CV3342" s="0" t="s">
        <v>155</v>
      </c>
      <c r="CY3342" s="0" t="s">
        <v>155</v>
      </c>
      <c r="CZ3342" s="0" t="s">
        <v>145</v>
      </c>
      <c r="DC3342" s="0" t="s">
        <v>155</v>
      </c>
      <c r="DI3342" s="0" t="s">
        <v>155</v>
      </c>
      <c r="DL3342" s="0" t="s">
        <v>155</v>
      </c>
      <c r="DN3342" s="0" t="s">
        <v>155</v>
      </c>
      <c r="DS3342" s="0" t="s">
        <v>145</v>
      </c>
      <c r="DU3342" s="0" t="s">
        <v>155</v>
      </c>
      <c r="DW3342" s="0" t="s">
        <v>156</v>
      </c>
      <c r="DX3342" s="0" t="s">
        <v>155</v>
      </c>
      <c r="EA3342" s="0" t="s">
        <v>155</v>
      </c>
      <c r="ED3342" s="0" t="s">
        <v>145</v>
      </c>
      <c r="EF3342" s="0" t="s">
        <v>155</v>
      </c>
    </row>
    <row r="3343" customFormat="false" ht="15" hidden="false" customHeight="false" outlineLevel="0" collapsed="false">
      <c r="A3343" s="0" t="s">
        <v>13916</v>
      </c>
      <c r="B3343" s="0" t="n">
        <v>78</v>
      </c>
      <c r="C3343" s="0" t="n">
        <v>397781</v>
      </c>
      <c r="D3343" s="0" t="s">
        <v>13917</v>
      </c>
      <c r="E3343" s="0" t="s">
        <v>179</v>
      </c>
      <c r="F3343" s="0" t="str">
        <f aca="false">CONCATENATE(D3343," ",LEFT(H3343,4),"T=",AU3343,"D=",AV3343,"R=",AW3343,"M=",AX3343,"L=",AY3343,"B=",AZ3343)</f>
        <v>HATCH T=7D=1R=0M=0L=0B=0</v>
      </c>
      <c r="G3343" s="0" t="s">
        <v>524</v>
      </c>
      <c r="I3343" s="0" t="s">
        <v>13918</v>
      </c>
      <c r="J3343" s="0" t="s">
        <v>1224</v>
      </c>
      <c r="K3343" s="0" t="s">
        <v>144</v>
      </c>
      <c r="M3343" s="0" t="s">
        <v>13919</v>
      </c>
      <c r="N3343" s="0" t="str">
        <f aca="false">RIGHT(M3343,LEN(M3343)-FIND(" ",M3343))</f>
        <v>E MARKET ST</v>
      </c>
      <c r="P3343" s="0" t="s">
        <v>147</v>
      </c>
      <c r="Q3343" s="0" t="s">
        <v>148</v>
      </c>
      <c r="R3343" s="0" t="n">
        <v>44483</v>
      </c>
      <c r="AD3343" s="0" t="s">
        <v>149</v>
      </c>
      <c r="AE3343" s="0" t="s">
        <v>150</v>
      </c>
      <c r="AF3343" s="0" t="s">
        <v>151</v>
      </c>
      <c r="AH3343" s="0" t="n">
        <v>14</v>
      </c>
      <c r="AI3343" s="0" t="n">
        <v>11</v>
      </c>
      <c r="AN3343" s="0" t="s">
        <v>147</v>
      </c>
      <c r="AO3343" s="0" t="s">
        <v>13351</v>
      </c>
      <c r="AP3343" s="0" t="s">
        <v>13352</v>
      </c>
      <c r="AQ3343" s="0" t="n">
        <v>9</v>
      </c>
      <c r="AR3343" s="0" t="n">
        <v>64</v>
      </c>
      <c r="AS3343" s="0" t="n">
        <v>32</v>
      </c>
      <c r="AU3343" s="0" t="n">
        <f aca="false">COUNTA($BA$3343:$EH$3343)</f>
        <v>7</v>
      </c>
      <c r="AV3343" s="0" t="n">
        <f aca="false">COUNTIF($BA$3343:$EH$3343,"D")</f>
        <v>1</v>
      </c>
      <c r="AW3343" s="0" t="n">
        <f aca="false">COUNTIF($BA$3343:$EH$3343,"R")</f>
        <v>0</v>
      </c>
      <c r="AX3343" s="0" t="n">
        <f aca="false">IF(BN3343="D",1,0)+IF(BO3343="D",1,0)+IF(BT3343="D",1,0)+IF(BU3343="D",1,0)+IF(BW3343="D",1,0)+IF(CC3343="D",1,0)+IF(CD3343="D",1,0)+IF(CE3343="D",1,0)+IF(CF3343="D",1,0)+IF(CL3343="D",1,0)+IF(CM3343="D",1,0)+IF(CQ3343="D",1,0)+IF(CR3343="D",1,0)+IF(CS3343="D",1,0)+IF(CW3343="D",1,0)+IF(CX3343="D",1,0)+IF(DD3343="D",1,0)+IF(DE3343="D",1,0)+IF(DJ3343="D",1,0)+IF(DK3343="D",1,0)+IF(DO3343="D",1,0)+IF(DP3343="D",1,0)+IF(DQ3343="D",1,0)+IF(DW3343="D",1,0)+IF(DZ3343="D",1,0)+IF(EH3343="D",1,0)</f>
        <v>0</v>
      </c>
      <c r="AY3343" s="0" t="n">
        <f aca="false">IF(DJ3343&lt;&gt;"",1,0)+IF(DK3343&lt;&gt;"",1,0)+IF(DM3343&lt;&gt;"",1,0)+IF(DO3343&lt;&gt;"",1,0)+IF(DP3343&lt;&gt;"",1,0)+IF(DQ3343&lt;&gt;"",1,0)+IF(DS3343&lt;&gt;"",1,0)+IF(DT3343&lt;&gt;"",1,0)+IF(DV3343&lt;&gt;"",1,0)+IF(DW3343&lt;&gt;"",1,0)+IF(DX3343&lt;&gt;"",1,0)+IF(DY3343&lt;&gt;"",1,0)+IF(DZ3343&lt;&gt;"",1,0)+IF(EB3343&lt;&gt;"",1,0)+IF(EC3343&lt;&gt;"",1,0)+IF(ED3343&lt;&gt;"",1,0)+IF(EG3343&lt;&gt;"",1,0)+IF(EH3343&lt;&gt;"",1,0)</f>
        <v>0</v>
      </c>
      <c r="AZ3343" s="0" t="n">
        <f aca="false">IF(EH3343&lt;&gt;"",1,0)</f>
        <v>0</v>
      </c>
      <c r="BB3343" s="0" t="s">
        <v>154</v>
      </c>
      <c r="CZ3343" s="0" t="s">
        <v>156</v>
      </c>
      <c r="DC3343" s="0" t="s">
        <v>155</v>
      </c>
      <c r="DI3343" s="0" t="s">
        <v>155</v>
      </c>
      <c r="DN3343" s="0" t="s">
        <v>155</v>
      </c>
      <c r="DU3343" s="0" t="s">
        <v>155</v>
      </c>
      <c r="EF3343" s="0" t="s">
        <v>155</v>
      </c>
    </row>
    <row r="3344" customFormat="false" ht="15" hidden="false" customHeight="false" outlineLevel="0" collapsed="false">
      <c r="A3344" s="0" t="s">
        <v>13920</v>
      </c>
      <c r="B3344" s="0" t="n">
        <v>78</v>
      </c>
      <c r="C3344" s="0" t="n">
        <v>294772</v>
      </c>
      <c r="D3344" s="0" t="s">
        <v>5153</v>
      </c>
      <c r="E3344" s="0" t="s">
        <v>779</v>
      </c>
      <c r="F3344" s="0" t="str">
        <f aca="false">CONCATENATE(D3344," ",LEFT(H3344,4),"T=",AU3344,"D=",AV3344,"R=",AW3344,"M=",AX3344,"L=",AY3344,"B=",AZ3344)</f>
        <v>DEAN JRT=28D=6R=0M=3L=0B=0</v>
      </c>
      <c r="G3344" s="0" t="s">
        <v>559</v>
      </c>
      <c r="H3344" s="0" t="s">
        <v>310</v>
      </c>
      <c r="I3344" s="0" t="s">
        <v>13921</v>
      </c>
      <c r="J3344" s="0" t="s">
        <v>714</v>
      </c>
      <c r="K3344" s="0" t="s">
        <v>182</v>
      </c>
      <c r="M3344" s="0" t="s">
        <v>13922</v>
      </c>
      <c r="N3344" s="0" t="str">
        <f aca="false">RIGHT(M3344,LEN(M3344)-FIND(" ",M3344))</f>
        <v>SUNNYBROOK DR SE</v>
      </c>
      <c r="P3344" s="0" t="s">
        <v>147</v>
      </c>
      <c r="Q3344" s="0" t="s">
        <v>148</v>
      </c>
      <c r="R3344" s="0" t="n">
        <v>44484</v>
      </c>
      <c r="AD3344" s="0" t="s">
        <v>149</v>
      </c>
      <c r="AE3344" s="0" t="s">
        <v>150</v>
      </c>
      <c r="AH3344" s="0" t="n">
        <v>14</v>
      </c>
      <c r="AI3344" s="0" t="n">
        <v>11</v>
      </c>
      <c r="AJ3344" s="0" t="s">
        <v>185</v>
      </c>
      <c r="AM3344" s="0" t="s">
        <v>186</v>
      </c>
      <c r="AN3344" s="0" t="s">
        <v>147</v>
      </c>
      <c r="AO3344" s="0" t="s">
        <v>13351</v>
      </c>
      <c r="AP3344" s="0" t="s">
        <v>13352</v>
      </c>
      <c r="AQ3344" s="0" t="n">
        <v>9</v>
      </c>
      <c r="AR3344" s="0" t="n">
        <v>64</v>
      </c>
      <c r="AS3344" s="0" t="n">
        <v>32</v>
      </c>
      <c r="AU3344" s="0" t="n">
        <f aca="false">COUNTA($BA$3344:$EH$3344)</f>
        <v>28</v>
      </c>
      <c r="AV3344" s="0" t="n">
        <f aca="false">COUNTIF($BA$3344:$EH$3344,"D")</f>
        <v>6</v>
      </c>
      <c r="AW3344" s="0" t="n">
        <f aca="false">COUNTIF($BA$3344:$EH$3344,"R")</f>
        <v>0</v>
      </c>
      <c r="AX3344" s="0" t="n">
        <f aca="false">IF(BN3344="D",1,0)+IF(BO3344="D",1,0)+IF(BT3344="D",1,0)+IF(BU3344="D",1,0)+IF(BW3344="D",1,0)+IF(CC3344="D",1,0)+IF(CD3344="D",1,0)+IF(CE3344="D",1,0)+IF(CF3344="D",1,0)+IF(CL3344="D",1,0)+IF(CM3344="D",1,0)+IF(CQ3344="D",1,0)+IF(CR3344="D",1,0)+IF(CS3344="D",1,0)+IF(CW3344="D",1,0)+IF(CX3344="D",1,0)+IF(DD3344="D",1,0)+IF(DE3344="D",1,0)+IF(DJ3344="D",1,0)+IF(DK3344="D",1,0)+IF(DO3344="D",1,0)+IF(DP3344="D",1,0)+IF(DQ3344="D",1,0)+IF(DW3344="D",1,0)+IF(DZ3344="D",1,0)+IF(EH3344="D",1,0)</f>
        <v>3</v>
      </c>
      <c r="AY3344" s="0" t="n">
        <f aca="false">IF(DJ3344&lt;&gt;"",1,0)+IF(DK3344&lt;&gt;"",1,0)+IF(DM3344&lt;&gt;"",1,0)+IF(DO3344&lt;&gt;"",1,0)+IF(DP3344&lt;&gt;"",1,0)+IF(DQ3344&lt;&gt;"",1,0)+IF(DS3344&lt;&gt;"",1,0)+IF(DT3344&lt;&gt;"",1,0)+IF(DV3344&lt;&gt;"",1,0)+IF(DW3344&lt;&gt;"",1,0)+IF(DX3344&lt;&gt;"",1,0)+IF(DY3344&lt;&gt;"",1,0)+IF(DZ3344&lt;&gt;"",1,0)+IF(EB3344&lt;&gt;"",1,0)+IF(EC3344&lt;&gt;"",1,0)+IF(ED3344&lt;&gt;"",1,0)+IF(EG3344&lt;&gt;"",1,0)+IF(EH3344&lt;&gt;"",1,0)</f>
        <v>0</v>
      </c>
      <c r="AZ3344" s="0" t="n">
        <f aca="false">IF(EH3344&lt;&gt;"",1,0)</f>
        <v>0</v>
      </c>
      <c r="BB3344" s="0" t="s">
        <v>154</v>
      </c>
      <c r="BD3344" s="0" t="s">
        <v>155</v>
      </c>
      <c r="BE3344" s="0" t="s">
        <v>155</v>
      </c>
      <c r="BF3344" s="0" t="s">
        <v>155</v>
      </c>
      <c r="BG3344" s="0" t="s">
        <v>155</v>
      </c>
      <c r="BH3344" s="0" t="s">
        <v>155</v>
      </c>
      <c r="BI3344" s="0" t="s">
        <v>155</v>
      </c>
      <c r="BJ3344" s="0" t="s">
        <v>155</v>
      </c>
      <c r="BK3344" s="0" t="s">
        <v>155</v>
      </c>
      <c r="BL3344" s="0" t="s">
        <v>155</v>
      </c>
      <c r="BP3344" s="0" t="s">
        <v>155</v>
      </c>
      <c r="BR3344" s="0" t="s">
        <v>155</v>
      </c>
      <c r="BS3344" s="0" t="s">
        <v>155</v>
      </c>
      <c r="BV3344" s="0" t="s">
        <v>155</v>
      </c>
      <c r="BY3344" s="0" t="s">
        <v>156</v>
      </c>
      <c r="CA3344" s="0" t="s">
        <v>155</v>
      </c>
      <c r="CC3344" s="0" t="s">
        <v>156</v>
      </c>
      <c r="CG3344" s="0" t="s">
        <v>155</v>
      </c>
      <c r="CH3344" s="0" t="s">
        <v>156</v>
      </c>
      <c r="CK3344" s="0" t="s">
        <v>155</v>
      </c>
      <c r="CL3344" s="0" t="s">
        <v>156</v>
      </c>
      <c r="CN3344" s="0" t="s">
        <v>155</v>
      </c>
      <c r="CO3344" s="0" t="s">
        <v>156</v>
      </c>
      <c r="CP3344" s="0" t="s">
        <v>155</v>
      </c>
      <c r="CQ3344" s="0" t="s">
        <v>156</v>
      </c>
      <c r="CT3344" s="0" t="s">
        <v>155</v>
      </c>
      <c r="CY3344" s="0" t="s">
        <v>155</v>
      </c>
      <c r="DC3344" s="0" t="s">
        <v>155</v>
      </c>
    </row>
    <row r="3345" customFormat="false" ht="15" hidden="false" customHeight="false" outlineLevel="0" collapsed="false">
      <c r="A3345" s="0" t="s">
        <v>13923</v>
      </c>
      <c r="B3345" s="0" t="n">
        <v>78</v>
      </c>
      <c r="C3345" s="0" t="n">
        <v>403052</v>
      </c>
      <c r="D3345" s="0" t="s">
        <v>3074</v>
      </c>
      <c r="E3345" s="0" t="s">
        <v>4690</v>
      </c>
      <c r="F3345" s="0" t="str">
        <f aca="false">CONCATENATE(D3345," ",LEFT(H3345,4),"T=",AU3345,"D=",AV3345,"R=",AW3345,"M=",AX3345,"L=",AY3345,"B=",AZ3345)</f>
        <v>ROPER T=13D=1R=3M=1L=3B=0</v>
      </c>
      <c r="G3345" s="0" t="s">
        <v>284</v>
      </c>
      <c r="I3345" s="0" t="s">
        <v>13924</v>
      </c>
      <c r="J3345" s="0" t="s">
        <v>13925</v>
      </c>
      <c r="K3345" s="0" t="s">
        <v>144</v>
      </c>
      <c r="L3345" s="0" t="s">
        <v>145</v>
      </c>
      <c r="M3345" s="0" t="s">
        <v>13926</v>
      </c>
      <c r="N3345" s="0" t="str">
        <f aca="false">RIGHT(M3345,LEN(M3345)-FIND(" ",M3345))</f>
        <v>MEADOWBROOK AVE SE</v>
      </c>
      <c r="P3345" s="0" t="s">
        <v>147</v>
      </c>
      <c r="Q3345" s="0" t="s">
        <v>148</v>
      </c>
      <c r="R3345" s="0" t="n">
        <v>44483</v>
      </c>
      <c r="AD3345" s="0" t="s">
        <v>149</v>
      </c>
      <c r="AE3345" s="0" t="s">
        <v>150</v>
      </c>
      <c r="AF3345" s="0" t="s">
        <v>151</v>
      </c>
      <c r="AH3345" s="0" t="n">
        <v>14</v>
      </c>
      <c r="AI3345" s="0" t="n">
        <v>11</v>
      </c>
      <c r="AN3345" s="0" t="s">
        <v>147</v>
      </c>
      <c r="AO3345" s="0" t="s">
        <v>13351</v>
      </c>
      <c r="AP3345" s="0" t="s">
        <v>13352</v>
      </c>
      <c r="AQ3345" s="0" t="n">
        <v>9</v>
      </c>
      <c r="AR3345" s="0" t="n">
        <v>64</v>
      </c>
      <c r="AS3345" s="0" t="n">
        <v>32</v>
      </c>
      <c r="AU3345" s="0" t="n">
        <f aca="false">COUNTA($BA$3345:$EH$3345)</f>
        <v>13</v>
      </c>
      <c r="AV3345" s="0" t="n">
        <f aca="false">COUNTIF($BA$3345:$EH$3345,"D")</f>
        <v>1</v>
      </c>
      <c r="AW3345" s="0" t="n">
        <f aca="false">COUNTIF($BA$3345:$EH$3345,"R")</f>
        <v>3</v>
      </c>
      <c r="AX3345" s="0" t="n">
        <f aca="false">IF(BN3345="D",1,0)+IF(BO3345="D",1,0)+IF(BT3345="D",1,0)+IF(BU3345="D",1,0)+IF(BW3345="D",1,0)+IF(CC3345="D",1,0)+IF(CD3345="D",1,0)+IF(CE3345="D",1,0)+IF(CF3345="D",1,0)+IF(CL3345="D",1,0)+IF(CM3345="D",1,0)+IF(CQ3345="D",1,0)+IF(CR3345="D",1,0)+IF(CS3345="D",1,0)+IF(CW3345="D",1,0)+IF(CX3345="D",1,0)+IF(DD3345="D",1,0)+IF(DE3345="D",1,0)+IF(DJ3345="D",1,0)+IF(DK3345="D",1,0)+IF(DO3345="D",1,0)+IF(DP3345="D",1,0)+IF(DQ3345="D",1,0)+IF(DW3345="D",1,0)+IF(DZ3345="D",1,0)+IF(EH3345="D",1,0)</f>
        <v>1</v>
      </c>
      <c r="AY3345" s="0" t="n">
        <f aca="false">IF(DJ3345&lt;&gt;"",1,0)+IF(DK3345&lt;&gt;"",1,0)+IF(DM3345&lt;&gt;"",1,0)+IF(DO3345&lt;&gt;"",1,0)+IF(DP3345&lt;&gt;"",1,0)+IF(DQ3345&lt;&gt;"",1,0)+IF(DS3345&lt;&gt;"",1,0)+IF(DT3345&lt;&gt;"",1,0)+IF(DV3345&lt;&gt;"",1,0)+IF(DW3345&lt;&gt;"",1,0)+IF(DX3345&lt;&gt;"",1,0)+IF(DY3345&lt;&gt;"",1,0)+IF(DZ3345&lt;&gt;"",1,0)+IF(EB3345&lt;&gt;"",1,0)+IF(EC3345&lt;&gt;"",1,0)+IF(ED3345&lt;&gt;"",1,0)+IF(EG3345&lt;&gt;"",1,0)+IF(EH3345&lt;&gt;"",1,0)</f>
        <v>3</v>
      </c>
      <c r="AZ3345" s="0" t="n">
        <f aca="false">IF(EH3345&lt;&gt;"",1,0)</f>
        <v>0</v>
      </c>
      <c r="BB3345" s="0" t="s">
        <v>154</v>
      </c>
      <c r="CA3345" s="0" t="s">
        <v>155</v>
      </c>
      <c r="CP3345" s="0" t="s">
        <v>155</v>
      </c>
      <c r="CV3345" s="0" t="s">
        <v>155</v>
      </c>
      <c r="CZ3345" s="0" t="s">
        <v>145</v>
      </c>
      <c r="DC3345" s="0" t="s">
        <v>155</v>
      </c>
      <c r="DF3345" s="0" t="s">
        <v>155</v>
      </c>
      <c r="DM3345" s="0" t="s">
        <v>145</v>
      </c>
      <c r="DU3345" s="0" t="s">
        <v>155</v>
      </c>
      <c r="DW3345" s="0" t="s">
        <v>156</v>
      </c>
      <c r="EA3345" s="0" t="s">
        <v>155</v>
      </c>
      <c r="ED3345" s="0" t="s">
        <v>145</v>
      </c>
      <c r="EF3345" s="0" t="s">
        <v>155</v>
      </c>
    </row>
    <row r="3346" customFormat="false" ht="15" hidden="false" customHeight="false" outlineLevel="0" collapsed="false">
      <c r="A3346" s="0" t="s">
        <v>13927</v>
      </c>
      <c r="B3346" s="0" t="n">
        <v>78</v>
      </c>
      <c r="C3346" s="0" t="n">
        <v>416292</v>
      </c>
      <c r="D3346" s="0" t="s">
        <v>13928</v>
      </c>
      <c r="E3346" s="0" t="s">
        <v>13929</v>
      </c>
      <c r="F3346" s="0" t="str">
        <f aca="false">CONCATENATE(D3346," ",LEFT(H3346,4),"T=",AU3346,"D=",AV3346,"R=",AW3346,"M=",AX3346,"L=",AY3346,"B=",AZ3346)</f>
        <v>BARTKOWSKI T=15D=4R=0M=2L=5B=1</v>
      </c>
      <c r="G3346" s="0" t="s">
        <v>3341</v>
      </c>
      <c r="I3346" s="0" t="s">
        <v>3031</v>
      </c>
      <c r="J3346" s="0" t="s">
        <v>13930</v>
      </c>
      <c r="K3346" s="0" t="s">
        <v>144</v>
      </c>
      <c r="L3346" s="0" t="s">
        <v>156</v>
      </c>
      <c r="M3346" s="0" t="s">
        <v>13931</v>
      </c>
      <c r="N3346" s="0" t="str">
        <f aca="false">RIGHT(M3346,LEN(M3346)-FIND(" ",M3346))</f>
        <v>MEADOWBROOK AVE SE</v>
      </c>
      <c r="P3346" s="0" t="s">
        <v>147</v>
      </c>
      <c r="Q3346" s="0" t="s">
        <v>148</v>
      </c>
      <c r="R3346" s="0" t="n">
        <v>44483</v>
      </c>
      <c r="AD3346" s="0" t="s">
        <v>149</v>
      </c>
      <c r="AE3346" s="0" t="s">
        <v>150</v>
      </c>
      <c r="AF3346" s="0" t="s">
        <v>151</v>
      </c>
      <c r="AH3346" s="0" t="n">
        <v>14</v>
      </c>
      <c r="AI3346" s="0" t="n">
        <v>11</v>
      </c>
      <c r="AN3346" s="0" t="s">
        <v>147</v>
      </c>
      <c r="AO3346" s="0" t="s">
        <v>13351</v>
      </c>
      <c r="AP3346" s="0" t="s">
        <v>13352</v>
      </c>
      <c r="AQ3346" s="0" t="n">
        <v>9</v>
      </c>
      <c r="AR3346" s="0" t="n">
        <v>64</v>
      </c>
      <c r="AS3346" s="0" t="n">
        <v>32</v>
      </c>
      <c r="AU3346" s="0" t="n">
        <f aca="false">COUNTA($BA$3346:$EH$3346)</f>
        <v>15</v>
      </c>
      <c r="AV3346" s="0" t="n">
        <f aca="false">COUNTIF($BA$3346:$EH$3346,"D")</f>
        <v>4</v>
      </c>
      <c r="AW3346" s="0" t="n">
        <f aca="false">COUNTIF($BA$3346:$EH$3346,"R")</f>
        <v>0</v>
      </c>
      <c r="AX3346" s="0" t="n">
        <f aca="false">IF(BN3346="D",1,0)+IF(BO3346="D",1,0)+IF(BT3346="D",1,0)+IF(BU3346="D",1,0)+IF(BW3346="D",1,0)+IF(CC3346="D",1,0)+IF(CD3346="D",1,0)+IF(CE3346="D",1,0)+IF(CF3346="D",1,0)+IF(CL3346="D",1,0)+IF(CM3346="D",1,0)+IF(CQ3346="D",1,0)+IF(CR3346="D",1,0)+IF(CS3346="D",1,0)+IF(CW3346="D",1,0)+IF(CX3346="D",1,0)+IF(DD3346="D",1,0)+IF(DE3346="D",1,0)+IF(DJ3346="D",1,0)+IF(DK3346="D",1,0)+IF(DO3346="D",1,0)+IF(DP3346="D",1,0)+IF(DQ3346="D",1,0)+IF(DW3346="D",1,0)+IF(DZ3346="D",1,0)+IF(EH3346="D",1,0)</f>
        <v>2</v>
      </c>
      <c r="AY3346" s="0" t="n">
        <f aca="false">IF(DJ3346&lt;&gt;"",1,0)+IF(DK3346&lt;&gt;"",1,0)+IF(DM3346&lt;&gt;"",1,0)+IF(DO3346&lt;&gt;"",1,0)+IF(DP3346&lt;&gt;"",1,0)+IF(DQ3346&lt;&gt;"",1,0)+IF(DS3346&lt;&gt;"",1,0)+IF(DT3346&lt;&gt;"",1,0)+IF(DV3346&lt;&gt;"",1,0)+IF(DW3346&lt;&gt;"",1,0)+IF(DX3346&lt;&gt;"",1,0)+IF(DY3346&lt;&gt;"",1,0)+IF(DZ3346&lt;&gt;"",1,0)+IF(EB3346&lt;&gt;"",1,0)+IF(EC3346&lt;&gt;"",1,0)+IF(ED3346&lt;&gt;"",1,0)+IF(EG3346&lt;&gt;"",1,0)+IF(EH3346&lt;&gt;"",1,0)</f>
        <v>5</v>
      </c>
      <c r="AZ3346" s="0" t="n">
        <f aca="false">IF(EH3346&lt;&gt;"",1,0)</f>
        <v>1</v>
      </c>
      <c r="BB3346" s="0" t="s">
        <v>154</v>
      </c>
      <c r="DC3346" s="0" t="s">
        <v>155</v>
      </c>
      <c r="DF3346" s="0" t="s">
        <v>155</v>
      </c>
      <c r="DI3346" s="0" t="s">
        <v>155</v>
      </c>
      <c r="DL3346" s="0" t="s">
        <v>155</v>
      </c>
      <c r="DM3346" s="0" t="s">
        <v>156</v>
      </c>
      <c r="DN3346" s="0" t="s">
        <v>155</v>
      </c>
      <c r="DR3346" s="0" t="s">
        <v>155</v>
      </c>
      <c r="DU3346" s="0" t="s">
        <v>155</v>
      </c>
      <c r="DW3346" s="0" t="s">
        <v>156</v>
      </c>
      <c r="DX3346" s="0" t="s">
        <v>155</v>
      </c>
      <c r="EA3346" s="0" t="s">
        <v>155</v>
      </c>
      <c r="ED3346" s="0" t="s">
        <v>156</v>
      </c>
      <c r="EF3346" s="0" t="s">
        <v>155</v>
      </c>
      <c r="EH3346" s="0" t="s">
        <v>156</v>
      </c>
    </row>
    <row r="3347" customFormat="false" ht="15" hidden="false" customHeight="false" outlineLevel="0" collapsed="false">
      <c r="A3347" s="0" t="s">
        <v>13932</v>
      </c>
      <c r="B3347" s="0" t="n">
        <v>78</v>
      </c>
      <c r="C3347" s="0" t="n">
        <v>15228</v>
      </c>
      <c r="D3347" s="0" t="s">
        <v>11948</v>
      </c>
      <c r="E3347" s="0" t="s">
        <v>779</v>
      </c>
      <c r="F3347" s="0" t="str">
        <f aca="false">CONCATENATE(D3347," ",LEFT(H3347,4),"T=",AU3347,"D=",AV3347,"R=",AW3347,"M=",AX3347,"L=",AY3347,"B=",AZ3347)</f>
        <v>MCKINNEY T=50D=16R=1M=7L=8B=0</v>
      </c>
      <c r="G3347" s="0" t="s">
        <v>1044</v>
      </c>
      <c r="I3347" s="0" t="s">
        <v>5628</v>
      </c>
      <c r="J3347" s="0" t="s">
        <v>5471</v>
      </c>
      <c r="K3347" s="0" t="s">
        <v>144</v>
      </c>
      <c r="L3347" s="0" t="s">
        <v>156</v>
      </c>
      <c r="M3347" s="0" t="s">
        <v>13860</v>
      </c>
      <c r="N3347" s="0" t="str">
        <f aca="false">RIGHT(M3347,LEN(M3347)-FIND(" ",M3347))</f>
        <v>E MARKET ST</v>
      </c>
      <c r="P3347" s="0" t="s">
        <v>147</v>
      </c>
      <c r="Q3347" s="0" t="s">
        <v>148</v>
      </c>
      <c r="R3347" s="0" t="n">
        <v>44483</v>
      </c>
      <c r="AD3347" s="0" t="s">
        <v>149</v>
      </c>
      <c r="AE3347" s="0" t="s">
        <v>150</v>
      </c>
      <c r="AF3347" s="0" t="s">
        <v>151</v>
      </c>
      <c r="AH3347" s="0" t="n">
        <v>14</v>
      </c>
      <c r="AI3347" s="0" t="n">
        <v>11</v>
      </c>
      <c r="AN3347" s="0" t="s">
        <v>147</v>
      </c>
      <c r="AO3347" s="0" t="s">
        <v>13351</v>
      </c>
      <c r="AP3347" s="0" t="s">
        <v>13352</v>
      </c>
      <c r="AQ3347" s="0" t="n">
        <v>9</v>
      </c>
      <c r="AR3347" s="0" t="n">
        <v>64</v>
      </c>
      <c r="AS3347" s="0" t="n">
        <v>32</v>
      </c>
      <c r="AU3347" s="0" t="n">
        <f aca="false">COUNTA($BA$3347:$EH$3347)</f>
        <v>50</v>
      </c>
      <c r="AV3347" s="0" t="n">
        <f aca="false">COUNTIF($BA$3347:$EH$3347,"D")</f>
        <v>16</v>
      </c>
      <c r="AW3347" s="0" t="n">
        <f aca="false">COUNTIF($BA$3347:$EH$3347,"R")</f>
        <v>1</v>
      </c>
      <c r="AX3347" s="0" t="n">
        <f aca="false">IF(BN3347="D",1,0)+IF(BO3347="D",1,0)+IF(BT3347="D",1,0)+IF(BU3347="D",1,0)+IF(BW3347="D",1,0)+IF(CC3347="D",1,0)+IF(CD3347="D",1,0)+IF(CE3347="D",1,0)+IF(CF3347="D",1,0)+IF(CL3347="D",1,0)+IF(CM3347="D",1,0)+IF(CQ3347="D",1,0)+IF(CR3347="D",1,0)+IF(CS3347="D",1,0)+IF(CW3347="D",1,0)+IF(CX3347="D",1,0)+IF(DD3347="D",1,0)+IF(DE3347="D",1,0)+IF(DJ3347="D",1,0)+IF(DK3347="D",1,0)+IF(DO3347="D",1,0)+IF(DP3347="D",1,0)+IF(DQ3347="D",1,0)+IF(DW3347="D",1,0)+IF(DZ3347="D",1,0)+IF(EH3347="D",1,0)</f>
        <v>7</v>
      </c>
      <c r="AY3347" s="0" t="n">
        <f aca="false">IF(DJ3347&lt;&gt;"",1,0)+IF(DK3347&lt;&gt;"",1,0)+IF(DM3347&lt;&gt;"",1,0)+IF(DO3347&lt;&gt;"",1,0)+IF(DP3347&lt;&gt;"",1,0)+IF(DQ3347&lt;&gt;"",1,0)+IF(DS3347&lt;&gt;"",1,0)+IF(DT3347&lt;&gt;"",1,0)+IF(DV3347&lt;&gt;"",1,0)+IF(DW3347&lt;&gt;"",1,0)+IF(DX3347&lt;&gt;"",1,0)+IF(DY3347&lt;&gt;"",1,0)+IF(DZ3347&lt;&gt;"",1,0)+IF(EB3347&lt;&gt;"",1,0)+IF(EC3347&lt;&gt;"",1,0)+IF(ED3347&lt;&gt;"",1,0)+IF(EG3347&lt;&gt;"",1,0)+IF(EH3347&lt;&gt;"",1,0)</f>
        <v>8</v>
      </c>
      <c r="AZ3347" s="0" t="n">
        <f aca="false">IF(EH3347&lt;&gt;"",1,0)</f>
        <v>0</v>
      </c>
      <c r="BB3347" s="0" t="s">
        <v>154</v>
      </c>
      <c r="BC3347" s="0" t="s">
        <v>155</v>
      </c>
      <c r="BD3347" s="0" t="s">
        <v>155</v>
      </c>
      <c r="BE3347" s="0" t="s">
        <v>155</v>
      </c>
      <c r="BF3347" s="0" t="s">
        <v>155</v>
      </c>
      <c r="BG3347" s="0" t="s">
        <v>155</v>
      </c>
      <c r="BH3347" s="0" t="s">
        <v>155</v>
      </c>
      <c r="BI3347" s="0" t="s">
        <v>155</v>
      </c>
      <c r="BJ3347" s="0" t="s">
        <v>155</v>
      </c>
      <c r="BK3347" s="0" t="s">
        <v>155</v>
      </c>
      <c r="BL3347" s="0" t="s">
        <v>155</v>
      </c>
      <c r="BP3347" s="0" t="s">
        <v>155</v>
      </c>
      <c r="BR3347" s="0" t="s">
        <v>155</v>
      </c>
      <c r="BS3347" s="0" t="s">
        <v>155</v>
      </c>
      <c r="BV3347" s="0" t="s">
        <v>155</v>
      </c>
      <c r="BY3347" s="0" t="s">
        <v>156</v>
      </c>
      <c r="CA3347" s="0" t="s">
        <v>155</v>
      </c>
      <c r="CG3347" s="0" t="s">
        <v>155</v>
      </c>
      <c r="CH3347" s="0" t="s">
        <v>156</v>
      </c>
      <c r="CK3347" s="0" t="s">
        <v>155</v>
      </c>
      <c r="CL3347" s="0" t="s">
        <v>156</v>
      </c>
      <c r="CN3347" s="0" t="s">
        <v>155</v>
      </c>
      <c r="CO3347" s="0" t="s">
        <v>145</v>
      </c>
      <c r="CP3347" s="0" t="s">
        <v>155</v>
      </c>
      <c r="CQ3347" s="0" t="s">
        <v>156</v>
      </c>
      <c r="CT3347" s="0" t="s">
        <v>155</v>
      </c>
      <c r="CU3347" s="0" t="s">
        <v>156</v>
      </c>
      <c r="CV3347" s="0" t="s">
        <v>155</v>
      </c>
      <c r="CW3347" s="0" t="s">
        <v>156</v>
      </c>
      <c r="CY3347" s="0" t="s">
        <v>155</v>
      </c>
      <c r="CZ3347" s="0" t="s">
        <v>156</v>
      </c>
      <c r="DC3347" s="0" t="s">
        <v>155</v>
      </c>
      <c r="DD3347" s="0" t="s">
        <v>156</v>
      </c>
      <c r="DF3347" s="0" t="s">
        <v>155</v>
      </c>
      <c r="DG3347" s="0" t="s">
        <v>156</v>
      </c>
      <c r="DI3347" s="0" t="s">
        <v>155</v>
      </c>
      <c r="DJ3347" s="0" t="s">
        <v>156</v>
      </c>
      <c r="DL3347" s="0" t="s">
        <v>155</v>
      </c>
      <c r="DM3347" s="0" t="s">
        <v>156</v>
      </c>
      <c r="DN3347" s="0" t="s">
        <v>155</v>
      </c>
      <c r="DO3347" s="0" t="s">
        <v>156</v>
      </c>
      <c r="DR3347" s="0" t="s">
        <v>155</v>
      </c>
      <c r="DS3347" s="0" t="s">
        <v>156</v>
      </c>
      <c r="DT3347" s="0" t="s">
        <v>156</v>
      </c>
      <c r="DU3347" s="0" t="s">
        <v>155</v>
      </c>
      <c r="DW3347" s="0" t="s">
        <v>156</v>
      </c>
      <c r="DX3347" s="0" t="s">
        <v>155</v>
      </c>
      <c r="EA3347" s="0" t="s">
        <v>155</v>
      </c>
      <c r="ED3347" s="0" t="s">
        <v>156</v>
      </c>
      <c r="EF3347" s="0" t="s">
        <v>155</v>
      </c>
    </row>
    <row r="3348" customFormat="false" ht="15" hidden="false" customHeight="false" outlineLevel="0" collapsed="false">
      <c r="A3348" s="0" t="s">
        <v>13933</v>
      </c>
      <c r="B3348" s="0" t="n">
        <v>78</v>
      </c>
      <c r="C3348" s="0" t="n">
        <v>487353</v>
      </c>
      <c r="D3348" s="0" t="s">
        <v>13934</v>
      </c>
      <c r="E3348" s="0" t="s">
        <v>3767</v>
      </c>
      <c r="F3348" s="0" t="str">
        <f aca="false">CONCATENATE(D3348," ",LEFT(H3348,4),"T=",AU3348,"D=",AV3348,"R=",AW3348,"M=",AX3348,"L=",AY3348,"B=",AZ3348)</f>
        <v>SETTLEMIRE T=1D=0R=0M=0L=0B=0</v>
      </c>
      <c r="G3348" s="0" t="s">
        <v>156</v>
      </c>
      <c r="I3348" s="0" t="s">
        <v>13935</v>
      </c>
      <c r="J3348" s="0" t="s">
        <v>4539</v>
      </c>
      <c r="K3348" s="0" t="s">
        <v>144</v>
      </c>
      <c r="M3348" s="0" t="s">
        <v>13936</v>
      </c>
      <c r="N3348" s="0" t="str">
        <f aca="false">RIGHT(M3348,LEN(M3348)-FIND(" ",M3348))</f>
        <v>PERKINSWOOD BLVD SE</v>
      </c>
      <c r="O3348" s="0" t="s">
        <v>280</v>
      </c>
      <c r="P3348" s="0" t="s">
        <v>147</v>
      </c>
      <c r="Q3348" s="0" t="s">
        <v>148</v>
      </c>
      <c r="R3348" s="0" t="n">
        <v>44483</v>
      </c>
      <c r="AD3348" s="0" t="s">
        <v>149</v>
      </c>
      <c r="AE3348" s="0" t="s">
        <v>150</v>
      </c>
      <c r="AF3348" s="0" t="s">
        <v>151</v>
      </c>
      <c r="AH3348" s="0" t="n">
        <v>14</v>
      </c>
      <c r="AI3348" s="0" t="n">
        <v>11</v>
      </c>
      <c r="AN3348" s="0" t="s">
        <v>147</v>
      </c>
      <c r="AO3348" s="0" t="s">
        <v>13351</v>
      </c>
      <c r="AP3348" s="0" t="s">
        <v>13352</v>
      </c>
      <c r="AQ3348" s="0" t="n">
        <v>9</v>
      </c>
      <c r="AR3348" s="0" t="n">
        <v>64</v>
      </c>
      <c r="AS3348" s="0" t="n">
        <v>32</v>
      </c>
      <c r="AU3348" s="0" t="n">
        <f aca="false">COUNTA($BA$3348:$EH$3348)</f>
        <v>1</v>
      </c>
      <c r="AV3348" s="0" t="n">
        <f aca="false">COUNTIF($BA$3348:$EH$3348,"D")</f>
        <v>0</v>
      </c>
      <c r="AW3348" s="0" t="n">
        <f aca="false">COUNTIF($BA$3348:$EH$3348,"R")</f>
        <v>0</v>
      </c>
      <c r="AX3348" s="0" t="n">
        <f aca="false">IF(BN3348="D",1,0)+IF(BO3348="D",1,0)+IF(BT3348="D",1,0)+IF(BU3348="D",1,0)+IF(BW3348="D",1,0)+IF(CC3348="D",1,0)+IF(CD3348="D",1,0)+IF(CE3348="D",1,0)+IF(CF3348="D",1,0)+IF(CL3348="D",1,0)+IF(CM3348="D",1,0)+IF(CQ3348="D",1,0)+IF(CR3348="D",1,0)+IF(CS3348="D",1,0)+IF(CW3348="D",1,0)+IF(CX3348="D",1,0)+IF(DD3348="D",1,0)+IF(DE3348="D",1,0)+IF(DJ3348="D",1,0)+IF(DK3348="D",1,0)+IF(DO3348="D",1,0)+IF(DP3348="D",1,0)+IF(DQ3348="D",1,0)+IF(DW3348="D",1,0)+IF(DZ3348="D",1,0)+IF(EH3348="D",1,0)</f>
        <v>0</v>
      </c>
      <c r="AY3348" s="0" t="n">
        <f aca="false">IF(DJ3348&lt;&gt;"",1,0)+IF(DK3348&lt;&gt;"",1,0)+IF(DM3348&lt;&gt;"",1,0)+IF(DO3348&lt;&gt;"",1,0)+IF(DP3348&lt;&gt;"",1,0)+IF(DQ3348&lt;&gt;"",1,0)+IF(DS3348&lt;&gt;"",1,0)+IF(DT3348&lt;&gt;"",1,0)+IF(DV3348&lt;&gt;"",1,0)+IF(DW3348&lt;&gt;"",1,0)+IF(DX3348&lt;&gt;"",1,0)+IF(DY3348&lt;&gt;"",1,0)+IF(DZ3348&lt;&gt;"",1,0)+IF(EB3348&lt;&gt;"",1,0)+IF(EC3348&lt;&gt;"",1,0)+IF(ED3348&lt;&gt;"",1,0)+IF(EG3348&lt;&gt;"",1,0)+IF(EH3348&lt;&gt;"",1,0)</f>
        <v>0</v>
      </c>
      <c r="AZ3348" s="0" t="n">
        <f aca="false">IF(EH3348&lt;&gt;"",1,0)</f>
        <v>0</v>
      </c>
      <c r="BB3348" s="0" t="s">
        <v>154</v>
      </c>
    </row>
    <row r="3349" customFormat="false" ht="15" hidden="false" customHeight="false" outlineLevel="0" collapsed="false">
      <c r="A3349" s="0" t="s">
        <v>13937</v>
      </c>
      <c r="B3349" s="0" t="n">
        <v>78</v>
      </c>
      <c r="C3349" s="0" t="n">
        <v>10771</v>
      </c>
      <c r="D3349" s="0" t="s">
        <v>13938</v>
      </c>
      <c r="E3349" s="0" t="s">
        <v>13939</v>
      </c>
      <c r="F3349" s="0" t="str">
        <f aca="false">CONCATENATE(D3349," ",LEFT(H3349,4),"T=",AU3349,"D=",AV3349,"R=",AW3349,"M=",AX3349,"L=",AY3349,"B=",AZ3349)</f>
        <v>CANTALAMESSA T=41D=15R=1M=7L=7B=1</v>
      </c>
      <c r="I3349" s="0" t="s">
        <v>13940</v>
      </c>
      <c r="J3349" s="0" t="s">
        <v>13941</v>
      </c>
      <c r="K3349" s="0" t="s">
        <v>144</v>
      </c>
      <c r="L3349" s="0" t="s">
        <v>156</v>
      </c>
      <c r="M3349" s="0" t="s">
        <v>13942</v>
      </c>
      <c r="N3349" s="0" t="str">
        <f aca="false">RIGHT(M3349,LEN(M3349)-FIND(" ",M3349))</f>
        <v>COUNTRY CLUB DR SE</v>
      </c>
      <c r="P3349" s="0" t="s">
        <v>147</v>
      </c>
      <c r="Q3349" s="0" t="s">
        <v>148</v>
      </c>
      <c r="R3349" s="0" t="n">
        <v>44484</v>
      </c>
      <c r="AD3349" s="0" t="s">
        <v>149</v>
      </c>
      <c r="AE3349" s="0" t="s">
        <v>150</v>
      </c>
      <c r="AF3349" s="0" t="s">
        <v>151</v>
      </c>
      <c r="AH3349" s="0" t="n">
        <v>14</v>
      </c>
      <c r="AI3349" s="0" t="n">
        <v>11</v>
      </c>
      <c r="AN3349" s="0" t="s">
        <v>147</v>
      </c>
      <c r="AO3349" s="0" t="s">
        <v>13351</v>
      </c>
      <c r="AP3349" s="0" t="s">
        <v>13352</v>
      </c>
      <c r="AQ3349" s="0" t="n">
        <v>9</v>
      </c>
      <c r="AR3349" s="0" t="n">
        <v>64</v>
      </c>
      <c r="AS3349" s="0" t="n">
        <v>32</v>
      </c>
      <c r="AU3349" s="0" t="n">
        <f aca="false">COUNTA($BA$3349:$EH$3349)</f>
        <v>41</v>
      </c>
      <c r="AV3349" s="0" t="n">
        <f aca="false">COUNTIF($BA$3349:$EH$3349,"D")</f>
        <v>15</v>
      </c>
      <c r="AW3349" s="0" t="n">
        <f aca="false">COUNTIF($BA$3349:$EH$3349,"R")</f>
        <v>1</v>
      </c>
      <c r="AX3349" s="0" t="n">
        <f aca="false">IF(BN3349="D",1,0)+IF(BO3349="D",1,0)+IF(BT3349="D",1,0)+IF(BU3349="D",1,0)+IF(BW3349="D",1,0)+IF(CC3349="D",1,0)+IF(CD3349="D",1,0)+IF(CE3349="D",1,0)+IF(CF3349="D",1,0)+IF(CL3349="D",1,0)+IF(CM3349="D",1,0)+IF(CQ3349="D",1,0)+IF(CR3349="D",1,0)+IF(CS3349="D",1,0)+IF(CW3349="D",1,0)+IF(CX3349="D",1,0)+IF(DD3349="D",1,0)+IF(DE3349="D",1,0)+IF(DJ3349="D",1,0)+IF(DK3349="D",1,0)+IF(DO3349="D",1,0)+IF(DP3349="D",1,0)+IF(DQ3349="D",1,0)+IF(DW3349="D",1,0)+IF(DZ3349="D",1,0)+IF(EH3349="D",1,0)</f>
        <v>7</v>
      </c>
      <c r="AY3349" s="0" t="n">
        <f aca="false">IF(DJ3349&lt;&gt;"",1,0)+IF(DK3349&lt;&gt;"",1,0)+IF(DM3349&lt;&gt;"",1,0)+IF(DO3349&lt;&gt;"",1,0)+IF(DP3349&lt;&gt;"",1,0)+IF(DQ3349&lt;&gt;"",1,0)+IF(DS3349&lt;&gt;"",1,0)+IF(DT3349&lt;&gt;"",1,0)+IF(DV3349&lt;&gt;"",1,0)+IF(DW3349&lt;&gt;"",1,0)+IF(DX3349&lt;&gt;"",1,0)+IF(DY3349&lt;&gt;"",1,0)+IF(DZ3349&lt;&gt;"",1,0)+IF(EB3349&lt;&gt;"",1,0)+IF(EC3349&lt;&gt;"",1,0)+IF(ED3349&lt;&gt;"",1,0)+IF(EG3349&lt;&gt;"",1,0)+IF(EH3349&lt;&gt;"",1,0)</f>
        <v>7</v>
      </c>
      <c r="AZ3349" s="0" t="n">
        <f aca="false">IF(EH3349&lt;&gt;"",1,0)</f>
        <v>1</v>
      </c>
      <c r="BB3349" s="0" t="s">
        <v>154</v>
      </c>
      <c r="BD3349" s="0" t="s">
        <v>155</v>
      </c>
      <c r="BH3349" s="0" t="s">
        <v>155</v>
      </c>
      <c r="BJ3349" s="0" t="s">
        <v>155</v>
      </c>
      <c r="BL3349" s="0" t="s">
        <v>155</v>
      </c>
      <c r="BR3349" s="0" t="s">
        <v>155</v>
      </c>
      <c r="BS3349" s="0" t="s">
        <v>155</v>
      </c>
      <c r="BV3349" s="0" t="s">
        <v>155</v>
      </c>
      <c r="BY3349" s="0" t="s">
        <v>156</v>
      </c>
      <c r="CA3349" s="0" t="s">
        <v>155</v>
      </c>
      <c r="CG3349" s="0" t="s">
        <v>155</v>
      </c>
      <c r="CH3349" s="0" t="s">
        <v>156</v>
      </c>
      <c r="CK3349" s="0" t="s">
        <v>155</v>
      </c>
      <c r="CL3349" s="0" t="s">
        <v>156</v>
      </c>
      <c r="CN3349" s="0" t="s">
        <v>155</v>
      </c>
      <c r="CO3349" s="0" t="s">
        <v>156</v>
      </c>
      <c r="CP3349" s="0" t="s">
        <v>155</v>
      </c>
      <c r="CQ3349" s="0" t="s">
        <v>156</v>
      </c>
      <c r="CU3349" s="0" t="s">
        <v>156</v>
      </c>
      <c r="CV3349" s="0" t="s">
        <v>155</v>
      </c>
      <c r="CW3349" s="0" t="s">
        <v>156</v>
      </c>
      <c r="CY3349" s="0" t="s">
        <v>155</v>
      </c>
      <c r="CZ3349" s="0" t="s">
        <v>156</v>
      </c>
      <c r="DC3349" s="0" t="s">
        <v>155</v>
      </c>
      <c r="DD3349" s="0" t="s">
        <v>156</v>
      </c>
      <c r="DF3349" s="0" t="s">
        <v>155</v>
      </c>
      <c r="DG3349" s="0" t="s">
        <v>156</v>
      </c>
      <c r="DI3349" s="0" t="s">
        <v>155</v>
      </c>
      <c r="DJ3349" s="0" t="s">
        <v>156</v>
      </c>
      <c r="DL3349" s="0" t="s">
        <v>155</v>
      </c>
      <c r="DM3349" s="0" t="s">
        <v>156</v>
      </c>
      <c r="DN3349" s="0" t="s">
        <v>155</v>
      </c>
      <c r="DR3349" s="0" t="s">
        <v>155</v>
      </c>
      <c r="DS3349" s="0" t="s">
        <v>156</v>
      </c>
      <c r="DU3349" s="0" t="s">
        <v>155</v>
      </c>
      <c r="DW3349" s="0" t="s">
        <v>156</v>
      </c>
      <c r="DX3349" s="0" t="s">
        <v>155</v>
      </c>
      <c r="EA3349" s="0" t="s">
        <v>155</v>
      </c>
      <c r="ED3349" s="0" t="s">
        <v>145</v>
      </c>
      <c r="EF3349" s="0" t="s">
        <v>155</v>
      </c>
      <c r="EH3349" s="0" t="s">
        <v>156</v>
      </c>
    </row>
    <row r="3350" customFormat="false" ht="15" hidden="false" customHeight="false" outlineLevel="0" collapsed="false">
      <c r="A3350" s="0" t="s">
        <v>13943</v>
      </c>
      <c r="B3350" s="0" t="n">
        <v>78</v>
      </c>
      <c r="C3350" s="0" t="n">
        <v>401593</v>
      </c>
      <c r="D3350" s="0" t="s">
        <v>13944</v>
      </c>
      <c r="E3350" s="0" t="s">
        <v>4685</v>
      </c>
      <c r="F3350" s="0" t="str">
        <f aca="false">CONCATENATE(D3350," ",LEFT(H3350,4),"T=",AU3350,"D=",AV3350,"R=",AW3350,"M=",AX3350,"L=",AY3350,"B=",AZ3350)</f>
        <v>MARTINELLI T=8D=1R=0M=0L=1B=0</v>
      </c>
      <c r="G3350" s="0" t="s">
        <v>631</v>
      </c>
      <c r="I3350" s="0" t="s">
        <v>13945</v>
      </c>
      <c r="J3350" s="0" t="s">
        <v>13946</v>
      </c>
      <c r="K3350" s="0" t="s">
        <v>144</v>
      </c>
      <c r="M3350" s="0" t="s">
        <v>13746</v>
      </c>
      <c r="N3350" s="0" t="str">
        <f aca="false">RIGHT(M3350,LEN(M3350)-FIND(" ",M3350))</f>
        <v>COUNTRY CLUB DR SE</v>
      </c>
      <c r="P3350" s="0" t="s">
        <v>147</v>
      </c>
      <c r="Q3350" s="0" t="s">
        <v>148</v>
      </c>
      <c r="R3350" s="0" t="n">
        <v>44484</v>
      </c>
      <c r="AD3350" s="0" t="s">
        <v>149</v>
      </c>
      <c r="AE3350" s="0" t="s">
        <v>150</v>
      </c>
      <c r="AF3350" s="0" t="s">
        <v>151</v>
      </c>
      <c r="AH3350" s="0" t="n">
        <v>14</v>
      </c>
      <c r="AI3350" s="0" t="n">
        <v>11</v>
      </c>
      <c r="AN3350" s="0" t="s">
        <v>147</v>
      </c>
      <c r="AO3350" s="0" t="s">
        <v>13351</v>
      </c>
      <c r="AP3350" s="0" t="s">
        <v>13352</v>
      </c>
      <c r="AQ3350" s="0" t="n">
        <v>9</v>
      </c>
      <c r="AR3350" s="0" t="n">
        <v>64</v>
      </c>
      <c r="AS3350" s="0" t="n">
        <v>32</v>
      </c>
      <c r="AU3350" s="0" t="n">
        <f aca="false">COUNTA($BA$3350:$EH$3350)</f>
        <v>8</v>
      </c>
      <c r="AV3350" s="0" t="n">
        <f aca="false">COUNTIF($BA$3350:$EH$3350,"D")</f>
        <v>1</v>
      </c>
      <c r="AW3350" s="0" t="n">
        <f aca="false">COUNTIF($BA$3350:$EH$3350,"R")</f>
        <v>0</v>
      </c>
      <c r="AX3350" s="0" t="n">
        <f aca="false">IF(BN3350="D",1,0)+IF(BO3350="D",1,0)+IF(BT3350="D",1,0)+IF(BU3350="D",1,0)+IF(BW3350="D",1,0)+IF(CC3350="D",1,0)+IF(CD3350="D",1,0)+IF(CE3350="D",1,0)+IF(CF3350="D",1,0)+IF(CL3350="D",1,0)+IF(CM3350="D",1,0)+IF(CQ3350="D",1,0)+IF(CR3350="D",1,0)+IF(CS3350="D",1,0)+IF(CW3350="D",1,0)+IF(CX3350="D",1,0)+IF(DD3350="D",1,0)+IF(DE3350="D",1,0)+IF(DJ3350="D",1,0)+IF(DK3350="D",1,0)+IF(DO3350="D",1,0)+IF(DP3350="D",1,0)+IF(DQ3350="D",1,0)+IF(DW3350="D",1,0)+IF(DZ3350="D",1,0)+IF(EH3350="D",1,0)</f>
        <v>0</v>
      </c>
      <c r="AY3350" s="0" t="n">
        <f aca="false">IF(DJ3350&lt;&gt;"",1,0)+IF(DK3350&lt;&gt;"",1,0)+IF(DM3350&lt;&gt;"",1,0)+IF(DO3350&lt;&gt;"",1,0)+IF(DP3350&lt;&gt;"",1,0)+IF(DQ3350&lt;&gt;"",1,0)+IF(DS3350&lt;&gt;"",1,0)+IF(DT3350&lt;&gt;"",1,0)+IF(DV3350&lt;&gt;"",1,0)+IF(DW3350&lt;&gt;"",1,0)+IF(DX3350&lt;&gt;"",1,0)+IF(DY3350&lt;&gt;"",1,0)+IF(DZ3350&lt;&gt;"",1,0)+IF(EB3350&lt;&gt;"",1,0)+IF(EC3350&lt;&gt;"",1,0)+IF(ED3350&lt;&gt;"",1,0)+IF(EG3350&lt;&gt;"",1,0)+IF(EH3350&lt;&gt;"",1,0)</f>
        <v>1</v>
      </c>
      <c r="AZ3350" s="0" t="n">
        <f aca="false">IF(EH3350&lt;&gt;"",1,0)</f>
        <v>0</v>
      </c>
      <c r="BB3350" s="0" t="s">
        <v>154</v>
      </c>
      <c r="DG3350" s="0" t="s">
        <v>156</v>
      </c>
      <c r="DI3350" s="0" t="s">
        <v>155</v>
      </c>
      <c r="DN3350" s="0" t="s">
        <v>155</v>
      </c>
      <c r="DU3350" s="0" t="s">
        <v>155</v>
      </c>
      <c r="DX3350" s="0" t="s">
        <v>155</v>
      </c>
      <c r="EA3350" s="0" t="s">
        <v>155</v>
      </c>
      <c r="EF3350" s="0" t="s">
        <v>155</v>
      </c>
    </row>
    <row r="3351" customFormat="false" ht="15" hidden="false" customHeight="false" outlineLevel="0" collapsed="false">
      <c r="A3351" s="0" t="s">
        <v>13947</v>
      </c>
      <c r="B3351" s="0" t="n">
        <v>78</v>
      </c>
      <c r="C3351" s="0" t="n">
        <v>278049</v>
      </c>
      <c r="D3351" s="0" t="s">
        <v>13948</v>
      </c>
      <c r="E3351" s="0" t="s">
        <v>13949</v>
      </c>
      <c r="F3351" s="0" t="str">
        <f aca="false">CONCATENATE(D3351," ",LEFT(H3351,4),"T=",AU3351,"D=",AV3351,"R=",AW3351,"M=",AX3351,"L=",AY3351,"B=",AZ3351)</f>
        <v>STANISLAW T=16D=1R=0M=0L=0B=0</v>
      </c>
      <c r="I3351" s="0" t="s">
        <v>13950</v>
      </c>
      <c r="J3351" s="0" t="s">
        <v>13951</v>
      </c>
      <c r="K3351" s="0" t="s">
        <v>144</v>
      </c>
      <c r="M3351" s="0" t="s">
        <v>13952</v>
      </c>
      <c r="N3351" s="0" t="str">
        <f aca="false">RIGHT(M3351,LEN(M3351)-FIND(" ",M3351))</f>
        <v>ROYAL TROON DR SE</v>
      </c>
      <c r="P3351" s="0" t="s">
        <v>147</v>
      </c>
      <c r="Q3351" s="0" t="s">
        <v>148</v>
      </c>
      <c r="R3351" s="0" t="n">
        <v>44484</v>
      </c>
      <c r="AD3351" s="0" t="s">
        <v>149</v>
      </c>
      <c r="AE3351" s="0" t="s">
        <v>150</v>
      </c>
      <c r="AF3351" s="0" t="s">
        <v>151</v>
      </c>
      <c r="AH3351" s="0" t="n">
        <v>14</v>
      </c>
      <c r="AI3351" s="0" t="n">
        <v>11</v>
      </c>
      <c r="AN3351" s="0" t="s">
        <v>147</v>
      </c>
      <c r="AO3351" s="0" t="s">
        <v>13351</v>
      </c>
      <c r="AP3351" s="0" t="s">
        <v>13352</v>
      </c>
      <c r="AQ3351" s="0" t="n">
        <v>9</v>
      </c>
      <c r="AR3351" s="0" t="n">
        <v>64</v>
      </c>
      <c r="AS3351" s="0" t="n">
        <v>32</v>
      </c>
      <c r="AU3351" s="0" t="n">
        <f aca="false">COUNTA($BA$3351:$EH$3351)</f>
        <v>16</v>
      </c>
      <c r="AV3351" s="0" t="n">
        <f aca="false">COUNTIF($BA$3351:$EH$3351,"D")</f>
        <v>1</v>
      </c>
      <c r="AW3351" s="0" t="n">
        <f aca="false">COUNTIF($BA$3351:$EH$3351,"R")</f>
        <v>0</v>
      </c>
      <c r="AX3351" s="0" t="n">
        <f aca="false">IF(BN3351="D",1,0)+IF(BO3351="D",1,0)+IF(BT3351="D",1,0)+IF(BU3351="D",1,0)+IF(BW3351="D",1,0)+IF(CC3351="D",1,0)+IF(CD3351="D",1,0)+IF(CE3351="D",1,0)+IF(CF3351="D",1,0)+IF(CL3351="D",1,0)+IF(CM3351="D",1,0)+IF(CQ3351="D",1,0)+IF(CR3351="D",1,0)+IF(CS3351="D",1,0)+IF(CW3351="D",1,0)+IF(CX3351="D",1,0)+IF(DD3351="D",1,0)+IF(DE3351="D",1,0)+IF(DJ3351="D",1,0)+IF(DK3351="D",1,0)+IF(DO3351="D",1,0)+IF(DP3351="D",1,0)+IF(DQ3351="D",1,0)+IF(DW3351="D",1,0)+IF(DZ3351="D",1,0)+IF(EH3351="D",1,0)</f>
        <v>0</v>
      </c>
      <c r="AY3351" s="0" t="n">
        <f aca="false">IF(DJ3351&lt;&gt;"",1,0)+IF(DK3351&lt;&gt;"",1,0)+IF(DM3351&lt;&gt;"",1,0)+IF(DO3351&lt;&gt;"",1,0)+IF(DP3351&lt;&gt;"",1,0)+IF(DQ3351&lt;&gt;"",1,0)+IF(DS3351&lt;&gt;"",1,0)+IF(DT3351&lt;&gt;"",1,0)+IF(DV3351&lt;&gt;"",1,0)+IF(DW3351&lt;&gt;"",1,0)+IF(DX3351&lt;&gt;"",1,0)+IF(DY3351&lt;&gt;"",1,0)+IF(DZ3351&lt;&gt;"",1,0)+IF(EB3351&lt;&gt;"",1,0)+IF(EC3351&lt;&gt;"",1,0)+IF(ED3351&lt;&gt;"",1,0)+IF(EG3351&lt;&gt;"",1,0)+IF(EH3351&lt;&gt;"",1,0)</f>
        <v>0</v>
      </c>
      <c r="AZ3351" s="0" t="n">
        <f aca="false">IF(EH3351&lt;&gt;"",1,0)</f>
        <v>0</v>
      </c>
      <c r="BB3351" s="0" t="s">
        <v>154</v>
      </c>
      <c r="BD3351" s="0" t="s">
        <v>155</v>
      </c>
      <c r="BG3351" s="0" t="s">
        <v>155</v>
      </c>
      <c r="BH3351" s="0" t="s">
        <v>155</v>
      </c>
      <c r="BK3351" s="0" t="s">
        <v>155</v>
      </c>
      <c r="BL3351" s="0" t="s">
        <v>155</v>
      </c>
      <c r="BV3351" s="0" t="s">
        <v>155</v>
      </c>
      <c r="BY3351" s="0" t="s">
        <v>156</v>
      </c>
      <c r="CA3351" s="0" t="s">
        <v>155</v>
      </c>
      <c r="CP3351" s="0" t="s">
        <v>155</v>
      </c>
      <c r="DC3351" s="0" t="s">
        <v>155</v>
      </c>
      <c r="DI3351" s="0" t="s">
        <v>155</v>
      </c>
      <c r="DL3351" s="0" t="s">
        <v>155</v>
      </c>
      <c r="DN3351" s="0" t="s">
        <v>155</v>
      </c>
      <c r="DU3351" s="0" t="s">
        <v>155</v>
      </c>
      <c r="EF3351" s="0" t="s">
        <v>155</v>
      </c>
    </row>
    <row r="3352" customFormat="false" ht="15" hidden="false" customHeight="false" outlineLevel="0" collapsed="false">
      <c r="A3352" s="0" t="s">
        <v>13953</v>
      </c>
      <c r="B3352" s="0" t="n">
        <v>78</v>
      </c>
      <c r="C3352" s="0" t="n">
        <v>484304</v>
      </c>
      <c r="D3352" s="0" t="s">
        <v>7816</v>
      </c>
      <c r="E3352" s="0" t="s">
        <v>717</v>
      </c>
      <c r="F3352" s="0" t="str">
        <f aca="false">CONCATENATE(D3352," ",LEFT(H3352,4),"T=",AU3352,"D=",AV3352,"R=",AW3352,"M=",AX3352,"L=",AY3352,"B=",AZ3352)</f>
        <v>ESPOSITO T=11D=0R=0M=0L=0B=0</v>
      </c>
      <c r="G3352" s="0" t="s">
        <v>141</v>
      </c>
      <c r="I3352" s="0" t="s">
        <v>13954</v>
      </c>
      <c r="J3352" s="0" t="s">
        <v>2267</v>
      </c>
      <c r="K3352" s="0" t="s">
        <v>144</v>
      </c>
      <c r="M3352" s="0" t="s">
        <v>13955</v>
      </c>
      <c r="N3352" s="0" t="str">
        <f aca="false">RIGHT(M3352,LEN(M3352)-FIND(" ",M3352))</f>
        <v>EASTLAND AVE SE</v>
      </c>
      <c r="P3352" s="0" t="s">
        <v>147</v>
      </c>
      <c r="Q3352" s="0" t="s">
        <v>148</v>
      </c>
      <c r="R3352" s="0" t="n">
        <v>44483</v>
      </c>
      <c r="AD3352" s="0" t="s">
        <v>149</v>
      </c>
      <c r="AE3352" s="0" t="s">
        <v>150</v>
      </c>
      <c r="AF3352" s="0" t="s">
        <v>151</v>
      </c>
      <c r="AH3352" s="0" t="n">
        <v>14</v>
      </c>
      <c r="AI3352" s="0" t="n">
        <v>11</v>
      </c>
      <c r="AN3352" s="0" t="s">
        <v>147</v>
      </c>
      <c r="AO3352" s="0" t="s">
        <v>13351</v>
      </c>
      <c r="AP3352" s="0" t="s">
        <v>13352</v>
      </c>
      <c r="AQ3352" s="0" t="n">
        <v>9</v>
      </c>
      <c r="AR3352" s="0" t="n">
        <v>64</v>
      </c>
      <c r="AS3352" s="0" t="n">
        <v>32</v>
      </c>
      <c r="AU3352" s="0" t="n">
        <f aca="false">COUNTA($BA$3352:$EH$3352)</f>
        <v>11</v>
      </c>
      <c r="AV3352" s="0" t="n">
        <f aca="false">COUNTIF($BA$3352:$EH$3352,"D")</f>
        <v>0</v>
      </c>
      <c r="AW3352" s="0" t="n">
        <f aca="false">COUNTIF($BA$3352:$EH$3352,"R")</f>
        <v>0</v>
      </c>
      <c r="AX3352" s="0" t="n">
        <f aca="false">IF(BN3352="D",1,0)+IF(BO3352="D",1,0)+IF(BT3352="D",1,0)+IF(BU3352="D",1,0)+IF(BW3352="D",1,0)+IF(CC3352="D",1,0)+IF(CD3352="D",1,0)+IF(CE3352="D",1,0)+IF(CF3352="D",1,0)+IF(CL3352="D",1,0)+IF(CM3352="D",1,0)+IF(CQ3352="D",1,0)+IF(CR3352="D",1,0)+IF(CS3352="D",1,0)+IF(CW3352="D",1,0)+IF(CX3352="D",1,0)+IF(DD3352="D",1,0)+IF(DE3352="D",1,0)+IF(DJ3352="D",1,0)+IF(DK3352="D",1,0)+IF(DO3352="D",1,0)+IF(DP3352="D",1,0)+IF(DQ3352="D",1,0)+IF(DW3352="D",1,0)+IF(DZ3352="D",1,0)+IF(EH3352="D",1,0)</f>
        <v>0</v>
      </c>
      <c r="AY3352" s="0" t="n">
        <f aca="false">IF(DJ3352&lt;&gt;"",1,0)+IF(DK3352&lt;&gt;"",1,0)+IF(DM3352&lt;&gt;"",1,0)+IF(DO3352&lt;&gt;"",1,0)+IF(DP3352&lt;&gt;"",1,0)+IF(DQ3352&lt;&gt;"",1,0)+IF(DS3352&lt;&gt;"",1,0)+IF(DT3352&lt;&gt;"",1,0)+IF(DV3352&lt;&gt;"",1,0)+IF(DW3352&lt;&gt;"",1,0)+IF(DX3352&lt;&gt;"",1,0)+IF(DY3352&lt;&gt;"",1,0)+IF(DZ3352&lt;&gt;"",1,0)+IF(EB3352&lt;&gt;"",1,0)+IF(EC3352&lt;&gt;"",1,0)+IF(ED3352&lt;&gt;"",1,0)+IF(EG3352&lt;&gt;"",1,0)+IF(EH3352&lt;&gt;"",1,0)</f>
        <v>0</v>
      </c>
      <c r="AZ3352" s="0" t="n">
        <f aca="false">IF(EH3352&lt;&gt;"",1,0)</f>
        <v>0</v>
      </c>
      <c r="BB3352" s="0" t="s">
        <v>154</v>
      </c>
      <c r="BC3352" s="0" t="s">
        <v>155</v>
      </c>
      <c r="BD3352" s="0" t="s">
        <v>155</v>
      </c>
      <c r="BE3352" s="0" t="s">
        <v>155</v>
      </c>
      <c r="BG3352" s="0" t="s">
        <v>155</v>
      </c>
      <c r="BH3352" s="0" t="s">
        <v>155</v>
      </c>
      <c r="BI3352" s="0" t="s">
        <v>155</v>
      </c>
      <c r="BJ3352" s="0" t="s">
        <v>155</v>
      </c>
      <c r="BK3352" s="0" t="s">
        <v>155</v>
      </c>
      <c r="BL3352" s="0" t="s">
        <v>155</v>
      </c>
      <c r="CA3352" s="0" t="s">
        <v>155</v>
      </c>
    </row>
    <row r="3353" customFormat="false" ht="15" hidden="false" customHeight="false" outlineLevel="0" collapsed="false">
      <c r="A3353" s="0" t="s">
        <v>13956</v>
      </c>
      <c r="B3353" s="0" t="n">
        <v>78</v>
      </c>
      <c r="C3353" s="0" t="n">
        <v>295714</v>
      </c>
      <c r="D3353" s="0" t="s">
        <v>13957</v>
      </c>
      <c r="E3353" s="0" t="s">
        <v>8481</v>
      </c>
      <c r="F3353" s="0" t="str">
        <f aca="false">CONCATENATE(D3353," ",LEFT(H3353,4),"T=",AU3353,"D=",AV3353,"R=",AW3353,"M=",AX3353,"L=",AY3353,"B=",AZ3353)</f>
        <v>CELEDONIA T=9D=1R=0M=1L=1B=0</v>
      </c>
      <c r="G3353" s="0" t="s">
        <v>141</v>
      </c>
      <c r="I3353" s="0" t="s">
        <v>13958</v>
      </c>
      <c r="J3353" s="0" t="s">
        <v>1814</v>
      </c>
      <c r="K3353" s="0" t="s">
        <v>182</v>
      </c>
      <c r="M3353" s="0" t="s">
        <v>13959</v>
      </c>
      <c r="N3353" s="0" t="str">
        <f aca="false">RIGHT(M3353,LEN(M3353)-FIND(" ",M3353))</f>
        <v>CENTRAL PARKWAY AVE SE</v>
      </c>
      <c r="P3353" s="0" t="s">
        <v>147</v>
      </c>
      <c r="Q3353" s="0" t="s">
        <v>148</v>
      </c>
      <c r="R3353" s="0" t="n">
        <v>44483</v>
      </c>
      <c r="AD3353" s="0" t="s">
        <v>149</v>
      </c>
      <c r="AE3353" s="0" t="s">
        <v>150</v>
      </c>
      <c r="AF3353" s="0" t="s">
        <v>151</v>
      </c>
      <c r="AH3353" s="0" t="n">
        <v>14</v>
      </c>
      <c r="AI3353" s="0" t="n">
        <v>11</v>
      </c>
      <c r="AN3353" s="0" t="s">
        <v>147</v>
      </c>
      <c r="AO3353" s="0" t="s">
        <v>13351</v>
      </c>
      <c r="AP3353" s="0" t="s">
        <v>13352</v>
      </c>
      <c r="AQ3353" s="0" t="n">
        <v>9</v>
      </c>
      <c r="AR3353" s="0" t="n">
        <v>64</v>
      </c>
      <c r="AS3353" s="0" t="n">
        <v>32</v>
      </c>
      <c r="AU3353" s="0" t="n">
        <f aca="false">COUNTA($BA$3353:$EH$3353)</f>
        <v>9</v>
      </c>
      <c r="AV3353" s="0" t="n">
        <f aca="false">COUNTIF($BA$3353:$EH$3353,"D")</f>
        <v>1</v>
      </c>
      <c r="AW3353" s="0" t="n">
        <f aca="false">COUNTIF($BA$3353:$EH$3353,"R")</f>
        <v>0</v>
      </c>
      <c r="AX3353" s="0" t="n">
        <f aca="false">IF(BN3353="D",1,0)+IF(BO3353="D",1,0)+IF(BT3353="D",1,0)+IF(BU3353="D",1,0)+IF(BW3353="D",1,0)+IF(CC3353="D",1,0)+IF(CD3353="D",1,0)+IF(CE3353="D",1,0)+IF(CF3353="D",1,0)+IF(CL3353="D",1,0)+IF(CM3353="D",1,0)+IF(CQ3353="D",1,0)+IF(CR3353="D",1,0)+IF(CS3353="D",1,0)+IF(CW3353="D",1,0)+IF(CX3353="D",1,0)+IF(DD3353="D",1,0)+IF(DE3353="D",1,0)+IF(DJ3353="D",1,0)+IF(DK3353="D",1,0)+IF(DO3353="D",1,0)+IF(DP3353="D",1,0)+IF(DQ3353="D",1,0)+IF(DW3353="D",1,0)+IF(DZ3353="D",1,0)+IF(EH3353="D",1,0)</f>
        <v>1</v>
      </c>
      <c r="AY3353" s="0" t="n">
        <f aca="false">IF(DJ3353&lt;&gt;"",1,0)+IF(DK3353&lt;&gt;"",1,0)+IF(DM3353&lt;&gt;"",1,0)+IF(DO3353&lt;&gt;"",1,0)+IF(DP3353&lt;&gt;"",1,0)+IF(DQ3353&lt;&gt;"",1,0)+IF(DS3353&lt;&gt;"",1,0)+IF(DT3353&lt;&gt;"",1,0)+IF(DV3353&lt;&gt;"",1,0)+IF(DW3353&lt;&gt;"",1,0)+IF(DX3353&lt;&gt;"",1,0)+IF(DY3353&lt;&gt;"",1,0)+IF(DZ3353&lt;&gt;"",1,0)+IF(EB3353&lt;&gt;"",1,0)+IF(EC3353&lt;&gt;"",1,0)+IF(ED3353&lt;&gt;"",1,0)+IF(EG3353&lt;&gt;"",1,0)+IF(EH3353&lt;&gt;"",1,0)</f>
        <v>1</v>
      </c>
      <c r="AZ3353" s="0" t="n">
        <f aca="false">IF(EH3353&lt;&gt;"",1,0)</f>
        <v>0</v>
      </c>
      <c r="BB3353" s="0" t="s">
        <v>154</v>
      </c>
      <c r="BD3353" s="0" t="s">
        <v>155</v>
      </c>
      <c r="BI3353" s="0" t="s">
        <v>155</v>
      </c>
      <c r="BK3353" s="0" t="s">
        <v>155</v>
      </c>
      <c r="DC3353" s="0" t="s">
        <v>155</v>
      </c>
      <c r="DI3353" s="0" t="s">
        <v>155</v>
      </c>
      <c r="DJ3353" s="0" t="s">
        <v>156</v>
      </c>
      <c r="DL3353" s="0" t="s">
        <v>155</v>
      </c>
      <c r="DN3353" s="0" t="s">
        <v>155</v>
      </c>
    </row>
    <row r="3354" customFormat="false" ht="15" hidden="false" customHeight="false" outlineLevel="0" collapsed="false">
      <c r="A3354" s="0" t="s">
        <v>13960</v>
      </c>
      <c r="B3354" s="0" t="n">
        <v>78</v>
      </c>
      <c r="C3354" s="0" t="n">
        <v>412435</v>
      </c>
      <c r="D3354" s="0" t="s">
        <v>13961</v>
      </c>
      <c r="E3354" s="0" t="s">
        <v>1758</v>
      </c>
      <c r="F3354" s="0" t="str">
        <f aca="false">CONCATENATE(D3354," ",LEFT(H3354,4),"T=",AU3354,"D=",AV3354,"R=",AW3354,"M=",AX3354,"L=",AY3354,"B=",AZ3354)</f>
        <v>SARGENT T=3D=0R=1M=0L=0B=0</v>
      </c>
      <c r="G3354" s="0" t="s">
        <v>554</v>
      </c>
      <c r="I3354" s="0" t="s">
        <v>13962</v>
      </c>
      <c r="J3354" s="0" t="s">
        <v>13963</v>
      </c>
      <c r="K3354" s="0" t="s">
        <v>182</v>
      </c>
      <c r="M3354" s="0" t="s">
        <v>13964</v>
      </c>
      <c r="N3354" s="0" t="str">
        <f aca="false">RIGHT(M3354,LEN(M3354)-FIND(" ",M3354))</f>
        <v>ROYAL TROON DR SE</v>
      </c>
      <c r="P3354" s="0" t="s">
        <v>147</v>
      </c>
      <c r="Q3354" s="0" t="s">
        <v>148</v>
      </c>
      <c r="R3354" s="0" t="n">
        <v>44484</v>
      </c>
      <c r="AD3354" s="0" t="s">
        <v>149</v>
      </c>
      <c r="AE3354" s="0" t="s">
        <v>150</v>
      </c>
      <c r="AF3354" s="0" t="s">
        <v>151</v>
      </c>
      <c r="AH3354" s="0" t="n">
        <v>14</v>
      </c>
      <c r="AI3354" s="0" t="n">
        <v>11</v>
      </c>
      <c r="AN3354" s="0" t="s">
        <v>147</v>
      </c>
      <c r="AO3354" s="0" t="s">
        <v>13351</v>
      </c>
      <c r="AP3354" s="0" t="s">
        <v>13352</v>
      </c>
      <c r="AQ3354" s="0" t="n">
        <v>9</v>
      </c>
      <c r="AR3354" s="0" t="n">
        <v>64</v>
      </c>
      <c r="AS3354" s="0" t="n">
        <v>32</v>
      </c>
      <c r="AU3354" s="0" t="n">
        <f aca="false">COUNTA($BA$3354:$EH$3354)</f>
        <v>3</v>
      </c>
      <c r="AV3354" s="0" t="n">
        <f aca="false">COUNTIF($BA$3354:$EH$3354,"D")</f>
        <v>0</v>
      </c>
      <c r="AW3354" s="0" t="n">
        <f aca="false">COUNTIF($BA$3354:$EH$3354,"R")</f>
        <v>1</v>
      </c>
      <c r="AX3354" s="0" t="n">
        <f aca="false">IF(BN3354="D",1,0)+IF(BO3354="D",1,0)+IF(BT3354="D",1,0)+IF(BU3354="D",1,0)+IF(BW3354="D",1,0)+IF(CC3354="D",1,0)+IF(CD3354="D",1,0)+IF(CE3354="D",1,0)+IF(CF3354="D",1,0)+IF(CL3354="D",1,0)+IF(CM3354="D",1,0)+IF(CQ3354="D",1,0)+IF(CR3354="D",1,0)+IF(CS3354="D",1,0)+IF(CW3354="D",1,0)+IF(CX3354="D",1,0)+IF(DD3354="D",1,0)+IF(DE3354="D",1,0)+IF(DJ3354="D",1,0)+IF(DK3354="D",1,0)+IF(DO3354="D",1,0)+IF(DP3354="D",1,0)+IF(DQ3354="D",1,0)+IF(DW3354="D",1,0)+IF(DZ3354="D",1,0)+IF(EH3354="D",1,0)</f>
        <v>0</v>
      </c>
      <c r="AY3354" s="0" t="n">
        <f aca="false">IF(DJ3354&lt;&gt;"",1,0)+IF(DK3354&lt;&gt;"",1,0)+IF(DM3354&lt;&gt;"",1,0)+IF(DO3354&lt;&gt;"",1,0)+IF(DP3354&lt;&gt;"",1,0)+IF(DQ3354&lt;&gt;"",1,0)+IF(DS3354&lt;&gt;"",1,0)+IF(DT3354&lt;&gt;"",1,0)+IF(DV3354&lt;&gt;"",1,0)+IF(DW3354&lt;&gt;"",1,0)+IF(DX3354&lt;&gt;"",1,0)+IF(DY3354&lt;&gt;"",1,0)+IF(DZ3354&lt;&gt;"",1,0)+IF(EB3354&lt;&gt;"",1,0)+IF(EC3354&lt;&gt;"",1,0)+IF(ED3354&lt;&gt;"",1,0)+IF(EG3354&lt;&gt;"",1,0)+IF(EH3354&lt;&gt;"",1,0)</f>
        <v>0</v>
      </c>
      <c r="AZ3354" s="0" t="n">
        <f aca="false">IF(EH3354&lt;&gt;"",1,0)</f>
        <v>0</v>
      </c>
      <c r="BB3354" s="0" t="s">
        <v>154</v>
      </c>
      <c r="CZ3354" s="0" t="s">
        <v>145</v>
      </c>
      <c r="DC3354" s="0" t="s">
        <v>155</v>
      </c>
    </row>
    <row r="3355" customFormat="false" ht="15" hidden="false" customHeight="false" outlineLevel="0" collapsed="false">
      <c r="A3355" s="0" t="s">
        <v>13965</v>
      </c>
      <c r="B3355" s="0" t="n">
        <v>78</v>
      </c>
      <c r="C3355" s="0" t="n">
        <v>393353</v>
      </c>
      <c r="D3355" s="0" t="s">
        <v>1713</v>
      </c>
      <c r="E3355" s="0" t="s">
        <v>1704</v>
      </c>
      <c r="F3355" s="0" t="str">
        <f aca="false">CONCATENATE(D3355," ",LEFT(H3355,4),"T=",AU3355,"D=",AV3355,"R=",AW3355,"M=",AX3355,"L=",AY3355,"B=",AZ3355)</f>
        <v>THOMAS T=10D=2R=0M=0L=0B=0</v>
      </c>
      <c r="G3355" s="0" t="s">
        <v>558</v>
      </c>
      <c r="I3355" s="0" t="s">
        <v>13966</v>
      </c>
      <c r="J3355" s="0" t="s">
        <v>1958</v>
      </c>
      <c r="K3355" s="0" t="s">
        <v>144</v>
      </c>
      <c r="M3355" s="0" t="s">
        <v>13967</v>
      </c>
      <c r="N3355" s="0" t="str">
        <f aca="false">RIGHT(M3355,LEN(M3355)-FIND(" ",M3355))</f>
        <v>KENMORE AVE SE</v>
      </c>
      <c r="P3355" s="0" t="s">
        <v>147</v>
      </c>
      <c r="Q3355" s="0" t="s">
        <v>148</v>
      </c>
      <c r="R3355" s="0" t="n">
        <v>44483</v>
      </c>
      <c r="AD3355" s="0" t="s">
        <v>149</v>
      </c>
      <c r="AE3355" s="0" t="s">
        <v>150</v>
      </c>
      <c r="AF3355" s="0" t="s">
        <v>151</v>
      </c>
      <c r="AH3355" s="0" t="n">
        <v>14</v>
      </c>
      <c r="AI3355" s="0" t="n">
        <v>11</v>
      </c>
      <c r="AN3355" s="0" t="s">
        <v>147</v>
      </c>
      <c r="AO3355" s="0" t="s">
        <v>13351</v>
      </c>
      <c r="AP3355" s="0" t="s">
        <v>13352</v>
      </c>
      <c r="AQ3355" s="0" t="n">
        <v>9</v>
      </c>
      <c r="AR3355" s="0" t="n">
        <v>64</v>
      </c>
      <c r="AS3355" s="0" t="n">
        <v>32</v>
      </c>
      <c r="AU3355" s="0" t="n">
        <f aca="false">COUNTA($BA$3355:$EH$3355)</f>
        <v>10</v>
      </c>
      <c r="AV3355" s="0" t="n">
        <f aca="false">COUNTIF($BA$3355:$EH$3355,"D")</f>
        <v>2</v>
      </c>
      <c r="AW3355" s="0" t="n">
        <f aca="false">COUNTIF($BA$3355:$EH$3355,"R")</f>
        <v>0</v>
      </c>
      <c r="AX3355" s="0" t="n">
        <f aca="false">IF(BN3355="D",1,0)+IF(BO3355="D",1,0)+IF(BT3355="D",1,0)+IF(BU3355="D",1,0)+IF(BW3355="D",1,0)+IF(CC3355="D",1,0)+IF(CD3355="D",1,0)+IF(CE3355="D",1,0)+IF(CF3355="D",1,0)+IF(CL3355="D",1,0)+IF(CM3355="D",1,0)+IF(CQ3355="D",1,0)+IF(CR3355="D",1,0)+IF(CS3355="D",1,0)+IF(CW3355="D",1,0)+IF(CX3355="D",1,0)+IF(DD3355="D",1,0)+IF(DE3355="D",1,0)+IF(DJ3355="D",1,0)+IF(DK3355="D",1,0)+IF(DO3355="D",1,0)+IF(DP3355="D",1,0)+IF(DQ3355="D",1,0)+IF(DW3355="D",1,0)+IF(DZ3355="D",1,0)+IF(EH3355="D",1,0)</f>
        <v>0</v>
      </c>
      <c r="AY3355" s="0" t="n">
        <f aca="false">IF(DJ3355&lt;&gt;"",1,0)+IF(DK3355&lt;&gt;"",1,0)+IF(DM3355&lt;&gt;"",1,0)+IF(DO3355&lt;&gt;"",1,0)+IF(DP3355&lt;&gt;"",1,0)+IF(DQ3355&lt;&gt;"",1,0)+IF(DS3355&lt;&gt;"",1,0)+IF(DT3355&lt;&gt;"",1,0)+IF(DV3355&lt;&gt;"",1,0)+IF(DW3355&lt;&gt;"",1,0)+IF(DX3355&lt;&gt;"",1,0)+IF(DY3355&lt;&gt;"",1,0)+IF(DZ3355&lt;&gt;"",1,0)+IF(EB3355&lt;&gt;"",1,0)+IF(EC3355&lt;&gt;"",1,0)+IF(ED3355&lt;&gt;"",1,0)+IF(EG3355&lt;&gt;"",1,0)+IF(EH3355&lt;&gt;"",1,0)</f>
        <v>0</v>
      </c>
      <c r="AZ3355" s="0" t="n">
        <f aca="false">IF(EH3355&lt;&gt;"",1,0)</f>
        <v>0</v>
      </c>
      <c r="BB3355" s="0" t="s">
        <v>154</v>
      </c>
      <c r="BL3355" s="0" t="s">
        <v>155</v>
      </c>
      <c r="BR3355" s="0" t="s">
        <v>156</v>
      </c>
      <c r="BS3355" s="0" t="s">
        <v>155</v>
      </c>
      <c r="BT3355" s="0" t="s">
        <v>155</v>
      </c>
      <c r="BV3355" s="0" t="s">
        <v>155</v>
      </c>
      <c r="BY3355" s="0" t="s">
        <v>156</v>
      </c>
      <c r="CA3355" s="0" t="s">
        <v>155</v>
      </c>
      <c r="CP3355" s="0" t="s">
        <v>155</v>
      </c>
      <c r="DC3355" s="0" t="s">
        <v>155</v>
      </c>
    </row>
    <row r="3356" customFormat="false" ht="15" hidden="false" customHeight="false" outlineLevel="0" collapsed="false">
      <c r="A3356" s="0" t="s">
        <v>13968</v>
      </c>
      <c r="B3356" s="0" t="n">
        <v>78</v>
      </c>
      <c r="C3356" s="0" t="n">
        <v>15227</v>
      </c>
      <c r="D3356" s="0" t="s">
        <v>11948</v>
      </c>
      <c r="E3356" s="0" t="s">
        <v>13969</v>
      </c>
      <c r="F3356" s="0" t="str">
        <f aca="false">CONCATENATE(D3356," ",LEFT(H3356,4),"T=",AU3356,"D=",AV3356,"R=",AW3356,"M=",AX3356,"L=",AY3356,"B=",AZ3356)</f>
        <v>MCKINNEY T=51D=18R=0M=8L=9B=1</v>
      </c>
      <c r="G3356" s="0" t="s">
        <v>559</v>
      </c>
      <c r="I3356" s="0" t="s">
        <v>13970</v>
      </c>
      <c r="J3356" s="0" t="s">
        <v>5940</v>
      </c>
      <c r="K3356" s="0" t="s">
        <v>144</v>
      </c>
      <c r="L3356" s="0" t="s">
        <v>156</v>
      </c>
      <c r="M3356" s="0" t="s">
        <v>13860</v>
      </c>
      <c r="N3356" s="0" t="str">
        <f aca="false">RIGHT(M3356,LEN(M3356)-FIND(" ",M3356))</f>
        <v>E MARKET ST</v>
      </c>
      <c r="P3356" s="0" t="s">
        <v>147</v>
      </c>
      <c r="Q3356" s="0" t="s">
        <v>148</v>
      </c>
      <c r="R3356" s="0" t="n">
        <v>44483</v>
      </c>
      <c r="AD3356" s="0" t="s">
        <v>149</v>
      </c>
      <c r="AE3356" s="0" t="s">
        <v>150</v>
      </c>
      <c r="AF3356" s="0" t="s">
        <v>151</v>
      </c>
      <c r="AH3356" s="0" t="n">
        <v>14</v>
      </c>
      <c r="AI3356" s="0" t="n">
        <v>11</v>
      </c>
      <c r="AN3356" s="0" t="s">
        <v>147</v>
      </c>
      <c r="AO3356" s="0" t="s">
        <v>13351</v>
      </c>
      <c r="AP3356" s="0" t="s">
        <v>13352</v>
      </c>
      <c r="AQ3356" s="0" t="n">
        <v>9</v>
      </c>
      <c r="AR3356" s="0" t="n">
        <v>64</v>
      </c>
      <c r="AS3356" s="0" t="n">
        <v>32</v>
      </c>
      <c r="AU3356" s="0" t="n">
        <f aca="false">COUNTA($BA$3356:$EH$3356)</f>
        <v>51</v>
      </c>
      <c r="AV3356" s="0" t="n">
        <f aca="false">COUNTIF($BA$3356:$EH$3356,"D")</f>
        <v>18</v>
      </c>
      <c r="AW3356" s="0" t="n">
        <f aca="false">COUNTIF($BA$3356:$EH$3356,"R")</f>
        <v>0</v>
      </c>
      <c r="AX3356" s="0" t="n">
        <f aca="false">IF(BN3356="D",1,0)+IF(BO3356="D",1,0)+IF(BT3356="D",1,0)+IF(BU3356="D",1,0)+IF(BW3356="D",1,0)+IF(CC3356="D",1,0)+IF(CD3356="D",1,0)+IF(CE3356="D",1,0)+IF(CF3356="D",1,0)+IF(CL3356="D",1,0)+IF(CM3356="D",1,0)+IF(CQ3356="D",1,0)+IF(CR3356="D",1,0)+IF(CS3356="D",1,0)+IF(CW3356="D",1,0)+IF(CX3356="D",1,0)+IF(DD3356="D",1,0)+IF(DE3356="D",1,0)+IF(DJ3356="D",1,0)+IF(DK3356="D",1,0)+IF(DO3356="D",1,0)+IF(DP3356="D",1,0)+IF(DQ3356="D",1,0)+IF(DW3356="D",1,0)+IF(DZ3356="D",1,0)+IF(EH3356="D",1,0)</f>
        <v>8</v>
      </c>
      <c r="AY3356" s="0" t="n">
        <f aca="false">IF(DJ3356&lt;&gt;"",1,0)+IF(DK3356&lt;&gt;"",1,0)+IF(DM3356&lt;&gt;"",1,0)+IF(DO3356&lt;&gt;"",1,0)+IF(DP3356&lt;&gt;"",1,0)+IF(DQ3356&lt;&gt;"",1,0)+IF(DS3356&lt;&gt;"",1,0)+IF(DT3356&lt;&gt;"",1,0)+IF(DV3356&lt;&gt;"",1,0)+IF(DW3356&lt;&gt;"",1,0)+IF(DX3356&lt;&gt;"",1,0)+IF(DY3356&lt;&gt;"",1,0)+IF(DZ3356&lt;&gt;"",1,0)+IF(EB3356&lt;&gt;"",1,0)+IF(EC3356&lt;&gt;"",1,0)+IF(ED3356&lt;&gt;"",1,0)+IF(EG3356&lt;&gt;"",1,0)+IF(EH3356&lt;&gt;"",1,0)</f>
        <v>9</v>
      </c>
      <c r="AZ3356" s="0" t="n">
        <f aca="false">IF(EH3356&lt;&gt;"",1,0)</f>
        <v>1</v>
      </c>
      <c r="BB3356" s="0" t="s">
        <v>154</v>
      </c>
      <c r="BC3356" s="0" t="s">
        <v>155</v>
      </c>
      <c r="BD3356" s="0" t="s">
        <v>155</v>
      </c>
      <c r="BE3356" s="0" t="s">
        <v>155</v>
      </c>
      <c r="BF3356" s="0" t="s">
        <v>155</v>
      </c>
      <c r="BG3356" s="0" t="s">
        <v>155</v>
      </c>
      <c r="BH3356" s="0" t="s">
        <v>155</v>
      </c>
      <c r="BI3356" s="0" t="s">
        <v>155</v>
      </c>
      <c r="BJ3356" s="0" t="s">
        <v>155</v>
      </c>
      <c r="BK3356" s="0" t="s">
        <v>155</v>
      </c>
      <c r="BL3356" s="0" t="s">
        <v>155</v>
      </c>
      <c r="BP3356" s="0" t="s">
        <v>155</v>
      </c>
      <c r="BR3356" s="0" t="s">
        <v>155</v>
      </c>
      <c r="BS3356" s="0" t="s">
        <v>155</v>
      </c>
      <c r="BV3356" s="0" t="s">
        <v>155</v>
      </c>
      <c r="BY3356" s="0" t="s">
        <v>156</v>
      </c>
      <c r="CA3356" s="0" t="s">
        <v>155</v>
      </c>
      <c r="CG3356" s="0" t="s">
        <v>155</v>
      </c>
      <c r="CH3356" s="0" t="s">
        <v>156</v>
      </c>
      <c r="CK3356" s="0" t="s">
        <v>155</v>
      </c>
      <c r="CL3356" s="0" t="s">
        <v>156</v>
      </c>
      <c r="CN3356" s="0" t="s">
        <v>155</v>
      </c>
      <c r="CO3356" s="0" t="s">
        <v>156</v>
      </c>
      <c r="CP3356" s="0" t="s">
        <v>155</v>
      </c>
      <c r="CQ3356" s="0" t="s">
        <v>156</v>
      </c>
      <c r="CT3356" s="0" t="s">
        <v>155</v>
      </c>
      <c r="CU3356" s="0" t="s">
        <v>156</v>
      </c>
      <c r="CV3356" s="0" t="s">
        <v>155</v>
      </c>
      <c r="CW3356" s="0" t="s">
        <v>156</v>
      </c>
      <c r="CY3356" s="0" t="s">
        <v>155</v>
      </c>
      <c r="CZ3356" s="0" t="s">
        <v>156</v>
      </c>
      <c r="DC3356" s="0" t="s">
        <v>155</v>
      </c>
      <c r="DD3356" s="0" t="s">
        <v>156</v>
      </c>
      <c r="DF3356" s="0" t="s">
        <v>155</v>
      </c>
      <c r="DG3356" s="0" t="s">
        <v>156</v>
      </c>
      <c r="DI3356" s="0" t="s">
        <v>155</v>
      </c>
      <c r="DJ3356" s="0" t="s">
        <v>156</v>
      </c>
      <c r="DL3356" s="0" t="s">
        <v>155</v>
      </c>
      <c r="DM3356" s="0" t="s">
        <v>156</v>
      </c>
      <c r="DN3356" s="0" t="s">
        <v>155</v>
      </c>
      <c r="DO3356" s="0" t="s">
        <v>156</v>
      </c>
      <c r="DR3356" s="0" t="s">
        <v>155</v>
      </c>
      <c r="DS3356" s="0" t="s">
        <v>156</v>
      </c>
      <c r="DT3356" s="0" t="s">
        <v>156</v>
      </c>
      <c r="DU3356" s="0" t="s">
        <v>155</v>
      </c>
      <c r="DW3356" s="0" t="s">
        <v>156</v>
      </c>
      <c r="DX3356" s="0" t="s">
        <v>155</v>
      </c>
      <c r="EA3356" s="0" t="s">
        <v>155</v>
      </c>
      <c r="ED3356" s="0" t="s">
        <v>156</v>
      </c>
      <c r="EF3356" s="0" t="s">
        <v>155</v>
      </c>
      <c r="EH3356" s="0" t="s">
        <v>156</v>
      </c>
    </row>
    <row r="3357" customFormat="false" ht="15" hidden="false" customHeight="false" outlineLevel="0" collapsed="false">
      <c r="A3357" s="0" t="s">
        <v>13971</v>
      </c>
      <c r="B3357" s="0" t="n">
        <v>78</v>
      </c>
      <c r="C3357" s="0" t="n">
        <v>403594</v>
      </c>
      <c r="D3357" s="0" t="s">
        <v>13972</v>
      </c>
      <c r="E3357" s="0" t="s">
        <v>438</v>
      </c>
      <c r="F3357" s="0" t="str">
        <f aca="false">CONCATENATE(D3357," ",LEFT(H3357,4),"T=",AU3357,"D=",AV3357,"R=",AW3357,"M=",AX3357,"L=",AY3357,"B=",AZ3357)</f>
        <v>LINDEN T=9D=1R=0M=0L=0B=0</v>
      </c>
      <c r="G3357" s="0" t="s">
        <v>882</v>
      </c>
      <c r="I3357" s="0" t="s">
        <v>13973</v>
      </c>
      <c r="J3357" s="0" t="s">
        <v>1348</v>
      </c>
      <c r="K3357" s="0" t="s">
        <v>144</v>
      </c>
      <c r="M3357" s="0" t="s">
        <v>13974</v>
      </c>
      <c r="N3357" s="0" t="str">
        <f aca="false">RIGHT(M3357,LEN(M3357)-FIND(" ",M3357))</f>
        <v>CENTRAL PARKWAY AVE SE</v>
      </c>
      <c r="P3357" s="0" t="s">
        <v>147</v>
      </c>
      <c r="Q3357" s="0" t="s">
        <v>148</v>
      </c>
      <c r="R3357" s="0" t="n">
        <v>44483</v>
      </c>
      <c r="AD3357" s="0" t="s">
        <v>149</v>
      </c>
      <c r="AE3357" s="0" t="s">
        <v>150</v>
      </c>
      <c r="AF3357" s="0" t="s">
        <v>151</v>
      </c>
      <c r="AH3357" s="0" t="n">
        <v>14</v>
      </c>
      <c r="AI3357" s="0" t="n">
        <v>11</v>
      </c>
      <c r="AN3357" s="0" t="s">
        <v>147</v>
      </c>
      <c r="AO3357" s="0" t="s">
        <v>13351</v>
      </c>
      <c r="AP3357" s="0" t="s">
        <v>13352</v>
      </c>
      <c r="AQ3357" s="0" t="n">
        <v>9</v>
      </c>
      <c r="AR3357" s="0" t="n">
        <v>64</v>
      </c>
      <c r="AS3357" s="0" t="n">
        <v>32</v>
      </c>
      <c r="AU3357" s="0" t="n">
        <f aca="false">COUNTA($BA$3357:$EH$3357)</f>
        <v>9</v>
      </c>
      <c r="AV3357" s="0" t="n">
        <f aca="false">COUNTIF($BA$3357:$EH$3357,"D")</f>
        <v>1</v>
      </c>
      <c r="AW3357" s="0" t="n">
        <f aca="false">COUNTIF($BA$3357:$EH$3357,"R")</f>
        <v>0</v>
      </c>
      <c r="AX3357" s="0" t="n">
        <f aca="false">IF(BN3357="D",1,0)+IF(BO3357="D",1,0)+IF(BT3357="D",1,0)+IF(BU3357="D",1,0)+IF(BW3357="D",1,0)+IF(CC3357="D",1,0)+IF(CD3357="D",1,0)+IF(CE3357="D",1,0)+IF(CF3357="D",1,0)+IF(CL3357="D",1,0)+IF(CM3357="D",1,0)+IF(CQ3357="D",1,0)+IF(CR3357="D",1,0)+IF(CS3357="D",1,0)+IF(CW3357="D",1,0)+IF(CX3357="D",1,0)+IF(DD3357="D",1,0)+IF(DE3357="D",1,0)+IF(DJ3357="D",1,0)+IF(DK3357="D",1,0)+IF(DO3357="D",1,0)+IF(DP3357="D",1,0)+IF(DQ3357="D",1,0)+IF(DW3357="D",1,0)+IF(DZ3357="D",1,0)+IF(EH3357="D",1,0)</f>
        <v>0</v>
      </c>
      <c r="AY3357" s="0" t="n">
        <f aca="false">IF(DJ3357&lt;&gt;"",1,0)+IF(DK3357&lt;&gt;"",1,0)+IF(DM3357&lt;&gt;"",1,0)+IF(DO3357&lt;&gt;"",1,0)+IF(DP3357&lt;&gt;"",1,0)+IF(DQ3357&lt;&gt;"",1,0)+IF(DS3357&lt;&gt;"",1,0)+IF(DT3357&lt;&gt;"",1,0)+IF(DV3357&lt;&gt;"",1,0)+IF(DW3357&lt;&gt;"",1,0)+IF(DX3357&lt;&gt;"",1,0)+IF(DY3357&lt;&gt;"",1,0)+IF(DZ3357&lt;&gt;"",1,0)+IF(EB3357&lt;&gt;"",1,0)+IF(EC3357&lt;&gt;"",1,0)+IF(ED3357&lt;&gt;"",1,0)+IF(EG3357&lt;&gt;"",1,0)+IF(EH3357&lt;&gt;"",1,0)</f>
        <v>0</v>
      </c>
      <c r="AZ3357" s="0" t="n">
        <f aca="false">IF(EH3357&lt;&gt;"",1,0)</f>
        <v>0</v>
      </c>
      <c r="BB3357" s="0" t="s">
        <v>154</v>
      </c>
      <c r="CV3357" s="0" t="s">
        <v>155</v>
      </c>
      <c r="CY3357" s="0" t="s">
        <v>155</v>
      </c>
      <c r="CZ3357" s="0" t="s">
        <v>156</v>
      </c>
      <c r="DC3357" s="0" t="s">
        <v>155</v>
      </c>
      <c r="DI3357" s="0" t="s">
        <v>155</v>
      </c>
      <c r="DN3357" s="0" t="s">
        <v>155</v>
      </c>
      <c r="DU3357" s="0" t="s">
        <v>155</v>
      </c>
      <c r="EA3357" s="0" t="s">
        <v>155</v>
      </c>
    </row>
    <row r="3358" customFormat="false" ht="15" hidden="false" customHeight="false" outlineLevel="0" collapsed="false">
      <c r="A3358" s="0" t="s">
        <v>13975</v>
      </c>
      <c r="B3358" s="0" t="n">
        <v>78</v>
      </c>
      <c r="C3358" s="0" t="n">
        <v>398570</v>
      </c>
      <c r="D3358" s="0" t="s">
        <v>13976</v>
      </c>
      <c r="E3358" s="0" t="s">
        <v>546</v>
      </c>
      <c r="F3358" s="0" t="str">
        <f aca="false">CONCATENATE(D3358," ",LEFT(H3358,4),"T=",AU3358,"D=",AV3358,"R=",AW3358,"M=",AX3358,"L=",AY3358,"B=",AZ3358)</f>
        <v>STOFIRA T=3D=0R=0M=0L=0B=0</v>
      </c>
      <c r="G3358" s="0" t="s">
        <v>1802</v>
      </c>
      <c r="I3358" s="0" t="s">
        <v>13977</v>
      </c>
      <c r="J3358" s="0" t="s">
        <v>13978</v>
      </c>
      <c r="K3358" s="0" t="s">
        <v>144</v>
      </c>
      <c r="M3358" s="0" t="s">
        <v>13979</v>
      </c>
      <c r="N3358" s="0" t="str">
        <f aca="false">RIGHT(M3358,LEN(M3358)-FIND(" ",M3358))</f>
        <v>BELVEDERE AVE SE</v>
      </c>
      <c r="P3358" s="0" t="s">
        <v>147</v>
      </c>
      <c r="Q3358" s="0" t="s">
        <v>148</v>
      </c>
      <c r="R3358" s="0" t="n">
        <v>44483</v>
      </c>
      <c r="AD3358" s="0" t="s">
        <v>149</v>
      </c>
      <c r="AE3358" s="0" t="s">
        <v>150</v>
      </c>
      <c r="AF3358" s="0" t="s">
        <v>151</v>
      </c>
      <c r="AH3358" s="0" t="n">
        <v>14</v>
      </c>
      <c r="AI3358" s="0" t="n">
        <v>11</v>
      </c>
      <c r="AN3358" s="0" t="s">
        <v>147</v>
      </c>
      <c r="AO3358" s="0" t="s">
        <v>13351</v>
      </c>
      <c r="AP3358" s="0" t="s">
        <v>13352</v>
      </c>
      <c r="AQ3358" s="0" t="n">
        <v>9</v>
      </c>
      <c r="AR3358" s="0" t="n">
        <v>64</v>
      </c>
      <c r="AS3358" s="0" t="n">
        <v>32</v>
      </c>
      <c r="AU3358" s="0" t="n">
        <f aca="false">COUNTA($BA$3358:$EH$3358)</f>
        <v>3</v>
      </c>
      <c r="AV3358" s="0" t="n">
        <f aca="false">COUNTIF($BA$3358:$EH$3358,"D")</f>
        <v>0</v>
      </c>
      <c r="AW3358" s="0" t="n">
        <f aca="false">COUNTIF($BA$3358:$EH$3358,"R")</f>
        <v>0</v>
      </c>
      <c r="AX3358" s="0" t="n">
        <f aca="false">IF(BN3358="D",1,0)+IF(BO3358="D",1,0)+IF(BT3358="D",1,0)+IF(BU3358="D",1,0)+IF(BW3358="D",1,0)+IF(CC3358="D",1,0)+IF(CD3358="D",1,0)+IF(CE3358="D",1,0)+IF(CF3358="D",1,0)+IF(CL3358="D",1,0)+IF(CM3358="D",1,0)+IF(CQ3358="D",1,0)+IF(CR3358="D",1,0)+IF(CS3358="D",1,0)+IF(CW3358="D",1,0)+IF(CX3358="D",1,0)+IF(DD3358="D",1,0)+IF(DE3358="D",1,0)+IF(DJ3358="D",1,0)+IF(DK3358="D",1,0)+IF(DO3358="D",1,0)+IF(DP3358="D",1,0)+IF(DQ3358="D",1,0)+IF(DW3358="D",1,0)+IF(DZ3358="D",1,0)+IF(EH3358="D",1,0)</f>
        <v>0</v>
      </c>
      <c r="AY3358" s="0" t="n">
        <f aca="false">IF(DJ3358&lt;&gt;"",1,0)+IF(DK3358&lt;&gt;"",1,0)+IF(DM3358&lt;&gt;"",1,0)+IF(DO3358&lt;&gt;"",1,0)+IF(DP3358&lt;&gt;"",1,0)+IF(DQ3358&lt;&gt;"",1,0)+IF(DS3358&lt;&gt;"",1,0)+IF(DT3358&lt;&gt;"",1,0)+IF(DV3358&lt;&gt;"",1,0)+IF(DW3358&lt;&gt;"",1,0)+IF(DX3358&lt;&gt;"",1,0)+IF(DY3358&lt;&gt;"",1,0)+IF(DZ3358&lt;&gt;"",1,0)+IF(EB3358&lt;&gt;"",1,0)+IF(EC3358&lt;&gt;"",1,0)+IF(ED3358&lt;&gt;"",1,0)+IF(EG3358&lt;&gt;"",1,0)+IF(EH3358&lt;&gt;"",1,0)</f>
        <v>0</v>
      </c>
      <c r="AZ3358" s="0" t="n">
        <f aca="false">IF(EH3358&lt;&gt;"",1,0)</f>
        <v>0</v>
      </c>
      <c r="BB3358" s="0" t="s">
        <v>154</v>
      </c>
      <c r="CY3358" s="0" t="s">
        <v>155</v>
      </c>
      <c r="DC3358" s="0" t="s">
        <v>155</v>
      </c>
    </row>
    <row r="3359" customFormat="false" ht="15" hidden="false" customHeight="false" outlineLevel="0" collapsed="false">
      <c r="A3359" s="0" t="s">
        <v>13980</v>
      </c>
      <c r="B3359" s="0" t="n">
        <v>78</v>
      </c>
      <c r="C3359" s="0" t="n">
        <v>16015</v>
      </c>
      <c r="D3359" s="0" t="s">
        <v>13981</v>
      </c>
      <c r="E3359" s="0" t="s">
        <v>1704</v>
      </c>
      <c r="F3359" s="0" t="str">
        <f aca="false">CONCATENATE(D3359," ",LEFT(H3359,4),"T=",AU3359,"D=",AV3359,"R=",AW3359,"M=",AX3359,"L=",AY3359,"B=",AZ3359)</f>
        <v>LAYSHOCK T=49D=16R=0M=6L=9B=1</v>
      </c>
      <c r="G3359" s="0" t="s">
        <v>208</v>
      </c>
      <c r="I3359" s="0" t="s">
        <v>13982</v>
      </c>
      <c r="J3359" s="0" t="s">
        <v>5570</v>
      </c>
      <c r="K3359" s="0" t="s">
        <v>144</v>
      </c>
      <c r="L3359" s="0" t="s">
        <v>156</v>
      </c>
      <c r="M3359" s="0" t="s">
        <v>13983</v>
      </c>
      <c r="N3359" s="0" t="str">
        <f aca="false">RIGHT(M3359,LEN(M3359)-FIND(" ",M3359))</f>
        <v>TRUMBULL AVE SE</v>
      </c>
      <c r="P3359" s="0" t="s">
        <v>147</v>
      </c>
      <c r="Q3359" s="0" t="s">
        <v>148</v>
      </c>
      <c r="R3359" s="0" t="n">
        <v>44483</v>
      </c>
      <c r="AD3359" s="0" t="s">
        <v>149</v>
      </c>
      <c r="AE3359" s="0" t="s">
        <v>150</v>
      </c>
      <c r="AF3359" s="0" t="s">
        <v>151</v>
      </c>
      <c r="AH3359" s="0" t="n">
        <v>14</v>
      </c>
      <c r="AI3359" s="0" t="n">
        <v>11</v>
      </c>
      <c r="AN3359" s="0" t="s">
        <v>147</v>
      </c>
      <c r="AO3359" s="0" t="s">
        <v>13351</v>
      </c>
      <c r="AP3359" s="0" t="s">
        <v>13352</v>
      </c>
      <c r="AQ3359" s="0" t="n">
        <v>9</v>
      </c>
      <c r="AR3359" s="0" t="n">
        <v>64</v>
      </c>
      <c r="AS3359" s="0" t="n">
        <v>32</v>
      </c>
      <c r="AU3359" s="0" t="n">
        <f aca="false">COUNTA($BA$3359:$EH$3359)</f>
        <v>49</v>
      </c>
      <c r="AV3359" s="0" t="n">
        <f aca="false">COUNTIF($BA$3359:$EH$3359,"D")</f>
        <v>16</v>
      </c>
      <c r="AW3359" s="0" t="n">
        <f aca="false">COUNTIF($BA$3359:$EH$3359,"R")</f>
        <v>0</v>
      </c>
      <c r="AX3359" s="0" t="n">
        <f aca="false">IF(BN3359="D",1,0)+IF(BO3359="D",1,0)+IF(BT3359="D",1,0)+IF(BU3359="D",1,0)+IF(BW3359="D",1,0)+IF(CC3359="D",1,0)+IF(CD3359="D",1,0)+IF(CE3359="D",1,0)+IF(CF3359="D",1,0)+IF(CL3359="D",1,0)+IF(CM3359="D",1,0)+IF(CQ3359="D",1,0)+IF(CR3359="D",1,0)+IF(CS3359="D",1,0)+IF(CW3359="D",1,0)+IF(CX3359="D",1,0)+IF(DD3359="D",1,0)+IF(DE3359="D",1,0)+IF(DJ3359="D",1,0)+IF(DK3359="D",1,0)+IF(DO3359="D",1,0)+IF(DP3359="D",1,0)+IF(DQ3359="D",1,0)+IF(DW3359="D",1,0)+IF(DZ3359="D",1,0)+IF(EH3359="D",1,0)</f>
        <v>6</v>
      </c>
      <c r="AY3359" s="0" t="n">
        <f aca="false">IF(DJ3359&lt;&gt;"",1,0)+IF(DK3359&lt;&gt;"",1,0)+IF(DM3359&lt;&gt;"",1,0)+IF(DO3359&lt;&gt;"",1,0)+IF(DP3359&lt;&gt;"",1,0)+IF(DQ3359&lt;&gt;"",1,0)+IF(DS3359&lt;&gt;"",1,0)+IF(DT3359&lt;&gt;"",1,0)+IF(DV3359&lt;&gt;"",1,0)+IF(DW3359&lt;&gt;"",1,0)+IF(DX3359&lt;&gt;"",1,0)+IF(DY3359&lt;&gt;"",1,0)+IF(DZ3359&lt;&gt;"",1,0)+IF(EB3359&lt;&gt;"",1,0)+IF(EC3359&lt;&gt;"",1,0)+IF(ED3359&lt;&gt;"",1,0)+IF(EG3359&lt;&gt;"",1,0)+IF(EH3359&lt;&gt;"",1,0)</f>
        <v>9</v>
      </c>
      <c r="AZ3359" s="0" t="n">
        <f aca="false">IF(EH3359&lt;&gt;"",1,0)</f>
        <v>1</v>
      </c>
      <c r="BB3359" s="0" t="s">
        <v>154</v>
      </c>
      <c r="BC3359" s="0" t="s">
        <v>155</v>
      </c>
      <c r="BD3359" s="0" t="s">
        <v>155</v>
      </c>
      <c r="BE3359" s="0" t="s">
        <v>155</v>
      </c>
      <c r="BF3359" s="0" t="s">
        <v>155</v>
      </c>
      <c r="BG3359" s="0" t="s">
        <v>155</v>
      </c>
      <c r="BH3359" s="0" t="s">
        <v>155</v>
      </c>
      <c r="BI3359" s="0" t="s">
        <v>155</v>
      </c>
      <c r="BJ3359" s="0" t="s">
        <v>155</v>
      </c>
      <c r="BK3359" s="0" t="s">
        <v>155</v>
      </c>
      <c r="BL3359" s="0" t="s">
        <v>155</v>
      </c>
      <c r="BP3359" s="0" t="s">
        <v>155</v>
      </c>
      <c r="BR3359" s="0" t="s">
        <v>155</v>
      </c>
      <c r="BS3359" s="0" t="s">
        <v>155</v>
      </c>
      <c r="BV3359" s="0" t="s">
        <v>155</v>
      </c>
      <c r="BY3359" s="0" t="s">
        <v>156</v>
      </c>
      <c r="CA3359" s="0" t="s">
        <v>155</v>
      </c>
      <c r="CC3359" s="0" t="s">
        <v>156</v>
      </c>
      <c r="CG3359" s="0" t="s">
        <v>155</v>
      </c>
      <c r="CH3359" s="0" t="s">
        <v>156</v>
      </c>
      <c r="CK3359" s="0" t="s">
        <v>155</v>
      </c>
      <c r="CL3359" s="0" t="s">
        <v>156</v>
      </c>
      <c r="CN3359" s="0" t="s">
        <v>155</v>
      </c>
      <c r="CO3359" s="0" t="s">
        <v>156</v>
      </c>
      <c r="CP3359" s="0" t="s">
        <v>155</v>
      </c>
      <c r="CT3359" s="0" t="s">
        <v>155</v>
      </c>
      <c r="CU3359" s="0" t="s">
        <v>156</v>
      </c>
      <c r="CV3359" s="0" t="s">
        <v>155</v>
      </c>
      <c r="CY3359" s="0" t="s">
        <v>155</v>
      </c>
      <c r="CZ3359" s="0" t="s">
        <v>156</v>
      </c>
      <c r="DC3359" s="0" t="s">
        <v>155</v>
      </c>
      <c r="DF3359" s="0" t="s">
        <v>155</v>
      </c>
      <c r="DG3359" s="0" t="s">
        <v>156</v>
      </c>
      <c r="DI3359" s="0" t="s">
        <v>155</v>
      </c>
      <c r="DJ3359" s="0" t="s">
        <v>156</v>
      </c>
      <c r="DL3359" s="0" t="s">
        <v>155</v>
      </c>
      <c r="DM3359" s="0" t="s">
        <v>156</v>
      </c>
      <c r="DN3359" s="0" t="s">
        <v>155</v>
      </c>
      <c r="DO3359" s="0" t="s">
        <v>156</v>
      </c>
      <c r="DR3359" s="0" t="s">
        <v>155</v>
      </c>
      <c r="DS3359" s="0" t="s">
        <v>156</v>
      </c>
      <c r="DT3359" s="0" t="s">
        <v>156</v>
      </c>
      <c r="DU3359" s="0" t="s">
        <v>155</v>
      </c>
      <c r="DW3359" s="0" t="s">
        <v>156</v>
      </c>
      <c r="DX3359" s="0" t="s">
        <v>155</v>
      </c>
      <c r="EA3359" s="0" t="s">
        <v>155</v>
      </c>
      <c r="ED3359" s="0" t="s">
        <v>156</v>
      </c>
      <c r="EF3359" s="0" t="s">
        <v>155</v>
      </c>
      <c r="EH3359" s="0" t="s">
        <v>156</v>
      </c>
    </row>
    <row r="3360" customFormat="false" ht="15" hidden="false" customHeight="false" outlineLevel="0" collapsed="false">
      <c r="A3360" s="0" t="s">
        <v>13984</v>
      </c>
      <c r="B3360" s="0" t="n">
        <v>78</v>
      </c>
      <c r="C3360" s="0" t="n">
        <v>495276</v>
      </c>
      <c r="D3360" s="0" t="s">
        <v>13985</v>
      </c>
      <c r="E3360" s="0" t="s">
        <v>9583</v>
      </c>
      <c r="F3360" s="0" t="str">
        <f aca="false">CONCATENATE(D3360," ",LEFT(H3360,4),"T=",AU3360,"D=",AV3360,"R=",AW3360,"M=",AX3360,"L=",AY3360,"B=",AZ3360)</f>
        <v>WEAGRAFF T=4D=0R=0M=0L=0B=0</v>
      </c>
      <c r="G3360" s="0" t="s">
        <v>1060</v>
      </c>
      <c r="I3360" s="0" t="s">
        <v>13986</v>
      </c>
      <c r="J3360" s="0" t="s">
        <v>13987</v>
      </c>
      <c r="K3360" s="0" t="s">
        <v>144</v>
      </c>
      <c r="M3360" s="0" t="s">
        <v>13988</v>
      </c>
      <c r="N3360" s="0" t="str">
        <f aca="false">RIGHT(M3360,LEN(M3360)-FIND(" ",M3360))</f>
        <v>EASTLAND AVE SE</v>
      </c>
      <c r="P3360" s="0" t="s">
        <v>147</v>
      </c>
      <c r="Q3360" s="0" t="s">
        <v>148</v>
      </c>
      <c r="R3360" s="0" t="n">
        <v>44483</v>
      </c>
      <c r="AD3360" s="0" t="s">
        <v>149</v>
      </c>
      <c r="AE3360" s="0" t="s">
        <v>150</v>
      </c>
      <c r="AF3360" s="0" t="s">
        <v>151</v>
      </c>
      <c r="AH3360" s="0" t="n">
        <v>14</v>
      </c>
      <c r="AI3360" s="0" t="n">
        <v>11</v>
      </c>
      <c r="AN3360" s="0" t="s">
        <v>147</v>
      </c>
      <c r="AO3360" s="0" t="s">
        <v>13351</v>
      </c>
      <c r="AP3360" s="0" t="s">
        <v>13352</v>
      </c>
      <c r="AQ3360" s="0" t="n">
        <v>9</v>
      </c>
      <c r="AR3360" s="0" t="n">
        <v>64</v>
      </c>
      <c r="AS3360" s="0" t="n">
        <v>32</v>
      </c>
      <c r="AU3360" s="0" t="n">
        <f aca="false">COUNTA($BA$3360:$EH$3360)</f>
        <v>4</v>
      </c>
      <c r="AV3360" s="0" t="n">
        <f aca="false">COUNTIF($BA$3360:$EH$3360,"D")</f>
        <v>0</v>
      </c>
      <c r="AW3360" s="0" t="n">
        <f aca="false">COUNTIF($BA$3360:$EH$3360,"R")</f>
        <v>0</v>
      </c>
      <c r="AX3360" s="0" t="n">
        <f aca="false">IF(BN3360="D",1,0)+IF(BO3360="D",1,0)+IF(BT3360="D",1,0)+IF(BU3360="D",1,0)+IF(BW3360="D",1,0)+IF(CC3360="D",1,0)+IF(CD3360="D",1,0)+IF(CE3360="D",1,0)+IF(CF3360="D",1,0)+IF(CL3360="D",1,0)+IF(CM3360="D",1,0)+IF(CQ3360="D",1,0)+IF(CR3360="D",1,0)+IF(CS3360="D",1,0)+IF(CW3360="D",1,0)+IF(CX3360="D",1,0)+IF(DD3360="D",1,0)+IF(DE3360="D",1,0)+IF(DJ3360="D",1,0)+IF(DK3360="D",1,0)+IF(DO3360="D",1,0)+IF(DP3360="D",1,0)+IF(DQ3360="D",1,0)+IF(DW3360="D",1,0)+IF(DZ3360="D",1,0)+IF(EH3360="D",1,0)</f>
        <v>0</v>
      </c>
      <c r="AY3360" s="0" t="n">
        <f aca="false">IF(DJ3360&lt;&gt;"",1,0)+IF(DK3360&lt;&gt;"",1,0)+IF(DM3360&lt;&gt;"",1,0)+IF(DO3360&lt;&gt;"",1,0)+IF(DP3360&lt;&gt;"",1,0)+IF(DQ3360&lt;&gt;"",1,0)+IF(DS3360&lt;&gt;"",1,0)+IF(DT3360&lt;&gt;"",1,0)+IF(DV3360&lt;&gt;"",1,0)+IF(DW3360&lt;&gt;"",1,0)+IF(DX3360&lt;&gt;"",1,0)+IF(DY3360&lt;&gt;"",1,0)+IF(DZ3360&lt;&gt;"",1,0)+IF(EB3360&lt;&gt;"",1,0)+IF(EC3360&lt;&gt;"",1,0)+IF(ED3360&lt;&gt;"",1,0)+IF(EG3360&lt;&gt;"",1,0)+IF(EH3360&lt;&gt;"",1,0)</f>
        <v>0</v>
      </c>
      <c r="AZ3360" s="0" t="n">
        <f aca="false">IF(EH3360&lt;&gt;"",1,0)</f>
        <v>0</v>
      </c>
      <c r="BB3360" s="0" t="s">
        <v>154</v>
      </c>
      <c r="DN3360" s="0" t="s">
        <v>155</v>
      </c>
      <c r="EA3360" s="0" t="s">
        <v>155</v>
      </c>
      <c r="EF3360" s="0" t="s">
        <v>155</v>
      </c>
    </row>
    <row r="3361" customFormat="false" ht="15" hidden="false" customHeight="false" outlineLevel="0" collapsed="false">
      <c r="A3361" s="0" t="s">
        <v>13989</v>
      </c>
      <c r="B3361" s="0" t="n">
        <v>78</v>
      </c>
      <c r="C3361" s="0" t="n">
        <v>23914</v>
      </c>
      <c r="D3361" s="0" t="s">
        <v>6696</v>
      </c>
      <c r="E3361" s="0" t="s">
        <v>426</v>
      </c>
      <c r="F3361" s="0" t="str">
        <f aca="false">CONCATENATE(D3361," ",LEFT(H3361,4),"T=",AU3361,"D=",AV3361,"R=",AW3361,"M=",AX3361,"L=",AY3361,"B=",AZ3361)</f>
        <v>PAUGH T=40D=11R=2M=4L=6B=1</v>
      </c>
      <c r="G3361" s="0" t="s">
        <v>141</v>
      </c>
      <c r="I3361" s="0" t="s">
        <v>13990</v>
      </c>
      <c r="J3361" s="0" t="s">
        <v>2665</v>
      </c>
      <c r="K3361" s="0" t="s">
        <v>144</v>
      </c>
      <c r="L3361" s="0" t="s">
        <v>156</v>
      </c>
      <c r="M3361" s="0" t="s">
        <v>13991</v>
      </c>
      <c r="N3361" s="0" t="str">
        <f aca="false">RIGHT(M3361,LEN(M3361)-FIND(" ",M3361))</f>
        <v>EASTLAND AVE SE</v>
      </c>
      <c r="P3361" s="0" t="s">
        <v>147</v>
      </c>
      <c r="Q3361" s="0" t="s">
        <v>148</v>
      </c>
      <c r="R3361" s="0" t="n">
        <v>44483</v>
      </c>
      <c r="AD3361" s="0" t="s">
        <v>149</v>
      </c>
      <c r="AE3361" s="0" t="s">
        <v>150</v>
      </c>
      <c r="AF3361" s="0" t="s">
        <v>151</v>
      </c>
      <c r="AH3361" s="0" t="n">
        <v>14</v>
      </c>
      <c r="AI3361" s="0" t="n">
        <v>11</v>
      </c>
      <c r="AN3361" s="0" t="s">
        <v>147</v>
      </c>
      <c r="AO3361" s="0" t="s">
        <v>13351</v>
      </c>
      <c r="AP3361" s="0" t="s">
        <v>13352</v>
      </c>
      <c r="AQ3361" s="0" t="n">
        <v>9</v>
      </c>
      <c r="AR3361" s="0" t="n">
        <v>64</v>
      </c>
      <c r="AS3361" s="0" t="n">
        <v>32</v>
      </c>
      <c r="AU3361" s="0" t="n">
        <f aca="false">COUNTA($BA$3361:$EH$3361)</f>
        <v>40</v>
      </c>
      <c r="AV3361" s="0" t="n">
        <f aca="false">COUNTIF($BA$3361:$EH$3361,"D")</f>
        <v>11</v>
      </c>
      <c r="AW3361" s="0" t="n">
        <f aca="false">COUNTIF($BA$3361:$EH$3361,"R")</f>
        <v>2</v>
      </c>
      <c r="AX3361" s="0" t="n">
        <f aca="false">IF(BN3361="D",1,0)+IF(BO3361="D",1,0)+IF(BT3361="D",1,0)+IF(BU3361="D",1,0)+IF(BW3361="D",1,0)+IF(CC3361="D",1,0)+IF(CD3361="D",1,0)+IF(CE3361="D",1,0)+IF(CF3361="D",1,0)+IF(CL3361="D",1,0)+IF(CM3361="D",1,0)+IF(CQ3361="D",1,0)+IF(CR3361="D",1,0)+IF(CS3361="D",1,0)+IF(CW3361="D",1,0)+IF(CX3361="D",1,0)+IF(DD3361="D",1,0)+IF(DE3361="D",1,0)+IF(DJ3361="D",1,0)+IF(DK3361="D",1,0)+IF(DO3361="D",1,0)+IF(DP3361="D",1,0)+IF(DQ3361="D",1,0)+IF(DW3361="D",1,0)+IF(DZ3361="D",1,0)+IF(EH3361="D",1,0)</f>
        <v>4</v>
      </c>
      <c r="AY3361" s="0" t="n">
        <f aca="false">IF(DJ3361&lt;&gt;"",1,0)+IF(DK3361&lt;&gt;"",1,0)+IF(DM3361&lt;&gt;"",1,0)+IF(DO3361&lt;&gt;"",1,0)+IF(DP3361&lt;&gt;"",1,0)+IF(DQ3361&lt;&gt;"",1,0)+IF(DS3361&lt;&gt;"",1,0)+IF(DT3361&lt;&gt;"",1,0)+IF(DV3361&lt;&gt;"",1,0)+IF(DW3361&lt;&gt;"",1,0)+IF(DX3361&lt;&gt;"",1,0)+IF(DY3361&lt;&gt;"",1,0)+IF(DZ3361&lt;&gt;"",1,0)+IF(EB3361&lt;&gt;"",1,0)+IF(EC3361&lt;&gt;"",1,0)+IF(ED3361&lt;&gt;"",1,0)+IF(EG3361&lt;&gt;"",1,0)+IF(EH3361&lt;&gt;"",1,0)</f>
        <v>6</v>
      </c>
      <c r="AZ3361" s="0" t="n">
        <f aca="false">IF(EH3361&lt;&gt;"",1,0)</f>
        <v>1</v>
      </c>
      <c r="BB3361" s="0" t="s">
        <v>154</v>
      </c>
      <c r="BC3361" s="0" t="s">
        <v>155</v>
      </c>
      <c r="BD3361" s="0" t="s">
        <v>155</v>
      </c>
      <c r="BF3361" s="0" t="s">
        <v>155</v>
      </c>
      <c r="BH3361" s="0" t="s">
        <v>155</v>
      </c>
      <c r="BI3361" s="0" t="s">
        <v>155</v>
      </c>
      <c r="BK3361" s="0" t="s">
        <v>155</v>
      </c>
      <c r="BL3361" s="0" t="s">
        <v>155</v>
      </c>
      <c r="BP3361" s="0" t="s">
        <v>155</v>
      </c>
      <c r="BS3361" s="0" t="s">
        <v>155</v>
      </c>
      <c r="BY3361" s="0" t="s">
        <v>156</v>
      </c>
      <c r="CA3361" s="0" t="s">
        <v>155</v>
      </c>
      <c r="CC3361" s="0" t="s">
        <v>156</v>
      </c>
      <c r="CG3361" s="0" t="s">
        <v>155</v>
      </c>
      <c r="CH3361" s="0" t="s">
        <v>156</v>
      </c>
      <c r="CK3361" s="0" t="s">
        <v>155</v>
      </c>
      <c r="CL3361" s="0" t="s">
        <v>156</v>
      </c>
      <c r="CN3361" s="0" t="s">
        <v>155</v>
      </c>
      <c r="CO3361" s="0" t="s">
        <v>145</v>
      </c>
      <c r="CP3361" s="0" t="s">
        <v>155</v>
      </c>
      <c r="CQ3361" s="0" t="s">
        <v>156</v>
      </c>
      <c r="CV3361" s="0" t="s">
        <v>155</v>
      </c>
      <c r="CY3361" s="0" t="s">
        <v>155</v>
      </c>
      <c r="CZ3361" s="0" t="s">
        <v>145</v>
      </c>
      <c r="DC3361" s="0" t="s">
        <v>155</v>
      </c>
      <c r="DF3361" s="0" t="s">
        <v>155</v>
      </c>
      <c r="DG3361" s="0" t="s">
        <v>156</v>
      </c>
      <c r="DI3361" s="0" t="s">
        <v>155</v>
      </c>
      <c r="DL3361" s="0" t="s">
        <v>155</v>
      </c>
      <c r="DM3361" s="0" t="s">
        <v>156</v>
      </c>
      <c r="DN3361" s="0" t="s">
        <v>155</v>
      </c>
      <c r="DR3361" s="0" t="s">
        <v>155</v>
      </c>
      <c r="DS3361" s="0" t="s">
        <v>156</v>
      </c>
      <c r="DT3361" s="0" t="s">
        <v>156</v>
      </c>
      <c r="DU3361" s="0" t="s">
        <v>155</v>
      </c>
      <c r="DX3361" s="0" t="s">
        <v>155</v>
      </c>
      <c r="EA3361" s="0" t="s">
        <v>155</v>
      </c>
      <c r="ED3361" s="0" t="s">
        <v>156</v>
      </c>
      <c r="EF3361" s="0" t="s">
        <v>155</v>
      </c>
      <c r="EH3361" s="0" t="s">
        <v>156</v>
      </c>
    </row>
    <row r="3362" customFormat="false" ht="15" hidden="false" customHeight="false" outlineLevel="0" collapsed="false">
      <c r="A3362" s="0" t="s">
        <v>13992</v>
      </c>
      <c r="B3362" s="0" t="n">
        <v>78</v>
      </c>
      <c r="C3362" s="0" t="n">
        <v>484224</v>
      </c>
      <c r="D3362" s="0" t="s">
        <v>6365</v>
      </c>
      <c r="E3362" s="0" t="s">
        <v>1557</v>
      </c>
      <c r="F3362" s="0" t="str">
        <f aca="false">CONCATENATE(D3362," ",LEFT(H3362,4),"T=",AU3362,"D=",AV3362,"R=",AW3362,"M=",AX3362,"L=",AY3362,"B=",AZ3362)</f>
        <v>WINKLEMAN T=4D=0R=0M=0L=0B=0</v>
      </c>
      <c r="G3362" s="0" t="s">
        <v>269</v>
      </c>
      <c r="I3362" s="0" t="s">
        <v>13993</v>
      </c>
      <c r="J3362" s="0" t="s">
        <v>10482</v>
      </c>
      <c r="K3362" s="0" t="s">
        <v>144</v>
      </c>
      <c r="M3362" s="0" t="s">
        <v>13994</v>
      </c>
      <c r="N3362" s="0" t="str">
        <f aca="false">RIGHT(M3362,LEN(M3362)-FIND(" ",M3362))</f>
        <v>MEADOWBROOK AVE SE</v>
      </c>
      <c r="P3362" s="0" t="s">
        <v>147</v>
      </c>
      <c r="Q3362" s="0" t="s">
        <v>148</v>
      </c>
      <c r="R3362" s="0" t="n">
        <v>44483</v>
      </c>
      <c r="AD3362" s="0" t="s">
        <v>149</v>
      </c>
      <c r="AE3362" s="0" t="s">
        <v>150</v>
      </c>
      <c r="AF3362" s="0" t="s">
        <v>151</v>
      </c>
      <c r="AH3362" s="0" t="n">
        <v>14</v>
      </c>
      <c r="AI3362" s="0" t="n">
        <v>11</v>
      </c>
      <c r="AN3362" s="0" t="s">
        <v>147</v>
      </c>
      <c r="AO3362" s="0" t="s">
        <v>13351</v>
      </c>
      <c r="AP3362" s="0" t="s">
        <v>13352</v>
      </c>
      <c r="AQ3362" s="0" t="n">
        <v>9</v>
      </c>
      <c r="AR3362" s="0" t="n">
        <v>64</v>
      </c>
      <c r="AS3362" s="0" t="n">
        <v>32</v>
      </c>
      <c r="AU3362" s="0" t="n">
        <f aca="false">COUNTA($BA$3362:$EH$3362)</f>
        <v>4</v>
      </c>
      <c r="AV3362" s="0" t="n">
        <f aca="false">COUNTIF($BA$3362:$EH$3362,"D")</f>
        <v>0</v>
      </c>
      <c r="AW3362" s="0" t="n">
        <f aca="false">COUNTIF($BA$3362:$EH$3362,"R")</f>
        <v>0</v>
      </c>
      <c r="AX3362" s="0" t="n">
        <f aca="false">IF(BN3362="D",1,0)+IF(BO3362="D",1,0)+IF(BT3362="D",1,0)+IF(BU3362="D",1,0)+IF(BW3362="D",1,0)+IF(CC3362="D",1,0)+IF(CD3362="D",1,0)+IF(CE3362="D",1,0)+IF(CF3362="D",1,0)+IF(CL3362="D",1,0)+IF(CM3362="D",1,0)+IF(CQ3362="D",1,0)+IF(CR3362="D",1,0)+IF(CS3362="D",1,0)+IF(CW3362="D",1,0)+IF(CX3362="D",1,0)+IF(DD3362="D",1,0)+IF(DE3362="D",1,0)+IF(DJ3362="D",1,0)+IF(DK3362="D",1,0)+IF(DO3362="D",1,0)+IF(DP3362="D",1,0)+IF(DQ3362="D",1,0)+IF(DW3362="D",1,0)+IF(DZ3362="D",1,0)+IF(EH3362="D",1,0)</f>
        <v>0</v>
      </c>
      <c r="AY3362" s="0" t="n">
        <f aca="false">IF(DJ3362&lt;&gt;"",1,0)+IF(DK3362&lt;&gt;"",1,0)+IF(DM3362&lt;&gt;"",1,0)+IF(DO3362&lt;&gt;"",1,0)+IF(DP3362&lt;&gt;"",1,0)+IF(DQ3362&lt;&gt;"",1,0)+IF(DS3362&lt;&gt;"",1,0)+IF(DT3362&lt;&gt;"",1,0)+IF(DV3362&lt;&gt;"",1,0)+IF(DW3362&lt;&gt;"",1,0)+IF(DX3362&lt;&gt;"",1,0)+IF(DY3362&lt;&gt;"",1,0)+IF(DZ3362&lt;&gt;"",1,0)+IF(EB3362&lt;&gt;"",1,0)+IF(EC3362&lt;&gt;"",1,0)+IF(ED3362&lt;&gt;"",1,0)+IF(EG3362&lt;&gt;"",1,0)+IF(EH3362&lt;&gt;"",1,0)</f>
        <v>0</v>
      </c>
      <c r="AZ3362" s="0" t="n">
        <f aca="false">IF(EH3362&lt;&gt;"",1,0)</f>
        <v>0</v>
      </c>
      <c r="BB3362" s="0" t="s">
        <v>154</v>
      </c>
      <c r="BL3362" s="0" t="s">
        <v>155</v>
      </c>
      <c r="DC3362" s="0" t="s">
        <v>155</v>
      </c>
      <c r="EF3362" s="0" t="s">
        <v>155</v>
      </c>
    </row>
    <row r="3363" customFormat="false" ht="15" hidden="false" customHeight="false" outlineLevel="0" collapsed="false">
      <c r="A3363" s="0" t="s">
        <v>13995</v>
      </c>
      <c r="B3363" s="0" t="n">
        <v>78</v>
      </c>
      <c r="C3363" s="0" t="n">
        <v>417306</v>
      </c>
      <c r="D3363" s="0" t="s">
        <v>13716</v>
      </c>
      <c r="E3363" s="0" t="s">
        <v>13996</v>
      </c>
      <c r="F3363" s="0" t="str">
        <f aca="false">CONCATENATE(D3363," ",LEFT(H3363,4),"T=",AU3363,"D=",AV3363,"R=",AW3363,"M=",AX3363,"L=",AY3363,"B=",AZ3363)</f>
        <v>BECKWITH T=1D=0R=0M=0L=0B=0</v>
      </c>
      <c r="G3363" s="0" t="s">
        <v>1500</v>
      </c>
      <c r="I3363" s="0" t="s">
        <v>13997</v>
      </c>
      <c r="J3363" s="0" t="s">
        <v>948</v>
      </c>
      <c r="K3363" s="0" t="s">
        <v>144</v>
      </c>
      <c r="M3363" s="0" t="s">
        <v>13718</v>
      </c>
      <c r="N3363" s="0" t="str">
        <f aca="false">RIGHT(M3363,LEN(M3363)-FIND(" ",M3363))</f>
        <v>NORTH RD SE</v>
      </c>
      <c r="P3363" s="0" t="s">
        <v>147</v>
      </c>
      <c r="Q3363" s="0" t="s">
        <v>148</v>
      </c>
      <c r="R3363" s="0" t="n">
        <v>44484</v>
      </c>
      <c r="AD3363" s="0" t="s">
        <v>149</v>
      </c>
      <c r="AE3363" s="0" t="s">
        <v>150</v>
      </c>
      <c r="AH3363" s="0" t="n">
        <v>14</v>
      </c>
      <c r="AI3363" s="0" t="n">
        <v>11</v>
      </c>
      <c r="AJ3363" s="0" t="s">
        <v>185</v>
      </c>
      <c r="AM3363" s="0" t="s">
        <v>186</v>
      </c>
      <c r="AN3363" s="0" t="s">
        <v>147</v>
      </c>
      <c r="AO3363" s="0" t="s">
        <v>13351</v>
      </c>
      <c r="AP3363" s="0" t="s">
        <v>13352</v>
      </c>
      <c r="AQ3363" s="0" t="n">
        <v>9</v>
      </c>
      <c r="AR3363" s="0" t="n">
        <v>64</v>
      </c>
      <c r="AS3363" s="0" t="n">
        <v>32</v>
      </c>
      <c r="AU3363" s="0" t="n">
        <f aca="false">COUNTA($BA$3363:$EH$3363)</f>
        <v>1</v>
      </c>
      <c r="AV3363" s="0" t="n">
        <f aca="false">COUNTIF($BA$3363:$EH$3363,"D")</f>
        <v>0</v>
      </c>
      <c r="AW3363" s="0" t="n">
        <f aca="false">COUNTIF($BA$3363:$EH$3363,"R")</f>
        <v>0</v>
      </c>
      <c r="AX3363" s="0" t="n">
        <f aca="false">IF(BN3363="D",1,0)+IF(BO3363="D",1,0)+IF(BT3363="D",1,0)+IF(BU3363="D",1,0)+IF(BW3363="D",1,0)+IF(CC3363="D",1,0)+IF(CD3363="D",1,0)+IF(CE3363="D",1,0)+IF(CF3363="D",1,0)+IF(CL3363="D",1,0)+IF(CM3363="D",1,0)+IF(CQ3363="D",1,0)+IF(CR3363="D",1,0)+IF(CS3363="D",1,0)+IF(CW3363="D",1,0)+IF(CX3363="D",1,0)+IF(DD3363="D",1,0)+IF(DE3363="D",1,0)+IF(DJ3363="D",1,0)+IF(DK3363="D",1,0)+IF(DO3363="D",1,0)+IF(DP3363="D",1,0)+IF(DQ3363="D",1,0)+IF(DW3363="D",1,0)+IF(DZ3363="D",1,0)+IF(EH3363="D",1,0)</f>
        <v>0</v>
      </c>
      <c r="AY3363" s="0" t="n">
        <f aca="false">IF(DJ3363&lt;&gt;"",1,0)+IF(DK3363&lt;&gt;"",1,0)+IF(DM3363&lt;&gt;"",1,0)+IF(DO3363&lt;&gt;"",1,0)+IF(DP3363&lt;&gt;"",1,0)+IF(DQ3363&lt;&gt;"",1,0)+IF(DS3363&lt;&gt;"",1,0)+IF(DT3363&lt;&gt;"",1,0)+IF(DV3363&lt;&gt;"",1,0)+IF(DW3363&lt;&gt;"",1,0)+IF(DX3363&lt;&gt;"",1,0)+IF(DY3363&lt;&gt;"",1,0)+IF(DZ3363&lt;&gt;"",1,0)+IF(EB3363&lt;&gt;"",1,0)+IF(EC3363&lt;&gt;"",1,0)+IF(ED3363&lt;&gt;"",1,0)+IF(EG3363&lt;&gt;"",1,0)+IF(EH3363&lt;&gt;"",1,0)</f>
        <v>0</v>
      </c>
      <c r="AZ3363" s="0" t="n">
        <f aca="false">IF(EH3363&lt;&gt;"",1,0)</f>
        <v>0</v>
      </c>
      <c r="BB3363" s="0" t="s">
        <v>154</v>
      </c>
    </row>
    <row r="3364" customFormat="false" ht="15" hidden="false" customHeight="false" outlineLevel="0" collapsed="false">
      <c r="A3364" s="0" t="s">
        <v>13998</v>
      </c>
      <c r="B3364" s="0" t="n">
        <v>78</v>
      </c>
      <c r="C3364" s="0" t="n">
        <v>439952</v>
      </c>
      <c r="D3364" s="0" t="s">
        <v>1247</v>
      </c>
      <c r="E3364" s="0" t="s">
        <v>779</v>
      </c>
      <c r="F3364" s="0" t="str">
        <f aca="false">CONCATENATE(D3364," ",LEFT(H3364,4),"T=",AU3364,"D=",AV3364,"R=",AW3364,"M=",AX3364,"L=",AY3364,"B=",AZ3364)</f>
        <v>ANDREWS T=1D=0R=0M=0L=0B=0</v>
      </c>
      <c r="G3364" s="0" t="s">
        <v>13999</v>
      </c>
      <c r="I3364" s="0" t="s">
        <v>3584</v>
      </c>
      <c r="J3364" s="0" t="s">
        <v>14000</v>
      </c>
      <c r="K3364" s="0" t="s">
        <v>144</v>
      </c>
      <c r="M3364" s="0" t="s">
        <v>14001</v>
      </c>
      <c r="N3364" s="0" t="str">
        <f aca="false">RIGHT(M3364,LEN(M3364)-FIND(" ",M3364))</f>
        <v>TRUMBULL AVE SE</v>
      </c>
      <c r="P3364" s="0" t="s">
        <v>147</v>
      </c>
      <c r="Q3364" s="0" t="s">
        <v>148</v>
      </c>
      <c r="R3364" s="0" t="n">
        <v>44483</v>
      </c>
      <c r="AD3364" s="0" t="s">
        <v>149</v>
      </c>
      <c r="AE3364" s="0" t="s">
        <v>150</v>
      </c>
      <c r="AF3364" s="0" t="s">
        <v>151</v>
      </c>
      <c r="AH3364" s="0" t="n">
        <v>14</v>
      </c>
      <c r="AI3364" s="0" t="n">
        <v>11</v>
      </c>
      <c r="AN3364" s="0" t="s">
        <v>147</v>
      </c>
      <c r="AO3364" s="0" t="s">
        <v>13351</v>
      </c>
      <c r="AP3364" s="0" t="s">
        <v>13352</v>
      </c>
      <c r="AQ3364" s="0" t="n">
        <v>9</v>
      </c>
      <c r="AR3364" s="0" t="n">
        <v>64</v>
      </c>
      <c r="AS3364" s="0" t="n">
        <v>32</v>
      </c>
      <c r="AU3364" s="0" t="n">
        <f aca="false">COUNTA($BA$3364:$EH$3364)</f>
        <v>1</v>
      </c>
      <c r="AV3364" s="0" t="n">
        <f aca="false">COUNTIF($BA$3364:$EH$3364,"D")</f>
        <v>0</v>
      </c>
      <c r="AW3364" s="0" t="n">
        <f aca="false">COUNTIF($BA$3364:$EH$3364,"R")</f>
        <v>0</v>
      </c>
      <c r="AX3364" s="0" t="n">
        <f aca="false">IF(BN3364="D",1,0)+IF(BO3364="D",1,0)+IF(BT3364="D",1,0)+IF(BU3364="D",1,0)+IF(BW3364="D",1,0)+IF(CC3364="D",1,0)+IF(CD3364="D",1,0)+IF(CE3364="D",1,0)+IF(CF3364="D",1,0)+IF(CL3364="D",1,0)+IF(CM3364="D",1,0)+IF(CQ3364="D",1,0)+IF(CR3364="D",1,0)+IF(CS3364="D",1,0)+IF(CW3364="D",1,0)+IF(CX3364="D",1,0)+IF(DD3364="D",1,0)+IF(DE3364="D",1,0)+IF(DJ3364="D",1,0)+IF(DK3364="D",1,0)+IF(DO3364="D",1,0)+IF(DP3364="D",1,0)+IF(DQ3364="D",1,0)+IF(DW3364="D",1,0)+IF(DZ3364="D",1,0)+IF(EH3364="D",1,0)</f>
        <v>0</v>
      </c>
      <c r="AY3364" s="0" t="n">
        <f aca="false">IF(DJ3364&lt;&gt;"",1,0)+IF(DK3364&lt;&gt;"",1,0)+IF(DM3364&lt;&gt;"",1,0)+IF(DO3364&lt;&gt;"",1,0)+IF(DP3364&lt;&gt;"",1,0)+IF(DQ3364&lt;&gt;"",1,0)+IF(DS3364&lt;&gt;"",1,0)+IF(DT3364&lt;&gt;"",1,0)+IF(DV3364&lt;&gt;"",1,0)+IF(DW3364&lt;&gt;"",1,0)+IF(DX3364&lt;&gt;"",1,0)+IF(DY3364&lt;&gt;"",1,0)+IF(DZ3364&lt;&gt;"",1,0)+IF(EB3364&lt;&gt;"",1,0)+IF(EC3364&lt;&gt;"",1,0)+IF(ED3364&lt;&gt;"",1,0)+IF(EG3364&lt;&gt;"",1,0)+IF(EH3364&lt;&gt;"",1,0)</f>
        <v>0</v>
      </c>
      <c r="AZ3364" s="0" t="n">
        <f aca="false">IF(EH3364&lt;&gt;"",1,0)</f>
        <v>0</v>
      </c>
      <c r="BB3364" s="0" t="s">
        <v>154</v>
      </c>
    </row>
    <row r="3365" customFormat="false" ht="15" hidden="false" customHeight="false" outlineLevel="0" collapsed="false">
      <c r="A3365" s="0" t="s">
        <v>14002</v>
      </c>
      <c r="B3365" s="0" t="n">
        <v>78</v>
      </c>
      <c r="C3365" s="0" t="n">
        <v>353064</v>
      </c>
      <c r="D3365" s="0" t="s">
        <v>14003</v>
      </c>
      <c r="E3365" s="0" t="s">
        <v>1204</v>
      </c>
      <c r="F3365" s="0" t="str">
        <f aca="false">CONCATENATE(D3365," ",LEFT(H3365,4),"T=",AU3365,"D=",AV3365,"R=",AW3365,"M=",AX3365,"L=",AY3365,"B=",AZ3365)</f>
        <v>TULANKO IIT=11D=4R=0M=1L=0B=0</v>
      </c>
      <c r="G3365" s="0" t="s">
        <v>848</v>
      </c>
      <c r="H3365" s="0" t="s">
        <v>420</v>
      </c>
      <c r="I3365" s="0" t="s">
        <v>1322</v>
      </c>
      <c r="J3365" s="0" t="s">
        <v>669</v>
      </c>
      <c r="K3365" s="0" t="s">
        <v>144</v>
      </c>
      <c r="M3365" s="0" t="s">
        <v>14004</v>
      </c>
      <c r="N3365" s="0" t="str">
        <f aca="false">RIGHT(M3365,LEN(M3365)-FIND(" ",M3365))</f>
        <v>TRUMBULL AVE SE</v>
      </c>
      <c r="P3365" s="0" t="s">
        <v>147</v>
      </c>
      <c r="Q3365" s="0" t="s">
        <v>148</v>
      </c>
      <c r="R3365" s="0" t="n">
        <v>44483</v>
      </c>
      <c r="AD3365" s="0" t="s">
        <v>149</v>
      </c>
      <c r="AE3365" s="0" t="s">
        <v>150</v>
      </c>
      <c r="AF3365" s="0" t="s">
        <v>151</v>
      </c>
      <c r="AH3365" s="0" t="n">
        <v>14</v>
      </c>
      <c r="AI3365" s="0" t="n">
        <v>11</v>
      </c>
      <c r="AN3365" s="0" t="s">
        <v>147</v>
      </c>
      <c r="AO3365" s="0" t="s">
        <v>13351</v>
      </c>
      <c r="AP3365" s="0" t="s">
        <v>13352</v>
      </c>
      <c r="AQ3365" s="0" t="n">
        <v>9</v>
      </c>
      <c r="AR3365" s="0" t="n">
        <v>64</v>
      </c>
      <c r="AS3365" s="0" t="n">
        <v>32</v>
      </c>
      <c r="AU3365" s="0" t="n">
        <f aca="false">COUNTA($BA$3365:$EH$3365)</f>
        <v>11</v>
      </c>
      <c r="AV3365" s="0" t="n">
        <f aca="false">COUNTIF($BA$3365:$EH$3365,"D")</f>
        <v>4</v>
      </c>
      <c r="AW3365" s="0" t="n">
        <f aca="false">COUNTIF($BA$3365:$EH$3365,"R")</f>
        <v>0</v>
      </c>
      <c r="AX3365" s="0" t="n">
        <f aca="false">IF(BN3365="D",1,0)+IF(BO3365="D",1,0)+IF(BT3365="D",1,0)+IF(BU3365="D",1,0)+IF(BW3365="D",1,0)+IF(CC3365="D",1,0)+IF(CD3365="D",1,0)+IF(CE3365="D",1,0)+IF(CF3365="D",1,0)+IF(CL3365="D",1,0)+IF(CM3365="D",1,0)+IF(CQ3365="D",1,0)+IF(CR3365="D",1,0)+IF(CS3365="D",1,0)+IF(CW3365="D",1,0)+IF(CX3365="D",1,0)+IF(DD3365="D",1,0)+IF(DE3365="D",1,0)+IF(DJ3365="D",1,0)+IF(DK3365="D",1,0)+IF(DO3365="D",1,0)+IF(DP3365="D",1,0)+IF(DQ3365="D",1,0)+IF(DW3365="D",1,0)+IF(DZ3365="D",1,0)+IF(EH3365="D",1,0)</f>
        <v>1</v>
      </c>
      <c r="AY3365" s="0" t="n">
        <f aca="false">IF(DJ3365&lt;&gt;"",1,0)+IF(DK3365&lt;&gt;"",1,0)+IF(DM3365&lt;&gt;"",1,0)+IF(DO3365&lt;&gt;"",1,0)+IF(DP3365&lt;&gt;"",1,0)+IF(DQ3365&lt;&gt;"",1,0)+IF(DS3365&lt;&gt;"",1,0)+IF(DT3365&lt;&gt;"",1,0)+IF(DV3365&lt;&gt;"",1,0)+IF(DW3365&lt;&gt;"",1,0)+IF(DX3365&lt;&gt;"",1,0)+IF(DY3365&lt;&gt;"",1,0)+IF(DZ3365&lt;&gt;"",1,0)+IF(EB3365&lt;&gt;"",1,0)+IF(EC3365&lt;&gt;"",1,0)+IF(ED3365&lt;&gt;"",1,0)+IF(EG3365&lt;&gt;"",1,0)+IF(EH3365&lt;&gt;"",1,0)</f>
        <v>0</v>
      </c>
      <c r="AZ3365" s="0" t="n">
        <f aca="false">IF(EH3365&lt;&gt;"",1,0)</f>
        <v>0</v>
      </c>
      <c r="BB3365" s="0" t="s">
        <v>154</v>
      </c>
      <c r="BY3365" s="0" t="s">
        <v>156</v>
      </c>
      <c r="CA3365" s="0" t="s">
        <v>155</v>
      </c>
      <c r="CH3365" s="0" t="s">
        <v>156</v>
      </c>
      <c r="CK3365" s="0" t="s">
        <v>155</v>
      </c>
      <c r="CU3365" s="0" t="s">
        <v>156</v>
      </c>
      <c r="CV3365" s="0" t="s">
        <v>155</v>
      </c>
      <c r="CW3365" s="0" t="s">
        <v>156</v>
      </c>
      <c r="CY3365" s="0" t="s">
        <v>155</v>
      </c>
      <c r="DC3365" s="0" t="s">
        <v>155</v>
      </c>
      <c r="EF3365" s="0" t="s">
        <v>155</v>
      </c>
    </row>
    <row r="3366" customFormat="false" ht="15" hidden="false" customHeight="false" outlineLevel="0" collapsed="false">
      <c r="A3366" s="0" t="s">
        <v>14005</v>
      </c>
      <c r="B3366" s="0" t="n">
        <v>78</v>
      </c>
      <c r="C3366" s="0" t="n">
        <v>287244</v>
      </c>
      <c r="D3366" s="0" t="s">
        <v>14006</v>
      </c>
      <c r="E3366" s="0" t="s">
        <v>1713</v>
      </c>
      <c r="F3366" s="0" t="str">
        <f aca="false">CONCATENATE(D3366," ",LEFT(H3366,4),"T=",AU3366,"D=",AV3366,"R=",AW3366,"M=",AX3366,"L=",AY3366,"B=",AZ3366)</f>
        <v>FLAJNIK T=19D=3R=1M=0L=2B=0</v>
      </c>
      <c r="G3366" s="0" t="s">
        <v>1011</v>
      </c>
      <c r="I3366" s="0" t="s">
        <v>14007</v>
      </c>
      <c r="J3366" s="0" t="s">
        <v>14008</v>
      </c>
      <c r="K3366" s="0" t="s">
        <v>144</v>
      </c>
      <c r="L3366" s="0" t="s">
        <v>156</v>
      </c>
      <c r="M3366" s="0" t="s">
        <v>14009</v>
      </c>
      <c r="N3366" s="0" t="str">
        <f aca="false">RIGHT(M3366,LEN(M3366)-FIND(" ",M3366))</f>
        <v>CHEVELLE DR SE</v>
      </c>
      <c r="P3366" s="0" t="s">
        <v>147</v>
      </c>
      <c r="Q3366" s="0" t="s">
        <v>148</v>
      </c>
      <c r="R3366" s="0" t="n">
        <v>44484</v>
      </c>
      <c r="AD3366" s="0" t="s">
        <v>149</v>
      </c>
      <c r="AE3366" s="0" t="s">
        <v>150</v>
      </c>
      <c r="AH3366" s="0" t="n">
        <v>14</v>
      </c>
      <c r="AI3366" s="0" t="n">
        <v>11</v>
      </c>
      <c r="AJ3366" s="0" t="s">
        <v>185</v>
      </c>
      <c r="AM3366" s="0" t="s">
        <v>186</v>
      </c>
      <c r="AN3366" s="0" t="s">
        <v>147</v>
      </c>
      <c r="AO3366" s="0" t="s">
        <v>13351</v>
      </c>
      <c r="AP3366" s="0" t="s">
        <v>13352</v>
      </c>
      <c r="AQ3366" s="0" t="n">
        <v>9</v>
      </c>
      <c r="AR3366" s="0" t="n">
        <v>64</v>
      </c>
      <c r="AS3366" s="0" t="n">
        <v>32</v>
      </c>
      <c r="AU3366" s="0" t="n">
        <f aca="false">COUNTA($BA$3366:$EH$3366)</f>
        <v>19</v>
      </c>
      <c r="AV3366" s="0" t="n">
        <f aca="false">COUNTIF($BA$3366:$EH$3366,"D")</f>
        <v>3</v>
      </c>
      <c r="AW3366" s="0" t="n">
        <f aca="false">COUNTIF($BA$3366:$EH$3366,"R")</f>
        <v>1</v>
      </c>
      <c r="AX3366" s="0" t="n">
        <f aca="false">IF(BN3366="D",1,0)+IF(BO3366="D",1,0)+IF(BT3366="D",1,0)+IF(BU3366="D",1,0)+IF(BW3366="D",1,0)+IF(CC3366="D",1,0)+IF(CD3366="D",1,0)+IF(CE3366="D",1,0)+IF(CF3366="D",1,0)+IF(CL3366="D",1,0)+IF(CM3366="D",1,0)+IF(CQ3366="D",1,0)+IF(CR3366="D",1,0)+IF(CS3366="D",1,0)+IF(CW3366="D",1,0)+IF(CX3366="D",1,0)+IF(DD3366="D",1,0)+IF(DE3366="D",1,0)+IF(DJ3366="D",1,0)+IF(DK3366="D",1,0)+IF(DO3366="D",1,0)+IF(DP3366="D",1,0)+IF(DQ3366="D",1,0)+IF(DW3366="D",1,0)+IF(DZ3366="D",1,0)+IF(EH3366="D",1,0)</f>
        <v>0</v>
      </c>
      <c r="AY3366" s="0" t="n">
        <f aca="false">IF(DJ3366&lt;&gt;"",1,0)+IF(DK3366&lt;&gt;"",1,0)+IF(DM3366&lt;&gt;"",1,0)+IF(DO3366&lt;&gt;"",1,0)+IF(DP3366&lt;&gt;"",1,0)+IF(DQ3366&lt;&gt;"",1,0)+IF(DS3366&lt;&gt;"",1,0)+IF(DT3366&lt;&gt;"",1,0)+IF(DV3366&lt;&gt;"",1,0)+IF(DW3366&lt;&gt;"",1,0)+IF(DX3366&lt;&gt;"",1,0)+IF(DY3366&lt;&gt;"",1,0)+IF(DZ3366&lt;&gt;"",1,0)+IF(EB3366&lt;&gt;"",1,0)+IF(EC3366&lt;&gt;"",1,0)+IF(ED3366&lt;&gt;"",1,0)+IF(EG3366&lt;&gt;"",1,0)+IF(EH3366&lt;&gt;"",1,0)</f>
        <v>2</v>
      </c>
      <c r="AZ3366" s="0" t="n">
        <f aca="false">IF(EH3366&lt;&gt;"",1,0)</f>
        <v>0</v>
      </c>
      <c r="BB3366" s="0" t="s">
        <v>154</v>
      </c>
      <c r="BD3366" s="0" t="s">
        <v>155</v>
      </c>
      <c r="BF3366" s="0" t="s">
        <v>155</v>
      </c>
      <c r="BL3366" s="0" t="s">
        <v>155</v>
      </c>
      <c r="BP3366" s="0" t="s">
        <v>155</v>
      </c>
      <c r="BY3366" s="0" t="s">
        <v>156</v>
      </c>
      <c r="CA3366" s="0" t="s">
        <v>155</v>
      </c>
      <c r="CG3366" s="0" t="s">
        <v>155</v>
      </c>
      <c r="CK3366" s="0" t="s">
        <v>155</v>
      </c>
      <c r="CP3366" s="0" t="s">
        <v>155</v>
      </c>
      <c r="CZ3366" s="0" t="s">
        <v>145</v>
      </c>
      <c r="DC3366" s="0" t="s">
        <v>155</v>
      </c>
      <c r="DI3366" s="0" t="s">
        <v>155</v>
      </c>
      <c r="DN3366" s="0" t="s">
        <v>155</v>
      </c>
      <c r="DS3366" s="0" t="s">
        <v>156</v>
      </c>
      <c r="DU3366" s="0" t="s">
        <v>155</v>
      </c>
      <c r="EA3366" s="0" t="s">
        <v>155</v>
      </c>
      <c r="ED3366" s="0" t="s">
        <v>156</v>
      </c>
      <c r="EF3366" s="0" t="s">
        <v>155</v>
      </c>
    </row>
    <row r="3367" customFormat="false" ht="15" hidden="false" customHeight="false" outlineLevel="0" collapsed="false">
      <c r="A3367" s="0" t="s">
        <v>14010</v>
      </c>
      <c r="B3367" s="0" t="n">
        <v>78</v>
      </c>
      <c r="C3367" s="0" t="n">
        <v>145690</v>
      </c>
      <c r="D3367" s="0" t="s">
        <v>14011</v>
      </c>
      <c r="E3367" s="0" t="s">
        <v>847</v>
      </c>
      <c r="F3367" s="0" t="str">
        <f aca="false">CONCATENATE(D3367," ",LEFT(H3367,4),"T=",AU3367,"D=",AV3367,"R=",AW3367,"M=",AX3367,"L=",AY3367,"B=",AZ3367)</f>
        <v>MULLANE T=34D=7R=0M=2L=3B=0</v>
      </c>
      <c r="G3367" s="0" t="s">
        <v>298</v>
      </c>
      <c r="I3367" s="0" t="s">
        <v>14012</v>
      </c>
      <c r="J3367" s="0" t="s">
        <v>3892</v>
      </c>
      <c r="K3367" s="0" t="s">
        <v>144</v>
      </c>
      <c r="L3367" s="0" t="s">
        <v>156</v>
      </c>
      <c r="M3367" s="0" t="s">
        <v>14013</v>
      </c>
      <c r="N3367" s="0" t="str">
        <f aca="false">RIGHT(M3367,LEN(M3367)-FIND(" ",M3367))</f>
        <v>E MARKET ST</v>
      </c>
      <c r="P3367" s="0" t="s">
        <v>147</v>
      </c>
      <c r="Q3367" s="0" t="s">
        <v>148</v>
      </c>
      <c r="R3367" s="0" t="n">
        <v>44484</v>
      </c>
      <c r="AD3367" s="0" t="s">
        <v>149</v>
      </c>
      <c r="AE3367" s="0" t="s">
        <v>150</v>
      </c>
      <c r="AF3367" s="0" t="s">
        <v>151</v>
      </c>
      <c r="AH3367" s="0" t="n">
        <v>14</v>
      </c>
      <c r="AI3367" s="0" t="n">
        <v>11</v>
      </c>
      <c r="AN3367" s="0" t="s">
        <v>147</v>
      </c>
      <c r="AO3367" s="0" t="s">
        <v>13351</v>
      </c>
      <c r="AP3367" s="0" t="s">
        <v>13352</v>
      </c>
      <c r="AQ3367" s="0" t="n">
        <v>9</v>
      </c>
      <c r="AR3367" s="0" t="n">
        <v>64</v>
      </c>
      <c r="AS3367" s="0" t="n">
        <v>32</v>
      </c>
      <c r="AU3367" s="0" t="n">
        <f aca="false">COUNTA($BA$3367:$EH$3367)</f>
        <v>34</v>
      </c>
      <c r="AV3367" s="0" t="n">
        <f aca="false">COUNTIF($BA$3367:$EH$3367,"D")</f>
        <v>7</v>
      </c>
      <c r="AW3367" s="0" t="n">
        <f aca="false">COUNTIF($BA$3367:$EH$3367,"R")</f>
        <v>0</v>
      </c>
      <c r="AX3367" s="0" t="n">
        <f aca="false">IF(BN3367="D",1,0)+IF(BO3367="D",1,0)+IF(BT3367="D",1,0)+IF(BU3367="D",1,0)+IF(BW3367="D",1,0)+IF(CC3367="D",1,0)+IF(CD3367="D",1,0)+IF(CE3367="D",1,0)+IF(CF3367="D",1,0)+IF(CL3367="D",1,0)+IF(CM3367="D",1,0)+IF(CQ3367="D",1,0)+IF(CR3367="D",1,0)+IF(CS3367="D",1,0)+IF(CW3367="D",1,0)+IF(CX3367="D",1,0)+IF(DD3367="D",1,0)+IF(DE3367="D",1,0)+IF(DJ3367="D",1,0)+IF(DK3367="D",1,0)+IF(DO3367="D",1,0)+IF(DP3367="D",1,0)+IF(DQ3367="D",1,0)+IF(DW3367="D",1,0)+IF(DZ3367="D",1,0)+IF(EH3367="D",1,0)</f>
        <v>2</v>
      </c>
      <c r="AY3367" s="0" t="n">
        <f aca="false">IF(DJ3367&lt;&gt;"",1,0)+IF(DK3367&lt;&gt;"",1,0)+IF(DM3367&lt;&gt;"",1,0)+IF(DO3367&lt;&gt;"",1,0)+IF(DP3367&lt;&gt;"",1,0)+IF(DQ3367&lt;&gt;"",1,0)+IF(DS3367&lt;&gt;"",1,0)+IF(DT3367&lt;&gt;"",1,0)+IF(DV3367&lt;&gt;"",1,0)+IF(DW3367&lt;&gt;"",1,0)+IF(DX3367&lt;&gt;"",1,0)+IF(DY3367&lt;&gt;"",1,0)+IF(DZ3367&lt;&gt;"",1,0)+IF(EB3367&lt;&gt;"",1,0)+IF(EC3367&lt;&gt;"",1,0)+IF(ED3367&lt;&gt;"",1,0)+IF(EG3367&lt;&gt;"",1,0)+IF(EH3367&lt;&gt;"",1,0)</f>
        <v>3</v>
      </c>
      <c r="AZ3367" s="0" t="n">
        <f aca="false">IF(EH3367&lt;&gt;"",1,0)</f>
        <v>0</v>
      </c>
      <c r="BB3367" s="0" t="s">
        <v>154</v>
      </c>
      <c r="BC3367" s="0" t="s">
        <v>155</v>
      </c>
      <c r="BD3367" s="0" t="s">
        <v>155</v>
      </c>
      <c r="BF3367" s="0" t="s">
        <v>155</v>
      </c>
      <c r="BH3367" s="0" t="s">
        <v>155</v>
      </c>
      <c r="BI3367" s="0" t="s">
        <v>155</v>
      </c>
      <c r="BJ3367" s="0" t="s">
        <v>155</v>
      </c>
      <c r="BK3367" s="0" t="s">
        <v>155</v>
      </c>
      <c r="BL3367" s="0" t="s">
        <v>155</v>
      </c>
      <c r="BP3367" s="0" t="s">
        <v>155</v>
      </c>
      <c r="BR3367" s="0" t="s">
        <v>155</v>
      </c>
      <c r="BS3367" s="0" t="s">
        <v>155</v>
      </c>
      <c r="BY3367" s="0" t="s">
        <v>156</v>
      </c>
      <c r="CA3367" s="0" t="s">
        <v>155</v>
      </c>
      <c r="CG3367" s="0" t="s">
        <v>155</v>
      </c>
      <c r="CK3367" s="0" t="s">
        <v>155</v>
      </c>
      <c r="CN3367" s="0" t="s">
        <v>155</v>
      </c>
      <c r="CP3367" s="0" t="s">
        <v>155</v>
      </c>
      <c r="CT3367" s="0" t="s">
        <v>155</v>
      </c>
      <c r="CU3367" s="0" t="s">
        <v>156</v>
      </c>
      <c r="CV3367" s="0" t="s">
        <v>155</v>
      </c>
      <c r="CW3367" s="0" t="s">
        <v>156</v>
      </c>
      <c r="CY3367" s="0" t="s">
        <v>155</v>
      </c>
      <c r="CZ3367" s="0" t="s">
        <v>156</v>
      </c>
      <c r="DC3367" s="0" t="s">
        <v>155</v>
      </c>
      <c r="DI3367" s="0" t="s">
        <v>155</v>
      </c>
      <c r="DN3367" s="0" t="s">
        <v>155</v>
      </c>
      <c r="DR3367" s="0" t="s">
        <v>155</v>
      </c>
      <c r="DS3367" s="0" t="s">
        <v>156</v>
      </c>
      <c r="DU3367" s="0" t="s">
        <v>155</v>
      </c>
      <c r="DW3367" s="0" t="s">
        <v>156</v>
      </c>
      <c r="EA3367" s="0" t="s">
        <v>155</v>
      </c>
      <c r="ED3367" s="0" t="s">
        <v>156</v>
      </c>
      <c r="EF3367" s="0" t="s">
        <v>155</v>
      </c>
    </row>
    <row r="3368" customFormat="false" ht="15" hidden="false" customHeight="false" outlineLevel="0" collapsed="false">
      <c r="A3368" s="0" t="s">
        <v>14014</v>
      </c>
      <c r="B3368" s="0" t="n">
        <v>78</v>
      </c>
      <c r="C3368" s="0" t="n">
        <v>344505</v>
      </c>
      <c r="D3368" s="0" t="s">
        <v>14015</v>
      </c>
      <c r="E3368" s="0" t="s">
        <v>14016</v>
      </c>
      <c r="F3368" s="0" t="str">
        <f aca="false">CONCATENATE(D3368," ",LEFT(H3368,4),"T=",AU3368,"D=",AV3368,"R=",AW3368,"M=",AX3368,"L=",AY3368,"B=",AZ3368)</f>
        <v>MASTORIDES T=7D=0R=0M=0L=0B=0</v>
      </c>
      <c r="I3368" s="0" t="s">
        <v>14017</v>
      </c>
      <c r="J3368" s="0" t="s">
        <v>14018</v>
      </c>
      <c r="K3368" s="0" t="s">
        <v>144</v>
      </c>
      <c r="M3368" s="0" t="s">
        <v>14019</v>
      </c>
      <c r="N3368" s="0" t="str">
        <f aca="false">RIGHT(M3368,LEN(M3368)-FIND(" ",M3368))</f>
        <v>CENTRAL PARKWAY AVE SE</v>
      </c>
      <c r="P3368" s="0" t="s">
        <v>147</v>
      </c>
      <c r="Q3368" s="0" t="s">
        <v>148</v>
      </c>
      <c r="R3368" s="0" t="n">
        <v>44483</v>
      </c>
      <c r="AD3368" s="0" t="s">
        <v>149</v>
      </c>
      <c r="AE3368" s="0" t="s">
        <v>150</v>
      </c>
      <c r="AF3368" s="0" t="s">
        <v>151</v>
      </c>
      <c r="AH3368" s="0" t="n">
        <v>14</v>
      </c>
      <c r="AI3368" s="0" t="n">
        <v>11</v>
      </c>
      <c r="AN3368" s="0" t="s">
        <v>147</v>
      </c>
      <c r="AO3368" s="0" t="s">
        <v>13351</v>
      </c>
      <c r="AP3368" s="0" t="s">
        <v>13352</v>
      </c>
      <c r="AQ3368" s="0" t="n">
        <v>9</v>
      </c>
      <c r="AR3368" s="0" t="n">
        <v>64</v>
      </c>
      <c r="AS3368" s="0" t="n">
        <v>32</v>
      </c>
      <c r="AU3368" s="0" t="n">
        <f aca="false">COUNTA($BA$3368:$EH$3368)</f>
        <v>7</v>
      </c>
      <c r="AV3368" s="0" t="n">
        <f aca="false">COUNTIF($BA$3368:$EH$3368,"D")</f>
        <v>0</v>
      </c>
      <c r="AW3368" s="0" t="n">
        <f aca="false">COUNTIF($BA$3368:$EH$3368,"R")</f>
        <v>0</v>
      </c>
      <c r="AX3368" s="0" t="n">
        <f aca="false">IF(BN3368="D",1,0)+IF(BO3368="D",1,0)+IF(BT3368="D",1,0)+IF(BU3368="D",1,0)+IF(BW3368="D",1,0)+IF(CC3368="D",1,0)+IF(CD3368="D",1,0)+IF(CE3368="D",1,0)+IF(CF3368="D",1,0)+IF(CL3368="D",1,0)+IF(CM3368="D",1,0)+IF(CQ3368="D",1,0)+IF(CR3368="D",1,0)+IF(CS3368="D",1,0)+IF(CW3368="D",1,0)+IF(CX3368="D",1,0)+IF(DD3368="D",1,0)+IF(DE3368="D",1,0)+IF(DJ3368="D",1,0)+IF(DK3368="D",1,0)+IF(DO3368="D",1,0)+IF(DP3368="D",1,0)+IF(DQ3368="D",1,0)+IF(DW3368="D",1,0)+IF(DZ3368="D",1,0)+IF(EH3368="D",1,0)</f>
        <v>0</v>
      </c>
      <c r="AY3368" s="0" t="n">
        <f aca="false">IF(DJ3368&lt;&gt;"",1,0)+IF(DK3368&lt;&gt;"",1,0)+IF(DM3368&lt;&gt;"",1,0)+IF(DO3368&lt;&gt;"",1,0)+IF(DP3368&lt;&gt;"",1,0)+IF(DQ3368&lt;&gt;"",1,0)+IF(DS3368&lt;&gt;"",1,0)+IF(DT3368&lt;&gt;"",1,0)+IF(DV3368&lt;&gt;"",1,0)+IF(DW3368&lt;&gt;"",1,0)+IF(DX3368&lt;&gt;"",1,0)+IF(DY3368&lt;&gt;"",1,0)+IF(DZ3368&lt;&gt;"",1,0)+IF(EB3368&lt;&gt;"",1,0)+IF(EC3368&lt;&gt;"",1,0)+IF(ED3368&lt;&gt;"",1,0)+IF(EG3368&lt;&gt;"",1,0)+IF(EH3368&lt;&gt;"",1,0)</f>
        <v>0</v>
      </c>
      <c r="AZ3368" s="0" t="n">
        <f aca="false">IF(EH3368&lt;&gt;"",1,0)</f>
        <v>0</v>
      </c>
      <c r="BB3368" s="0" t="s">
        <v>154</v>
      </c>
      <c r="CA3368" s="0" t="s">
        <v>155</v>
      </c>
      <c r="CY3368" s="0" t="s">
        <v>155</v>
      </c>
      <c r="DC3368" s="0" t="s">
        <v>155</v>
      </c>
      <c r="DI3368" s="0" t="s">
        <v>155</v>
      </c>
      <c r="DN3368" s="0" t="s">
        <v>155</v>
      </c>
      <c r="EF3368" s="0" t="s">
        <v>155</v>
      </c>
    </row>
    <row r="3369" customFormat="false" ht="15" hidden="false" customHeight="false" outlineLevel="0" collapsed="false">
      <c r="A3369" s="0" t="s">
        <v>14020</v>
      </c>
      <c r="B3369" s="0" t="n">
        <v>78</v>
      </c>
      <c r="C3369" s="0" t="n">
        <v>315328</v>
      </c>
      <c r="D3369" s="0" t="s">
        <v>13538</v>
      </c>
      <c r="E3369" s="0" t="s">
        <v>269</v>
      </c>
      <c r="F3369" s="0" t="str">
        <f aca="false">CONCATENATE(D3369," ",LEFT(H3369,4),"T=",AU3369,"D=",AV3369,"R=",AW3369,"M=",AX3369,"L=",AY3369,"B=",AZ3369)</f>
        <v>LAFURIA T=29D=2R=6M=1L=3B=0</v>
      </c>
      <c r="I3369" s="0" t="s">
        <v>14021</v>
      </c>
      <c r="J3369" s="0" t="s">
        <v>10303</v>
      </c>
      <c r="K3369" s="0" t="s">
        <v>144</v>
      </c>
      <c r="L3369" s="0" t="s">
        <v>145</v>
      </c>
      <c r="M3369" s="0" t="s">
        <v>13540</v>
      </c>
      <c r="N3369" s="0" t="str">
        <f aca="false">RIGHT(M3369,LEN(M3369)-FIND(" ",M3369))</f>
        <v>COUNTRY CLUB DR SE</v>
      </c>
      <c r="P3369" s="0" t="s">
        <v>147</v>
      </c>
      <c r="Q3369" s="0" t="s">
        <v>148</v>
      </c>
      <c r="R3369" s="0" t="n">
        <v>44484</v>
      </c>
      <c r="AD3369" s="0" t="s">
        <v>149</v>
      </c>
      <c r="AE3369" s="0" t="s">
        <v>150</v>
      </c>
      <c r="AH3369" s="0" t="n">
        <v>14</v>
      </c>
      <c r="AI3369" s="0" t="n">
        <v>11</v>
      </c>
      <c r="AJ3369" s="0" t="s">
        <v>185</v>
      </c>
      <c r="AM3369" s="0" t="s">
        <v>186</v>
      </c>
      <c r="AN3369" s="0" t="s">
        <v>147</v>
      </c>
      <c r="AO3369" s="0" t="s">
        <v>13351</v>
      </c>
      <c r="AP3369" s="0" t="s">
        <v>13352</v>
      </c>
      <c r="AQ3369" s="0" t="n">
        <v>9</v>
      </c>
      <c r="AR3369" s="0" t="n">
        <v>64</v>
      </c>
      <c r="AS3369" s="0" t="n">
        <v>32</v>
      </c>
      <c r="AU3369" s="0" t="n">
        <f aca="false">COUNTA($BA$3369:$EH$3369)</f>
        <v>29</v>
      </c>
      <c r="AV3369" s="0" t="n">
        <f aca="false">COUNTIF($BA$3369:$EH$3369,"D")</f>
        <v>2</v>
      </c>
      <c r="AW3369" s="0" t="n">
        <f aca="false">COUNTIF($BA$3369:$EH$3369,"R")</f>
        <v>6</v>
      </c>
      <c r="AX3369" s="0" t="n">
        <f aca="false">IF(BN3369="D",1,0)+IF(BO3369="D",1,0)+IF(BT3369="D",1,0)+IF(BU3369="D",1,0)+IF(BW3369="D",1,0)+IF(CC3369="D",1,0)+IF(CD3369="D",1,0)+IF(CE3369="D",1,0)+IF(CF3369="D",1,0)+IF(CL3369="D",1,0)+IF(CM3369="D",1,0)+IF(CQ3369="D",1,0)+IF(CR3369="D",1,0)+IF(CS3369="D",1,0)+IF(CW3369="D",1,0)+IF(CX3369="D",1,0)+IF(DD3369="D",1,0)+IF(DE3369="D",1,0)+IF(DJ3369="D",1,0)+IF(DK3369="D",1,0)+IF(DO3369="D",1,0)+IF(DP3369="D",1,0)+IF(DQ3369="D",1,0)+IF(DW3369="D",1,0)+IF(DZ3369="D",1,0)+IF(EH3369="D",1,0)</f>
        <v>1</v>
      </c>
      <c r="AY3369" s="0" t="n">
        <f aca="false">IF(DJ3369&lt;&gt;"",1,0)+IF(DK3369&lt;&gt;"",1,0)+IF(DM3369&lt;&gt;"",1,0)+IF(DO3369&lt;&gt;"",1,0)+IF(DP3369&lt;&gt;"",1,0)+IF(DQ3369&lt;&gt;"",1,0)+IF(DS3369&lt;&gt;"",1,0)+IF(DT3369&lt;&gt;"",1,0)+IF(DV3369&lt;&gt;"",1,0)+IF(DW3369&lt;&gt;"",1,0)+IF(DX3369&lt;&gt;"",1,0)+IF(DY3369&lt;&gt;"",1,0)+IF(DZ3369&lt;&gt;"",1,0)+IF(EB3369&lt;&gt;"",1,0)+IF(EC3369&lt;&gt;"",1,0)+IF(ED3369&lt;&gt;"",1,0)+IF(EG3369&lt;&gt;"",1,0)+IF(EH3369&lt;&gt;"",1,0)</f>
        <v>3</v>
      </c>
      <c r="AZ3369" s="0" t="n">
        <f aca="false">IF(EH3369&lt;&gt;"",1,0)</f>
        <v>0</v>
      </c>
      <c r="BB3369" s="0" t="s">
        <v>154</v>
      </c>
      <c r="BL3369" s="0" t="s">
        <v>155</v>
      </c>
      <c r="BS3369" s="0" t="s">
        <v>155</v>
      </c>
      <c r="BV3369" s="0" t="s">
        <v>155</v>
      </c>
      <c r="BY3369" s="0" t="s">
        <v>145</v>
      </c>
      <c r="CA3369" s="0" t="s">
        <v>155</v>
      </c>
      <c r="CG3369" s="0" t="s">
        <v>155</v>
      </c>
      <c r="CK3369" s="0" t="s">
        <v>155</v>
      </c>
      <c r="CN3369" s="0" t="s">
        <v>155</v>
      </c>
      <c r="CP3369" s="0" t="s">
        <v>155</v>
      </c>
      <c r="CT3369" s="0" t="s">
        <v>155</v>
      </c>
      <c r="CU3369" s="0" t="s">
        <v>156</v>
      </c>
      <c r="CV3369" s="0" t="s">
        <v>155</v>
      </c>
      <c r="CY3369" s="0" t="s">
        <v>155</v>
      </c>
      <c r="CZ3369" s="0" t="s">
        <v>145</v>
      </c>
      <c r="DC3369" s="0" t="s">
        <v>155</v>
      </c>
      <c r="DD3369" s="0" t="s">
        <v>156</v>
      </c>
      <c r="DF3369" s="0" t="s">
        <v>155</v>
      </c>
      <c r="DG3369" s="0" t="s">
        <v>145</v>
      </c>
      <c r="DI3369" s="0" t="s">
        <v>155</v>
      </c>
      <c r="DL3369" s="0" t="s">
        <v>155</v>
      </c>
      <c r="DM3369" s="0" t="s">
        <v>145</v>
      </c>
      <c r="DN3369" s="0" t="s">
        <v>155</v>
      </c>
      <c r="DR3369" s="0" t="s">
        <v>155</v>
      </c>
      <c r="DS3369" s="0" t="s">
        <v>145</v>
      </c>
      <c r="DU3369" s="0" t="s">
        <v>155</v>
      </c>
      <c r="EA3369" s="0" t="s">
        <v>155</v>
      </c>
      <c r="ED3369" s="0" t="s">
        <v>145</v>
      </c>
      <c r="EF3369" s="0" t="s">
        <v>155</v>
      </c>
    </row>
    <row r="3370" customFormat="false" ht="15" hidden="false" customHeight="false" outlineLevel="0" collapsed="false">
      <c r="A3370" s="0" t="s">
        <v>14022</v>
      </c>
      <c r="B3370" s="0" t="n">
        <v>78</v>
      </c>
      <c r="C3370" s="0" t="n">
        <v>428896</v>
      </c>
      <c r="D3370" s="0" t="s">
        <v>5058</v>
      </c>
      <c r="E3370" s="0" t="s">
        <v>545</v>
      </c>
      <c r="F3370" s="0" t="str">
        <f aca="false">CONCATENATE(D3370," ",LEFT(H3370,4),"T=",AU3370,"D=",AV3370,"R=",AW3370,"M=",AX3370,"L=",AY3370,"B=",AZ3370)</f>
        <v>MADDEN T=28D=4R=5M=2L=6B=1</v>
      </c>
      <c r="G3370" s="0" t="s">
        <v>269</v>
      </c>
      <c r="I3370" s="0" t="s">
        <v>11092</v>
      </c>
      <c r="J3370" s="0" t="s">
        <v>14023</v>
      </c>
      <c r="K3370" s="0" t="s">
        <v>144</v>
      </c>
      <c r="L3370" s="0" t="s">
        <v>145</v>
      </c>
      <c r="M3370" s="0" t="s">
        <v>14024</v>
      </c>
      <c r="N3370" s="0" t="str">
        <f aca="false">RIGHT(M3370,LEN(M3370)-FIND(" ",M3370))</f>
        <v>CHEVELLE DR SE</v>
      </c>
      <c r="P3370" s="0" t="s">
        <v>147</v>
      </c>
      <c r="Q3370" s="0" t="s">
        <v>148</v>
      </c>
      <c r="R3370" s="0" t="n">
        <v>44484</v>
      </c>
      <c r="AD3370" s="0" t="s">
        <v>149</v>
      </c>
      <c r="AE3370" s="0" t="s">
        <v>150</v>
      </c>
      <c r="AH3370" s="0" t="n">
        <v>14</v>
      </c>
      <c r="AI3370" s="0" t="n">
        <v>11</v>
      </c>
      <c r="AJ3370" s="0" t="s">
        <v>185</v>
      </c>
      <c r="AM3370" s="0" t="s">
        <v>186</v>
      </c>
      <c r="AN3370" s="0" t="s">
        <v>147</v>
      </c>
      <c r="AO3370" s="0" t="s">
        <v>13351</v>
      </c>
      <c r="AP3370" s="0" t="s">
        <v>13352</v>
      </c>
      <c r="AQ3370" s="0" t="n">
        <v>9</v>
      </c>
      <c r="AR3370" s="0" t="n">
        <v>64</v>
      </c>
      <c r="AS3370" s="0" t="n">
        <v>32</v>
      </c>
      <c r="AU3370" s="0" t="n">
        <f aca="false">COUNTA($BA$3370:$EH$3370)</f>
        <v>28</v>
      </c>
      <c r="AV3370" s="0" t="n">
        <f aca="false">COUNTIF($BA$3370:$EH$3370,"D")</f>
        <v>4</v>
      </c>
      <c r="AW3370" s="0" t="n">
        <f aca="false">COUNTIF($BA$3370:$EH$3370,"R")</f>
        <v>5</v>
      </c>
      <c r="AX3370" s="0" t="n">
        <f aca="false">IF(BN3370="D",1,0)+IF(BO3370="D",1,0)+IF(BT3370="D",1,0)+IF(BU3370="D",1,0)+IF(BW3370="D",1,0)+IF(CC3370="D",1,0)+IF(CD3370="D",1,0)+IF(CE3370="D",1,0)+IF(CF3370="D",1,0)+IF(CL3370="D",1,0)+IF(CM3370="D",1,0)+IF(CQ3370="D",1,0)+IF(CR3370="D",1,0)+IF(CS3370="D",1,0)+IF(CW3370="D",1,0)+IF(CX3370="D",1,0)+IF(DD3370="D",1,0)+IF(DE3370="D",1,0)+IF(DJ3370="D",1,0)+IF(DK3370="D",1,0)+IF(DO3370="D",1,0)+IF(DP3370="D",1,0)+IF(DQ3370="D",1,0)+IF(DW3370="D",1,0)+IF(DZ3370="D",1,0)+IF(EH3370="D",1,0)</f>
        <v>2</v>
      </c>
      <c r="AY3370" s="0" t="n">
        <f aca="false">IF(DJ3370&lt;&gt;"",1,0)+IF(DK3370&lt;&gt;"",1,0)+IF(DM3370&lt;&gt;"",1,0)+IF(DO3370&lt;&gt;"",1,0)+IF(DP3370&lt;&gt;"",1,0)+IF(DQ3370&lt;&gt;"",1,0)+IF(DS3370&lt;&gt;"",1,0)+IF(DT3370&lt;&gt;"",1,0)+IF(DV3370&lt;&gt;"",1,0)+IF(DW3370&lt;&gt;"",1,0)+IF(DX3370&lt;&gt;"",1,0)+IF(DY3370&lt;&gt;"",1,0)+IF(DZ3370&lt;&gt;"",1,0)+IF(EB3370&lt;&gt;"",1,0)+IF(EC3370&lt;&gt;"",1,0)+IF(ED3370&lt;&gt;"",1,0)+IF(EG3370&lt;&gt;"",1,0)+IF(EH3370&lt;&gt;"",1,0)</f>
        <v>6</v>
      </c>
      <c r="AZ3370" s="0" t="n">
        <f aca="false">IF(EH3370&lt;&gt;"",1,0)</f>
        <v>1</v>
      </c>
      <c r="BB3370" s="0" t="s">
        <v>154</v>
      </c>
      <c r="CG3370" s="0" t="s">
        <v>155</v>
      </c>
      <c r="CH3370" s="0" t="s">
        <v>156</v>
      </c>
      <c r="CK3370" s="0" t="s">
        <v>155</v>
      </c>
      <c r="CL3370" s="0" t="s">
        <v>156</v>
      </c>
      <c r="CN3370" s="0" t="s">
        <v>155</v>
      </c>
      <c r="CO3370" s="0" t="s">
        <v>156</v>
      </c>
      <c r="CP3370" s="0" t="s">
        <v>155</v>
      </c>
      <c r="CT3370" s="0" t="s">
        <v>155</v>
      </c>
      <c r="CV3370" s="0" t="s">
        <v>155</v>
      </c>
      <c r="CY3370" s="0" t="s">
        <v>155</v>
      </c>
      <c r="CZ3370" s="0" t="s">
        <v>145</v>
      </c>
      <c r="DC3370" s="0" t="s">
        <v>155</v>
      </c>
      <c r="DF3370" s="0" t="s">
        <v>155</v>
      </c>
      <c r="DG3370" s="0" t="s">
        <v>145</v>
      </c>
      <c r="DI3370" s="0" t="s">
        <v>155</v>
      </c>
      <c r="DL3370" s="0" t="s">
        <v>155</v>
      </c>
      <c r="DM3370" s="0" t="s">
        <v>145</v>
      </c>
      <c r="DN3370" s="0" t="s">
        <v>155</v>
      </c>
      <c r="DR3370" s="0" t="s">
        <v>155</v>
      </c>
      <c r="DS3370" s="0" t="s">
        <v>145</v>
      </c>
      <c r="DU3370" s="0" t="s">
        <v>155</v>
      </c>
      <c r="DW3370" s="0" t="s">
        <v>156</v>
      </c>
      <c r="DX3370" s="0" t="s">
        <v>155</v>
      </c>
      <c r="EA3370" s="0" t="s">
        <v>155</v>
      </c>
      <c r="ED3370" s="0" t="s">
        <v>145</v>
      </c>
      <c r="EF3370" s="0" t="s">
        <v>155</v>
      </c>
      <c r="EH3370" s="0" t="s">
        <v>155</v>
      </c>
    </row>
    <row r="3371" customFormat="false" ht="15" hidden="false" customHeight="false" outlineLevel="0" collapsed="false">
      <c r="A3371" s="0" t="s">
        <v>14025</v>
      </c>
      <c r="B3371" s="0" t="n">
        <v>78</v>
      </c>
      <c r="C3371" s="0" t="n">
        <v>390793</v>
      </c>
      <c r="D3371" s="0" t="s">
        <v>14026</v>
      </c>
      <c r="E3371" s="0" t="s">
        <v>14027</v>
      </c>
      <c r="F3371" s="0" t="str">
        <f aca="false">CONCATENATE(D3371," ",LEFT(H3371,4),"T=",AU3371,"D=",AV3371,"R=",AW3371,"M=",AX3371,"L=",AY3371,"B=",AZ3371)</f>
        <v>POND T=1D=0R=0M=0L=0B=0</v>
      </c>
      <c r="G3371" s="0" t="s">
        <v>14028</v>
      </c>
      <c r="I3371" s="0" t="s">
        <v>14029</v>
      </c>
      <c r="J3371" s="0" t="s">
        <v>4916</v>
      </c>
      <c r="K3371" s="0" t="s">
        <v>182</v>
      </c>
      <c r="M3371" s="0" t="s">
        <v>14030</v>
      </c>
      <c r="N3371" s="0" t="str">
        <f aca="false">RIGHT(M3371,LEN(M3371)-FIND(" ",M3371))</f>
        <v>PERKINSWOOD BLVD SE</v>
      </c>
      <c r="P3371" s="0" t="s">
        <v>147</v>
      </c>
      <c r="Q3371" s="0" t="s">
        <v>148</v>
      </c>
      <c r="R3371" s="0" t="n">
        <v>44483</v>
      </c>
      <c r="V3371" s="0" t="s">
        <v>14031</v>
      </c>
      <c r="X3371" s="0" t="s">
        <v>147</v>
      </c>
      <c r="Y3371" s="0" t="s">
        <v>148</v>
      </c>
      <c r="Z3371" s="0" t="n">
        <v>44482</v>
      </c>
      <c r="AD3371" s="0" t="s">
        <v>149</v>
      </c>
      <c r="AE3371" s="0" t="s">
        <v>150</v>
      </c>
      <c r="AF3371" s="0" t="s">
        <v>151</v>
      </c>
      <c r="AH3371" s="0" t="n">
        <v>14</v>
      </c>
      <c r="AI3371" s="0" t="n">
        <v>11</v>
      </c>
      <c r="AN3371" s="0" t="s">
        <v>147</v>
      </c>
      <c r="AO3371" s="0" t="s">
        <v>13351</v>
      </c>
      <c r="AP3371" s="0" t="s">
        <v>13352</v>
      </c>
      <c r="AQ3371" s="0" t="n">
        <v>9</v>
      </c>
      <c r="AR3371" s="0" t="n">
        <v>64</v>
      </c>
      <c r="AS3371" s="0" t="n">
        <v>32</v>
      </c>
      <c r="AU3371" s="0" t="n">
        <f aca="false">COUNTA($BA$3371:$EH$3371)</f>
        <v>1</v>
      </c>
      <c r="AV3371" s="0" t="n">
        <f aca="false">COUNTIF($BA$3371:$EH$3371,"D")</f>
        <v>0</v>
      </c>
      <c r="AW3371" s="0" t="n">
        <f aca="false">COUNTIF($BA$3371:$EH$3371,"R")</f>
        <v>0</v>
      </c>
      <c r="AX3371" s="0" t="n">
        <f aca="false">IF(BN3371="D",1,0)+IF(BO3371="D",1,0)+IF(BT3371="D",1,0)+IF(BU3371="D",1,0)+IF(BW3371="D",1,0)+IF(CC3371="D",1,0)+IF(CD3371="D",1,0)+IF(CE3371="D",1,0)+IF(CF3371="D",1,0)+IF(CL3371="D",1,0)+IF(CM3371="D",1,0)+IF(CQ3371="D",1,0)+IF(CR3371="D",1,0)+IF(CS3371="D",1,0)+IF(CW3371="D",1,0)+IF(CX3371="D",1,0)+IF(DD3371="D",1,0)+IF(DE3371="D",1,0)+IF(DJ3371="D",1,0)+IF(DK3371="D",1,0)+IF(DO3371="D",1,0)+IF(DP3371="D",1,0)+IF(DQ3371="D",1,0)+IF(DW3371="D",1,0)+IF(DZ3371="D",1,0)+IF(EH3371="D",1,0)</f>
        <v>0</v>
      </c>
      <c r="AY3371" s="0" t="n">
        <f aca="false">IF(DJ3371&lt;&gt;"",1,0)+IF(DK3371&lt;&gt;"",1,0)+IF(DM3371&lt;&gt;"",1,0)+IF(DO3371&lt;&gt;"",1,0)+IF(DP3371&lt;&gt;"",1,0)+IF(DQ3371&lt;&gt;"",1,0)+IF(DS3371&lt;&gt;"",1,0)+IF(DT3371&lt;&gt;"",1,0)+IF(DV3371&lt;&gt;"",1,0)+IF(DW3371&lt;&gt;"",1,0)+IF(DX3371&lt;&gt;"",1,0)+IF(DY3371&lt;&gt;"",1,0)+IF(DZ3371&lt;&gt;"",1,0)+IF(EB3371&lt;&gt;"",1,0)+IF(EC3371&lt;&gt;"",1,0)+IF(ED3371&lt;&gt;"",1,0)+IF(EG3371&lt;&gt;"",1,0)+IF(EH3371&lt;&gt;"",1,0)</f>
        <v>0</v>
      </c>
      <c r="AZ3371" s="0" t="n">
        <f aca="false">IF(EH3371&lt;&gt;"",1,0)</f>
        <v>0</v>
      </c>
      <c r="BB3371" s="0" t="s">
        <v>154</v>
      </c>
    </row>
    <row r="3372" customFormat="false" ht="15" hidden="false" customHeight="false" outlineLevel="0" collapsed="false">
      <c r="A3372" s="0" t="s">
        <v>14032</v>
      </c>
      <c r="B3372" s="0" t="n">
        <v>78</v>
      </c>
      <c r="C3372" s="0" t="n">
        <v>449217</v>
      </c>
      <c r="D3372" s="0" t="s">
        <v>14033</v>
      </c>
      <c r="E3372" s="0" t="s">
        <v>2279</v>
      </c>
      <c r="F3372" s="0" t="str">
        <f aca="false">CONCATENATE(D3372," ",LEFT(H3372,4),"T=",AU3372,"D=",AV3372,"R=",AW3372,"M=",AX3372,"L=",AY3372,"B=",AZ3372)</f>
        <v>KAPP T=3D=0R=0M=0L=0B=0</v>
      </c>
      <c r="G3372" s="0" t="s">
        <v>141</v>
      </c>
      <c r="I3372" s="0" t="s">
        <v>14034</v>
      </c>
      <c r="J3372" s="0" t="s">
        <v>3660</v>
      </c>
      <c r="K3372" s="0" t="s">
        <v>182</v>
      </c>
      <c r="M3372" s="0" t="s">
        <v>14035</v>
      </c>
      <c r="N3372" s="0" t="str">
        <f aca="false">RIGHT(M3372,LEN(M3372)-FIND(" ",M3372))</f>
        <v>E MARKET ST</v>
      </c>
      <c r="P3372" s="0" t="s">
        <v>147</v>
      </c>
      <c r="Q3372" s="0" t="s">
        <v>148</v>
      </c>
      <c r="R3372" s="0" t="n">
        <v>44484</v>
      </c>
      <c r="AD3372" s="0" t="s">
        <v>149</v>
      </c>
      <c r="AE3372" s="0" t="s">
        <v>150</v>
      </c>
      <c r="AH3372" s="0" t="n">
        <v>14</v>
      </c>
      <c r="AI3372" s="0" t="n">
        <v>11</v>
      </c>
      <c r="AJ3372" s="0" t="s">
        <v>185</v>
      </c>
      <c r="AM3372" s="0" t="s">
        <v>186</v>
      </c>
      <c r="AN3372" s="0" t="s">
        <v>147</v>
      </c>
      <c r="AO3372" s="0" t="s">
        <v>13351</v>
      </c>
      <c r="AP3372" s="0" t="s">
        <v>13352</v>
      </c>
      <c r="AQ3372" s="0" t="n">
        <v>9</v>
      </c>
      <c r="AR3372" s="0" t="n">
        <v>64</v>
      </c>
      <c r="AS3372" s="0" t="n">
        <v>32</v>
      </c>
      <c r="AU3372" s="0" t="n">
        <f aca="false">COUNTA($BA$3372:$EH$3372)</f>
        <v>3</v>
      </c>
      <c r="AV3372" s="0" t="n">
        <f aca="false">COUNTIF($BA$3372:$EH$3372,"D")</f>
        <v>0</v>
      </c>
      <c r="AW3372" s="0" t="n">
        <f aca="false">COUNTIF($BA$3372:$EH$3372,"R")</f>
        <v>0</v>
      </c>
      <c r="AX3372" s="0" t="n">
        <f aca="false">IF(BN3372="D",1,0)+IF(BO3372="D",1,0)+IF(BT3372="D",1,0)+IF(BU3372="D",1,0)+IF(BW3372="D",1,0)+IF(CC3372="D",1,0)+IF(CD3372="D",1,0)+IF(CE3372="D",1,0)+IF(CF3372="D",1,0)+IF(CL3372="D",1,0)+IF(CM3372="D",1,0)+IF(CQ3372="D",1,0)+IF(CR3372="D",1,0)+IF(CS3372="D",1,0)+IF(CW3372="D",1,0)+IF(CX3372="D",1,0)+IF(DD3372="D",1,0)+IF(DE3372="D",1,0)+IF(DJ3372="D",1,0)+IF(DK3372="D",1,0)+IF(DO3372="D",1,0)+IF(DP3372="D",1,0)+IF(DQ3372="D",1,0)+IF(DW3372="D",1,0)+IF(DZ3372="D",1,0)+IF(EH3372="D",1,0)</f>
        <v>0</v>
      </c>
      <c r="AY3372" s="0" t="n">
        <f aca="false">IF(DJ3372&lt;&gt;"",1,0)+IF(DK3372&lt;&gt;"",1,0)+IF(DM3372&lt;&gt;"",1,0)+IF(DO3372&lt;&gt;"",1,0)+IF(DP3372&lt;&gt;"",1,0)+IF(DQ3372&lt;&gt;"",1,0)+IF(DS3372&lt;&gt;"",1,0)+IF(DT3372&lt;&gt;"",1,0)+IF(DV3372&lt;&gt;"",1,0)+IF(DW3372&lt;&gt;"",1,0)+IF(DX3372&lt;&gt;"",1,0)+IF(DY3372&lt;&gt;"",1,0)+IF(DZ3372&lt;&gt;"",1,0)+IF(EB3372&lt;&gt;"",1,0)+IF(EC3372&lt;&gt;"",1,0)+IF(ED3372&lt;&gt;"",1,0)+IF(EG3372&lt;&gt;"",1,0)+IF(EH3372&lt;&gt;"",1,0)</f>
        <v>0</v>
      </c>
      <c r="AZ3372" s="0" t="n">
        <f aca="false">IF(EH3372&lt;&gt;"",1,0)</f>
        <v>0</v>
      </c>
      <c r="BB3372" s="0" t="s">
        <v>154</v>
      </c>
      <c r="DC3372" s="0" t="s">
        <v>155</v>
      </c>
      <c r="DN3372" s="0" t="s">
        <v>155</v>
      </c>
    </row>
    <row r="3373" customFormat="false" ht="15" hidden="false" customHeight="false" outlineLevel="0" collapsed="false">
      <c r="A3373" s="0" t="s">
        <v>14036</v>
      </c>
      <c r="B3373" s="0" t="n">
        <v>78</v>
      </c>
      <c r="C3373" s="0" t="n">
        <v>440836</v>
      </c>
      <c r="D3373" s="0" t="s">
        <v>14037</v>
      </c>
      <c r="E3373" s="0" t="s">
        <v>1354</v>
      </c>
      <c r="F3373" s="0" t="str">
        <f aca="false">CONCATENATE(D3373," ",LEFT(H3373,4),"T=",AU3373,"D=",AV3373,"R=",AW3373,"M=",AX3373,"L=",AY3373,"B=",AZ3373)</f>
        <v>HONARVAR T=4D=0R=0M=0L=0B=0</v>
      </c>
      <c r="G3373" s="0" t="s">
        <v>141</v>
      </c>
      <c r="I3373" s="0" t="s">
        <v>14038</v>
      </c>
      <c r="J3373" s="0" t="s">
        <v>210</v>
      </c>
      <c r="K3373" s="0" t="s">
        <v>182</v>
      </c>
      <c r="M3373" s="0" t="s">
        <v>14039</v>
      </c>
      <c r="N3373" s="0" t="str">
        <f aca="false">RIGHT(M3373,LEN(M3373)-FIND(" ",M3373))</f>
        <v>SOUTH ST SE</v>
      </c>
      <c r="P3373" s="0" t="s">
        <v>147</v>
      </c>
      <c r="Q3373" s="0" t="s">
        <v>148</v>
      </c>
      <c r="R3373" s="0" t="n">
        <v>44483</v>
      </c>
      <c r="AD3373" s="0" t="s">
        <v>149</v>
      </c>
      <c r="AE3373" s="0" t="s">
        <v>150</v>
      </c>
      <c r="AF3373" s="0" t="s">
        <v>151</v>
      </c>
      <c r="AH3373" s="0" t="n">
        <v>14</v>
      </c>
      <c r="AI3373" s="0" t="n">
        <v>11</v>
      </c>
      <c r="AN3373" s="0" t="s">
        <v>147</v>
      </c>
      <c r="AO3373" s="0" t="s">
        <v>13351</v>
      </c>
      <c r="AP3373" s="0" t="s">
        <v>13352</v>
      </c>
      <c r="AQ3373" s="0" t="n">
        <v>9</v>
      </c>
      <c r="AR3373" s="0" t="n">
        <v>64</v>
      </c>
      <c r="AS3373" s="0" t="n">
        <v>32</v>
      </c>
      <c r="AU3373" s="0" t="n">
        <f aca="false">COUNTA($BA$3373:$EH$3373)</f>
        <v>4</v>
      </c>
      <c r="AV3373" s="0" t="n">
        <f aca="false">COUNTIF($BA$3373:$EH$3373,"D")</f>
        <v>0</v>
      </c>
      <c r="AW3373" s="0" t="n">
        <f aca="false">COUNTIF($BA$3373:$EH$3373,"R")</f>
        <v>0</v>
      </c>
      <c r="AX3373" s="0" t="n">
        <f aca="false">IF(BN3373="D",1,0)+IF(BO3373="D",1,0)+IF(BT3373="D",1,0)+IF(BU3373="D",1,0)+IF(BW3373="D",1,0)+IF(CC3373="D",1,0)+IF(CD3373="D",1,0)+IF(CE3373="D",1,0)+IF(CF3373="D",1,0)+IF(CL3373="D",1,0)+IF(CM3373="D",1,0)+IF(CQ3373="D",1,0)+IF(CR3373="D",1,0)+IF(CS3373="D",1,0)+IF(CW3373="D",1,0)+IF(CX3373="D",1,0)+IF(DD3373="D",1,0)+IF(DE3373="D",1,0)+IF(DJ3373="D",1,0)+IF(DK3373="D",1,0)+IF(DO3373="D",1,0)+IF(DP3373="D",1,0)+IF(DQ3373="D",1,0)+IF(DW3373="D",1,0)+IF(DZ3373="D",1,0)+IF(EH3373="D",1,0)</f>
        <v>0</v>
      </c>
      <c r="AY3373" s="0" t="n">
        <f aca="false">IF(DJ3373&lt;&gt;"",1,0)+IF(DK3373&lt;&gt;"",1,0)+IF(DM3373&lt;&gt;"",1,0)+IF(DO3373&lt;&gt;"",1,0)+IF(DP3373&lt;&gt;"",1,0)+IF(DQ3373&lt;&gt;"",1,0)+IF(DS3373&lt;&gt;"",1,0)+IF(DT3373&lt;&gt;"",1,0)+IF(DV3373&lt;&gt;"",1,0)+IF(DW3373&lt;&gt;"",1,0)+IF(DX3373&lt;&gt;"",1,0)+IF(DY3373&lt;&gt;"",1,0)+IF(DZ3373&lt;&gt;"",1,0)+IF(EB3373&lt;&gt;"",1,0)+IF(EC3373&lt;&gt;"",1,0)+IF(ED3373&lt;&gt;"",1,0)+IF(EG3373&lt;&gt;"",1,0)+IF(EH3373&lt;&gt;"",1,0)</f>
        <v>0</v>
      </c>
      <c r="AZ3373" s="0" t="n">
        <f aca="false">IF(EH3373&lt;&gt;"",1,0)</f>
        <v>0</v>
      </c>
      <c r="BB3373" s="0" t="s">
        <v>154</v>
      </c>
      <c r="CP3373" s="0" t="s">
        <v>155</v>
      </c>
      <c r="DC3373" s="0" t="s">
        <v>155</v>
      </c>
      <c r="DN3373" s="0" t="s">
        <v>155</v>
      </c>
    </row>
    <row r="3374" customFormat="false" ht="15" hidden="false" customHeight="false" outlineLevel="0" collapsed="false">
      <c r="A3374" s="0" t="s">
        <v>14040</v>
      </c>
      <c r="B3374" s="0" t="n">
        <v>78</v>
      </c>
      <c r="C3374" s="0" t="n">
        <v>424679</v>
      </c>
      <c r="D3374" s="0" t="s">
        <v>14041</v>
      </c>
      <c r="E3374" s="0" t="s">
        <v>1276</v>
      </c>
      <c r="F3374" s="0" t="str">
        <f aca="false">CONCATENATE(D3374," ",LEFT(H3374,4),"T=",AU3374,"D=",AV3374,"R=",AW3374,"M=",AX3374,"L=",AY3374,"B=",AZ3374)</f>
        <v>MIGLIOZZI T=3D=0R=0M=0L=0B=0</v>
      </c>
      <c r="G3374" s="0" t="s">
        <v>882</v>
      </c>
      <c r="I3374" s="0" t="s">
        <v>14042</v>
      </c>
      <c r="J3374" s="0" t="s">
        <v>14043</v>
      </c>
      <c r="K3374" s="0" t="s">
        <v>144</v>
      </c>
      <c r="M3374" s="0" t="s">
        <v>14044</v>
      </c>
      <c r="N3374" s="0" t="str">
        <f aca="false">RIGHT(M3374,LEN(M3374)-FIND(" ",M3374))</f>
        <v>ADELAIDE AVE SE</v>
      </c>
      <c r="P3374" s="0" t="s">
        <v>147</v>
      </c>
      <c r="Q3374" s="0" t="s">
        <v>148</v>
      </c>
      <c r="R3374" s="0" t="n">
        <v>44483</v>
      </c>
      <c r="AD3374" s="0" t="s">
        <v>149</v>
      </c>
      <c r="AE3374" s="0" t="s">
        <v>150</v>
      </c>
      <c r="AF3374" s="0" t="s">
        <v>151</v>
      </c>
      <c r="AH3374" s="0" t="n">
        <v>14</v>
      </c>
      <c r="AI3374" s="0" t="n">
        <v>11</v>
      </c>
      <c r="AN3374" s="0" t="s">
        <v>147</v>
      </c>
      <c r="AO3374" s="0" t="s">
        <v>13351</v>
      </c>
      <c r="AP3374" s="0" t="s">
        <v>13352</v>
      </c>
      <c r="AQ3374" s="0" t="n">
        <v>9</v>
      </c>
      <c r="AR3374" s="0" t="n">
        <v>64</v>
      </c>
      <c r="AS3374" s="0" t="n">
        <v>32</v>
      </c>
      <c r="AU3374" s="0" t="n">
        <f aca="false">COUNTA($BA$3374:$EH$3374)</f>
        <v>3</v>
      </c>
      <c r="AV3374" s="0" t="n">
        <f aca="false">COUNTIF($BA$3374:$EH$3374,"D")</f>
        <v>0</v>
      </c>
      <c r="AW3374" s="0" t="n">
        <f aca="false">COUNTIF($BA$3374:$EH$3374,"R")</f>
        <v>0</v>
      </c>
      <c r="AX3374" s="0" t="n">
        <f aca="false">IF(BN3374="D",1,0)+IF(BO3374="D",1,0)+IF(BT3374="D",1,0)+IF(BU3374="D",1,0)+IF(BW3374="D",1,0)+IF(CC3374="D",1,0)+IF(CD3374="D",1,0)+IF(CE3374="D",1,0)+IF(CF3374="D",1,0)+IF(CL3374="D",1,0)+IF(CM3374="D",1,0)+IF(CQ3374="D",1,0)+IF(CR3374="D",1,0)+IF(CS3374="D",1,0)+IF(CW3374="D",1,0)+IF(CX3374="D",1,0)+IF(DD3374="D",1,0)+IF(DE3374="D",1,0)+IF(DJ3374="D",1,0)+IF(DK3374="D",1,0)+IF(DO3374="D",1,0)+IF(DP3374="D",1,0)+IF(DQ3374="D",1,0)+IF(DW3374="D",1,0)+IF(DZ3374="D",1,0)+IF(EH3374="D",1,0)</f>
        <v>0</v>
      </c>
      <c r="AY3374" s="0" t="n">
        <f aca="false">IF(DJ3374&lt;&gt;"",1,0)+IF(DK3374&lt;&gt;"",1,0)+IF(DM3374&lt;&gt;"",1,0)+IF(DO3374&lt;&gt;"",1,0)+IF(DP3374&lt;&gt;"",1,0)+IF(DQ3374&lt;&gt;"",1,0)+IF(DS3374&lt;&gt;"",1,0)+IF(DT3374&lt;&gt;"",1,0)+IF(DV3374&lt;&gt;"",1,0)+IF(DW3374&lt;&gt;"",1,0)+IF(DX3374&lt;&gt;"",1,0)+IF(DY3374&lt;&gt;"",1,0)+IF(DZ3374&lt;&gt;"",1,0)+IF(EB3374&lt;&gt;"",1,0)+IF(EC3374&lt;&gt;"",1,0)+IF(ED3374&lt;&gt;"",1,0)+IF(EG3374&lt;&gt;"",1,0)+IF(EH3374&lt;&gt;"",1,0)</f>
        <v>0</v>
      </c>
      <c r="AZ3374" s="0" t="n">
        <f aca="false">IF(EH3374&lt;&gt;"",1,0)</f>
        <v>0</v>
      </c>
      <c r="BB3374" s="0" t="s">
        <v>154</v>
      </c>
      <c r="DN3374" s="0" t="s">
        <v>155</v>
      </c>
      <c r="EF3374" s="0" t="s">
        <v>155</v>
      </c>
    </row>
    <row r="3375" customFormat="false" ht="15" hidden="false" customHeight="false" outlineLevel="0" collapsed="false">
      <c r="A3375" s="0" t="s">
        <v>14045</v>
      </c>
      <c r="B3375" s="0" t="n">
        <v>78</v>
      </c>
      <c r="C3375" s="0" t="n">
        <v>445748</v>
      </c>
      <c r="D3375" s="0" t="s">
        <v>14046</v>
      </c>
      <c r="E3375" s="0" t="s">
        <v>11811</v>
      </c>
      <c r="F3375" s="0" t="str">
        <f aca="false">CONCATENATE(D3375," ",LEFT(H3375,4),"T=",AU3375,"D=",AV3375,"R=",AW3375,"M=",AX3375,"L=",AY3375,"B=",AZ3375)</f>
        <v>FAULK T=4D=0R=0M=0L=0B=0</v>
      </c>
      <c r="G3375" s="0" t="s">
        <v>398</v>
      </c>
      <c r="I3375" s="0" t="s">
        <v>14047</v>
      </c>
      <c r="J3375" s="0" t="s">
        <v>14048</v>
      </c>
      <c r="K3375" s="0" t="s">
        <v>144</v>
      </c>
      <c r="M3375" s="0" t="s">
        <v>14049</v>
      </c>
      <c r="N3375" s="0" t="str">
        <f aca="false">RIGHT(M3375,LEN(M3375)-FIND(" ",M3375))</f>
        <v>PERKINSWOOD BLVD SE</v>
      </c>
      <c r="P3375" s="0" t="s">
        <v>147</v>
      </c>
      <c r="Q3375" s="0" t="s">
        <v>148</v>
      </c>
      <c r="R3375" s="0" t="n">
        <v>44483</v>
      </c>
      <c r="AD3375" s="0" t="s">
        <v>149</v>
      </c>
      <c r="AE3375" s="0" t="s">
        <v>150</v>
      </c>
      <c r="AF3375" s="0" t="s">
        <v>151</v>
      </c>
      <c r="AH3375" s="0" t="n">
        <v>14</v>
      </c>
      <c r="AI3375" s="0" t="n">
        <v>11</v>
      </c>
      <c r="AN3375" s="0" t="s">
        <v>147</v>
      </c>
      <c r="AO3375" s="0" t="s">
        <v>13351</v>
      </c>
      <c r="AP3375" s="0" t="s">
        <v>13352</v>
      </c>
      <c r="AQ3375" s="0" t="n">
        <v>9</v>
      </c>
      <c r="AR3375" s="0" t="n">
        <v>64</v>
      </c>
      <c r="AS3375" s="0" t="n">
        <v>32</v>
      </c>
      <c r="AU3375" s="0" t="n">
        <f aca="false">COUNTA($BA$3375:$EH$3375)</f>
        <v>4</v>
      </c>
      <c r="AV3375" s="0" t="n">
        <f aca="false">COUNTIF($BA$3375:$EH$3375,"D")</f>
        <v>0</v>
      </c>
      <c r="AW3375" s="0" t="n">
        <f aca="false">COUNTIF($BA$3375:$EH$3375,"R")</f>
        <v>0</v>
      </c>
      <c r="AX3375" s="0" t="n">
        <f aca="false">IF(BN3375="D",1,0)+IF(BO3375="D",1,0)+IF(BT3375="D",1,0)+IF(BU3375="D",1,0)+IF(BW3375="D",1,0)+IF(CC3375="D",1,0)+IF(CD3375="D",1,0)+IF(CE3375="D",1,0)+IF(CF3375="D",1,0)+IF(CL3375="D",1,0)+IF(CM3375="D",1,0)+IF(CQ3375="D",1,0)+IF(CR3375="D",1,0)+IF(CS3375="D",1,0)+IF(CW3375="D",1,0)+IF(CX3375="D",1,0)+IF(DD3375="D",1,0)+IF(DE3375="D",1,0)+IF(DJ3375="D",1,0)+IF(DK3375="D",1,0)+IF(DO3375="D",1,0)+IF(DP3375="D",1,0)+IF(DQ3375="D",1,0)+IF(DW3375="D",1,0)+IF(DZ3375="D",1,0)+IF(EH3375="D",1,0)</f>
        <v>0</v>
      </c>
      <c r="AY3375" s="0" t="n">
        <f aca="false">IF(DJ3375&lt;&gt;"",1,0)+IF(DK3375&lt;&gt;"",1,0)+IF(DM3375&lt;&gt;"",1,0)+IF(DO3375&lt;&gt;"",1,0)+IF(DP3375&lt;&gt;"",1,0)+IF(DQ3375&lt;&gt;"",1,0)+IF(DS3375&lt;&gt;"",1,0)+IF(DT3375&lt;&gt;"",1,0)+IF(DV3375&lt;&gt;"",1,0)+IF(DW3375&lt;&gt;"",1,0)+IF(DX3375&lt;&gt;"",1,0)+IF(DY3375&lt;&gt;"",1,0)+IF(DZ3375&lt;&gt;"",1,0)+IF(EB3375&lt;&gt;"",1,0)+IF(EC3375&lt;&gt;"",1,0)+IF(ED3375&lt;&gt;"",1,0)+IF(EG3375&lt;&gt;"",1,0)+IF(EH3375&lt;&gt;"",1,0)</f>
        <v>0</v>
      </c>
      <c r="AZ3375" s="0" t="n">
        <f aca="false">IF(EH3375&lt;&gt;"",1,0)</f>
        <v>0</v>
      </c>
      <c r="BB3375" s="0" t="s">
        <v>154</v>
      </c>
      <c r="DN3375" s="0" t="s">
        <v>155</v>
      </c>
      <c r="DU3375" s="0" t="s">
        <v>155</v>
      </c>
      <c r="EF3375" s="0" t="s">
        <v>155</v>
      </c>
    </row>
    <row r="3376" customFormat="false" ht="15" hidden="false" customHeight="false" outlineLevel="0" collapsed="false">
      <c r="A3376" s="0" t="s">
        <v>14050</v>
      </c>
      <c r="B3376" s="0" t="n">
        <v>78</v>
      </c>
      <c r="C3376" s="0" t="n">
        <v>442633</v>
      </c>
      <c r="D3376" s="0" t="s">
        <v>4344</v>
      </c>
      <c r="E3376" s="0" t="s">
        <v>1802</v>
      </c>
      <c r="F3376" s="0" t="str">
        <f aca="false">CONCATENATE(D3376," ",LEFT(H3376,4),"T=",AU3376,"D=",AV3376,"R=",AW3376,"M=",AX3376,"L=",AY3376,"B=",AZ3376)</f>
        <v>CAMPBELL T=1D=0R=0M=0L=0B=0</v>
      </c>
      <c r="G3376" s="0" t="s">
        <v>412</v>
      </c>
      <c r="I3376" s="0" t="s">
        <v>14051</v>
      </c>
      <c r="J3376" s="0" t="s">
        <v>6970</v>
      </c>
      <c r="K3376" s="0" t="s">
        <v>144</v>
      </c>
      <c r="M3376" s="0" t="s">
        <v>14052</v>
      </c>
      <c r="N3376" s="0" t="str">
        <f aca="false">RIGHT(M3376,LEN(M3376)-FIND(" ",M3376))</f>
        <v>MEADOWBROOK AVE SE</v>
      </c>
      <c r="P3376" s="0" t="s">
        <v>147</v>
      </c>
      <c r="Q3376" s="0" t="s">
        <v>148</v>
      </c>
      <c r="R3376" s="0" t="n">
        <v>44483</v>
      </c>
      <c r="AD3376" s="0" t="s">
        <v>149</v>
      </c>
      <c r="AE3376" s="0" t="s">
        <v>150</v>
      </c>
      <c r="AF3376" s="0" t="s">
        <v>151</v>
      </c>
      <c r="AH3376" s="0" t="n">
        <v>14</v>
      </c>
      <c r="AI3376" s="0" t="n">
        <v>11</v>
      </c>
      <c r="AN3376" s="0" t="s">
        <v>147</v>
      </c>
      <c r="AO3376" s="0" t="s">
        <v>13351</v>
      </c>
      <c r="AP3376" s="0" t="s">
        <v>13352</v>
      </c>
      <c r="AQ3376" s="0" t="n">
        <v>9</v>
      </c>
      <c r="AR3376" s="0" t="n">
        <v>64</v>
      </c>
      <c r="AS3376" s="0" t="n">
        <v>32</v>
      </c>
      <c r="AU3376" s="0" t="n">
        <f aca="false">COUNTA($BA$3376:$EH$3376)</f>
        <v>1</v>
      </c>
      <c r="AV3376" s="0" t="n">
        <f aca="false">COUNTIF($BA$3376:$EH$3376,"D")</f>
        <v>0</v>
      </c>
      <c r="AW3376" s="0" t="n">
        <f aca="false">COUNTIF($BA$3376:$EH$3376,"R")</f>
        <v>0</v>
      </c>
      <c r="AX3376" s="0" t="n">
        <f aca="false">IF(BN3376="D",1,0)+IF(BO3376="D",1,0)+IF(BT3376="D",1,0)+IF(BU3376="D",1,0)+IF(BW3376="D",1,0)+IF(CC3376="D",1,0)+IF(CD3376="D",1,0)+IF(CE3376="D",1,0)+IF(CF3376="D",1,0)+IF(CL3376="D",1,0)+IF(CM3376="D",1,0)+IF(CQ3376="D",1,0)+IF(CR3376="D",1,0)+IF(CS3376="D",1,0)+IF(CW3376="D",1,0)+IF(CX3376="D",1,0)+IF(DD3376="D",1,0)+IF(DE3376="D",1,0)+IF(DJ3376="D",1,0)+IF(DK3376="D",1,0)+IF(DO3376="D",1,0)+IF(DP3376="D",1,0)+IF(DQ3376="D",1,0)+IF(DW3376="D",1,0)+IF(DZ3376="D",1,0)+IF(EH3376="D",1,0)</f>
        <v>0</v>
      </c>
      <c r="AY3376" s="0" t="n">
        <f aca="false">IF(DJ3376&lt;&gt;"",1,0)+IF(DK3376&lt;&gt;"",1,0)+IF(DM3376&lt;&gt;"",1,0)+IF(DO3376&lt;&gt;"",1,0)+IF(DP3376&lt;&gt;"",1,0)+IF(DQ3376&lt;&gt;"",1,0)+IF(DS3376&lt;&gt;"",1,0)+IF(DT3376&lt;&gt;"",1,0)+IF(DV3376&lt;&gt;"",1,0)+IF(DW3376&lt;&gt;"",1,0)+IF(DX3376&lt;&gt;"",1,0)+IF(DY3376&lt;&gt;"",1,0)+IF(DZ3376&lt;&gt;"",1,0)+IF(EB3376&lt;&gt;"",1,0)+IF(EC3376&lt;&gt;"",1,0)+IF(ED3376&lt;&gt;"",1,0)+IF(EG3376&lt;&gt;"",1,0)+IF(EH3376&lt;&gt;"",1,0)</f>
        <v>0</v>
      </c>
      <c r="AZ3376" s="0" t="n">
        <f aca="false">IF(EH3376&lt;&gt;"",1,0)</f>
        <v>0</v>
      </c>
      <c r="BB3376" s="0" t="s">
        <v>154</v>
      </c>
    </row>
    <row r="3377" customFormat="false" ht="15" hidden="false" customHeight="false" outlineLevel="0" collapsed="false">
      <c r="A3377" s="0" t="s">
        <v>14053</v>
      </c>
      <c r="B3377" s="0" t="n">
        <v>78</v>
      </c>
      <c r="C3377" s="0" t="n">
        <v>299894</v>
      </c>
      <c r="D3377" s="0" t="s">
        <v>1422</v>
      </c>
      <c r="E3377" s="0" t="s">
        <v>189</v>
      </c>
      <c r="F3377" s="0" t="str">
        <f aca="false">CONCATENATE(D3377," ",LEFT(H3377,4),"T=",AU3377,"D=",AV3377,"R=",AW3377,"M=",AX3377,"L=",AY3377,"B=",AZ3377)</f>
        <v>WALKER T=24D=4R=0M=1L=0B=0</v>
      </c>
      <c r="G3377" s="0" t="s">
        <v>208</v>
      </c>
      <c r="I3377" s="0" t="s">
        <v>14054</v>
      </c>
      <c r="J3377" s="0" t="s">
        <v>14055</v>
      </c>
      <c r="K3377" s="0" t="s">
        <v>144</v>
      </c>
      <c r="M3377" s="0" t="s">
        <v>14056</v>
      </c>
      <c r="N3377" s="0" t="str">
        <f aca="false">RIGHT(M3377,LEN(M3377)-FIND(" ",M3377))</f>
        <v>ADELAIDE AVE SE</v>
      </c>
      <c r="P3377" s="0" t="s">
        <v>147</v>
      </c>
      <c r="Q3377" s="0" t="s">
        <v>148</v>
      </c>
      <c r="R3377" s="0" t="n">
        <v>44483</v>
      </c>
      <c r="AD3377" s="0" t="s">
        <v>149</v>
      </c>
      <c r="AE3377" s="0" t="s">
        <v>150</v>
      </c>
      <c r="AF3377" s="0" t="s">
        <v>151</v>
      </c>
      <c r="AH3377" s="0" t="n">
        <v>14</v>
      </c>
      <c r="AI3377" s="0" t="n">
        <v>11</v>
      </c>
      <c r="AN3377" s="0" t="s">
        <v>147</v>
      </c>
      <c r="AO3377" s="0" t="s">
        <v>13351</v>
      </c>
      <c r="AP3377" s="0" t="s">
        <v>13352</v>
      </c>
      <c r="AQ3377" s="0" t="n">
        <v>9</v>
      </c>
      <c r="AR3377" s="0" t="n">
        <v>64</v>
      </c>
      <c r="AS3377" s="0" t="n">
        <v>32</v>
      </c>
      <c r="AU3377" s="0" t="n">
        <f aca="false">COUNTA($BA$3377:$EH$3377)</f>
        <v>24</v>
      </c>
      <c r="AV3377" s="0" t="n">
        <f aca="false">COUNTIF($BA$3377:$EH$3377,"D")</f>
        <v>4</v>
      </c>
      <c r="AW3377" s="0" t="n">
        <f aca="false">COUNTIF($BA$3377:$EH$3377,"R")</f>
        <v>0</v>
      </c>
      <c r="AX3377" s="0" t="n">
        <f aca="false">IF(BN3377="D",1,0)+IF(BO3377="D",1,0)+IF(BT3377="D",1,0)+IF(BU3377="D",1,0)+IF(BW3377="D",1,0)+IF(CC3377="D",1,0)+IF(CD3377="D",1,0)+IF(CE3377="D",1,0)+IF(CF3377="D",1,0)+IF(CL3377="D",1,0)+IF(CM3377="D",1,0)+IF(CQ3377="D",1,0)+IF(CR3377="D",1,0)+IF(CS3377="D",1,0)+IF(CW3377="D",1,0)+IF(CX3377="D",1,0)+IF(DD3377="D",1,0)+IF(DE3377="D",1,0)+IF(DJ3377="D",1,0)+IF(DK3377="D",1,0)+IF(DO3377="D",1,0)+IF(DP3377="D",1,0)+IF(DQ3377="D",1,0)+IF(DW3377="D",1,0)+IF(DZ3377="D",1,0)+IF(EH3377="D",1,0)</f>
        <v>1</v>
      </c>
      <c r="AY3377" s="0" t="n">
        <f aca="false">IF(DJ3377&lt;&gt;"",1,0)+IF(DK3377&lt;&gt;"",1,0)+IF(DM3377&lt;&gt;"",1,0)+IF(DO3377&lt;&gt;"",1,0)+IF(DP3377&lt;&gt;"",1,0)+IF(DQ3377&lt;&gt;"",1,0)+IF(DS3377&lt;&gt;"",1,0)+IF(DT3377&lt;&gt;"",1,0)+IF(DV3377&lt;&gt;"",1,0)+IF(DW3377&lt;&gt;"",1,0)+IF(DX3377&lt;&gt;"",1,0)+IF(DY3377&lt;&gt;"",1,0)+IF(DZ3377&lt;&gt;"",1,0)+IF(EB3377&lt;&gt;"",1,0)+IF(EC3377&lt;&gt;"",1,0)+IF(ED3377&lt;&gt;"",1,0)+IF(EG3377&lt;&gt;"",1,0)+IF(EH3377&lt;&gt;"",1,0)</f>
        <v>0</v>
      </c>
      <c r="AZ3377" s="0" t="n">
        <f aca="false">IF(EH3377&lt;&gt;"",1,0)</f>
        <v>0</v>
      </c>
      <c r="BB3377" s="0" t="s">
        <v>154</v>
      </c>
      <c r="BD3377" s="0" t="s">
        <v>155</v>
      </c>
      <c r="BH3377" s="0" t="s">
        <v>155</v>
      </c>
      <c r="BJ3377" s="0" t="s">
        <v>155</v>
      </c>
      <c r="BK3377" s="0" t="s">
        <v>155</v>
      </c>
      <c r="BL3377" s="0" t="s">
        <v>155</v>
      </c>
      <c r="BR3377" s="0" t="s">
        <v>155</v>
      </c>
      <c r="BS3377" s="0" t="s">
        <v>155</v>
      </c>
      <c r="BY3377" s="0" t="s">
        <v>156</v>
      </c>
      <c r="CA3377" s="0" t="s">
        <v>155</v>
      </c>
      <c r="CG3377" s="0" t="s">
        <v>155</v>
      </c>
      <c r="CK3377" s="0" t="s">
        <v>155</v>
      </c>
      <c r="CN3377" s="0" t="s">
        <v>155</v>
      </c>
      <c r="CP3377" s="0" t="s">
        <v>155</v>
      </c>
      <c r="CV3377" s="0" t="s">
        <v>155</v>
      </c>
      <c r="CW3377" s="0" t="s">
        <v>156</v>
      </c>
      <c r="CY3377" s="0" t="s">
        <v>155</v>
      </c>
      <c r="CZ3377" s="0" t="s">
        <v>156</v>
      </c>
      <c r="DC3377" s="0" t="s">
        <v>155</v>
      </c>
      <c r="DF3377" s="0" t="s">
        <v>155</v>
      </c>
      <c r="DG3377" s="0" t="s">
        <v>156</v>
      </c>
      <c r="DI3377" s="0" t="s">
        <v>155</v>
      </c>
      <c r="DN3377" s="0" t="s">
        <v>155</v>
      </c>
      <c r="EF3377" s="0" t="s">
        <v>155</v>
      </c>
    </row>
    <row r="3378" customFormat="false" ht="15" hidden="false" customHeight="false" outlineLevel="0" collapsed="false">
      <c r="A3378" s="0" t="s">
        <v>14057</v>
      </c>
      <c r="B3378" s="0" t="n">
        <v>78</v>
      </c>
      <c r="C3378" s="0" t="n">
        <v>177378</v>
      </c>
      <c r="D3378" s="0" t="s">
        <v>14058</v>
      </c>
      <c r="E3378" s="0" t="s">
        <v>348</v>
      </c>
      <c r="F3378" s="0" t="str">
        <f aca="false">CONCATENATE(D3378," ",LEFT(H3378,4),"T=",AU3378,"D=",AV3378,"R=",AW3378,"M=",AX3378,"L=",AY3378,"B=",AZ3378)</f>
        <v>BILCHAK T=41D=9R=3M=3L=8B=1</v>
      </c>
      <c r="G3378" s="0" t="s">
        <v>803</v>
      </c>
      <c r="I3378" s="0" t="s">
        <v>14059</v>
      </c>
      <c r="J3378" s="0" t="s">
        <v>14060</v>
      </c>
      <c r="K3378" s="0" t="s">
        <v>144</v>
      </c>
      <c r="L3378" s="0" t="s">
        <v>156</v>
      </c>
      <c r="M3378" s="0" t="s">
        <v>13378</v>
      </c>
      <c r="N3378" s="0" t="str">
        <f aca="false">RIGHT(M3378,LEN(M3378)-FIND(" ",M3378))</f>
        <v>ADELAIDE AVE SE</v>
      </c>
      <c r="P3378" s="0" t="s">
        <v>147</v>
      </c>
      <c r="Q3378" s="0" t="s">
        <v>148</v>
      </c>
      <c r="R3378" s="0" t="n">
        <v>44483</v>
      </c>
      <c r="AD3378" s="0" t="s">
        <v>149</v>
      </c>
      <c r="AE3378" s="0" t="s">
        <v>150</v>
      </c>
      <c r="AF3378" s="0" t="s">
        <v>151</v>
      </c>
      <c r="AH3378" s="0" t="n">
        <v>14</v>
      </c>
      <c r="AI3378" s="0" t="n">
        <v>11</v>
      </c>
      <c r="AN3378" s="0" t="s">
        <v>147</v>
      </c>
      <c r="AO3378" s="0" t="s">
        <v>13351</v>
      </c>
      <c r="AP3378" s="0" t="s">
        <v>13352</v>
      </c>
      <c r="AQ3378" s="0" t="n">
        <v>9</v>
      </c>
      <c r="AR3378" s="0" t="n">
        <v>64</v>
      </c>
      <c r="AS3378" s="0" t="n">
        <v>32</v>
      </c>
      <c r="AU3378" s="0" t="n">
        <f aca="false">COUNTA($BA$3378:$EH$3378)</f>
        <v>41</v>
      </c>
      <c r="AV3378" s="0" t="n">
        <f aca="false">COUNTIF($BA$3378:$EH$3378,"D")</f>
        <v>9</v>
      </c>
      <c r="AW3378" s="0" t="n">
        <f aca="false">COUNTIF($BA$3378:$EH$3378,"R")</f>
        <v>3</v>
      </c>
      <c r="AX3378" s="0" t="n">
        <f aca="false">IF(BN3378="D",1,0)+IF(BO3378="D",1,0)+IF(BT3378="D",1,0)+IF(BU3378="D",1,0)+IF(BW3378="D",1,0)+IF(CC3378="D",1,0)+IF(CD3378="D",1,0)+IF(CE3378="D",1,0)+IF(CF3378="D",1,0)+IF(CL3378="D",1,0)+IF(CM3378="D",1,0)+IF(CQ3378="D",1,0)+IF(CR3378="D",1,0)+IF(CS3378="D",1,0)+IF(CW3378="D",1,0)+IF(CX3378="D",1,0)+IF(DD3378="D",1,0)+IF(DE3378="D",1,0)+IF(DJ3378="D",1,0)+IF(DK3378="D",1,0)+IF(DO3378="D",1,0)+IF(DP3378="D",1,0)+IF(DQ3378="D",1,0)+IF(DW3378="D",1,0)+IF(DZ3378="D",1,0)+IF(EH3378="D",1,0)</f>
        <v>3</v>
      </c>
      <c r="AY3378" s="0" t="n">
        <f aca="false">IF(DJ3378&lt;&gt;"",1,0)+IF(DK3378&lt;&gt;"",1,0)+IF(DM3378&lt;&gt;"",1,0)+IF(DO3378&lt;&gt;"",1,0)+IF(DP3378&lt;&gt;"",1,0)+IF(DQ3378&lt;&gt;"",1,0)+IF(DS3378&lt;&gt;"",1,0)+IF(DT3378&lt;&gt;"",1,0)+IF(DV3378&lt;&gt;"",1,0)+IF(DW3378&lt;&gt;"",1,0)+IF(DX3378&lt;&gt;"",1,0)+IF(DY3378&lt;&gt;"",1,0)+IF(DZ3378&lt;&gt;"",1,0)+IF(EB3378&lt;&gt;"",1,0)+IF(EC3378&lt;&gt;"",1,0)+IF(ED3378&lt;&gt;"",1,0)+IF(EG3378&lt;&gt;"",1,0)+IF(EH3378&lt;&gt;"",1,0)</f>
        <v>8</v>
      </c>
      <c r="AZ3378" s="0" t="n">
        <f aca="false">IF(EH3378&lt;&gt;"",1,0)</f>
        <v>1</v>
      </c>
      <c r="BB3378" s="0" t="s">
        <v>154</v>
      </c>
      <c r="BC3378" s="0" t="s">
        <v>155</v>
      </c>
      <c r="BD3378" s="0" t="s">
        <v>155</v>
      </c>
      <c r="BE3378" s="0" t="s">
        <v>155</v>
      </c>
      <c r="BG3378" s="0" t="s">
        <v>155</v>
      </c>
      <c r="BH3378" s="0" t="s">
        <v>155</v>
      </c>
      <c r="BI3378" s="0" t="s">
        <v>155</v>
      </c>
      <c r="BJ3378" s="0" t="s">
        <v>155</v>
      </c>
      <c r="BK3378" s="0" t="s">
        <v>155</v>
      </c>
      <c r="BL3378" s="0" t="s">
        <v>155</v>
      </c>
      <c r="BP3378" s="0" t="s">
        <v>155</v>
      </c>
      <c r="BS3378" s="0" t="s">
        <v>155</v>
      </c>
      <c r="BV3378" s="0" t="s">
        <v>155</v>
      </c>
      <c r="BY3378" s="0" t="s">
        <v>156</v>
      </c>
      <c r="CA3378" s="0" t="s">
        <v>155</v>
      </c>
      <c r="CH3378" s="0" t="s">
        <v>156</v>
      </c>
      <c r="CK3378" s="0" t="s">
        <v>155</v>
      </c>
      <c r="CN3378" s="0" t="s">
        <v>155</v>
      </c>
      <c r="CP3378" s="0" t="s">
        <v>155</v>
      </c>
      <c r="CU3378" s="0" t="s">
        <v>156</v>
      </c>
      <c r="CV3378" s="0" t="s">
        <v>155</v>
      </c>
      <c r="CY3378" s="0" t="s">
        <v>155</v>
      </c>
      <c r="CZ3378" s="0" t="s">
        <v>145</v>
      </c>
      <c r="DC3378" s="0" t="s">
        <v>155</v>
      </c>
      <c r="DF3378" s="0" t="s">
        <v>155</v>
      </c>
      <c r="DG3378" s="0" t="s">
        <v>156</v>
      </c>
      <c r="DI3378" s="0" t="s">
        <v>155</v>
      </c>
      <c r="DJ3378" s="0" t="s">
        <v>156</v>
      </c>
      <c r="DL3378" s="0" t="s">
        <v>155</v>
      </c>
      <c r="DM3378" s="0" t="s">
        <v>156</v>
      </c>
      <c r="DN3378" s="0" t="s">
        <v>155</v>
      </c>
      <c r="DR3378" s="0" t="s">
        <v>155</v>
      </c>
      <c r="DS3378" s="0" t="s">
        <v>156</v>
      </c>
      <c r="DT3378" s="0" t="s">
        <v>145</v>
      </c>
      <c r="DU3378" s="0" t="s">
        <v>155</v>
      </c>
      <c r="DW3378" s="0" t="s">
        <v>156</v>
      </c>
      <c r="DX3378" s="0" t="s">
        <v>155</v>
      </c>
      <c r="EA3378" s="0" t="s">
        <v>155</v>
      </c>
      <c r="ED3378" s="0" t="s">
        <v>145</v>
      </c>
      <c r="EF3378" s="0" t="s">
        <v>155</v>
      </c>
      <c r="EH3378" s="0" t="s">
        <v>156</v>
      </c>
    </row>
    <row r="3379" customFormat="false" ht="15" hidden="false" customHeight="false" outlineLevel="0" collapsed="false">
      <c r="A3379" s="0" t="s">
        <v>14061</v>
      </c>
      <c r="B3379" s="0" t="n">
        <v>78</v>
      </c>
      <c r="C3379" s="0" t="n">
        <v>391134</v>
      </c>
      <c r="D3379" s="0" t="s">
        <v>14062</v>
      </c>
      <c r="E3379" s="0" t="s">
        <v>976</v>
      </c>
      <c r="F3379" s="0" t="str">
        <f aca="false">CONCATENATE(D3379," ",LEFT(H3379,4),"T=",AU3379,"D=",AV3379,"R=",AW3379,"M=",AX3379,"L=",AY3379,"B=",AZ3379)</f>
        <v>DESOUGE T=1D=0R=0M=0L=0B=0</v>
      </c>
      <c r="G3379" s="0" t="s">
        <v>638</v>
      </c>
      <c r="I3379" s="0" t="s">
        <v>14063</v>
      </c>
      <c r="J3379" s="0" t="s">
        <v>13020</v>
      </c>
      <c r="K3379" s="0" t="s">
        <v>144</v>
      </c>
      <c r="M3379" s="0" t="s">
        <v>14064</v>
      </c>
      <c r="N3379" s="0" t="str">
        <f aca="false">RIGHT(M3379,LEN(M3379)-FIND(" ",M3379))</f>
        <v>E MARKET ST</v>
      </c>
      <c r="P3379" s="0" t="s">
        <v>147</v>
      </c>
      <c r="Q3379" s="0" t="s">
        <v>148</v>
      </c>
      <c r="R3379" s="0" t="n">
        <v>44483</v>
      </c>
      <c r="AD3379" s="0" t="s">
        <v>149</v>
      </c>
      <c r="AE3379" s="0" t="s">
        <v>150</v>
      </c>
      <c r="AF3379" s="0" t="s">
        <v>151</v>
      </c>
      <c r="AH3379" s="0" t="n">
        <v>14</v>
      </c>
      <c r="AI3379" s="0" t="n">
        <v>11</v>
      </c>
      <c r="AN3379" s="0" t="s">
        <v>147</v>
      </c>
      <c r="AO3379" s="0" t="s">
        <v>13351</v>
      </c>
      <c r="AP3379" s="0" t="s">
        <v>13352</v>
      </c>
      <c r="AQ3379" s="0" t="n">
        <v>9</v>
      </c>
      <c r="AR3379" s="0" t="n">
        <v>64</v>
      </c>
      <c r="AS3379" s="0" t="n">
        <v>32</v>
      </c>
      <c r="AU3379" s="0" t="n">
        <f aca="false">COUNTA($BA$3379:$EH$3379)</f>
        <v>1</v>
      </c>
      <c r="AV3379" s="0" t="n">
        <f aca="false">COUNTIF($BA$3379:$EH$3379,"D")</f>
        <v>0</v>
      </c>
      <c r="AW3379" s="0" t="n">
        <f aca="false">COUNTIF($BA$3379:$EH$3379,"R")</f>
        <v>0</v>
      </c>
      <c r="AX3379" s="0" t="n">
        <f aca="false">IF(BN3379="D",1,0)+IF(BO3379="D",1,0)+IF(BT3379="D",1,0)+IF(BU3379="D",1,0)+IF(BW3379="D",1,0)+IF(CC3379="D",1,0)+IF(CD3379="D",1,0)+IF(CE3379="D",1,0)+IF(CF3379="D",1,0)+IF(CL3379="D",1,0)+IF(CM3379="D",1,0)+IF(CQ3379="D",1,0)+IF(CR3379="D",1,0)+IF(CS3379="D",1,0)+IF(CW3379="D",1,0)+IF(CX3379="D",1,0)+IF(DD3379="D",1,0)+IF(DE3379="D",1,0)+IF(DJ3379="D",1,0)+IF(DK3379="D",1,0)+IF(DO3379="D",1,0)+IF(DP3379="D",1,0)+IF(DQ3379="D",1,0)+IF(DW3379="D",1,0)+IF(DZ3379="D",1,0)+IF(EH3379="D",1,0)</f>
        <v>0</v>
      </c>
      <c r="AY3379" s="0" t="n">
        <f aca="false">IF(DJ3379&lt;&gt;"",1,0)+IF(DK3379&lt;&gt;"",1,0)+IF(DM3379&lt;&gt;"",1,0)+IF(DO3379&lt;&gt;"",1,0)+IF(DP3379&lt;&gt;"",1,0)+IF(DQ3379&lt;&gt;"",1,0)+IF(DS3379&lt;&gt;"",1,0)+IF(DT3379&lt;&gt;"",1,0)+IF(DV3379&lt;&gt;"",1,0)+IF(DW3379&lt;&gt;"",1,0)+IF(DX3379&lt;&gt;"",1,0)+IF(DY3379&lt;&gt;"",1,0)+IF(DZ3379&lt;&gt;"",1,0)+IF(EB3379&lt;&gt;"",1,0)+IF(EC3379&lt;&gt;"",1,0)+IF(ED3379&lt;&gt;"",1,0)+IF(EG3379&lt;&gt;"",1,0)+IF(EH3379&lt;&gt;"",1,0)</f>
        <v>0</v>
      </c>
      <c r="AZ3379" s="0" t="n">
        <f aca="false">IF(EH3379&lt;&gt;"",1,0)</f>
        <v>0</v>
      </c>
      <c r="BB3379" s="0" t="s">
        <v>154</v>
      </c>
    </row>
    <row r="3380" customFormat="false" ht="15" hidden="false" customHeight="false" outlineLevel="0" collapsed="false">
      <c r="A3380" s="0" t="s">
        <v>14065</v>
      </c>
      <c r="B3380" s="0" t="n">
        <v>78</v>
      </c>
      <c r="C3380" s="0" t="n">
        <v>94391</v>
      </c>
      <c r="D3380" s="0" t="s">
        <v>398</v>
      </c>
      <c r="E3380" s="0" t="s">
        <v>4754</v>
      </c>
      <c r="F3380" s="0" t="str">
        <f aca="false">CONCATENATE(D3380," ",LEFT(H3380,4),"T=",AU3380,"D=",AV3380,"R=",AW3380,"M=",AX3380,"L=",AY3380,"B=",AZ3380)</f>
        <v>JAMES T=41D=0R=8M=0L=6B=1</v>
      </c>
      <c r="G3380" s="0" t="s">
        <v>1439</v>
      </c>
      <c r="I3380" s="0" t="s">
        <v>14066</v>
      </c>
      <c r="J3380" s="0" t="s">
        <v>14067</v>
      </c>
      <c r="K3380" s="0" t="s">
        <v>144</v>
      </c>
      <c r="L3380" s="0" t="s">
        <v>145</v>
      </c>
      <c r="M3380" s="0" t="s">
        <v>14068</v>
      </c>
      <c r="N3380" s="0" t="str">
        <f aca="false">RIGHT(M3380,LEN(M3380)-FIND(" ",M3380))</f>
        <v>CHEVELLE DR SE</v>
      </c>
      <c r="P3380" s="0" t="s">
        <v>147</v>
      </c>
      <c r="Q3380" s="0" t="s">
        <v>148</v>
      </c>
      <c r="R3380" s="0" t="n">
        <v>44484</v>
      </c>
      <c r="AD3380" s="0" t="s">
        <v>149</v>
      </c>
      <c r="AE3380" s="0" t="s">
        <v>150</v>
      </c>
      <c r="AH3380" s="0" t="n">
        <v>14</v>
      </c>
      <c r="AI3380" s="0" t="n">
        <v>11</v>
      </c>
      <c r="AJ3380" s="0" t="s">
        <v>185</v>
      </c>
      <c r="AM3380" s="0" t="s">
        <v>186</v>
      </c>
      <c r="AN3380" s="0" t="s">
        <v>147</v>
      </c>
      <c r="AO3380" s="0" t="s">
        <v>13351</v>
      </c>
      <c r="AP3380" s="0" t="s">
        <v>13352</v>
      </c>
      <c r="AQ3380" s="0" t="n">
        <v>9</v>
      </c>
      <c r="AR3380" s="0" t="n">
        <v>64</v>
      </c>
      <c r="AS3380" s="0" t="n">
        <v>32</v>
      </c>
      <c r="AU3380" s="0" t="n">
        <f aca="false">COUNTA($BA$3380:$EH$3380)</f>
        <v>41</v>
      </c>
      <c r="AV3380" s="0" t="n">
        <f aca="false">COUNTIF($BA$3380:$EH$3380,"D")</f>
        <v>0</v>
      </c>
      <c r="AW3380" s="0" t="n">
        <f aca="false">COUNTIF($BA$3380:$EH$3380,"R")</f>
        <v>8</v>
      </c>
      <c r="AX3380" s="0" t="n">
        <f aca="false">IF(BN3380="D",1,0)+IF(BO3380="D",1,0)+IF(BT3380="D",1,0)+IF(BU3380="D",1,0)+IF(BW3380="D",1,0)+IF(CC3380="D",1,0)+IF(CD3380="D",1,0)+IF(CE3380="D",1,0)+IF(CF3380="D",1,0)+IF(CL3380="D",1,0)+IF(CM3380="D",1,0)+IF(CQ3380="D",1,0)+IF(CR3380="D",1,0)+IF(CS3380="D",1,0)+IF(CW3380="D",1,0)+IF(CX3380="D",1,0)+IF(DD3380="D",1,0)+IF(DE3380="D",1,0)+IF(DJ3380="D",1,0)+IF(DK3380="D",1,0)+IF(DO3380="D",1,0)+IF(DP3380="D",1,0)+IF(DQ3380="D",1,0)+IF(DW3380="D",1,0)+IF(DZ3380="D",1,0)+IF(EH3380="D",1,0)</f>
        <v>0</v>
      </c>
      <c r="AY3380" s="0" t="n">
        <f aca="false">IF(DJ3380&lt;&gt;"",1,0)+IF(DK3380&lt;&gt;"",1,0)+IF(DM3380&lt;&gt;"",1,0)+IF(DO3380&lt;&gt;"",1,0)+IF(DP3380&lt;&gt;"",1,0)+IF(DQ3380&lt;&gt;"",1,0)+IF(DS3380&lt;&gt;"",1,0)+IF(DT3380&lt;&gt;"",1,0)+IF(DV3380&lt;&gt;"",1,0)+IF(DW3380&lt;&gt;"",1,0)+IF(DX3380&lt;&gt;"",1,0)+IF(DY3380&lt;&gt;"",1,0)+IF(DZ3380&lt;&gt;"",1,0)+IF(EB3380&lt;&gt;"",1,0)+IF(EC3380&lt;&gt;"",1,0)+IF(ED3380&lt;&gt;"",1,0)+IF(EG3380&lt;&gt;"",1,0)+IF(EH3380&lt;&gt;"",1,0)</f>
        <v>6</v>
      </c>
      <c r="AZ3380" s="0" t="n">
        <f aca="false">IF(EH3380&lt;&gt;"",1,0)</f>
        <v>1</v>
      </c>
      <c r="BB3380" s="0" t="s">
        <v>154</v>
      </c>
      <c r="BC3380" s="0" t="s">
        <v>155</v>
      </c>
      <c r="BD3380" s="0" t="s">
        <v>155</v>
      </c>
      <c r="BE3380" s="0" t="s">
        <v>155</v>
      </c>
      <c r="BF3380" s="0" t="s">
        <v>155</v>
      </c>
      <c r="BG3380" s="0" t="s">
        <v>155</v>
      </c>
      <c r="BH3380" s="0" t="s">
        <v>155</v>
      </c>
      <c r="BI3380" s="0" t="s">
        <v>155</v>
      </c>
      <c r="BJ3380" s="0" t="s">
        <v>155</v>
      </c>
      <c r="BK3380" s="0" t="s">
        <v>155</v>
      </c>
      <c r="BL3380" s="0" t="s">
        <v>155</v>
      </c>
      <c r="BP3380" s="0" t="s">
        <v>155</v>
      </c>
      <c r="BR3380" s="0" t="s">
        <v>155</v>
      </c>
      <c r="BS3380" s="0" t="s">
        <v>155</v>
      </c>
      <c r="BV3380" s="0" t="s">
        <v>155</v>
      </c>
      <c r="BY3380" s="0" t="s">
        <v>145</v>
      </c>
      <c r="CA3380" s="0" t="s">
        <v>155</v>
      </c>
      <c r="CG3380" s="0" t="s">
        <v>155</v>
      </c>
      <c r="CH3380" s="0" t="s">
        <v>145</v>
      </c>
      <c r="CK3380" s="0" t="s">
        <v>155</v>
      </c>
      <c r="CN3380" s="0" t="s">
        <v>155</v>
      </c>
      <c r="CO3380" s="0" t="s">
        <v>145</v>
      </c>
      <c r="CP3380" s="0" t="s">
        <v>155</v>
      </c>
      <c r="CT3380" s="0" t="s">
        <v>155</v>
      </c>
      <c r="CV3380" s="0" t="s">
        <v>155</v>
      </c>
      <c r="CY3380" s="0" t="s">
        <v>155</v>
      </c>
      <c r="CZ3380" s="0" t="s">
        <v>145</v>
      </c>
      <c r="DC3380" s="0" t="s">
        <v>155</v>
      </c>
      <c r="DF3380" s="0" t="s">
        <v>155</v>
      </c>
      <c r="DI3380" s="0" t="s">
        <v>155</v>
      </c>
      <c r="DL3380" s="0" t="s">
        <v>155</v>
      </c>
      <c r="DM3380" s="0" t="s">
        <v>145</v>
      </c>
      <c r="DN3380" s="0" t="s">
        <v>155</v>
      </c>
      <c r="DS3380" s="0" t="s">
        <v>145</v>
      </c>
      <c r="DT3380" s="0" t="s">
        <v>145</v>
      </c>
      <c r="DU3380" s="0" t="s">
        <v>155</v>
      </c>
      <c r="DW3380" s="0" t="s">
        <v>155</v>
      </c>
      <c r="EA3380" s="0" t="s">
        <v>155</v>
      </c>
      <c r="ED3380" s="0" t="s">
        <v>145</v>
      </c>
      <c r="EF3380" s="0" t="s">
        <v>155</v>
      </c>
      <c r="EH3380" s="0" t="s">
        <v>155</v>
      </c>
    </row>
    <row r="3381" customFormat="false" ht="15" hidden="false" customHeight="false" outlineLevel="0" collapsed="false">
      <c r="A3381" s="0" t="s">
        <v>14069</v>
      </c>
      <c r="B3381" s="0" t="n">
        <v>78</v>
      </c>
      <c r="C3381" s="0" t="n">
        <v>413637</v>
      </c>
      <c r="D3381" s="0" t="s">
        <v>1325</v>
      </c>
      <c r="E3381" s="0" t="s">
        <v>3840</v>
      </c>
      <c r="F3381" s="0" t="str">
        <f aca="false">CONCATENATE(D3381," ",LEFT(H3381,4),"T=",AU3381,"D=",AV3381,"R=",AW3381,"M=",AX3381,"L=",AY3381,"B=",AZ3381)</f>
        <v>LINGER T=2D=0R=1M=0L=0B=0</v>
      </c>
      <c r="G3381" s="0" t="s">
        <v>145</v>
      </c>
      <c r="I3381" s="0" t="s">
        <v>14070</v>
      </c>
      <c r="J3381" s="0" t="s">
        <v>14071</v>
      </c>
      <c r="K3381" s="0" t="s">
        <v>182</v>
      </c>
      <c r="M3381" s="0" t="s">
        <v>14072</v>
      </c>
      <c r="N3381" s="0" t="str">
        <f aca="false">RIGHT(M3381,LEN(M3381)-FIND(" ",M3381))</f>
        <v>ROYAL TROON DR SE</v>
      </c>
      <c r="P3381" s="0" t="s">
        <v>147</v>
      </c>
      <c r="Q3381" s="0" t="s">
        <v>148</v>
      </c>
      <c r="R3381" s="0" t="n">
        <v>44484</v>
      </c>
      <c r="AD3381" s="0" t="s">
        <v>149</v>
      </c>
      <c r="AE3381" s="0" t="s">
        <v>150</v>
      </c>
      <c r="AF3381" s="0" t="s">
        <v>151</v>
      </c>
      <c r="AH3381" s="0" t="n">
        <v>14</v>
      </c>
      <c r="AI3381" s="0" t="n">
        <v>11</v>
      </c>
      <c r="AN3381" s="0" t="s">
        <v>147</v>
      </c>
      <c r="AO3381" s="0" t="s">
        <v>13351</v>
      </c>
      <c r="AP3381" s="0" t="s">
        <v>13352</v>
      </c>
      <c r="AQ3381" s="0" t="n">
        <v>9</v>
      </c>
      <c r="AR3381" s="0" t="n">
        <v>64</v>
      </c>
      <c r="AS3381" s="0" t="n">
        <v>32</v>
      </c>
      <c r="AU3381" s="0" t="n">
        <f aca="false">COUNTA($BA$3381:$EH$3381)</f>
        <v>2</v>
      </c>
      <c r="AV3381" s="0" t="n">
        <f aca="false">COUNTIF($BA$3381:$EH$3381,"D")</f>
        <v>0</v>
      </c>
      <c r="AW3381" s="0" t="n">
        <f aca="false">COUNTIF($BA$3381:$EH$3381,"R")</f>
        <v>1</v>
      </c>
      <c r="AX3381" s="0" t="n">
        <f aca="false">IF(BN3381="D",1,0)+IF(BO3381="D",1,0)+IF(BT3381="D",1,0)+IF(BU3381="D",1,0)+IF(BW3381="D",1,0)+IF(CC3381="D",1,0)+IF(CD3381="D",1,0)+IF(CE3381="D",1,0)+IF(CF3381="D",1,0)+IF(CL3381="D",1,0)+IF(CM3381="D",1,0)+IF(CQ3381="D",1,0)+IF(CR3381="D",1,0)+IF(CS3381="D",1,0)+IF(CW3381="D",1,0)+IF(CX3381="D",1,0)+IF(DD3381="D",1,0)+IF(DE3381="D",1,0)+IF(DJ3381="D",1,0)+IF(DK3381="D",1,0)+IF(DO3381="D",1,0)+IF(DP3381="D",1,0)+IF(DQ3381="D",1,0)+IF(DW3381="D",1,0)+IF(DZ3381="D",1,0)+IF(EH3381="D",1,0)</f>
        <v>0</v>
      </c>
      <c r="AY3381" s="0" t="n">
        <f aca="false">IF(DJ3381&lt;&gt;"",1,0)+IF(DK3381&lt;&gt;"",1,0)+IF(DM3381&lt;&gt;"",1,0)+IF(DO3381&lt;&gt;"",1,0)+IF(DP3381&lt;&gt;"",1,0)+IF(DQ3381&lt;&gt;"",1,0)+IF(DS3381&lt;&gt;"",1,0)+IF(DT3381&lt;&gt;"",1,0)+IF(DV3381&lt;&gt;"",1,0)+IF(DW3381&lt;&gt;"",1,0)+IF(DX3381&lt;&gt;"",1,0)+IF(DY3381&lt;&gt;"",1,0)+IF(DZ3381&lt;&gt;"",1,0)+IF(EB3381&lt;&gt;"",1,0)+IF(EC3381&lt;&gt;"",1,0)+IF(ED3381&lt;&gt;"",1,0)+IF(EG3381&lt;&gt;"",1,0)+IF(EH3381&lt;&gt;"",1,0)</f>
        <v>0</v>
      </c>
      <c r="AZ3381" s="0" t="n">
        <f aca="false">IF(EH3381&lt;&gt;"",1,0)</f>
        <v>0</v>
      </c>
      <c r="BB3381" s="0" t="s">
        <v>154</v>
      </c>
      <c r="CZ3381" s="0" t="s">
        <v>145</v>
      </c>
    </row>
    <row r="3382" customFormat="false" ht="15" hidden="false" customHeight="false" outlineLevel="0" collapsed="false">
      <c r="A3382" s="0" t="s">
        <v>14073</v>
      </c>
      <c r="B3382" s="0" t="n">
        <v>78</v>
      </c>
      <c r="C3382" s="0" t="n">
        <v>402249</v>
      </c>
      <c r="D3382" s="0" t="s">
        <v>975</v>
      </c>
      <c r="E3382" s="0" t="s">
        <v>426</v>
      </c>
      <c r="F3382" s="0" t="str">
        <f aca="false">CONCATENATE(D3382," ",LEFT(H3382,4),"T=",AU3382,"D=",AV3382,"R=",AW3382,"M=",AX3382,"L=",AY3382,"B=",AZ3382)</f>
        <v>MASON T=18D=8R=0M=3L=5B=0</v>
      </c>
      <c r="G3382" s="0" t="s">
        <v>349</v>
      </c>
      <c r="I3382" s="0" t="s">
        <v>14074</v>
      </c>
      <c r="J3382" s="0" t="s">
        <v>6863</v>
      </c>
      <c r="K3382" s="0" t="s">
        <v>144</v>
      </c>
      <c r="L3382" s="0" t="s">
        <v>156</v>
      </c>
      <c r="M3382" s="0" t="s">
        <v>14075</v>
      </c>
      <c r="N3382" s="0" t="str">
        <f aca="false">RIGHT(M3382,LEN(M3382)-FIND(" ",M3382))</f>
        <v>COUNTRY CLUB DR SE</v>
      </c>
      <c r="P3382" s="0" t="s">
        <v>147</v>
      </c>
      <c r="Q3382" s="0" t="s">
        <v>148</v>
      </c>
      <c r="R3382" s="0" t="n">
        <v>44484</v>
      </c>
      <c r="AD3382" s="0" t="s">
        <v>149</v>
      </c>
      <c r="AE3382" s="0" t="s">
        <v>150</v>
      </c>
      <c r="AF3382" s="0" t="s">
        <v>151</v>
      </c>
      <c r="AH3382" s="0" t="n">
        <v>14</v>
      </c>
      <c r="AI3382" s="0" t="n">
        <v>11</v>
      </c>
      <c r="AN3382" s="0" t="s">
        <v>147</v>
      </c>
      <c r="AO3382" s="0" t="s">
        <v>13351</v>
      </c>
      <c r="AP3382" s="0" t="s">
        <v>13352</v>
      </c>
      <c r="AQ3382" s="0" t="n">
        <v>9</v>
      </c>
      <c r="AR3382" s="0" t="n">
        <v>64</v>
      </c>
      <c r="AS3382" s="0" t="n">
        <v>32</v>
      </c>
      <c r="AU3382" s="0" t="n">
        <f aca="false">COUNTA($BA$3382:$EH$3382)</f>
        <v>18</v>
      </c>
      <c r="AV3382" s="0" t="n">
        <f aca="false">COUNTIF($BA$3382:$EH$3382,"D")</f>
        <v>8</v>
      </c>
      <c r="AW3382" s="0" t="n">
        <f aca="false">COUNTIF($BA$3382:$EH$3382,"R")</f>
        <v>0</v>
      </c>
      <c r="AX3382" s="0" t="n">
        <f aca="false">IF(BN3382="D",1,0)+IF(BO3382="D",1,0)+IF(BT3382="D",1,0)+IF(BU3382="D",1,0)+IF(BW3382="D",1,0)+IF(CC3382="D",1,0)+IF(CD3382="D",1,0)+IF(CE3382="D",1,0)+IF(CF3382="D",1,0)+IF(CL3382="D",1,0)+IF(CM3382="D",1,0)+IF(CQ3382="D",1,0)+IF(CR3382="D",1,0)+IF(CS3382="D",1,0)+IF(CW3382="D",1,0)+IF(CX3382="D",1,0)+IF(DD3382="D",1,0)+IF(DE3382="D",1,0)+IF(DJ3382="D",1,0)+IF(DK3382="D",1,0)+IF(DO3382="D",1,0)+IF(DP3382="D",1,0)+IF(DQ3382="D",1,0)+IF(DW3382="D",1,0)+IF(DZ3382="D",1,0)+IF(EH3382="D",1,0)</f>
        <v>3</v>
      </c>
      <c r="AY3382" s="0" t="n">
        <f aca="false">IF(DJ3382&lt;&gt;"",1,0)+IF(DK3382&lt;&gt;"",1,0)+IF(DM3382&lt;&gt;"",1,0)+IF(DO3382&lt;&gt;"",1,0)+IF(DP3382&lt;&gt;"",1,0)+IF(DQ3382&lt;&gt;"",1,0)+IF(DS3382&lt;&gt;"",1,0)+IF(DT3382&lt;&gt;"",1,0)+IF(DV3382&lt;&gt;"",1,0)+IF(DW3382&lt;&gt;"",1,0)+IF(DX3382&lt;&gt;"",1,0)+IF(DY3382&lt;&gt;"",1,0)+IF(DZ3382&lt;&gt;"",1,0)+IF(EB3382&lt;&gt;"",1,0)+IF(EC3382&lt;&gt;"",1,0)+IF(ED3382&lt;&gt;"",1,0)+IF(EG3382&lt;&gt;"",1,0)+IF(EH3382&lt;&gt;"",1,0)</f>
        <v>5</v>
      </c>
      <c r="AZ3382" s="0" t="n">
        <f aca="false">IF(EH3382&lt;&gt;"",1,0)</f>
        <v>0</v>
      </c>
      <c r="BB3382" s="0" t="s">
        <v>154</v>
      </c>
      <c r="CV3382" s="0" t="s">
        <v>155</v>
      </c>
      <c r="CY3382" s="0" t="s">
        <v>155</v>
      </c>
      <c r="CZ3382" s="0" t="s">
        <v>156</v>
      </c>
      <c r="DC3382" s="0" t="s">
        <v>155</v>
      </c>
      <c r="DD3382" s="0" t="s">
        <v>156</v>
      </c>
      <c r="DF3382" s="0" t="s">
        <v>155</v>
      </c>
      <c r="DG3382" s="0" t="s">
        <v>156</v>
      </c>
      <c r="DI3382" s="0" t="s">
        <v>155</v>
      </c>
      <c r="DJ3382" s="0" t="s">
        <v>156</v>
      </c>
      <c r="DL3382" s="0" t="s">
        <v>155</v>
      </c>
      <c r="DM3382" s="0" t="s">
        <v>156</v>
      </c>
      <c r="DN3382" s="0" t="s">
        <v>155</v>
      </c>
      <c r="DR3382" s="0" t="s">
        <v>155</v>
      </c>
      <c r="DS3382" s="0" t="s">
        <v>156</v>
      </c>
      <c r="DT3382" s="0" t="s">
        <v>156</v>
      </c>
      <c r="DU3382" s="0" t="s">
        <v>155</v>
      </c>
      <c r="DW3382" s="0" t="s">
        <v>156</v>
      </c>
    </row>
    <row r="3383" customFormat="false" ht="15" hidden="false" customHeight="false" outlineLevel="0" collapsed="false">
      <c r="A3383" s="0" t="s">
        <v>14076</v>
      </c>
      <c r="B3383" s="0" t="n">
        <v>78</v>
      </c>
      <c r="C3383" s="0" t="n">
        <v>265487</v>
      </c>
      <c r="D3383" s="0" t="s">
        <v>9561</v>
      </c>
      <c r="E3383" s="0" t="s">
        <v>14077</v>
      </c>
      <c r="F3383" s="0" t="str">
        <f aca="false">CONCATENATE(D3383," ",LEFT(H3383,4),"T=",AU3383,"D=",AV3383,"R=",AW3383,"M=",AX3383,"L=",AY3383,"B=",AZ3383)</f>
        <v>FEE T=14D=1R=0M=0L=0B=0</v>
      </c>
      <c r="G3383" s="0" t="s">
        <v>141</v>
      </c>
      <c r="I3383" s="0" t="s">
        <v>14078</v>
      </c>
      <c r="J3383" s="0" t="s">
        <v>14079</v>
      </c>
      <c r="K3383" s="0" t="s">
        <v>144</v>
      </c>
      <c r="M3383" s="0" t="s">
        <v>14080</v>
      </c>
      <c r="N3383" s="0" t="str">
        <f aca="false">RIGHT(M3383,LEN(M3383)-FIND(" ",M3383))</f>
        <v>ADELAIDE AVE SE</v>
      </c>
      <c r="P3383" s="0" t="s">
        <v>147</v>
      </c>
      <c r="Q3383" s="0" t="s">
        <v>148</v>
      </c>
      <c r="R3383" s="0" t="n">
        <v>44483</v>
      </c>
      <c r="AD3383" s="0" t="s">
        <v>149</v>
      </c>
      <c r="AE3383" s="0" t="s">
        <v>150</v>
      </c>
      <c r="AF3383" s="0" t="s">
        <v>151</v>
      </c>
      <c r="AH3383" s="0" t="n">
        <v>14</v>
      </c>
      <c r="AI3383" s="0" t="n">
        <v>11</v>
      </c>
      <c r="AN3383" s="0" t="s">
        <v>147</v>
      </c>
      <c r="AO3383" s="0" t="s">
        <v>13351</v>
      </c>
      <c r="AP3383" s="0" t="s">
        <v>13352</v>
      </c>
      <c r="AQ3383" s="0" t="n">
        <v>9</v>
      </c>
      <c r="AR3383" s="0" t="n">
        <v>64</v>
      </c>
      <c r="AS3383" s="0" t="n">
        <v>32</v>
      </c>
      <c r="AU3383" s="0" t="n">
        <f aca="false">COUNTA($BA$3383:$EH$3383)</f>
        <v>14</v>
      </c>
      <c r="AV3383" s="0" t="n">
        <f aca="false">COUNTIF($BA$3383:$EH$3383,"D")</f>
        <v>1</v>
      </c>
      <c r="AW3383" s="0" t="n">
        <f aca="false">COUNTIF($BA$3383:$EH$3383,"R")</f>
        <v>0</v>
      </c>
      <c r="AX3383" s="0" t="n">
        <f aca="false">IF(BN3383="D",1,0)+IF(BO3383="D",1,0)+IF(BT3383="D",1,0)+IF(BU3383="D",1,0)+IF(BW3383="D",1,0)+IF(CC3383="D",1,0)+IF(CD3383="D",1,0)+IF(CE3383="D",1,0)+IF(CF3383="D",1,0)+IF(CL3383="D",1,0)+IF(CM3383="D",1,0)+IF(CQ3383="D",1,0)+IF(CR3383="D",1,0)+IF(CS3383="D",1,0)+IF(CW3383="D",1,0)+IF(CX3383="D",1,0)+IF(DD3383="D",1,0)+IF(DE3383="D",1,0)+IF(DJ3383="D",1,0)+IF(DK3383="D",1,0)+IF(DO3383="D",1,0)+IF(DP3383="D",1,0)+IF(DQ3383="D",1,0)+IF(DW3383="D",1,0)+IF(DZ3383="D",1,0)+IF(EH3383="D",1,0)</f>
        <v>0</v>
      </c>
      <c r="AY3383" s="0" t="n">
        <f aca="false">IF(DJ3383&lt;&gt;"",1,0)+IF(DK3383&lt;&gt;"",1,0)+IF(DM3383&lt;&gt;"",1,0)+IF(DO3383&lt;&gt;"",1,0)+IF(DP3383&lt;&gt;"",1,0)+IF(DQ3383&lt;&gt;"",1,0)+IF(DS3383&lt;&gt;"",1,0)+IF(DT3383&lt;&gt;"",1,0)+IF(DV3383&lt;&gt;"",1,0)+IF(DW3383&lt;&gt;"",1,0)+IF(DX3383&lt;&gt;"",1,0)+IF(DY3383&lt;&gt;"",1,0)+IF(DZ3383&lt;&gt;"",1,0)+IF(EB3383&lt;&gt;"",1,0)+IF(EC3383&lt;&gt;"",1,0)+IF(ED3383&lt;&gt;"",1,0)+IF(EG3383&lt;&gt;"",1,0)+IF(EH3383&lt;&gt;"",1,0)</f>
        <v>0</v>
      </c>
      <c r="AZ3383" s="0" t="n">
        <f aca="false">IF(EH3383&lt;&gt;"",1,0)</f>
        <v>0</v>
      </c>
      <c r="BB3383" s="0" t="s">
        <v>154</v>
      </c>
      <c r="BH3383" s="0" t="s">
        <v>155</v>
      </c>
      <c r="BL3383" s="0" t="s">
        <v>155</v>
      </c>
      <c r="BS3383" s="0" t="s">
        <v>155</v>
      </c>
      <c r="CA3383" s="0" t="s">
        <v>155</v>
      </c>
      <c r="CK3383" s="0" t="s">
        <v>155</v>
      </c>
      <c r="CP3383" s="0" t="s">
        <v>155</v>
      </c>
      <c r="CV3383" s="0" t="s">
        <v>155</v>
      </c>
      <c r="CZ3383" s="0" t="s">
        <v>156</v>
      </c>
      <c r="DC3383" s="0" t="s">
        <v>155</v>
      </c>
      <c r="DI3383" s="0" t="s">
        <v>155</v>
      </c>
      <c r="DN3383" s="0" t="s">
        <v>155</v>
      </c>
      <c r="DU3383" s="0" t="s">
        <v>155</v>
      </c>
      <c r="EF3383" s="0" t="s">
        <v>155</v>
      </c>
    </row>
    <row r="3384" customFormat="false" ht="15" hidden="false" customHeight="false" outlineLevel="0" collapsed="false">
      <c r="A3384" s="0" t="s">
        <v>14081</v>
      </c>
      <c r="B3384" s="0" t="n">
        <v>78</v>
      </c>
      <c r="C3384" s="0" t="n">
        <v>455414</v>
      </c>
      <c r="D3384" s="0" t="s">
        <v>2717</v>
      </c>
      <c r="E3384" s="0" t="s">
        <v>14082</v>
      </c>
      <c r="F3384" s="0" t="str">
        <f aca="false">CONCATENATE(D3384," ",LEFT(H3384,4),"T=",AU3384,"D=",AV3384,"R=",AW3384,"M=",AX3384,"L=",AY3384,"B=",AZ3384)</f>
        <v>ROGERS T=1D=0R=0M=0L=0B=0</v>
      </c>
      <c r="G3384" s="0" t="s">
        <v>8832</v>
      </c>
      <c r="I3384" s="0" t="s">
        <v>11809</v>
      </c>
      <c r="J3384" s="0" t="s">
        <v>3177</v>
      </c>
      <c r="K3384" s="0" t="s">
        <v>144</v>
      </c>
      <c r="M3384" s="0" t="s">
        <v>14083</v>
      </c>
      <c r="N3384" s="0" t="str">
        <f aca="false">RIGHT(M3384,LEN(M3384)-FIND(" ",M3384))</f>
        <v>E MARKET ST</v>
      </c>
      <c r="P3384" s="0" t="s">
        <v>147</v>
      </c>
      <c r="Q3384" s="0" t="s">
        <v>148</v>
      </c>
      <c r="R3384" s="0" t="n">
        <v>44483</v>
      </c>
      <c r="AD3384" s="0" t="s">
        <v>149</v>
      </c>
      <c r="AE3384" s="0" t="s">
        <v>150</v>
      </c>
      <c r="AF3384" s="0" t="s">
        <v>151</v>
      </c>
      <c r="AH3384" s="0" t="n">
        <v>14</v>
      </c>
      <c r="AI3384" s="0" t="n">
        <v>11</v>
      </c>
      <c r="AN3384" s="0" t="s">
        <v>147</v>
      </c>
      <c r="AO3384" s="0" t="s">
        <v>13351</v>
      </c>
      <c r="AP3384" s="0" t="s">
        <v>13352</v>
      </c>
      <c r="AQ3384" s="0" t="n">
        <v>9</v>
      </c>
      <c r="AR3384" s="0" t="n">
        <v>64</v>
      </c>
      <c r="AS3384" s="0" t="n">
        <v>32</v>
      </c>
      <c r="AU3384" s="0" t="n">
        <f aca="false">COUNTA($BA$3384:$EH$3384)</f>
        <v>1</v>
      </c>
      <c r="AV3384" s="0" t="n">
        <f aca="false">COUNTIF($BA$3384:$EH$3384,"D")</f>
        <v>0</v>
      </c>
      <c r="AW3384" s="0" t="n">
        <f aca="false">COUNTIF($BA$3384:$EH$3384,"R")</f>
        <v>0</v>
      </c>
      <c r="AX3384" s="0" t="n">
        <f aca="false">IF(BN3384="D",1,0)+IF(BO3384="D",1,0)+IF(BT3384="D",1,0)+IF(BU3384="D",1,0)+IF(BW3384="D",1,0)+IF(CC3384="D",1,0)+IF(CD3384="D",1,0)+IF(CE3384="D",1,0)+IF(CF3384="D",1,0)+IF(CL3384="D",1,0)+IF(CM3384="D",1,0)+IF(CQ3384="D",1,0)+IF(CR3384="D",1,0)+IF(CS3384="D",1,0)+IF(CW3384="D",1,0)+IF(CX3384="D",1,0)+IF(DD3384="D",1,0)+IF(DE3384="D",1,0)+IF(DJ3384="D",1,0)+IF(DK3384="D",1,0)+IF(DO3384="D",1,0)+IF(DP3384="D",1,0)+IF(DQ3384="D",1,0)+IF(DW3384="D",1,0)+IF(DZ3384="D",1,0)+IF(EH3384="D",1,0)</f>
        <v>0</v>
      </c>
      <c r="AY3384" s="0" t="n">
        <f aca="false">IF(DJ3384&lt;&gt;"",1,0)+IF(DK3384&lt;&gt;"",1,0)+IF(DM3384&lt;&gt;"",1,0)+IF(DO3384&lt;&gt;"",1,0)+IF(DP3384&lt;&gt;"",1,0)+IF(DQ3384&lt;&gt;"",1,0)+IF(DS3384&lt;&gt;"",1,0)+IF(DT3384&lt;&gt;"",1,0)+IF(DV3384&lt;&gt;"",1,0)+IF(DW3384&lt;&gt;"",1,0)+IF(DX3384&lt;&gt;"",1,0)+IF(DY3384&lt;&gt;"",1,0)+IF(DZ3384&lt;&gt;"",1,0)+IF(EB3384&lt;&gt;"",1,0)+IF(EC3384&lt;&gt;"",1,0)+IF(ED3384&lt;&gt;"",1,0)+IF(EG3384&lt;&gt;"",1,0)+IF(EH3384&lt;&gt;"",1,0)</f>
        <v>0</v>
      </c>
      <c r="AZ3384" s="0" t="n">
        <f aca="false">IF(EH3384&lt;&gt;"",1,0)</f>
        <v>0</v>
      </c>
      <c r="BB3384" s="0" t="s">
        <v>154</v>
      </c>
    </row>
    <row r="3385" customFormat="false" ht="15" hidden="false" customHeight="false" outlineLevel="0" collapsed="false">
      <c r="A3385" s="0" t="s">
        <v>14084</v>
      </c>
      <c r="B3385" s="0" t="n">
        <v>78</v>
      </c>
      <c r="C3385" s="0" t="n">
        <v>452866</v>
      </c>
      <c r="D3385" s="0" t="s">
        <v>14085</v>
      </c>
      <c r="E3385" s="0" t="s">
        <v>1704</v>
      </c>
      <c r="F3385" s="0" t="str">
        <f aca="false">CONCATENATE(D3385," ",LEFT(H3385,4),"T=",AU3385,"D=",AV3385,"R=",AW3385,"M=",AX3385,"L=",AY3385,"B=",AZ3385)</f>
        <v>HRENICK T=1D=0R=0M=0L=0B=0</v>
      </c>
      <c r="G3385" s="0" t="s">
        <v>269</v>
      </c>
      <c r="I3385" s="0" t="s">
        <v>14086</v>
      </c>
      <c r="J3385" s="0" t="s">
        <v>14087</v>
      </c>
      <c r="K3385" s="0" t="s">
        <v>182</v>
      </c>
      <c r="M3385" s="0" t="s">
        <v>13545</v>
      </c>
      <c r="N3385" s="0" t="str">
        <f aca="false">RIGHT(M3385,LEN(M3385)-FIND(" ",M3385))</f>
        <v>E MARKET ST</v>
      </c>
      <c r="P3385" s="0" t="s">
        <v>147</v>
      </c>
      <c r="Q3385" s="0" t="s">
        <v>148</v>
      </c>
      <c r="R3385" s="0" t="n">
        <v>44484</v>
      </c>
      <c r="AD3385" s="0" t="s">
        <v>149</v>
      </c>
      <c r="AE3385" s="0" t="s">
        <v>150</v>
      </c>
      <c r="AF3385" s="0" t="s">
        <v>151</v>
      </c>
      <c r="AH3385" s="0" t="n">
        <v>14</v>
      </c>
      <c r="AI3385" s="0" t="n">
        <v>11</v>
      </c>
      <c r="AN3385" s="0" t="s">
        <v>147</v>
      </c>
      <c r="AO3385" s="0" t="s">
        <v>13351</v>
      </c>
      <c r="AP3385" s="0" t="s">
        <v>13352</v>
      </c>
      <c r="AQ3385" s="0" t="n">
        <v>9</v>
      </c>
      <c r="AR3385" s="0" t="n">
        <v>64</v>
      </c>
      <c r="AS3385" s="0" t="n">
        <v>32</v>
      </c>
      <c r="AU3385" s="0" t="n">
        <f aca="false">COUNTA($BA$3385:$EH$3385)</f>
        <v>1</v>
      </c>
      <c r="AV3385" s="0" t="n">
        <f aca="false">COUNTIF($BA$3385:$EH$3385,"D")</f>
        <v>0</v>
      </c>
      <c r="AW3385" s="0" t="n">
        <f aca="false">COUNTIF($BA$3385:$EH$3385,"R")</f>
        <v>0</v>
      </c>
      <c r="AX3385" s="0" t="n">
        <f aca="false">IF(BN3385="D",1,0)+IF(BO3385="D",1,0)+IF(BT3385="D",1,0)+IF(BU3385="D",1,0)+IF(BW3385="D",1,0)+IF(CC3385="D",1,0)+IF(CD3385="D",1,0)+IF(CE3385="D",1,0)+IF(CF3385="D",1,0)+IF(CL3385="D",1,0)+IF(CM3385="D",1,0)+IF(CQ3385="D",1,0)+IF(CR3385="D",1,0)+IF(CS3385="D",1,0)+IF(CW3385="D",1,0)+IF(CX3385="D",1,0)+IF(DD3385="D",1,0)+IF(DE3385="D",1,0)+IF(DJ3385="D",1,0)+IF(DK3385="D",1,0)+IF(DO3385="D",1,0)+IF(DP3385="D",1,0)+IF(DQ3385="D",1,0)+IF(DW3385="D",1,0)+IF(DZ3385="D",1,0)+IF(EH3385="D",1,0)</f>
        <v>0</v>
      </c>
      <c r="AY3385" s="0" t="n">
        <f aca="false">IF(DJ3385&lt;&gt;"",1,0)+IF(DK3385&lt;&gt;"",1,0)+IF(DM3385&lt;&gt;"",1,0)+IF(DO3385&lt;&gt;"",1,0)+IF(DP3385&lt;&gt;"",1,0)+IF(DQ3385&lt;&gt;"",1,0)+IF(DS3385&lt;&gt;"",1,0)+IF(DT3385&lt;&gt;"",1,0)+IF(DV3385&lt;&gt;"",1,0)+IF(DW3385&lt;&gt;"",1,0)+IF(DX3385&lt;&gt;"",1,0)+IF(DY3385&lt;&gt;"",1,0)+IF(DZ3385&lt;&gt;"",1,0)+IF(EB3385&lt;&gt;"",1,0)+IF(EC3385&lt;&gt;"",1,0)+IF(ED3385&lt;&gt;"",1,0)+IF(EG3385&lt;&gt;"",1,0)+IF(EH3385&lt;&gt;"",1,0)</f>
        <v>0</v>
      </c>
      <c r="AZ3385" s="0" t="n">
        <f aca="false">IF(EH3385&lt;&gt;"",1,0)</f>
        <v>0</v>
      </c>
      <c r="BB3385" s="0" t="s">
        <v>154</v>
      </c>
    </row>
    <row r="3386" customFormat="false" ht="15" hidden="false" customHeight="false" outlineLevel="0" collapsed="false">
      <c r="A3386" s="0" t="s">
        <v>14088</v>
      </c>
      <c r="B3386" s="0" t="n">
        <v>78</v>
      </c>
      <c r="C3386" s="0" t="n">
        <v>235487</v>
      </c>
      <c r="D3386" s="0" t="s">
        <v>9561</v>
      </c>
      <c r="E3386" s="0" t="s">
        <v>14089</v>
      </c>
      <c r="F3386" s="0" t="str">
        <f aca="false">CONCATENATE(D3386," ",LEFT(H3386,4),"T=",AU3386,"D=",AV3386,"R=",AW3386,"M=",AX3386,"L=",AY3386,"B=",AZ3386)</f>
        <v>FEE T=8D=0R=0M=0L=0B=0</v>
      </c>
      <c r="G3386" s="0" t="s">
        <v>195</v>
      </c>
      <c r="I3386" s="0" t="s">
        <v>14090</v>
      </c>
      <c r="J3386" s="0" t="s">
        <v>14091</v>
      </c>
      <c r="K3386" s="0" t="s">
        <v>144</v>
      </c>
      <c r="M3386" s="0" t="s">
        <v>14080</v>
      </c>
      <c r="N3386" s="0" t="str">
        <f aca="false">RIGHT(M3386,LEN(M3386)-FIND(" ",M3386))</f>
        <v>ADELAIDE AVE SE</v>
      </c>
      <c r="P3386" s="0" t="s">
        <v>147</v>
      </c>
      <c r="Q3386" s="0" t="s">
        <v>148</v>
      </c>
      <c r="R3386" s="0" t="n">
        <v>44483</v>
      </c>
      <c r="AD3386" s="0" t="s">
        <v>149</v>
      </c>
      <c r="AE3386" s="0" t="s">
        <v>150</v>
      </c>
      <c r="AF3386" s="0" t="s">
        <v>151</v>
      </c>
      <c r="AH3386" s="0" t="n">
        <v>14</v>
      </c>
      <c r="AI3386" s="0" t="n">
        <v>11</v>
      </c>
      <c r="AN3386" s="0" t="s">
        <v>147</v>
      </c>
      <c r="AO3386" s="0" t="s">
        <v>13351</v>
      </c>
      <c r="AP3386" s="0" t="s">
        <v>13352</v>
      </c>
      <c r="AQ3386" s="0" t="n">
        <v>9</v>
      </c>
      <c r="AR3386" s="0" t="n">
        <v>64</v>
      </c>
      <c r="AS3386" s="0" t="n">
        <v>32</v>
      </c>
      <c r="AU3386" s="0" t="n">
        <f aca="false">COUNTA($BA$3386:$EH$3386)</f>
        <v>8</v>
      </c>
      <c r="AV3386" s="0" t="n">
        <f aca="false">COUNTIF($BA$3386:$EH$3386,"D")</f>
        <v>0</v>
      </c>
      <c r="AW3386" s="0" t="n">
        <f aca="false">COUNTIF($BA$3386:$EH$3386,"R")</f>
        <v>0</v>
      </c>
      <c r="AX3386" s="0" t="n">
        <f aca="false">IF(BN3386="D",1,0)+IF(BO3386="D",1,0)+IF(BT3386="D",1,0)+IF(BU3386="D",1,0)+IF(BW3386="D",1,0)+IF(CC3386="D",1,0)+IF(CD3386="D",1,0)+IF(CE3386="D",1,0)+IF(CF3386="D",1,0)+IF(CL3386="D",1,0)+IF(CM3386="D",1,0)+IF(CQ3386="D",1,0)+IF(CR3386="D",1,0)+IF(CS3386="D",1,0)+IF(CW3386="D",1,0)+IF(CX3386="D",1,0)+IF(DD3386="D",1,0)+IF(DE3386="D",1,0)+IF(DJ3386="D",1,0)+IF(DK3386="D",1,0)+IF(DO3386="D",1,0)+IF(DP3386="D",1,0)+IF(DQ3386="D",1,0)+IF(DW3386="D",1,0)+IF(DZ3386="D",1,0)+IF(EH3386="D",1,0)</f>
        <v>0</v>
      </c>
      <c r="AY3386" s="0" t="n">
        <f aca="false">IF(DJ3386&lt;&gt;"",1,0)+IF(DK3386&lt;&gt;"",1,0)+IF(DM3386&lt;&gt;"",1,0)+IF(DO3386&lt;&gt;"",1,0)+IF(DP3386&lt;&gt;"",1,0)+IF(DQ3386&lt;&gt;"",1,0)+IF(DS3386&lt;&gt;"",1,0)+IF(DT3386&lt;&gt;"",1,0)+IF(DV3386&lt;&gt;"",1,0)+IF(DW3386&lt;&gt;"",1,0)+IF(DX3386&lt;&gt;"",1,0)+IF(DY3386&lt;&gt;"",1,0)+IF(DZ3386&lt;&gt;"",1,0)+IF(EB3386&lt;&gt;"",1,0)+IF(EC3386&lt;&gt;"",1,0)+IF(ED3386&lt;&gt;"",1,0)+IF(EG3386&lt;&gt;"",1,0)+IF(EH3386&lt;&gt;"",1,0)</f>
        <v>0</v>
      </c>
      <c r="AZ3386" s="0" t="n">
        <f aca="false">IF(EH3386&lt;&gt;"",1,0)</f>
        <v>0</v>
      </c>
      <c r="BB3386" s="0" t="s">
        <v>154</v>
      </c>
      <c r="BL3386" s="0" t="s">
        <v>155</v>
      </c>
      <c r="CA3386" s="0" t="s">
        <v>155</v>
      </c>
      <c r="CP3386" s="0" t="s">
        <v>155</v>
      </c>
      <c r="CY3386" s="0" t="s">
        <v>155</v>
      </c>
      <c r="DC3386" s="0" t="s">
        <v>155</v>
      </c>
      <c r="DN3386" s="0" t="s">
        <v>155</v>
      </c>
      <c r="EF3386" s="0" t="s">
        <v>155</v>
      </c>
    </row>
    <row r="3387" customFormat="false" ht="15" hidden="false" customHeight="false" outlineLevel="0" collapsed="false">
      <c r="A3387" s="0" t="s">
        <v>14092</v>
      </c>
      <c r="B3387" s="0" t="n">
        <v>78</v>
      </c>
      <c r="C3387" s="0" t="n">
        <v>397768</v>
      </c>
      <c r="D3387" s="0" t="s">
        <v>975</v>
      </c>
      <c r="E3387" s="0" t="s">
        <v>14093</v>
      </c>
      <c r="F3387" s="0" t="str">
        <f aca="false">CONCATENATE(D3387," ",LEFT(H3387,4),"T=",AU3387,"D=",AV3387,"R=",AW3387,"M=",AX3387,"L=",AY3387,"B=",AZ3387)</f>
        <v>MASON T=19D=9R=0M=4L=5B=0</v>
      </c>
      <c r="G3387" s="0" t="s">
        <v>451</v>
      </c>
      <c r="I3387" s="0" t="s">
        <v>14094</v>
      </c>
      <c r="J3387" s="0" t="s">
        <v>14095</v>
      </c>
      <c r="K3387" s="0" t="s">
        <v>144</v>
      </c>
      <c r="L3387" s="0" t="s">
        <v>156</v>
      </c>
      <c r="M3387" s="0" t="s">
        <v>14075</v>
      </c>
      <c r="N3387" s="0" t="str">
        <f aca="false">RIGHT(M3387,LEN(M3387)-FIND(" ",M3387))</f>
        <v>COUNTRY CLUB DR SE</v>
      </c>
      <c r="P3387" s="0" t="s">
        <v>147</v>
      </c>
      <c r="Q3387" s="0" t="s">
        <v>148</v>
      </c>
      <c r="R3387" s="0" t="n">
        <v>44484</v>
      </c>
      <c r="AD3387" s="0" t="s">
        <v>149</v>
      </c>
      <c r="AE3387" s="0" t="s">
        <v>150</v>
      </c>
      <c r="AF3387" s="0" t="s">
        <v>151</v>
      </c>
      <c r="AH3387" s="0" t="n">
        <v>14</v>
      </c>
      <c r="AI3387" s="0" t="n">
        <v>11</v>
      </c>
      <c r="AN3387" s="0" t="s">
        <v>147</v>
      </c>
      <c r="AO3387" s="0" t="s">
        <v>13351</v>
      </c>
      <c r="AP3387" s="0" t="s">
        <v>13352</v>
      </c>
      <c r="AQ3387" s="0" t="n">
        <v>9</v>
      </c>
      <c r="AR3387" s="0" t="n">
        <v>64</v>
      </c>
      <c r="AS3387" s="0" t="n">
        <v>32</v>
      </c>
      <c r="AU3387" s="0" t="n">
        <f aca="false">COUNTA($BA$3387:$EH$3387)</f>
        <v>19</v>
      </c>
      <c r="AV3387" s="0" t="n">
        <f aca="false">COUNTIF($BA$3387:$EH$3387,"D")</f>
        <v>9</v>
      </c>
      <c r="AW3387" s="0" t="n">
        <f aca="false">COUNTIF($BA$3387:$EH$3387,"R")</f>
        <v>0</v>
      </c>
      <c r="AX3387" s="0" t="n">
        <f aca="false">IF(BN3387="D",1,0)+IF(BO3387="D",1,0)+IF(BT3387="D",1,0)+IF(BU3387="D",1,0)+IF(BW3387="D",1,0)+IF(CC3387="D",1,0)+IF(CD3387="D",1,0)+IF(CE3387="D",1,0)+IF(CF3387="D",1,0)+IF(CL3387="D",1,0)+IF(CM3387="D",1,0)+IF(CQ3387="D",1,0)+IF(CR3387="D",1,0)+IF(CS3387="D",1,0)+IF(CW3387="D",1,0)+IF(CX3387="D",1,0)+IF(DD3387="D",1,0)+IF(DE3387="D",1,0)+IF(DJ3387="D",1,0)+IF(DK3387="D",1,0)+IF(DO3387="D",1,0)+IF(DP3387="D",1,0)+IF(DQ3387="D",1,0)+IF(DW3387="D",1,0)+IF(DZ3387="D",1,0)+IF(EH3387="D",1,0)</f>
        <v>4</v>
      </c>
      <c r="AY3387" s="0" t="n">
        <f aca="false">IF(DJ3387&lt;&gt;"",1,0)+IF(DK3387&lt;&gt;"",1,0)+IF(DM3387&lt;&gt;"",1,0)+IF(DO3387&lt;&gt;"",1,0)+IF(DP3387&lt;&gt;"",1,0)+IF(DQ3387&lt;&gt;"",1,0)+IF(DS3387&lt;&gt;"",1,0)+IF(DT3387&lt;&gt;"",1,0)+IF(DV3387&lt;&gt;"",1,0)+IF(DW3387&lt;&gt;"",1,0)+IF(DX3387&lt;&gt;"",1,0)+IF(DY3387&lt;&gt;"",1,0)+IF(DZ3387&lt;&gt;"",1,0)+IF(EB3387&lt;&gt;"",1,0)+IF(EC3387&lt;&gt;"",1,0)+IF(ED3387&lt;&gt;"",1,0)+IF(EG3387&lt;&gt;"",1,0)+IF(EH3387&lt;&gt;"",1,0)</f>
        <v>5</v>
      </c>
      <c r="AZ3387" s="0" t="n">
        <f aca="false">IF(EH3387&lt;&gt;"",1,0)</f>
        <v>0</v>
      </c>
      <c r="BB3387" s="0" t="s">
        <v>154</v>
      </c>
      <c r="CV3387" s="0" t="s">
        <v>155</v>
      </c>
      <c r="CW3387" s="0" t="s">
        <v>156</v>
      </c>
      <c r="CY3387" s="0" t="s">
        <v>155</v>
      </c>
      <c r="CZ3387" s="0" t="s">
        <v>156</v>
      </c>
      <c r="DC3387" s="0" t="s">
        <v>155</v>
      </c>
      <c r="DD3387" s="0" t="s">
        <v>156</v>
      </c>
      <c r="DF3387" s="0" t="s">
        <v>155</v>
      </c>
      <c r="DG3387" s="0" t="s">
        <v>156</v>
      </c>
      <c r="DI3387" s="0" t="s">
        <v>155</v>
      </c>
      <c r="DJ3387" s="0" t="s">
        <v>156</v>
      </c>
      <c r="DL3387" s="0" t="s">
        <v>155</v>
      </c>
      <c r="DM3387" s="0" t="s">
        <v>156</v>
      </c>
      <c r="DN3387" s="0" t="s">
        <v>155</v>
      </c>
      <c r="DR3387" s="0" t="s">
        <v>155</v>
      </c>
      <c r="DS3387" s="0" t="s">
        <v>156</v>
      </c>
      <c r="DT3387" s="0" t="s">
        <v>156</v>
      </c>
      <c r="DU3387" s="0" t="s">
        <v>155</v>
      </c>
      <c r="DW3387" s="0" t="s">
        <v>156</v>
      </c>
    </row>
    <row r="3388" customFormat="false" ht="15" hidden="false" customHeight="false" outlineLevel="0" collapsed="false">
      <c r="A3388" s="0" t="s">
        <v>14096</v>
      </c>
      <c r="B3388" s="0" t="n">
        <v>78</v>
      </c>
      <c r="C3388" s="0" t="n">
        <v>446663</v>
      </c>
      <c r="D3388" s="0" t="s">
        <v>1470</v>
      </c>
      <c r="E3388" s="0" t="s">
        <v>207</v>
      </c>
      <c r="F3388" s="0" t="str">
        <f aca="false">CONCATENATE(D3388," ",LEFT(H3388,4),"T=",AU3388,"D=",AV3388,"R=",AW3388,"M=",AX3388,"L=",AY3388,"B=",AZ3388)</f>
        <v>SMITH T=8D=0R=1M=0L=1B=0</v>
      </c>
      <c r="G3388" s="0" t="s">
        <v>4820</v>
      </c>
      <c r="I3388" s="0" t="s">
        <v>14097</v>
      </c>
      <c r="J3388" s="0" t="s">
        <v>14098</v>
      </c>
      <c r="K3388" s="0" t="s">
        <v>144</v>
      </c>
      <c r="L3388" s="0" t="s">
        <v>145</v>
      </c>
      <c r="M3388" s="0" t="s">
        <v>14099</v>
      </c>
      <c r="N3388" s="0" t="str">
        <f aca="false">RIGHT(M3388,LEN(M3388)-FIND(" ",M3388))</f>
        <v>CENTRAL PARKWAY AVE SE</v>
      </c>
      <c r="P3388" s="0" t="s">
        <v>147</v>
      </c>
      <c r="Q3388" s="0" t="s">
        <v>148</v>
      </c>
      <c r="R3388" s="0" t="n">
        <v>44483</v>
      </c>
      <c r="AD3388" s="0" t="s">
        <v>149</v>
      </c>
      <c r="AE3388" s="0" t="s">
        <v>150</v>
      </c>
      <c r="AF3388" s="0" t="s">
        <v>151</v>
      </c>
      <c r="AH3388" s="0" t="n">
        <v>14</v>
      </c>
      <c r="AI3388" s="0" t="n">
        <v>11</v>
      </c>
      <c r="AN3388" s="0" t="s">
        <v>147</v>
      </c>
      <c r="AO3388" s="0" t="s">
        <v>13351</v>
      </c>
      <c r="AP3388" s="0" t="s">
        <v>13352</v>
      </c>
      <c r="AQ3388" s="0" t="n">
        <v>9</v>
      </c>
      <c r="AR3388" s="0" t="n">
        <v>64</v>
      </c>
      <c r="AS3388" s="0" t="n">
        <v>32</v>
      </c>
      <c r="AU3388" s="0" t="n">
        <f aca="false">COUNTA($BA$3388:$EH$3388)</f>
        <v>8</v>
      </c>
      <c r="AV3388" s="0" t="n">
        <f aca="false">COUNTIF($BA$3388:$EH$3388,"D")</f>
        <v>0</v>
      </c>
      <c r="AW3388" s="0" t="n">
        <f aca="false">COUNTIF($BA$3388:$EH$3388,"R")</f>
        <v>1</v>
      </c>
      <c r="AX3388" s="0" t="n">
        <f aca="false">IF(BN3388="D",1,0)+IF(BO3388="D",1,0)+IF(BT3388="D",1,0)+IF(BU3388="D",1,0)+IF(BW3388="D",1,0)+IF(CC3388="D",1,0)+IF(CD3388="D",1,0)+IF(CE3388="D",1,0)+IF(CF3388="D",1,0)+IF(CL3388="D",1,0)+IF(CM3388="D",1,0)+IF(CQ3388="D",1,0)+IF(CR3388="D",1,0)+IF(CS3388="D",1,0)+IF(CW3388="D",1,0)+IF(CX3388="D",1,0)+IF(DD3388="D",1,0)+IF(DE3388="D",1,0)+IF(DJ3388="D",1,0)+IF(DK3388="D",1,0)+IF(DO3388="D",1,0)+IF(DP3388="D",1,0)+IF(DQ3388="D",1,0)+IF(DW3388="D",1,0)+IF(DZ3388="D",1,0)+IF(EH3388="D",1,0)</f>
        <v>0</v>
      </c>
      <c r="AY3388" s="0" t="n">
        <f aca="false">IF(DJ3388&lt;&gt;"",1,0)+IF(DK3388&lt;&gt;"",1,0)+IF(DM3388&lt;&gt;"",1,0)+IF(DO3388&lt;&gt;"",1,0)+IF(DP3388&lt;&gt;"",1,0)+IF(DQ3388&lt;&gt;"",1,0)+IF(DS3388&lt;&gt;"",1,0)+IF(DT3388&lt;&gt;"",1,0)+IF(DV3388&lt;&gt;"",1,0)+IF(DW3388&lt;&gt;"",1,0)+IF(DX3388&lt;&gt;"",1,0)+IF(DY3388&lt;&gt;"",1,0)+IF(DZ3388&lt;&gt;"",1,0)+IF(EB3388&lt;&gt;"",1,0)+IF(EC3388&lt;&gt;"",1,0)+IF(ED3388&lt;&gt;"",1,0)+IF(EG3388&lt;&gt;"",1,0)+IF(EH3388&lt;&gt;"",1,0)</f>
        <v>1</v>
      </c>
      <c r="AZ3388" s="0" t="n">
        <f aca="false">IF(EH3388&lt;&gt;"",1,0)</f>
        <v>0</v>
      </c>
      <c r="BB3388" s="0" t="s">
        <v>154</v>
      </c>
      <c r="BD3388" s="0" t="s">
        <v>155</v>
      </c>
      <c r="BL3388" s="0" t="s">
        <v>155</v>
      </c>
      <c r="BP3388" s="0" t="s">
        <v>155</v>
      </c>
      <c r="CA3388" s="0" t="s">
        <v>155</v>
      </c>
      <c r="DN3388" s="0" t="s">
        <v>155</v>
      </c>
      <c r="ED3388" s="0" t="s">
        <v>145</v>
      </c>
      <c r="EF3388" s="0" t="s">
        <v>155</v>
      </c>
    </row>
    <row r="3389" customFormat="false" ht="15" hidden="false" customHeight="false" outlineLevel="0" collapsed="false">
      <c r="A3389" s="0" t="s">
        <v>14100</v>
      </c>
      <c r="B3389" s="0" t="n">
        <v>78</v>
      </c>
      <c r="C3389" s="0" t="n">
        <v>18956</v>
      </c>
      <c r="D3389" s="0" t="s">
        <v>13813</v>
      </c>
      <c r="E3389" s="0" t="s">
        <v>4820</v>
      </c>
      <c r="F3389" s="0" t="str">
        <f aca="false">CONCATENATE(D3389," ",LEFT(H3389,4),"T=",AU3389,"D=",AV3389,"R=",AW3389,"M=",AX3389,"L=",AY3389,"B=",AZ3389)</f>
        <v>PILGER T=26D=0R=4M=0L=1B=0</v>
      </c>
      <c r="G3389" s="0" t="s">
        <v>1956</v>
      </c>
      <c r="I3389" s="0" t="s">
        <v>14101</v>
      </c>
      <c r="J3389" s="0" t="s">
        <v>14102</v>
      </c>
      <c r="K3389" s="0" t="s">
        <v>144</v>
      </c>
      <c r="M3389" s="0" t="s">
        <v>13816</v>
      </c>
      <c r="N3389" s="0" t="str">
        <f aca="false">RIGHT(M3389,LEN(M3389)-FIND(" ",M3389))</f>
        <v>WAINWOOD DR SE</v>
      </c>
      <c r="P3389" s="0" t="s">
        <v>147</v>
      </c>
      <c r="Q3389" s="0" t="s">
        <v>148</v>
      </c>
      <c r="R3389" s="0" t="n">
        <v>44484</v>
      </c>
      <c r="AD3389" s="0" t="s">
        <v>149</v>
      </c>
      <c r="AE3389" s="0" t="s">
        <v>150</v>
      </c>
      <c r="AF3389" s="0" t="s">
        <v>151</v>
      </c>
      <c r="AH3389" s="0" t="n">
        <v>14</v>
      </c>
      <c r="AI3389" s="0" t="n">
        <v>11</v>
      </c>
      <c r="AN3389" s="0" t="s">
        <v>147</v>
      </c>
      <c r="AO3389" s="0" t="s">
        <v>13351</v>
      </c>
      <c r="AP3389" s="0" t="s">
        <v>13352</v>
      </c>
      <c r="AQ3389" s="0" t="n">
        <v>9</v>
      </c>
      <c r="AR3389" s="0" t="n">
        <v>64</v>
      </c>
      <c r="AS3389" s="0" t="n">
        <v>32</v>
      </c>
      <c r="AU3389" s="0" t="n">
        <f aca="false">COUNTA($BA$3389:$EH$3389)</f>
        <v>26</v>
      </c>
      <c r="AV3389" s="0" t="n">
        <f aca="false">COUNTIF($BA$3389:$EH$3389,"D")</f>
        <v>0</v>
      </c>
      <c r="AW3389" s="0" t="n">
        <f aca="false">COUNTIF($BA$3389:$EH$3389,"R")</f>
        <v>4</v>
      </c>
      <c r="AX3389" s="0" t="n">
        <f aca="false">IF(BN3389="D",1,0)+IF(BO3389="D",1,0)+IF(BT3389="D",1,0)+IF(BU3389="D",1,0)+IF(BW3389="D",1,0)+IF(CC3389="D",1,0)+IF(CD3389="D",1,0)+IF(CE3389="D",1,0)+IF(CF3389="D",1,0)+IF(CL3389="D",1,0)+IF(CM3389="D",1,0)+IF(CQ3389="D",1,0)+IF(CR3389="D",1,0)+IF(CS3389="D",1,0)+IF(CW3389="D",1,0)+IF(CX3389="D",1,0)+IF(DD3389="D",1,0)+IF(DE3389="D",1,0)+IF(DJ3389="D",1,0)+IF(DK3389="D",1,0)+IF(DO3389="D",1,0)+IF(DP3389="D",1,0)+IF(DQ3389="D",1,0)+IF(DW3389="D",1,0)+IF(DZ3389="D",1,0)+IF(EH3389="D",1,0)</f>
        <v>0</v>
      </c>
      <c r="AY3389" s="0" t="n">
        <f aca="false">IF(DJ3389&lt;&gt;"",1,0)+IF(DK3389&lt;&gt;"",1,0)+IF(DM3389&lt;&gt;"",1,0)+IF(DO3389&lt;&gt;"",1,0)+IF(DP3389&lt;&gt;"",1,0)+IF(DQ3389&lt;&gt;"",1,0)+IF(DS3389&lt;&gt;"",1,0)+IF(DT3389&lt;&gt;"",1,0)+IF(DV3389&lt;&gt;"",1,0)+IF(DW3389&lt;&gt;"",1,0)+IF(DX3389&lt;&gt;"",1,0)+IF(DY3389&lt;&gt;"",1,0)+IF(DZ3389&lt;&gt;"",1,0)+IF(EB3389&lt;&gt;"",1,0)+IF(EC3389&lt;&gt;"",1,0)+IF(ED3389&lt;&gt;"",1,0)+IF(EG3389&lt;&gt;"",1,0)+IF(EH3389&lt;&gt;"",1,0)</f>
        <v>1</v>
      </c>
      <c r="AZ3389" s="0" t="n">
        <f aca="false">IF(EH3389&lt;&gt;"",1,0)</f>
        <v>0</v>
      </c>
      <c r="BB3389" s="0" t="s">
        <v>154</v>
      </c>
      <c r="BC3389" s="0" t="s">
        <v>155</v>
      </c>
      <c r="BD3389" s="0" t="s">
        <v>155</v>
      </c>
      <c r="BH3389" s="0" t="s">
        <v>155</v>
      </c>
      <c r="BL3389" s="0" t="s">
        <v>155</v>
      </c>
      <c r="BV3389" s="0" t="s">
        <v>155</v>
      </c>
      <c r="CA3389" s="0" t="s">
        <v>155</v>
      </c>
      <c r="CG3389" s="0" t="s">
        <v>155</v>
      </c>
      <c r="CK3389" s="0" t="s">
        <v>155</v>
      </c>
      <c r="CN3389" s="0" t="s">
        <v>155</v>
      </c>
      <c r="CO3389" s="0" t="s">
        <v>145</v>
      </c>
      <c r="CP3389" s="0" t="s">
        <v>155</v>
      </c>
      <c r="CT3389" s="0" t="s">
        <v>155</v>
      </c>
      <c r="CU3389" s="0" t="s">
        <v>145</v>
      </c>
      <c r="CV3389" s="0" t="s">
        <v>155</v>
      </c>
      <c r="CY3389" s="0" t="s">
        <v>155</v>
      </c>
      <c r="CZ3389" s="0" t="s">
        <v>145</v>
      </c>
      <c r="DC3389" s="0" t="s">
        <v>155</v>
      </c>
      <c r="DG3389" s="0" t="s">
        <v>145</v>
      </c>
      <c r="DI3389" s="0" t="s">
        <v>155</v>
      </c>
      <c r="DL3389" s="0" t="s">
        <v>155</v>
      </c>
      <c r="DN3389" s="0" t="s">
        <v>155</v>
      </c>
      <c r="DU3389" s="0" t="s">
        <v>155</v>
      </c>
      <c r="DX3389" s="0" t="s">
        <v>155</v>
      </c>
      <c r="EA3389" s="0" t="s">
        <v>155</v>
      </c>
      <c r="EF3389" s="0" t="s">
        <v>155</v>
      </c>
    </row>
    <row r="3390" customFormat="false" ht="15" hidden="false" customHeight="false" outlineLevel="0" collapsed="false">
      <c r="A3390" s="0" t="s">
        <v>14103</v>
      </c>
      <c r="B3390" s="0" t="n">
        <v>78</v>
      </c>
      <c r="C3390" s="0" t="n">
        <v>15777</v>
      </c>
      <c r="D3390" s="0" t="s">
        <v>11126</v>
      </c>
      <c r="E3390" s="0" t="s">
        <v>3647</v>
      </c>
      <c r="F3390" s="0" t="str">
        <f aca="false">CONCATENATE(D3390," ",LEFT(H3390,4),"T=",AU3390,"D=",AV3390,"R=",AW3390,"M=",AX3390,"L=",AY3390,"B=",AZ3390)</f>
        <v>SEKELA T=35D=7R=3M=4L=1B=0</v>
      </c>
      <c r="G3390" s="0" t="s">
        <v>559</v>
      </c>
      <c r="I3390" s="0" t="s">
        <v>14104</v>
      </c>
      <c r="J3390" s="0" t="s">
        <v>5801</v>
      </c>
      <c r="K3390" s="0" t="s">
        <v>182</v>
      </c>
      <c r="M3390" s="0" t="s">
        <v>14105</v>
      </c>
      <c r="N3390" s="0" t="str">
        <f aca="false">RIGHT(M3390,LEN(M3390)-FIND(" ",M3390))</f>
        <v>HAZELWOOD AVE SE</v>
      </c>
      <c r="P3390" s="0" t="s">
        <v>147</v>
      </c>
      <c r="Q3390" s="0" t="s">
        <v>148</v>
      </c>
      <c r="R3390" s="0" t="n">
        <v>44483</v>
      </c>
      <c r="AD3390" s="0" t="s">
        <v>149</v>
      </c>
      <c r="AE3390" s="0" t="s">
        <v>150</v>
      </c>
      <c r="AF3390" s="0" t="s">
        <v>151</v>
      </c>
      <c r="AH3390" s="0" t="n">
        <v>14</v>
      </c>
      <c r="AI3390" s="0" t="n">
        <v>11</v>
      </c>
      <c r="AN3390" s="0" t="s">
        <v>147</v>
      </c>
      <c r="AO3390" s="0" t="s">
        <v>13351</v>
      </c>
      <c r="AP3390" s="0" t="s">
        <v>13352</v>
      </c>
      <c r="AQ3390" s="0" t="n">
        <v>9</v>
      </c>
      <c r="AR3390" s="0" t="n">
        <v>64</v>
      </c>
      <c r="AS3390" s="0" t="n">
        <v>32</v>
      </c>
      <c r="AU3390" s="0" t="n">
        <f aca="false">COUNTA($BA$3390:$EH$3390)</f>
        <v>35</v>
      </c>
      <c r="AV3390" s="0" t="n">
        <f aca="false">COUNTIF($BA$3390:$EH$3390,"D")</f>
        <v>7</v>
      </c>
      <c r="AW3390" s="0" t="n">
        <f aca="false">COUNTIF($BA$3390:$EH$3390,"R")</f>
        <v>3</v>
      </c>
      <c r="AX3390" s="0" t="n">
        <f aca="false">IF(BN3390="D",1,0)+IF(BO3390="D",1,0)+IF(BT3390="D",1,0)+IF(BU3390="D",1,0)+IF(BW3390="D",1,0)+IF(CC3390="D",1,0)+IF(CD3390="D",1,0)+IF(CE3390="D",1,0)+IF(CF3390="D",1,0)+IF(CL3390="D",1,0)+IF(CM3390="D",1,0)+IF(CQ3390="D",1,0)+IF(CR3390="D",1,0)+IF(CS3390="D",1,0)+IF(CW3390="D",1,0)+IF(CX3390="D",1,0)+IF(DD3390="D",1,0)+IF(DE3390="D",1,0)+IF(DJ3390="D",1,0)+IF(DK3390="D",1,0)+IF(DO3390="D",1,0)+IF(DP3390="D",1,0)+IF(DQ3390="D",1,0)+IF(DW3390="D",1,0)+IF(DZ3390="D",1,0)+IF(EH3390="D",1,0)</f>
        <v>4</v>
      </c>
      <c r="AY3390" s="0" t="n">
        <f aca="false">IF(DJ3390&lt;&gt;"",1,0)+IF(DK3390&lt;&gt;"",1,0)+IF(DM3390&lt;&gt;"",1,0)+IF(DO3390&lt;&gt;"",1,0)+IF(DP3390&lt;&gt;"",1,0)+IF(DQ3390&lt;&gt;"",1,0)+IF(DS3390&lt;&gt;"",1,0)+IF(DT3390&lt;&gt;"",1,0)+IF(DV3390&lt;&gt;"",1,0)+IF(DW3390&lt;&gt;"",1,0)+IF(DX3390&lt;&gt;"",1,0)+IF(DY3390&lt;&gt;"",1,0)+IF(DZ3390&lt;&gt;"",1,0)+IF(EB3390&lt;&gt;"",1,0)+IF(EC3390&lt;&gt;"",1,0)+IF(ED3390&lt;&gt;"",1,0)+IF(EG3390&lt;&gt;"",1,0)+IF(EH3390&lt;&gt;"",1,0)</f>
        <v>1</v>
      </c>
      <c r="AZ3390" s="0" t="n">
        <f aca="false">IF(EH3390&lt;&gt;"",1,0)</f>
        <v>0</v>
      </c>
      <c r="BB3390" s="0" t="s">
        <v>154</v>
      </c>
      <c r="BC3390" s="0" t="s">
        <v>155</v>
      </c>
      <c r="BD3390" s="0" t="s">
        <v>155</v>
      </c>
      <c r="BF3390" s="0" t="s">
        <v>155</v>
      </c>
      <c r="BG3390" s="0" t="s">
        <v>155</v>
      </c>
      <c r="BH3390" s="0" t="s">
        <v>155</v>
      </c>
      <c r="BL3390" s="0" t="s">
        <v>155</v>
      </c>
      <c r="BP3390" s="0" t="s">
        <v>155</v>
      </c>
      <c r="BR3390" s="0" t="s">
        <v>155</v>
      </c>
      <c r="BS3390" s="0" t="s">
        <v>155</v>
      </c>
      <c r="BV3390" s="0" t="s">
        <v>155</v>
      </c>
      <c r="BY3390" s="0" t="s">
        <v>156</v>
      </c>
      <c r="CA3390" s="0" t="s">
        <v>155</v>
      </c>
      <c r="CG3390" s="0" t="s">
        <v>155</v>
      </c>
      <c r="CH3390" s="0" t="s">
        <v>156</v>
      </c>
      <c r="CK3390" s="0" t="s">
        <v>155</v>
      </c>
      <c r="CL3390" s="0" t="s">
        <v>156</v>
      </c>
      <c r="CN3390" s="0" t="s">
        <v>155</v>
      </c>
      <c r="CO3390" s="0" t="s">
        <v>145</v>
      </c>
      <c r="CP3390" s="0" t="s">
        <v>155</v>
      </c>
      <c r="CT3390" s="0" t="s">
        <v>155</v>
      </c>
      <c r="CU3390" s="0" t="s">
        <v>156</v>
      </c>
      <c r="CV3390" s="0" t="s">
        <v>155</v>
      </c>
      <c r="CW3390" s="0" t="s">
        <v>156</v>
      </c>
      <c r="CY3390" s="0" t="s">
        <v>155</v>
      </c>
      <c r="CZ3390" s="0" t="s">
        <v>145</v>
      </c>
      <c r="DC3390" s="0" t="s">
        <v>155</v>
      </c>
      <c r="DD3390" s="0" t="s">
        <v>156</v>
      </c>
      <c r="DF3390" s="0" t="s">
        <v>155</v>
      </c>
      <c r="DG3390" s="0" t="s">
        <v>145</v>
      </c>
      <c r="DI3390" s="0" t="s">
        <v>155</v>
      </c>
      <c r="DJ3390" s="0" t="s">
        <v>156</v>
      </c>
      <c r="DL3390" s="0" t="s">
        <v>155</v>
      </c>
      <c r="DN3390" s="0" t="s">
        <v>155</v>
      </c>
      <c r="DU3390" s="0" t="s">
        <v>155</v>
      </c>
    </row>
    <row r="3391" customFormat="false" ht="15" hidden="false" customHeight="false" outlineLevel="0" collapsed="false">
      <c r="A3391" s="0" t="s">
        <v>14106</v>
      </c>
      <c r="B3391" s="0" t="n">
        <v>78</v>
      </c>
      <c r="C3391" s="0" t="n">
        <v>398348</v>
      </c>
      <c r="D3391" s="0" t="s">
        <v>1247</v>
      </c>
      <c r="E3391" s="0" t="s">
        <v>14107</v>
      </c>
      <c r="F3391" s="0" t="str">
        <f aca="false">CONCATENATE(D3391," ",LEFT(H3391,4),"T=",AU3391,"D=",AV3391,"R=",AW3391,"M=",AX3391,"L=",AY3391,"B=",AZ3391)</f>
        <v>ANDREWS T=1D=0R=0M=0L=0B=0</v>
      </c>
      <c r="G3391" s="0" t="s">
        <v>931</v>
      </c>
      <c r="I3391" s="0" t="s">
        <v>14108</v>
      </c>
      <c r="J3391" s="0" t="s">
        <v>3109</v>
      </c>
      <c r="K3391" s="0" t="s">
        <v>182</v>
      </c>
      <c r="M3391" s="0" t="s">
        <v>14001</v>
      </c>
      <c r="N3391" s="0" t="str">
        <f aca="false">RIGHT(M3391,LEN(M3391)-FIND(" ",M3391))</f>
        <v>TRUMBULL AVE SE</v>
      </c>
      <c r="P3391" s="0" t="s">
        <v>147</v>
      </c>
      <c r="Q3391" s="0" t="s">
        <v>148</v>
      </c>
      <c r="R3391" s="0" t="n">
        <v>44483</v>
      </c>
      <c r="AD3391" s="0" t="s">
        <v>149</v>
      </c>
      <c r="AE3391" s="0" t="s">
        <v>150</v>
      </c>
      <c r="AF3391" s="0" t="s">
        <v>151</v>
      </c>
      <c r="AH3391" s="0" t="n">
        <v>14</v>
      </c>
      <c r="AI3391" s="0" t="n">
        <v>11</v>
      </c>
      <c r="AN3391" s="0" t="s">
        <v>147</v>
      </c>
      <c r="AO3391" s="0" t="s">
        <v>13351</v>
      </c>
      <c r="AP3391" s="0" t="s">
        <v>13352</v>
      </c>
      <c r="AQ3391" s="0" t="n">
        <v>9</v>
      </c>
      <c r="AR3391" s="0" t="n">
        <v>64</v>
      </c>
      <c r="AS3391" s="0" t="n">
        <v>32</v>
      </c>
      <c r="AU3391" s="0" t="n">
        <f aca="false">COUNTA($BA$3391:$EH$3391)</f>
        <v>1</v>
      </c>
      <c r="AV3391" s="0" t="n">
        <f aca="false">COUNTIF($BA$3391:$EH$3391,"D")</f>
        <v>0</v>
      </c>
      <c r="AW3391" s="0" t="n">
        <f aca="false">COUNTIF($BA$3391:$EH$3391,"R")</f>
        <v>0</v>
      </c>
      <c r="AX3391" s="0" t="n">
        <f aca="false">IF(BN3391="D",1,0)+IF(BO3391="D",1,0)+IF(BT3391="D",1,0)+IF(BU3391="D",1,0)+IF(BW3391="D",1,0)+IF(CC3391="D",1,0)+IF(CD3391="D",1,0)+IF(CE3391="D",1,0)+IF(CF3391="D",1,0)+IF(CL3391="D",1,0)+IF(CM3391="D",1,0)+IF(CQ3391="D",1,0)+IF(CR3391="D",1,0)+IF(CS3391="D",1,0)+IF(CW3391="D",1,0)+IF(CX3391="D",1,0)+IF(DD3391="D",1,0)+IF(DE3391="D",1,0)+IF(DJ3391="D",1,0)+IF(DK3391="D",1,0)+IF(DO3391="D",1,0)+IF(DP3391="D",1,0)+IF(DQ3391="D",1,0)+IF(DW3391="D",1,0)+IF(DZ3391="D",1,0)+IF(EH3391="D",1,0)</f>
        <v>0</v>
      </c>
      <c r="AY3391" s="0" t="n">
        <f aca="false">IF(DJ3391&lt;&gt;"",1,0)+IF(DK3391&lt;&gt;"",1,0)+IF(DM3391&lt;&gt;"",1,0)+IF(DO3391&lt;&gt;"",1,0)+IF(DP3391&lt;&gt;"",1,0)+IF(DQ3391&lt;&gt;"",1,0)+IF(DS3391&lt;&gt;"",1,0)+IF(DT3391&lt;&gt;"",1,0)+IF(DV3391&lt;&gt;"",1,0)+IF(DW3391&lt;&gt;"",1,0)+IF(DX3391&lt;&gt;"",1,0)+IF(DY3391&lt;&gt;"",1,0)+IF(DZ3391&lt;&gt;"",1,0)+IF(EB3391&lt;&gt;"",1,0)+IF(EC3391&lt;&gt;"",1,0)+IF(ED3391&lt;&gt;"",1,0)+IF(EG3391&lt;&gt;"",1,0)+IF(EH3391&lt;&gt;"",1,0)</f>
        <v>0</v>
      </c>
      <c r="AZ3391" s="0" t="n">
        <f aca="false">IF(EH3391&lt;&gt;"",1,0)</f>
        <v>0</v>
      </c>
      <c r="BB3391" s="0" t="s">
        <v>154</v>
      </c>
    </row>
    <row r="3392" customFormat="false" ht="15" hidden="false" customHeight="false" outlineLevel="0" collapsed="false">
      <c r="A3392" s="0" t="s">
        <v>14109</v>
      </c>
      <c r="B3392" s="0" t="n">
        <v>78</v>
      </c>
      <c r="C3392" s="0" t="n">
        <v>18403</v>
      </c>
      <c r="D3392" s="0" t="s">
        <v>6554</v>
      </c>
      <c r="E3392" s="0" t="s">
        <v>9242</v>
      </c>
      <c r="F3392" s="0" t="str">
        <f aca="false">CONCATENATE(D3392," ",LEFT(H3392,4),"T=",AU3392,"D=",AV3392,"R=",AW3392,"M=",AX3392,"L=",AY3392,"B=",AZ3392)</f>
        <v>WESLEY T=41D=13R=0M=6L=8B=1</v>
      </c>
      <c r="I3392" s="0" t="s">
        <v>14110</v>
      </c>
      <c r="J3392" s="0" t="s">
        <v>1667</v>
      </c>
      <c r="K3392" s="0" t="s">
        <v>144</v>
      </c>
      <c r="L3392" s="0" t="s">
        <v>156</v>
      </c>
      <c r="M3392" s="0" t="s">
        <v>14111</v>
      </c>
      <c r="N3392" s="0" t="str">
        <f aca="false">RIGHT(M3392,LEN(M3392)-FIND(" ",M3392))</f>
        <v>WAINWOOD DR SE</v>
      </c>
      <c r="P3392" s="0" t="s">
        <v>147</v>
      </c>
      <c r="Q3392" s="0" t="s">
        <v>148</v>
      </c>
      <c r="R3392" s="0" t="n">
        <v>44484</v>
      </c>
      <c r="AD3392" s="0" t="s">
        <v>149</v>
      </c>
      <c r="AE3392" s="0" t="s">
        <v>150</v>
      </c>
      <c r="AF3392" s="0" t="s">
        <v>151</v>
      </c>
      <c r="AH3392" s="0" t="n">
        <v>14</v>
      </c>
      <c r="AI3392" s="0" t="n">
        <v>11</v>
      </c>
      <c r="AN3392" s="0" t="s">
        <v>147</v>
      </c>
      <c r="AO3392" s="0" t="s">
        <v>13351</v>
      </c>
      <c r="AP3392" s="0" t="s">
        <v>13352</v>
      </c>
      <c r="AQ3392" s="0" t="n">
        <v>9</v>
      </c>
      <c r="AR3392" s="0" t="n">
        <v>64</v>
      </c>
      <c r="AS3392" s="0" t="n">
        <v>32</v>
      </c>
      <c r="AU3392" s="0" t="n">
        <f aca="false">COUNTA($BA$3392:$EH$3392)</f>
        <v>41</v>
      </c>
      <c r="AV3392" s="0" t="n">
        <f aca="false">COUNTIF($BA$3392:$EH$3392,"D")</f>
        <v>13</v>
      </c>
      <c r="AW3392" s="0" t="n">
        <f aca="false">COUNTIF($BA$3392:$EH$3392,"R")</f>
        <v>0</v>
      </c>
      <c r="AX3392" s="0" t="n">
        <f aca="false">IF(BN3392="D",1,0)+IF(BO3392="D",1,0)+IF(BT3392="D",1,0)+IF(BU3392="D",1,0)+IF(BW3392="D",1,0)+IF(CC3392="D",1,0)+IF(CD3392="D",1,0)+IF(CE3392="D",1,0)+IF(CF3392="D",1,0)+IF(CL3392="D",1,0)+IF(CM3392="D",1,0)+IF(CQ3392="D",1,0)+IF(CR3392="D",1,0)+IF(CS3392="D",1,0)+IF(CW3392="D",1,0)+IF(CX3392="D",1,0)+IF(DD3392="D",1,0)+IF(DE3392="D",1,0)+IF(DJ3392="D",1,0)+IF(DK3392="D",1,0)+IF(DO3392="D",1,0)+IF(DP3392="D",1,0)+IF(DQ3392="D",1,0)+IF(DW3392="D",1,0)+IF(DZ3392="D",1,0)+IF(EH3392="D",1,0)</f>
        <v>6</v>
      </c>
      <c r="AY3392" s="0" t="n">
        <f aca="false">IF(DJ3392&lt;&gt;"",1,0)+IF(DK3392&lt;&gt;"",1,0)+IF(DM3392&lt;&gt;"",1,0)+IF(DO3392&lt;&gt;"",1,0)+IF(DP3392&lt;&gt;"",1,0)+IF(DQ3392&lt;&gt;"",1,0)+IF(DS3392&lt;&gt;"",1,0)+IF(DT3392&lt;&gt;"",1,0)+IF(DV3392&lt;&gt;"",1,0)+IF(DW3392&lt;&gt;"",1,0)+IF(DX3392&lt;&gt;"",1,0)+IF(DY3392&lt;&gt;"",1,0)+IF(DZ3392&lt;&gt;"",1,0)+IF(EB3392&lt;&gt;"",1,0)+IF(EC3392&lt;&gt;"",1,0)+IF(ED3392&lt;&gt;"",1,0)+IF(EG3392&lt;&gt;"",1,0)+IF(EH3392&lt;&gt;"",1,0)</f>
        <v>8</v>
      </c>
      <c r="AZ3392" s="0" t="n">
        <f aca="false">IF(EH3392&lt;&gt;"",1,0)</f>
        <v>1</v>
      </c>
      <c r="BB3392" s="0" t="s">
        <v>154</v>
      </c>
      <c r="BC3392" s="0" t="s">
        <v>155</v>
      </c>
      <c r="BD3392" s="0" t="s">
        <v>155</v>
      </c>
      <c r="BE3392" s="0" t="s">
        <v>155</v>
      </c>
      <c r="BH3392" s="0" t="s">
        <v>155</v>
      </c>
      <c r="BI3392" s="0" t="s">
        <v>155</v>
      </c>
      <c r="BJ3392" s="0" t="s">
        <v>155</v>
      </c>
      <c r="BK3392" s="0" t="s">
        <v>155</v>
      </c>
      <c r="BL3392" s="0" t="s">
        <v>155</v>
      </c>
      <c r="BS3392" s="0" t="s">
        <v>155</v>
      </c>
      <c r="BV3392" s="0" t="s">
        <v>155</v>
      </c>
      <c r="BY3392" s="0" t="s">
        <v>156</v>
      </c>
      <c r="CA3392" s="0" t="s">
        <v>155</v>
      </c>
      <c r="CG3392" s="0" t="s">
        <v>155</v>
      </c>
      <c r="CK3392" s="0" t="s">
        <v>155</v>
      </c>
      <c r="CL3392" s="0" t="s">
        <v>156</v>
      </c>
      <c r="CN3392" s="0" t="s">
        <v>155</v>
      </c>
      <c r="CP3392" s="0" t="s">
        <v>155</v>
      </c>
      <c r="CQ3392" s="0" t="s">
        <v>156</v>
      </c>
      <c r="CT3392" s="0" t="s">
        <v>155</v>
      </c>
      <c r="CY3392" s="0" t="s">
        <v>155</v>
      </c>
      <c r="CZ3392" s="0" t="s">
        <v>156</v>
      </c>
      <c r="DC3392" s="0" t="s">
        <v>155</v>
      </c>
      <c r="DD3392" s="0" t="s">
        <v>156</v>
      </c>
      <c r="DF3392" s="0" t="s">
        <v>155</v>
      </c>
      <c r="DG3392" s="0" t="s">
        <v>156</v>
      </c>
      <c r="DI3392" s="0" t="s">
        <v>155</v>
      </c>
      <c r="DJ3392" s="0" t="s">
        <v>156</v>
      </c>
      <c r="DL3392" s="0" t="s">
        <v>155</v>
      </c>
      <c r="DM3392" s="0" t="s">
        <v>156</v>
      </c>
      <c r="DN3392" s="0" t="s">
        <v>155</v>
      </c>
      <c r="DR3392" s="0" t="s">
        <v>155</v>
      </c>
      <c r="DS3392" s="0" t="s">
        <v>156</v>
      </c>
      <c r="DT3392" s="0" t="s">
        <v>156</v>
      </c>
      <c r="DU3392" s="0" t="s">
        <v>155</v>
      </c>
      <c r="DW3392" s="0" t="s">
        <v>156</v>
      </c>
      <c r="DX3392" s="0" t="s">
        <v>155</v>
      </c>
      <c r="EA3392" s="0" t="s">
        <v>155</v>
      </c>
      <c r="ED3392" s="0" t="s">
        <v>156</v>
      </c>
      <c r="EF3392" s="0" t="s">
        <v>155</v>
      </c>
      <c r="EH3392" s="0" t="s">
        <v>156</v>
      </c>
    </row>
    <row r="3393" customFormat="false" ht="15" hidden="false" customHeight="false" outlineLevel="0" collapsed="false">
      <c r="A3393" s="0" t="s">
        <v>14112</v>
      </c>
      <c r="B3393" s="0" t="n">
        <v>78</v>
      </c>
      <c r="C3393" s="0" t="n">
        <v>2186</v>
      </c>
      <c r="D3393" s="0" t="s">
        <v>14113</v>
      </c>
      <c r="E3393" s="0" t="s">
        <v>530</v>
      </c>
      <c r="F3393" s="0" t="str">
        <f aca="false">CONCATENATE(D3393," ",LEFT(H3393,4),"T=",AU3393,"D=",AV3393,"R=",AW3393,"M=",AX3393,"L=",AY3393,"B=",AZ3393)</f>
        <v>SPARACINO T=37D=11R=0M=3L=7B=1</v>
      </c>
      <c r="I3393" s="0" t="s">
        <v>14114</v>
      </c>
      <c r="J3393" s="0" t="s">
        <v>14115</v>
      </c>
      <c r="K3393" s="0" t="s">
        <v>144</v>
      </c>
      <c r="L3393" s="0" t="s">
        <v>156</v>
      </c>
      <c r="M3393" s="0" t="s">
        <v>14116</v>
      </c>
      <c r="N3393" s="0" t="str">
        <f aca="false">RIGHT(M3393,LEN(M3393)-FIND(" ",M3393))</f>
        <v>TRUMBULL AVE SE</v>
      </c>
      <c r="P3393" s="0" t="s">
        <v>147</v>
      </c>
      <c r="Q3393" s="0" t="s">
        <v>148</v>
      </c>
      <c r="R3393" s="0" t="n">
        <v>44483</v>
      </c>
      <c r="AD3393" s="0" t="s">
        <v>149</v>
      </c>
      <c r="AE3393" s="0" t="s">
        <v>150</v>
      </c>
      <c r="AF3393" s="0" t="s">
        <v>151</v>
      </c>
      <c r="AH3393" s="0" t="n">
        <v>14</v>
      </c>
      <c r="AI3393" s="0" t="n">
        <v>11</v>
      </c>
      <c r="AN3393" s="0" t="s">
        <v>147</v>
      </c>
      <c r="AO3393" s="0" t="s">
        <v>13351</v>
      </c>
      <c r="AP3393" s="0" t="s">
        <v>13352</v>
      </c>
      <c r="AQ3393" s="0" t="n">
        <v>9</v>
      </c>
      <c r="AR3393" s="0" t="n">
        <v>64</v>
      </c>
      <c r="AS3393" s="0" t="n">
        <v>32</v>
      </c>
      <c r="AU3393" s="0" t="n">
        <f aca="false">COUNTA($BA$3393:$EH$3393)</f>
        <v>37</v>
      </c>
      <c r="AV3393" s="0" t="n">
        <f aca="false">COUNTIF($BA$3393:$EH$3393,"D")</f>
        <v>11</v>
      </c>
      <c r="AW3393" s="0" t="n">
        <f aca="false">COUNTIF($BA$3393:$EH$3393,"R")</f>
        <v>0</v>
      </c>
      <c r="AX3393" s="0" t="n">
        <f aca="false">IF(BN3393="D",1,0)+IF(BO3393="D",1,0)+IF(BT3393="D",1,0)+IF(BU3393="D",1,0)+IF(BW3393="D",1,0)+IF(CC3393="D",1,0)+IF(CD3393="D",1,0)+IF(CE3393="D",1,0)+IF(CF3393="D",1,0)+IF(CL3393="D",1,0)+IF(CM3393="D",1,0)+IF(CQ3393="D",1,0)+IF(CR3393="D",1,0)+IF(CS3393="D",1,0)+IF(CW3393="D",1,0)+IF(CX3393="D",1,0)+IF(DD3393="D",1,0)+IF(DE3393="D",1,0)+IF(DJ3393="D",1,0)+IF(DK3393="D",1,0)+IF(DO3393="D",1,0)+IF(DP3393="D",1,0)+IF(DQ3393="D",1,0)+IF(DW3393="D",1,0)+IF(DZ3393="D",1,0)+IF(EH3393="D",1,0)</f>
        <v>3</v>
      </c>
      <c r="AY3393" s="0" t="n">
        <f aca="false">IF(DJ3393&lt;&gt;"",1,0)+IF(DK3393&lt;&gt;"",1,0)+IF(DM3393&lt;&gt;"",1,0)+IF(DO3393&lt;&gt;"",1,0)+IF(DP3393&lt;&gt;"",1,0)+IF(DQ3393&lt;&gt;"",1,0)+IF(DS3393&lt;&gt;"",1,0)+IF(DT3393&lt;&gt;"",1,0)+IF(DV3393&lt;&gt;"",1,0)+IF(DW3393&lt;&gt;"",1,0)+IF(DX3393&lt;&gt;"",1,0)+IF(DY3393&lt;&gt;"",1,0)+IF(DZ3393&lt;&gt;"",1,0)+IF(EB3393&lt;&gt;"",1,0)+IF(EC3393&lt;&gt;"",1,0)+IF(ED3393&lt;&gt;"",1,0)+IF(EG3393&lt;&gt;"",1,0)+IF(EH3393&lt;&gt;"",1,0)</f>
        <v>7</v>
      </c>
      <c r="AZ3393" s="0" t="n">
        <f aca="false">IF(EH3393&lt;&gt;"",1,0)</f>
        <v>1</v>
      </c>
      <c r="BB3393" s="0" t="s">
        <v>154</v>
      </c>
      <c r="BC3393" s="0" t="s">
        <v>155</v>
      </c>
      <c r="BD3393" s="0" t="s">
        <v>155</v>
      </c>
      <c r="BG3393" s="0" t="s">
        <v>155</v>
      </c>
      <c r="BH3393" s="0" t="s">
        <v>155</v>
      </c>
      <c r="BI3393" s="0" t="s">
        <v>155</v>
      </c>
      <c r="BJ3393" s="0" t="s">
        <v>155</v>
      </c>
      <c r="BK3393" s="0" t="s">
        <v>155</v>
      </c>
      <c r="BL3393" s="0" t="s">
        <v>155</v>
      </c>
      <c r="BP3393" s="0" t="s">
        <v>155</v>
      </c>
      <c r="BR3393" s="0" t="s">
        <v>155</v>
      </c>
      <c r="BS3393" s="0" t="s">
        <v>155</v>
      </c>
      <c r="BY3393" s="0" t="s">
        <v>156</v>
      </c>
      <c r="CA3393" s="0" t="s">
        <v>155</v>
      </c>
      <c r="CG3393" s="0" t="s">
        <v>155</v>
      </c>
      <c r="CK3393" s="0" t="s">
        <v>155</v>
      </c>
      <c r="CL3393" s="0" t="s">
        <v>156</v>
      </c>
      <c r="CN3393" s="0" t="s">
        <v>155</v>
      </c>
      <c r="CO3393" s="0" t="s">
        <v>156</v>
      </c>
      <c r="CP3393" s="0" t="s">
        <v>155</v>
      </c>
      <c r="CV3393" s="0" t="s">
        <v>155</v>
      </c>
      <c r="CY3393" s="0" t="s">
        <v>155</v>
      </c>
      <c r="CZ3393" s="0" t="s">
        <v>156</v>
      </c>
      <c r="DC3393" s="0" t="s">
        <v>155</v>
      </c>
      <c r="DG3393" s="0" t="s">
        <v>156</v>
      </c>
      <c r="DI3393" s="0" t="s">
        <v>155</v>
      </c>
      <c r="DM3393" s="0" t="s">
        <v>156</v>
      </c>
      <c r="DN3393" s="0" t="s">
        <v>155</v>
      </c>
      <c r="DS3393" s="0" t="s">
        <v>156</v>
      </c>
      <c r="DT3393" s="0" t="s">
        <v>156</v>
      </c>
      <c r="DU3393" s="0" t="s">
        <v>155</v>
      </c>
      <c r="DW3393" s="0" t="s">
        <v>156</v>
      </c>
      <c r="DX3393" s="0" t="s">
        <v>155</v>
      </c>
      <c r="EA3393" s="0" t="s">
        <v>155</v>
      </c>
      <c r="ED3393" s="0" t="s">
        <v>156</v>
      </c>
      <c r="EF3393" s="0" t="s">
        <v>155</v>
      </c>
      <c r="EH3393" s="0" t="s">
        <v>156</v>
      </c>
    </row>
    <row r="3394" customFormat="false" ht="15" hidden="false" customHeight="false" outlineLevel="0" collapsed="false">
      <c r="A3394" s="0" t="s">
        <v>14117</v>
      </c>
      <c r="B3394" s="0" t="n">
        <v>78</v>
      </c>
      <c r="C3394" s="0" t="n">
        <v>384835</v>
      </c>
      <c r="D3394" s="0" t="s">
        <v>644</v>
      </c>
      <c r="E3394" s="0" t="s">
        <v>1198</v>
      </c>
      <c r="F3394" s="0" t="str">
        <f aca="false">CONCATENATE(D3394," ",LEFT(H3394,4),"T=",AU3394,"D=",AV3394,"R=",AW3394,"M=",AX3394,"L=",AY3394,"B=",AZ3394)</f>
        <v>COOPER T=2D=0R=0M=0L=0B=0</v>
      </c>
      <c r="G3394" s="0" t="s">
        <v>208</v>
      </c>
      <c r="I3394" s="0" t="s">
        <v>14118</v>
      </c>
      <c r="J3394" s="0" t="s">
        <v>1506</v>
      </c>
      <c r="K3394" s="0" t="s">
        <v>182</v>
      </c>
      <c r="M3394" s="0" t="s">
        <v>14119</v>
      </c>
      <c r="N3394" s="0" t="str">
        <f aca="false">RIGHT(M3394,LEN(M3394)-FIND(" ",M3394))</f>
        <v>E MARKET ST</v>
      </c>
      <c r="P3394" s="0" t="s">
        <v>147</v>
      </c>
      <c r="Q3394" s="0" t="s">
        <v>148</v>
      </c>
      <c r="R3394" s="0" t="n">
        <v>44484</v>
      </c>
      <c r="AD3394" s="0" t="s">
        <v>149</v>
      </c>
      <c r="AE3394" s="0" t="s">
        <v>150</v>
      </c>
      <c r="AH3394" s="0" t="n">
        <v>14</v>
      </c>
      <c r="AI3394" s="0" t="n">
        <v>11</v>
      </c>
      <c r="AJ3394" s="0" t="s">
        <v>185</v>
      </c>
      <c r="AM3394" s="0" t="s">
        <v>186</v>
      </c>
      <c r="AN3394" s="0" t="s">
        <v>147</v>
      </c>
      <c r="AO3394" s="0" t="s">
        <v>13351</v>
      </c>
      <c r="AP3394" s="0" t="s">
        <v>13352</v>
      </c>
      <c r="AQ3394" s="0" t="n">
        <v>9</v>
      </c>
      <c r="AR3394" s="0" t="n">
        <v>64</v>
      </c>
      <c r="AS3394" s="0" t="n">
        <v>32</v>
      </c>
      <c r="AU3394" s="0" t="n">
        <f aca="false">COUNTA($BA$3394:$EH$3394)</f>
        <v>2</v>
      </c>
      <c r="AV3394" s="0" t="n">
        <f aca="false">COUNTIF($BA$3394:$EH$3394,"D")</f>
        <v>0</v>
      </c>
      <c r="AW3394" s="0" t="n">
        <f aca="false">COUNTIF($BA$3394:$EH$3394,"R")</f>
        <v>0</v>
      </c>
      <c r="AX3394" s="0" t="n">
        <f aca="false">IF(BN3394="D",1,0)+IF(BO3394="D",1,0)+IF(BT3394="D",1,0)+IF(BU3394="D",1,0)+IF(BW3394="D",1,0)+IF(CC3394="D",1,0)+IF(CD3394="D",1,0)+IF(CE3394="D",1,0)+IF(CF3394="D",1,0)+IF(CL3394="D",1,0)+IF(CM3394="D",1,0)+IF(CQ3394="D",1,0)+IF(CR3394="D",1,0)+IF(CS3394="D",1,0)+IF(CW3394="D",1,0)+IF(CX3394="D",1,0)+IF(DD3394="D",1,0)+IF(DE3394="D",1,0)+IF(DJ3394="D",1,0)+IF(DK3394="D",1,0)+IF(DO3394="D",1,0)+IF(DP3394="D",1,0)+IF(DQ3394="D",1,0)+IF(DW3394="D",1,0)+IF(DZ3394="D",1,0)+IF(EH3394="D",1,0)</f>
        <v>0</v>
      </c>
      <c r="AY3394" s="0" t="n">
        <f aca="false">IF(DJ3394&lt;&gt;"",1,0)+IF(DK3394&lt;&gt;"",1,0)+IF(DM3394&lt;&gt;"",1,0)+IF(DO3394&lt;&gt;"",1,0)+IF(DP3394&lt;&gt;"",1,0)+IF(DQ3394&lt;&gt;"",1,0)+IF(DS3394&lt;&gt;"",1,0)+IF(DT3394&lt;&gt;"",1,0)+IF(DV3394&lt;&gt;"",1,0)+IF(DW3394&lt;&gt;"",1,0)+IF(DX3394&lt;&gt;"",1,0)+IF(DY3394&lt;&gt;"",1,0)+IF(DZ3394&lt;&gt;"",1,0)+IF(EB3394&lt;&gt;"",1,0)+IF(EC3394&lt;&gt;"",1,0)+IF(ED3394&lt;&gt;"",1,0)+IF(EG3394&lt;&gt;"",1,0)+IF(EH3394&lt;&gt;"",1,0)</f>
        <v>0</v>
      </c>
      <c r="AZ3394" s="0" t="n">
        <f aca="false">IF(EH3394&lt;&gt;"",1,0)</f>
        <v>0</v>
      </c>
      <c r="BB3394" s="0" t="s">
        <v>154</v>
      </c>
      <c r="DC3394" s="0" t="s">
        <v>155</v>
      </c>
    </row>
    <row r="3395" customFormat="false" ht="15" hidden="false" customHeight="false" outlineLevel="0" collapsed="false">
      <c r="A3395" s="0" t="s">
        <v>14120</v>
      </c>
      <c r="B3395" s="0" t="n">
        <v>78</v>
      </c>
      <c r="C3395" s="0" t="n">
        <v>343351</v>
      </c>
      <c r="D3395" s="0" t="s">
        <v>14121</v>
      </c>
      <c r="E3395" s="0" t="s">
        <v>862</v>
      </c>
      <c r="F3395" s="0" t="str">
        <f aca="false">CONCATENATE(D3395," ",LEFT(H3395,4),"T=",AU3395,"D=",AV3395,"R=",AW3395,"M=",AX3395,"L=",AY3395,"B=",AZ3395)</f>
        <v>KAGY T=7D=0R=0M=0L=0B=0</v>
      </c>
      <c r="I3395" s="0" t="s">
        <v>14122</v>
      </c>
      <c r="J3395" s="0" t="s">
        <v>965</v>
      </c>
      <c r="K3395" s="0" t="s">
        <v>144</v>
      </c>
      <c r="M3395" s="0" t="s">
        <v>13900</v>
      </c>
      <c r="N3395" s="0" t="str">
        <f aca="false">RIGHT(M3395,LEN(M3395)-FIND(" ",M3395))</f>
        <v>WAINWOOD DR SE</v>
      </c>
      <c r="P3395" s="0" t="s">
        <v>147</v>
      </c>
      <c r="Q3395" s="0" t="s">
        <v>148</v>
      </c>
      <c r="R3395" s="0" t="n">
        <v>44484</v>
      </c>
      <c r="AD3395" s="0" t="s">
        <v>149</v>
      </c>
      <c r="AE3395" s="0" t="s">
        <v>150</v>
      </c>
      <c r="AF3395" s="0" t="s">
        <v>151</v>
      </c>
      <c r="AH3395" s="0" t="n">
        <v>14</v>
      </c>
      <c r="AI3395" s="0" t="n">
        <v>11</v>
      </c>
      <c r="AN3395" s="0" t="s">
        <v>147</v>
      </c>
      <c r="AO3395" s="0" t="s">
        <v>13351</v>
      </c>
      <c r="AP3395" s="0" t="s">
        <v>13352</v>
      </c>
      <c r="AQ3395" s="0" t="n">
        <v>9</v>
      </c>
      <c r="AR3395" s="0" t="n">
        <v>64</v>
      </c>
      <c r="AS3395" s="0" t="n">
        <v>32</v>
      </c>
      <c r="AU3395" s="0" t="n">
        <f aca="false">COUNTA($BA$3395:$EH$3395)</f>
        <v>7</v>
      </c>
      <c r="AV3395" s="0" t="n">
        <f aca="false">COUNTIF($BA$3395:$EH$3395,"D")</f>
        <v>0</v>
      </c>
      <c r="AW3395" s="0" t="n">
        <f aca="false">COUNTIF($BA$3395:$EH$3395,"R")</f>
        <v>0</v>
      </c>
      <c r="AX3395" s="0" t="n">
        <f aca="false">IF(BN3395="D",1,0)+IF(BO3395="D",1,0)+IF(BT3395="D",1,0)+IF(BU3395="D",1,0)+IF(BW3395="D",1,0)+IF(CC3395="D",1,0)+IF(CD3395="D",1,0)+IF(CE3395="D",1,0)+IF(CF3395="D",1,0)+IF(CL3395="D",1,0)+IF(CM3395="D",1,0)+IF(CQ3395="D",1,0)+IF(CR3395="D",1,0)+IF(CS3395="D",1,0)+IF(CW3395="D",1,0)+IF(CX3395="D",1,0)+IF(DD3395="D",1,0)+IF(DE3395="D",1,0)+IF(DJ3395="D",1,0)+IF(DK3395="D",1,0)+IF(DO3395="D",1,0)+IF(DP3395="D",1,0)+IF(DQ3395="D",1,0)+IF(DW3395="D",1,0)+IF(DZ3395="D",1,0)+IF(EH3395="D",1,0)</f>
        <v>0</v>
      </c>
      <c r="AY3395" s="0" t="n">
        <f aca="false">IF(DJ3395&lt;&gt;"",1,0)+IF(DK3395&lt;&gt;"",1,0)+IF(DM3395&lt;&gt;"",1,0)+IF(DO3395&lt;&gt;"",1,0)+IF(DP3395&lt;&gt;"",1,0)+IF(DQ3395&lt;&gt;"",1,0)+IF(DS3395&lt;&gt;"",1,0)+IF(DT3395&lt;&gt;"",1,0)+IF(DV3395&lt;&gt;"",1,0)+IF(DW3395&lt;&gt;"",1,0)+IF(DX3395&lt;&gt;"",1,0)+IF(DY3395&lt;&gt;"",1,0)+IF(DZ3395&lt;&gt;"",1,0)+IF(EB3395&lt;&gt;"",1,0)+IF(EC3395&lt;&gt;"",1,0)+IF(ED3395&lt;&gt;"",1,0)+IF(EG3395&lt;&gt;"",1,0)+IF(EH3395&lt;&gt;"",1,0)</f>
        <v>0</v>
      </c>
      <c r="AZ3395" s="0" t="n">
        <f aca="false">IF(EH3395&lt;&gt;"",1,0)</f>
        <v>0</v>
      </c>
      <c r="BB3395" s="0" t="s">
        <v>154</v>
      </c>
      <c r="CP3395" s="0" t="s">
        <v>155</v>
      </c>
      <c r="CY3395" s="0" t="s">
        <v>155</v>
      </c>
      <c r="DC3395" s="0" t="s">
        <v>155</v>
      </c>
      <c r="DN3395" s="0" t="s">
        <v>155</v>
      </c>
      <c r="DU3395" s="0" t="s">
        <v>155</v>
      </c>
      <c r="EF3395" s="0" t="s">
        <v>155</v>
      </c>
    </row>
    <row r="3396" customFormat="false" ht="15" hidden="false" customHeight="false" outlineLevel="0" collapsed="false">
      <c r="A3396" s="0" t="s">
        <v>14123</v>
      </c>
      <c r="B3396" s="0" t="n">
        <v>78</v>
      </c>
      <c r="C3396" s="0" t="n">
        <v>16355</v>
      </c>
      <c r="D3396" s="0" t="s">
        <v>403</v>
      </c>
      <c r="E3396" s="0" t="s">
        <v>14124</v>
      </c>
      <c r="F3396" s="0" t="str">
        <f aca="false">CONCATENATE(D3396," ",LEFT(H3396,4),"T=",AU3396,"D=",AV3396,"R=",AW3396,"M=",AX3396,"L=",AY3396,"B=",AZ3396)</f>
        <v>MILLER T=21D=1R=0M=0L=1B=0</v>
      </c>
      <c r="G3396" s="0" t="s">
        <v>208</v>
      </c>
      <c r="I3396" s="0" t="s">
        <v>14125</v>
      </c>
      <c r="J3396" s="0" t="s">
        <v>1249</v>
      </c>
      <c r="K3396" s="0" t="s">
        <v>144</v>
      </c>
      <c r="M3396" s="0" t="s">
        <v>14126</v>
      </c>
      <c r="N3396" s="0" t="str">
        <f aca="false">RIGHT(M3396,LEN(M3396)-FIND(" ",M3396))</f>
        <v>ROYAL TROON DR SE</v>
      </c>
      <c r="P3396" s="0" t="s">
        <v>147</v>
      </c>
      <c r="Q3396" s="0" t="s">
        <v>148</v>
      </c>
      <c r="R3396" s="0" t="n">
        <v>44484</v>
      </c>
      <c r="AD3396" s="0" t="s">
        <v>149</v>
      </c>
      <c r="AE3396" s="0" t="s">
        <v>150</v>
      </c>
      <c r="AF3396" s="0" t="s">
        <v>151</v>
      </c>
      <c r="AH3396" s="0" t="n">
        <v>14</v>
      </c>
      <c r="AI3396" s="0" t="n">
        <v>11</v>
      </c>
      <c r="AN3396" s="0" t="s">
        <v>147</v>
      </c>
      <c r="AO3396" s="0" t="s">
        <v>13351</v>
      </c>
      <c r="AP3396" s="0" t="s">
        <v>13352</v>
      </c>
      <c r="AQ3396" s="0" t="n">
        <v>9</v>
      </c>
      <c r="AR3396" s="0" t="n">
        <v>64</v>
      </c>
      <c r="AS3396" s="0" t="n">
        <v>32</v>
      </c>
      <c r="AU3396" s="0" t="n">
        <f aca="false">COUNTA($BA$3396:$EH$3396)</f>
        <v>21</v>
      </c>
      <c r="AV3396" s="0" t="n">
        <f aca="false">COUNTIF($BA$3396:$EH$3396,"D")</f>
        <v>1</v>
      </c>
      <c r="AW3396" s="0" t="n">
        <f aca="false">COUNTIF($BA$3396:$EH$3396,"R")</f>
        <v>0</v>
      </c>
      <c r="AX3396" s="0" t="n">
        <f aca="false">IF(BN3396="D",1,0)+IF(BO3396="D",1,0)+IF(BT3396="D",1,0)+IF(BU3396="D",1,0)+IF(BW3396="D",1,0)+IF(CC3396="D",1,0)+IF(CD3396="D",1,0)+IF(CE3396="D",1,0)+IF(CF3396="D",1,0)+IF(CL3396="D",1,0)+IF(CM3396="D",1,0)+IF(CQ3396="D",1,0)+IF(CR3396="D",1,0)+IF(CS3396="D",1,0)+IF(CW3396="D",1,0)+IF(CX3396="D",1,0)+IF(DD3396="D",1,0)+IF(DE3396="D",1,0)+IF(DJ3396="D",1,0)+IF(DK3396="D",1,0)+IF(DO3396="D",1,0)+IF(DP3396="D",1,0)+IF(DQ3396="D",1,0)+IF(DW3396="D",1,0)+IF(DZ3396="D",1,0)+IF(EH3396="D",1,0)</f>
        <v>0</v>
      </c>
      <c r="AY3396" s="0" t="n">
        <f aca="false">IF(DJ3396&lt;&gt;"",1,0)+IF(DK3396&lt;&gt;"",1,0)+IF(DM3396&lt;&gt;"",1,0)+IF(DO3396&lt;&gt;"",1,0)+IF(DP3396&lt;&gt;"",1,0)+IF(DQ3396&lt;&gt;"",1,0)+IF(DS3396&lt;&gt;"",1,0)+IF(DT3396&lt;&gt;"",1,0)+IF(DV3396&lt;&gt;"",1,0)+IF(DW3396&lt;&gt;"",1,0)+IF(DX3396&lt;&gt;"",1,0)+IF(DY3396&lt;&gt;"",1,0)+IF(DZ3396&lt;&gt;"",1,0)+IF(EB3396&lt;&gt;"",1,0)+IF(EC3396&lt;&gt;"",1,0)+IF(ED3396&lt;&gt;"",1,0)+IF(EG3396&lt;&gt;"",1,0)+IF(EH3396&lt;&gt;"",1,0)</f>
        <v>1</v>
      </c>
      <c r="AZ3396" s="0" t="n">
        <f aca="false">IF(EH3396&lt;&gt;"",1,0)</f>
        <v>0</v>
      </c>
      <c r="BB3396" s="0" t="s">
        <v>154</v>
      </c>
      <c r="BC3396" s="0" t="s">
        <v>155</v>
      </c>
      <c r="BD3396" s="0" t="s">
        <v>155</v>
      </c>
      <c r="BE3396" s="0" t="s">
        <v>155</v>
      </c>
      <c r="BF3396" s="0" t="s">
        <v>155</v>
      </c>
      <c r="BI3396" s="0" t="s">
        <v>155</v>
      </c>
      <c r="BJ3396" s="0" t="s">
        <v>155</v>
      </c>
      <c r="BK3396" s="0" t="s">
        <v>155</v>
      </c>
      <c r="BL3396" s="0" t="s">
        <v>155</v>
      </c>
      <c r="BS3396" s="0" t="s">
        <v>155</v>
      </c>
      <c r="CA3396" s="0" t="s">
        <v>155</v>
      </c>
      <c r="CG3396" s="0" t="s">
        <v>155</v>
      </c>
      <c r="CK3396" s="0" t="s">
        <v>155</v>
      </c>
      <c r="CN3396" s="0" t="s">
        <v>155</v>
      </c>
      <c r="CP3396" s="0" t="s">
        <v>155</v>
      </c>
      <c r="DF3396" s="0" t="s">
        <v>155</v>
      </c>
      <c r="DI3396" s="0" t="s">
        <v>155</v>
      </c>
      <c r="DM3396" s="0" t="s">
        <v>156</v>
      </c>
      <c r="DN3396" s="0" t="s">
        <v>155</v>
      </c>
      <c r="DU3396" s="0" t="s">
        <v>155</v>
      </c>
      <c r="EF3396" s="0" t="s">
        <v>155</v>
      </c>
    </row>
    <row r="3397" customFormat="false" ht="15" hidden="false" customHeight="false" outlineLevel="0" collapsed="false">
      <c r="A3397" s="0" t="s">
        <v>14127</v>
      </c>
      <c r="B3397" s="0" t="n">
        <v>78</v>
      </c>
      <c r="C3397" s="0" t="n">
        <v>172113</v>
      </c>
      <c r="D3397" s="0" t="s">
        <v>14128</v>
      </c>
      <c r="E3397" s="0" t="s">
        <v>2904</v>
      </c>
      <c r="F3397" s="0" t="str">
        <f aca="false">CONCATENATE(D3397," ",LEFT(H3397,4),"T=",AU3397,"D=",AV3397,"R=",AW3397,"M=",AX3397,"L=",AY3397,"B=",AZ3397)</f>
        <v>GORBY T=41D=10R=2M=5L=7B=0</v>
      </c>
      <c r="G3397" s="0" t="s">
        <v>269</v>
      </c>
      <c r="I3397" s="0" t="s">
        <v>14129</v>
      </c>
      <c r="J3397" s="0" t="s">
        <v>14130</v>
      </c>
      <c r="K3397" s="0" t="s">
        <v>144</v>
      </c>
      <c r="L3397" s="0" t="s">
        <v>145</v>
      </c>
      <c r="M3397" s="0" t="s">
        <v>14131</v>
      </c>
      <c r="N3397" s="0" t="str">
        <f aca="false">RIGHT(M3397,LEN(M3397)-FIND(" ",M3397))</f>
        <v>TRUMBULL AVE SE</v>
      </c>
      <c r="P3397" s="0" t="s">
        <v>147</v>
      </c>
      <c r="Q3397" s="0" t="s">
        <v>148</v>
      </c>
      <c r="R3397" s="0" t="n">
        <v>44483</v>
      </c>
      <c r="AD3397" s="0" t="s">
        <v>149</v>
      </c>
      <c r="AE3397" s="0" t="s">
        <v>150</v>
      </c>
      <c r="AF3397" s="0" t="s">
        <v>151</v>
      </c>
      <c r="AH3397" s="0" t="n">
        <v>14</v>
      </c>
      <c r="AI3397" s="0" t="n">
        <v>11</v>
      </c>
      <c r="AN3397" s="0" t="s">
        <v>147</v>
      </c>
      <c r="AO3397" s="0" t="s">
        <v>13351</v>
      </c>
      <c r="AP3397" s="0" t="s">
        <v>13352</v>
      </c>
      <c r="AQ3397" s="0" t="n">
        <v>9</v>
      </c>
      <c r="AR3397" s="0" t="n">
        <v>64</v>
      </c>
      <c r="AS3397" s="0" t="n">
        <v>32</v>
      </c>
      <c r="AU3397" s="0" t="n">
        <f aca="false">COUNTA($BA$3397:$EH$3397)</f>
        <v>41</v>
      </c>
      <c r="AV3397" s="0" t="n">
        <f aca="false">COUNTIF($BA$3397:$EH$3397,"D")</f>
        <v>10</v>
      </c>
      <c r="AW3397" s="0" t="n">
        <f aca="false">COUNTIF($BA$3397:$EH$3397,"R")</f>
        <v>2</v>
      </c>
      <c r="AX3397" s="0" t="n">
        <f aca="false">IF(BN3397="D",1,0)+IF(BO3397="D",1,0)+IF(BT3397="D",1,0)+IF(BU3397="D",1,0)+IF(BW3397="D",1,0)+IF(CC3397="D",1,0)+IF(CD3397="D",1,0)+IF(CE3397="D",1,0)+IF(CF3397="D",1,0)+IF(CL3397="D",1,0)+IF(CM3397="D",1,0)+IF(CQ3397="D",1,0)+IF(CR3397="D",1,0)+IF(CS3397="D",1,0)+IF(CW3397="D",1,0)+IF(CX3397="D",1,0)+IF(DD3397="D",1,0)+IF(DE3397="D",1,0)+IF(DJ3397="D",1,0)+IF(DK3397="D",1,0)+IF(DO3397="D",1,0)+IF(DP3397="D",1,0)+IF(DQ3397="D",1,0)+IF(DW3397="D",1,0)+IF(DZ3397="D",1,0)+IF(EH3397="D",1,0)</f>
        <v>5</v>
      </c>
      <c r="AY3397" s="0" t="n">
        <f aca="false">IF(DJ3397&lt;&gt;"",1,0)+IF(DK3397&lt;&gt;"",1,0)+IF(DM3397&lt;&gt;"",1,0)+IF(DO3397&lt;&gt;"",1,0)+IF(DP3397&lt;&gt;"",1,0)+IF(DQ3397&lt;&gt;"",1,0)+IF(DS3397&lt;&gt;"",1,0)+IF(DT3397&lt;&gt;"",1,0)+IF(DV3397&lt;&gt;"",1,0)+IF(DW3397&lt;&gt;"",1,0)+IF(DX3397&lt;&gt;"",1,0)+IF(DY3397&lt;&gt;"",1,0)+IF(DZ3397&lt;&gt;"",1,0)+IF(EB3397&lt;&gt;"",1,0)+IF(EC3397&lt;&gt;"",1,0)+IF(ED3397&lt;&gt;"",1,0)+IF(EG3397&lt;&gt;"",1,0)+IF(EH3397&lt;&gt;"",1,0)</f>
        <v>7</v>
      </c>
      <c r="AZ3397" s="0" t="n">
        <f aca="false">IF(EH3397&lt;&gt;"",1,0)</f>
        <v>0</v>
      </c>
      <c r="BB3397" s="0" t="s">
        <v>154</v>
      </c>
      <c r="BD3397" s="0" t="s">
        <v>155</v>
      </c>
      <c r="BF3397" s="0" t="s">
        <v>155</v>
      </c>
      <c r="BG3397" s="0" t="s">
        <v>155</v>
      </c>
      <c r="BH3397" s="0" t="s">
        <v>155</v>
      </c>
      <c r="BI3397" s="0" t="s">
        <v>155</v>
      </c>
      <c r="BJ3397" s="0" t="s">
        <v>155</v>
      </c>
      <c r="BK3397" s="0" t="s">
        <v>155</v>
      </c>
      <c r="BL3397" s="0" t="s">
        <v>155</v>
      </c>
      <c r="BP3397" s="0" t="s">
        <v>155</v>
      </c>
      <c r="BS3397" s="0" t="s">
        <v>155</v>
      </c>
      <c r="BV3397" s="0" t="s">
        <v>155</v>
      </c>
      <c r="BY3397" s="0" t="s">
        <v>156</v>
      </c>
      <c r="CA3397" s="0" t="s">
        <v>155</v>
      </c>
      <c r="CG3397" s="0" t="s">
        <v>155</v>
      </c>
      <c r="CH3397" s="0" t="s">
        <v>156</v>
      </c>
      <c r="CK3397" s="0" t="s">
        <v>155</v>
      </c>
      <c r="CL3397" s="0" t="s">
        <v>156</v>
      </c>
      <c r="CN3397" s="0" t="s">
        <v>155</v>
      </c>
      <c r="CP3397" s="0" t="s">
        <v>155</v>
      </c>
      <c r="CT3397" s="0" t="s">
        <v>155</v>
      </c>
      <c r="CU3397" s="0" t="s">
        <v>156</v>
      </c>
      <c r="CV3397" s="0" t="s">
        <v>155</v>
      </c>
      <c r="CY3397" s="0" t="s">
        <v>155</v>
      </c>
      <c r="CZ3397" s="0" t="s">
        <v>156</v>
      </c>
      <c r="DC3397" s="0" t="s">
        <v>155</v>
      </c>
      <c r="DD3397" s="0" t="s">
        <v>156</v>
      </c>
      <c r="DF3397" s="0" t="s">
        <v>155</v>
      </c>
      <c r="DI3397" s="0" t="s">
        <v>155</v>
      </c>
      <c r="DJ3397" s="0" t="s">
        <v>156</v>
      </c>
      <c r="DL3397" s="0" t="s">
        <v>155</v>
      </c>
      <c r="DN3397" s="0" t="s">
        <v>155</v>
      </c>
      <c r="DO3397" s="0" t="s">
        <v>156</v>
      </c>
      <c r="DS3397" s="0" t="s">
        <v>156</v>
      </c>
      <c r="DT3397" s="0" t="s">
        <v>145</v>
      </c>
      <c r="DU3397" s="0" t="s">
        <v>155</v>
      </c>
      <c r="DW3397" s="0" t="s">
        <v>156</v>
      </c>
      <c r="DX3397" s="0" t="s">
        <v>155</v>
      </c>
      <c r="EA3397" s="0" t="s">
        <v>155</v>
      </c>
      <c r="ED3397" s="0" t="s">
        <v>145</v>
      </c>
      <c r="EF3397" s="0" t="s">
        <v>155</v>
      </c>
    </row>
    <row r="3398" customFormat="false" ht="15" hidden="false" customHeight="false" outlineLevel="0" collapsed="false">
      <c r="A3398" s="0" t="s">
        <v>14132</v>
      </c>
      <c r="B3398" s="0" t="n">
        <v>78</v>
      </c>
      <c r="C3398" s="0" t="n">
        <v>351885</v>
      </c>
      <c r="D3398" s="0" t="s">
        <v>2215</v>
      </c>
      <c r="E3398" s="0" t="s">
        <v>5180</v>
      </c>
      <c r="F3398" s="0" t="str">
        <f aca="false">CONCATENATE(D3398," ",LEFT(H3398,4),"T=",AU3398,"D=",AV3398,"R=",AW3398,"M=",AX3398,"L=",AY3398,"B=",AZ3398)</f>
        <v>STOUT T=2D=0R=0M=0L=0B=0</v>
      </c>
      <c r="G3398" s="0" t="s">
        <v>1489</v>
      </c>
      <c r="I3398" s="0" t="s">
        <v>4515</v>
      </c>
      <c r="J3398" s="0" t="s">
        <v>14133</v>
      </c>
      <c r="K3398" s="0" t="s">
        <v>144</v>
      </c>
      <c r="M3398" s="0" t="s">
        <v>14134</v>
      </c>
      <c r="N3398" s="0" t="str">
        <f aca="false">RIGHT(M3398,LEN(M3398)-FIND(" ",M3398))</f>
        <v>CENTRAL PARKWAY AVE SE</v>
      </c>
      <c r="P3398" s="0" t="s">
        <v>147</v>
      </c>
      <c r="Q3398" s="0" t="s">
        <v>148</v>
      </c>
      <c r="R3398" s="0" t="n">
        <v>44483</v>
      </c>
      <c r="AD3398" s="0" t="s">
        <v>149</v>
      </c>
      <c r="AE3398" s="0" t="s">
        <v>150</v>
      </c>
      <c r="AF3398" s="0" t="s">
        <v>151</v>
      </c>
      <c r="AH3398" s="0" t="n">
        <v>14</v>
      </c>
      <c r="AI3398" s="0" t="n">
        <v>11</v>
      </c>
      <c r="AN3398" s="0" t="s">
        <v>147</v>
      </c>
      <c r="AO3398" s="0" t="s">
        <v>13351</v>
      </c>
      <c r="AP3398" s="0" t="s">
        <v>13352</v>
      </c>
      <c r="AQ3398" s="0" t="n">
        <v>9</v>
      </c>
      <c r="AR3398" s="0" t="n">
        <v>64</v>
      </c>
      <c r="AS3398" s="0" t="n">
        <v>32</v>
      </c>
      <c r="AU3398" s="0" t="n">
        <f aca="false">COUNTA($BA$3398:$EH$3398)</f>
        <v>2</v>
      </c>
      <c r="AV3398" s="0" t="n">
        <f aca="false">COUNTIF($BA$3398:$EH$3398,"D")</f>
        <v>0</v>
      </c>
      <c r="AW3398" s="0" t="n">
        <f aca="false">COUNTIF($BA$3398:$EH$3398,"R")</f>
        <v>0</v>
      </c>
      <c r="AX3398" s="0" t="n">
        <f aca="false">IF(BN3398="D",1,0)+IF(BO3398="D",1,0)+IF(BT3398="D",1,0)+IF(BU3398="D",1,0)+IF(BW3398="D",1,0)+IF(CC3398="D",1,0)+IF(CD3398="D",1,0)+IF(CE3398="D",1,0)+IF(CF3398="D",1,0)+IF(CL3398="D",1,0)+IF(CM3398="D",1,0)+IF(CQ3398="D",1,0)+IF(CR3398="D",1,0)+IF(CS3398="D",1,0)+IF(CW3398="D",1,0)+IF(CX3398="D",1,0)+IF(DD3398="D",1,0)+IF(DE3398="D",1,0)+IF(DJ3398="D",1,0)+IF(DK3398="D",1,0)+IF(DO3398="D",1,0)+IF(DP3398="D",1,0)+IF(DQ3398="D",1,0)+IF(DW3398="D",1,0)+IF(DZ3398="D",1,0)+IF(EH3398="D",1,0)</f>
        <v>0</v>
      </c>
      <c r="AY3398" s="0" t="n">
        <f aca="false">IF(DJ3398&lt;&gt;"",1,0)+IF(DK3398&lt;&gt;"",1,0)+IF(DM3398&lt;&gt;"",1,0)+IF(DO3398&lt;&gt;"",1,0)+IF(DP3398&lt;&gt;"",1,0)+IF(DQ3398&lt;&gt;"",1,0)+IF(DS3398&lt;&gt;"",1,0)+IF(DT3398&lt;&gt;"",1,0)+IF(DV3398&lt;&gt;"",1,0)+IF(DW3398&lt;&gt;"",1,0)+IF(DX3398&lt;&gt;"",1,0)+IF(DY3398&lt;&gt;"",1,0)+IF(DZ3398&lt;&gt;"",1,0)+IF(EB3398&lt;&gt;"",1,0)+IF(EC3398&lt;&gt;"",1,0)+IF(ED3398&lt;&gt;"",1,0)+IF(EG3398&lt;&gt;"",1,0)+IF(EH3398&lt;&gt;"",1,0)</f>
        <v>0</v>
      </c>
      <c r="AZ3398" s="0" t="n">
        <f aca="false">IF(EH3398&lt;&gt;"",1,0)</f>
        <v>0</v>
      </c>
      <c r="BB3398" s="0" t="s">
        <v>154</v>
      </c>
      <c r="DN3398" s="0" t="s">
        <v>155</v>
      </c>
    </row>
    <row r="3399" customFormat="false" ht="15" hidden="false" customHeight="false" outlineLevel="0" collapsed="false">
      <c r="A3399" s="0" t="s">
        <v>14135</v>
      </c>
      <c r="B3399" s="0" t="n">
        <v>78</v>
      </c>
      <c r="C3399" s="0" t="n">
        <v>182955</v>
      </c>
      <c r="D3399" s="0" t="s">
        <v>13440</v>
      </c>
      <c r="E3399" s="0" t="s">
        <v>6311</v>
      </c>
      <c r="F3399" s="0" t="str">
        <f aca="false">CONCATENATE(D3399," ",LEFT(H3399,4),"T=",AU3399,"D=",AV3399,"R=",AW3399,"M=",AX3399,"L=",AY3399,"B=",AZ3399)</f>
        <v>ADDUCI T=18D=4R=0M=0L=1B=0</v>
      </c>
      <c r="G3399" s="0" t="s">
        <v>1011</v>
      </c>
      <c r="I3399" s="0" t="s">
        <v>14136</v>
      </c>
      <c r="J3399" s="0" t="s">
        <v>13441</v>
      </c>
      <c r="K3399" s="0" t="s">
        <v>144</v>
      </c>
      <c r="M3399" s="0" t="s">
        <v>13442</v>
      </c>
      <c r="N3399" s="0" t="str">
        <f aca="false">RIGHT(M3399,LEN(M3399)-FIND(" ",M3399))</f>
        <v>ROYAL TROON DR SE</v>
      </c>
      <c r="P3399" s="0" t="s">
        <v>147</v>
      </c>
      <c r="Q3399" s="0" t="s">
        <v>148</v>
      </c>
      <c r="R3399" s="0" t="n">
        <v>44484</v>
      </c>
      <c r="AD3399" s="0" t="s">
        <v>149</v>
      </c>
      <c r="AE3399" s="0" t="s">
        <v>150</v>
      </c>
      <c r="AF3399" s="0" t="s">
        <v>151</v>
      </c>
      <c r="AH3399" s="0" t="n">
        <v>14</v>
      </c>
      <c r="AI3399" s="0" t="n">
        <v>11</v>
      </c>
      <c r="AN3399" s="0" t="s">
        <v>147</v>
      </c>
      <c r="AO3399" s="0" t="s">
        <v>13351</v>
      </c>
      <c r="AP3399" s="0" t="s">
        <v>13352</v>
      </c>
      <c r="AQ3399" s="0" t="n">
        <v>9</v>
      </c>
      <c r="AR3399" s="0" t="n">
        <v>64</v>
      </c>
      <c r="AS3399" s="0" t="n">
        <v>32</v>
      </c>
      <c r="AU3399" s="0" t="n">
        <f aca="false">COUNTA($BA$3399:$EH$3399)</f>
        <v>18</v>
      </c>
      <c r="AV3399" s="0" t="n">
        <f aca="false">COUNTIF($BA$3399:$EH$3399,"D")</f>
        <v>4</v>
      </c>
      <c r="AW3399" s="0" t="n">
        <f aca="false">COUNTIF($BA$3399:$EH$3399,"R")</f>
        <v>0</v>
      </c>
      <c r="AX3399" s="0" t="n">
        <f aca="false">IF(BN3399="D",1,0)+IF(BO3399="D",1,0)+IF(BT3399="D",1,0)+IF(BU3399="D",1,0)+IF(BW3399="D",1,0)+IF(CC3399="D",1,0)+IF(CD3399="D",1,0)+IF(CE3399="D",1,0)+IF(CF3399="D",1,0)+IF(CL3399="D",1,0)+IF(CM3399="D",1,0)+IF(CQ3399="D",1,0)+IF(CR3399="D",1,0)+IF(CS3399="D",1,0)+IF(CW3399="D",1,0)+IF(CX3399="D",1,0)+IF(DD3399="D",1,0)+IF(DE3399="D",1,0)+IF(DJ3399="D",1,0)+IF(DK3399="D",1,0)+IF(DO3399="D",1,0)+IF(DP3399="D",1,0)+IF(DQ3399="D",1,0)+IF(DW3399="D",1,0)+IF(DZ3399="D",1,0)+IF(EH3399="D",1,0)</f>
        <v>0</v>
      </c>
      <c r="AY3399" s="0" t="n">
        <f aca="false">IF(DJ3399&lt;&gt;"",1,0)+IF(DK3399&lt;&gt;"",1,0)+IF(DM3399&lt;&gt;"",1,0)+IF(DO3399&lt;&gt;"",1,0)+IF(DP3399&lt;&gt;"",1,0)+IF(DQ3399&lt;&gt;"",1,0)+IF(DS3399&lt;&gt;"",1,0)+IF(DT3399&lt;&gt;"",1,0)+IF(DV3399&lt;&gt;"",1,0)+IF(DW3399&lt;&gt;"",1,0)+IF(DX3399&lt;&gt;"",1,0)+IF(DY3399&lt;&gt;"",1,0)+IF(DZ3399&lt;&gt;"",1,0)+IF(EB3399&lt;&gt;"",1,0)+IF(EC3399&lt;&gt;"",1,0)+IF(ED3399&lt;&gt;"",1,0)+IF(EG3399&lt;&gt;"",1,0)+IF(EH3399&lt;&gt;"",1,0)</f>
        <v>1</v>
      </c>
      <c r="AZ3399" s="0" t="n">
        <f aca="false">IF(EH3399&lt;&gt;"",1,0)</f>
        <v>0</v>
      </c>
      <c r="BB3399" s="0" t="s">
        <v>154</v>
      </c>
      <c r="BD3399" s="0" t="s">
        <v>155</v>
      </c>
      <c r="BL3399" s="0" t="s">
        <v>155</v>
      </c>
      <c r="BR3399" s="0" t="s">
        <v>155</v>
      </c>
      <c r="BS3399" s="0" t="s">
        <v>155</v>
      </c>
      <c r="BY3399" s="0" t="s">
        <v>156</v>
      </c>
      <c r="CA3399" s="0" t="s">
        <v>155</v>
      </c>
      <c r="CK3399" s="0" t="s">
        <v>155</v>
      </c>
      <c r="CO3399" s="0" t="s">
        <v>156</v>
      </c>
      <c r="CP3399" s="0" t="s">
        <v>155</v>
      </c>
      <c r="CV3399" s="0" t="s">
        <v>155</v>
      </c>
      <c r="CZ3399" s="0" t="s">
        <v>156</v>
      </c>
      <c r="DC3399" s="0" t="s">
        <v>155</v>
      </c>
      <c r="DI3399" s="0" t="s">
        <v>155</v>
      </c>
      <c r="DM3399" s="0" t="s">
        <v>156</v>
      </c>
      <c r="DN3399" s="0" t="s">
        <v>155</v>
      </c>
      <c r="DU3399" s="0" t="s">
        <v>155</v>
      </c>
      <c r="EF3399" s="0" t="s">
        <v>155</v>
      </c>
    </row>
    <row r="3400" customFormat="false" ht="15" hidden="false" customHeight="false" outlineLevel="0" collapsed="false">
      <c r="A3400" s="0" t="s">
        <v>14137</v>
      </c>
      <c r="B3400" s="0" t="n">
        <v>78</v>
      </c>
      <c r="C3400" s="0" t="n">
        <v>441924</v>
      </c>
      <c r="D3400" s="0" t="s">
        <v>11619</v>
      </c>
      <c r="E3400" s="0" t="s">
        <v>2308</v>
      </c>
      <c r="F3400" s="0" t="str">
        <f aca="false">CONCATENATE(D3400," ",LEFT(H3400,4),"T=",AU3400,"D=",AV3400,"R=",AW3400,"M=",AX3400,"L=",AY3400,"B=",AZ3400)</f>
        <v>ROLLAND T=4D=0R=0M=0L=0B=0</v>
      </c>
      <c r="G3400" s="0" t="s">
        <v>298</v>
      </c>
      <c r="I3400" s="0" t="s">
        <v>14138</v>
      </c>
      <c r="J3400" s="0" t="s">
        <v>9347</v>
      </c>
      <c r="K3400" s="0" t="s">
        <v>144</v>
      </c>
      <c r="M3400" s="0" t="s">
        <v>13545</v>
      </c>
      <c r="N3400" s="0" t="str">
        <f aca="false">RIGHT(M3400,LEN(M3400)-FIND(" ",M3400))</f>
        <v>E MARKET ST</v>
      </c>
      <c r="P3400" s="0" t="s">
        <v>147</v>
      </c>
      <c r="Q3400" s="0" t="s">
        <v>148</v>
      </c>
      <c r="R3400" s="0" t="n">
        <v>44484</v>
      </c>
      <c r="AD3400" s="0" t="s">
        <v>149</v>
      </c>
      <c r="AE3400" s="0" t="s">
        <v>150</v>
      </c>
      <c r="AF3400" s="0" t="s">
        <v>151</v>
      </c>
      <c r="AH3400" s="0" t="n">
        <v>14</v>
      </c>
      <c r="AI3400" s="0" t="n">
        <v>11</v>
      </c>
      <c r="AN3400" s="0" t="s">
        <v>147</v>
      </c>
      <c r="AO3400" s="0" t="s">
        <v>13351</v>
      </c>
      <c r="AP3400" s="0" t="s">
        <v>13352</v>
      </c>
      <c r="AQ3400" s="0" t="n">
        <v>9</v>
      </c>
      <c r="AR3400" s="0" t="n">
        <v>64</v>
      </c>
      <c r="AS3400" s="0" t="n">
        <v>32</v>
      </c>
      <c r="AU3400" s="0" t="n">
        <f aca="false">COUNTA($BA$3400:$EH$3400)</f>
        <v>4</v>
      </c>
      <c r="AV3400" s="0" t="n">
        <f aca="false">COUNTIF($BA$3400:$EH$3400,"D")</f>
        <v>0</v>
      </c>
      <c r="AW3400" s="0" t="n">
        <f aca="false">COUNTIF($BA$3400:$EH$3400,"R")</f>
        <v>0</v>
      </c>
      <c r="AX3400" s="0" t="n">
        <f aca="false">IF(BN3400="D",1,0)+IF(BO3400="D",1,0)+IF(BT3400="D",1,0)+IF(BU3400="D",1,0)+IF(BW3400="D",1,0)+IF(CC3400="D",1,0)+IF(CD3400="D",1,0)+IF(CE3400="D",1,0)+IF(CF3400="D",1,0)+IF(CL3400="D",1,0)+IF(CM3400="D",1,0)+IF(CQ3400="D",1,0)+IF(CR3400="D",1,0)+IF(CS3400="D",1,0)+IF(CW3400="D",1,0)+IF(CX3400="D",1,0)+IF(DD3400="D",1,0)+IF(DE3400="D",1,0)+IF(DJ3400="D",1,0)+IF(DK3400="D",1,0)+IF(DO3400="D",1,0)+IF(DP3400="D",1,0)+IF(DQ3400="D",1,0)+IF(DW3400="D",1,0)+IF(DZ3400="D",1,0)+IF(EH3400="D",1,0)</f>
        <v>0</v>
      </c>
      <c r="AY3400" s="0" t="n">
        <f aca="false">IF(DJ3400&lt;&gt;"",1,0)+IF(DK3400&lt;&gt;"",1,0)+IF(DM3400&lt;&gt;"",1,0)+IF(DO3400&lt;&gt;"",1,0)+IF(DP3400&lt;&gt;"",1,0)+IF(DQ3400&lt;&gt;"",1,0)+IF(DS3400&lt;&gt;"",1,0)+IF(DT3400&lt;&gt;"",1,0)+IF(DV3400&lt;&gt;"",1,0)+IF(DW3400&lt;&gt;"",1,0)+IF(DX3400&lt;&gt;"",1,0)+IF(DY3400&lt;&gt;"",1,0)+IF(DZ3400&lt;&gt;"",1,0)+IF(EB3400&lt;&gt;"",1,0)+IF(EC3400&lt;&gt;"",1,0)+IF(ED3400&lt;&gt;"",1,0)+IF(EG3400&lt;&gt;"",1,0)+IF(EH3400&lt;&gt;"",1,0)</f>
        <v>0</v>
      </c>
      <c r="AZ3400" s="0" t="n">
        <f aca="false">IF(EH3400&lt;&gt;"",1,0)</f>
        <v>0</v>
      </c>
      <c r="BB3400" s="0" t="s">
        <v>154</v>
      </c>
      <c r="CP3400" s="0" t="s">
        <v>155</v>
      </c>
      <c r="DC3400" s="0" t="s">
        <v>155</v>
      </c>
      <c r="DN3400" s="0" t="s">
        <v>155</v>
      </c>
    </row>
    <row r="3401" customFormat="false" ht="15" hidden="false" customHeight="false" outlineLevel="0" collapsed="false">
      <c r="A3401" s="0" t="s">
        <v>14139</v>
      </c>
      <c r="B3401" s="0" t="n">
        <v>78</v>
      </c>
      <c r="C3401" s="0" t="n">
        <v>12836</v>
      </c>
      <c r="D3401" s="0" t="s">
        <v>2790</v>
      </c>
      <c r="E3401" s="0" t="s">
        <v>398</v>
      </c>
      <c r="F3401" s="0" t="str">
        <f aca="false">CONCATENATE(D3401," ",LEFT(H3401,4),"T=",AU3401,"D=",AV3401,"R=",AW3401,"M=",AX3401,"L=",AY3401,"B=",AZ3401)</f>
        <v>URCHEK T=16D=2R=0M=1L=3B=1</v>
      </c>
      <c r="G3401" s="0" t="s">
        <v>156</v>
      </c>
      <c r="I3401" s="0" t="s">
        <v>14140</v>
      </c>
      <c r="J3401" s="0" t="s">
        <v>4317</v>
      </c>
      <c r="K3401" s="0" t="s">
        <v>144</v>
      </c>
      <c r="L3401" s="0" t="s">
        <v>156</v>
      </c>
      <c r="M3401" s="0" t="s">
        <v>13411</v>
      </c>
      <c r="N3401" s="0" t="str">
        <f aca="false">RIGHT(M3401,LEN(M3401)-FIND(" ",M3401))</f>
        <v>WAINWOOD DR SE</v>
      </c>
      <c r="P3401" s="0" t="s">
        <v>147</v>
      </c>
      <c r="Q3401" s="0" t="s">
        <v>148</v>
      </c>
      <c r="R3401" s="0" t="n">
        <v>44484</v>
      </c>
      <c r="AD3401" s="0" t="s">
        <v>149</v>
      </c>
      <c r="AE3401" s="0" t="s">
        <v>150</v>
      </c>
      <c r="AF3401" s="0" t="s">
        <v>151</v>
      </c>
      <c r="AH3401" s="0" t="n">
        <v>14</v>
      </c>
      <c r="AI3401" s="0" t="n">
        <v>11</v>
      </c>
      <c r="AN3401" s="0" t="s">
        <v>147</v>
      </c>
      <c r="AO3401" s="0" t="s">
        <v>13351</v>
      </c>
      <c r="AP3401" s="0" t="s">
        <v>13352</v>
      </c>
      <c r="AQ3401" s="0" t="n">
        <v>9</v>
      </c>
      <c r="AR3401" s="0" t="n">
        <v>64</v>
      </c>
      <c r="AS3401" s="0" t="n">
        <v>32</v>
      </c>
      <c r="AU3401" s="0" t="n">
        <f aca="false">COUNTA($BA$3401:$EH$3401)</f>
        <v>16</v>
      </c>
      <c r="AV3401" s="0" t="n">
        <f aca="false">COUNTIF($BA$3401:$EH$3401,"D")</f>
        <v>2</v>
      </c>
      <c r="AW3401" s="0" t="n">
        <f aca="false">COUNTIF($BA$3401:$EH$3401,"R")</f>
        <v>0</v>
      </c>
      <c r="AX3401" s="0" t="n">
        <f aca="false">IF(BN3401="D",1,0)+IF(BO3401="D",1,0)+IF(BT3401="D",1,0)+IF(BU3401="D",1,0)+IF(BW3401="D",1,0)+IF(CC3401="D",1,0)+IF(CD3401="D",1,0)+IF(CE3401="D",1,0)+IF(CF3401="D",1,0)+IF(CL3401="D",1,0)+IF(CM3401="D",1,0)+IF(CQ3401="D",1,0)+IF(CR3401="D",1,0)+IF(CS3401="D",1,0)+IF(CW3401="D",1,0)+IF(CX3401="D",1,0)+IF(DD3401="D",1,0)+IF(DE3401="D",1,0)+IF(DJ3401="D",1,0)+IF(DK3401="D",1,0)+IF(DO3401="D",1,0)+IF(DP3401="D",1,0)+IF(DQ3401="D",1,0)+IF(DW3401="D",1,0)+IF(DZ3401="D",1,0)+IF(EH3401="D",1,0)</f>
        <v>1</v>
      </c>
      <c r="AY3401" s="0" t="n">
        <f aca="false">IF(DJ3401&lt;&gt;"",1,0)+IF(DK3401&lt;&gt;"",1,0)+IF(DM3401&lt;&gt;"",1,0)+IF(DO3401&lt;&gt;"",1,0)+IF(DP3401&lt;&gt;"",1,0)+IF(DQ3401&lt;&gt;"",1,0)+IF(DS3401&lt;&gt;"",1,0)+IF(DT3401&lt;&gt;"",1,0)+IF(DV3401&lt;&gt;"",1,0)+IF(DW3401&lt;&gt;"",1,0)+IF(DX3401&lt;&gt;"",1,0)+IF(DY3401&lt;&gt;"",1,0)+IF(DZ3401&lt;&gt;"",1,0)+IF(EB3401&lt;&gt;"",1,0)+IF(EC3401&lt;&gt;"",1,0)+IF(ED3401&lt;&gt;"",1,0)+IF(EG3401&lt;&gt;"",1,0)+IF(EH3401&lt;&gt;"",1,0)</f>
        <v>3</v>
      </c>
      <c r="AZ3401" s="0" t="n">
        <f aca="false">IF(EH3401&lt;&gt;"",1,0)</f>
        <v>1</v>
      </c>
      <c r="BB3401" s="0" t="s">
        <v>154</v>
      </c>
      <c r="BC3401" s="0" t="s">
        <v>155</v>
      </c>
      <c r="BE3401" s="0" t="s">
        <v>155</v>
      </c>
      <c r="BK3401" s="0" t="s">
        <v>155</v>
      </c>
      <c r="BL3401" s="0" t="s">
        <v>155</v>
      </c>
      <c r="CP3401" s="0" t="s">
        <v>155</v>
      </c>
      <c r="CY3401" s="0" t="s">
        <v>155</v>
      </c>
      <c r="DC3401" s="0" t="s">
        <v>155</v>
      </c>
      <c r="DI3401" s="0" t="s">
        <v>155</v>
      </c>
      <c r="DN3401" s="0" t="s">
        <v>155</v>
      </c>
      <c r="DU3401" s="0" t="s">
        <v>155</v>
      </c>
      <c r="DX3401" s="0" t="s">
        <v>155</v>
      </c>
      <c r="EA3401" s="0" t="s">
        <v>155</v>
      </c>
      <c r="ED3401" s="0" t="s">
        <v>156</v>
      </c>
      <c r="EF3401" s="0" t="s">
        <v>155</v>
      </c>
      <c r="EH3401" s="0" t="s">
        <v>156</v>
      </c>
    </row>
    <row r="3402" customFormat="false" ht="15" hidden="false" customHeight="false" outlineLevel="0" collapsed="false">
      <c r="A3402" s="0" t="s">
        <v>14141</v>
      </c>
      <c r="B3402" s="0" t="n">
        <v>78</v>
      </c>
      <c r="C3402" s="0" t="n">
        <v>16035</v>
      </c>
      <c r="D3402" s="0" t="s">
        <v>14142</v>
      </c>
      <c r="E3402" s="0" t="s">
        <v>1525</v>
      </c>
      <c r="F3402" s="0" t="str">
        <f aca="false">CONCATENATE(D3402," ",LEFT(H3402,4),"T=",AU3402,"D=",AV3402,"R=",AW3402,"M=",AX3402,"L=",AY3402,"B=",AZ3402)</f>
        <v>SHUTTIC T=44D=12R=0M=5L=8B=1</v>
      </c>
      <c r="G3402" s="0" t="s">
        <v>141</v>
      </c>
      <c r="I3402" s="0" t="s">
        <v>14143</v>
      </c>
      <c r="J3402" s="0" t="s">
        <v>14144</v>
      </c>
      <c r="K3402" s="0" t="s">
        <v>144</v>
      </c>
      <c r="L3402" s="0" t="s">
        <v>156</v>
      </c>
      <c r="M3402" s="0" t="s">
        <v>14145</v>
      </c>
      <c r="N3402" s="0" t="str">
        <f aca="false">RIGHT(M3402,LEN(M3402)-FIND(" ",M3402))</f>
        <v>TRUMBULL AVE SE</v>
      </c>
      <c r="P3402" s="0" t="s">
        <v>147</v>
      </c>
      <c r="Q3402" s="0" t="s">
        <v>148</v>
      </c>
      <c r="R3402" s="0" t="n">
        <v>44483</v>
      </c>
      <c r="AD3402" s="0" t="s">
        <v>149</v>
      </c>
      <c r="AE3402" s="0" t="s">
        <v>150</v>
      </c>
      <c r="AF3402" s="0" t="s">
        <v>151</v>
      </c>
      <c r="AH3402" s="0" t="n">
        <v>14</v>
      </c>
      <c r="AI3402" s="0" t="n">
        <v>11</v>
      </c>
      <c r="AN3402" s="0" t="s">
        <v>147</v>
      </c>
      <c r="AO3402" s="0" t="s">
        <v>13351</v>
      </c>
      <c r="AP3402" s="0" t="s">
        <v>13352</v>
      </c>
      <c r="AQ3402" s="0" t="n">
        <v>9</v>
      </c>
      <c r="AR3402" s="0" t="n">
        <v>64</v>
      </c>
      <c r="AS3402" s="0" t="n">
        <v>32</v>
      </c>
      <c r="AU3402" s="0" t="n">
        <f aca="false">COUNTA($BA$3402:$EH$3402)</f>
        <v>44</v>
      </c>
      <c r="AV3402" s="0" t="n">
        <f aca="false">COUNTIF($BA$3402:$EH$3402,"D")</f>
        <v>12</v>
      </c>
      <c r="AW3402" s="0" t="n">
        <f aca="false">COUNTIF($BA$3402:$EH$3402,"R")</f>
        <v>0</v>
      </c>
      <c r="AX3402" s="0" t="n">
        <f aca="false">IF(BN3402="D",1,0)+IF(BO3402="D",1,0)+IF(BT3402="D",1,0)+IF(BU3402="D",1,0)+IF(BW3402="D",1,0)+IF(CC3402="D",1,0)+IF(CD3402="D",1,0)+IF(CE3402="D",1,0)+IF(CF3402="D",1,0)+IF(CL3402="D",1,0)+IF(CM3402="D",1,0)+IF(CQ3402="D",1,0)+IF(CR3402="D",1,0)+IF(CS3402="D",1,0)+IF(CW3402="D",1,0)+IF(CX3402="D",1,0)+IF(DD3402="D",1,0)+IF(DE3402="D",1,0)+IF(DJ3402="D",1,0)+IF(DK3402="D",1,0)+IF(DO3402="D",1,0)+IF(DP3402="D",1,0)+IF(DQ3402="D",1,0)+IF(DW3402="D",1,0)+IF(DZ3402="D",1,0)+IF(EH3402="D",1,0)</f>
        <v>5</v>
      </c>
      <c r="AY3402" s="0" t="n">
        <f aca="false">IF(DJ3402&lt;&gt;"",1,0)+IF(DK3402&lt;&gt;"",1,0)+IF(DM3402&lt;&gt;"",1,0)+IF(DO3402&lt;&gt;"",1,0)+IF(DP3402&lt;&gt;"",1,0)+IF(DQ3402&lt;&gt;"",1,0)+IF(DS3402&lt;&gt;"",1,0)+IF(DT3402&lt;&gt;"",1,0)+IF(DV3402&lt;&gt;"",1,0)+IF(DW3402&lt;&gt;"",1,0)+IF(DX3402&lt;&gt;"",1,0)+IF(DY3402&lt;&gt;"",1,0)+IF(DZ3402&lt;&gt;"",1,0)+IF(EB3402&lt;&gt;"",1,0)+IF(EC3402&lt;&gt;"",1,0)+IF(ED3402&lt;&gt;"",1,0)+IF(EG3402&lt;&gt;"",1,0)+IF(EH3402&lt;&gt;"",1,0)</f>
        <v>8</v>
      </c>
      <c r="AZ3402" s="0" t="n">
        <f aca="false">IF(EH3402&lt;&gt;"",1,0)</f>
        <v>1</v>
      </c>
      <c r="BB3402" s="0" t="s">
        <v>154</v>
      </c>
      <c r="BC3402" s="0" t="s">
        <v>155</v>
      </c>
      <c r="BD3402" s="0" t="s">
        <v>155</v>
      </c>
      <c r="BE3402" s="0" t="s">
        <v>155</v>
      </c>
      <c r="BF3402" s="0" t="s">
        <v>155</v>
      </c>
      <c r="BG3402" s="0" t="s">
        <v>155</v>
      </c>
      <c r="BH3402" s="0" t="s">
        <v>155</v>
      </c>
      <c r="BI3402" s="0" t="s">
        <v>155</v>
      </c>
      <c r="BJ3402" s="0" t="s">
        <v>155</v>
      </c>
      <c r="BK3402" s="0" t="s">
        <v>155</v>
      </c>
      <c r="BL3402" s="0" t="s">
        <v>155</v>
      </c>
      <c r="BP3402" s="0" t="s">
        <v>155</v>
      </c>
      <c r="BR3402" s="0" t="s">
        <v>155</v>
      </c>
      <c r="BS3402" s="0" t="s">
        <v>155</v>
      </c>
      <c r="BV3402" s="0" t="s">
        <v>155</v>
      </c>
      <c r="BY3402" s="0" t="s">
        <v>156</v>
      </c>
      <c r="CA3402" s="0" t="s">
        <v>155</v>
      </c>
      <c r="CG3402" s="0" t="s">
        <v>155</v>
      </c>
      <c r="CH3402" s="0" t="s">
        <v>156</v>
      </c>
      <c r="CK3402" s="0" t="s">
        <v>155</v>
      </c>
      <c r="CN3402" s="0" t="s">
        <v>155</v>
      </c>
      <c r="CP3402" s="0" t="s">
        <v>155</v>
      </c>
      <c r="CT3402" s="0" t="s">
        <v>155</v>
      </c>
      <c r="CV3402" s="0" t="s">
        <v>155</v>
      </c>
      <c r="CW3402" s="0" t="s">
        <v>156</v>
      </c>
      <c r="CY3402" s="0" t="s">
        <v>155</v>
      </c>
      <c r="CZ3402" s="0" t="s">
        <v>156</v>
      </c>
      <c r="DC3402" s="0" t="s">
        <v>155</v>
      </c>
      <c r="DF3402" s="0" t="s">
        <v>155</v>
      </c>
      <c r="DG3402" s="0" t="s">
        <v>156</v>
      </c>
      <c r="DI3402" s="0" t="s">
        <v>155</v>
      </c>
      <c r="DJ3402" s="0" t="s">
        <v>156</v>
      </c>
      <c r="DL3402" s="0" t="s">
        <v>155</v>
      </c>
      <c r="DM3402" s="0" t="s">
        <v>156</v>
      </c>
      <c r="DN3402" s="0" t="s">
        <v>155</v>
      </c>
      <c r="DO3402" s="0" t="s">
        <v>156</v>
      </c>
      <c r="DS3402" s="0" t="s">
        <v>156</v>
      </c>
      <c r="DU3402" s="0" t="s">
        <v>155</v>
      </c>
      <c r="DW3402" s="0" t="s">
        <v>156</v>
      </c>
      <c r="DX3402" s="0" t="s">
        <v>155</v>
      </c>
      <c r="EA3402" s="0" t="s">
        <v>155</v>
      </c>
      <c r="ED3402" s="0" t="s">
        <v>156</v>
      </c>
      <c r="EF3402" s="0" t="s">
        <v>155</v>
      </c>
      <c r="EH3402" s="0" t="s">
        <v>156</v>
      </c>
    </row>
    <row r="3403" customFormat="false" ht="15" hidden="false" customHeight="false" outlineLevel="0" collapsed="false">
      <c r="A3403" s="0" t="s">
        <v>14146</v>
      </c>
      <c r="B3403" s="0" t="n">
        <v>78</v>
      </c>
      <c r="C3403" s="0" t="n">
        <v>244689</v>
      </c>
      <c r="D3403" s="0" t="s">
        <v>12782</v>
      </c>
      <c r="E3403" s="0" t="s">
        <v>2000</v>
      </c>
      <c r="F3403" s="0" t="str">
        <f aca="false">CONCATENATE(D3403," ",LEFT(H3403,4),"T=",AU3403,"D=",AV3403,"R=",AW3403,"M=",AX3403,"L=",AY3403,"B=",AZ3403)</f>
        <v>DECAPITO T=29D=6R=0M=1L=5B=1</v>
      </c>
      <c r="G3403" s="0" t="s">
        <v>234</v>
      </c>
      <c r="I3403" s="0" t="s">
        <v>14147</v>
      </c>
      <c r="J3403" s="0" t="s">
        <v>2328</v>
      </c>
      <c r="K3403" s="0" t="s">
        <v>144</v>
      </c>
      <c r="L3403" s="0" t="s">
        <v>156</v>
      </c>
      <c r="M3403" s="0" t="s">
        <v>14148</v>
      </c>
      <c r="N3403" s="0" t="str">
        <f aca="false">RIGHT(M3403,LEN(M3403)-FIND(" ",M3403))</f>
        <v>BROADWAY AVE SE</v>
      </c>
      <c r="P3403" s="0" t="s">
        <v>147</v>
      </c>
      <c r="Q3403" s="0" t="s">
        <v>148</v>
      </c>
      <c r="R3403" s="0" t="n">
        <v>44484</v>
      </c>
      <c r="AD3403" s="0" t="s">
        <v>149</v>
      </c>
      <c r="AE3403" s="0" t="s">
        <v>150</v>
      </c>
      <c r="AF3403" s="0" t="s">
        <v>151</v>
      </c>
      <c r="AH3403" s="0" t="n">
        <v>14</v>
      </c>
      <c r="AI3403" s="0" t="n">
        <v>11</v>
      </c>
      <c r="AN3403" s="0" t="s">
        <v>147</v>
      </c>
      <c r="AO3403" s="0" t="s">
        <v>13351</v>
      </c>
      <c r="AP3403" s="0" t="s">
        <v>13352</v>
      </c>
      <c r="AQ3403" s="0" t="n">
        <v>9</v>
      </c>
      <c r="AR3403" s="0" t="n">
        <v>64</v>
      </c>
      <c r="AS3403" s="0" t="n">
        <v>32</v>
      </c>
      <c r="AU3403" s="0" t="n">
        <f aca="false">COUNTA($BA$3403:$EH$3403)</f>
        <v>29</v>
      </c>
      <c r="AV3403" s="0" t="n">
        <f aca="false">COUNTIF($BA$3403:$EH$3403,"D")</f>
        <v>6</v>
      </c>
      <c r="AW3403" s="0" t="n">
        <f aca="false">COUNTIF($BA$3403:$EH$3403,"R")</f>
        <v>0</v>
      </c>
      <c r="AX3403" s="0" t="n">
        <f aca="false">IF(BN3403="D",1,0)+IF(BO3403="D",1,0)+IF(BT3403="D",1,0)+IF(BU3403="D",1,0)+IF(BW3403="D",1,0)+IF(CC3403="D",1,0)+IF(CD3403="D",1,0)+IF(CE3403="D",1,0)+IF(CF3403="D",1,0)+IF(CL3403="D",1,0)+IF(CM3403="D",1,0)+IF(CQ3403="D",1,0)+IF(CR3403="D",1,0)+IF(CS3403="D",1,0)+IF(CW3403="D",1,0)+IF(CX3403="D",1,0)+IF(DD3403="D",1,0)+IF(DE3403="D",1,0)+IF(DJ3403="D",1,0)+IF(DK3403="D",1,0)+IF(DO3403="D",1,0)+IF(DP3403="D",1,0)+IF(DQ3403="D",1,0)+IF(DW3403="D",1,0)+IF(DZ3403="D",1,0)+IF(EH3403="D",1,0)</f>
        <v>1</v>
      </c>
      <c r="AY3403" s="0" t="n">
        <f aca="false">IF(DJ3403&lt;&gt;"",1,0)+IF(DK3403&lt;&gt;"",1,0)+IF(DM3403&lt;&gt;"",1,0)+IF(DO3403&lt;&gt;"",1,0)+IF(DP3403&lt;&gt;"",1,0)+IF(DQ3403&lt;&gt;"",1,0)+IF(DS3403&lt;&gt;"",1,0)+IF(DT3403&lt;&gt;"",1,0)+IF(DV3403&lt;&gt;"",1,0)+IF(DW3403&lt;&gt;"",1,0)+IF(DX3403&lt;&gt;"",1,0)+IF(DY3403&lt;&gt;"",1,0)+IF(DZ3403&lt;&gt;"",1,0)+IF(EB3403&lt;&gt;"",1,0)+IF(EC3403&lt;&gt;"",1,0)+IF(ED3403&lt;&gt;"",1,0)+IF(EG3403&lt;&gt;"",1,0)+IF(EH3403&lt;&gt;"",1,0)</f>
        <v>5</v>
      </c>
      <c r="AZ3403" s="0" t="n">
        <f aca="false">IF(EH3403&lt;&gt;"",1,0)</f>
        <v>1</v>
      </c>
      <c r="BB3403" s="0" t="s">
        <v>154</v>
      </c>
      <c r="BC3403" s="0" t="s">
        <v>155</v>
      </c>
      <c r="BD3403" s="0" t="s">
        <v>155</v>
      </c>
      <c r="BH3403" s="0" t="s">
        <v>155</v>
      </c>
      <c r="BJ3403" s="0" t="s">
        <v>155</v>
      </c>
      <c r="BK3403" s="0" t="s">
        <v>155</v>
      </c>
      <c r="BL3403" s="0" t="s">
        <v>155</v>
      </c>
      <c r="BP3403" s="0" t="s">
        <v>155</v>
      </c>
      <c r="BS3403" s="0" t="s">
        <v>155</v>
      </c>
      <c r="BY3403" s="0" t="s">
        <v>156</v>
      </c>
      <c r="CA3403" s="0" t="s">
        <v>155</v>
      </c>
      <c r="CK3403" s="0" t="s">
        <v>155</v>
      </c>
      <c r="CN3403" s="0" t="s">
        <v>155</v>
      </c>
      <c r="CP3403" s="0" t="s">
        <v>155</v>
      </c>
      <c r="CY3403" s="0" t="s">
        <v>155</v>
      </c>
      <c r="CZ3403" s="0" t="s">
        <v>156</v>
      </c>
      <c r="DC3403" s="0" t="s">
        <v>155</v>
      </c>
      <c r="DI3403" s="0" t="s">
        <v>155</v>
      </c>
      <c r="DL3403" s="0" t="s">
        <v>155</v>
      </c>
      <c r="DM3403" s="0" t="s">
        <v>156</v>
      </c>
      <c r="DN3403" s="0" t="s">
        <v>155</v>
      </c>
      <c r="DR3403" s="0" t="s">
        <v>155</v>
      </c>
      <c r="DS3403" s="0" t="s">
        <v>156</v>
      </c>
      <c r="DU3403" s="0" t="s">
        <v>155</v>
      </c>
      <c r="DX3403" s="0" t="s">
        <v>155</v>
      </c>
      <c r="EA3403" s="0" t="s">
        <v>155</v>
      </c>
      <c r="ED3403" s="0" t="s">
        <v>156</v>
      </c>
      <c r="EF3403" s="0" t="s">
        <v>155</v>
      </c>
      <c r="EH3403" s="0" t="s">
        <v>156</v>
      </c>
    </row>
    <row r="3404" customFormat="false" ht="15" hidden="false" customHeight="false" outlineLevel="0" collapsed="false">
      <c r="A3404" s="0" t="s">
        <v>14149</v>
      </c>
      <c r="B3404" s="0" t="n">
        <v>78</v>
      </c>
      <c r="C3404" s="0" t="n">
        <v>427018</v>
      </c>
      <c r="D3404" s="0" t="s">
        <v>398</v>
      </c>
      <c r="E3404" s="0" t="s">
        <v>2779</v>
      </c>
      <c r="F3404" s="0" t="str">
        <f aca="false">CONCATENATE(D3404," ",LEFT(H3404,4),"T=",AU3404,"D=",AV3404,"R=",AW3404,"M=",AX3404,"L=",AY3404,"B=",AZ3404)</f>
        <v>JAMES T=8D=1R=1M=1L=2B=0</v>
      </c>
      <c r="G3404" s="0" t="s">
        <v>1450</v>
      </c>
      <c r="I3404" s="0" t="s">
        <v>14150</v>
      </c>
      <c r="J3404" s="0" t="s">
        <v>14151</v>
      </c>
      <c r="K3404" s="0" t="s">
        <v>144</v>
      </c>
      <c r="L3404" s="0" t="s">
        <v>156</v>
      </c>
      <c r="M3404" s="0" t="s">
        <v>13388</v>
      </c>
      <c r="N3404" s="0" t="str">
        <f aca="false">RIGHT(M3404,LEN(M3404)-FIND(" ",M3404))</f>
        <v>TRUMBULL AVE SE</v>
      </c>
      <c r="P3404" s="0" t="s">
        <v>147</v>
      </c>
      <c r="Q3404" s="0" t="s">
        <v>148</v>
      </c>
      <c r="R3404" s="0" t="n">
        <v>44483</v>
      </c>
      <c r="V3404" s="0" t="s">
        <v>13388</v>
      </c>
      <c r="X3404" s="0" t="s">
        <v>147</v>
      </c>
      <c r="Y3404" s="0" t="s">
        <v>148</v>
      </c>
      <c r="Z3404" s="0" t="n">
        <v>44483</v>
      </c>
      <c r="AD3404" s="0" t="s">
        <v>149</v>
      </c>
      <c r="AE3404" s="0" t="s">
        <v>150</v>
      </c>
      <c r="AF3404" s="0" t="s">
        <v>151</v>
      </c>
      <c r="AH3404" s="0" t="n">
        <v>14</v>
      </c>
      <c r="AI3404" s="0" t="n">
        <v>11</v>
      </c>
      <c r="AN3404" s="0" t="s">
        <v>147</v>
      </c>
      <c r="AO3404" s="0" t="s">
        <v>13351</v>
      </c>
      <c r="AP3404" s="0" t="s">
        <v>13352</v>
      </c>
      <c r="AQ3404" s="0" t="n">
        <v>9</v>
      </c>
      <c r="AR3404" s="0" t="n">
        <v>64</v>
      </c>
      <c r="AS3404" s="0" t="n">
        <v>32</v>
      </c>
      <c r="AU3404" s="0" t="n">
        <f aca="false">COUNTA($BA$3404:$EH$3404)</f>
        <v>8</v>
      </c>
      <c r="AV3404" s="0" t="n">
        <f aca="false">COUNTIF($BA$3404:$EH$3404,"D")</f>
        <v>1</v>
      </c>
      <c r="AW3404" s="0" t="n">
        <f aca="false">COUNTIF($BA$3404:$EH$3404,"R")</f>
        <v>1</v>
      </c>
      <c r="AX3404" s="0" t="n">
        <f aca="false">IF(BN3404="D",1,0)+IF(BO3404="D",1,0)+IF(BT3404="D",1,0)+IF(BU3404="D",1,0)+IF(BW3404="D",1,0)+IF(CC3404="D",1,0)+IF(CD3404="D",1,0)+IF(CE3404="D",1,0)+IF(CF3404="D",1,0)+IF(CL3404="D",1,0)+IF(CM3404="D",1,0)+IF(CQ3404="D",1,0)+IF(CR3404="D",1,0)+IF(CS3404="D",1,0)+IF(CW3404="D",1,0)+IF(CX3404="D",1,0)+IF(DD3404="D",1,0)+IF(DE3404="D",1,0)+IF(DJ3404="D",1,0)+IF(DK3404="D",1,0)+IF(DO3404="D",1,0)+IF(DP3404="D",1,0)+IF(DQ3404="D",1,0)+IF(DW3404="D",1,0)+IF(DZ3404="D",1,0)+IF(EH3404="D",1,0)</f>
        <v>1</v>
      </c>
      <c r="AY3404" s="0" t="n">
        <f aca="false">IF(DJ3404&lt;&gt;"",1,0)+IF(DK3404&lt;&gt;"",1,0)+IF(DM3404&lt;&gt;"",1,0)+IF(DO3404&lt;&gt;"",1,0)+IF(DP3404&lt;&gt;"",1,0)+IF(DQ3404&lt;&gt;"",1,0)+IF(DS3404&lt;&gt;"",1,0)+IF(DT3404&lt;&gt;"",1,0)+IF(DV3404&lt;&gt;"",1,0)+IF(DW3404&lt;&gt;"",1,0)+IF(DX3404&lt;&gt;"",1,0)+IF(DY3404&lt;&gt;"",1,0)+IF(DZ3404&lt;&gt;"",1,0)+IF(EB3404&lt;&gt;"",1,0)+IF(EC3404&lt;&gt;"",1,0)+IF(ED3404&lt;&gt;"",1,0)+IF(EG3404&lt;&gt;"",1,0)+IF(EH3404&lt;&gt;"",1,0)</f>
        <v>2</v>
      </c>
      <c r="AZ3404" s="0" t="n">
        <f aca="false">IF(EH3404&lt;&gt;"",1,0)</f>
        <v>0</v>
      </c>
      <c r="BB3404" s="0" t="s">
        <v>154</v>
      </c>
      <c r="DI3404" s="0" t="s">
        <v>155</v>
      </c>
      <c r="DN3404" s="0" t="s">
        <v>155</v>
      </c>
      <c r="DS3404" s="0" t="s">
        <v>145</v>
      </c>
      <c r="DU3404" s="0" t="s">
        <v>155</v>
      </c>
      <c r="DW3404" s="0" t="s">
        <v>156</v>
      </c>
      <c r="EA3404" s="0" t="s">
        <v>155</v>
      </c>
      <c r="EF3404" s="0" t="s">
        <v>155</v>
      </c>
    </row>
    <row r="3405" customFormat="false" ht="15" hidden="false" customHeight="false" outlineLevel="0" collapsed="false">
      <c r="A3405" s="0" t="s">
        <v>14152</v>
      </c>
      <c r="B3405" s="0" t="n">
        <v>78</v>
      </c>
      <c r="C3405" s="0" t="n">
        <v>193812</v>
      </c>
      <c r="D3405" s="0" t="s">
        <v>398</v>
      </c>
      <c r="E3405" s="0" t="s">
        <v>241</v>
      </c>
      <c r="F3405" s="0" t="str">
        <f aca="false">CONCATENATE(D3405," ",LEFT(H3405,4),"T=",AU3405,"D=",AV3405,"R=",AW3405,"M=",AX3405,"L=",AY3405,"B=",AZ3405)</f>
        <v>JAMES T=33D=3R=4M=2L=2B=0</v>
      </c>
      <c r="G3405" s="0" t="s">
        <v>1011</v>
      </c>
      <c r="I3405" s="0" t="s">
        <v>14153</v>
      </c>
      <c r="J3405" s="0" t="s">
        <v>14154</v>
      </c>
      <c r="K3405" s="0" t="s">
        <v>144</v>
      </c>
      <c r="L3405" s="0" t="s">
        <v>156</v>
      </c>
      <c r="M3405" s="0" t="s">
        <v>13388</v>
      </c>
      <c r="N3405" s="0" t="str">
        <f aca="false">RIGHT(M3405,LEN(M3405)-FIND(" ",M3405))</f>
        <v>TRUMBULL AVE SE</v>
      </c>
      <c r="P3405" s="0" t="s">
        <v>147</v>
      </c>
      <c r="Q3405" s="0" t="s">
        <v>148</v>
      </c>
      <c r="R3405" s="0" t="n">
        <v>44483</v>
      </c>
      <c r="S3405" s="0" t="n">
        <v>6336</v>
      </c>
      <c r="AD3405" s="0" t="s">
        <v>149</v>
      </c>
      <c r="AE3405" s="0" t="s">
        <v>150</v>
      </c>
      <c r="AF3405" s="0" t="s">
        <v>151</v>
      </c>
      <c r="AH3405" s="0" t="n">
        <v>14</v>
      </c>
      <c r="AI3405" s="0" t="n">
        <v>11</v>
      </c>
      <c r="AN3405" s="0" t="s">
        <v>147</v>
      </c>
      <c r="AO3405" s="0" t="s">
        <v>13351</v>
      </c>
      <c r="AP3405" s="0" t="s">
        <v>13352</v>
      </c>
      <c r="AQ3405" s="0" t="n">
        <v>9</v>
      </c>
      <c r="AR3405" s="0" t="n">
        <v>64</v>
      </c>
      <c r="AS3405" s="0" t="n">
        <v>32</v>
      </c>
      <c r="AU3405" s="0" t="n">
        <f aca="false">COUNTA($BA$3405:$EH$3405)</f>
        <v>33</v>
      </c>
      <c r="AV3405" s="0" t="n">
        <f aca="false">COUNTIF($BA$3405:$EH$3405,"D")</f>
        <v>3</v>
      </c>
      <c r="AW3405" s="0" t="n">
        <f aca="false">COUNTIF($BA$3405:$EH$3405,"R")</f>
        <v>4</v>
      </c>
      <c r="AX3405" s="0" t="n">
        <f aca="false">IF(BN3405="D",1,0)+IF(BO3405="D",1,0)+IF(BT3405="D",1,0)+IF(BU3405="D",1,0)+IF(BW3405="D",1,0)+IF(CC3405="D",1,0)+IF(CD3405="D",1,0)+IF(CE3405="D",1,0)+IF(CF3405="D",1,0)+IF(CL3405="D",1,0)+IF(CM3405="D",1,0)+IF(CQ3405="D",1,0)+IF(CR3405="D",1,0)+IF(CS3405="D",1,0)+IF(CW3405="D",1,0)+IF(CX3405="D",1,0)+IF(DD3405="D",1,0)+IF(DE3405="D",1,0)+IF(DJ3405="D",1,0)+IF(DK3405="D",1,0)+IF(DO3405="D",1,0)+IF(DP3405="D",1,0)+IF(DQ3405="D",1,0)+IF(DW3405="D",1,0)+IF(DZ3405="D",1,0)+IF(EH3405="D",1,0)</f>
        <v>2</v>
      </c>
      <c r="AY3405" s="0" t="n">
        <f aca="false">IF(DJ3405&lt;&gt;"",1,0)+IF(DK3405&lt;&gt;"",1,0)+IF(DM3405&lt;&gt;"",1,0)+IF(DO3405&lt;&gt;"",1,0)+IF(DP3405&lt;&gt;"",1,0)+IF(DQ3405&lt;&gt;"",1,0)+IF(DS3405&lt;&gt;"",1,0)+IF(DT3405&lt;&gt;"",1,0)+IF(DV3405&lt;&gt;"",1,0)+IF(DW3405&lt;&gt;"",1,0)+IF(DX3405&lt;&gt;"",1,0)+IF(DY3405&lt;&gt;"",1,0)+IF(DZ3405&lt;&gt;"",1,0)+IF(EB3405&lt;&gt;"",1,0)+IF(EC3405&lt;&gt;"",1,0)+IF(ED3405&lt;&gt;"",1,0)+IF(EG3405&lt;&gt;"",1,0)+IF(EH3405&lt;&gt;"",1,0)</f>
        <v>2</v>
      </c>
      <c r="AZ3405" s="0" t="n">
        <f aca="false">IF(EH3405&lt;&gt;"",1,0)</f>
        <v>0</v>
      </c>
      <c r="BB3405" s="0" t="s">
        <v>154</v>
      </c>
      <c r="BD3405" s="0" t="s">
        <v>155</v>
      </c>
      <c r="BF3405" s="0" t="s">
        <v>155</v>
      </c>
      <c r="BG3405" s="0" t="s">
        <v>155</v>
      </c>
      <c r="BH3405" s="0" t="s">
        <v>155</v>
      </c>
      <c r="BI3405" s="0" t="s">
        <v>155</v>
      </c>
      <c r="BJ3405" s="0" t="s">
        <v>155</v>
      </c>
      <c r="BL3405" s="0" t="s">
        <v>155</v>
      </c>
      <c r="BP3405" s="0" t="s">
        <v>155</v>
      </c>
      <c r="BR3405" s="0" t="s">
        <v>155</v>
      </c>
      <c r="BS3405" s="0" t="s">
        <v>155</v>
      </c>
      <c r="BV3405" s="0" t="s">
        <v>155</v>
      </c>
      <c r="BY3405" s="0" t="s">
        <v>156</v>
      </c>
      <c r="CA3405" s="0" t="s">
        <v>155</v>
      </c>
      <c r="CG3405" s="0" t="s">
        <v>155</v>
      </c>
      <c r="CH3405" s="0" t="s">
        <v>145</v>
      </c>
      <c r="CK3405" s="0" t="s">
        <v>155</v>
      </c>
      <c r="CN3405" s="0" t="s">
        <v>155</v>
      </c>
      <c r="CO3405" s="0" t="s">
        <v>145</v>
      </c>
      <c r="CP3405" s="0" t="s">
        <v>155</v>
      </c>
      <c r="CT3405" s="0" t="s">
        <v>155</v>
      </c>
      <c r="CV3405" s="0" t="s">
        <v>155</v>
      </c>
      <c r="CY3405" s="0" t="s">
        <v>155</v>
      </c>
      <c r="CZ3405" s="0" t="s">
        <v>145</v>
      </c>
      <c r="DC3405" s="0" t="s">
        <v>155</v>
      </c>
      <c r="DD3405" s="0" t="s">
        <v>156</v>
      </c>
      <c r="DI3405" s="0" t="s">
        <v>155</v>
      </c>
      <c r="DN3405" s="0" t="s">
        <v>155</v>
      </c>
      <c r="DS3405" s="0" t="s">
        <v>145</v>
      </c>
      <c r="DU3405" s="0" t="s">
        <v>155</v>
      </c>
      <c r="DW3405" s="0" t="s">
        <v>156</v>
      </c>
      <c r="EA3405" s="0" t="s">
        <v>155</v>
      </c>
      <c r="EF3405" s="0" t="s">
        <v>155</v>
      </c>
    </row>
    <row r="3406" customFormat="false" ht="15" hidden="false" customHeight="false" outlineLevel="0" collapsed="false">
      <c r="A3406" s="0" t="s">
        <v>14155</v>
      </c>
      <c r="B3406" s="0" t="n">
        <v>78</v>
      </c>
      <c r="C3406" s="0" t="n">
        <v>18213</v>
      </c>
      <c r="D3406" s="0" t="s">
        <v>1601</v>
      </c>
      <c r="E3406" s="0" t="s">
        <v>159</v>
      </c>
      <c r="F3406" s="0" t="str">
        <f aca="false">CONCATENATE(D3406," ",LEFT(H3406,4),"T=",AU3406,"D=",AV3406,"R=",AW3406,"M=",AX3406,"L=",AY3406,"B=",AZ3406)</f>
        <v>WILLIAMS T=52D=19R=0M=9L=9B=1</v>
      </c>
      <c r="I3406" s="0" t="s">
        <v>14156</v>
      </c>
      <c r="J3406" s="0" t="s">
        <v>14157</v>
      </c>
      <c r="K3406" s="0" t="s">
        <v>144</v>
      </c>
      <c r="L3406" s="0" t="s">
        <v>156</v>
      </c>
      <c r="M3406" s="0" t="s">
        <v>13408</v>
      </c>
      <c r="N3406" s="0" t="str">
        <f aca="false">RIGHT(M3406,LEN(M3406)-FIND(" ",M3406))</f>
        <v>CHEVELLE DR SE</v>
      </c>
      <c r="P3406" s="0" t="s">
        <v>147</v>
      </c>
      <c r="Q3406" s="0" t="s">
        <v>148</v>
      </c>
      <c r="R3406" s="0" t="n">
        <v>44484</v>
      </c>
      <c r="AD3406" s="0" t="s">
        <v>149</v>
      </c>
      <c r="AE3406" s="0" t="s">
        <v>150</v>
      </c>
      <c r="AH3406" s="0" t="n">
        <v>14</v>
      </c>
      <c r="AI3406" s="0" t="n">
        <v>11</v>
      </c>
      <c r="AJ3406" s="0" t="s">
        <v>185</v>
      </c>
      <c r="AM3406" s="0" t="s">
        <v>186</v>
      </c>
      <c r="AN3406" s="0" t="s">
        <v>147</v>
      </c>
      <c r="AO3406" s="0" t="s">
        <v>13351</v>
      </c>
      <c r="AP3406" s="0" t="s">
        <v>13352</v>
      </c>
      <c r="AQ3406" s="0" t="n">
        <v>9</v>
      </c>
      <c r="AR3406" s="0" t="n">
        <v>64</v>
      </c>
      <c r="AS3406" s="0" t="n">
        <v>32</v>
      </c>
      <c r="AU3406" s="0" t="n">
        <f aca="false">COUNTA($BA$3406:$EH$3406)</f>
        <v>52</v>
      </c>
      <c r="AV3406" s="0" t="n">
        <f aca="false">COUNTIF($BA$3406:$EH$3406,"D")</f>
        <v>19</v>
      </c>
      <c r="AW3406" s="0" t="n">
        <f aca="false">COUNTIF($BA$3406:$EH$3406,"R")</f>
        <v>0</v>
      </c>
      <c r="AX3406" s="0" t="n">
        <f aca="false">IF(BN3406="D",1,0)+IF(BO3406="D",1,0)+IF(BT3406="D",1,0)+IF(BU3406="D",1,0)+IF(BW3406="D",1,0)+IF(CC3406="D",1,0)+IF(CD3406="D",1,0)+IF(CE3406="D",1,0)+IF(CF3406="D",1,0)+IF(CL3406="D",1,0)+IF(CM3406="D",1,0)+IF(CQ3406="D",1,0)+IF(CR3406="D",1,0)+IF(CS3406="D",1,0)+IF(CW3406="D",1,0)+IF(CX3406="D",1,0)+IF(DD3406="D",1,0)+IF(DE3406="D",1,0)+IF(DJ3406="D",1,0)+IF(DK3406="D",1,0)+IF(DO3406="D",1,0)+IF(DP3406="D",1,0)+IF(DQ3406="D",1,0)+IF(DW3406="D",1,0)+IF(DZ3406="D",1,0)+IF(EH3406="D",1,0)</f>
        <v>9</v>
      </c>
      <c r="AY3406" s="0" t="n">
        <f aca="false">IF(DJ3406&lt;&gt;"",1,0)+IF(DK3406&lt;&gt;"",1,0)+IF(DM3406&lt;&gt;"",1,0)+IF(DO3406&lt;&gt;"",1,0)+IF(DP3406&lt;&gt;"",1,0)+IF(DQ3406&lt;&gt;"",1,0)+IF(DS3406&lt;&gt;"",1,0)+IF(DT3406&lt;&gt;"",1,0)+IF(DV3406&lt;&gt;"",1,0)+IF(DW3406&lt;&gt;"",1,0)+IF(DX3406&lt;&gt;"",1,0)+IF(DY3406&lt;&gt;"",1,0)+IF(DZ3406&lt;&gt;"",1,0)+IF(EB3406&lt;&gt;"",1,0)+IF(EC3406&lt;&gt;"",1,0)+IF(ED3406&lt;&gt;"",1,0)+IF(EG3406&lt;&gt;"",1,0)+IF(EH3406&lt;&gt;"",1,0)</f>
        <v>9</v>
      </c>
      <c r="AZ3406" s="0" t="n">
        <f aca="false">IF(EH3406&lt;&gt;"",1,0)</f>
        <v>1</v>
      </c>
      <c r="BB3406" s="0" t="s">
        <v>154</v>
      </c>
      <c r="BC3406" s="0" t="s">
        <v>155</v>
      </c>
      <c r="BD3406" s="0" t="s">
        <v>155</v>
      </c>
      <c r="BE3406" s="0" t="s">
        <v>155</v>
      </c>
      <c r="BF3406" s="0" t="s">
        <v>155</v>
      </c>
      <c r="BG3406" s="0" t="s">
        <v>155</v>
      </c>
      <c r="BH3406" s="0" t="s">
        <v>155</v>
      </c>
      <c r="BI3406" s="0" t="s">
        <v>155</v>
      </c>
      <c r="BJ3406" s="0" t="s">
        <v>155</v>
      </c>
      <c r="BK3406" s="0" t="s">
        <v>155</v>
      </c>
      <c r="BL3406" s="0" t="s">
        <v>155</v>
      </c>
      <c r="BP3406" s="0" t="s">
        <v>155</v>
      </c>
      <c r="BR3406" s="0" t="s">
        <v>155</v>
      </c>
      <c r="BS3406" s="0" t="s">
        <v>155</v>
      </c>
      <c r="BV3406" s="0" t="s">
        <v>155</v>
      </c>
      <c r="BY3406" s="0" t="s">
        <v>156</v>
      </c>
      <c r="CA3406" s="0" t="s">
        <v>155</v>
      </c>
      <c r="CC3406" s="0" t="s">
        <v>156</v>
      </c>
      <c r="CG3406" s="0" t="s">
        <v>155</v>
      </c>
      <c r="CH3406" s="0" t="s">
        <v>156</v>
      </c>
      <c r="CK3406" s="0" t="s">
        <v>155</v>
      </c>
      <c r="CL3406" s="0" t="s">
        <v>156</v>
      </c>
      <c r="CN3406" s="0" t="s">
        <v>155</v>
      </c>
      <c r="CO3406" s="0" t="s">
        <v>156</v>
      </c>
      <c r="CP3406" s="0" t="s">
        <v>155</v>
      </c>
      <c r="CQ3406" s="0" t="s">
        <v>156</v>
      </c>
      <c r="CT3406" s="0" t="s">
        <v>155</v>
      </c>
      <c r="CU3406" s="0" t="s">
        <v>156</v>
      </c>
      <c r="CV3406" s="0" t="s">
        <v>155</v>
      </c>
      <c r="CW3406" s="0" t="s">
        <v>156</v>
      </c>
      <c r="CY3406" s="0" t="s">
        <v>155</v>
      </c>
      <c r="CZ3406" s="0" t="s">
        <v>156</v>
      </c>
      <c r="DC3406" s="0" t="s">
        <v>155</v>
      </c>
      <c r="DD3406" s="0" t="s">
        <v>156</v>
      </c>
      <c r="DF3406" s="0" t="s">
        <v>155</v>
      </c>
      <c r="DG3406" s="0" t="s">
        <v>156</v>
      </c>
      <c r="DI3406" s="0" t="s">
        <v>155</v>
      </c>
      <c r="DJ3406" s="0" t="s">
        <v>156</v>
      </c>
      <c r="DL3406" s="0" t="s">
        <v>155</v>
      </c>
      <c r="DM3406" s="0" t="s">
        <v>156</v>
      </c>
      <c r="DN3406" s="0" t="s">
        <v>155</v>
      </c>
      <c r="DO3406" s="0" t="s">
        <v>156</v>
      </c>
      <c r="DR3406" s="0" t="s">
        <v>155</v>
      </c>
      <c r="DS3406" s="0" t="s">
        <v>156</v>
      </c>
      <c r="DT3406" s="0" t="s">
        <v>156</v>
      </c>
      <c r="DU3406" s="0" t="s">
        <v>155</v>
      </c>
      <c r="DW3406" s="0" t="s">
        <v>156</v>
      </c>
      <c r="DX3406" s="0" t="s">
        <v>155</v>
      </c>
      <c r="EA3406" s="0" t="s">
        <v>155</v>
      </c>
      <c r="ED3406" s="0" t="s">
        <v>156</v>
      </c>
      <c r="EF3406" s="0" t="s">
        <v>155</v>
      </c>
      <c r="EH3406" s="0" t="s">
        <v>156</v>
      </c>
    </row>
    <row r="3407" customFormat="false" ht="15" hidden="false" customHeight="false" outlineLevel="0" collapsed="false">
      <c r="A3407" s="0" t="s">
        <v>14158</v>
      </c>
      <c r="B3407" s="0" t="n">
        <v>78</v>
      </c>
      <c r="C3407" s="0" t="n">
        <v>94392</v>
      </c>
      <c r="D3407" s="0" t="s">
        <v>398</v>
      </c>
      <c r="E3407" s="0" t="s">
        <v>412</v>
      </c>
      <c r="F3407" s="0" t="str">
        <f aca="false">CONCATENATE(D3407," ",LEFT(H3407,4),"T=",AU3407,"D=",AV3407,"R=",AW3407,"M=",AX3407,"L=",AY3407,"B=",AZ3407)</f>
        <v>JAMES T=41D=0R=8M=0L=6B=1</v>
      </c>
      <c r="G3407" s="0" t="s">
        <v>559</v>
      </c>
      <c r="I3407" s="0" t="s">
        <v>14159</v>
      </c>
      <c r="J3407" s="0" t="s">
        <v>14160</v>
      </c>
      <c r="K3407" s="0" t="s">
        <v>144</v>
      </c>
      <c r="L3407" s="0" t="s">
        <v>145</v>
      </c>
      <c r="M3407" s="0" t="s">
        <v>14068</v>
      </c>
      <c r="N3407" s="0" t="str">
        <f aca="false">RIGHT(M3407,LEN(M3407)-FIND(" ",M3407))</f>
        <v>CHEVELLE DR SE</v>
      </c>
      <c r="P3407" s="0" t="s">
        <v>147</v>
      </c>
      <c r="Q3407" s="0" t="s">
        <v>148</v>
      </c>
      <c r="R3407" s="0" t="n">
        <v>44484</v>
      </c>
      <c r="AD3407" s="0" t="s">
        <v>149</v>
      </c>
      <c r="AE3407" s="0" t="s">
        <v>150</v>
      </c>
      <c r="AH3407" s="0" t="n">
        <v>14</v>
      </c>
      <c r="AI3407" s="0" t="n">
        <v>11</v>
      </c>
      <c r="AJ3407" s="0" t="s">
        <v>185</v>
      </c>
      <c r="AM3407" s="0" t="s">
        <v>186</v>
      </c>
      <c r="AN3407" s="0" t="s">
        <v>147</v>
      </c>
      <c r="AO3407" s="0" t="s">
        <v>13351</v>
      </c>
      <c r="AP3407" s="0" t="s">
        <v>13352</v>
      </c>
      <c r="AQ3407" s="0" t="n">
        <v>9</v>
      </c>
      <c r="AR3407" s="0" t="n">
        <v>64</v>
      </c>
      <c r="AS3407" s="0" t="n">
        <v>32</v>
      </c>
      <c r="AU3407" s="0" t="n">
        <f aca="false">COUNTA($BA$3407:$EH$3407)</f>
        <v>41</v>
      </c>
      <c r="AV3407" s="0" t="n">
        <f aca="false">COUNTIF($BA$3407:$EH$3407,"D")</f>
        <v>0</v>
      </c>
      <c r="AW3407" s="0" t="n">
        <f aca="false">COUNTIF($BA$3407:$EH$3407,"R")</f>
        <v>8</v>
      </c>
      <c r="AX3407" s="0" t="n">
        <f aca="false">IF(BN3407="D",1,0)+IF(BO3407="D",1,0)+IF(BT3407="D",1,0)+IF(BU3407="D",1,0)+IF(BW3407="D",1,0)+IF(CC3407="D",1,0)+IF(CD3407="D",1,0)+IF(CE3407="D",1,0)+IF(CF3407="D",1,0)+IF(CL3407="D",1,0)+IF(CM3407="D",1,0)+IF(CQ3407="D",1,0)+IF(CR3407="D",1,0)+IF(CS3407="D",1,0)+IF(CW3407="D",1,0)+IF(CX3407="D",1,0)+IF(DD3407="D",1,0)+IF(DE3407="D",1,0)+IF(DJ3407="D",1,0)+IF(DK3407="D",1,0)+IF(DO3407="D",1,0)+IF(DP3407="D",1,0)+IF(DQ3407="D",1,0)+IF(DW3407="D",1,0)+IF(DZ3407="D",1,0)+IF(EH3407="D",1,0)</f>
        <v>0</v>
      </c>
      <c r="AY3407" s="0" t="n">
        <f aca="false">IF(DJ3407&lt;&gt;"",1,0)+IF(DK3407&lt;&gt;"",1,0)+IF(DM3407&lt;&gt;"",1,0)+IF(DO3407&lt;&gt;"",1,0)+IF(DP3407&lt;&gt;"",1,0)+IF(DQ3407&lt;&gt;"",1,0)+IF(DS3407&lt;&gt;"",1,0)+IF(DT3407&lt;&gt;"",1,0)+IF(DV3407&lt;&gt;"",1,0)+IF(DW3407&lt;&gt;"",1,0)+IF(DX3407&lt;&gt;"",1,0)+IF(DY3407&lt;&gt;"",1,0)+IF(DZ3407&lt;&gt;"",1,0)+IF(EB3407&lt;&gt;"",1,0)+IF(EC3407&lt;&gt;"",1,0)+IF(ED3407&lt;&gt;"",1,0)+IF(EG3407&lt;&gt;"",1,0)+IF(EH3407&lt;&gt;"",1,0)</f>
        <v>6</v>
      </c>
      <c r="AZ3407" s="0" t="n">
        <f aca="false">IF(EH3407&lt;&gt;"",1,0)</f>
        <v>1</v>
      </c>
      <c r="BB3407" s="0" t="s">
        <v>154</v>
      </c>
      <c r="BC3407" s="0" t="s">
        <v>155</v>
      </c>
      <c r="BD3407" s="0" t="s">
        <v>155</v>
      </c>
      <c r="BE3407" s="0" t="s">
        <v>155</v>
      </c>
      <c r="BF3407" s="0" t="s">
        <v>155</v>
      </c>
      <c r="BG3407" s="0" t="s">
        <v>155</v>
      </c>
      <c r="BH3407" s="0" t="s">
        <v>155</v>
      </c>
      <c r="BI3407" s="0" t="s">
        <v>155</v>
      </c>
      <c r="BJ3407" s="0" t="s">
        <v>155</v>
      </c>
      <c r="BK3407" s="0" t="s">
        <v>155</v>
      </c>
      <c r="BL3407" s="0" t="s">
        <v>155</v>
      </c>
      <c r="BP3407" s="0" t="s">
        <v>155</v>
      </c>
      <c r="BR3407" s="0" t="s">
        <v>155</v>
      </c>
      <c r="BS3407" s="0" t="s">
        <v>155</v>
      </c>
      <c r="BV3407" s="0" t="s">
        <v>155</v>
      </c>
      <c r="BY3407" s="0" t="s">
        <v>145</v>
      </c>
      <c r="CA3407" s="0" t="s">
        <v>155</v>
      </c>
      <c r="CG3407" s="0" t="s">
        <v>155</v>
      </c>
      <c r="CH3407" s="0" t="s">
        <v>145</v>
      </c>
      <c r="CK3407" s="0" t="s">
        <v>155</v>
      </c>
      <c r="CN3407" s="0" t="s">
        <v>155</v>
      </c>
      <c r="CO3407" s="0" t="s">
        <v>145</v>
      </c>
      <c r="CP3407" s="0" t="s">
        <v>155</v>
      </c>
      <c r="CT3407" s="0" t="s">
        <v>155</v>
      </c>
      <c r="CV3407" s="0" t="s">
        <v>155</v>
      </c>
      <c r="CY3407" s="0" t="s">
        <v>155</v>
      </c>
      <c r="CZ3407" s="0" t="s">
        <v>145</v>
      </c>
      <c r="DC3407" s="0" t="s">
        <v>155</v>
      </c>
      <c r="DF3407" s="0" t="s">
        <v>155</v>
      </c>
      <c r="DI3407" s="0" t="s">
        <v>155</v>
      </c>
      <c r="DL3407" s="0" t="s">
        <v>155</v>
      </c>
      <c r="DM3407" s="0" t="s">
        <v>145</v>
      </c>
      <c r="DN3407" s="0" t="s">
        <v>155</v>
      </c>
      <c r="DS3407" s="0" t="s">
        <v>145</v>
      </c>
      <c r="DT3407" s="0" t="s">
        <v>145</v>
      </c>
      <c r="DU3407" s="0" t="s">
        <v>155</v>
      </c>
      <c r="DW3407" s="0" t="s">
        <v>155</v>
      </c>
      <c r="EA3407" s="0" t="s">
        <v>155</v>
      </c>
      <c r="ED3407" s="0" t="s">
        <v>145</v>
      </c>
      <c r="EF3407" s="0" t="s">
        <v>155</v>
      </c>
      <c r="EH3407" s="0" t="s">
        <v>155</v>
      </c>
    </row>
    <row r="3408" customFormat="false" ht="15" hidden="false" customHeight="false" outlineLevel="0" collapsed="false">
      <c r="A3408" s="0" t="s">
        <v>14161</v>
      </c>
      <c r="B3408" s="0" t="n">
        <v>78</v>
      </c>
      <c r="C3408" s="0" t="n">
        <v>421547</v>
      </c>
      <c r="D3408" s="0" t="s">
        <v>14162</v>
      </c>
      <c r="E3408" s="0" t="s">
        <v>14163</v>
      </c>
      <c r="F3408" s="0" t="str">
        <f aca="false">CONCATENATE(D3408," ",LEFT(H3408,4),"T=",AU3408,"D=",AV3408,"R=",AW3408,"M=",AX3408,"L=",AY3408,"B=",AZ3408)</f>
        <v>VIGORITO T=5D=0R=0M=0L=0B=0</v>
      </c>
      <c r="G3408" s="0" t="s">
        <v>11718</v>
      </c>
      <c r="I3408" s="0" t="s">
        <v>14164</v>
      </c>
      <c r="J3408" s="0" t="s">
        <v>874</v>
      </c>
      <c r="K3408" s="0" t="s">
        <v>144</v>
      </c>
      <c r="M3408" s="0" t="s">
        <v>14165</v>
      </c>
      <c r="N3408" s="0" t="str">
        <f aca="false">RIGHT(M3408,LEN(M3408)-FIND(" ",M3408))</f>
        <v>MARWOOD AVE SE</v>
      </c>
      <c r="P3408" s="0" t="s">
        <v>147</v>
      </c>
      <c r="Q3408" s="0" t="s">
        <v>148</v>
      </c>
      <c r="R3408" s="0" t="n">
        <v>44484</v>
      </c>
      <c r="AD3408" s="0" t="s">
        <v>149</v>
      </c>
      <c r="AE3408" s="0" t="s">
        <v>150</v>
      </c>
      <c r="AF3408" s="0" t="s">
        <v>151</v>
      </c>
      <c r="AH3408" s="0" t="n">
        <v>14</v>
      </c>
      <c r="AI3408" s="0" t="n">
        <v>11</v>
      </c>
      <c r="AN3408" s="0" t="s">
        <v>147</v>
      </c>
      <c r="AO3408" s="0" t="s">
        <v>13351</v>
      </c>
      <c r="AP3408" s="0" t="s">
        <v>13352</v>
      </c>
      <c r="AQ3408" s="0" t="n">
        <v>9</v>
      </c>
      <c r="AR3408" s="0" t="n">
        <v>64</v>
      </c>
      <c r="AS3408" s="0" t="n">
        <v>32</v>
      </c>
      <c r="AU3408" s="0" t="n">
        <f aca="false">COUNTA($BA$3408:$EH$3408)</f>
        <v>5</v>
      </c>
      <c r="AV3408" s="0" t="n">
        <f aca="false">COUNTIF($BA$3408:$EH$3408,"D")</f>
        <v>0</v>
      </c>
      <c r="AW3408" s="0" t="n">
        <f aca="false">COUNTIF($BA$3408:$EH$3408,"R")</f>
        <v>0</v>
      </c>
      <c r="AX3408" s="0" t="n">
        <f aca="false">IF(BN3408="D",1,0)+IF(BO3408="D",1,0)+IF(BT3408="D",1,0)+IF(BU3408="D",1,0)+IF(BW3408="D",1,0)+IF(CC3408="D",1,0)+IF(CD3408="D",1,0)+IF(CE3408="D",1,0)+IF(CF3408="D",1,0)+IF(CL3408="D",1,0)+IF(CM3408="D",1,0)+IF(CQ3408="D",1,0)+IF(CR3408="D",1,0)+IF(CS3408="D",1,0)+IF(CW3408="D",1,0)+IF(CX3408="D",1,0)+IF(DD3408="D",1,0)+IF(DE3408="D",1,0)+IF(DJ3408="D",1,0)+IF(DK3408="D",1,0)+IF(DO3408="D",1,0)+IF(DP3408="D",1,0)+IF(DQ3408="D",1,0)+IF(DW3408="D",1,0)+IF(DZ3408="D",1,0)+IF(EH3408="D",1,0)</f>
        <v>0</v>
      </c>
      <c r="AY3408" s="0" t="n">
        <f aca="false">IF(DJ3408&lt;&gt;"",1,0)+IF(DK3408&lt;&gt;"",1,0)+IF(DM3408&lt;&gt;"",1,0)+IF(DO3408&lt;&gt;"",1,0)+IF(DP3408&lt;&gt;"",1,0)+IF(DQ3408&lt;&gt;"",1,0)+IF(DS3408&lt;&gt;"",1,0)+IF(DT3408&lt;&gt;"",1,0)+IF(DV3408&lt;&gt;"",1,0)+IF(DW3408&lt;&gt;"",1,0)+IF(DX3408&lt;&gt;"",1,0)+IF(DY3408&lt;&gt;"",1,0)+IF(DZ3408&lt;&gt;"",1,0)+IF(EB3408&lt;&gt;"",1,0)+IF(EC3408&lt;&gt;"",1,0)+IF(ED3408&lt;&gt;"",1,0)+IF(EG3408&lt;&gt;"",1,0)+IF(EH3408&lt;&gt;"",1,0)</f>
        <v>0</v>
      </c>
      <c r="AZ3408" s="0" t="n">
        <f aca="false">IF(EH3408&lt;&gt;"",1,0)</f>
        <v>0</v>
      </c>
      <c r="BB3408" s="0" t="s">
        <v>154</v>
      </c>
      <c r="DC3408" s="0" t="s">
        <v>155</v>
      </c>
      <c r="DN3408" s="0" t="s">
        <v>155</v>
      </c>
      <c r="DU3408" s="0" t="s">
        <v>155</v>
      </c>
      <c r="EF3408" s="0" t="s">
        <v>155</v>
      </c>
    </row>
    <row r="3409" customFormat="false" ht="15" hidden="false" customHeight="false" outlineLevel="0" collapsed="false">
      <c r="A3409" s="0" t="s">
        <v>14166</v>
      </c>
      <c r="B3409" s="0" t="n">
        <v>78</v>
      </c>
      <c r="C3409" s="0" t="n">
        <v>447246</v>
      </c>
      <c r="D3409" s="0" t="s">
        <v>14167</v>
      </c>
      <c r="E3409" s="0" t="s">
        <v>530</v>
      </c>
      <c r="F3409" s="0" t="str">
        <f aca="false">CONCATENATE(D3409," ",LEFT(H3409,4),"T=",AU3409,"D=",AV3409,"R=",AW3409,"M=",AX3409,"L=",AY3409,"B=",AZ3409)</f>
        <v>OQUENDO T=8D=0R=1M=0L=1B=0</v>
      </c>
      <c r="G3409" s="0" t="s">
        <v>1054</v>
      </c>
      <c r="I3409" s="0" t="s">
        <v>9827</v>
      </c>
      <c r="J3409" s="0" t="s">
        <v>7800</v>
      </c>
      <c r="K3409" s="0" t="s">
        <v>144</v>
      </c>
      <c r="L3409" s="0" t="s">
        <v>145</v>
      </c>
      <c r="M3409" s="0" t="s">
        <v>14168</v>
      </c>
      <c r="N3409" s="0" t="str">
        <f aca="false">RIGHT(M3409,LEN(M3409)-FIND(" ",M3409))</f>
        <v>MEADOWBROOK AVE SE</v>
      </c>
      <c r="P3409" s="0" t="s">
        <v>147</v>
      </c>
      <c r="Q3409" s="0" t="s">
        <v>148</v>
      </c>
      <c r="R3409" s="0" t="n">
        <v>44483</v>
      </c>
      <c r="AD3409" s="0" t="s">
        <v>149</v>
      </c>
      <c r="AE3409" s="0" t="s">
        <v>150</v>
      </c>
      <c r="AF3409" s="0" t="s">
        <v>151</v>
      </c>
      <c r="AH3409" s="0" t="n">
        <v>14</v>
      </c>
      <c r="AI3409" s="0" t="n">
        <v>11</v>
      </c>
      <c r="AN3409" s="0" t="s">
        <v>147</v>
      </c>
      <c r="AO3409" s="0" t="s">
        <v>13351</v>
      </c>
      <c r="AP3409" s="0" t="s">
        <v>13352</v>
      </c>
      <c r="AQ3409" s="0" t="n">
        <v>9</v>
      </c>
      <c r="AR3409" s="0" t="n">
        <v>64</v>
      </c>
      <c r="AS3409" s="0" t="n">
        <v>32</v>
      </c>
      <c r="AU3409" s="0" t="n">
        <f aca="false">COUNTA($BA$3409:$EH$3409)</f>
        <v>8</v>
      </c>
      <c r="AV3409" s="0" t="n">
        <f aca="false">COUNTIF($BA$3409:$EH$3409,"D")</f>
        <v>0</v>
      </c>
      <c r="AW3409" s="0" t="n">
        <f aca="false">COUNTIF($BA$3409:$EH$3409,"R")</f>
        <v>1</v>
      </c>
      <c r="AX3409" s="0" t="n">
        <f aca="false">IF(BN3409="D",1,0)+IF(BO3409="D",1,0)+IF(BT3409="D",1,0)+IF(BU3409="D",1,0)+IF(BW3409="D",1,0)+IF(CC3409="D",1,0)+IF(CD3409="D",1,0)+IF(CE3409="D",1,0)+IF(CF3409="D",1,0)+IF(CL3409="D",1,0)+IF(CM3409="D",1,0)+IF(CQ3409="D",1,0)+IF(CR3409="D",1,0)+IF(CS3409="D",1,0)+IF(CW3409="D",1,0)+IF(CX3409="D",1,0)+IF(DD3409="D",1,0)+IF(DE3409="D",1,0)+IF(DJ3409="D",1,0)+IF(DK3409="D",1,0)+IF(DO3409="D",1,0)+IF(DP3409="D",1,0)+IF(DQ3409="D",1,0)+IF(DW3409="D",1,0)+IF(DZ3409="D",1,0)+IF(EH3409="D",1,0)</f>
        <v>0</v>
      </c>
      <c r="AY3409" s="0" t="n">
        <f aca="false">IF(DJ3409&lt;&gt;"",1,0)+IF(DK3409&lt;&gt;"",1,0)+IF(DM3409&lt;&gt;"",1,0)+IF(DO3409&lt;&gt;"",1,0)+IF(DP3409&lt;&gt;"",1,0)+IF(DQ3409&lt;&gt;"",1,0)+IF(DS3409&lt;&gt;"",1,0)+IF(DT3409&lt;&gt;"",1,0)+IF(DV3409&lt;&gt;"",1,0)+IF(DW3409&lt;&gt;"",1,0)+IF(DX3409&lt;&gt;"",1,0)+IF(DY3409&lt;&gt;"",1,0)+IF(DZ3409&lt;&gt;"",1,0)+IF(EB3409&lt;&gt;"",1,0)+IF(EC3409&lt;&gt;"",1,0)+IF(ED3409&lt;&gt;"",1,0)+IF(EG3409&lt;&gt;"",1,0)+IF(EH3409&lt;&gt;"",1,0)</f>
        <v>1</v>
      </c>
      <c r="AZ3409" s="0" t="n">
        <f aca="false">IF(EH3409&lt;&gt;"",1,0)</f>
        <v>0</v>
      </c>
      <c r="BB3409" s="0" t="s">
        <v>154</v>
      </c>
      <c r="DI3409" s="0" t="s">
        <v>155</v>
      </c>
      <c r="DL3409" s="0" t="s">
        <v>155</v>
      </c>
      <c r="DN3409" s="0" t="s">
        <v>155</v>
      </c>
      <c r="DR3409" s="0" t="s">
        <v>155</v>
      </c>
      <c r="DS3409" s="0" t="s">
        <v>145</v>
      </c>
      <c r="DU3409" s="0" t="s">
        <v>155</v>
      </c>
      <c r="EF3409" s="0" t="s">
        <v>155</v>
      </c>
    </row>
    <row r="3410" customFormat="false" ht="15" hidden="false" customHeight="false" outlineLevel="0" collapsed="false">
      <c r="A3410" s="0" t="s">
        <v>14169</v>
      </c>
      <c r="B3410" s="0" t="n">
        <v>78</v>
      </c>
      <c r="C3410" s="0" t="n">
        <v>19034</v>
      </c>
      <c r="D3410" s="0" t="s">
        <v>14170</v>
      </c>
      <c r="E3410" s="0" t="s">
        <v>1936</v>
      </c>
      <c r="F3410" s="0" t="str">
        <f aca="false">CONCATENATE(D3410," ",LEFT(H3410,4),"T=",AU3410,"D=",AV3410,"R=",AW3410,"M=",AX3410,"L=",AY3410,"B=",AZ3410)</f>
        <v>SOBOSLAY T=33D=5R=4M=2L=5B=0</v>
      </c>
      <c r="G3410" s="0" t="s">
        <v>559</v>
      </c>
      <c r="I3410" s="0" t="s">
        <v>14171</v>
      </c>
      <c r="J3410" s="0" t="s">
        <v>5471</v>
      </c>
      <c r="K3410" s="0" t="s">
        <v>144</v>
      </c>
      <c r="L3410" s="0" t="s">
        <v>156</v>
      </c>
      <c r="M3410" s="0" t="s">
        <v>14172</v>
      </c>
      <c r="N3410" s="0" t="str">
        <f aca="false">RIGHT(M3410,LEN(M3410)-FIND(" ",M3410))</f>
        <v>WAINWOOD DR SE</v>
      </c>
      <c r="P3410" s="0" t="s">
        <v>147</v>
      </c>
      <c r="Q3410" s="0" t="s">
        <v>148</v>
      </c>
      <c r="R3410" s="0" t="n">
        <v>44484</v>
      </c>
      <c r="AD3410" s="0" t="s">
        <v>149</v>
      </c>
      <c r="AE3410" s="0" t="s">
        <v>150</v>
      </c>
      <c r="AF3410" s="0" t="s">
        <v>151</v>
      </c>
      <c r="AH3410" s="0" t="n">
        <v>14</v>
      </c>
      <c r="AI3410" s="0" t="n">
        <v>11</v>
      </c>
      <c r="AN3410" s="0" t="s">
        <v>147</v>
      </c>
      <c r="AO3410" s="0" t="s">
        <v>13351</v>
      </c>
      <c r="AP3410" s="0" t="s">
        <v>13352</v>
      </c>
      <c r="AQ3410" s="0" t="n">
        <v>9</v>
      </c>
      <c r="AR3410" s="0" t="n">
        <v>64</v>
      </c>
      <c r="AS3410" s="0" t="n">
        <v>32</v>
      </c>
      <c r="AU3410" s="0" t="n">
        <f aca="false">COUNTA($BA$3410:$EH$3410)</f>
        <v>33</v>
      </c>
      <c r="AV3410" s="0" t="n">
        <f aca="false">COUNTIF($BA$3410:$EH$3410,"D")</f>
        <v>5</v>
      </c>
      <c r="AW3410" s="0" t="n">
        <f aca="false">COUNTIF($BA$3410:$EH$3410,"R")</f>
        <v>4</v>
      </c>
      <c r="AX3410" s="0" t="n">
        <f aca="false">IF(BN3410="D",1,0)+IF(BO3410="D",1,0)+IF(BT3410="D",1,0)+IF(BU3410="D",1,0)+IF(BW3410="D",1,0)+IF(CC3410="D",1,0)+IF(CD3410="D",1,0)+IF(CE3410="D",1,0)+IF(CF3410="D",1,0)+IF(CL3410="D",1,0)+IF(CM3410="D",1,0)+IF(CQ3410="D",1,0)+IF(CR3410="D",1,0)+IF(CS3410="D",1,0)+IF(CW3410="D",1,0)+IF(CX3410="D",1,0)+IF(DD3410="D",1,0)+IF(DE3410="D",1,0)+IF(DJ3410="D",1,0)+IF(DK3410="D",1,0)+IF(DO3410="D",1,0)+IF(DP3410="D",1,0)+IF(DQ3410="D",1,0)+IF(DW3410="D",1,0)+IF(DZ3410="D",1,0)+IF(EH3410="D",1,0)</f>
        <v>2</v>
      </c>
      <c r="AY3410" s="0" t="n">
        <f aca="false">IF(DJ3410&lt;&gt;"",1,0)+IF(DK3410&lt;&gt;"",1,0)+IF(DM3410&lt;&gt;"",1,0)+IF(DO3410&lt;&gt;"",1,0)+IF(DP3410&lt;&gt;"",1,0)+IF(DQ3410&lt;&gt;"",1,0)+IF(DS3410&lt;&gt;"",1,0)+IF(DT3410&lt;&gt;"",1,0)+IF(DV3410&lt;&gt;"",1,0)+IF(DW3410&lt;&gt;"",1,0)+IF(DX3410&lt;&gt;"",1,0)+IF(DY3410&lt;&gt;"",1,0)+IF(DZ3410&lt;&gt;"",1,0)+IF(EB3410&lt;&gt;"",1,0)+IF(EC3410&lt;&gt;"",1,0)+IF(ED3410&lt;&gt;"",1,0)+IF(EG3410&lt;&gt;"",1,0)+IF(EH3410&lt;&gt;"",1,0)</f>
        <v>5</v>
      </c>
      <c r="AZ3410" s="0" t="n">
        <f aca="false">IF(EH3410&lt;&gt;"",1,0)</f>
        <v>0</v>
      </c>
      <c r="BB3410" s="0" t="s">
        <v>154</v>
      </c>
      <c r="BC3410" s="0" t="s">
        <v>155</v>
      </c>
      <c r="BD3410" s="0" t="s">
        <v>155</v>
      </c>
      <c r="BF3410" s="0" t="s">
        <v>155</v>
      </c>
      <c r="BG3410" s="0" t="s">
        <v>155</v>
      </c>
      <c r="BH3410" s="0" t="s">
        <v>155</v>
      </c>
      <c r="BK3410" s="0" t="s">
        <v>155</v>
      </c>
      <c r="BL3410" s="0" t="s">
        <v>155</v>
      </c>
      <c r="BR3410" s="0" t="s">
        <v>155</v>
      </c>
      <c r="BS3410" s="0" t="s">
        <v>155</v>
      </c>
      <c r="BY3410" s="0" t="s">
        <v>156</v>
      </c>
      <c r="CA3410" s="0" t="s">
        <v>155</v>
      </c>
      <c r="CK3410" s="0" t="s">
        <v>155</v>
      </c>
      <c r="CL3410" s="0" t="s">
        <v>156</v>
      </c>
      <c r="CO3410" s="0" t="s">
        <v>156</v>
      </c>
      <c r="CP3410" s="0" t="s">
        <v>155</v>
      </c>
      <c r="CV3410" s="0" t="s">
        <v>155</v>
      </c>
      <c r="CY3410" s="0" t="s">
        <v>155</v>
      </c>
      <c r="CZ3410" s="0" t="s">
        <v>145</v>
      </c>
      <c r="DC3410" s="0" t="s">
        <v>155</v>
      </c>
      <c r="DF3410" s="0" t="s">
        <v>155</v>
      </c>
      <c r="DG3410" s="0" t="s">
        <v>145</v>
      </c>
      <c r="DI3410" s="0" t="s">
        <v>155</v>
      </c>
      <c r="DL3410" s="0" t="s">
        <v>155</v>
      </c>
      <c r="DM3410" s="0" t="s">
        <v>145</v>
      </c>
      <c r="DN3410" s="0" t="s">
        <v>155</v>
      </c>
      <c r="DR3410" s="0" t="s">
        <v>155</v>
      </c>
      <c r="DS3410" s="0" t="s">
        <v>145</v>
      </c>
      <c r="DU3410" s="0" t="s">
        <v>155</v>
      </c>
      <c r="DW3410" s="0" t="s">
        <v>156</v>
      </c>
      <c r="DX3410" s="0" t="s">
        <v>155</v>
      </c>
      <c r="ED3410" s="0" t="s">
        <v>156</v>
      </c>
      <c r="EF3410" s="0" t="s">
        <v>155</v>
      </c>
    </row>
    <row r="3411" customFormat="false" ht="15" hidden="false" customHeight="false" outlineLevel="0" collapsed="false">
      <c r="A3411" s="0" t="s">
        <v>14173</v>
      </c>
      <c r="B3411" s="0" t="n">
        <v>78</v>
      </c>
      <c r="C3411" s="0" t="n">
        <v>12439</v>
      </c>
      <c r="D3411" s="0" t="s">
        <v>14174</v>
      </c>
      <c r="E3411" s="0" t="s">
        <v>221</v>
      </c>
      <c r="F3411" s="0" t="str">
        <f aca="false">CONCATENATE(D3411," ",LEFT(H3411,4),"T=",AU3411,"D=",AV3411,"R=",AW3411,"M=",AX3411,"L=",AY3411,"B=",AZ3411)</f>
        <v>MCCREANOR T=44D=6R=6M=4L=7B=1</v>
      </c>
      <c r="G3411" s="0" t="s">
        <v>141</v>
      </c>
      <c r="I3411" s="0" t="s">
        <v>14175</v>
      </c>
      <c r="J3411" s="0" t="s">
        <v>13142</v>
      </c>
      <c r="K3411" s="0" t="s">
        <v>144</v>
      </c>
      <c r="L3411" s="0" t="s">
        <v>156</v>
      </c>
      <c r="M3411" s="0" t="s">
        <v>14176</v>
      </c>
      <c r="N3411" s="0" t="str">
        <f aca="false">RIGHT(M3411,LEN(M3411)-FIND(" ",M3411))</f>
        <v>ADELAIDE AVE SE</v>
      </c>
      <c r="P3411" s="0" t="s">
        <v>147</v>
      </c>
      <c r="Q3411" s="0" t="s">
        <v>148</v>
      </c>
      <c r="R3411" s="0" t="n">
        <v>44483</v>
      </c>
      <c r="AD3411" s="0" t="s">
        <v>149</v>
      </c>
      <c r="AE3411" s="0" t="s">
        <v>150</v>
      </c>
      <c r="AF3411" s="0" t="s">
        <v>151</v>
      </c>
      <c r="AH3411" s="0" t="n">
        <v>14</v>
      </c>
      <c r="AI3411" s="0" t="n">
        <v>11</v>
      </c>
      <c r="AN3411" s="0" t="s">
        <v>147</v>
      </c>
      <c r="AO3411" s="0" t="s">
        <v>13351</v>
      </c>
      <c r="AP3411" s="0" t="s">
        <v>13352</v>
      </c>
      <c r="AQ3411" s="0" t="n">
        <v>9</v>
      </c>
      <c r="AR3411" s="0" t="n">
        <v>64</v>
      </c>
      <c r="AS3411" s="0" t="n">
        <v>32</v>
      </c>
      <c r="AU3411" s="0" t="n">
        <f aca="false">COUNTA($BA$3411:$EH$3411)</f>
        <v>44</v>
      </c>
      <c r="AV3411" s="0" t="n">
        <f aca="false">COUNTIF($BA$3411:$EH$3411,"D")</f>
        <v>6</v>
      </c>
      <c r="AW3411" s="0" t="n">
        <f aca="false">COUNTIF($BA$3411:$EH$3411,"R")</f>
        <v>6</v>
      </c>
      <c r="AX3411" s="0" t="n">
        <f aca="false">IF(BN3411="D",1,0)+IF(BO3411="D",1,0)+IF(BT3411="D",1,0)+IF(BU3411="D",1,0)+IF(BW3411="D",1,0)+IF(CC3411="D",1,0)+IF(CD3411="D",1,0)+IF(CE3411="D",1,0)+IF(CF3411="D",1,0)+IF(CL3411="D",1,0)+IF(CM3411="D",1,0)+IF(CQ3411="D",1,0)+IF(CR3411="D",1,0)+IF(CS3411="D",1,0)+IF(CW3411="D",1,0)+IF(CX3411="D",1,0)+IF(DD3411="D",1,0)+IF(DE3411="D",1,0)+IF(DJ3411="D",1,0)+IF(DK3411="D",1,0)+IF(DO3411="D",1,0)+IF(DP3411="D",1,0)+IF(DQ3411="D",1,0)+IF(DW3411="D",1,0)+IF(DZ3411="D",1,0)+IF(EH3411="D",1,0)</f>
        <v>4</v>
      </c>
      <c r="AY3411" s="0" t="n">
        <f aca="false">IF(DJ3411&lt;&gt;"",1,0)+IF(DK3411&lt;&gt;"",1,0)+IF(DM3411&lt;&gt;"",1,0)+IF(DO3411&lt;&gt;"",1,0)+IF(DP3411&lt;&gt;"",1,0)+IF(DQ3411&lt;&gt;"",1,0)+IF(DS3411&lt;&gt;"",1,0)+IF(DT3411&lt;&gt;"",1,0)+IF(DV3411&lt;&gt;"",1,0)+IF(DW3411&lt;&gt;"",1,0)+IF(DX3411&lt;&gt;"",1,0)+IF(DY3411&lt;&gt;"",1,0)+IF(DZ3411&lt;&gt;"",1,0)+IF(EB3411&lt;&gt;"",1,0)+IF(EC3411&lt;&gt;"",1,0)+IF(ED3411&lt;&gt;"",1,0)+IF(EG3411&lt;&gt;"",1,0)+IF(EH3411&lt;&gt;"",1,0)</f>
        <v>7</v>
      </c>
      <c r="AZ3411" s="0" t="n">
        <f aca="false">IF(EH3411&lt;&gt;"",1,0)</f>
        <v>1</v>
      </c>
      <c r="BB3411" s="0" t="s">
        <v>154</v>
      </c>
      <c r="BC3411" s="0" t="s">
        <v>155</v>
      </c>
      <c r="BD3411" s="0" t="s">
        <v>155</v>
      </c>
      <c r="BE3411" s="0" t="s">
        <v>155</v>
      </c>
      <c r="BF3411" s="0" t="s">
        <v>155</v>
      </c>
      <c r="BG3411" s="0" t="s">
        <v>155</v>
      </c>
      <c r="BH3411" s="0" t="s">
        <v>155</v>
      </c>
      <c r="BI3411" s="0" t="s">
        <v>155</v>
      </c>
      <c r="BJ3411" s="0" t="s">
        <v>155</v>
      </c>
      <c r="BK3411" s="0" t="s">
        <v>155</v>
      </c>
      <c r="BL3411" s="0" t="s">
        <v>155</v>
      </c>
      <c r="BP3411" s="0" t="s">
        <v>155</v>
      </c>
      <c r="BR3411" s="0" t="s">
        <v>155</v>
      </c>
      <c r="BS3411" s="0" t="s">
        <v>155</v>
      </c>
      <c r="BV3411" s="0" t="s">
        <v>155</v>
      </c>
      <c r="BY3411" s="0" t="s">
        <v>156</v>
      </c>
      <c r="CA3411" s="0" t="s">
        <v>155</v>
      </c>
      <c r="CC3411" s="0" t="s">
        <v>156</v>
      </c>
      <c r="CG3411" s="0" t="s">
        <v>155</v>
      </c>
      <c r="CH3411" s="0" t="s">
        <v>156</v>
      </c>
      <c r="CK3411" s="0" t="s">
        <v>155</v>
      </c>
      <c r="CL3411" s="0" t="s">
        <v>156</v>
      </c>
      <c r="CN3411" s="0" t="s">
        <v>155</v>
      </c>
      <c r="CO3411" s="0" t="s">
        <v>145</v>
      </c>
      <c r="CP3411" s="0" t="s">
        <v>155</v>
      </c>
      <c r="CV3411" s="0" t="s">
        <v>155</v>
      </c>
      <c r="CY3411" s="0" t="s">
        <v>155</v>
      </c>
      <c r="CZ3411" s="0" t="s">
        <v>145</v>
      </c>
      <c r="DC3411" s="0" t="s">
        <v>155</v>
      </c>
      <c r="DF3411" s="0" t="s">
        <v>155</v>
      </c>
      <c r="DI3411" s="0" t="s">
        <v>155</v>
      </c>
      <c r="DL3411" s="0" t="s">
        <v>155</v>
      </c>
      <c r="DM3411" s="0" t="s">
        <v>145</v>
      </c>
      <c r="DN3411" s="0" t="s">
        <v>155</v>
      </c>
      <c r="DR3411" s="0" t="s">
        <v>155</v>
      </c>
      <c r="DS3411" s="0" t="s">
        <v>145</v>
      </c>
      <c r="DT3411" s="0" t="s">
        <v>145</v>
      </c>
      <c r="DU3411" s="0" t="s">
        <v>155</v>
      </c>
      <c r="DW3411" s="0" t="s">
        <v>156</v>
      </c>
      <c r="DX3411" s="0" t="s">
        <v>155</v>
      </c>
      <c r="EA3411" s="0" t="s">
        <v>155</v>
      </c>
      <c r="ED3411" s="0" t="s">
        <v>145</v>
      </c>
      <c r="EF3411" s="0" t="s">
        <v>155</v>
      </c>
      <c r="EH3411" s="0" t="s">
        <v>156</v>
      </c>
    </row>
    <row r="3412" customFormat="false" ht="15" hidden="false" customHeight="false" outlineLevel="0" collapsed="false">
      <c r="A3412" s="0" t="s">
        <v>14177</v>
      </c>
      <c r="B3412" s="0" t="n">
        <v>78</v>
      </c>
      <c r="C3412" s="0" t="n">
        <v>470621</v>
      </c>
      <c r="D3412" s="0" t="s">
        <v>1619</v>
      </c>
      <c r="E3412" s="0" t="s">
        <v>14178</v>
      </c>
      <c r="F3412" s="0" t="str">
        <f aca="false">CONCATENATE(D3412," ",LEFT(H3412,4),"T=",AU3412,"D=",AV3412,"R=",AW3412,"M=",AX3412,"L=",AY3412,"B=",AZ3412)</f>
        <v>HARRIS T=2D=0R=0M=0L=0B=0</v>
      </c>
      <c r="G3412" s="0" t="s">
        <v>14179</v>
      </c>
      <c r="I3412" s="0" t="s">
        <v>14180</v>
      </c>
      <c r="J3412" s="0" t="s">
        <v>1538</v>
      </c>
      <c r="K3412" s="0" t="s">
        <v>144</v>
      </c>
      <c r="M3412" s="0" t="s">
        <v>14181</v>
      </c>
      <c r="N3412" s="0" t="str">
        <f aca="false">RIGHT(M3412,LEN(M3412)-FIND(" ",M3412))</f>
        <v>PERKINSWOOD BLVD SE</v>
      </c>
      <c r="P3412" s="0" t="s">
        <v>147</v>
      </c>
      <c r="Q3412" s="0" t="s">
        <v>148</v>
      </c>
      <c r="R3412" s="0" t="n">
        <v>44483</v>
      </c>
      <c r="AD3412" s="0" t="s">
        <v>149</v>
      </c>
      <c r="AE3412" s="0" t="s">
        <v>150</v>
      </c>
      <c r="AF3412" s="0" t="s">
        <v>151</v>
      </c>
      <c r="AH3412" s="0" t="n">
        <v>14</v>
      </c>
      <c r="AI3412" s="0" t="n">
        <v>11</v>
      </c>
      <c r="AN3412" s="0" t="s">
        <v>147</v>
      </c>
      <c r="AO3412" s="0" t="s">
        <v>13351</v>
      </c>
      <c r="AP3412" s="0" t="s">
        <v>13352</v>
      </c>
      <c r="AQ3412" s="0" t="n">
        <v>9</v>
      </c>
      <c r="AR3412" s="0" t="n">
        <v>64</v>
      </c>
      <c r="AS3412" s="0" t="n">
        <v>32</v>
      </c>
      <c r="AU3412" s="0" t="n">
        <f aca="false">COUNTA($BA$3412:$EH$3412)</f>
        <v>2</v>
      </c>
      <c r="AV3412" s="0" t="n">
        <f aca="false">COUNTIF($BA$3412:$EH$3412,"D")</f>
        <v>0</v>
      </c>
      <c r="AW3412" s="0" t="n">
        <f aca="false">COUNTIF($BA$3412:$EH$3412,"R")</f>
        <v>0</v>
      </c>
      <c r="AX3412" s="0" t="n">
        <f aca="false">IF(BN3412="D",1,0)+IF(BO3412="D",1,0)+IF(BT3412="D",1,0)+IF(BU3412="D",1,0)+IF(BW3412="D",1,0)+IF(CC3412="D",1,0)+IF(CD3412="D",1,0)+IF(CE3412="D",1,0)+IF(CF3412="D",1,0)+IF(CL3412="D",1,0)+IF(CM3412="D",1,0)+IF(CQ3412="D",1,0)+IF(CR3412="D",1,0)+IF(CS3412="D",1,0)+IF(CW3412="D",1,0)+IF(CX3412="D",1,0)+IF(DD3412="D",1,0)+IF(DE3412="D",1,0)+IF(DJ3412="D",1,0)+IF(DK3412="D",1,0)+IF(DO3412="D",1,0)+IF(DP3412="D",1,0)+IF(DQ3412="D",1,0)+IF(DW3412="D",1,0)+IF(DZ3412="D",1,0)+IF(EH3412="D",1,0)</f>
        <v>0</v>
      </c>
      <c r="AY3412" s="0" t="n">
        <f aca="false">IF(DJ3412&lt;&gt;"",1,0)+IF(DK3412&lt;&gt;"",1,0)+IF(DM3412&lt;&gt;"",1,0)+IF(DO3412&lt;&gt;"",1,0)+IF(DP3412&lt;&gt;"",1,0)+IF(DQ3412&lt;&gt;"",1,0)+IF(DS3412&lt;&gt;"",1,0)+IF(DT3412&lt;&gt;"",1,0)+IF(DV3412&lt;&gt;"",1,0)+IF(DW3412&lt;&gt;"",1,0)+IF(DX3412&lt;&gt;"",1,0)+IF(DY3412&lt;&gt;"",1,0)+IF(DZ3412&lt;&gt;"",1,0)+IF(EB3412&lt;&gt;"",1,0)+IF(EC3412&lt;&gt;"",1,0)+IF(ED3412&lt;&gt;"",1,0)+IF(EG3412&lt;&gt;"",1,0)+IF(EH3412&lt;&gt;"",1,0)</f>
        <v>0</v>
      </c>
      <c r="AZ3412" s="0" t="n">
        <f aca="false">IF(EH3412&lt;&gt;"",1,0)</f>
        <v>0</v>
      </c>
      <c r="BB3412" s="0" t="s">
        <v>154</v>
      </c>
      <c r="EF3412" s="0" t="s">
        <v>155</v>
      </c>
    </row>
    <row r="3413" customFormat="false" ht="15" hidden="false" customHeight="false" outlineLevel="0" collapsed="false">
      <c r="A3413" s="0" t="s">
        <v>14182</v>
      </c>
      <c r="B3413" s="0" t="n">
        <v>78</v>
      </c>
      <c r="C3413" s="0" t="n">
        <v>311779</v>
      </c>
      <c r="D3413" s="0" t="s">
        <v>2022</v>
      </c>
      <c r="E3413" s="0" t="s">
        <v>14183</v>
      </c>
      <c r="F3413" s="0" t="str">
        <f aca="false">CONCATENATE(D3413," ",LEFT(H3413,4),"T=",AU3413,"D=",AV3413,"R=",AW3413,"M=",AX3413,"L=",AY3413,"B=",AZ3413)</f>
        <v>MORRIS T=3D=1R=0M=1L=0B=0</v>
      </c>
      <c r="G3413" s="0" t="s">
        <v>160</v>
      </c>
      <c r="I3413" s="0" t="s">
        <v>14184</v>
      </c>
      <c r="J3413" s="0" t="s">
        <v>14185</v>
      </c>
      <c r="K3413" s="0" t="s">
        <v>182</v>
      </c>
      <c r="M3413" s="0" t="s">
        <v>14186</v>
      </c>
      <c r="N3413" s="0" t="str">
        <f aca="false">RIGHT(M3413,LEN(M3413)-FIND(" ",M3413))</f>
        <v>KENMORE AVE SE</v>
      </c>
      <c r="P3413" s="0" t="s">
        <v>147</v>
      </c>
      <c r="Q3413" s="0" t="s">
        <v>148</v>
      </c>
      <c r="R3413" s="0" t="n">
        <v>44483</v>
      </c>
      <c r="AD3413" s="0" t="s">
        <v>149</v>
      </c>
      <c r="AE3413" s="0" t="s">
        <v>150</v>
      </c>
      <c r="AF3413" s="0" t="s">
        <v>151</v>
      </c>
      <c r="AH3413" s="0" t="n">
        <v>14</v>
      </c>
      <c r="AI3413" s="0" t="n">
        <v>11</v>
      </c>
      <c r="AN3413" s="0" t="s">
        <v>147</v>
      </c>
      <c r="AO3413" s="0" t="s">
        <v>13351</v>
      </c>
      <c r="AP3413" s="0" t="s">
        <v>13352</v>
      </c>
      <c r="AQ3413" s="0" t="n">
        <v>9</v>
      </c>
      <c r="AR3413" s="0" t="n">
        <v>64</v>
      </c>
      <c r="AS3413" s="0" t="n">
        <v>32</v>
      </c>
      <c r="AU3413" s="0" t="n">
        <f aca="false">COUNTA($BA$3413:$EH$3413)</f>
        <v>3</v>
      </c>
      <c r="AV3413" s="0" t="n">
        <f aca="false">COUNTIF($BA$3413:$EH$3413,"D")</f>
        <v>1</v>
      </c>
      <c r="AW3413" s="0" t="n">
        <f aca="false">COUNTIF($BA$3413:$EH$3413,"R")</f>
        <v>0</v>
      </c>
      <c r="AX3413" s="0" t="n">
        <f aca="false">IF(BN3413="D",1,0)+IF(BO3413="D",1,0)+IF(BT3413="D",1,0)+IF(BU3413="D",1,0)+IF(BW3413="D",1,0)+IF(CC3413="D",1,0)+IF(CD3413="D",1,0)+IF(CE3413="D",1,0)+IF(CF3413="D",1,0)+IF(CL3413="D",1,0)+IF(CM3413="D",1,0)+IF(CQ3413="D",1,0)+IF(CR3413="D",1,0)+IF(CS3413="D",1,0)+IF(CW3413="D",1,0)+IF(CX3413="D",1,0)+IF(DD3413="D",1,0)+IF(DE3413="D",1,0)+IF(DJ3413="D",1,0)+IF(DK3413="D",1,0)+IF(DO3413="D",1,0)+IF(DP3413="D",1,0)+IF(DQ3413="D",1,0)+IF(DW3413="D",1,0)+IF(DZ3413="D",1,0)+IF(EH3413="D",1,0)</f>
        <v>1</v>
      </c>
      <c r="AY3413" s="0" t="n">
        <f aca="false">IF(DJ3413&lt;&gt;"",1,0)+IF(DK3413&lt;&gt;"",1,0)+IF(DM3413&lt;&gt;"",1,0)+IF(DO3413&lt;&gt;"",1,0)+IF(DP3413&lt;&gt;"",1,0)+IF(DQ3413&lt;&gt;"",1,0)+IF(DS3413&lt;&gt;"",1,0)+IF(DT3413&lt;&gt;"",1,0)+IF(DV3413&lt;&gt;"",1,0)+IF(DW3413&lt;&gt;"",1,0)+IF(DX3413&lt;&gt;"",1,0)+IF(DY3413&lt;&gt;"",1,0)+IF(DZ3413&lt;&gt;"",1,0)+IF(EB3413&lt;&gt;"",1,0)+IF(EC3413&lt;&gt;"",1,0)+IF(ED3413&lt;&gt;"",1,0)+IF(EG3413&lt;&gt;"",1,0)+IF(EH3413&lt;&gt;"",1,0)</f>
        <v>0</v>
      </c>
      <c r="AZ3413" s="0" t="n">
        <f aca="false">IF(EH3413&lt;&gt;"",1,0)</f>
        <v>0</v>
      </c>
      <c r="BB3413" s="0" t="s">
        <v>154</v>
      </c>
      <c r="CP3413" s="0" t="s">
        <v>155</v>
      </c>
      <c r="DD3413" s="0" t="s">
        <v>156</v>
      </c>
    </row>
    <row r="3414" customFormat="false" ht="15" hidden="false" customHeight="false" outlineLevel="0" collapsed="false">
      <c r="A3414" s="0" t="s">
        <v>14187</v>
      </c>
      <c r="B3414" s="0" t="n">
        <v>78</v>
      </c>
      <c r="C3414" s="0" t="n">
        <v>1758</v>
      </c>
      <c r="D3414" s="0" t="s">
        <v>1520</v>
      </c>
      <c r="E3414" s="0" t="s">
        <v>2904</v>
      </c>
      <c r="F3414" s="0" t="str">
        <f aca="false">CONCATENATE(D3414," ",LEFT(H3414,4),"T=",AU3414,"D=",AV3414,"R=",AW3414,"M=",AX3414,"L=",AY3414,"B=",AZ3414)</f>
        <v>ELIAS T=44D=15R=0M=7L=9B=1</v>
      </c>
      <c r="G3414" s="0" t="s">
        <v>195</v>
      </c>
      <c r="I3414" s="0" t="s">
        <v>14188</v>
      </c>
      <c r="J3414" s="0" t="s">
        <v>14189</v>
      </c>
      <c r="K3414" s="0" t="s">
        <v>144</v>
      </c>
      <c r="L3414" s="0" t="s">
        <v>156</v>
      </c>
      <c r="M3414" s="0" t="s">
        <v>14190</v>
      </c>
      <c r="N3414" s="0" t="str">
        <f aca="false">RIGHT(M3414,LEN(M3414)-FIND(" ",M3414))</f>
        <v>TRUMBULL AVE SE</v>
      </c>
      <c r="P3414" s="0" t="s">
        <v>147</v>
      </c>
      <c r="Q3414" s="0" t="s">
        <v>148</v>
      </c>
      <c r="R3414" s="0" t="n">
        <v>44483</v>
      </c>
      <c r="AD3414" s="0" t="s">
        <v>149</v>
      </c>
      <c r="AE3414" s="0" t="s">
        <v>150</v>
      </c>
      <c r="AF3414" s="0" t="s">
        <v>151</v>
      </c>
      <c r="AH3414" s="0" t="n">
        <v>14</v>
      </c>
      <c r="AI3414" s="0" t="n">
        <v>11</v>
      </c>
      <c r="AN3414" s="0" t="s">
        <v>147</v>
      </c>
      <c r="AO3414" s="0" t="s">
        <v>13351</v>
      </c>
      <c r="AP3414" s="0" t="s">
        <v>13352</v>
      </c>
      <c r="AQ3414" s="0" t="n">
        <v>9</v>
      </c>
      <c r="AR3414" s="0" t="n">
        <v>64</v>
      </c>
      <c r="AS3414" s="0" t="n">
        <v>32</v>
      </c>
      <c r="AU3414" s="0" t="n">
        <f aca="false">COUNTA($BA$3414:$EH$3414)</f>
        <v>44</v>
      </c>
      <c r="AV3414" s="0" t="n">
        <f aca="false">COUNTIF($BA$3414:$EH$3414,"D")</f>
        <v>15</v>
      </c>
      <c r="AW3414" s="0" t="n">
        <f aca="false">COUNTIF($BA$3414:$EH$3414,"R")</f>
        <v>0</v>
      </c>
      <c r="AX3414" s="0" t="n">
        <f aca="false">IF(BN3414="D",1,0)+IF(BO3414="D",1,0)+IF(BT3414="D",1,0)+IF(BU3414="D",1,0)+IF(BW3414="D",1,0)+IF(CC3414="D",1,0)+IF(CD3414="D",1,0)+IF(CE3414="D",1,0)+IF(CF3414="D",1,0)+IF(CL3414="D",1,0)+IF(CM3414="D",1,0)+IF(CQ3414="D",1,0)+IF(CR3414="D",1,0)+IF(CS3414="D",1,0)+IF(CW3414="D",1,0)+IF(CX3414="D",1,0)+IF(DD3414="D",1,0)+IF(DE3414="D",1,0)+IF(DJ3414="D",1,0)+IF(DK3414="D",1,0)+IF(DO3414="D",1,0)+IF(DP3414="D",1,0)+IF(DQ3414="D",1,0)+IF(DW3414="D",1,0)+IF(DZ3414="D",1,0)+IF(EH3414="D",1,0)</f>
        <v>7</v>
      </c>
      <c r="AY3414" s="0" t="n">
        <f aca="false">IF(DJ3414&lt;&gt;"",1,0)+IF(DK3414&lt;&gt;"",1,0)+IF(DM3414&lt;&gt;"",1,0)+IF(DO3414&lt;&gt;"",1,0)+IF(DP3414&lt;&gt;"",1,0)+IF(DQ3414&lt;&gt;"",1,0)+IF(DS3414&lt;&gt;"",1,0)+IF(DT3414&lt;&gt;"",1,0)+IF(DV3414&lt;&gt;"",1,0)+IF(DW3414&lt;&gt;"",1,0)+IF(DX3414&lt;&gt;"",1,0)+IF(DY3414&lt;&gt;"",1,0)+IF(DZ3414&lt;&gt;"",1,0)+IF(EB3414&lt;&gt;"",1,0)+IF(EC3414&lt;&gt;"",1,0)+IF(ED3414&lt;&gt;"",1,0)+IF(EG3414&lt;&gt;"",1,0)+IF(EH3414&lt;&gt;"",1,0)</f>
        <v>9</v>
      </c>
      <c r="AZ3414" s="0" t="n">
        <f aca="false">IF(EH3414&lt;&gt;"",1,0)</f>
        <v>1</v>
      </c>
      <c r="BB3414" s="0" t="s">
        <v>154</v>
      </c>
      <c r="BC3414" s="0" t="s">
        <v>155</v>
      </c>
      <c r="BD3414" s="0" t="s">
        <v>155</v>
      </c>
      <c r="BE3414" s="0" t="s">
        <v>155</v>
      </c>
      <c r="BG3414" s="0" t="s">
        <v>155</v>
      </c>
      <c r="BH3414" s="0" t="s">
        <v>155</v>
      </c>
      <c r="BI3414" s="0" t="s">
        <v>155</v>
      </c>
      <c r="BJ3414" s="0" t="s">
        <v>155</v>
      </c>
      <c r="BK3414" s="0" t="s">
        <v>155</v>
      </c>
      <c r="BL3414" s="0" t="s">
        <v>155</v>
      </c>
      <c r="BP3414" s="0" t="s">
        <v>155</v>
      </c>
      <c r="BS3414" s="0" t="s">
        <v>155</v>
      </c>
      <c r="BY3414" s="0" t="s">
        <v>156</v>
      </c>
      <c r="CA3414" s="0" t="s">
        <v>155</v>
      </c>
      <c r="CG3414" s="0" t="s">
        <v>155</v>
      </c>
      <c r="CK3414" s="0" t="s">
        <v>155</v>
      </c>
      <c r="CL3414" s="0" t="s">
        <v>156</v>
      </c>
      <c r="CN3414" s="0" t="s">
        <v>155</v>
      </c>
      <c r="CP3414" s="0" t="s">
        <v>155</v>
      </c>
      <c r="CQ3414" s="0" t="s">
        <v>156</v>
      </c>
      <c r="CU3414" s="0" t="s">
        <v>156</v>
      </c>
      <c r="CV3414" s="0" t="s">
        <v>155</v>
      </c>
      <c r="CY3414" s="0" t="s">
        <v>155</v>
      </c>
      <c r="CZ3414" s="0" t="s">
        <v>156</v>
      </c>
      <c r="DC3414" s="0" t="s">
        <v>155</v>
      </c>
      <c r="DD3414" s="0" t="s">
        <v>156</v>
      </c>
      <c r="DF3414" s="0" t="s">
        <v>155</v>
      </c>
      <c r="DG3414" s="0" t="s">
        <v>156</v>
      </c>
      <c r="DI3414" s="0" t="s">
        <v>155</v>
      </c>
      <c r="DJ3414" s="0" t="s">
        <v>156</v>
      </c>
      <c r="DL3414" s="0" t="s">
        <v>155</v>
      </c>
      <c r="DM3414" s="0" t="s">
        <v>156</v>
      </c>
      <c r="DN3414" s="0" t="s">
        <v>155</v>
      </c>
      <c r="DO3414" s="0" t="s">
        <v>156</v>
      </c>
      <c r="DR3414" s="0" t="s">
        <v>155</v>
      </c>
      <c r="DS3414" s="0" t="s">
        <v>156</v>
      </c>
      <c r="DT3414" s="0" t="s">
        <v>156</v>
      </c>
      <c r="DU3414" s="0" t="s">
        <v>155</v>
      </c>
      <c r="DW3414" s="0" t="s">
        <v>156</v>
      </c>
      <c r="DX3414" s="0" t="s">
        <v>155</v>
      </c>
      <c r="EA3414" s="0" t="s">
        <v>155</v>
      </c>
      <c r="ED3414" s="0" t="s">
        <v>156</v>
      </c>
      <c r="EF3414" s="0" t="s">
        <v>155</v>
      </c>
      <c r="EH3414" s="0" t="s">
        <v>156</v>
      </c>
    </row>
    <row r="3415" customFormat="false" ht="15" hidden="false" customHeight="false" outlineLevel="0" collapsed="false">
      <c r="A3415" s="0" t="s">
        <v>14191</v>
      </c>
      <c r="B3415" s="0" t="n">
        <v>78</v>
      </c>
      <c r="C3415" s="0" t="n">
        <v>15292</v>
      </c>
      <c r="D3415" s="0" t="s">
        <v>14192</v>
      </c>
      <c r="E3415" s="0" t="s">
        <v>1936</v>
      </c>
      <c r="F3415" s="0" t="str">
        <f aca="false">CONCATENATE(D3415," ",LEFT(H3415,4),"T=",AU3415,"D=",AV3415,"R=",AW3415,"M=",AX3415,"L=",AY3415,"B=",AZ3415)</f>
        <v>PATROS T=20D=2R=0M=0L=1B=0</v>
      </c>
      <c r="G3415" s="0" t="s">
        <v>269</v>
      </c>
      <c r="I3415" s="0" t="s">
        <v>14193</v>
      </c>
      <c r="J3415" s="0" t="s">
        <v>14194</v>
      </c>
      <c r="K3415" s="0" t="s">
        <v>144</v>
      </c>
      <c r="M3415" s="0" t="s">
        <v>14195</v>
      </c>
      <c r="N3415" s="0" t="str">
        <f aca="false">RIGHT(M3415,LEN(M3415)-FIND(" ",M3415))</f>
        <v>BROADWAY AVE SE</v>
      </c>
      <c r="P3415" s="0" t="s">
        <v>147</v>
      </c>
      <c r="Q3415" s="0" t="s">
        <v>148</v>
      </c>
      <c r="R3415" s="0" t="n">
        <v>44484</v>
      </c>
      <c r="AD3415" s="0" t="s">
        <v>149</v>
      </c>
      <c r="AE3415" s="0" t="s">
        <v>150</v>
      </c>
      <c r="AF3415" s="0" t="s">
        <v>151</v>
      </c>
      <c r="AH3415" s="0" t="n">
        <v>14</v>
      </c>
      <c r="AI3415" s="0" t="n">
        <v>11</v>
      </c>
      <c r="AN3415" s="0" t="s">
        <v>147</v>
      </c>
      <c r="AO3415" s="0" t="s">
        <v>13351</v>
      </c>
      <c r="AP3415" s="0" t="s">
        <v>13352</v>
      </c>
      <c r="AQ3415" s="0" t="n">
        <v>9</v>
      </c>
      <c r="AR3415" s="0" t="n">
        <v>64</v>
      </c>
      <c r="AS3415" s="0" t="n">
        <v>32</v>
      </c>
      <c r="AU3415" s="0" t="n">
        <f aca="false">COUNTA($BA$3415:$EH$3415)</f>
        <v>20</v>
      </c>
      <c r="AV3415" s="0" t="n">
        <f aca="false">COUNTIF($BA$3415:$EH$3415,"D")</f>
        <v>2</v>
      </c>
      <c r="AW3415" s="0" t="n">
        <f aca="false">COUNTIF($BA$3415:$EH$3415,"R")</f>
        <v>0</v>
      </c>
      <c r="AX3415" s="0" t="n">
        <f aca="false">IF(BN3415="D",1,0)+IF(BO3415="D",1,0)+IF(BT3415="D",1,0)+IF(BU3415="D",1,0)+IF(BW3415="D",1,0)+IF(CC3415="D",1,0)+IF(CD3415="D",1,0)+IF(CE3415="D",1,0)+IF(CF3415="D",1,0)+IF(CL3415="D",1,0)+IF(CM3415="D",1,0)+IF(CQ3415="D",1,0)+IF(CR3415="D",1,0)+IF(CS3415="D",1,0)+IF(CW3415="D",1,0)+IF(CX3415="D",1,0)+IF(DD3415="D",1,0)+IF(DE3415="D",1,0)+IF(DJ3415="D",1,0)+IF(DK3415="D",1,0)+IF(DO3415="D",1,0)+IF(DP3415="D",1,0)+IF(DQ3415="D",1,0)+IF(DW3415="D",1,0)+IF(DZ3415="D",1,0)+IF(EH3415="D",1,0)</f>
        <v>0</v>
      </c>
      <c r="AY3415" s="0" t="n">
        <f aca="false">IF(DJ3415&lt;&gt;"",1,0)+IF(DK3415&lt;&gt;"",1,0)+IF(DM3415&lt;&gt;"",1,0)+IF(DO3415&lt;&gt;"",1,0)+IF(DP3415&lt;&gt;"",1,0)+IF(DQ3415&lt;&gt;"",1,0)+IF(DS3415&lt;&gt;"",1,0)+IF(DT3415&lt;&gt;"",1,0)+IF(DV3415&lt;&gt;"",1,0)+IF(DW3415&lt;&gt;"",1,0)+IF(DX3415&lt;&gt;"",1,0)+IF(DY3415&lt;&gt;"",1,0)+IF(DZ3415&lt;&gt;"",1,0)+IF(EB3415&lt;&gt;"",1,0)+IF(EC3415&lt;&gt;"",1,0)+IF(ED3415&lt;&gt;"",1,0)+IF(EG3415&lt;&gt;"",1,0)+IF(EH3415&lt;&gt;"",1,0)</f>
        <v>1</v>
      </c>
      <c r="AZ3415" s="0" t="n">
        <f aca="false">IF(EH3415&lt;&gt;"",1,0)</f>
        <v>0</v>
      </c>
      <c r="BB3415" s="0" t="s">
        <v>154</v>
      </c>
      <c r="BC3415" s="0" t="s">
        <v>155</v>
      </c>
      <c r="BD3415" s="0" t="s">
        <v>155</v>
      </c>
      <c r="BH3415" s="0" t="s">
        <v>155</v>
      </c>
      <c r="BJ3415" s="0" t="s">
        <v>155</v>
      </c>
      <c r="BK3415" s="0" t="s">
        <v>155</v>
      </c>
      <c r="BL3415" s="0" t="s">
        <v>155</v>
      </c>
      <c r="BP3415" s="0" t="s">
        <v>155</v>
      </c>
      <c r="BY3415" s="0" t="s">
        <v>156</v>
      </c>
      <c r="CA3415" s="0" t="s">
        <v>155</v>
      </c>
      <c r="CG3415" s="0" t="s">
        <v>155</v>
      </c>
      <c r="CK3415" s="0" t="s">
        <v>155</v>
      </c>
      <c r="CN3415" s="0" t="s">
        <v>155</v>
      </c>
      <c r="CP3415" s="0" t="s">
        <v>155</v>
      </c>
      <c r="DC3415" s="0" t="s">
        <v>155</v>
      </c>
      <c r="DM3415" s="0" t="s">
        <v>156</v>
      </c>
      <c r="DN3415" s="0" t="s">
        <v>155</v>
      </c>
      <c r="DU3415" s="0" t="s">
        <v>155</v>
      </c>
      <c r="EA3415" s="0" t="s">
        <v>155</v>
      </c>
      <c r="EF3415" s="0" t="s">
        <v>155</v>
      </c>
    </row>
    <row r="3416" customFormat="false" ht="15" hidden="false" customHeight="false" outlineLevel="0" collapsed="false">
      <c r="A3416" s="0" t="s">
        <v>14196</v>
      </c>
      <c r="B3416" s="0" t="n">
        <v>78</v>
      </c>
      <c r="C3416" s="0" t="n">
        <v>403526</v>
      </c>
      <c r="D3416" s="0" t="s">
        <v>3381</v>
      </c>
      <c r="E3416" s="0" t="s">
        <v>1417</v>
      </c>
      <c r="F3416" s="0" t="str">
        <f aca="false">CONCATENATE(D3416," ",LEFT(H3416,4),"T=",AU3416,"D=",AV3416,"R=",AW3416,"M=",AX3416,"L=",AY3416,"B=",AZ3416)</f>
        <v>CRAWFORD T=21D=8R=0M=3L=7B=1</v>
      </c>
      <c r="G3416" s="0" t="s">
        <v>14197</v>
      </c>
      <c r="I3416" s="0" t="s">
        <v>14198</v>
      </c>
      <c r="J3416" s="0" t="s">
        <v>14199</v>
      </c>
      <c r="K3416" s="0" t="s">
        <v>144</v>
      </c>
      <c r="L3416" s="0" t="s">
        <v>156</v>
      </c>
      <c r="M3416" s="0" t="s">
        <v>14200</v>
      </c>
      <c r="N3416" s="0" t="str">
        <f aca="false">RIGHT(M3416,LEN(M3416)-FIND(" ",M3416))</f>
        <v>COUNTRY CLUB DR SE</v>
      </c>
      <c r="P3416" s="0" t="s">
        <v>147</v>
      </c>
      <c r="Q3416" s="0" t="s">
        <v>148</v>
      </c>
      <c r="R3416" s="0" t="n">
        <v>44484</v>
      </c>
      <c r="AD3416" s="0" t="s">
        <v>149</v>
      </c>
      <c r="AE3416" s="0" t="s">
        <v>150</v>
      </c>
      <c r="AF3416" s="0" t="s">
        <v>151</v>
      </c>
      <c r="AH3416" s="0" t="n">
        <v>14</v>
      </c>
      <c r="AI3416" s="0" t="n">
        <v>11</v>
      </c>
      <c r="AN3416" s="0" t="s">
        <v>147</v>
      </c>
      <c r="AO3416" s="0" t="s">
        <v>13351</v>
      </c>
      <c r="AP3416" s="0" t="s">
        <v>13352</v>
      </c>
      <c r="AQ3416" s="0" t="n">
        <v>9</v>
      </c>
      <c r="AR3416" s="0" t="n">
        <v>64</v>
      </c>
      <c r="AS3416" s="0" t="n">
        <v>32</v>
      </c>
      <c r="AU3416" s="0" t="n">
        <f aca="false">COUNTA($BA$3416:$EH$3416)</f>
        <v>21</v>
      </c>
      <c r="AV3416" s="0" t="n">
        <f aca="false">COUNTIF($BA$3416:$EH$3416,"D")</f>
        <v>8</v>
      </c>
      <c r="AW3416" s="0" t="n">
        <f aca="false">COUNTIF($BA$3416:$EH$3416,"R")</f>
        <v>0</v>
      </c>
      <c r="AX3416" s="0" t="n">
        <f aca="false">IF(BN3416="D",1,0)+IF(BO3416="D",1,0)+IF(BT3416="D",1,0)+IF(BU3416="D",1,0)+IF(BW3416="D",1,0)+IF(CC3416="D",1,0)+IF(CD3416="D",1,0)+IF(CE3416="D",1,0)+IF(CF3416="D",1,0)+IF(CL3416="D",1,0)+IF(CM3416="D",1,0)+IF(CQ3416="D",1,0)+IF(CR3416="D",1,0)+IF(CS3416="D",1,0)+IF(CW3416="D",1,0)+IF(CX3416="D",1,0)+IF(DD3416="D",1,0)+IF(DE3416="D",1,0)+IF(DJ3416="D",1,0)+IF(DK3416="D",1,0)+IF(DO3416="D",1,0)+IF(DP3416="D",1,0)+IF(DQ3416="D",1,0)+IF(DW3416="D",1,0)+IF(DZ3416="D",1,0)+IF(EH3416="D",1,0)</f>
        <v>3</v>
      </c>
      <c r="AY3416" s="0" t="n">
        <f aca="false">IF(DJ3416&lt;&gt;"",1,0)+IF(DK3416&lt;&gt;"",1,0)+IF(DM3416&lt;&gt;"",1,0)+IF(DO3416&lt;&gt;"",1,0)+IF(DP3416&lt;&gt;"",1,0)+IF(DQ3416&lt;&gt;"",1,0)+IF(DS3416&lt;&gt;"",1,0)+IF(DT3416&lt;&gt;"",1,0)+IF(DV3416&lt;&gt;"",1,0)+IF(DW3416&lt;&gt;"",1,0)+IF(DX3416&lt;&gt;"",1,0)+IF(DY3416&lt;&gt;"",1,0)+IF(DZ3416&lt;&gt;"",1,0)+IF(EB3416&lt;&gt;"",1,0)+IF(EC3416&lt;&gt;"",1,0)+IF(ED3416&lt;&gt;"",1,0)+IF(EG3416&lt;&gt;"",1,0)+IF(EH3416&lt;&gt;"",1,0)</f>
        <v>7</v>
      </c>
      <c r="AZ3416" s="0" t="n">
        <f aca="false">IF(EH3416&lt;&gt;"",1,0)</f>
        <v>1</v>
      </c>
      <c r="BB3416" s="0" t="s">
        <v>154</v>
      </c>
      <c r="CV3416" s="0" t="s">
        <v>155</v>
      </c>
      <c r="CY3416" s="0" t="s">
        <v>155</v>
      </c>
      <c r="CZ3416" s="0" t="s">
        <v>156</v>
      </c>
      <c r="DC3416" s="0" t="s">
        <v>155</v>
      </c>
      <c r="DF3416" s="0" t="s">
        <v>155</v>
      </c>
      <c r="DG3416" s="0" t="s">
        <v>156</v>
      </c>
      <c r="DI3416" s="0" t="s">
        <v>155</v>
      </c>
      <c r="DJ3416" s="0" t="s">
        <v>156</v>
      </c>
      <c r="DL3416" s="0" t="s">
        <v>155</v>
      </c>
      <c r="DM3416" s="0" t="s">
        <v>156</v>
      </c>
      <c r="DN3416" s="0" t="s">
        <v>155</v>
      </c>
      <c r="DR3416" s="0" t="s">
        <v>155</v>
      </c>
      <c r="DS3416" s="0" t="s">
        <v>156</v>
      </c>
      <c r="DU3416" s="0" t="s">
        <v>155</v>
      </c>
      <c r="DW3416" s="0" t="s">
        <v>156</v>
      </c>
      <c r="DX3416" s="0" t="s">
        <v>155</v>
      </c>
      <c r="EA3416" s="0" t="s">
        <v>155</v>
      </c>
      <c r="ED3416" s="0" t="s">
        <v>156</v>
      </c>
      <c r="EF3416" s="0" t="s">
        <v>155</v>
      </c>
      <c r="EH3416" s="0" t="s">
        <v>156</v>
      </c>
    </row>
    <row r="3417" customFormat="false" ht="15" hidden="false" customHeight="false" outlineLevel="0" collapsed="false">
      <c r="A3417" s="0" t="s">
        <v>14201</v>
      </c>
      <c r="B3417" s="0" t="n">
        <v>78</v>
      </c>
      <c r="C3417" s="0" t="n">
        <v>271521</v>
      </c>
      <c r="D3417" s="0" t="s">
        <v>644</v>
      </c>
      <c r="E3417" s="0" t="s">
        <v>2526</v>
      </c>
      <c r="F3417" s="0" t="str">
        <f aca="false">CONCATENATE(D3417," ",LEFT(H3417,4),"T=",AU3417,"D=",AV3417,"R=",AW3417,"M=",AX3417,"L=",AY3417,"B=",AZ3417)</f>
        <v>COOPER T=13D=0R=1M=0L=1B=0</v>
      </c>
      <c r="G3417" s="0" t="s">
        <v>141</v>
      </c>
      <c r="I3417" s="0" t="s">
        <v>14202</v>
      </c>
      <c r="J3417" s="0" t="s">
        <v>1194</v>
      </c>
      <c r="K3417" s="0" t="s">
        <v>144</v>
      </c>
      <c r="M3417" s="0" t="s">
        <v>14119</v>
      </c>
      <c r="N3417" s="0" t="str">
        <f aca="false">RIGHT(M3417,LEN(M3417)-FIND(" ",M3417))</f>
        <v>E MARKET ST</v>
      </c>
      <c r="P3417" s="0" t="s">
        <v>147</v>
      </c>
      <c r="Q3417" s="0" t="s">
        <v>148</v>
      </c>
      <c r="R3417" s="0" t="n">
        <v>44484</v>
      </c>
      <c r="AD3417" s="0" t="s">
        <v>149</v>
      </c>
      <c r="AE3417" s="0" t="s">
        <v>150</v>
      </c>
      <c r="AH3417" s="0" t="n">
        <v>14</v>
      </c>
      <c r="AI3417" s="0" t="n">
        <v>11</v>
      </c>
      <c r="AJ3417" s="0" t="s">
        <v>185</v>
      </c>
      <c r="AM3417" s="0" t="s">
        <v>186</v>
      </c>
      <c r="AN3417" s="0" t="s">
        <v>147</v>
      </c>
      <c r="AO3417" s="0" t="s">
        <v>13351</v>
      </c>
      <c r="AP3417" s="0" t="s">
        <v>13352</v>
      </c>
      <c r="AQ3417" s="0" t="n">
        <v>9</v>
      </c>
      <c r="AR3417" s="0" t="n">
        <v>64</v>
      </c>
      <c r="AS3417" s="0" t="n">
        <v>32</v>
      </c>
      <c r="AU3417" s="0" t="n">
        <f aca="false">COUNTA($BA$3417:$EH$3417)</f>
        <v>13</v>
      </c>
      <c r="AV3417" s="0" t="n">
        <f aca="false">COUNTIF($BA$3417:$EH$3417,"D")</f>
        <v>0</v>
      </c>
      <c r="AW3417" s="0" t="n">
        <f aca="false">COUNTIF($BA$3417:$EH$3417,"R")</f>
        <v>1</v>
      </c>
      <c r="AX3417" s="0" t="n">
        <f aca="false">IF(BN3417="D",1,0)+IF(BO3417="D",1,0)+IF(BT3417="D",1,0)+IF(BU3417="D",1,0)+IF(BW3417="D",1,0)+IF(CC3417="D",1,0)+IF(CD3417="D",1,0)+IF(CE3417="D",1,0)+IF(CF3417="D",1,0)+IF(CL3417="D",1,0)+IF(CM3417="D",1,0)+IF(CQ3417="D",1,0)+IF(CR3417="D",1,0)+IF(CS3417="D",1,0)+IF(CW3417="D",1,0)+IF(CX3417="D",1,0)+IF(DD3417="D",1,0)+IF(DE3417="D",1,0)+IF(DJ3417="D",1,0)+IF(DK3417="D",1,0)+IF(DO3417="D",1,0)+IF(DP3417="D",1,0)+IF(DQ3417="D",1,0)+IF(DW3417="D",1,0)+IF(DZ3417="D",1,0)+IF(EH3417="D",1,0)</f>
        <v>0</v>
      </c>
      <c r="AY3417" s="0" t="n">
        <f aca="false">IF(DJ3417&lt;&gt;"",1,0)+IF(DK3417&lt;&gt;"",1,0)+IF(DM3417&lt;&gt;"",1,0)+IF(DO3417&lt;&gt;"",1,0)+IF(DP3417&lt;&gt;"",1,0)+IF(DQ3417&lt;&gt;"",1,0)+IF(DS3417&lt;&gt;"",1,0)+IF(DT3417&lt;&gt;"",1,0)+IF(DV3417&lt;&gt;"",1,0)+IF(DW3417&lt;&gt;"",1,0)+IF(DX3417&lt;&gt;"",1,0)+IF(DY3417&lt;&gt;"",1,0)+IF(DZ3417&lt;&gt;"",1,0)+IF(EB3417&lt;&gt;"",1,0)+IF(EC3417&lt;&gt;"",1,0)+IF(ED3417&lt;&gt;"",1,0)+IF(EG3417&lt;&gt;"",1,0)+IF(EH3417&lt;&gt;"",1,0)</f>
        <v>1</v>
      </c>
      <c r="AZ3417" s="0" t="n">
        <f aca="false">IF(EH3417&lt;&gt;"",1,0)</f>
        <v>0</v>
      </c>
      <c r="BB3417" s="0" t="s">
        <v>154</v>
      </c>
      <c r="BL3417" s="0" t="s">
        <v>155</v>
      </c>
      <c r="BY3417" s="0" t="s">
        <v>145</v>
      </c>
      <c r="CA3417" s="0" t="s">
        <v>155</v>
      </c>
      <c r="CG3417" s="0" t="s">
        <v>155</v>
      </c>
      <c r="CP3417" s="0" t="s">
        <v>155</v>
      </c>
      <c r="DC3417" s="0" t="s">
        <v>155</v>
      </c>
      <c r="DI3417" s="0" t="s">
        <v>155</v>
      </c>
      <c r="DN3417" s="0" t="s">
        <v>155</v>
      </c>
      <c r="DU3417" s="0" t="s">
        <v>155</v>
      </c>
      <c r="DX3417" s="0" t="s">
        <v>155</v>
      </c>
      <c r="EA3417" s="0" t="s">
        <v>155</v>
      </c>
      <c r="EF3417" s="0" t="s">
        <v>155</v>
      </c>
    </row>
    <row r="3418" customFormat="false" ht="15" hidden="false" customHeight="false" outlineLevel="0" collapsed="false">
      <c r="A3418" s="0" t="s">
        <v>14203</v>
      </c>
      <c r="B3418" s="0" t="n">
        <v>78</v>
      </c>
      <c r="C3418" s="0" t="n">
        <v>393430</v>
      </c>
      <c r="D3418" s="0" t="s">
        <v>6323</v>
      </c>
      <c r="E3418" s="0" t="s">
        <v>14204</v>
      </c>
      <c r="F3418" s="0" t="str">
        <f aca="false">CONCATENATE(D3418," ",LEFT(H3418,4),"T=",AU3418,"D=",AV3418,"R=",AW3418,"M=",AX3418,"L=",AY3418,"B=",AZ3418)</f>
        <v>ELMORE T=5D=0R=0M=0L=0B=0</v>
      </c>
      <c r="G3418" s="0" t="s">
        <v>145</v>
      </c>
      <c r="I3418" s="0" t="s">
        <v>14205</v>
      </c>
      <c r="J3418" s="0" t="s">
        <v>4629</v>
      </c>
      <c r="K3418" s="0" t="s">
        <v>144</v>
      </c>
      <c r="M3418" s="0" t="s">
        <v>14206</v>
      </c>
      <c r="N3418" s="0" t="str">
        <f aca="false">RIGHT(M3418,LEN(M3418)-FIND(" ",M3418))</f>
        <v>WILLARD AVE SE</v>
      </c>
      <c r="P3418" s="0" t="s">
        <v>147</v>
      </c>
      <c r="Q3418" s="0" t="s">
        <v>148</v>
      </c>
      <c r="R3418" s="0" t="n">
        <v>44483</v>
      </c>
      <c r="AD3418" s="0" t="s">
        <v>149</v>
      </c>
      <c r="AE3418" s="0" t="s">
        <v>150</v>
      </c>
      <c r="AF3418" s="0" t="s">
        <v>151</v>
      </c>
      <c r="AH3418" s="0" t="n">
        <v>14</v>
      </c>
      <c r="AI3418" s="0" t="n">
        <v>11</v>
      </c>
      <c r="AN3418" s="0" t="s">
        <v>147</v>
      </c>
      <c r="AO3418" s="0" t="s">
        <v>13351</v>
      </c>
      <c r="AP3418" s="0" t="s">
        <v>13352</v>
      </c>
      <c r="AQ3418" s="0" t="n">
        <v>9</v>
      </c>
      <c r="AR3418" s="0" t="n">
        <v>64</v>
      </c>
      <c r="AS3418" s="0" t="n">
        <v>32</v>
      </c>
      <c r="AU3418" s="0" t="n">
        <f aca="false">COUNTA($BA$3418:$EH$3418)</f>
        <v>5</v>
      </c>
      <c r="AV3418" s="0" t="n">
        <f aca="false">COUNTIF($BA$3418:$EH$3418,"D")</f>
        <v>0</v>
      </c>
      <c r="AW3418" s="0" t="n">
        <f aca="false">COUNTIF($BA$3418:$EH$3418,"R")</f>
        <v>0</v>
      </c>
      <c r="AX3418" s="0" t="n">
        <f aca="false">IF(BN3418="D",1,0)+IF(BO3418="D",1,0)+IF(BT3418="D",1,0)+IF(BU3418="D",1,0)+IF(BW3418="D",1,0)+IF(CC3418="D",1,0)+IF(CD3418="D",1,0)+IF(CE3418="D",1,0)+IF(CF3418="D",1,0)+IF(CL3418="D",1,0)+IF(CM3418="D",1,0)+IF(CQ3418="D",1,0)+IF(CR3418="D",1,0)+IF(CS3418="D",1,0)+IF(CW3418="D",1,0)+IF(CX3418="D",1,0)+IF(DD3418="D",1,0)+IF(DE3418="D",1,0)+IF(DJ3418="D",1,0)+IF(DK3418="D",1,0)+IF(DO3418="D",1,0)+IF(DP3418="D",1,0)+IF(DQ3418="D",1,0)+IF(DW3418="D",1,0)+IF(DZ3418="D",1,0)+IF(EH3418="D",1,0)</f>
        <v>0</v>
      </c>
      <c r="AY3418" s="0" t="n">
        <f aca="false">IF(DJ3418&lt;&gt;"",1,0)+IF(DK3418&lt;&gt;"",1,0)+IF(DM3418&lt;&gt;"",1,0)+IF(DO3418&lt;&gt;"",1,0)+IF(DP3418&lt;&gt;"",1,0)+IF(DQ3418&lt;&gt;"",1,0)+IF(DS3418&lt;&gt;"",1,0)+IF(DT3418&lt;&gt;"",1,0)+IF(DV3418&lt;&gt;"",1,0)+IF(DW3418&lt;&gt;"",1,0)+IF(DX3418&lt;&gt;"",1,0)+IF(DY3418&lt;&gt;"",1,0)+IF(DZ3418&lt;&gt;"",1,0)+IF(EB3418&lt;&gt;"",1,0)+IF(EC3418&lt;&gt;"",1,0)+IF(ED3418&lt;&gt;"",1,0)+IF(EG3418&lt;&gt;"",1,0)+IF(EH3418&lt;&gt;"",1,0)</f>
        <v>0</v>
      </c>
      <c r="AZ3418" s="0" t="n">
        <f aca="false">IF(EH3418&lt;&gt;"",1,0)</f>
        <v>0</v>
      </c>
      <c r="BB3418" s="0" t="s">
        <v>154</v>
      </c>
      <c r="CP3418" s="0" t="s">
        <v>155</v>
      </c>
      <c r="DC3418" s="0" t="s">
        <v>155</v>
      </c>
      <c r="EA3418" s="0" t="s">
        <v>155</v>
      </c>
      <c r="EF3418" s="0" t="s">
        <v>155</v>
      </c>
    </row>
    <row r="3419" customFormat="false" ht="15" hidden="false" customHeight="false" outlineLevel="0" collapsed="false">
      <c r="A3419" s="0" t="s">
        <v>14207</v>
      </c>
      <c r="B3419" s="0" t="n">
        <v>78</v>
      </c>
      <c r="C3419" s="0" t="n">
        <v>261965</v>
      </c>
      <c r="D3419" s="0" t="s">
        <v>13770</v>
      </c>
      <c r="E3419" s="0" t="s">
        <v>457</v>
      </c>
      <c r="F3419" s="0" t="str">
        <f aca="false">CONCATENATE(D3419," ",LEFT(H3419,4),"T=",AU3419,"D=",AV3419,"R=",AW3419,"M=",AX3419,"L=",AY3419,"B=",AZ3419)</f>
        <v>REISMAN T=23D=4R=0M=1L=2B=0</v>
      </c>
      <c r="G3419" s="0" t="s">
        <v>559</v>
      </c>
      <c r="I3419" s="0" t="s">
        <v>14208</v>
      </c>
      <c r="J3419" s="0" t="s">
        <v>14209</v>
      </c>
      <c r="K3419" s="0" t="s">
        <v>144</v>
      </c>
      <c r="L3419" s="0" t="s">
        <v>156</v>
      </c>
      <c r="M3419" s="0" t="s">
        <v>13772</v>
      </c>
      <c r="N3419" s="0" t="str">
        <f aca="false">RIGHT(M3419,LEN(M3419)-FIND(" ",M3419))</f>
        <v>WAINWOOD DR SE</v>
      </c>
      <c r="P3419" s="0" t="s">
        <v>147</v>
      </c>
      <c r="Q3419" s="0" t="s">
        <v>148</v>
      </c>
      <c r="R3419" s="0" t="n">
        <v>44484</v>
      </c>
      <c r="AD3419" s="0" t="s">
        <v>149</v>
      </c>
      <c r="AE3419" s="0" t="s">
        <v>150</v>
      </c>
      <c r="AF3419" s="0" t="s">
        <v>151</v>
      </c>
      <c r="AH3419" s="0" t="n">
        <v>14</v>
      </c>
      <c r="AI3419" s="0" t="n">
        <v>11</v>
      </c>
      <c r="AN3419" s="0" t="s">
        <v>147</v>
      </c>
      <c r="AO3419" s="0" t="s">
        <v>13351</v>
      </c>
      <c r="AP3419" s="0" t="s">
        <v>13352</v>
      </c>
      <c r="AQ3419" s="0" t="n">
        <v>9</v>
      </c>
      <c r="AR3419" s="0" t="n">
        <v>64</v>
      </c>
      <c r="AS3419" s="0" t="n">
        <v>32</v>
      </c>
      <c r="AU3419" s="0" t="n">
        <f aca="false">COUNTA($BA$3419:$EH$3419)</f>
        <v>23</v>
      </c>
      <c r="AV3419" s="0" t="n">
        <f aca="false">COUNTIF($BA$3419:$EH$3419,"D")</f>
        <v>4</v>
      </c>
      <c r="AW3419" s="0" t="n">
        <f aca="false">COUNTIF($BA$3419:$EH$3419,"R")</f>
        <v>0</v>
      </c>
      <c r="AX3419" s="0" t="n">
        <f aca="false">IF(BN3419="D",1,0)+IF(BO3419="D",1,0)+IF(BT3419="D",1,0)+IF(BU3419="D",1,0)+IF(BW3419="D",1,0)+IF(CC3419="D",1,0)+IF(CD3419="D",1,0)+IF(CE3419="D",1,0)+IF(CF3419="D",1,0)+IF(CL3419="D",1,0)+IF(CM3419="D",1,0)+IF(CQ3419="D",1,0)+IF(CR3419="D",1,0)+IF(CS3419="D",1,0)+IF(CW3419="D",1,0)+IF(CX3419="D",1,0)+IF(DD3419="D",1,0)+IF(DE3419="D",1,0)+IF(DJ3419="D",1,0)+IF(DK3419="D",1,0)+IF(DO3419="D",1,0)+IF(DP3419="D",1,0)+IF(DQ3419="D",1,0)+IF(DW3419="D",1,0)+IF(DZ3419="D",1,0)+IF(EH3419="D",1,0)</f>
        <v>1</v>
      </c>
      <c r="AY3419" s="0" t="n">
        <f aca="false">IF(DJ3419&lt;&gt;"",1,0)+IF(DK3419&lt;&gt;"",1,0)+IF(DM3419&lt;&gt;"",1,0)+IF(DO3419&lt;&gt;"",1,0)+IF(DP3419&lt;&gt;"",1,0)+IF(DQ3419&lt;&gt;"",1,0)+IF(DS3419&lt;&gt;"",1,0)+IF(DT3419&lt;&gt;"",1,0)+IF(DV3419&lt;&gt;"",1,0)+IF(DW3419&lt;&gt;"",1,0)+IF(DX3419&lt;&gt;"",1,0)+IF(DY3419&lt;&gt;"",1,0)+IF(DZ3419&lt;&gt;"",1,0)+IF(EB3419&lt;&gt;"",1,0)+IF(EC3419&lt;&gt;"",1,0)+IF(ED3419&lt;&gt;"",1,0)+IF(EG3419&lt;&gt;"",1,0)+IF(EH3419&lt;&gt;"",1,0)</f>
        <v>2</v>
      </c>
      <c r="AZ3419" s="0" t="n">
        <f aca="false">IF(EH3419&lt;&gt;"",1,0)</f>
        <v>0</v>
      </c>
      <c r="BB3419" s="0" t="s">
        <v>154</v>
      </c>
      <c r="BD3419" s="0" t="s">
        <v>155</v>
      </c>
      <c r="BE3419" s="0" t="s">
        <v>155</v>
      </c>
      <c r="BK3419" s="0" t="s">
        <v>155</v>
      </c>
      <c r="BL3419" s="0" t="s">
        <v>155</v>
      </c>
      <c r="BR3419" s="0" t="s">
        <v>155</v>
      </c>
      <c r="BS3419" s="0" t="s">
        <v>155</v>
      </c>
      <c r="CA3419" s="0" t="s">
        <v>155</v>
      </c>
      <c r="CG3419" s="0" t="s">
        <v>155</v>
      </c>
      <c r="CH3419" s="0" t="s">
        <v>156</v>
      </c>
      <c r="CK3419" s="0" t="s">
        <v>155</v>
      </c>
      <c r="CL3419" s="0" t="s">
        <v>156</v>
      </c>
      <c r="CN3419" s="0" t="s">
        <v>155</v>
      </c>
      <c r="CP3419" s="0" t="s">
        <v>155</v>
      </c>
      <c r="CV3419" s="0" t="s">
        <v>155</v>
      </c>
      <c r="CY3419" s="0" t="s">
        <v>155</v>
      </c>
      <c r="DC3419" s="0" t="s">
        <v>155</v>
      </c>
      <c r="DI3419" s="0" t="s">
        <v>155</v>
      </c>
      <c r="DM3419" s="0" t="s">
        <v>156</v>
      </c>
      <c r="DN3419" s="0" t="s">
        <v>155</v>
      </c>
      <c r="DU3419" s="0" t="s">
        <v>155</v>
      </c>
      <c r="ED3419" s="0" t="s">
        <v>156</v>
      </c>
      <c r="EF3419" s="0" t="s">
        <v>155</v>
      </c>
    </row>
    <row r="3420" customFormat="false" ht="15" hidden="false" customHeight="false" outlineLevel="0" collapsed="false">
      <c r="A3420" s="0" t="s">
        <v>14210</v>
      </c>
      <c r="B3420" s="0" t="n">
        <v>78</v>
      </c>
      <c r="C3420" s="0" t="n">
        <v>428596</v>
      </c>
      <c r="D3420" s="0" t="s">
        <v>2754</v>
      </c>
      <c r="E3420" s="0" t="s">
        <v>14211</v>
      </c>
      <c r="F3420" s="0" t="str">
        <f aca="false">CONCATENATE(D3420," ",LEFT(H3420,4),"T=",AU3420,"D=",AV3420,"R=",AW3420,"M=",AX3420,"L=",AY3420,"B=",AZ3420)</f>
        <v>PERRY T=6D=1R=0M=1L=1B=1</v>
      </c>
      <c r="G3420" s="0" t="s">
        <v>451</v>
      </c>
      <c r="I3420" s="0" t="s">
        <v>14212</v>
      </c>
      <c r="J3420" s="0" t="s">
        <v>878</v>
      </c>
      <c r="K3420" s="0" t="s">
        <v>144</v>
      </c>
      <c r="L3420" s="0" t="s">
        <v>156</v>
      </c>
      <c r="M3420" s="0" t="s">
        <v>13429</v>
      </c>
      <c r="N3420" s="0" t="str">
        <f aca="false">RIGHT(M3420,LEN(M3420)-FIND(" ",M3420))</f>
        <v>PERKINSWOOD BLVD SE</v>
      </c>
      <c r="O3420" s="0" t="s">
        <v>2590</v>
      </c>
      <c r="P3420" s="0" t="s">
        <v>147</v>
      </c>
      <c r="Q3420" s="0" t="s">
        <v>148</v>
      </c>
      <c r="R3420" s="0" t="n">
        <v>44483</v>
      </c>
      <c r="AD3420" s="0" t="s">
        <v>149</v>
      </c>
      <c r="AE3420" s="0" t="s">
        <v>150</v>
      </c>
      <c r="AF3420" s="0" t="s">
        <v>151</v>
      </c>
      <c r="AH3420" s="0" t="n">
        <v>14</v>
      </c>
      <c r="AI3420" s="0" t="n">
        <v>11</v>
      </c>
      <c r="AN3420" s="0" t="s">
        <v>147</v>
      </c>
      <c r="AO3420" s="0" t="s">
        <v>13351</v>
      </c>
      <c r="AP3420" s="0" t="s">
        <v>13352</v>
      </c>
      <c r="AQ3420" s="0" t="n">
        <v>9</v>
      </c>
      <c r="AR3420" s="0" t="n">
        <v>64</v>
      </c>
      <c r="AS3420" s="0" t="n">
        <v>32</v>
      </c>
      <c r="AU3420" s="0" t="n">
        <f aca="false">COUNTA($BA$3420:$EH$3420)</f>
        <v>6</v>
      </c>
      <c r="AV3420" s="0" t="n">
        <f aca="false">COUNTIF($BA$3420:$EH$3420,"D")</f>
        <v>1</v>
      </c>
      <c r="AW3420" s="0" t="n">
        <f aca="false">COUNTIF($BA$3420:$EH$3420,"R")</f>
        <v>0</v>
      </c>
      <c r="AX3420" s="0" t="n">
        <f aca="false">IF(BN3420="D",1,0)+IF(BO3420="D",1,0)+IF(BT3420="D",1,0)+IF(BU3420="D",1,0)+IF(BW3420="D",1,0)+IF(CC3420="D",1,0)+IF(CD3420="D",1,0)+IF(CE3420="D",1,0)+IF(CF3420="D",1,0)+IF(CL3420="D",1,0)+IF(CM3420="D",1,0)+IF(CQ3420="D",1,0)+IF(CR3420="D",1,0)+IF(CS3420="D",1,0)+IF(CW3420="D",1,0)+IF(CX3420="D",1,0)+IF(DD3420="D",1,0)+IF(DE3420="D",1,0)+IF(DJ3420="D",1,0)+IF(DK3420="D",1,0)+IF(DO3420="D",1,0)+IF(DP3420="D",1,0)+IF(DQ3420="D",1,0)+IF(DW3420="D",1,0)+IF(DZ3420="D",1,0)+IF(EH3420="D",1,0)</f>
        <v>1</v>
      </c>
      <c r="AY3420" s="0" t="n">
        <f aca="false">IF(DJ3420&lt;&gt;"",1,0)+IF(DK3420&lt;&gt;"",1,0)+IF(DM3420&lt;&gt;"",1,0)+IF(DO3420&lt;&gt;"",1,0)+IF(DP3420&lt;&gt;"",1,0)+IF(DQ3420&lt;&gt;"",1,0)+IF(DS3420&lt;&gt;"",1,0)+IF(DT3420&lt;&gt;"",1,0)+IF(DV3420&lt;&gt;"",1,0)+IF(DW3420&lt;&gt;"",1,0)+IF(DX3420&lt;&gt;"",1,0)+IF(DY3420&lt;&gt;"",1,0)+IF(DZ3420&lt;&gt;"",1,0)+IF(EB3420&lt;&gt;"",1,0)+IF(EC3420&lt;&gt;"",1,0)+IF(ED3420&lt;&gt;"",1,0)+IF(EG3420&lt;&gt;"",1,0)+IF(EH3420&lt;&gt;"",1,0)</f>
        <v>1</v>
      </c>
      <c r="AZ3420" s="0" t="n">
        <f aca="false">IF(EH3420&lt;&gt;"",1,0)</f>
        <v>1</v>
      </c>
      <c r="BB3420" s="0" t="s">
        <v>154</v>
      </c>
      <c r="DN3420" s="0" t="s">
        <v>155</v>
      </c>
      <c r="DU3420" s="0" t="s">
        <v>155</v>
      </c>
      <c r="EA3420" s="0" t="s">
        <v>155</v>
      </c>
      <c r="EF3420" s="0" t="s">
        <v>155</v>
      </c>
      <c r="EH3420" s="0" t="s">
        <v>156</v>
      </c>
    </row>
    <row r="3421" customFormat="false" ht="15" hidden="false" customHeight="false" outlineLevel="0" collapsed="false">
      <c r="A3421" s="0" t="s">
        <v>14213</v>
      </c>
      <c r="B3421" s="0" t="n">
        <v>78</v>
      </c>
      <c r="C3421" s="0" t="n">
        <v>239310</v>
      </c>
      <c r="D3421" s="0" t="s">
        <v>10203</v>
      </c>
      <c r="E3421" s="0" t="s">
        <v>2526</v>
      </c>
      <c r="F3421" s="0" t="str">
        <f aca="false">CONCATENATE(D3421," ",LEFT(H3421,4),"T=",AU3421,"D=",AV3421,"R=",AW3421,"M=",AX3421,"L=",AY3421,"B=",AZ3421)</f>
        <v>HUNTER T=36D=12R=0M=4L=7B=1</v>
      </c>
      <c r="G3421" s="0" t="s">
        <v>195</v>
      </c>
      <c r="I3421" s="0" t="s">
        <v>14214</v>
      </c>
      <c r="J3421" s="0" t="s">
        <v>6471</v>
      </c>
      <c r="K3421" s="0" t="s">
        <v>144</v>
      </c>
      <c r="L3421" s="0" t="s">
        <v>156</v>
      </c>
      <c r="M3421" s="0" t="s">
        <v>13693</v>
      </c>
      <c r="N3421" s="0" t="str">
        <f aca="false">RIGHT(M3421,LEN(M3421)-FIND(" ",M3421))</f>
        <v>WILLARD AVE SE</v>
      </c>
      <c r="P3421" s="0" t="s">
        <v>147</v>
      </c>
      <c r="Q3421" s="0" t="s">
        <v>148</v>
      </c>
      <c r="R3421" s="0" t="n">
        <v>44483</v>
      </c>
      <c r="AD3421" s="0" t="s">
        <v>149</v>
      </c>
      <c r="AE3421" s="0" t="s">
        <v>150</v>
      </c>
      <c r="AF3421" s="0" t="s">
        <v>151</v>
      </c>
      <c r="AH3421" s="0" t="n">
        <v>14</v>
      </c>
      <c r="AI3421" s="0" t="n">
        <v>11</v>
      </c>
      <c r="AN3421" s="0" t="s">
        <v>147</v>
      </c>
      <c r="AO3421" s="0" t="s">
        <v>13351</v>
      </c>
      <c r="AP3421" s="0" t="s">
        <v>13352</v>
      </c>
      <c r="AQ3421" s="0" t="n">
        <v>9</v>
      </c>
      <c r="AR3421" s="0" t="n">
        <v>64</v>
      </c>
      <c r="AS3421" s="0" t="n">
        <v>32</v>
      </c>
      <c r="AU3421" s="0" t="n">
        <f aca="false">COUNTA($BA$3421:$EH$3421)</f>
        <v>36</v>
      </c>
      <c r="AV3421" s="0" t="n">
        <f aca="false">COUNTIF($BA$3421:$EH$3421,"D")</f>
        <v>12</v>
      </c>
      <c r="AW3421" s="0" t="n">
        <f aca="false">COUNTIF($BA$3421:$EH$3421,"R")</f>
        <v>0</v>
      </c>
      <c r="AX3421" s="0" t="n">
        <f aca="false">IF(BN3421="D",1,0)+IF(BO3421="D",1,0)+IF(BT3421="D",1,0)+IF(BU3421="D",1,0)+IF(BW3421="D",1,0)+IF(CC3421="D",1,0)+IF(CD3421="D",1,0)+IF(CE3421="D",1,0)+IF(CF3421="D",1,0)+IF(CL3421="D",1,0)+IF(CM3421="D",1,0)+IF(CQ3421="D",1,0)+IF(CR3421="D",1,0)+IF(CS3421="D",1,0)+IF(CW3421="D",1,0)+IF(CX3421="D",1,0)+IF(DD3421="D",1,0)+IF(DE3421="D",1,0)+IF(DJ3421="D",1,0)+IF(DK3421="D",1,0)+IF(DO3421="D",1,0)+IF(DP3421="D",1,0)+IF(DQ3421="D",1,0)+IF(DW3421="D",1,0)+IF(DZ3421="D",1,0)+IF(EH3421="D",1,0)</f>
        <v>4</v>
      </c>
      <c r="AY3421" s="0" t="n">
        <f aca="false">IF(DJ3421&lt;&gt;"",1,0)+IF(DK3421&lt;&gt;"",1,0)+IF(DM3421&lt;&gt;"",1,0)+IF(DO3421&lt;&gt;"",1,0)+IF(DP3421&lt;&gt;"",1,0)+IF(DQ3421&lt;&gt;"",1,0)+IF(DS3421&lt;&gt;"",1,0)+IF(DT3421&lt;&gt;"",1,0)+IF(DV3421&lt;&gt;"",1,0)+IF(DW3421&lt;&gt;"",1,0)+IF(DX3421&lt;&gt;"",1,0)+IF(DY3421&lt;&gt;"",1,0)+IF(DZ3421&lt;&gt;"",1,0)+IF(EB3421&lt;&gt;"",1,0)+IF(EC3421&lt;&gt;"",1,0)+IF(ED3421&lt;&gt;"",1,0)+IF(EG3421&lt;&gt;"",1,0)+IF(EH3421&lt;&gt;"",1,0)</f>
        <v>7</v>
      </c>
      <c r="AZ3421" s="0" t="n">
        <f aca="false">IF(EH3421&lt;&gt;"",1,0)</f>
        <v>1</v>
      </c>
      <c r="BB3421" s="0" t="s">
        <v>154</v>
      </c>
      <c r="BC3421" s="0" t="s">
        <v>155</v>
      </c>
      <c r="BD3421" s="0" t="s">
        <v>155</v>
      </c>
      <c r="BH3421" s="0" t="s">
        <v>155</v>
      </c>
      <c r="BL3421" s="0" t="s">
        <v>155</v>
      </c>
      <c r="BS3421" s="0" t="s">
        <v>155</v>
      </c>
      <c r="BV3421" s="0" t="s">
        <v>155</v>
      </c>
      <c r="BY3421" s="0" t="s">
        <v>156</v>
      </c>
      <c r="CA3421" s="0" t="s">
        <v>155</v>
      </c>
      <c r="CK3421" s="0" t="s">
        <v>155</v>
      </c>
      <c r="CL3421" s="0" t="s">
        <v>156</v>
      </c>
      <c r="CN3421" s="0" t="s">
        <v>155</v>
      </c>
      <c r="CO3421" s="0" t="s">
        <v>156</v>
      </c>
      <c r="CP3421" s="0" t="s">
        <v>155</v>
      </c>
      <c r="CT3421" s="0" t="s">
        <v>155</v>
      </c>
      <c r="CV3421" s="0" t="s">
        <v>155</v>
      </c>
      <c r="CY3421" s="0" t="s">
        <v>155</v>
      </c>
      <c r="CZ3421" s="0" t="s">
        <v>156</v>
      </c>
      <c r="DC3421" s="0" t="s">
        <v>155</v>
      </c>
      <c r="DD3421" s="0" t="s">
        <v>156</v>
      </c>
      <c r="DF3421" s="0" t="s">
        <v>155</v>
      </c>
      <c r="DG3421" s="0" t="s">
        <v>156</v>
      </c>
      <c r="DI3421" s="0" t="s">
        <v>155</v>
      </c>
      <c r="DL3421" s="0" t="s">
        <v>155</v>
      </c>
      <c r="DM3421" s="0" t="s">
        <v>156</v>
      </c>
      <c r="DN3421" s="0" t="s">
        <v>155</v>
      </c>
      <c r="DR3421" s="0" t="s">
        <v>155</v>
      </c>
      <c r="DS3421" s="0" t="s">
        <v>156</v>
      </c>
      <c r="DT3421" s="0" t="s">
        <v>156</v>
      </c>
      <c r="DU3421" s="0" t="s">
        <v>155</v>
      </c>
      <c r="DW3421" s="0" t="s">
        <v>156</v>
      </c>
      <c r="DX3421" s="0" t="s">
        <v>155</v>
      </c>
      <c r="EA3421" s="0" t="s">
        <v>155</v>
      </c>
      <c r="ED3421" s="0" t="s">
        <v>156</v>
      </c>
      <c r="EF3421" s="0" t="s">
        <v>155</v>
      </c>
      <c r="EH3421" s="0" t="s">
        <v>156</v>
      </c>
    </row>
    <row r="3422" customFormat="false" ht="15" hidden="false" customHeight="false" outlineLevel="0" collapsed="false">
      <c r="A3422" s="0" t="s">
        <v>14215</v>
      </c>
      <c r="B3422" s="0" t="n">
        <v>78</v>
      </c>
      <c r="C3422" s="0" t="n">
        <v>478613</v>
      </c>
      <c r="D3422" s="0" t="s">
        <v>14216</v>
      </c>
      <c r="E3422" s="0" t="s">
        <v>7375</v>
      </c>
      <c r="F3422" s="0" t="str">
        <f aca="false">CONCATENATE(D3422," ",LEFT(H3422,4),"T=",AU3422,"D=",AV3422,"R=",AW3422,"M=",AX3422,"L=",AY3422,"B=",AZ3422)</f>
        <v>DEVENGENCIE T=1D=0R=0M=0L=0B=0</v>
      </c>
      <c r="G3422" s="0" t="s">
        <v>14217</v>
      </c>
      <c r="I3422" s="0" t="s">
        <v>5822</v>
      </c>
      <c r="J3422" s="0" t="s">
        <v>6276</v>
      </c>
      <c r="K3422" s="0" t="s">
        <v>144</v>
      </c>
      <c r="M3422" s="0" t="s">
        <v>14218</v>
      </c>
      <c r="N3422" s="0" t="str">
        <f aca="false">RIGHT(M3422,LEN(M3422)-FIND(" ",M3422))</f>
        <v>MEADOWBROOK AVE SE</v>
      </c>
      <c r="P3422" s="0" t="s">
        <v>147</v>
      </c>
      <c r="Q3422" s="0" t="s">
        <v>148</v>
      </c>
      <c r="R3422" s="0" t="n">
        <v>44483</v>
      </c>
      <c r="AD3422" s="0" t="s">
        <v>149</v>
      </c>
      <c r="AE3422" s="0" t="s">
        <v>150</v>
      </c>
      <c r="AF3422" s="0" t="s">
        <v>151</v>
      </c>
      <c r="AH3422" s="0" t="n">
        <v>14</v>
      </c>
      <c r="AI3422" s="0" t="n">
        <v>11</v>
      </c>
      <c r="AN3422" s="0" t="s">
        <v>147</v>
      </c>
      <c r="AO3422" s="0" t="s">
        <v>13351</v>
      </c>
      <c r="AP3422" s="0" t="s">
        <v>13352</v>
      </c>
      <c r="AQ3422" s="0" t="n">
        <v>9</v>
      </c>
      <c r="AR3422" s="0" t="n">
        <v>64</v>
      </c>
      <c r="AS3422" s="0" t="n">
        <v>32</v>
      </c>
      <c r="AU3422" s="0" t="n">
        <f aca="false">COUNTA($BA$3422:$EH$3422)</f>
        <v>1</v>
      </c>
      <c r="AV3422" s="0" t="n">
        <f aca="false">COUNTIF($BA$3422:$EH$3422,"D")</f>
        <v>0</v>
      </c>
      <c r="AW3422" s="0" t="n">
        <f aca="false">COUNTIF($BA$3422:$EH$3422,"R")</f>
        <v>0</v>
      </c>
      <c r="AX3422" s="0" t="n">
        <f aca="false">IF(BN3422="D",1,0)+IF(BO3422="D",1,0)+IF(BT3422="D",1,0)+IF(BU3422="D",1,0)+IF(BW3422="D",1,0)+IF(CC3422="D",1,0)+IF(CD3422="D",1,0)+IF(CE3422="D",1,0)+IF(CF3422="D",1,0)+IF(CL3422="D",1,0)+IF(CM3422="D",1,0)+IF(CQ3422="D",1,0)+IF(CR3422="D",1,0)+IF(CS3422="D",1,0)+IF(CW3422="D",1,0)+IF(CX3422="D",1,0)+IF(DD3422="D",1,0)+IF(DE3422="D",1,0)+IF(DJ3422="D",1,0)+IF(DK3422="D",1,0)+IF(DO3422="D",1,0)+IF(DP3422="D",1,0)+IF(DQ3422="D",1,0)+IF(DW3422="D",1,0)+IF(DZ3422="D",1,0)+IF(EH3422="D",1,0)</f>
        <v>0</v>
      </c>
      <c r="AY3422" s="0" t="n">
        <f aca="false">IF(DJ3422&lt;&gt;"",1,0)+IF(DK3422&lt;&gt;"",1,0)+IF(DM3422&lt;&gt;"",1,0)+IF(DO3422&lt;&gt;"",1,0)+IF(DP3422&lt;&gt;"",1,0)+IF(DQ3422&lt;&gt;"",1,0)+IF(DS3422&lt;&gt;"",1,0)+IF(DT3422&lt;&gt;"",1,0)+IF(DV3422&lt;&gt;"",1,0)+IF(DW3422&lt;&gt;"",1,0)+IF(DX3422&lt;&gt;"",1,0)+IF(DY3422&lt;&gt;"",1,0)+IF(DZ3422&lt;&gt;"",1,0)+IF(EB3422&lt;&gt;"",1,0)+IF(EC3422&lt;&gt;"",1,0)+IF(ED3422&lt;&gt;"",1,0)+IF(EG3422&lt;&gt;"",1,0)+IF(EH3422&lt;&gt;"",1,0)</f>
        <v>0</v>
      </c>
      <c r="AZ3422" s="0" t="n">
        <f aca="false">IF(EH3422&lt;&gt;"",1,0)</f>
        <v>0</v>
      </c>
      <c r="BB3422" s="0" t="s">
        <v>154</v>
      </c>
    </row>
    <row r="3423" customFormat="false" ht="15" hidden="false" customHeight="false" outlineLevel="0" collapsed="false">
      <c r="A3423" s="0" t="s">
        <v>14219</v>
      </c>
      <c r="B3423" s="0" t="n">
        <v>78</v>
      </c>
      <c r="C3423" s="0" t="n">
        <v>402499</v>
      </c>
      <c r="D3423" s="0" t="s">
        <v>3961</v>
      </c>
      <c r="E3423" s="0" t="s">
        <v>1812</v>
      </c>
      <c r="F3423" s="0" t="str">
        <f aca="false">CONCATENATE(D3423," ",LEFT(H3423,4),"T=",AU3423,"D=",AV3423,"R=",AW3423,"M=",AX3423,"L=",AY3423,"B=",AZ3423)</f>
        <v>HILL T=17D=0R=2M=0L=0B=0</v>
      </c>
      <c r="G3423" s="0" t="s">
        <v>1504</v>
      </c>
      <c r="I3423" s="0" t="s">
        <v>14220</v>
      </c>
      <c r="J3423" s="0" t="s">
        <v>12269</v>
      </c>
      <c r="K3423" s="0" t="s">
        <v>144</v>
      </c>
      <c r="M3423" s="0" t="s">
        <v>13827</v>
      </c>
      <c r="N3423" s="0" t="str">
        <f aca="false">RIGHT(M3423,LEN(M3423)-FIND(" ",M3423))</f>
        <v>BROADWAY AVE SE</v>
      </c>
      <c r="P3423" s="0" t="s">
        <v>147</v>
      </c>
      <c r="Q3423" s="0" t="s">
        <v>148</v>
      </c>
      <c r="R3423" s="0" t="n">
        <v>44484</v>
      </c>
      <c r="AD3423" s="0" t="s">
        <v>149</v>
      </c>
      <c r="AE3423" s="0" t="s">
        <v>150</v>
      </c>
      <c r="AF3423" s="0" t="s">
        <v>151</v>
      </c>
      <c r="AH3423" s="0" t="n">
        <v>14</v>
      </c>
      <c r="AI3423" s="0" t="n">
        <v>11</v>
      </c>
      <c r="AN3423" s="0" t="s">
        <v>147</v>
      </c>
      <c r="AO3423" s="0" t="s">
        <v>13351</v>
      </c>
      <c r="AP3423" s="0" t="s">
        <v>13352</v>
      </c>
      <c r="AQ3423" s="0" t="n">
        <v>9</v>
      </c>
      <c r="AR3423" s="0" t="n">
        <v>64</v>
      </c>
      <c r="AS3423" s="0" t="n">
        <v>32</v>
      </c>
      <c r="AU3423" s="0" t="n">
        <f aca="false">COUNTA($BA$3423:$EH$3423)</f>
        <v>17</v>
      </c>
      <c r="AV3423" s="0" t="n">
        <f aca="false">COUNTIF($BA$3423:$EH$3423,"D")</f>
        <v>0</v>
      </c>
      <c r="AW3423" s="0" t="n">
        <f aca="false">COUNTIF($BA$3423:$EH$3423,"R")</f>
        <v>2</v>
      </c>
      <c r="AX3423" s="0" t="n">
        <f aca="false">IF(BN3423="D",1,0)+IF(BO3423="D",1,0)+IF(BT3423="D",1,0)+IF(BU3423="D",1,0)+IF(BW3423="D",1,0)+IF(CC3423="D",1,0)+IF(CD3423="D",1,0)+IF(CE3423="D",1,0)+IF(CF3423="D",1,0)+IF(CL3423="D",1,0)+IF(CM3423="D",1,0)+IF(CQ3423="D",1,0)+IF(CR3423="D",1,0)+IF(CS3423="D",1,0)+IF(CW3423="D",1,0)+IF(CX3423="D",1,0)+IF(DD3423="D",1,0)+IF(DE3423="D",1,0)+IF(DJ3423="D",1,0)+IF(DK3423="D",1,0)+IF(DO3423="D",1,0)+IF(DP3423="D",1,0)+IF(DQ3423="D",1,0)+IF(DW3423="D",1,0)+IF(DZ3423="D",1,0)+IF(EH3423="D",1,0)</f>
        <v>0</v>
      </c>
      <c r="AY3423" s="0" t="n">
        <f aca="false">IF(DJ3423&lt;&gt;"",1,0)+IF(DK3423&lt;&gt;"",1,0)+IF(DM3423&lt;&gt;"",1,0)+IF(DO3423&lt;&gt;"",1,0)+IF(DP3423&lt;&gt;"",1,0)+IF(DQ3423&lt;&gt;"",1,0)+IF(DS3423&lt;&gt;"",1,0)+IF(DT3423&lt;&gt;"",1,0)+IF(DV3423&lt;&gt;"",1,0)+IF(DW3423&lt;&gt;"",1,0)+IF(DX3423&lt;&gt;"",1,0)+IF(DY3423&lt;&gt;"",1,0)+IF(DZ3423&lt;&gt;"",1,0)+IF(EB3423&lt;&gt;"",1,0)+IF(EC3423&lt;&gt;"",1,0)+IF(ED3423&lt;&gt;"",1,0)+IF(EG3423&lt;&gt;"",1,0)+IF(EH3423&lt;&gt;"",1,0)</f>
        <v>0</v>
      </c>
      <c r="AZ3423" s="0" t="n">
        <f aca="false">IF(EH3423&lt;&gt;"",1,0)</f>
        <v>0</v>
      </c>
      <c r="BB3423" s="0" t="s">
        <v>154</v>
      </c>
      <c r="BD3423" s="0" t="s">
        <v>155</v>
      </c>
      <c r="BH3423" s="0" t="s">
        <v>155</v>
      </c>
      <c r="BL3423" s="0" t="s">
        <v>155</v>
      </c>
      <c r="BS3423" s="0" t="s">
        <v>155</v>
      </c>
      <c r="CA3423" s="0" t="s">
        <v>155</v>
      </c>
      <c r="CK3423" s="0" t="s">
        <v>155</v>
      </c>
      <c r="CN3423" s="0" t="s">
        <v>155</v>
      </c>
      <c r="CO3423" s="0" t="s">
        <v>145</v>
      </c>
      <c r="CP3423" s="0" t="s">
        <v>155</v>
      </c>
      <c r="CV3423" s="0" t="s">
        <v>155</v>
      </c>
      <c r="CZ3423" s="0" t="s">
        <v>145</v>
      </c>
      <c r="DC3423" s="0" t="s">
        <v>155</v>
      </c>
      <c r="DI3423" s="0" t="s">
        <v>155</v>
      </c>
      <c r="DN3423" s="0" t="s">
        <v>155</v>
      </c>
      <c r="DU3423" s="0" t="s">
        <v>155</v>
      </c>
      <c r="EF3423" s="0" t="s">
        <v>155</v>
      </c>
    </row>
    <row r="3424" customFormat="false" ht="15" hidden="false" customHeight="false" outlineLevel="0" collapsed="false">
      <c r="A3424" s="0" t="s">
        <v>14221</v>
      </c>
      <c r="B3424" s="0" t="n">
        <v>78</v>
      </c>
      <c r="C3424" s="0" t="n">
        <v>326747</v>
      </c>
      <c r="D3424" s="0" t="s">
        <v>1422</v>
      </c>
      <c r="E3424" s="0" t="s">
        <v>779</v>
      </c>
      <c r="F3424" s="0" t="str">
        <f aca="false">CONCATENATE(D3424," ",LEFT(H3424,4),"T=",AU3424,"D=",AV3424,"R=",AW3424,"M=",AX3424,"L=",AY3424,"B=",AZ3424)</f>
        <v>WALKER T=27D=11R=0M=3L=8B=1</v>
      </c>
      <c r="G3424" s="0" t="s">
        <v>156</v>
      </c>
      <c r="I3424" s="0" t="s">
        <v>14222</v>
      </c>
      <c r="J3424" s="0" t="s">
        <v>11551</v>
      </c>
      <c r="K3424" s="0" t="s">
        <v>144</v>
      </c>
      <c r="L3424" s="0" t="s">
        <v>156</v>
      </c>
      <c r="M3424" s="0" t="s">
        <v>14223</v>
      </c>
      <c r="N3424" s="0" t="str">
        <f aca="false">RIGHT(M3424,LEN(M3424)-FIND(" ",M3424))</f>
        <v>BROADWAY AVE SE</v>
      </c>
      <c r="P3424" s="0" t="s">
        <v>147</v>
      </c>
      <c r="Q3424" s="0" t="s">
        <v>148</v>
      </c>
      <c r="R3424" s="0" t="n">
        <v>44484</v>
      </c>
      <c r="AD3424" s="0" t="s">
        <v>149</v>
      </c>
      <c r="AE3424" s="0" t="s">
        <v>150</v>
      </c>
      <c r="AF3424" s="0" t="s">
        <v>151</v>
      </c>
      <c r="AH3424" s="0" t="n">
        <v>14</v>
      </c>
      <c r="AI3424" s="0" t="n">
        <v>11</v>
      </c>
      <c r="AN3424" s="0" t="s">
        <v>147</v>
      </c>
      <c r="AO3424" s="0" t="s">
        <v>13351</v>
      </c>
      <c r="AP3424" s="0" t="s">
        <v>13352</v>
      </c>
      <c r="AQ3424" s="0" t="n">
        <v>9</v>
      </c>
      <c r="AR3424" s="0" t="n">
        <v>64</v>
      </c>
      <c r="AS3424" s="0" t="n">
        <v>32</v>
      </c>
      <c r="AU3424" s="0" t="n">
        <f aca="false">COUNTA($BA$3424:$EH$3424)</f>
        <v>27</v>
      </c>
      <c r="AV3424" s="0" t="n">
        <f aca="false">COUNTIF($BA$3424:$EH$3424,"D")</f>
        <v>11</v>
      </c>
      <c r="AW3424" s="0" t="n">
        <f aca="false">COUNTIF($BA$3424:$EH$3424,"R")</f>
        <v>0</v>
      </c>
      <c r="AX3424" s="0" t="n">
        <f aca="false">IF(BN3424="D",1,0)+IF(BO3424="D",1,0)+IF(BT3424="D",1,0)+IF(BU3424="D",1,0)+IF(BW3424="D",1,0)+IF(CC3424="D",1,0)+IF(CD3424="D",1,0)+IF(CE3424="D",1,0)+IF(CF3424="D",1,0)+IF(CL3424="D",1,0)+IF(CM3424="D",1,0)+IF(CQ3424="D",1,0)+IF(CR3424="D",1,0)+IF(CS3424="D",1,0)+IF(CW3424="D",1,0)+IF(CX3424="D",1,0)+IF(DD3424="D",1,0)+IF(DE3424="D",1,0)+IF(DJ3424="D",1,0)+IF(DK3424="D",1,0)+IF(DO3424="D",1,0)+IF(DP3424="D",1,0)+IF(DQ3424="D",1,0)+IF(DW3424="D",1,0)+IF(DZ3424="D",1,0)+IF(EH3424="D",1,0)</f>
        <v>3</v>
      </c>
      <c r="AY3424" s="0" t="n">
        <f aca="false">IF(DJ3424&lt;&gt;"",1,0)+IF(DK3424&lt;&gt;"",1,0)+IF(DM3424&lt;&gt;"",1,0)+IF(DO3424&lt;&gt;"",1,0)+IF(DP3424&lt;&gt;"",1,0)+IF(DQ3424&lt;&gt;"",1,0)+IF(DS3424&lt;&gt;"",1,0)+IF(DT3424&lt;&gt;"",1,0)+IF(DV3424&lt;&gt;"",1,0)+IF(DW3424&lt;&gt;"",1,0)+IF(DX3424&lt;&gt;"",1,0)+IF(DY3424&lt;&gt;"",1,0)+IF(DZ3424&lt;&gt;"",1,0)+IF(EB3424&lt;&gt;"",1,0)+IF(EC3424&lt;&gt;"",1,0)+IF(ED3424&lt;&gt;"",1,0)+IF(EG3424&lt;&gt;"",1,0)+IF(EH3424&lt;&gt;"",1,0)</f>
        <v>8</v>
      </c>
      <c r="AZ3424" s="0" t="n">
        <f aca="false">IF(EH3424&lt;&gt;"",1,0)</f>
        <v>1</v>
      </c>
      <c r="BB3424" s="0" t="s">
        <v>154</v>
      </c>
      <c r="BL3424" s="0" t="s">
        <v>155</v>
      </c>
      <c r="BR3424" s="0" t="s">
        <v>155</v>
      </c>
      <c r="BS3424" s="0" t="s">
        <v>155</v>
      </c>
      <c r="BY3424" s="0" t="s">
        <v>156</v>
      </c>
      <c r="CA3424" s="0" t="s">
        <v>155</v>
      </c>
      <c r="CH3424" s="0" t="s">
        <v>156</v>
      </c>
      <c r="CK3424" s="0" t="s">
        <v>155</v>
      </c>
      <c r="CN3424" s="0" t="s">
        <v>155</v>
      </c>
      <c r="CP3424" s="0" t="s">
        <v>155</v>
      </c>
      <c r="CU3424" s="0" t="s">
        <v>156</v>
      </c>
      <c r="CV3424" s="0" t="s">
        <v>155</v>
      </c>
      <c r="CZ3424" s="0" t="s">
        <v>156</v>
      </c>
      <c r="DC3424" s="0" t="s">
        <v>155</v>
      </c>
      <c r="DI3424" s="0" t="s">
        <v>155</v>
      </c>
      <c r="DJ3424" s="0" t="s">
        <v>156</v>
      </c>
      <c r="DM3424" s="0" t="s">
        <v>156</v>
      </c>
      <c r="DN3424" s="0" t="s">
        <v>155</v>
      </c>
      <c r="DS3424" s="0" t="s">
        <v>156</v>
      </c>
      <c r="DT3424" s="0" t="s">
        <v>156</v>
      </c>
      <c r="DU3424" s="0" t="s">
        <v>155</v>
      </c>
      <c r="DW3424" s="0" t="s">
        <v>156</v>
      </c>
      <c r="DX3424" s="0" t="s">
        <v>155</v>
      </c>
      <c r="EA3424" s="0" t="s">
        <v>155</v>
      </c>
      <c r="ED3424" s="0" t="s">
        <v>156</v>
      </c>
      <c r="EF3424" s="0" t="s">
        <v>155</v>
      </c>
      <c r="EH3424" s="0" t="s">
        <v>156</v>
      </c>
    </row>
    <row r="3425" customFormat="false" ht="15" hidden="false" customHeight="false" outlineLevel="0" collapsed="false">
      <c r="A3425" s="0" t="s">
        <v>14224</v>
      </c>
      <c r="B3425" s="0" t="n">
        <v>78</v>
      </c>
      <c r="C3425" s="0" t="n">
        <v>232948</v>
      </c>
      <c r="D3425" s="0" t="s">
        <v>13862</v>
      </c>
      <c r="E3425" s="0" t="s">
        <v>1606</v>
      </c>
      <c r="F3425" s="0" t="str">
        <f aca="false">CONCATENATE(D3425," ",LEFT(H3425,4),"T=",AU3425,"D=",AV3425,"R=",AW3425,"M=",AX3425,"L=",AY3425,"B=",AZ3425)</f>
        <v>HAERING JRT=21D=1R=2M=0L=0B=0</v>
      </c>
      <c r="G3425" s="0" t="s">
        <v>882</v>
      </c>
      <c r="H3425" s="0" t="s">
        <v>310</v>
      </c>
      <c r="I3425" s="0" t="s">
        <v>14225</v>
      </c>
      <c r="J3425" s="0" t="s">
        <v>14226</v>
      </c>
      <c r="K3425" s="0" t="s">
        <v>144</v>
      </c>
      <c r="M3425" s="0" t="s">
        <v>13487</v>
      </c>
      <c r="N3425" s="0" t="str">
        <f aca="false">RIGHT(M3425,LEN(M3425)-FIND(" ",M3425))</f>
        <v>E MARKET ST</v>
      </c>
      <c r="P3425" s="0" t="s">
        <v>147</v>
      </c>
      <c r="Q3425" s="0" t="s">
        <v>148</v>
      </c>
      <c r="R3425" s="0" t="n">
        <v>44483</v>
      </c>
      <c r="AD3425" s="0" t="s">
        <v>149</v>
      </c>
      <c r="AE3425" s="0" t="s">
        <v>150</v>
      </c>
      <c r="AF3425" s="0" t="s">
        <v>151</v>
      </c>
      <c r="AH3425" s="0" t="n">
        <v>14</v>
      </c>
      <c r="AI3425" s="0" t="n">
        <v>11</v>
      </c>
      <c r="AN3425" s="0" t="s">
        <v>147</v>
      </c>
      <c r="AO3425" s="0" t="s">
        <v>13351</v>
      </c>
      <c r="AP3425" s="0" t="s">
        <v>13352</v>
      </c>
      <c r="AQ3425" s="0" t="n">
        <v>9</v>
      </c>
      <c r="AR3425" s="0" t="n">
        <v>64</v>
      </c>
      <c r="AS3425" s="0" t="n">
        <v>32</v>
      </c>
      <c r="AU3425" s="0" t="n">
        <f aca="false">COUNTA($BA$3425:$EH$3425)</f>
        <v>21</v>
      </c>
      <c r="AV3425" s="0" t="n">
        <f aca="false">COUNTIF($BA$3425:$EH$3425,"D")</f>
        <v>1</v>
      </c>
      <c r="AW3425" s="0" t="n">
        <f aca="false">COUNTIF($BA$3425:$EH$3425,"R")</f>
        <v>2</v>
      </c>
      <c r="AX3425" s="0" t="n">
        <f aca="false">IF(BN3425="D",1,0)+IF(BO3425="D",1,0)+IF(BT3425="D",1,0)+IF(BU3425="D",1,0)+IF(BW3425="D",1,0)+IF(CC3425="D",1,0)+IF(CD3425="D",1,0)+IF(CE3425="D",1,0)+IF(CF3425="D",1,0)+IF(CL3425="D",1,0)+IF(CM3425="D",1,0)+IF(CQ3425="D",1,0)+IF(CR3425="D",1,0)+IF(CS3425="D",1,0)+IF(CW3425="D",1,0)+IF(CX3425="D",1,0)+IF(DD3425="D",1,0)+IF(DE3425="D",1,0)+IF(DJ3425="D",1,0)+IF(DK3425="D",1,0)+IF(DO3425="D",1,0)+IF(DP3425="D",1,0)+IF(DQ3425="D",1,0)+IF(DW3425="D",1,0)+IF(DZ3425="D",1,0)+IF(EH3425="D",1,0)</f>
        <v>0</v>
      </c>
      <c r="AY3425" s="0" t="n">
        <f aca="false">IF(DJ3425&lt;&gt;"",1,0)+IF(DK3425&lt;&gt;"",1,0)+IF(DM3425&lt;&gt;"",1,0)+IF(DO3425&lt;&gt;"",1,0)+IF(DP3425&lt;&gt;"",1,0)+IF(DQ3425&lt;&gt;"",1,0)+IF(DS3425&lt;&gt;"",1,0)+IF(DT3425&lt;&gt;"",1,0)+IF(DV3425&lt;&gt;"",1,0)+IF(DW3425&lt;&gt;"",1,0)+IF(DX3425&lt;&gt;"",1,0)+IF(DY3425&lt;&gt;"",1,0)+IF(DZ3425&lt;&gt;"",1,0)+IF(EB3425&lt;&gt;"",1,0)+IF(EC3425&lt;&gt;"",1,0)+IF(ED3425&lt;&gt;"",1,0)+IF(EG3425&lt;&gt;"",1,0)+IF(EH3425&lt;&gt;"",1,0)</f>
        <v>0</v>
      </c>
      <c r="AZ3425" s="0" t="n">
        <f aca="false">IF(EH3425&lt;&gt;"",1,0)</f>
        <v>0</v>
      </c>
      <c r="BB3425" s="0" t="s">
        <v>154</v>
      </c>
      <c r="BD3425" s="0" t="s">
        <v>155</v>
      </c>
      <c r="BF3425" s="0" t="s">
        <v>155</v>
      </c>
      <c r="BH3425" s="0" t="s">
        <v>155</v>
      </c>
      <c r="BI3425" s="0" t="s">
        <v>155</v>
      </c>
      <c r="BL3425" s="0" t="s">
        <v>155</v>
      </c>
      <c r="BS3425" s="0" t="s">
        <v>155</v>
      </c>
      <c r="BY3425" s="0" t="s">
        <v>156</v>
      </c>
      <c r="CA3425" s="0" t="s">
        <v>155</v>
      </c>
      <c r="CG3425" s="0" t="s">
        <v>155</v>
      </c>
      <c r="CK3425" s="0" t="s">
        <v>155</v>
      </c>
      <c r="CO3425" s="0" t="s">
        <v>145</v>
      </c>
      <c r="CP3425" s="0" t="s">
        <v>155</v>
      </c>
      <c r="CV3425" s="0" t="s">
        <v>155</v>
      </c>
      <c r="CY3425" s="0" t="s">
        <v>155</v>
      </c>
      <c r="CZ3425" s="0" t="s">
        <v>145</v>
      </c>
      <c r="DC3425" s="0" t="s">
        <v>155</v>
      </c>
      <c r="DI3425" s="0" t="s">
        <v>155</v>
      </c>
      <c r="DN3425" s="0" t="s">
        <v>155</v>
      </c>
      <c r="DU3425" s="0" t="s">
        <v>155</v>
      </c>
      <c r="EF3425" s="0" t="s">
        <v>155</v>
      </c>
    </row>
    <row r="3426" customFormat="false" ht="15" hidden="false" customHeight="false" outlineLevel="0" collapsed="false">
      <c r="A3426" s="0" t="s">
        <v>14227</v>
      </c>
      <c r="B3426" s="0" t="n">
        <v>78</v>
      </c>
      <c r="C3426" s="0" t="n">
        <v>18471</v>
      </c>
      <c r="D3426" s="0" t="s">
        <v>14228</v>
      </c>
      <c r="E3426" s="0" t="s">
        <v>14229</v>
      </c>
      <c r="F3426" s="0" t="str">
        <f aca="false">CONCATENATE(D3426," ",LEFT(H3426,4),"T=",AU3426,"D=",AV3426,"R=",AW3426,"M=",AX3426,"L=",AY3426,"B=",AZ3426)</f>
        <v>DERR T=49D=17R=0M=8L=7B=0</v>
      </c>
      <c r="G3426" s="0" t="s">
        <v>559</v>
      </c>
      <c r="I3426" s="0" t="s">
        <v>14230</v>
      </c>
      <c r="J3426" s="0" t="s">
        <v>14231</v>
      </c>
      <c r="K3426" s="0" t="s">
        <v>144</v>
      </c>
      <c r="L3426" s="0" t="s">
        <v>156</v>
      </c>
      <c r="M3426" s="0" t="s">
        <v>14232</v>
      </c>
      <c r="N3426" s="0" t="str">
        <f aca="false">RIGHT(M3426,LEN(M3426)-FIND(" ",M3426))</f>
        <v>TRUMBULL AVE SE</v>
      </c>
      <c r="P3426" s="0" t="s">
        <v>147</v>
      </c>
      <c r="Q3426" s="0" t="s">
        <v>148</v>
      </c>
      <c r="R3426" s="0" t="n">
        <v>44483</v>
      </c>
      <c r="AD3426" s="0" t="s">
        <v>149</v>
      </c>
      <c r="AE3426" s="0" t="s">
        <v>150</v>
      </c>
      <c r="AF3426" s="0" t="s">
        <v>151</v>
      </c>
      <c r="AH3426" s="0" t="n">
        <v>14</v>
      </c>
      <c r="AI3426" s="0" t="n">
        <v>11</v>
      </c>
      <c r="AN3426" s="0" t="s">
        <v>147</v>
      </c>
      <c r="AO3426" s="0" t="s">
        <v>13351</v>
      </c>
      <c r="AP3426" s="0" t="s">
        <v>13352</v>
      </c>
      <c r="AQ3426" s="0" t="n">
        <v>9</v>
      </c>
      <c r="AR3426" s="0" t="n">
        <v>64</v>
      </c>
      <c r="AS3426" s="0" t="n">
        <v>32</v>
      </c>
      <c r="AU3426" s="0" t="n">
        <f aca="false">COUNTA($BA$3426:$EH$3426)</f>
        <v>49</v>
      </c>
      <c r="AV3426" s="0" t="n">
        <f aca="false">COUNTIF($BA$3426:$EH$3426,"D")</f>
        <v>17</v>
      </c>
      <c r="AW3426" s="0" t="n">
        <f aca="false">COUNTIF($BA$3426:$EH$3426,"R")</f>
        <v>0</v>
      </c>
      <c r="AX3426" s="0" t="n">
        <f aca="false">IF(BN3426="D",1,0)+IF(BO3426="D",1,0)+IF(BT3426="D",1,0)+IF(BU3426="D",1,0)+IF(BW3426="D",1,0)+IF(CC3426="D",1,0)+IF(CD3426="D",1,0)+IF(CE3426="D",1,0)+IF(CF3426="D",1,0)+IF(CL3426="D",1,0)+IF(CM3426="D",1,0)+IF(CQ3426="D",1,0)+IF(CR3426="D",1,0)+IF(CS3426="D",1,0)+IF(CW3426="D",1,0)+IF(CX3426="D",1,0)+IF(DD3426="D",1,0)+IF(DE3426="D",1,0)+IF(DJ3426="D",1,0)+IF(DK3426="D",1,0)+IF(DO3426="D",1,0)+IF(DP3426="D",1,0)+IF(DQ3426="D",1,0)+IF(DW3426="D",1,0)+IF(DZ3426="D",1,0)+IF(EH3426="D",1,0)</f>
        <v>8</v>
      </c>
      <c r="AY3426" s="0" t="n">
        <f aca="false">IF(DJ3426&lt;&gt;"",1,0)+IF(DK3426&lt;&gt;"",1,0)+IF(DM3426&lt;&gt;"",1,0)+IF(DO3426&lt;&gt;"",1,0)+IF(DP3426&lt;&gt;"",1,0)+IF(DQ3426&lt;&gt;"",1,0)+IF(DS3426&lt;&gt;"",1,0)+IF(DT3426&lt;&gt;"",1,0)+IF(DV3426&lt;&gt;"",1,0)+IF(DW3426&lt;&gt;"",1,0)+IF(DX3426&lt;&gt;"",1,0)+IF(DY3426&lt;&gt;"",1,0)+IF(DZ3426&lt;&gt;"",1,0)+IF(EB3426&lt;&gt;"",1,0)+IF(EC3426&lt;&gt;"",1,0)+IF(ED3426&lt;&gt;"",1,0)+IF(EG3426&lt;&gt;"",1,0)+IF(EH3426&lt;&gt;"",1,0)</f>
        <v>7</v>
      </c>
      <c r="AZ3426" s="0" t="n">
        <f aca="false">IF(EH3426&lt;&gt;"",1,0)</f>
        <v>0</v>
      </c>
      <c r="BB3426" s="0" t="s">
        <v>154</v>
      </c>
      <c r="BC3426" s="0" t="s">
        <v>155</v>
      </c>
      <c r="BD3426" s="0" t="s">
        <v>155</v>
      </c>
      <c r="BE3426" s="0" t="s">
        <v>155</v>
      </c>
      <c r="BF3426" s="0" t="s">
        <v>155</v>
      </c>
      <c r="BG3426" s="0" t="s">
        <v>155</v>
      </c>
      <c r="BH3426" s="0" t="s">
        <v>155</v>
      </c>
      <c r="BI3426" s="0" t="s">
        <v>155</v>
      </c>
      <c r="BJ3426" s="0" t="s">
        <v>155</v>
      </c>
      <c r="BK3426" s="0" t="s">
        <v>155</v>
      </c>
      <c r="BL3426" s="0" t="s">
        <v>155</v>
      </c>
      <c r="BP3426" s="0" t="s">
        <v>155</v>
      </c>
      <c r="BR3426" s="0" t="s">
        <v>155</v>
      </c>
      <c r="BS3426" s="0" t="s">
        <v>155</v>
      </c>
      <c r="BV3426" s="0" t="s">
        <v>155</v>
      </c>
      <c r="BY3426" s="0" t="s">
        <v>156</v>
      </c>
      <c r="CA3426" s="0" t="s">
        <v>155</v>
      </c>
      <c r="CC3426" s="0" t="s">
        <v>156</v>
      </c>
      <c r="CG3426" s="0" t="s">
        <v>155</v>
      </c>
      <c r="CH3426" s="0" t="s">
        <v>156</v>
      </c>
      <c r="CK3426" s="0" t="s">
        <v>155</v>
      </c>
      <c r="CL3426" s="0" t="s">
        <v>156</v>
      </c>
      <c r="CN3426" s="0" t="s">
        <v>155</v>
      </c>
      <c r="CO3426" s="0" t="s">
        <v>156</v>
      </c>
      <c r="CP3426" s="0" t="s">
        <v>155</v>
      </c>
      <c r="CQ3426" s="0" t="s">
        <v>156</v>
      </c>
      <c r="CT3426" s="0" t="s">
        <v>155</v>
      </c>
      <c r="CV3426" s="0" t="s">
        <v>155</v>
      </c>
      <c r="CW3426" s="0" t="s">
        <v>156</v>
      </c>
      <c r="CY3426" s="0" t="s">
        <v>155</v>
      </c>
      <c r="CZ3426" s="0" t="s">
        <v>156</v>
      </c>
      <c r="DC3426" s="0" t="s">
        <v>155</v>
      </c>
      <c r="DD3426" s="0" t="s">
        <v>156</v>
      </c>
      <c r="DF3426" s="0" t="s">
        <v>155</v>
      </c>
      <c r="DG3426" s="0" t="s">
        <v>156</v>
      </c>
      <c r="DI3426" s="0" t="s">
        <v>155</v>
      </c>
      <c r="DJ3426" s="0" t="s">
        <v>156</v>
      </c>
      <c r="DL3426" s="0" t="s">
        <v>155</v>
      </c>
      <c r="DM3426" s="0" t="s">
        <v>156</v>
      </c>
      <c r="DN3426" s="0" t="s">
        <v>155</v>
      </c>
      <c r="DO3426" s="0" t="s">
        <v>156</v>
      </c>
      <c r="DR3426" s="0" t="s">
        <v>155</v>
      </c>
      <c r="DS3426" s="0" t="s">
        <v>156</v>
      </c>
      <c r="DT3426" s="0" t="s">
        <v>156</v>
      </c>
      <c r="DU3426" s="0" t="s">
        <v>155</v>
      </c>
      <c r="DW3426" s="0" t="s">
        <v>156</v>
      </c>
      <c r="EA3426" s="0" t="s">
        <v>155</v>
      </c>
      <c r="ED3426" s="0" t="s">
        <v>156</v>
      </c>
      <c r="EF3426" s="0" t="s">
        <v>155</v>
      </c>
    </row>
    <row r="3427" customFormat="false" ht="15" hidden="false" customHeight="false" outlineLevel="0" collapsed="false">
      <c r="A3427" s="0" t="s">
        <v>14233</v>
      </c>
      <c r="B3427" s="0" t="n">
        <v>78</v>
      </c>
      <c r="C3427" s="0" t="n">
        <v>437976</v>
      </c>
      <c r="D3427" s="0" t="s">
        <v>2096</v>
      </c>
      <c r="E3427" s="0" t="s">
        <v>1010</v>
      </c>
      <c r="F3427" s="0" t="str">
        <f aca="false">CONCATENATE(D3427," ",LEFT(H3427,4),"T=",AU3427,"D=",AV3427,"R=",AW3427,"M=",AX3427,"L=",AY3427,"B=",AZ3427)</f>
        <v>THOMPSON T=3D=0R=0M=0L=0B=0</v>
      </c>
      <c r="G3427" s="0" t="s">
        <v>559</v>
      </c>
      <c r="I3427" s="0" t="s">
        <v>7342</v>
      </c>
      <c r="J3427" s="0" t="s">
        <v>383</v>
      </c>
      <c r="K3427" s="0" t="s">
        <v>144</v>
      </c>
      <c r="M3427" s="0" t="s">
        <v>14234</v>
      </c>
      <c r="N3427" s="0" t="str">
        <f aca="false">RIGHT(M3427,LEN(M3427)-FIND(" ",M3427))</f>
        <v>SOUTH ST SE</v>
      </c>
      <c r="O3427" s="0" t="s">
        <v>280</v>
      </c>
      <c r="P3427" s="0" t="s">
        <v>147</v>
      </c>
      <c r="Q3427" s="0" t="s">
        <v>148</v>
      </c>
      <c r="R3427" s="0" t="n">
        <v>44483</v>
      </c>
      <c r="AD3427" s="0" t="s">
        <v>149</v>
      </c>
      <c r="AE3427" s="0" t="s">
        <v>150</v>
      </c>
      <c r="AF3427" s="0" t="s">
        <v>151</v>
      </c>
      <c r="AH3427" s="0" t="n">
        <v>14</v>
      </c>
      <c r="AI3427" s="0" t="n">
        <v>11</v>
      </c>
      <c r="AN3427" s="0" t="s">
        <v>147</v>
      </c>
      <c r="AO3427" s="0" t="s">
        <v>13351</v>
      </c>
      <c r="AP3427" s="0" t="s">
        <v>13352</v>
      </c>
      <c r="AQ3427" s="0" t="n">
        <v>9</v>
      </c>
      <c r="AR3427" s="0" t="n">
        <v>64</v>
      </c>
      <c r="AS3427" s="0" t="n">
        <v>32</v>
      </c>
      <c r="AU3427" s="0" t="n">
        <f aca="false">COUNTA($BA$3427:$EH$3427)</f>
        <v>3</v>
      </c>
      <c r="AV3427" s="0" t="n">
        <f aca="false">COUNTIF($BA$3427:$EH$3427,"D")</f>
        <v>0</v>
      </c>
      <c r="AW3427" s="0" t="n">
        <f aca="false">COUNTIF($BA$3427:$EH$3427,"R")</f>
        <v>0</v>
      </c>
      <c r="AX3427" s="0" t="n">
        <f aca="false">IF(BN3427="D",1,0)+IF(BO3427="D",1,0)+IF(BT3427="D",1,0)+IF(BU3427="D",1,0)+IF(BW3427="D",1,0)+IF(CC3427="D",1,0)+IF(CD3427="D",1,0)+IF(CE3427="D",1,0)+IF(CF3427="D",1,0)+IF(CL3427="D",1,0)+IF(CM3427="D",1,0)+IF(CQ3427="D",1,0)+IF(CR3427="D",1,0)+IF(CS3427="D",1,0)+IF(CW3427="D",1,0)+IF(CX3427="D",1,0)+IF(DD3427="D",1,0)+IF(DE3427="D",1,0)+IF(DJ3427="D",1,0)+IF(DK3427="D",1,0)+IF(DO3427="D",1,0)+IF(DP3427="D",1,0)+IF(DQ3427="D",1,0)+IF(DW3427="D",1,0)+IF(DZ3427="D",1,0)+IF(EH3427="D",1,0)</f>
        <v>0</v>
      </c>
      <c r="AY3427" s="0" t="n">
        <f aca="false">IF(DJ3427&lt;&gt;"",1,0)+IF(DK3427&lt;&gt;"",1,0)+IF(DM3427&lt;&gt;"",1,0)+IF(DO3427&lt;&gt;"",1,0)+IF(DP3427&lt;&gt;"",1,0)+IF(DQ3427&lt;&gt;"",1,0)+IF(DS3427&lt;&gt;"",1,0)+IF(DT3427&lt;&gt;"",1,0)+IF(DV3427&lt;&gt;"",1,0)+IF(DW3427&lt;&gt;"",1,0)+IF(DX3427&lt;&gt;"",1,0)+IF(DY3427&lt;&gt;"",1,0)+IF(DZ3427&lt;&gt;"",1,0)+IF(EB3427&lt;&gt;"",1,0)+IF(EC3427&lt;&gt;"",1,0)+IF(ED3427&lt;&gt;"",1,0)+IF(EG3427&lt;&gt;"",1,0)+IF(EH3427&lt;&gt;"",1,0)</f>
        <v>0</v>
      </c>
      <c r="AZ3427" s="0" t="n">
        <f aca="false">IF(EH3427&lt;&gt;"",1,0)</f>
        <v>0</v>
      </c>
      <c r="BB3427" s="0" t="s">
        <v>154</v>
      </c>
      <c r="CA3427" s="0" t="s">
        <v>155</v>
      </c>
      <c r="DN3427" s="0" t="s">
        <v>155</v>
      </c>
    </row>
    <row r="3428" customFormat="false" ht="15" hidden="false" customHeight="false" outlineLevel="0" collapsed="false">
      <c r="A3428" s="0" t="s">
        <v>14235</v>
      </c>
      <c r="B3428" s="0" t="n">
        <v>78</v>
      </c>
      <c r="C3428" s="0" t="n">
        <v>143802</v>
      </c>
      <c r="D3428" s="0" t="s">
        <v>14236</v>
      </c>
      <c r="E3428" s="0" t="s">
        <v>398</v>
      </c>
      <c r="F3428" s="0" t="str">
        <f aca="false">CONCATENATE(D3428," ",LEFT(H3428,4),"T=",AU3428,"D=",AV3428,"R=",AW3428,"M=",AX3428,"L=",AY3428,"B=",AZ3428)</f>
        <v>GULIANO T=32D=11R=0M=3L=8B=1</v>
      </c>
      <c r="G3428" s="0" t="s">
        <v>1466</v>
      </c>
      <c r="I3428" s="0" t="s">
        <v>14237</v>
      </c>
      <c r="J3428" s="0" t="s">
        <v>14238</v>
      </c>
      <c r="K3428" s="0" t="s">
        <v>144</v>
      </c>
      <c r="L3428" s="0" t="s">
        <v>156</v>
      </c>
      <c r="M3428" s="0" t="s">
        <v>14223</v>
      </c>
      <c r="N3428" s="0" t="str">
        <f aca="false">RIGHT(M3428,LEN(M3428)-FIND(" ",M3428))</f>
        <v>BROADWAY AVE SE</v>
      </c>
      <c r="P3428" s="0" t="s">
        <v>147</v>
      </c>
      <c r="Q3428" s="0" t="s">
        <v>148</v>
      </c>
      <c r="R3428" s="0" t="n">
        <v>44484</v>
      </c>
      <c r="AD3428" s="0" t="s">
        <v>149</v>
      </c>
      <c r="AE3428" s="0" t="s">
        <v>150</v>
      </c>
      <c r="AF3428" s="0" t="s">
        <v>151</v>
      </c>
      <c r="AH3428" s="0" t="n">
        <v>14</v>
      </c>
      <c r="AI3428" s="0" t="n">
        <v>11</v>
      </c>
      <c r="AN3428" s="0" t="s">
        <v>147</v>
      </c>
      <c r="AO3428" s="0" t="s">
        <v>13351</v>
      </c>
      <c r="AP3428" s="0" t="s">
        <v>13352</v>
      </c>
      <c r="AQ3428" s="0" t="n">
        <v>9</v>
      </c>
      <c r="AR3428" s="0" t="n">
        <v>64</v>
      </c>
      <c r="AS3428" s="0" t="n">
        <v>32</v>
      </c>
      <c r="AU3428" s="0" t="n">
        <f aca="false">COUNTA($BA$3428:$EH$3428)</f>
        <v>32</v>
      </c>
      <c r="AV3428" s="0" t="n">
        <f aca="false">COUNTIF($BA$3428:$EH$3428,"D")</f>
        <v>11</v>
      </c>
      <c r="AW3428" s="0" t="n">
        <f aca="false">COUNTIF($BA$3428:$EH$3428,"R")</f>
        <v>0</v>
      </c>
      <c r="AX3428" s="0" t="n">
        <f aca="false">IF(BN3428="D",1,0)+IF(BO3428="D",1,0)+IF(BT3428="D",1,0)+IF(BU3428="D",1,0)+IF(BW3428="D",1,0)+IF(CC3428="D",1,0)+IF(CD3428="D",1,0)+IF(CE3428="D",1,0)+IF(CF3428="D",1,0)+IF(CL3428="D",1,0)+IF(CM3428="D",1,0)+IF(CQ3428="D",1,0)+IF(CR3428="D",1,0)+IF(CS3428="D",1,0)+IF(CW3428="D",1,0)+IF(CX3428="D",1,0)+IF(DD3428="D",1,0)+IF(DE3428="D",1,0)+IF(DJ3428="D",1,0)+IF(DK3428="D",1,0)+IF(DO3428="D",1,0)+IF(DP3428="D",1,0)+IF(DQ3428="D",1,0)+IF(DW3428="D",1,0)+IF(DZ3428="D",1,0)+IF(EH3428="D",1,0)</f>
        <v>3</v>
      </c>
      <c r="AY3428" s="0" t="n">
        <f aca="false">IF(DJ3428&lt;&gt;"",1,0)+IF(DK3428&lt;&gt;"",1,0)+IF(DM3428&lt;&gt;"",1,0)+IF(DO3428&lt;&gt;"",1,0)+IF(DP3428&lt;&gt;"",1,0)+IF(DQ3428&lt;&gt;"",1,0)+IF(DS3428&lt;&gt;"",1,0)+IF(DT3428&lt;&gt;"",1,0)+IF(DV3428&lt;&gt;"",1,0)+IF(DW3428&lt;&gt;"",1,0)+IF(DX3428&lt;&gt;"",1,0)+IF(DY3428&lt;&gt;"",1,0)+IF(DZ3428&lt;&gt;"",1,0)+IF(EB3428&lt;&gt;"",1,0)+IF(EC3428&lt;&gt;"",1,0)+IF(ED3428&lt;&gt;"",1,0)+IF(EG3428&lt;&gt;"",1,0)+IF(EH3428&lt;&gt;"",1,0)</f>
        <v>8</v>
      </c>
      <c r="AZ3428" s="0" t="n">
        <f aca="false">IF(EH3428&lt;&gt;"",1,0)</f>
        <v>1</v>
      </c>
      <c r="BB3428" s="0" t="s">
        <v>154</v>
      </c>
      <c r="BC3428" s="0" t="s">
        <v>155</v>
      </c>
      <c r="BD3428" s="0" t="s">
        <v>155</v>
      </c>
      <c r="BH3428" s="0" t="s">
        <v>155</v>
      </c>
      <c r="BK3428" s="0" t="s">
        <v>155</v>
      </c>
      <c r="BL3428" s="0" t="s">
        <v>155</v>
      </c>
      <c r="BP3428" s="0" t="s">
        <v>155</v>
      </c>
      <c r="BR3428" s="0" t="s">
        <v>155</v>
      </c>
      <c r="BS3428" s="0" t="s">
        <v>155</v>
      </c>
      <c r="BY3428" s="0" t="s">
        <v>156</v>
      </c>
      <c r="CA3428" s="0" t="s">
        <v>155</v>
      </c>
      <c r="CH3428" s="0" t="s">
        <v>156</v>
      </c>
      <c r="CK3428" s="0" t="s">
        <v>155</v>
      </c>
      <c r="CN3428" s="0" t="s">
        <v>155</v>
      </c>
      <c r="CP3428" s="0" t="s">
        <v>155</v>
      </c>
      <c r="CU3428" s="0" t="s">
        <v>156</v>
      </c>
      <c r="CV3428" s="0" t="s">
        <v>155</v>
      </c>
      <c r="CZ3428" s="0" t="s">
        <v>156</v>
      </c>
      <c r="DC3428" s="0" t="s">
        <v>155</v>
      </c>
      <c r="DI3428" s="0" t="s">
        <v>155</v>
      </c>
      <c r="DJ3428" s="0" t="s">
        <v>156</v>
      </c>
      <c r="DM3428" s="0" t="s">
        <v>156</v>
      </c>
      <c r="DN3428" s="0" t="s">
        <v>155</v>
      </c>
      <c r="DS3428" s="0" t="s">
        <v>156</v>
      </c>
      <c r="DT3428" s="0" t="s">
        <v>156</v>
      </c>
      <c r="DU3428" s="0" t="s">
        <v>155</v>
      </c>
      <c r="DW3428" s="0" t="s">
        <v>156</v>
      </c>
      <c r="DX3428" s="0" t="s">
        <v>155</v>
      </c>
      <c r="EA3428" s="0" t="s">
        <v>155</v>
      </c>
      <c r="ED3428" s="0" t="s">
        <v>156</v>
      </c>
      <c r="EF3428" s="0" t="s">
        <v>155</v>
      </c>
      <c r="EH3428" s="0" t="s">
        <v>156</v>
      </c>
    </row>
    <row r="3429" customFormat="false" ht="15" hidden="false" customHeight="false" outlineLevel="0" collapsed="false">
      <c r="A3429" s="0" t="s">
        <v>14239</v>
      </c>
      <c r="B3429" s="0" t="n">
        <v>78</v>
      </c>
      <c r="C3429" s="0" t="n">
        <v>301315</v>
      </c>
      <c r="D3429" s="0" t="s">
        <v>11545</v>
      </c>
      <c r="E3429" s="0" t="s">
        <v>398</v>
      </c>
      <c r="F3429" s="0" t="str">
        <f aca="false">CONCATENATE(D3429," ",LEFT(H3429,4),"T=",AU3429,"D=",AV3429,"R=",AW3429,"M=",AX3429,"L=",AY3429,"B=",AZ3429)</f>
        <v>HIPKINS T=14D=0R=1M=0L=0B=0</v>
      </c>
      <c r="G3429" s="0" t="s">
        <v>14240</v>
      </c>
      <c r="I3429" s="0" t="s">
        <v>14241</v>
      </c>
      <c r="J3429" s="0" t="s">
        <v>14242</v>
      </c>
      <c r="K3429" s="0" t="s">
        <v>144</v>
      </c>
      <c r="M3429" s="0" t="s">
        <v>14243</v>
      </c>
      <c r="N3429" s="0" t="str">
        <f aca="false">RIGHT(M3429,LEN(M3429)-FIND(" ",M3429))</f>
        <v>ROYAL TROON DR SE</v>
      </c>
      <c r="P3429" s="0" t="s">
        <v>147</v>
      </c>
      <c r="Q3429" s="0" t="s">
        <v>148</v>
      </c>
      <c r="R3429" s="0" t="n">
        <v>44484</v>
      </c>
      <c r="AD3429" s="0" t="s">
        <v>149</v>
      </c>
      <c r="AE3429" s="0" t="s">
        <v>150</v>
      </c>
      <c r="AF3429" s="0" t="s">
        <v>151</v>
      </c>
      <c r="AH3429" s="0" t="n">
        <v>14</v>
      </c>
      <c r="AI3429" s="0" t="n">
        <v>11</v>
      </c>
      <c r="AN3429" s="0" t="s">
        <v>147</v>
      </c>
      <c r="AO3429" s="0" t="s">
        <v>13351</v>
      </c>
      <c r="AP3429" s="0" t="s">
        <v>13352</v>
      </c>
      <c r="AQ3429" s="0" t="n">
        <v>9</v>
      </c>
      <c r="AR3429" s="0" t="n">
        <v>64</v>
      </c>
      <c r="AS3429" s="0" t="n">
        <v>32</v>
      </c>
      <c r="AU3429" s="0" t="n">
        <f aca="false">COUNTA($BA$3429:$EH$3429)</f>
        <v>14</v>
      </c>
      <c r="AV3429" s="0" t="n">
        <f aca="false">COUNTIF($BA$3429:$EH$3429,"D")</f>
        <v>0</v>
      </c>
      <c r="AW3429" s="0" t="n">
        <f aca="false">COUNTIF($BA$3429:$EH$3429,"R")</f>
        <v>1</v>
      </c>
      <c r="AX3429" s="0" t="n">
        <f aca="false">IF(BN3429="D",1,0)+IF(BO3429="D",1,0)+IF(BT3429="D",1,0)+IF(BU3429="D",1,0)+IF(BW3429="D",1,0)+IF(CC3429="D",1,0)+IF(CD3429="D",1,0)+IF(CE3429="D",1,0)+IF(CF3429="D",1,0)+IF(CL3429="D",1,0)+IF(CM3429="D",1,0)+IF(CQ3429="D",1,0)+IF(CR3429="D",1,0)+IF(CS3429="D",1,0)+IF(CW3429="D",1,0)+IF(CX3429="D",1,0)+IF(DD3429="D",1,0)+IF(DE3429="D",1,0)+IF(DJ3429="D",1,0)+IF(DK3429="D",1,0)+IF(DO3429="D",1,0)+IF(DP3429="D",1,0)+IF(DQ3429="D",1,0)+IF(DW3429="D",1,0)+IF(DZ3429="D",1,0)+IF(EH3429="D",1,0)</f>
        <v>0</v>
      </c>
      <c r="AY3429" s="0" t="n">
        <f aca="false">IF(DJ3429&lt;&gt;"",1,0)+IF(DK3429&lt;&gt;"",1,0)+IF(DM3429&lt;&gt;"",1,0)+IF(DO3429&lt;&gt;"",1,0)+IF(DP3429&lt;&gt;"",1,0)+IF(DQ3429&lt;&gt;"",1,0)+IF(DS3429&lt;&gt;"",1,0)+IF(DT3429&lt;&gt;"",1,0)+IF(DV3429&lt;&gt;"",1,0)+IF(DW3429&lt;&gt;"",1,0)+IF(DX3429&lt;&gt;"",1,0)+IF(DY3429&lt;&gt;"",1,0)+IF(DZ3429&lt;&gt;"",1,0)+IF(EB3429&lt;&gt;"",1,0)+IF(EC3429&lt;&gt;"",1,0)+IF(ED3429&lt;&gt;"",1,0)+IF(EG3429&lt;&gt;"",1,0)+IF(EH3429&lt;&gt;"",1,0)</f>
        <v>0</v>
      </c>
      <c r="AZ3429" s="0" t="n">
        <f aca="false">IF(EH3429&lt;&gt;"",1,0)</f>
        <v>0</v>
      </c>
      <c r="BB3429" s="0" t="s">
        <v>154</v>
      </c>
      <c r="BL3429" s="0" t="s">
        <v>155</v>
      </c>
      <c r="CA3429" s="0" t="s">
        <v>155</v>
      </c>
      <c r="CK3429" s="0" t="s">
        <v>155</v>
      </c>
      <c r="CO3429" s="0" t="s">
        <v>145</v>
      </c>
      <c r="CP3429" s="0" t="s">
        <v>155</v>
      </c>
      <c r="CV3429" s="0" t="s">
        <v>155</v>
      </c>
      <c r="CY3429" s="0" t="s">
        <v>155</v>
      </c>
      <c r="DC3429" s="0" t="s">
        <v>155</v>
      </c>
      <c r="DI3429" s="0" t="s">
        <v>155</v>
      </c>
      <c r="DN3429" s="0" t="s">
        <v>155</v>
      </c>
      <c r="DU3429" s="0" t="s">
        <v>155</v>
      </c>
      <c r="EA3429" s="0" t="s">
        <v>155</v>
      </c>
      <c r="EF3429" s="0" t="s">
        <v>155</v>
      </c>
    </row>
    <row r="3430" customFormat="false" ht="15" hidden="false" customHeight="false" outlineLevel="0" collapsed="false">
      <c r="A3430" s="0" t="s">
        <v>14244</v>
      </c>
      <c r="B3430" s="0" t="n">
        <v>78</v>
      </c>
      <c r="C3430" s="0" t="n">
        <v>296578</v>
      </c>
      <c r="D3430" s="0" t="s">
        <v>11545</v>
      </c>
      <c r="E3430" s="0" t="s">
        <v>14245</v>
      </c>
      <c r="F3430" s="0" t="str">
        <f aca="false">CONCATENATE(D3430," ",LEFT(H3430,4),"T=",AU3430,"D=",AV3430,"R=",AW3430,"M=",AX3430,"L=",AY3430,"B=",AZ3430)</f>
        <v>HIPKINS T=14D=0R=1M=0L=0B=0</v>
      </c>
      <c r="I3430" s="0" t="s">
        <v>14246</v>
      </c>
      <c r="J3430" s="0" t="s">
        <v>14242</v>
      </c>
      <c r="K3430" s="0" t="s">
        <v>144</v>
      </c>
      <c r="M3430" s="0" t="s">
        <v>14243</v>
      </c>
      <c r="N3430" s="0" t="str">
        <f aca="false">RIGHT(M3430,LEN(M3430)-FIND(" ",M3430))</f>
        <v>ROYAL TROON DR SE</v>
      </c>
      <c r="P3430" s="0" t="s">
        <v>147</v>
      </c>
      <c r="Q3430" s="0" t="s">
        <v>148</v>
      </c>
      <c r="R3430" s="0" t="n">
        <v>44484</v>
      </c>
      <c r="AD3430" s="0" t="s">
        <v>149</v>
      </c>
      <c r="AE3430" s="0" t="s">
        <v>150</v>
      </c>
      <c r="AF3430" s="0" t="s">
        <v>151</v>
      </c>
      <c r="AH3430" s="0" t="n">
        <v>14</v>
      </c>
      <c r="AI3430" s="0" t="n">
        <v>11</v>
      </c>
      <c r="AN3430" s="0" t="s">
        <v>147</v>
      </c>
      <c r="AO3430" s="0" t="s">
        <v>13351</v>
      </c>
      <c r="AP3430" s="0" t="s">
        <v>13352</v>
      </c>
      <c r="AQ3430" s="0" t="n">
        <v>9</v>
      </c>
      <c r="AR3430" s="0" t="n">
        <v>64</v>
      </c>
      <c r="AS3430" s="0" t="n">
        <v>32</v>
      </c>
      <c r="AU3430" s="0" t="n">
        <f aca="false">COUNTA($BA$3430:$EH$3430)</f>
        <v>14</v>
      </c>
      <c r="AV3430" s="0" t="n">
        <f aca="false">COUNTIF($BA$3430:$EH$3430,"D")</f>
        <v>0</v>
      </c>
      <c r="AW3430" s="0" t="n">
        <f aca="false">COUNTIF($BA$3430:$EH$3430,"R")</f>
        <v>1</v>
      </c>
      <c r="AX3430" s="0" t="n">
        <f aca="false">IF(BN3430="D",1,0)+IF(BO3430="D",1,0)+IF(BT3430="D",1,0)+IF(BU3430="D",1,0)+IF(BW3430="D",1,0)+IF(CC3430="D",1,0)+IF(CD3430="D",1,0)+IF(CE3430="D",1,0)+IF(CF3430="D",1,0)+IF(CL3430="D",1,0)+IF(CM3430="D",1,0)+IF(CQ3430="D",1,0)+IF(CR3430="D",1,0)+IF(CS3430="D",1,0)+IF(CW3430="D",1,0)+IF(CX3430="D",1,0)+IF(DD3430="D",1,0)+IF(DE3430="D",1,0)+IF(DJ3430="D",1,0)+IF(DK3430="D",1,0)+IF(DO3430="D",1,0)+IF(DP3430="D",1,0)+IF(DQ3430="D",1,0)+IF(DW3430="D",1,0)+IF(DZ3430="D",1,0)+IF(EH3430="D",1,0)</f>
        <v>0</v>
      </c>
      <c r="AY3430" s="0" t="n">
        <f aca="false">IF(DJ3430&lt;&gt;"",1,0)+IF(DK3430&lt;&gt;"",1,0)+IF(DM3430&lt;&gt;"",1,0)+IF(DO3430&lt;&gt;"",1,0)+IF(DP3430&lt;&gt;"",1,0)+IF(DQ3430&lt;&gt;"",1,0)+IF(DS3430&lt;&gt;"",1,0)+IF(DT3430&lt;&gt;"",1,0)+IF(DV3430&lt;&gt;"",1,0)+IF(DW3430&lt;&gt;"",1,0)+IF(DX3430&lt;&gt;"",1,0)+IF(DY3430&lt;&gt;"",1,0)+IF(DZ3430&lt;&gt;"",1,0)+IF(EB3430&lt;&gt;"",1,0)+IF(EC3430&lt;&gt;"",1,0)+IF(ED3430&lt;&gt;"",1,0)+IF(EG3430&lt;&gt;"",1,0)+IF(EH3430&lt;&gt;"",1,0)</f>
        <v>0</v>
      </c>
      <c r="AZ3430" s="0" t="n">
        <f aca="false">IF(EH3430&lt;&gt;"",1,0)</f>
        <v>0</v>
      </c>
      <c r="BB3430" s="0" t="s">
        <v>154</v>
      </c>
      <c r="BD3430" s="0" t="s">
        <v>155</v>
      </c>
      <c r="BL3430" s="0" t="s">
        <v>155</v>
      </c>
      <c r="CA3430" s="0" t="s">
        <v>155</v>
      </c>
      <c r="CK3430" s="0" t="s">
        <v>155</v>
      </c>
      <c r="CO3430" s="0" t="s">
        <v>145</v>
      </c>
      <c r="CP3430" s="0" t="s">
        <v>155</v>
      </c>
      <c r="CV3430" s="0" t="s">
        <v>155</v>
      </c>
      <c r="DC3430" s="0" t="s">
        <v>155</v>
      </c>
      <c r="DI3430" s="0" t="s">
        <v>155</v>
      </c>
      <c r="DN3430" s="0" t="s">
        <v>155</v>
      </c>
      <c r="DU3430" s="0" t="s">
        <v>155</v>
      </c>
      <c r="EA3430" s="0" t="s">
        <v>155</v>
      </c>
      <c r="EF3430" s="0" t="s">
        <v>155</v>
      </c>
    </row>
    <row r="3431" customFormat="false" ht="15" hidden="false" customHeight="false" outlineLevel="0" collapsed="false">
      <c r="A3431" s="0" t="s">
        <v>14247</v>
      </c>
      <c r="B3431" s="0" t="n">
        <v>78</v>
      </c>
      <c r="C3431" s="0" t="n">
        <v>149181</v>
      </c>
      <c r="D3431" s="0" t="s">
        <v>2402</v>
      </c>
      <c r="E3431" s="0" t="s">
        <v>5032</v>
      </c>
      <c r="F3431" s="0" t="str">
        <f aca="false">CONCATENATE(D3431," ",LEFT(H3431,4),"T=",AU3431,"D=",AV3431,"R=",AW3431,"M=",AX3431,"L=",AY3431,"B=",AZ3431)</f>
        <v>TODD T=41D=7R=3M=4L=3B=0</v>
      </c>
      <c r="G3431" s="0" t="s">
        <v>145</v>
      </c>
      <c r="I3431" s="0" t="s">
        <v>14248</v>
      </c>
      <c r="J3431" s="0" t="s">
        <v>388</v>
      </c>
      <c r="K3431" s="0" t="s">
        <v>144</v>
      </c>
      <c r="L3431" s="0" t="s">
        <v>145</v>
      </c>
      <c r="M3431" s="0" t="s">
        <v>14249</v>
      </c>
      <c r="N3431" s="0" t="str">
        <f aca="false">RIGHT(M3431,LEN(M3431)-FIND(" ",M3431))</f>
        <v>TRUMBULL AVE SE</v>
      </c>
      <c r="P3431" s="0" t="s">
        <v>147</v>
      </c>
      <c r="Q3431" s="0" t="s">
        <v>148</v>
      </c>
      <c r="R3431" s="0" t="n">
        <v>44483</v>
      </c>
      <c r="AD3431" s="0" t="s">
        <v>149</v>
      </c>
      <c r="AE3431" s="0" t="s">
        <v>150</v>
      </c>
      <c r="AF3431" s="0" t="s">
        <v>151</v>
      </c>
      <c r="AH3431" s="0" t="n">
        <v>14</v>
      </c>
      <c r="AI3431" s="0" t="n">
        <v>11</v>
      </c>
      <c r="AN3431" s="0" t="s">
        <v>147</v>
      </c>
      <c r="AO3431" s="0" t="s">
        <v>13351</v>
      </c>
      <c r="AP3431" s="0" t="s">
        <v>13352</v>
      </c>
      <c r="AQ3431" s="0" t="n">
        <v>9</v>
      </c>
      <c r="AR3431" s="0" t="n">
        <v>64</v>
      </c>
      <c r="AS3431" s="0" t="n">
        <v>32</v>
      </c>
      <c r="AU3431" s="0" t="n">
        <f aca="false">COUNTA($BA$3431:$EH$3431)</f>
        <v>41</v>
      </c>
      <c r="AV3431" s="0" t="n">
        <f aca="false">COUNTIF($BA$3431:$EH$3431,"D")</f>
        <v>7</v>
      </c>
      <c r="AW3431" s="0" t="n">
        <f aca="false">COUNTIF($BA$3431:$EH$3431,"R")</f>
        <v>3</v>
      </c>
      <c r="AX3431" s="0" t="n">
        <f aca="false">IF(BN3431="D",1,0)+IF(BO3431="D",1,0)+IF(BT3431="D",1,0)+IF(BU3431="D",1,0)+IF(BW3431="D",1,0)+IF(CC3431="D",1,0)+IF(CD3431="D",1,0)+IF(CE3431="D",1,0)+IF(CF3431="D",1,0)+IF(CL3431="D",1,0)+IF(CM3431="D",1,0)+IF(CQ3431="D",1,0)+IF(CR3431="D",1,0)+IF(CS3431="D",1,0)+IF(CW3431="D",1,0)+IF(CX3431="D",1,0)+IF(DD3431="D",1,0)+IF(DE3431="D",1,0)+IF(DJ3431="D",1,0)+IF(DK3431="D",1,0)+IF(DO3431="D",1,0)+IF(DP3431="D",1,0)+IF(DQ3431="D",1,0)+IF(DW3431="D",1,0)+IF(DZ3431="D",1,0)+IF(EH3431="D",1,0)</f>
        <v>4</v>
      </c>
      <c r="AY3431" s="0" t="n">
        <f aca="false">IF(DJ3431&lt;&gt;"",1,0)+IF(DK3431&lt;&gt;"",1,0)+IF(DM3431&lt;&gt;"",1,0)+IF(DO3431&lt;&gt;"",1,0)+IF(DP3431&lt;&gt;"",1,0)+IF(DQ3431&lt;&gt;"",1,0)+IF(DS3431&lt;&gt;"",1,0)+IF(DT3431&lt;&gt;"",1,0)+IF(DV3431&lt;&gt;"",1,0)+IF(DW3431&lt;&gt;"",1,0)+IF(DX3431&lt;&gt;"",1,0)+IF(DY3431&lt;&gt;"",1,0)+IF(DZ3431&lt;&gt;"",1,0)+IF(EB3431&lt;&gt;"",1,0)+IF(EC3431&lt;&gt;"",1,0)+IF(ED3431&lt;&gt;"",1,0)+IF(EG3431&lt;&gt;"",1,0)+IF(EH3431&lt;&gt;"",1,0)</f>
        <v>3</v>
      </c>
      <c r="AZ3431" s="0" t="n">
        <f aca="false">IF(EH3431&lt;&gt;"",1,0)</f>
        <v>0</v>
      </c>
      <c r="BB3431" s="0" t="s">
        <v>154</v>
      </c>
      <c r="BC3431" s="0" t="s">
        <v>155</v>
      </c>
      <c r="BD3431" s="0" t="s">
        <v>155</v>
      </c>
      <c r="BE3431" s="0" t="s">
        <v>155</v>
      </c>
      <c r="BF3431" s="0" t="s">
        <v>155</v>
      </c>
      <c r="BG3431" s="0" t="s">
        <v>155</v>
      </c>
      <c r="BH3431" s="0" t="s">
        <v>155</v>
      </c>
      <c r="BI3431" s="0" t="s">
        <v>155</v>
      </c>
      <c r="BJ3431" s="0" t="s">
        <v>155</v>
      </c>
      <c r="BK3431" s="0" t="s">
        <v>155</v>
      </c>
      <c r="BL3431" s="0" t="s">
        <v>155</v>
      </c>
      <c r="BP3431" s="0" t="s">
        <v>155</v>
      </c>
      <c r="BR3431" s="0" t="s">
        <v>155</v>
      </c>
      <c r="BS3431" s="0" t="s">
        <v>155</v>
      </c>
      <c r="BV3431" s="0" t="s">
        <v>155</v>
      </c>
      <c r="BY3431" s="0" t="s">
        <v>156</v>
      </c>
      <c r="CA3431" s="0" t="s">
        <v>155</v>
      </c>
      <c r="CC3431" s="0" t="s">
        <v>156</v>
      </c>
      <c r="CG3431" s="0" t="s">
        <v>155</v>
      </c>
      <c r="CH3431" s="0" t="s">
        <v>156</v>
      </c>
      <c r="CK3431" s="0" t="s">
        <v>155</v>
      </c>
      <c r="CL3431" s="0" t="s">
        <v>156</v>
      </c>
      <c r="CN3431" s="0" t="s">
        <v>155</v>
      </c>
      <c r="CO3431" s="0" t="s">
        <v>145</v>
      </c>
      <c r="CP3431" s="0" t="s">
        <v>155</v>
      </c>
      <c r="CQ3431" s="0" t="s">
        <v>156</v>
      </c>
      <c r="CT3431" s="0" t="s">
        <v>155</v>
      </c>
      <c r="CV3431" s="0" t="s">
        <v>155</v>
      </c>
      <c r="CY3431" s="0" t="s">
        <v>155</v>
      </c>
      <c r="CZ3431" s="0" t="s">
        <v>156</v>
      </c>
      <c r="DC3431" s="0" t="s">
        <v>155</v>
      </c>
      <c r="DD3431" s="0" t="s">
        <v>156</v>
      </c>
      <c r="DI3431" s="0" t="s">
        <v>155</v>
      </c>
      <c r="DL3431" s="0" t="s">
        <v>155</v>
      </c>
      <c r="DN3431" s="0" t="s">
        <v>155</v>
      </c>
      <c r="DS3431" s="0" t="s">
        <v>145</v>
      </c>
      <c r="DU3431" s="0" t="s">
        <v>155</v>
      </c>
      <c r="DX3431" s="0" t="s">
        <v>155</v>
      </c>
      <c r="EA3431" s="0" t="s">
        <v>155</v>
      </c>
      <c r="ED3431" s="0" t="s">
        <v>145</v>
      </c>
      <c r="EF3431" s="0" t="s">
        <v>155</v>
      </c>
    </row>
    <row r="3432" customFormat="false" ht="15" hidden="false" customHeight="false" outlineLevel="0" collapsed="false">
      <c r="A3432" s="0" t="s">
        <v>14250</v>
      </c>
      <c r="B3432" s="0" t="n">
        <v>78</v>
      </c>
      <c r="C3432" s="0" t="n">
        <v>221460</v>
      </c>
      <c r="D3432" s="0" t="s">
        <v>6713</v>
      </c>
      <c r="E3432" s="0" t="s">
        <v>1427</v>
      </c>
      <c r="F3432" s="0" t="str">
        <f aca="false">CONCATENATE(D3432," ",LEFT(H3432,4),"T=",AU3432,"D=",AV3432,"R=",AW3432,"M=",AX3432,"L=",AY3432,"B=",AZ3432)</f>
        <v>COOK T=29D=0R=5M=0L=4B=0</v>
      </c>
      <c r="G3432" s="0" t="s">
        <v>662</v>
      </c>
      <c r="I3432" s="0" t="s">
        <v>14251</v>
      </c>
      <c r="J3432" s="0" t="s">
        <v>293</v>
      </c>
      <c r="K3432" s="0" t="s">
        <v>144</v>
      </c>
      <c r="L3432" s="0" t="s">
        <v>145</v>
      </c>
      <c r="M3432" s="0" t="s">
        <v>14252</v>
      </c>
      <c r="N3432" s="0" t="str">
        <f aca="false">RIGHT(M3432,LEN(M3432)-FIND(" ",M3432))</f>
        <v>TRUMBULL AVE SE</v>
      </c>
      <c r="P3432" s="0" t="s">
        <v>147</v>
      </c>
      <c r="Q3432" s="0" t="s">
        <v>148</v>
      </c>
      <c r="R3432" s="0" t="n">
        <v>44483</v>
      </c>
      <c r="AD3432" s="0" t="s">
        <v>149</v>
      </c>
      <c r="AE3432" s="0" t="s">
        <v>150</v>
      </c>
      <c r="AF3432" s="0" t="s">
        <v>151</v>
      </c>
      <c r="AH3432" s="0" t="n">
        <v>14</v>
      </c>
      <c r="AI3432" s="0" t="n">
        <v>11</v>
      </c>
      <c r="AN3432" s="0" t="s">
        <v>147</v>
      </c>
      <c r="AO3432" s="0" t="s">
        <v>13351</v>
      </c>
      <c r="AP3432" s="0" t="s">
        <v>13352</v>
      </c>
      <c r="AQ3432" s="0" t="n">
        <v>9</v>
      </c>
      <c r="AR3432" s="0" t="n">
        <v>64</v>
      </c>
      <c r="AS3432" s="0" t="n">
        <v>32</v>
      </c>
      <c r="AU3432" s="0" t="n">
        <f aca="false">COUNTA($BA$3432:$EH$3432)</f>
        <v>29</v>
      </c>
      <c r="AV3432" s="0" t="n">
        <f aca="false">COUNTIF($BA$3432:$EH$3432,"D")</f>
        <v>0</v>
      </c>
      <c r="AW3432" s="0" t="n">
        <f aca="false">COUNTIF($BA$3432:$EH$3432,"R")</f>
        <v>5</v>
      </c>
      <c r="AX3432" s="0" t="n">
        <f aca="false">IF(BN3432="D",1,0)+IF(BO3432="D",1,0)+IF(BT3432="D",1,0)+IF(BU3432="D",1,0)+IF(BW3432="D",1,0)+IF(CC3432="D",1,0)+IF(CD3432="D",1,0)+IF(CE3432="D",1,0)+IF(CF3432="D",1,0)+IF(CL3432="D",1,0)+IF(CM3432="D",1,0)+IF(CQ3432="D",1,0)+IF(CR3432="D",1,0)+IF(CS3432="D",1,0)+IF(CW3432="D",1,0)+IF(CX3432="D",1,0)+IF(DD3432="D",1,0)+IF(DE3432="D",1,0)+IF(DJ3432="D",1,0)+IF(DK3432="D",1,0)+IF(DO3432="D",1,0)+IF(DP3432="D",1,0)+IF(DQ3432="D",1,0)+IF(DW3432="D",1,0)+IF(DZ3432="D",1,0)+IF(EH3432="D",1,0)</f>
        <v>0</v>
      </c>
      <c r="AY3432" s="0" t="n">
        <f aca="false">IF(DJ3432&lt;&gt;"",1,0)+IF(DK3432&lt;&gt;"",1,0)+IF(DM3432&lt;&gt;"",1,0)+IF(DO3432&lt;&gt;"",1,0)+IF(DP3432&lt;&gt;"",1,0)+IF(DQ3432&lt;&gt;"",1,0)+IF(DS3432&lt;&gt;"",1,0)+IF(DT3432&lt;&gt;"",1,0)+IF(DV3432&lt;&gt;"",1,0)+IF(DW3432&lt;&gt;"",1,0)+IF(DX3432&lt;&gt;"",1,0)+IF(DY3432&lt;&gt;"",1,0)+IF(DZ3432&lt;&gt;"",1,0)+IF(EB3432&lt;&gt;"",1,0)+IF(EC3432&lt;&gt;"",1,0)+IF(ED3432&lt;&gt;"",1,0)+IF(EG3432&lt;&gt;"",1,0)+IF(EH3432&lt;&gt;"",1,0)</f>
        <v>4</v>
      </c>
      <c r="AZ3432" s="0" t="n">
        <f aca="false">IF(EH3432&lt;&gt;"",1,0)</f>
        <v>0</v>
      </c>
      <c r="BB3432" s="0" t="s">
        <v>154</v>
      </c>
      <c r="BC3432" s="0" t="s">
        <v>155</v>
      </c>
      <c r="BD3432" s="0" t="s">
        <v>155</v>
      </c>
      <c r="BH3432" s="0" t="s">
        <v>155</v>
      </c>
      <c r="BI3432" s="0" t="s">
        <v>155</v>
      </c>
      <c r="BJ3432" s="0" t="s">
        <v>155</v>
      </c>
      <c r="BK3432" s="0" t="s">
        <v>155</v>
      </c>
      <c r="BL3432" s="0" t="s">
        <v>155</v>
      </c>
      <c r="BP3432" s="0" t="s">
        <v>155</v>
      </c>
      <c r="BS3432" s="0" t="s">
        <v>155</v>
      </c>
      <c r="BY3432" s="0" t="s">
        <v>145</v>
      </c>
      <c r="CA3432" s="0" t="s">
        <v>155</v>
      </c>
      <c r="CG3432" s="0" t="s">
        <v>155</v>
      </c>
      <c r="CK3432" s="0" t="s">
        <v>155</v>
      </c>
      <c r="CN3432" s="0" t="s">
        <v>155</v>
      </c>
      <c r="CP3432" s="0" t="s">
        <v>155</v>
      </c>
      <c r="CV3432" s="0" t="s">
        <v>155</v>
      </c>
      <c r="CY3432" s="0" t="s">
        <v>155</v>
      </c>
      <c r="CZ3432" s="0" t="s">
        <v>145</v>
      </c>
      <c r="DC3432" s="0" t="s">
        <v>155</v>
      </c>
      <c r="DI3432" s="0" t="s">
        <v>155</v>
      </c>
      <c r="DN3432" s="0" t="s">
        <v>155</v>
      </c>
      <c r="DS3432" s="0" t="s">
        <v>145</v>
      </c>
      <c r="DT3432" s="0" t="s">
        <v>145</v>
      </c>
      <c r="DU3432" s="0" t="s">
        <v>155</v>
      </c>
      <c r="DX3432" s="0" t="s">
        <v>155</v>
      </c>
      <c r="EA3432" s="0" t="s">
        <v>155</v>
      </c>
      <c r="ED3432" s="0" t="s">
        <v>145</v>
      </c>
      <c r="EF3432" s="0" t="s">
        <v>155</v>
      </c>
    </row>
    <row r="3433" customFormat="false" ht="15" hidden="false" customHeight="false" outlineLevel="0" collapsed="false">
      <c r="A3433" s="0" t="s">
        <v>14253</v>
      </c>
      <c r="B3433" s="0" t="n">
        <v>78</v>
      </c>
      <c r="C3433" s="0" t="n">
        <v>15997</v>
      </c>
      <c r="D3433" s="0" t="s">
        <v>14254</v>
      </c>
      <c r="E3433" s="0" t="s">
        <v>398</v>
      </c>
      <c r="F3433" s="0" t="str">
        <f aca="false">CONCATENATE(D3433," ",LEFT(H3433,4),"T=",AU3433,"D=",AV3433,"R=",AW3433,"M=",AX3433,"L=",AY3433,"B=",AZ3433)</f>
        <v>KEATING T=51D=18R=0M=8L=8B=1</v>
      </c>
      <c r="G3433" s="0" t="s">
        <v>1044</v>
      </c>
      <c r="I3433" s="0" t="s">
        <v>14255</v>
      </c>
      <c r="J3433" s="0" t="s">
        <v>14256</v>
      </c>
      <c r="K3433" s="0" t="s">
        <v>144</v>
      </c>
      <c r="L3433" s="0" t="s">
        <v>156</v>
      </c>
      <c r="M3433" s="0" t="s">
        <v>14257</v>
      </c>
      <c r="N3433" s="0" t="str">
        <f aca="false">RIGHT(M3433,LEN(M3433)-FIND(" ",M3433))</f>
        <v>CENTRAL PARKWAY AVE SE</v>
      </c>
      <c r="P3433" s="0" t="s">
        <v>147</v>
      </c>
      <c r="Q3433" s="0" t="s">
        <v>148</v>
      </c>
      <c r="R3433" s="0" t="n">
        <v>44483</v>
      </c>
      <c r="AD3433" s="0" t="s">
        <v>149</v>
      </c>
      <c r="AE3433" s="0" t="s">
        <v>150</v>
      </c>
      <c r="AF3433" s="0" t="s">
        <v>151</v>
      </c>
      <c r="AH3433" s="0" t="n">
        <v>14</v>
      </c>
      <c r="AI3433" s="0" t="n">
        <v>11</v>
      </c>
      <c r="AN3433" s="0" t="s">
        <v>147</v>
      </c>
      <c r="AO3433" s="0" t="s">
        <v>13351</v>
      </c>
      <c r="AP3433" s="0" t="s">
        <v>13352</v>
      </c>
      <c r="AQ3433" s="0" t="n">
        <v>9</v>
      </c>
      <c r="AR3433" s="0" t="n">
        <v>64</v>
      </c>
      <c r="AS3433" s="0" t="n">
        <v>32</v>
      </c>
      <c r="AU3433" s="0" t="n">
        <f aca="false">COUNTA($BA$3433:$EH$3433)</f>
        <v>51</v>
      </c>
      <c r="AV3433" s="0" t="n">
        <f aca="false">COUNTIF($BA$3433:$EH$3433,"D")</f>
        <v>18</v>
      </c>
      <c r="AW3433" s="0" t="n">
        <f aca="false">COUNTIF($BA$3433:$EH$3433,"R")</f>
        <v>0</v>
      </c>
      <c r="AX3433" s="0" t="n">
        <f aca="false">IF(BN3433="D",1,0)+IF(BO3433="D",1,0)+IF(BT3433="D",1,0)+IF(BU3433="D",1,0)+IF(BW3433="D",1,0)+IF(CC3433="D",1,0)+IF(CD3433="D",1,0)+IF(CE3433="D",1,0)+IF(CF3433="D",1,0)+IF(CL3433="D",1,0)+IF(CM3433="D",1,0)+IF(CQ3433="D",1,0)+IF(CR3433="D",1,0)+IF(CS3433="D",1,0)+IF(CW3433="D",1,0)+IF(CX3433="D",1,0)+IF(DD3433="D",1,0)+IF(DE3433="D",1,0)+IF(DJ3433="D",1,0)+IF(DK3433="D",1,0)+IF(DO3433="D",1,0)+IF(DP3433="D",1,0)+IF(DQ3433="D",1,0)+IF(DW3433="D",1,0)+IF(DZ3433="D",1,0)+IF(EH3433="D",1,0)</f>
        <v>8</v>
      </c>
      <c r="AY3433" s="0" t="n">
        <f aca="false">IF(DJ3433&lt;&gt;"",1,0)+IF(DK3433&lt;&gt;"",1,0)+IF(DM3433&lt;&gt;"",1,0)+IF(DO3433&lt;&gt;"",1,0)+IF(DP3433&lt;&gt;"",1,0)+IF(DQ3433&lt;&gt;"",1,0)+IF(DS3433&lt;&gt;"",1,0)+IF(DT3433&lt;&gt;"",1,0)+IF(DV3433&lt;&gt;"",1,0)+IF(DW3433&lt;&gt;"",1,0)+IF(DX3433&lt;&gt;"",1,0)+IF(DY3433&lt;&gt;"",1,0)+IF(DZ3433&lt;&gt;"",1,0)+IF(EB3433&lt;&gt;"",1,0)+IF(EC3433&lt;&gt;"",1,0)+IF(ED3433&lt;&gt;"",1,0)+IF(EG3433&lt;&gt;"",1,0)+IF(EH3433&lt;&gt;"",1,0)</f>
        <v>8</v>
      </c>
      <c r="AZ3433" s="0" t="n">
        <f aca="false">IF(EH3433&lt;&gt;"",1,0)</f>
        <v>1</v>
      </c>
      <c r="BB3433" s="0" t="s">
        <v>154</v>
      </c>
      <c r="BC3433" s="0" t="s">
        <v>155</v>
      </c>
      <c r="BD3433" s="0" t="s">
        <v>155</v>
      </c>
      <c r="BE3433" s="0" t="s">
        <v>155</v>
      </c>
      <c r="BF3433" s="0" t="s">
        <v>155</v>
      </c>
      <c r="BG3433" s="0" t="s">
        <v>155</v>
      </c>
      <c r="BH3433" s="0" t="s">
        <v>155</v>
      </c>
      <c r="BI3433" s="0" t="s">
        <v>155</v>
      </c>
      <c r="BJ3433" s="0" t="s">
        <v>155</v>
      </c>
      <c r="BK3433" s="0" t="s">
        <v>155</v>
      </c>
      <c r="BL3433" s="0" t="s">
        <v>155</v>
      </c>
      <c r="BP3433" s="0" t="s">
        <v>155</v>
      </c>
      <c r="BR3433" s="0" t="s">
        <v>155</v>
      </c>
      <c r="BS3433" s="0" t="s">
        <v>155</v>
      </c>
      <c r="BV3433" s="0" t="s">
        <v>155</v>
      </c>
      <c r="BY3433" s="0" t="s">
        <v>156</v>
      </c>
      <c r="CA3433" s="0" t="s">
        <v>155</v>
      </c>
      <c r="CC3433" s="0" t="s">
        <v>156</v>
      </c>
      <c r="CG3433" s="0" t="s">
        <v>155</v>
      </c>
      <c r="CH3433" s="0" t="s">
        <v>156</v>
      </c>
      <c r="CK3433" s="0" t="s">
        <v>155</v>
      </c>
      <c r="CL3433" s="0" t="s">
        <v>156</v>
      </c>
      <c r="CN3433" s="0" t="s">
        <v>155</v>
      </c>
      <c r="CO3433" s="0" t="s">
        <v>156</v>
      </c>
      <c r="CP3433" s="0" t="s">
        <v>155</v>
      </c>
      <c r="CQ3433" s="0" t="s">
        <v>156</v>
      </c>
      <c r="CT3433" s="0" t="s">
        <v>155</v>
      </c>
      <c r="CU3433" s="0" t="s">
        <v>156</v>
      </c>
      <c r="CV3433" s="0" t="s">
        <v>155</v>
      </c>
      <c r="CW3433" s="0" t="s">
        <v>156</v>
      </c>
      <c r="CY3433" s="0" t="s">
        <v>155</v>
      </c>
      <c r="CZ3433" s="0" t="s">
        <v>156</v>
      </c>
      <c r="DC3433" s="0" t="s">
        <v>155</v>
      </c>
      <c r="DD3433" s="0" t="s">
        <v>156</v>
      </c>
      <c r="DF3433" s="0" t="s">
        <v>155</v>
      </c>
      <c r="DG3433" s="0" t="s">
        <v>156</v>
      </c>
      <c r="DI3433" s="0" t="s">
        <v>155</v>
      </c>
      <c r="DJ3433" s="0" t="s">
        <v>156</v>
      </c>
      <c r="DL3433" s="0" t="s">
        <v>155</v>
      </c>
      <c r="DM3433" s="0" t="s">
        <v>156</v>
      </c>
      <c r="DN3433" s="0" t="s">
        <v>155</v>
      </c>
      <c r="DO3433" s="0" t="s">
        <v>156</v>
      </c>
      <c r="DR3433" s="0" t="s">
        <v>155</v>
      </c>
      <c r="DS3433" s="0" t="s">
        <v>156</v>
      </c>
      <c r="DT3433" s="0" t="s">
        <v>156</v>
      </c>
      <c r="DU3433" s="0" t="s">
        <v>155</v>
      </c>
      <c r="DX3433" s="0" t="s">
        <v>155</v>
      </c>
      <c r="EA3433" s="0" t="s">
        <v>155</v>
      </c>
      <c r="ED3433" s="0" t="s">
        <v>156</v>
      </c>
      <c r="EF3433" s="0" t="s">
        <v>155</v>
      </c>
      <c r="EH3433" s="0" t="s">
        <v>156</v>
      </c>
    </row>
    <row r="3434" customFormat="false" ht="15" hidden="false" customHeight="false" outlineLevel="0" collapsed="false">
      <c r="A3434" s="0" t="s">
        <v>14258</v>
      </c>
      <c r="B3434" s="0" t="n">
        <v>78</v>
      </c>
      <c r="C3434" s="0" t="n">
        <v>457939</v>
      </c>
      <c r="D3434" s="0" t="s">
        <v>14259</v>
      </c>
      <c r="E3434" s="0" t="s">
        <v>581</v>
      </c>
      <c r="F3434" s="0" t="str">
        <f aca="false">CONCATENATE(D3434," ",LEFT(H3434,4),"T=",AU3434,"D=",AV3434,"R=",AW3434,"M=",AX3434,"L=",AY3434,"B=",AZ3434)</f>
        <v>COTTLE T=1D=0R=0M=0L=0B=0</v>
      </c>
      <c r="G3434" s="0" t="s">
        <v>11146</v>
      </c>
      <c r="I3434" s="0" t="s">
        <v>12052</v>
      </c>
      <c r="J3434" s="0" t="s">
        <v>14260</v>
      </c>
      <c r="K3434" s="0" t="s">
        <v>182</v>
      </c>
      <c r="M3434" s="0" t="s">
        <v>14261</v>
      </c>
      <c r="N3434" s="0" t="str">
        <f aca="false">RIGHT(M3434,LEN(M3434)-FIND(" ",M3434))</f>
        <v>MEADOWBROOK AVE SE</v>
      </c>
      <c r="P3434" s="0" t="s">
        <v>147</v>
      </c>
      <c r="Q3434" s="0" t="s">
        <v>148</v>
      </c>
      <c r="R3434" s="0" t="n">
        <v>44483</v>
      </c>
      <c r="AD3434" s="0" t="s">
        <v>149</v>
      </c>
      <c r="AE3434" s="0" t="s">
        <v>150</v>
      </c>
      <c r="AF3434" s="0" t="s">
        <v>151</v>
      </c>
      <c r="AH3434" s="0" t="n">
        <v>14</v>
      </c>
      <c r="AI3434" s="0" t="n">
        <v>11</v>
      </c>
      <c r="AN3434" s="0" t="s">
        <v>147</v>
      </c>
      <c r="AO3434" s="0" t="s">
        <v>13351</v>
      </c>
      <c r="AP3434" s="0" t="s">
        <v>13352</v>
      </c>
      <c r="AQ3434" s="0" t="n">
        <v>9</v>
      </c>
      <c r="AR3434" s="0" t="n">
        <v>64</v>
      </c>
      <c r="AS3434" s="0" t="n">
        <v>32</v>
      </c>
      <c r="AU3434" s="0" t="n">
        <f aca="false">COUNTA($BA$3434:$EH$3434)</f>
        <v>1</v>
      </c>
      <c r="AV3434" s="0" t="n">
        <f aca="false">COUNTIF($BA$3434:$EH$3434,"D")</f>
        <v>0</v>
      </c>
      <c r="AW3434" s="0" t="n">
        <f aca="false">COUNTIF($BA$3434:$EH$3434,"R")</f>
        <v>0</v>
      </c>
      <c r="AX3434" s="0" t="n">
        <f aca="false">IF(BN3434="D",1,0)+IF(BO3434="D",1,0)+IF(BT3434="D",1,0)+IF(BU3434="D",1,0)+IF(BW3434="D",1,0)+IF(CC3434="D",1,0)+IF(CD3434="D",1,0)+IF(CE3434="D",1,0)+IF(CF3434="D",1,0)+IF(CL3434="D",1,0)+IF(CM3434="D",1,0)+IF(CQ3434="D",1,0)+IF(CR3434="D",1,0)+IF(CS3434="D",1,0)+IF(CW3434="D",1,0)+IF(CX3434="D",1,0)+IF(DD3434="D",1,0)+IF(DE3434="D",1,0)+IF(DJ3434="D",1,0)+IF(DK3434="D",1,0)+IF(DO3434="D",1,0)+IF(DP3434="D",1,0)+IF(DQ3434="D",1,0)+IF(DW3434="D",1,0)+IF(DZ3434="D",1,0)+IF(EH3434="D",1,0)</f>
        <v>0</v>
      </c>
      <c r="AY3434" s="0" t="n">
        <f aca="false">IF(DJ3434&lt;&gt;"",1,0)+IF(DK3434&lt;&gt;"",1,0)+IF(DM3434&lt;&gt;"",1,0)+IF(DO3434&lt;&gt;"",1,0)+IF(DP3434&lt;&gt;"",1,0)+IF(DQ3434&lt;&gt;"",1,0)+IF(DS3434&lt;&gt;"",1,0)+IF(DT3434&lt;&gt;"",1,0)+IF(DV3434&lt;&gt;"",1,0)+IF(DW3434&lt;&gt;"",1,0)+IF(DX3434&lt;&gt;"",1,0)+IF(DY3434&lt;&gt;"",1,0)+IF(DZ3434&lt;&gt;"",1,0)+IF(EB3434&lt;&gt;"",1,0)+IF(EC3434&lt;&gt;"",1,0)+IF(ED3434&lt;&gt;"",1,0)+IF(EG3434&lt;&gt;"",1,0)+IF(EH3434&lt;&gt;"",1,0)</f>
        <v>0</v>
      </c>
      <c r="AZ3434" s="0" t="n">
        <f aca="false">IF(EH3434&lt;&gt;"",1,0)</f>
        <v>0</v>
      </c>
      <c r="BB3434" s="0" t="s">
        <v>154</v>
      </c>
    </row>
    <row r="3435" customFormat="false" ht="15" hidden="false" customHeight="false" outlineLevel="0" collapsed="false">
      <c r="A3435" s="0" t="s">
        <v>14262</v>
      </c>
      <c r="B3435" s="0" t="n">
        <v>78</v>
      </c>
      <c r="C3435" s="0" t="n">
        <v>222655</v>
      </c>
      <c r="D3435" s="0" t="s">
        <v>1927</v>
      </c>
      <c r="E3435" s="0" t="s">
        <v>6271</v>
      </c>
      <c r="F3435" s="0" t="str">
        <f aca="false">CONCATENATE(D3435," ",LEFT(H3435,4),"T=",AU3435,"D=",AV3435,"R=",AW3435,"M=",AX3435,"L=",AY3435,"B=",AZ3435)</f>
        <v>MEYERS T=45D=14R=0M=6L=6B=0</v>
      </c>
      <c r="G3435" s="0" t="s">
        <v>1011</v>
      </c>
      <c r="I3435" s="0" t="s">
        <v>14263</v>
      </c>
      <c r="J3435" s="0" t="s">
        <v>3567</v>
      </c>
      <c r="K3435" s="0" t="s">
        <v>144</v>
      </c>
      <c r="L3435" s="0" t="s">
        <v>156</v>
      </c>
      <c r="M3435" s="0" t="s">
        <v>14264</v>
      </c>
      <c r="N3435" s="0" t="str">
        <f aca="false">RIGHT(M3435,LEN(M3435)-FIND(" ",M3435))</f>
        <v>WAINWOOD DR SE</v>
      </c>
      <c r="P3435" s="0" t="s">
        <v>147</v>
      </c>
      <c r="Q3435" s="0" t="s">
        <v>148</v>
      </c>
      <c r="R3435" s="0" t="n">
        <v>44484</v>
      </c>
      <c r="AD3435" s="0" t="s">
        <v>149</v>
      </c>
      <c r="AE3435" s="0" t="s">
        <v>150</v>
      </c>
      <c r="AF3435" s="0" t="s">
        <v>151</v>
      </c>
      <c r="AH3435" s="0" t="n">
        <v>14</v>
      </c>
      <c r="AI3435" s="0" t="n">
        <v>11</v>
      </c>
      <c r="AN3435" s="0" t="s">
        <v>147</v>
      </c>
      <c r="AO3435" s="0" t="s">
        <v>13351</v>
      </c>
      <c r="AP3435" s="0" t="s">
        <v>13352</v>
      </c>
      <c r="AQ3435" s="0" t="n">
        <v>9</v>
      </c>
      <c r="AR3435" s="0" t="n">
        <v>64</v>
      </c>
      <c r="AS3435" s="0" t="n">
        <v>32</v>
      </c>
      <c r="AU3435" s="0" t="n">
        <f aca="false">COUNTA($BA$3435:$EH$3435)</f>
        <v>45</v>
      </c>
      <c r="AV3435" s="0" t="n">
        <f aca="false">COUNTIF($BA$3435:$EH$3435,"D")</f>
        <v>14</v>
      </c>
      <c r="AW3435" s="0" t="n">
        <f aca="false">COUNTIF($BA$3435:$EH$3435,"R")</f>
        <v>0</v>
      </c>
      <c r="AX3435" s="0" t="n">
        <f aca="false">IF(BN3435="D",1,0)+IF(BO3435="D",1,0)+IF(BT3435="D",1,0)+IF(BU3435="D",1,0)+IF(BW3435="D",1,0)+IF(CC3435="D",1,0)+IF(CD3435="D",1,0)+IF(CE3435="D",1,0)+IF(CF3435="D",1,0)+IF(CL3435="D",1,0)+IF(CM3435="D",1,0)+IF(CQ3435="D",1,0)+IF(CR3435="D",1,0)+IF(CS3435="D",1,0)+IF(CW3435="D",1,0)+IF(CX3435="D",1,0)+IF(DD3435="D",1,0)+IF(DE3435="D",1,0)+IF(DJ3435="D",1,0)+IF(DK3435="D",1,0)+IF(DO3435="D",1,0)+IF(DP3435="D",1,0)+IF(DQ3435="D",1,0)+IF(DW3435="D",1,0)+IF(DZ3435="D",1,0)+IF(EH3435="D",1,0)</f>
        <v>6</v>
      </c>
      <c r="AY3435" s="0" t="n">
        <f aca="false">IF(DJ3435&lt;&gt;"",1,0)+IF(DK3435&lt;&gt;"",1,0)+IF(DM3435&lt;&gt;"",1,0)+IF(DO3435&lt;&gt;"",1,0)+IF(DP3435&lt;&gt;"",1,0)+IF(DQ3435&lt;&gt;"",1,0)+IF(DS3435&lt;&gt;"",1,0)+IF(DT3435&lt;&gt;"",1,0)+IF(DV3435&lt;&gt;"",1,0)+IF(DW3435&lt;&gt;"",1,0)+IF(DX3435&lt;&gt;"",1,0)+IF(DY3435&lt;&gt;"",1,0)+IF(DZ3435&lt;&gt;"",1,0)+IF(EB3435&lt;&gt;"",1,0)+IF(EC3435&lt;&gt;"",1,0)+IF(ED3435&lt;&gt;"",1,0)+IF(EG3435&lt;&gt;"",1,0)+IF(EH3435&lt;&gt;"",1,0)</f>
        <v>6</v>
      </c>
      <c r="AZ3435" s="0" t="n">
        <f aca="false">IF(EH3435&lt;&gt;"",1,0)</f>
        <v>0</v>
      </c>
      <c r="BB3435" s="0" t="s">
        <v>154</v>
      </c>
      <c r="BC3435" s="0" t="s">
        <v>155</v>
      </c>
      <c r="BD3435" s="0" t="s">
        <v>155</v>
      </c>
      <c r="BE3435" s="0" t="s">
        <v>155</v>
      </c>
      <c r="BF3435" s="0" t="s">
        <v>155</v>
      </c>
      <c r="BG3435" s="0" t="s">
        <v>155</v>
      </c>
      <c r="BH3435" s="0" t="s">
        <v>155</v>
      </c>
      <c r="BJ3435" s="0" t="s">
        <v>155</v>
      </c>
      <c r="BK3435" s="0" t="s">
        <v>155</v>
      </c>
      <c r="BL3435" s="0" t="s">
        <v>155</v>
      </c>
      <c r="BP3435" s="0" t="s">
        <v>155</v>
      </c>
      <c r="BR3435" s="0" t="s">
        <v>155</v>
      </c>
      <c r="BS3435" s="0" t="s">
        <v>155</v>
      </c>
      <c r="BV3435" s="0" t="s">
        <v>155</v>
      </c>
      <c r="BY3435" s="0" t="s">
        <v>156</v>
      </c>
      <c r="CA3435" s="0" t="s">
        <v>155</v>
      </c>
      <c r="CG3435" s="0" t="s">
        <v>155</v>
      </c>
      <c r="CH3435" s="0" t="s">
        <v>156</v>
      </c>
      <c r="CK3435" s="0" t="s">
        <v>155</v>
      </c>
      <c r="CL3435" s="0" t="s">
        <v>156</v>
      </c>
      <c r="CN3435" s="0" t="s">
        <v>155</v>
      </c>
      <c r="CP3435" s="0" t="s">
        <v>155</v>
      </c>
      <c r="CT3435" s="0" t="s">
        <v>155</v>
      </c>
      <c r="CU3435" s="0" t="s">
        <v>156</v>
      </c>
      <c r="CV3435" s="0" t="s">
        <v>155</v>
      </c>
      <c r="CW3435" s="0" t="s">
        <v>156</v>
      </c>
      <c r="CY3435" s="0" t="s">
        <v>155</v>
      </c>
      <c r="CZ3435" s="0" t="s">
        <v>156</v>
      </c>
      <c r="DC3435" s="0" t="s">
        <v>155</v>
      </c>
      <c r="DD3435" s="0" t="s">
        <v>156</v>
      </c>
      <c r="DF3435" s="0" t="s">
        <v>155</v>
      </c>
      <c r="DG3435" s="0" t="s">
        <v>156</v>
      </c>
      <c r="DI3435" s="0" t="s">
        <v>155</v>
      </c>
      <c r="DJ3435" s="0" t="s">
        <v>156</v>
      </c>
      <c r="DL3435" s="0" t="s">
        <v>155</v>
      </c>
      <c r="DM3435" s="0" t="s">
        <v>156</v>
      </c>
      <c r="DN3435" s="0" t="s">
        <v>155</v>
      </c>
      <c r="DO3435" s="0" t="s">
        <v>156</v>
      </c>
      <c r="DR3435" s="0" t="s">
        <v>155</v>
      </c>
      <c r="DS3435" s="0" t="s">
        <v>156</v>
      </c>
      <c r="DU3435" s="0" t="s">
        <v>155</v>
      </c>
      <c r="DW3435" s="0" t="s">
        <v>156</v>
      </c>
      <c r="EA3435" s="0" t="s">
        <v>155</v>
      </c>
      <c r="ED3435" s="0" t="s">
        <v>156</v>
      </c>
      <c r="EF3435" s="0" t="s">
        <v>155</v>
      </c>
    </row>
    <row r="3436" customFormat="false" ht="15" hidden="false" customHeight="false" outlineLevel="0" collapsed="false">
      <c r="A3436" s="0" t="s">
        <v>14265</v>
      </c>
      <c r="B3436" s="0" t="n">
        <v>78</v>
      </c>
      <c r="C3436" s="0" t="n">
        <v>8569</v>
      </c>
      <c r="D3436" s="0" t="s">
        <v>14266</v>
      </c>
      <c r="E3436" s="0" t="s">
        <v>4397</v>
      </c>
      <c r="F3436" s="0" t="str">
        <f aca="false">CONCATENATE(D3436," ",LEFT(H3436,4),"T=",AU3436,"D=",AV3436,"R=",AW3436,"M=",AX3436,"L=",AY3436,"B=",AZ3436)</f>
        <v>WALDMAN T=42D=12R=0M=8L=5B=1</v>
      </c>
      <c r="G3436" s="0" t="s">
        <v>156</v>
      </c>
      <c r="I3436" s="0" t="s">
        <v>14267</v>
      </c>
      <c r="J3436" s="0" t="s">
        <v>8946</v>
      </c>
      <c r="K3436" s="0" t="s">
        <v>144</v>
      </c>
      <c r="L3436" s="0" t="s">
        <v>156</v>
      </c>
      <c r="M3436" s="0" t="s">
        <v>14268</v>
      </c>
      <c r="N3436" s="0" t="str">
        <f aca="false">RIGHT(M3436,LEN(M3436)-FIND(" ",M3436))</f>
        <v>BROADWAY AVE SE</v>
      </c>
      <c r="P3436" s="0" t="s">
        <v>147</v>
      </c>
      <c r="Q3436" s="0" t="s">
        <v>148</v>
      </c>
      <c r="R3436" s="0" t="n">
        <v>44484</v>
      </c>
      <c r="S3436" s="0" t="n">
        <v>4603</v>
      </c>
      <c r="AD3436" s="0" t="s">
        <v>149</v>
      </c>
      <c r="AE3436" s="0" t="s">
        <v>150</v>
      </c>
      <c r="AF3436" s="0" t="s">
        <v>151</v>
      </c>
      <c r="AH3436" s="0" t="n">
        <v>14</v>
      </c>
      <c r="AI3436" s="0" t="n">
        <v>11</v>
      </c>
      <c r="AN3436" s="0" t="s">
        <v>147</v>
      </c>
      <c r="AO3436" s="0" t="s">
        <v>13351</v>
      </c>
      <c r="AP3436" s="0" t="s">
        <v>13352</v>
      </c>
      <c r="AQ3436" s="0" t="n">
        <v>9</v>
      </c>
      <c r="AR3436" s="0" t="n">
        <v>64</v>
      </c>
      <c r="AS3436" s="0" t="n">
        <v>32</v>
      </c>
      <c r="AU3436" s="0" t="n">
        <f aca="false">COUNTA($BA$3436:$EH$3436)</f>
        <v>42</v>
      </c>
      <c r="AV3436" s="0" t="n">
        <f aca="false">COUNTIF($BA$3436:$EH$3436,"D")</f>
        <v>12</v>
      </c>
      <c r="AW3436" s="0" t="n">
        <f aca="false">COUNTIF($BA$3436:$EH$3436,"R")</f>
        <v>0</v>
      </c>
      <c r="AX3436" s="0" t="n">
        <f aca="false">IF(BN3436="D",1,0)+IF(BO3436="D",1,0)+IF(BT3436="D",1,0)+IF(BU3436="D",1,0)+IF(BW3436="D",1,0)+IF(CC3436="D",1,0)+IF(CD3436="D",1,0)+IF(CE3436="D",1,0)+IF(CF3436="D",1,0)+IF(CL3436="D",1,0)+IF(CM3436="D",1,0)+IF(CQ3436="D",1,0)+IF(CR3436="D",1,0)+IF(CS3436="D",1,0)+IF(CW3436="D",1,0)+IF(CX3436="D",1,0)+IF(DD3436="D",1,0)+IF(DE3436="D",1,0)+IF(DJ3436="D",1,0)+IF(DK3436="D",1,0)+IF(DO3436="D",1,0)+IF(DP3436="D",1,0)+IF(DQ3436="D",1,0)+IF(DW3436="D",1,0)+IF(DZ3436="D",1,0)+IF(EH3436="D",1,0)</f>
        <v>8</v>
      </c>
      <c r="AY3436" s="0" t="n">
        <f aca="false">IF(DJ3436&lt;&gt;"",1,0)+IF(DK3436&lt;&gt;"",1,0)+IF(DM3436&lt;&gt;"",1,0)+IF(DO3436&lt;&gt;"",1,0)+IF(DP3436&lt;&gt;"",1,0)+IF(DQ3436&lt;&gt;"",1,0)+IF(DS3436&lt;&gt;"",1,0)+IF(DT3436&lt;&gt;"",1,0)+IF(DV3436&lt;&gt;"",1,0)+IF(DW3436&lt;&gt;"",1,0)+IF(DX3436&lt;&gt;"",1,0)+IF(DY3436&lt;&gt;"",1,0)+IF(DZ3436&lt;&gt;"",1,0)+IF(EB3436&lt;&gt;"",1,0)+IF(EC3436&lt;&gt;"",1,0)+IF(ED3436&lt;&gt;"",1,0)+IF(EG3436&lt;&gt;"",1,0)+IF(EH3436&lt;&gt;"",1,0)</f>
        <v>5</v>
      </c>
      <c r="AZ3436" s="0" t="n">
        <f aca="false">IF(EH3436&lt;&gt;"",1,0)</f>
        <v>1</v>
      </c>
      <c r="BB3436" s="0" t="s">
        <v>154</v>
      </c>
      <c r="BC3436" s="0" t="s">
        <v>155</v>
      </c>
      <c r="BD3436" s="0" t="s">
        <v>155</v>
      </c>
      <c r="BE3436" s="0" t="s">
        <v>155</v>
      </c>
      <c r="BF3436" s="0" t="s">
        <v>155</v>
      </c>
      <c r="BH3436" s="0" t="s">
        <v>155</v>
      </c>
      <c r="BJ3436" s="0" t="s">
        <v>155</v>
      </c>
      <c r="BK3436" s="0" t="s">
        <v>155</v>
      </c>
      <c r="BL3436" s="0" t="s">
        <v>155</v>
      </c>
      <c r="BP3436" s="0" t="s">
        <v>155</v>
      </c>
      <c r="BR3436" s="0" t="s">
        <v>155</v>
      </c>
      <c r="BS3436" s="0" t="s">
        <v>155</v>
      </c>
      <c r="BV3436" s="0" t="s">
        <v>155</v>
      </c>
      <c r="BY3436" s="0" t="s">
        <v>156</v>
      </c>
      <c r="CA3436" s="0" t="s">
        <v>155</v>
      </c>
      <c r="CC3436" s="0" t="s">
        <v>156</v>
      </c>
      <c r="CG3436" s="0" t="s">
        <v>155</v>
      </c>
      <c r="CH3436" s="0" t="s">
        <v>156</v>
      </c>
      <c r="CK3436" s="0" t="s">
        <v>155</v>
      </c>
      <c r="CL3436" s="0" t="s">
        <v>156</v>
      </c>
      <c r="CN3436" s="0" t="s">
        <v>155</v>
      </c>
      <c r="CO3436" s="0" t="s">
        <v>156</v>
      </c>
      <c r="CP3436" s="0" t="s">
        <v>155</v>
      </c>
      <c r="CQ3436" s="0" t="s">
        <v>156</v>
      </c>
      <c r="CV3436" s="0" t="s">
        <v>155</v>
      </c>
      <c r="CW3436" s="0" t="s">
        <v>156</v>
      </c>
      <c r="CY3436" s="0" t="s">
        <v>155</v>
      </c>
      <c r="DC3436" s="0" t="s">
        <v>155</v>
      </c>
      <c r="DD3436" s="0" t="s">
        <v>156</v>
      </c>
      <c r="DF3436" s="0" t="s">
        <v>155</v>
      </c>
      <c r="DI3436" s="0" t="s">
        <v>155</v>
      </c>
      <c r="DJ3436" s="0" t="s">
        <v>156</v>
      </c>
      <c r="DL3436" s="0" t="s">
        <v>155</v>
      </c>
      <c r="DM3436" s="0" t="s">
        <v>156</v>
      </c>
      <c r="DN3436" s="0" t="s">
        <v>155</v>
      </c>
      <c r="DR3436" s="0" t="s">
        <v>155</v>
      </c>
      <c r="DU3436" s="0" t="s">
        <v>155</v>
      </c>
      <c r="DW3436" s="0" t="s">
        <v>156</v>
      </c>
      <c r="DX3436" s="0" t="s">
        <v>155</v>
      </c>
      <c r="EA3436" s="0" t="s">
        <v>155</v>
      </c>
      <c r="EF3436" s="0" t="s">
        <v>155</v>
      </c>
      <c r="EH3436" s="0" t="s">
        <v>156</v>
      </c>
    </row>
    <row r="3437" customFormat="false" ht="15" hidden="false" customHeight="false" outlineLevel="0" collapsed="false">
      <c r="A3437" s="0" t="s">
        <v>14269</v>
      </c>
      <c r="B3437" s="0" t="n">
        <v>78</v>
      </c>
      <c r="C3437" s="0" t="n">
        <v>247289</v>
      </c>
      <c r="D3437" s="0" t="s">
        <v>13908</v>
      </c>
      <c r="E3437" s="0" t="s">
        <v>14270</v>
      </c>
      <c r="F3437" s="0" t="str">
        <f aca="false">CONCATENATE(D3437," ",LEFT(H3437,4),"T=",AU3437,"D=",AV3437,"R=",AW3437,"M=",AX3437,"L=",AY3437,"B=",AZ3437)</f>
        <v>VANCE T=18D=5R=0M=0L=4B=0</v>
      </c>
      <c r="I3437" s="0" t="s">
        <v>14271</v>
      </c>
      <c r="J3437" s="0" t="s">
        <v>12195</v>
      </c>
      <c r="K3437" s="0" t="s">
        <v>144</v>
      </c>
      <c r="L3437" s="0" t="s">
        <v>156</v>
      </c>
      <c r="M3437" s="0" t="s">
        <v>13911</v>
      </c>
      <c r="N3437" s="0" t="str">
        <f aca="false">RIGHT(M3437,LEN(M3437)-FIND(" ",M3437))</f>
        <v>TRUMBULL AVE SE</v>
      </c>
      <c r="P3437" s="0" t="s">
        <v>147</v>
      </c>
      <c r="Q3437" s="0" t="s">
        <v>148</v>
      </c>
      <c r="R3437" s="0" t="n">
        <v>44483</v>
      </c>
      <c r="AD3437" s="0" t="s">
        <v>149</v>
      </c>
      <c r="AE3437" s="0" t="s">
        <v>150</v>
      </c>
      <c r="AF3437" s="0" t="s">
        <v>151</v>
      </c>
      <c r="AH3437" s="0" t="n">
        <v>14</v>
      </c>
      <c r="AI3437" s="0" t="n">
        <v>11</v>
      </c>
      <c r="AN3437" s="0" t="s">
        <v>147</v>
      </c>
      <c r="AO3437" s="0" t="s">
        <v>13351</v>
      </c>
      <c r="AP3437" s="0" t="s">
        <v>13352</v>
      </c>
      <c r="AQ3437" s="0" t="n">
        <v>9</v>
      </c>
      <c r="AR3437" s="0" t="n">
        <v>64</v>
      </c>
      <c r="AS3437" s="0" t="n">
        <v>32</v>
      </c>
      <c r="AU3437" s="0" t="n">
        <f aca="false">COUNTA($BA$3437:$EH$3437)</f>
        <v>18</v>
      </c>
      <c r="AV3437" s="0" t="n">
        <f aca="false">COUNTIF($BA$3437:$EH$3437,"D")</f>
        <v>5</v>
      </c>
      <c r="AW3437" s="0" t="n">
        <f aca="false">COUNTIF($BA$3437:$EH$3437,"R")</f>
        <v>0</v>
      </c>
      <c r="AX3437" s="0" t="n">
        <f aca="false">IF(BN3437="D",1,0)+IF(BO3437="D",1,0)+IF(BT3437="D",1,0)+IF(BU3437="D",1,0)+IF(BW3437="D",1,0)+IF(CC3437="D",1,0)+IF(CD3437="D",1,0)+IF(CE3437="D",1,0)+IF(CF3437="D",1,0)+IF(CL3437="D",1,0)+IF(CM3437="D",1,0)+IF(CQ3437="D",1,0)+IF(CR3437="D",1,0)+IF(CS3437="D",1,0)+IF(CW3437="D",1,0)+IF(CX3437="D",1,0)+IF(DD3437="D",1,0)+IF(DE3437="D",1,0)+IF(DJ3437="D",1,0)+IF(DK3437="D",1,0)+IF(DO3437="D",1,0)+IF(DP3437="D",1,0)+IF(DQ3437="D",1,0)+IF(DW3437="D",1,0)+IF(DZ3437="D",1,0)+IF(EH3437="D",1,0)</f>
        <v>0</v>
      </c>
      <c r="AY3437" s="0" t="n">
        <f aca="false">IF(DJ3437&lt;&gt;"",1,0)+IF(DK3437&lt;&gt;"",1,0)+IF(DM3437&lt;&gt;"",1,0)+IF(DO3437&lt;&gt;"",1,0)+IF(DP3437&lt;&gt;"",1,0)+IF(DQ3437&lt;&gt;"",1,0)+IF(DS3437&lt;&gt;"",1,0)+IF(DT3437&lt;&gt;"",1,0)+IF(DV3437&lt;&gt;"",1,0)+IF(DW3437&lt;&gt;"",1,0)+IF(DX3437&lt;&gt;"",1,0)+IF(DY3437&lt;&gt;"",1,0)+IF(DZ3437&lt;&gt;"",1,0)+IF(EB3437&lt;&gt;"",1,0)+IF(EC3437&lt;&gt;"",1,0)+IF(ED3437&lt;&gt;"",1,0)+IF(EG3437&lt;&gt;"",1,0)+IF(EH3437&lt;&gt;"",1,0)</f>
        <v>4</v>
      </c>
      <c r="AZ3437" s="0" t="n">
        <f aca="false">IF(EH3437&lt;&gt;"",1,0)</f>
        <v>0</v>
      </c>
      <c r="BB3437" s="0" t="s">
        <v>154</v>
      </c>
      <c r="BD3437" s="0" t="s">
        <v>155</v>
      </c>
      <c r="BY3437" s="0" t="s">
        <v>156</v>
      </c>
      <c r="CA3437" s="0" t="s">
        <v>155</v>
      </c>
      <c r="CN3437" s="0" t="s">
        <v>155</v>
      </c>
      <c r="CP3437" s="0" t="s">
        <v>155</v>
      </c>
      <c r="CV3437" s="0" t="s">
        <v>155</v>
      </c>
      <c r="CZ3437" s="0" t="s">
        <v>156</v>
      </c>
      <c r="DC3437" s="0" t="s">
        <v>155</v>
      </c>
      <c r="DI3437" s="0" t="s">
        <v>155</v>
      </c>
      <c r="DN3437" s="0" t="s">
        <v>155</v>
      </c>
      <c r="DS3437" s="0" t="s">
        <v>156</v>
      </c>
      <c r="DT3437" s="0" t="s">
        <v>156</v>
      </c>
      <c r="DU3437" s="0" t="s">
        <v>155</v>
      </c>
      <c r="DX3437" s="0" t="s">
        <v>155</v>
      </c>
      <c r="EA3437" s="0" t="s">
        <v>155</v>
      </c>
      <c r="ED3437" s="0" t="s">
        <v>156</v>
      </c>
      <c r="EF3437" s="0" t="s">
        <v>155</v>
      </c>
    </row>
    <row r="3438" customFormat="false" ht="15" hidden="false" customHeight="false" outlineLevel="0" collapsed="false">
      <c r="A3438" s="0" t="s">
        <v>14272</v>
      </c>
      <c r="B3438" s="0" t="n">
        <v>78</v>
      </c>
      <c r="C3438" s="0" t="n">
        <v>401718</v>
      </c>
      <c r="D3438" s="0" t="s">
        <v>4570</v>
      </c>
      <c r="E3438" s="0" t="s">
        <v>14273</v>
      </c>
      <c r="F3438" s="0" t="str">
        <f aca="false">CONCATENATE(D3438," ",LEFT(H3438,4),"T=",AU3438,"D=",AV3438,"R=",AW3438,"M=",AX3438,"L=",AY3438,"B=",AZ3438)</f>
        <v>NARDO T=42D=11R=0M=2L=7B=1</v>
      </c>
      <c r="G3438" s="0" t="s">
        <v>785</v>
      </c>
      <c r="I3438" s="0" t="s">
        <v>14274</v>
      </c>
      <c r="J3438" s="0" t="s">
        <v>14275</v>
      </c>
      <c r="K3438" s="0" t="s">
        <v>144</v>
      </c>
      <c r="L3438" s="0" t="s">
        <v>156</v>
      </c>
      <c r="M3438" s="0" t="s">
        <v>14276</v>
      </c>
      <c r="N3438" s="0" t="str">
        <f aca="false">RIGHT(M3438,LEN(M3438)-FIND(" ",M3438))</f>
        <v>MEADOWBROOK AVE SE</v>
      </c>
      <c r="P3438" s="0" t="s">
        <v>147</v>
      </c>
      <c r="Q3438" s="0" t="s">
        <v>148</v>
      </c>
      <c r="R3438" s="0" t="n">
        <v>44483</v>
      </c>
      <c r="AD3438" s="0" t="s">
        <v>149</v>
      </c>
      <c r="AE3438" s="0" t="s">
        <v>150</v>
      </c>
      <c r="AF3438" s="0" t="s">
        <v>151</v>
      </c>
      <c r="AH3438" s="0" t="n">
        <v>14</v>
      </c>
      <c r="AI3438" s="0" t="n">
        <v>11</v>
      </c>
      <c r="AN3438" s="0" t="s">
        <v>147</v>
      </c>
      <c r="AO3438" s="0" t="s">
        <v>13351</v>
      </c>
      <c r="AP3438" s="0" t="s">
        <v>13352</v>
      </c>
      <c r="AQ3438" s="0" t="n">
        <v>9</v>
      </c>
      <c r="AR3438" s="0" t="n">
        <v>64</v>
      </c>
      <c r="AS3438" s="0" t="n">
        <v>32</v>
      </c>
      <c r="AU3438" s="0" t="n">
        <f aca="false">COUNTA($BA$3438:$EH$3438)</f>
        <v>42</v>
      </c>
      <c r="AV3438" s="0" t="n">
        <f aca="false">COUNTIF($BA$3438:$EH$3438,"D")</f>
        <v>11</v>
      </c>
      <c r="AW3438" s="0" t="n">
        <f aca="false">COUNTIF($BA$3438:$EH$3438,"R")</f>
        <v>0</v>
      </c>
      <c r="AX3438" s="0" t="n">
        <f aca="false">IF(BN3438="D",1,0)+IF(BO3438="D",1,0)+IF(BT3438="D",1,0)+IF(BU3438="D",1,0)+IF(BW3438="D",1,0)+IF(CC3438="D",1,0)+IF(CD3438="D",1,0)+IF(CE3438="D",1,0)+IF(CF3438="D",1,0)+IF(CL3438="D",1,0)+IF(CM3438="D",1,0)+IF(CQ3438="D",1,0)+IF(CR3438="D",1,0)+IF(CS3438="D",1,0)+IF(CW3438="D",1,0)+IF(CX3438="D",1,0)+IF(DD3438="D",1,0)+IF(DE3438="D",1,0)+IF(DJ3438="D",1,0)+IF(DK3438="D",1,0)+IF(DO3438="D",1,0)+IF(DP3438="D",1,0)+IF(DQ3438="D",1,0)+IF(DW3438="D",1,0)+IF(DZ3438="D",1,0)+IF(EH3438="D",1,0)</f>
        <v>2</v>
      </c>
      <c r="AY3438" s="0" t="n">
        <f aca="false">IF(DJ3438&lt;&gt;"",1,0)+IF(DK3438&lt;&gt;"",1,0)+IF(DM3438&lt;&gt;"",1,0)+IF(DO3438&lt;&gt;"",1,0)+IF(DP3438&lt;&gt;"",1,0)+IF(DQ3438&lt;&gt;"",1,0)+IF(DS3438&lt;&gt;"",1,0)+IF(DT3438&lt;&gt;"",1,0)+IF(DV3438&lt;&gt;"",1,0)+IF(DW3438&lt;&gt;"",1,0)+IF(DX3438&lt;&gt;"",1,0)+IF(DY3438&lt;&gt;"",1,0)+IF(DZ3438&lt;&gt;"",1,0)+IF(EB3438&lt;&gt;"",1,0)+IF(EC3438&lt;&gt;"",1,0)+IF(ED3438&lt;&gt;"",1,0)+IF(EG3438&lt;&gt;"",1,0)+IF(EH3438&lt;&gt;"",1,0)</f>
        <v>7</v>
      </c>
      <c r="AZ3438" s="0" t="n">
        <f aca="false">IF(EH3438&lt;&gt;"",1,0)</f>
        <v>1</v>
      </c>
      <c r="BB3438" s="0" t="s">
        <v>154</v>
      </c>
      <c r="BC3438" s="0" t="s">
        <v>155</v>
      </c>
      <c r="BD3438" s="0" t="s">
        <v>155</v>
      </c>
      <c r="BF3438" s="0" t="s">
        <v>155</v>
      </c>
      <c r="BG3438" s="0" t="s">
        <v>155</v>
      </c>
      <c r="BH3438" s="0" t="s">
        <v>155</v>
      </c>
      <c r="BI3438" s="0" t="s">
        <v>155</v>
      </c>
      <c r="BJ3438" s="0" t="s">
        <v>155</v>
      </c>
      <c r="BK3438" s="0" t="s">
        <v>155</v>
      </c>
      <c r="BL3438" s="0" t="s">
        <v>155</v>
      </c>
      <c r="BP3438" s="0" t="s">
        <v>155</v>
      </c>
      <c r="BR3438" s="0" t="s">
        <v>155</v>
      </c>
      <c r="BS3438" s="0" t="s">
        <v>155</v>
      </c>
      <c r="BY3438" s="0" t="s">
        <v>156</v>
      </c>
      <c r="CA3438" s="0" t="s">
        <v>155</v>
      </c>
      <c r="CG3438" s="0" t="s">
        <v>155</v>
      </c>
      <c r="CH3438" s="0" t="s">
        <v>156</v>
      </c>
      <c r="CK3438" s="0" t="s">
        <v>155</v>
      </c>
      <c r="CN3438" s="0" t="s">
        <v>155</v>
      </c>
      <c r="CP3438" s="0" t="s">
        <v>155</v>
      </c>
      <c r="CT3438" s="0" t="s">
        <v>155</v>
      </c>
      <c r="CU3438" s="0" t="s">
        <v>156</v>
      </c>
      <c r="CV3438" s="0" t="s">
        <v>155</v>
      </c>
      <c r="CY3438" s="0" t="s">
        <v>155</v>
      </c>
      <c r="CZ3438" s="0" t="s">
        <v>156</v>
      </c>
      <c r="DC3438" s="0" t="s">
        <v>155</v>
      </c>
      <c r="DF3438" s="0" t="s">
        <v>155</v>
      </c>
      <c r="DG3438" s="0" t="s">
        <v>156</v>
      </c>
      <c r="DI3438" s="0" t="s">
        <v>155</v>
      </c>
      <c r="DL3438" s="0" t="s">
        <v>155</v>
      </c>
      <c r="DM3438" s="0" t="s">
        <v>156</v>
      </c>
      <c r="DN3438" s="0" t="s">
        <v>155</v>
      </c>
      <c r="DR3438" s="0" t="s">
        <v>155</v>
      </c>
      <c r="DS3438" s="0" t="s">
        <v>156</v>
      </c>
      <c r="DT3438" s="0" t="s">
        <v>156</v>
      </c>
      <c r="DU3438" s="0" t="s">
        <v>155</v>
      </c>
      <c r="DW3438" s="0" t="s">
        <v>156</v>
      </c>
      <c r="DX3438" s="0" t="s">
        <v>155</v>
      </c>
      <c r="EA3438" s="0" t="s">
        <v>155</v>
      </c>
      <c r="ED3438" s="0" t="s">
        <v>156</v>
      </c>
      <c r="EF3438" s="0" t="s">
        <v>155</v>
      </c>
      <c r="EH3438" s="0" t="s">
        <v>156</v>
      </c>
    </row>
    <row r="3439" customFormat="false" ht="15" hidden="false" customHeight="false" outlineLevel="0" collapsed="false">
      <c r="A3439" s="0" t="s">
        <v>14277</v>
      </c>
      <c r="B3439" s="0" t="n">
        <v>78</v>
      </c>
      <c r="C3439" s="0" t="n">
        <v>420990</v>
      </c>
      <c r="D3439" s="0" t="s">
        <v>14278</v>
      </c>
      <c r="E3439" s="0" t="s">
        <v>1499</v>
      </c>
      <c r="F3439" s="0" t="str">
        <f aca="false">CONCATENATE(D3439," ",LEFT(H3439,4),"T=",AU3439,"D=",AV3439,"R=",AW3439,"M=",AX3439,"L=",AY3439,"B=",AZ3439)</f>
        <v>LOOMIS T=2D=0R=0M=0L=0B=0</v>
      </c>
      <c r="G3439" s="0" t="s">
        <v>222</v>
      </c>
      <c r="I3439" s="0" t="s">
        <v>14279</v>
      </c>
      <c r="J3439" s="0" t="s">
        <v>13700</v>
      </c>
      <c r="K3439" s="0" t="s">
        <v>182</v>
      </c>
      <c r="M3439" s="0" t="s">
        <v>14280</v>
      </c>
      <c r="N3439" s="0" t="str">
        <f aca="false">RIGHT(M3439,LEN(M3439)-FIND(" ",M3439))</f>
        <v>PERKINSWOOD BLVD SE</v>
      </c>
      <c r="P3439" s="0" t="s">
        <v>147</v>
      </c>
      <c r="Q3439" s="0" t="s">
        <v>148</v>
      </c>
      <c r="R3439" s="0" t="n">
        <v>44483</v>
      </c>
      <c r="AD3439" s="0" t="s">
        <v>149</v>
      </c>
      <c r="AE3439" s="0" t="s">
        <v>150</v>
      </c>
      <c r="AF3439" s="0" t="s">
        <v>151</v>
      </c>
      <c r="AH3439" s="0" t="n">
        <v>14</v>
      </c>
      <c r="AI3439" s="0" t="n">
        <v>11</v>
      </c>
      <c r="AN3439" s="0" t="s">
        <v>147</v>
      </c>
      <c r="AO3439" s="0" t="s">
        <v>13351</v>
      </c>
      <c r="AP3439" s="0" t="s">
        <v>13352</v>
      </c>
      <c r="AQ3439" s="0" t="n">
        <v>9</v>
      </c>
      <c r="AR3439" s="0" t="n">
        <v>64</v>
      </c>
      <c r="AS3439" s="0" t="n">
        <v>32</v>
      </c>
      <c r="AU3439" s="0" t="n">
        <f aca="false">COUNTA($BA$3439:$EH$3439)</f>
        <v>2</v>
      </c>
      <c r="AV3439" s="0" t="n">
        <f aca="false">COUNTIF($BA$3439:$EH$3439,"D")</f>
        <v>0</v>
      </c>
      <c r="AW3439" s="0" t="n">
        <f aca="false">COUNTIF($BA$3439:$EH$3439,"R")</f>
        <v>0</v>
      </c>
      <c r="AX3439" s="0" t="n">
        <f aca="false">IF(BN3439="D",1,0)+IF(BO3439="D",1,0)+IF(BT3439="D",1,0)+IF(BU3439="D",1,0)+IF(BW3439="D",1,0)+IF(CC3439="D",1,0)+IF(CD3439="D",1,0)+IF(CE3439="D",1,0)+IF(CF3439="D",1,0)+IF(CL3439="D",1,0)+IF(CM3439="D",1,0)+IF(CQ3439="D",1,0)+IF(CR3439="D",1,0)+IF(CS3439="D",1,0)+IF(CW3439="D",1,0)+IF(CX3439="D",1,0)+IF(DD3439="D",1,0)+IF(DE3439="D",1,0)+IF(DJ3439="D",1,0)+IF(DK3439="D",1,0)+IF(DO3439="D",1,0)+IF(DP3439="D",1,0)+IF(DQ3439="D",1,0)+IF(DW3439="D",1,0)+IF(DZ3439="D",1,0)+IF(EH3439="D",1,0)</f>
        <v>0</v>
      </c>
      <c r="AY3439" s="0" t="n">
        <f aca="false">IF(DJ3439&lt;&gt;"",1,0)+IF(DK3439&lt;&gt;"",1,0)+IF(DM3439&lt;&gt;"",1,0)+IF(DO3439&lt;&gt;"",1,0)+IF(DP3439&lt;&gt;"",1,0)+IF(DQ3439&lt;&gt;"",1,0)+IF(DS3439&lt;&gt;"",1,0)+IF(DT3439&lt;&gt;"",1,0)+IF(DV3439&lt;&gt;"",1,0)+IF(DW3439&lt;&gt;"",1,0)+IF(DX3439&lt;&gt;"",1,0)+IF(DY3439&lt;&gt;"",1,0)+IF(DZ3439&lt;&gt;"",1,0)+IF(EB3439&lt;&gt;"",1,0)+IF(EC3439&lt;&gt;"",1,0)+IF(ED3439&lt;&gt;"",1,0)+IF(EG3439&lt;&gt;"",1,0)+IF(EH3439&lt;&gt;"",1,0)</f>
        <v>0</v>
      </c>
      <c r="AZ3439" s="0" t="n">
        <f aca="false">IF(EH3439&lt;&gt;"",1,0)</f>
        <v>0</v>
      </c>
      <c r="BB3439" s="0" t="s">
        <v>154</v>
      </c>
      <c r="DC3439" s="0" t="s">
        <v>155</v>
      </c>
    </row>
    <row r="3440" customFormat="false" ht="15" hidden="false" customHeight="false" outlineLevel="0" collapsed="false">
      <c r="A3440" s="0" t="s">
        <v>14281</v>
      </c>
      <c r="B3440" s="0" t="n">
        <v>78</v>
      </c>
      <c r="C3440" s="0" t="n">
        <v>11372</v>
      </c>
      <c r="D3440" s="0" t="s">
        <v>4909</v>
      </c>
      <c r="E3440" s="0" t="s">
        <v>3847</v>
      </c>
      <c r="F3440" s="0" t="str">
        <f aca="false">CONCATENATE(D3440," ",LEFT(H3440,4),"T=",AU3440,"D=",AV3440,"R=",AW3440,"M=",AX3440,"L=",AY3440,"B=",AZ3440)</f>
        <v>MARCHESE JRT=46D=13R=1M=5L=8B=1</v>
      </c>
      <c r="G3440" s="0" t="s">
        <v>1466</v>
      </c>
      <c r="H3440" s="0" t="s">
        <v>310</v>
      </c>
      <c r="I3440" s="0" t="s">
        <v>14282</v>
      </c>
      <c r="J3440" s="0" t="s">
        <v>14283</v>
      </c>
      <c r="K3440" s="0" t="s">
        <v>144</v>
      </c>
      <c r="L3440" s="0" t="s">
        <v>156</v>
      </c>
      <c r="M3440" s="0" t="s">
        <v>14284</v>
      </c>
      <c r="N3440" s="0" t="str">
        <f aca="false">RIGHT(M3440,LEN(M3440)-FIND(" ",M3440))</f>
        <v>ROYAL TROON DR SE</v>
      </c>
      <c r="P3440" s="0" t="s">
        <v>147</v>
      </c>
      <c r="Q3440" s="0" t="s">
        <v>148</v>
      </c>
      <c r="R3440" s="0" t="n">
        <v>44484</v>
      </c>
      <c r="AD3440" s="0" t="s">
        <v>149</v>
      </c>
      <c r="AE3440" s="0" t="s">
        <v>150</v>
      </c>
      <c r="AF3440" s="0" t="s">
        <v>151</v>
      </c>
      <c r="AH3440" s="0" t="n">
        <v>14</v>
      </c>
      <c r="AI3440" s="0" t="n">
        <v>11</v>
      </c>
      <c r="AN3440" s="0" t="s">
        <v>147</v>
      </c>
      <c r="AO3440" s="0" t="s">
        <v>13351</v>
      </c>
      <c r="AP3440" s="0" t="s">
        <v>13352</v>
      </c>
      <c r="AQ3440" s="0" t="n">
        <v>9</v>
      </c>
      <c r="AR3440" s="0" t="n">
        <v>64</v>
      </c>
      <c r="AS3440" s="0" t="n">
        <v>32</v>
      </c>
      <c r="AU3440" s="0" t="n">
        <f aca="false">COUNTA($BA$3440:$EH$3440)</f>
        <v>46</v>
      </c>
      <c r="AV3440" s="0" t="n">
        <f aca="false">COUNTIF($BA$3440:$EH$3440,"D")</f>
        <v>13</v>
      </c>
      <c r="AW3440" s="0" t="n">
        <f aca="false">COUNTIF($BA$3440:$EH$3440,"R")</f>
        <v>1</v>
      </c>
      <c r="AX3440" s="0" t="n">
        <f aca="false">IF(BN3440="D",1,0)+IF(BO3440="D",1,0)+IF(BT3440="D",1,0)+IF(BU3440="D",1,0)+IF(BW3440="D",1,0)+IF(CC3440="D",1,0)+IF(CD3440="D",1,0)+IF(CE3440="D",1,0)+IF(CF3440="D",1,0)+IF(CL3440="D",1,0)+IF(CM3440="D",1,0)+IF(CQ3440="D",1,0)+IF(CR3440="D",1,0)+IF(CS3440="D",1,0)+IF(CW3440="D",1,0)+IF(CX3440="D",1,0)+IF(DD3440="D",1,0)+IF(DE3440="D",1,0)+IF(DJ3440="D",1,0)+IF(DK3440="D",1,0)+IF(DO3440="D",1,0)+IF(DP3440="D",1,0)+IF(DQ3440="D",1,0)+IF(DW3440="D",1,0)+IF(DZ3440="D",1,0)+IF(EH3440="D",1,0)</f>
        <v>5</v>
      </c>
      <c r="AY3440" s="0" t="n">
        <f aca="false">IF(DJ3440&lt;&gt;"",1,0)+IF(DK3440&lt;&gt;"",1,0)+IF(DM3440&lt;&gt;"",1,0)+IF(DO3440&lt;&gt;"",1,0)+IF(DP3440&lt;&gt;"",1,0)+IF(DQ3440&lt;&gt;"",1,0)+IF(DS3440&lt;&gt;"",1,0)+IF(DT3440&lt;&gt;"",1,0)+IF(DV3440&lt;&gt;"",1,0)+IF(DW3440&lt;&gt;"",1,0)+IF(DX3440&lt;&gt;"",1,0)+IF(DY3440&lt;&gt;"",1,0)+IF(DZ3440&lt;&gt;"",1,0)+IF(EB3440&lt;&gt;"",1,0)+IF(EC3440&lt;&gt;"",1,0)+IF(ED3440&lt;&gt;"",1,0)+IF(EG3440&lt;&gt;"",1,0)+IF(EH3440&lt;&gt;"",1,0)</f>
        <v>8</v>
      </c>
      <c r="AZ3440" s="0" t="n">
        <f aca="false">IF(EH3440&lt;&gt;"",1,0)</f>
        <v>1</v>
      </c>
      <c r="BB3440" s="0" t="s">
        <v>154</v>
      </c>
      <c r="BC3440" s="0" t="s">
        <v>155</v>
      </c>
      <c r="BD3440" s="0" t="s">
        <v>155</v>
      </c>
      <c r="BE3440" s="0" t="s">
        <v>155</v>
      </c>
      <c r="BF3440" s="0" t="s">
        <v>155</v>
      </c>
      <c r="BG3440" s="0" t="s">
        <v>155</v>
      </c>
      <c r="BH3440" s="0" t="s">
        <v>155</v>
      </c>
      <c r="BI3440" s="0" t="s">
        <v>155</v>
      </c>
      <c r="BJ3440" s="0" t="s">
        <v>155</v>
      </c>
      <c r="BK3440" s="0" t="s">
        <v>155</v>
      </c>
      <c r="BL3440" s="0" t="s">
        <v>155</v>
      </c>
      <c r="BP3440" s="0" t="s">
        <v>155</v>
      </c>
      <c r="BR3440" s="0" t="s">
        <v>155</v>
      </c>
      <c r="BS3440" s="0" t="s">
        <v>155</v>
      </c>
      <c r="BV3440" s="0" t="s">
        <v>155</v>
      </c>
      <c r="BY3440" s="0" t="s">
        <v>156</v>
      </c>
      <c r="CA3440" s="0" t="s">
        <v>155</v>
      </c>
      <c r="CG3440" s="0" t="s">
        <v>155</v>
      </c>
      <c r="CL3440" s="0" t="s">
        <v>156</v>
      </c>
      <c r="CN3440" s="0" t="s">
        <v>155</v>
      </c>
      <c r="CO3440" s="0" t="s">
        <v>156</v>
      </c>
      <c r="CP3440" s="0" t="s">
        <v>155</v>
      </c>
      <c r="CT3440" s="0" t="s">
        <v>155</v>
      </c>
      <c r="CU3440" s="0" t="s">
        <v>156</v>
      </c>
      <c r="CV3440" s="0" t="s">
        <v>155</v>
      </c>
      <c r="CY3440" s="0" t="s">
        <v>155</v>
      </c>
      <c r="CZ3440" s="0" t="s">
        <v>156</v>
      </c>
      <c r="DC3440" s="0" t="s">
        <v>155</v>
      </c>
      <c r="DD3440" s="0" t="s">
        <v>156</v>
      </c>
      <c r="DF3440" s="0" t="s">
        <v>155</v>
      </c>
      <c r="DG3440" s="0" t="s">
        <v>156</v>
      </c>
      <c r="DI3440" s="0" t="s">
        <v>155</v>
      </c>
      <c r="DJ3440" s="0" t="s">
        <v>156</v>
      </c>
      <c r="DL3440" s="0" t="s">
        <v>155</v>
      </c>
      <c r="DM3440" s="0" t="s">
        <v>156</v>
      </c>
      <c r="DN3440" s="0" t="s">
        <v>155</v>
      </c>
      <c r="DR3440" s="0" t="s">
        <v>155</v>
      </c>
      <c r="DS3440" s="0" t="s">
        <v>145</v>
      </c>
      <c r="DT3440" s="0" t="s">
        <v>156</v>
      </c>
      <c r="DU3440" s="0" t="s">
        <v>155</v>
      </c>
      <c r="DW3440" s="0" t="s">
        <v>156</v>
      </c>
      <c r="DX3440" s="0" t="s">
        <v>155</v>
      </c>
      <c r="EA3440" s="0" t="s">
        <v>155</v>
      </c>
      <c r="ED3440" s="0" t="s">
        <v>156</v>
      </c>
      <c r="EF3440" s="0" t="s">
        <v>155</v>
      </c>
      <c r="EH3440" s="0" t="s">
        <v>156</v>
      </c>
    </row>
    <row r="3441" customFormat="false" ht="15" hidden="false" customHeight="false" outlineLevel="0" collapsed="false">
      <c r="A3441" s="0" t="s">
        <v>14285</v>
      </c>
      <c r="B3441" s="0" t="n">
        <v>78</v>
      </c>
      <c r="C3441" s="0" t="n">
        <v>483680</v>
      </c>
      <c r="D3441" s="0" t="s">
        <v>3623</v>
      </c>
      <c r="E3441" s="0" t="s">
        <v>606</v>
      </c>
      <c r="F3441" s="0" t="str">
        <f aca="false">CONCATENATE(D3441," ",LEFT(H3441,4),"T=",AU3441,"D=",AV3441,"R=",AW3441,"M=",AX3441,"L=",AY3441,"B=",AZ3441)</f>
        <v>GOLDBERG T=2D=0R=0M=0L=0B=0</v>
      </c>
      <c r="G3441" s="0" t="s">
        <v>882</v>
      </c>
      <c r="I3441" s="0" t="s">
        <v>14286</v>
      </c>
      <c r="J3441" s="0" t="s">
        <v>14287</v>
      </c>
      <c r="K3441" s="0" t="s">
        <v>144</v>
      </c>
      <c r="M3441" s="0" t="s">
        <v>14288</v>
      </c>
      <c r="N3441" s="0" t="str">
        <f aca="false">RIGHT(M3441,LEN(M3441)-FIND(" ",M3441))</f>
        <v>E MARKET ST</v>
      </c>
      <c r="P3441" s="0" t="s">
        <v>147</v>
      </c>
      <c r="Q3441" s="0" t="s">
        <v>148</v>
      </c>
      <c r="R3441" s="0" t="n">
        <v>44484</v>
      </c>
      <c r="AD3441" s="0" t="s">
        <v>149</v>
      </c>
      <c r="AE3441" s="0" t="s">
        <v>150</v>
      </c>
      <c r="AH3441" s="0" t="n">
        <v>14</v>
      </c>
      <c r="AI3441" s="0" t="n">
        <v>11</v>
      </c>
      <c r="AJ3441" s="0" t="s">
        <v>185</v>
      </c>
      <c r="AM3441" s="0" t="s">
        <v>186</v>
      </c>
      <c r="AN3441" s="0" t="s">
        <v>147</v>
      </c>
      <c r="AO3441" s="0" t="s">
        <v>13351</v>
      </c>
      <c r="AP3441" s="0" t="s">
        <v>13352</v>
      </c>
      <c r="AQ3441" s="0" t="n">
        <v>9</v>
      </c>
      <c r="AR3441" s="0" t="n">
        <v>64</v>
      </c>
      <c r="AS3441" s="0" t="n">
        <v>32</v>
      </c>
      <c r="AU3441" s="0" t="n">
        <f aca="false">COUNTA($BA$3441:$EH$3441)</f>
        <v>2</v>
      </c>
      <c r="AV3441" s="0" t="n">
        <f aca="false">COUNTIF($BA$3441:$EH$3441,"D")</f>
        <v>0</v>
      </c>
      <c r="AW3441" s="0" t="n">
        <f aca="false">COUNTIF($BA$3441:$EH$3441,"R")</f>
        <v>0</v>
      </c>
      <c r="AX3441" s="0" t="n">
        <f aca="false">IF(BN3441="D",1,0)+IF(BO3441="D",1,0)+IF(BT3441="D",1,0)+IF(BU3441="D",1,0)+IF(BW3441="D",1,0)+IF(CC3441="D",1,0)+IF(CD3441="D",1,0)+IF(CE3441="D",1,0)+IF(CF3441="D",1,0)+IF(CL3441="D",1,0)+IF(CM3441="D",1,0)+IF(CQ3441="D",1,0)+IF(CR3441="D",1,0)+IF(CS3441="D",1,0)+IF(CW3441="D",1,0)+IF(CX3441="D",1,0)+IF(DD3441="D",1,0)+IF(DE3441="D",1,0)+IF(DJ3441="D",1,0)+IF(DK3441="D",1,0)+IF(DO3441="D",1,0)+IF(DP3441="D",1,0)+IF(DQ3441="D",1,0)+IF(DW3441="D",1,0)+IF(DZ3441="D",1,0)+IF(EH3441="D",1,0)</f>
        <v>0</v>
      </c>
      <c r="AY3441" s="0" t="n">
        <f aca="false">IF(DJ3441&lt;&gt;"",1,0)+IF(DK3441&lt;&gt;"",1,0)+IF(DM3441&lt;&gt;"",1,0)+IF(DO3441&lt;&gt;"",1,0)+IF(DP3441&lt;&gt;"",1,0)+IF(DQ3441&lt;&gt;"",1,0)+IF(DS3441&lt;&gt;"",1,0)+IF(DT3441&lt;&gt;"",1,0)+IF(DV3441&lt;&gt;"",1,0)+IF(DW3441&lt;&gt;"",1,0)+IF(DX3441&lt;&gt;"",1,0)+IF(DY3441&lt;&gt;"",1,0)+IF(DZ3441&lt;&gt;"",1,0)+IF(EB3441&lt;&gt;"",1,0)+IF(EC3441&lt;&gt;"",1,0)+IF(ED3441&lt;&gt;"",1,0)+IF(EG3441&lt;&gt;"",1,0)+IF(EH3441&lt;&gt;"",1,0)</f>
        <v>0</v>
      </c>
      <c r="AZ3441" s="0" t="n">
        <f aca="false">IF(EH3441&lt;&gt;"",1,0)</f>
        <v>0</v>
      </c>
      <c r="BB3441" s="0" t="s">
        <v>154</v>
      </c>
      <c r="EF3441" s="0" t="s">
        <v>155</v>
      </c>
    </row>
    <row r="3442" customFormat="false" ht="15" hidden="false" customHeight="false" outlineLevel="0" collapsed="false">
      <c r="A3442" s="0" t="s">
        <v>14289</v>
      </c>
      <c r="B3442" s="0" t="n">
        <v>78</v>
      </c>
      <c r="C3442" s="0" t="n">
        <v>391519</v>
      </c>
      <c r="D3442" s="0" t="s">
        <v>2553</v>
      </c>
      <c r="E3442" s="0" t="s">
        <v>14290</v>
      </c>
      <c r="F3442" s="0" t="str">
        <f aca="false">CONCATENATE(D3442," ",LEFT(H3442,4),"T=",AU3442,"D=",AV3442,"R=",AW3442,"M=",AX3442,"L=",AY3442,"B=",AZ3442)</f>
        <v>JACKSON T=5D=0R=0M=0L=0B=0</v>
      </c>
      <c r="G3442" s="0" t="s">
        <v>208</v>
      </c>
      <c r="I3442" s="0" t="s">
        <v>14291</v>
      </c>
      <c r="J3442" s="0" t="s">
        <v>286</v>
      </c>
      <c r="K3442" s="0" t="s">
        <v>182</v>
      </c>
      <c r="M3442" s="0" t="s">
        <v>14030</v>
      </c>
      <c r="N3442" s="0" t="str">
        <f aca="false">RIGHT(M3442,LEN(M3442)-FIND(" ",M3442))</f>
        <v>PERKINSWOOD BLVD SE</v>
      </c>
      <c r="O3442" s="0" t="s">
        <v>14292</v>
      </c>
      <c r="P3442" s="0" t="s">
        <v>147</v>
      </c>
      <c r="Q3442" s="0" t="s">
        <v>148</v>
      </c>
      <c r="R3442" s="0" t="n">
        <v>44483</v>
      </c>
      <c r="AD3442" s="0" t="s">
        <v>149</v>
      </c>
      <c r="AE3442" s="0" t="s">
        <v>150</v>
      </c>
      <c r="AF3442" s="0" t="s">
        <v>151</v>
      </c>
      <c r="AH3442" s="0" t="n">
        <v>14</v>
      </c>
      <c r="AI3442" s="0" t="n">
        <v>11</v>
      </c>
      <c r="AN3442" s="0" t="s">
        <v>147</v>
      </c>
      <c r="AO3442" s="0" t="s">
        <v>13351</v>
      </c>
      <c r="AP3442" s="0" t="s">
        <v>13352</v>
      </c>
      <c r="AQ3442" s="0" t="n">
        <v>9</v>
      </c>
      <c r="AR3442" s="0" t="n">
        <v>64</v>
      </c>
      <c r="AS3442" s="0" t="n">
        <v>32</v>
      </c>
      <c r="AU3442" s="0" t="n">
        <f aca="false">COUNTA($BA$3442:$EH$3442)</f>
        <v>5</v>
      </c>
      <c r="AV3442" s="0" t="n">
        <f aca="false">COUNTIF($BA$3442:$EH$3442,"D")</f>
        <v>0</v>
      </c>
      <c r="AW3442" s="0" t="n">
        <f aca="false">COUNTIF($BA$3442:$EH$3442,"R")</f>
        <v>0</v>
      </c>
      <c r="AX3442" s="0" t="n">
        <f aca="false">IF(BN3442="D",1,0)+IF(BO3442="D",1,0)+IF(BT3442="D",1,0)+IF(BU3442="D",1,0)+IF(BW3442="D",1,0)+IF(CC3442="D",1,0)+IF(CD3442="D",1,0)+IF(CE3442="D",1,0)+IF(CF3442="D",1,0)+IF(CL3442="D",1,0)+IF(CM3442="D",1,0)+IF(CQ3442="D",1,0)+IF(CR3442="D",1,0)+IF(CS3442="D",1,0)+IF(CW3442="D",1,0)+IF(CX3442="D",1,0)+IF(DD3442="D",1,0)+IF(DE3442="D",1,0)+IF(DJ3442="D",1,0)+IF(DK3442="D",1,0)+IF(DO3442="D",1,0)+IF(DP3442="D",1,0)+IF(DQ3442="D",1,0)+IF(DW3442="D",1,0)+IF(DZ3442="D",1,0)+IF(EH3442="D",1,0)</f>
        <v>0</v>
      </c>
      <c r="AY3442" s="0" t="n">
        <f aca="false">IF(DJ3442&lt;&gt;"",1,0)+IF(DK3442&lt;&gt;"",1,0)+IF(DM3442&lt;&gt;"",1,0)+IF(DO3442&lt;&gt;"",1,0)+IF(DP3442&lt;&gt;"",1,0)+IF(DQ3442&lt;&gt;"",1,0)+IF(DS3442&lt;&gt;"",1,0)+IF(DT3442&lt;&gt;"",1,0)+IF(DV3442&lt;&gt;"",1,0)+IF(DW3442&lt;&gt;"",1,0)+IF(DX3442&lt;&gt;"",1,0)+IF(DY3442&lt;&gt;"",1,0)+IF(DZ3442&lt;&gt;"",1,0)+IF(EB3442&lt;&gt;"",1,0)+IF(EC3442&lt;&gt;"",1,0)+IF(ED3442&lt;&gt;"",1,0)+IF(EG3442&lt;&gt;"",1,0)+IF(EH3442&lt;&gt;"",1,0)</f>
        <v>0</v>
      </c>
      <c r="AZ3442" s="0" t="n">
        <f aca="false">IF(EH3442&lt;&gt;"",1,0)</f>
        <v>0</v>
      </c>
      <c r="BB3442" s="0" t="s">
        <v>154</v>
      </c>
      <c r="CP3442" s="0" t="s">
        <v>155</v>
      </c>
      <c r="DC3442" s="0" t="s">
        <v>155</v>
      </c>
      <c r="DI3442" s="0" t="s">
        <v>155</v>
      </c>
      <c r="DN3442" s="0" t="s">
        <v>155</v>
      </c>
    </row>
    <row r="3443" customFormat="false" ht="15" hidden="false" customHeight="false" outlineLevel="0" collapsed="false">
      <c r="A3443" s="0" t="s">
        <v>14293</v>
      </c>
      <c r="B3443" s="0" t="n">
        <v>78</v>
      </c>
      <c r="C3443" s="0" t="n">
        <v>399233</v>
      </c>
      <c r="D3443" s="0" t="s">
        <v>14294</v>
      </c>
      <c r="E3443" s="0" t="s">
        <v>1015</v>
      </c>
      <c r="F3443" s="0" t="str">
        <f aca="false">CONCATENATE(D3443," ",LEFT(H3443,4),"T=",AU3443,"D=",AV3443,"R=",AW3443,"M=",AX3443,"L=",AY3443,"B=",AZ3443)</f>
        <v>SHETTERLY T=6D=0R=0M=0L=0B=0</v>
      </c>
      <c r="G3443" s="0" t="s">
        <v>284</v>
      </c>
      <c r="I3443" s="0" t="s">
        <v>14295</v>
      </c>
      <c r="J3443" s="0" t="s">
        <v>14296</v>
      </c>
      <c r="K3443" s="0" t="s">
        <v>144</v>
      </c>
      <c r="M3443" s="0" t="s">
        <v>13461</v>
      </c>
      <c r="N3443" s="0" t="str">
        <f aca="false">RIGHT(M3443,LEN(M3443)-FIND(" ",M3443))</f>
        <v>KENMORE AVE SE</v>
      </c>
      <c r="P3443" s="0" t="s">
        <v>147</v>
      </c>
      <c r="Q3443" s="0" t="s">
        <v>148</v>
      </c>
      <c r="R3443" s="0" t="n">
        <v>44483</v>
      </c>
      <c r="AD3443" s="0" t="s">
        <v>149</v>
      </c>
      <c r="AE3443" s="0" t="s">
        <v>150</v>
      </c>
      <c r="AF3443" s="0" t="s">
        <v>151</v>
      </c>
      <c r="AH3443" s="0" t="n">
        <v>14</v>
      </c>
      <c r="AI3443" s="0" t="n">
        <v>11</v>
      </c>
      <c r="AN3443" s="0" t="s">
        <v>147</v>
      </c>
      <c r="AO3443" s="0" t="s">
        <v>13351</v>
      </c>
      <c r="AP3443" s="0" t="s">
        <v>13352</v>
      </c>
      <c r="AQ3443" s="0" t="n">
        <v>9</v>
      </c>
      <c r="AR3443" s="0" t="n">
        <v>64</v>
      </c>
      <c r="AS3443" s="0" t="n">
        <v>32</v>
      </c>
      <c r="AU3443" s="0" t="n">
        <f aca="false">COUNTA($BA$3443:$EH$3443)</f>
        <v>6</v>
      </c>
      <c r="AV3443" s="0" t="n">
        <f aca="false">COUNTIF($BA$3443:$EH$3443,"D")</f>
        <v>0</v>
      </c>
      <c r="AW3443" s="0" t="n">
        <f aca="false">COUNTIF($BA$3443:$EH$3443,"R")</f>
        <v>0</v>
      </c>
      <c r="AX3443" s="0" t="n">
        <f aca="false">IF(BN3443="D",1,0)+IF(BO3443="D",1,0)+IF(BT3443="D",1,0)+IF(BU3443="D",1,0)+IF(BW3443="D",1,0)+IF(CC3443="D",1,0)+IF(CD3443="D",1,0)+IF(CE3443="D",1,0)+IF(CF3443="D",1,0)+IF(CL3443="D",1,0)+IF(CM3443="D",1,0)+IF(CQ3443="D",1,0)+IF(CR3443="D",1,0)+IF(CS3443="D",1,0)+IF(CW3443="D",1,0)+IF(CX3443="D",1,0)+IF(DD3443="D",1,0)+IF(DE3443="D",1,0)+IF(DJ3443="D",1,0)+IF(DK3443="D",1,0)+IF(DO3443="D",1,0)+IF(DP3443="D",1,0)+IF(DQ3443="D",1,0)+IF(DW3443="D",1,0)+IF(DZ3443="D",1,0)+IF(EH3443="D",1,0)</f>
        <v>0</v>
      </c>
      <c r="AY3443" s="0" t="n">
        <f aca="false">IF(DJ3443&lt;&gt;"",1,0)+IF(DK3443&lt;&gt;"",1,0)+IF(DM3443&lt;&gt;"",1,0)+IF(DO3443&lt;&gt;"",1,0)+IF(DP3443&lt;&gt;"",1,0)+IF(DQ3443&lt;&gt;"",1,0)+IF(DS3443&lt;&gt;"",1,0)+IF(DT3443&lt;&gt;"",1,0)+IF(DV3443&lt;&gt;"",1,0)+IF(DW3443&lt;&gt;"",1,0)+IF(DX3443&lt;&gt;"",1,0)+IF(DY3443&lt;&gt;"",1,0)+IF(DZ3443&lt;&gt;"",1,0)+IF(EB3443&lt;&gt;"",1,0)+IF(EC3443&lt;&gt;"",1,0)+IF(ED3443&lt;&gt;"",1,0)+IF(EG3443&lt;&gt;"",1,0)+IF(EH3443&lt;&gt;"",1,0)</f>
        <v>0</v>
      </c>
      <c r="AZ3443" s="0" t="n">
        <f aca="false">IF(EH3443&lt;&gt;"",1,0)</f>
        <v>0</v>
      </c>
      <c r="BB3443" s="0" t="s">
        <v>154</v>
      </c>
      <c r="CN3443" s="0" t="s">
        <v>155</v>
      </c>
      <c r="CP3443" s="0" t="s">
        <v>155</v>
      </c>
      <c r="DC3443" s="0" t="s">
        <v>155</v>
      </c>
      <c r="DN3443" s="0" t="s">
        <v>155</v>
      </c>
      <c r="EF3443" s="0" t="s">
        <v>155</v>
      </c>
    </row>
    <row r="3444" customFormat="false" ht="15" hidden="false" customHeight="false" outlineLevel="0" collapsed="false">
      <c r="A3444" s="0" t="s">
        <v>14297</v>
      </c>
      <c r="B3444" s="0" t="n">
        <v>78</v>
      </c>
      <c r="C3444" s="0" t="n">
        <v>16313</v>
      </c>
      <c r="D3444" s="0" t="s">
        <v>14298</v>
      </c>
      <c r="E3444" s="0" t="s">
        <v>1758</v>
      </c>
      <c r="F3444" s="0" t="str">
        <f aca="false">CONCATENATE(D3444," ",LEFT(H3444,4),"T=",AU3444,"D=",AV3444,"R=",AW3444,"M=",AX3444,"L=",AY3444,"B=",AZ3444)</f>
        <v>KRATSAS T=21D=1R=0M=0L=0B=0</v>
      </c>
      <c r="G3444" s="0" t="s">
        <v>369</v>
      </c>
      <c r="I3444" s="0" t="s">
        <v>14299</v>
      </c>
      <c r="J3444" s="0" t="s">
        <v>9197</v>
      </c>
      <c r="K3444" s="0" t="s">
        <v>144</v>
      </c>
      <c r="M3444" s="0" t="s">
        <v>14300</v>
      </c>
      <c r="N3444" s="0" t="str">
        <f aca="false">RIGHT(M3444,LEN(M3444)-FIND(" ",M3444))</f>
        <v>CENTRAL PARKWAY AVE SE</v>
      </c>
      <c r="P3444" s="0" t="s">
        <v>147</v>
      </c>
      <c r="Q3444" s="0" t="s">
        <v>148</v>
      </c>
      <c r="R3444" s="0" t="n">
        <v>44483</v>
      </c>
      <c r="AD3444" s="0" t="s">
        <v>149</v>
      </c>
      <c r="AE3444" s="0" t="s">
        <v>150</v>
      </c>
      <c r="AF3444" s="0" t="s">
        <v>151</v>
      </c>
      <c r="AH3444" s="0" t="n">
        <v>14</v>
      </c>
      <c r="AI3444" s="0" t="n">
        <v>11</v>
      </c>
      <c r="AN3444" s="0" t="s">
        <v>147</v>
      </c>
      <c r="AO3444" s="0" t="s">
        <v>13351</v>
      </c>
      <c r="AP3444" s="0" t="s">
        <v>13352</v>
      </c>
      <c r="AQ3444" s="0" t="n">
        <v>9</v>
      </c>
      <c r="AR3444" s="0" t="n">
        <v>64</v>
      </c>
      <c r="AS3444" s="0" t="n">
        <v>32</v>
      </c>
      <c r="AU3444" s="0" t="n">
        <f aca="false">COUNTA($BA$3444:$EH$3444)</f>
        <v>21</v>
      </c>
      <c r="AV3444" s="0" t="n">
        <f aca="false">COUNTIF($BA$3444:$EH$3444,"D")</f>
        <v>1</v>
      </c>
      <c r="AW3444" s="0" t="n">
        <f aca="false">COUNTIF($BA$3444:$EH$3444,"R")</f>
        <v>0</v>
      </c>
      <c r="AX3444" s="0" t="n">
        <f aca="false">IF(BN3444="D",1,0)+IF(BO3444="D",1,0)+IF(BT3444="D",1,0)+IF(BU3444="D",1,0)+IF(BW3444="D",1,0)+IF(CC3444="D",1,0)+IF(CD3444="D",1,0)+IF(CE3444="D",1,0)+IF(CF3444="D",1,0)+IF(CL3444="D",1,0)+IF(CM3444="D",1,0)+IF(CQ3444="D",1,0)+IF(CR3444="D",1,0)+IF(CS3444="D",1,0)+IF(CW3444="D",1,0)+IF(CX3444="D",1,0)+IF(DD3444="D",1,0)+IF(DE3444="D",1,0)+IF(DJ3444="D",1,0)+IF(DK3444="D",1,0)+IF(DO3444="D",1,0)+IF(DP3444="D",1,0)+IF(DQ3444="D",1,0)+IF(DW3444="D",1,0)+IF(DZ3444="D",1,0)+IF(EH3444="D",1,0)</f>
        <v>0</v>
      </c>
      <c r="AY3444" s="0" t="n">
        <f aca="false">IF(DJ3444&lt;&gt;"",1,0)+IF(DK3444&lt;&gt;"",1,0)+IF(DM3444&lt;&gt;"",1,0)+IF(DO3444&lt;&gt;"",1,0)+IF(DP3444&lt;&gt;"",1,0)+IF(DQ3444&lt;&gt;"",1,0)+IF(DS3444&lt;&gt;"",1,0)+IF(DT3444&lt;&gt;"",1,0)+IF(DV3444&lt;&gt;"",1,0)+IF(DW3444&lt;&gt;"",1,0)+IF(DX3444&lt;&gt;"",1,0)+IF(DY3444&lt;&gt;"",1,0)+IF(DZ3444&lt;&gt;"",1,0)+IF(EB3444&lt;&gt;"",1,0)+IF(EC3444&lt;&gt;"",1,0)+IF(ED3444&lt;&gt;"",1,0)+IF(EG3444&lt;&gt;"",1,0)+IF(EH3444&lt;&gt;"",1,0)</f>
        <v>0</v>
      </c>
      <c r="AZ3444" s="0" t="n">
        <f aca="false">IF(EH3444&lt;&gt;"",1,0)</f>
        <v>0</v>
      </c>
      <c r="BB3444" s="0" t="s">
        <v>154</v>
      </c>
      <c r="BC3444" s="0" t="s">
        <v>155</v>
      </c>
      <c r="BD3444" s="0" t="s">
        <v>155</v>
      </c>
      <c r="BI3444" s="0" t="s">
        <v>155</v>
      </c>
      <c r="BJ3444" s="0" t="s">
        <v>155</v>
      </c>
      <c r="BK3444" s="0" t="s">
        <v>155</v>
      </c>
      <c r="BL3444" s="0" t="s">
        <v>155</v>
      </c>
      <c r="BP3444" s="0" t="s">
        <v>155</v>
      </c>
      <c r="BR3444" s="0" t="s">
        <v>155</v>
      </c>
      <c r="BS3444" s="0" t="s">
        <v>155</v>
      </c>
      <c r="BY3444" s="0" t="s">
        <v>156</v>
      </c>
      <c r="CA3444" s="0" t="s">
        <v>155</v>
      </c>
      <c r="CG3444" s="0" t="s">
        <v>155</v>
      </c>
      <c r="CK3444" s="0" t="s">
        <v>155</v>
      </c>
      <c r="CN3444" s="0" t="s">
        <v>155</v>
      </c>
      <c r="CP3444" s="0" t="s">
        <v>155</v>
      </c>
      <c r="CY3444" s="0" t="s">
        <v>155</v>
      </c>
      <c r="DC3444" s="0" t="s">
        <v>155</v>
      </c>
      <c r="DN3444" s="0" t="s">
        <v>155</v>
      </c>
      <c r="DU3444" s="0" t="s">
        <v>155</v>
      </c>
      <c r="EF3444" s="0" t="s">
        <v>155</v>
      </c>
    </row>
    <row r="3445" customFormat="false" ht="15" hidden="false" customHeight="false" outlineLevel="0" collapsed="false">
      <c r="A3445" s="0" t="s">
        <v>14301</v>
      </c>
      <c r="B3445" s="0" t="n">
        <v>78</v>
      </c>
      <c r="C3445" s="0" t="n">
        <v>483678</v>
      </c>
      <c r="D3445" s="0" t="s">
        <v>14302</v>
      </c>
      <c r="E3445" s="0" t="s">
        <v>10390</v>
      </c>
      <c r="F3445" s="0" t="str">
        <f aca="false">CONCATENATE(D3445," ",LEFT(H3445,4),"T=",AU3445,"D=",AV3445,"R=",AW3445,"M=",AX3445,"L=",AY3445,"B=",AZ3445)</f>
        <v>WENSEL T=1D=0R=0M=0L=0B=0</v>
      </c>
      <c r="G3445" s="0" t="s">
        <v>559</v>
      </c>
      <c r="I3445" s="0" t="s">
        <v>14303</v>
      </c>
      <c r="J3445" s="0" t="s">
        <v>7086</v>
      </c>
      <c r="K3445" s="0" t="s">
        <v>144</v>
      </c>
      <c r="M3445" s="0" t="s">
        <v>14304</v>
      </c>
      <c r="N3445" s="0" t="str">
        <f aca="false">RIGHT(M3445,LEN(M3445)-FIND(" ",M3445))</f>
        <v>BELVEDERE AVE SE</v>
      </c>
      <c r="P3445" s="0" t="s">
        <v>147</v>
      </c>
      <c r="Q3445" s="0" t="s">
        <v>148</v>
      </c>
      <c r="R3445" s="0" t="n">
        <v>44483</v>
      </c>
      <c r="AD3445" s="0" t="s">
        <v>149</v>
      </c>
      <c r="AE3445" s="0" t="s">
        <v>150</v>
      </c>
      <c r="AF3445" s="0" t="s">
        <v>151</v>
      </c>
      <c r="AH3445" s="0" t="n">
        <v>14</v>
      </c>
      <c r="AI3445" s="0" t="n">
        <v>11</v>
      </c>
      <c r="AN3445" s="0" t="s">
        <v>147</v>
      </c>
      <c r="AO3445" s="0" t="s">
        <v>13351</v>
      </c>
      <c r="AP3445" s="0" t="s">
        <v>13352</v>
      </c>
      <c r="AQ3445" s="0" t="n">
        <v>9</v>
      </c>
      <c r="AR3445" s="0" t="n">
        <v>64</v>
      </c>
      <c r="AS3445" s="0" t="n">
        <v>32</v>
      </c>
      <c r="AU3445" s="0" t="n">
        <f aca="false">COUNTA($BA$3445:$EH$3445)</f>
        <v>1</v>
      </c>
      <c r="AV3445" s="0" t="n">
        <f aca="false">COUNTIF($BA$3445:$EH$3445,"D")</f>
        <v>0</v>
      </c>
      <c r="AW3445" s="0" t="n">
        <f aca="false">COUNTIF($BA$3445:$EH$3445,"R")</f>
        <v>0</v>
      </c>
      <c r="AX3445" s="0" t="n">
        <f aca="false">IF(BN3445="D",1,0)+IF(BO3445="D",1,0)+IF(BT3445="D",1,0)+IF(BU3445="D",1,0)+IF(BW3445="D",1,0)+IF(CC3445="D",1,0)+IF(CD3445="D",1,0)+IF(CE3445="D",1,0)+IF(CF3445="D",1,0)+IF(CL3445="D",1,0)+IF(CM3445="D",1,0)+IF(CQ3445="D",1,0)+IF(CR3445="D",1,0)+IF(CS3445="D",1,0)+IF(CW3445="D",1,0)+IF(CX3445="D",1,0)+IF(DD3445="D",1,0)+IF(DE3445="D",1,0)+IF(DJ3445="D",1,0)+IF(DK3445="D",1,0)+IF(DO3445="D",1,0)+IF(DP3445="D",1,0)+IF(DQ3445="D",1,0)+IF(DW3445="D",1,0)+IF(DZ3445="D",1,0)+IF(EH3445="D",1,0)</f>
        <v>0</v>
      </c>
      <c r="AY3445" s="0" t="n">
        <f aca="false">IF(DJ3445&lt;&gt;"",1,0)+IF(DK3445&lt;&gt;"",1,0)+IF(DM3445&lt;&gt;"",1,0)+IF(DO3445&lt;&gt;"",1,0)+IF(DP3445&lt;&gt;"",1,0)+IF(DQ3445&lt;&gt;"",1,0)+IF(DS3445&lt;&gt;"",1,0)+IF(DT3445&lt;&gt;"",1,0)+IF(DV3445&lt;&gt;"",1,0)+IF(DW3445&lt;&gt;"",1,0)+IF(DX3445&lt;&gt;"",1,0)+IF(DY3445&lt;&gt;"",1,0)+IF(DZ3445&lt;&gt;"",1,0)+IF(EB3445&lt;&gt;"",1,0)+IF(EC3445&lt;&gt;"",1,0)+IF(ED3445&lt;&gt;"",1,0)+IF(EG3445&lt;&gt;"",1,0)+IF(EH3445&lt;&gt;"",1,0)</f>
        <v>0</v>
      </c>
      <c r="AZ3445" s="0" t="n">
        <f aca="false">IF(EH3445&lt;&gt;"",1,0)</f>
        <v>0</v>
      </c>
      <c r="BB3445" s="0" t="s">
        <v>154</v>
      </c>
    </row>
    <row r="3446" customFormat="false" ht="15" hidden="false" customHeight="false" outlineLevel="0" collapsed="false">
      <c r="A3446" s="0" t="s">
        <v>14305</v>
      </c>
      <c r="B3446" s="0" t="n">
        <v>78</v>
      </c>
      <c r="C3446" s="0" t="n">
        <v>4905</v>
      </c>
      <c r="D3446" s="0" t="s">
        <v>14142</v>
      </c>
      <c r="E3446" s="0" t="s">
        <v>14306</v>
      </c>
      <c r="F3446" s="0" t="str">
        <f aca="false">CONCATENATE(D3446," ",LEFT(H3446,4),"T=",AU3446,"D=",AV3446,"R=",AW3446,"M=",AX3446,"L=",AY3446,"B=",AZ3446)</f>
        <v>SHUTTIC T=31D=8R=0M=4L=8B=1</v>
      </c>
      <c r="G3446" s="0" t="s">
        <v>524</v>
      </c>
      <c r="I3446" s="0" t="s">
        <v>14307</v>
      </c>
      <c r="J3446" s="0" t="s">
        <v>14308</v>
      </c>
      <c r="K3446" s="0" t="s">
        <v>144</v>
      </c>
      <c r="L3446" s="0" t="s">
        <v>156</v>
      </c>
      <c r="M3446" s="0" t="s">
        <v>14145</v>
      </c>
      <c r="N3446" s="0" t="str">
        <f aca="false">RIGHT(M3446,LEN(M3446)-FIND(" ",M3446))</f>
        <v>TRUMBULL AVE SE</v>
      </c>
      <c r="P3446" s="0" t="s">
        <v>147</v>
      </c>
      <c r="Q3446" s="0" t="s">
        <v>148</v>
      </c>
      <c r="R3446" s="0" t="n">
        <v>44483</v>
      </c>
      <c r="AD3446" s="0" t="s">
        <v>149</v>
      </c>
      <c r="AE3446" s="0" t="s">
        <v>150</v>
      </c>
      <c r="AF3446" s="0" t="s">
        <v>151</v>
      </c>
      <c r="AH3446" s="0" t="n">
        <v>14</v>
      </c>
      <c r="AI3446" s="0" t="n">
        <v>11</v>
      </c>
      <c r="AN3446" s="0" t="s">
        <v>147</v>
      </c>
      <c r="AO3446" s="0" t="s">
        <v>13351</v>
      </c>
      <c r="AP3446" s="0" t="s">
        <v>13352</v>
      </c>
      <c r="AQ3446" s="0" t="n">
        <v>9</v>
      </c>
      <c r="AR3446" s="0" t="n">
        <v>64</v>
      </c>
      <c r="AS3446" s="0" t="n">
        <v>32</v>
      </c>
      <c r="AU3446" s="0" t="n">
        <f aca="false">COUNTA($BA$3446:$EH$3446)</f>
        <v>31</v>
      </c>
      <c r="AV3446" s="0" t="n">
        <f aca="false">COUNTIF($BA$3446:$EH$3446,"D")</f>
        <v>8</v>
      </c>
      <c r="AW3446" s="0" t="n">
        <f aca="false">COUNTIF($BA$3446:$EH$3446,"R")</f>
        <v>0</v>
      </c>
      <c r="AX3446" s="0" t="n">
        <f aca="false">IF(BN3446="D",1,0)+IF(BO3446="D",1,0)+IF(BT3446="D",1,0)+IF(BU3446="D",1,0)+IF(BW3446="D",1,0)+IF(CC3446="D",1,0)+IF(CD3446="D",1,0)+IF(CE3446="D",1,0)+IF(CF3446="D",1,0)+IF(CL3446="D",1,0)+IF(CM3446="D",1,0)+IF(CQ3446="D",1,0)+IF(CR3446="D",1,0)+IF(CS3446="D",1,0)+IF(CW3446="D",1,0)+IF(CX3446="D",1,0)+IF(DD3446="D",1,0)+IF(DE3446="D",1,0)+IF(DJ3446="D",1,0)+IF(DK3446="D",1,0)+IF(DO3446="D",1,0)+IF(DP3446="D",1,0)+IF(DQ3446="D",1,0)+IF(DW3446="D",1,0)+IF(DZ3446="D",1,0)+IF(EH3446="D",1,0)</f>
        <v>4</v>
      </c>
      <c r="AY3446" s="0" t="n">
        <f aca="false">IF(DJ3446&lt;&gt;"",1,0)+IF(DK3446&lt;&gt;"",1,0)+IF(DM3446&lt;&gt;"",1,0)+IF(DO3446&lt;&gt;"",1,0)+IF(DP3446&lt;&gt;"",1,0)+IF(DQ3446&lt;&gt;"",1,0)+IF(DS3446&lt;&gt;"",1,0)+IF(DT3446&lt;&gt;"",1,0)+IF(DV3446&lt;&gt;"",1,0)+IF(DW3446&lt;&gt;"",1,0)+IF(DX3446&lt;&gt;"",1,0)+IF(DY3446&lt;&gt;"",1,0)+IF(DZ3446&lt;&gt;"",1,0)+IF(EB3446&lt;&gt;"",1,0)+IF(EC3446&lt;&gt;"",1,0)+IF(ED3446&lt;&gt;"",1,0)+IF(EG3446&lt;&gt;"",1,0)+IF(EH3446&lt;&gt;"",1,0)</f>
        <v>8</v>
      </c>
      <c r="AZ3446" s="0" t="n">
        <f aca="false">IF(EH3446&lt;&gt;"",1,0)</f>
        <v>1</v>
      </c>
      <c r="BB3446" s="0" t="s">
        <v>154</v>
      </c>
      <c r="BC3446" s="0" t="s">
        <v>155</v>
      </c>
      <c r="BD3446" s="0" t="s">
        <v>155</v>
      </c>
      <c r="BE3446" s="0" t="s">
        <v>155</v>
      </c>
      <c r="BG3446" s="0" t="s">
        <v>155</v>
      </c>
      <c r="BJ3446" s="0" t="s">
        <v>155</v>
      </c>
      <c r="BK3446" s="0" t="s">
        <v>155</v>
      </c>
      <c r="BL3446" s="0" t="s">
        <v>155</v>
      </c>
      <c r="BP3446" s="0" t="s">
        <v>155</v>
      </c>
      <c r="BS3446" s="0" t="s">
        <v>155</v>
      </c>
      <c r="CA3446" s="0" t="s">
        <v>155</v>
      </c>
      <c r="CV3446" s="0" t="s">
        <v>155</v>
      </c>
      <c r="CY3446" s="0" t="s">
        <v>155</v>
      </c>
      <c r="DC3446" s="0" t="s">
        <v>155</v>
      </c>
      <c r="DF3446" s="0" t="s">
        <v>155</v>
      </c>
      <c r="DG3446" s="0" t="s">
        <v>156</v>
      </c>
      <c r="DI3446" s="0" t="s">
        <v>155</v>
      </c>
      <c r="DJ3446" s="0" t="s">
        <v>156</v>
      </c>
      <c r="DL3446" s="0" t="s">
        <v>155</v>
      </c>
      <c r="DM3446" s="0" t="s">
        <v>156</v>
      </c>
      <c r="DN3446" s="0" t="s">
        <v>155</v>
      </c>
      <c r="DO3446" s="0" t="s">
        <v>156</v>
      </c>
      <c r="DR3446" s="0" t="s">
        <v>155</v>
      </c>
      <c r="DS3446" s="0" t="s">
        <v>156</v>
      </c>
      <c r="DU3446" s="0" t="s">
        <v>155</v>
      </c>
      <c r="DW3446" s="0" t="s">
        <v>156</v>
      </c>
      <c r="DX3446" s="0" t="s">
        <v>155</v>
      </c>
      <c r="EA3446" s="0" t="s">
        <v>155</v>
      </c>
      <c r="ED3446" s="0" t="s">
        <v>156</v>
      </c>
      <c r="EF3446" s="0" t="s">
        <v>155</v>
      </c>
      <c r="EH3446" s="0" t="s">
        <v>156</v>
      </c>
    </row>
    <row r="3447" customFormat="false" ht="15" hidden="false" customHeight="false" outlineLevel="0" collapsed="false">
      <c r="A3447" s="0" t="s">
        <v>14309</v>
      </c>
      <c r="B3447" s="0" t="n">
        <v>78</v>
      </c>
      <c r="C3447" s="0" t="n">
        <v>483676</v>
      </c>
      <c r="D3447" s="0" t="s">
        <v>14302</v>
      </c>
      <c r="E3447" s="0" t="s">
        <v>530</v>
      </c>
      <c r="F3447" s="0" t="str">
        <f aca="false">CONCATENATE(D3447," ",LEFT(H3447,4),"T=",AU3447,"D=",AV3447,"R=",AW3447,"M=",AX3447,"L=",AY3447,"B=",AZ3447)</f>
        <v>WENSEL T=1D=0R=0M=0L=0B=0</v>
      </c>
      <c r="G3447" s="0" t="s">
        <v>545</v>
      </c>
      <c r="I3447" s="0" t="s">
        <v>14310</v>
      </c>
      <c r="J3447" s="0" t="s">
        <v>14311</v>
      </c>
      <c r="K3447" s="0" t="s">
        <v>144</v>
      </c>
      <c r="M3447" s="0" t="s">
        <v>14304</v>
      </c>
      <c r="N3447" s="0" t="str">
        <f aca="false">RIGHT(M3447,LEN(M3447)-FIND(" ",M3447))</f>
        <v>BELVEDERE AVE SE</v>
      </c>
      <c r="P3447" s="0" t="s">
        <v>147</v>
      </c>
      <c r="Q3447" s="0" t="s">
        <v>148</v>
      </c>
      <c r="R3447" s="0" t="n">
        <v>44483</v>
      </c>
      <c r="AD3447" s="0" t="s">
        <v>149</v>
      </c>
      <c r="AE3447" s="0" t="s">
        <v>150</v>
      </c>
      <c r="AF3447" s="0" t="s">
        <v>151</v>
      </c>
      <c r="AH3447" s="0" t="n">
        <v>14</v>
      </c>
      <c r="AI3447" s="0" t="n">
        <v>11</v>
      </c>
      <c r="AN3447" s="0" t="s">
        <v>147</v>
      </c>
      <c r="AO3447" s="0" t="s">
        <v>13351</v>
      </c>
      <c r="AP3447" s="0" t="s">
        <v>13352</v>
      </c>
      <c r="AQ3447" s="0" t="n">
        <v>9</v>
      </c>
      <c r="AR3447" s="0" t="n">
        <v>64</v>
      </c>
      <c r="AS3447" s="0" t="n">
        <v>32</v>
      </c>
      <c r="AU3447" s="0" t="n">
        <f aca="false">COUNTA($BA$3447:$EH$3447)</f>
        <v>1</v>
      </c>
      <c r="AV3447" s="0" t="n">
        <f aca="false">COUNTIF($BA$3447:$EH$3447,"D")</f>
        <v>0</v>
      </c>
      <c r="AW3447" s="0" t="n">
        <f aca="false">COUNTIF($BA$3447:$EH$3447,"R")</f>
        <v>0</v>
      </c>
      <c r="AX3447" s="0" t="n">
        <f aca="false">IF(BN3447="D",1,0)+IF(BO3447="D",1,0)+IF(BT3447="D",1,0)+IF(BU3447="D",1,0)+IF(BW3447="D",1,0)+IF(CC3447="D",1,0)+IF(CD3447="D",1,0)+IF(CE3447="D",1,0)+IF(CF3447="D",1,0)+IF(CL3447="D",1,0)+IF(CM3447="D",1,0)+IF(CQ3447="D",1,0)+IF(CR3447="D",1,0)+IF(CS3447="D",1,0)+IF(CW3447="D",1,0)+IF(CX3447="D",1,0)+IF(DD3447="D",1,0)+IF(DE3447="D",1,0)+IF(DJ3447="D",1,0)+IF(DK3447="D",1,0)+IF(DO3447="D",1,0)+IF(DP3447="D",1,0)+IF(DQ3447="D",1,0)+IF(DW3447="D",1,0)+IF(DZ3447="D",1,0)+IF(EH3447="D",1,0)</f>
        <v>0</v>
      </c>
      <c r="AY3447" s="0" t="n">
        <f aca="false">IF(DJ3447&lt;&gt;"",1,0)+IF(DK3447&lt;&gt;"",1,0)+IF(DM3447&lt;&gt;"",1,0)+IF(DO3447&lt;&gt;"",1,0)+IF(DP3447&lt;&gt;"",1,0)+IF(DQ3447&lt;&gt;"",1,0)+IF(DS3447&lt;&gt;"",1,0)+IF(DT3447&lt;&gt;"",1,0)+IF(DV3447&lt;&gt;"",1,0)+IF(DW3447&lt;&gt;"",1,0)+IF(DX3447&lt;&gt;"",1,0)+IF(DY3447&lt;&gt;"",1,0)+IF(DZ3447&lt;&gt;"",1,0)+IF(EB3447&lt;&gt;"",1,0)+IF(EC3447&lt;&gt;"",1,0)+IF(ED3447&lt;&gt;"",1,0)+IF(EG3447&lt;&gt;"",1,0)+IF(EH3447&lt;&gt;"",1,0)</f>
        <v>0</v>
      </c>
      <c r="AZ3447" s="0" t="n">
        <f aca="false">IF(EH3447&lt;&gt;"",1,0)</f>
        <v>0</v>
      </c>
      <c r="BB3447" s="0" t="s">
        <v>154</v>
      </c>
    </row>
    <row r="3448" customFormat="false" ht="15" hidden="false" customHeight="false" outlineLevel="0" collapsed="false">
      <c r="A3448" s="0" t="s">
        <v>14312</v>
      </c>
      <c r="B3448" s="0" t="n">
        <v>78</v>
      </c>
      <c r="C3448" s="0" t="n">
        <v>17461</v>
      </c>
      <c r="D3448" s="0" t="s">
        <v>13583</v>
      </c>
      <c r="E3448" s="0" t="s">
        <v>2567</v>
      </c>
      <c r="F3448" s="0" t="str">
        <f aca="false">CONCATENATE(D3448," ",LEFT(H3448,4),"T=",AU3448,"D=",AV3448,"R=",AW3448,"M=",AX3448,"L=",AY3448,"B=",AZ3448)</f>
        <v>DELVECCHIO T=7D=0R=0M=0L=0B=0</v>
      </c>
      <c r="G3448" s="0" t="s">
        <v>559</v>
      </c>
      <c r="I3448" s="0" t="s">
        <v>6707</v>
      </c>
      <c r="J3448" s="0" t="s">
        <v>249</v>
      </c>
      <c r="K3448" s="0" t="s">
        <v>144</v>
      </c>
      <c r="M3448" s="0" t="s">
        <v>13586</v>
      </c>
      <c r="N3448" s="0" t="str">
        <f aca="false">RIGHT(M3448,LEN(M3448)-FIND(" ",M3448))</f>
        <v>MEADOWBROOK AVE SE</v>
      </c>
      <c r="P3448" s="0" t="s">
        <v>147</v>
      </c>
      <c r="Q3448" s="0" t="s">
        <v>148</v>
      </c>
      <c r="R3448" s="0" t="n">
        <v>44483</v>
      </c>
      <c r="AD3448" s="0" t="s">
        <v>149</v>
      </c>
      <c r="AE3448" s="0" t="s">
        <v>150</v>
      </c>
      <c r="AF3448" s="0" t="s">
        <v>151</v>
      </c>
      <c r="AH3448" s="0" t="n">
        <v>14</v>
      </c>
      <c r="AI3448" s="0" t="n">
        <v>11</v>
      </c>
      <c r="AN3448" s="0" t="s">
        <v>147</v>
      </c>
      <c r="AO3448" s="0" t="s">
        <v>13351</v>
      </c>
      <c r="AP3448" s="0" t="s">
        <v>13352</v>
      </c>
      <c r="AQ3448" s="0" t="n">
        <v>9</v>
      </c>
      <c r="AR3448" s="0" t="n">
        <v>64</v>
      </c>
      <c r="AS3448" s="0" t="n">
        <v>32</v>
      </c>
      <c r="AU3448" s="0" t="n">
        <f aca="false">COUNTA($BA$3448:$EH$3448)</f>
        <v>7</v>
      </c>
      <c r="AV3448" s="0" t="n">
        <f aca="false">COUNTIF($BA$3448:$EH$3448,"D")</f>
        <v>0</v>
      </c>
      <c r="AW3448" s="0" t="n">
        <f aca="false">COUNTIF($BA$3448:$EH$3448,"R")</f>
        <v>0</v>
      </c>
      <c r="AX3448" s="0" t="n">
        <f aca="false">IF(BN3448="D",1,0)+IF(BO3448="D",1,0)+IF(BT3448="D",1,0)+IF(BU3448="D",1,0)+IF(BW3448="D",1,0)+IF(CC3448="D",1,0)+IF(CD3448="D",1,0)+IF(CE3448="D",1,0)+IF(CF3448="D",1,0)+IF(CL3448="D",1,0)+IF(CM3448="D",1,0)+IF(CQ3448="D",1,0)+IF(CR3448="D",1,0)+IF(CS3448="D",1,0)+IF(CW3448="D",1,0)+IF(CX3448="D",1,0)+IF(DD3448="D",1,0)+IF(DE3448="D",1,0)+IF(DJ3448="D",1,0)+IF(DK3448="D",1,0)+IF(DO3448="D",1,0)+IF(DP3448="D",1,0)+IF(DQ3448="D",1,0)+IF(DW3448="D",1,0)+IF(DZ3448="D",1,0)+IF(EH3448="D",1,0)</f>
        <v>0</v>
      </c>
      <c r="AY3448" s="0" t="n">
        <f aca="false">IF(DJ3448&lt;&gt;"",1,0)+IF(DK3448&lt;&gt;"",1,0)+IF(DM3448&lt;&gt;"",1,0)+IF(DO3448&lt;&gt;"",1,0)+IF(DP3448&lt;&gt;"",1,0)+IF(DQ3448&lt;&gt;"",1,0)+IF(DS3448&lt;&gt;"",1,0)+IF(DT3448&lt;&gt;"",1,0)+IF(DV3448&lt;&gt;"",1,0)+IF(DW3448&lt;&gt;"",1,0)+IF(DX3448&lt;&gt;"",1,0)+IF(DY3448&lt;&gt;"",1,0)+IF(DZ3448&lt;&gt;"",1,0)+IF(EB3448&lt;&gt;"",1,0)+IF(EC3448&lt;&gt;"",1,0)+IF(ED3448&lt;&gt;"",1,0)+IF(EG3448&lt;&gt;"",1,0)+IF(EH3448&lt;&gt;"",1,0)</f>
        <v>0</v>
      </c>
      <c r="AZ3448" s="0" t="n">
        <f aca="false">IF(EH3448&lt;&gt;"",1,0)</f>
        <v>0</v>
      </c>
      <c r="BB3448" s="0" t="s">
        <v>154</v>
      </c>
      <c r="BD3448" s="0" t="s">
        <v>155</v>
      </c>
      <c r="BL3448" s="0" t="s">
        <v>155</v>
      </c>
      <c r="CY3448" s="0" t="s">
        <v>155</v>
      </c>
      <c r="DC3448" s="0" t="s">
        <v>155</v>
      </c>
      <c r="DI3448" s="0" t="s">
        <v>155</v>
      </c>
      <c r="DN3448" s="0" t="s">
        <v>155</v>
      </c>
    </row>
    <row r="3449" customFormat="false" ht="15" hidden="false" customHeight="false" outlineLevel="0" collapsed="false">
      <c r="A3449" s="0" t="s">
        <v>14313</v>
      </c>
      <c r="B3449" s="0" t="n">
        <v>78</v>
      </c>
      <c r="C3449" s="0" t="n">
        <v>191540</v>
      </c>
      <c r="D3449" s="0" t="s">
        <v>14314</v>
      </c>
      <c r="E3449" s="0" t="s">
        <v>4397</v>
      </c>
      <c r="F3449" s="0" t="str">
        <f aca="false">CONCATENATE(D3449," ",LEFT(H3449,4),"T=",AU3449,"D=",AV3449,"R=",AW3449,"M=",AX3449,"L=",AY3449,"B=",AZ3449)</f>
        <v>SEXTON T=35D=2R=4M=0L=4B=1</v>
      </c>
      <c r="G3449" s="0" t="s">
        <v>559</v>
      </c>
      <c r="I3449" s="0" t="s">
        <v>14315</v>
      </c>
      <c r="J3449" s="0" t="s">
        <v>14316</v>
      </c>
      <c r="K3449" s="0" t="s">
        <v>144</v>
      </c>
      <c r="L3449" s="0" t="s">
        <v>145</v>
      </c>
      <c r="M3449" s="0" t="s">
        <v>14317</v>
      </c>
      <c r="N3449" s="0" t="str">
        <f aca="false">RIGHT(M3449,LEN(M3449)-FIND(" ",M3449))</f>
        <v>HAZELWOOD AVE SE</v>
      </c>
      <c r="P3449" s="0" t="s">
        <v>147</v>
      </c>
      <c r="Q3449" s="0" t="s">
        <v>148</v>
      </c>
      <c r="R3449" s="0" t="n">
        <v>44483</v>
      </c>
      <c r="AD3449" s="0" t="s">
        <v>149</v>
      </c>
      <c r="AE3449" s="0" t="s">
        <v>150</v>
      </c>
      <c r="AF3449" s="0" t="s">
        <v>151</v>
      </c>
      <c r="AH3449" s="0" t="n">
        <v>14</v>
      </c>
      <c r="AI3449" s="0" t="n">
        <v>11</v>
      </c>
      <c r="AN3449" s="0" t="s">
        <v>147</v>
      </c>
      <c r="AO3449" s="0" t="s">
        <v>13351</v>
      </c>
      <c r="AP3449" s="0" t="s">
        <v>13352</v>
      </c>
      <c r="AQ3449" s="0" t="n">
        <v>9</v>
      </c>
      <c r="AR3449" s="0" t="n">
        <v>64</v>
      </c>
      <c r="AS3449" s="0" t="n">
        <v>32</v>
      </c>
      <c r="AU3449" s="0" t="n">
        <f aca="false">COUNTA($BA$3449:$EH$3449)</f>
        <v>35</v>
      </c>
      <c r="AV3449" s="0" t="n">
        <f aca="false">COUNTIF($BA$3449:$EH$3449,"D")</f>
        <v>2</v>
      </c>
      <c r="AW3449" s="0" t="n">
        <f aca="false">COUNTIF($BA$3449:$EH$3449,"R")</f>
        <v>4</v>
      </c>
      <c r="AX3449" s="0" t="n">
        <f aca="false">IF(BN3449="D",1,0)+IF(BO3449="D",1,0)+IF(BT3449="D",1,0)+IF(BU3449="D",1,0)+IF(BW3449="D",1,0)+IF(CC3449="D",1,0)+IF(CD3449="D",1,0)+IF(CE3449="D",1,0)+IF(CF3449="D",1,0)+IF(CL3449="D",1,0)+IF(CM3449="D",1,0)+IF(CQ3449="D",1,0)+IF(CR3449="D",1,0)+IF(CS3449="D",1,0)+IF(CW3449="D",1,0)+IF(CX3449="D",1,0)+IF(DD3449="D",1,0)+IF(DE3449="D",1,0)+IF(DJ3449="D",1,0)+IF(DK3449="D",1,0)+IF(DO3449="D",1,0)+IF(DP3449="D",1,0)+IF(DQ3449="D",1,0)+IF(DW3449="D",1,0)+IF(DZ3449="D",1,0)+IF(EH3449="D",1,0)</f>
        <v>0</v>
      </c>
      <c r="AY3449" s="0" t="n">
        <f aca="false">IF(DJ3449&lt;&gt;"",1,0)+IF(DK3449&lt;&gt;"",1,0)+IF(DM3449&lt;&gt;"",1,0)+IF(DO3449&lt;&gt;"",1,0)+IF(DP3449&lt;&gt;"",1,0)+IF(DQ3449&lt;&gt;"",1,0)+IF(DS3449&lt;&gt;"",1,0)+IF(DT3449&lt;&gt;"",1,0)+IF(DV3449&lt;&gt;"",1,0)+IF(DW3449&lt;&gt;"",1,0)+IF(DX3449&lt;&gt;"",1,0)+IF(DY3449&lt;&gt;"",1,0)+IF(DZ3449&lt;&gt;"",1,0)+IF(EB3449&lt;&gt;"",1,0)+IF(EC3449&lt;&gt;"",1,0)+IF(ED3449&lt;&gt;"",1,0)+IF(EG3449&lt;&gt;"",1,0)+IF(EH3449&lt;&gt;"",1,0)</f>
        <v>4</v>
      </c>
      <c r="AZ3449" s="0" t="n">
        <f aca="false">IF(EH3449&lt;&gt;"",1,0)</f>
        <v>1</v>
      </c>
      <c r="BB3449" s="0" t="s">
        <v>154</v>
      </c>
      <c r="BC3449" s="0" t="s">
        <v>155</v>
      </c>
      <c r="BD3449" s="0" t="s">
        <v>155</v>
      </c>
      <c r="BF3449" s="0" t="s">
        <v>155</v>
      </c>
      <c r="BG3449" s="0" t="s">
        <v>155</v>
      </c>
      <c r="BH3449" s="0" t="s">
        <v>155</v>
      </c>
      <c r="BJ3449" s="0" t="s">
        <v>155</v>
      </c>
      <c r="BK3449" s="0" t="s">
        <v>155</v>
      </c>
      <c r="BL3449" s="0" t="s">
        <v>155</v>
      </c>
      <c r="BP3449" s="0" t="s">
        <v>155</v>
      </c>
      <c r="BS3449" s="0" t="s">
        <v>155</v>
      </c>
      <c r="BY3449" s="0" t="s">
        <v>156</v>
      </c>
      <c r="CA3449" s="0" t="s">
        <v>155</v>
      </c>
      <c r="CG3449" s="0" t="s">
        <v>155</v>
      </c>
      <c r="CH3449" s="0" t="s">
        <v>156</v>
      </c>
      <c r="CK3449" s="0" t="s">
        <v>155</v>
      </c>
      <c r="CN3449" s="0" t="s">
        <v>155</v>
      </c>
      <c r="CO3449" s="0" t="s">
        <v>145</v>
      </c>
      <c r="CP3449" s="0" t="s">
        <v>155</v>
      </c>
      <c r="CV3449" s="0" t="s">
        <v>155</v>
      </c>
      <c r="CY3449" s="0" t="s">
        <v>155</v>
      </c>
      <c r="CZ3449" s="0" t="s">
        <v>145</v>
      </c>
      <c r="DC3449" s="0" t="s">
        <v>155</v>
      </c>
      <c r="DF3449" s="0" t="s">
        <v>155</v>
      </c>
      <c r="DI3449" s="0" t="s">
        <v>155</v>
      </c>
      <c r="DL3449" s="0" t="s">
        <v>155</v>
      </c>
      <c r="DN3449" s="0" t="s">
        <v>155</v>
      </c>
      <c r="DR3449" s="0" t="s">
        <v>155</v>
      </c>
      <c r="DS3449" s="0" t="s">
        <v>145</v>
      </c>
      <c r="DU3449" s="0" t="s">
        <v>155</v>
      </c>
      <c r="DX3449" s="0" t="s">
        <v>155</v>
      </c>
      <c r="EA3449" s="0" t="s">
        <v>155</v>
      </c>
      <c r="ED3449" s="0" t="s">
        <v>145</v>
      </c>
      <c r="EF3449" s="0" t="s">
        <v>155</v>
      </c>
      <c r="EH3449" s="0" t="s">
        <v>155</v>
      </c>
    </row>
    <row r="3450" customFormat="false" ht="15" hidden="false" customHeight="false" outlineLevel="0" collapsed="false">
      <c r="A3450" s="0" t="s">
        <v>14318</v>
      </c>
      <c r="B3450" s="0" t="n">
        <v>78</v>
      </c>
      <c r="C3450" s="0" t="n">
        <v>15996</v>
      </c>
      <c r="D3450" s="0" t="s">
        <v>14254</v>
      </c>
      <c r="E3450" s="0" t="s">
        <v>963</v>
      </c>
      <c r="F3450" s="0" t="str">
        <f aca="false">CONCATENATE(D3450," ",LEFT(H3450,4),"T=",AU3450,"D=",AV3450,"R=",AW3450,"M=",AX3450,"L=",AY3450,"B=",AZ3450)</f>
        <v>KEATING T=49D=16R=0M=6L=7B=1</v>
      </c>
      <c r="G3450" s="0" t="s">
        <v>208</v>
      </c>
      <c r="I3450" s="0" t="s">
        <v>14319</v>
      </c>
      <c r="J3450" s="0" t="s">
        <v>14320</v>
      </c>
      <c r="K3450" s="0" t="s">
        <v>144</v>
      </c>
      <c r="L3450" s="0" t="s">
        <v>156</v>
      </c>
      <c r="M3450" s="0" t="s">
        <v>14257</v>
      </c>
      <c r="N3450" s="0" t="str">
        <f aca="false">RIGHT(M3450,LEN(M3450)-FIND(" ",M3450))</f>
        <v>CENTRAL PARKWAY AVE SE</v>
      </c>
      <c r="P3450" s="0" t="s">
        <v>147</v>
      </c>
      <c r="Q3450" s="0" t="s">
        <v>148</v>
      </c>
      <c r="R3450" s="0" t="n">
        <v>44483</v>
      </c>
      <c r="AD3450" s="0" t="s">
        <v>149</v>
      </c>
      <c r="AE3450" s="0" t="s">
        <v>150</v>
      </c>
      <c r="AF3450" s="0" t="s">
        <v>151</v>
      </c>
      <c r="AH3450" s="0" t="n">
        <v>14</v>
      </c>
      <c r="AI3450" s="0" t="n">
        <v>11</v>
      </c>
      <c r="AN3450" s="0" t="s">
        <v>147</v>
      </c>
      <c r="AO3450" s="0" t="s">
        <v>13351</v>
      </c>
      <c r="AP3450" s="0" t="s">
        <v>13352</v>
      </c>
      <c r="AQ3450" s="0" t="n">
        <v>9</v>
      </c>
      <c r="AR3450" s="0" t="n">
        <v>64</v>
      </c>
      <c r="AS3450" s="0" t="n">
        <v>32</v>
      </c>
      <c r="AU3450" s="0" t="n">
        <f aca="false">COUNTA($BA$3450:$EH$3450)</f>
        <v>49</v>
      </c>
      <c r="AV3450" s="0" t="n">
        <f aca="false">COUNTIF($BA$3450:$EH$3450,"D")</f>
        <v>16</v>
      </c>
      <c r="AW3450" s="0" t="n">
        <f aca="false">COUNTIF($BA$3450:$EH$3450,"R")</f>
        <v>0</v>
      </c>
      <c r="AX3450" s="0" t="n">
        <f aca="false">IF(BN3450="D",1,0)+IF(BO3450="D",1,0)+IF(BT3450="D",1,0)+IF(BU3450="D",1,0)+IF(BW3450="D",1,0)+IF(CC3450="D",1,0)+IF(CD3450="D",1,0)+IF(CE3450="D",1,0)+IF(CF3450="D",1,0)+IF(CL3450="D",1,0)+IF(CM3450="D",1,0)+IF(CQ3450="D",1,0)+IF(CR3450="D",1,0)+IF(CS3450="D",1,0)+IF(CW3450="D",1,0)+IF(CX3450="D",1,0)+IF(DD3450="D",1,0)+IF(DE3450="D",1,0)+IF(DJ3450="D",1,0)+IF(DK3450="D",1,0)+IF(DO3450="D",1,0)+IF(DP3450="D",1,0)+IF(DQ3450="D",1,0)+IF(DW3450="D",1,0)+IF(DZ3450="D",1,0)+IF(EH3450="D",1,0)</f>
        <v>6</v>
      </c>
      <c r="AY3450" s="0" t="n">
        <f aca="false">IF(DJ3450&lt;&gt;"",1,0)+IF(DK3450&lt;&gt;"",1,0)+IF(DM3450&lt;&gt;"",1,0)+IF(DO3450&lt;&gt;"",1,0)+IF(DP3450&lt;&gt;"",1,0)+IF(DQ3450&lt;&gt;"",1,0)+IF(DS3450&lt;&gt;"",1,0)+IF(DT3450&lt;&gt;"",1,0)+IF(DV3450&lt;&gt;"",1,0)+IF(DW3450&lt;&gt;"",1,0)+IF(DX3450&lt;&gt;"",1,0)+IF(DY3450&lt;&gt;"",1,0)+IF(DZ3450&lt;&gt;"",1,0)+IF(EB3450&lt;&gt;"",1,0)+IF(EC3450&lt;&gt;"",1,0)+IF(ED3450&lt;&gt;"",1,0)+IF(EG3450&lt;&gt;"",1,0)+IF(EH3450&lt;&gt;"",1,0)</f>
        <v>7</v>
      </c>
      <c r="AZ3450" s="0" t="n">
        <f aca="false">IF(EH3450&lt;&gt;"",1,0)</f>
        <v>1</v>
      </c>
      <c r="BB3450" s="0" t="s">
        <v>154</v>
      </c>
      <c r="BC3450" s="0" t="s">
        <v>155</v>
      </c>
      <c r="BD3450" s="0" t="s">
        <v>155</v>
      </c>
      <c r="BE3450" s="0" t="s">
        <v>155</v>
      </c>
      <c r="BF3450" s="0" t="s">
        <v>155</v>
      </c>
      <c r="BG3450" s="0" t="s">
        <v>155</v>
      </c>
      <c r="BH3450" s="0" t="s">
        <v>155</v>
      </c>
      <c r="BI3450" s="0" t="s">
        <v>155</v>
      </c>
      <c r="BJ3450" s="0" t="s">
        <v>155</v>
      </c>
      <c r="BK3450" s="0" t="s">
        <v>155</v>
      </c>
      <c r="BL3450" s="0" t="s">
        <v>155</v>
      </c>
      <c r="BP3450" s="0" t="s">
        <v>155</v>
      </c>
      <c r="BR3450" s="0" t="s">
        <v>155</v>
      </c>
      <c r="BS3450" s="0" t="s">
        <v>155</v>
      </c>
      <c r="BV3450" s="0" t="s">
        <v>155</v>
      </c>
      <c r="BY3450" s="0" t="s">
        <v>156</v>
      </c>
      <c r="CA3450" s="0" t="s">
        <v>155</v>
      </c>
      <c r="CC3450" s="0" t="s">
        <v>156</v>
      </c>
      <c r="CG3450" s="0" t="s">
        <v>155</v>
      </c>
      <c r="CH3450" s="0" t="s">
        <v>156</v>
      </c>
      <c r="CK3450" s="0" t="s">
        <v>155</v>
      </c>
      <c r="CN3450" s="0" t="s">
        <v>155</v>
      </c>
      <c r="CO3450" s="0" t="s">
        <v>156</v>
      </c>
      <c r="CP3450" s="0" t="s">
        <v>155</v>
      </c>
      <c r="CQ3450" s="0" t="s">
        <v>156</v>
      </c>
      <c r="CT3450" s="0" t="s">
        <v>155</v>
      </c>
      <c r="CU3450" s="0" t="s">
        <v>156</v>
      </c>
      <c r="CV3450" s="0" t="s">
        <v>155</v>
      </c>
      <c r="CW3450" s="0" t="s">
        <v>156</v>
      </c>
      <c r="CY3450" s="0" t="s">
        <v>155</v>
      </c>
      <c r="CZ3450" s="0" t="s">
        <v>156</v>
      </c>
      <c r="DC3450" s="0" t="s">
        <v>155</v>
      </c>
      <c r="DD3450" s="0" t="s">
        <v>156</v>
      </c>
      <c r="DF3450" s="0" t="s">
        <v>155</v>
      </c>
      <c r="DG3450" s="0" t="s">
        <v>156</v>
      </c>
      <c r="DI3450" s="0" t="s">
        <v>155</v>
      </c>
      <c r="DJ3450" s="0" t="s">
        <v>156</v>
      </c>
      <c r="DL3450" s="0" t="s">
        <v>155</v>
      </c>
      <c r="DM3450" s="0" t="s">
        <v>156</v>
      </c>
      <c r="DN3450" s="0" t="s">
        <v>155</v>
      </c>
      <c r="DR3450" s="0" t="s">
        <v>155</v>
      </c>
      <c r="DS3450" s="0" t="s">
        <v>156</v>
      </c>
      <c r="DT3450" s="0" t="s">
        <v>156</v>
      </c>
      <c r="DU3450" s="0" t="s">
        <v>155</v>
      </c>
      <c r="DX3450" s="0" t="s">
        <v>155</v>
      </c>
      <c r="EA3450" s="0" t="s">
        <v>155</v>
      </c>
      <c r="ED3450" s="0" t="s">
        <v>156</v>
      </c>
      <c r="EF3450" s="0" t="s">
        <v>155</v>
      </c>
      <c r="EH3450" s="0" t="s">
        <v>156</v>
      </c>
    </row>
    <row r="3451" customFormat="false" ht="15" hidden="false" customHeight="false" outlineLevel="0" collapsed="false">
      <c r="A3451" s="0" t="s">
        <v>14321</v>
      </c>
      <c r="B3451" s="0" t="n">
        <v>78</v>
      </c>
      <c r="C3451" s="0" t="n">
        <v>452845</v>
      </c>
      <c r="D3451" s="0" t="s">
        <v>3323</v>
      </c>
      <c r="E3451" s="0" t="s">
        <v>3677</v>
      </c>
      <c r="F3451" s="0" t="str">
        <f aca="false">CONCATENATE(D3451," ",LEFT(H3451,4),"T=",AU3451,"D=",AV3451,"R=",AW3451,"M=",AX3451,"L=",AY3451,"B=",AZ3451)</f>
        <v>MARSHALL T=4D=0R=0M=0L=0B=0</v>
      </c>
      <c r="G3451" s="0" t="s">
        <v>156</v>
      </c>
      <c r="I3451" s="0" t="s">
        <v>14322</v>
      </c>
      <c r="J3451" s="0" t="s">
        <v>1339</v>
      </c>
      <c r="K3451" s="0" t="s">
        <v>144</v>
      </c>
      <c r="M3451" s="0" t="s">
        <v>14168</v>
      </c>
      <c r="N3451" s="0" t="str">
        <f aca="false">RIGHT(M3451,LEN(M3451)-FIND(" ",M3451))</f>
        <v>MEADOWBROOK AVE SE</v>
      </c>
      <c r="P3451" s="0" t="s">
        <v>147</v>
      </c>
      <c r="Q3451" s="0" t="s">
        <v>148</v>
      </c>
      <c r="R3451" s="0" t="n">
        <v>44483</v>
      </c>
      <c r="AD3451" s="0" t="s">
        <v>149</v>
      </c>
      <c r="AE3451" s="0" t="s">
        <v>150</v>
      </c>
      <c r="AF3451" s="0" t="s">
        <v>151</v>
      </c>
      <c r="AH3451" s="0" t="n">
        <v>14</v>
      </c>
      <c r="AI3451" s="0" t="n">
        <v>11</v>
      </c>
      <c r="AN3451" s="0" t="s">
        <v>147</v>
      </c>
      <c r="AO3451" s="0" t="s">
        <v>13351</v>
      </c>
      <c r="AP3451" s="0" t="s">
        <v>13352</v>
      </c>
      <c r="AQ3451" s="0" t="n">
        <v>9</v>
      </c>
      <c r="AR3451" s="0" t="n">
        <v>64</v>
      </c>
      <c r="AS3451" s="0" t="n">
        <v>32</v>
      </c>
      <c r="AU3451" s="0" t="n">
        <f aca="false">COUNTA($BA$3451:$EH$3451)</f>
        <v>4</v>
      </c>
      <c r="AV3451" s="0" t="n">
        <f aca="false">COUNTIF($BA$3451:$EH$3451,"D")</f>
        <v>0</v>
      </c>
      <c r="AW3451" s="0" t="n">
        <f aca="false">COUNTIF($BA$3451:$EH$3451,"R")</f>
        <v>0</v>
      </c>
      <c r="AX3451" s="0" t="n">
        <f aca="false">IF(BN3451="D",1,0)+IF(BO3451="D",1,0)+IF(BT3451="D",1,0)+IF(BU3451="D",1,0)+IF(BW3451="D",1,0)+IF(CC3451="D",1,0)+IF(CD3451="D",1,0)+IF(CE3451="D",1,0)+IF(CF3451="D",1,0)+IF(CL3451="D",1,0)+IF(CM3451="D",1,0)+IF(CQ3451="D",1,0)+IF(CR3451="D",1,0)+IF(CS3451="D",1,0)+IF(CW3451="D",1,0)+IF(CX3451="D",1,0)+IF(DD3451="D",1,0)+IF(DE3451="D",1,0)+IF(DJ3451="D",1,0)+IF(DK3451="D",1,0)+IF(DO3451="D",1,0)+IF(DP3451="D",1,0)+IF(DQ3451="D",1,0)+IF(DW3451="D",1,0)+IF(DZ3451="D",1,0)+IF(EH3451="D",1,0)</f>
        <v>0</v>
      </c>
      <c r="AY3451" s="0" t="n">
        <f aca="false">IF(DJ3451&lt;&gt;"",1,0)+IF(DK3451&lt;&gt;"",1,0)+IF(DM3451&lt;&gt;"",1,0)+IF(DO3451&lt;&gt;"",1,0)+IF(DP3451&lt;&gt;"",1,0)+IF(DQ3451&lt;&gt;"",1,0)+IF(DS3451&lt;&gt;"",1,0)+IF(DT3451&lt;&gt;"",1,0)+IF(DV3451&lt;&gt;"",1,0)+IF(DW3451&lt;&gt;"",1,0)+IF(DX3451&lt;&gt;"",1,0)+IF(DY3451&lt;&gt;"",1,0)+IF(DZ3451&lt;&gt;"",1,0)+IF(EB3451&lt;&gt;"",1,0)+IF(EC3451&lt;&gt;"",1,0)+IF(ED3451&lt;&gt;"",1,0)+IF(EG3451&lt;&gt;"",1,0)+IF(EH3451&lt;&gt;"",1,0)</f>
        <v>0</v>
      </c>
      <c r="AZ3451" s="0" t="n">
        <f aca="false">IF(EH3451&lt;&gt;"",1,0)</f>
        <v>0</v>
      </c>
      <c r="BB3451" s="0" t="s">
        <v>154</v>
      </c>
      <c r="DC3451" s="0" t="s">
        <v>155</v>
      </c>
      <c r="DN3451" s="0" t="s">
        <v>155</v>
      </c>
      <c r="DU3451" s="0" t="s">
        <v>155</v>
      </c>
    </row>
    <row r="3452" customFormat="false" ht="15" hidden="false" customHeight="false" outlineLevel="0" collapsed="false">
      <c r="A3452" s="0" t="s">
        <v>14323</v>
      </c>
      <c r="B3452" s="0" t="n">
        <v>78</v>
      </c>
      <c r="C3452" s="0" t="n">
        <v>872</v>
      </c>
      <c r="D3452" s="0" t="s">
        <v>14033</v>
      </c>
      <c r="E3452" s="0" t="s">
        <v>2904</v>
      </c>
      <c r="F3452" s="0" t="str">
        <f aca="false">CONCATENATE(D3452," ",LEFT(H3452,4),"T=",AU3452,"D=",AV3452,"R=",AW3452,"M=",AX3452,"L=",AY3452,"B=",AZ3452)</f>
        <v>KAPP T=20D=0R=2M=0L=2B=0</v>
      </c>
      <c r="G3452" s="0" t="s">
        <v>269</v>
      </c>
      <c r="I3452" s="0" t="s">
        <v>8670</v>
      </c>
      <c r="J3452" s="0" t="s">
        <v>14324</v>
      </c>
      <c r="K3452" s="0" t="s">
        <v>144</v>
      </c>
      <c r="L3452" s="0" t="s">
        <v>145</v>
      </c>
      <c r="M3452" s="0" t="s">
        <v>14035</v>
      </c>
      <c r="N3452" s="0" t="str">
        <f aca="false">RIGHT(M3452,LEN(M3452)-FIND(" ",M3452))</f>
        <v>E MARKET ST</v>
      </c>
      <c r="P3452" s="0" t="s">
        <v>147</v>
      </c>
      <c r="Q3452" s="0" t="s">
        <v>148</v>
      </c>
      <c r="R3452" s="0" t="n">
        <v>44484</v>
      </c>
      <c r="AD3452" s="0" t="s">
        <v>149</v>
      </c>
      <c r="AE3452" s="0" t="s">
        <v>150</v>
      </c>
      <c r="AH3452" s="0" t="n">
        <v>14</v>
      </c>
      <c r="AI3452" s="0" t="n">
        <v>11</v>
      </c>
      <c r="AJ3452" s="0" t="s">
        <v>185</v>
      </c>
      <c r="AM3452" s="0" t="s">
        <v>186</v>
      </c>
      <c r="AN3452" s="0" t="s">
        <v>147</v>
      </c>
      <c r="AO3452" s="0" t="s">
        <v>13351</v>
      </c>
      <c r="AP3452" s="0" t="s">
        <v>13352</v>
      </c>
      <c r="AQ3452" s="0" t="n">
        <v>9</v>
      </c>
      <c r="AR3452" s="0" t="n">
        <v>64</v>
      </c>
      <c r="AS3452" s="0" t="n">
        <v>32</v>
      </c>
      <c r="AU3452" s="0" t="n">
        <f aca="false">COUNTA($BA$3452:$EH$3452)</f>
        <v>20</v>
      </c>
      <c r="AV3452" s="0" t="n">
        <f aca="false">COUNTIF($BA$3452:$EH$3452,"D")</f>
        <v>0</v>
      </c>
      <c r="AW3452" s="0" t="n">
        <f aca="false">COUNTIF($BA$3452:$EH$3452,"R")</f>
        <v>2</v>
      </c>
      <c r="AX3452" s="0" t="n">
        <f aca="false">IF(BN3452="D",1,0)+IF(BO3452="D",1,0)+IF(BT3452="D",1,0)+IF(BU3452="D",1,0)+IF(BW3452="D",1,0)+IF(CC3452="D",1,0)+IF(CD3452="D",1,0)+IF(CE3452="D",1,0)+IF(CF3452="D",1,0)+IF(CL3452="D",1,0)+IF(CM3452="D",1,0)+IF(CQ3452="D",1,0)+IF(CR3452="D",1,0)+IF(CS3452="D",1,0)+IF(CW3452="D",1,0)+IF(CX3452="D",1,0)+IF(DD3452="D",1,0)+IF(DE3452="D",1,0)+IF(DJ3452="D",1,0)+IF(DK3452="D",1,0)+IF(DO3452="D",1,0)+IF(DP3452="D",1,0)+IF(DQ3452="D",1,0)+IF(DW3452="D",1,0)+IF(DZ3452="D",1,0)+IF(EH3452="D",1,0)</f>
        <v>0</v>
      </c>
      <c r="AY3452" s="0" t="n">
        <f aca="false">IF(DJ3452&lt;&gt;"",1,0)+IF(DK3452&lt;&gt;"",1,0)+IF(DM3452&lt;&gt;"",1,0)+IF(DO3452&lt;&gt;"",1,0)+IF(DP3452&lt;&gt;"",1,0)+IF(DQ3452&lt;&gt;"",1,0)+IF(DS3452&lt;&gt;"",1,0)+IF(DT3452&lt;&gt;"",1,0)+IF(DV3452&lt;&gt;"",1,0)+IF(DW3452&lt;&gt;"",1,0)+IF(DX3452&lt;&gt;"",1,0)+IF(DY3452&lt;&gt;"",1,0)+IF(DZ3452&lt;&gt;"",1,0)+IF(EB3452&lt;&gt;"",1,0)+IF(EC3452&lt;&gt;"",1,0)+IF(ED3452&lt;&gt;"",1,0)+IF(EG3452&lt;&gt;"",1,0)+IF(EH3452&lt;&gt;"",1,0)</f>
        <v>2</v>
      </c>
      <c r="AZ3452" s="0" t="n">
        <f aca="false">IF(EH3452&lt;&gt;"",1,0)</f>
        <v>0</v>
      </c>
      <c r="BB3452" s="0" t="s">
        <v>154</v>
      </c>
      <c r="BD3452" s="0" t="s">
        <v>155</v>
      </c>
      <c r="BJ3452" s="0" t="s">
        <v>155</v>
      </c>
      <c r="BL3452" s="0" t="s">
        <v>155</v>
      </c>
      <c r="BR3452" s="0" t="s">
        <v>155</v>
      </c>
      <c r="CA3452" s="0" t="s">
        <v>155</v>
      </c>
      <c r="CK3452" s="0" t="s">
        <v>155</v>
      </c>
      <c r="CN3452" s="0" t="s">
        <v>155</v>
      </c>
      <c r="CP3452" s="0" t="s">
        <v>155</v>
      </c>
      <c r="CT3452" s="0" t="s">
        <v>155</v>
      </c>
      <c r="CV3452" s="0" t="s">
        <v>155</v>
      </c>
      <c r="CZ3452" s="0" t="s">
        <v>145</v>
      </c>
      <c r="DC3452" s="0" t="s">
        <v>155</v>
      </c>
      <c r="DI3452" s="0" t="s">
        <v>155</v>
      </c>
      <c r="DN3452" s="0" t="s">
        <v>155</v>
      </c>
      <c r="DS3452" s="0" t="s">
        <v>145</v>
      </c>
      <c r="DU3452" s="0" t="s">
        <v>155</v>
      </c>
      <c r="DX3452" s="0" t="s">
        <v>155</v>
      </c>
      <c r="EA3452" s="0" t="s">
        <v>155</v>
      </c>
      <c r="EF3452" s="0" t="s">
        <v>155</v>
      </c>
    </row>
    <row r="3453" customFormat="false" ht="15" hidden="false" customHeight="false" outlineLevel="0" collapsed="false">
      <c r="A3453" s="0" t="s">
        <v>14325</v>
      </c>
      <c r="B3453" s="0" t="n">
        <v>78</v>
      </c>
      <c r="C3453" s="0" t="n">
        <v>222654</v>
      </c>
      <c r="D3453" s="0" t="s">
        <v>1927</v>
      </c>
      <c r="E3453" s="0" t="s">
        <v>398</v>
      </c>
      <c r="F3453" s="0" t="str">
        <f aca="false">CONCATENATE(D3453," ",LEFT(H3453,4),"T=",AU3453,"D=",AV3453,"R=",AW3453,"M=",AX3453,"L=",AY3453,"B=",AZ3453)</f>
        <v>MEYERS T=48D=15R=0M=7L=7B=0</v>
      </c>
      <c r="G3453" s="0" t="s">
        <v>1439</v>
      </c>
      <c r="I3453" s="0" t="s">
        <v>14326</v>
      </c>
      <c r="J3453" s="0" t="s">
        <v>3567</v>
      </c>
      <c r="K3453" s="0" t="s">
        <v>144</v>
      </c>
      <c r="L3453" s="0" t="s">
        <v>156</v>
      </c>
      <c r="M3453" s="0" t="s">
        <v>14264</v>
      </c>
      <c r="N3453" s="0" t="str">
        <f aca="false">RIGHT(M3453,LEN(M3453)-FIND(" ",M3453))</f>
        <v>WAINWOOD DR SE</v>
      </c>
      <c r="P3453" s="0" t="s">
        <v>147</v>
      </c>
      <c r="Q3453" s="0" t="s">
        <v>148</v>
      </c>
      <c r="R3453" s="0" t="n">
        <v>44484</v>
      </c>
      <c r="AD3453" s="0" t="s">
        <v>149</v>
      </c>
      <c r="AE3453" s="0" t="s">
        <v>150</v>
      </c>
      <c r="AF3453" s="0" t="s">
        <v>151</v>
      </c>
      <c r="AH3453" s="0" t="n">
        <v>14</v>
      </c>
      <c r="AI3453" s="0" t="n">
        <v>11</v>
      </c>
      <c r="AN3453" s="0" t="s">
        <v>147</v>
      </c>
      <c r="AO3453" s="0" t="s">
        <v>13351</v>
      </c>
      <c r="AP3453" s="0" t="s">
        <v>13352</v>
      </c>
      <c r="AQ3453" s="0" t="n">
        <v>9</v>
      </c>
      <c r="AR3453" s="0" t="n">
        <v>64</v>
      </c>
      <c r="AS3453" s="0" t="n">
        <v>32</v>
      </c>
      <c r="AU3453" s="0" t="n">
        <f aca="false">COUNTA($BA$3453:$EH$3453)</f>
        <v>48</v>
      </c>
      <c r="AV3453" s="0" t="n">
        <f aca="false">COUNTIF($BA$3453:$EH$3453,"D")</f>
        <v>15</v>
      </c>
      <c r="AW3453" s="0" t="n">
        <f aca="false">COUNTIF($BA$3453:$EH$3453,"R")</f>
        <v>0</v>
      </c>
      <c r="AX3453" s="0" t="n">
        <f aca="false">IF(BN3453="D",1,0)+IF(BO3453="D",1,0)+IF(BT3453="D",1,0)+IF(BU3453="D",1,0)+IF(BW3453="D",1,0)+IF(CC3453="D",1,0)+IF(CD3453="D",1,0)+IF(CE3453="D",1,0)+IF(CF3453="D",1,0)+IF(CL3453="D",1,0)+IF(CM3453="D",1,0)+IF(CQ3453="D",1,0)+IF(CR3453="D",1,0)+IF(CS3453="D",1,0)+IF(CW3453="D",1,0)+IF(CX3453="D",1,0)+IF(DD3453="D",1,0)+IF(DE3453="D",1,0)+IF(DJ3453="D",1,0)+IF(DK3453="D",1,0)+IF(DO3453="D",1,0)+IF(DP3453="D",1,0)+IF(DQ3453="D",1,0)+IF(DW3453="D",1,0)+IF(DZ3453="D",1,0)+IF(EH3453="D",1,0)</f>
        <v>7</v>
      </c>
      <c r="AY3453" s="0" t="n">
        <f aca="false">IF(DJ3453&lt;&gt;"",1,0)+IF(DK3453&lt;&gt;"",1,0)+IF(DM3453&lt;&gt;"",1,0)+IF(DO3453&lt;&gt;"",1,0)+IF(DP3453&lt;&gt;"",1,0)+IF(DQ3453&lt;&gt;"",1,0)+IF(DS3453&lt;&gt;"",1,0)+IF(DT3453&lt;&gt;"",1,0)+IF(DV3453&lt;&gt;"",1,0)+IF(DW3453&lt;&gt;"",1,0)+IF(DX3453&lt;&gt;"",1,0)+IF(DY3453&lt;&gt;"",1,0)+IF(DZ3453&lt;&gt;"",1,0)+IF(EB3453&lt;&gt;"",1,0)+IF(EC3453&lt;&gt;"",1,0)+IF(ED3453&lt;&gt;"",1,0)+IF(EG3453&lt;&gt;"",1,0)+IF(EH3453&lt;&gt;"",1,0)</f>
        <v>7</v>
      </c>
      <c r="AZ3453" s="0" t="n">
        <f aca="false">IF(EH3453&lt;&gt;"",1,0)</f>
        <v>0</v>
      </c>
      <c r="BB3453" s="0" t="s">
        <v>154</v>
      </c>
      <c r="BC3453" s="0" t="s">
        <v>155</v>
      </c>
      <c r="BD3453" s="0" t="s">
        <v>155</v>
      </c>
      <c r="BE3453" s="0" t="s">
        <v>155</v>
      </c>
      <c r="BF3453" s="0" t="s">
        <v>155</v>
      </c>
      <c r="BG3453" s="0" t="s">
        <v>155</v>
      </c>
      <c r="BH3453" s="0" t="s">
        <v>155</v>
      </c>
      <c r="BI3453" s="0" t="s">
        <v>155</v>
      </c>
      <c r="BJ3453" s="0" t="s">
        <v>155</v>
      </c>
      <c r="BK3453" s="0" t="s">
        <v>155</v>
      </c>
      <c r="BL3453" s="0" t="s">
        <v>155</v>
      </c>
      <c r="BP3453" s="0" t="s">
        <v>155</v>
      </c>
      <c r="BR3453" s="0" t="s">
        <v>155</v>
      </c>
      <c r="BS3453" s="0" t="s">
        <v>155</v>
      </c>
      <c r="BV3453" s="0" t="s">
        <v>155</v>
      </c>
      <c r="BY3453" s="0" t="s">
        <v>156</v>
      </c>
      <c r="CA3453" s="0" t="s">
        <v>155</v>
      </c>
      <c r="CG3453" s="0" t="s">
        <v>155</v>
      </c>
      <c r="CH3453" s="0" t="s">
        <v>156</v>
      </c>
      <c r="CK3453" s="0" t="s">
        <v>155</v>
      </c>
      <c r="CL3453" s="0" t="s">
        <v>156</v>
      </c>
      <c r="CN3453" s="0" t="s">
        <v>155</v>
      </c>
      <c r="CP3453" s="0" t="s">
        <v>155</v>
      </c>
      <c r="CQ3453" s="0" t="s">
        <v>156</v>
      </c>
      <c r="CT3453" s="0" t="s">
        <v>155</v>
      </c>
      <c r="CU3453" s="0" t="s">
        <v>156</v>
      </c>
      <c r="CV3453" s="0" t="s">
        <v>155</v>
      </c>
      <c r="CW3453" s="0" t="s">
        <v>156</v>
      </c>
      <c r="CY3453" s="0" t="s">
        <v>155</v>
      </c>
      <c r="CZ3453" s="0" t="s">
        <v>156</v>
      </c>
      <c r="DC3453" s="0" t="s">
        <v>155</v>
      </c>
      <c r="DD3453" s="0" t="s">
        <v>156</v>
      </c>
      <c r="DF3453" s="0" t="s">
        <v>155</v>
      </c>
      <c r="DG3453" s="0" t="s">
        <v>156</v>
      </c>
      <c r="DI3453" s="0" t="s">
        <v>155</v>
      </c>
      <c r="DJ3453" s="0" t="s">
        <v>156</v>
      </c>
      <c r="DL3453" s="0" t="s">
        <v>155</v>
      </c>
      <c r="DM3453" s="0" t="s">
        <v>156</v>
      </c>
      <c r="DN3453" s="0" t="s">
        <v>155</v>
      </c>
      <c r="DO3453" s="0" t="s">
        <v>156</v>
      </c>
      <c r="DR3453" s="0" t="s">
        <v>155</v>
      </c>
      <c r="DS3453" s="0" t="s">
        <v>156</v>
      </c>
      <c r="DU3453" s="0" t="s">
        <v>155</v>
      </c>
      <c r="DW3453" s="0" t="s">
        <v>156</v>
      </c>
      <c r="DX3453" s="0" t="s">
        <v>155</v>
      </c>
      <c r="EA3453" s="0" t="s">
        <v>155</v>
      </c>
      <c r="ED3453" s="0" t="s">
        <v>156</v>
      </c>
      <c r="EF3453" s="0" t="s">
        <v>155</v>
      </c>
    </row>
    <row r="3454" customFormat="false" ht="15" hidden="false" customHeight="false" outlineLevel="0" collapsed="false">
      <c r="A3454" s="0" t="s">
        <v>14327</v>
      </c>
      <c r="B3454" s="0" t="n">
        <v>78</v>
      </c>
      <c r="C3454" s="0" t="n">
        <v>401516</v>
      </c>
      <c r="D3454" s="0" t="s">
        <v>10527</v>
      </c>
      <c r="E3454" s="0" t="s">
        <v>893</v>
      </c>
      <c r="F3454" s="0" t="str">
        <f aca="false">CONCATENATE(D3454," ",LEFT(H3454,4),"T=",AU3454,"D=",AV3454,"R=",AW3454,"M=",AX3454,"L=",AY3454,"B=",AZ3454)</f>
        <v>KOUPIARIS T=13D=3R=0M=0L=2B=0</v>
      </c>
      <c r="G3454" s="0" t="s">
        <v>160</v>
      </c>
      <c r="I3454" s="0" t="s">
        <v>14328</v>
      </c>
      <c r="J3454" s="0" t="s">
        <v>7855</v>
      </c>
      <c r="K3454" s="0" t="s">
        <v>144</v>
      </c>
      <c r="M3454" s="0" t="s">
        <v>14329</v>
      </c>
      <c r="N3454" s="0" t="str">
        <f aca="false">RIGHT(M3454,LEN(M3454)-FIND(" ",M3454))</f>
        <v>COUNTRY CLUB DR SE</v>
      </c>
      <c r="P3454" s="0" t="s">
        <v>147</v>
      </c>
      <c r="Q3454" s="0" t="s">
        <v>148</v>
      </c>
      <c r="R3454" s="0" t="n">
        <v>44484</v>
      </c>
      <c r="AD3454" s="0" t="s">
        <v>149</v>
      </c>
      <c r="AE3454" s="0" t="s">
        <v>150</v>
      </c>
      <c r="AH3454" s="0" t="n">
        <v>14</v>
      </c>
      <c r="AI3454" s="0" t="n">
        <v>11</v>
      </c>
      <c r="AJ3454" s="0" t="s">
        <v>185</v>
      </c>
      <c r="AM3454" s="0" t="s">
        <v>186</v>
      </c>
      <c r="AN3454" s="0" t="s">
        <v>147</v>
      </c>
      <c r="AO3454" s="0" t="s">
        <v>13351</v>
      </c>
      <c r="AP3454" s="0" t="s">
        <v>13352</v>
      </c>
      <c r="AQ3454" s="0" t="n">
        <v>9</v>
      </c>
      <c r="AR3454" s="0" t="n">
        <v>64</v>
      </c>
      <c r="AS3454" s="0" t="n">
        <v>32</v>
      </c>
      <c r="AU3454" s="0" t="n">
        <f aca="false">COUNTA($BA$3454:$EH$3454)</f>
        <v>13</v>
      </c>
      <c r="AV3454" s="0" t="n">
        <f aca="false">COUNTIF($BA$3454:$EH$3454,"D")</f>
        <v>3</v>
      </c>
      <c r="AW3454" s="0" t="n">
        <f aca="false">COUNTIF($BA$3454:$EH$3454,"R")</f>
        <v>0</v>
      </c>
      <c r="AX3454" s="0" t="n">
        <f aca="false">IF(BN3454="D",1,0)+IF(BO3454="D",1,0)+IF(BT3454="D",1,0)+IF(BU3454="D",1,0)+IF(BW3454="D",1,0)+IF(CC3454="D",1,0)+IF(CD3454="D",1,0)+IF(CE3454="D",1,0)+IF(CF3454="D",1,0)+IF(CL3454="D",1,0)+IF(CM3454="D",1,0)+IF(CQ3454="D",1,0)+IF(CR3454="D",1,0)+IF(CS3454="D",1,0)+IF(CW3454="D",1,0)+IF(CX3454="D",1,0)+IF(DD3454="D",1,0)+IF(DE3454="D",1,0)+IF(DJ3454="D",1,0)+IF(DK3454="D",1,0)+IF(DO3454="D",1,0)+IF(DP3454="D",1,0)+IF(DQ3454="D",1,0)+IF(DW3454="D",1,0)+IF(DZ3454="D",1,0)+IF(EH3454="D",1,0)</f>
        <v>0</v>
      </c>
      <c r="AY3454" s="0" t="n">
        <f aca="false">IF(DJ3454&lt;&gt;"",1,0)+IF(DK3454&lt;&gt;"",1,0)+IF(DM3454&lt;&gt;"",1,0)+IF(DO3454&lt;&gt;"",1,0)+IF(DP3454&lt;&gt;"",1,0)+IF(DQ3454&lt;&gt;"",1,0)+IF(DS3454&lt;&gt;"",1,0)+IF(DT3454&lt;&gt;"",1,0)+IF(DV3454&lt;&gt;"",1,0)+IF(DW3454&lt;&gt;"",1,0)+IF(DX3454&lt;&gt;"",1,0)+IF(DY3454&lt;&gt;"",1,0)+IF(DZ3454&lt;&gt;"",1,0)+IF(EB3454&lt;&gt;"",1,0)+IF(EC3454&lt;&gt;"",1,0)+IF(ED3454&lt;&gt;"",1,0)+IF(EG3454&lt;&gt;"",1,0)+IF(EH3454&lt;&gt;"",1,0)</f>
        <v>2</v>
      </c>
      <c r="AZ3454" s="0" t="n">
        <f aca="false">IF(EH3454&lt;&gt;"",1,0)</f>
        <v>0</v>
      </c>
      <c r="BB3454" s="0" t="s">
        <v>154</v>
      </c>
      <c r="CU3454" s="0" t="s">
        <v>156</v>
      </c>
      <c r="CY3454" s="0" t="s">
        <v>155</v>
      </c>
      <c r="CZ3454" s="0" t="s">
        <v>156</v>
      </c>
      <c r="DC3454" s="0" t="s">
        <v>155</v>
      </c>
      <c r="DI3454" s="0" t="s">
        <v>155</v>
      </c>
      <c r="DL3454" s="0" t="s">
        <v>155</v>
      </c>
      <c r="DM3454" s="0" t="s">
        <v>156</v>
      </c>
      <c r="DN3454" s="0" t="s">
        <v>155</v>
      </c>
      <c r="DU3454" s="0" t="s">
        <v>155</v>
      </c>
      <c r="DX3454" s="0" t="s">
        <v>155</v>
      </c>
      <c r="EA3454" s="0" t="s">
        <v>155</v>
      </c>
      <c r="EF3454" s="0" t="s">
        <v>155</v>
      </c>
    </row>
    <row r="3455" customFormat="false" ht="15" hidden="false" customHeight="false" outlineLevel="0" collapsed="false">
      <c r="A3455" s="0" t="s">
        <v>14330</v>
      </c>
      <c r="B3455" s="0" t="n">
        <v>78</v>
      </c>
      <c r="C3455" s="0" t="n">
        <v>368831</v>
      </c>
      <c r="D3455" s="0" t="s">
        <v>1713</v>
      </c>
      <c r="E3455" s="0" t="s">
        <v>4690</v>
      </c>
      <c r="F3455" s="0" t="str">
        <f aca="false">CONCATENATE(D3455," ",LEFT(H3455,4),"T=",AU3455,"D=",AV3455,"R=",AW3455,"M=",AX3455,"L=",AY3455,"B=",AZ3455)</f>
        <v>THOMAS T=12D=0R=3M=0L=3B=0</v>
      </c>
      <c r="G3455" s="0" t="s">
        <v>156</v>
      </c>
      <c r="I3455" s="0" t="s">
        <v>1901</v>
      </c>
      <c r="J3455" s="0" t="s">
        <v>3644</v>
      </c>
      <c r="K3455" s="0" t="s">
        <v>144</v>
      </c>
      <c r="L3455" s="0" t="s">
        <v>145</v>
      </c>
      <c r="M3455" s="0" t="s">
        <v>14331</v>
      </c>
      <c r="N3455" s="0" t="str">
        <f aca="false">RIGHT(M3455,LEN(M3455)-FIND(" ",M3455))</f>
        <v>MEADOWBROOK AVE SE</v>
      </c>
      <c r="P3455" s="0" t="s">
        <v>147</v>
      </c>
      <c r="Q3455" s="0" t="s">
        <v>148</v>
      </c>
      <c r="R3455" s="0" t="n">
        <v>44483</v>
      </c>
      <c r="AD3455" s="0" t="s">
        <v>149</v>
      </c>
      <c r="AE3455" s="0" t="s">
        <v>150</v>
      </c>
      <c r="AF3455" s="0" t="s">
        <v>151</v>
      </c>
      <c r="AH3455" s="0" t="n">
        <v>14</v>
      </c>
      <c r="AI3455" s="0" t="n">
        <v>11</v>
      </c>
      <c r="AN3455" s="0" t="s">
        <v>147</v>
      </c>
      <c r="AO3455" s="0" t="s">
        <v>13351</v>
      </c>
      <c r="AP3455" s="0" t="s">
        <v>13352</v>
      </c>
      <c r="AQ3455" s="0" t="n">
        <v>9</v>
      </c>
      <c r="AR3455" s="0" t="n">
        <v>64</v>
      </c>
      <c r="AS3455" s="0" t="n">
        <v>32</v>
      </c>
      <c r="AU3455" s="0" t="n">
        <f aca="false">COUNTA($BA$3455:$EH$3455)</f>
        <v>12</v>
      </c>
      <c r="AV3455" s="0" t="n">
        <f aca="false">COUNTIF($BA$3455:$EH$3455,"D")</f>
        <v>0</v>
      </c>
      <c r="AW3455" s="0" t="n">
        <f aca="false">COUNTIF($BA$3455:$EH$3455,"R")</f>
        <v>3</v>
      </c>
      <c r="AX3455" s="0" t="n">
        <f aca="false">IF(BN3455="D",1,0)+IF(BO3455="D",1,0)+IF(BT3455="D",1,0)+IF(BU3455="D",1,0)+IF(BW3455="D",1,0)+IF(CC3455="D",1,0)+IF(CD3455="D",1,0)+IF(CE3455="D",1,0)+IF(CF3455="D",1,0)+IF(CL3455="D",1,0)+IF(CM3455="D",1,0)+IF(CQ3455="D",1,0)+IF(CR3455="D",1,0)+IF(CS3455="D",1,0)+IF(CW3455="D",1,0)+IF(CX3455="D",1,0)+IF(DD3455="D",1,0)+IF(DE3455="D",1,0)+IF(DJ3455="D",1,0)+IF(DK3455="D",1,0)+IF(DO3455="D",1,0)+IF(DP3455="D",1,0)+IF(DQ3455="D",1,0)+IF(DW3455="D",1,0)+IF(DZ3455="D",1,0)+IF(EH3455="D",1,0)</f>
        <v>0</v>
      </c>
      <c r="AY3455" s="0" t="n">
        <f aca="false">IF(DJ3455&lt;&gt;"",1,0)+IF(DK3455&lt;&gt;"",1,0)+IF(DM3455&lt;&gt;"",1,0)+IF(DO3455&lt;&gt;"",1,0)+IF(DP3455&lt;&gt;"",1,0)+IF(DQ3455&lt;&gt;"",1,0)+IF(DS3455&lt;&gt;"",1,0)+IF(DT3455&lt;&gt;"",1,0)+IF(DV3455&lt;&gt;"",1,0)+IF(DW3455&lt;&gt;"",1,0)+IF(DX3455&lt;&gt;"",1,0)+IF(DY3455&lt;&gt;"",1,0)+IF(DZ3455&lt;&gt;"",1,0)+IF(EB3455&lt;&gt;"",1,0)+IF(EC3455&lt;&gt;"",1,0)+IF(ED3455&lt;&gt;"",1,0)+IF(EG3455&lt;&gt;"",1,0)+IF(EH3455&lt;&gt;"",1,0)</f>
        <v>3</v>
      </c>
      <c r="AZ3455" s="0" t="n">
        <f aca="false">IF(EH3455&lt;&gt;"",1,0)</f>
        <v>0</v>
      </c>
      <c r="BB3455" s="0" t="s">
        <v>154</v>
      </c>
      <c r="CP3455" s="0" t="s">
        <v>155</v>
      </c>
      <c r="CZ3455" s="0" t="s">
        <v>145</v>
      </c>
      <c r="DC3455" s="0" t="s">
        <v>155</v>
      </c>
      <c r="DI3455" s="0" t="s">
        <v>155</v>
      </c>
      <c r="DN3455" s="0" t="s">
        <v>155</v>
      </c>
      <c r="DS3455" s="0" t="s">
        <v>145</v>
      </c>
      <c r="DU3455" s="0" t="s">
        <v>155</v>
      </c>
      <c r="DX3455" s="0" t="s">
        <v>155</v>
      </c>
      <c r="EA3455" s="0" t="s">
        <v>155</v>
      </c>
      <c r="ED3455" s="0" t="s">
        <v>145</v>
      </c>
      <c r="EF3455" s="0" t="s">
        <v>155</v>
      </c>
    </row>
    <row r="3456" customFormat="false" ht="15" hidden="false" customHeight="false" outlineLevel="0" collapsed="false">
      <c r="A3456" s="0" t="s">
        <v>14332</v>
      </c>
      <c r="B3456" s="0" t="n">
        <v>78</v>
      </c>
      <c r="C3456" s="0" t="n">
        <v>362272</v>
      </c>
      <c r="D3456" s="0" t="s">
        <v>1713</v>
      </c>
      <c r="E3456" s="0" t="s">
        <v>221</v>
      </c>
      <c r="F3456" s="0" t="str">
        <f aca="false">CONCATENATE(D3456," ",LEFT(H3456,4),"T=",AU3456,"D=",AV3456,"R=",AW3456,"M=",AX3456,"L=",AY3456,"B=",AZ3456)</f>
        <v>THOMAS T=13D=0R=3M=0L=3B=0</v>
      </c>
      <c r="G3456" s="0" t="s">
        <v>1011</v>
      </c>
      <c r="I3456" s="0" t="s">
        <v>14333</v>
      </c>
      <c r="J3456" s="0" t="s">
        <v>3787</v>
      </c>
      <c r="K3456" s="0" t="s">
        <v>144</v>
      </c>
      <c r="L3456" s="0" t="s">
        <v>145</v>
      </c>
      <c r="M3456" s="0" t="s">
        <v>14331</v>
      </c>
      <c r="N3456" s="0" t="str">
        <f aca="false">RIGHT(M3456,LEN(M3456)-FIND(" ",M3456))</f>
        <v>MEADOWBROOK AVE SE</v>
      </c>
      <c r="P3456" s="0" t="s">
        <v>147</v>
      </c>
      <c r="Q3456" s="0" t="s">
        <v>148</v>
      </c>
      <c r="R3456" s="0" t="n">
        <v>44483</v>
      </c>
      <c r="AD3456" s="0" t="s">
        <v>149</v>
      </c>
      <c r="AE3456" s="0" t="s">
        <v>150</v>
      </c>
      <c r="AF3456" s="0" t="s">
        <v>151</v>
      </c>
      <c r="AH3456" s="0" t="n">
        <v>14</v>
      </c>
      <c r="AI3456" s="0" t="n">
        <v>11</v>
      </c>
      <c r="AN3456" s="0" t="s">
        <v>147</v>
      </c>
      <c r="AO3456" s="0" t="s">
        <v>13351</v>
      </c>
      <c r="AP3456" s="0" t="s">
        <v>13352</v>
      </c>
      <c r="AQ3456" s="0" t="n">
        <v>9</v>
      </c>
      <c r="AR3456" s="0" t="n">
        <v>64</v>
      </c>
      <c r="AS3456" s="0" t="n">
        <v>32</v>
      </c>
      <c r="AU3456" s="0" t="n">
        <f aca="false">COUNTA($BA$3456:$EH$3456)</f>
        <v>13</v>
      </c>
      <c r="AV3456" s="0" t="n">
        <f aca="false">COUNTIF($BA$3456:$EH$3456,"D")</f>
        <v>0</v>
      </c>
      <c r="AW3456" s="0" t="n">
        <f aca="false">COUNTIF($BA$3456:$EH$3456,"R")</f>
        <v>3</v>
      </c>
      <c r="AX3456" s="0" t="n">
        <f aca="false">IF(BN3456="D",1,0)+IF(BO3456="D",1,0)+IF(BT3456="D",1,0)+IF(BU3456="D",1,0)+IF(BW3456="D",1,0)+IF(CC3456="D",1,0)+IF(CD3456="D",1,0)+IF(CE3456="D",1,0)+IF(CF3456="D",1,0)+IF(CL3456="D",1,0)+IF(CM3456="D",1,0)+IF(CQ3456="D",1,0)+IF(CR3456="D",1,0)+IF(CS3456="D",1,0)+IF(CW3456="D",1,0)+IF(CX3456="D",1,0)+IF(DD3456="D",1,0)+IF(DE3456="D",1,0)+IF(DJ3456="D",1,0)+IF(DK3456="D",1,0)+IF(DO3456="D",1,0)+IF(DP3456="D",1,0)+IF(DQ3456="D",1,0)+IF(DW3456="D",1,0)+IF(DZ3456="D",1,0)+IF(EH3456="D",1,0)</f>
        <v>0</v>
      </c>
      <c r="AY3456" s="0" t="n">
        <f aca="false">IF(DJ3456&lt;&gt;"",1,0)+IF(DK3456&lt;&gt;"",1,0)+IF(DM3456&lt;&gt;"",1,0)+IF(DO3456&lt;&gt;"",1,0)+IF(DP3456&lt;&gt;"",1,0)+IF(DQ3456&lt;&gt;"",1,0)+IF(DS3456&lt;&gt;"",1,0)+IF(DT3456&lt;&gt;"",1,0)+IF(DV3456&lt;&gt;"",1,0)+IF(DW3456&lt;&gt;"",1,0)+IF(DX3456&lt;&gt;"",1,0)+IF(DY3456&lt;&gt;"",1,0)+IF(DZ3456&lt;&gt;"",1,0)+IF(EB3456&lt;&gt;"",1,0)+IF(EC3456&lt;&gt;"",1,0)+IF(ED3456&lt;&gt;"",1,0)+IF(EG3456&lt;&gt;"",1,0)+IF(EH3456&lt;&gt;"",1,0)</f>
        <v>3</v>
      </c>
      <c r="AZ3456" s="0" t="n">
        <f aca="false">IF(EH3456&lt;&gt;"",1,0)</f>
        <v>0</v>
      </c>
      <c r="BB3456" s="0" t="s">
        <v>154</v>
      </c>
      <c r="CA3456" s="0" t="s">
        <v>155</v>
      </c>
      <c r="CP3456" s="0" t="s">
        <v>155</v>
      </c>
      <c r="CZ3456" s="0" t="s">
        <v>145</v>
      </c>
      <c r="DC3456" s="0" t="s">
        <v>155</v>
      </c>
      <c r="DI3456" s="0" t="s">
        <v>155</v>
      </c>
      <c r="DN3456" s="0" t="s">
        <v>155</v>
      </c>
      <c r="DS3456" s="0" t="s">
        <v>145</v>
      </c>
      <c r="DU3456" s="0" t="s">
        <v>155</v>
      </c>
      <c r="DX3456" s="0" t="s">
        <v>155</v>
      </c>
      <c r="EA3456" s="0" t="s">
        <v>155</v>
      </c>
      <c r="ED3456" s="0" t="s">
        <v>145</v>
      </c>
      <c r="EF3456" s="0" t="s">
        <v>155</v>
      </c>
    </row>
    <row r="3457" customFormat="false" ht="15" hidden="false" customHeight="false" outlineLevel="0" collapsed="false">
      <c r="A3457" s="0" t="s">
        <v>14334</v>
      </c>
      <c r="B3457" s="0" t="n">
        <v>78</v>
      </c>
      <c r="C3457" s="0" t="n">
        <v>191539</v>
      </c>
      <c r="D3457" s="0" t="s">
        <v>14314</v>
      </c>
      <c r="E3457" s="0" t="s">
        <v>450</v>
      </c>
      <c r="F3457" s="0" t="str">
        <f aca="false">CONCATENATE(D3457," ",LEFT(H3457,4),"T=",AU3457,"D=",AV3457,"R=",AW3457,"M=",AX3457,"L=",AY3457,"B=",AZ3457)</f>
        <v>SEXTON T=37D=3R=3M=0L=5B=1</v>
      </c>
      <c r="G3457" s="0" t="s">
        <v>848</v>
      </c>
      <c r="I3457" s="0" t="s">
        <v>14335</v>
      </c>
      <c r="J3457" s="0" t="s">
        <v>14336</v>
      </c>
      <c r="K3457" s="0" t="s">
        <v>144</v>
      </c>
      <c r="L3457" s="0" t="s">
        <v>145</v>
      </c>
      <c r="M3457" s="0" t="s">
        <v>14317</v>
      </c>
      <c r="N3457" s="0" t="str">
        <f aca="false">RIGHT(M3457,LEN(M3457)-FIND(" ",M3457))</f>
        <v>HAZELWOOD AVE SE</v>
      </c>
      <c r="P3457" s="0" t="s">
        <v>147</v>
      </c>
      <c r="Q3457" s="0" t="s">
        <v>148</v>
      </c>
      <c r="R3457" s="0" t="n">
        <v>44483</v>
      </c>
      <c r="AD3457" s="0" t="s">
        <v>149</v>
      </c>
      <c r="AE3457" s="0" t="s">
        <v>150</v>
      </c>
      <c r="AF3457" s="0" t="s">
        <v>151</v>
      </c>
      <c r="AH3457" s="0" t="n">
        <v>14</v>
      </c>
      <c r="AI3457" s="0" t="n">
        <v>11</v>
      </c>
      <c r="AN3457" s="0" t="s">
        <v>147</v>
      </c>
      <c r="AO3457" s="0" t="s">
        <v>13351</v>
      </c>
      <c r="AP3457" s="0" t="s">
        <v>13352</v>
      </c>
      <c r="AQ3457" s="0" t="n">
        <v>9</v>
      </c>
      <c r="AR3457" s="0" t="n">
        <v>64</v>
      </c>
      <c r="AS3457" s="0" t="n">
        <v>32</v>
      </c>
      <c r="AU3457" s="0" t="n">
        <f aca="false">COUNTA($BA$3457:$EH$3457)</f>
        <v>37</v>
      </c>
      <c r="AV3457" s="0" t="n">
        <f aca="false">COUNTIF($BA$3457:$EH$3457,"D")</f>
        <v>3</v>
      </c>
      <c r="AW3457" s="0" t="n">
        <f aca="false">COUNTIF($BA$3457:$EH$3457,"R")</f>
        <v>3</v>
      </c>
      <c r="AX3457" s="0" t="n">
        <f aca="false">IF(BN3457="D",1,0)+IF(BO3457="D",1,0)+IF(BT3457="D",1,0)+IF(BU3457="D",1,0)+IF(BW3457="D",1,0)+IF(CC3457="D",1,0)+IF(CD3457="D",1,0)+IF(CE3457="D",1,0)+IF(CF3457="D",1,0)+IF(CL3457="D",1,0)+IF(CM3457="D",1,0)+IF(CQ3457="D",1,0)+IF(CR3457="D",1,0)+IF(CS3457="D",1,0)+IF(CW3457="D",1,0)+IF(CX3457="D",1,0)+IF(DD3457="D",1,0)+IF(DE3457="D",1,0)+IF(DJ3457="D",1,0)+IF(DK3457="D",1,0)+IF(DO3457="D",1,0)+IF(DP3457="D",1,0)+IF(DQ3457="D",1,0)+IF(DW3457="D",1,0)+IF(DZ3457="D",1,0)+IF(EH3457="D",1,0)</f>
        <v>0</v>
      </c>
      <c r="AY3457" s="0" t="n">
        <f aca="false">IF(DJ3457&lt;&gt;"",1,0)+IF(DK3457&lt;&gt;"",1,0)+IF(DM3457&lt;&gt;"",1,0)+IF(DO3457&lt;&gt;"",1,0)+IF(DP3457&lt;&gt;"",1,0)+IF(DQ3457&lt;&gt;"",1,0)+IF(DS3457&lt;&gt;"",1,0)+IF(DT3457&lt;&gt;"",1,0)+IF(DV3457&lt;&gt;"",1,0)+IF(DW3457&lt;&gt;"",1,0)+IF(DX3457&lt;&gt;"",1,0)+IF(DY3457&lt;&gt;"",1,0)+IF(DZ3457&lt;&gt;"",1,0)+IF(EB3457&lt;&gt;"",1,0)+IF(EC3457&lt;&gt;"",1,0)+IF(ED3457&lt;&gt;"",1,0)+IF(EG3457&lt;&gt;"",1,0)+IF(EH3457&lt;&gt;"",1,0)</f>
        <v>5</v>
      </c>
      <c r="AZ3457" s="0" t="n">
        <f aca="false">IF(EH3457&lt;&gt;"",1,0)</f>
        <v>1</v>
      </c>
      <c r="BB3457" s="0" t="s">
        <v>154</v>
      </c>
      <c r="BC3457" s="0" t="s">
        <v>155</v>
      </c>
      <c r="BD3457" s="0" t="s">
        <v>155</v>
      </c>
      <c r="BF3457" s="0" t="s">
        <v>155</v>
      </c>
      <c r="BH3457" s="0" t="s">
        <v>155</v>
      </c>
      <c r="BJ3457" s="0" t="s">
        <v>155</v>
      </c>
      <c r="BK3457" s="0" t="s">
        <v>155</v>
      </c>
      <c r="BL3457" s="0" t="s">
        <v>155</v>
      </c>
      <c r="BP3457" s="0" t="s">
        <v>155</v>
      </c>
      <c r="BS3457" s="0" t="s">
        <v>155</v>
      </c>
      <c r="BY3457" s="0" t="s">
        <v>156</v>
      </c>
      <c r="CA3457" s="0" t="s">
        <v>155</v>
      </c>
      <c r="CG3457" s="0" t="s">
        <v>155</v>
      </c>
      <c r="CH3457" s="0" t="s">
        <v>156</v>
      </c>
      <c r="CK3457" s="0" t="s">
        <v>155</v>
      </c>
      <c r="CN3457" s="0" t="s">
        <v>155</v>
      </c>
      <c r="CO3457" s="0" t="s">
        <v>156</v>
      </c>
      <c r="CP3457" s="0" t="s">
        <v>155</v>
      </c>
      <c r="CT3457" s="0" t="s">
        <v>155</v>
      </c>
      <c r="CV3457" s="0" t="s">
        <v>155</v>
      </c>
      <c r="CY3457" s="0" t="s">
        <v>155</v>
      </c>
      <c r="CZ3457" s="0" t="s">
        <v>145</v>
      </c>
      <c r="DC3457" s="0" t="s">
        <v>155</v>
      </c>
      <c r="DD3457" s="0" t="s">
        <v>155</v>
      </c>
      <c r="DF3457" s="0" t="s">
        <v>155</v>
      </c>
      <c r="DI3457" s="0" t="s">
        <v>155</v>
      </c>
      <c r="DJ3457" s="0" t="s">
        <v>155</v>
      </c>
      <c r="DL3457" s="0" t="s">
        <v>155</v>
      </c>
      <c r="DN3457" s="0" t="s">
        <v>155</v>
      </c>
      <c r="DR3457" s="0" t="s">
        <v>155</v>
      </c>
      <c r="DS3457" s="0" t="s">
        <v>145</v>
      </c>
      <c r="DU3457" s="0" t="s">
        <v>155</v>
      </c>
      <c r="DX3457" s="0" t="s">
        <v>155</v>
      </c>
      <c r="EA3457" s="0" t="s">
        <v>155</v>
      </c>
      <c r="ED3457" s="0" t="s">
        <v>145</v>
      </c>
      <c r="EF3457" s="0" t="s">
        <v>155</v>
      </c>
      <c r="EH3457" s="0" t="s">
        <v>155</v>
      </c>
    </row>
    <row r="3458" customFormat="false" ht="15" hidden="false" customHeight="false" outlineLevel="0" collapsed="false">
      <c r="A3458" s="0" t="s">
        <v>14337</v>
      </c>
      <c r="B3458" s="0" t="n">
        <v>78</v>
      </c>
      <c r="C3458" s="0" t="n">
        <v>157975</v>
      </c>
      <c r="D3458" s="0" t="s">
        <v>13885</v>
      </c>
      <c r="E3458" s="0" t="s">
        <v>14338</v>
      </c>
      <c r="F3458" s="0" t="str">
        <f aca="false">CONCATENATE(D3458," ",LEFT(H3458,4),"T=",AU3458,"D=",AV3458,"R=",AW3458,"M=",AX3458,"L=",AY3458,"B=",AZ3458)</f>
        <v>MANTOS T=42D=13R=1M=6L=6B=1</v>
      </c>
      <c r="I3458" s="0" t="s">
        <v>14339</v>
      </c>
      <c r="J3458" s="0" t="s">
        <v>965</v>
      </c>
      <c r="K3458" s="0" t="s">
        <v>144</v>
      </c>
      <c r="L3458" s="0" t="s">
        <v>156</v>
      </c>
      <c r="M3458" s="0" t="s">
        <v>13888</v>
      </c>
      <c r="N3458" s="0" t="str">
        <f aca="false">RIGHT(M3458,LEN(M3458)-FIND(" ",M3458))</f>
        <v>CHEVELLE DR SE</v>
      </c>
      <c r="P3458" s="0" t="s">
        <v>147</v>
      </c>
      <c r="Q3458" s="0" t="s">
        <v>148</v>
      </c>
      <c r="R3458" s="0" t="n">
        <v>44484</v>
      </c>
      <c r="AD3458" s="0" t="s">
        <v>149</v>
      </c>
      <c r="AE3458" s="0" t="s">
        <v>150</v>
      </c>
      <c r="AH3458" s="0" t="n">
        <v>14</v>
      </c>
      <c r="AI3458" s="0" t="n">
        <v>11</v>
      </c>
      <c r="AJ3458" s="0" t="s">
        <v>185</v>
      </c>
      <c r="AM3458" s="0" t="s">
        <v>186</v>
      </c>
      <c r="AN3458" s="0" t="s">
        <v>147</v>
      </c>
      <c r="AO3458" s="0" t="s">
        <v>13351</v>
      </c>
      <c r="AP3458" s="0" t="s">
        <v>13352</v>
      </c>
      <c r="AQ3458" s="0" t="n">
        <v>9</v>
      </c>
      <c r="AR3458" s="0" t="n">
        <v>64</v>
      </c>
      <c r="AS3458" s="0" t="n">
        <v>32</v>
      </c>
      <c r="AU3458" s="0" t="n">
        <f aca="false">COUNTA($BA$3458:$EH$3458)</f>
        <v>42</v>
      </c>
      <c r="AV3458" s="0" t="n">
        <f aca="false">COUNTIF($BA$3458:$EH$3458,"D")</f>
        <v>13</v>
      </c>
      <c r="AW3458" s="0" t="n">
        <f aca="false">COUNTIF($BA$3458:$EH$3458,"R")</f>
        <v>1</v>
      </c>
      <c r="AX3458" s="0" t="n">
        <f aca="false">IF(BN3458="D",1,0)+IF(BO3458="D",1,0)+IF(BT3458="D",1,0)+IF(BU3458="D",1,0)+IF(BW3458="D",1,0)+IF(CC3458="D",1,0)+IF(CD3458="D",1,0)+IF(CE3458="D",1,0)+IF(CF3458="D",1,0)+IF(CL3458="D",1,0)+IF(CM3458="D",1,0)+IF(CQ3458="D",1,0)+IF(CR3458="D",1,0)+IF(CS3458="D",1,0)+IF(CW3458="D",1,0)+IF(CX3458="D",1,0)+IF(DD3458="D",1,0)+IF(DE3458="D",1,0)+IF(DJ3458="D",1,0)+IF(DK3458="D",1,0)+IF(DO3458="D",1,0)+IF(DP3458="D",1,0)+IF(DQ3458="D",1,0)+IF(DW3458="D",1,0)+IF(DZ3458="D",1,0)+IF(EH3458="D",1,0)</f>
        <v>6</v>
      </c>
      <c r="AY3458" s="0" t="n">
        <f aca="false">IF(DJ3458&lt;&gt;"",1,0)+IF(DK3458&lt;&gt;"",1,0)+IF(DM3458&lt;&gt;"",1,0)+IF(DO3458&lt;&gt;"",1,0)+IF(DP3458&lt;&gt;"",1,0)+IF(DQ3458&lt;&gt;"",1,0)+IF(DS3458&lt;&gt;"",1,0)+IF(DT3458&lt;&gt;"",1,0)+IF(DV3458&lt;&gt;"",1,0)+IF(DW3458&lt;&gt;"",1,0)+IF(DX3458&lt;&gt;"",1,0)+IF(DY3458&lt;&gt;"",1,0)+IF(DZ3458&lt;&gt;"",1,0)+IF(EB3458&lt;&gt;"",1,0)+IF(EC3458&lt;&gt;"",1,0)+IF(ED3458&lt;&gt;"",1,0)+IF(EG3458&lt;&gt;"",1,0)+IF(EH3458&lt;&gt;"",1,0)</f>
        <v>6</v>
      </c>
      <c r="AZ3458" s="0" t="n">
        <f aca="false">IF(EH3458&lt;&gt;"",1,0)</f>
        <v>1</v>
      </c>
      <c r="BB3458" s="0" t="s">
        <v>154</v>
      </c>
      <c r="BC3458" s="0" t="s">
        <v>155</v>
      </c>
      <c r="BD3458" s="0" t="s">
        <v>155</v>
      </c>
      <c r="BF3458" s="0" t="s">
        <v>155</v>
      </c>
      <c r="BG3458" s="0" t="s">
        <v>155</v>
      </c>
      <c r="BH3458" s="0" t="s">
        <v>155</v>
      </c>
      <c r="BI3458" s="0" t="s">
        <v>155</v>
      </c>
      <c r="BJ3458" s="0" t="s">
        <v>155</v>
      </c>
      <c r="BK3458" s="0" t="s">
        <v>155</v>
      </c>
      <c r="BL3458" s="0" t="s">
        <v>155</v>
      </c>
      <c r="BP3458" s="0" t="s">
        <v>155</v>
      </c>
      <c r="BR3458" s="0" t="s">
        <v>155</v>
      </c>
      <c r="BS3458" s="0" t="s">
        <v>155</v>
      </c>
      <c r="BY3458" s="0" t="s">
        <v>156</v>
      </c>
      <c r="CA3458" s="0" t="s">
        <v>155</v>
      </c>
      <c r="CL3458" s="0" t="s">
        <v>156</v>
      </c>
      <c r="CN3458" s="0" t="s">
        <v>155</v>
      </c>
      <c r="CO3458" s="0" t="s">
        <v>156</v>
      </c>
      <c r="CP3458" s="0" t="s">
        <v>155</v>
      </c>
      <c r="CQ3458" s="0" t="s">
        <v>156</v>
      </c>
      <c r="CT3458" s="0" t="s">
        <v>155</v>
      </c>
      <c r="CU3458" s="0" t="s">
        <v>156</v>
      </c>
      <c r="CV3458" s="0" t="s">
        <v>155</v>
      </c>
      <c r="CY3458" s="0" t="s">
        <v>155</v>
      </c>
      <c r="CZ3458" s="0" t="s">
        <v>156</v>
      </c>
      <c r="DC3458" s="0" t="s">
        <v>155</v>
      </c>
      <c r="DD3458" s="0" t="s">
        <v>156</v>
      </c>
      <c r="DF3458" s="0" t="s">
        <v>155</v>
      </c>
      <c r="DG3458" s="0" t="s">
        <v>156</v>
      </c>
      <c r="DI3458" s="0" t="s">
        <v>155</v>
      </c>
      <c r="DJ3458" s="0" t="s">
        <v>156</v>
      </c>
      <c r="DL3458" s="0" t="s">
        <v>155</v>
      </c>
      <c r="DM3458" s="0" t="s">
        <v>145</v>
      </c>
      <c r="DN3458" s="0" t="s">
        <v>155</v>
      </c>
      <c r="DR3458" s="0" t="s">
        <v>155</v>
      </c>
      <c r="DS3458" s="0" t="s">
        <v>156</v>
      </c>
      <c r="DU3458" s="0" t="s">
        <v>155</v>
      </c>
      <c r="DW3458" s="0" t="s">
        <v>156</v>
      </c>
      <c r="EA3458" s="0" t="s">
        <v>155</v>
      </c>
      <c r="ED3458" s="0" t="s">
        <v>156</v>
      </c>
      <c r="EF3458" s="0" t="s">
        <v>155</v>
      </c>
      <c r="EH3458" s="0" t="s">
        <v>156</v>
      </c>
    </row>
    <row r="3459" customFormat="false" ht="15" hidden="false" customHeight="false" outlineLevel="0" collapsed="false">
      <c r="A3459" s="0" t="s">
        <v>14340</v>
      </c>
      <c r="B3459" s="0" t="n">
        <v>78</v>
      </c>
      <c r="C3459" s="0" t="n">
        <v>424229</v>
      </c>
      <c r="D3459" s="0" t="s">
        <v>1601</v>
      </c>
      <c r="E3459" s="0" t="s">
        <v>398</v>
      </c>
      <c r="F3459" s="0" t="str">
        <f aca="false">CONCATENATE(D3459," ",LEFT(H3459,4),"T=",AU3459,"D=",AV3459,"R=",AW3459,"M=",AX3459,"L=",AY3459,"B=",AZ3459)</f>
        <v>WILLIAMS JRT=5D=0R=0M=0L=1B=0</v>
      </c>
      <c r="G3459" s="0" t="s">
        <v>141</v>
      </c>
      <c r="H3459" s="0" t="s">
        <v>310</v>
      </c>
      <c r="I3459" s="0" t="s">
        <v>14341</v>
      </c>
      <c r="J3459" s="0" t="s">
        <v>3207</v>
      </c>
      <c r="K3459" s="0" t="s">
        <v>144</v>
      </c>
      <c r="M3459" s="0" t="s">
        <v>14342</v>
      </c>
      <c r="N3459" s="0" t="str">
        <f aca="false">RIGHT(M3459,LEN(M3459)-FIND(" ",M3459))</f>
        <v>NORTH RD SE</v>
      </c>
      <c r="P3459" s="0" t="s">
        <v>147</v>
      </c>
      <c r="Q3459" s="0" t="s">
        <v>148</v>
      </c>
      <c r="R3459" s="0" t="n">
        <v>44484</v>
      </c>
      <c r="AD3459" s="0" t="s">
        <v>149</v>
      </c>
      <c r="AE3459" s="0" t="s">
        <v>150</v>
      </c>
      <c r="AH3459" s="0" t="n">
        <v>14</v>
      </c>
      <c r="AI3459" s="0" t="n">
        <v>11</v>
      </c>
      <c r="AJ3459" s="0" t="s">
        <v>185</v>
      </c>
      <c r="AM3459" s="0" t="s">
        <v>186</v>
      </c>
      <c r="AN3459" s="0" t="s">
        <v>147</v>
      </c>
      <c r="AO3459" s="0" t="s">
        <v>13351</v>
      </c>
      <c r="AP3459" s="0" t="s">
        <v>13352</v>
      </c>
      <c r="AQ3459" s="0" t="n">
        <v>9</v>
      </c>
      <c r="AR3459" s="0" t="n">
        <v>64</v>
      </c>
      <c r="AS3459" s="0" t="n">
        <v>32</v>
      </c>
      <c r="AU3459" s="0" t="n">
        <f aca="false">COUNTA($BA$3459:$EH$3459)</f>
        <v>5</v>
      </c>
      <c r="AV3459" s="0" t="n">
        <f aca="false">COUNTIF($BA$3459:$EH$3459,"D")</f>
        <v>0</v>
      </c>
      <c r="AW3459" s="0" t="n">
        <f aca="false">COUNTIF($BA$3459:$EH$3459,"R")</f>
        <v>0</v>
      </c>
      <c r="AX3459" s="0" t="n">
        <f aca="false">IF(BN3459="D",1,0)+IF(BO3459="D",1,0)+IF(BT3459="D",1,0)+IF(BU3459="D",1,0)+IF(BW3459="D",1,0)+IF(CC3459="D",1,0)+IF(CD3459="D",1,0)+IF(CE3459="D",1,0)+IF(CF3459="D",1,0)+IF(CL3459="D",1,0)+IF(CM3459="D",1,0)+IF(CQ3459="D",1,0)+IF(CR3459="D",1,0)+IF(CS3459="D",1,0)+IF(CW3459="D",1,0)+IF(CX3459="D",1,0)+IF(DD3459="D",1,0)+IF(DE3459="D",1,0)+IF(DJ3459="D",1,0)+IF(DK3459="D",1,0)+IF(DO3459="D",1,0)+IF(DP3459="D",1,0)+IF(DQ3459="D",1,0)+IF(DW3459="D",1,0)+IF(DZ3459="D",1,0)+IF(EH3459="D",1,0)</f>
        <v>0</v>
      </c>
      <c r="AY3459" s="0" t="n">
        <f aca="false">IF(DJ3459&lt;&gt;"",1,0)+IF(DK3459&lt;&gt;"",1,0)+IF(DM3459&lt;&gt;"",1,0)+IF(DO3459&lt;&gt;"",1,0)+IF(DP3459&lt;&gt;"",1,0)+IF(DQ3459&lt;&gt;"",1,0)+IF(DS3459&lt;&gt;"",1,0)+IF(DT3459&lt;&gt;"",1,0)+IF(DV3459&lt;&gt;"",1,0)+IF(DW3459&lt;&gt;"",1,0)+IF(DX3459&lt;&gt;"",1,0)+IF(DY3459&lt;&gt;"",1,0)+IF(DZ3459&lt;&gt;"",1,0)+IF(EB3459&lt;&gt;"",1,0)+IF(EC3459&lt;&gt;"",1,0)+IF(ED3459&lt;&gt;"",1,0)+IF(EG3459&lt;&gt;"",1,0)+IF(EH3459&lt;&gt;"",1,0)</f>
        <v>1</v>
      </c>
      <c r="AZ3459" s="0" t="n">
        <f aca="false">IF(EH3459&lt;&gt;"",1,0)</f>
        <v>0</v>
      </c>
      <c r="BB3459" s="0" t="s">
        <v>154</v>
      </c>
      <c r="DN3459" s="0" t="s">
        <v>155</v>
      </c>
      <c r="DX3459" s="0" t="s">
        <v>155</v>
      </c>
      <c r="EA3459" s="0" t="s">
        <v>155</v>
      </c>
      <c r="EF3459" s="0" t="s">
        <v>155</v>
      </c>
    </row>
    <row r="3460" customFormat="false" ht="15" hidden="false" customHeight="false" outlineLevel="0" collapsed="false">
      <c r="A3460" s="0" t="s">
        <v>14343</v>
      </c>
      <c r="B3460" s="0" t="n">
        <v>78</v>
      </c>
      <c r="C3460" s="0" t="n">
        <v>494155</v>
      </c>
      <c r="D3460" s="0" t="s">
        <v>1431</v>
      </c>
      <c r="E3460" s="0" t="s">
        <v>9562</v>
      </c>
      <c r="F3460" s="0" t="str">
        <f aca="false">CONCATENATE(D3460," ",LEFT(H3460,4),"T=",AU3460,"D=",AV3460,"R=",AW3460,"M=",AX3460,"L=",AY3460,"B=",AZ3460)</f>
        <v>DOUGLAS T=3D=0R=0M=0L=0B=0</v>
      </c>
      <c r="G3460" s="0" t="s">
        <v>993</v>
      </c>
      <c r="I3460" s="0" t="s">
        <v>14344</v>
      </c>
      <c r="J3460" s="0" t="s">
        <v>293</v>
      </c>
      <c r="K3460" s="0" t="s">
        <v>144</v>
      </c>
      <c r="M3460" s="0" t="s">
        <v>13586</v>
      </c>
      <c r="N3460" s="0" t="str">
        <f aca="false">RIGHT(M3460,LEN(M3460)-FIND(" ",M3460))</f>
        <v>MEADOWBROOK AVE SE</v>
      </c>
      <c r="P3460" s="0" t="s">
        <v>147</v>
      </c>
      <c r="Q3460" s="0" t="s">
        <v>148</v>
      </c>
      <c r="R3460" s="0" t="n">
        <v>44483</v>
      </c>
      <c r="AD3460" s="0" t="s">
        <v>149</v>
      </c>
      <c r="AE3460" s="0" t="s">
        <v>150</v>
      </c>
      <c r="AF3460" s="0" t="s">
        <v>151</v>
      </c>
      <c r="AH3460" s="0" t="n">
        <v>14</v>
      </c>
      <c r="AI3460" s="0" t="n">
        <v>11</v>
      </c>
      <c r="AN3460" s="0" t="s">
        <v>147</v>
      </c>
      <c r="AO3460" s="0" t="s">
        <v>13351</v>
      </c>
      <c r="AP3460" s="0" t="s">
        <v>13352</v>
      </c>
      <c r="AQ3460" s="0" t="n">
        <v>9</v>
      </c>
      <c r="AR3460" s="0" t="n">
        <v>64</v>
      </c>
      <c r="AS3460" s="0" t="n">
        <v>32</v>
      </c>
      <c r="AU3460" s="0" t="n">
        <f aca="false">COUNTA($BA$3460:$EH$3460)</f>
        <v>3</v>
      </c>
      <c r="AV3460" s="0" t="n">
        <f aca="false">COUNTIF($BA$3460:$EH$3460,"D")</f>
        <v>0</v>
      </c>
      <c r="AW3460" s="0" t="n">
        <f aca="false">COUNTIF($BA$3460:$EH$3460,"R")</f>
        <v>0</v>
      </c>
      <c r="AX3460" s="0" t="n">
        <f aca="false">IF(BN3460="D",1,0)+IF(BO3460="D",1,0)+IF(BT3460="D",1,0)+IF(BU3460="D",1,0)+IF(BW3460="D",1,0)+IF(CC3460="D",1,0)+IF(CD3460="D",1,0)+IF(CE3460="D",1,0)+IF(CF3460="D",1,0)+IF(CL3460="D",1,0)+IF(CM3460="D",1,0)+IF(CQ3460="D",1,0)+IF(CR3460="D",1,0)+IF(CS3460="D",1,0)+IF(CW3460="D",1,0)+IF(CX3460="D",1,0)+IF(DD3460="D",1,0)+IF(DE3460="D",1,0)+IF(DJ3460="D",1,0)+IF(DK3460="D",1,0)+IF(DO3460="D",1,0)+IF(DP3460="D",1,0)+IF(DQ3460="D",1,0)+IF(DW3460="D",1,0)+IF(DZ3460="D",1,0)+IF(EH3460="D",1,0)</f>
        <v>0</v>
      </c>
      <c r="AY3460" s="0" t="n">
        <f aca="false">IF(DJ3460&lt;&gt;"",1,0)+IF(DK3460&lt;&gt;"",1,0)+IF(DM3460&lt;&gt;"",1,0)+IF(DO3460&lt;&gt;"",1,0)+IF(DP3460&lt;&gt;"",1,0)+IF(DQ3460&lt;&gt;"",1,0)+IF(DS3460&lt;&gt;"",1,0)+IF(DT3460&lt;&gt;"",1,0)+IF(DV3460&lt;&gt;"",1,0)+IF(DW3460&lt;&gt;"",1,0)+IF(DX3460&lt;&gt;"",1,0)+IF(DY3460&lt;&gt;"",1,0)+IF(DZ3460&lt;&gt;"",1,0)+IF(EB3460&lt;&gt;"",1,0)+IF(EC3460&lt;&gt;"",1,0)+IF(ED3460&lt;&gt;"",1,0)+IF(EG3460&lt;&gt;"",1,0)+IF(EH3460&lt;&gt;"",1,0)</f>
        <v>0</v>
      </c>
      <c r="AZ3460" s="0" t="n">
        <f aca="false">IF(EH3460&lt;&gt;"",1,0)</f>
        <v>0</v>
      </c>
      <c r="BB3460" s="0" t="s">
        <v>154</v>
      </c>
      <c r="CA3460" s="0" t="s">
        <v>155</v>
      </c>
      <c r="CP3460" s="0" t="s">
        <v>155</v>
      </c>
    </row>
    <row r="3461" customFormat="false" ht="15" hidden="false" customHeight="false" outlineLevel="0" collapsed="false">
      <c r="A3461" s="0" t="s">
        <v>14345</v>
      </c>
      <c r="B3461" s="0" t="n">
        <v>78</v>
      </c>
      <c r="C3461" s="0" t="n">
        <v>116385</v>
      </c>
      <c r="D3461" s="0" t="s">
        <v>1070</v>
      </c>
      <c r="E3461" s="0" t="s">
        <v>524</v>
      </c>
      <c r="F3461" s="0" t="str">
        <f aca="false">CONCATENATE(D3461," ",LEFT(H3461,4),"T=",AU3461,"D=",AV3461,"R=",AW3461,"M=",AX3461,"L=",AY3461,"B=",AZ3461)</f>
        <v>BANCROFT T=41D=2R=8M=1L=4B=0</v>
      </c>
      <c r="G3461" s="0" t="s">
        <v>160</v>
      </c>
      <c r="I3461" s="0" t="s">
        <v>14346</v>
      </c>
      <c r="J3461" s="0" t="s">
        <v>14347</v>
      </c>
      <c r="K3461" s="0" t="s">
        <v>144</v>
      </c>
      <c r="L3461" s="0" t="s">
        <v>145</v>
      </c>
      <c r="M3461" s="0" t="s">
        <v>14348</v>
      </c>
      <c r="N3461" s="0" t="str">
        <f aca="false">RIGHT(M3461,LEN(M3461)-FIND(" ",M3461))</f>
        <v>BROADWAY AVE SE</v>
      </c>
      <c r="P3461" s="0" t="s">
        <v>147</v>
      </c>
      <c r="Q3461" s="0" t="s">
        <v>148</v>
      </c>
      <c r="R3461" s="0" t="n">
        <v>44484</v>
      </c>
      <c r="AD3461" s="0" t="s">
        <v>149</v>
      </c>
      <c r="AE3461" s="0" t="s">
        <v>150</v>
      </c>
      <c r="AF3461" s="0" t="s">
        <v>151</v>
      </c>
      <c r="AH3461" s="0" t="n">
        <v>14</v>
      </c>
      <c r="AI3461" s="0" t="n">
        <v>11</v>
      </c>
      <c r="AN3461" s="0" t="s">
        <v>147</v>
      </c>
      <c r="AO3461" s="0" t="s">
        <v>13351</v>
      </c>
      <c r="AP3461" s="0" t="s">
        <v>13352</v>
      </c>
      <c r="AQ3461" s="0" t="n">
        <v>9</v>
      </c>
      <c r="AR3461" s="0" t="n">
        <v>64</v>
      </c>
      <c r="AS3461" s="0" t="n">
        <v>32</v>
      </c>
      <c r="AU3461" s="0" t="n">
        <f aca="false">COUNTA($BA$3461:$EH$3461)</f>
        <v>41</v>
      </c>
      <c r="AV3461" s="0" t="n">
        <f aca="false">COUNTIF($BA$3461:$EH$3461,"D")</f>
        <v>2</v>
      </c>
      <c r="AW3461" s="0" t="n">
        <f aca="false">COUNTIF($BA$3461:$EH$3461,"R")</f>
        <v>8</v>
      </c>
      <c r="AX3461" s="0" t="n">
        <f aca="false">IF(BN3461="D",1,0)+IF(BO3461="D",1,0)+IF(BT3461="D",1,0)+IF(BU3461="D",1,0)+IF(BW3461="D",1,0)+IF(CC3461="D",1,0)+IF(CD3461="D",1,0)+IF(CE3461="D",1,0)+IF(CF3461="D",1,0)+IF(CL3461="D",1,0)+IF(CM3461="D",1,0)+IF(CQ3461="D",1,0)+IF(CR3461="D",1,0)+IF(CS3461="D",1,0)+IF(CW3461="D",1,0)+IF(CX3461="D",1,0)+IF(DD3461="D",1,0)+IF(DE3461="D",1,0)+IF(DJ3461="D",1,0)+IF(DK3461="D",1,0)+IF(DO3461="D",1,0)+IF(DP3461="D",1,0)+IF(DQ3461="D",1,0)+IF(DW3461="D",1,0)+IF(DZ3461="D",1,0)+IF(EH3461="D",1,0)</f>
        <v>1</v>
      </c>
      <c r="AY3461" s="0" t="n">
        <f aca="false">IF(DJ3461&lt;&gt;"",1,0)+IF(DK3461&lt;&gt;"",1,0)+IF(DM3461&lt;&gt;"",1,0)+IF(DO3461&lt;&gt;"",1,0)+IF(DP3461&lt;&gt;"",1,0)+IF(DQ3461&lt;&gt;"",1,0)+IF(DS3461&lt;&gt;"",1,0)+IF(DT3461&lt;&gt;"",1,0)+IF(DV3461&lt;&gt;"",1,0)+IF(DW3461&lt;&gt;"",1,0)+IF(DX3461&lt;&gt;"",1,0)+IF(DY3461&lt;&gt;"",1,0)+IF(DZ3461&lt;&gt;"",1,0)+IF(EB3461&lt;&gt;"",1,0)+IF(EC3461&lt;&gt;"",1,0)+IF(ED3461&lt;&gt;"",1,0)+IF(EG3461&lt;&gt;"",1,0)+IF(EH3461&lt;&gt;"",1,0)</f>
        <v>4</v>
      </c>
      <c r="AZ3461" s="0" t="n">
        <f aca="false">IF(EH3461&lt;&gt;"",1,0)</f>
        <v>0</v>
      </c>
      <c r="BB3461" s="0" t="s">
        <v>154</v>
      </c>
      <c r="BC3461" s="0" t="s">
        <v>155</v>
      </c>
      <c r="BD3461" s="0" t="s">
        <v>155</v>
      </c>
      <c r="BE3461" s="0" t="s">
        <v>155</v>
      </c>
      <c r="BF3461" s="0" t="s">
        <v>155</v>
      </c>
      <c r="BG3461" s="0" t="s">
        <v>155</v>
      </c>
      <c r="BH3461" s="0" t="s">
        <v>155</v>
      </c>
      <c r="BI3461" s="0" t="s">
        <v>155</v>
      </c>
      <c r="BJ3461" s="0" t="s">
        <v>155</v>
      </c>
      <c r="BK3461" s="0" t="s">
        <v>155</v>
      </c>
      <c r="BL3461" s="0" t="s">
        <v>155</v>
      </c>
      <c r="BP3461" s="0" t="s">
        <v>155</v>
      </c>
      <c r="BR3461" s="0" t="s">
        <v>155</v>
      </c>
      <c r="BS3461" s="0" t="s">
        <v>155</v>
      </c>
      <c r="BV3461" s="0" t="s">
        <v>155</v>
      </c>
      <c r="BY3461" s="0" t="s">
        <v>156</v>
      </c>
      <c r="CA3461" s="0" t="s">
        <v>155</v>
      </c>
      <c r="CG3461" s="0" t="s">
        <v>155</v>
      </c>
      <c r="CH3461" s="0" t="s">
        <v>145</v>
      </c>
      <c r="CK3461" s="0" t="s">
        <v>155</v>
      </c>
      <c r="CL3461" s="0" t="s">
        <v>156</v>
      </c>
      <c r="CN3461" s="0" t="s">
        <v>155</v>
      </c>
      <c r="CO3461" s="0" t="s">
        <v>145</v>
      </c>
      <c r="CP3461" s="0" t="s">
        <v>155</v>
      </c>
      <c r="CT3461" s="0" t="s">
        <v>155</v>
      </c>
      <c r="CU3461" s="0" t="s">
        <v>145</v>
      </c>
      <c r="CV3461" s="0" t="s">
        <v>155</v>
      </c>
      <c r="CY3461" s="0" t="s">
        <v>155</v>
      </c>
      <c r="CZ3461" s="0" t="s">
        <v>145</v>
      </c>
      <c r="DC3461" s="0" t="s">
        <v>155</v>
      </c>
      <c r="DF3461" s="0" t="s">
        <v>155</v>
      </c>
      <c r="DG3461" s="0" t="s">
        <v>145</v>
      </c>
      <c r="DI3461" s="0" t="s">
        <v>155</v>
      </c>
      <c r="DL3461" s="0" t="s">
        <v>155</v>
      </c>
      <c r="DM3461" s="0" t="s">
        <v>145</v>
      </c>
      <c r="DN3461" s="0" t="s">
        <v>155</v>
      </c>
      <c r="DS3461" s="0" t="s">
        <v>145</v>
      </c>
      <c r="DU3461" s="0" t="s">
        <v>155</v>
      </c>
      <c r="DX3461" s="0" t="s">
        <v>155</v>
      </c>
      <c r="EA3461" s="0" t="s">
        <v>155</v>
      </c>
      <c r="ED3461" s="0" t="s">
        <v>145</v>
      </c>
    </row>
    <row r="3462" customFormat="false" ht="15" hidden="false" customHeight="false" outlineLevel="0" collapsed="false">
      <c r="A3462" s="0" t="s">
        <v>14349</v>
      </c>
      <c r="B3462" s="0" t="n">
        <v>78</v>
      </c>
      <c r="C3462" s="0" t="n">
        <v>90538</v>
      </c>
      <c r="D3462" s="0" t="s">
        <v>14350</v>
      </c>
      <c r="E3462" s="0" t="s">
        <v>2460</v>
      </c>
      <c r="F3462" s="0" t="str">
        <f aca="false">CONCATENATE(D3462," ",LEFT(H3462,4),"T=",AU3462,"D=",AV3462,"R=",AW3462,"M=",AX3462,"L=",AY3462,"B=",AZ3462)</f>
        <v>CERIMELE T=25D=1R=3M=0L=3B=0</v>
      </c>
      <c r="I3462" s="0" t="s">
        <v>14351</v>
      </c>
      <c r="J3462" s="0" t="s">
        <v>10269</v>
      </c>
      <c r="K3462" s="0" t="s">
        <v>144</v>
      </c>
      <c r="L3462" s="0" t="s">
        <v>145</v>
      </c>
      <c r="M3462" s="0" t="s">
        <v>14352</v>
      </c>
      <c r="N3462" s="0" t="str">
        <f aca="false">RIGHT(M3462,LEN(M3462)-FIND(" ",M3462))</f>
        <v>BROADWAY AVE SE</v>
      </c>
      <c r="P3462" s="0" t="s">
        <v>147</v>
      </c>
      <c r="Q3462" s="0" t="s">
        <v>148</v>
      </c>
      <c r="R3462" s="0" t="n">
        <v>44484</v>
      </c>
      <c r="AD3462" s="0" t="s">
        <v>149</v>
      </c>
      <c r="AE3462" s="0" t="s">
        <v>150</v>
      </c>
      <c r="AF3462" s="0" t="s">
        <v>151</v>
      </c>
      <c r="AH3462" s="0" t="n">
        <v>14</v>
      </c>
      <c r="AI3462" s="0" t="n">
        <v>11</v>
      </c>
      <c r="AN3462" s="0" t="s">
        <v>147</v>
      </c>
      <c r="AO3462" s="0" t="s">
        <v>13351</v>
      </c>
      <c r="AP3462" s="0" t="s">
        <v>13352</v>
      </c>
      <c r="AQ3462" s="0" t="n">
        <v>9</v>
      </c>
      <c r="AR3462" s="0" t="n">
        <v>64</v>
      </c>
      <c r="AS3462" s="0" t="n">
        <v>32</v>
      </c>
      <c r="AU3462" s="0" t="n">
        <f aca="false">COUNTA($BA$3462:$EH$3462)</f>
        <v>25</v>
      </c>
      <c r="AV3462" s="0" t="n">
        <f aca="false">COUNTIF($BA$3462:$EH$3462,"D")</f>
        <v>1</v>
      </c>
      <c r="AW3462" s="0" t="n">
        <f aca="false">COUNTIF($BA$3462:$EH$3462,"R")</f>
        <v>3</v>
      </c>
      <c r="AX3462" s="0" t="n">
        <f aca="false">IF(BN3462="D",1,0)+IF(BO3462="D",1,0)+IF(BT3462="D",1,0)+IF(BU3462="D",1,0)+IF(BW3462="D",1,0)+IF(CC3462="D",1,0)+IF(CD3462="D",1,0)+IF(CE3462="D",1,0)+IF(CF3462="D",1,0)+IF(CL3462="D",1,0)+IF(CM3462="D",1,0)+IF(CQ3462="D",1,0)+IF(CR3462="D",1,0)+IF(CS3462="D",1,0)+IF(CW3462="D",1,0)+IF(CX3462="D",1,0)+IF(DD3462="D",1,0)+IF(DE3462="D",1,0)+IF(DJ3462="D",1,0)+IF(DK3462="D",1,0)+IF(DO3462="D",1,0)+IF(DP3462="D",1,0)+IF(DQ3462="D",1,0)+IF(DW3462="D",1,0)+IF(DZ3462="D",1,0)+IF(EH3462="D",1,0)</f>
        <v>0</v>
      </c>
      <c r="AY3462" s="0" t="n">
        <f aca="false">IF(DJ3462&lt;&gt;"",1,0)+IF(DK3462&lt;&gt;"",1,0)+IF(DM3462&lt;&gt;"",1,0)+IF(DO3462&lt;&gt;"",1,0)+IF(DP3462&lt;&gt;"",1,0)+IF(DQ3462&lt;&gt;"",1,0)+IF(DS3462&lt;&gt;"",1,0)+IF(DT3462&lt;&gt;"",1,0)+IF(DV3462&lt;&gt;"",1,0)+IF(DW3462&lt;&gt;"",1,0)+IF(DX3462&lt;&gt;"",1,0)+IF(DY3462&lt;&gt;"",1,0)+IF(DZ3462&lt;&gt;"",1,0)+IF(EB3462&lt;&gt;"",1,0)+IF(EC3462&lt;&gt;"",1,0)+IF(ED3462&lt;&gt;"",1,0)+IF(EG3462&lt;&gt;"",1,0)+IF(EH3462&lt;&gt;"",1,0)</f>
        <v>3</v>
      </c>
      <c r="AZ3462" s="0" t="n">
        <f aca="false">IF(EH3462&lt;&gt;"",1,0)</f>
        <v>0</v>
      </c>
      <c r="BB3462" s="0" t="s">
        <v>154</v>
      </c>
      <c r="BC3462" s="0" t="s">
        <v>155</v>
      </c>
      <c r="BD3462" s="0" t="s">
        <v>155</v>
      </c>
      <c r="BE3462" s="0" t="s">
        <v>155</v>
      </c>
      <c r="BH3462" s="0" t="s">
        <v>155</v>
      </c>
      <c r="BI3462" s="0" t="s">
        <v>155</v>
      </c>
      <c r="BJ3462" s="0" t="s">
        <v>155</v>
      </c>
      <c r="BL3462" s="0" t="s">
        <v>155</v>
      </c>
      <c r="BS3462" s="0" t="s">
        <v>155</v>
      </c>
      <c r="BY3462" s="0" t="s">
        <v>156</v>
      </c>
      <c r="CP3462" s="0" t="s">
        <v>155</v>
      </c>
      <c r="CV3462" s="0" t="s">
        <v>155</v>
      </c>
      <c r="CY3462" s="0" t="s">
        <v>155</v>
      </c>
      <c r="CZ3462" s="0" t="s">
        <v>145</v>
      </c>
      <c r="DC3462" s="0" t="s">
        <v>155</v>
      </c>
      <c r="DI3462" s="0" t="s">
        <v>155</v>
      </c>
      <c r="DL3462" s="0" t="s">
        <v>155</v>
      </c>
      <c r="DM3462" s="0" t="s">
        <v>145</v>
      </c>
      <c r="DN3462" s="0" t="s">
        <v>155</v>
      </c>
      <c r="DR3462" s="0" t="s">
        <v>155</v>
      </c>
      <c r="DU3462" s="0" t="s">
        <v>155</v>
      </c>
      <c r="DX3462" s="0" t="s">
        <v>155</v>
      </c>
      <c r="EA3462" s="0" t="s">
        <v>155</v>
      </c>
      <c r="ED3462" s="0" t="s">
        <v>145</v>
      </c>
      <c r="EF3462" s="0" t="s">
        <v>155</v>
      </c>
    </row>
    <row r="3463" customFormat="false" ht="15" hidden="false" customHeight="false" outlineLevel="0" collapsed="false">
      <c r="A3463" s="0" t="s">
        <v>14353</v>
      </c>
      <c r="B3463" s="0" t="n">
        <v>78</v>
      </c>
      <c r="C3463" s="0" t="n">
        <v>227324</v>
      </c>
      <c r="D3463" s="0" t="s">
        <v>7816</v>
      </c>
      <c r="E3463" s="0" t="s">
        <v>8732</v>
      </c>
      <c r="F3463" s="0" t="str">
        <f aca="false">CONCATENATE(D3463," ",LEFT(H3463,4),"T=",AU3463,"D=",AV3463,"R=",AW3463,"M=",AX3463,"L=",AY3463,"B=",AZ3463)</f>
        <v>ESPOSITO T=33D=9R=0M=2L=3B=0</v>
      </c>
      <c r="G3463" s="0" t="s">
        <v>284</v>
      </c>
      <c r="I3463" s="0" t="s">
        <v>14354</v>
      </c>
      <c r="J3463" s="0" t="s">
        <v>3409</v>
      </c>
      <c r="K3463" s="0" t="s">
        <v>144</v>
      </c>
      <c r="L3463" s="0" t="s">
        <v>156</v>
      </c>
      <c r="M3463" s="0" t="s">
        <v>13955</v>
      </c>
      <c r="N3463" s="0" t="str">
        <f aca="false">RIGHT(M3463,LEN(M3463)-FIND(" ",M3463))</f>
        <v>EASTLAND AVE SE</v>
      </c>
      <c r="P3463" s="0" t="s">
        <v>147</v>
      </c>
      <c r="Q3463" s="0" t="s">
        <v>148</v>
      </c>
      <c r="R3463" s="0" t="n">
        <v>44483</v>
      </c>
      <c r="AD3463" s="0" t="s">
        <v>149</v>
      </c>
      <c r="AE3463" s="0" t="s">
        <v>150</v>
      </c>
      <c r="AF3463" s="0" t="s">
        <v>151</v>
      </c>
      <c r="AH3463" s="0" t="n">
        <v>14</v>
      </c>
      <c r="AI3463" s="0" t="n">
        <v>11</v>
      </c>
      <c r="AN3463" s="0" t="s">
        <v>147</v>
      </c>
      <c r="AO3463" s="0" t="s">
        <v>13351</v>
      </c>
      <c r="AP3463" s="0" t="s">
        <v>13352</v>
      </c>
      <c r="AQ3463" s="0" t="n">
        <v>9</v>
      </c>
      <c r="AR3463" s="0" t="n">
        <v>64</v>
      </c>
      <c r="AS3463" s="0" t="n">
        <v>32</v>
      </c>
      <c r="AU3463" s="0" t="n">
        <f aca="false">COUNTA($BA$3463:$EH$3463)</f>
        <v>33</v>
      </c>
      <c r="AV3463" s="0" t="n">
        <f aca="false">COUNTIF($BA$3463:$EH$3463,"D")</f>
        <v>9</v>
      </c>
      <c r="AW3463" s="0" t="n">
        <f aca="false">COUNTIF($BA$3463:$EH$3463,"R")</f>
        <v>0</v>
      </c>
      <c r="AX3463" s="0" t="n">
        <f aca="false">IF(BN3463="D",1,0)+IF(BO3463="D",1,0)+IF(BT3463="D",1,0)+IF(BU3463="D",1,0)+IF(BW3463="D",1,0)+IF(CC3463="D",1,0)+IF(CD3463="D",1,0)+IF(CE3463="D",1,0)+IF(CF3463="D",1,0)+IF(CL3463="D",1,0)+IF(CM3463="D",1,0)+IF(CQ3463="D",1,0)+IF(CR3463="D",1,0)+IF(CS3463="D",1,0)+IF(CW3463="D",1,0)+IF(CX3463="D",1,0)+IF(DD3463="D",1,0)+IF(DE3463="D",1,0)+IF(DJ3463="D",1,0)+IF(DK3463="D",1,0)+IF(DO3463="D",1,0)+IF(DP3463="D",1,0)+IF(DQ3463="D",1,0)+IF(DW3463="D",1,0)+IF(DZ3463="D",1,0)+IF(EH3463="D",1,0)</f>
        <v>2</v>
      </c>
      <c r="AY3463" s="0" t="n">
        <f aca="false">IF(DJ3463&lt;&gt;"",1,0)+IF(DK3463&lt;&gt;"",1,0)+IF(DM3463&lt;&gt;"",1,0)+IF(DO3463&lt;&gt;"",1,0)+IF(DP3463&lt;&gt;"",1,0)+IF(DQ3463&lt;&gt;"",1,0)+IF(DS3463&lt;&gt;"",1,0)+IF(DT3463&lt;&gt;"",1,0)+IF(DV3463&lt;&gt;"",1,0)+IF(DW3463&lt;&gt;"",1,0)+IF(DX3463&lt;&gt;"",1,0)+IF(DY3463&lt;&gt;"",1,0)+IF(DZ3463&lt;&gt;"",1,0)+IF(EB3463&lt;&gt;"",1,0)+IF(EC3463&lt;&gt;"",1,0)+IF(ED3463&lt;&gt;"",1,0)+IF(EG3463&lt;&gt;"",1,0)+IF(EH3463&lt;&gt;"",1,0)</f>
        <v>3</v>
      </c>
      <c r="AZ3463" s="0" t="n">
        <f aca="false">IF(EH3463&lt;&gt;"",1,0)</f>
        <v>0</v>
      </c>
      <c r="BB3463" s="0" t="s">
        <v>154</v>
      </c>
      <c r="BC3463" s="0" t="s">
        <v>155</v>
      </c>
      <c r="BD3463" s="0" t="s">
        <v>155</v>
      </c>
      <c r="BE3463" s="0" t="s">
        <v>155</v>
      </c>
      <c r="BF3463" s="0" t="s">
        <v>155</v>
      </c>
      <c r="BG3463" s="0" t="s">
        <v>155</v>
      </c>
      <c r="BH3463" s="0" t="s">
        <v>155</v>
      </c>
      <c r="BI3463" s="0" t="s">
        <v>155</v>
      </c>
      <c r="BJ3463" s="0" t="s">
        <v>155</v>
      </c>
      <c r="BK3463" s="0" t="s">
        <v>155</v>
      </c>
      <c r="BL3463" s="0" t="s">
        <v>155</v>
      </c>
      <c r="BP3463" s="0" t="s">
        <v>155</v>
      </c>
      <c r="BS3463" s="0" t="s">
        <v>155</v>
      </c>
      <c r="BV3463" s="0" t="s">
        <v>155</v>
      </c>
      <c r="BY3463" s="0" t="s">
        <v>156</v>
      </c>
      <c r="CA3463" s="0" t="s">
        <v>155</v>
      </c>
      <c r="CG3463" s="0" t="s">
        <v>155</v>
      </c>
      <c r="CH3463" s="0" t="s">
        <v>156</v>
      </c>
      <c r="CL3463" s="0" t="s">
        <v>156</v>
      </c>
      <c r="CN3463" s="0" t="s">
        <v>155</v>
      </c>
      <c r="CP3463" s="0" t="s">
        <v>155</v>
      </c>
      <c r="CT3463" s="0" t="s">
        <v>155</v>
      </c>
      <c r="CU3463" s="0" t="s">
        <v>156</v>
      </c>
      <c r="CV3463" s="0" t="s">
        <v>155</v>
      </c>
      <c r="CY3463" s="0" t="s">
        <v>155</v>
      </c>
      <c r="CZ3463" s="0" t="s">
        <v>156</v>
      </c>
      <c r="DC3463" s="0" t="s">
        <v>155</v>
      </c>
      <c r="DG3463" s="0" t="s">
        <v>156</v>
      </c>
      <c r="DI3463" s="0" t="s">
        <v>155</v>
      </c>
      <c r="DM3463" s="0" t="s">
        <v>156</v>
      </c>
      <c r="DS3463" s="0" t="s">
        <v>156</v>
      </c>
      <c r="DU3463" s="0" t="s">
        <v>155</v>
      </c>
      <c r="DW3463" s="0" t="s">
        <v>156</v>
      </c>
    </row>
    <row r="3464" customFormat="false" ht="15" hidden="false" customHeight="false" outlineLevel="0" collapsed="false">
      <c r="A3464" s="0" t="s">
        <v>14355</v>
      </c>
      <c r="B3464" s="0" t="n">
        <v>78</v>
      </c>
      <c r="C3464" s="0" t="n">
        <v>390307</v>
      </c>
      <c r="D3464" s="0" t="s">
        <v>14356</v>
      </c>
      <c r="E3464" s="0" t="s">
        <v>355</v>
      </c>
      <c r="F3464" s="0" t="str">
        <f aca="false">CONCATENATE(D3464," ",LEFT(H3464,4),"T=",AU3464,"D=",AV3464,"R=",AW3464,"M=",AX3464,"L=",AY3464,"B=",AZ3464)</f>
        <v>COGLEY T=1D=0R=0M=0L=0B=0</v>
      </c>
      <c r="G3464" s="0" t="s">
        <v>141</v>
      </c>
      <c r="I3464" s="0" t="s">
        <v>14357</v>
      </c>
      <c r="J3464" s="0" t="s">
        <v>14358</v>
      </c>
      <c r="K3464" s="0" t="s">
        <v>144</v>
      </c>
      <c r="M3464" s="0" t="s">
        <v>13797</v>
      </c>
      <c r="N3464" s="0" t="str">
        <f aca="false">RIGHT(M3464,LEN(M3464)-FIND(" ",M3464))</f>
        <v>BELVEDERE AVE SE</v>
      </c>
      <c r="P3464" s="0" t="s">
        <v>147</v>
      </c>
      <c r="Q3464" s="0" t="s">
        <v>148</v>
      </c>
      <c r="R3464" s="0" t="n">
        <v>44483</v>
      </c>
      <c r="AD3464" s="0" t="s">
        <v>149</v>
      </c>
      <c r="AE3464" s="0" t="s">
        <v>150</v>
      </c>
      <c r="AF3464" s="0" t="s">
        <v>151</v>
      </c>
      <c r="AH3464" s="0" t="n">
        <v>14</v>
      </c>
      <c r="AI3464" s="0" t="n">
        <v>11</v>
      </c>
      <c r="AN3464" s="0" t="s">
        <v>147</v>
      </c>
      <c r="AO3464" s="0" t="s">
        <v>13351</v>
      </c>
      <c r="AP3464" s="0" t="s">
        <v>13352</v>
      </c>
      <c r="AQ3464" s="0" t="n">
        <v>9</v>
      </c>
      <c r="AR3464" s="0" t="n">
        <v>64</v>
      </c>
      <c r="AS3464" s="0" t="n">
        <v>32</v>
      </c>
      <c r="AU3464" s="0" t="n">
        <f aca="false">COUNTA($BA$3464:$EH$3464)</f>
        <v>1</v>
      </c>
      <c r="AV3464" s="0" t="n">
        <f aca="false">COUNTIF($BA$3464:$EH$3464,"D")</f>
        <v>0</v>
      </c>
      <c r="AW3464" s="0" t="n">
        <f aca="false">COUNTIF($BA$3464:$EH$3464,"R")</f>
        <v>0</v>
      </c>
      <c r="AX3464" s="0" t="n">
        <f aca="false">IF(BN3464="D",1,0)+IF(BO3464="D",1,0)+IF(BT3464="D",1,0)+IF(BU3464="D",1,0)+IF(BW3464="D",1,0)+IF(CC3464="D",1,0)+IF(CD3464="D",1,0)+IF(CE3464="D",1,0)+IF(CF3464="D",1,0)+IF(CL3464="D",1,0)+IF(CM3464="D",1,0)+IF(CQ3464="D",1,0)+IF(CR3464="D",1,0)+IF(CS3464="D",1,0)+IF(CW3464="D",1,0)+IF(CX3464="D",1,0)+IF(DD3464="D",1,0)+IF(DE3464="D",1,0)+IF(DJ3464="D",1,0)+IF(DK3464="D",1,0)+IF(DO3464="D",1,0)+IF(DP3464="D",1,0)+IF(DQ3464="D",1,0)+IF(DW3464="D",1,0)+IF(DZ3464="D",1,0)+IF(EH3464="D",1,0)</f>
        <v>0</v>
      </c>
      <c r="AY3464" s="0" t="n">
        <f aca="false">IF(DJ3464&lt;&gt;"",1,0)+IF(DK3464&lt;&gt;"",1,0)+IF(DM3464&lt;&gt;"",1,0)+IF(DO3464&lt;&gt;"",1,0)+IF(DP3464&lt;&gt;"",1,0)+IF(DQ3464&lt;&gt;"",1,0)+IF(DS3464&lt;&gt;"",1,0)+IF(DT3464&lt;&gt;"",1,0)+IF(DV3464&lt;&gt;"",1,0)+IF(DW3464&lt;&gt;"",1,0)+IF(DX3464&lt;&gt;"",1,0)+IF(DY3464&lt;&gt;"",1,0)+IF(DZ3464&lt;&gt;"",1,0)+IF(EB3464&lt;&gt;"",1,0)+IF(EC3464&lt;&gt;"",1,0)+IF(ED3464&lt;&gt;"",1,0)+IF(EG3464&lt;&gt;"",1,0)+IF(EH3464&lt;&gt;"",1,0)</f>
        <v>0</v>
      </c>
      <c r="AZ3464" s="0" t="n">
        <f aca="false">IF(EH3464&lt;&gt;"",1,0)</f>
        <v>0</v>
      </c>
      <c r="BB3464" s="0" t="s">
        <v>154</v>
      </c>
    </row>
    <row r="3465" customFormat="false" ht="15" hidden="false" customHeight="false" outlineLevel="0" collapsed="false">
      <c r="A3465" s="0" t="s">
        <v>14359</v>
      </c>
      <c r="B3465" s="0" t="n">
        <v>78</v>
      </c>
      <c r="C3465" s="0" t="n">
        <v>451330</v>
      </c>
      <c r="D3465" s="0" t="s">
        <v>819</v>
      </c>
      <c r="E3465" s="0" t="s">
        <v>3353</v>
      </c>
      <c r="F3465" s="0" t="str">
        <f aca="false">CONCATENATE(D3465," ",LEFT(H3465,4),"T=",AU3465,"D=",AV3465,"R=",AW3465,"M=",AX3465,"L=",AY3465,"B=",AZ3465)</f>
        <v>SCOTT T=5D=0R=0M=0L=1B=0</v>
      </c>
      <c r="G3465" s="0" t="s">
        <v>284</v>
      </c>
      <c r="I3465" s="0" t="s">
        <v>12124</v>
      </c>
      <c r="J3465" s="0" t="s">
        <v>3819</v>
      </c>
      <c r="K3465" s="0" t="s">
        <v>144</v>
      </c>
      <c r="M3465" s="0" t="s">
        <v>14360</v>
      </c>
      <c r="N3465" s="0" t="str">
        <f aca="false">RIGHT(M3465,LEN(M3465)-FIND(" ",M3465))</f>
        <v>E MARKET ST</v>
      </c>
      <c r="P3465" s="0" t="s">
        <v>147</v>
      </c>
      <c r="Q3465" s="0" t="s">
        <v>148</v>
      </c>
      <c r="R3465" s="0" t="n">
        <v>44483</v>
      </c>
      <c r="AD3465" s="0" t="s">
        <v>149</v>
      </c>
      <c r="AE3465" s="0" t="s">
        <v>150</v>
      </c>
      <c r="AF3465" s="0" t="s">
        <v>151</v>
      </c>
      <c r="AH3465" s="0" t="n">
        <v>14</v>
      </c>
      <c r="AI3465" s="0" t="n">
        <v>11</v>
      </c>
      <c r="AN3465" s="0" t="s">
        <v>147</v>
      </c>
      <c r="AO3465" s="0" t="s">
        <v>13351</v>
      </c>
      <c r="AP3465" s="0" t="s">
        <v>13352</v>
      </c>
      <c r="AQ3465" s="0" t="n">
        <v>9</v>
      </c>
      <c r="AR3465" s="0" t="n">
        <v>64</v>
      </c>
      <c r="AS3465" s="0" t="n">
        <v>32</v>
      </c>
      <c r="AU3465" s="0" t="n">
        <f aca="false">COUNTA($BA$3465:$EH$3465)</f>
        <v>5</v>
      </c>
      <c r="AV3465" s="0" t="n">
        <f aca="false">COUNTIF($BA$3465:$EH$3465,"D")</f>
        <v>0</v>
      </c>
      <c r="AW3465" s="0" t="n">
        <f aca="false">COUNTIF($BA$3465:$EH$3465,"R")</f>
        <v>0</v>
      </c>
      <c r="AX3465" s="0" t="n">
        <f aca="false">IF(BN3465="D",1,0)+IF(BO3465="D",1,0)+IF(BT3465="D",1,0)+IF(BU3465="D",1,0)+IF(BW3465="D",1,0)+IF(CC3465="D",1,0)+IF(CD3465="D",1,0)+IF(CE3465="D",1,0)+IF(CF3465="D",1,0)+IF(CL3465="D",1,0)+IF(CM3465="D",1,0)+IF(CQ3465="D",1,0)+IF(CR3465="D",1,0)+IF(CS3465="D",1,0)+IF(CW3465="D",1,0)+IF(CX3465="D",1,0)+IF(DD3465="D",1,0)+IF(DE3465="D",1,0)+IF(DJ3465="D",1,0)+IF(DK3465="D",1,0)+IF(DO3465="D",1,0)+IF(DP3465="D",1,0)+IF(DQ3465="D",1,0)+IF(DW3465="D",1,0)+IF(DZ3465="D",1,0)+IF(EH3465="D",1,0)</f>
        <v>0</v>
      </c>
      <c r="AY3465" s="0" t="n">
        <f aca="false">IF(DJ3465&lt;&gt;"",1,0)+IF(DK3465&lt;&gt;"",1,0)+IF(DM3465&lt;&gt;"",1,0)+IF(DO3465&lt;&gt;"",1,0)+IF(DP3465&lt;&gt;"",1,0)+IF(DQ3465&lt;&gt;"",1,0)+IF(DS3465&lt;&gt;"",1,0)+IF(DT3465&lt;&gt;"",1,0)+IF(DV3465&lt;&gt;"",1,0)+IF(DW3465&lt;&gt;"",1,0)+IF(DX3465&lt;&gt;"",1,0)+IF(DY3465&lt;&gt;"",1,0)+IF(DZ3465&lt;&gt;"",1,0)+IF(EB3465&lt;&gt;"",1,0)+IF(EC3465&lt;&gt;"",1,0)+IF(ED3465&lt;&gt;"",1,0)+IF(EG3465&lt;&gt;"",1,0)+IF(EH3465&lt;&gt;"",1,0)</f>
        <v>1</v>
      </c>
      <c r="AZ3465" s="0" t="n">
        <f aca="false">IF(EH3465&lt;&gt;"",1,0)</f>
        <v>0</v>
      </c>
      <c r="BB3465" s="0" t="s">
        <v>154</v>
      </c>
      <c r="DN3465" s="0" t="s">
        <v>155</v>
      </c>
      <c r="DU3465" s="0" t="s">
        <v>155</v>
      </c>
      <c r="DX3465" s="0" t="s">
        <v>155</v>
      </c>
      <c r="EF3465" s="0" t="s">
        <v>155</v>
      </c>
    </row>
    <row r="3466" customFormat="false" ht="15" hidden="false" customHeight="false" outlineLevel="0" collapsed="false">
      <c r="A3466" s="0" t="s">
        <v>14361</v>
      </c>
      <c r="B3466" s="0" t="n">
        <v>78</v>
      </c>
      <c r="C3466" s="0" t="n">
        <v>315623</v>
      </c>
      <c r="D3466" s="0" t="s">
        <v>13898</v>
      </c>
      <c r="E3466" s="0" t="s">
        <v>3341</v>
      </c>
      <c r="F3466" s="0" t="str">
        <f aca="false">CONCATENATE(D3466," ",LEFT(H3466,4),"T=",AU3466,"D=",AV3466,"R=",AW3466,"M=",AX3466,"L=",AY3466,"B=",AZ3466)</f>
        <v>FRANKOS T=16D=1R=0M=0L=1B=0</v>
      </c>
      <c r="G3466" s="0" t="s">
        <v>156</v>
      </c>
      <c r="I3466" s="0" t="s">
        <v>14362</v>
      </c>
      <c r="J3466" s="0" t="s">
        <v>14363</v>
      </c>
      <c r="K3466" s="0" t="s">
        <v>144</v>
      </c>
      <c r="M3466" s="0" t="s">
        <v>13900</v>
      </c>
      <c r="N3466" s="0" t="str">
        <f aca="false">RIGHT(M3466,LEN(M3466)-FIND(" ",M3466))</f>
        <v>WAINWOOD DR SE</v>
      </c>
      <c r="P3466" s="0" t="s">
        <v>147</v>
      </c>
      <c r="Q3466" s="0" t="s">
        <v>148</v>
      </c>
      <c r="R3466" s="0" t="n">
        <v>44484</v>
      </c>
      <c r="AD3466" s="0" t="s">
        <v>149</v>
      </c>
      <c r="AE3466" s="0" t="s">
        <v>150</v>
      </c>
      <c r="AF3466" s="0" t="s">
        <v>151</v>
      </c>
      <c r="AH3466" s="0" t="n">
        <v>14</v>
      </c>
      <c r="AI3466" s="0" t="n">
        <v>11</v>
      </c>
      <c r="AN3466" s="0" t="s">
        <v>147</v>
      </c>
      <c r="AO3466" s="0" t="s">
        <v>13351</v>
      </c>
      <c r="AP3466" s="0" t="s">
        <v>13352</v>
      </c>
      <c r="AQ3466" s="0" t="n">
        <v>9</v>
      </c>
      <c r="AR3466" s="0" t="n">
        <v>64</v>
      </c>
      <c r="AS3466" s="0" t="n">
        <v>32</v>
      </c>
      <c r="AU3466" s="0" t="n">
        <f aca="false">COUNTA($BA$3466:$EH$3466)</f>
        <v>16</v>
      </c>
      <c r="AV3466" s="0" t="n">
        <f aca="false">COUNTIF($BA$3466:$EH$3466,"D")</f>
        <v>1</v>
      </c>
      <c r="AW3466" s="0" t="n">
        <f aca="false">COUNTIF($BA$3466:$EH$3466,"R")</f>
        <v>0</v>
      </c>
      <c r="AX3466" s="0" t="n">
        <f aca="false">IF(BN3466="D",1,0)+IF(BO3466="D",1,0)+IF(BT3466="D",1,0)+IF(BU3466="D",1,0)+IF(BW3466="D",1,0)+IF(CC3466="D",1,0)+IF(CD3466="D",1,0)+IF(CE3466="D",1,0)+IF(CF3466="D",1,0)+IF(CL3466="D",1,0)+IF(CM3466="D",1,0)+IF(CQ3466="D",1,0)+IF(CR3466="D",1,0)+IF(CS3466="D",1,0)+IF(CW3466="D",1,0)+IF(CX3466="D",1,0)+IF(DD3466="D",1,0)+IF(DE3466="D",1,0)+IF(DJ3466="D",1,0)+IF(DK3466="D",1,0)+IF(DO3466="D",1,0)+IF(DP3466="D",1,0)+IF(DQ3466="D",1,0)+IF(DW3466="D",1,0)+IF(DZ3466="D",1,0)+IF(EH3466="D",1,0)</f>
        <v>0</v>
      </c>
      <c r="AY3466" s="0" t="n">
        <f aca="false">IF(DJ3466&lt;&gt;"",1,0)+IF(DK3466&lt;&gt;"",1,0)+IF(DM3466&lt;&gt;"",1,0)+IF(DO3466&lt;&gt;"",1,0)+IF(DP3466&lt;&gt;"",1,0)+IF(DQ3466&lt;&gt;"",1,0)+IF(DS3466&lt;&gt;"",1,0)+IF(DT3466&lt;&gt;"",1,0)+IF(DV3466&lt;&gt;"",1,0)+IF(DW3466&lt;&gt;"",1,0)+IF(DX3466&lt;&gt;"",1,0)+IF(DY3466&lt;&gt;"",1,0)+IF(DZ3466&lt;&gt;"",1,0)+IF(EB3466&lt;&gt;"",1,0)+IF(EC3466&lt;&gt;"",1,0)+IF(ED3466&lt;&gt;"",1,0)+IF(EG3466&lt;&gt;"",1,0)+IF(EH3466&lt;&gt;"",1,0)</f>
        <v>1</v>
      </c>
      <c r="AZ3466" s="0" t="n">
        <f aca="false">IF(EH3466&lt;&gt;"",1,0)</f>
        <v>0</v>
      </c>
      <c r="BB3466" s="0" t="s">
        <v>154</v>
      </c>
      <c r="BK3466" s="0" t="s">
        <v>155</v>
      </c>
      <c r="BL3466" s="0" t="s">
        <v>155</v>
      </c>
      <c r="BR3466" s="0" t="s">
        <v>155</v>
      </c>
      <c r="CA3466" s="0" t="s">
        <v>155</v>
      </c>
      <c r="CP3466" s="0" t="s">
        <v>155</v>
      </c>
      <c r="CV3466" s="0" t="s">
        <v>155</v>
      </c>
      <c r="CY3466" s="0" t="s">
        <v>155</v>
      </c>
      <c r="DC3466" s="0" t="s">
        <v>155</v>
      </c>
      <c r="DG3466" s="0" t="s">
        <v>156</v>
      </c>
      <c r="DI3466" s="0" t="s">
        <v>155</v>
      </c>
      <c r="DN3466" s="0" t="s">
        <v>155</v>
      </c>
      <c r="DU3466" s="0" t="s">
        <v>155</v>
      </c>
      <c r="DX3466" s="0" t="s">
        <v>155</v>
      </c>
      <c r="EA3466" s="0" t="s">
        <v>155</v>
      </c>
      <c r="EF3466" s="0" t="s">
        <v>155</v>
      </c>
    </row>
    <row r="3467" customFormat="false" ht="15" hidden="false" customHeight="false" outlineLevel="0" collapsed="false">
      <c r="A3467" s="0" t="s">
        <v>14364</v>
      </c>
      <c r="B3467" s="0" t="n">
        <v>78</v>
      </c>
      <c r="C3467" s="0" t="n">
        <v>16013</v>
      </c>
      <c r="D3467" s="0" t="s">
        <v>14365</v>
      </c>
      <c r="E3467" s="0" t="s">
        <v>2506</v>
      </c>
      <c r="F3467" s="0" t="str">
        <f aca="false">CONCATENATE(D3467," ",LEFT(H3467,4),"T=",AU3467,"D=",AV3467,"R=",AW3467,"M=",AX3467,"L=",AY3467,"B=",AZ3467)</f>
        <v>LETSON T=43D=14R=0M=4L=7B=1</v>
      </c>
      <c r="G3467" s="0" t="s">
        <v>145</v>
      </c>
      <c r="I3467" s="0" t="s">
        <v>14366</v>
      </c>
      <c r="J3467" s="0" t="s">
        <v>11928</v>
      </c>
      <c r="K3467" s="0" t="s">
        <v>144</v>
      </c>
      <c r="L3467" s="0" t="s">
        <v>156</v>
      </c>
      <c r="M3467" s="0" t="s">
        <v>14367</v>
      </c>
      <c r="N3467" s="0" t="str">
        <f aca="false">RIGHT(M3467,LEN(M3467)-FIND(" ",M3467))</f>
        <v>TRUMBULL AVE SE</v>
      </c>
      <c r="P3467" s="0" t="s">
        <v>147</v>
      </c>
      <c r="Q3467" s="0" t="s">
        <v>148</v>
      </c>
      <c r="R3467" s="0" t="n">
        <v>44483</v>
      </c>
      <c r="AD3467" s="0" t="s">
        <v>149</v>
      </c>
      <c r="AE3467" s="0" t="s">
        <v>150</v>
      </c>
      <c r="AF3467" s="0" t="s">
        <v>151</v>
      </c>
      <c r="AH3467" s="0" t="n">
        <v>14</v>
      </c>
      <c r="AI3467" s="0" t="n">
        <v>11</v>
      </c>
      <c r="AN3467" s="0" t="s">
        <v>147</v>
      </c>
      <c r="AO3467" s="0" t="s">
        <v>13351</v>
      </c>
      <c r="AP3467" s="0" t="s">
        <v>13352</v>
      </c>
      <c r="AQ3467" s="0" t="n">
        <v>9</v>
      </c>
      <c r="AR3467" s="0" t="n">
        <v>64</v>
      </c>
      <c r="AS3467" s="0" t="n">
        <v>32</v>
      </c>
      <c r="AU3467" s="0" t="n">
        <f aca="false">COUNTA($BA$3467:$EH$3467)</f>
        <v>43</v>
      </c>
      <c r="AV3467" s="0" t="n">
        <f aca="false">COUNTIF($BA$3467:$EH$3467,"D")</f>
        <v>14</v>
      </c>
      <c r="AW3467" s="0" t="n">
        <f aca="false">COUNTIF($BA$3467:$EH$3467,"R")</f>
        <v>0</v>
      </c>
      <c r="AX3467" s="0" t="n">
        <f aca="false">IF(BN3467="D",1,0)+IF(BO3467="D",1,0)+IF(BT3467="D",1,0)+IF(BU3467="D",1,0)+IF(BW3467="D",1,0)+IF(CC3467="D",1,0)+IF(CD3467="D",1,0)+IF(CE3467="D",1,0)+IF(CF3467="D",1,0)+IF(CL3467="D",1,0)+IF(CM3467="D",1,0)+IF(CQ3467="D",1,0)+IF(CR3467="D",1,0)+IF(CS3467="D",1,0)+IF(CW3467="D",1,0)+IF(CX3467="D",1,0)+IF(DD3467="D",1,0)+IF(DE3467="D",1,0)+IF(DJ3467="D",1,0)+IF(DK3467="D",1,0)+IF(DO3467="D",1,0)+IF(DP3467="D",1,0)+IF(DQ3467="D",1,0)+IF(DW3467="D",1,0)+IF(DZ3467="D",1,0)+IF(EH3467="D",1,0)</f>
        <v>4</v>
      </c>
      <c r="AY3467" s="0" t="n">
        <f aca="false">IF(DJ3467&lt;&gt;"",1,0)+IF(DK3467&lt;&gt;"",1,0)+IF(DM3467&lt;&gt;"",1,0)+IF(DO3467&lt;&gt;"",1,0)+IF(DP3467&lt;&gt;"",1,0)+IF(DQ3467&lt;&gt;"",1,0)+IF(DS3467&lt;&gt;"",1,0)+IF(DT3467&lt;&gt;"",1,0)+IF(DV3467&lt;&gt;"",1,0)+IF(DW3467&lt;&gt;"",1,0)+IF(DX3467&lt;&gt;"",1,0)+IF(DY3467&lt;&gt;"",1,0)+IF(DZ3467&lt;&gt;"",1,0)+IF(EB3467&lt;&gt;"",1,0)+IF(EC3467&lt;&gt;"",1,0)+IF(ED3467&lt;&gt;"",1,0)+IF(EG3467&lt;&gt;"",1,0)+IF(EH3467&lt;&gt;"",1,0)</f>
        <v>7</v>
      </c>
      <c r="AZ3467" s="0" t="n">
        <f aca="false">IF(EH3467&lt;&gt;"",1,0)</f>
        <v>1</v>
      </c>
      <c r="BB3467" s="0" t="s">
        <v>154</v>
      </c>
      <c r="BC3467" s="0" t="s">
        <v>155</v>
      </c>
      <c r="BD3467" s="0" t="s">
        <v>155</v>
      </c>
      <c r="BE3467" s="0" t="s">
        <v>155</v>
      </c>
      <c r="BH3467" s="0" t="s">
        <v>155</v>
      </c>
      <c r="BI3467" s="0" t="s">
        <v>155</v>
      </c>
      <c r="BJ3467" s="0" t="s">
        <v>155</v>
      </c>
      <c r="BL3467" s="0" t="s">
        <v>155</v>
      </c>
      <c r="BP3467" s="0" t="s">
        <v>155</v>
      </c>
      <c r="BR3467" s="0" t="s">
        <v>155</v>
      </c>
      <c r="BS3467" s="0" t="s">
        <v>155</v>
      </c>
      <c r="BY3467" s="0" t="s">
        <v>156</v>
      </c>
      <c r="CA3467" s="0" t="s">
        <v>155</v>
      </c>
      <c r="CG3467" s="0" t="s">
        <v>155</v>
      </c>
      <c r="CH3467" s="0" t="s">
        <v>156</v>
      </c>
      <c r="CK3467" s="0" t="s">
        <v>155</v>
      </c>
      <c r="CL3467" s="0" t="s">
        <v>156</v>
      </c>
      <c r="CN3467" s="0" t="s">
        <v>155</v>
      </c>
      <c r="CO3467" s="0" t="s">
        <v>156</v>
      </c>
      <c r="CP3467" s="0" t="s">
        <v>155</v>
      </c>
      <c r="CT3467" s="0" t="s">
        <v>155</v>
      </c>
      <c r="CU3467" s="0" t="s">
        <v>156</v>
      </c>
      <c r="CV3467" s="0" t="s">
        <v>155</v>
      </c>
      <c r="CY3467" s="0" t="s">
        <v>155</v>
      </c>
      <c r="CZ3467" s="0" t="s">
        <v>156</v>
      </c>
      <c r="DC3467" s="0" t="s">
        <v>155</v>
      </c>
      <c r="DD3467" s="0" t="s">
        <v>156</v>
      </c>
      <c r="DF3467" s="0" t="s">
        <v>155</v>
      </c>
      <c r="DG3467" s="0" t="s">
        <v>156</v>
      </c>
      <c r="DI3467" s="0" t="s">
        <v>155</v>
      </c>
      <c r="DL3467" s="0" t="s">
        <v>155</v>
      </c>
      <c r="DM3467" s="0" t="s">
        <v>156</v>
      </c>
      <c r="DN3467" s="0" t="s">
        <v>155</v>
      </c>
      <c r="DR3467" s="0" t="s">
        <v>155</v>
      </c>
      <c r="DS3467" s="0" t="s">
        <v>156</v>
      </c>
      <c r="DT3467" s="0" t="s">
        <v>156</v>
      </c>
      <c r="DU3467" s="0" t="s">
        <v>155</v>
      </c>
      <c r="DW3467" s="0" t="s">
        <v>156</v>
      </c>
      <c r="DX3467" s="0" t="s">
        <v>155</v>
      </c>
      <c r="EA3467" s="0" t="s">
        <v>155</v>
      </c>
      <c r="ED3467" s="0" t="s">
        <v>156</v>
      </c>
      <c r="EF3467" s="0" t="s">
        <v>155</v>
      </c>
      <c r="EH3467" s="0" t="s">
        <v>156</v>
      </c>
    </row>
    <row r="3468" customFormat="false" ht="15" hidden="false" customHeight="false" outlineLevel="0" collapsed="false">
      <c r="A3468" s="0" t="s">
        <v>14368</v>
      </c>
      <c r="B3468" s="0" t="n">
        <v>78</v>
      </c>
      <c r="C3468" s="0" t="n">
        <v>302594</v>
      </c>
      <c r="D3468" s="0" t="s">
        <v>13795</v>
      </c>
      <c r="E3468" s="0" t="s">
        <v>14369</v>
      </c>
      <c r="F3468" s="0" t="str">
        <f aca="false">CONCATENATE(D3468," ",LEFT(H3468,4),"T=",AU3468,"D=",AV3468,"R=",AW3468,"M=",AX3468,"L=",AY3468,"B=",AZ3468)</f>
        <v>KELLER T=11D=2R=0M=0L=3B=0</v>
      </c>
      <c r="G3468" s="0" t="s">
        <v>222</v>
      </c>
      <c r="I3468" s="0" t="s">
        <v>4932</v>
      </c>
      <c r="J3468" s="0" t="s">
        <v>2141</v>
      </c>
      <c r="K3468" s="0" t="s">
        <v>144</v>
      </c>
      <c r="L3468" s="0" t="s">
        <v>156</v>
      </c>
      <c r="M3468" s="0" t="s">
        <v>13797</v>
      </c>
      <c r="N3468" s="0" t="str">
        <f aca="false">RIGHT(M3468,LEN(M3468)-FIND(" ",M3468))</f>
        <v>BELVEDERE AVE SE</v>
      </c>
      <c r="P3468" s="0" t="s">
        <v>147</v>
      </c>
      <c r="Q3468" s="0" t="s">
        <v>148</v>
      </c>
      <c r="R3468" s="0" t="n">
        <v>44483</v>
      </c>
      <c r="AD3468" s="0" t="s">
        <v>149</v>
      </c>
      <c r="AE3468" s="0" t="s">
        <v>150</v>
      </c>
      <c r="AF3468" s="0" t="s">
        <v>151</v>
      </c>
      <c r="AH3468" s="0" t="n">
        <v>14</v>
      </c>
      <c r="AI3468" s="0" t="n">
        <v>11</v>
      </c>
      <c r="AN3468" s="0" t="s">
        <v>147</v>
      </c>
      <c r="AO3468" s="0" t="s">
        <v>13351</v>
      </c>
      <c r="AP3468" s="0" t="s">
        <v>13352</v>
      </c>
      <c r="AQ3468" s="0" t="n">
        <v>9</v>
      </c>
      <c r="AR3468" s="0" t="n">
        <v>64</v>
      </c>
      <c r="AS3468" s="0" t="n">
        <v>32</v>
      </c>
      <c r="AU3468" s="0" t="n">
        <f aca="false">COUNTA($BA$3468:$EH$3468)</f>
        <v>11</v>
      </c>
      <c r="AV3468" s="0" t="n">
        <f aca="false">COUNTIF($BA$3468:$EH$3468,"D")</f>
        <v>2</v>
      </c>
      <c r="AW3468" s="0" t="n">
        <f aca="false">COUNTIF($BA$3468:$EH$3468,"R")</f>
        <v>0</v>
      </c>
      <c r="AX3468" s="0" t="n">
        <f aca="false">IF(BN3468="D",1,0)+IF(BO3468="D",1,0)+IF(BT3468="D",1,0)+IF(BU3468="D",1,0)+IF(BW3468="D",1,0)+IF(CC3468="D",1,0)+IF(CD3468="D",1,0)+IF(CE3468="D",1,0)+IF(CF3468="D",1,0)+IF(CL3468="D",1,0)+IF(CM3468="D",1,0)+IF(CQ3468="D",1,0)+IF(CR3468="D",1,0)+IF(CS3468="D",1,0)+IF(CW3468="D",1,0)+IF(CX3468="D",1,0)+IF(DD3468="D",1,0)+IF(DE3468="D",1,0)+IF(DJ3468="D",1,0)+IF(DK3468="D",1,0)+IF(DO3468="D",1,0)+IF(DP3468="D",1,0)+IF(DQ3468="D",1,0)+IF(DW3468="D",1,0)+IF(DZ3468="D",1,0)+IF(EH3468="D",1,0)</f>
        <v>0</v>
      </c>
      <c r="AY3468" s="0" t="n">
        <f aca="false">IF(DJ3468&lt;&gt;"",1,0)+IF(DK3468&lt;&gt;"",1,0)+IF(DM3468&lt;&gt;"",1,0)+IF(DO3468&lt;&gt;"",1,0)+IF(DP3468&lt;&gt;"",1,0)+IF(DQ3468&lt;&gt;"",1,0)+IF(DS3468&lt;&gt;"",1,0)+IF(DT3468&lt;&gt;"",1,0)+IF(DV3468&lt;&gt;"",1,0)+IF(DW3468&lt;&gt;"",1,0)+IF(DX3468&lt;&gt;"",1,0)+IF(DY3468&lt;&gt;"",1,0)+IF(DZ3468&lt;&gt;"",1,0)+IF(EB3468&lt;&gt;"",1,0)+IF(EC3468&lt;&gt;"",1,0)+IF(ED3468&lt;&gt;"",1,0)+IF(EG3468&lt;&gt;"",1,0)+IF(EH3468&lt;&gt;"",1,0)</f>
        <v>3</v>
      </c>
      <c r="AZ3468" s="0" t="n">
        <f aca="false">IF(EH3468&lt;&gt;"",1,0)</f>
        <v>0</v>
      </c>
      <c r="BB3468" s="0" t="s">
        <v>154</v>
      </c>
      <c r="CA3468" s="0" t="s">
        <v>155</v>
      </c>
      <c r="CG3468" s="0" t="s">
        <v>155</v>
      </c>
      <c r="DC3468" s="0" t="s">
        <v>155</v>
      </c>
      <c r="DM3468" s="0" t="s">
        <v>156</v>
      </c>
      <c r="DN3468" s="0" t="s">
        <v>155</v>
      </c>
      <c r="DU3468" s="0" t="s">
        <v>155</v>
      </c>
      <c r="DX3468" s="0" t="s">
        <v>155</v>
      </c>
      <c r="EA3468" s="0" t="s">
        <v>155</v>
      </c>
      <c r="ED3468" s="0" t="s">
        <v>156</v>
      </c>
      <c r="EF3468" s="0" t="s">
        <v>155</v>
      </c>
    </row>
    <row r="3469" customFormat="false" ht="15" hidden="false" customHeight="false" outlineLevel="0" collapsed="false">
      <c r="A3469" s="0" t="s">
        <v>14370</v>
      </c>
      <c r="B3469" s="0" t="n">
        <v>78</v>
      </c>
      <c r="C3469" s="0" t="n">
        <v>483654</v>
      </c>
      <c r="D3469" s="0" t="s">
        <v>14371</v>
      </c>
      <c r="E3469" s="0" t="s">
        <v>14372</v>
      </c>
      <c r="F3469" s="0" t="str">
        <f aca="false">CONCATENATE(D3469," ",LEFT(H3469,4),"T=",AU3469,"D=",AV3469,"R=",AW3469,"M=",AX3469,"L=",AY3469,"B=",AZ3469)</f>
        <v>ISENBERG T=2D=0R=0M=0L=0B=0</v>
      </c>
      <c r="G3469" s="0" t="s">
        <v>14373</v>
      </c>
      <c r="I3469" s="0" t="s">
        <v>14374</v>
      </c>
      <c r="J3469" s="0" t="s">
        <v>4150</v>
      </c>
      <c r="K3469" s="0" t="s">
        <v>144</v>
      </c>
      <c r="M3469" s="0" t="s">
        <v>14375</v>
      </c>
      <c r="N3469" s="0" t="str">
        <f aca="false">RIGHT(M3469,LEN(M3469)-FIND(" ",M3469))</f>
        <v>PERKINSWOOD BLVD SE</v>
      </c>
      <c r="P3469" s="0" t="s">
        <v>147</v>
      </c>
      <c r="Q3469" s="0" t="s">
        <v>148</v>
      </c>
      <c r="R3469" s="0" t="n">
        <v>44483</v>
      </c>
      <c r="AD3469" s="0" t="s">
        <v>149</v>
      </c>
      <c r="AE3469" s="0" t="s">
        <v>150</v>
      </c>
      <c r="AF3469" s="0" t="s">
        <v>151</v>
      </c>
      <c r="AH3469" s="0" t="n">
        <v>14</v>
      </c>
      <c r="AI3469" s="0" t="n">
        <v>11</v>
      </c>
      <c r="AN3469" s="0" t="s">
        <v>147</v>
      </c>
      <c r="AO3469" s="0" t="s">
        <v>13351</v>
      </c>
      <c r="AP3469" s="0" t="s">
        <v>13352</v>
      </c>
      <c r="AQ3469" s="0" t="n">
        <v>9</v>
      </c>
      <c r="AR3469" s="0" t="n">
        <v>64</v>
      </c>
      <c r="AS3469" s="0" t="n">
        <v>32</v>
      </c>
      <c r="AU3469" s="0" t="n">
        <f aca="false">COUNTA($BA$3469:$EH$3469)</f>
        <v>2</v>
      </c>
      <c r="AV3469" s="0" t="n">
        <f aca="false">COUNTIF($BA$3469:$EH$3469,"D")</f>
        <v>0</v>
      </c>
      <c r="AW3469" s="0" t="n">
        <f aca="false">COUNTIF($BA$3469:$EH$3469,"R")</f>
        <v>0</v>
      </c>
      <c r="AX3469" s="0" t="n">
        <f aca="false">IF(BN3469="D",1,0)+IF(BO3469="D",1,0)+IF(BT3469="D",1,0)+IF(BU3469="D",1,0)+IF(BW3469="D",1,0)+IF(CC3469="D",1,0)+IF(CD3469="D",1,0)+IF(CE3469="D",1,0)+IF(CF3469="D",1,0)+IF(CL3469="D",1,0)+IF(CM3469="D",1,0)+IF(CQ3469="D",1,0)+IF(CR3469="D",1,0)+IF(CS3469="D",1,0)+IF(CW3469="D",1,0)+IF(CX3469="D",1,0)+IF(DD3469="D",1,0)+IF(DE3469="D",1,0)+IF(DJ3469="D",1,0)+IF(DK3469="D",1,0)+IF(DO3469="D",1,0)+IF(DP3469="D",1,0)+IF(DQ3469="D",1,0)+IF(DW3469="D",1,0)+IF(DZ3469="D",1,0)+IF(EH3469="D",1,0)</f>
        <v>0</v>
      </c>
      <c r="AY3469" s="0" t="n">
        <f aca="false">IF(DJ3469&lt;&gt;"",1,0)+IF(DK3469&lt;&gt;"",1,0)+IF(DM3469&lt;&gt;"",1,0)+IF(DO3469&lt;&gt;"",1,0)+IF(DP3469&lt;&gt;"",1,0)+IF(DQ3469&lt;&gt;"",1,0)+IF(DS3469&lt;&gt;"",1,0)+IF(DT3469&lt;&gt;"",1,0)+IF(DV3469&lt;&gt;"",1,0)+IF(DW3469&lt;&gt;"",1,0)+IF(DX3469&lt;&gt;"",1,0)+IF(DY3469&lt;&gt;"",1,0)+IF(DZ3469&lt;&gt;"",1,0)+IF(EB3469&lt;&gt;"",1,0)+IF(EC3469&lt;&gt;"",1,0)+IF(ED3469&lt;&gt;"",1,0)+IF(EG3469&lt;&gt;"",1,0)+IF(EH3469&lt;&gt;"",1,0)</f>
        <v>0</v>
      </c>
      <c r="AZ3469" s="0" t="n">
        <f aca="false">IF(EH3469&lt;&gt;"",1,0)</f>
        <v>0</v>
      </c>
      <c r="BB3469" s="0" t="s">
        <v>154</v>
      </c>
      <c r="EF3469" s="0" t="s">
        <v>155</v>
      </c>
    </row>
    <row r="3470" customFormat="false" ht="15" hidden="false" customHeight="false" outlineLevel="0" collapsed="false">
      <c r="A3470" s="0" t="s">
        <v>14376</v>
      </c>
      <c r="B3470" s="0" t="n">
        <v>78</v>
      </c>
      <c r="C3470" s="0" t="n">
        <v>488220</v>
      </c>
      <c r="D3470" s="0" t="s">
        <v>14377</v>
      </c>
      <c r="E3470" s="0" t="s">
        <v>1960</v>
      </c>
      <c r="F3470" s="0" t="str">
        <f aca="false">CONCATENATE(D3470," ",LEFT(H3470,4),"T=",AU3470,"D=",AV3470,"R=",AW3470,"M=",AX3470,"L=",AY3470,"B=",AZ3470)</f>
        <v>VALENT T=1D=0R=0M=0L=0B=0</v>
      </c>
      <c r="G3470" s="0" t="s">
        <v>1204</v>
      </c>
      <c r="I3470" s="0" t="s">
        <v>14378</v>
      </c>
      <c r="J3470" s="0" t="s">
        <v>747</v>
      </c>
      <c r="K3470" s="0" t="s">
        <v>144</v>
      </c>
      <c r="M3470" s="0" t="s">
        <v>14379</v>
      </c>
      <c r="N3470" s="0" t="str">
        <f aca="false">RIGHT(M3470,LEN(M3470)-FIND(" ",M3470))</f>
        <v>COUNTRY CLUB DR SE</v>
      </c>
      <c r="P3470" s="0" t="s">
        <v>147</v>
      </c>
      <c r="Q3470" s="0" t="s">
        <v>148</v>
      </c>
      <c r="R3470" s="0" t="n">
        <v>44484</v>
      </c>
      <c r="V3470" s="0" t="s">
        <v>14380</v>
      </c>
      <c r="X3470" s="0" t="s">
        <v>13173</v>
      </c>
      <c r="Y3470" s="0" t="s">
        <v>5589</v>
      </c>
      <c r="Z3470" s="0" t="n">
        <v>77025</v>
      </c>
      <c r="AD3470" s="0" t="s">
        <v>149</v>
      </c>
      <c r="AE3470" s="0" t="s">
        <v>150</v>
      </c>
      <c r="AF3470" s="0" t="s">
        <v>151</v>
      </c>
      <c r="AH3470" s="0" t="n">
        <v>14</v>
      </c>
      <c r="AI3470" s="0" t="n">
        <v>11</v>
      </c>
      <c r="AN3470" s="0" t="s">
        <v>147</v>
      </c>
      <c r="AO3470" s="0" t="s">
        <v>13351</v>
      </c>
      <c r="AP3470" s="0" t="s">
        <v>13352</v>
      </c>
      <c r="AQ3470" s="0" t="n">
        <v>9</v>
      </c>
      <c r="AR3470" s="0" t="n">
        <v>64</v>
      </c>
      <c r="AS3470" s="0" t="n">
        <v>32</v>
      </c>
      <c r="AU3470" s="0" t="n">
        <f aca="false">COUNTA($BA$3470:$EH$3470)</f>
        <v>1</v>
      </c>
      <c r="AV3470" s="0" t="n">
        <f aca="false">COUNTIF($BA$3470:$EH$3470,"D")</f>
        <v>0</v>
      </c>
      <c r="AW3470" s="0" t="n">
        <f aca="false">COUNTIF($BA$3470:$EH$3470,"R")</f>
        <v>0</v>
      </c>
      <c r="AX3470" s="0" t="n">
        <f aca="false">IF(BN3470="D",1,0)+IF(BO3470="D",1,0)+IF(BT3470="D",1,0)+IF(BU3470="D",1,0)+IF(BW3470="D",1,0)+IF(CC3470="D",1,0)+IF(CD3470="D",1,0)+IF(CE3470="D",1,0)+IF(CF3470="D",1,0)+IF(CL3470="D",1,0)+IF(CM3470="D",1,0)+IF(CQ3470="D",1,0)+IF(CR3470="D",1,0)+IF(CS3470="D",1,0)+IF(CW3470="D",1,0)+IF(CX3470="D",1,0)+IF(DD3470="D",1,0)+IF(DE3470="D",1,0)+IF(DJ3470="D",1,0)+IF(DK3470="D",1,0)+IF(DO3470="D",1,0)+IF(DP3470="D",1,0)+IF(DQ3470="D",1,0)+IF(DW3470="D",1,0)+IF(DZ3470="D",1,0)+IF(EH3470="D",1,0)</f>
        <v>0</v>
      </c>
      <c r="AY3470" s="0" t="n">
        <f aca="false">IF(DJ3470&lt;&gt;"",1,0)+IF(DK3470&lt;&gt;"",1,0)+IF(DM3470&lt;&gt;"",1,0)+IF(DO3470&lt;&gt;"",1,0)+IF(DP3470&lt;&gt;"",1,0)+IF(DQ3470&lt;&gt;"",1,0)+IF(DS3470&lt;&gt;"",1,0)+IF(DT3470&lt;&gt;"",1,0)+IF(DV3470&lt;&gt;"",1,0)+IF(DW3470&lt;&gt;"",1,0)+IF(DX3470&lt;&gt;"",1,0)+IF(DY3470&lt;&gt;"",1,0)+IF(DZ3470&lt;&gt;"",1,0)+IF(EB3470&lt;&gt;"",1,0)+IF(EC3470&lt;&gt;"",1,0)+IF(ED3470&lt;&gt;"",1,0)+IF(EG3470&lt;&gt;"",1,0)+IF(EH3470&lt;&gt;"",1,0)</f>
        <v>0</v>
      </c>
      <c r="AZ3470" s="0" t="n">
        <f aca="false">IF(EH3470&lt;&gt;"",1,0)</f>
        <v>0</v>
      </c>
      <c r="BB3470" s="0" t="s">
        <v>154</v>
      </c>
    </row>
    <row r="3471" customFormat="false" ht="15" hidden="false" customHeight="false" outlineLevel="0" collapsed="false">
      <c r="A3471" s="0" t="s">
        <v>14381</v>
      </c>
      <c r="B3471" s="0" t="n">
        <v>78</v>
      </c>
      <c r="C3471" s="0" t="n">
        <v>176880</v>
      </c>
      <c r="D3471" s="0" t="s">
        <v>14382</v>
      </c>
      <c r="E3471" s="0" t="s">
        <v>10246</v>
      </c>
      <c r="F3471" s="0" t="str">
        <f aca="false">CONCATENATE(D3471," ",LEFT(H3471,4),"T=",AU3471,"D=",AV3471,"R=",AW3471,"M=",AX3471,"L=",AY3471,"B=",AZ3471)</f>
        <v>LUCARELLI T=42D=13R=0M=4L=7B=1</v>
      </c>
      <c r="G3471" s="0" t="s">
        <v>369</v>
      </c>
      <c r="I3471" s="0" t="s">
        <v>14383</v>
      </c>
      <c r="J3471" s="0" t="s">
        <v>10294</v>
      </c>
      <c r="K3471" s="0" t="s">
        <v>144</v>
      </c>
      <c r="L3471" s="0" t="s">
        <v>156</v>
      </c>
      <c r="M3471" s="0" t="s">
        <v>14384</v>
      </c>
      <c r="N3471" s="0" t="str">
        <f aca="false">RIGHT(M3471,LEN(M3471)-FIND(" ",M3471))</f>
        <v>COUNTRY CLUB DR SE</v>
      </c>
      <c r="P3471" s="0" t="s">
        <v>147</v>
      </c>
      <c r="Q3471" s="0" t="s">
        <v>148</v>
      </c>
      <c r="R3471" s="0" t="n">
        <v>44484</v>
      </c>
      <c r="AD3471" s="0" t="s">
        <v>149</v>
      </c>
      <c r="AE3471" s="0" t="s">
        <v>150</v>
      </c>
      <c r="AH3471" s="0" t="n">
        <v>14</v>
      </c>
      <c r="AI3471" s="0" t="n">
        <v>11</v>
      </c>
      <c r="AJ3471" s="0" t="s">
        <v>185</v>
      </c>
      <c r="AM3471" s="0" t="s">
        <v>186</v>
      </c>
      <c r="AN3471" s="0" t="s">
        <v>147</v>
      </c>
      <c r="AO3471" s="0" t="s">
        <v>13351</v>
      </c>
      <c r="AP3471" s="0" t="s">
        <v>13352</v>
      </c>
      <c r="AQ3471" s="0" t="n">
        <v>9</v>
      </c>
      <c r="AR3471" s="0" t="n">
        <v>64</v>
      </c>
      <c r="AS3471" s="0" t="n">
        <v>32</v>
      </c>
      <c r="AU3471" s="0" t="n">
        <f aca="false">COUNTA($BA$3471:$EH$3471)</f>
        <v>42</v>
      </c>
      <c r="AV3471" s="0" t="n">
        <f aca="false">COUNTIF($BA$3471:$EH$3471,"D")</f>
        <v>13</v>
      </c>
      <c r="AW3471" s="0" t="n">
        <f aca="false">COUNTIF($BA$3471:$EH$3471,"R")</f>
        <v>0</v>
      </c>
      <c r="AX3471" s="0" t="n">
        <f aca="false">IF(BN3471="D",1,0)+IF(BO3471="D",1,0)+IF(BT3471="D",1,0)+IF(BU3471="D",1,0)+IF(BW3471="D",1,0)+IF(CC3471="D",1,0)+IF(CD3471="D",1,0)+IF(CE3471="D",1,0)+IF(CF3471="D",1,0)+IF(CL3471="D",1,0)+IF(CM3471="D",1,0)+IF(CQ3471="D",1,0)+IF(CR3471="D",1,0)+IF(CS3471="D",1,0)+IF(CW3471="D",1,0)+IF(CX3471="D",1,0)+IF(DD3471="D",1,0)+IF(DE3471="D",1,0)+IF(DJ3471="D",1,0)+IF(DK3471="D",1,0)+IF(DO3471="D",1,0)+IF(DP3471="D",1,0)+IF(DQ3471="D",1,0)+IF(DW3471="D",1,0)+IF(DZ3471="D",1,0)+IF(EH3471="D",1,0)</f>
        <v>4</v>
      </c>
      <c r="AY3471" s="0" t="n">
        <f aca="false">IF(DJ3471&lt;&gt;"",1,0)+IF(DK3471&lt;&gt;"",1,0)+IF(DM3471&lt;&gt;"",1,0)+IF(DO3471&lt;&gt;"",1,0)+IF(DP3471&lt;&gt;"",1,0)+IF(DQ3471&lt;&gt;"",1,0)+IF(DS3471&lt;&gt;"",1,0)+IF(DT3471&lt;&gt;"",1,0)+IF(DV3471&lt;&gt;"",1,0)+IF(DW3471&lt;&gt;"",1,0)+IF(DX3471&lt;&gt;"",1,0)+IF(DY3471&lt;&gt;"",1,0)+IF(DZ3471&lt;&gt;"",1,0)+IF(EB3471&lt;&gt;"",1,0)+IF(EC3471&lt;&gt;"",1,0)+IF(ED3471&lt;&gt;"",1,0)+IF(EG3471&lt;&gt;"",1,0)+IF(EH3471&lt;&gt;"",1,0)</f>
        <v>7</v>
      </c>
      <c r="AZ3471" s="0" t="n">
        <f aca="false">IF(EH3471&lt;&gt;"",1,0)</f>
        <v>1</v>
      </c>
      <c r="BB3471" s="0" t="s">
        <v>154</v>
      </c>
      <c r="BC3471" s="0" t="s">
        <v>155</v>
      </c>
      <c r="BD3471" s="0" t="s">
        <v>155</v>
      </c>
      <c r="BE3471" s="0" t="s">
        <v>155</v>
      </c>
      <c r="BH3471" s="0" t="s">
        <v>155</v>
      </c>
      <c r="BI3471" s="0" t="s">
        <v>155</v>
      </c>
      <c r="BJ3471" s="0" t="s">
        <v>155</v>
      </c>
      <c r="BK3471" s="0" t="s">
        <v>155</v>
      </c>
      <c r="BL3471" s="0" t="s">
        <v>155</v>
      </c>
      <c r="BP3471" s="0" t="s">
        <v>155</v>
      </c>
      <c r="BR3471" s="0" t="s">
        <v>155</v>
      </c>
      <c r="BS3471" s="0" t="s">
        <v>155</v>
      </c>
      <c r="BV3471" s="0" t="s">
        <v>155</v>
      </c>
      <c r="BY3471" s="0" t="s">
        <v>156</v>
      </c>
      <c r="CA3471" s="0" t="s">
        <v>155</v>
      </c>
      <c r="CG3471" s="0" t="s">
        <v>155</v>
      </c>
      <c r="CK3471" s="0" t="s">
        <v>155</v>
      </c>
      <c r="CL3471" s="0" t="s">
        <v>156</v>
      </c>
      <c r="CN3471" s="0" t="s">
        <v>155</v>
      </c>
      <c r="CO3471" s="0" t="s">
        <v>156</v>
      </c>
      <c r="CP3471" s="0" t="s">
        <v>155</v>
      </c>
      <c r="CU3471" s="0" t="s">
        <v>156</v>
      </c>
      <c r="CV3471" s="0" t="s">
        <v>155</v>
      </c>
      <c r="CY3471" s="0" t="s">
        <v>155</v>
      </c>
      <c r="CZ3471" s="0" t="s">
        <v>156</v>
      </c>
      <c r="DC3471" s="0" t="s">
        <v>155</v>
      </c>
      <c r="DF3471" s="0" t="s">
        <v>155</v>
      </c>
      <c r="DG3471" s="0" t="s">
        <v>156</v>
      </c>
      <c r="DI3471" s="0" t="s">
        <v>155</v>
      </c>
      <c r="DJ3471" s="0" t="s">
        <v>156</v>
      </c>
      <c r="DL3471" s="0" t="s">
        <v>155</v>
      </c>
      <c r="DM3471" s="0" t="s">
        <v>156</v>
      </c>
      <c r="DN3471" s="0" t="s">
        <v>155</v>
      </c>
      <c r="DR3471" s="0" t="s">
        <v>155</v>
      </c>
      <c r="DS3471" s="0" t="s">
        <v>156</v>
      </c>
      <c r="DT3471" s="0" t="s">
        <v>156</v>
      </c>
      <c r="DU3471" s="0" t="s">
        <v>155</v>
      </c>
      <c r="DW3471" s="0" t="s">
        <v>156</v>
      </c>
      <c r="EA3471" s="0" t="s">
        <v>155</v>
      </c>
      <c r="ED3471" s="0" t="s">
        <v>156</v>
      </c>
      <c r="EF3471" s="0" t="s">
        <v>155</v>
      </c>
      <c r="EH3471" s="0" t="s">
        <v>156</v>
      </c>
    </row>
    <row r="3472" customFormat="false" ht="15" hidden="false" customHeight="false" outlineLevel="0" collapsed="false">
      <c r="A3472" s="0" t="s">
        <v>14385</v>
      </c>
      <c r="B3472" s="0" t="n">
        <v>78</v>
      </c>
      <c r="C3472" s="0" t="n">
        <v>8568</v>
      </c>
      <c r="D3472" s="0" t="s">
        <v>14266</v>
      </c>
      <c r="E3472" s="0" t="s">
        <v>12632</v>
      </c>
      <c r="F3472" s="0" t="str">
        <f aca="false">CONCATENATE(D3472," ",LEFT(H3472,4),"T=",AU3472,"D=",AV3472,"R=",AW3472,"M=",AX3472,"L=",AY3472,"B=",AZ3472)</f>
        <v>WALDMAN T=41D=11R=0M=8L=5B=1</v>
      </c>
      <c r="G3472" s="0" t="s">
        <v>141</v>
      </c>
      <c r="I3472" s="0" t="s">
        <v>14386</v>
      </c>
      <c r="J3472" s="0" t="s">
        <v>5173</v>
      </c>
      <c r="K3472" s="0" t="s">
        <v>144</v>
      </c>
      <c r="L3472" s="0" t="s">
        <v>156</v>
      </c>
      <c r="M3472" s="0" t="s">
        <v>14268</v>
      </c>
      <c r="N3472" s="0" t="str">
        <f aca="false">RIGHT(M3472,LEN(M3472)-FIND(" ",M3472))</f>
        <v>BROADWAY AVE SE</v>
      </c>
      <c r="P3472" s="0" t="s">
        <v>147</v>
      </c>
      <c r="Q3472" s="0" t="s">
        <v>148</v>
      </c>
      <c r="R3472" s="0" t="n">
        <v>44484</v>
      </c>
      <c r="AD3472" s="0" t="s">
        <v>149</v>
      </c>
      <c r="AE3472" s="0" t="s">
        <v>150</v>
      </c>
      <c r="AF3472" s="0" t="s">
        <v>151</v>
      </c>
      <c r="AH3472" s="0" t="n">
        <v>14</v>
      </c>
      <c r="AI3472" s="0" t="n">
        <v>11</v>
      </c>
      <c r="AN3472" s="0" t="s">
        <v>147</v>
      </c>
      <c r="AO3472" s="0" t="s">
        <v>13351</v>
      </c>
      <c r="AP3472" s="0" t="s">
        <v>13352</v>
      </c>
      <c r="AQ3472" s="0" t="n">
        <v>9</v>
      </c>
      <c r="AR3472" s="0" t="n">
        <v>64</v>
      </c>
      <c r="AS3472" s="0" t="n">
        <v>32</v>
      </c>
      <c r="AU3472" s="0" t="n">
        <f aca="false">COUNTA($BA$3472:$EH$3472)</f>
        <v>41</v>
      </c>
      <c r="AV3472" s="0" t="n">
        <f aca="false">COUNTIF($BA$3472:$EH$3472,"D")</f>
        <v>11</v>
      </c>
      <c r="AW3472" s="0" t="n">
        <f aca="false">COUNTIF($BA$3472:$EH$3472,"R")</f>
        <v>0</v>
      </c>
      <c r="AX3472" s="0" t="n">
        <f aca="false">IF(BN3472="D",1,0)+IF(BO3472="D",1,0)+IF(BT3472="D",1,0)+IF(BU3472="D",1,0)+IF(BW3472="D",1,0)+IF(CC3472="D",1,0)+IF(CD3472="D",1,0)+IF(CE3472="D",1,0)+IF(CF3472="D",1,0)+IF(CL3472="D",1,0)+IF(CM3472="D",1,0)+IF(CQ3472="D",1,0)+IF(CR3472="D",1,0)+IF(CS3472="D",1,0)+IF(CW3472="D",1,0)+IF(CX3472="D",1,0)+IF(DD3472="D",1,0)+IF(DE3472="D",1,0)+IF(DJ3472="D",1,0)+IF(DK3472="D",1,0)+IF(DO3472="D",1,0)+IF(DP3472="D",1,0)+IF(DQ3472="D",1,0)+IF(DW3472="D",1,0)+IF(DZ3472="D",1,0)+IF(EH3472="D",1,0)</f>
        <v>8</v>
      </c>
      <c r="AY3472" s="0" t="n">
        <f aca="false">IF(DJ3472&lt;&gt;"",1,0)+IF(DK3472&lt;&gt;"",1,0)+IF(DM3472&lt;&gt;"",1,0)+IF(DO3472&lt;&gt;"",1,0)+IF(DP3472&lt;&gt;"",1,0)+IF(DQ3472&lt;&gt;"",1,0)+IF(DS3472&lt;&gt;"",1,0)+IF(DT3472&lt;&gt;"",1,0)+IF(DV3472&lt;&gt;"",1,0)+IF(DW3472&lt;&gt;"",1,0)+IF(DX3472&lt;&gt;"",1,0)+IF(DY3472&lt;&gt;"",1,0)+IF(DZ3472&lt;&gt;"",1,0)+IF(EB3472&lt;&gt;"",1,0)+IF(EC3472&lt;&gt;"",1,0)+IF(ED3472&lt;&gt;"",1,0)+IF(EG3472&lt;&gt;"",1,0)+IF(EH3472&lt;&gt;"",1,0)</f>
        <v>5</v>
      </c>
      <c r="AZ3472" s="0" t="n">
        <f aca="false">IF(EH3472&lt;&gt;"",1,0)</f>
        <v>1</v>
      </c>
      <c r="BB3472" s="0" t="s">
        <v>154</v>
      </c>
      <c r="BC3472" s="0" t="s">
        <v>155</v>
      </c>
      <c r="BD3472" s="0" t="s">
        <v>155</v>
      </c>
      <c r="BE3472" s="0" t="s">
        <v>155</v>
      </c>
      <c r="BF3472" s="0" t="s">
        <v>155</v>
      </c>
      <c r="BH3472" s="0" t="s">
        <v>155</v>
      </c>
      <c r="BJ3472" s="0" t="s">
        <v>155</v>
      </c>
      <c r="BK3472" s="0" t="s">
        <v>155</v>
      </c>
      <c r="BL3472" s="0" t="s">
        <v>155</v>
      </c>
      <c r="BP3472" s="0" t="s">
        <v>155</v>
      </c>
      <c r="BR3472" s="0" t="s">
        <v>155</v>
      </c>
      <c r="BS3472" s="0" t="s">
        <v>155</v>
      </c>
      <c r="BV3472" s="0" t="s">
        <v>155</v>
      </c>
      <c r="BY3472" s="0" t="s">
        <v>156</v>
      </c>
      <c r="CA3472" s="0" t="s">
        <v>155</v>
      </c>
      <c r="CC3472" s="0" t="s">
        <v>156</v>
      </c>
      <c r="CG3472" s="0" t="s">
        <v>155</v>
      </c>
      <c r="CH3472" s="0" t="s">
        <v>156</v>
      </c>
      <c r="CK3472" s="0" t="s">
        <v>155</v>
      </c>
      <c r="CL3472" s="0" t="s">
        <v>156</v>
      </c>
      <c r="CN3472" s="0" t="s">
        <v>155</v>
      </c>
      <c r="CP3472" s="0" t="s">
        <v>155</v>
      </c>
      <c r="CQ3472" s="0" t="s">
        <v>156</v>
      </c>
      <c r="CV3472" s="0" t="s">
        <v>155</v>
      </c>
      <c r="CW3472" s="0" t="s">
        <v>156</v>
      </c>
      <c r="CY3472" s="0" t="s">
        <v>155</v>
      </c>
      <c r="DC3472" s="0" t="s">
        <v>155</v>
      </c>
      <c r="DD3472" s="0" t="s">
        <v>156</v>
      </c>
      <c r="DF3472" s="0" t="s">
        <v>155</v>
      </c>
      <c r="DI3472" s="0" t="s">
        <v>155</v>
      </c>
      <c r="DJ3472" s="0" t="s">
        <v>156</v>
      </c>
      <c r="DL3472" s="0" t="s">
        <v>155</v>
      </c>
      <c r="DM3472" s="0" t="s">
        <v>156</v>
      </c>
      <c r="DN3472" s="0" t="s">
        <v>155</v>
      </c>
      <c r="DR3472" s="0" t="s">
        <v>155</v>
      </c>
      <c r="DU3472" s="0" t="s">
        <v>155</v>
      </c>
      <c r="DW3472" s="0" t="s">
        <v>156</v>
      </c>
      <c r="DX3472" s="0" t="s">
        <v>155</v>
      </c>
      <c r="EA3472" s="0" t="s">
        <v>155</v>
      </c>
      <c r="EF3472" s="0" t="s">
        <v>155</v>
      </c>
      <c r="EH3472" s="0" t="s">
        <v>156</v>
      </c>
    </row>
    <row r="3473" customFormat="false" ht="15" hidden="false" customHeight="false" outlineLevel="0" collapsed="false">
      <c r="A3473" s="0" t="s">
        <v>14387</v>
      </c>
      <c r="B3473" s="0" t="n">
        <v>78</v>
      </c>
      <c r="C3473" s="0" t="n">
        <v>13200</v>
      </c>
      <c r="D3473" s="0" t="s">
        <v>3160</v>
      </c>
      <c r="E3473" s="0" t="s">
        <v>942</v>
      </c>
      <c r="F3473" s="0" t="str">
        <f aca="false">CONCATENATE(D3473," ",LEFT(H3473,4),"T=",AU3473,"D=",AV3473,"R=",AW3473,"M=",AX3473,"L=",AY3473,"B=",AZ3473)</f>
        <v>GRAHAM T=33D=8R=0M=0L=2B=0</v>
      </c>
      <c r="G3473" s="0" t="s">
        <v>632</v>
      </c>
      <c r="I3473" s="0" t="s">
        <v>14388</v>
      </c>
      <c r="J3473" s="0" t="s">
        <v>14389</v>
      </c>
      <c r="K3473" s="0" t="s">
        <v>144</v>
      </c>
      <c r="L3473" s="0" t="s">
        <v>156</v>
      </c>
      <c r="M3473" s="0" t="s">
        <v>13964</v>
      </c>
      <c r="N3473" s="0" t="str">
        <f aca="false">RIGHT(M3473,LEN(M3473)-FIND(" ",M3473))</f>
        <v>ROYAL TROON DR SE</v>
      </c>
      <c r="P3473" s="0" t="s">
        <v>147</v>
      </c>
      <c r="Q3473" s="0" t="s">
        <v>148</v>
      </c>
      <c r="R3473" s="0" t="n">
        <v>44484</v>
      </c>
      <c r="AD3473" s="0" t="s">
        <v>149</v>
      </c>
      <c r="AE3473" s="0" t="s">
        <v>150</v>
      </c>
      <c r="AF3473" s="0" t="s">
        <v>151</v>
      </c>
      <c r="AH3473" s="0" t="n">
        <v>14</v>
      </c>
      <c r="AI3473" s="0" t="n">
        <v>11</v>
      </c>
      <c r="AN3473" s="0" t="s">
        <v>147</v>
      </c>
      <c r="AO3473" s="0" t="s">
        <v>13351</v>
      </c>
      <c r="AP3473" s="0" t="s">
        <v>13352</v>
      </c>
      <c r="AQ3473" s="0" t="n">
        <v>9</v>
      </c>
      <c r="AR3473" s="0" t="n">
        <v>64</v>
      </c>
      <c r="AS3473" s="0" t="n">
        <v>32</v>
      </c>
      <c r="AU3473" s="0" t="n">
        <f aca="false">COUNTA($BA$3473:$EH$3473)</f>
        <v>33</v>
      </c>
      <c r="AV3473" s="0" t="n">
        <f aca="false">COUNTIF($BA$3473:$EH$3473,"D")</f>
        <v>8</v>
      </c>
      <c r="AW3473" s="0" t="n">
        <f aca="false">COUNTIF($BA$3473:$EH$3473,"R")</f>
        <v>0</v>
      </c>
      <c r="AX3473" s="0" t="n">
        <f aca="false">IF(BN3473="D",1,0)+IF(BO3473="D",1,0)+IF(BT3473="D",1,0)+IF(BU3473="D",1,0)+IF(BW3473="D",1,0)+IF(CC3473="D",1,0)+IF(CD3473="D",1,0)+IF(CE3473="D",1,0)+IF(CF3473="D",1,0)+IF(CL3473="D",1,0)+IF(CM3473="D",1,0)+IF(CQ3473="D",1,0)+IF(CR3473="D",1,0)+IF(CS3473="D",1,0)+IF(CW3473="D",1,0)+IF(CX3473="D",1,0)+IF(DD3473="D",1,0)+IF(DE3473="D",1,0)+IF(DJ3473="D",1,0)+IF(DK3473="D",1,0)+IF(DO3473="D",1,0)+IF(DP3473="D",1,0)+IF(DQ3473="D",1,0)+IF(DW3473="D",1,0)+IF(DZ3473="D",1,0)+IF(EH3473="D",1,0)</f>
        <v>0</v>
      </c>
      <c r="AY3473" s="0" t="n">
        <f aca="false">IF(DJ3473&lt;&gt;"",1,0)+IF(DK3473&lt;&gt;"",1,0)+IF(DM3473&lt;&gt;"",1,0)+IF(DO3473&lt;&gt;"",1,0)+IF(DP3473&lt;&gt;"",1,0)+IF(DQ3473&lt;&gt;"",1,0)+IF(DS3473&lt;&gt;"",1,0)+IF(DT3473&lt;&gt;"",1,0)+IF(DV3473&lt;&gt;"",1,0)+IF(DW3473&lt;&gt;"",1,0)+IF(DX3473&lt;&gt;"",1,0)+IF(DY3473&lt;&gt;"",1,0)+IF(DZ3473&lt;&gt;"",1,0)+IF(EB3473&lt;&gt;"",1,0)+IF(EC3473&lt;&gt;"",1,0)+IF(ED3473&lt;&gt;"",1,0)+IF(EG3473&lt;&gt;"",1,0)+IF(EH3473&lt;&gt;"",1,0)</f>
        <v>2</v>
      </c>
      <c r="AZ3473" s="0" t="n">
        <f aca="false">IF(EH3473&lt;&gt;"",1,0)</f>
        <v>0</v>
      </c>
      <c r="BB3473" s="0" t="s">
        <v>154</v>
      </c>
      <c r="BC3473" s="0" t="s">
        <v>155</v>
      </c>
      <c r="BD3473" s="0" t="s">
        <v>155</v>
      </c>
      <c r="BF3473" s="0" t="s">
        <v>155</v>
      </c>
      <c r="BH3473" s="0" t="s">
        <v>155</v>
      </c>
      <c r="BJ3473" s="0" t="s">
        <v>155</v>
      </c>
      <c r="BK3473" s="0" t="s">
        <v>155</v>
      </c>
      <c r="BL3473" s="0" t="s">
        <v>155</v>
      </c>
      <c r="BR3473" s="0" t="s">
        <v>155</v>
      </c>
      <c r="BS3473" s="0" t="s">
        <v>155</v>
      </c>
      <c r="BY3473" s="0" t="s">
        <v>156</v>
      </c>
      <c r="CA3473" s="0" t="s">
        <v>155</v>
      </c>
      <c r="CG3473" s="0" t="s">
        <v>155</v>
      </c>
      <c r="CH3473" s="0" t="s">
        <v>156</v>
      </c>
      <c r="CK3473" s="0" t="s">
        <v>155</v>
      </c>
      <c r="CN3473" s="0" t="s">
        <v>155</v>
      </c>
      <c r="CO3473" s="0" t="s">
        <v>156</v>
      </c>
      <c r="CP3473" s="0" t="s">
        <v>155</v>
      </c>
      <c r="CU3473" s="0" t="s">
        <v>156</v>
      </c>
      <c r="CV3473" s="0" t="s">
        <v>155</v>
      </c>
      <c r="CY3473" s="0" t="s">
        <v>155</v>
      </c>
      <c r="CZ3473" s="0" t="s">
        <v>156</v>
      </c>
      <c r="DC3473" s="0" t="s">
        <v>155</v>
      </c>
      <c r="DF3473" s="0" t="s">
        <v>155</v>
      </c>
      <c r="DG3473" s="0" t="s">
        <v>156</v>
      </c>
      <c r="DI3473" s="0" t="s">
        <v>155</v>
      </c>
      <c r="DL3473" s="0" t="s">
        <v>155</v>
      </c>
      <c r="DM3473" s="0" t="s">
        <v>156</v>
      </c>
      <c r="DN3473" s="0" t="s">
        <v>155</v>
      </c>
      <c r="DU3473" s="0" t="s">
        <v>155</v>
      </c>
      <c r="EA3473" s="0" t="s">
        <v>155</v>
      </c>
      <c r="ED3473" s="0" t="s">
        <v>156</v>
      </c>
      <c r="EF3473" s="0" t="s">
        <v>155</v>
      </c>
    </row>
    <row r="3474" customFormat="false" ht="15" hidden="false" customHeight="false" outlineLevel="0" collapsed="false">
      <c r="A3474" s="0" t="s">
        <v>14390</v>
      </c>
      <c r="B3474" s="0" t="n">
        <v>78</v>
      </c>
      <c r="C3474" s="0" t="n">
        <v>233471</v>
      </c>
      <c r="D3474" s="0" t="s">
        <v>14382</v>
      </c>
      <c r="E3474" s="0" t="s">
        <v>14391</v>
      </c>
      <c r="F3474" s="0" t="str">
        <f aca="false">CONCATENATE(D3474," ",LEFT(H3474,4),"T=",AU3474,"D=",AV3474,"R=",AW3474,"M=",AX3474,"L=",AY3474,"B=",AZ3474)</f>
        <v>LUCARELLI T=42D=14R=0M=6L=7B=1</v>
      </c>
      <c r="G3474" s="0" t="s">
        <v>141</v>
      </c>
      <c r="I3474" s="0" t="s">
        <v>14392</v>
      </c>
      <c r="J3474" s="0" t="s">
        <v>10294</v>
      </c>
      <c r="K3474" s="0" t="s">
        <v>144</v>
      </c>
      <c r="L3474" s="0" t="s">
        <v>156</v>
      </c>
      <c r="M3474" s="0" t="s">
        <v>14384</v>
      </c>
      <c r="N3474" s="0" t="str">
        <f aca="false">RIGHT(M3474,LEN(M3474)-FIND(" ",M3474))</f>
        <v>COUNTRY CLUB DR SE</v>
      </c>
      <c r="P3474" s="0" t="s">
        <v>147</v>
      </c>
      <c r="Q3474" s="0" t="s">
        <v>148</v>
      </c>
      <c r="R3474" s="0" t="n">
        <v>44484</v>
      </c>
      <c r="AD3474" s="0" t="s">
        <v>149</v>
      </c>
      <c r="AE3474" s="0" t="s">
        <v>150</v>
      </c>
      <c r="AH3474" s="0" t="n">
        <v>14</v>
      </c>
      <c r="AI3474" s="0" t="n">
        <v>11</v>
      </c>
      <c r="AJ3474" s="0" t="s">
        <v>185</v>
      </c>
      <c r="AM3474" s="0" t="s">
        <v>186</v>
      </c>
      <c r="AN3474" s="0" t="s">
        <v>147</v>
      </c>
      <c r="AO3474" s="0" t="s">
        <v>13351</v>
      </c>
      <c r="AP3474" s="0" t="s">
        <v>13352</v>
      </c>
      <c r="AQ3474" s="0" t="n">
        <v>9</v>
      </c>
      <c r="AR3474" s="0" t="n">
        <v>64</v>
      </c>
      <c r="AS3474" s="0" t="n">
        <v>32</v>
      </c>
      <c r="AU3474" s="0" t="n">
        <f aca="false">COUNTA($BA$3474:$EH$3474)</f>
        <v>42</v>
      </c>
      <c r="AV3474" s="0" t="n">
        <f aca="false">COUNTIF($BA$3474:$EH$3474,"D")</f>
        <v>14</v>
      </c>
      <c r="AW3474" s="0" t="n">
        <f aca="false">COUNTIF($BA$3474:$EH$3474,"R")</f>
        <v>0</v>
      </c>
      <c r="AX3474" s="0" t="n">
        <f aca="false">IF(BN3474="D",1,0)+IF(BO3474="D",1,0)+IF(BT3474="D",1,0)+IF(BU3474="D",1,0)+IF(BW3474="D",1,0)+IF(CC3474="D",1,0)+IF(CD3474="D",1,0)+IF(CE3474="D",1,0)+IF(CF3474="D",1,0)+IF(CL3474="D",1,0)+IF(CM3474="D",1,0)+IF(CQ3474="D",1,0)+IF(CR3474="D",1,0)+IF(CS3474="D",1,0)+IF(CW3474="D",1,0)+IF(CX3474="D",1,0)+IF(DD3474="D",1,0)+IF(DE3474="D",1,0)+IF(DJ3474="D",1,0)+IF(DK3474="D",1,0)+IF(DO3474="D",1,0)+IF(DP3474="D",1,0)+IF(DQ3474="D",1,0)+IF(DW3474="D",1,0)+IF(DZ3474="D",1,0)+IF(EH3474="D",1,0)</f>
        <v>6</v>
      </c>
      <c r="AY3474" s="0" t="n">
        <f aca="false">IF(DJ3474&lt;&gt;"",1,0)+IF(DK3474&lt;&gt;"",1,0)+IF(DM3474&lt;&gt;"",1,0)+IF(DO3474&lt;&gt;"",1,0)+IF(DP3474&lt;&gt;"",1,0)+IF(DQ3474&lt;&gt;"",1,0)+IF(DS3474&lt;&gt;"",1,0)+IF(DT3474&lt;&gt;"",1,0)+IF(DV3474&lt;&gt;"",1,0)+IF(DW3474&lt;&gt;"",1,0)+IF(DX3474&lt;&gt;"",1,0)+IF(DY3474&lt;&gt;"",1,0)+IF(DZ3474&lt;&gt;"",1,0)+IF(EB3474&lt;&gt;"",1,0)+IF(EC3474&lt;&gt;"",1,0)+IF(ED3474&lt;&gt;"",1,0)+IF(EG3474&lt;&gt;"",1,0)+IF(EH3474&lt;&gt;"",1,0)</f>
        <v>7</v>
      </c>
      <c r="AZ3474" s="0" t="n">
        <f aca="false">IF(EH3474&lt;&gt;"",1,0)</f>
        <v>1</v>
      </c>
      <c r="BB3474" s="0" t="s">
        <v>154</v>
      </c>
      <c r="BC3474" s="0" t="s">
        <v>155</v>
      </c>
      <c r="BD3474" s="0" t="s">
        <v>155</v>
      </c>
      <c r="BE3474" s="0" t="s">
        <v>155</v>
      </c>
      <c r="BH3474" s="0" t="s">
        <v>155</v>
      </c>
      <c r="BI3474" s="0" t="s">
        <v>155</v>
      </c>
      <c r="BJ3474" s="0" t="s">
        <v>155</v>
      </c>
      <c r="BK3474" s="0" t="s">
        <v>155</v>
      </c>
      <c r="BL3474" s="0" t="s">
        <v>155</v>
      </c>
      <c r="BR3474" s="0" t="s">
        <v>155</v>
      </c>
      <c r="BS3474" s="0" t="s">
        <v>155</v>
      </c>
      <c r="BV3474" s="0" t="s">
        <v>155</v>
      </c>
      <c r="BY3474" s="0" t="s">
        <v>156</v>
      </c>
      <c r="CA3474" s="0" t="s">
        <v>155</v>
      </c>
      <c r="CG3474" s="0" t="s">
        <v>155</v>
      </c>
      <c r="CK3474" s="0" t="s">
        <v>155</v>
      </c>
      <c r="CL3474" s="0" t="s">
        <v>156</v>
      </c>
      <c r="CN3474" s="0" t="s">
        <v>155</v>
      </c>
      <c r="CO3474" s="0" t="s">
        <v>156</v>
      </c>
      <c r="CP3474" s="0" t="s">
        <v>155</v>
      </c>
      <c r="CV3474" s="0" t="s">
        <v>155</v>
      </c>
      <c r="CW3474" s="0" t="s">
        <v>156</v>
      </c>
      <c r="CY3474" s="0" t="s">
        <v>155</v>
      </c>
      <c r="CZ3474" s="0" t="s">
        <v>156</v>
      </c>
      <c r="DC3474" s="0" t="s">
        <v>155</v>
      </c>
      <c r="DD3474" s="0" t="s">
        <v>156</v>
      </c>
      <c r="DF3474" s="0" t="s">
        <v>155</v>
      </c>
      <c r="DG3474" s="0" t="s">
        <v>156</v>
      </c>
      <c r="DI3474" s="0" t="s">
        <v>155</v>
      </c>
      <c r="DJ3474" s="0" t="s">
        <v>156</v>
      </c>
      <c r="DL3474" s="0" t="s">
        <v>155</v>
      </c>
      <c r="DM3474" s="0" t="s">
        <v>156</v>
      </c>
      <c r="DN3474" s="0" t="s">
        <v>155</v>
      </c>
      <c r="DR3474" s="0" t="s">
        <v>155</v>
      </c>
      <c r="DS3474" s="0" t="s">
        <v>156</v>
      </c>
      <c r="DT3474" s="0" t="s">
        <v>156</v>
      </c>
      <c r="DU3474" s="0" t="s">
        <v>155</v>
      </c>
      <c r="DW3474" s="0" t="s">
        <v>156</v>
      </c>
      <c r="EA3474" s="0" t="s">
        <v>155</v>
      </c>
      <c r="ED3474" s="0" t="s">
        <v>156</v>
      </c>
      <c r="EF3474" s="0" t="s">
        <v>155</v>
      </c>
      <c r="EH3474" s="0" t="s">
        <v>156</v>
      </c>
    </row>
    <row r="3475" customFormat="false" ht="15" hidden="false" customHeight="false" outlineLevel="0" collapsed="false">
      <c r="A3475" s="0" t="s">
        <v>14393</v>
      </c>
      <c r="B3475" s="0" t="n">
        <v>78</v>
      </c>
      <c r="C3475" s="0" t="n">
        <v>380023</v>
      </c>
      <c r="D3475" s="0" t="s">
        <v>1470</v>
      </c>
      <c r="E3475" s="0" t="s">
        <v>1138</v>
      </c>
      <c r="F3475" s="0" t="str">
        <f aca="false">CONCATENATE(D3475," ",LEFT(H3475,4),"T=",AU3475,"D=",AV3475,"R=",AW3475,"M=",AX3475,"L=",AY3475,"B=",AZ3475)</f>
        <v>SMITH T=5D=0R=0M=0L=1B=0</v>
      </c>
      <c r="G3475" s="0" t="s">
        <v>284</v>
      </c>
      <c r="I3475" s="0" t="s">
        <v>14394</v>
      </c>
      <c r="J3475" s="0" t="s">
        <v>3936</v>
      </c>
      <c r="K3475" s="0" t="s">
        <v>144</v>
      </c>
      <c r="M3475" s="0" t="s">
        <v>14395</v>
      </c>
      <c r="N3475" s="0" t="str">
        <f aca="false">RIGHT(M3475,LEN(M3475)-FIND(" ",M3475))</f>
        <v>CENTRAL PARKWAY AVE SE</v>
      </c>
      <c r="P3475" s="0" t="s">
        <v>147</v>
      </c>
      <c r="Q3475" s="0" t="s">
        <v>148</v>
      </c>
      <c r="R3475" s="0" t="n">
        <v>44483</v>
      </c>
      <c r="AD3475" s="0" t="s">
        <v>149</v>
      </c>
      <c r="AE3475" s="0" t="s">
        <v>150</v>
      </c>
      <c r="AF3475" s="0" t="s">
        <v>151</v>
      </c>
      <c r="AH3475" s="0" t="n">
        <v>14</v>
      </c>
      <c r="AI3475" s="0" t="n">
        <v>11</v>
      </c>
      <c r="AN3475" s="0" t="s">
        <v>147</v>
      </c>
      <c r="AO3475" s="0" t="s">
        <v>13351</v>
      </c>
      <c r="AP3475" s="0" t="s">
        <v>13352</v>
      </c>
      <c r="AQ3475" s="0" t="n">
        <v>9</v>
      </c>
      <c r="AR3475" s="0" t="n">
        <v>64</v>
      </c>
      <c r="AS3475" s="0" t="n">
        <v>32</v>
      </c>
      <c r="AU3475" s="0" t="n">
        <f aca="false">COUNTA($BA$3475:$EH$3475)</f>
        <v>5</v>
      </c>
      <c r="AV3475" s="0" t="n">
        <f aca="false">COUNTIF($BA$3475:$EH$3475,"D")</f>
        <v>0</v>
      </c>
      <c r="AW3475" s="0" t="n">
        <f aca="false">COUNTIF($BA$3475:$EH$3475,"R")</f>
        <v>0</v>
      </c>
      <c r="AX3475" s="0" t="n">
        <f aca="false">IF(BN3475="D",1,0)+IF(BO3475="D",1,0)+IF(BT3475="D",1,0)+IF(BU3475="D",1,0)+IF(BW3475="D",1,0)+IF(CC3475="D",1,0)+IF(CD3475="D",1,0)+IF(CE3475="D",1,0)+IF(CF3475="D",1,0)+IF(CL3475="D",1,0)+IF(CM3475="D",1,0)+IF(CQ3475="D",1,0)+IF(CR3475="D",1,0)+IF(CS3475="D",1,0)+IF(CW3475="D",1,0)+IF(CX3475="D",1,0)+IF(DD3475="D",1,0)+IF(DE3475="D",1,0)+IF(DJ3475="D",1,0)+IF(DK3475="D",1,0)+IF(DO3475="D",1,0)+IF(DP3475="D",1,0)+IF(DQ3475="D",1,0)+IF(DW3475="D",1,0)+IF(DZ3475="D",1,0)+IF(EH3475="D",1,0)</f>
        <v>0</v>
      </c>
      <c r="AY3475" s="0" t="n">
        <f aca="false">IF(DJ3475&lt;&gt;"",1,0)+IF(DK3475&lt;&gt;"",1,0)+IF(DM3475&lt;&gt;"",1,0)+IF(DO3475&lt;&gt;"",1,0)+IF(DP3475&lt;&gt;"",1,0)+IF(DQ3475&lt;&gt;"",1,0)+IF(DS3475&lt;&gt;"",1,0)+IF(DT3475&lt;&gt;"",1,0)+IF(DV3475&lt;&gt;"",1,0)+IF(DW3475&lt;&gt;"",1,0)+IF(DX3475&lt;&gt;"",1,0)+IF(DY3475&lt;&gt;"",1,0)+IF(DZ3475&lt;&gt;"",1,0)+IF(EB3475&lt;&gt;"",1,0)+IF(EC3475&lt;&gt;"",1,0)+IF(ED3475&lt;&gt;"",1,0)+IF(EG3475&lt;&gt;"",1,0)+IF(EH3475&lt;&gt;"",1,0)</f>
        <v>1</v>
      </c>
      <c r="AZ3475" s="0" t="n">
        <f aca="false">IF(EH3475&lt;&gt;"",1,0)</f>
        <v>0</v>
      </c>
      <c r="BB3475" s="0" t="s">
        <v>154</v>
      </c>
      <c r="CN3475" s="0" t="s">
        <v>155</v>
      </c>
      <c r="CP3475" s="0" t="s">
        <v>155</v>
      </c>
      <c r="DN3475" s="0" t="s">
        <v>155</v>
      </c>
      <c r="DX3475" s="0" t="s">
        <v>155</v>
      </c>
    </row>
    <row r="3476" customFormat="false" ht="15" hidden="false" customHeight="false" outlineLevel="0" collapsed="false">
      <c r="A3476" s="0" t="s">
        <v>14396</v>
      </c>
      <c r="B3476" s="0" t="n">
        <v>78</v>
      </c>
      <c r="C3476" s="0" t="n">
        <v>393767</v>
      </c>
      <c r="D3476" s="0" t="s">
        <v>599</v>
      </c>
      <c r="E3476" s="0" t="s">
        <v>5180</v>
      </c>
      <c r="F3476" s="0" t="str">
        <f aca="false">CONCATENATE(D3476," ",LEFT(H3476,4),"T=",AU3476,"D=",AV3476,"R=",AW3476,"M=",AX3476,"L=",AY3476,"B=",AZ3476)</f>
        <v>JONES T=1D=0R=0M=0L=0B=0</v>
      </c>
      <c r="G3476" s="0" t="s">
        <v>9612</v>
      </c>
      <c r="I3476" s="0" t="s">
        <v>14397</v>
      </c>
      <c r="J3476" s="0" t="s">
        <v>8785</v>
      </c>
      <c r="K3476" s="0" t="s">
        <v>182</v>
      </c>
      <c r="M3476" s="0" t="s">
        <v>14398</v>
      </c>
      <c r="N3476" s="0" t="str">
        <f aca="false">RIGHT(M3476,LEN(M3476)-FIND(" ",M3476))</f>
        <v>HAZELWOOD AVE SE</v>
      </c>
      <c r="P3476" s="0" t="s">
        <v>147</v>
      </c>
      <c r="Q3476" s="0" t="s">
        <v>148</v>
      </c>
      <c r="R3476" s="0" t="n">
        <v>44483</v>
      </c>
      <c r="AD3476" s="0" t="s">
        <v>149</v>
      </c>
      <c r="AE3476" s="0" t="s">
        <v>150</v>
      </c>
      <c r="AF3476" s="0" t="s">
        <v>151</v>
      </c>
      <c r="AH3476" s="0" t="n">
        <v>14</v>
      </c>
      <c r="AI3476" s="0" t="n">
        <v>11</v>
      </c>
      <c r="AN3476" s="0" t="s">
        <v>147</v>
      </c>
      <c r="AO3476" s="0" t="s">
        <v>13351</v>
      </c>
      <c r="AP3476" s="0" t="s">
        <v>13352</v>
      </c>
      <c r="AQ3476" s="0" t="n">
        <v>9</v>
      </c>
      <c r="AR3476" s="0" t="n">
        <v>64</v>
      </c>
      <c r="AS3476" s="0" t="n">
        <v>32</v>
      </c>
      <c r="AU3476" s="0" t="n">
        <f aca="false">COUNTA($BA$3476:$EH$3476)</f>
        <v>1</v>
      </c>
      <c r="AV3476" s="0" t="n">
        <f aca="false">COUNTIF($BA$3476:$EH$3476,"D")</f>
        <v>0</v>
      </c>
      <c r="AW3476" s="0" t="n">
        <f aca="false">COUNTIF($BA$3476:$EH$3476,"R")</f>
        <v>0</v>
      </c>
      <c r="AX3476" s="0" t="n">
        <f aca="false">IF(BN3476="D",1,0)+IF(BO3476="D",1,0)+IF(BT3476="D",1,0)+IF(BU3476="D",1,0)+IF(BW3476="D",1,0)+IF(CC3476="D",1,0)+IF(CD3476="D",1,0)+IF(CE3476="D",1,0)+IF(CF3476="D",1,0)+IF(CL3476="D",1,0)+IF(CM3476="D",1,0)+IF(CQ3476="D",1,0)+IF(CR3476="D",1,0)+IF(CS3476="D",1,0)+IF(CW3476="D",1,0)+IF(CX3476="D",1,0)+IF(DD3476="D",1,0)+IF(DE3476="D",1,0)+IF(DJ3476="D",1,0)+IF(DK3476="D",1,0)+IF(DO3476="D",1,0)+IF(DP3476="D",1,0)+IF(DQ3476="D",1,0)+IF(DW3476="D",1,0)+IF(DZ3476="D",1,0)+IF(EH3476="D",1,0)</f>
        <v>0</v>
      </c>
      <c r="AY3476" s="0" t="n">
        <f aca="false">IF(DJ3476&lt;&gt;"",1,0)+IF(DK3476&lt;&gt;"",1,0)+IF(DM3476&lt;&gt;"",1,0)+IF(DO3476&lt;&gt;"",1,0)+IF(DP3476&lt;&gt;"",1,0)+IF(DQ3476&lt;&gt;"",1,0)+IF(DS3476&lt;&gt;"",1,0)+IF(DT3476&lt;&gt;"",1,0)+IF(DV3476&lt;&gt;"",1,0)+IF(DW3476&lt;&gt;"",1,0)+IF(DX3476&lt;&gt;"",1,0)+IF(DY3476&lt;&gt;"",1,0)+IF(DZ3476&lt;&gt;"",1,0)+IF(EB3476&lt;&gt;"",1,0)+IF(EC3476&lt;&gt;"",1,0)+IF(ED3476&lt;&gt;"",1,0)+IF(EG3476&lt;&gt;"",1,0)+IF(EH3476&lt;&gt;"",1,0)</f>
        <v>0</v>
      </c>
      <c r="AZ3476" s="0" t="n">
        <f aca="false">IF(EH3476&lt;&gt;"",1,0)</f>
        <v>0</v>
      </c>
      <c r="BB3476" s="0" t="s">
        <v>154</v>
      </c>
    </row>
    <row r="3477" customFormat="false" ht="15" hidden="false" customHeight="false" outlineLevel="0" collapsed="false">
      <c r="A3477" s="0" t="s">
        <v>14399</v>
      </c>
      <c r="B3477" s="0" t="n">
        <v>78</v>
      </c>
      <c r="C3477" s="0" t="n">
        <v>125844</v>
      </c>
      <c r="D3477" s="0" t="s">
        <v>14400</v>
      </c>
      <c r="E3477" s="0" t="s">
        <v>14401</v>
      </c>
      <c r="F3477" s="0" t="str">
        <f aca="false">CONCATENATE(D3477," ",LEFT(H3477,4),"T=",AU3477,"D=",AV3477,"R=",AW3477,"M=",AX3477,"L=",AY3477,"B=",AZ3477)</f>
        <v>BOLLAS T=44D=3R=9M=2L=7B=1</v>
      </c>
      <c r="I3477" s="0" t="s">
        <v>14402</v>
      </c>
      <c r="J3477" s="0" t="s">
        <v>8559</v>
      </c>
      <c r="K3477" s="0" t="s">
        <v>144</v>
      </c>
      <c r="L3477" s="0" t="s">
        <v>145</v>
      </c>
      <c r="M3477" s="0" t="s">
        <v>14403</v>
      </c>
      <c r="N3477" s="0" t="str">
        <f aca="false">RIGHT(M3477,LEN(M3477)-FIND(" ",M3477))</f>
        <v>BROADWAY AVE SE</v>
      </c>
      <c r="P3477" s="0" t="s">
        <v>147</v>
      </c>
      <c r="Q3477" s="0" t="s">
        <v>148</v>
      </c>
      <c r="R3477" s="0" t="n">
        <v>44484</v>
      </c>
      <c r="AD3477" s="0" t="s">
        <v>149</v>
      </c>
      <c r="AE3477" s="0" t="s">
        <v>150</v>
      </c>
      <c r="AF3477" s="0" t="s">
        <v>151</v>
      </c>
      <c r="AH3477" s="0" t="n">
        <v>14</v>
      </c>
      <c r="AI3477" s="0" t="n">
        <v>11</v>
      </c>
      <c r="AN3477" s="0" t="s">
        <v>147</v>
      </c>
      <c r="AO3477" s="0" t="s">
        <v>13351</v>
      </c>
      <c r="AP3477" s="0" t="s">
        <v>13352</v>
      </c>
      <c r="AQ3477" s="0" t="n">
        <v>9</v>
      </c>
      <c r="AR3477" s="0" t="n">
        <v>64</v>
      </c>
      <c r="AS3477" s="0" t="n">
        <v>32</v>
      </c>
      <c r="AU3477" s="0" t="n">
        <f aca="false">COUNTA($BA$3477:$EH$3477)</f>
        <v>44</v>
      </c>
      <c r="AV3477" s="0" t="n">
        <f aca="false">COUNTIF($BA$3477:$EH$3477,"D")</f>
        <v>3</v>
      </c>
      <c r="AW3477" s="0" t="n">
        <f aca="false">COUNTIF($BA$3477:$EH$3477,"R")</f>
        <v>9</v>
      </c>
      <c r="AX3477" s="0" t="n">
        <f aca="false">IF(BN3477="D",1,0)+IF(BO3477="D",1,0)+IF(BT3477="D",1,0)+IF(BU3477="D",1,0)+IF(BW3477="D",1,0)+IF(CC3477="D",1,0)+IF(CD3477="D",1,0)+IF(CE3477="D",1,0)+IF(CF3477="D",1,0)+IF(CL3477="D",1,0)+IF(CM3477="D",1,0)+IF(CQ3477="D",1,0)+IF(CR3477="D",1,0)+IF(CS3477="D",1,0)+IF(CW3477="D",1,0)+IF(CX3477="D",1,0)+IF(DD3477="D",1,0)+IF(DE3477="D",1,0)+IF(DJ3477="D",1,0)+IF(DK3477="D",1,0)+IF(DO3477="D",1,0)+IF(DP3477="D",1,0)+IF(DQ3477="D",1,0)+IF(DW3477="D",1,0)+IF(DZ3477="D",1,0)+IF(EH3477="D",1,0)</f>
        <v>2</v>
      </c>
      <c r="AY3477" s="0" t="n">
        <f aca="false">IF(DJ3477&lt;&gt;"",1,0)+IF(DK3477&lt;&gt;"",1,0)+IF(DM3477&lt;&gt;"",1,0)+IF(DO3477&lt;&gt;"",1,0)+IF(DP3477&lt;&gt;"",1,0)+IF(DQ3477&lt;&gt;"",1,0)+IF(DS3477&lt;&gt;"",1,0)+IF(DT3477&lt;&gt;"",1,0)+IF(DV3477&lt;&gt;"",1,0)+IF(DW3477&lt;&gt;"",1,0)+IF(DX3477&lt;&gt;"",1,0)+IF(DY3477&lt;&gt;"",1,0)+IF(DZ3477&lt;&gt;"",1,0)+IF(EB3477&lt;&gt;"",1,0)+IF(EC3477&lt;&gt;"",1,0)+IF(ED3477&lt;&gt;"",1,0)+IF(EG3477&lt;&gt;"",1,0)+IF(EH3477&lt;&gt;"",1,0)</f>
        <v>7</v>
      </c>
      <c r="AZ3477" s="0" t="n">
        <f aca="false">IF(EH3477&lt;&gt;"",1,0)</f>
        <v>1</v>
      </c>
      <c r="BB3477" s="0" t="s">
        <v>154</v>
      </c>
      <c r="BC3477" s="0" t="s">
        <v>155</v>
      </c>
      <c r="BD3477" s="0" t="s">
        <v>155</v>
      </c>
      <c r="BF3477" s="0" t="s">
        <v>155</v>
      </c>
      <c r="BG3477" s="0" t="s">
        <v>155</v>
      </c>
      <c r="BH3477" s="0" t="s">
        <v>155</v>
      </c>
      <c r="BJ3477" s="0" t="s">
        <v>155</v>
      </c>
      <c r="BK3477" s="0" t="s">
        <v>155</v>
      </c>
      <c r="BL3477" s="0" t="s">
        <v>155</v>
      </c>
      <c r="BP3477" s="0" t="s">
        <v>155</v>
      </c>
      <c r="BR3477" s="0" t="s">
        <v>155</v>
      </c>
      <c r="BS3477" s="0" t="s">
        <v>155</v>
      </c>
      <c r="BV3477" s="0" t="s">
        <v>155</v>
      </c>
      <c r="BY3477" s="0" t="s">
        <v>156</v>
      </c>
      <c r="CA3477" s="0" t="s">
        <v>155</v>
      </c>
      <c r="CC3477" s="0" t="s">
        <v>156</v>
      </c>
      <c r="CG3477" s="0" t="s">
        <v>155</v>
      </c>
      <c r="CH3477" s="0" t="s">
        <v>145</v>
      </c>
      <c r="CK3477" s="0" t="s">
        <v>155</v>
      </c>
      <c r="CL3477" s="0" t="s">
        <v>156</v>
      </c>
      <c r="CN3477" s="0" t="s">
        <v>155</v>
      </c>
      <c r="CO3477" s="0" t="s">
        <v>145</v>
      </c>
      <c r="CP3477" s="0" t="s">
        <v>155</v>
      </c>
      <c r="CT3477" s="0" t="s">
        <v>155</v>
      </c>
      <c r="CU3477" s="0" t="s">
        <v>145</v>
      </c>
      <c r="CV3477" s="0" t="s">
        <v>155</v>
      </c>
      <c r="CY3477" s="0" t="s">
        <v>155</v>
      </c>
      <c r="CZ3477" s="0" t="s">
        <v>145</v>
      </c>
      <c r="DC3477" s="0" t="s">
        <v>155</v>
      </c>
      <c r="DF3477" s="0" t="s">
        <v>155</v>
      </c>
      <c r="DG3477" s="0" t="s">
        <v>145</v>
      </c>
      <c r="DI3477" s="0" t="s">
        <v>155</v>
      </c>
      <c r="DL3477" s="0" t="s">
        <v>155</v>
      </c>
      <c r="DM3477" s="0" t="s">
        <v>145</v>
      </c>
      <c r="DN3477" s="0" t="s">
        <v>155</v>
      </c>
      <c r="DS3477" s="0" t="s">
        <v>145</v>
      </c>
      <c r="DT3477" s="0" t="s">
        <v>145</v>
      </c>
      <c r="DU3477" s="0" t="s">
        <v>155</v>
      </c>
      <c r="DW3477" s="0" t="s">
        <v>155</v>
      </c>
      <c r="DX3477" s="0" t="s">
        <v>155</v>
      </c>
      <c r="EA3477" s="0" t="s">
        <v>155</v>
      </c>
      <c r="ED3477" s="0" t="s">
        <v>145</v>
      </c>
      <c r="EF3477" s="0" t="s">
        <v>155</v>
      </c>
      <c r="EH3477" s="0" t="s">
        <v>155</v>
      </c>
    </row>
    <row r="3478" customFormat="false" ht="15" hidden="false" customHeight="false" outlineLevel="0" collapsed="false">
      <c r="A3478" s="0" t="s">
        <v>14404</v>
      </c>
      <c r="B3478" s="0" t="n">
        <v>78</v>
      </c>
      <c r="C3478" s="0" t="n">
        <v>415677</v>
      </c>
      <c r="D3478" s="0" t="s">
        <v>13928</v>
      </c>
      <c r="E3478" s="0" t="s">
        <v>412</v>
      </c>
      <c r="F3478" s="0" t="str">
        <f aca="false">CONCATENATE(D3478," ",LEFT(H3478,4),"T=",AU3478,"D=",AV3478,"R=",AW3478,"M=",AX3478,"L=",AY3478,"B=",AZ3478)</f>
        <v>BARTKOWSKI T=15D=4R=0M=2L=5B=1</v>
      </c>
      <c r="I3478" s="0" t="s">
        <v>14405</v>
      </c>
      <c r="J3478" s="0" t="s">
        <v>6659</v>
      </c>
      <c r="K3478" s="0" t="s">
        <v>144</v>
      </c>
      <c r="L3478" s="0" t="s">
        <v>156</v>
      </c>
      <c r="M3478" s="0" t="s">
        <v>13931</v>
      </c>
      <c r="N3478" s="0" t="str">
        <f aca="false">RIGHT(M3478,LEN(M3478)-FIND(" ",M3478))</f>
        <v>MEADOWBROOK AVE SE</v>
      </c>
      <c r="P3478" s="0" t="s">
        <v>147</v>
      </c>
      <c r="Q3478" s="0" t="s">
        <v>148</v>
      </c>
      <c r="R3478" s="0" t="n">
        <v>44483</v>
      </c>
      <c r="AD3478" s="0" t="s">
        <v>149</v>
      </c>
      <c r="AE3478" s="0" t="s">
        <v>150</v>
      </c>
      <c r="AF3478" s="0" t="s">
        <v>151</v>
      </c>
      <c r="AH3478" s="0" t="n">
        <v>14</v>
      </c>
      <c r="AI3478" s="0" t="n">
        <v>11</v>
      </c>
      <c r="AN3478" s="0" t="s">
        <v>147</v>
      </c>
      <c r="AO3478" s="0" t="s">
        <v>13351</v>
      </c>
      <c r="AP3478" s="0" t="s">
        <v>13352</v>
      </c>
      <c r="AQ3478" s="0" t="n">
        <v>9</v>
      </c>
      <c r="AR3478" s="0" t="n">
        <v>64</v>
      </c>
      <c r="AS3478" s="0" t="n">
        <v>32</v>
      </c>
      <c r="AU3478" s="0" t="n">
        <f aca="false">COUNTA($BA$3478:$EH$3478)</f>
        <v>15</v>
      </c>
      <c r="AV3478" s="0" t="n">
        <f aca="false">COUNTIF($BA$3478:$EH$3478,"D")</f>
        <v>4</v>
      </c>
      <c r="AW3478" s="0" t="n">
        <f aca="false">COUNTIF($BA$3478:$EH$3478,"R")</f>
        <v>0</v>
      </c>
      <c r="AX3478" s="0" t="n">
        <f aca="false">IF(BN3478="D",1,0)+IF(BO3478="D",1,0)+IF(BT3478="D",1,0)+IF(BU3478="D",1,0)+IF(BW3478="D",1,0)+IF(CC3478="D",1,0)+IF(CD3478="D",1,0)+IF(CE3478="D",1,0)+IF(CF3478="D",1,0)+IF(CL3478="D",1,0)+IF(CM3478="D",1,0)+IF(CQ3478="D",1,0)+IF(CR3478="D",1,0)+IF(CS3478="D",1,0)+IF(CW3478="D",1,0)+IF(CX3478="D",1,0)+IF(DD3478="D",1,0)+IF(DE3478="D",1,0)+IF(DJ3478="D",1,0)+IF(DK3478="D",1,0)+IF(DO3478="D",1,0)+IF(DP3478="D",1,0)+IF(DQ3478="D",1,0)+IF(DW3478="D",1,0)+IF(DZ3478="D",1,0)+IF(EH3478="D",1,0)</f>
        <v>2</v>
      </c>
      <c r="AY3478" s="0" t="n">
        <f aca="false">IF(DJ3478&lt;&gt;"",1,0)+IF(DK3478&lt;&gt;"",1,0)+IF(DM3478&lt;&gt;"",1,0)+IF(DO3478&lt;&gt;"",1,0)+IF(DP3478&lt;&gt;"",1,0)+IF(DQ3478&lt;&gt;"",1,0)+IF(DS3478&lt;&gt;"",1,0)+IF(DT3478&lt;&gt;"",1,0)+IF(DV3478&lt;&gt;"",1,0)+IF(DW3478&lt;&gt;"",1,0)+IF(DX3478&lt;&gt;"",1,0)+IF(DY3478&lt;&gt;"",1,0)+IF(DZ3478&lt;&gt;"",1,0)+IF(EB3478&lt;&gt;"",1,0)+IF(EC3478&lt;&gt;"",1,0)+IF(ED3478&lt;&gt;"",1,0)+IF(EG3478&lt;&gt;"",1,0)+IF(EH3478&lt;&gt;"",1,0)</f>
        <v>5</v>
      </c>
      <c r="AZ3478" s="0" t="n">
        <f aca="false">IF(EH3478&lt;&gt;"",1,0)</f>
        <v>1</v>
      </c>
      <c r="BB3478" s="0" t="s">
        <v>154</v>
      </c>
      <c r="DC3478" s="0" t="s">
        <v>155</v>
      </c>
      <c r="DF3478" s="0" t="s">
        <v>155</v>
      </c>
      <c r="DI3478" s="0" t="s">
        <v>155</v>
      </c>
      <c r="DL3478" s="0" t="s">
        <v>155</v>
      </c>
      <c r="DM3478" s="0" t="s">
        <v>156</v>
      </c>
      <c r="DN3478" s="0" t="s">
        <v>155</v>
      </c>
      <c r="DR3478" s="0" t="s">
        <v>155</v>
      </c>
      <c r="DU3478" s="0" t="s">
        <v>155</v>
      </c>
      <c r="DW3478" s="0" t="s">
        <v>156</v>
      </c>
      <c r="DX3478" s="0" t="s">
        <v>155</v>
      </c>
      <c r="EA3478" s="0" t="s">
        <v>155</v>
      </c>
      <c r="ED3478" s="0" t="s">
        <v>156</v>
      </c>
      <c r="EF3478" s="0" t="s">
        <v>155</v>
      </c>
      <c r="EH3478" s="0" t="s">
        <v>156</v>
      </c>
    </row>
    <row r="3479" customFormat="false" ht="15" hidden="false" customHeight="false" outlineLevel="0" collapsed="false">
      <c r="A3479" s="0" t="s">
        <v>14406</v>
      </c>
      <c r="B3479" s="0" t="n">
        <v>78</v>
      </c>
      <c r="C3479" s="0" t="n">
        <v>13198</v>
      </c>
      <c r="D3479" s="0" t="s">
        <v>3160</v>
      </c>
      <c r="E3479" s="0" t="s">
        <v>172</v>
      </c>
      <c r="F3479" s="0" t="str">
        <f aca="false">CONCATENATE(D3479," ",LEFT(H3479,4),"T=",AU3479,"D=",AV3479,"R=",AW3479,"M=",AX3479,"L=",AY3479,"B=",AZ3479)</f>
        <v>GRAHAM T=33D=9R=0M=1L=3B=1</v>
      </c>
      <c r="G3479" s="0" t="s">
        <v>195</v>
      </c>
      <c r="I3479" s="0" t="s">
        <v>14407</v>
      </c>
      <c r="J3479" s="0" t="s">
        <v>14389</v>
      </c>
      <c r="K3479" s="0" t="s">
        <v>144</v>
      </c>
      <c r="L3479" s="0" t="s">
        <v>156</v>
      </c>
      <c r="M3479" s="0" t="s">
        <v>13964</v>
      </c>
      <c r="N3479" s="0" t="str">
        <f aca="false">RIGHT(M3479,LEN(M3479)-FIND(" ",M3479))</f>
        <v>ROYAL TROON DR SE</v>
      </c>
      <c r="P3479" s="0" t="s">
        <v>147</v>
      </c>
      <c r="Q3479" s="0" t="s">
        <v>148</v>
      </c>
      <c r="R3479" s="0" t="n">
        <v>44484</v>
      </c>
      <c r="AD3479" s="0" t="s">
        <v>149</v>
      </c>
      <c r="AE3479" s="0" t="s">
        <v>150</v>
      </c>
      <c r="AF3479" s="0" t="s">
        <v>151</v>
      </c>
      <c r="AH3479" s="0" t="n">
        <v>14</v>
      </c>
      <c r="AI3479" s="0" t="n">
        <v>11</v>
      </c>
      <c r="AN3479" s="0" t="s">
        <v>147</v>
      </c>
      <c r="AO3479" s="0" t="s">
        <v>13351</v>
      </c>
      <c r="AP3479" s="0" t="s">
        <v>13352</v>
      </c>
      <c r="AQ3479" s="0" t="n">
        <v>9</v>
      </c>
      <c r="AR3479" s="0" t="n">
        <v>64</v>
      </c>
      <c r="AS3479" s="0" t="n">
        <v>32</v>
      </c>
      <c r="AU3479" s="0" t="n">
        <f aca="false">COUNTA($BA$3479:$EH$3479)</f>
        <v>33</v>
      </c>
      <c r="AV3479" s="0" t="n">
        <f aca="false">COUNTIF($BA$3479:$EH$3479,"D")</f>
        <v>9</v>
      </c>
      <c r="AW3479" s="0" t="n">
        <f aca="false">COUNTIF($BA$3479:$EH$3479,"R")</f>
        <v>0</v>
      </c>
      <c r="AX3479" s="0" t="n">
        <f aca="false">IF(BN3479="D",1,0)+IF(BO3479="D",1,0)+IF(BT3479="D",1,0)+IF(BU3479="D",1,0)+IF(BW3479="D",1,0)+IF(CC3479="D",1,0)+IF(CD3479="D",1,0)+IF(CE3479="D",1,0)+IF(CF3479="D",1,0)+IF(CL3479="D",1,0)+IF(CM3479="D",1,0)+IF(CQ3479="D",1,0)+IF(CR3479="D",1,0)+IF(CS3479="D",1,0)+IF(CW3479="D",1,0)+IF(CX3479="D",1,0)+IF(DD3479="D",1,0)+IF(DE3479="D",1,0)+IF(DJ3479="D",1,0)+IF(DK3479="D",1,0)+IF(DO3479="D",1,0)+IF(DP3479="D",1,0)+IF(DQ3479="D",1,0)+IF(DW3479="D",1,0)+IF(DZ3479="D",1,0)+IF(EH3479="D",1,0)</f>
        <v>1</v>
      </c>
      <c r="AY3479" s="0" t="n">
        <f aca="false">IF(DJ3479&lt;&gt;"",1,0)+IF(DK3479&lt;&gt;"",1,0)+IF(DM3479&lt;&gt;"",1,0)+IF(DO3479&lt;&gt;"",1,0)+IF(DP3479&lt;&gt;"",1,0)+IF(DQ3479&lt;&gt;"",1,0)+IF(DS3479&lt;&gt;"",1,0)+IF(DT3479&lt;&gt;"",1,0)+IF(DV3479&lt;&gt;"",1,0)+IF(DW3479&lt;&gt;"",1,0)+IF(DX3479&lt;&gt;"",1,0)+IF(DY3479&lt;&gt;"",1,0)+IF(DZ3479&lt;&gt;"",1,0)+IF(EB3479&lt;&gt;"",1,0)+IF(EC3479&lt;&gt;"",1,0)+IF(ED3479&lt;&gt;"",1,0)+IF(EG3479&lt;&gt;"",1,0)+IF(EH3479&lt;&gt;"",1,0)</f>
        <v>3</v>
      </c>
      <c r="AZ3479" s="0" t="n">
        <f aca="false">IF(EH3479&lt;&gt;"",1,0)</f>
        <v>1</v>
      </c>
      <c r="BB3479" s="0" t="s">
        <v>154</v>
      </c>
      <c r="BC3479" s="0" t="s">
        <v>155</v>
      </c>
      <c r="BD3479" s="0" t="s">
        <v>155</v>
      </c>
      <c r="BF3479" s="0" t="s">
        <v>155</v>
      </c>
      <c r="BH3479" s="0" t="s">
        <v>155</v>
      </c>
      <c r="BJ3479" s="0" t="s">
        <v>155</v>
      </c>
      <c r="BK3479" s="0" t="s">
        <v>155</v>
      </c>
      <c r="BL3479" s="0" t="s">
        <v>155</v>
      </c>
      <c r="BR3479" s="0" t="s">
        <v>155</v>
      </c>
      <c r="BS3479" s="0" t="s">
        <v>155</v>
      </c>
      <c r="BY3479" s="0" t="s">
        <v>156</v>
      </c>
      <c r="CA3479" s="0" t="s">
        <v>155</v>
      </c>
      <c r="CH3479" s="0" t="s">
        <v>156</v>
      </c>
      <c r="CK3479" s="0" t="s">
        <v>155</v>
      </c>
      <c r="CN3479" s="0" t="s">
        <v>155</v>
      </c>
      <c r="CO3479" s="0" t="s">
        <v>156</v>
      </c>
      <c r="CP3479" s="0" t="s">
        <v>155</v>
      </c>
      <c r="CU3479" s="0" t="s">
        <v>156</v>
      </c>
      <c r="CV3479" s="0" t="s">
        <v>155</v>
      </c>
      <c r="CY3479" s="0" t="s">
        <v>155</v>
      </c>
      <c r="CZ3479" s="0" t="s">
        <v>156</v>
      </c>
      <c r="DC3479" s="0" t="s">
        <v>155</v>
      </c>
      <c r="DF3479" s="0" t="s">
        <v>155</v>
      </c>
      <c r="DG3479" s="0" t="s">
        <v>156</v>
      </c>
      <c r="DI3479" s="0" t="s">
        <v>155</v>
      </c>
      <c r="DL3479" s="0" t="s">
        <v>155</v>
      </c>
      <c r="DM3479" s="0" t="s">
        <v>156</v>
      </c>
      <c r="DN3479" s="0" t="s">
        <v>155</v>
      </c>
      <c r="DU3479" s="0" t="s">
        <v>155</v>
      </c>
      <c r="EA3479" s="0" t="s">
        <v>155</v>
      </c>
      <c r="ED3479" s="0" t="s">
        <v>156</v>
      </c>
      <c r="EF3479" s="0" t="s">
        <v>155</v>
      </c>
      <c r="EH3479" s="0" t="s">
        <v>156</v>
      </c>
    </row>
    <row r="3480" customFormat="false" ht="15" hidden="false" customHeight="false" outlineLevel="0" collapsed="false">
      <c r="A3480" s="0" t="s">
        <v>14408</v>
      </c>
      <c r="B3480" s="0" t="n">
        <v>78</v>
      </c>
      <c r="C3480" s="0" t="n">
        <v>428372</v>
      </c>
      <c r="D3480" s="0" t="s">
        <v>10972</v>
      </c>
      <c r="E3480" s="0" t="s">
        <v>942</v>
      </c>
      <c r="F3480" s="0" t="str">
        <f aca="false">CONCATENATE(D3480," ",LEFT(H3480,4),"T=",AU3480,"D=",AV3480,"R=",AW3480,"M=",AX3480,"L=",AY3480,"B=",AZ3480)</f>
        <v>HICKMAN JRT=10D=1R=0M=0L=0B=0</v>
      </c>
      <c r="G3480" s="0" t="s">
        <v>881</v>
      </c>
      <c r="H3480" s="0" t="s">
        <v>310</v>
      </c>
      <c r="I3480" s="0" t="s">
        <v>14409</v>
      </c>
      <c r="J3480" s="0" t="s">
        <v>14410</v>
      </c>
      <c r="K3480" s="0" t="s">
        <v>182</v>
      </c>
      <c r="M3480" s="0" t="s">
        <v>14083</v>
      </c>
      <c r="N3480" s="0" t="str">
        <f aca="false">RIGHT(M3480,LEN(M3480)-FIND(" ",M3480))</f>
        <v>E MARKET ST</v>
      </c>
      <c r="P3480" s="0" t="s">
        <v>147</v>
      </c>
      <c r="Q3480" s="0" t="s">
        <v>148</v>
      </c>
      <c r="R3480" s="0" t="n">
        <v>44483</v>
      </c>
      <c r="AD3480" s="0" t="s">
        <v>149</v>
      </c>
      <c r="AE3480" s="0" t="s">
        <v>150</v>
      </c>
      <c r="AF3480" s="0" t="s">
        <v>151</v>
      </c>
      <c r="AH3480" s="0" t="n">
        <v>14</v>
      </c>
      <c r="AI3480" s="0" t="n">
        <v>11</v>
      </c>
      <c r="AN3480" s="0" t="s">
        <v>147</v>
      </c>
      <c r="AO3480" s="0" t="s">
        <v>13351</v>
      </c>
      <c r="AP3480" s="0" t="s">
        <v>13352</v>
      </c>
      <c r="AQ3480" s="0" t="n">
        <v>9</v>
      </c>
      <c r="AR3480" s="0" t="n">
        <v>64</v>
      </c>
      <c r="AS3480" s="0" t="n">
        <v>32</v>
      </c>
      <c r="AU3480" s="0" t="n">
        <f aca="false">COUNTA($BA$3480:$EH$3480)</f>
        <v>10</v>
      </c>
      <c r="AV3480" s="0" t="n">
        <f aca="false">COUNTIF($BA$3480:$EH$3480,"D")</f>
        <v>1</v>
      </c>
      <c r="AW3480" s="0" t="n">
        <f aca="false">COUNTIF($BA$3480:$EH$3480,"R")</f>
        <v>0</v>
      </c>
      <c r="AX3480" s="0" t="n">
        <f aca="false">IF(BN3480="D",1,0)+IF(BO3480="D",1,0)+IF(BT3480="D",1,0)+IF(BU3480="D",1,0)+IF(BW3480="D",1,0)+IF(CC3480="D",1,0)+IF(CD3480="D",1,0)+IF(CE3480="D",1,0)+IF(CF3480="D",1,0)+IF(CL3480="D",1,0)+IF(CM3480="D",1,0)+IF(CQ3480="D",1,0)+IF(CR3480="D",1,0)+IF(CS3480="D",1,0)+IF(CW3480="D",1,0)+IF(CX3480="D",1,0)+IF(DD3480="D",1,0)+IF(DE3480="D",1,0)+IF(DJ3480="D",1,0)+IF(DK3480="D",1,0)+IF(DO3480="D",1,0)+IF(DP3480="D",1,0)+IF(DQ3480="D",1,0)+IF(DW3480="D",1,0)+IF(DZ3480="D",1,0)+IF(EH3480="D",1,0)</f>
        <v>0</v>
      </c>
      <c r="AY3480" s="0" t="n">
        <f aca="false">IF(DJ3480&lt;&gt;"",1,0)+IF(DK3480&lt;&gt;"",1,0)+IF(DM3480&lt;&gt;"",1,0)+IF(DO3480&lt;&gt;"",1,0)+IF(DP3480&lt;&gt;"",1,0)+IF(DQ3480&lt;&gt;"",1,0)+IF(DS3480&lt;&gt;"",1,0)+IF(DT3480&lt;&gt;"",1,0)+IF(DV3480&lt;&gt;"",1,0)+IF(DW3480&lt;&gt;"",1,0)+IF(DX3480&lt;&gt;"",1,0)+IF(DY3480&lt;&gt;"",1,0)+IF(DZ3480&lt;&gt;"",1,0)+IF(EB3480&lt;&gt;"",1,0)+IF(EC3480&lt;&gt;"",1,0)+IF(ED3480&lt;&gt;"",1,0)+IF(EG3480&lt;&gt;"",1,0)+IF(EH3480&lt;&gt;"",1,0)</f>
        <v>0</v>
      </c>
      <c r="AZ3480" s="0" t="n">
        <f aca="false">IF(EH3480&lt;&gt;"",1,0)</f>
        <v>0</v>
      </c>
      <c r="BB3480" s="0" t="s">
        <v>154</v>
      </c>
      <c r="BD3480" s="0" t="s">
        <v>155</v>
      </c>
      <c r="BL3480" s="0" t="s">
        <v>155</v>
      </c>
      <c r="CA3480" s="0" t="s">
        <v>155</v>
      </c>
      <c r="CK3480" s="0" t="s">
        <v>155</v>
      </c>
      <c r="CL3480" s="0" t="s">
        <v>155</v>
      </c>
      <c r="CN3480" s="0" t="s">
        <v>155</v>
      </c>
      <c r="CO3480" s="0" t="s">
        <v>156</v>
      </c>
      <c r="CP3480" s="0" t="s">
        <v>155</v>
      </c>
      <c r="DC3480" s="0" t="s">
        <v>155</v>
      </c>
    </row>
    <row r="3481" customFormat="false" ht="15" hidden="false" customHeight="false" outlineLevel="0" collapsed="false">
      <c r="A3481" s="0" t="s">
        <v>14411</v>
      </c>
      <c r="B3481" s="0" t="n">
        <v>78</v>
      </c>
      <c r="C3481" s="0" t="n">
        <v>465533</v>
      </c>
      <c r="D3481" s="0" t="s">
        <v>13898</v>
      </c>
      <c r="E3481" s="0" t="s">
        <v>6163</v>
      </c>
      <c r="F3481" s="0" t="str">
        <f aca="false">CONCATENATE(D3481," ",LEFT(H3481,4),"T=",AU3481,"D=",AV3481,"R=",AW3481,"M=",AX3481,"L=",AY3481,"B=",AZ3481)</f>
        <v>FRANKOS T=5D=0R=0M=0L=1B=0</v>
      </c>
      <c r="G3481" s="0" t="s">
        <v>1072</v>
      </c>
      <c r="I3481" s="0" t="s">
        <v>14412</v>
      </c>
      <c r="J3481" s="0" t="s">
        <v>14413</v>
      </c>
      <c r="K3481" s="0" t="s">
        <v>144</v>
      </c>
      <c r="M3481" s="0" t="s">
        <v>13900</v>
      </c>
      <c r="N3481" s="0" t="str">
        <f aca="false">RIGHT(M3481,LEN(M3481)-FIND(" ",M3481))</f>
        <v>WAINWOOD DR SE</v>
      </c>
      <c r="P3481" s="0" t="s">
        <v>147</v>
      </c>
      <c r="Q3481" s="0" t="s">
        <v>148</v>
      </c>
      <c r="R3481" s="0" t="n">
        <v>44484</v>
      </c>
      <c r="AD3481" s="0" t="s">
        <v>149</v>
      </c>
      <c r="AE3481" s="0" t="s">
        <v>150</v>
      </c>
      <c r="AF3481" s="0" t="s">
        <v>151</v>
      </c>
      <c r="AH3481" s="0" t="n">
        <v>14</v>
      </c>
      <c r="AI3481" s="0" t="n">
        <v>11</v>
      </c>
      <c r="AN3481" s="0" t="s">
        <v>147</v>
      </c>
      <c r="AO3481" s="0" t="s">
        <v>13351</v>
      </c>
      <c r="AP3481" s="0" t="s">
        <v>13352</v>
      </c>
      <c r="AQ3481" s="0" t="n">
        <v>9</v>
      </c>
      <c r="AR3481" s="0" t="n">
        <v>64</v>
      </c>
      <c r="AS3481" s="0" t="n">
        <v>32</v>
      </c>
      <c r="AU3481" s="0" t="n">
        <f aca="false">COUNTA($BA$3481:$EH$3481)</f>
        <v>5</v>
      </c>
      <c r="AV3481" s="0" t="n">
        <f aca="false">COUNTIF($BA$3481:$EH$3481,"D")</f>
        <v>0</v>
      </c>
      <c r="AW3481" s="0" t="n">
        <f aca="false">COUNTIF($BA$3481:$EH$3481,"R")</f>
        <v>0</v>
      </c>
      <c r="AX3481" s="0" t="n">
        <f aca="false">IF(BN3481="D",1,0)+IF(BO3481="D",1,0)+IF(BT3481="D",1,0)+IF(BU3481="D",1,0)+IF(BW3481="D",1,0)+IF(CC3481="D",1,0)+IF(CD3481="D",1,0)+IF(CE3481="D",1,0)+IF(CF3481="D",1,0)+IF(CL3481="D",1,0)+IF(CM3481="D",1,0)+IF(CQ3481="D",1,0)+IF(CR3481="D",1,0)+IF(CS3481="D",1,0)+IF(CW3481="D",1,0)+IF(CX3481="D",1,0)+IF(DD3481="D",1,0)+IF(DE3481="D",1,0)+IF(DJ3481="D",1,0)+IF(DK3481="D",1,0)+IF(DO3481="D",1,0)+IF(DP3481="D",1,0)+IF(DQ3481="D",1,0)+IF(DW3481="D",1,0)+IF(DZ3481="D",1,0)+IF(EH3481="D",1,0)</f>
        <v>0</v>
      </c>
      <c r="AY3481" s="0" t="n">
        <f aca="false">IF(DJ3481&lt;&gt;"",1,0)+IF(DK3481&lt;&gt;"",1,0)+IF(DM3481&lt;&gt;"",1,0)+IF(DO3481&lt;&gt;"",1,0)+IF(DP3481&lt;&gt;"",1,0)+IF(DQ3481&lt;&gt;"",1,0)+IF(DS3481&lt;&gt;"",1,0)+IF(DT3481&lt;&gt;"",1,0)+IF(DV3481&lt;&gt;"",1,0)+IF(DW3481&lt;&gt;"",1,0)+IF(DX3481&lt;&gt;"",1,0)+IF(DY3481&lt;&gt;"",1,0)+IF(DZ3481&lt;&gt;"",1,0)+IF(EB3481&lt;&gt;"",1,0)+IF(EC3481&lt;&gt;"",1,0)+IF(ED3481&lt;&gt;"",1,0)+IF(EG3481&lt;&gt;"",1,0)+IF(EH3481&lt;&gt;"",1,0)</f>
        <v>1</v>
      </c>
      <c r="AZ3481" s="0" t="n">
        <f aca="false">IF(EH3481&lt;&gt;"",1,0)</f>
        <v>0</v>
      </c>
      <c r="BB3481" s="0" t="s">
        <v>154</v>
      </c>
      <c r="DU3481" s="0" t="s">
        <v>155</v>
      </c>
      <c r="DX3481" s="0" t="s">
        <v>155</v>
      </c>
      <c r="EA3481" s="0" t="s">
        <v>155</v>
      </c>
      <c r="EF3481" s="0" t="s">
        <v>155</v>
      </c>
    </row>
    <row r="3482" customFormat="false" ht="15" hidden="false" customHeight="false" outlineLevel="0" collapsed="false">
      <c r="A3482" s="0" t="s">
        <v>14414</v>
      </c>
      <c r="B3482" s="0" t="n">
        <v>78</v>
      </c>
      <c r="C3482" s="0" t="n">
        <v>19688</v>
      </c>
      <c r="D3482" s="0" t="s">
        <v>1470</v>
      </c>
      <c r="E3482" s="0" t="s">
        <v>2531</v>
      </c>
      <c r="F3482" s="0" t="str">
        <f aca="false">CONCATENATE(D3482," ",LEFT(H3482,4),"T=",AU3482,"D=",AV3482,"R=",AW3482,"M=",AX3482,"L=",AY3482,"B=",AZ3482)</f>
        <v>SMITH T=40D=16R=0M=7L=7B=1</v>
      </c>
      <c r="G3482" s="0" t="s">
        <v>349</v>
      </c>
      <c r="I3482" s="0" t="s">
        <v>14415</v>
      </c>
      <c r="J3482" s="0" t="s">
        <v>3853</v>
      </c>
      <c r="K3482" s="0" t="s">
        <v>144</v>
      </c>
      <c r="L3482" s="0" t="s">
        <v>156</v>
      </c>
      <c r="M3482" s="0" t="s">
        <v>14416</v>
      </c>
      <c r="N3482" s="0" t="str">
        <f aca="false">RIGHT(M3482,LEN(M3482)-FIND(" ",M3482))</f>
        <v>WAINWOOD DR SE</v>
      </c>
      <c r="P3482" s="0" t="s">
        <v>147</v>
      </c>
      <c r="Q3482" s="0" t="s">
        <v>148</v>
      </c>
      <c r="R3482" s="0" t="n">
        <v>44484</v>
      </c>
      <c r="V3482" s="0" t="s">
        <v>14417</v>
      </c>
      <c r="X3482" s="0" t="s">
        <v>147</v>
      </c>
      <c r="Y3482" s="0" t="s">
        <v>148</v>
      </c>
      <c r="Z3482" s="0" t="n">
        <v>44484</v>
      </c>
      <c r="AD3482" s="0" t="s">
        <v>149</v>
      </c>
      <c r="AE3482" s="0" t="s">
        <v>150</v>
      </c>
      <c r="AF3482" s="0" t="s">
        <v>151</v>
      </c>
      <c r="AH3482" s="0" t="n">
        <v>14</v>
      </c>
      <c r="AI3482" s="0" t="n">
        <v>11</v>
      </c>
      <c r="AN3482" s="0" t="s">
        <v>147</v>
      </c>
      <c r="AO3482" s="0" t="s">
        <v>13351</v>
      </c>
      <c r="AP3482" s="0" t="s">
        <v>13352</v>
      </c>
      <c r="AQ3482" s="0" t="n">
        <v>9</v>
      </c>
      <c r="AR3482" s="0" t="n">
        <v>64</v>
      </c>
      <c r="AS3482" s="0" t="n">
        <v>32</v>
      </c>
      <c r="AU3482" s="0" t="n">
        <f aca="false">COUNTA($BA$3482:$EH$3482)</f>
        <v>40</v>
      </c>
      <c r="AV3482" s="0" t="n">
        <f aca="false">COUNTIF($BA$3482:$EH$3482,"D")</f>
        <v>16</v>
      </c>
      <c r="AW3482" s="0" t="n">
        <f aca="false">COUNTIF($BA$3482:$EH$3482,"R")</f>
        <v>0</v>
      </c>
      <c r="AX3482" s="0" t="n">
        <f aca="false">IF(BN3482="D",1,0)+IF(BO3482="D",1,0)+IF(BT3482="D",1,0)+IF(BU3482="D",1,0)+IF(BW3482="D",1,0)+IF(CC3482="D",1,0)+IF(CD3482="D",1,0)+IF(CE3482="D",1,0)+IF(CF3482="D",1,0)+IF(CL3482="D",1,0)+IF(CM3482="D",1,0)+IF(CQ3482="D",1,0)+IF(CR3482="D",1,0)+IF(CS3482="D",1,0)+IF(CW3482="D",1,0)+IF(CX3482="D",1,0)+IF(DD3482="D",1,0)+IF(DE3482="D",1,0)+IF(DJ3482="D",1,0)+IF(DK3482="D",1,0)+IF(DO3482="D",1,0)+IF(DP3482="D",1,0)+IF(DQ3482="D",1,0)+IF(DW3482="D",1,0)+IF(DZ3482="D",1,0)+IF(EH3482="D",1,0)</f>
        <v>7</v>
      </c>
      <c r="AY3482" s="0" t="n">
        <f aca="false">IF(DJ3482&lt;&gt;"",1,0)+IF(DK3482&lt;&gt;"",1,0)+IF(DM3482&lt;&gt;"",1,0)+IF(DO3482&lt;&gt;"",1,0)+IF(DP3482&lt;&gt;"",1,0)+IF(DQ3482&lt;&gt;"",1,0)+IF(DS3482&lt;&gt;"",1,0)+IF(DT3482&lt;&gt;"",1,0)+IF(DV3482&lt;&gt;"",1,0)+IF(DW3482&lt;&gt;"",1,0)+IF(DX3482&lt;&gt;"",1,0)+IF(DY3482&lt;&gt;"",1,0)+IF(DZ3482&lt;&gt;"",1,0)+IF(EB3482&lt;&gt;"",1,0)+IF(EC3482&lt;&gt;"",1,0)+IF(ED3482&lt;&gt;"",1,0)+IF(EG3482&lt;&gt;"",1,0)+IF(EH3482&lt;&gt;"",1,0)</f>
        <v>7</v>
      </c>
      <c r="AZ3482" s="0" t="n">
        <f aca="false">IF(EH3482&lt;&gt;"",1,0)</f>
        <v>1</v>
      </c>
      <c r="BB3482" s="0" t="s">
        <v>154</v>
      </c>
      <c r="BD3482" s="0" t="s">
        <v>155</v>
      </c>
      <c r="BH3482" s="0" t="s">
        <v>155</v>
      </c>
      <c r="BI3482" s="0" t="s">
        <v>155</v>
      </c>
      <c r="BL3482" s="0" t="s">
        <v>155</v>
      </c>
      <c r="BP3482" s="0" t="s">
        <v>155</v>
      </c>
      <c r="BR3482" s="0" t="s">
        <v>155</v>
      </c>
      <c r="BS3482" s="0" t="s">
        <v>155</v>
      </c>
      <c r="BY3482" s="0" t="s">
        <v>156</v>
      </c>
      <c r="CA3482" s="0" t="s">
        <v>155</v>
      </c>
      <c r="CC3482" s="0" t="s">
        <v>156</v>
      </c>
      <c r="CG3482" s="0" t="s">
        <v>155</v>
      </c>
      <c r="CH3482" s="0" t="s">
        <v>156</v>
      </c>
      <c r="CK3482" s="0" t="s">
        <v>155</v>
      </c>
      <c r="CL3482" s="0" t="s">
        <v>156</v>
      </c>
      <c r="CN3482" s="0" t="s">
        <v>155</v>
      </c>
      <c r="CP3482" s="0" t="s">
        <v>155</v>
      </c>
      <c r="CU3482" s="0" t="s">
        <v>156</v>
      </c>
      <c r="CV3482" s="0" t="s">
        <v>155</v>
      </c>
      <c r="CW3482" s="0" t="s">
        <v>156</v>
      </c>
      <c r="CY3482" s="0" t="s">
        <v>155</v>
      </c>
      <c r="CZ3482" s="0" t="s">
        <v>156</v>
      </c>
      <c r="DC3482" s="0" t="s">
        <v>155</v>
      </c>
      <c r="DD3482" s="0" t="s">
        <v>156</v>
      </c>
      <c r="DF3482" s="0" t="s">
        <v>155</v>
      </c>
      <c r="DG3482" s="0" t="s">
        <v>156</v>
      </c>
      <c r="DI3482" s="0" t="s">
        <v>155</v>
      </c>
      <c r="DJ3482" s="0" t="s">
        <v>156</v>
      </c>
      <c r="DL3482" s="0" t="s">
        <v>155</v>
      </c>
      <c r="DM3482" s="0" t="s">
        <v>156</v>
      </c>
      <c r="DN3482" s="0" t="s">
        <v>155</v>
      </c>
      <c r="DR3482" s="0" t="s">
        <v>155</v>
      </c>
      <c r="DS3482" s="0" t="s">
        <v>156</v>
      </c>
      <c r="DT3482" s="0" t="s">
        <v>156</v>
      </c>
      <c r="DU3482" s="0" t="s">
        <v>155</v>
      </c>
      <c r="DW3482" s="0" t="s">
        <v>156</v>
      </c>
      <c r="EA3482" s="0" t="s">
        <v>155</v>
      </c>
      <c r="ED3482" s="0" t="s">
        <v>156</v>
      </c>
      <c r="EF3482" s="0" t="s">
        <v>155</v>
      </c>
      <c r="EH3482" s="0" t="s">
        <v>156</v>
      </c>
    </row>
    <row r="3483" customFormat="false" ht="15" hidden="false" customHeight="false" outlineLevel="0" collapsed="false">
      <c r="A3483" s="0" t="s">
        <v>14418</v>
      </c>
      <c r="B3483" s="0" t="n">
        <v>78</v>
      </c>
      <c r="C3483" s="0" t="n">
        <v>94477</v>
      </c>
      <c r="D3483" s="0" t="s">
        <v>586</v>
      </c>
      <c r="E3483" s="0" t="s">
        <v>1598</v>
      </c>
      <c r="F3483" s="0" t="str">
        <f aca="false">CONCATENATE(D3483," ",LEFT(H3483,4),"T=",AU3483,"D=",AV3483,"R=",AW3483,"M=",AX3483,"L=",AY3483,"B=",AZ3483)</f>
        <v>MEASE T=34D=7R=0M=1L=3B=0</v>
      </c>
      <c r="G3483" s="0" t="s">
        <v>141</v>
      </c>
      <c r="I3483" s="0" t="s">
        <v>14419</v>
      </c>
      <c r="J3483" s="0" t="s">
        <v>12494</v>
      </c>
      <c r="K3483" s="0" t="s">
        <v>144</v>
      </c>
      <c r="L3483" s="0" t="s">
        <v>156</v>
      </c>
      <c r="M3483" s="0" t="s">
        <v>14420</v>
      </c>
      <c r="N3483" s="0" t="str">
        <f aca="false">RIGHT(M3483,LEN(M3483)-FIND(" ",M3483))</f>
        <v>WAINWOOD DR SE</v>
      </c>
      <c r="P3483" s="0" t="s">
        <v>147</v>
      </c>
      <c r="Q3483" s="0" t="s">
        <v>148</v>
      </c>
      <c r="R3483" s="0" t="n">
        <v>44484</v>
      </c>
      <c r="AD3483" s="0" t="s">
        <v>149</v>
      </c>
      <c r="AE3483" s="0" t="s">
        <v>150</v>
      </c>
      <c r="AF3483" s="0" t="s">
        <v>151</v>
      </c>
      <c r="AH3483" s="0" t="n">
        <v>14</v>
      </c>
      <c r="AI3483" s="0" t="n">
        <v>11</v>
      </c>
      <c r="AN3483" s="0" t="s">
        <v>147</v>
      </c>
      <c r="AO3483" s="0" t="s">
        <v>13351</v>
      </c>
      <c r="AP3483" s="0" t="s">
        <v>13352</v>
      </c>
      <c r="AQ3483" s="0" t="n">
        <v>9</v>
      </c>
      <c r="AR3483" s="0" t="n">
        <v>64</v>
      </c>
      <c r="AS3483" s="0" t="n">
        <v>32</v>
      </c>
      <c r="AU3483" s="0" t="n">
        <f aca="false">COUNTA($BA$3483:$EH$3483)</f>
        <v>34</v>
      </c>
      <c r="AV3483" s="0" t="n">
        <f aca="false">COUNTIF($BA$3483:$EH$3483,"D")</f>
        <v>7</v>
      </c>
      <c r="AW3483" s="0" t="n">
        <f aca="false">COUNTIF($BA$3483:$EH$3483,"R")</f>
        <v>0</v>
      </c>
      <c r="AX3483" s="0" t="n">
        <f aca="false">IF(BN3483="D",1,0)+IF(BO3483="D",1,0)+IF(BT3483="D",1,0)+IF(BU3483="D",1,0)+IF(BW3483="D",1,0)+IF(CC3483="D",1,0)+IF(CD3483="D",1,0)+IF(CE3483="D",1,0)+IF(CF3483="D",1,0)+IF(CL3483="D",1,0)+IF(CM3483="D",1,0)+IF(CQ3483="D",1,0)+IF(CR3483="D",1,0)+IF(CS3483="D",1,0)+IF(CW3483="D",1,0)+IF(CX3483="D",1,0)+IF(DD3483="D",1,0)+IF(DE3483="D",1,0)+IF(DJ3483="D",1,0)+IF(DK3483="D",1,0)+IF(DO3483="D",1,0)+IF(DP3483="D",1,0)+IF(DQ3483="D",1,0)+IF(DW3483="D",1,0)+IF(DZ3483="D",1,0)+IF(EH3483="D",1,0)</f>
        <v>1</v>
      </c>
      <c r="AY3483" s="0" t="n">
        <f aca="false">IF(DJ3483&lt;&gt;"",1,0)+IF(DK3483&lt;&gt;"",1,0)+IF(DM3483&lt;&gt;"",1,0)+IF(DO3483&lt;&gt;"",1,0)+IF(DP3483&lt;&gt;"",1,0)+IF(DQ3483&lt;&gt;"",1,0)+IF(DS3483&lt;&gt;"",1,0)+IF(DT3483&lt;&gt;"",1,0)+IF(DV3483&lt;&gt;"",1,0)+IF(DW3483&lt;&gt;"",1,0)+IF(DX3483&lt;&gt;"",1,0)+IF(DY3483&lt;&gt;"",1,0)+IF(DZ3483&lt;&gt;"",1,0)+IF(EB3483&lt;&gt;"",1,0)+IF(EC3483&lt;&gt;"",1,0)+IF(ED3483&lt;&gt;"",1,0)+IF(EG3483&lt;&gt;"",1,0)+IF(EH3483&lt;&gt;"",1,0)</f>
        <v>3</v>
      </c>
      <c r="AZ3483" s="0" t="n">
        <f aca="false">IF(EH3483&lt;&gt;"",1,0)</f>
        <v>0</v>
      </c>
      <c r="BB3483" s="0" t="s">
        <v>154</v>
      </c>
      <c r="BC3483" s="0" t="s">
        <v>155</v>
      </c>
      <c r="BD3483" s="0" t="s">
        <v>155</v>
      </c>
      <c r="BF3483" s="0" t="s">
        <v>155</v>
      </c>
      <c r="BH3483" s="0" t="s">
        <v>155</v>
      </c>
      <c r="BI3483" s="0" t="s">
        <v>155</v>
      </c>
      <c r="BJ3483" s="0" t="s">
        <v>155</v>
      </c>
      <c r="BL3483" s="0" t="s">
        <v>155</v>
      </c>
      <c r="BP3483" s="0" t="s">
        <v>155</v>
      </c>
      <c r="BS3483" s="0" t="s">
        <v>155</v>
      </c>
      <c r="BY3483" s="0" t="s">
        <v>156</v>
      </c>
      <c r="CA3483" s="0" t="s">
        <v>155</v>
      </c>
      <c r="CG3483" s="0" t="s">
        <v>155</v>
      </c>
      <c r="CK3483" s="0" t="s">
        <v>155</v>
      </c>
      <c r="CN3483" s="0" t="s">
        <v>155</v>
      </c>
      <c r="CO3483" s="0" t="s">
        <v>156</v>
      </c>
      <c r="CP3483" s="0" t="s">
        <v>155</v>
      </c>
      <c r="CT3483" s="0" t="s">
        <v>155</v>
      </c>
      <c r="CU3483" s="0" t="s">
        <v>156</v>
      </c>
      <c r="CV3483" s="0" t="s">
        <v>155</v>
      </c>
      <c r="CY3483" s="0" t="s">
        <v>155</v>
      </c>
      <c r="CZ3483" s="0" t="s">
        <v>156</v>
      </c>
      <c r="DC3483" s="0" t="s">
        <v>155</v>
      </c>
      <c r="DF3483" s="0" t="s">
        <v>155</v>
      </c>
      <c r="DG3483" s="0" t="s">
        <v>156</v>
      </c>
      <c r="DI3483" s="0" t="s">
        <v>155</v>
      </c>
      <c r="DL3483" s="0" t="s">
        <v>155</v>
      </c>
      <c r="DN3483" s="0" t="s">
        <v>155</v>
      </c>
      <c r="DS3483" s="0" t="s">
        <v>156</v>
      </c>
      <c r="DU3483" s="0" t="s">
        <v>155</v>
      </c>
      <c r="DW3483" s="0" t="s">
        <v>156</v>
      </c>
      <c r="DX3483" s="0" t="s">
        <v>155</v>
      </c>
      <c r="EA3483" s="0" t="s">
        <v>155</v>
      </c>
      <c r="EF3483" s="0" t="s">
        <v>155</v>
      </c>
    </row>
    <row r="3484" customFormat="false" ht="15" hidden="false" customHeight="false" outlineLevel="0" collapsed="false">
      <c r="A3484" s="0" t="s">
        <v>14421</v>
      </c>
      <c r="B3484" s="0" t="n">
        <v>78</v>
      </c>
      <c r="C3484" s="0" t="n">
        <v>94478</v>
      </c>
      <c r="D3484" s="0" t="s">
        <v>586</v>
      </c>
      <c r="E3484" s="0" t="s">
        <v>942</v>
      </c>
      <c r="F3484" s="0" t="str">
        <f aca="false">CONCATENATE(D3484," ",LEFT(H3484,4),"T=",AU3484,"D=",AV3484,"R=",AW3484,"M=",AX3484,"L=",AY3484,"B=",AZ3484)</f>
        <v>MEASE JRT=35D=6R=2M=1L=3B=0</v>
      </c>
      <c r="G3484" s="0" t="s">
        <v>559</v>
      </c>
      <c r="H3484" s="0" t="s">
        <v>310</v>
      </c>
      <c r="I3484" s="0" t="s">
        <v>9748</v>
      </c>
      <c r="J3484" s="0" t="s">
        <v>12494</v>
      </c>
      <c r="K3484" s="0" t="s">
        <v>144</v>
      </c>
      <c r="L3484" s="0" t="s">
        <v>156</v>
      </c>
      <c r="M3484" s="0" t="s">
        <v>14420</v>
      </c>
      <c r="N3484" s="0" t="str">
        <f aca="false">RIGHT(M3484,LEN(M3484)-FIND(" ",M3484))</f>
        <v>WAINWOOD DR SE</v>
      </c>
      <c r="P3484" s="0" t="s">
        <v>147</v>
      </c>
      <c r="Q3484" s="0" t="s">
        <v>148</v>
      </c>
      <c r="R3484" s="0" t="n">
        <v>44484</v>
      </c>
      <c r="AD3484" s="0" t="s">
        <v>149</v>
      </c>
      <c r="AE3484" s="0" t="s">
        <v>150</v>
      </c>
      <c r="AF3484" s="0" t="s">
        <v>151</v>
      </c>
      <c r="AH3484" s="0" t="n">
        <v>14</v>
      </c>
      <c r="AI3484" s="0" t="n">
        <v>11</v>
      </c>
      <c r="AN3484" s="0" t="s">
        <v>147</v>
      </c>
      <c r="AO3484" s="0" t="s">
        <v>13351</v>
      </c>
      <c r="AP3484" s="0" t="s">
        <v>13352</v>
      </c>
      <c r="AQ3484" s="0" t="n">
        <v>9</v>
      </c>
      <c r="AR3484" s="0" t="n">
        <v>64</v>
      </c>
      <c r="AS3484" s="0" t="n">
        <v>32</v>
      </c>
      <c r="AU3484" s="0" t="n">
        <f aca="false">COUNTA($BA$3484:$EH$3484)</f>
        <v>35</v>
      </c>
      <c r="AV3484" s="0" t="n">
        <f aca="false">COUNTIF($BA$3484:$EH$3484,"D")</f>
        <v>6</v>
      </c>
      <c r="AW3484" s="0" t="n">
        <f aca="false">COUNTIF($BA$3484:$EH$3484,"R")</f>
        <v>2</v>
      </c>
      <c r="AX3484" s="0" t="n">
        <f aca="false">IF(BN3484="D",1,0)+IF(BO3484="D",1,0)+IF(BT3484="D",1,0)+IF(BU3484="D",1,0)+IF(BW3484="D",1,0)+IF(CC3484="D",1,0)+IF(CD3484="D",1,0)+IF(CE3484="D",1,0)+IF(CF3484="D",1,0)+IF(CL3484="D",1,0)+IF(CM3484="D",1,0)+IF(CQ3484="D",1,0)+IF(CR3484="D",1,0)+IF(CS3484="D",1,0)+IF(CW3484="D",1,0)+IF(CX3484="D",1,0)+IF(DD3484="D",1,0)+IF(DE3484="D",1,0)+IF(DJ3484="D",1,0)+IF(DK3484="D",1,0)+IF(DO3484="D",1,0)+IF(DP3484="D",1,0)+IF(DQ3484="D",1,0)+IF(DW3484="D",1,0)+IF(DZ3484="D",1,0)+IF(EH3484="D",1,0)</f>
        <v>1</v>
      </c>
      <c r="AY3484" s="0" t="n">
        <f aca="false">IF(DJ3484&lt;&gt;"",1,0)+IF(DK3484&lt;&gt;"",1,0)+IF(DM3484&lt;&gt;"",1,0)+IF(DO3484&lt;&gt;"",1,0)+IF(DP3484&lt;&gt;"",1,0)+IF(DQ3484&lt;&gt;"",1,0)+IF(DS3484&lt;&gt;"",1,0)+IF(DT3484&lt;&gt;"",1,0)+IF(DV3484&lt;&gt;"",1,0)+IF(DW3484&lt;&gt;"",1,0)+IF(DX3484&lt;&gt;"",1,0)+IF(DY3484&lt;&gt;"",1,0)+IF(DZ3484&lt;&gt;"",1,0)+IF(EB3484&lt;&gt;"",1,0)+IF(EC3484&lt;&gt;"",1,0)+IF(ED3484&lt;&gt;"",1,0)+IF(EG3484&lt;&gt;"",1,0)+IF(EH3484&lt;&gt;"",1,0)</f>
        <v>3</v>
      </c>
      <c r="AZ3484" s="0" t="n">
        <f aca="false">IF(EH3484&lt;&gt;"",1,0)</f>
        <v>0</v>
      </c>
      <c r="BB3484" s="0" t="s">
        <v>154</v>
      </c>
      <c r="BD3484" s="0" t="s">
        <v>155</v>
      </c>
      <c r="BF3484" s="0" t="s">
        <v>155</v>
      </c>
      <c r="BH3484" s="0" t="s">
        <v>155</v>
      </c>
      <c r="BI3484" s="0" t="s">
        <v>155</v>
      </c>
      <c r="BJ3484" s="0" t="s">
        <v>155</v>
      </c>
      <c r="BL3484" s="0" t="s">
        <v>155</v>
      </c>
      <c r="BP3484" s="0" t="s">
        <v>155</v>
      </c>
      <c r="BS3484" s="0" t="s">
        <v>155</v>
      </c>
      <c r="BV3484" s="0" t="s">
        <v>155</v>
      </c>
      <c r="BY3484" s="0" t="s">
        <v>156</v>
      </c>
      <c r="CA3484" s="0" t="s">
        <v>155</v>
      </c>
      <c r="CG3484" s="0" t="s">
        <v>155</v>
      </c>
      <c r="CH3484" s="0" t="s">
        <v>156</v>
      </c>
      <c r="CK3484" s="0" t="s">
        <v>155</v>
      </c>
      <c r="CN3484" s="0" t="s">
        <v>155</v>
      </c>
      <c r="CO3484" s="0" t="s">
        <v>156</v>
      </c>
      <c r="CP3484" s="0" t="s">
        <v>155</v>
      </c>
      <c r="CT3484" s="0" t="s">
        <v>155</v>
      </c>
      <c r="CU3484" s="0" t="s">
        <v>156</v>
      </c>
      <c r="CV3484" s="0" t="s">
        <v>155</v>
      </c>
      <c r="CY3484" s="0" t="s">
        <v>155</v>
      </c>
      <c r="CZ3484" s="0" t="s">
        <v>145</v>
      </c>
      <c r="DC3484" s="0" t="s">
        <v>155</v>
      </c>
      <c r="DF3484" s="0" t="s">
        <v>155</v>
      </c>
      <c r="DG3484" s="0" t="s">
        <v>145</v>
      </c>
      <c r="DI3484" s="0" t="s">
        <v>155</v>
      </c>
      <c r="DL3484" s="0" t="s">
        <v>155</v>
      </c>
      <c r="DN3484" s="0" t="s">
        <v>155</v>
      </c>
      <c r="DS3484" s="0" t="s">
        <v>156</v>
      </c>
      <c r="DU3484" s="0" t="s">
        <v>155</v>
      </c>
      <c r="DW3484" s="0" t="s">
        <v>156</v>
      </c>
      <c r="DX3484" s="0" t="s">
        <v>155</v>
      </c>
      <c r="EA3484" s="0" t="s">
        <v>155</v>
      </c>
      <c r="EF3484" s="0" t="s">
        <v>155</v>
      </c>
    </row>
    <row r="3485" customFormat="false" ht="15" hidden="false" customHeight="false" outlineLevel="0" collapsed="false">
      <c r="A3485" s="0" t="s">
        <v>14422</v>
      </c>
      <c r="B3485" s="0" t="n">
        <v>78</v>
      </c>
      <c r="C3485" s="0" t="n">
        <v>404598</v>
      </c>
      <c r="D3485" s="0" t="s">
        <v>14423</v>
      </c>
      <c r="E3485" s="0" t="s">
        <v>942</v>
      </c>
      <c r="F3485" s="0" t="str">
        <f aca="false">CONCATENATE(D3485," ",LEFT(H3485,4),"T=",AU3485,"D=",AV3485,"R=",AW3485,"M=",AX3485,"L=",AY3485,"B=",AZ3485)</f>
        <v>CHESSER T=3D=0R=0M=0L=0B=0</v>
      </c>
      <c r="G3485" s="0" t="s">
        <v>581</v>
      </c>
      <c r="I3485" s="0" t="s">
        <v>6235</v>
      </c>
      <c r="J3485" s="0" t="s">
        <v>14424</v>
      </c>
      <c r="K3485" s="0" t="s">
        <v>144</v>
      </c>
      <c r="M3485" s="0" t="s">
        <v>14425</v>
      </c>
      <c r="N3485" s="0" t="str">
        <f aca="false">RIGHT(M3485,LEN(M3485)-FIND(" ",M3485))</f>
        <v>KENMORE AVE SE</v>
      </c>
      <c r="P3485" s="0" t="s">
        <v>147</v>
      </c>
      <c r="Q3485" s="0" t="s">
        <v>148</v>
      </c>
      <c r="R3485" s="0" t="n">
        <v>44483</v>
      </c>
      <c r="AD3485" s="0" t="s">
        <v>149</v>
      </c>
      <c r="AE3485" s="0" t="s">
        <v>150</v>
      </c>
      <c r="AF3485" s="0" t="s">
        <v>151</v>
      </c>
      <c r="AH3485" s="0" t="n">
        <v>14</v>
      </c>
      <c r="AI3485" s="0" t="n">
        <v>11</v>
      </c>
      <c r="AN3485" s="0" t="s">
        <v>147</v>
      </c>
      <c r="AO3485" s="0" t="s">
        <v>13351</v>
      </c>
      <c r="AP3485" s="0" t="s">
        <v>13352</v>
      </c>
      <c r="AQ3485" s="0" t="n">
        <v>9</v>
      </c>
      <c r="AR3485" s="0" t="n">
        <v>64</v>
      </c>
      <c r="AS3485" s="0" t="n">
        <v>32</v>
      </c>
      <c r="AU3485" s="0" t="n">
        <f aca="false">COUNTA($BA$3485:$EH$3485)</f>
        <v>3</v>
      </c>
      <c r="AV3485" s="0" t="n">
        <f aca="false">COUNTIF($BA$3485:$EH$3485,"D")</f>
        <v>0</v>
      </c>
      <c r="AW3485" s="0" t="n">
        <f aca="false">COUNTIF($BA$3485:$EH$3485,"R")</f>
        <v>0</v>
      </c>
      <c r="AX3485" s="0" t="n">
        <f aca="false">IF(BN3485="D",1,0)+IF(BO3485="D",1,0)+IF(BT3485="D",1,0)+IF(BU3485="D",1,0)+IF(BW3485="D",1,0)+IF(CC3485="D",1,0)+IF(CD3485="D",1,0)+IF(CE3485="D",1,0)+IF(CF3485="D",1,0)+IF(CL3485="D",1,0)+IF(CM3485="D",1,0)+IF(CQ3485="D",1,0)+IF(CR3485="D",1,0)+IF(CS3485="D",1,0)+IF(CW3485="D",1,0)+IF(CX3485="D",1,0)+IF(DD3485="D",1,0)+IF(DE3485="D",1,0)+IF(DJ3485="D",1,0)+IF(DK3485="D",1,0)+IF(DO3485="D",1,0)+IF(DP3485="D",1,0)+IF(DQ3485="D",1,0)+IF(DW3485="D",1,0)+IF(DZ3485="D",1,0)+IF(EH3485="D",1,0)</f>
        <v>0</v>
      </c>
      <c r="AY3485" s="0" t="n">
        <f aca="false">IF(DJ3485&lt;&gt;"",1,0)+IF(DK3485&lt;&gt;"",1,0)+IF(DM3485&lt;&gt;"",1,0)+IF(DO3485&lt;&gt;"",1,0)+IF(DP3485&lt;&gt;"",1,0)+IF(DQ3485&lt;&gt;"",1,0)+IF(DS3485&lt;&gt;"",1,0)+IF(DT3485&lt;&gt;"",1,0)+IF(DV3485&lt;&gt;"",1,0)+IF(DW3485&lt;&gt;"",1,0)+IF(DX3485&lt;&gt;"",1,0)+IF(DY3485&lt;&gt;"",1,0)+IF(DZ3485&lt;&gt;"",1,0)+IF(EB3485&lt;&gt;"",1,0)+IF(EC3485&lt;&gt;"",1,0)+IF(ED3485&lt;&gt;"",1,0)+IF(EG3485&lt;&gt;"",1,0)+IF(EH3485&lt;&gt;"",1,0)</f>
        <v>0</v>
      </c>
      <c r="AZ3485" s="0" t="n">
        <f aca="false">IF(EH3485&lt;&gt;"",1,0)</f>
        <v>0</v>
      </c>
      <c r="BB3485" s="0" t="s">
        <v>154</v>
      </c>
      <c r="DN3485" s="0" t="s">
        <v>155</v>
      </c>
      <c r="EF3485" s="0" t="s">
        <v>155</v>
      </c>
    </row>
    <row r="3486" customFormat="false" ht="15" hidden="false" customHeight="false" outlineLevel="0" collapsed="false">
      <c r="A3486" s="0" t="s">
        <v>14426</v>
      </c>
      <c r="B3486" s="0" t="n">
        <v>78</v>
      </c>
      <c r="C3486" s="0" t="n">
        <v>170838</v>
      </c>
      <c r="D3486" s="0" t="s">
        <v>14427</v>
      </c>
      <c r="E3486" s="0" t="s">
        <v>836</v>
      </c>
      <c r="F3486" s="0" t="str">
        <f aca="false">CONCATENATE(D3486," ",LEFT(H3486,4),"T=",AU3486,"D=",AV3486,"R=",AW3486,"M=",AX3486,"L=",AY3486,"B=",AZ3486)</f>
        <v>FERRETT T=22D=3R=0M=1L=1B=0</v>
      </c>
      <c r="G3486" s="0" t="s">
        <v>559</v>
      </c>
      <c r="I3486" s="0" t="s">
        <v>14428</v>
      </c>
      <c r="J3486" s="0" t="s">
        <v>14429</v>
      </c>
      <c r="K3486" s="0" t="s">
        <v>182</v>
      </c>
      <c r="M3486" s="0" t="s">
        <v>14430</v>
      </c>
      <c r="N3486" s="0" t="str">
        <f aca="false">RIGHT(M3486,LEN(M3486)-FIND(" ",M3486))</f>
        <v>CHEVELLE DR SE</v>
      </c>
      <c r="P3486" s="0" t="s">
        <v>147</v>
      </c>
      <c r="Q3486" s="0" t="s">
        <v>148</v>
      </c>
      <c r="R3486" s="0" t="n">
        <v>44484</v>
      </c>
      <c r="AD3486" s="0" t="s">
        <v>149</v>
      </c>
      <c r="AE3486" s="0" t="s">
        <v>150</v>
      </c>
      <c r="AH3486" s="0" t="n">
        <v>14</v>
      </c>
      <c r="AI3486" s="0" t="n">
        <v>11</v>
      </c>
      <c r="AJ3486" s="0" t="s">
        <v>185</v>
      </c>
      <c r="AM3486" s="0" t="s">
        <v>186</v>
      </c>
      <c r="AN3486" s="0" t="s">
        <v>147</v>
      </c>
      <c r="AO3486" s="0" t="s">
        <v>13351</v>
      </c>
      <c r="AP3486" s="0" t="s">
        <v>13352</v>
      </c>
      <c r="AQ3486" s="0" t="n">
        <v>9</v>
      </c>
      <c r="AR3486" s="0" t="n">
        <v>64</v>
      </c>
      <c r="AS3486" s="0" t="n">
        <v>32</v>
      </c>
      <c r="AU3486" s="0" t="n">
        <f aca="false">COUNTA($BA$3486:$EH$3486)</f>
        <v>22</v>
      </c>
      <c r="AV3486" s="0" t="n">
        <f aca="false">COUNTIF($BA$3486:$EH$3486,"D")</f>
        <v>3</v>
      </c>
      <c r="AW3486" s="0" t="n">
        <f aca="false">COUNTIF($BA$3486:$EH$3486,"R")</f>
        <v>0</v>
      </c>
      <c r="AX3486" s="0" t="n">
        <f aca="false">IF(BN3486="D",1,0)+IF(BO3486="D",1,0)+IF(BT3486="D",1,0)+IF(BU3486="D",1,0)+IF(BW3486="D",1,0)+IF(CC3486="D",1,0)+IF(CD3486="D",1,0)+IF(CE3486="D",1,0)+IF(CF3486="D",1,0)+IF(CL3486="D",1,0)+IF(CM3486="D",1,0)+IF(CQ3486="D",1,0)+IF(CR3486="D",1,0)+IF(CS3486="D",1,0)+IF(CW3486="D",1,0)+IF(CX3486="D",1,0)+IF(DD3486="D",1,0)+IF(DE3486="D",1,0)+IF(DJ3486="D",1,0)+IF(DK3486="D",1,0)+IF(DO3486="D",1,0)+IF(DP3486="D",1,0)+IF(DQ3486="D",1,0)+IF(DW3486="D",1,0)+IF(DZ3486="D",1,0)+IF(EH3486="D",1,0)</f>
        <v>1</v>
      </c>
      <c r="AY3486" s="0" t="n">
        <f aca="false">IF(DJ3486&lt;&gt;"",1,0)+IF(DK3486&lt;&gt;"",1,0)+IF(DM3486&lt;&gt;"",1,0)+IF(DO3486&lt;&gt;"",1,0)+IF(DP3486&lt;&gt;"",1,0)+IF(DQ3486&lt;&gt;"",1,0)+IF(DS3486&lt;&gt;"",1,0)+IF(DT3486&lt;&gt;"",1,0)+IF(DV3486&lt;&gt;"",1,0)+IF(DW3486&lt;&gt;"",1,0)+IF(DX3486&lt;&gt;"",1,0)+IF(DY3486&lt;&gt;"",1,0)+IF(DZ3486&lt;&gt;"",1,0)+IF(EB3486&lt;&gt;"",1,0)+IF(EC3486&lt;&gt;"",1,0)+IF(ED3486&lt;&gt;"",1,0)+IF(EG3486&lt;&gt;"",1,0)+IF(EH3486&lt;&gt;"",1,0)</f>
        <v>1</v>
      </c>
      <c r="AZ3486" s="0" t="n">
        <f aca="false">IF(EH3486&lt;&gt;"",1,0)</f>
        <v>0</v>
      </c>
      <c r="BB3486" s="0" t="s">
        <v>154</v>
      </c>
      <c r="BC3486" s="0" t="s">
        <v>155</v>
      </c>
      <c r="BD3486" s="0" t="s">
        <v>155</v>
      </c>
      <c r="BF3486" s="0" t="s">
        <v>155</v>
      </c>
      <c r="BH3486" s="0" t="s">
        <v>155</v>
      </c>
      <c r="BI3486" s="0" t="s">
        <v>155</v>
      </c>
      <c r="BJ3486" s="0" t="s">
        <v>155</v>
      </c>
      <c r="BK3486" s="0" t="s">
        <v>155</v>
      </c>
      <c r="BL3486" s="0" t="s">
        <v>155</v>
      </c>
      <c r="BP3486" s="0" t="s">
        <v>155</v>
      </c>
      <c r="BR3486" s="0" t="s">
        <v>155</v>
      </c>
      <c r="BS3486" s="0" t="s">
        <v>155</v>
      </c>
      <c r="BY3486" s="0" t="s">
        <v>156</v>
      </c>
      <c r="CA3486" s="0" t="s">
        <v>155</v>
      </c>
      <c r="CG3486" s="0" t="s">
        <v>155</v>
      </c>
      <c r="CK3486" s="0" t="s">
        <v>155</v>
      </c>
      <c r="CL3486" s="0" t="s">
        <v>156</v>
      </c>
      <c r="CP3486" s="0" t="s">
        <v>155</v>
      </c>
      <c r="DC3486" s="0" t="s">
        <v>155</v>
      </c>
      <c r="DI3486" s="0" t="s">
        <v>155</v>
      </c>
      <c r="DM3486" s="0" t="s">
        <v>156</v>
      </c>
      <c r="DN3486" s="0" t="s">
        <v>155</v>
      </c>
    </row>
    <row r="3487" customFormat="false" ht="15" hidden="false" customHeight="false" outlineLevel="0" collapsed="false">
      <c r="A3487" s="0" t="s">
        <v>14431</v>
      </c>
      <c r="B3487" s="0" t="n">
        <v>78</v>
      </c>
      <c r="C3487" s="0" t="n">
        <v>28245</v>
      </c>
      <c r="D3487" s="0" t="s">
        <v>7990</v>
      </c>
      <c r="E3487" s="0" t="s">
        <v>1816</v>
      </c>
      <c r="F3487" s="0" t="str">
        <f aca="false">CONCATENATE(D3487," ",LEFT(H3487,4),"T=",AU3487,"D=",AV3487,"R=",AW3487,"M=",AX3487,"L=",AY3487,"B=",AZ3487)</f>
        <v>MAURICE T=33D=0R=6M=0L=2B=0</v>
      </c>
      <c r="G3487" s="0" t="s">
        <v>1044</v>
      </c>
      <c r="I3487" s="0" t="s">
        <v>14432</v>
      </c>
      <c r="J3487" s="0" t="s">
        <v>14433</v>
      </c>
      <c r="K3487" s="0" t="s">
        <v>144</v>
      </c>
      <c r="L3487" s="0" t="s">
        <v>145</v>
      </c>
      <c r="M3487" s="0" t="s">
        <v>14434</v>
      </c>
      <c r="N3487" s="0" t="str">
        <f aca="false">RIGHT(M3487,LEN(M3487)-FIND(" ",M3487))</f>
        <v>BROADWAY AVE SE</v>
      </c>
      <c r="P3487" s="0" t="s">
        <v>147</v>
      </c>
      <c r="Q3487" s="0" t="s">
        <v>148</v>
      </c>
      <c r="R3487" s="0" t="n">
        <v>44484</v>
      </c>
      <c r="AD3487" s="0" t="s">
        <v>149</v>
      </c>
      <c r="AE3487" s="0" t="s">
        <v>150</v>
      </c>
      <c r="AF3487" s="0" t="s">
        <v>151</v>
      </c>
      <c r="AH3487" s="0" t="n">
        <v>14</v>
      </c>
      <c r="AI3487" s="0" t="n">
        <v>11</v>
      </c>
      <c r="AN3487" s="0" t="s">
        <v>147</v>
      </c>
      <c r="AO3487" s="0" t="s">
        <v>13351</v>
      </c>
      <c r="AP3487" s="0" t="s">
        <v>13352</v>
      </c>
      <c r="AQ3487" s="0" t="n">
        <v>9</v>
      </c>
      <c r="AR3487" s="0" t="n">
        <v>64</v>
      </c>
      <c r="AS3487" s="0" t="n">
        <v>32</v>
      </c>
      <c r="AU3487" s="0" t="n">
        <f aca="false">COUNTA($BA$3487:$EH$3487)</f>
        <v>33</v>
      </c>
      <c r="AV3487" s="0" t="n">
        <f aca="false">COUNTIF($BA$3487:$EH$3487,"D")</f>
        <v>0</v>
      </c>
      <c r="AW3487" s="0" t="n">
        <f aca="false">COUNTIF($BA$3487:$EH$3487,"R")</f>
        <v>6</v>
      </c>
      <c r="AX3487" s="0" t="n">
        <f aca="false">IF(BN3487="D",1,0)+IF(BO3487="D",1,0)+IF(BT3487="D",1,0)+IF(BU3487="D",1,0)+IF(BW3487="D",1,0)+IF(CC3487="D",1,0)+IF(CD3487="D",1,0)+IF(CE3487="D",1,0)+IF(CF3487="D",1,0)+IF(CL3487="D",1,0)+IF(CM3487="D",1,0)+IF(CQ3487="D",1,0)+IF(CR3487="D",1,0)+IF(CS3487="D",1,0)+IF(CW3487="D",1,0)+IF(CX3487="D",1,0)+IF(DD3487="D",1,0)+IF(DE3487="D",1,0)+IF(DJ3487="D",1,0)+IF(DK3487="D",1,0)+IF(DO3487="D",1,0)+IF(DP3487="D",1,0)+IF(DQ3487="D",1,0)+IF(DW3487="D",1,0)+IF(DZ3487="D",1,0)+IF(EH3487="D",1,0)</f>
        <v>0</v>
      </c>
      <c r="AY3487" s="0" t="n">
        <f aca="false">IF(DJ3487&lt;&gt;"",1,0)+IF(DK3487&lt;&gt;"",1,0)+IF(DM3487&lt;&gt;"",1,0)+IF(DO3487&lt;&gt;"",1,0)+IF(DP3487&lt;&gt;"",1,0)+IF(DQ3487&lt;&gt;"",1,0)+IF(DS3487&lt;&gt;"",1,0)+IF(DT3487&lt;&gt;"",1,0)+IF(DV3487&lt;&gt;"",1,0)+IF(DW3487&lt;&gt;"",1,0)+IF(DX3487&lt;&gt;"",1,0)+IF(DY3487&lt;&gt;"",1,0)+IF(DZ3487&lt;&gt;"",1,0)+IF(EB3487&lt;&gt;"",1,0)+IF(EC3487&lt;&gt;"",1,0)+IF(ED3487&lt;&gt;"",1,0)+IF(EG3487&lt;&gt;"",1,0)+IF(EH3487&lt;&gt;"",1,0)</f>
        <v>2</v>
      </c>
      <c r="AZ3487" s="0" t="n">
        <f aca="false">IF(EH3487&lt;&gt;"",1,0)</f>
        <v>0</v>
      </c>
      <c r="BB3487" s="0" t="s">
        <v>154</v>
      </c>
      <c r="BC3487" s="0" t="s">
        <v>155</v>
      </c>
      <c r="BD3487" s="0" t="s">
        <v>155</v>
      </c>
      <c r="BE3487" s="0" t="s">
        <v>155</v>
      </c>
      <c r="BF3487" s="0" t="s">
        <v>155</v>
      </c>
      <c r="BG3487" s="0" t="s">
        <v>155</v>
      </c>
      <c r="BH3487" s="0" t="s">
        <v>155</v>
      </c>
      <c r="BJ3487" s="0" t="s">
        <v>155</v>
      </c>
      <c r="BK3487" s="0" t="s">
        <v>155</v>
      </c>
      <c r="BL3487" s="0" t="s">
        <v>155</v>
      </c>
      <c r="BP3487" s="0" t="s">
        <v>155</v>
      </c>
      <c r="BR3487" s="0" t="s">
        <v>155</v>
      </c>
      <c r="BS3487" s="0" t="s">
        <v>155</v>
      </c>
      <c r="BV3487" s="0" t="s">
        <v>155</v>
      </c>
      <c r="BY3487" s="0" t="s">
        <v>145</v>
      </c>
      <c r="CA3487" s="0" t="s">
        <v>155</v>
      </c>
      <c r="CG3487" s="0" t="s">
        <v>155</v>
      </c>
      <c r="CH3487" s="0" t="s">
        <v>145</v>
      </c>
      <c r="CK3487" s="0" t="s">
        <v>155</v>
      </c>
      <c r="CN3487" s="0" t="s">
        <v>155</v>
      </c>
      <c r="CO3487" s="0" t="s">
        <v>145</v>
      </c>
      <c r="CP3487" s="0" t="s">
        <v>155</v>
      </c>
      <c r="CV3487" s="0" t="s">
        <v>155</v>
      </c>
      <c r="CY3487" s="0" t="s">
        <v>155</v>
      </c>
      <c r="DC3487" s="0" t="s">
        <v>155</v>
      </c>
      <c r="DG3487" s="0" t="s">
        <v>145</v>
      </c>
      <c r="DI3487" s="0" t="s">
        <v>155</v>
      </c>
      <c r="DN3487" s="0" t="s">
        <v>155</v>
      </c>
      <c r="DS3487" s="0" t="s">
        <v>145</v>
      </c>
      <c r="DU3487" s="0" t="s">
        <v>155</v>
      </c>
      <c r="EA3487" s="0" t="s">
        <v>155</v>
      </c>
      <c r="ED3487" s="0" t="s">
        <v>145</v>
      </c>
      <c r="EF3487" s="0" t="s">
        <v>155</v>
      </c>
    </row>
    <row r="3488" customFormat="false" ht="15" hidden="false" customHeight="false" outlineLevel="0" collapsed="false">
      <c r="A3488" s="0" t="s">
        <v>14435</v>
      </c>
      <c r="B3488" s="0" t="n">
        <v>78</v>
      </c>
      <c r="C3488" s="0" t="n">
        <v>155025</v>
      </c>
      <c r="D3488" s="0" t="s">
        <v>1025</v>
      </c>
      <c r="E3488" s="0" t="s">
        <v>14436</v>
      </c>
      <c r="F3488" s="0" t="str">
        <f aca="false">CONCATENATE(D3488," ",LEFT(H3488,4),"T=",AU3488,"D=",AV3488,"R=",AW3488,"M=",AX3488,"L=",AY3488,"B=",AZ3488)</f>
        <v>DICENSO T=43D=0R=10M=0L=5B=0</v>
      </c>
      <c r="I3488" s="0" t="s">
        <v>14437</v>
      </c>
      <c r="J3488" s="0" t="s">
        <v>14438</v>
      </c>
      <c r="K3488" s="0" t="s">
        <v>144</v>
      </c>
      <c r="L3488" s="0" t="s">
        <v>145</v>
      </c>
      <c r="M3488" s="0" t="s">
        <v>14439</v>
      </c>
      <c r="N3488" s="0" t="str">
        <f aca="false">RIGHT(M3488,LEN(M3488)-FIND(" ",M3488))</f>
        <v>BROADWAY AVE SE</v>
      </c>
      <c r="P3488" s="0" t="s">
        <v>147</v>
      </c>
      <c r="Q3488" s="0" t="s">
        <v>148</v>
      </c>
      <c r="R3488" s="0" t="n">
        <v>44484</v>
      </c>
      <c r="AD3488" s="0" t="s">
        <v>149</v>
      </c>
      <c r="AE3488" s="0" t="s">
        <v>150</v>
      </c>
      <c r="AF3488" s="0" t="s">
        <v>151</v>
      </c>
      <c r="AH3488" s="0" t="n">
        <v>14</v>
      </c>
      <c r="AI3488" s="0" t="n">
        <v>11</v>
      </c>
      <c r="AN3488" s="0" t="s">
        <v>147</v>
      </c>
      <c r="AO3488" s="0" t="s">
        <v>13351</v>
      </c>
      <c r="AP3488" s="0" t="s">
        <v>13352</v>
      </c>
      <c r="AQ3488" s="0" t="n">
        <v>9</v>
      </c>
      <c r="AR3488" s="0" t="n">
        <v>64</v>
      </c>
      <c r="AS3488" s="0" t="n">
        <v>32</v>
      </c>
      <c r="AU3488" s="0" t="n">
        <f aca="false">COUNTA($BA$3488:$EH$3488)</f>
        <v>43</v>
      </c>
      <c r="AV3488" s="0" t="n">
        <f aca="false">COUNTIF($BA$3488:$EH$3488,"D")</f>
        <v>0</v>
      </c>
      <c r="AW3488" s="0" t="n">
        <f aca="false">COUNTIF($BA$3488:$EH$3488,"R")</f>
        <v>10</v>
      </c>
      <c r="AX3488" s="0" t="n">
        <f aca="false">IF(BN3488="D",1,0)+IF(BO3488="D",1,0)+IF(BT3488="D",1,0)+IF(BU3488="D",1,0)+IF(BW3488="D",1,0)+IF(CC3488="D",1,0)+IF(CD3488="D",1,0)+IF(CE3488="D",1,0)+IF(CF3488="D",1,0)+IF(CL3488="D",1,0)+IF(CM3488="D",1,0)+IF(CQ3488="D",1,0)+IF(CR3488="D",1,0)+IF(CS3488="D",1,0)+IF(CW3488="D",1,0)+IF(CX3488="D",1,0)+IF(DD3488="D",1,0)+IF(DE3488="D",1,0)+IF(DJ3488="D",1,0)+IF(DK3488="D",1,0)+IF(DO3488="D",1,0)+IF(DP3488="D",1,0)+IF(DQ3488="D",1,0)+IF(DW3488="D",1,0)+IF(DZ3488="D",1,0)+IF(EH3488="D",1,0)</f>
        <v>0</v>
      </c>
      <c r="AY3488" s="0" t="n">
        <f aca="false">IF(DJ3488&lt;&gt;"",1,0)+IF(DK3488&lt;&gt;"",1,0)+IF(DM3488&lt;&gt;"",1,0)+IF(DO3488&lt;&gt;"",1,0)+IF(DP3488&lt;&gt;"",1,0)+IF(DQ3488&lt;&gt;"",1,0)+IF(DS3488&lt;&gt;"",1,0)+IF(DT3488&lt;&gt;"",1,0)+IF(DV3488&lt;&gt;"",1,0)+IF(DW3488&lt;&gt;"",1,0)+IF(DX3488&lt;&gt;"",1,0)+IF(DY3488&lt;&gt;"",1,0)+IF(DZ3488&lt;&gt;"",1,0)+IF(EB3488&lt;&gt;"",1,0)+IF(EC3488&lt;&gt;"",1,0)+IF(ED3488&lt;&gt;"",1,0)+IF(EG3488&lt;&gt;"",1,0)+IF(EH3488&lt;&gt;"",1,0)</f>
        <v>5</v>
      </c>
      <c r="AZ3488" s="0" t="n">
        <f aca="false">IF(EH3488&lt;&gt;"",1,0)</f>
        <v>0</v>
      </c>
      <c r="BB3488" s="0" t="s">
        <v>154</v>
      </c>
      <c r="BC3488" s="0" t="s">
        <v>155</v>
      </c>
      <c r="BD3488" s="0" t="s">
        <v>155</v>
      </c>
      <c r="BE3488" s="0" t="s">
        <v>155</v>
      </c>
      <c r="BF3488" s="0" t="s">
        <v>155</v>
      </c>
      <c r="BG3488" s="0" t="s">
        <v>155</v>
      </c>
      <c r="BH3488" s="0" t="s">
        <v>155</v>
      </c>
      <c r="BI3488" s="0" t="s">
        <v>155</v>
      </c>
      <c r="BJ3488" s="0" t="s">
        <v>155</v>
      </c>
      <c r="BK3488" s="0" t="s">
        <v>155</v>
      </c>
      <c r="BL3488" s="0" t="s">
        <v>155</v>
      </c>
      <c r="BP3488" s="0" t="s">
        <v>155</v>
      </c>
      <c r="BR3488" s="0" t="s">
        <v>155</v>
      </c>
      <c r="BS3488" s="0" t="s">
        <v>155</v>
      </c>
      <c r="BV3488" s="0" t="s">
        <v>155</v>
      </c>
      <c r="BY3488" s="0" t="s">
        <v>145</v>
      </c>
      <c r="CA3488" s="0" t="s">
        <v>155</v>
      </c>
      <c r="CG3488" s="0" t="s">
        <v>155</v>
      </c>
      <c r="CH3488" s="0" t="s">
        <v>145</v>
      </c>
      <c r="CK3488" s="0" t="s">
        <v>155</v>
      </c>
      <c r="CN3488" s="0" t="s">
        <v>155</v>
      </c>
      <c r="CO3488" s="0" t="s">
        <v>145</v>
      </c>
      <c r="CP3488" s="0" t="s">
        <v>155</v>
      </c>
      <c r="CT3488" s="0" t="s">
        <v>155</v>
      </c>
      <c r="CU3488" s="0" t="s">
        <v>145</v>
      </c>
      <c r="CV3488" s="0" t="s">
        <v>155</v>
      </c>
      <c r="CY3488" s="0" t="s">
        <v>155</v>
      </c>
      <c r="CZ3488" s="0" t="s">
        <v>145</v>
      </c>
      <c r="DC3488" s="0" t="s">
        <v>155</v>
      </c>
      <c r="DF3488" s="0" t="s">
        <v>155</v>
      </c>
      <c r="DG3488" s="0" t="s">
        <v>145</v>
      </c>
      <c r="DI3488" s="0" t="s">
        <v>155</v>
      </c>
      <c r="DL3488" s="0" t="s">
        <v>155</v>
      </c>
      <c r="DM3488" s="0" t="s">
        <v>145</v>
      </c>
      <c r="DN3488" s="0" t="s">
        <v>155</v>
      </c>
      <c r="DR3488" s="0" t="s">
        <v>155</v>
      </c>
      <c r="DS3488" s="0" t="s">
        <v>145</v>
      </c>
      <c r="DT3488" s="0" t="s">
        <v>145</v>
      </c>
      <c r="DU3488" s="0" t="s">
        <v>155</v>
      </c>
      <c r="DX3488" s="0" t="s">
        <v>155</v>
      </c>
      <c r="EA3488" s="0" t="s">
        <v>155</v>
      </c>
      <c r="ED3488" s="0" t="s">
        <v>145</v>
      </c>
      <c r="EF3488" s="0" t="s">
        <v>155</v>
      </c>
    </row>
    <row r="3489" customFormat="false" ht="15" hidden="false" customHeight="false" outlineLevel="0" collapsed="false">
      <c r="A3489" s="0" t="s">
        <v>14440</v>
      </c>
      <c r="B3489" s="0" t="n">
        <v>78</v>
      </c>
      <c r="C3489" s="0" t="n">
        <v>263874</v>
      </c>
      <c r="D3489" s="0" t="s">
        <v>14441</v>
      </c>
      <c r="E3489" s="0" t="s">
        <v>594</v>
      </c>
      <c r="F3489" s="0" t="str">
        <f aca="false">CONCATENATE(D3489," ",LEFT(H3489,4),"T=",AU3489,"D=",AV3489,"R=",AW3489,"M=",AX3489,"L=",AY3489,"B=",AZ3489)</f>
        <v>MINET T=10D=1R=0M=1L=0B=0</v>
      </c>
      <c r="G3489" s="0" t="s">
        <v>145</v>
      </c>
      <c r="I3489" s="0" t="s">
        <v>1603</v>
      </c>
      <c r="J3489" s="0" t="s">
        <v>1506</v>
      </c>
      <c r="K3489" s="0" t="s">
        <v>144</v>
      </c>
      <c r="M3489" s="0" t="s">
        <v>14442</v>
      </c>
      <c r="N3489" s="0" t="str">
        <f aca="false">RIGHT(M3489,LEN(M3489)-FIND(" ",M3489))</f>
        <v>BELVEDERE AVE SE</v>
      </c>
      <c r="P3489" s="0" t="s">
        <v>147</v>
      </c>
      <c r="Q3489" s="0" t="s">
        <v>148</v>
      </c>
      <c r="R3489" s="0" t="n">
        <v>44483</v>
      </c>
      <c r="AD3489" s="0" t="s">
        <v>149</v>
      </c>
      <c r="AE3489" s="0" t="s">
        <v>150</v>
      </c>
      <c r="AF3489" s="0" t="s">
        <v>151</v>
      </c>
      <c r="AH3489" s="0" t="n">
        <v>14</v>
      </c>
      <c r="AI3489" s="0" t="n">
        <v>11</v>
      </c>
      <c r="AN3489" s="0" t="s">
        <v>147</v>
      </c>
      <c r="AO3489" s="0" t="s">
        <v>13351</v>
      </c>
      <c r="AP3489" s="0" t="s">
        <v>13352</v>
      </c>
      <c r="AQ3489" s="0" t="n">
        <v>9</v>
      </c>
      <c r="AR3489" s="0" t="n">
        <v>64</v>
      </c>
      <c r="AS3489" s="0" t="n">
        <v>32</v>
      </c>
      <c r="AU3489" s="0" t="n">
        <f aca="false">COUNTA($BA$3489:$EH$3489)</f>
        <v>10</v>
      </c>
      <c r="AV3489" s="0" t="n">
        <f aca="false">COUNTIF($BA$3489:$EH$3489,"D")</f>
        <v>1</v>
      </c>
      <c r="AW3489" s="0" t="n">
        <f aca="false">COUNTIF($BA$3489:$EH$3489,"R")</f>
        <v>0</v>
      </c>
      <c r="AX3489" s="0" t="n">
        <f aca="false">IF(BN3489="D",1,0)+IF(BO3489="D",1,0)+IF(BT3489="D",1,0)+IF(BU3489="D",1,0)+IF(BW3489="D",1,0)+IF(CC3489="D",1,0)+IF(CD3489="D",1,0)+IF(CE3489="D",1,0)+IF(CF3489="D",1,0)+IF(CL3489="D",1,0)+IF(CM3489="D",1,0)+IF(CQ3489="D",1,0)+IF(CR3489="D",1,0)+IF(CS3489="D",1,0)+IF(CW3489="D",1,0)+IF(CX3489="D",1,0)+IF(DD3489="D",1,0)+IF(DE3489="D",1,0)+IF(DJ3489="D",1,0)+IF(DK3489="D",1,0)+IF(DO3489="D",1,0)+IF(DP3489="D",1,0)+IF(DQ3489="D",1,0)+IF(DW3489="D",1,0)+IF(DZ3489="D",1,0)+IF(EH3489="D",1,0)</f>
        <v>1</v>
      </c>
      <c r="AY3489" s="0" t="n">
        <f aca="false">IF(DJ3489&lt;&gt;"",1,0)+IF(DK3489&lt;&gt;"",1,0)+IF(DM3489&lt;&gt;"",1,0)+IF(DO3489&lt;&gt;"",1,0)+IF(DP3489&lt;&gt;"",1,0)+IF(DQ3489&lt;&gt;"",1,0)+IF(DS3489&lt;&gt;"",1,0)+IF(DT3489&lt;&gt;"",1,0)+IF(DV3489&lt;&gt;"",1,0)+IF(DW3489&lt;&gt;"",1,0)+IF(DX3489&lt;&gt;"",1,0)+IF(DY3489&lt;&gt;"",1,0)+IF(DZ3489&lt;&gt;"",1,0)+IF(EB3489&lt;&gt;"",1,0)+IF(EC3489&lt;&gt;"",1,0)+IF(ED3489&lt;&gt;"",1,0)+IF(EG3489&lt;&gt;"",1,0)+IF(EH3489&lt;&gt;"",1,0)</f>
        <v>0</v>
      </c>
      <c r="AZ3489" s="0" t="n">
        <f aca="false">IF(EH3489&lt;&gt;"",1,0)</f>
        <v>0</v>
      </c>
      <c r="BB3489" s="0" t="s">
        <v>154</v>
      </c>
      <c r="BL3489" s="0" t="s">
        <v>155</v>
      </c>
      <c r="CP3489" s="0" t="s">
        <v>155</v>
      </c>
      <c r="CQ3489" s="0" t="s">
        <v>156</v>
      </c>
      <c r="CY3489" s="0" t="s">
        <v>155</v>
      </c>
      <c r="DC3489" s="0" t="s">
        <v>155</v>
      </c>
      <c r="DI3489" s="0" t="s">
        <v>155</v>
      </c>
      <c r="DN3489" s="0" t="s">
        <v>155</v>
      </c>
      <c r="EA3489" s="0" t="s">
        <v>155</v>
      </c>
      <c r="EF3489" s="0" t="s">
        <v>155</v>
      </c>
    </row>
    <row r="3490" customFormat="false" ht="15" hidden="false" customHeight="false" outlineLevel="0" collapsed="false">
      <c r="A3490" s="0" t="s">
        <v>14443</v>
      </c>
      <c r="B3490" s="0" t="n">
        <v>78</v>
      </c>
      <c r="C3490" s="0" t="n">
        <v>398877</v>
      </c>
      <c r="D3490" s="0" t="s">
        <v>13799</v>
      </c>
      <c r="E3490" s="0" t="s">
        <v>1032</v>
      </c>
      <c r="F3490" s="0" t="str">
        <f aca="false">CONCATENATE(D3490," ",LEFT(H3490,4),"T=",AU3490,"D=",AV3490,"R=",AW3490,"M=",AX3490,"L=",AY3490,"B=",AZ3490)</f>
        <v>MCGOVERN T=22D=10R=0M=5L=6B=1</v>
      </c>
      <c r="G3490" s="0" t="s">
        <v>298</v>
      </c>
      <c r="I3490" s="0" t="s">
        <v>14444</v>
      </c>
      <c r="J3490" s="0" t="s">
        <v>13800</v>
      </c>
      <c r="K3490" s="0" t="s">
        <v>144</v>
      </c>
      <c r="L3490" s="0" t="s">
        <v>156</v>
      </c>
      <c r="M3490" s="0" t="s">
        <v>13801</v>
      </c>
      <c r="N3490" s="0" t="str">
        <f aca="false">RIGHT(M3490,LEN(M3490)-FIND(" ",M3490))</f>
        <v>ROYAL TROON DR SE</v>
      </c>
      <c r="P3490" s="0" t="s">
        <v>147</v>
      </c>
      <c r="Q3490" s="0" t="s">
        <v>148</v>
      </c>
      <c r="R3490" s="0" t="n">
        <v>44484</v>
      </c>
      <c r="AD3490" s="0" t="s">
        <v>149</v>
      </c>
      <c r="AE3490" s="0" t="s">
        <v>150</v>
      </c>
      <c r="AF3490" s="0" t="s">
        <v>151</v>
      </c>
      <c r="AH3490" s="0" t="n">
        <v>14</v>
      </c>
      <c r="AI3490" s="0" t="n">
        <v>11</v>
      </c>
      <c r="AN3490" s="0" t="s">
        <v>147</v>
      </c>
      <c r="AO3490" s="0" t="s">
        <v>13351</v>
      </c>
      <c r="AP3490" s="0" t="s">
        <v>13352</v>
      </c>
      <c r="AQ3490" s="0" t="n">
        <v>9</v>
      </c>
      <c r="AR3490" s="0" t="n">
        <v>64</v>
      </c>
      <c r="AS3490" s="0" t="n">
        <v>32</v>
      </c>
      <c r="AU3490" s="0" t="n">
        <f aca="false">COUNTA($BA$3490:$EH$3490)</f>
        <v>22</v>
      </c>
      <c r="AV3490" s="0" t="n">
        <f aca="false">COUNTIF($BA$3490:$EH$3490,"D")</f>
        <v>10</v>
      </c>
      <c r="AW3490" s="0" t="n">
        <f aca="false">COUNTIF($BA$3490:$EH$3490,"R")</f>
        <v>0</v>
      </c>
      <c r="AX3490" s="0" t="n">
        <f aca="false">IF(BN3490="D",1,0)+IF(BO3490="D",1,0)+IF(BT3490="D",1,0)+IF(BU3490="D",1,0)+IF(BW3490="D",1,0)+IF(CC3490="D",1,0)+IF(CD3490="D",1,0)+IF(CE3490="D",1,0)+IF(CF3490="D",1,0)+IF(CL3490="D",1,0)+IF(CM3490="D",1,0)+IF(CQ3490="D",1,0)+IF(CR3490="D",1,0)+IF(CS3490="D",1,0)+IF(CW3490="D",1,0)+IF(CX3490="D",1,0)+IF(DD3490="D",1,0)+IF(DE3490="D",1,0)+IF(DJ3490="D",1,0)+IF(DK3490="D",1,0)+IF(DO3490="D",1,0)+IF(DP3490="D",1,0)+IF(DQ3490="D",1,0)+IF(DW3490="D",1,0)+IF(DZ3490="D",1,0)+IF(EH3490="D",1,0)</f>
        <v>5</v>
      </c>
      <c r="AY3490" s="0" t="n">
        <f aca="false">IF(DJ3490&lt;&gt;"",1,0)+IF(DK3490&lt;&gt;"",1,0)+IF(DM3490&lt;&gt;"",1,0)+IF(DO3490&lt;&gt;"",1,0)+IF(DP3490&lt;&gt;"",1,0)+IF(DQ3490&lt;&gt;"",1,0)+IF(DS3490&lt;&gt;"",1,0)+IF(DT3490&lt;&gt;"",1,0)+IF(DV3490&lt;&gt;"",1,0)+IF(DW3490&lt;&gt;"",1,0)+IF(DX3490&lt;&gt;"",1,0)+IF(DY3490&lt;&gt;"",1,0)+IF(DZ3490&lt;&gt;"",1,0)+IF(EB3490&lt;&gt;"",1,0)+IF(EC3490&lt;&gt;"",1,0)+IF(ED3490&lt;&gt;"",1,0)+IF(EG3490&lt;&gt;"",1,0)+IF(EH3490&lt;&gt;"",1,0)</f>
        <v>6</v>
      </c>
      <c r="AZ3490" s="0" t="n">
        <f aca="false">IF(EH3490&lt;&gt;"",1,0)</f>
        <v>1</v>
      </c>
      <c r="BB3490" s="0" t="s">
        <v>154</v>
      </c>
      <c r="CU3490" s="0" t="s">
        <v>156</v>
      </c>
      <c r="CV3490" s="0" t="s">
        <v>155</v>
      </c>
      <c r="CW3490" s="0" t="s">
        <v>156</v>
      </c>
      <c r="CY3490" s="0" t="s">
        <v>155</v>
      </c>
      <c r="CZ3490" s="0" t="s">
        <v>156</v>
      </c>
      <c r="DC3490" s="0" t="s">
        <v>155</v>
      </c>
      <c r="DD3490" s="0" t="s">
        <v>156</v>
      </c>
      <c r="DG3490" s="0" t="s">
        <v>156</v>
      </c>
      <c r="DI3490" s="0" t="s">
        <v>155</v>
      </c>
      <c r="DJ3490" s="0" t="s">
        <v>156</v>
      </c>
      <c r="DL3490" s="0" t="s">
        <v>155</v>
      </c>
      <c r="DM3490" s="0" t="s">
        <v>156</v>
      </c>
      <c r="DN3490" s="0" t="s">
        <v>155</v>
      </c>
      <c r="DR3490" s="0" t="s">
        <v>155</v>
      </c>
      <c r="DT3490" s="0" t="s">
        <v>156</v>
      </c>
      <c r="DU3490" s="0" t="s">
        <v>155</v>
      </c>
      <c r="DW3490" s="0" t="s">
        <v>156</v>
      </c>
      <c r="DX3490" s="0" t="s">
        <v>155</v>
      </c>
      <c r="EA3490" s="0" t="s">
        <v>155</v>
      </c>
      <c r="EF3490" s="0" t="s">
        <v>155</v>
      </c>
      <c r="EH3490" s="0" t="s">
        <v>156</v>
      </c>
    </row>
    <row r="3491" customFormat="false" ht="15" hidden="false" customHeight="false" outlineLevel="0" collapsed="false">
      <c r="A3491" s="0" t="s">
        <v>14445</v>
      </c>
      <c r="B3491" s="0" t="n">
        <v>78</v>
      </c>
      <c r="C3491" s="0" t="n">
        <v>311485</v>
      </c>
      <c r="D3491" s="0" t="s">
        <v>13202</v>
      </c>
      <c r="E3491" s="0" t="s">
        <v>580</v>
      </c>
      <c r="F3491" s="0" t="str">
        <f aca="false">CONCATENATE(D3491," ",LEFT(H3491,4),"T=",AU3491,"D=",AV3491,"R=",AW3491,"M=",AX3491,"L=",AY3491,"B=",AZ3491)</f>
        <v>PEEPLES T=4D=1R=0M=0L=0B=0</v>
      </c>
      <c r="G3491" s="0" t="s">
        <v>1044</v>
      </c>
      <c r="I3491" s="0" t="s">
        <v>14446</v>
      </c>
      <c r="J3491" s="0" t="s">
        <v>14447</v>
      </c>
      <c r="K3491" s="0" t="s">
        <v>182</v>
      </c>
      <c r="M3491" s="0" t="s">
        <v>14448</v>
      </c>
      <c r="N3491" s="0" t="str">
        <f aca="false">RIGHT(M3491,LEN(M3491)-FIND(" ",M3491))</f>
        <v>CHEVELLE DR SE</v>
      </c>
      <c r="P3491" s="0" t="s">
        <v>147</v>
      </c>
      <c r="Q3491" s="0" t="s">
        <v>148</v>
      </c>
      <c r="R3491" s="0" t="n">
        <v>44484</v>
      </c>
      <c r="AD3491" s="0" t="s">
        <v>149</v>
      </c>
      <c r="AE3491" s="0" t="s">
        <v>150</v>
      </c>
      <c r="AH3491" s="0" t="n">
        <v>14</v>
      </c>
      <c r="AI3491" s="0" t="n">
        <v>11</v>
      </c>
      <c r="AJ3491" s="0" t="s">
        <v>185</v>
      </c>
      <c r="AM3491" s="0" t="s">
        <v>186</v>
      </c>
      <c r="AN3491" s="0" t="s">
        <v>147</v>
      </c>
      <c r="AO3491" s="0" t="s">
        <v>13351</v>
      </c>
      <c r="AP3491" s="0" t="s">
        <v>13352</v>
      </c>
      <c r="AQ3491" s="0" t="n">
        <v>9</v>
      </c>
      <c r="AR3491" s="0" t="n">
        <v>64</v>
      </c>
      <c r="AS3491" s="0" t="n">
        <v>32</v>
      </c>
      <c r="AU3491" s="0" t="n">
        <f aca="false">COUNTA($BA$3491:$EH$3491)</f>
        <v>4</v>
      </c>
      <c r="AV3491" s="0" t="n">
        <f aca="false">COUNTIF($BA$3491:$EH$3491,"D")</f>
        <v>1</v>
      </c>
      <c r="AW3491" s="0" t="n">
        <f aca="false">COUNTIF($BA$3491:$EH$3491,"R")</f>
        <v>0</v>
      </c>
      <c r="AX3491" s="0" t="n">
        <f aca="false">IF(BN3491="D",1,0)+IF(BO3491="D",1,0)+IF(BT3491="D",1,0)+IF(BU3491="D",1,0)+IF(BW3491="D",1,0)+IF(CC3491="D",1,0)+IF(CD3491="D",1,0)+IF(CE3491="D",1,0)+IF(CF3491="D",1,0)+IF(CL3491="D",1,0)+IF(CM3491="D",1,0)+IF(CQ3491="D",1,0)+IF(CR3491="D",1,0)+IF(CS3491="D",1,0)+IF(CW3491="D",1,0)+IF(CX3491="D",1,0)+IF(DD3491="D",1,0)+IF(DE3491="D",1,0)+IF(DJ3491="D",1,0)+IF(DK3491="D",1,0)+IF(DO3491="D",1,0)+IF(DP3491="D",1,0)+IF(DQ3491="D",1,0)+IF(DW3491="D",1,0)+IF(DZ3491="D",1,0)+IF(EH3491="D",1,0)</f>
        <v>0</v>
      </c>
      <c r="AY3491" s="0" t="n">
        <f aca="false">IF(DJ3491&lt;&gt;"",1,0)+IF(DK3491&lt;&gt;"",1,0)+IF(DM3491&lt;&gt;"",1,0)+IF(DO3491&lt;&gt;"",1,0)+IF(DP3491&lt;&gt;"",1,0)+IF(DQ3491&lt;&gt;"",1,0)+IF(DS3491&lt;&gt;"",1,0)+IF(DT3491&lt;&gt;"",1,0)+IF(DV3491&lt;&gt;"",1,0)+IF(DW3491&lt;&gt;"",1,0)+IF(DX3491&lt;&gt;"",1,0)+IF(DY3491&lt;&gt;"",1,0)+IF(DZ3491&lt;&gt;"",1,0)+IF(EB3491&lt;&gt;"",1,0)+IF(EC3491&lt;&gt;"",1,0)+IF(ED3491&lt;&gt;"",1,0)+IF(EG3491&lt;&gt;"",1,0)+IF(EH3491&lt;&gt;"",1,0)</f>
        <v>0</v>
      </c>
      <c r="AZ3491" s="0" t="n">
        <f aca="false">IF(EH3491&lt;&gt;"",1,0)</f>
        <v>0</v>
      </c>
      <c r="BB3491" s="0" t="s">
        <v>154</v>
      </c>
      <c r="BY3491" s="0" t="s">
        <v>156</v>
      </c>
      <c r="CP3491" s="0" t="s">
        <v>155</v>
      </c>
      <c r="DN3491" s="0" t="s">
        <v>155</v>
      </c>
    </row>
    <row r="3492" customFormat="false" ht="15" hidden="false" customHeight="false" outlineLevel="0" collapsed="false">
      <c r="A3492" s="0" t="s">
        <v>14449</v>
      </c>
      <c r="B3492" s="0" t="n">
        <v>78</v>
      </c>
      <c r="C3492" s="0" t="n">
        <v>409743</v>
      </c>
      <c r="D3492" s="0" t="s">
        <v>13202</v>
      </c>
      <c r="E3492" s="0" t="s">
        <v>1290</v>
      </c>
      <c r="F3492" s="0" t="str">
        <f aca="false">CONCATENATE(D3492," ",LEFT(H3492,4),"T=",AU3492,"D=",AV3492,"R=",AW3492,"M=",AX3492,"L=",AY3492,"B=",AZ3492)</f>
        <v>PEEPLES T=5D=1R=0M=0L=0B=0</v>
      </c>
      <c r="G3492" s="0" t="s">
        <v>156</v>
      </c>
      <c r="I3492" s="0" t="s">
        <v>14450</v>
      </c>
      <c r="J3492" s="0" t="s">
        <v>14451</v>
      </c>
      <c r="K3492" s="0" t="s">
        <v>144</v>
      </c>
      <c r="M3492" s="0" t="s">
        <v>14448</v>
      </c>
      <c r="N3492" s="0" t="str">
        <f aca="false">RIGHT(M3492,LEN(M3492)-FIND(" ",M3492))</f>
        <v>CHEVELLE DR SE</v>
      </c>
      <c r="P3492" s="0" t="s">
        <v>147</v>
      </c>
      <c r="Q3492" s="0" t="s">
        <v>148</v>
      </c>
      <c r="R3492" s="0" t="n">
        <v>44484</v>
      </c>
      <c r="AD3492" s="0" t="s">
        <v>149</v>
      </c>
      <c r="AE3492" s="0" t="s">
        <v>150</v>
      </c>
      <c r="AH3492" s="0" t="n">
        <v>14</v>
      </c>
      <c r="AI3492" s="0" t="n">
        <v>11</v>
      </c>
      <c r="AJ3492" s="0" t="s">
        <v>185</v>
      </c>
      <c r="AM3492" s="0" t="s">
        <v>186</v>
      </c>
      <c r="AN3492" s="0" t="s">
        <v>147</v>
      </c>
      <c r="AO3492" s="0" t="s">
        <v>13351</v>
      </c>
      <c r="AP3492" s="0" t="s">
        <v>13352</v>
      </c>
      <c r="AQ3492" s="0" t="n">
        <v>9</v>
      </c>
      <c r="AR3492" s="0" t="n">
        <v>64</v>
      </c>
      <c r="AS3492" s="0" t="n">
        <v>32</v>
      </c>
      <c r="AU3492" s="0" t="n">
        <f aca="false">COUNTA($BA$3492:$EH$3492)</f>
        <v>5</v>
      </c>
      <c r="AV3492" s="0" t="n">
        <f aca="false">COUNTIF($BA$3492:$EH$3492,"D")</f>
        <v>1</v>
      </c>
      <c r="AW3492" s="0" t="n">
        <f aca="false">COUNTIF($BA$3492:$EH$3492,"R")</f>
        <v>0</v>
      </c>
      <c r="AX3492" s="0" t="n">
        <f aca="false">IF(BN3492="D",1,0)+IF(BO3492="D",1,0)+IF(BT3492="D",1,0)+IF(BU3492="D",1,0)+IF(BW3492="D",1,0)+IF(CC3492="D",1,0)+IF(CD3492="D",1,0)+IF(CE3492="D",1,0)+IF(CF3492="D",1,0)+IF(CL3492="D",1,0)+IF(CM3492="D",1,0)+IF(CQ3492="D",1,0)+IF(CR3492="D",1,0)+IF(CS3492="D",1,0)+IF(CW3492="D",1,0)+IF(CX3492="D",1,0)+IF(DD3492="D",1,0)+IF(DE3492="D",1,0)+IF(DJ3492="D",1,0)+IF(DK3492="D",1,0)+IF(DO3492="D",1,0)+IF(DP3492="D",1,0)+IF(DQ3492="D",1,0)+IF(DW3492="D",1,0)+IF(DZ3492="D",1,0)+IF(EH3492="D",1,0)</f>
        <v>0</v>
      </c>
      <c r="AY3492" s="0" t="n">
        <f aca="false">IF(DJ3492&lt;&gt;"",1,0)+IF(DK3492&lt;&gt;"",1,0)+IF(DM3492&lt;&gt;"",1,0)+IF(DO3492&lt;&gt;"",1,0)+IF(DP3492&lt;&gt;"",1,0)+IF(DQ3492&lt;&gt;"",1,0)+IF(DS3492&lt;&gt;"",1,0)+IF(DT3492&lt;&gt;"",1,0)+IF(DV3492&lt;&gt;"",1,0)+IF(DW3492&lt;&gt;"",1,0)+IF(DX3492&lt;&gt;"",1,0)+IF(DY3492&lt;&gt;"",1,0)+IF(DZ3492&lt;&gt;"",1,0)+IF(EB3492&lt;&gt;"",1,0)+IF(EC3492&lt;&gt;"",1,0)+IF(ED3492&lt;&gt;"",1,0)+IF(EG3492&lt;&gt;"",1,0)+IF(EH3492&lt;&gt;"",1,0)</f>
        <v>0</v>
      </c>
      <c r="AZ3492" s="0" t="n">
        <f aca="false">IF(EH3492&lt;&gt;"",1,0)</f>
        <v>0</v>
      </c>
      <c r="BB3492" s="0" t="s">
        <v>154</v>
      </c>
      <c r="BY3492" s="0" t="s">
        <v>156</v>
      </c>
      <c r="CA3492" s="0" t="s">
        <v>155</v>
      </c>
      <c r="CP3492" s="0" t="s">
        <v>155</v>
      </c>
      <c r="EF3492" s="0" t="s">
        <v>155</v>
      </c>
    </row>
    <row r="3493" customFormat="false" ht="15" hidden="false" customHeight="false" outlineLevel="0" collapsed="false">
      <c r="A3493" s="0" t="s">
        <v>14452</v>
      </c>
      <c r="B3493" s="0" t="n">
        <v>78</v>
      </c>
      <c r="C3493" s="0" t="n">
        <v>411733</v>
      </c>
      <c r="D3493" s="0" t="s">
        <v>9095</v>
      </c>
      <c r="E3493" s="0" t="s">
        <v>1260</v>
      </c>
      <c r="F3493" s="0" t="str">
        <f aca="false">CONCATENATE(D3493," ",LEFT(H3493,4),"T=",AU3493,"D=",AV3493,"R=",AW3493,"M=",AX3493,"L=",AY3493,"B=",AZ3493)</f>
        <v>POLIVKA T=10D=7R=0M=3L=5B=0</v>
      </c>
      <c r="G3493" s="0" t="s">
        <v>208</v>
      </c>
      <c r="I3493" s="0" t="s">
        <v>14453</v>
      </c>
      <c r="J3493" s="0" t="s">
        <v>939</v>
      </c>
      <c r="K3493" s="0" t="s">
        <v>144</v>
      </c>
      <c r="L3493" s="0" t="s">
        <v>156</v>
      </c>
      <c r="M3493" s="0" t="s">
        <v>14454</v>
      </c>
      <c r="N3493" s="0" t="str">
        <f aca="false">RIGHT(M3493,LEN(M3493)-FIND(" ",M3493))</f>
        <v>COUNTRY CLUB DR SE</v>
      </c>
      <c r="P3493" s="0" t="s">
        <v>147</v>
      </c>
      <c r="Q3493" s="0" t="s">
        <v>148</v>
      </c>
      <c r="R3493" s="0" t="n">
        <v>44484</v>
      </c>
      <c r="V3493" s="0" t="s">
        <v>14455</v>
      </c>
      <c r="X3493" s="0" t="s">
        <v>4632</v>
      </c>
      <c r="Y3493" s="0" t="s">
        <v>148</v>
      </c>
      <c r="Z3493" s="0" t="n">
        <v>44240</v>
      </c>
      <c r="AD3493" s="0" t="s">
        <v>149</v>
      </c>
      <c r="AE3493" s="0" t="s">
        <v>150</v>
      </c>
      <c r="AF3493" s="0" t="s">
        <v>151</v>
      </c>
      <c r="AH3493" s="0" t="n">
        <v>14</v>
      </c>
      <c r="AI3493" s="0" t="n">
        <v>11</v>
      </c>
      <c r="AN3493" s="0" t="s">
        <v>147</v>
      </c>
      <c r="AO3493" s="0" t="s">
        <v>13351</v>
      </c>
      <c r="AP3493" s="0" t="s">
        <v>13352</v>
      </c>
      <c r="AQ3493" s="0" t="n">
        <v>9</v>
      </c>
      <c r="AR3493" s="0" t="n">
        <v>64</v>
      </c>
      <c r="AS3493" s="0" t="n">
        <v>32</v>
      </c>
      <c r="AU3493" s="0" t="n">
        <f aca="false">COUNTA($BA$3493:$EH$3493)</f>
        <v>10</v>
      </c>
      <c r="AV3493" s="0" t="n">
        <f aca="false">COUNTIF($BA$3493:$EH$3493,"D")</f>
        <v>7</v>
      </c>
      <c r="AW3493" s="0" t="n">
        <f aca="false">COUNTIF($BA$3493:$EH$3493,"R")</f>
        <v>0</v>
      </c>
      <c r="AX3493" s="0" t="n">
        <f aca="false">IF(BN3493="D",1,0)+IF(BO3493="D",1,0)+IF(BT3493="D",1,0)+IF(BU3493="D",1,0)+IF(BW3493="D",1,0)+IF(CC3493="D",1,0)+IF(CD3493="D",1,0)+IF(CE3493="D",1,0)+IF(CF3493="D",1,0)+IF(CL3493="D",1,0)+IF(CM3493="D",1,0)+IF(CQ3493="D",1,0)+IF(CR3493="D",1,0)+IF(CS3493="D",1,0)+IF(CW3493="D",1,0)+IF(CX3493="D",1,0)+IF(DD3493="D",1,0)+IF(DE3493="D",1,0)+IF(DJ3493="D",1,0)+IF(DK3493="D",1,0)+IF(DO3493="D",1,0)+IF(DP3493="D",1,0)+IF(DQ3493="D",1,0)+IF(DW3493="D",1,0)+IF(DZ3493="D",1,0)+IF(EH3493="D",1,0)</f>
        <v>3</v>
      </c>
      <c r="AY3493" s="0" t="n">
        <f aca="false">IF(DJ3493&lt;&gt;"",1,0)+IF(DK3493&lt;&gt;"",1,0)+IF(DM3493&lt;&gt;"",1,0)+IF(DO3493&lt;&gt;"",1,0)+IF(DP3493&lt;&gt;"",1,0)+IF(DQ3493&lt;&gt;"",1,0)+IF(DS3493&lt;&gt;"",1,0)+IF(DT3493&lt;&gt;"",1,0)+IF(DV3493&lt;&gt;"",1,0)+IF(DW3493&lt;&gt;"",1,0)+IF(DX3493&lt;&gt;"",1,0)+IF(DY3493&lt;&gt;"",1,0)+IF(DZ3493&lt;&gt;"",1,0)+IF(EB3493&lt;&gt;"",1,0)+IF(EC3493&lt;&gt;"",1,0)+IF(ED3493&lt;&gt;"",1,0)+IF(EG3493&lt;&gt;"",1,0)+IF(EH3493&lt;&gt;"",1,0)</f>
        <v>5</v>
      </c>
      <c r="AZ3493" s="0" t="n">
        <f aca="false">IF(EH3493&lt;&gt;"",1,0)</f>
        <v>0</v>
      </c>
      <c r="BB3493" s="0" t="s">
        <v>154</v>
      </c>
      <c r="CZ3493" s="0" t="s">
        <v>156</v>
      </c>
      <c r="DC3493" s="0" t="s">
        <v>155</v>
      </c>
      <c r="DD3493" s="0" t="s">
        <v>156</v>
      </c>
      <c r="DJ3493" s="0" t="s">
        <v>156</v>
      </c>
      <c r="DM3493" s="0" t="s">
        <v>156</v>
      </c>
      <c r="DN3493" s="0" t="s">
        <v>155</v>
      </c>
      <c r="DO3493" s="0" t="s">
        <v>156</v>
      </c>
      <c r="DS3493" s="0" t="s">
        <v>156</v>
      </c>
      <c r="ED3493" s="0" t="s">
        <v>156</v>
      </c>
    </row>
    <row r="3494" customFormat="false" ht="15" hidden="false" customHeight="false" outlineLevel="0" collapsed="false">
      <c r="A3494" s="0" t="s">
        <v>14456</v>
      </c>
      <c r="B3494" s="0" t="n">
        <v>78</v>
      </c>
      <c r="C3494" s="0" t="n">
        <v>413723</v>
      </c>
      <c r="D3494" s="0" t="s">
        <v>14457</v>
      </c>
      <c r="E3494" s="0" t="s">
        <v>14458</v>
      </c>
      <c r="F3494" s="0" t="str">
        <f aca="false">CONCATENATE(D3494," ",LEFT(H3494,4),"T=",AU3494,"D=",AV3494,"R=",AW3494,"M=",AX3494,"L=",AY3494,"B=",AZ3494)</f>
        <v>VERDUSCO T=15D=6R=0M=3L=6B=1</v>
      </c>
      <c r="G3494" s="0" t="s">
        <v>316</v>
      </c>
      <c r="I3494" s="0" t="s">
        <v>14459</v>
      </c>
      <c r="J3494" s="0" t="s">
        <v>6961</v>
      </c>
      <c r="K3494" s="0" t="s">
        <v>144</v>
      </c>
      <c r="L3494" s="0" t="s">
        <v>156</v>
      </c>
      <c r="M3494" s="0" t="s">
        <v>14460</v>
      </c>
      <c r="N3494" s="0" t="str">
        <f aca="false">RIGHT(M3494,LEN(M3494)-FIND(" ",M3494))</f>
        <v>MARWOOD AVE SE</v>
      </c>
      <c r="P3494" s="0" t="s">
        <v>147</v>
      </c>
      <c r="Q3494" s="0" t="s">
        <v>148</v>
      </c>
      <c r="R3494" s="0" t="n">
        <v>44484</v>
      </c>
      <c r="AD3494" s="0" t="s">
        <v>149</v>
      </c>
      <c r="AE3494" s="0" t="s">
        <v>150</v>
      </c>
      <c r="AF3494" s="0" t="s">
        <v>151</v>
      </c>
      <c r="AH3494" s="0" t="n">
        <v>14</v>
      </c>
      <c r="AI3494" s="0" t="n">
        <v>11</v>
      </c>
      <c r="AN3494" s="0" t="s">
        <v>147</v>
      </c>
      <c r="AO3494" s="0" t="s">
        <v>13351</v>
      </c>
      <c r="AP3494" s="0" t="s">
        <v>13352</v>
      </c>
      <c r="AQ3494" s="0" t="n">
        <v>9</v>
      </c>
      <c r="AR3494" s="0" t="n">
        <v>64</v>
      </c>
      <c r="AS3494" s="0" t="n">
        <v>32</v>
      </c>
      <c r="AU3494" s="0" t="n">
        <f aca="false">COUNTA($BA$3494:$EH$3494)</f>
        <v>15</v>
      </c>
      <c r="AV3494" s="0" t="n">
        <f aca="false">COUNTIF($BA$3494:$EH$3494,"D")</f>
        <v>6</v>
      </c>
      <c r="AW3494" s="0" t="n">
        <f aca="false">COUNTIF($BA$3494:$EH$3494,"R")</f>
        <v>0</v>
      </c>
      <c r="AX3494" s="0" t="n">
        <f aca="false">IF(BN3494="D",1,0)+IF(BO3494="D",1,0)+IF(BT3494="D",1,0)+IF(BU3494="D",1,0)+IF(BW3494="D",1,0)+IF(CC3494="D",1,0)+IF(CD3494="D",1,0)+IF(CE3494="D",1,0)+IF(CF3494="D",1,0)+IF(CL3494="D",1,0)+IF(CM3494="D",1,0)+IF(CQ3494="D",1,0)+IF(CR3494="D",1,0)+IF(CS3494="D",1,0)+IF(CW3494="D",1,0)+IF(CX3494="D",1,0)+IF(DD3494="D",1,0)+IF(DE3494="D",1,0)+IF(DJ3494="D",1,0)+IF(DK3494="D",1,0)+IF(DO3494="D",1,0)+IF(DP3494="D",1,0)+IF(DQ3494="D",1,0)+IF(DW3494="D",1,0)+IF(DZ3494="D",1,0)+IF(EH3494="D",1,0)</f>
        <v>3</v>
      </c>
      <c r="AY3494" s="0" t="n">
        <f aca="false">IF(DJ3494&lt;&gt;"",1,0)+IF(DK3494&lt;&gt;"",1,0)+IF(DM3494&lt;&gt;"",1,0)+IF(DO3494&lt;&gt;"",1,0)+IF(DP3494&lt;&gt;"",1,0)+IF(DQ3494&lt;&gt;"",1,0)+IF(DS3494&lt;&gt;"",1,0)+IF(DT3494&lt;&gt;"",1,0)+IF(DV3494&lt;&gt;"",1,0)+IF(DW3494&lt;&gt;"",1,0)+IF(DX3494&lt;&gt;"",1,0)+IF(DY3494&lt;&gt;"",1,0)+IF(DZ3494&lt;&gt;"",1,0)+IF(EB3494&lt;&gt;"",1,0)+IF(EC3494&lt;&gt;"",1,0)+IF(ED3494&lt;&gt;"",1,0)+IF(EG3494&lt;&gt;"",1,0)+IF(EH3494&lt;&gt;"",1,0)</f>
        <v>6</v>
      </c>
      <c r="AZ3494" s="0" t="n">
        <f aca="false">IF(EH3494&lt;&gt;"",1,0)</f>
        <v>1</v>
      </c>
      <c r="BB3494" s="0" t="s">
        <v>154</v>
      </c>
      <c r="CZ3494" s="0" t="s">
        <v>156</v>
      </c>
      <c r="DC3494" s="0" t="s">
        <v>155</v>
      </c>
      <c r="DI3494" s="0" t="s">
        <v>155</v>
      </c>
      <c r="DJ3494" s="0" t="s">
        <v>156</v>
      </c>
      <c r="DL3494" s="0" t="s">
        <v>155</v>
      </c>
      <c r="DM3494" s="0" t="s">
        <v>156</v>
      </c>
      <c r="DN3494" s="0" t="s">
        <v>155</v>
      </c>
      <c r="DU3494" s="0" t="s">
        <v>155</v>
      </c>
      <c r="DW3494" s="0" t="s">
        <v>156</v>
      </c>
      <c r="DX3494" s="0" t="s">
        <v>155</v>
      </c>
      <c r="EA3494" s="0" t="s">
        <v>155</v>
      </c>
      <c r="ED3494" s="0" t="s">
        <v>156</v>
      </c>
      <c r="EF3494" s="0" t="s">
        <v>155</v>
      </c>
      <c r="EH3494" s="0" t="s">
        <v>156</v>
      </c>
    </row>
    <row r="3495" customFormat="false" ht="15" hidden="false" customHeight="false" outlineLevel="0" collapsed="false">
      <c r="A3495" s="0" t="s">
        <v>14461</v>
      </c>
      <c r="B3495" s="0" t="n">
        <v>78</v>
      </c>
      <c r="C3495" s="0" t="n">
        <v>7934</v>
      </c>
      <c r="D3495" s="0" t="s">
        <v>14462</v>
      </c>
      <c r="E3495" s="0" t="s">
        <v>6271</v>
      </c>
      <c r="F3495" s="0" t="str">
        <f aca="false">CONCATENATE(D3495," ",LEFT(H3495,4),"T=",AU3495,"D=",AV3495,"R=",AW3495,"M=",AX3495,"L=",AY3495,"B=",AZ3495)</f>
        <v>ZOBA T=39D=6R=2M=4L=1B=0</v>
      </c>
      <c r="G3495" s="0" t="s">
        <v>141</v>
      </c>
      <c r="I3495" s="0" t="s">
        <v>14463</v>
      </c>
      <c r="J3495" s="0" t="s">
        <v>14464</v>
      </c>
      <c r="K3495" s="0" t="s">
        <v>144</v>
      </c>
      <c r="M3495" s="0" t="s">
        <v>14465</v>
      </c>
      <c r="N3495" s="0" t="str">
        <f aca="false">RIGHT(M3495,LEN(M3495)-FIND(" ",M3495))</f>
        <v>BROADWAY AVE SE</v>
      </c>
      <c r="P3495" s="0" t="s">
        <v>147</v>
      </c>
      <c r="Q3495" s="0" t="s">
        <v>148</v>
      </c>
      <c r="R3495" s="0" t="n">
        <v>44484</v>
      </c>
      <c r="AD3495" s="0" t="s">
        <v>149</v>
      </c>
      <c r="AE3495" s="0" t="s">
        <v>150</v>
      </c>
      <c r="AF3495" s="0" t="s">
        <v>151</v>
      </c>
      <c r="AH3495" s="0" t="n">
        <v>14</v>
      </c>
      <c r="AI3495" s="0" t="n">
        <v>11</v>
      </c>
      <c r="AN3495" s="0" t="s">
        <v>147</v>
      </c>
      <c r="AO3495" s="0" t="s">
        <v>13351</v>
      </c>
      <c r="AP3495" s="0" t="s">
        <v>13352</v>
      </c>
      <c r="AQ3495" s="0" t="n">
        <v>9</v>
      </c>
      <c r="AR3495" s="0" t="n">
        <v>64</v>
      </c>
      <c r="AS3495" s="0" t="n">
        <v>32</v>
      </c>
      <c r="AU3495" s="0" t="n">
        <f aca="false">COUNTA($BA$3495:$EH$3495)</f>
        <v>39</v>
      </c>
      <c r="AV3495" s="0" t="n">
        <f aca="false">COUNTIF($BA$3495:$EH$3495,"D")</f>
        <v>6</v>
      </c>
      <c r="AW3495" s="0" t="n">
        <f aca="false">COUNTIF($BA$3495:$EH$3495,"R")</f>
        <v>2</v>
      </c>
      <c r="AX3495" s="0" t="n">
        <f aca="false">IF(BN3495="D",1,0)+IF(BO3495="D",1,0)+IF(BT3495="D",1,0)+IF(BU3495="D",1,0)+IF(BW3495="D",1,0)+IF(CC3495="D",1,0)+IF(CD3495="D",1,0)+IF(CE3495="D",1,0)+IF(CF3495="D",1,0)+IF(CL3495="D",1,0)+IF(CM3495="D",1,0)+IF(CQ3495="D",1,0)+IF(CR3495="D",1,0)+IF(CS3495="D",1,0)+IF(CW3495="D",1,0)+IF(CX3495="D",1,0)+IF(DD3495="D",1,0)+IF(DE3495="D",1,0)+IF(DJ3495="D",1,0)+IF(DK3495="D",1,0)+IF(DO3495="D",1,0)+IF(DP3495="D",1,0)+IF(DQ3495="D",1,0)+IF(DW3495="D",1,0)+IF(DZ3495="D",1,0)+IF(EH3495="D",1,0)</f>
        <v>4</v>
      </c>
      <c r="AY3495" s="0" t="n">
        <f aca="false">IF(DJ3495&lt;&gt;"",1,0)+IF(DK3495&lt;&gt;"",1,0)+IF(DM3495&lt;&gt;"",1,0)+IF(DO3495&lt;&gt;"",1,0)+IF(DP3495&lt;&gt;"",1,0)+IF(DQ3495&lt;&gt;"",1,0)+IF(DS3495&lt;&gt;"",1,0)+IF(DT3495&lt;&gt;"",1,0)+IF(DV3495&lt;&gt;"",1,0)+IF(DW3495&lt;&gt;"",1,0)+IF(DX3495&lt;&gt;"",1,0)+IF(DY3495&lt;&gt;"",1,0)+IF(DZ3495&lt;&gt;"",1,0)+IF(EB3495&lt;&gt;"",1,0)+IF(EC3495&lt;&gt;"",1,0)+IF(ED3495&lt;&gt;"",1,0)+IF(EG3495&lt;&gt;"",1,0)+IF(EH3495&lt;&gt;"",1,0)</f>
        <v>1</v>
      </c>
      <c r="AZ3495" s="0" t="n">
        <f aca="false">IF(EH3495&lt;&gt;"",1,0)</f>
        <v>0</v>
      </c>
      <c r="BB3495" s="0" t="s">
        <v>154</v>
      </c>
      <c r="BC3495" s="0" t="s">
        <v>155</v>
      </c>
      <c r="BD3495" s="0" t="s">
        <v>155</v>
      </c>
      <c r="BE3495" s="0" t="s">
        <v>155</v>
      </c>
      <c r="BF3495" s="0" t="s">
        <v>155</v>
      </c>
      <c r="BG3495" s="0" t="s">
        <v>155</v>
      </c>
      <c r="BH3495" s="0" t="s">
        <v>155</v>
      </c>
      <c r="BI3495" s="0" t="s">
        <v>155</v>
      </c>
      <c r="BJ3495" s="0" t="s">
        <v>155</v>
      </c>
      <c r="BK3495" s="0" t="s">
        <v>155</v>
      </c>
      <c r="BL3495" s="0" t="s">
        <v>155</v>
      </c>
      <c r="BP3495" s="0" t="s">
        <v>155</v>
      </c>
      <c r="BR3495" s="0" t="s">
        <v>155</v>
      </c>
      <c r="BS3495" s="0" t="s">
        <v>155</v>
      </c>
      <c r="BV3495" s="0" t="s">
        <v>155</v>
      </c>
      <c r="BY3495" s="0" t="s">
        <v>156</v>
      </c>
      <c r="CA3495" s="0" t="s">
        <v>155</v>
      </c>
      <c r="CC3495" s="0" t="s">
        <v>156</v>
      </c>
      <c r="CG3495" s="0" t="s">
        <v>155</v>
      </c>
      <c r="CK3495" s="0" t="s">
        <v>155</v>
      </c>
      <c r="CL3495" s="0" t="s">
        <v>156</v>
      </c>
      <c r="CN3495" s="0" t="s">
        <v>155</v>
      </c>
      <c r="CO3495" s="0" t="s">
        <v>145</v>
      </c>
      <c r="CP3495" s="0" t="s">
        <v>155</v>
      </c>
      <c r="CT3495" s="0" t="s">
        <v>155</v>
      </c>
      <c r="CV3495" s="0" t="s">
        <v>155</v>
      </c>
      <c r="CW3495" s="0" t="s">
        <v>156</v>
      </c>
      <c r="CY3495" s="0" t="s">
        <v>155</v>
      </c>
      <c r="CZ3495" s="0" t="s">
        <v>145</v>
      </c>
      <c r="DC3495" s="0" t="s">
        <v>155</v>
      </c>
      <c r="DF3495" s="0" t="s">
        <v>155</v>
      </c>
      <c r="DG3495" s="0" t="s">
        <v>156</v>
      </c>
      <c r="DI3495" s="0" t="s">
        <v>155</v>
      </c>
      <c r="DJ3495" s="0" t="s">
        <v>156</v>
      </c>
      <c r="DL3495" s="0" t="s">
        <v>155</v>
      </c>
      <c r="DN3495" s="0" t="s">
        <v>155</v>
      </c>
      <c r="DU3495" s="0" t="s">
        <v>155</v>
      </c>
      <c r="EA3495" s="0" t="s">
        <v>155</v>
      </c>
      <c r="EF3495" s="0" t="s">
        <v>155</v>
      </c>
    </row>
    <row r="3496" customFormat="false" ht="15" hidden="false" customHeight="false" outlineLevel="0" collapsed="false">
      <c r="A3496" s="0" t="s">
        <v>14466</v>
      </c>
      <c r="B3496" s="0" t="n">
        <v>78</v>
      </c>
      <c r="C3496" s="0" t="n">
        <v>159858</v>
      </c>
      <c r="D3496" s="0" t="s">
        <v>14113</v>
      </c>
      <c r="E3496" s="0" t="s">
        <v>4820</v>
      </c>
      <c r="F3496" s="0" t="str">
        <f aca="false">CONCATENATE(D3496," ",LEFT(H3496,4),"T=",AU3496,"D=",AV3496,"R=",AW3496,"M=",AX3496,"L=",AY3496,"B=",AZ3496)</f>
        <v>SPARACINO T=33D=10R=1M=3L=7B=1</v>
      </c>
      <c r="I3496" s="0" t="s">
        <v>14467</v>
      </c>
      <c r="J3496" s="0" t="s">
        <v>14468</v>
      </c>
      <c r="K3496" s="0" t="s">
        <v>144</v>
      </c>
      <c r="L3496" s="0" t="s">
        <v>156</v>
      </c>
      <c r="M3496" s="0" t="s">
        <v>14116</v>
      </c>
      <c r="N3496" s="0" t="str">
        <f aca="false">RIGHT(M3496,LEN(M3496)-FIND(" ",M3496))</f>
        <v>TRUMBULL AVE SE</v>
      </c>
      <c r="P3496" s="0" t="s">
        <v>147</v>
      </c>
      <c r="Q3496" s="0" t="s">
        <v>148</v>
      </c>
      <c r="R3496" s="0" t="n">
        <v>44483</v>
      </c>
      <c r="AD3496" s="0" t="s">
        <v>149</v>
      </c>
      <c r="AE3496" s="0" t="s">
        <v>150</v>
      </c>
      <c r="AF3496" s="0" t="s">
        <v>151</v>
      </c>
      <c r="AH3496" s="0" t="n">
        <v>14</v>
      </c>
      <c r="AI3496" s="0" t="n">
        <v>11</v>
      </c>
      <c r="AN3496" s="0" t="s">
        <v>147</v>
      </c>
      <c r="AO3496" s="0" t="s">
        <v>13351</v>
      </c>
      <c r="AP3496" s="0" t="s">
        <v>13352</v>
      </c>
      <c r="AQ3496" s="0" t="n">
        <v>9</v>
      </c>
      <c r="AR3496" s="0" t="n">
        <v>64</v>
      </c>
      <c r="AS3496" s="0" t="n">
        <v>32</v>
      </c>
      <c r="AU3496" s="0" t="n">
        <f aca="false">COUNTA($BA$3496:$EH$3496)</f>
        <v>33</v>
      </c>
      <c r="AV3496" s="0" t="n">
        <f aca="false">COUNTIF($BA$3496:$EH$3496,"D")</f>
        <v>10</v>
      </c>
      <c r="AW3496" s="0" t="n">
        <f aca="false">COUNTIF($BA$3496:$EH$3496,"R")</f>
        <v>1</v>
      </c>
      <c r="AX3496" s="0" t="n">
        <f aca="false">IF(BN3496="D",1,0)+IF(BO3496="D",1,0)+IF(BT3496="D",1,0)+IF(BU3496="D",1,0)+IF(BW3496="D",1,0)+IF(CC3496="D",1,0)+IF(CD3496="D",1,0)+IF(CE3496="D",1,0)+IF(CF3496="D",1,0)+IF(CL3496="D",1,0)+IF(CM3496="D",1,0)+IF(CQ3496="D",1,0)+IF(CR3496="D",1,0)+IF(CS3496="D",1,0)+IF(CW3496="D",1,0)+IF(CX3496="D",1,0)+IF(DD3496="D",1,0)+IF(DE3496="D",1,0)+IF(DJ3496="D",1,0)+IF(DK3496="D",1,0)+IF(DO3496="D",1,0)+IF(DP3496="D",1,0)+IF(DQ3496="D",1,0)+IF(DW3496="D",1,0)+IF(DZ3496="D",1,0)+IF(EH3496="D",1,0)</f>
        <v>3</v>
      </c>
      <c r="AY3496" s="0" t="n">
        <f aca="false">IF(DJ3496&lt;&gt;"",1,0)+IF(DK3496&lt;&gt;"",1,0)+IF(DM3496&lt;&gt;"",1,0)+IF(DO3496&lt;&gt;"",1,0)+IF(DP3496&lt;&gt;"",1,0)+IF(DQ3496&lt;&gt;"",1,0)+IF(DS3496&lt;&gt;"",1,0)+IF(DT3496&lt;&gt;"",1,0)+IF(DV3496&lt;&gt;"",1,0)+IF(DW3496&lt;&gt;"",1,0)+IF(DX3496&lt;&gt;"",1,0)+IF(DY3496&lt;&gt;"",1,0)+IF(DZ3496&lt;&gt;"",1,0)+IF(EB3496&lt;&gt;"",1,0)+IF(EC3496&lt;&gt;"",1,0)+IF(ED3496&lt;&gt;"",1,0)+IF(EG3496&lt;&gt;"",1,0)+IF(EH3496&lt;&gt;"",1,0)</f>
        <v>7</v>
      </c>
      <c r="AZ3496" s="0" t="n">
        <f aca="false">IF(EH3496&lt;&gt;"",1,0)</f>
        <v>1</v>
      </c>
      <c r="BB3496" s="0" t="s">
        <v>154</v>
      </c>
      <c r="BC3496" s="0" t="s">
        <v>155</v>
      </c>
      <c r="BD3496" s="0" t="s">
        <v>155</v>
      </c>
      <c r="BF3496" s="0" t="s">
        <v>155</v>
      </c>
      <c r="BJ3496" s="0" t="s">
        <v>155</v>
      </c>
      <c r="BK3496" s="0" t="s">
        <v>155</v>
      </c>
      <c r="BL3496" s="0" t="s">
        <v>155</v>
      </c>
      <c r="BS3496" s="0" t="s">
        <v>155</v>
      </c>
      <c r="BY3496" s="0" t="s">
        <v>156</v>
      </c>
      <c r="CA3496" s="0" t="s">
        <v>155</v>
      </c>
      <c r="CG3496" s="0" t="s">
        <v>155</v>
      </c>
      <c r="CK3496" s="0" t="s">
        <v>155</v>
      </c>
      <c r="CL3496" s="0" t="s">
        <v>156</v>
      </c>
      <c r="CN3496" s="0" t="s">
        <v>155</v>
      </c>
      <c r="CO3496" s="0" t="s">
        <v>156</v>
      </c>
      <c r="CP3496" s="0" t="s">
        <v>155</v>
      </c>
      <c r="CV3496" s="0" t="s">
        <v>155</v>
      </c>
      <c r="CY3496" s="0" t="s">
        <v>155</v>
      </c>
      <c r="CZ3496" s="0" t="s">
        <v>145</v>
      </c>
      <c r="DC3496" s="0" t="s">
        <v>155</v>
      </c>
      <c r="DG3496" s="0" t="s">
        <v>156</v>
      </c>
      <c r="DI3496" s="0" t="s">
        <v>155</v>
      </c>
      <c r="DM3496" s="0" t="s">
        <v>156</v>
      </c>
      <c r="DN3496" s="0" t="s">
        <v>155</v>
      </c>
      <c r="DS3496" s="0" t="s">
        <v>156</v>
      </c>
      <c r="DT3496" s="0" t="s">
        <v>156</v>
      </c>
      <c r="DU3496" s="0" t="s">
        <v>155</v>
      </c>
      <c r="DW3496" s="0" t="s">
        <v>156</v>
      </c>
      <c r="DX3496" s="0" t="s">
        <v>155</v>
      </c>
      <c r="EA3496" s="0" t="s">
        <v>155</v>
      </c>
      <c r="ED3496" s="0" t="s">
        <v>156</v>
      </c>
      <c r="EF3496" s="0" t="s">
        <v>155</v>
      </c>
      <c r="EH3496" s="0" t="s">
        <v>156</v>
      </c>
    </row>
    <row r="3497" customFormat="false" ht="15" hidden="false" customHeight="false" outlineLevel="0" collapsed="false">
      <c r="A3497" s="0" t="s">
        <v>14469</v>
      </c>
      <c r="B3497" s="0" t="n">
        <v>78</v>
      </c>
      <c r="C3497" s="0" t="n">
        <v>465541</v>
      </c>
      <c r="D3497" s="0" t="s">
        <v>14470</v>
      </c>
      <c r="E3497" s="0" t="s">
        <v>11509</v>
      </c>
      <c r="F3497" s="0" t="str">
        <f aca="false">CONCATENATE(D3497," ",LEFT(H3497,4),"T=",AU3497,"D=",AV3497,"R=",AW3497,"M=",AX3497,"L=",AY3497,"B=",AZ3497)</f>
        <v>REHBURG T=2D=0R=0M=0L=0B=0</v>
      </c>
      <c r="G3497" s="0" t="s">
        <v>1964</v>
      </c>
      <c r="I3497" s="0" t="s">
        <v>8780</v>
      </c>
      <c r="J3497" s="0" t="s">
        <v>13356</v>
      </c>
      <c r="K3497" s="0" t="s">
        <v>144</v>
      </c>
      <c r="M3497" s="0" t="s">
        <v>13922</v>
      </c>
      <c r="N3497" s="0" t="str">
        <f aca="false">RIGHT(M3497,LEN(M3497)-FIND(" ",M3497))</f>
        <v>SUNNYBROOK DR SE</v>
      </c>
      <c r="P3497" s="0" t="s">
        <v>147</v>
      </c>
      <c r="Q3497" s="0" t="s">
        <v>148</v>
      </c>
      <c r="R3497" s="0" t="n">
        <v>44484</v>
      </c>
      <c r="AD3497" s="0" t="s">
        <v>149</v>
      </c>
      <c r="AE3497" s="0" t="s">
        <v>150</v>
      </c>
      <c r="AH3497" s="0" t="n">
        <v>14</v>
      </c>
      <c r="AI3497" s="0" t="n">
        <v>11</v>
      </c>
      <c r="AJ3497" s="0" t="s">
        <v>185</v>
      </c>
      <c r="AM3497" s="0" t="s">
        <v>186</v>
      </c>
      <c r="AN3497" s="0" t="s">
        <v>147</v>
      </c>
      <c r="AO3497" s="0" t="s">
        <v>13351</v>
      </c>
      <c r="AP3497" s="0" t="s">
        <v>13352</v>
      </c>
      <c r="AQ3497" s="0" t="n">
        <v>9</v>
      </c>
      <c r="AR3497" s="0" t="n">
        <v>64</v>
      </c>
      <c r="AS3497" s="0" t="n">
        <v>32</v>
      </c>
      <c r="AU3497" s="0" t="n">
        <f aca="false">COUNTA($BA$3497:$EH$3497)</f>
        <v>2</v>
      </c>
      <c r="AV3497" s="0" t="n">
        <f aca="false">COUNTIF($BA$3497:$EH$3497,"D")</f>
        <v>0</v>
      </c>
      <c r="AW3497" s="0" t="n">
        <f aca="false">COUNTIF($BA$3497:$EH$3497,"R")</f>
        <v>0</v>
      </c>
      <c r="AX3497" s="0" t="n">
        <f aca="false">IF(BN3497="D",1,0)+IF(BO3497="D",1,0)+IF(BT3497="D",1,0)+IF(BU3497="D",1,0)+IF(BW3497="D",1,0)+IF(CC3497="D",1,0)+IF(CD3497="D",1,0)+IF(CE3497="D",1,0)+IF(CF3497="D",1,0)+IF(CL3497="D",1,0)+IF(CM3497="D",1,0)+IF(CQ3497="D",1,0)+IF(CR3497="D",1,0)+IF(CS3497="D",1,0)+IF(CW3497="D",1,0)+IF(CX3497="D",1,0)+IF(DD3497="D",1,0)+IF(DE3497="D",1,0)+IF(DJ3497="D",1,0)+IF(DK3497="D",1,0)+IF(DO3497="D",1,0)+IF(DP3497="D",1,0)+IF(DQ3497="D",1,0)+IF(DW3497="D",1,0)+IF(DZ3497="D",1,0)+IF(EH3497="D",1,0)</f>
        <v>0</v>
      </c>
      <c r="AY3497" s="0" t="n">
        <f aca="false">IF(DJ3497&lt;&gt;"",1,0)+IF(DK3497&lt;&gt;"",1,0)+IF(DM3497&lt;&gt;"",1,0)+IF(DO3497&lt;&gt;"",1,0)+IF(DP3497&lt;&gt;"",1,0)+IF(DQ3497&lt;&gt;"",1,0)+IF(DS3497&lt;&gt;"",1,0)+IF(DT3497&lt;&gt;"",1,0)+IF(DV3497&lt;&gt;"",1,0)+IF(DW3497&lt;&gt;"",1,0)+IF(DX3497&lt;&gt;"",1,0)+IF(DY3497&lt;&gt;"",1,0)+IF(DZ3497&lt;&gt;"",1,0)+IF(EB3497&lt;&gt;"",1,0)+IF(EC3497&lt;&gt;"",1,0)+IF(ED3497&lt;&gt;"",1,0)+IF(EG3497&lt;&gt;"",1,0)+IF(EH3497&lt;&gt;"",1,0)</f>
        <v>0</v>
      </c>
      <c r="AZ3497" s="0" t="n">
        <f aca="false">IF(EH3497&lt;&gt;"",1,0)</f>
        <v>0</v>
      </c>
      <c r="BB3497" s="0" t="s">
        <v>154</v>
      </c>
      <c r="EF3497" s="0" t="s">
        <v>155</v>
      </c>
    </row>
    <row r="3498" customFormat="false" ht="15" hidden="false" customHeight="false" outlineLevel="0" collapsed="false">
      <c r="A3498" s="0" t="s">
        <v>14471</v>
      </c>
      <c r="B3498" s="0" t="n">
        <v>78</v>
      </c>
      <c r="C3498" s="0" t="n">
        <v>26270</v>
      </c>
      <c r="D3498" s="0" t="s">
        <v>1713</v>
      </c>
      <c r="E3498" s="0" t="s">
        <v>412</v>
      </c>
      <c r="F3498" s="0" t="str">
        <f aca="false">CONCATENATE(D3498," ",LEFT(H3498,4),"T=",AU3498,"D=",AV3498,"R=",AW3498,"M=",AX3498,"L=",AY3498,"B=",AZ3498)</f>
        <v>THOMAS JRT=44D=9R=3M=6L=5B=0</v>
      </c>
      <c r="G3498" s="0" t="s">
        <v>1044</v>
      </c>
      <c r="H3498" s="0" t="s">
        <v>310</v>
      </c>
      <c r="I3498" s="0" t="s">
        <v>14472</v>
      </c>
      <c r="J3498" s="0" t="s">
        <v>14473</v>
      </c>
      <c r="K3498" s="0" t="s">
        <v>144</v>
      </c>
      <c r="L3498" s="0" t="s">
        <v>156</v>
      </c>
      <c r="M3498" s="0" t="s">
        <v>14474</v>
      </c>
      <c r="N3498" s="0" t="str">
        <f aca="false">RIGHT(M3498,LEN(M3498)-FIND(" ",M3498))</f>
        <v>BROADWAY AVE SE</v>
      </c>
      <c r="P3498" s="0" t="s">
        <v>147</v>
      </c>
      <c r="Q3498" s="0" t="s">
        <v>148</v>
      </c>
      <c r="R3498" s="0" t="n">
        <v>44484</v>
      </c>
      <c r="AD3498" s="0" t="s">
        <v>149</v>
      </c>
      <c r="AE3498" s="0" t="s">
        <v>150</v>
      </c>
      <c r="AF3498" s="0" t="s">
        <v>151</v>
      </c>
      <c r="AH3498" s="0" t="n">
        <v>14</v>
      </c>
      <c r="AI3498" s="0" t="n">
        <v>11</v>
      </c>
      <c r="AN3498" s="0" t="s">
        <v>147</v>
      </c>
      <c r="AO3498" s="0" t="s">
        <v>13351</v>
      </c>
      <c r="AP3498" s="0" t="s">
        <v>13352</v>
      </c>
      <c r="AQ3498" s="0" t="n">
        <v>9</v>
      </c>
      <c r="AR3498" s="0" t="n">
        <v>64</v>
      </c>
      <c r="AS3498" s="0" t="n">
        <v>32</v>
      </c>
      <c r="AU3498" s="0" t="n">
        <f aca="false">COUNTA($BA$3498:$EH$3498)</f>
        <v>44</v>
      </c>
      <c r="AV3498" s="0" t="n">
        <f aca="false">COUNTIF($BA$3498:$EH$3498,"D")</f>
        <v>9</v>
      </c>
      <c r="AW3498" s="0" t="n">
        <f aca="false">COUNTIF($BA$3498:$EH$3498,"R")</f>
        <v>3</v>
      </c>
      <c r="AX3498" s="0" t="n">
        <f aca="false">IF(BN3498="D",1,0)+IF(BO3498="D",1,0)+IF(BT3498="D",1,0)+IF(BU3498="D",1,0)+IF(BW3498="D",1,0)+IF(CC3498="D",1,0)+IF(CD3498="D",1,0)+IF(CE3498="D",1,0)+IF(CF3498="D",1,0)+IF(CL3498="D",1,0)+IF(CM3498="D",1,0)+IF(CQ3498="D",1,0)+IF(CR3498="D",1,0)+IF(CS3498="D",1,0)+IF(CW3498="D",1,0)+IF(CX3498="D",1,0)+IF(DD3498="D",1,0)+IF(DE3498="D",1,0)+IF(DJ3498="D",1,0)+IF(DK3498="D",1,0)+IF(DO3498="D",1,0)+IF(DP3498="D",1,0)+IF(DQ3498="D",1,0)+IF(DW3498="D",1,0)+IF(DZ3498="D",1,0)+IF(EH3498="D",1,0)</f>
        <v>6</v>
      </c>
      <c r="AY3498" s="0" t="n">
        <f aca="false">IF(DJ3498&lt;&gt;"",1,0)+IF(DK3498&lt;&gt;"",1,0)+IF(DM3498&lt;&gt;"",1,0)+IF(DO3498&lt;&gt;"",1,0)+IF(DP3498&lt;&gt;"",1,0)+IF(DQ3498&lt;&gt;"",1,0)+IF(DS3498&lt;&gt;"",1,0)+IF(DT3498&lt;&gt;"",1,0)+IF(DV3498&lt;&gt;"",1,0)+IF(DW3498&lt;&gt;"",1,0)+IF(DX3498&lt;&gt;"",1,0)+IF(DY3498&lt;&gt;"",1,0)+IF(DZ3498&lt;&gt;"",1,0)+IF(EB3498&lt;&gt;"",1,0)+IF(EC3498&lt;&gt;"",1,0)+IF(ED3498&lt;&gt;"",1,0)+IF(EG3498&lt;&gt;"",1,0)+IF(EH3498&lt;&gt;"",1,0)</f>
        <v>5</v>
      </c>
      <c r="AZ3498" s="0" t="n">
        <f aca="false">IF(EH3498&lt;&gt;"",1,0)</f>
        <v>0</v>
      </c>
      <c r="BB3498" s="0" t="s">
        <v>154</v>
      </c>
      <c r="BC3498" s="0" t="s">
        <v>155</v>
      </c>
      <c r="BD3498" s="0" t="s">
        <v>155</v>
      </c>
      <c r="BE3498" s="0" t="s">
        <v>155</v>
      </c>
      <c r="BF3498" s="0" t="s">
        <v>155</v>
      </c>
      <c r="BG3498" s="0" t="s">
        <v>155</v>
      </c>
      <c r="BH3498" s="0" t="s">
        <v>155</v>
      </c>
      <c r="BI3498" s="0" t="s">
        <v>155</v>
      </c>
      <c r="BJ3498" s="0" t="s">
        <v>155</v>
      </c>
      <c r="BK3498" s="0" t="s">
        <v>155</v>
      </c>
      <c r="BL3498" s="0" t="s">
        <v>155</v>
      </c>
      <c r="BP3498" s="0" t="s">
        <v>155</v>
      </c>
      <c r="BS3498" s="0" t="s">
        <v>155</v>
      </c>
      <c r="BV3498" s="0" t="s">
        <v>155</v>
      </c>
      <c r="BY3498" s="0" t="s">
        <v>156</v>
      </c>
      <c r="CA3498" s="0" t="s">
        <v>155</v>
      </c>
      <c r="CG3498" s="0" t="s">
        <v>155</v>
      </c>
      <c r="CK3498" s="0" t="s">
        <v>155</v>
      </c>
      <c r="CL3498" s="0" t="s">
        <v>156</v>
      </c>
      <c r="CN3498" s="0" t="s">
        <v>155</v>
      </c>
      <c r="CO3498" s="0" t="s">
        <v>145</v>
      </c>
      <c r="CP3498" s="0" t="s">
        <v>155</v>
      </c>
      <c r="CQ3498" s="0" t="s">
        <v>156</v>
      </c>
      <c r="CT3498" s="0" t="s">
        <v>155</v>
      </c>
      <c r="CV3498" s="0" t="s">
        <v>155</v>
      </c>
      <c r="CW3498" s="0" t="s">
        <v>156</v>
      </c>
      <c r="CY3498" s="0" t="s">
        <v>155</v>
      </c>
      <c r="CZ3498" s="0" t="s">
        <v>145</v>
      </c>
      <c r="DC3498" s="0" t="s">
        <v>155</v>
      </c>
      <c r="DD3498" s="0" t="s">
        <v>156</v>
      </c>
      <c r="DF3498" s="0" t="s">
        <v>155</v>
      </c>
      <c r="DG3498" s="0" t="s">
        <v>156</v>
      </c>
      <c r="DI3498" s="0" t="s">
        <v>155</v>
      </c>
      <c r="DJ3498" s="0" t="s">
        <v>156</v>
      </c>
      <c r="DL3498" s="0" t="s">
        <v>155</v>
      </c>
      <c r="DN3498" s="0" t="s">
        <v>155</v>
      </c>
      <c r="DR3498" s="0" t="s">
        <v>155</v>
      </c>
      <c r="DS3498" s="0" t="s">
        <v>145</v>
      </c>
      <c r="DU3498" s="0" t="s">
        <v>155</v>
      </c>
      <c r="DW3498" s="0" t="s">
        <v>156</v>
      </c>
      <c r="DX3498" s="0" t="s">
        <v>155</v>
      </c>
      <c r="EA3498" s="0" t="s">
        <v>155</v>
      </c>
      <c r="ED3498" s="0" t="s">
        <v>156</v>
      </c>
      <c r="EF3498" s="0" t="s">
        <v>155</v>
      </c>
    </row>
    <row r="3499" customFormat="false" ht="15" hidden="false" customHeight="false" outlineLevel="0" collapsed="false">
      <c r="A3499" s="0" t="s">
        <v>14475</v>
      </c>
      <c r="B3499" s="0" t="n">
        <v>78</v>
      </c>
      <c r="C3499" s="0" t="n">
        <v>258051</v>
      </c>
      <c r="D3499" s="0" t="s">
        <v>13938</v>
      </c>
      <c r="E3499" s="0" t="s">
        <v>14476</v>
      </c>
      <c r="F3499" s="0" t="str">
        <f aca="false">CONCATENATE(D3499," ",LEFT(H3499,4),"T=",AU3499,"D=",AV3499,"R=",AW3499,"M=",AX3499,"L=",AY3499,"B=",AZ3499)</f>
        <v>CANTALAMESSA T=41D=18R=0M=8L=9B=1</v>
      </c>
      <c r="G3499" s="0" t="s">
        <v>145</v>
      </c>
      <c r="I3499" s="0" t="s">
        <v>14477</v>
      </c>
      <c r="J3499" s="0" t="s">
        <v>14478</v>
      </c>
      <c r="K3499" s="0" t="s">
        <v>144</v>
      </c>
      <c r="L3499" s="0" t="s">
        <v>156</v>
      </c>
      <c r="M3499" s="0" t="s">
        <v>14479</v>
      </c>
      <c r="N3499" s="0" t="str">
        <f aca="false">RIGHT(M3499,LEN(M3499)-FIND(" ",M3499))</f>
        <v>BROADWAY AVE SE</v>
      </c>
      <c r="P3499" s="0" t="s">
        <v>147</v>
      </c>
      <c r="Q3499" s="0" t="s">
        <v>148</v>
      </c>
      <c r="R3499" s="0" t="n">
        <v>44484</v>
      </c>
      <c r="AD3499" s="0" t="s">
        <v>149</v>
      </c>
      <c r="AE3499" s="0" t="s">
        <v>150</v>
      </c>
      <c r="AF3499" s="0" t="s">
        <v>151</v>
      </c>
      <c r="AH3499" s="0" t="n">
        <v>14</v>
      </c>
      <c r="AI3499" s="0" t="n">
        <v>11</v>
      </c>
      <c r="AN3499" s="0" t="s">
        <v>147</v>
      </c>
      <c r="AO3499" s="0" t="s">
        <v>13351</v>
      </c>
      <c r="AP3499" s="0" t="s">
        <v>13352</v>
      </c>
      <c r="AQ3499" s="0" t="n">
        <v>9</v>
      </c>
      <c r="AR3499" s="0" t="n">
        <v>64</v>
      </c>
      <c r="AS3499" s="0" t="n">
        <v>32</v>
      </c>
      <c r="AU3499" s="0" t="n">
        <f aca="false">COUNTA($BA$3499:$EH$3499)</f>
        <v>41</v>
      </c>
      <c r="AV3499" s="0" t="n">
        <f aca="false">COUNTIF($BA$3499:$EH$3499,"D")</f>
        <v>18</v>
      </c>
      <c r="AW3499" s="0" t="n">
        <f aca="false">COUNTIF($BA$3499:$EH$3499,"R")</f>
        <v>0</v>
      </c>
      <c r="AX3499" s="0" t="n">
        <f aca="false">IF(BN3499="D",1,0)+IF(BO3499="D",1,0)+IF(BT3499="D",1,0)+IF(BU3499="D",1,0)+IF(BW3499="D",1,0)+IF(CC3499="D",1,0)+IF(CD3499="D",1,0)+IF(CE3499="D",1,0)+IF(CF3499="D",1,0)+IF(CL3499="D",1,0)+IF(CM3499="D",1,0)+IF(CQ3499="D",1,0)+IF(CR3499="D",1,0)+IF(CS3499="D",1,0)+IF(CW3499="D",1,0)+IF(CX3499="D",1,0)+IF(DD3499="D",1,0)+IF(DE3499="D",1,0)+IF(DJ3499="D",1,0)+IF(DK3499="D",1,0)+IF(DO3499="D",1,0)+IF(DP3499="D",1,0)+IF(DQ3499="D",1,0)+IF(DW3499="D",1,0)+IF(DZ3499="D",1,0)+IF(EH3499="D",1,0)</f>
        <v>8</v>
      </c>
      <c r="AY3499" s="0" t="n">
        <f aca="false">IF(DJ3499&lt;&gt;"",1,0)+IF(DK3499&lt;&gt;"",1,0)+IF(DM3499&lt;&gt;"",1,0)+IF(DO3499&lt;&gt;"",1,0)+IF(DP3499&lt;&gt;"",1,0)+IF(DQ3499&lt;&gt;"",1,0)+IF(DS3499&lt;&gt;"",1,0)+IF(DT3499&lt;&gt;"",1,0)+IF(DV3499&lt;&gt;"",1,0)+IF(DW3499&lt;&gt;"",1,0)+IF(DX3499&lt;&gt;"",1,0)+IF(DY3499&lt;&gt;"",1,0)+IF(DZ3499&lt;&gt;"",1,0)+IF(EB3499&lt;&gt;"",1,0)+IF(EC3499&lt;&gt;"",1,0)+IF(ED3499&lt;&gt;"",1,0)+IF(EG3499&lt;&gt;"",1,0)+IF(EH3499&lt;&gt;"",1,0)</f>
        <v>9</v>
      </c>
      <c r="AZ3499" s="0" t="n">
        <f aca="false">IF(EH3499&lt;&gt;"",1,0)</f>
        <v>1</v>
      </c>
      <c r="BB3499" s="0" t="s">
        <v>154</v>
      </c>
      <c r="BD3499" s="0" t="s">
        <v>155</v>
      </c>
      <c r="BJ3499" s="0" t="s">
        <v>155</v>
      </c>
      <c r="BL3499" s="0" t="s">
        <v>155</v>
      </c>
      <c r="BR3499" s="0" t="s">
        <v>155</v>
      </c>
      <c r="BS3499" s="0" t="s">
        <v>155</v>
      </c>
      <c r="BY3499" s="0" t="s">
        <v>156</v>
      </c>
      <c r="CA3499" s="0" t="s">
        <v>155</v>
      </c>
      <c r="CG3499" s="0" t="s">
        <v>155</v>
      </c>
      <c r="CH3499" s="0" t="s">
        <v>156</v>
      </c>
      <c r="CK3499" s="0" t="s">
        <v>155</v>
      </c>
      <c r="CL3499" s="0" t="s">
        <v>156</v>
      </c>
      <c r="CN3499" s="0" t="s">
        <v>155</v>
      </c>
      <c r="CO3499" s="0" t="s">
        <v>156</v>
      </c>
      <c r="CP3499" s="0" t="s">
        <v>155</v>
      </c>
      <c r="CQ3499" s="0" t="s">
        <v>156</v>
      </c>
      <c r="CU3499" s="0" t="s">
        <v>156</v>
      </c>
      <c r="CV3499" s="0" t="s">
        <v>155</v>
      </c>
      <c r="CW3499" s="0" t="s">
        <v>156</v>
      </c>
      <c r="CY3499" s="0" t="s">
        <v>155</v>
      </c>
      <c r="CZ3499" s="0" t="s">
        <v>156</v>
      </c>
      <c r="DC3499" s="0" t="s">
        <v>155</v>
      </c>
      <c r="DD3499" s="0" t="s">
        <v>156</v>
      </c>
      <c r="DF3499" s="0" t="s">
        <v>155</v>
      </c>
      <c r="DG3499" s="0" t="s">
        <v>156</v>
      </c>
      <c r="DI3499" s="0" t="s">
        <v>155</v>
      </c>
      <c r="DJ3499" s="0" t="s">
        <v>156</v>
      </c>
      <c r="DL3499" s="0" t="s">
        <v>155</v>
      </c>
      <c r="DM3499" s="0" t="s">
        <v>156</v>
      </c>
      <c r="DN3499" s="0" t="s">
        <v>155</v>
      </c>
      <c r="DO3499" s="0" t="s">
        <v>156</v>
      </c>
      <c r="DR3499" s="0" t="s">
        <v>155</v>
      </c>
      <c r="DS3499" s="0" t="s">
        <v>156</v>
      </c>
      <c r="DT3499" s="0" t="s">
        <v>156</v>
      </c>
      <c r="DU3499" s="0" t="s">
        <v>155</v>
      </c>
      <c r="DW3499" s="0" t="s">
        <v>156</v>
      </c>
      <c r="DX3499" s="0" t="s">
        <v>155</v>
      </c>
      <c r="EA3499" s="0" t="s">
        <v>155</v>
      </c>
      <c r="ED3499" s="0" t="s">
        <v>156</v>
      </c>
      <c r="EF3499" s="0" t="s">
        <v>155</v>
      </c>
      <c r="EH3499" s="0" t="s">
        <v>156</v>
      </c>
    </row>
    <row r="3500" customFormat="false" ht="15" hidden="false" customHeight="false" outlineLevel="0" collapsed="false">
      <c r="A3500" s="0" t="s">
        <v>14480</v>
      </c>
      <c r="B3500" s="0" t="n">
        <v>78</v>
      </c>
      <c r="C3500" s="0" t="n">
        <v>170056</v>
      </c>
      <c r="D3500" s="0" t="s">
        <v>1070</v>
      </c>
      <c r="E3500" s="0" t="s">
        <v>1758</v>
      </c>
      <c r="F3500" s="0" t="str">
        <f aca="false">CONCATENATE(D3500," ",LEFT(H3500,4),"T=",AU3500,"D=",AV3500,"R=",AW3500,"M=",AX3500,"L=",AY3500,"B=",AZ3500)</f>
        <v>BANCROFT T=32D=6R=0M=1L=3B=0</v>
      </c>
      <c r="G3500" s="0" t="s">
        <v>2822</v>
      </c>
      <c r="I3500" s="0" t="s">
        <v>14481</v>
      </c>
      <c r="J3500" s="0" t="s">
        <v>14482</v>
      </c>
      <c r="K3500" s="0" t="s">
        <v>144</v>
      </c>
      <c r="L3500" s="0" t="s">
        <v>156</v>
      </c>
      <c r="M3500" s="0" t="s">
        <v>14348</v>
      </c>
      <c r="N3500" s="0" t="str">
        <f aca="false">RIGHT(M3500,LEN(M3500)-FIND(" ",M3500))</f>
        <v>BROADWAY AVE SE</v>
      </c>
      <c r="P3500" s="0" t="s">
        <v>147</v>
      </c>
      <c r="Q3500" s="0" t="s">
        <v>148</v>
      </c>
      <c r="R3500" s="0" t="n">
        <v>44484</v>
      </c>
      <c r="AD3500" s="0" t="s">
        <v>149</v>
      </c>
      <c r="AE3500" s="0" t="s">
        <v>150</v>
      </c>
      <c r="AF3500" s="0" t="s">
        <v>151</v>
      </c>
      <c r="AH3500" s="0" t="n">
        <v>14</v>
      </c>
      <c r="AI3500" s="0" t="n">
        <v>11</v>
      </c>
      <c r="AN3500" s="0" t="s">
        <v>147</v>
      </c>
      <c r="AO3500" s="0" t="s">
        <v>13351</v>
      </c>
      <c r="AP3500" s="0" t="s">
        <v>13352</v>
      </c>
      <c r="AQ3500" s="0" t="n">
        <v>9</v>
      </c>
      <c r="AR3500" s="0" t="n">
        <v>64</v>
      </c>
      <c r="AS3500" s="0" t="n">
        <v>32</v>
      </c>
      <c r="AU3500" s="0" t="n">
        <f aca="false">COUNTA($BA$3500:$EH$3500)</f>
        <v>32</v>
      </c>
      <c r="AV3500" s="0" t="n">
        <f aca="false">COUNTIF($BA$3500:$EH$3500,"D")</f>
        <v>6</v>
      </c>
      <c r="AW3500" s="0" t="n">
        <f aca="false">COUNTIF($BA$3500:$EH$3500,"R")</f>
        <v>0</v>
      </c>
      <c r="AX3500" s="0" t="n">
        <f aca="false">IF(BN3500="D",1,0)+IF(BO3500="D",1,0)+IF(BT3500="D",1,0)+IF(BU3500="D",1,0)+IF(BW3500="D",1,0)+IF(CC3500="D",1,0)+IF(CD3500="D",1,0)+IF(CE3500="D",1,0)+IF(CF3500="D",1,0)+IF(CL3500="D",1,0)+IF(CM3500="D",1,0)+IF(CQ3500="D",1,0)+IF(CR3500="D",1,0)+IF(CS3500="D",1,0)+IF(CW3500="D",1,0)+IF(CX3500="D",1,0)+IF(DD3500="D",1,0)+IF(DE3500="D",1,0)+IF(DJ3500="D",1,0)+IF(DK3500="D",1,0)+IF(DO3500="D",1,0)+IF(DP3500="D",1,0)+IF(DQ3500="D",1,0)+IF(DW3500="D",1,0)+IF(DZ3500="D",1,0)+IF(EH3500="D",1,0)</f>
        <v>1</v>
      </c>
      <c r="AY3500" s="0" t="n">
        <f aca="false">IF(DJ3500&lt;&gt;"",1,0)+IF(DK3500&lt;&gt;"",1,0)+IF(DM3500&lt;&gt;"",1,0)+IF(DO3500&lt;&gt;"",1,0)+IF(DP3500&lt;&gt;"",1,0)+IF(DQ3500&lt;&gt;"",1,0)+IF(DS3500&lt;&gt;"",1,0)+IF(DT3500&lt;&gt;"",1,0)+IF(DV3500&lt;&gt;"",1,0)+IF(DW3500&lt;&gt;"",1,0)+IF(DX3500&lt;&gt;"",1,0)+IF(DY3500&lt;&gt;"",1,0)+IF(DZ3500&lt;&gt;"",1,0)+IF(EB3500&lt;&gt;"",1,0)+IF(EC3500&lt;&gt;"",1,0)+IF(ED3500&lt;&gt;"",1,0)+IF(EG3500&lt;&gt;"",1,0)+IF(EH3500&lt;&gt;"",1,0)</f>
        <v>3</v>
      </c>
      <c r="AZ3500" s="0" t="n">
        <f aca="false">IF(EH3500&lt;&gt;"",1,0)</f>
        <v>0</v>
      </c>
      <c r="BB3500" s="0" t="s">
        <v>154</v>
      </c>
      <c r="BD3500" s="0" t="s">
        <v>155</v>
      </c>
      <c r="BE3500" s="0" t="s">
        <v>155</v>
      </c>
      <c r="BF3500" s="0" t="s">
        <v>155</v>
      </c>
      <c r="BG3500" s="0" t="s">
        <v>155</v>
      </c>
      <c r="BH3500" s="0" t="s">
        <v>155</v>
      </c>
      <c r="BI3500" s="0" t="s">
        <v>155</v>
      </c>
      <c r="BJ3500" s="0" t="s">
        <v>155</v>
      </c>
      <c r="BK3500" s="0" t="s">
        <v>155</v>
      </c>
      <c r="BL3500" s="0" t="s">
        <v>155</v>
      </c>
      <c r="BP3500" s="0" t="s">
        <v>155</v>
      </c>
      <c r="BS3500" s="0" t="s">
        <v>155</v>
      </c>
      <c r="BV3500" s="0" t="s">
        <v>155</v>
      </c>
      <c r="BY3500" s="0" t="s">
        <v>156</v>
      </c>
      <c r="CA3500" s="0" t="s">
        <v>155</v>
      </c>
      <c r="CG3500" s="0" t="s">
        <v>155</v>
      </c>
      <c r="CH3500" s="0" t="s">
        <v>156</v>
      </c>
      <c r="CK3500" s="0" t="s">
        <v>155</v>
      </c>
      <c r="CL3500" s="0" t="s">
        <v>156</v>
      </c>
      <c r="CN3500" s="0" t="s">
        <v>155</v>
      </c>
      <c r="CP3500" s="0" t="s">
        <v>155</v>
      </c>
      <c r="CY3500" s="0" t="s">
        <v>155</v>
      </c>
      <c r="DC3500" s="0" t="s">
        <v>155</v>
      </c>
      <c r="DG3500" s="0" t="s">
        <v>156</v>
      </c>
      <c r="DI3500" s="0" t="s">
        <v>155</v>
      </c>
      <c r="DM3500" s="0" t="s">
        <v>156</v>
      </c>
      <c r="DN3500" s="0" t="s">
        <v>155</v>
      </c>
      <c r="DU3500" s="0" t="s">
        <v>155</v>
      </c>
      <c r="DX3500" s="0" t="s">
        <v>155</v>
      </c>
      <c r="EA3500" s="0" t="s">
        <v>155</v>
      </c>
      <c r="ED3500" s="0" t="s">
        <v>156</v>
      </c>
      <c r="EF3500" s="0" t="s">
        <v>155</v>
      </c>
    </row>
    <row r="3501" customFormat="false" ht="15" hidden="false" customHeight="false" outlineLevel="0" collapsed="false">
      <c r="A3501" s="0" t="s">
        <v>14483</v>
      </c>
      <c r="B3501" s="0" t="n">
        <v>78</v>
      </c>
      <c r="C3501" s="0" t="n">
        <v>379298</v>
      </c>
      <c r="D3501" s="0" t="s">
        <v>14484</v>
      </c>
      <c r="E3501" s="0" t="s">
        <v>14485</v>
      </c>
      <c r="F3501" s="0" t="str">
        <f aca="false">CONCATENATE(D3501," ",LEFT(H3501,4),"T=",AU3501,"D=",AV3501,"R=",AW3501,"M=",AX3501,"L=",AY3501,"B=",AZ3501)</f>
        <v>BARNETT T=3D=0R=0M=0L=0B=0</v>
      </c>
      <c r="G3501" s="0" t="s">
        <v>284</v>
      </c>
      <c r="I3501" s="0" t="s">
        <v>14486</v>
      </c>
      <c r="J3501" s="0" t="s">
        <v>1883</v>
      </c>
      <c r="K3501" s="0" t="s">
        <v>144</v>
      </c>
      <c r="M3501" s="0" t="s">
        <v>14487</v>
      </c>
      <c r="N3501" s="0" t="str">
        <f aca="false">RIGHT(M3501,LEN(M3501)-FIND(" ",M3501))</f>
        <v>WILLARD AVE SE</v>
      </c>
      <c r="P3501" s="0" t="s">
        <v>147</v>
      </c>
      <c r="Q3501" s="0" t="s">
        <v>148</v>
      </c>
      <c r="R3501" s="0" t="n">
        <v>44483</v>
      </c>
      <c r="AD3501" s="0" t="s">
        <v>149</v>
      </c>
      <c r="AE3501" s="0" t="s">
        <v>150</v>
      </c>
      <c r="AF3501" s="0" t="s">
        <v>151</v>
      </c>
      <c r="AH3501" s="0" t="n">
        <v>14</v>
      </c>
      <c r="AI3501" s="0" t="n">
        <v>11</v>
      </c>
      <c r="AN3501" s="0" t="s">
        <v>147</v>
      </c>
      <c r="AO3501" s="0" t="s">
        <v>13351</v>
      </c>
      <c r="AP3501" s="0" t="s">
        <v>13352</v>
      </c>
      <c r="AQ3501" s="0" t="n">
        <v>9</v>
      </c>
      <c r="AR3501" s="0" t="n">
        <v>64</v>
      </c>
      <c r="AS3501" s="0" t="n">
        <v>32</v>
      </c>
      <c r="AU3501" s="0" t="n">
        <f aca="false">COUNTA($BA$3501:$EH$3501)</f>
        <v>3</v>
      </c>
      <c r="AV3501" s="0" t="n">
        <f aca="false">COUNTIF($BA$3501:$EH$3501,"D")</f>
        <v>0</v>
      </c>
      <c r="AW3501" s="0" t="n">
        <f aca="false">COUNTIF($BA$3501:$EH$3501,"R")</f>
        <v>0</v>
      </c>
      <c r="AX3501" s="0" t="n">
        <f aca="false">IF(BN3501="D",1,0)+IF(BO3501="D",1,0)+IF(BT3501="D",1,0)+IF(BU3501="D",1,0)+IF(BW3501="D",1,0)+IF(CC3501="D",1,0)+IF(CD3501="D",1,0)+IF(CE3501="D",1,0)+IF(CF3501="D",1,0)+IF(CL3501="D",1,0)+IF(CM3501="D",1,0)+IF(CQ3501="D",1,0)+IF(CR3501="D",1,0)+IF(CS3501="D",1,0)+IF(CW3501="D",1,0)+IF(CX3501="D",1,0)+IF(DD3501="D",1,0)+IF(DE3501="D",1,0)+IF(DJ3501="D",1,0)+IF(DK3501="D",1,0)+IF(DO3501="D",1,0)+IF(DP3501="D",1,0)+IF(DQ3501="D",1,0)+IF(DW3501="D",1,0)+IF(DZ3501="D",1,0)+IF(EH3501="D",1,0)</f>
        <v>0</v>
      </c>
      <c r="AY3501" s="0" t="n">
        <f aca="false">IF(DJ3501&lt;&gt;"",1,0)+IF(DK3501&lt;&gt;"",1,0)+IF(DM3501&lt;&gt;"",1,0)+IF(DO3501&lt;&gt;"",1,0)+IF(DP3501&lt;&gt;"",1,0)+IF(DQ3501&lt;&gt;"",1,0)+IF(DS3501&lt;&gt;"",1,0)+IF(DT3501&lt;&gt;"",1,0)+IF(DV3501&lt;&gt;"",1,0)+IF(DW3501&lt;&gt;"",1,0)+IF(DX3501&lt;&gt;"",1,0)+IF(DY3501&lt;&gt;"",1,0)+IF(DZ3501&lt;&gt;"",1,0)+IF(EB3501&lt;&gt;"",1,0)+IF(EC3501&lt;&gt;"",1,0)+IF(ED3501&lt;&gt;"",1,0)+IF(EG3501&lt;&gt;"",1,0)+IF(EH3501&lt;&gt;"",1,0)</f>
        <v>0</v>
      </c>
      <c r="AZ3501" s="0" t="n">
        <f aca="false">IF(EH3501&lt;&gt;"",1,0)</f>
        <v>0</v>
      </c>
      <c r="BB3501" s="0" t="s">
        <v>154</v>
      </c>
      <c r="DN3501" s="0" t="s">
        <v>155</v>
      </c>
      <c r="EF3501" s="0" t="s">
        <v>155</v>
      </c>
    </row>
    <row r="3502" customFormat="false" ht="15" hidden="false" customHeight="false" outlineLevel="0" collapsed="false">
      <c r="A3502" s="0" t="s">
        <v>14488</v>
      </c>
      <c r="B3502" s="0" t="n">
        <v>78</v>
      </c>
      <c r="C3502" s="0" t="n">
        <v>404594</v>
      </c>
      <c r="D3502" s="0" t="s">
        <v>4909</v>
      </c>
      <c r="E3502" s="0" t="s">
        <v>5032</v>
      </c>
      <c r="F3502" s="0" t="str">
        <f aca="false">CONCATENATE(D3502," ",LEFT(H3502,4),"T=",AU3502,"D=",AV3502,"R=",AW3502,"M=",AX3502,"L=",AY3502,"B=",AZ3502)</f>
        <v>MARCHESE T=18D=1R=5M=1L=5B=1</v>
      </c>
      <c r="G3502" s="0" t="s">
        <v>145</v>
      </c>
      <c r="I3502" s="0" t="s">
        <v>14489</v>
      </c>
      <c r="J3502" s="0" t="s">
        <v>14490</v>
      </c>
      <c r="K3502" s="0" t="s">
        <v>144</v>
      </c>
      <c r="L3502" s="0" t="s">
        <v>156</v>
      </c>
      <c r="M3502" s="0" t="s">
        <v>14491</v>
      </c>
      <c r="N3502" s="0" t="str">
        <f aca="false">RIGHT(M3502,LEN(M3502)-FIND(" ",M3502))</f>
        <v>COUNTRY CLUB DR SE</v>
      </c>
      <c r="P3502" s="0" t="s">
        <v>147</v>
      </c>
      <c r="Q3502" s="0" t="s">
        <v>148</v>
      </c>
      <c r="R3502" s="0" t="n">
        <v>44484</v>
      </c>
      <c r="AD3502" s="0" t="s">
        <v>149</v>
      </c>
      <c r="AE3502" s="0" t="s">
        <v>150</v>
      </c>
      <c r="AF3502" s="0" t="s">
        <v>151</v>
      </c>
      <c r="AH3502" s="0" t="n">
        <v>14</v>
      </c>
      <c r="AI3502" s="0" t="n">
        <v>11</v>
      </c>
      <c r="AN3502" s="0" t="s">
        <v>147</v>
      </c>
      <c r="AO3502" s="0" t="s">
        <v>13351</v>
      </c>
      <c r="AP3502" s="0" t="s">
        <v>13352</v>
      </c>
      <c r="AQ3502" s="0" t="n">
        <v>9</v>
      </c>
      <c r="AR3502" s="0" t="n">
        <v>64</v>
      </c>
      <c r="AS3502" s="0" t="n">
        <v>32</v>
      </c>
      <c r="AU3502" s="0" t="n">
        <f aca="false">COUNTA($BA$3502:$EH$3502)</f>
        <v>18</v>
      </c>
      <c r="AV3502" s="0" t="n">
        <f aca="false">COUNTIF($BA$3502:$EH$3502,"D")</f>
        <v>1</v>
      </c>
      <c r="AW3502" s="0" t="n">
        <f aca="false">COUNTIF($BA$3502:$EH$3502,"R")</f>
        <v>5</v>
      </c>
      <c r="AX3502" s="0" t="n">
        <f aca="false">IF(BN3502="D",1,0)+IF(BO3502="D",1,0)+IF(BT3502="D",1,0)+IF(BU3502="D",1,0)+IF(BW3502="D",1,0)+IF(CC3502="D",1,0)+IF(CD3502="D",1,0)+IF(CE3502="D",1,0)+IF(CF3502="D",1,0)+IF(CL3502="D",1,0)+IF(CM3502="D",1,0)+IF(CQ3502="D",1,0)+IF(CR3502="D",1,0)+IF(CS3502="D",1,0)+IF(CW3502="D",1,0)+IF(CX3502="D",1,0)+IF(DD3502="D",1,0)+IF(DE3502="D",1,0)+IF(DJ3502="D",1,0)+IF(DK3502="D",1,0)+IF(DO3502="D",1,0)+IF(DP3502="D",1,0)+IF(DQ3502="D",1,0)+IF(DW3502="D",1,0)+IF(DZ3502="D",1,0)+IF(EH3502="D",1,0)</f>
        <v>1</v>
      </c>
      <c r="AY3502" s="0" t="n">
        <f aca="false">IF(DJ3502&lt;&gt;"",1,0)+IF(DK3502&lt;&gt;"",1,0)+IF(DM3502&lt;&gt;"",1,0)+IF(DO3502&lt;&gt;"",1,0)+IF(DP3502&lt;&gt;"",1,0)+IF(DQ3502&lt;&gt;"",1,0)+IF(DS3502&lt;&gt;"",1,0)+IF(DT3502&lt;&gt;"",1,0)+IF(DV3502&lt;&gt;"",1,0)+IF(DW3502&lt;&gt;"",1,0)+IF(DX3502&lt;&gt;"",1,0)+IF(DY3502&lt;&gt;"",1,0)+IF(DZ3502&lt;&gt;"",1,0)+IF(EB3502&lt;&gt;"",1,0)+IF(EC3502&lt;&gt;"",1,0)+IF(ED3502&lt;&gt;"",1,0)+IF(EG3502&lt;&gt;"",1,0)+IF(EH3502&lt;&gt;"",1,0)</f>
        <v>5</v>
      </c>
      <c r="AZ3502" s="0" t="n">
        <f aca="false">IF(EH3502&lt;&gt;"",1,0)</f>
        <v>1</v>
      </c>
      <c r="BB3502" s="0" t="s">
        <v>154</v>
      </c>
      <c r="CV3502" s="0" t="s">
        <v>155</v>
      </c>
      <c r="CY3502" s="0" t="s">
        <v>155</v>
      </c>
      <c r="CZ3502" s="0" t="s">
        <v>145</v>
      </c>
      <c r="DC3502" s="0" t="s">
        <v>155</v>
      </c>
      <c r="DF3502" s="0" t="s">
        <v>155</v>
      </c>
      <c r="DG3502" s="0" t="s">
        <v>145</v>
      </c>
      <c r="DI3502" s="0" t="s">
        <v>155</v>
      </c>
      <c r="DM3502" s="0" t="s">
        <v>145</v>
      </c>
      <c r="DN3502" s="0" t="s">
        <v>155</v>
      </c>
      <c r="DR3502" s="0" t="s">
        <v>155</v>
      </c>
      <c r="DS3502" s="0" t="s">
        <v>145</v>
      </c>
      <c r="DU3502" s="0" t="s">
        <v>155</v>
      </c>
      <c r="DX3502" s="0" t="s">
        <v>155</v>
      </c>
      <c r="EA3502" s="0" t="s">
        <v>155</v>
      </c>
      <c r="ED3502" s="0" t="s">
        <v>145</v>
      </c>
      <c r="EF3502" s="0" t="s">
        <v>155</v>
      </c>
      <c r="EH3502" s="0" t="s">
        <v>156</v>
      </c>
    </row>
    <row r="3503" customFormat="false" ht="15" hidden="false" customHeight="false" outlineLevel="0" collapsed="false">
      <c r="A3503" s="0" t="s">
        <v>14492</v>
      </c>
      <c r="B3503" s="0" t="n">
        <v>78</v>
      </c>
      <c r="C3503" s="0" t="n">
        <v>357426</v>
      </c>
      <c r="D3503" s="0" t="s">
        <v>14493</v>
      </c>
      <c r="E3503" s="0" t="s">
        <v>10466</v>
      </c>
      <c r="F3503" s="0" t="str">
        <f aca="false">CONCATENATE(D3503," ",LEFT(H3503,4),"T=",AU3503,"D=",AV3503,"R=",AW3503,"M=",AX3503,"L=",AY3503,"B=",AZ3503)</f>
        <v>TVAROCH T=11D=1R=0M=1L=0B=0</v>
      </c>
      <c r="G3503" s="0" t="s">
        <v>145</v>
      </c>
      <c r="I3503" s="0" t="s">
        <v>14494</v>
      </c>
      <c r="J3503" s="0" t="s">
        <v>14495</v>
      </c>
      <c r="K3503" s="0" t="s">
        <v>144</v>
      </c>
      <c r="M3503" s="0" t="s">
        <v>14496</v>
      </c>
      <c r="N3503" s="0" t="str">
        <f aca="false">RIGHT(M3503,LEN(M3503)-FIND(" ",M3503))</f>
        <v>ROYAL TROON DR SE</v>
      </c>
      <c r="P3503" s="0" t="s">
        <v>147</v>
      </c>
      <c r="Q3503" s="0" t="s">
        <v>148</v>
      </c>
      <c r="R3503" s="0" t="n">
        <v>44484</v>
      </c>
      <c r="AD3503" s="0" t="s">
        <v>149</v>
      </c>
      <c r="AE3503" s="0" t="s">
        <v>150</v>
      </c>
      <c r="AF3503" s="0" t="s">
        <v>151</v>
      </c>
      <c r="AH3503" s="0" t="n">
        <v>14</v>
      </c>
      <c r="AI3503" s="0" t="n">
        <v>11</v>
      </c>
      <c r="AN3503" s="0" t="s">
        <v>147</v>
      </c>
      <c r="AO3503" s="0" t="s">
        <v>13351</v>
      </c>
      <c r="AP3503" s="0" t="s">
        <v>13352</v>
      </c>
      <c r="AQ3503" s="0" t="n">
        <v>9</v>
      </c>
      <c r="AR3503" s="0" t="n">
        <v>64</v>
      </c>
      <c r="AS3503" s="0" t="n">
        <v>32</v>
      </c>
      <c r="AU3503" s="0" t="n">
        <f aca="false">COUNTA($BA$3503:$EH$3503)</f>
        <v>11</v>
      </c>
      <c r="AV3503" s="0" t="n">
        <f aca="false">COUNTIF($BA$3503:$EH$3503,"D")</f>
        <v>1</v>
      </c>
      <c r="AW3503" s="0" t="n">
        <f aca="false">COUNTIF($BA$3503:$EH$3503,"R")</f>
        <v>0</v>
      </c>
      <c r="AX3503" s="0" t="n">
        <f aca="false">IF(BN3503="D",1,0)+IF(BO3503="D",1,0)+IF(BT3503="D",1,0)+IF(BU3503="D",1,0)+IF(BW3503="D",1,0)+IF(CC3503="D",1,0)+IF(CD3503="D",1,0)+IF(CE3503="D",1,0)+IF(CF3503="D",1,0)+IF(CL3503="D",1,0)+IF(CM3503="D",1,0)+IF(CQ3503="D",1,0)+IF(CR3503="D",1,0)+IF(CS3503="D",1,0)+IF(CW3503="D",1,0)+IF(CX3503="D",1,0)+IF(DD3503="D",1,0)+IF(DE3503="D",1,0)+IF(DJ3503="D",1,0)+IF(DK3503="D",1,0)+IF(DO3503="D",1,0)+IF(DP3503="D",1,0)+IF(DQ3503="D",1,0)+IF(DW3503="D",1,0)+IF(DZ3503="D",1,0)+IF(EH3503="D",1,0)</f>
        <v>1</v>
      </c>
      <c r="AY3503" s="0" t="n">
        <f aca="false">IF(DJ3503&lt;&gt;"",1,0)+IF(DK3503&lt;&gt;"",1,0)+IF(DM3503&lt;&gt;"",1,0)+IF(DO3503&lt;&gt;"",1,0)+IF(DP3503&lt;&gt;"",1,0)+IF(DQ3503&lt;&gt;"",1,0)+IF(DS3503&lt;&gt;"",1,0)+IF(DT3503&lt;&gt;"",1,0)+IF(DV3503&lt;&gt;"",1,0)+IF(DW3503&lt;&gt;"",1,0)+IF(DX3503&lt;&gt;"",1,0)+IF(DY3503&lt;&gt;"",1,0)+IF(DZ3503&lt;&gt;"",1,0)+IF(EB3503&lt;&gt;"",1,0)+IF(EC3503&lt;&gt;"",1,0)+IF(ED3503&lt;&gt;"",1,0)+IF(EG3503&lt;&gt;"",1,0)+IF(EH3503&lt;&gt;"",1,0)</f>
        <v>0</v>
      </c>
      <c r="AZ3503" s="0" t="n">
        <f aca="false">IF(EH3503&lt;&gt;"",1,0)</f>
        <v>0</v>
      </c>
      <c r="BB3503" s="0" t="s">
        <v>154</v>
      </c>
      <c r="CA3503" s="0" t="s">
        <v>155</v>
      </c>
      <c r="CK3503" s="0" t="s">
        <v>155</v>
      </c>
      <c r="CL3503" s="0" t="s">
        <v>156</v>
      </c>
      <c r="CP3503" s="0" t="s">
        <v>155</v>
      </c>
      <c r="CV3503" s="0" t="s">
        <v>155</v>
      </c>
      <c r="CY3503" s="0" t="s">
        <v>155</v>
      </c>
      <c r="DC3503" s="0" t="s">
        <v>155</v>
      </c>
      <c r="DI3503" s="0" t="s">
        <v>155</v>
      </c>
      <c r="DN3503" s="0" t="s">
        <v>155</v>
      </c>
      <c r="EF3503" s="0" t="s">
        <v>155</v>
      </c>
    </row>
    <row r="3504" customFormat="false" ht="15" hidden="false" customHeight="false" outlineLevel="0" collapsed="false">
      <c r="A3504" s="0" t="s">
        <v>14497</v>
      </c>
      <c r="B3504" s="0" t="n">
        <v>78</v>
      </c>
      <c r="C3504" s="0" t="n">
        <v>414028</v>
      </c>
      <c r="D3504" s="0" t="s">
        <v>13761</v>
      </c>
      <c r="E3504" s="0" t="s">
        <v>524</v>
      </c>
      <c r="F3504" s="0" t="str">
        <f aca="false">CONCATENATE(D3504," ",LEFT(H3504,4),"T=",AU3504,"D=",AV3504,"R=",AW3504,"M=",AX3504,"L=",AY3504,"B=",AZ3504)</f>
        <v>FILKORN T=12D=0R=5M=0L=3B=0</v>
      </c>
      <c r="G3504" s="0" t="s">
        <v>545</v>
      </c>
      <c r="I3504" s="0" t="s">
        <v>14498</v>
      </c>
      <c r="J3504" s="0" t="s">
        <v>14499</v>
      </c>
      <c r="K3504" s="0" t="s">
        <v>144</v>
      </c>
      <c r="L3504" s="0" t="s">
        <v>145</v>
      </c>
      <c r="M3504" s="0" t="s">
        <v>13764</v>
      </c>
      <c r="N3504" s="0" t="str">
        <f aca="false">RIGHT(M3504,LEN(M3504)-FIND(" ",M3504))</f>
        <v>WILLARD AVE SE</v>
      </c>
      <c r="P3504" s="0" t="s">
        <v>147</v>
      </c>
      <c r="Q3504" s="0" t="s">
        <v>148</v>
      </c>
      <c r="R3504" s="0" t="n">
        <v>44483</v>
      </c>
      <c r="AD3504" s="0" t="s">
        <v>149</v>
      </c>
      <c r="AE3504" s="0" t="s">
        <v>150</v>
      </c>
      <c r="AF3504" s="0" t="s">
        <v>151</v>
      </c>
      <c r="AH3504" s="0" t="n">
        <v>14</v>
      </c>
      <c r="AI3504" s="0" t="n">
        <v>11</v>
      </c>
      <c r="AN3504" s="0" t="s">
        <v>147</v>
      </c>
      <c r="AO3504" s="0" t="s">
        <v>13351</v>
      </c>
      <c r="AP3504" s="0" t="s">
        <v>13352</v>
      </c>
      <c r="AQ3504" s="0" t="n">
        <v>9</v>
      </c>
      <c r="AR3504" s="0" t="n">
        <v>64</v>
      </c>
      <c r="AS3504" s="0" t="n">
        <v>32</v>
      </c>
      <c r="AU3504" s="0" t="n">
        <f aca="false">COUNTA($BA$3504:$EH$3504)</f>
        <v>12</v>
      </c>
      <c r="AV3504" s="0" t="n">
        <f aca="false">COUNTIF($BA$3504:$EH$3504,"D")</f>
        <v>0</v>
      </c>
      <c r="AW3504" s="0" t="n">
        <f aca="false">COUNTIF($BA$3504:$EH$3504,"R")</f>
        <v>5</v>
      </c>
      <c r="AX3504" s="0" t="n">
        <f aca="false">IF(BN3504="D",1,0)+IF(BO3504="D",1,0)+IF(BT3504="D",1,0)+IF(BU3504="D",1,0)+IF(BW3504="D",1,0)+IF(CC3504="D",1,0)+IF(CD3504="D",1,0)+IF(CE3504="D",1,0)+IF(CF3504="D",1,0)+IF(CL3504="D",1,0)+IF(CM3504="D",1,0)+IF(CQ3504="D",1,0)+IF(CR3504="D",1,0)+IF(CS3504="D",1,0)+IF(CW3504="D",1,0)+IF(CX3504="D",1,0)+IF(DD3504="D",1,0)+IF(DE3504="D",1,0)+IF(DJ3504="D",1,0)+IF(DK3504="D",1,0)+IF(DO3504="D",1,0)+IF(DP3504="D",1,0)+IF(DQ3504="D",1,0)+IF(DW3504="D",1,0)+IF(DZ3504="D",1,0)+IF(EH3504="D",1,0)</f>
        <v>0</v>
      </c>
      <c r="AY3504" s="0" t="n">
        <f aca="false">IF(DJ3504&lt;&gt;"",1,0)+IF(DK3504&lt;&gt;"",1,0)+IF(DM3504&lt;&gt;"",1,0)+IF(DO3504&lt;&gt;"",1,0)+IF(DP3504&lt;&gt;"",1,0)+IF(DQ3504&lt;&gt;"",1,0)+IF(DS3504&lt;&gt;"",1,0)+IF(DT3504&lt;&gt;"",1,0)+IF(DV3504&lt;&gt;"",1,0)+IF(DW3504&lt;&gt;"",1,0)+IF(DX3504&lt;&gt;"",1,0)+IF(DY3504&lt;&gt;"",1,0)+IF(DZ3504&lt;&gt;"",1,0)+IF(EB3504&lt;&gt;"",1,0)+IF(EC3504&lt;&gt;"",1,0)+IF(ED3504&lt;&gt;"",1,0)+IF(EG3504&lt;&gt;"",1,0)+IF(EH3504&lt;&gt;"",1,0)</f>
        <v>3</v>
      </c>
      <c r="AZ3504" s="0" t="n">
        <f aca="false">IF(EH3504&lt;&gt;"",1,0)</f>
        <v>0</v>
      </c>
      <c r="BB3504" s="0" t="s">
        <v>154</v>
      </c>
      <c r="CZ3504" s="0" t="s">
        <v>145</v>
      </c>
      <c r="DC3504" s="0" t="s">
        <v>155</v>
      </c>
      <c r="DG3504" s="0" t="s">
        <v>145</v>
      </c>
      <c r="DI3504" s="0" t="s">
        <v>155</v>
      </c>
      <c r="DM3504" s="0" t="s">
        <v>145</v>
      </c>
      <c r="DN3504" s="0" t="s">
        <v>155</v>
      </c>
      <c r="DR3504" s="0" t="s">
        <v>155</v>
      </c>
      <c r="DS3504" s="0" t="s">
        <v>145</v>
      </c>
      <c r="DT3504" s="0" t="s">
        <v>145</v>
      </c>
      <c r="DU3504" s="0" t="s">
        <v>155</v>
      </c>
      <c r="EF3504" s="0" t="s">
        <v>155</v>
      </c>
    </row>
    <row r="3505" customFormat="false" ht="15" hidden="false" customHeight="false" outlineLevel="0" collapsed="false">
      <c r="A3505" s="0" t="s">
        <v>14500</v>
      </c>
      <c r="B3505" s="0" t="n">
        <v>78</v>
      </c>
      <c r="C3505" s="0" t="n">
        <v>260850</v>
      </c>
      <c r="D3505" s="0" t="s">
        <v>13743</v>
      </c>
      <c r="E3505" s="0" t="s">
        <v>275</v>
      </c>
      <c r="F3505" s="0" t="str">
        <f aca="false">CONCATENATE(D3505," ",LEFT(H3505,4),"T=",AU3505,"D=",AV3505,"R=",AW3505,"M=",AX3505,"L=",AY3505,"B=",AZ3505)</f>
        <v>CLEER T=27D=3R=0M=0L=2B=0</v>
      </c>
      <c r="G3505" s="0" t="s">
        <v>208</v>
      </c>
      <c r="I3505" s="0" t="s">
        <v>14501</v>
      </c>
      <c r="J3505" s="0" t="s">
        <v>371</v>
      </c>
      <c r="K3505" s="0" t="s">
        <v>144</v>
      </c>
      <c r="L3505" s="0" t="s">
        <v>156</v>
      </c>
      <c r="M3505" s="0" t="s">
        <v>13746</v>
      </c>
      <c r="N3505" s="0" t="str">
        <f aca="false">RIGHT(M3505,LEN(M3505)-FIND(" ",M3505))</f>
        <v>COUNTRY CLUB DR SE</v>
      </c>
      <c r="P3505" s="0" t="s">
        <v>147</v>
      </c>
      <c r="Q3505" s="0" t="s">
        <v>148</v>
      </c>
      <c r="R3505" s="0" t="n">
        <v>44484</v>
      </c>
      <c r="AD3505" s="0" t="s">
        <v>149</v>
      </c>
      <c r="AE3505" s="0" t="s">
        <v>150</v>
      </c>
      <c r="AF3505" s="0" t="s">
        <v>151</v>
      </c>
      <c r="AH3505" s="0" t="n">
        <v>14</v>
      </c>
      <c r="AI3505" s="0" t="n">
        <v>11</v>
      </c>
      <c r="AN3505" s="0" t="s">
        <v>147</v>
      </c>
      <c r="AO3505" s="0" t="s">
        <v>13351</v>
      </c>
      <c r="AP3505" s="0" t="s">
        <v>13352</v>
      </c>
      <c r="AQ3505" s="0" t="n">
        <v>9</v>
      </c>
      <c r="AR3505" s="0" t="n">
        <v>64</v>
      </c>
      <c r="AS3505" s="0" t="n">
        <v>32</v>
      </c>
      <c r="AU3505" s="0" t="n">
        <f aca="false">COUNTA($BA$3505:$EH$3505)</f>
        <v>27</v>
      </c>
      <c r="AV3505" s="0" t="n">
        <f aca="false">COUNTIF($BA$3505:$EH$3505,"D")</f>
        <v>3</v>
      </c>
      <c r="AW3505" s="0" t="n">
        <f aca="false">COUNTIF($BA$3505:$EH$3505,"R")</f>
        <v>0</v>
      </c>
      <c r="AX3505" s="0" t="n">
        <f aca="false">IF(BN3505="D",1,0)+IF(BO3505="D",1,0)+IF(BT3505="D",1,0)+IF(BU3505="D",1,0)+IF(BW3505="D",1,0)+IF(CC3505="D",1,0)+IF(CD3505="D",1,0)+IF(CE3505="D",1,0)+IF(CF3505="D",1,0)+IF(CL3505="D",1,0)+IF(CM3505="D",1,0)+IF(CQ3505="D",1,0)+IF(CR3505="D",1,0)+IF(CS3505="D",1,0)+IF(CW3505="D",1,0)+IF(CX3505="D",1,0)+IF(DD3505="D",1,0)+IF(DE3505="D",1,0)+IF(DJ3505="D",1,0)+IF(DK3505="D",1,0)+IF(DO3505="D",1,0)+IF(DP3505="D",1,0)+IF(DQ3505="D",1,0)+IF(DW3505="D",1,0)+IF(DZ3505="D",1,0)+IF(EH3505="D",1,0)</f>
        <v>0</v>
      </c>
      <c r="AY3505" s="0" t="n">
        <f aca="false">IF(DJ3505&lt;&gt;"",1,0)+IF(DK3505&lt;&gt;"",1,0)+IF(DM3505&lt;&gt;"",1,0)+IF(DO3505&lt;&gt;"",1,0)+IF(DP3505&lt;&gt;"",1,0)+IF(DQ3505&lt;&gt;"",1,0)+IF(DS3505&lt;&gt;"",1,0)+IF(DT3505&lt;&gt;"",1,0)+IF(DV3505&lt;&gt;"",1,0)+IF(DW3505&lt;&gt;"",1,0)+IF(DX3505&lt;&gt;"",1,0)+IF(DY3505&lt;&gt;"",1,0)+IF(DZ3505&lt;&gt;"",1,0)+IF(EB3505&lt;&gt;"",1,0)+IF(EC3505&lt;&gt;"",1,0)+IF(ED3505&lt;&gt;"",1,0)+IF(EG3505&lt;&gt;"",1,0)+IF(EH3505&lt;&gt;"",1,0)</f>
        <v>2</v>
      </c>
      <c r="AZ3505" s="0" t="n">
        <f aca="false">IF(EH3505&lt;&gt;"",1,0)</f>
        <v>0</v>
      </c>
      <c r="BB3505" s="0" t="s">
        <v>154</v>
      </c>
      <c r="BC3505" s="0" t="s">
        <v>155</v>
      </c>
      <c r="BD3505" s="0" t="s">
        <v>155</v>
      </c>
      <c r="BG3505" s="0" t="s">
        <v>155</v>
      </c>
      <c r="BH3505" s="0" t="s">
        <v>155</v>
      </c>
      <c r="BJ3505" s="0" t="s">
        <v>155</v>
      </c>
      <c r="BK3505" s="0" t="s">
        <v>155</v>
      </c>
      <c r="BL3505" s="0" t="s">
        <v>155</v>
      </c>
      <c r="BP3505" s="0" t="s">
        <v>155</v>
      </c>
      <c r="BR3505" s="0" t="s">
        <v>155</v>
      </c>
      <c r="BS3505" s="0" t="s">
        <v>155</v>
      </c>
      <c r="BY3505" s="0" t="s">
        <v>156</v>
      </c>
      <c r="CA3505" s="0" t="s">
        <v>155</v>
      </c>
      <c r="CG3505" s="0" t="s">
        <v>155</v>
      </c>
      <c r="CK3505" s="0" t="s">
        <v>155</v>
      </c>
      <c r="CN3505" s="0" t="s">
        <v>155</v>
      </c>
      <c r="CP3505" s="0" t="s">
        <v>155</v>
      </c>
      <c r="DC3505" s="0" t="s">
        <v>155</v>
      </c>
      <c r="DG3505" s="0" t="s">
        <v>156</v>
      </c>
      <c r="DI3505" s="0" t="s">
        <v>155</v>
      </c>
      <c r="DL3505" s="0" t="s">
        <v>155</v>
      </c>
      <c r="DN3505" s="0" t="s">
        <v>155</v>
      </c>
      <c r="DS3505" s="0" t="s">
        <v>156</v>
      </c>
      <c r="DU3505" s="0" t="s">
        <v>155</v>
      </c>
      <c r="DX3505" s="0" t="s">
        <v>155</v>
      </c>
      <c r="EA3505" s="0" t="s">
        <v>155</v>
      </c>
      <c r="EF3505" s="0" t="s">
        <v>155</v>
      </c>
    </row>
    <row r="3506" customFormat="false" ht="15" hidden="false" customHeight="false" outlineLevel="0" collapsed="false">
      <c r="A3506" s="0" t="s">
        <v>14502</v>
      </c>
      <c r="B3506" s="0" t="n">
        <v>78</v>
      </c>
      <c r="C3506" s="0" t="n">
        <v>156202</v>
      </c>
      <c r="D3506" s="0" t="s">
        <v>14503</v>
      </c>
      <c r="E3506" s="0" t="s">
        <v>14504</v>
      </c>
      <c r="F3506" s="0" t="str">
        <f aca="false">CONCATENATE(D3506," ",LEFT(H3506,4),"T=",AU3506,"D=",AV3506,"R=",AW3506,"M=",AX3506,"L=",AY3506,"B=",AZ3506)</f>
        <v>EBERLE T=45D=15R=0M=6L=8B=1</v>
      </c>
      <c r="I3506" s="0" t="s">
        <v>14505</v>
      </c>
      <c r="J3506" s="0" t="s">
        <v>14506</v>
      </c>
      <c r="K3506" s="0" t="s">
        <v>144</v>
      </c>
      <c r="L3506" s="0" t="s">
        <v>156</v>
      </c>
      <c r="M3506" s="0" t="s">
        <v>14507</v>
      </c>
      <c r="N3506" s="0" t="str">
        <f aca="false">RIGHT(M3506,LEN(M3506)-FIND(" ",M3506))</f>
        <v>HAZELWOOD AVE SE</v>
      </c>
      <c r="P3506" s="0" t="s">
        <v>147</v>
      </c>
      <c r="Q3506" s="0" t="s">
        <v>148</v>
      </c>
      <c r="R3506" s="0" t="n">
        <v>44483</v>
      </c>
      <c r="AD3506" s="0" t="s">
        <v>149</v>
      </c>
      <c r="AE3506" s="0" t="s">
        <v>150</v>
      </c>
      <c r="AF3506" s="0" t="s">
        <v>151</v>
      </c>
      <c r="AH3506" s="0" t="n">
        <v>14</v>
      </c>
      <c r="AI3506" s="0" t="n">
        <v>11</v>
      </c>
      <c r="AN3506" s="0" t="s">
        <v>147</v>
      </c>
      <c r="AO3506" s="0" t="s">
        <v>13351</v>
      </c>
      <c r="AP3506" s="0" t="s">
        <v>13352</v>
      </c>
      <c r="AQ3506" s="0" t="n">
        <v>9</v>
      </c>
      <c r="AR3506" s="0" t="n">
        <v>64</v>
      </c>
      <c r="AS3506" s="0" t="n">
        <v>32</v>
      </c>
      <c r="AU3506" s="0" t="n">
        <f aca="false">COUNTA($BA$3506:$EH$3506)</f>
        <v>45</v>
      </c>
      <c r="AV3506" s="0" t="n">
        <f aca="false">COUNTIF($BA$3506:$EH$3506,"D")</f>
        <v>15</v>
      </c>
      <c r="AW3506" s="0" t="n">
        <f aca="false">COUNTIF($BA$3506:$EH$3506,"R")</f>
        <v>0</v>
      </c>
      <c r="AX3506" s="0" t="n">
        <f aca="false">IF(BN3506="D",1,0)+IF(BO3506="D",1,0)+IF(BT3506="D",1,0)+IF(BU3506="D",1,0)+IF(BW3506="D",1,0)+IF(CC3506="D",1,0)+IF(CD3506="D",1,0)+IF(CE3506="D",1,0)+IF(CF3506="D",1,0)+IF(CL3506="D",1,0)+IF(CM3506="D",1,0)+IF(CQ3506="D",1,0)+IF(CR3506="D",1,0)+IF(CS3506="D",1,0)+IF(CW3506="D",1,0)+IF(CX3506="D",1,0)+IF(DD3506="D",1,0)+IF(DE3506="D",1,0)+IF(DJ3506="D",1,0)+IF(DK3506="D",1,0)+IF(DO3506="D",1,0)+IF(DP3506="D",1,0)+IF(DQ3506="D",1,0)+IF(DW3506="D",1,0)+IF(DZ3506="D",1,0)+IF(EH3506="D",1,0)</f>
        <v>6</v>
      </c>
      <c r="AY3506" s="0" t="n">
        <f aca="false">IF(DJ3506&lt;&gt;"",1,0)+IF(DK3506&lt;&gt;"",1,0)+IF(DM3506&lt;&gt;"",1,0)+IF(DO3506&lt;&gt;"",1,0)+IF(DP3506&lt;&gt;"",1,0)+IF(DQ3506&lt;&gt;"",1,0)+IF(DS3506&lt;&gt;"",1,0)+IF(DT3506&lt;&gt;"",1,0)+IF(DV3506&lt;&gt;"",1,0)+IF(DW3506&lt;&gt;"",1,0)+IF(DX3506&lt;&gt;"",1,0)+IF(DY3506&lt;&gt;"",1,0)+IF(DZ3506&lt;&gt;"",1,0)+IF(EB3506&lt;&gt;"",1,0)+IF(EC3506&lt;&gt;"",1,0)+IF(ED3506&lt;&gt;"",1,0)+IF(EG3506&lt;&gt;"",1,0)+IF(EH3506&lt;&gt;"",1,0)</f>
        <v>8</v>
      </c>
      <c r="AZ3506" s="0" t="n">
        <f aca="false">IF(EH3506&lt;&gt;"",1,0)</f>
        <v>1</v>
      </c>
      <c r="BB3506" s="0" t="s">
        <v>154</v>
      </c>
      <c r="BC3506" s="0" t="s">
        <v>155</v>
      </c>
      <c r="BD3506" s="0" t="s">
        <v>155</v>
      </c>
      <c r="BH3506" s="0" t="s">
        <v>155</v>
      </c>
      <c r="BI3506" s="0" t="s">
        <v>155</v>
      </c>
      <c r="BJ3506" s="0" t="s">
        <v>155</v>
      </c>
      <c r="BK3506" s="0" t="s">
        <v>155</v>
      </c>
      <c r="BL3506" s="0" t="s">
        <v>155</v>
      </c>
      <c r="BP3506" s="0" t="s">
        <v>155</v>
      </c>
      <c r="BR3506" s="0" t="s">
        <v>155</v>
      </c>
      <c r="BS3506" s="0" t="s">
        <v>155</v>
      </c>
      <c r="BV3506" s="0" t="s">
        <v>155</v>
      </c>
      <c r="BY3506" s="0" t="s">
        <v>156</v>
      </c>
      <c r="CA3506" s="0" t="s">
        <v>155</v>
      </c>
      <c r="CG3506" s="0" t="s">
        <v>155</v>
      </c>
      <c r="CH3506" s="0" t="s">
        <v>156</v>
      </c>
      <c r="CK3506" s="0" t="s">
        <v>155</v>
      </c>
      <c r="CL3506" s="0" t="s">
        <v>156</v>
      </c>
      <c r="CN3506" s="0" t="s">
        <v>155</v>
      </c>
      <c r="CP3506" s="0" t="s">
        <v>155</v>
      </c>
      <c r="CT3506" s="0" t="s">
        <v>155</v>
      </c>
      <c r="CU3506" s="0" t="s">
        <v>156</v>
      </c>
      <c r="CV3506" s="0" t="s">
        <v>155</v>
      </c>
      <c r="CW3506" s="0" t="s">
        <v>156</v>
      </c>
      <c r="CY3506" s="0" t="s">
        <v>155</v>
      </c>
      <c r="CZ3506" s="0" t="s">
        <v>156</v>
      </c>
      <c r="DC3506" s="0" t="s">
        <v>155</v>
      </c>
      <c r="DD3506" s="0" t="s">
        <v>156</v>
      </c>
      <c r="DF3506" s="0" t="s">
        <v>155</v>
      </c>
      <c r="DG3506" s="0" t="s">
        <v>156</v>
      </c>
      <c r="DI3506" s="0" t="s">
        <v>155</v>
      </c>
      <c r="DJ3506" s="0" t="s">
        <v>156</v>
      </c>
      <c r="DL3506" s="0" t="s">
        <v>155</v>
      </c>
      <c r="DM3506" s="0" t="s">
        <v>156</v>
      </c>
      <c r="DN3506" s="0" t="s">
        <v>155</v>
      </c>
      <c r="DR3506" s="0" t="s">
        <v>155</v>
      </c>
      <c r="DS3506" s="0" t="s">
        <v>156</v>
      </c>
      <c r="DT3506" s="0" t="s">
        <v>156</v>
      </c>
      <c r="DU3506" s="0" t="s">
        <v>155</v>
      </c>
      <c r="DW3506" s="0" t="s">
        <v>156</v>
      </c>
      <c r="DX3506" s="0" t="s">
        <v>155</v>
      </c>
      <c r="EA3506" s="0" t="s">
        <v>155</v>
      </c>
      <c r="ED3506" s="0" t="s">
        <v>156</v>
      </c>
      <c r="EF3506" s="0" t="s">
        <v>155</v>
      </c>
      <c r="EH3506" s="0" t="s">
        <v>156</v>
      </c>
    </row>
    <row r="3507" customFormat="false" ht="15" hidden="false" customHeight="false" outlineLevel="0" collapsed="false">
      <c r="A3507" s="0" t="s">
        <v>14508</v>
      </c>
      <c r="B3507" s="0" t="n">
        <v>78</v>
      </c>
      <c r="C3507" s="0" t="n">
        <v>477478</v>
      </c>
      <c r="D3507" s="0" t="s">
        <v>14509</v>
      </c>
      <c r="E3507" s="0" t="s">
        <v>3840</v>
      </c>
      <c r="F3507" s="0" t="str">
        <f aca="false">CONCATENATE(D3507," ",LEFT(H3507,4),"T=",AU3507,"D=",AV3507,"R=",AW3507,"M=",AX3507,"L=",AY3507,"B=",AZ3507)</f>
        <v>GRICAR T=2D=0R=0M=0L=0B=0</v>
      </c>
      <c r="G3507" s="0" t="s">
        <v>1713</v>
      </c>
      <c r="I3507" s="0" t="s">
        <v>7942</v>
      </c>
      <c r="J3507" s="0" t="s">
        <v>10604</v>
      </c>
      <c r="K3507" s="0" t="s">
        <v>144</v>
      </c>
      <c r="M3507" s="0" t="s">
        <v>14510</v>
      </c>
      <c r="N3507" s="0" t="str">
        <f aca="false">RIGHT(M3507,LEN(M3507)-FIND(" ",M3507))</f>
        <v>BELVEDERE AVE SE</v>
      </c>
      <c r="P3507" s="0" t="s">
        <v>147</v>
      </c>
      <c r="Q3507" s="0" t="s">
        <v>148</v>
      </c>
      <c r="R3507" s="0" t="n">
        <v>44483</v>
      </c>
      <c r="AD3507" s="0" t="s">
        <v>149</v>
      </c>
      <c r="AE3507" s="0" t="s">
        <v>150</v>
      </c>
      <c r="AF3507" s="0" t="s">
        <v>151</v>
      </c>
      <c r="AH3507" s="0" t="n">
        <v>14</v>
      </c>
      <c r="AI3507" s="0" t="n">
        <v>11</v>
      </c>
      <c r="AN3507" s="0" t="s">
        <v>147</v>
      </c>
      <c r="AO3507" s="0" t="s">
        <v>13351</v>
      </c>
      <c r="AP3507" s="0" t="s">
        <v>13352</v>
      </c>
      <c r="AQ3507" s="0" t="n">
        <v>9</v>
      </c>
      <c r="AR3507" s="0" t="n">
        <v>64</v>
      </c>
      <c r="AS3507" s="0" t="n">
        <v>32</v>
      </c>
      <c r="AU3507" s="0" t="n">
        <f aca="false">COUNTA($BA$3507:$EH$3507)</f>
        <v>2</v>
      </c>
      <c r="AV3507" s="0" t="n">
        <f aca="false">COUNTIF($BA$3507:$EH$3507,"D")</f>
        <v>0</v>
      </c>
      <c r="AW3507" s="0" t="n">
        <f aca="false">COUNTIF($BA$3507:$EH$3507,"R")</f>
        <v>0</v>
      </c>
      <c r="AX3507" s="0" t="n">
        <f aca="false">IF(BN3507="D",1,0)+IF(BO3507="D",1,0)+IF(BT3507="D",1,0)+IF(BU3507="D",1,0)+IF(BW3507="D",1,0)+IF(CC3507="D",1,0)+IF(CD3507="D",1,0)+IF(CE3507="D",1,0)+IF(CF3507="D",1,0)+IF(CL3507="D",1,0)+IF(CM3507="D",1,0)+IF(CQ3507="D",1,0)+IF(CR3507="D",1,0)+IF(CS3507="D",1,0)+IF(CW3507="D",1,0)+IF(CX3507="D",1,0)+IF(DD3507="D",1,0)+IF(DE3507="D",1,0)+IF(DJ3507="D",1,0)+IF(DK3507="D",1,0)+IF(DO3507="D",1,0)+IF(DP3507="D",1,0)+IF(DQ3507="D",1,0)+IF(DW3507="D",1,0)+IF(DZ3507="D",1,0)+IF(EH3507="D",1,0)</f>
        <v>0</v>
      </c>
      <c r="AY3507" s="0" t="n">
        <f aca="false">IF(DJ3507&lt;&gt;"",1,0)+IF(DK3507&lt;&gt;"",1,0)+IF(DM3507&lt;&gt;"",1,0)+IF(DO3507&lt;&gt;"",1,0)+IF(DP3507&lt;&gt;"",1,0)+IF(DQ3507&lt;&gt;"",1,0)+IF(DS3507&lt;&gt;"",1,0)+IF(DT3507&lt;&gt;"",1,0)+IF(DV3507&lt;&gt;"",1,0)+IF(DW3507&lt;&gt;"",1,0)+IF(DX3507&lt;&gt;"",1,0)+IF(DY3507&lt;&gt;"",1,0)+IF(DZ3507&lt;&gt;"",1,0)+IF(EB3507&lt;&gt;"",1,0)+IF(EC3507&lt;&gt;"",1,0)+IF(ED3507&lt;&gt;"",1,0)+IF(EG3507&lt;&gt;"",1,0)+IF(EH3507&lt;&gt;"",1,0)</f>
        <v>0</v>
      </c>
      <c r="AZ3507" s="0" t="n">
        <f aca="false">IF(EH3507&lt;&gt;"",1,0)</f>
        <v>0</v>
      </c>
      <c r="BB3507" s="0" t="s">
        <v>154</v>
      </c>
      <c r="EF3507" s="0" t="s">
        <v>155</v>
      </c>
    </row>
    <row r="3508" customFormat="false" ht="15" hidden="false" customHeight="false" outlineLevel="0" collapsed="false">
      <c r="A3508" s="0" t="s">
        <v>14511</v>
      </c>
      <c r="B3508" s="0" t="n">
        <v>78</v>
      </c>
      <c r="C3508" s="0" t="n">
        <v>152527</v>
      </c>
      <c r="D3508" s="0" t="s">
        <v>14512</v>
      </c>
      <c r="E3508" s="0" t="s">
        <v>1427</v>
      </c>
      <c r="F3508" s="0" t="str">
        <f aca="false">CONCATENATE(D3508," ",LEFT(H3508,4),"T=",AU3508,"D=",AV3508,"R=",AW3508,"M=",AX3508,"L=",AY3508,"B=",AZ3508)</f>
        <v>TINGE T=35D=9R=0M=2L=6B=1</v>
      </c>
      <c r="G3508" s="0" t="s">
        <v>141</v>
      </c>
      <c r="I3508" s="0" t="s">
        <v>14513</v>
      </c>
      <c r="J3508" s="0" t="s">
        <v>6863</v>
      </c>
      <c r="K3508" s="0" t="s">
        <v>144</v>
      </c>
      <c r="L3508" s="0" t="s">
        <v>156</v>
      </c>
      <c r="M3508" s="0" t="s">
        <v>14514</v>
      </c>
      <c r="N3508" s="0" t="str">
        <f aca="false">RIGHT(M3508,LEN(M3508)-FIND(" ",M3508))</f>
        <v>HAZELWOOD AVE SE</v>
      </c>
      <c r="P3508" s="0" t="s">
        <v>147</v>
      </c>
      <c r="Q3508" s="0" t="s">
        <v>148</v>
      </c>
      <c r="R3508" s="0" t="n">
        <v>44483</v>
      </c>
      <c r="AD3508" s="0" t="s">
        <v>149</v>
      </c>
      <c r="AE3508" s="0" t="s">
        <v>150</v>
      </c>
      <c r="AF3508" s="0" t="s">
        <v>151</v>
      </c>
      <c r="AH3508" s="0" t="n">
        <v>14</v>
      </c>
      <c r="AI3508" s="0" t="n">
        <v>11</v>
      </c>
      <c r="AN3508" s="0" t="s">
        <v>147</v>
      </c>
      <c r="AO3508" s="0" t="s">
        <v>13351</v>
      </c>
      <c r="AP3508" s="0" t="s">
        <v>13352</v>
      </c>
      <c r="AQ3508" s="0" t="n">
        <v>9</v>
      </c>
      <c r="AR3508" s="0" t="n">
        <v>64</v>
      </c>
      <c r="AS3508" s="0" t="n">
        <v>32</v>
      </c>
      <c r="AU3508" s="0" t="n">
        <f aca="false">COUNTA($BA$3508:$EH$3508)</f>
        <v>35</v>
      </c>
      <c r="AV3508" s="0" t="n">
        <f aca="false">COUNTIF($BA$3508:$EH$3508,"D")</f>
        <v>9</v>
      </c>
      <c r="AW3508" s="0" t="n">
        <f aca="false">COUNTIF($BA$3508:$EH$3508,"R")</f>
        <v>0</v>
      </c>
      <c r="AX3508" s="0" t="n">
        <f aca="false">IF(BN3508="D",1,0)+IF(BO3508="D",1,0)+IF(BT3508="D",1,0)+IF(BU3508="D",1,0)+IF(BW3508="D",1,0)+IF(CC3508="D",1,0)+IF(CD3508="D",1,0)+IF(CE3508="D",1,0)+IF(CF3508="D",1,0)+IF(CL3508="D",1,0)+IF(CM3508="D",1,0)+IF(CQ3508="D",1,0)+IF(CR3508="D",1,0)+IF(CS3508="D",1,0)+IF(CW3508="D",1,0)+IF(CX3508="D",1,0)+IF(DD3508="D",1,0)+IF(DE3508="D",1,0)+IF(DJ3508="D",1,0)+IF(DK3508="D",1,0)+IF(DO3508="D",1,0)+IF(DP3508="D",1,0)+IF(DQ3508="D",1,0)+IF(DW3508="D",1,0)+IF(DZ3508="D",1,0)+IF(EH3508="D",1,0)</f>
        <v>2</v>
      </c>
      <c r="AY3508" s="0" t="n">
        <f aca="false">IF(DJ3508&lt;&gt;"",1,0)+IF(DK3508&lt;&gt;"",1,0)+IF(DM3508&lt;&gt;"",1,0)+IF(DO3508&lt;&gt;"",1,0)+IF(DP3508&lt;&gt;"",1,0)+IF(DQ3508&lt;&gt;"",1,0)+IF(DS3508&lt;&gt;"",1,0)+IF(DT3508&lt;&gt;"",1,0)+IF(DV3508&lt;&gt;"",1,0)+IF(DW3508&lt;&gt;"",1,0)+IF(DX3508&lt;&gt;"",1,0)+IF(DY3508&lt;&gt;"",1,0)+IF(DZ3508&lt;&gt;"",1,0)+IF(EB3508&lt;&gt;"",1,0)+IF(EC3508&lt;&gt;"",1,0)+IF(ED3508&lt;&gt;"",1,0)+IF(EG3508&lt;&gt;"",1,0)+IF(EH3508&lt;&gt;"",1,0)</f>
        <v>6</v>
      </c>
      <c r="AZ3508" s="0" t="n">
        <f aca="false">IF(EH3508&lt;&gt;"",1,0)</f>
        <v>1</v>
      </c>
      <c r="BB3508" s="0" t="s">
        <v>154</v>
      </c>
      <c r="BC3508" s="0" t="s">
        <v>155</v>
      </c>
      <c r="BD3508" s="0" t="s">
        <v>155</v>
      </c>
      <c r="BF3508" s="0" t="s">
        <v>155</v>
      </c>
      <c r="BH3508" s="0" t="s">
        <v>155</v>
      </c>
      <c r="BI3508" s="0" t="s">
        <v>155</v>
      </c>
      <c r="BK3508" s="0" t="s">
        <v>155</v>
      </c>
      <c r="BL3508" s="0" t="s">
        <v>155</v>
      </c>
      <c r="BY3508" s="0" t="s">
        <v>156</v>
      </c>
      <c r="CA3508" s="0" t="s">
        <v>155</v>
      </c>
      <c r="CC3508" s="0" t="s">
        <v>155</v>
      </c>
      <c r="CG3508" s="0" t="s">
        <v>155</v>
      </c>
      <c r="CK3508" s="0" t="s">
        <v>155</v>
      </c>
      <c r="CN3508" s="0" t="s">
        <v>155</v>
      </c>
      <c r="CP3508" s="0" t="s">
        <v>155</v>
      </c>
      <c r="CU3508" s="0" t="s">
        <v>156</v>
      </c>
      <c r="CV3508" s="0" t="s">
        <v>155</v>
      </c>
      <c r="CY3508" s="0" t="s">
        <v>155</v>
      </c>
      <c r="CZ3508" s="0" t="s">
        <v>156</v>
      </c>
      <c r="DC3508" s="0" t="s">
        <v>155</v>
      </c>
      <c r="DF3508" s="0" t="s">
        <v>155</v>
      </c>
      <c r="DG3508" s="0" t="s">
        <v>156</v>
      </c>
      <c r="DI3508" s="0" t="s">
        <v>155</v>
      </c>
      <c r="DL3508" s="0" t="s">
        <v>155</v>
      </c>
      <c r="DN3508" s="0" t="s">
        <v>155</v>
      </c>
      <c r="DR3508" s="0" t="s">
        <v>155</v>
      </c>
      <c r="DS3508" s="0" t="s">
        <v>156</v>
      </c>
      <c r="DT3508" s="0" t="s">
        <v>156</v>
      </c>
      <c r="DU3508" s="0" t="s">
        <v>155</v>
      </c>
      <c r="DW3508" s="0" t="s">
        <v>156</v>
      </c>
      <c r="DX3508" s="0" t="s">
        <v>155</v>
      </c>
      <c r="EA3508" s="0" t="s">
        <v>155</v>
      </c>
      <c r="ED3508" s="0" t="s">
        <v>156</v>
      </c>
      <c r="EF3508" s="0" t="s">
        <v>155</v>
      </c>
      <c r="EH3508" s="0" t="s">
        <v>156</v>
      </c>
    </row>
    <row r="3509" customFormat="false" ht="15" hidden="false" customHeight="false" outlineLevel="0" collapsed="false">
      <c r="A3509" s="0" t="s">
        <v>14515</v>
      </c>
      <c r="B3509" s="0" t="n">
        <v>78</v>
      </c>
      <c r="C3509" s="0" t="n">
        <v>456731</v>
      </c>
      <c r="D3509" s="0" t="s">
        <v>12093</v>
      </c>
      <c r="E3509" s="0" t="s">
        <v>942</v>
      </c>
      <c r="F3509" s="0" t="str">
        <f aca="false">CONCATENATE(D3509," ",LEFT(H3509,4),"T=",AU3509,"D=",AV3509,"R=",AW3509,"M=",AX3509,"L=",AY3509,"B=",AZ3509)</f>
        <v>LOVE T=5D=0R=0M=0L=0B=0</v>
      </c>
      <c r="G3509" s="0" t="s">
        <v>208</v>
      </c>
      <c r="I3509" s="0" t="s">
        <v>14516</v>
      </c>
      <c r="J3509" s="0" t="s">
        <v>10524</v>
      </c>
      <c r="K3509" s="0" t="s">
        <v>144</v>
      </c>
      <c r="M3509" s="0" t="s">
        <v>14517</v>
      </c>
      <c r="N3509" s="0" t="str">
        <f aca="false">RIGHT(M3509,LEN(M3509)-FIND(" ",M3509))</f>
        <v>KENMORE AVE SE</v>
      </c>
      <c r="P3509" s="0" t="s">
        <v>147</v>
      </c>
      <c r="Q3509" s="0" t="s">
        <v>148</v>
      </c>
      <c r="R3509" s="0" t="n">
        <v>44483</v>
      </c>
      <c r="AD3509" s="0" t="s">
        <v>149</v>
      </c>
      <c r="AE3509" s="0" t="s">
        <v>150</v>
      </c>
      <c r="AF3509" s="0" t="s">
        <v>151</v>
      </c>
      <c r="AH3509" s="0" t="n">
        <v>14</v>
      </c>
      <c r="AI3509" s="0" t="n">
        <v>11</v>
      </c>
      <c r="AN3509" s="0" t="s">
        <v>147</v>
      </c>
      <c r="AO3509" s="0" t="s">
        <v>13351</v>
      </c>
      <c r="AP3509" s="0" t="s">
        <v>13352</v>
      </c>
      <c r="AQ3509" s="0" t="n">
        <v>9</v>
      </c>
      <c r="AR3509" s="0" t="n">
        <v>64</v>
      </c>
      <c r="AS3509" s="0" t="n">
        <v>32</v>
      </c>
      <c r="AU3509" s="0" t="n">
        <f aca="false">COUNTA($BA$3509:$EH$3509)</f>
        <v>5</v>
      </c>
      <c r="AV3509" s="0" t="n">
        <f aca="false">COUNTIF($BA$3509:$EH$3509,"D")</f>
        <v>0</v>
      </c>
      <c r="AW3509" s="0" t="n">
        <f aca="false">COUNTIF($BA$3509:$EH$3509,"R")</f>
        <v>0</v>
      </c>
      <c r="AX3509" s="0" t="n">
        <f aca="false">IF(BN3509="D",1,0)+IF(BO3509="D",1,0)+IF(BT3509="D",1,0)+IF(BU3509="D",1,0)+IF(BW3509="D",1,0)+IF(CC3509="D",1,0)+IF(CD3509="D",1,0)+IF(CE3509="D",1,0)+IF(CF3509="D",1,0)+IF(CL3509="D",1,0)+IF(CM3509="D",1,0)+IF(CQ3509="D",1,0)+IF(CR3509="D",1,0)+IF(CS3509="D",1,0)+IF(CW3509="D",1,0)+IF(CX3509="D",1,0)+IF(DD3509="D",1,0)+IF(DE3509="D",1,0)+IF(DJ3509="D",1,0)+IF(DK3509="D",1,0)+IF(DO3509="D",1,0)+IF(DP3509="D",1,0)+IF(DQ3509="D",1,0)+IF(DW3509="D",1,0)+IF(DZ3509="D",1,0)+IF(EH3509="D",1,0)</f>
        <v>0</v>
      </c>
      <c r="AY3509" s="0" t="n">
        <f aca="false">IF(DJ3509&lt;&gt;"",1,0)+IF(DK3509&lt;&gt;"",1,0)+IF(DM3509&lt;&gt;"",1,0)+IF(DO3509&lt;&gt;"",1,0)+IF(DP3509&lt;&gt;"",1,0)+IF(DQ3509&lt;&gt;"",1,0)+IF(DS3509&lt;&gt;"",1,0)+IF(DT3509&lt;&gt;"",1,0)+IF(DV3509&lt;&gt;"",1,0)+IF(DW3509&lt;&gt;"",1,0)+IF(DX3509&lt;&gt;"",1,0)+IF(DY3509&lt;&gt;"",1,0)+IF(DZ3509&lt;&gt;"",1,0)+IF(EB3509&lt;&gt;"",1,0)+IF(EC3509&lt;&gt;"",1,0)+IF(ED3509&lt;&gt;"",1,0)+IF(EG3509&lt;&gt;"",1,0)+IF(EH3509&lt;&gt;"",1,0)</f>
        <v>0</v>
      </c>
      <c r="AZ3509" s="0" t="n">
        <f aca="false">IF(EH3509&lt;&gt;"",1,0)</f>
        <v>0</v>
      </c>
      <c r="BB3509" s="0" t="s">
        <v>154</v>
      </c>
      <c r="BI3509" s="0" t="s">
        <v>155</v>
      </c>
      <c r="BL3509" s="0" t="s">
        <v>155</v>
      </c>
      <c r="CP3509" s="0" t="s">
        <v>155</v>
      </c>
      <c r="DN3509" s="0" t="s">
        <v>155</v>
      </c>
    </row>
    <row r="3510" customFormat="false" ht="15" hidden="false" customHeight="false" outlineLevel="0" collapsed="false">
      <c r="A3510" s="0" t="s">
        <v>14518</v>
      </c>
      <c r="B3510" s="0" t="n">
        <v>78</v>
      </c>
      <c r="C3510" s="0" t="n">
        <v>411774</v>
      </c>
      <c r="D3510" s="0" t="s">
        <v>6861</v>
      </c>
      <c r="E3510" s="0" t="s">
        <v>2380</v>
      </c>
      <c r="F3510" s="0" t="str">
        <f aca="false">CONCATENATE(D3510," ",LEFT(H3510,4),"T=",AU3510,"D=",AV3510,"R=",AW3510,"M=",AX3510,"L=",AY3510,"B=",AZ3510)</f>
        <v>CAIN T=12D=1R=0M=0L=0B=0</v>
      </c>
      <c r="G3510" s="0" t="s">
        <v>632</v>
      </c>
      <c r="I3510" s="0" t="s">
        <v>6125</v>
      </c>
      <c r="J3510" s="0" t="s">
        <v>14519</v>
      </c>
      <c r="K3510" s="0" t="s">
        <v>182</v>
      </c>
      <c r="M3510" s="0" t="s">
        <v>14520</v>
      </c>
      <c r="N3510" s="0" t="str">
        <f aca="false">RIGHT(M3510,LEN(M3510)-FIND(" ",M3510))</f>
        <v>BELVEDERE AVE SE</v>
      </c>
      <c r="P3510" s="0" t="s">
        <v>147</v>
      </c>
      <c r="Q3510" s="0" t="s">
        <v>148</v>
      </c>
      <c r="R3510" s="0" t="n">
        <v>44483</v>
      </c>
      <c r="AD3510" s="0" t="s">
        <v>149</v>
      </c>
      <c r="AE3510" s="0" t="s">
        <v>150</v>
      </c>
      <c r="AF3510" s="0" t="s">
        <v>151</v>
      </c>
      <c r="AH3510" s="0" t="n">
        <v>14</v>
      </c>
      <c r="AI3510" s="0" t="n">
        <v>11</v>
      </c>
      <c r="AN3510" s="0" t="s">
        <v>147</v>
      </c>
      <c r="AO3510" s="0" t="s">
        <v>13351</v>
      </c>
      <c r="AP3510" s="0" t="s">
        <v>13352</v>
      </c>
      <c r="AQ3510" s="0" t="n">
        <v>9</v>
      </c>
      <c r="AR3510" s="0" t="n">
        <v>64</v>
      </c>
      <c r="AS3510" s="0" t="n">
        <v>32</v>
      </c>
      <c r="AU3510" s="0" t="n">
        <f aca="false">COUNTA($BA$3510:$EH$3510)</f>
        <v>12</v>
      </c>
      <c r="AV3510" s="0" t="n">
        <f aca="false">COUNTIF($BA$3510:$EH$3510,"D")</f>
        <v>1</v>
      </c>
      <c r="AW3510" s="0" t="n">
        <f aca="false">COUNTIF($BA$3510:$EH$3510,"R")</f>
        <v>0</v>
      </c>
      <c r="AX3510" s="0" t="n">
        <f aca="false">IF(BN3510="D",1,0)+IF(BO3510="D",1,0)+IF(BT3510="D",1,0)+IF(BU3510="D",1,0)+IF(BW3510="D",1,0)+IF(CC3510="D",1,0)+IF(CD3510="D",1,0)+IF(CE3510="D",1,0)+IF(CF3510="D",1,0)+IF(CL3510="D",1,0)+IF(CM3510="D",1,0)+IF(CQ3510="D",1,0)+IF(CR3510="D",1,0)+IF(CS3510="D",1,0)+IF(CW3510="D",1,0)+IF(CX3510="D",1,0)+IF(DD3510="D",1,0)+IF(DE3510="D",1,0)+IF(DJ3510="D",1,0)+IF(DK3510="D",1,0)+IF(DO3510="D",1,0)+IF(DP3510="D",1,0)+IF(DQ3510="D",1,0)+IF(DW3510="D",1,0)+IF(DZ3510="D",1,0)+IF(EH3510="D",1,0)</f>
        <v>0</v>
      </c>
      <c r="AY3510" s="0" t="n">
        <f aca="false">IF(DJ3510&lt;&gt;"",1,0)+IF(DK3510&lt;&gt;"",1,0)+IF(DM3510&lt;&gt;"",1,0)+IF(DO3510&lt;&gt;"",1,0)+IF(DP3510&lt;&gt;"",1,0)+IF(DQ3510&lt;&gt;"",1,0)+IF(DS3510&lt;&gt;"",1,0)+IF(DT3510&lt;&gt;"",1,0)+IF(DV3510&lt;&gt;"",1,0)+IF(DW3510&lt;&gt;"",1,0)+IF(DX3510&lt;&gt;"",1,0)+IF(DY3510&lt;&gt;"",1,0)+IF(DZ3510&lt;&gt;"",1,0)+IF(EB3510&lt;&gt;"",1,0)+IF(EC3510&lt;&gt;"",1,0)+IF(ED3510&lt;&gt;"",1,0)+IF(EG3510&lt;&gt;"",1,0)+IF(EH3510&lt;&gt;"",1,0)</f>
        <v>0</v>
      </c>
      <c r="AZ3510" s="0" t="n">
        <f aca="false">IF(EH3510&lt;&gt;"",1,0)</f>
        <v>0</v>
      </c>
      <c r="BB3510" s="0" t="s">
        <v>154</v>
      </c>
      <c r="BJ3510" s="0" t="s">
        <v>155</v>
      </c>
      <c r="BK3510" s="0" t="s">
        <v>155</v>
      </c>
      <c r="BL3510" s="0" t="s">
        <v>155</v>
      </c>
      <c r="BP3510" s="0" t="s">
        <v>155</v>
      </c>
      <c r="BS3510" s="0" t="s">
        <v>155</v>
      </c>
      <c r="BV3510" s="0" t="s">
        <v>155</v>
      </c>
      <c r="BY3510" s="0" t="s">
        <v>156</v>
      </c>
      <c r="CA3510" s="0" t="s">
        <v>155</v>
      </c>
      <c r="DC3510" s="0" t="s">
        <v>155</v>
      </c>
      <c r="DI3510" s="0" t="s">
        <v>155</v>
      </c>
      <c r="DN3510" s="0" t="s">
        <v>155</v>
      </c>
    </row>
    <row r="3511" customFormat="false" ht="15" hidden="false" customHeight="false" outlineLevel="0" collapsed="false">
      <c r="A3511" s="0" t="s">
        <v>14521</v>
      </c>
      <c r="B3511" s="0" t="n">
        <v>78</v>
      </c>
      <c r="C3511" s="0" t="n">
        <v>331700</v>
      </c>
      <c r="D3511" s="0" t="s">
        <v>14522</v>
      </c>
      <c r="E3511" s="0" t="s">
        <v>558</v>
      </c>
      <c r="F3511" s="0" t="str">
        <f aca="false">CONCATENATE(D3511," ",LEFT(H3511,4),"T=",AU3511,"D=",AV3511,"R=",AW3511,"M=",AX3511,"L=",AY3511,"B=",AZ3511)</f>
        <v>SNYDER T=21D=3R=1M=1L=3B=0</v>
      </c>
      <c r="G3511" s="0" t="s">
        <v>195</v>
      </c>
      <c r="I3511" s="0" t="s">
        <v>14523</v>
      </c>
      <c r="J3511" s="0" t="s">
        <v>14524</v>
      </c>
      <c r="K3511" s="0" t="s">
        <v>144</v>
      </c>
      <c r="L3511" s="0" t="s">
        <v>156</v>
      </c>
      <c r="M3511" s="0" t="s">
        <v>14525</v>
      </c>
      <c r="N3511" s="0" t="str">
        <f aca="false">RIGHT(M3511,LEN(M3511)-FIND(" ",M3511))</f>
        <v>CENTRAL PARKWAY AVE SE</v>
      </c>
      <c r="P3511" s="0" t="s">
        <v>147</v>
      </c>
      <c r="Q3511" s="0" t="s">
        <v>148</v>
      </c>
      <c r="R3511" s="0" t="n">
        <v>44483</v>
      </c>
      <c r="AD3511" s="0" t="s">
        <v>149</v>
      </c>
      <c r="AE3511" s="0" t="s">
        <v>150</v>
      </c>
      <c r="AF3511" s="0" t="s">
        <v>151</v>
      </c>
      <c r="AH3511" s="0" t="n">
        <v>14</v>
      </c>
      <c r="AI3511" s="0" t="n">
        <v>11</v>
      </c>
      <c r="AN3511" s="0" t="s">
        <v>147</v>
      </c>
      <c r="AO3511" s="0" t="s">
        <v>13351</v>
      </c>
      <c r="AP3511" s="0" t="s">
        <v>13352</v>
      </c>
      <c r="AQ3511" s="0" t="n">
        <v>9</v>
      </c>
      <c r="AR3511" s="0" t="n">
        <v>64</v>
      </c>
      <c r="AS3511" s="0" t="n">
        <v>32</v>
      </c>
      <c r="AU3511" s="0" t="n">
        <f aca="false">COUNTA($BA$3511:$EH$3511)</f>
        <v>21</v>
      </c>
      <c r="AV3511" s="0" t="n">
        <f aca="false">COUNTIF($BA$3511:$EH$3511,"D")</f>
        <v>3</v>
      </c>
      <c r="AW3511" s="0" t="n">
        <f aca="false">COUNTIF($BA$3511:$EH$3511,"R")</f>
        <v>1</v>
      </c>
      <c r="AX3511" s="0" t="n">
        <f aca="false">IF(BN3511="D",1,0)+IF(BO3511="D",1,0)+IF(BT3511="D",1,0)+IF(BU3511="D",1,0)+IF(BW3511="D",1,0)+IF(CC3511="D",1,0)+IF(CD3511="D",1,0)+IF(CE3511="D",1,0)+IF(CF3511="D",1,0)+IF(CL3511="D",1,0)+IF(CM3511="D",1,0)+IF(CQ3511="D",1,0)+IF(CR3511="D",1,0)+IF(CS3511="D",1,0)+IF(CW3511="D",1,0)+IF(CX3511="D",1,0)+IF(DD3511="D",1,0)+IF(DE3511="D",1,0)+IF(DJ3511="D",1,0)+IF(DK3511="D",1,0)+IF(DO3511="D",1,0)+IF(DP3511="D",1,0)+IF(DQ3511="D",1,0)+IF(DW3511="D",1,0)+IF(DZ3511="D",1,0)+IF(EH3511="D",1,0)</f>
        <v>1</v>
      </c>
      <c r="AY3511" s="0" t="n">
        <f aca="false">IF(DJ3511&lt;&gt;"",1,0)+IF(DK3511&lt;&gt;"",1,0)+IF(DM3511&lt;&gt;"",1,0)+IF(DO3511&lt;&gt;"",1,0)+IF(DP3511&lt;&gt;"",1,0)+IF(DQ3511&lt;&gt;"",1,0)+IF(DS3511&lt;&gt;"",1,0)+IF(DT3511&lt;&gt;"",1,0)+IF(DV3511&lt;&gt;"",1,0)+IF(DW3511&lt;&gt;"",1,0)+IF(DX3511&lt;&gt;"",1,0)+IF(DY3511&lt;&gt;"",1,0)+IF(DZ3511&lt;&gt;"",1,0)+IF(EB3511&lt;&gt;"",1,0)+IF(EC3511&lt;&gt;"",1,0)+IF(ED3511&lt;&gt;"",1,0)+IF(EG3511&lt;&gt;"",1,0)+IF(EH3511&lt;&gt;"",1,0)</f>
        <v>3</v>
      </c>
      <c r="AZ3511" s="0" t="n">
        <f aca="false">IF(EH3511&lt;&gt;"",1,0)</f>
        <v>0</v>
      </c>
      <c r="BB3511" s="0" t="s">
        <v>154</v>
      </c>
      <c r="BL3511" s="0" t="s">
        <v>155</v>
      </c>
      <c r="BP3511" s="0" t="s">
        <v>155</v>
      </c>
      <c r="CG3511" s="0" t="s">
        <v>155</v>
      </c>
      <c r="CK3511" s="0" t="s">
        <v>155</v>
      </c>
      <c r="CN3511" s="0" t="s">
        <v>155</v>
      </c>
      <c r="CP3511" s="0" t="s">
        <v>155</v>
      </c>
      <c r="CV3511" s="0" t="s">
        <v>155</v>
      </c>
      <c r="CY3511" s="0" t="s">
        <v>155</v>
      </c>
      <c r="CZ3511" s="0" t="s">
        <v>145</v>
      </c>
      <c r="DC3511" s="0" t="s">
        <v>155</v>
      </c>
      <c r="DF3511" s="0" t="s">
        <v>155</v>
      </c>
      <c r="DI3511" s="0" t="s">
        <v>155</v>
      </c>
      <c r="DL3511" s="0" t="s">
        <v>155</v>
      </c>
      <c r="DM3511" s="0" t="s">
        <v>156</v>
      </c>
      <c r="DN3511" s="0" t="s">
        <v>155</v>
      </c>
      <c r="DU3511" s="0" t="s">
        <v>155</v>
      </c>
      <c r="DW3511" s="0" t="s">
        <v>156</v>
      </c>
      <c r="EA3511" s="0" t="s">
        <v>155</v>
      </c>
      <c r="ED3511" s="0" t="s">
        <v>156</v>
      </c>
      <c r="EF3511" s="0" t="s">
        <v>155</v>
      </c>
    </row>
    <row r="3512" customFormat="false" ht="15" hidden="false" customHeight="false" outlineLevel="0" collapsed="false">
      <c r="A3512" s="0" t="s">
        <v>14526</v>
      </c>
      <c r="B3512" s="0" t="n">
        <v>78</v>
      </c>
      <c r="C3512" s="0" t="n">
        <v>202816</v>
      </c>
      <c r="D3512" s="0" t="s">
        <v>14527</v>
      </c>
      <c r="E3512" s="0" t="s">
        <v>14528</v>
      </c>
      <c r="F3512" s="0" t="str">
        <f aca="false">CONCATENATE(D3512," ",LEFT(H3512,4),"T=",AU3512,"D=",AV3512,"R=",AW3512,"M=",AX3512,"L=",AY3512,"B=",AZ3512)</f>
        <v>VARDAVAS T=9D=1R=0M=1L=1B=0</v>
      </c>
      <c r="I3512" s="0" t="s">
        <v>14529</v>
      </c>
      <c r="J3512" s="0" t="s">
        <v>878</v>
      </c>
      <c r="K3512" s="0" t="s">
        <v>144</v>
      </c>
      <c r="L3512" s="0" t="s">
        <v>156</v>
      </c>
      <c r="M3512" s="0" t="s">
        <v>14530</v>
      </c>
      <c r="N3512" s="0" t="str">
        <f aca="false">RIGHT(M3512,LEN(M3512)-FIND(" ",M3512))</f>
        <v>EASTLAND AVE SE</v>
      </c>
      <c r="P3512" s="0" t="s">
        <v>147</v>
      </c>
      <c r="Q3512" s="0" t="s">
        <v>148</v>
      </c>
      <c r="R3512" s="0" t="n">
        <v>44483</v>
      </c>
      <c r="AD3512" s="0" t="s">
        <v>149</v>
      </c>
      <c r="AE3512" s="0" t="s">
        <v>150</v>
      </c>
      <c r="AF3512" s="0" t="s">
        <v>151</v>
      </c>
      <c r="AH3512" s="0" t="n">
        <v>14</v>
      </c>
      <c r="AI3512" s="0" t="n">
        <v>11</v>
      </c>
      <c r="AN3512" s="0" t="s">
        <v>147</v>
      </c>
      <c r="AO3512" s="0" t="s">
        <v>13351</v>
      </c>
      <c r="AP3512" s="0" t="s">
        <v>13352</v>
      </c>
      <c r="AQ3512" s="0" t="n">
        <v>9</v>
      </c>
      <c r="AR3512" s="0" t="n">
        <v>64</v>
      </c>
      <c r="AS3512" s="0" t="n">
        <v>32</v>
      </c>
      <c r="AU3512" s="0" t="n">
        <f aca="false">COUNTA($BA$3512:$EH$3512)</f>
        <v>9</v>
      </c>
      <c r="AV3512" s="0" t="n">
        <f aca="false">COUNTIF($BA$3512:$EH$3512,"D")</f>
        <v>1</v>
      </c>
      <c r="AW3512" s="0" t="n">
        <f aca="false">COUNTIF($BA$3512:$EH$3512,"R")</f>
        <v>0</v>
      </c>
      <c r="AX3512" s="0" t="n">
        <f aca="false">IF(BN3512="D",1,0)+IF(BO3512="D",1,0)+IF(BT3512="D",1,0)+IF(BU3512="D",1,0)+IF(BW3512="D",1,0)+IF(CC3512="D",1,0)+IF(CD3512="D",1,0)+IF(CE3512="D",1,0)+IF(CF3512="D",1,0)+IF(CL3512="D",1,0)+IF(CM3512="D",1,0)+IF(CQ3512="D",1,0)+IF(CR3512="D",1,0)+IF(CS3512="D",1,0)+IF(CW3512="D",1,0)+IF(CX3512="D",1,0)+IF(DD3512="D",1,0)+IF(DE3512="D",1,0)+IF(DJ3512="D",1,0)+IF(DK3512="D",1,0)+IF(DO3512="D",1,0)+IF(DP3512="D",1,0)+IF(DQ3512="D",1,0)+IF(DW3512="D",1,0)+IF(DZ3512="D",1,0)+IF(EH3512="D",1,0)</f>
        <v>1</v>
      </c>
      <c r="AY3512" s="0" t="n">
        <f aca="false">IF(DJ3512&lt;&gt;"",1,0)+IF(DK3512&lt;&gt;"",1,0)+IF(DM3512&lt;&gt;"",1,0)+IF(DO3512&lt;&gt;"",1,0)+IF(DP3512&lt;&gt;"",1,0)+IF(DQ3512&lt;&gt;"",1,0)+IF(DS3512&lt;&gt;"",1,0)+IF(DT3512&lt;&gt;"",1,0)+IF(DV3512&lt;&gt;"",1,0)+IF(DW3512&lt;&gt;"",1,0)+IF(DX3512&lt;&gt;"",1,0)+IF(DY3512&lt;&gt;"",1,0)+IF(DZ3512&lt;&gt;"",1,0)+IF(EB3512&lt;&gt;"",1,0)+IF(EC3512&lt;&gt;"",1,0)+IF(ED3512&lt;&gt;"",1,0)+IF(EG3512&lt;&gt;"",1,0)+IF(EH3512&lt;&gt;"",1,0)</f>
        <v>1</v>
      </c>
      <c r="AZ3512" s="0" t="n">
        <f aca="false">IF(EH3512&lt;&gt;"",1,0)</f>
        <v>0</v>
      </c>
      <c r="BB3512" s="0" t="s">
        <v>154</v>
      </c>
      <c r="BD3512" s="0" t="s">
        <v>155</v>
      </c>
      <c r="BL3512" s="0" t="s">
        <v>155</v>
      </c>
      <c r="CA3512" s="0" t="s">
        <v>155</v>
      </c>
      <c r="CY3512" s="0" t="s">
        <v>155</v>
      </c>
      <c r="DN3512" s="0" t="s">
        <v>155</v>
      </c>
      <c r="DW3512" s="0" t="s">
        <v>156</v>
      </c>
      <c r="EA3512" s="0" t="s">
        <v>155</v>
      </c>
      <c r="EF3512" s="0" t="s">
        <v>155</v>
      </c>
    </row>
    <row r="3513" customFormat="false" ht="15" hidden="false" customHeight="false" outlineLevel="0" collapsed="false">
      <c r="A3513" s="0" t="s">
        <v>14531</v>
      </c>
      <c r="B3513" s="0" t="n">
        <v>78</v>
      </c>
      <c r="C3513" s="0" t="n">
        <v>488414</v>
      </c>
      <c r="D3513" s="0" t="s">
        <v>11407</v>
      </c>
      <c r="E3513" s="0" t="s">
        <v>2495</v>
      </c>
      <c r="F3513" s="0" t="str">
        <f aca="false">CONCATENATE(D3513," ",LEFT(H3513,4),"T=",AU3513,"D=",AV3513,"R=",AW3513,"M=",AX3513,"L=",AY3513,"B=",AZ3513)</f>
        <v>SIMMONS T=17D=1R=1M=0L=0B=0</v>
      </c>
      <c r="G3513" s="0" t="s">
        <v>349</v>
      </c>
      <c r="I3513" s="0" t="s">
        <v>14532</v>
      </c>
      <c r="J3513" s="0" t="s">
        <v>747</v>
      </c>
      <c r="K3513" s="0" t="s">
        <v>144</v>
      </c>
      <c r="M3513" s="0" t="s">
        <v>14533</v>
      </c>
      <c r="N3513" s="0" t="str">
        <f aca="false">RIGHT(M3513,LEN(M3513)-FIND(" ",M3513))</f>
        <v>WAINWOOD DR SE</v>
      </c>
      <c r="P3513" s="0" t="s">
        <v>147</v>
      </c>
      <c r="Q3513" s="0" t="s">
        <v>148</v>
      </c>
      <c r="R3513" s="0" t="n">
        <v>44484</v>
      </c>
      <c r="AD3513" s="0" t="s">
        <v>149</v>
      </c>
      <c r="AE3513" s="0" t="s">
        <v>150</v>
      </c>
      <c r="AF3513" s="0" t="s">
        <v>151</v>
      </c>
      <c r="AH3513" s="0" t="n">
        <v>14</v>
      </c>
      <c r="AI3513" s="0" t="n">
        <v>11</v>
      </c>
      <c r="AN3513" s="0" t="s">
        <v>147</v>
      </c>
      <c r="AO3513" s="0" t="s">
        <v>13351</v>
      </c>
      <c r="AP3513" s="0" t="s">
        <v>13352</v>
      </c>
      <c r="AQ3513" s="0" t="n">
        <v>9</v>
      </c>
      <c r="AR3513" s="0" t="n">
        <v>64</v>
      </c>
      <c r="AS3513" s="0" t="n">
        <v>32</v>
      </c>
      <c r="AU3513" s="0" t="n">
        <f aca="false">COUNTA($BA$3513:$EH$3513)</f>
        <v>17</v>
      </c>
      <c r="AV3513" s="0" t="n">
        <f aca="false">COUNTIF($BA$3513:$EH$3513,"D")</f>
        <v>1</v>
      </c>
      <c r="AW3513" s="0" t="n">
        <f aca="false">COUNTIF($BA$3513:$EH$3513,"R")</f>
        <v>1</v>
      </c>
      <c r="AX3513" s="0" t="n">
        <f aca="false">IF(BN3513="D",1,0)+IF(BO3513="D",1,0)+IF(BT3513="D",1,0)+IF(BU3513="D",1,0)+IF(BW3513="D",1,0)+IF(CC3513="D",1,0)+IF(CD3513="D",1,0)+IF(CE3513="D",1,0)+IF(CF3513="D",1,0)+IF(CL3513="D",1,0)+IF(CM3513="D",1,0)+IF(CQ3513="D",1,0)+IF(CR3513="D",1,0)+IF(CS3513="D",1,0)+IF(CW3513="D",1,0)+IF(CX3513="D",1,0)+IF(DD3513="D",1,0)+IF(DE3513="D",1,0)+IF(DJ3513="D",1,0)+IF(DK3513="D",1,0)+IF(DO3513="D",1,0)+IF(DP3513="D",1,0)+IF(DQ3513="D",1,0)+IF(DW3513="D",1,0)+IF(DZ3513="D",1,0)+IF(EH3513="D",1,0)</f>
        <v>0</v>
      </c>
      <c r="AY3513" s="0" t="n">
        <f aca="false">IF(DJ3513&lt;&gt;"",1,0)+IF(DK3513&lt;&gt;"",1,0)+IF(DM3513&lt;&gt;"",1,0)+IF(DO3513&lt;&gt;"",1,0)+IF(DP3513&lt;&gt;"",1,0)+IF(DQ3513&lt;&gt;"",1,0)+IF(DS3513&lt;&gt;"",1,0)+IF(DT3513&lt;&gt;"",1,0)+IF(DV3513&lt;&gt;"",1,0)+IF(DW3513&lt;&gt;"",1,0)+IF(DX3513&lt;&gt;"",1,0)+IF(DY3513&lt;&gt;"",1,0)+IF(DZ3513&lt;&gt;"",1,0)+IF(EB3513&lt;&gt;"",1,0)+IF(EC3513&lt;&gt;"",1,0)+IF(ED3513&lt;&gt;"",1,0)+IF(EG3513&lt;&gt;"",1,0)+IF(EH3513&lt;&gt;"",1,0)</f>
        <v>0</v>
      </c>
      <c r="AZ3513" s="0" t="n">
        <f aca="false">IF(EH3513&lt;&gt;"",1,0)</f>
        <v>0</v>
      </c>
      <c r="BB3513" s="0" t="s">
        <v>154</v>
      </c>
      <c r="BC3513" s="0" t="s">
        <v>155</v>
      </c>
      <c r="BD3513" s="0" t="s">
        <v>155</v>
      </c>
      <c r="BH3513" s="0" t="s">
        <v>155</v>
      </c>
      <c r="BI3513" s="0" t="s">
        <v>155</v>
      </c>
      <c r="BJ3513" s="0" t="s">
        <v>155</v>
      </c>
      <c r="BK3513" s="0" t="s">
        <v>155</v>
      </c>
      <c r="BL3513" s="0" t="s">
        <v>155</v>
      </c>
      <c r="BP3513" s="0" t="s">
        <v>155</v>
      </c>
      <c r="BS3513" s="0" t="s">
        <v>155</v>
      </c>
      <c r="BV3513" s="0" t="s">
        <v>155</v>
      </c>
      <c r="BY3513" s="0" t="s">
        <v>156</v>
      </c>
      <c r="CA3513" s="0" t="s">
        <v>155</v>
      </c>
      <c r="CN3513" s="0" t="s">
        <v>155</v>
      </c>
      <c r="CP3513" s="0" t="s">
        <v>155</v>
      </c>
      <c r="CZ3513" s="0" t="s">
        <v>145</v>
      </c>
      <c r="EF3513" s="0" t="s">
        <v>155</v>
      </c>
    </row>
    <row r="3514" customFormat="false" ht="15" hidden="false" customHeight="false" outlineLevel="0" collapsed="false">
      <c r="A3514" s="0" t="s">
        <v>14534</v>
      </c>
      <c r="B3514" s="0" t="n">
        <v>78</v>
      </c>
      <c r="C3514" s="0" t="n">
        <v>313080</v>
      </c>
      <c r="D3514" s="0" t="s">
        <v>661</v>
      </c>
      <c r="E3514" s="0" t="s">
        <v>2312</v>
      </c>
      <c r="F3514" s="0" t="str">
        <f aca="false">CONCATENATE(D3514," ",LEFT(H3514,4),"T=",AU3514,"D=",AV3514,"R=",AW3514,"M=",AX3514,"L=",AY3514,"B=",AZ3514)</f>
        <v>BAKER T=30D=5R=6M=4L=6B=0</v>
      </c>
      <c r="G3514" s="0" t="s">
        <v>779</v>
      </c>
      <c r="I3514" s="0" t="s">
        <v>14535</v>
      </c>
      <c r="J3514" s="0" t="s">
        <v>5174</v>
      </c>
      <c r="K3514" s="0" t="s">
        <v>144</v>
      </c>
      <c r="L3514" s="0" t="s">
        <v>145</v>
      </c>
      <c r="M3514" s="0" t="s">
        <v>14536</v>
      </c>
      <c r="N3514" s="0" t="str">
        <f aca="false">RIGHT(M3514,LEN(M3514)-FIND(" ",M3514))</f>
        <v>MEADOWBROOK AVE SE</v>
      </c>
      <c r="P3514" s="0" t="s">
        <v>147</v>
      </c>
      <c r="Q3514" s="0" t="s">
        <v>148</v>
      </c>
      <c r="R3514" s="0" t="n">
        <v>44483</v>
      </c>
      <c r="AD3514" s="0" t="s">
        <v>149</v>
      </c>
      <c r="AE3514" s="0" t="s">
        <v>150</v>
      </c>
      <c r="AF3514" s="0" t="s">
        <v>151</v>
      </c>
      <c r="AH3514" s="0" t="n">
        <v>14</v>
      </c>
      <c r="AI3514" s="0" t="n">
        <v>11</v>
      </c>
      <c r="AN3514" s="0" t="s">
        <v>147</v>
      </c>
      <c r="AO3514" s="0" t="s">
        <v>13351</v>
      </c>
      <c r="AP3514" s="0" t="s">
        <v>13352</v>
      </c>
      <c r="AQ3514" s="0" t="n">
        <v>9</v>
      </c>
      <c r="AR3514" s="0" t="n">
        <v>64</v>
      </c>
      <c r="AS3514" s="0" t="n">
        <v>32</v>
      </c>
      <c r="AU3514" s="0" t="n">
        <f aca="false">COUNTA($BA$3514:$EH$3514)</f>
        <v>30</v>
      </c>
      <c r="AV3514" s="0" t="n">
        <f aca="false">COUNTIF($BA$3514:$EH$3514,"D")</f>
        <v>5</v>
      </c>
      <c r="AW3514" s="0" t="n">
        <f aca="false">COUNTIF($BA$3514:$EH$3514,"R")</f>
        <v>6</v>
      </c>
      <c r="AX3514" s="0" t="n">
        <f aca="false">IF(BN3514="D",1,0)+IF(BO3514="D",1,0)+IF(BT3514="D",1,0)+IF(BU3514="D",1,0)+IF(BW3514="D",1,0)+IF(CC3514="D",1,0)+IF(CD3514="D",1,0)+IF(CE3514="D",1,0)+IF(CF3514="D",1,0)+IF(CL3514="D",1,0)+IF(CM3514="D",1,0)+IF(CQ3514="D",1,0)+IF(CR3514="D",1,0)+IF(CS3514="D",1,0)+IF(CW3514="D",1,0)+IF(CX3514="D",1,0)+IF(DD3514="D",1,0)+IF(DE3514="D",1,0)+IF(DJ3514="D",1,0)+IF(DK3514="D",1,0)+IF(DO3514="D",1,0)+IF(DP3514="D",1,0)+IF(DQ3514="D",1,0)+IF(DW3514="D",1,0)+IF(DZ3514="D",1,0)+IF(EH3514="D",1,0)</f>
        <v>4</v>
      </c>
      <c r="AY3514" s="0" t="n">
        <f aca="false">IF(DJ3514&lt;&gt;"",1,0)+IF(DK3514&lt;&gt;"",1,0)+IF(DM3514&lt;&gt;"",1,0)+IF(DO3514&lt;&gt;"",1,0)+IF(DP3514&lt;&gt;"",1,0)+IF(DQ3514&lt;&gt;"",1,0)+IF(DS3514&lt;&gt;"",1,0)+IF(DT3514&lt;&gt;"",1,0)+IF(DV3514&lt;&gt;"",1,0)+IF(DW3514&lt;&gt;"",1,0)+IF(DX3514&lt;&gt;"",1,0)+IF(DY3514&lt;&gt;"",1,0)+IF(DZ3514&lt;&gt;"",1,0)+IF(EB3514&lt;&gt;"",1,0)+IF(EC3514&lt;&gt;"",1,0)+IF(ED3514&lt;&gt;"",1,0)+IF(EG3514&lt;&gt;"",1,0)+IF(EH3514&lt;&gt;"",1,0)</f>
        <v>6</v>
      </c>
      <c r="AZ3514" s="0" t="n">
        <f aca="false">IF(EH3514&lt;&gt;"",1,0)</f>
        <v>0</v>
      </c>
      <c r="BB3514" s="0" t="s">
        <v>154</v>
      </c>
      <c r="BI3514" s="0" t="s">
        <v>155</v>
      </c>
      <c r="BJ3514" s="0" t="s">
        <v>155</v>
      </c>
      <c r="BK3514" s="0" t="s">
        <v>155</v>
      </c>
      <c r="BL3514" s="0" t="s">
        <v>155</v>
      </c>
      <c r="BV3514" s="0" t="s">
        <v>155</v>
      </c>
      <c r="BY3514" s="0" t="s">
        <v>145</v>
      </c>
      <c r="CA3514" s="0" t="s">
        <v>155</v>
      </c>
      <c r="CC3514" s="0" t="s">
        <v>156</v>
      </c>
      <c r="CG3514" s="0" t="s">
        <v>155</v>
      </c>
      <c r="CN3514" s="0" t="s">
        <v>155</v>
      </c>
      <c r="CP3514" s="0" t="s">
        <v>155</v>
      </c>
      <c r="CV3514" s="0" t="s">
        <v>155</v>
      </c>
      <c r="CW3514" s="0" t="s">
        <v>156</v>
      </c>
      <c r="CY3514" s="0" t="s">
        <v>155</v>
      </c>
      <c r="CZ3514" s="0" t="s">
        <v>156</v>
      </c>
      <c r="DC3514" s="0" t="s">
        <v>155</v>
      </c>
      <c r="DF3514" s="0" t="s">
        <v>155</v>
      </c>
      <c r="DG3514" s="0" t="s">
        <v>145</v>
      </c>
      <c r="DJ3514" s="0" t="s">
        <v>156</v>
      </c>
      <c r="DM3514" s="0" t="s">
        <v>145</v>
      </c>
      <c r="DN3514" s="0" t="s">
        <v>155</v>
      </c>
      <c r="DR3514" s="0" t="s">
        <v>155</v>
      </c>
      <c r="DS3514" s="0" t="s">
        <v>145</v>
      </c>
      <c r="DT3514" s="0" t="s">
        <v>145</v>
      </c>
      <c r="DU3514" s="0" t="s">
        <v>155</v>
      </c>
      <c r="DW3514" s="0" t="s">
        <v>156</v>
      </c>
      <c r="EA3514" s="0" t="s">
        <v>155</v>
      </c>
      <c r="ED3514" s="0" t="s">
        <v>145</v>
      </c>
      <c r="EF3514" s="0" t="s">
        <v>155</v>
      </c>
    </row>
    <row r="3515" customFormat="false" ht="15" hidden="false" customHeight="false" outlineLevel="0" collapsed="false">
      <c r="A3515" s="0" t="s">
        <v>14537</v>
      </c>
      <c r="B3515" s="0" t="n">
        <v>78</v>
      </c>
      <c r="C3515" s="0" t="n">
        <v>346842</v>
      </c>
      <c r="D3515" s="0" t="s">
        <v>14538</v>
      </c>
      <c r="E3515" s="0" t="s">
        <v>2686</v>
      </c>
      <c r="F3515" s="0" t="str">
        <f aca="false">CONCATENATE(D3515," ",LEFT(H3515,4),"T=",AU3515,"D=",AV3515,"R=",AW3515,"M=",AX3515,"L=",AY3515,"B=",AZ3515)</f>
        <v>MACPHERSON T=37D=16R=0M=7L=8B=0</v>
      </c>
      <c r="G3515" s="0" t="s">
        <v>1504</v>
      </c>
      <c r="I3515" s="0" t="s">
        <v>14539</v>
      </c>
      <c r="J3515" s="0" t="s">
        <v>965</v>
      </c>
      <c r="K3515" s="0" t="s">
        <v>144</v>
      </c>
      <c r="L3515" s="0" t="s">
        <v>156</v>
      </c>
      <c r="M3515" s="0" t="s">
        <v>13533</v>
      </c>
      <c r="N3515" s="0" t="str">
        <f aca="false">RIGHT(M3515,LEN(M3515)-FIND(" ",M3515))</f>
        <v>CENTRAL PARKWAY AVE SE</v>
      </c>
      <c r="P3515" s="0" t="s">
        <v>147</v>
      </c>
      <c r="Q3515" s="0" t="s">
        <v>148</v>
      </c>
      <c r="R3515" s="0" t="n">
        <v>44483</v>
      </c>
      <c r="AD3515" s="0" t="s">
        <v>149</v>
      </c>
      <c r="AE3515" s="0" t="s">
        <v>150</v>
      </c>
      <c r="AF3515" s="0" t="s">
        <v>151</v>
      </c>
      <c r="AH3515" s="0" t="n">
        <v>14</v>
      </c>
      <c r="AI3515" s="0" t="n">
        <v>11</v>
      </c>
      <c r="AN3515" s="0" t="s">
        <v>147</v>
      </c>
      <c r="AO3515" s="0" t="s">
        <v>13351</v>
      </c>
      <c r="AP3515" s="0" t="s">
        <v>13352</v>
      </c>
      <c r="AQ3515" s="0" t="n">
        <v>9</v>
      </c>
      <c r="AR3515" s="0" t="n">
        <v>64</v>
      </c>
      <c r="AS3515" s="0" t="n">
        <v>32</v>
      </c>
      <c r="AU3515" s="0" t="n">
        <f aca="false">COUNTA($BA$3515:$EH$3515)</f>
        <v>37</v>
      </c>
      <c r="AV3515" s="0" t="n">
        <f aca="false">COUNTIF($BA$3515:$EH$3515,"D")</f>
        <v>16</v>
      </c>
      <c r="AW3515" s="0" t="n">
        <f aca="false">COUNTIF($BA$3515:$EH$3515,"R")</f>
        <v>0</v>
      </c>
      <c r="AX3515" s="0" t="n">
        <f aca="false">IF(BN3515="D",1,0)+IF(BO3515="D",1,0)+IF(BT3515="D",1,0)+IF(BU3515="D",1,0)+IF(BW3515="D",1,0)+IF(CC3515="D",1,0)+IF(CD3515="D",1,0)+IF(CE3515="D",1,0)+IF(CF3515="D",1,0)+IF(CL3515="D",1,0)+IF(CM3515="D",1,0)+IF(CQ3515="D",1,0)+IF(CR3515="D",1,0)+IF(CS3515="D",1,0)+IF(CW3515="D",1,0)+IF(CX3515="D",1,0)+IF(DD3515="D",1,0)+IF(DE3515="D",1,0)+IF(DJ3515="D",1,0)+IF(DK3515="D",1,0)+IF(DO3515="D",1,0)+IF(DP3515="D",1,0)+IF(DQ3515="D",1,0)+IF(DW3515="D",1,0)+IF(DZ3515="D",1,0)+IF(EH3515="D",1,0)</f>
        <v>7</v>
      </c>
      <c r="AY3515" s="0" t="n">
        <f aca="false">IF(DJ3515&lt;&gt;"",1,0)+IF(DK3515&lt;&gt;"",1,0)+IF(DM3515&lt;&gt;"",1,0)+IF(DO3515&lt;&gt;"",1,0)+IF(DP3515&lt;&gt;"",1,0)+IF(DQ3515&lt;&gt;"",1,0)+IF(DS3515&lt;&gt;"",1,0)+IF(DT3515&lt;&gt;"",1,0)+IF(DV3515&lt;&gt;"",1,0)+IF(DW3515&lt;&gt;"",1,0)+IF(DX3515&lt;&gt;"",1,0)+IF(DY3515&lt;&gt;"",1,0)+IF(DZ3515&lt;&gt;"",1,0)+IF(EB3515&lt;&gt;"",1,0)+IF(EC3515&lt;&gt;"",1,0)+IF(ED3515&lt;&gt;"",1,0)+IF(EG3515&lt;&gt;"",1,0)+IF(EH3515&lt;&gt;"",1,0)</f>
        <v>8</v>
      </c>
      <c r="AZ3515" s="0" t="n">
        <f aca="false">IF(EH3515&lt;&gt;"",1,0)</f>
        <v>0</v>
      </c>
      <c r="BB3515" s="0" t="s">
        <v>154</v>
      </c>
      <c r="BS3515" s="0" t="s">
        <v>155</v>
      </c>
      <c r="BV3515" s="0" t="s">
        <v>155</v>
      </c>
      <c r="BY3515" s="0" t="s">
        <v>156</v>
      </c>
      <c r="CA3515" s="0" t="s">
        <v>155</v>
      </c>
      <c r="CG3515" s="0" t="s">
        <v>155</v>
      </c>
      <c r="CH3515" s="0" t="s">
        <v>156</v>
      </c>
      <c r="CK3515" s="0" t="s">
        <v>155</v>
      </c>
      <c r="CL3515" s="0" t="s">
        <v>156</v>
      </c>
      <c r="CN3515" s="0" t="s">
        <v>155</v>
      </c>
      <c r="CP3515" s="0" t="s">
        <v>155</v>
      </c>
      <c r="CQ3515" s="0" t="s">
        <v>156</v>
      </c>
      <c r="CT3515" s="0" t="s">
        <v>155</v>
      </c>
      <c r="CU3515" s="0" t="s">
        <v>156</v>
      </c>
      <c r="CV3515" s="0" t="s">
        <v>155</v>
      </c>
      <c r="CW3515" s="0" t="s">
        <v>156</v>
      </c>
      <c r="CY3515" s="0" t="s">
        <v>155</v>
      </c>
      <c r="CZ3515" s="0" t="s">
        <v>156</v>
      </c>
      <c r="DC3515" s="0" t="s">
        <v>155</v>
      </c>
      <c r="DD3515" s="0" t="s">
        <v>156</v>
      </c>
      <c r="DF3515" s="0" t="s">
        <v>155</v>
      </c>
      <c r="DG3515" s="0" t="s">
        <v>156</v>
      </c>
      <c r="DI3515" s="0" t="s">
        <v>155</v>
      </c>
      <c r="DJ3515" s="0" t="s">
        <v>156</v>
      </c>
      <c r="DL3515" s="0" t="s">
        <v>155</v>
      </c>
      <c r="DM3515" s="0" t="s">
        <v>156</v>
      </c>
      <c r="DN3515" s="0" t="s">
        <v>155</v>
      </c>
      <c r="DO3515" s="0" t="s">
        <v>156</v>
      </c>
      <c r="DR3515" s="0" t="s">
        <v>155</v>
      </c>
      <c r="DS3515" s="0" t="s">
        <v>156</v>
      </c>
      <c r="DT3515" s="0" t="s">
        <v>156</v>
      </c>
      <c r="DU3515" s="0" t="s">
        <v>155</v>
      </c>
      <c r="DW3515" s="0" t="s">
        <v>156</v>
      </c>
      <c r="DX3515" s="0" t="s">
        <v>155</v>
      </c>
      <c r="EA3515" s="0" t="s">
        <v>155</v>
      </c>
      <c r="ED3515" s="0" t="s">
        <v>156</v>
      </c>
      <c r="EF3515" s="0" t="s">
        <v>155</v>
      </c>
    </row>
    <row r="3516" customFormat="false" ht="15" hidden="false" customHeight="false" outlineLevel="0" collapsed="false">
      <c r="A3516" s="0" t="s">
        <v>14540</v>
      </c>
      <c r="B3516" s="0" t="n">
        <v>78</v>
      </c>
      <c r="C3516" s="0" t="n">
        <v>93917</v>
      </c>
      <c r="D3516" s="0" t="s">
        <v>14541</v>
      </c>
      <c r="E3516" s="0" t="s">
        <v>10246</v>
      </c>
      <c r="F3516" s="0" t="str">
        <f aca="false">CONCATENATE(D3516," ",LEFT(H3516,4),"T=",AU3516,"D=",AV3516,"R=",AW3516,"M=",AX3516,"L=",AY3516,"B=",AZ3516)</f>
        <v>HUFFMAN T=32D=2R=6M=0L=4B=0</v>
      </c>
      <c r="G3516" s="0" t="s">
        <v>284</v>
      </c>
      <c r="I3516" s="0" t="s">
        <v>9483</v>
      </c>
      <c r="J3516" s="0" t="s">
        <v>14542</v>
      </c>
      <c r="K3516" s="0" t="s">
        <v>144</v>
      </c>
      <c r="L3516" s="0" t="s">
        <v>145</v>
      </c>
      <c r="M3516" s="0" t="s">
        <v>14543</v>
      </c>
      <c r="N3516" s="0" t="str">
        <f aca="false">RIGHT(M3516,LEN(M3516)-FIND(" ",M3516))</f>
        <v>ROYAL TROON DR SE</v>
      </c>
      <c r="P3516" s="0" t="s">
        <v>147</v>
      </c>
      <c r="Q3516" s="0" t="s">
        <v>148</v>
      </c>
      <c r="R3516" s="0" t="n">
        <v>44484</v>
      </c>
      <c r="AD3516" s="0" t="s">
        <v>149</v>
      </c>
      <c r="AE3516" s="0" t="s">
        <v>150</v>
      </c>
      <c r="AF3516" s="0" t="s">
        <v>151</v>
      </c>
      <c r="AH3516" s="0" t="n">
        <v>14</v>
      </c>
      <c r="AI3516" s="0" t="n">
        <v>11</v>
      </c>
      <c r="AN3516" s="0" t="s">
        <v>147</v>
      </c>
      <c r="AO3516" s="0" t="s">
        <v>13351</v>
      </c>
      <c r="AP3516" s="0" t="s">
        <v>13352</v>
      </c>
      <c r="AQ3516" s="0" t="n">
        <v>9</v>
      </c>
      <c r="AR3516" s="0" t="n">
        <v>64</v>
      </c>
      <c r="AS3516" s="0" t="n">
        <v>32</v>
      </c>
      <c r="AU3516" s="0" t="n">
        <f aca="false">COUNTA($BA$3516:$EH$3516)</f>
        <v>32</v>
      </c>
      <c r="AV3516" s="0" t="n">
        <f aca="false">COUNTIF($BA$3516:$EH$3516,"D")</f>
        <v>2</v>
      </c>
      <c r="AW3516" s="0" t="n">
        <f aca="false">COUNTIF($BA$3516:$EH$3516,"R")</f>
        <v>6</v>
      </c>
      <c r="AX3516" s="0" t="n">
        <f aca="false">IF(BN3516="D",1,0)+IF(BO3516="D",1,0)+IF(BT3516="D",1,0)+IF(BU3516="D",1,0)+IF(BW3516="D",1,0)+IF(CC3516="D",1,0)+IF(CD3516="D",1,0)+IF(CE3516="D",1,0)+IF(CF3516="D",1,0)+IF(CL3516="D",1,0)+IF(CM3516="D",1,0)+IF(CQ3516="D",1,0)+IF(CR3516="D",1,0)+IF(CS3516="D",1,0)+IF(CW3516="D",1,0)+IF(CX3516="D",1,0)+IF(DD3516="D",1,0)+IF(DE3516="D",1,0)+IF(DJ3516="D",1,0)+IF(DK3516="D",1,0)+IF(DO3516="D",1,0)+IF(DP3516="D",1,0)+IF(DQ3516="D",1,0)+IF(DW3516="D",1,0)+IF(DZ3516="D",1,0)+IF(EH3516="D",1,0)</f>
        <v>0</v>
      </c>
      <c r="AY3516" s="0" t="n">
        <f aca="false">IF(DJ3516&lt;&gt;"",1,0)+IF(DK3516&lt;&gt;"",1,0)+IF(DM3516&lt;&gt;"",1,0)+IF(DO3516&lt;&gt;"",1,0)+IF(DP3516&lt;&gt;"",1,0)+IF(DQ3516&lt;&gt;"",1,0)+IF(DS3516&lt;&gt;"",1,0)+IF(DT3516&lt;&gt;"",1,0)+IF(DV3516&lt;&gt;"",1,0)+IF(DW3516&lt;&gt;"",1,0)+IF(DX3516&lt;&gt;"",1,0)+IF(DY3516&lt;&gt;"",1,0)+IF(DZ3516&lt;&gt;"",1,0)+IF(EB3516&lt;&gt;"",1,0)+IF(EC3516&lt;&gt;"",1,0)+IF(ED3516&lt;&gt;"",1,0)+IF(EG3516&lt;&gt;"",1,0)+IF(EH3516&lt;&gt;"",1,0)</f>
        <v>4</v>
      </c>
      <c r="AZ3516" s="0" t="n">
        <f aca="false">IF(EH3516&lt;&gt;"",1,0)</f>
        <v>0</v>
      </c>
      <c r="BB3516" s="0" t="s">
        <v>154</v>
      </c>
      <c r="BC3516" s="0" t="s">
        <v>155</v>
      </c>
      <c r="BD3516" s="0" t="s">
        <v>155</v>
      </c>
      <c r="BH3516" s="0" t="s">
        <v>155</v>
      </c>
      <c r="BJ3516" s="0" t="s">
        <v>155</v>
      </c>
      <c r="BK3516" s="0" t="s">
        <v>155</v>
      </c>
      <c r="BL3516" s="0" t="s">
        <v>155</v>
      </c>
      <c r="BR3516" s="0" t="s">
        <v>155</v>
      </c>
      <c r="BS3516" s="0" t="s">
        <v>155</v>
      </c>
      <c r="BY3516" s="0" t="s">
        <v>156</v>
      </c>
      <c r="CA3516" s="0" t="s">
        <v>155</v>
      </c>
      <c r="CG3516" s="0" t="s">
        <v>155</v>
      </c>
      <c r="CH3516" s="0" t="s">
        <v>156</v>
      </c>
      <c r="CK3516" s="0" t="s">
        <v>155</v>
      </c>
      <c r="CN3516" s="0" t="s">
        <v>155</v>
      </c>
      <c r="CO3516" s="0" t="s">
        <v>145</v>
      </c>
      <c r="CP3516" s="0" t="s">
        <v>155</v>
      </c>
      <c r="CV3516" s="0" t="s">
        <v>155</v>
      </c>
      <c r="CY3516" s="0" t="s">
        <v>155</v>
      </c>
      <c r="CZ3516" s="0" t="s">
        <v>145</v>
      </c>
      <c r="DC3516" s="0" t="s">
        <v>155</v>
      </c>
      <c r="DF3516" s="0" t="s">
        <v>155</v>
      </c>
      <c r="DG3516" s="0" t="s">
        <v>145</v>
      </c>
      <c r="DI3516" s="0" t="s">
        <v>155</v>
      </c>
      <c r="DM3516" s="0" t="s">
        <v>145</v>
      </c>
      <c r="DN3516" s="0" t="s">
        <v>155</v>
      </c>
      <c r="DS3516" s="0" t="s">
        <v>145</v>
      </c>
      <c r="DU3516" s="0" t="s">
        <v>155</v>
      </c>
      <c r="DX3516" s="0" t="s">
        <v>155</v>
      </c>
      <c r="EA3516" s="0" t="s">
        <v>155</v>
      </c>
      <c r="ED3516" s="0" t="s">
        <v>145</v>
      </c>
      <c r="EF3516" s="0" t="s">
        <v>155</v>
      </c>
    </row>
    <row r="3517" customFormat="false" ht="15" hidden="false" customHeight="false" outlineLevel="0" collapsed="false">
      <c r="A3517" s="0" t="s">
        <v>14544</v>
      </c>
      <c r="B3517" s="0" t="n">
        <v>78</v>
      </c>
      <c r="C3517" s="0" t="n">
        <v>476259</v>
      </c>
      <c r="D3517" s="0" t="s">
        <v>14545</v>
      </c>
      <c r="E3517" s="0" t="s">
        <v>323</v>
      </c>
      <c r="F3517" s="0" t="str">
        <f aca="false">CONCATENATE(D3517," ",LEFT(H3517,4),"T=",AU3517,"D=",AV3517,"R=",AW3517,"M=",AX3517,"L=",AY3517,"B=",AZ3517)</f>
        <v>PERHART T=8D=0R=0M=0L=0B=0</v>
      </c>
      <c r="G3517" s="0" t="s">
        <v>141</v>
      </c>
      <c r="I3517" s="0" t="s">
        <v>14546</v>
      </c>
      <c r="J3517" s="0" t="s">
        <v>5706</v>
      </c>
      <c r="K3517" s="0" t="s">
        <v>144</v>
      </c>
      <c r="M3517" s="0" t="s">
        <v>14547</v>
      </c>
      <c r="N3517" s="0" t="str">
        <f aca="false">RIGHT(M3517,LEN(M3517)-FIND(" ",M3517))</f>
        <v>COUNTRY CLUB DR SE</v>
      </c>
      <c r="P3517" s="0" t="s">
        <v>147</v>
      </c>
      <c r="Q3517" s="0" t="s">
        <v>148</v>
      </c>
      <c r="R3517" s="0" t="n">
        <v>44484</v>
      </c>
      <c r="AD3517" s="0" t="s">
        <v>149</v>
      </c>
      <c r="AE3517" s="0" t="s">
        <v>150</v>
      </c>
      <c r="AF3517" s="0" t="s">
        <v>151</v>
      </c>
      <c r="AH3517" s="0" t="n">
        <v>14</v>
      </c>
      <c r="AI3517" s="0" t="n">
        <v>11</v>
      </c>
      <c r="AN3517" s="0" t="s">
        <v>147</v>
      </c>
      <c r="AO3517" s="0" t="s">
        <v>13351</v>
      </c>
      <c r="AP3517" s="0" t="s">
        <v>13352</v>
      </c>
      <c r="AQ3517" s="0" t="n">
        <v>9</v>
      </c>
      <c r="AR3517" s="0" t="n">
        <v>64</v>
      </c>
      <c r="AS3517" s="0" t="n">
        <v>32</v>
      </c>
      <c r="AU3517" s="0" t="n">
        <f aca="false">COUNTA($BA$3517:$EH$3517)</f>
        <v>8</v>
      </c>
      <c r="AV3517" s="0" t="n">
        <f aca="false">COUNTIF($BA$3517:$EH$3517,"D")</f>
        <v>0</v>
      </c>
      <c r="AW3517" s="0" t="n">
        <f aca="false">COUNTIF($BA$3517:$EH$3517,"R")</f>
        <v>0</v>
      </c>
      <c r="AX3517" s="0" t="n">
        <f aca="false">IF(BN3517="D",1,0)+IF(BO3517="D",1,0)+IF(BT3517="D",1,0)+IF(BU3517="D",1,0)+IF(BW3517="D",1,0)+IF(CC3517="D",1,0)+IF(CD3517="D",1,0)+IF(CE3517="D",1,0)+IF(CF3517="D",1,0)+IF(CL3517="D",1,0)+IF(CM3517="D",1,0)+IF(CQ3517="D",1,0)+IF(CR3517="D",1,0)+IF(CS3517="D",1,0)+IF(CW3517="D",1,0)+IF(CX3517="D",1,0)+IF(DD3517="D",1,0)+IF(DE3517="D",1,0)+IF(DJ3517="D",1,0)+IF(DK3517="D",1,0)+IF(DO3517="D",1,0)+IF(DP3517="D",1,0)+IF(DQ3517="D",1,0)+IF(DW3517="D",1,0)+IF(DZ3517="D",1,0)+IF(EH3517="D",1,0)</f>
        <v>0</v>
      </c>
      <c r="AY3517" s="0" t="n">
        <f aca="false">IF(DJ3517&lt;&gt;"",1,0)+IF(DK3517&lt;&gt;"",1,0)+IF(DM3517&lt;&gt;"",1,0)+IF(DO3517&lt;&gt;"",1,0)+IF(DP3517&lt;&gt;"",1,0)+IF(DQ3517&lt;&gt;"",1,0)+IF(DS3517&lt;&gt;"",1,0)+IF(DT3517&lt;&gt;"",1,0)+IF(DV3517&lt;&gt;"",1,0)+IF(DW3517&lt;&gt;"",1,0)+IF(DX3517&lt;&gt;"",1,0)+IF(DY3517&lt;&gt;"",1,0)+IF(DZ3517&lt;&gt;"",1,0)+IF(EB3517&lt;&gt;"",1,0)+IF(EC3517&lt;&gt;"",1,0)+IF(ED3517&lt;&gt;"",1,0)+IF(EG3517&lt;&gt;"",1,0)+IF(EH3517&lt;&gt;"",1,0)</f>
        <v>0</v>
      </c>
      <c r="AZ3517" s="0" t="n">
        <f aca="false">IF(EH3517&lt;&gt;"",1,0)</f>
        <v>0</v>
      </c>
      <c r="BB3517" s="0" t="s">
        <v>154</v>
      </c>
      <c r="BC3517" s="0" t="s">
        <v>155</v>
      </c>
      <c r="BD3517" s="0" t="s">
        <v>155</v>
      </c>
      <c r="BH3517" s="0" t="s">
        <v>155</v>
      </c>
      <c r="BL3517" s="0" t="s">
        <v>155</v>
      </c>
      <c r="CA3517" s="0" t="s">
        <v>155</v>
      </c>
      <c r="CK3517" s="0" t="s">
        <v>155</v>
      </c>
      <c r="EF3517" s="0" t="s">
        <v>155</v>
      </c>
    </row>
    <row r="3518" customFormat="false" ht="15" hidden="false" customHeight="false" outlineLevel="0" collapsed="false">
      <c r="A3518" s="0" t="s">
        <v>14548</v>
      </c>
      <c r="B3518" s="0" t="n">
        <v>78</v>
      </c>
      <c r="C3518" s="0" t="n">
        <v>451572</v>
      </c>
      <c r="D3518" s="0" t="s">
        <v>539</v>
      </c>
      <c r="E3518" s="0" t="s">
        <v>942</v>
      </c>
      <c r="F3518" s="0" t="str">
        <f aca="false">CONCATENATE(D3518," ",LEFT(H3518,4),"T=",AU3518,"D=",AV3518,"R=",AW3518,"M=",AX3518,"L=",AY3518,"B=",AZ3518)</f>
        <v>WEAVER T=1D=0R=0M=0L=0B=0</v>
      </c>
      <c r="G3518" s="0" t="s">
        <v>581</v>
      </c>
      <c r="I3518" s="0" t="s">
        <v>4454</v>
      </c>
      <c r="J3518" s="0" t="s">
        <v>14549</v>
      </c>
      <c r="K3518" s="0" t="s">
        <v>144</v>
      </c>
      <c r="M3518" s="0" t="s">
        <v>14550</v>
      </c>
      <c r="N3518" s="0" t="str">
        <f aca="false">RIGHT(M3518,LEN(M3518)-FIND(" ",M3518))</f>
        <v>BELVEDERE AVE SE</v>
      </c>
      <c r="P3518" s="0" t="s">
        <v>147</v>
      </c>
      <c r="Q3518" s="0" t="s">
        <v>148</v>
      </c>
      <c r="R3518" s="0" t="n">
        <v>44483</v>
      </c>
      <c r="AD3518" s="0" t="s">
        <v>149</v>
      </c>
      <c r="AE3518" s="0" t="s">
        <v>150</v>
      </c>
      <c r="AF3518" s="0" t="s">
        <v>151</v>
      </c>
      <c r="AH3518" s="0" t="n">
        <v>14</v>
      </c>
      <c r="AI3518" s="0" t="n">
        <v>11</v>
      </c>
      <c r="AN3518" s="0" t="s">
        <v>147</v>
      </c>
      <c r="AO3518" s="0" t="s">
        <v>13351</v>
      </c>
      <c r="AP3518" s="0" t="s">
        <v>13352</v>
      </c>
      <c r="AQ3518" s="0" t="n">
        <v>9</v>
      </c>
      <c r="AR3518" s="0" t="n">
        <v>64</v>
      </c>
      <c r="AS3518" s="0" t="n">
        <v>32</v>
      </c>
      <c r="AU3518" s="0" t="n">
        <f aca="false">COUNTA($BA$3518:$EH$3518)</f>
        <v>1</v>
      </c>
      <c r="AV3518" s="0" t="n">
        <f aca="false">COUNTIF($BA$3518:$EH$3518,"D")</f>
        <v>0</v>
      </c>
      <c r="AW3518" s="0" t="n">
        <f aca="false">COUNTIF($BA$3518:$EH$3518,"R")</f>
        <v>0</v>
      </c>
      <c r="AX3518" s="0" t="n">
        <f aca="false">IF(BN3518="D",1,0)+IF(BO3518="D",1,0)+IF(BT3518="D",1,0)+IF(BU3518="D",1,0)+IF(BW3518="D",1,0)+IF(CC3518="D",1,0)+IF(CD3518="D",1,0)+IF(CE3518="D",1,0)+IF(CF3518="D",1,0)+IF(CL3518="D",1,0)+IF(CM3518="D",1,0)+IF(CQ3518="D",1,0)+IF(CR3518="D",1,0)+IF(CS3518="D",1,0)+IF(CW3518="D",1,0)+IF(CX3518="D",1,0)+IF(DD3518="D",1,0)+IF(DE3518="D",1,0)+IF(DJ3518="D",1,0)+IF(DK3518="D",1,0)+IF(DO3518="D",1,0)+IF(DP3518="D",1,0)+IF(DQ3518="D",1,0)+IF(DW3518="D",1,0)+IF(DZ3518="D",1,0)+IF(EH3518="D",1,0)</f>
        <v>0</v>
      </c>
      <c r="AY3518" s="0" t="n">
        <f aca="false">IF(DJ3518&lt;&gt;"",1,0)+IF(DK3518&lt;&gt;"",1,0)+IF(DM3518&lt;&gt;"",1,0)+IF(DO3518&lt;&gt;"",1,0)+IF(DP3518&lt;&gt;"",1,0)+IF(DQ3518&lt;&gt;"",1,0)+IF(DS3518&lt;&gt;"",1,0)+IF(DT3518&lt;&gt;"",1,0)+IF(DV3518&lt;&gt;"",1,0)+IF(DW3518&lt;&gt;"",1,0)+IF(DX3518&lt;&gt;"",1,0)+IF(DY3518&lt;&gt;"",1,0)+IF(DZ3518&lt;&gt;"",1,0)+IF(EB3518&lt;&gt;"",1,0)+IF(EC3518&lt;&gt;"",1,0)+IF(ED3518&lt;&gt;"",1,0)+IF(EG3518&lt;&gt;"",1,0)+IF(EH3518&lt;&gt;"",1,0)</f>
        <v>0</v>
      </c>
      <c r="AZ3518" s="0" t="n">
        <f aca="false">IF(EH3518&lt;&gt;"",1,0)</f>
        <v>0</v>
      </c>
      <c r="BB3518" s="0" t="s">
        <v>154</v>
      </c>
    </row>
    <row r="3519" customFormat="false" ht="15" hidden="false" customHeight="false" outlineLevel="0" collapsed="false">
      <c r="A3519" s="0" t="s">
        <v>14551</v>
      </c>
      <c r="B3519" s="0" t="n">
        <v>78</v>
      </c>
      <c r="C3519" s="0" t="n">
        <v>155299</v>
      </c>
      <c r="D3519" s="0" t="s">
        <v>14552</v>
      </c>
      <c r="E3519" s="0" t="s">
        <v>172</v>
      </c>
      <c r="F3519" s="0" t="str">
        <f aca="false">CONCATENATE(D3519," ",LEFT(H3519,4),"T=",AU3519,"D=",AV3519,"R=",AW3519,"M=",AX3519,"L=",AY3519,"B=",AZ3519)</f>
        <v>GAYDOSH T=36D=9R=0M=2L=5B=0</v>
      </c>
      <c r="I3519" s="0" t="s">
        <v>14553</v>
      </c>
      <c r="J3519" s="0" t="s">
        <v>14554</v>
      </c>
      <c r="K3519" s="0" t="s">
        <v>144</v>
      </c>
      <c r="L3519" s="0" t="s">
        <v>156</v>
      </c>
      <c r="M3519" s="0" t="s">
        <v>14555</v>
      </c>
      <c r="N3519" s="0" t="str">
        <f aca="false">RIGHT(M3519,LEN(M3519)-FIND(" ",M3519))</f>
        <v>HAZELWOOD AVE SE</v>
      </c>
      <c r="P3519" s="0" t="s">
        <v>147</v>
      </c>
      <c r="Q3519" s="0" t="s">
        <v>148</v>
      </c>
      <c r="R3519" s="0" t="n">
        <v>44483</v>
      </c>
      <c r="AD3519" s="0" t="s">
        <v>149</v>
      </c>
      <c r="AE3519" s="0" t="s">
        <v>150</v>
      </c>
      <c r="AF3519" s="0" t="s">
        <v>151</v>
      </c>
      <c r="AH3519" s="0" t="n">
        <v>14</v>
      </c>
      <c r="AI3519" s="0" t="n">
        <v>11</v>
      </c>
      <c r="AN3519" s="0" t="s">
        <v>147</v>
      </c>
      <c r="AO3519" s="0" t="s">
        <v>13351</v>
      </c>
      <c r="AP3519" s="0" t="s">
        <v>13352</v>
      </c>
      <c r="AQ3519" s="0" t="n">
        <v>9</v>
      </c>
      <c r="AR3519" s="0" t="n">
        <v>64</v>
      </c>
      <c r="AS3519" s="0" t="n">
        <v>32</v>
      </c>
      <c r="AU3519" s="0" t="n">
        <f aca="false">COUNTA($BA$3519:$EH$3519)</f>
        <v>36</v>
      </c>
      <c r="AV3519" s="0" t="n">
        <f aca="false">COUNTIF($BA$3519:$EH$3519,"D")</f>
        <v>9</v>
      </c>
      <c r="AW3519" s="0" t="n">
        <f aca="false">COUNTIF($BA$3519:$EH$3519,"R")</f>
        <v>0</v>
      </c>
      <c r="AX3519" s="0" t="n">
        <f aca="false">IF(BN3519="D",1,0)+IF(BO3519="D",1,0)+IF(BT3519="D",1,0)+IF(BU3519="D",1,0)+IF(BW3519="D",1,0)+IF(CC3519="D",1,0)+IF(CD3519="D",1,0)+IF(CE3519="D",1,0)+IF(CF3519="D",1,0)+IF(CL3519="D",1,0)+IF(CM3519="D",1,0)+IF(CQ3519="D",1,0)+IF(CR3519="D",1,0)+IF(CS3519="D",1,0)+IF(CW3519="D",1,0)+IF(CX3519="D",1,0)+IF(DD3519="D",1,0)+IF(DE3519="D",1,0)+IF(DJ3519="D",1,0)+IF(DK3519="D",1,0)+IF(DO3519="D",1,0)+IF(DP3519="D",1,0)+IF(DQ3519="D",1,0)+IF(DW3519="D",1,0)+IF(DZ3519="D",1,0)+IF(EH3519="D",1,0)</f>
        <v>2</v>
      </c>
      <c r="AY3519" s="0" t="n">
        <f aca="false">IF(DJ3519&lt;&gt;"",1,0)+IF(DK3519&lt;&gt;"",1,0)+IF(DM3519&lt;&gt;"",1,0)+IF(DO3519&lt;&gt;"",1,0)+IF(DP3519&lt;&gt;"",1,0)+IF(DQ3519&lt;&gt;"",1,0)+IF(DS3519&lt;&gt;"",1,0)+IF(DT3519&lt;&gt;"",1,0)+IF(DV3519&lt;&gt;"",1,0)+IF(DW3519&lt;&gt;"",1,0)+IF(DX3519&lt;&gt;"",1,0)+IF(DY3519&lt;&gt;"",1,0)+IF(DZ3519&lt;&gt;"",1,0)+IF(EB3519&lt;&gt;"",1,0)+IF(EC3519&lt;&gt;"",1,0)+IF(ED3519&lt;&gt;"",1,0)+IF(EG3519&lt;&gt;"",1,0)+IF(EH3519&lt;&gt;"",1,0)</f>
        <v>5</v>
      </c>
      <c r="AZ3519" s="0" t="n">
        <f aca="false">IF(EH3519&lt;&gt;"",1,0)</f>
        <v>0</v>
      </c>
      <c r="BB3519" s="0" t="s">
        <v>154</v>
      </c>
      <c r="BC3519" s="0" t="s">
        <v>155</v>
      </c>
      <c r="BD3519" s="0" t="s">
        <v>155</v>
      </c>
      <c r="BE3519" s="0" t="s">
        <v>155</v>
      </c>
      <c r="BH3519" s="0" t="s">
        <v>155</v>
      </c>
      <c r="BI3519" s="0" t="s">
        <v>155</v>
      </c>
      <c r="BJ3519" s="0" t="s">
        <v>155</v>
      </c>
      <c r="BK3519" s="0" t="s">
        <v>155</v>
      </c>
      <c r="BL3519" s="0" t="s">
        <v>155</v>
      </c>
      <c r="BP3519" s="0" t="s">
        <v>155</v>
      </c>
      <c r="BR3519" s="0" t="s">
        <v>155</v>
      </c>
      <c r="BS3519" s="0" t="s">
        <v>155</v>
      </c>
      <c r="BV3519" s="0" t="s">
        <v>155</v>
      </c>
      <c r="BY3519" s="0" t="s">
        <v>156</v>
      </c>
      <c r="CA3519" s="0" t="s">
        <v>155</v>
      </c>
      <c r="CG3519" s="0" t="s">
        <v>155</v>
      </c>
      <c r="CK3519" s="0" t="s">
        <v>155</v>
      </c>
      <c r="CL3519" s="0" t="s">
        <v>156</v>
      </c>
      <c r="CN3519" s="0" t="s">
        <v>155</v>
      </c>
      <c r="CO3519" s="0" t="s">
        <v>156</v>
      </c>
      <c r="CP3519" s="0" t="s">
        <v>155</v>
      </c>
      <c r="CV3519" s="0" t="s">
        <v>155</v>
      </c>
      <c r="CY3519" s="0" t="s">
        <v>155</v>
      </c>
      <c r="CZ3519" s="0" t="s">
        <v>156</v>
      </c>
      <c r="DC3519" s="0" t="s">
        <v>155</v>
      </c>
      <c r="DG3519" s="0" t="s">
        <v>156</v>
      </c>
      <c r="DI3519" s="0" t="s">
        <v>155</v>
      </c>
      <c r="DM3519" s="0" t="s">
        <v>156</v>
      </c>
      <c r="DN3519" s="0" t="s">
        <v>155</v>
      </c>
      <c r="DS3519" s="0" t="s">
        <v>156</v>
      </c>
      <c r="DU3519" s="0" t="s">
        <v>155</v>
      </c>
      <c r="DW3519" s="0" t="s">
        <v>156</v>
      </c>
      <c r="DX3519" s="0" t="s">
        <v>155</v>
      </c>
      <c r="EA3519" s="0" t="s">
        <v>155</v>
      </c>
      <c r="ED3519" s="0" t="s">
        <v>156</v>
      </c>
      <c r="EF3519" s="0" t="s">
        <v>155</v>
      </c>
    </row>
    <row r="3520" customFormat="false" ht="15" hidden="false" customHeight="false" outlineLevel="0" collapsed="false">
      <c r="A3520" s="0" t="s">
        <v>14556</v>
      </c>
      <c r="B3520" s="0" t="n">
        <v>78</v>
      </c>
      <c r="C3520" s="0" t="n">
        <v>93916</v>
      </c>
      <c r="D3520" s="0" t="s">
        <v>14541</v>
      </c>
      <c r="E3520" s="0" t="s">
        <v>1268</v>
      </c>
      <c r="F3520" s="0" t="str">
        <f aca="false">CONCATENATE(D3520," ",LEFT(H3520,4),"T=",AU3520,"D=",AV3520,"R=",AW3520,"M=",AX3520,"L=",AY3520,"B=",AZ3520)</f>
        <v>HUFFMAN T=31D=2R=6M=0L=4B=0</v>
      </c>
      <c r="G3520" s="0" t="s">
        <v>1354</v>
      </c>
      <c r="I3520" s="0" t="s">
        <v>14557</v>
      </c>
      <c r="J3520" s="0" t="s">
        <v>14542</v>
      </c>
      <c r="K3520" s="0" t="s">
        <v>144</v>
      </c>
      <c r="L3520" s="0" t="s">
        <v>145</v>
      </c>
      <c r="M3520" s="0" t="s">
        <v>14543</v>
      </c>
      <c r="N3520" s="0" t="str">
        <f aca="false">RIGHT(M3520,LEN(M3520)-FIND(" ",M3520))</f>
        <v>ROYAL TROON DR SE</v>
      </c>
      <c r="P3520" s="0" t="s">
        <v>147</v>
      </c>
      <c r="Q3520" s="0" t="s">
        <v>148</v>
      </c>
      <c r="R3520" s="0" t="n">
        <v>44484</v>
      </c>
      <c r="AD3520" s="0" t="s">
        <v>149</v>
      </c>
      <c r="AE3520" s="0" t="s">
        <v>150</v>
      </c>
      <c r="AF3520" s="0" t="s">
        <v>151</v>
      </c>
      <c r="AH3520" s="0" t="n">
        <v>14</v>
      </c>
      <c r="AI3520" s="0" t="n">
        <v>11</v>
      </c>
      <c r="AN3520" s="0" t="s">
        <v>147</v>
      </c>
      <c r="AO3520" s="0" t="s">
        <v>13351</v>
      </c>
      <c r="AP3520" s="0" t="s">
        <v>13352</v>
      </c>
      <c r="AQ3520" s="0" t="n">
        <v>9</v>
      </c>
      <c r="AR3520" s="0" t="n">
        <v>64</v>
      </c>
      <c r="AS3520" s="0" t="n">
        <v>32</v>
      </c>
      <c r="AU3520" s="0" t="n">
        <f aca="false">COUNTA($BA$3520:$EH$3520)</f>
        <v>31</v>
      </c>
      <c r="AV3520" s="0" t="n">
        <f aca="false">COUNTIF($BA$3520:$EH$3520,"D")</f>
        <v>2</v>
      </c>
      <c r="AW3520" s="0" t="n">
        <f aca="false">COUNTIF($BA$3520:$EH$3520,"R")</f>
        <v>6</v>
      </c>
      <c r="AX3520" s="0" t="n">
        <f aca="false">IF(BN3520="D",1,0)+IF(BO3520="D",1,0)+IF(BT3520="D",1,0)+IF(BU3520="D",1,0)+IF(BW3520="D",1,0)+IF(CC3520="D",1,0)+IF(CD3520="D",1,0)+IF(CE3520="D",1,0)+IF(CF3520="D",1,0)+IF(CL3520="D",1,0)+IF(CM3520="D",1,0)+IF(CQ3520="D",1,0)+IF(CR3520="D",1,0)+IF(CS3520="D",1,0)+IF(CW3520="D",1,0)+IF(CX3520="D",1,0)+IF(DD3520="D",1,0)+IF(DE3520="D",1,0)+IF(DJ3520="D",1,0)+IF(DK3520="D",1,0)+IF(DO3520="D",1,0)+IF(DP3520="D",1,0)+IF(DQ3520="D",1,0)+IF(DW3520="D",1,0)+IF(DZ3520="D",1,0)+IF(EH3520="D",1,0)</f>
        <v>0</v>
      </c>
      <c r="AY3520" s="0" t="n">
        <f aca="false">IF(DJ3520&lt;&gt;"",1,0)+IF(DK3520&lt;&gt;"",1,0)+IF(DM3520&lt;&gt;"",1,0)+IF(DO3520&lt;&gt;"",1,0)+IF(DP3520&lt;&gt;"",1,0)+IF(DQ3520&lt;&gt;"",1,0)+IF(DS3520&lt;&gt;"",1,0)+IF(DT3520&lt;&gt;"",1,0)+IF(DV3520&lt;&gt;"",1,0)+IF(DW3520&lt;&gt;"",1,0)+IF(DX3520&lt;&gt;"",1,0)+IF(DY3520&lt;&gt;"",1,0)+IF(DZ3520&lt;&gt;"",1,0)+IF(EB3520&lt;&gt;"",1,0)+IF(EC3520&lt;&gt;"",1,0)+IF(ED3520&lt;&gt;"",1,0)+IF(EG3520&lt;&gt;"",1,0)+IF(EH3520&lt;&gt;"",1,0)</f>
        <v>4</v>
      </c>
      <c r="AZ3520" s="0" t="n">
        <f aca="false">IF(EH3520&lt;&gt;"",1,0)</f>
        <v>0</v>
      </c>
      <c r="BB3520" s="0" t="s">
        <v>154</v>
      </c>
      <c r="BD3520" s="0" t="s">
        <v>155</v>
      </c>
      <c r="BF3520" s="0" t="s">
        <v>155</v>
      </c>
      <c r="BH3520" s="0" t="s">
        <v>155</v>
      </c>
      <c r="BJ3520" s="0" t="s">
        <v>155</v>
      </c>
      <c r="BK3520" s="0" t="s">
        <v>155</v>
      </c>
      <c r="BL3520" s="0" t="s">
        <v>155</v>
      </c>
      <c r="BS3520" s="0" t="s">
        <v>155</v>
      </c>
      <c r="BY3520" s="0" t="s">
        <v>156</v>
      </c>
      <c r="CA3520" s="0" t="s">
        <v>155</v>
      </c>
      <c r="CG3520" s="0" t="s">
        <v>155</v>
      </c>
      <c r="CH3520" s="0" t="s">
        <v>156</v>
      </c>
      <c r="CK3520" s="0" t="s">
        <v>155</v>
      </c>
      <c r="CN3520" s="0" t="s">
        <v>155</v>
      </c>
      <c r="CO3520" s="0" t="s">
        <v>145</v>
      </c>
      <c r="CP3520" s="0" t="s">
        <v>155</v>
      </c>
      <c r="CV3520" s="0" t="s">
        <v>155</v>
      </c>
      <c r="CY3520" s="0" t="s">
        <v>155</v>
      </c>
      <c r="CZ3520" s="0" t="s">
        <v>145</v>
      </c>
      <c r="DC3520" s="0" t="s">
        <v>155</v>
      </c>
      <c r="DF3520" s="0" t="s">
        <v>155</v>
      </c>
      <c r="DG3520" s="0" t="s">
        <v>145</v>
      </c>
      <c r="DI3520" s="0" t="s">
        <v>155</v>
      </c>
      <c r="DM3520" s="0" t="s">
        <v>145</v>
      </c>
      <c r="DN3520" s="0" t="s">
        <v>155</v>
      </c>
      <c r="DS3520" s="0" t="s">
        <v>145</v>
      </c>
      <c r="DU3520" s="0" t="s">
        <v>155</v>
      </c>
      <c r="DX3520" s="0" t="s">
        <v>155</v>
      </c>
      <c r="EA3520" s="0" t="s">
        <v>155</v>
      </c>
      <c r="ED3520" s="0" t="s">
        <v>145</v>
      </c>
      <c r="EF3520" s="0" t="s">
        <v>155</v>
      </c>
    </row>
    <row r="3521" customFormat="false" ht="15" hidden="false" customHeight="false" outlineLevel="0" collapsed="false">
      <c r="A3521" s="0" t="s">
        <v>14558</v>
      </c>
      <c r="B3521" s="0" t="n">
        <v>78</v>
      </c>
      <c r="C3521" s="0" t="n">
        <v>387742</v>
      </c>
      <c r="D3521" s="0" t="s">
        <v>14559</v>
      </c>
      <c r="E3521" s="0" t="s">
        <v>3025</v>
      </c>
      <c r="F3521" s="0" t="str">
        <f aca="false">CONCATENATE(D3521," ",LEFT(H3521,4),"T=",AU3521,"D=",AV3521,"R=",AW3521,"M=",AX3521,"L=",AY3521,"B=",AZ3521)</f>
        <v>KNAPPENBERGER T=4D=0R=0M=0L=0B=0</v>
      </c>
      <c r="G3521" s="0" t="s">
        <v>349</v>
      </c>
      <c r="I3521" s="0" t="s">
        <v>14560</v>
      </c>
      <c r="J3521" s="0" t="s">
        <v>10492</v>
      </c>
      <c r="K3521" s="0" t="s">
        <v>182</v>
      </c>
      <c r="M3521" s="0" t="s">
        <v>14561</v>
      </c>
      <c r="N3521" s="0" t="str">
        <f aca="false">RIGHT(M3521,LEN(M3521)-FIND(" ",M3521))</f>
        <v>COUNTRY CLUB DR SE</v>
      </c>
      <c r="P3521" s="0" t="s">
        <v>147</v>
      </c>
      <c r="Q3521" s="0" t="s">
        <v>148</v>
      </c>
      <c r="R3521" s="0" t="n">
        <v>44484</v>
      </c>
      <c r="AD3521" s="0" t="s">
        <v>149</v>
      </c>
      <c r="AE3521" s="0" t="s">
        <v>150</v>
      </c>
      <c r="AF3521" s="0" t="s">
        <v>151</v>
      </c>
      <c r="AH3521" s="0" t="n">
        <v>14</v>
      </c>
      <c r="AI3521" s="0" t="n">
        <v>11</v>
      </c>
      <c r="AN3521" s="0" t="s">
        <v>147</v>
      </c>
      <c r="AO3521" s="0" t="s">
        <v>13351</v>
      </c>
      <c r="AP3521" s="0" t="s">
        <v>13352</v>
      </c>
      <c r="AQ3521" s="0" t="n">
        <v>9</v>
      </c>
      <c r="AR3521" s="0" t="n">
        <v>64</v>
      </c>
      <c r="AS3521" s="0" t="n">
        <v>32</v>
      </c>
      <c r="AU3521" s="0" t="n">
        <f aca="false">COUNTA($BA$3521:$EH$3521)</f>
        <v>4</v>
      </c>
      <c r="AV3521" s="0" t="n">
        <f aca="false">COUNTIF($BA$3521:$EH$3521,"D")</f>
        <v>0</v>
      </c>
      <c r="AW3521" s="0" t="n">
        <f aca="false">COUNTIF($BA$3521:$EH$3521,"R")</f>
        <v>0</v>
      </c>
      <c r="AX3521" s="0" t="n">
        <f aca="false">IF(BN3521="D",1,0)+IF(BO3521="D",1,0)+IF(BT3521="D",1,0)+IF(BU3521="D",1,0)+IF(BW3521="D",1,0)+IF(CC3521="D",1,0)+IF(CD3521="D",1,0)+IF(CE3521="D",1,0)+IF(CF3521="D",1,0)+IF(CL3521="D",1,0)+IF(CM3521="D",1,0)+IF(CQ3521="D",1,0)+IF(CR3521="D",1,0)+IF(CS3521="D",1,0)+IF(CW3521="D",1,0)+IF(CX3521="D",1,0)+IF(DD3521="D",1,0)+IF(DE3521="D",1,0)+IF(DJ3521="D",1,0)+IF(DK3521="D",1,0)+IF(DO3521="D",1,0)+IF(DP3521="D",1,0)+IF(DQ3521="D",1,0)+IF(DW3521="D",1,0)+IF(DZ3521="D",1,0)+IF(EH3521="D",1,0)</f>
        <v>0</v>
      </c>
      <c r="AY3521" s="0" t="n">
        <f aca="false">IF(DJ3521&lt;&gt;"",1,0)+IF(DK3521&lt;&gt;"",1,0)+IF(DM3521&lt;&gt;"",1,0)+IF(DO3521&lt;&gt;"",1,0)+IF(DP3521&lt;&gt;"",1,0)+IF(DQ3521&lt;&gt;"",1,0)+IF(DS3521&lt;&gt;"",1,0)+IF(DT3521&lt;&gt;"",1,0)+IF(DV3521&lt;&gt;"",1,0)+IF(DW3521&lt;&gt;"",1,0)+IF(DX3521&lt;&gt;"",1,0)+IF(DY3521&lt;&gt;"",1,0)+IF(DZ3521&lt;&gt;"",1,0)+IF(EB3521&lt;&gt;"",1,0)+IF(EC3521&lt;&gt;"",1,0)+IF(ED3521&lt;&gt;"",1,0)+IF(EG3521&lt;&gt;"",1,0)+IF(EH3521&lt;&gt;"",1,0)</f>
        <v>0</v>
      </c>
      <c r="AZ3521" s="0" t="n">
        <f aca="false">IF(EH3521&lt;&gt;"",1,0)</f>
        <v>0</v>
      </c>
      <c r="BB3521" s="0" t="s">
        <v>154</v>
      </c>
      <c r="CP3521" s="0" t="s">
        <v>155</v>
      </c>
      <c r="DC3521" s="0" t="s">
        <v>155</v>
      </c>
      <c r="DN3521" s="0" t="s">
        <v>155</v>
      </c>
    </row>
    <row r="3522" customFormat="false" ht="15" hidden="false" customHeight="false" outlineLevel="0" collapsed="false">
      <c r="A3522" s="0" t="s">
        <v>14562</v>
      </c>
      <c r="B3522" s="0" t="n">
        <v>78</v>
      </c>
      <c r="C3522" s="0" t="n">
        <v>337229</v>
      </c>
      <c r="D3522" s="0" t="s">
        <v>599</v>
      </c>
      <c r="E3522" s="0" t="s">
        <v>14563</v>
      </c>
      <c r="F3522" s="0" t="str">
        <f aca="false">CONCATENATE(D3522," ",LEFT(H3522,4),"T=",AU3522,"D=",AV3522,"R=",AW3522,"M=",AX3522,"L=",AY3522,"B=",AZ3522)</f>
        <v>JONES T=9D=0R=1M=0L=0B=0</v>
      </c>
      <c r="G3522" s="0" t="s">
        <v>750</v>
      </c>
      <c r="I3522" s="0" t="s">
        <v>11188</v>
      </c>
      <c r="J3522" s="0" t="s">
        <v>11453</v>
      </c>
      <c r="K3522" s="0" t="s">
        <v>144</v>
      </c>
      <c r="M3522" s="0" t="s">
        <v>14514</v>
      </c>
      <c r="N3522" s="0" t="str">
        <f aca="false">RIGHT(M3522,LEN(M3522)-FIND(" ",M3522))</f>
        <v>HAZELWOOD AVE SE</v>
      </c>
      <c r="P3522" s="0" t="s">
        <v>147</v>
      </c>
      <c r="Q3522" s="0" t="s">
        <v>148</v>
      </c>
      <c r="R3522" s="0" t="n">
        <v>44483</v>
      </c>
      <c r="AD3522" s="0" t="s">
        <v>149</v>
      </c>
      <c r="AE3522" s="0" t="s">
        <v>150</v>
      </c>
      <c r="AF3522" s="0" t="s">
        <v>151</v>
      </c>
      <c r="AH3522" s="0" t="n">
        <v>14</v>
      </c>
      <c r="AI3522" s="0" t="n">
        <v>11</v>
      </c>
      <c r="AN3522" s="0" t="s">
        <v>147</v>
      </c>
      <c r="AO3522" s="0" t="s">
        <v>13351</v>
      </c>
      <c r="AP3522" s="0" t="s">
        <v>13352</v>
      </c>
      <c r="AQ3522" s="0" t="n">
        <v>9</v>
      </c>
      <c r="AR3522" s="0" t="n">
        <v>64</v>
      </c>
      <c r="AS3522" s="0" t="n">
        <v>32</v>
      </c>
      <c r="AU3522" s="0" t="n">
        <f aca="false">COUNTA($BA$3522:$EH$3522)</f>
        <v>9</v>
      </c>
      <c r="AV3522" s="0" t="n">
        <f aca="false">COUNTIF($BA$3522:$EH$3522,"D")</f>
        <v>0</v>
      </c>
      <c r="AW3522" s="0" t="n">
        <f aca="false">COUNTIF($BA$3522:$EH$3522,"R")</f>
        <v>1</v>
      </c>
      <c r="AX3522" s="0" t="n">
        <f aca="false">IF(BN3522="D",1,0)+IF(BO3522="D",1,0)+IF(BT3522="D",1,0)+IF(BU3522="D",1,0)+IF(BW3522="D",1,0)+IF(CC3522="D",1,0)+IF(CD3522="D",1,0)+IF(CE3522="D",1,0)+IF(CF3522="D",1,0)+IF(CL3522="D",1,0)+IF(CM3522="D",1,0)+IF(CQ3522="D",1,0)+IF(CR3522="D",1,0)+IF(CS3522="D",1,0)+IF(CW3522="D",1,0)+IF(CX3522="D",1,0)+IF(DD3522="D",1,0)+IF(DE3522="D",1,0)+IF(DJ3522="D",1,0)+IF(DK3522="D",1,0)+IF(DO3522="D",1,0)+IF(DP3522="D",1,0)+IF(DQ3522="D",1,0)+IF(DW3522="D",1,0)+IF(DZ3522="D",1,0)+IF(EH3522="D",1,0)</f>
        <v>0</v>
      </c>
      <c r="AY3522" s="0" t="n">
        <f aca="false">IF(DJ3522&lt;&gt;"",1,0)+IF(DK3522&lt;&gt;"",1,0)+IF(DM3522&lt;&gt;"",1,0)+IF(DO3522&lt;&gt;"",1,0)+IF(DP3522&lt;&gt;"",1,0)+IF(DQ3522&lt;&gt;"",1,0)+IF(DS3522&lt;&gt;"",1,0)+IF(DT3522&lt;&gt;"",1,0)+IF(DV3522&lt;&gt;"",1,0)+IF(DW3522&lt;&gt;"",1,0)+IF(DX3522&lt;&gt;"",1,0)+IF(DY3522&lt;&gt;"",1,0)+IF(DZ3522&lt;&gt;"",1,0)+IF(EB3522&lt;&gt;"",1,0)+IF(EC3522&lt;&gt;"",1,0)+IF(ED3522&lt;&gt;"",1,0)+IF(EG3522&lt;&gt;"",1,0)+IF(EH3522&lt;&gt;"",1,0)</f>
        <v>0</v>
      </c>
      <c r="AZ3522" s="0" t="n">
        <f aca="false">IF(EH3522&lt;&gt;"",1,0)</f>
        <v>0</v>
      </c>
      <c r="BB3522" s="0" t="s">
        <v>154</v>
      </c>
      <c r="CA3522" s="0" t="s">
        <v>155</v>
      </c>
      <c r="CO3522" s="0" t="s">
        <v>145</v>
      </c>
      <c r="CP3522" s="0" t="s">
        <v>155</v>
      </c>
      <c r="DC3522" s="0" t="s">
        <v>155</v>
      </c>
      <c r="DI3522" s="0" t="s">
        <v>155</v>
      </c>
      <c r="DN3522" s="0" t="s">
        <v>155</v>
      </c>
      <c r="DU3522" s="0" t="s">
        <v>155</v>
      </c>
      <c r="EF3522" s="0" t="s">
        <v>155</v>
      </c>
    </row>
    <row r="3523" customFormat="false" ht="15" hidden="false" customHeight="false" outlineLevel="0" collapsed="false">
      <c r="A3523" s="0" t="s">
        <v>14564</v>
      </c>
      <c r="B3523" s="0" t="n">
        <v>78</v>
      </c>
      <c r="C3523" s="0" t="n">
        <v>94359</v>
      </c>
      <c r="D3523" s="0" t="s">
        <v>14565</v>
      </c>
      <c r="E3523" s="0" t="s">
        <v>1072</v>
      </c>
      <c r="F3523" s="0" t="str">
        <f aca="false">CONCATENATE(D3523," ",LEFT(H3523,4),"T=",AU3523,"D=",AV3523,"R=",AW3523,"M=",AX3523,"L=",AY3523,"B=",AZ3523)</f>
        <v>GIANNAKOS T=34D=4R=3M=3L=5B=0</v>
      </c>
      <c r="I3523" s="0" t="s">
        <v>5690</v>
      </c>
      <c r="J3523" s="0" t="s">
        <v>14347</v>
      </c>
      <c r="K3523" s="0" t="s">
        <v>144</v>
      </c>
      <c r="L3523" s="0" t="s">
        <v>156</v>
      </c>
      <c r="M3523" s="0" t="s">
        <v>14566</v>
      </c>
      <c r="N3523" s="0" t="str">
        <f aca="false">RIGHT(M3523,LEN(M3523)-FIND(" ",M3523))</f>
        <v>SUNNYBROOK DR SE</v>
      </c>
      <c r="P3523" s="0" t="s">
        <v>147</v>
      </c>
      <c r="Q3523" s="0" t="s">
        <v>148</v>
      </c>
      <c r="R3523" s="0" t="n">
        <v>44484</v>
      </c>
      <c r="AD3523" s="0" t="s">
        <v>149</v>
      </c>
      <c r="AE3523" s="0" t="s">
        <v>150</v>
      </c>
      <c r="AH3523" s="0" t="n">
        <v>14</v>
      </c>
      <c r="AI3523" s="0" t="n">
        <v>11</v>
      </c>
      <c r="AJ3523" s="0" t="s">
        <v>185</v>
      </c>
      <c r="AM3523" s="0" t="s">
        <v>186</v>
      </c>
      <c r="AN3523" s="0" t="s">
        <v>147</v>
      </c>
      <c r="AO3523" s="0" t="s">
        <v>13351</v>
      </c>
      <c r="AP3523" s="0" t="s">
        <v>13352</v>
      </c>
      <c r="AQ3523" s="0" t="n">
        <v>9</v>
      </c>
      <c r="AR3523" s="0" t="n">
        <v>64</v>
      </c>
      <c r="AS3523" s="0" t="n">
        <v>32</v>
      </c>
      <c r="AU3523" s="0" t="n">
        <f aca="false">COUNTA($BA$3523:$EH$3523)</f>
        <v>34</v>
      </c>
      <c r="AV3523" s="0" t="n">
        <f aca="false">COUNTIF($BA$3523:$EH$3523,"D")</f>
        <v>4</v>
      </c>
      <c r="AW3523" s="0" t="n">
        <f aca="false">COUNTIF($BA$3523:$EH$3523,"R")</f>
        <v>3</v>
      </c>
      <c r="AX3523" s="0" t="n">
        <f aca="false">IF(BN3523="D",1,0)+IF(BO3523="D",1,0)+IF(BT3523="D",1,0)+IF(BU3523="D",1,0)+IF(BW3523="D",1,0)+IF(CC3523="D",1,0)+IF(CD3523="D",1,0)+IF(CE3523="D",1,0)+IF(CF3523="D",1,0)+IF(CL3523="D",1,0)+IF(CM3523="D",1,0)+IF(CQ3523="D",1,0)+IF(CR3523="D",1,0)+IF(CS3523="D",1,0)+IF(CW3523="D",1,0)+IF(CX3523="D",1,0)+IF(DD3523="D",1,0)+IF(DE3523="D",1,0)+IF(DJ3523="D",1,0)+IF(DK3523="D",1,0)+IF(DO3523="D",1,0)+IF(DP3523="D",1,0)+IF(DQ3523="D",1,0)+IF(DW3523="D",1,0)+IF(DZ3523="D",1,0)+IF(EH3523="D",1,0)</f>
        <v>3</v>
      </c>
      <c r="AY3523" s="0" t="n">
        <f aca="false">IF(DJ3523&lt;&gt;"",1,0)+IF(DK3523&lt;&gt;"",1,0)+IF(DM3523&lt;&gt;"",1,0)+IF(DO3523&lt;&gt;"",1,0)+IF(DP3523&lt;&gt;"",1,0)+IF(DQ3523&lt;&gt;"",1,0)+IF(DS3523&lt;&gt;"",1,0)+IF(DT3523&lt;&gt;"",1,0)+IF(DV3523&lt;&gt;"",1,0)+IF(DW3523&lt;&gt;"",1,0)+IF(DX3523&lt;&gt;"",1,0)+IF(DY3523&lt;&gt;"",1,0)+IF(DZ3523&lt;&gt;"",1,0)+IF(EB3523&lt;&gt;"",1,0)+IF(EC3523&lt;&gt;"",1,0)+IF(ED3523&lt;&gt;"",1,0)+IF(EG3523&lt;&gt;"",1,0)+IF(EH3523&lt;&gt;"",1,0)</f>
        <v>5</v>
      </c>
      <c r="AZ3523" s="0" t="n">
        <f aca="false">IF(EH3523&lt;&gt;"",1,0)</f>
        <v>0</v>
      </c>
      <c r="BB3523" s="0" t="s">
        <v>154</v>
      </c>
      <c r="BC3523" s="0" t="s">
        <v>155</v>
      </c>
      <c r="BD3523" s="0" t="s">
        <v>155</v>
      </c>
      <c r="BH3523" s="0" t="s">
        <v>155</v>
      </c>
      <c r="BI3523" s="0" t="s">
        <v>155</v>
      </c>
      <c r="BJ3523" s="0" t="s">
        <v>155</v>
      </c>
      <c r="BK3523" s="0" t="s">
        <v>155</v>
      </c>
      <c r="BL3523" s="0" t="s">
        <v>155</v>
      </c>
      <c r="BP3523" s="0" t="s">
        <v>155</v>
      </c>
      <c r="BS3523" s="0" t="s">
        <v>155</v>
      </c>
      <c r="BY3523" s="0" t="s">
        <v>156</v>
      </c>
      <c r="CA3523" s="0" t="s">
        <v>155</v>
      </c>
      <c r="CG3523" s="0" t="s">
        <v>155</v>
      </c>
      <c r="CK3523" s="0" t="s">
        <v>155</v>
      </c>
      <c r="CL3523" s="0" t="s">
        <v>156</v>
      </c>
      <c r="CN3523" s="0" t="s">
        <v>155</v>
      </c>
      <c r="CP3523" s="0" t="s">
        <v>155</v>
      </c>
      <c r="CQ3523" s="0" t="s">
        <v>156</v>
      </c>
      <c r="CT3523" s="0" t="s">
        <v>155</v>
      </c>
      <c r="CV3523" s="0" t="s">
        <v>155</v>
      </c>
      <c r="CY3523" s="0" t="s">
        <v>155</v>
      </c>
      <c r="DC3523" s="0" t="s">
        <v>155</v>
      </c>
      <c r="DI3523" s="0" t="s">
        <v>155</v>
      </c>
      <c r="DL3523" s="0" t="s">
        <v>155</v>
      </c>
      <c r="DM3523" s="0" t="s">
        <v>145</v>
      </c>
      <c r="DN3523" s="0" t="s">
        <v>155</v>
      </c>
      <c r="DR3523" s="0" t="s">
        <v>155</v>
      </c>
      <c r="DS3523" s="0" t="s">
        <v>145</v>
      </c>
      <c r="DT3523" s="0" t="s">
        <v>145</v>
      </c>
      <c r="DU3523" s="0" t="s">
        <v>155</v>
      </c>
      <c r="DW3523" s="0" t="s">
        <v>156</v>
      </c>
      <c r="DX3523" s="0" t="s">
        <v>155</v>
      </c>
      <c r="EA3523" s="0" t="s">
        <v>155</v>
      </c>
      <c r="EF3523" s="0" t="s">
        <v>155</v>
      </c>
    </row>
    <row r="3524" customFormat="false" ht="15" hidden="false" customHeight="false" outlineLevel="0" collapsed="false">
      <c r="A3524" s="0" t="s">
        <v>14567</v>
      </c>
      <c r="B3524" s="0" t="n">
        <v>78</v>
      </c>
      <c r="C3524" s="0" t="n">
        <v>16099</v>
      </c>
      <c r="D3524" s="0" t="s">
        <v>14568</v>
      </c>
      <c r="E3524" s="0" t="s">
        <v>14569</v>
      </c>
      <c r="F3524" s="0" t="str">
        <f aca="false">CONCATENATE(D3524," ",LEFT(H3524,4),"T=",AU3524,"D=",AV3524,"R=",AW3524,"M=",AX3524,"L=",AY3524,"B=",AZ3524)</f>
        <v>RUPNIK T=26D=5R=0M=1L=0B=0</v>
      </c>
      <c r="G3524" s="0" t="s">
        <v>1011</v>
      </c>
      <c r="I3524" s="0" t="s">
        <v>14570</v>
      </c>
      <c r="J3524" s="0" t="s">
        <v>9825</v>
      </c>
      <c r="K3524" s="0" t="s">
        <v>144</v>
      </c>
      <c r="M3524" s="0" t="s">
        <v>14571</v>
      </c>
      <c r="N3524" s="0" t="str">
        <f aca="false">RIGHT(M3524,LEN(M3524)-FIND(" ",M3524))</f>
        <v>TRUMBULL AVE SE</v>
      </c>
      <c r="P3524" s="0" t="s">
        <v>147</v>
      </c>
      <c r="Q3524" s="0" t="s">
        <v>148</v>
      </c>
      <c r="R3524" s="0" t="n">
        <v>44483</v>
      </c>
      <c r="AD3524" s="0" t="s">
        <v>149</v>
      </c>
      <c r="AE3524" s="0" t="s">
        <v>150</v>
      </c>
      <c r="AF3524" s="0" t="s">
        <v>151</v>
      </c>
      <c r="AH3524" s="0" t="n">
        <v>14</v>
      </c>
      <c r="AI3524" s="0" t="n">
        <v>11</v>
      </c>
      <c r="AN3524" s="0" t="s">
        <v>147</v>
      </c>
      <c r="AO3524" s="0" t="s">
        <v>13351</v>
      </c>
      <c r="AP3524" s="0" t="s">
        <v>13352</v>
      </c>
      <c r="AQ3524" s="0" t="n">
        <v>9</v>
      </c>
      <c r="AR3524" s="0" t="n">
        <v>64</v>
      </c>
      <c r="AS3524" s="0" t="n">
        <v>32</v>
      </c>
      <c r="AU3524" s="0" t="n">
        <f aca="false">COUNTA($BA$3524:$EH$3524)</f>
        <v>26</v>
      </c>
      <c r="AV3524" s="0" t="n">
        <f aca="false">COUNTIF($BA$3524:$EH$3524,"D")</f>
        <v>5</v>
      </c>
      <c r="AW3524" s="0" t="n">
        <f aca="false">COUNTIF($BA$3524:$EH$3524,"R")</f>
        <v>0</v>
      </c>
      <c r="AX3524" s="0" t="n">
        <f aca="false">IF(BN3524="D",1,0)+IF(BO3524="D",1,0)+IF(BT3524="D",1,0)+IF(BU3524="D",1,0)+IF(BW3524="D",1,0)+IF(CC3524="D",1,0)+IF(CD3524="D",1,0)+IF(CE3524="D",1,0)+IF(CF3524="D",1,0)+IF(CL3524="D",1,0)+IF(CM3524="D",1,0)+IF(CQ3524="D",1,0)+IF(CR3524="D",1,0)+IF(CS3524="D",1,0)+IF(CW3524="D",1,0)+IF(CX3524="D",1,0)+IF(DD3524="D",1,0)+IF(DE3524="D",1,0)+IF(DJ3524="D",1,0)+IF(DK3524="D",1,0)+IF(DO3524="D",1,0)+IF(DP3524="D",1,0)+IF(DQ3524="D",1,0)+IF(DW3524="D",1,0)+IF(DZ3524="D",1,0)+IF(EH3524="D",1,0)</f>
        <v>1</v>
      </c>
      <c r="AY3524" s="0" t="n">
        <f aca="false">IF(DJ3524&lt;&gt;"",1,0)+IF(DK3524&lt;&gt;"",1,0)+IF(DM3524&lt;&gt;"",1,0)+IF(DO3524&lt;&gt;"",1,0)+IF(DP3524&lt;&gt;"",1,0)+IF(DQ3524&lt;&gt;"",1,0)+IF(DS3524&lt;&gt;"",1,0)+IF(DT3524&lt;&gt;"",1,0)+IF(DV3524&lt;&gt;"",1,0)+IF(DW3524&lt;&gt;"",1,0)+IF(DX3524&lt;&gt;"",1,0)+IF(DY3524&lt;&gt;"",1,0)+IF(DZ3524&lt;&gt;"",1,0)+IF(EB3524&lt;&gt;"",1,0)+IF(EC3524&lt;&gt;"",1,0)+IF(ED3524&lt;&gt;"",1,0)+IF(EG3524&lt;&gt;"",1,0)+IF(EH3524&lt;&gt;"",1,0)</f>
        <v>0</v>
      </c>
      <c r="AZ3524" s="0" t="n">
        <f aca="false">IF(EH3524&lt;&gt;"",1,0)</f>
        <v>0</v>
      </c>
      <c r="BB3524" s="0" t="s">
        <v>154</v>
      </c>
      <c r="BC3524" s="0" t="s">
        <v>155</v>
      </c>
      <c r="BD3524" s="0" t="s">
        <v>155</v>
      </c>
      <c r="BE3524" s="0" t="s">
        <v>155</v>
      </c>
      <c r="BH3524" s="0" t="s">
        <v>155</v>
      </c>
      <c r="BI3524" s="0" t="s">
        <v>155</v>
      </c>
      <c r="BJ3524" s="0" t="s">
        <v>155</v>
      </c>
      <c r="BK3524" s="0" t="s">
        <v>155</v>
      </c>
      <c r="BL3524" s="0" t="s">
        <v>155</v>
      </c>
      <c r="BS3524" s="0" t="s">
        <v>155</v>
      </c>
      <c r="BY3524" s="0" t="s">
        <v>156</v>
      </c>
      <c r="CA3524" s="0" t="s">
        <v>155</v>
      </c>
      <c r="CG3524" s="0" t="s">
        <v>155</v>
      </c>
      <c r="CK3524" s="0" t="s">
        <v>155</v>
      </c>
      <c r="CL3524" s="0" t="s">
        <v>156</v>
      </c>
      <c r="CN3524" s="0" t="s">
        <v>155</v>
      </c>
      <c r="CP3524" s="0" t="s">
        <v>155</v>
      </c>
      <c r="CU3524" s="0" t="s">
        <v>156</v>
      </c>
      <c r="CV3524" s="0" t="s">
        <v>155</v>
      </c>
      <c r="CY3524" s="0" t="s">
        <v>155</v>
      </c>
      <c r="CZ3524" s="0" t="s">
        <v>156</v>
      </c>
      <c r="DC3524" s="0" t="s">
        <v>155</v>
      </c>
      <c r="DG3524" s="0" t="s">
        <v>156</v>
      </c>
      <c r="DI3524" s="0" t="s">
        <v>155</v>
      </c>
      <c r="DN3524" s="0" t="s">
        <v>155</v>
      </c>
      <c r="EF3524" s="0" t="s">
        <v>155</v>
      </c>
    </row>
    <row r="3525" customFormat="false" ht="15" hidden="false" customHeight="false" outlineLevel="0" collapsed="false">
      <c r="A3525" s="0" t="s">
        <v>14572</v>
      </c>
      <c r="B3525" s="0" t="n">
        <v>78</v>
      </c>
      <c r="C3525" s="0" t="n">
        <v>383337</v>
      </c>
      <c r="D3525" s="0" t="s">
        <v>1247</v>
      </c>
      <c r="E3525" s="0" t="s">
        <v>14573</v>
      </c>
      <c r="F3525" s="0" t="str">
        <f aca="false">CONCATENATE(D3525," ",LEFT(H3525,4),"T=",AU3525,"D=",AV3525,"R=",AW3525,"M=",AX3525,"L=",AY3525,"B=",AZ3525)</f>
        <v>ANDREWS T=5D=0R=0M=0L=0B=0</v>
      </c>
      <c r="G3525" s="0" t="s">
        <v>559</v>
      </c>
      <c r="I3525" s="0" t="s">
        <v>14574</v>
      </c>
      <c r="J3525" s="0" t="s">
        <v>1631</v>
      </c>
      <c r="K3525" s="0" t="s">
        <v>144</v>
      </c>
      <c r="M3525" s="0" t="s">
        <v>14001</v>
      </c>
      <c r="N3525" s="0" t="str">
        <f aca="false">RIGHT(M3525,LEN(M3525)-FIND(" ",M3525))</f>
        <v>TRUMBULL AVE SE</v>
      </c>
      <c r="P3525" s="0" t="s">
        <v>147</v>
      </c>
      <c r="Q3525" s="0" t="s">
        <v>148</v>
      </c>
      <c r="R3525" s="0" t="n">
        <v>44483</v>
      </c>
      <c r="AD3525" s="0" t="s">
        <v>149</v>
      </c>
      <c r="AE3525" s="0" t="s">
        <v>150</v>
      </c>
      <c r="AF3525" s="0" t="s">
        <v>151</v>
      </c>
      <c r="AH3525" s="0" t="n">
        <v>14</v>
      </c>
      <c r="AI3525" s="0" t="n">
        <v>11</v>
      </c>
      <c r="AN3525" s="0" t="s">
        <v>147</v>
      </c>
      <c r="AO3525" s="0" t="s">
        <v>13351</v>
      </c>
      <c r="AP3525" s="0" t="s">
        <v>13352</v>
      </c>
      <c r="AQ3525" s="0" t="n">
        <v>9</v>
      </c>
      <c r="AR3525" s="0" t="n">
        <v>64</v>
      </c>
      <c r="AS3525" s="0" t="n">
        <v>32</v>
      </c>
      <c r="AU3525" s="0" t="n">
        <f aca="false">COUNTA($BA$3525:$EH$3525)</f>
        <v>5</v>
      </c>
      <c r="AV3525" s="0" t="n">
        <f aca="false">COUNTIF($BA$3525:$EH$3525,"D")</f>
        <v>0</v>
      </c>
      <c r="AW3525" s="0" t="n">
        <f aca="false">COUNTIF($BA$3525:$EH$3525,"R")</f>
        <v>0</v>
      </c>
      <c r="AX3525" s="0" t="n">
        <f aca="false">IF(BN3525="D",1,0)+IF(BO3525="D",1,0)+IF(BT3525="D",1,0)+IF(BU3525="D",1,0)+IF(BW3525="D",1,0)+IF(CC3525="D",1,0)+IF(CD3525="D",1,0)+IF(CE3525="D",1,0)+IF(CF3525="D",1,0)+IF(CL3525="D",1,0)+IF(CM3525="D",1,0)+IF(CQ3525="D",1,0)+IF(CR3525="D",1,0)+IF(CS3525="D",1,0)+IF(CW3525="D",1,0)+IF(CX3525="D",1,0)+IF(DD3525="D",1,0)+IF(DE3525="D",1,0)+IF(DJ3525="D",1,0)+IF(DK3525="D",1,0)+IF(DO3525="D",1,0)+IF(DP3525="D",1,0)+IF(DQ3525="D",1,0)+IF(DW3525="D",1,0)+IF(DZ3525="D",1,0)+IF(EH3525="D",1,0)</f>
        <v>0</v>
      </c>
      <c r="AY3525" s="0" t="n">
        <f aca="false">IF(DJ3525&lt;&gt;"",1,0)+IF(DK3525&lt;&gt;"",1,0)+IF(DM3525&lt;&gt;"",1,0)+IF(DO3525&lt;&gt;"",1,0)+IF(DP3525&lt;&gt;"",1,0)+IF(DQ3525&lt;&gt;"",1,0)+IF(DS3525&lt;&gt;"",1,0)+IF(DT3525&lt;&gt;"",1,0)+IF(DV3525&lt;&gt;"",1,0)+IF(DW3525&lt;&gt;"",1,0)+IF(DX3525&lt;&gt;"",1,0)+IF(DY3525&lt;&gt;"",1,0)+IF(DZ3525&lt;&gt;"",1,0)+IF(EB3525&lt;&gt;"",1,0)+IF(EC3525&lt;&gt;"",1,0)+IF(ED3525&lt;&gt;"",1,0)+IF(EG3525&lt;&gt;"",1,0)+IF(EH3525&lt;&gt;"",1,0)</f>
        <v>0</v>
      </c>
      <c r="AZ3525" s="0" t="n">
        <f aca="false">IF(EH3525&lt;&gt;"",1,0)</f>
        <v>0</v>
      </c>
      <c r="BB3525" s="0" t="s">
        <v>154</v>
      </c>
      <c r="BH3525" s="0" t="s">
        <v>155</v>
      </c>
      <c r="BL3525" s="0" t="s">
        <v>155</v>
      </c>
      <c r="CA3525" s="0" t="s">
        <v>155</v>
      </c>
      <c r="CP3525" s="0" t="s">
        <v>155</v>
      </c>
    </row>
    <row r="3526" customFormat="false" ht="15" hidden="false" customHeight="false" outlineLevel="0" collapsed="false">
      <c r="A3526" s="0" t="s">
        <v>14575</v>
      </c>
      <c r="B3526" s="0" t="n">
        <v>78</v>
      </c>
      <c r="C3526" s="0" t="n">
        <v>322988</v>
      </c>
      <c r="D3526" s="0" t="s">
        <v>14576</v>
      </c>
      <c r="E3526" s="0" t="s">
        <v>3422</v>
      </c>
      <c r="F3526" s="0" t="str">
        <f aca="false">CONCATENATE(D3526," ",LEFT(H3526,4),"T=",AU3526,"D=",AV3526,"R=",AW3526,"M=",AX3526,"L=",AY3526,"B=",AZ3526)</f>
        <v>SALVATO T=12D=1R=0M=0L=0B=0</v>
      </c>
      <c r="G3526" s="0" t="s">
        <v>269</v>
      </c>
      <c r="I3526" s="0" t="s">
        <v>14577</v>
      </c>
      <c r="J3526" s="0" t="s">
        <v>14578</v>
      </c>
      <c r="K3526" s="0" t="s">
        <v>144</v>
      </c>
      <c r="M3526" s="0" t="s">
        <v>14579</v>
      </c>
      <c r="N3526" s="0" t="str">
        <f aca="false">RIGHT(M3526,LEN(M3526)-FIND(" ",M3526))</f>
        <v>TRUMBULL AVE SE</v>
      </c>
      <c r="P3526" s="0" t="s">
        <v>147</v>
      </c>
      <c r="Q3526" s="0" t="s">
        <v>148</v>
      </c>
      <c r="R3526" s="0" t="n">
        <v>44483</v>
      </c>
      <c r="AD3526" s="0" t="s">
        <v>149</v>
      </c>
      <c r="AE3526" s="0" t="s">
        <v>150</v>
      </c>
      <c r="AF3526" s="0" t="s">
        <v>151</v>
      </c>
      <c r="AH3526" s="0" t="n">
        <v>14</v>
      </c>
      <c r="AI3526" s="0" t="n">
        <v>11</v>
      </c>
      <c r="AN3526" s="0" t="s">
        <v>147</v>
      </c>
      <c r="AO3526" s="0" t="s">
        <v>13351</v>
      </c>
      <c r="AP3526" s="0" t="s">
        <v>13352</v>
      </c>
      <c r="AQ3526" s="0" t="n">
        <v>9</v>
      </c>
      <c r="AR3526" s="0" t="n">
        <v>64</v>
      </c>
      <c r="AS3526" s="0" t="n">
        <v>32</v>
      </c>
      <c r="AU3526" s="0" t="n">
        <f aca="false">COUNTA($BA$3526:$EH$3526)</f>
        <v>12</v>
      </c>
      <c r="AV3526" s="0" t="n">
        <f aca="false">COUNTIF($BA$3526:$EH$3526,"D")</f>
        <v>1</v>
      </c>
      <c r="AW3526" s="0" t="n">
        <f aca="false">COUNTIF($BA$3526:$EH$3526,"R")</f>
        <v>0</v>
      </c>
      <c r="AX3526" s="0" t="n">
        <f aca="false">IF(BN3526="D",1,0)+IF(BO3526="D",1,0)+IF(BT3526="D",1,0)+IF(BU3526="D",1,0)+IF(BW3526="D",1,0)+IF(CC3526="D",1,0)+IF(CD3526="D",1,0)+IF(CE3526="D",1,0)+IF(CF3526="D",1,0)+IF(CL3526="D",1,0)+IF(CM3526="D",1,0)+IF(CQ3526="D",1,0)+IF(CR3526="D",1,0)+IF(CS3526="D",1,0)+IF(CW3526="D",1,0)+IF(CX3526="D",1,0)+IF(DD3526="D",1,0)+IF(DE3526="D",1,0)+IF(DJ3526="D",1,0)+IF(DK3526="D",1,0)+IF(DO3526="D",1,0)+IF(DP3526="D",1,0)+IF(DQ3526="D",1,0)+IF(DW3526="D",1,0)+IF(DZ3526="D",1,0)+IF(EH3526="D",1,0)</f>
        <v>0</v>
      </c>
      <c r="AY3526" s="0" t="n">
        <f aca="false">IF(DJ3526&lt;&gt;"",1,0)+IF(DK3526&lt;&gt;"",1,0)+IF(DM3526&lt;&gt;"",1,0)+IF(DO3526&lt;&gt;"",1,0)+IF(DP3526&lt;&gt;"",1,0)+IF(DQ3526&lt;&gt;"",1,0)+IF(DS3526&lt;&gt;"",1,0)+IF(DT3526&lt;&gt;"",1,0)+IF(DV3526&lt;&gt;"",1,0)+IF(DW3526&lt;&gt;"",1,0)+IF(DX3526&lt;&gt;"",1,0)+IF(DY3526&lt;&gt;"",1,0)+IF(DZ3526&lt;&gt;"",1,0)+IF(EB3526&lt;&gt;"",1,0)+IF(EC3526&lt;&gt;"",1,0)+IF(ED3526&lt;&gt;"",1,0)+IF(EG3526&lt;&gt;"",1,0)+IF(EH3526&lt;&gt;"",1,0)</f>
        <v>0</v>
      </c>
      <c r="AZ3526" s="0" t="n">
        <f aca="false">IF(EH3526&lt;&gt;"",1,0)</f>
        <v>0</v>
      </c>
      <c r="BB3526" s="0" t="s">
        <v>154</v>
      </c>
      <c r="BL3526" s="0" t="s">
        <v>155</v>
      </c>
      <c r="BY3526" s="0" t="s">
        <v>156</v>
      </c>
      <c r="CP3526" s="0" t="s">
        <v>155</v>
      </c>
      <c r="CY3526" s="0" t="s">
        <v>155</v>
      </c>
      <c r="DC3526" s="0" t="s">
        <v>155</v>
      </c>
      <c r="DF3526" s="0" t="s">
        <v>155</v>
      </c>
      <c r="DI3526" s="0" t="s">
        <v>155</v>
      </c>
      <c r="DN3526" s="0" t="s">
        <v>155</v>
      </c>
      <c r="DR3526" s="0" t="s">
        <v>155</v>
      </c>
      <c r="DU3526" s="0" t="s">
        <v>155</v>
      </c>
      <c r="EF3526" s="0" t="s">
        <v>155</v>
      </c>
    </row>
    <row r="3527" customFormat="false" ht="15" hidden="false" customHeight="false" outlineLevel="0" collapsed="false">
      <c r="A3527" s="0" t="s">
        <v>14580</v>
      </c>
      <c r="B3527" s="0" t="n">
        <v>78</v>
      </c>
      <c r="C3527" s="0" t="n">
        <v>291703</v>
      </c>
      <c r="D3527" s="0" t="s">
        <v>14581</v>
      </c>
      <c r="E3527" s="0" t="s">
        <v>179</v>
      </c>
      <c r="F3527" s="0" t="str">
        <f aca="false">CONCATENATE(D3527," ",LEFT(H3527,4),"T=",AU3527,"D=",AV3527,"R=",AW3527,"M=",AX3527,"L=",AY3527,"B=",AZ3527)</f>
        <v>CESTA T=22D=3R=1M=1L=0B=0</v>
      </c>
      <c r="I3527" s="0" t="s">
        <v>13219</v>
      </c>
      <c r="J3527" s="0" t="s">
        <v>14582</v>
      </c>
      <c r="K3527" s="0" t="s">
        <v>144</v>
      </c>
      <c r="M3527" s="0" t="s">
        <v>14583</v>
      </c>
      <c r="N3527" s="0" t="str">
        <f aca="false">RIGHT(M3527,LEN(M3527)-FIND(" ",M3527))</f>
        <v>TRUMBULL AVE SE</v>
      </c>
      <c r="P3527" s="0" t="s">
        <v>147</v>
      </c>
      <c r="Q3527" s="0" t="s">
        <v>148</v>
      </c>
      <c r="R3527" s="0" t="n">
        <v>44483</v>
      </c>
      <c r="AD3527" s="0" t="s">
        <v>149</v>
      </c>
      <c r="AE3527" s="0" t="s">
        <v>150</v>
      </c>
      <c r="AF3527" s="0" t="s">
        <v>151</v>
      </c>
      <c r="AH3527" s="0" t="n">
        <v>14</v>
      </c>
      <c r="AI3527" s="0" t="n">
        <v>11</v>
      </c>
      <c r="AN3527" s="0" t="s">
        <v>147</v>
      </c>
      <c r="AO3527" s="0" t="s">
        <v>13351</v>
      </c>
      <c r="AP3527" s="0" t="s">
        <v>13352</v>
      </c>
      <c r="AQ3527" s="0" t="n">
        <v>9</v>
      </c>
      <c r="AR3527" s="0" t="n">
        <v>64</v>
      </c>
      <c r="AS3527" s="0" t="n">
        <v>32</v>
      </c>
      <c r="AU3527" s="0" t="n">
        <f aca="false">COUNTA($BA$3527:$EH$3527)</f>
        <v>22</v>
      </c>
      <c r="AV3527" s="0" t="n">
        <f aca="false">COUNTIF($BA$3527:$EH$3527,"D")</f>
        <v>3</v>
      </c>
      <c r="AW3527" s="0" t="n">
        <f aca="false">COUNTIF($BA$3527:$EH$3527,"R")</f>
        <v>1</v>
      </c>
      <c r="AX3527" s="0" t="n">
        <f aca="false">IF(BN3527="D",1,0)+IF(BO3527="D",1,0)+IF(BT3527="D",1,0)+IF(BU3527="D",1,0)+IF(BW3527="D",1,0)+IF(CC3527="D",1,0)+IF(CD3527="D",1,0)+IF(CE3527="D",1,0)+IF(CF3527="D",1,0)+IF(CL3527="D",1,0)+IF(CM3527="D",1,0)+IF(CQ3527="D",1,0)+IF(CR3527="D",1,0)+IF(CS3527="D",1,0)+IF(CW3527="D",1,0)+IF(CX3527="D",1,0)+IF(DD3527="D",1,0)+IF(DE3527="D",1,0)+IF(DJ3527="D",1,0)+IF(DK3527="D",1,0)+IF(DO3527="D",1,0)+IF(DP3527="D",1,0)+IF(DQ3527="D",1,0)+IF(DW3527="D",1,0)+IF(DZ3527="D",1,0)+IF(EH3527="D",1,0)</f>
        <v>1</v>
      </c>
      <c r="AY3527" s="0" t="n">
        <f aca="false">IF(DJ3527&lt;&gt;"",1,0)+IF(DK3527&lt;&gt;"",1,0)+IF(DM3527&lt;&gt;"",1,0)+IF(DO3527&lt;&gt;"",1,0)+IF(DP3527&lt;&gt;"",1,0)+IF(DQ3527&lt;&gt;"",1,0)+IF(DS3527&lt;&gt;"",1,0)+IF(DT3527&lt;&gt;"",1,0)+IF(DV3527&lt;&gt;"",1,0)+IF(DW3527&lt;&gt;"",1,0)+IF(DX3527&lt;&gt;"",1,0)+IF(DY3527&lt;&gt;"",1,0)+IF(DZ3527&lt;&gt;"",1,0)+IF(EB3527&lt;&gt;"",1,0)+IF(EC3527&lt;&gt;"",1,0)+IF(ED3527&lt;&gt;"",1,0)+IF(EG3527&lt;&gt;"",1,0)+IF(EH3527&lt;&gt;"",1,0)</f>
        <v>0</v>
      </c>
      <c r="AZ3527" s="0" t="n">
        <f aca="false">IF(EH3527&lt;&gt;"",1,0)</f>
        <v>0</v>
      </c>
      <c r="BB3527" s="0" t="s">
        <v>154</v>
      </c>
      <c r="BD3527" s="0" t="s">
        <v>155</v>
      </c>
      <c r="BG3527" s="0" t="s">
        <v>155</v>
      </c>
      <c r="BL3527" s="0" t="s">
        <v>155</v>
      </c>
      <c r="BS3527" s="0" t="s">
        <v>155</v>
      </c>
      <c r="BY3527" s="0" t="s">
        <v>156</v>
      </c>
      <c r="CA3527" s="0" t="s">
        <v>155</v>
      </c>
      <c r="CK3527" s="0" t="s">
        <v>155</v>
      </c>
      <c r="CL3527" s="0" t="s">
        <v>156</v>
      </c>
      <c r="CN3527" s="0" t="s">
        <v>155</v>
      </c>
      <c r="CO3527" s="0" t="s">
        <v>156</v>
      </c>
      <c r="CP3527" s="0" t="s">
        <v>155</v>
      </c>
      <c r="CT3527" s="0" t="s">
        <v>155</v>
      </c>
      <c r="CV3527" s="0" t="s">
        <v>155</v>
      </c>
      <c r="CY3527" s="0" t="s">
        <v>155</v>
      </c>
      <c r="CZ3527" s="0" t="s">
        <v>145</v>
      </c>
      <c r="DC3527" s="0" t="s">
        <v>155</v>
      </c>
      <c r="DI3527" s="0" t="s">
        <v>155</v>
      </c>
      <c r="DN3527" s="0" t="s">
        <v>155</v>
      </c>
      <c r="DU3527" s="0" t="s">
        <v>155</v>
      </c>
      <c r="EA3527" s="0" t="s">
        <v>155</v>
      </c>
      <c r="EF3527" s="0" t="s">
        <v>155</v>
      </c>
    </row>
    <row r="3528" customFormat="false" ht="15" hidden="false" customHeight="false" outlineLevel="0" collapsed="false">
      <c r="A3528" s="0" t="s">
        <v>14584</v>
      </c>
      <c r="B3528" s="0" t="n">
        <v>78</v>
      </c>
      <c r="C3528" s="0" t="n">
        <v>478016</v>
      </c>
      <c r="D3528" s="0" t="s">
        <v>14585</v>
      </c>
      <c r="E3528" s="0" t="s">
        <v>1198</v>
      </c>
      <c r="F3528" s="0" t="str">
        <f aca="false">CONCATENATE(D3528," ",LEFT(H3528,4),"T=",AU3528,"D=",AV3528,"R=",AW3528,"M=",AX3528,"L=",AY3528,"B=",AZ3528)</f>
        <v>ZACKASEE T=9D=2R=0M=1L=0B=0</v>
      </c>
      <c r="I3528" s="0" t="s">
        <v>14586</v>
      </c>
      <c r="J3528" s="0" t="s">
        <v>10524</v>
      </c>
      <c r="K3528" s="0" t="s">
        <v>144</v>
      </c>
      <c r="M3528" s="0" t="s">
        <v>14587</v>
      </c>
      <c r="N3528" s="0" t="str">
        <f aca="false">RIGHT(M3528,LEN(M3528)-FIND(" ",M3528))</f>
        <v>TRUMBULL AVE SE</v>
      </c>
      <c r="P3528" s="0" t="s">
        <v>147</v>
      </c>
      <c r="Q3528" s="0" t="s">
        <v>148</v>
      </c>
      <c r="R3528" s="0" t="n">
        <v>44483</v>
      </c>
      <c r="AD3528" s="0" t="s">
        <v>149</v>
      </c>
      <c r="AE3528" s="0" t="s">
        <v>150</v>
      </c>
      <c r="AF3528" s="0" t="s">
        <v>151</v>
      </c>
      <c r="AH3528" s="0" t="n">
        <v>14</v>
      </c>
      <c r="AI3528" s="0" t="n">
        <v>11</v>
      </c>
      <c r="AN3528" s="0" t="s">
        <v>147</v>
      </c>
      <c r="AO3528" s="0" t="s">
        <v>13351</v>
      </c>
      <c r="AP3528" s="0" t="s">
        <v>13352</v>
      </c>
      <c r="AQ3528" s="0" t="n">
        <v>9</v>
      </c>
      <c r="AR3528" s="0" t="n">
        <v>64</v>
      </c>
      <c r="AS3528" s="0" t="n">
        <v>32</v>
      </c>
      <c r="AU3528" s="0" t="n">
        <f aca="false">COUNTA($BA$3528:$EH$3528)</f>
        <v>9</v>
      </c>
      <c r="AV3528" s="0" t="n">
        <f aca="false">COUNTIF($BA$3528:$EH$3528,"D")</f>
        <v>2</v>
      </c>
      <c r="AW3528" s="0" t="n">
        <f aca="false">COUNTIF($BA$3528:$EH$3528,"R")</f>
        <v>0</v>
      </c>
      <c r="AX3528" s="0" t="n">
        <f aca="false">IF(BN3528="D",1,0)+IF(BO3528="D",1,0)+IF(BT3528="D",1,0)+IF(BU3528="D",1,0)+IF(BW3528="D",1,0)+IF(CC3528="D",1,0)+IF(CD3528="D",1,0)+IF(CE3528="D",1,0)+IF(CF3528="D",1,0)+IF(CL3528="D",1,0)+IF(CM3528="D",1,0)+IF(CQ3528="D",1,0)+IF(CR3528="D",1,0)+IF(CS3528="D",1,0)+IF(CW3528="D",1,0)+IF(CX3528="D",1,0)+IF(DD3528="D",1,0)+IF(DE3528="D",1,0)+IF(DJ3528="D",1,0)+IF(DK3528="D",1,0)+IF(DO3528="D",1,0)+IF(DP3528="D",1,0)+IF(DQ3528="D",1,0)+IF(DW3528="D",1,0)+IF(DZ3528="D",1,0)+IF(EH3528="D",1,0)</f>
        <v>1</v>
      </c>
      <c r="AY3528" s="0" t="n">
        <f aca="false">IF(DJ3528&lt;&gt;"",1,0)+IF(DK3528&lt;&gt;"",1,0)+IF(DM3528&lt;&gt;"",1,0)+IF(DO3528&lt;&gt;"",1,0)+IF(DP3528&lt;&gt;"",1,0)+IF(DQ3528&lt;&gt;"",1,0)+IF(DS3528&lt;&gt;"",1,0)+IF(DT3528&lt;&gt;"",1,0)+IF(DV3528&lt;&gt;"",1,0)+IF(DW3528&lt;&gt;"",1,0)+IF(DX3528&lt;&gt;"",1,0)+IF(DY3528&lt;&gt;"",1,0)+IF(DZ3528&lt;&gt;"",1,0)+IF(EB3528&lt;&gt;"",1,0)+IF(EC3528&lt;&gt;"",1,0)+IF(ED3528&lt;&gt;"",1,0)+IF(EG3528&lt;&gt;"",1,0)+IF(EH3528&lt;&gt;"",1,0)</f>
        <v>0</v>
      </c>
      <c r="AZ3528" s="0" t="n">
        <f aca="false">IF(EH3528&lt;&gt;"",1,0)</f>
        <v>0</v>
      </c>
      <c r="BB3528" s="0" t="s">
        <v>154</v>
      </c>
      <c r="BH3528" s="0" t="s">
        <v>155</v>
      </c>
      <c r="BL3528" s="0" t="s">
        <v>155</v>
      </c>
      <c r="BN3528" s="0" t="s">
        <v>156</v>
      </c>
      <c r="BS3528" s="0" t="s">
        <v>155</v>
      </c>
      <c r="BY3528" s="0" t="s">
        <v>156</v>
      </c>
      <c r="CA3528" s="0" t="s">
        <v>155</v>
      </c>
      <c r="CG3528" s="0" t="s">
        <v>155</v>
      </c>
      <c r="EF3528" s="0" t="s">
        <v>155</v>
      </c>
    </row>
    <row r="3529" customFormat="false" ht="15" hidden="false" customHeight="false" outlineLevel="0" collapsed="false">
      <c r="A3529" s="0" t="s">
        <v>14588</v>
      </c>
      <c r="B3529" s="0" t="n">
        <v>78</v>
      </c>
      <c r="C3529" s="0" t="n">
        <v>381057</v>
      </c>
      <c r="D3529" s="0" t="s">
        <v>14589</v>
      </c>
      <c r="E3529" s="0" t="s">
        <v>1749</v>
      </c>
      <c r="F3529" s="0" t="str">
        <f aca="false">CONCATENATE(D3529," ",LEFT(H3529,4),"T=",AU3529,"D=",AV3529,"R=",AW3529,"M=",AX3529,"L=",AY3529,"B=",AZ3529)</f>
        <v>GADD T=14D=0R=5M=0L=5B=0</v>
      </c>
      <c r="G3529" s="0" t="s">
        <v>145</v>
      </c>
      <c r="I3529" s="0" t="s">
        <v>14590</v>
      </c>
      <c r="J3529" s="0" t="s">
        <v>2094</v>
      </c>
      <c r="K3529" s="0" t="s">
        <v>144</v>
      </c>
      <c r="L3529" s="0" t="s">
        <v>145</v>
      </c>
      <c r="M3529" s="0" t="s">
        <v>13922</v>
      </c>
      <c r="N3529" s="0" t="str">
        <f aca="false">RIGHT(M3529,LEN(M3529)-FIND(" ",M3529))</f>
        <v>SUNNYBROOK DR SE</v>
      </c>
      <c r="P3529" s="0" t="s">
        <v>147</v>
      </c>
      <c r="Q3529" s="0" t="s">
        <v>148</v>
      </c>
      <c r="R3529" s="0" t="n">
        <v>44484</v>
      </c>
      <c r="AD3529" s="0" t="s">
        <v>149</v>
      </c>
      <c r="AE3529" s="0" t="s">
        <v>150</v>
      </c>
      <c r="AH3529" s="0" t="n">
        <v>14</v>
      </c>
      <c r="AI3529" s="0" t="n">
        <v>11</v>
      </c>
      <c r="AJ3529" s="0" t="s">
        <v>185</v>
      </c>
      <c r="AM3529" s="0" t="s">
        <v>186</v>
      </c>
      <c r="AN3529" s="0" t="s">
        <v>147</v>
      </c>
      <c r="AO3529" s="0" t="s">
        <v>13351</v>
      </c>
      <c r="AP3529" s="0" t="s">
        <v>13352</v>
      </c>
      <c r="AQ3529" s="0" t="n">
        <v>9</v>
      </c>
      <c r="AR3529" s="0" t="n">
        <v>64</v>
      </c>
      <c r="AS3529" s="0" t="n">
        <v>32</v>
      </c>
      <c r="AU3529" s="0" t="n">
        <f aca="false">COUNTA($BA$3529:$EH$3529)</f>
        <v>14</v>
      </c>
      <c r="AV3529" s="0" t="n">
        <f aca="false">COUNTIF($BA$3529:$EH$3529,"D")</f>
        <v>0</v>
      </c>
      <c r="AW3529" s="0" t="n">
        <f aca="false">COUNTIF($BA$3529:$EH$3529,"R")</f>
        <v>5</v>
      </c>
      <c r="AX3529" s="0" t="n">
        <f aca="false">IF(BN3529="D",1,0)+IF(BO3529="D",1,0)+IF(BT3529="D",1,0)+IF(BU3529="D",1,0)+IF(BW3529="D",1,0)+IF(CC3529="D",1,0)+IF(CD3529="D",1,0)+IF(CE3529="D",1,0)+IF(CF3529="D",1,0)+IF(CL3529="D",1,0)+IF(CM3529="D",1,0)+IF(CQ3529="D",1,0)+IF(CR3529="D",1,0)+IF(CS3529="D",1,0)+IF(CW3529="D",1,0)+IF(CX3529="D",1,0)+IF(DD3529="D",1,0)+IF(DE3529="D",1,0)+IF(DJ3529="D",1,0)+IF(DK3529="D",1,0)+IF(DO3529="D",1,0)+IF(DP3529="D",1,0)+IF(DQ3529="D",1,0)+IF(DW3529="D",1,0)+IF(DZ3529="D",1,0)+IF(EH3529="D",1,0)</f>
        <v>0</v>
      </c>
      <c r="AY3529" s="0" t="n">
        <f aca="false">IF(DJ3529&lt;&gt;"",1,0)+IF(DK3529&lt;&gt;"",1,0)+IF(DM3529&lt;&gt;"",1,0)+IF(DO3529&lt;&gt;"",1,0)+IF(DP3529&lt;&gt;"",1,0)+IF(DQ3529&lt;&gt;"",1,0)+IF(DS3529&lt;&gt;"",1,0)+IF(DT3529&lt;&gt;"",1,0)+IF(DV3529&lt;&gt;"",1,0)+IF(DW3529&lt;&gt;"",1,0)+IF(DX3529&lt;&gt;"",1,0)+IF(DY3529&lt;&gt;"",1,0)+IF(DZ3529&lt;&gt;"",1,0)+IF(EB3529&lt;&gt;"",1,0)+IF(EC3529&lt;&gt;"",1,0)+IF(ED3529&lt;&gt;"",1,0)+IF(EG3529&lt;&gt;"",1,0)+IF(EH3529&lt;&gt;"",1,0)</f>
        <v>5</v>
      </c>
      <c r="AZ3529" s="0" t="n">
        <f aca="false">IF(EH3529&lt;&gt;"",1,0)</f>
        <v>0</v>
      </c>
      <c r="BB3529" s="0" t="s">
        <v>154</v>
      </c>
      <c r="CZ3529" s="0" t="s">
        <v>145</v>
      </c>
      <c r="DC3529" s="0" t="s">
        <v>155</v>
      </c>
      <c r="DI3529" s="0" t="s">
        <v>155</v>
      </c>
      <c r="DM3529" s="0" t="s">
        <v>145</v>
      </c>
      <c r="DN3529" s="0" t="s">
        <v>155</v>
      </c>
      <c r="DR3529" s="0" t="s">
        <v>155</v>
      </c>
      <c r="DS3529" s="0" t="s">
        <v>145</v>
      </c>
      <c r="DT3529" s="0" t="s">
        <v>145</v>
      </c>
      <c r="DU3529" s="0" t="s">
        <v>155</v>
      </c>
      <c r="DX3529" s="0" t="s">
        <v>155</v>
      </c>
      <c r="EA3529" s="0" t="s">
        <v>155</v>
      </c>
      <c r="ED3529" s="0" t="s">
        <v>145</v>
      </c>
      <c r="EF3529" s="0" t="s">
        <v>155</v>
      </c>
    </row>
    <row r="3530" customFormat="false" ht="15" hidden="false" customHeight="false" outlineLevel="0" collapsed="false">
      <c r="A3530" s="0" t="s">
        <v>14591</v>
      </c>
      <c r="B3530" s="0" t="n">
        <v>78</v>
      </c>
      <c r="C3530" s="0" t="n">
        <v>23237</v>
      </c>
      <c r="D3530" s="0" t="s">
        <v>4800</v>
      </c>
      <c r="E3530" s="0" t="s">
        <v>14592</v>
      </c>
      <c r="F3530" s="0" t="str">
        <f aca="false">CONCATENATE(D3530," ",LEFT(H3530,4),"T=",AU3530,"D=",AV3530,"R=",AW3530,"M=",AX3530,"L=",AY3530,"B=",AZ3530)</f>
        <v>MORGAN T=27D=6R=0M=2L=3B=0</v>
      </c>
      <c r="G3530" s="0" t="s">
        <v>145</v>
      </c>
      <c r="I3530" s="0" t="s">
        <v>14593</v>
      </c>
      <c r="J3530" s="0" t="s">
        <v>14594</v>
      </c>
      <c r="K3530" s="0" t="s">
        <v>144</v>
      </c>
      <c r="L3530" s="0" t="s">
        <v>156</v>
      </c>
      <c r="M3530" s="0" t="s">
        <v>14595</v>
      </c>
      <c r="N3530" s="0" t="str">
        <f aca="false">RIGHT(M3530,LEN(M3530)-FIND(" ",M3530))</f>
        <v>TRUMBULL AVE SE</v>
      </c>
      <c r="P3530" s="0" t="s">
        <v>147</v>
      </c>
      <c r="Q3530" s="0" t="s">
        <v>148</v>
      </c>
      <c r="R3530" s="0" t="n">
        <v>44483</v>
      </c>
      <c r="AD3530" s="0" t="s">
        <v>149</v>
      </c>
      <c r="AE3530" s="0" t="s">
        <v>150</v>
      </c>
      <c r="AF3530" s="0" t="s">
        <v>151</v>
      </c>
      <c r="AH3530" s="0" t="n">
        <v>14</v>
      </c>
      <c r="AI3530" s="0" t="n">
        <v>11</v>
      </c>
      <c r="AN3530" s="0" t="s">
        <v>147</v>
      </c>
      <c r="AO3530" s="0" t="s">
        <v>13351</v>
      </c>
      <c r="AP3530" s="0" t="s">
        <v>13352</v>
      </c>
      <c r="AQ3530" s="0" t="n">
        <v>9</v>
      </c>
      <c r="AR3530" s="0" t="n">
        <v>64</v>
      </c>
      <c r="AS3530" s="0" t="n">
        <v>32</v>
      </c>
      <c r="AU3530" s="0" t="n">
        <f aca="false">COUNTA($BA$3530:$EH$3530)</f>
        <v>27</v>
      </c>
      <c r="AV3530" s="0" t="n">
        <f aca="false">COUNTIF($BA$3530:$EH$3530,"D")</f>
        <v>6</v>
      </c>
      <c r="AW3530" s="0" t="n">
        <f aca="false">COUNTIF($BA$3530:$EH$3530,"R")</f>
        <v>0</v>
      </c>
      <c r="AX3530" s="0" t="n">
        <f aca="false">IF(BN3530="D",1,0)+IF(BO3530="D",1,0)+IF(BT3530="D",1,0)+IF(BU3530="D",1,0)+IF(BW3530="D",1,0)+IF(CC3530="D",1,0)+IF(CD3530="D",1,0)+IF(CE3530="D",1,0)+IF(CF3530="D",1,0)+IF(CL3530="D",1,0)+IF(CM3530="D",1,0)+IF(CQ3530="D",1,0)+IF(CR3530="D",1,0)+IF(CS3530="D",1,0)+IF(CW3530="D",1,0)+IF(CX3530="D",1,0)+IF(DD3530="D",1,0)+IF(DE3530="D",1,0)+IF(DJ3530="D",1,0)+IF(DK3530="D",1,0)+IF(DO3530="D",1,0)+IF(DP3530="D",1,0)+IF(DQ3530="D",1,0)+IF(DW3530="D",1,0)+IF(DZ3530="D",1,0)+IF(EH3530="D",1,0)</f>
        <v>2</v>
      </c>
      <c r="AY3530" s="0" t="n">
        <f aca="false">IF(DJ3530&lt;&gt;"",1,0)+IF(DK3530&lt;&gt;"",1,0)+IF(DM3530&lt;&gt;"",1,0)+IF(DO3530&lt;&gt;"",1,0)+IF(DP3530&lt;&gt;"",1,0)+IF(DQ3530&lt;&gt;"",1,0)+IF(DS3530&lt;&gt;"",1,0)+IF(DT3530&lt;&gt;"",1,0)+IF(DV3530&lt;&gt;"",1,0)+IF(DW3530&lt;&gt;"",1,0)+IF(DX3530&lt;&gt;"",1,0)+IF(DY3530&lt;&gt;"",1,0)+IF(DZ3530&lt;&gt;"",1,0)+IF(EB3530&lt;&gt;"",1,0)+IF(EC3530&lt;&gt;"",1,0)+IF(ED3530&lt;&gt;"",1,0)+IF(EG3530&lt;&gt;"",1,0)+IF(EH3530&lt;&gt;"",1,0)</f>
        <v>3</v>
      </c>
      <c r="AZ3530" s="0" t="n">
        <f aca="false">IF(EH3530&lt;&gt;"",1,0)</f>
        <v>0</v>
      </c>
      <c r="BB3530" s="0" t="s">
        <v>154</v>
      </c>
      <c r="BD3530" s="0" t="s">
        <v>155</v>
      </c>
      <c r="BH3530" s="0" t="s">
        <v>155</v>
      </c>
      <c r="BJ3530" s="0" t="s">
        <v>155</v>
      </c>
      <c r="BL3530" s="0" t="s">
        <v>155</v>
      </c>
      <c r="BS3530" s="0" t="s">
        <v>155</v>
      </c>
      <c r="BY3530" s="0" t="s">
        <v>156</v>
      </c>
      <c r="CA3530" s="0" t="s">
        <v>155</v>
      </c>
      <c r="CK3530" s="0" t="s">
        <v>155</v>
      </c>
      <c r="CN3530" s="0" t="s">
        <v>155</v>
      </c>
      <c r="CP3530" s="0" t="s">
        <v>155</v>
      </c>
      <c r="CY3530" s="0" t="s">
        <v>155</v>
      </c>
      <c r="CZ3530" s="0" t="s">
        <v>156</v>
      </c>
      <c r="DC3530" s="0" t="s">
        <v>155</v>
      </c>
      <c r="DD3530" s="0" t="s">
        <v>156</v>
      </c>
      <c r="DF3530" s="0" t="s">
        <v>155</v>
      </c>
      <c r="DG3530" s="0" t="s">
        <v>156</v>
      </c>
      <c r="DI3530" s="0" t="s">
        <v>155</v>
      </c>
      <c r="DL3530" s="0" t="s">
        <v>155</v>
      </c>
      <c r="DN3530" s="0" t="s">
        <v>155</v>
      </c>
      <c r="DR3530" s="0" t="s">
        <v>155</v>
      </c>
      <c r="DS3530" s="0" t="s">
        <v>156</v>
      </c>
      <c r="DU3530" s="0" t="s">
        <v>155</v>
      </c>
      <c r="DW3530" s="0" t="s">
        <v>156</v>
      </c>
      <c r="DX3530" s="0" t="s">
        <v>155</v>
      </c>
      <c r="EA3530" s="0" t="s">
        <v>155</v>
      </c>
      <c r="EF3530" s="0" t="s">
        <v>155</v>
      </c>
    </row>
    <row r="3531" customFormat="false" ht="15" hidden="false" customHeight="false" outlineLevel="0" collapsed="false">
      <c r="A3531" s="0" t="s">
        <v>14596</v>
      </c>
      <c r="B3531" s="0" t="n">
        <v>78</v>
      </c>
      <c r="C3531" s="0" t="n">
        <v>460572</v>
      </c>
      <c r="D3531" s="0" t="s">
        <v>14597</v>
      </c>
      <c r="E3531" s="0" t="s">
        <v>14598</v>
      </c>
      <c r="F3531" s="0" t="str">
        <f aca="false">CONCATENATE(D3531," ",LEFT(H3531,4),"T=",AU3531,"D=",AV3531,"R=",AW3531,"M=",AX3531,"L=",AY3531,"B=",AZ3531)</f>
        <v>BILLIG T=2D=0R=0M=0L=0B=0</v>
      </c>
      <c r="G3531" s="0" t="s">
        <v>882</v>
      </c>
      <c r="I3531" s="0" t="s">
        <v>3561</v>
      </c>
      <c r="J3531" s="0" t="s">
        <v>13234</v>
      </c>
      <c r="K3531" s="0" t="s">
        <v>144</v>
      </c>
      <c r="M3531" s="0" t="s">
        <v>14599</v>
      </c>
      <c r="N3531" s="0" t="str">
        <f aca="false">RIGHT(M3531,LEN(M3531)-FIND(" ",M3531))</f>
        <v>TRUMBULL AVE SE</v>
      </c>
      <c r="P3531" s="0" t="s">
        <v>147</v>
      </c>
      <c r="Q3531" s="0" t="s">
        <v>148</v>
      </c>
      <c r="R3531" s="0" t="n">
        <v>44483</v>
      </c>
      <c r="AD3531" s="0" t="s">
        <v>149</v>
      </c>
      <c r="AE3531" s="0" t="s">
        <v>150</v>
      </c>
      <c r="AF3531" s="0" t="s">
        <v>151</v>
      </c>
      <c r="AH3531" s="0" t="n">
        <v>14</v>
      </c>
      <c r="AI3531" s="0" t="n">
        <v>11</v>
      </c>
      <c r="AN3531" s="0" t="s">
        <v>147</v>
      </c>
      <c r="AO3531" s="0" t="s">
        <v>13351</v>
      </c>
      <c r="AP3531" s="0" t="s">
        <v>13352</v>
      </c>
      <c r="AQ3531" s="0" t="n">
        <v>9</v>
      </c>
      <c r="AR3531" s="0" t="n">
        <v>64</v>
      </c>
      <c r="AS3531" s="0" t="n">
        <v>32</v>
      </c>
      <c r="AU3531" s="0" t="n">
        <f aca="false">COUNTA($BA$3531:$EH$3531)</f>
        <v>2</v>
      </c>
      <c r="AV3531" s="0" t="n">
        <f aca="false">COUNTIF($BA$3531:$EH$3531,"D")</f>
        <v>0</v>
      </c>
      <c r="AW3531" s="0" t="n">
        <f aca="false">COUNTIF($BA$3531:$EH$3531,"R")</f>
        <v>0</v>
      </c>
      <c r="AX3531" s="0" t="n">
        <f aca="false">IF(BN3531="D",1,0)+IF(BO3531="D",1,0)+IF(BT3531="D",1,0)+IF(BU3531="D",1,0)+IF(BW3531="D",1,0)+IF(CC3531="D",1,0)+IF(CD3531="D",1,0)+IF(CE3531="D",1,0)+IF(CF3531="D",1,0)+IF(CL3531="D",1,0)+IF(CM3531="D",1,0)+IF(CQ3531="D",1,0)+IF(CR3531="D",1,0)+IF(CS3531="D",1,0)+IF(CW3531="D",1,0)+IF(CX3531="D",1,0)+IF(DD3531="D",1,0)+IF(DE3531="D",1,0)+IF(DJ3531="D",1,0)+IF(DK3531="D",1,0)+IF(DO3531="D",1,0)+IF(DP3531="D",1,0)+IF(DQ3531="D",1,0)+IF(DW3531="D",1,0)+IF(DZ3531="D",1,0)+IF(EH3531="D",1,0)</f>
        <v>0</v>
      </c>
      <c r="AY3531" s="0" t="n">
        <f aca="false">IF(DJ3531&lt;&gt;"",1,0)+IF(DK3531&lt;&gt;"",1,0)+IF(DM3531&lt;&gt;"",1,0)+IF(DO3531&lt;&gt;"",1,0)+IF(DP3531&lt;&gt;"",1,0)+IF(DQ3531&lt;&gt;"",1,0)+IF(DS3531&lt;&gt;"",1,0)+IF(DT3531&lt;&gt;"",1,0)+IF(DV3531&lt;&gt;"",1,0)+IF(DW3531&lt;&gt;"",1,0)+IF(DX3531&lt;&gt;"",1,0)+IF(DY3531&lt;&gt;"",1,0)+IF(DZ3531&lt;&gt;"",1,0)+IF(EB3531&lt;&gt;"",1,0)+IF(EC3531&lt;&gt;"",1,0)+IF(ED3531&lt;&gt;"",1,0)+IF(EG3531&lt;&gt;"",1,0)+IF(EH3531&lt;&gt;"",1,0)</f>
        <v>0</v>
      </c>
      <c r="AZ3531" s="0" t="n">
        <f aca="false">IF(EH3531&lt;&gt;"",1,0)</f>
        <v>0</v>
      </c>
      <c r="BB3531" s="0" t="s">
        <v>154</v>
      </c>
      <c r="EA3531" s="0" t="s">
        <v>155</v>
      </c>
    </row>
    <row r="3532" customFormat="false" ht="15" hidden="false" customHeight="false" outlineLevel="0" collapsed="false">
      <c r="A3532" s="0" t="s">
        <v>14600</v>
      </c>
      <c r="B3532" s="0" t="n">
        <v>78</v>
      </c>
      <c r="C3532" s="0" t="n">
        <v>4298</v>
      </c>
      <c r="D3532" s="0" t="s">
        <v>14576</v>
      </c>
      <c r="E3532" s="0" t="s">
        <v>1210</v>
      </c>
      <c r="F3532" s="0" t="str">
        <f aca="false">CONCATENATE(D3532," ",LEFT(H3532,4),"T=",AU3532,"D=",AV3532,"R=",AW3532,"M=",AX3532,"L=",AY3532,"B=",AZ3532)</f>
        <v>SALVATO T=29D=3R=0M=1L=0B=0</v>
      </c>
      <c r="G3532" s="0" t="s">
        <v>559</v>
      </c>
      <c r="I3532" s="0" t="s">
        <v>14601</v>
      </c>
      <c r="J3532" s="0" t="s">
        <v>14602</v>
      </c>
      <c r="K3532" s="0" t="s">
        <v>144</v>
      </c>
      <c r="M3532" s="0" t="s">
        <v>14579</v>
      </c>
      <c r="N3532" s="0" t="str">
        <f aca="false">RIGHT(M3532,LEN(M3532)-FIND(" ",M3532))</f>
        <v>TRUMBULL AVE SE</v>
      </c>
      <c r="P3532" s="0" t="s">
        <v>147</v>
      </c>
      <c r="Q3532" s="0" t="s">
        <v>148</v>
      </c>
      <c r="R3532" s="0" t="n">
        <v>44483</v>
      </c>
      <c r="AD3532" s="0" t="s">
        <v>149</v>
      </c>
      <c r="AE3532" s="0" t="s">
        <v>150</v>
      </c>
      <c r="AF3532" s="0" t="s">
        <v>151</v>
      </c>
      <c r="AH3532" s="0" t="n">
        <v>14</v>
      </c>
      <c r="AI3532" s="0" t="n">
        <v>11</v>
      </c>
      <c r="AN3532" s="0" t="s">
        <v>147</v>
      </c>
      <c r="AO3532" s="0" t="s">
        <v>13351</v>
      </c>
      <c r="AP3532" s="0" t="s">
        <v>13352</v>
      </c>
      <c r="AQ3532" s="0" t="n">
        <v>9</v>
      </c>
      <c r="AR3532" s="0" t="n">
        <v>64</v>
      </c>
      <c r="AS3532" s="0" t="n">
        <v>32</v>
      </c>
      <c r="AU3532" s="0" t="n">
        <f aca="false">COUNTA($BA$3532:$EH$3532)</f>
        <v>29</v>
      </c>
      <c r="AV3532" s="0" t="n">
        <f aca="false">COUNTIF($BA$3532:$EH$3532,"D")</f>
        <v>3</v>
      </c>
      <c r="AW3532" s="0" t="n">
        <f aca="false">COUNTIF($BA$3532:$EH$3532,"R")</f>
        <v>0</v>
      </c>
      <c r="AX3532" s="0" t="n">
        <f aca="false">IF(BN3532="D",1,0)+IF(BO3532="D",1,0)+IF(BT3532="D",1,0)+IF(BU3532="D",1,0)+IF(BW3532="D",1,0)+IF(CC3532="D",1,0)+IF(CD3532="D",1,0)+IF(CE3532="D",1,0)+IF(CF3532="D",1,0)+IF(CL3532="D",1,0)+IF(CM3532="D",1,0)+IF(CQ3532="D",1,0)+IF(CR3532="D",1,0)+IF(CS3532="D",1,0)+IF(CW3532="D",1,0)+IF(CX3532="D",1,0)+IF(DD3532="D",1,0)+IF(DE3532="D",1,0)+IF(DJ3532="D",1,0)+IF(DK3532="D",1,0)+IF(DO3532="D",1,0)+IF(DP3532="D",1,0)+IF(DQ3532="D",1,0)+IF(DW3532="D",1,0)+IF(DZ3532="D",1,0)+IF(EH3532="D",1,0)</f>
        <v>1</v>
      </c>
      <c r="AY3532" s="0" t="n">
        <f aca="false">IF(DJ3532&lt;&gt;"",1,0)+IF(DK3532&lt;&gt;"",1,0)+IF(DM3532&lt;&gt;"",1,0)+IF(DO3532&lt;&gt;"",1,0)+IF(DP3532&lt;&gt;"",1,0)+IF(DQ3532&lt;&gt;"",1,0)+IF(DS3532&lt;&gt;"",1,0)+IF(DT3532&lt;&gt;"",1,0)+IF(DV3532&lt;&gt;"",1,0)+IF(DW3532&lt;&gt;"",1,0)+IF(DX3532&lt;&gt;"",1,0)+IF(DY3532&lt;&gt;"",1,0)+IF(DZ3532&lt;&gt;"",1,0)+IF(EB3532&lt;&gt;"",1,0)+IF(EC3532&lt;&gt;"",1,0)+IF(ED3532&lt;&gt;"",1,0)+IF(EG3532&lt;&gt;"",1,0)+IF(EH3532&lt;&gt;"",1,0)</f>
        <v>0</v>
      </c>
      <c r="AZ3532" s="0" t="n">
        <f aca="false">IF(EH3532&lt;&gt;"",1,0)</f>
        <v>0</v>
      </c>
      <c r="BB3532" s="0" t="s">
        <v>154</v>
      </c>
      <c r="BC3532" s="0" t="s">
        <v>155</v>
      </c>
      <c r="BD3532" s="0" t="s">
        <v>155</v>
      </c>
      <c r="BE3532" s="0" t="s">
        <v>155</v>
      </c>
      <c r="BF3532" s="0" t="s">
        <v>155</v>
      </c>
      <c r="BG3532" s="0" t="s">
        <v>155</v>
      </c>
      <c r="BH3532" s="0" t="s">
        <v>155</v>
      </c>
      <c r="BI3532" s="0" t="s">
        <v>155</v>
      </c>
      <c r="BJ3532" s="0" t="s">
        <v>155</v>
      </c>
      <c r="BK3532" s="0" t="s">
        <v>155</v>
      </c>
      <c r="BL3532" s="0" t="s">
        <v>155</v>
      </c>
      <c r="BP3532" s="0" t="s">
        <v>155</v>
      </c>
      <c r="BS3532" s="0" t="s">
        <v>155</v>
      </c>
      <c r="BV3532" s="0" t="s">
        <v>155</v>
      </c>
      <c r="BY3532" s="0" t="s">
        <v>156</v>
      </c>
      <c r="CA3532" s="0" t="s">
        <v>155</v>
      </c>
      <c r="CG3532" s="0" t="s">
        <v>155</v>
      </c>
      <c r="CH3532" s="0" t="s">
        <v>156</v>
      </c>
      <c r="CK3532" s="0" t="s">
        <v>155</v>
      </c>
      <c r="CL3532" s="0" t="s">
        <v>156</v>
      </c>
      <c r="CP3532" s="0" t="s">
        <v>155</v>
      </c>
      <c r="CV3532" s="0" t="s">
        <v>155</v>
      </c>
      <c r="CY3532" s="0" t="s">
        <v>155</v>
      </c>
      <c r="DC3532" s="0" t="s">
        <v>155</v>
      </c>
      <c r="DF3532" s="0" t="s">
        <v>155</v>
      </c>
      <c r="DI3532" s="0" t="s">
        <v>155</v>
      </c>
      <c r="DN3532" s="0" t="s">
        <v>155</v>
      </c>
      <c r="DU3532" s="0" t="s">
        <v>155</v>
      </c>
      <c r="EF3532" s="0" t="s">
        <v>155</v>
      </c>
    </row>
    <row r="3533" customFormat="false" ht="15" hidden="false" customHeight="false" outlineLevel="0" collapsed="false">
      <c r="A3533" s="0" t="s">
        <v>14603</v>
      </c>
      <c r="B3533" s="0" t="n">
        <v>78</v>
      </c>
      <c r="C3533" s="0" t="n">
        <v>15871</v>
      </c>
      <c r="D3533" s="0" t="s">
        <v>14581</v>
      </c>
      <c r="E3533" s="0" t="s">
        <v>5032</v>
      </c>
      <c r="F3533" s="0" t="str">
        <f aca="false">CONCATENATE(D3533," ",LEFT(H3533,4),"T=",AU3533,"D=",AV3533,"R=",AW3533,"M=",AX3533,"L=",AY3533,"B=",AZ3533)</f>
        <v>CESTA T=37D=8R=0M=3L=4B=0</v>
      </c>
      <c r="G3533" s="0" t="s">
        <v>160</v>
      </c>
      <c r="I3533" s="0" t="s">
        <v>14604</v>
      </c>
      <c r="J3533" s="0" t="s">
        <v>14605</v>
      </c>
      <c r="K3533" s="0" t="s">
        <v>144</v>
      </c>
      <c r="L3533" s="0" t="s">
        <v>156</v>
      </c>
      <c r="M3533" s="0" t="s">
        <v>14583</v>
      </c>
      <c r="N3533" s="0" t="str">
        <f aca="false">RIGHT(M3533,LEN(M3533)-FIND(" ",M3533))</f>
        <v>TRUMBULL AVE SE</v>
      </c>
      <c r="P3533" s="0" t="s">
        <v>147</v>
      </c>
      <c r="Q3533" s="0" t="s">
        <v>148</v>
      </c>
      <c r="R3533" s="0" t="n">
        <v>44483</v>
      </c>
      <c r="AD3533" s="0" t="s">
        <v>149</v>
      </c>
      <c r="AE3533" s="0" t="s">
        <v>150</v>
      </c>
      <c r="AF3533" s="0" t="s">
        <v>151</v>
      </c>
      <c r="AH3533" s="0" t="n">
        <v>14</v>
      </c>
      <c r="AI3533" s="0" t="n">
        <v>11</v>
      </c>
      <c r="AN3533" s="0" t="s">
        <v>147</v>
      </c>
      <c r="AO3533" s="0" t="s">
        <v>13351</v>
      </c>
      <c r="AP3533" s="0" t="s">
        <v>13352</v>
      </c>
      <c r="AQ3533" s="0" t="n">
        <v>9</v>
      </c>
      <c r="AR3533" s="0" t="n">
        <v>64</v>
      </c>
      <c r="AS3533" s="0" t="n">
        <v>32</v>
      </c>
      <c r="AU3533" s="0" t="n">
        <f aca="false">COUNTA($BA$3533:$EH$3533)</f>
        <v>37</v>
      </c>
      <c r="AV3533" s="0" t="n">
        <f aca="false">COUNTIF($BA$3533:$EH$3533,"D")</f>
        <v>8</v>
      </c>
      <c r="AW3533" s="0" t="n">
        <f aca="false">COUNTIF($BA$3533:$EH$3533,"R")</f>
        <v>0</v>
      </c>
      <c r="AX3533" s="0" t="n">
        <f aca="false">IF(BN3533="D",1,0)+IF(BO3533="D",1,0)+IF(BT3533="D",1,0)+IF(BU3533="D",1,0)+IF(BW3533="D",1,0)+IF(CC3533="D",1,0)+IF(CD3533="D",1,0)+IF(CE3533="D",1,0)+IF(CF3533="D",1,0)+IF(CL3533="D",1,0)+IF(CM3533="D",1,0)+IF(CQ3533="D",1,0)+IF(CR3533="D",1,0)+IF(CS3533="D",1,0)+IF(CW3533="D",1,0)+IF(CX3533="D",1,0)+IF(DD3533="D",1,0)+IF(DE3533="D",1,0)+IF(DJ3533="D",1,0)+IF(DK3533="D",1,0)+IF(DO3533="D",1,0)+IF(DP3533="D",1,0)+IF(DQ3533="D",1,0)+IF(DW3533="D",1,0)+IF(DZ3533="D",1,0)+IF(EH3533="D",1,0)</f>
        <v>3</v>
      </c>
      <c r="AY3533" s="0" t="n">
        <f aca="false">IF(DJ3533&lt;&gt;"",1,0)+IF(DK3533&lt;&gt;"",1,0)+IF(DM3533&lt;&gt;"",1,0)+IF(DO3533&lt;&gt;"",1,0)+IF(DP3533&lt;&gt;"",1,0)+IF(DQ3533&lt;&gt;"",1,0)+IF(DS3533&lt;&gt;"",1,0)+IF(DT3533&lt;&gt;"",1,0)+IF(DV3533&lt;&gt;"",1,0)+IF(DW3533&lt;&gt;"",1,0)+IF(DX3533&lt;&gt;"",1,0)+IF(DY3533&lt;&gt;"",1,0)+IF(DZ3533&lt;&gt;"",1,0)+IF(EB3533&lt;&gt;"",1,0)+IF(EC3533&lt;&gt;"",1,0)+IF(ED3533&lt;&gt;"",1,0)+IF(EG3533&lt;&gt;"",1,0)+IF(EH3533&lt;&gt;"",1,0)</f>
        <v>4</v>
      </c>
      <c r="AZ3533" s="0" t="n">
        <f aca="false">IF(EH3533&lt;&gt;"",1,0)</f>
        <v>0</v>
      </c>
      <c r="BB3533" s="0" t="s">
        <v>154</v>
      </c>
      <c r="BC3533" s="0" t="s">
        <v>155</v>
      </c>
      <c r="BD3533" s="0" t="s">
        <v>155</v>
      </c>
      <c r="BE3533" s="0" t="s">
        <v>155</v>
      </c>
      <c r="BF3533" s="0" t="s">
        <v>155</v>
      </c>
      <c r="BI3533" s="0" t="s">
        <v>155</v>
      </c>
      <c r="BJ3533" s="0" t="s">
        <v>155</v>
      </c>
      <c r="BK3533" s="0" t="s">
        <v>155</v>
      </c>
      <c r="BL3533" s="0" t="s">
        <v>155</v>
      </c>
      <c r="BP3533" s="0" t="s">
        <v>155</v>
      </c>
      <c r="BS3533" s="0" t="s">
        <v>155</v>
      </c>
      <c r="BV3533" s="0" t="s">
        <v>155</v>
      </c>
      <c r="BY3533" s="0" t="s">
        <v>156</v>
      </c>
      <c r="CA3533" s="0" t="s">
        <v>155</v>
      </c>
      <c r="CC3533" s="0" t="s">
        <v>156</v>
      </c>
      <c r="CG3533" s="0" t="s">
        <v>155</v>
      </c>
      <c r="CK3533" s="0" t="s">
        <v>155</v>
      </c>
      <c r="CL3533" s="0" t="s">
        <v>156</v>
      </c>
      <c r="CN3533" s="0" t="s">
        <v>155</v>
      </c>
      <c r="CO3533" s="0" t="s">
        <v>156</v>
      </c>
      <c r="CP3533" s="0" t="s">
        <v>155</v>
      </c>
      <c r="CT3533" s="0" t="s">
        <v>155</v>
      </c>
      <c r="CV3533" s="0" t="s">
        <v>155</v>
      </c>
      <c r="CY3533" s="0" t="s">
        <v>155</v>
      </c>
      <c r="CZ3533" s="0" t="s">
        <v>156</v>
      </c>
      <c r="DC3533" s="0" t="s">
        <v>155</v>
      </c>
      <c r="DF3533" s="0" t="s">
        <v>155</v>
      </c>
      <c r="DI3533" s="0" t="s">
        <v>155</v>
      </c>
      <c r="DJ3533" s="0" t="s">
        <v>156</v>
      </c>
      <c r="DL3533" s="0" t="s">
        <v>155</v>
      </c>
      <c r="DM3533" s="0" t="s">
        <v>156</v>
      </c>
      <c r="DN3533" s="0" t="s">
        <v>155</v>
      </c>
      <c r="DU3533" s="0" t="s">
        <v>155</v>
      </c>
      <c r="DX3533" s="0" t="s">
        <v>155</v>
      </c>
      <c r="EA3533" s="0" t="s">
        <v>155</v>
      </c>
      <c r="ED3533" s="0" t="s">
        <v>156</v>
      </c>
      <c r="EF3533" s="0" t="s">
        <v>155</v>
      </c>
    </row>
    <row r="3534" customFormat="false" ht="15" hidden="false" customHeight="false" outlineLevel="0" collapsed="false">
      <c r="A3534" s="0" t="s">
        <v>14606</v>
      </c>
      <c r="B3534" s="0" t="n">
        <v>78</v>
      </c>
      <c r="C3534" s="0" t="n">
        <v>214910</v>
      </c>
      <c r="D3534" s="0" t="s">
        <v>14607</v>
      </c>
      <c r="E3534" s="0" t="s">
        <v>1521</v>
      </c>
      <c r="F3534" s="0" t="str">
        <f aca="false">CONCATENATE(D3534," ",LEFT(H3534,4),"T=",AU3534,"D=",AV3534,"R=",AW3534,"M=",AX3534,"L=",AY3534,"B=",AZ3534)</f>
        <v>RIFFE T=30D=13R=0M=7L=8B=1</v>
      </c>
      <c r="G3534" s="0" t="s">
        <v>269</v>
      </c>
      <c r="I3534" s="0" t="s">
        <v>14608</v>
      </c>
      <c r="J3534" s="0" t="s">
        <v>6471</v>
      </c>
      <c r="K3534" s="0" t="s">
        <v>144</v>
      </c>
      <c r="L3534" s="0" t="s">
        <v>156</v>
      </c>
      <c r="M3534" s="0" t="s">
        <v>14395</v>
      </c>
      <c r="N3534" s="0" t="str">
        <f aca="false">RIGHT(M3534,LEN(M3534)-FIND(" ",M3534))</f>
        <v>CENTRAL PARKWAY AVE SE</v>
      </c>
      <c r="P3534" s="0" t="s">
        <v>147</v>
      </c>
      <c r="Q3534" s="0" t="s">
        <v>148</v>
      </c>
      <c r="R3534" s="0" t="n">
        <v>44483</v>
      </c>
      <c r="AD3534" s="0" t="s">
        <v>149</v>
      </c>
      <c r="AE3534" s="0" t="s">
        <v>150</v>
      </c>
      <c r="AF3534" s="0" t="s">
        <v>151</v>
      </c>
      <c r="AH3534" s="0" t="n">
        <v>14</v>
      </c>
      <c r="AI3534" s="0" t="n">
        <v>11</v>
      </c>
      <c r="AN3534" s="0" t="s">
        <v>147</v>
      </c>
      <c r="AO3534" s="0" t="s">
        <v>13351</v>
      </c>
      <c r="AP3534" s="0" t="s">
        <v>13352</v>
      </c>
      <c r="AQ3534" s="0" t="n">
        <v>9</v>
      </c>
      <c r="AR3534" s="0" t="n">
        <v>64</v>
      </c>
      <c r="AS3534" s="0" t="n">
        <v>32</v>
      </c>
      <c r="AU3534" s="0" t="n">
        <f aca="false">COUNTA($BA$3534:$EH$3534)</f>
        <v>30</v>
      </c>
      <c r="AV3534" s="0" t="n">
        <f aca="false">COUNTIF($BA$3534:$EH$3534,"D")</f>
        <v>13</v>
      </c>
      <c r="AW3534" s="0" t="n">
        <f aca="false">COUNTIF($BA$3534:$EH$3534,"R")</f>
        <v>0</v>
      </c>
      <c r="AX3534" s="0" t="n">
        <f aca="false">IF(BN3534="D",1,0)+IF(BO3534="D",1,0)+IF(BT3534="D",1,0)+IF(BU3534="D",1,0)+IF(BW3534="D",1,0)+IF(CC3534="D",1,0)+IF(CD3534="D",1,0)+IF(CE3534="D",1,0)+IF(CF3534="D",1,0)+IF(CL3534="D",1,0)+IF(CM3534="D",1,0)+IF(CQ3534="D",1,0)+IF(CR3534="D",1,0)+IF(CS3534="D",1,0)+IF(CW3534="D",1,0)+IF(CX3534="D",1,0)+IF(DD3534="D",1,0)+IF(DE3534="D",1,0)+IF(DJ3534="D",1,0)+IF(DK3534="D",1,0)+IF(DO3534="D",1,0)+IF(DP3534="D",1,0)+IF(DQ3534="D",1,0)+IF(DW3534="D",1,0)+IF(DZ3534="D",1,0)+IF(EH3534="D",1,0)</f>
        <v>7</v>
      </c>
      <c r="AY3534" s="0" t="n">
        <f aca="false">IF(DJ3534&lt;&gt;"",1,0)+IF(DK3534&lt;&gt;"",1,0)+IF(DM3534&lt;&gt;"",1,0)+IF(DO3534&lt;&gt;"",1,0)+IF(DP3534&lt;&gt;"",1,0)+IF(DQ3534&lt;&gt;"",1,0)+IF(DS3534&lt;&gt;"",1,0)+IF(DT3534&lt;&gt;"",1,0)+IF(DV3534&lt;&gt;"",1,0)+IF(DW3534&lt;&gt;"",1,0)+IF(DX3534&lt;&gt;"",1,0)+IF(DY3534&lt;&gt;"",1,0)+IF(DZ3534&lt;&gt;"",1,0)+IF(EB3534&lt;&gt;"",1,0)+IF(EC3534&lt;&gt;"",1,0)+IF(ED3534&lt;&gt;"",1,0)+IF(EG3534&lt;&gt;"",1,0)+IF(EH3534&lt;&gt;"",1,0)</f>
        <v>8</v>
      </c>
      <c r="AZ3534" s="0" t="n">
        <f aca="false">IF(EH3534&lt;&gt;"",1,0)</f>
        <v>1</v>
      </c>
      <c r="BB3534" s="0" t="s">
        <v>154</v>
      </c>
      <c r="BC3534" s="0" t="s">
        <v>155</v>
      </c>
      <c r="BD3534" s="0" t="s">
        <v>155</v>
      </c>
      <c r="BH3534" s="0" t="s">
        <v>155</v>
      </c>
      <c r="CK3534" s="0" t="s">
        <v>155</v>
      </c>
      <c r="CL3534" s="0" t="s">
        <v>156</v>
      </c>
      <c r="CN3534" s="0" t="s">
        <v>155</v>
      </c>
      <c r="CU3534" s="0" t="s">
        <v>156</v>
      </c>
      <c r="CW3534" s="0" t="s">
        <v>156</v>
      </c>
      <c r="CY3534" s="0" t="s">
        <v>155</v>
      </c>
      <c r="CZ3534" s="0" t="s">
        <v>156</v>
      </c>
      <c r="DC3534" s="0" t="s">
        <v>155</v>
      </c>
      <c r="DD3534" s="0" t="s">
        <v>156</v>
      </c>
      <c r="DF3534" s="0" t="s">
        <v>155</v>
      </c>
      <c r="DG3534" s="0" t="s">
        <v>156</v>
      </c>
      <c r="DI3534" s="0" t="s">
        <v>155</v>
      </c>
      <c r="DJ3534" s="0" t="s">
        <v>156</v>
      </c>
      <c r="DL3534" s="0" t="s">
        <v>155</v>
      </c>
      <c r="DM3534" s="0" t="s">
        <v>156</v>
      </c>
      <c r="DN3534" s="0" t="s">
        <v>155</v>
      </c>
      <c r="DO3534" s="0" t="s">
        <v>156</v>
      </c>
      <c r="DR3534" s="0" t="s">
        <v>155</v>
      </c>
      <c r="DS3534" s="0" t="s">
        <v>156</v>
      </c>
      <c r="DU3534" s="0" t="s">
        <v>155</v>
      </c>
      <c r="DW3534" s="0" t="s">
        <v>156</v>
      </c>
      <c r="DX3534" s="0" t="s">
        <v>155</v>
      </c>
      <c r="EA3534" s="0" t="s">
        <v>155</v>
      </c>
      <c r="ED3534" s="0" t="s">
        <v>156</v>
      </c>
      <c r="EF3534" s="0" t="s">
        <v>155</v>
      </c>
      <c r="EH3534" s="0" t="s">
        <v>156</v>
      </c>
    </row>
    <row r="3535" customFormat="false" ht="15" hidden="false" customHeight="false" outlineLevel="0" collapsed="false">
      <c r="A3535" s="0" t="s">
        <v>14609</v>
      </c>
      <c r="B3535" s="0" t="n">
        <v>78</v>
      </c>
      <c r="C3535" s="0" t="n">
        <v>9835</v>
      </c>
      <c r="D3535" s="0" t="s">
        <v>14610</v>
      </c>
      <c r="E3535" s="0" t="s">
        <v>1500</v>
      </c>
      <c r="F3535" s="0" t="str">
        <f aca="false">CONCATENATE(D3535," ",LEFT(H3535,4),"T=",AU3535,"D=",AV3535,"R=",AW3535,"M=",AX3535,"L=",AY3535,"B=",AZ3535)</f>
        <v>SAVOPOULOS T=48D=15R=0M=7L=7B=1</v>
      </c>
      <c r="I3535" s="0" t="s">
        <v>14611</v>
      </c>
      <c r="J3535" s="0" t="s">
        <v>14612</v>
      </c>
      <c r="K3535" s="0" t="s">
        <v>144</v>
      </c>
      <c r="L3535" s="0" t="s">
        <v>156</v>
      </c>
      <c r="M3535" s="0" t="s">
        <v>14613</v>
      </c>
      <c r="N3535" s="0" t="str">
        <f aca="false">RIGHT(M3535,LEN(M3535)-FIND(" ",M3535))</f>
        <v>SUNNYBROOK DR SE</v>
      </c>
      <c r="P3535" s="0" t="s">
        <v>147</v>
      </c>
      <c r="Q3535" s="0" t="s">
        <v>148</v>
      </c>
      <c r="R3535" s="0" t="n">
        <v>44484</v>
      </c>
      <c r="AD3535" s="0" t="s">
        <v>149</v>
      </c>
      <c r="AE3535" s="0" t="s">
        <v>150</v>
      </c>
      <c r="AH3535" s="0" t="n">
        <v>14</v>
      </c>
      <c r="AI3535" s="0" t="n">
        <v>11</v>
      </c>
      <c r="AJ3535" s="0" t="s">
        <v>185</v>
      </c>
      <c r="AM3535" s="0" t="s">
        <v>186</v>
      </c>
      <c r="AN3535" s="0" t="s">
        <v>147</v>
      </c>
      <c r="AO3535" s="0" t="s">
        <v>13351</v>
      </c>
      <c r="AP3535" s="0" t="s">
        <v>13352</v>
      </c>
      <c r="AQ3535" s="0" t="n">
        <v>9</v>
      </c>
      <c r="AR3535" s="0" t="n">
        <v>64</v>
      </c>
      <c r="AS3535" s="0" t="n">
        <v>32</v>
      </c>
      <c r="AU3535" s="0" t="n">
        <f aca="false">COUNTA($BA$3535:$EH$3535)</f>
        <v>48</v>
      </c>
      <c r="AV3535" s="0" t="n">
        <f aca="false">COUNTIF($BA$3535:$EH$3535,"D")</f>
        <v>15</v>
      </c>
      <c r="AW3535" s="0" t="n">
        <f aca="false">COUNTIF($BA$3535:$EH$3535,"R")</f>
        <v>0</v>
      </c>
      <c r="AX3535" s="0" t="n">
        <f aca="false">IF(BN3535="D",1,0)+IF(BO3535="D",1,0)+IF(BT3535="D",1,0)+IF(BU3535="D",1,0)+IF(BW3535="D",1,0)+IF(CC3535="D",1,0)+IF(CD3535="D",1,0)+IF(CE3535="D",1,0)+IF(CF3535="D",1,0)+IF(CL3535="D",1,0)+IF(CM3535="D",1,0)+IF(CQ3535="D",1,0)+IF(CR3535="D",1,0)+IF(CS3535="D",1,0)+IF(CW3535="D",1,0)+IF(CX3535="D",1,0)+IF(DD3535="D",1,0)+IF(DE3535="D",1,0)+IF(DJ3535="D",1,0)+IF(DK3535="D",1,0)+IF(DO3535="D",1,0)+IF(DP3535="D",1,0)+IF(DQ3535="D",1,0)+IF(DW3535="D",1,0)+IF(DZ3535="D",1,0)+IF(EH3535="D",1,0)</f>
        <v>7</v>
      </c>
      <c r="AY3535" s="0" t="n">
        <f aca="false">IF(DJ3535&lt;&gt;"",1,0)+IF(DK3535&lt;&gt;"",1,0)+IF(DM3535&lt;&gt;"",1,0)+IF(DO3535&lt;&gt;"",1,0)+IF(DP3535&lt;&gt;"",1,0)+IF(DQ3535&lt;&gt;"",1,0)+IF(DS3535&lt;&gt;"",1,0)+IF(DT3535&lt;&gt;"",1,0)+IF(DV3535&lt;&gt;"",1,0)+IF(DW3535&lt;&gt;"",1,0)+IF(DX3535&lt;&gt;"",1,0)+IF(DY3535&lt;&gt;"",1,0)+IF(DZ3535&lt;&gt;"",1,0)+IF(EB3535&lt;&gt;"",1,0)+IF(EC3535&lt;&gt;"",1,0)+IF(ED3535&lt;&gt;"",1,0)+IF(EG3535&lt;&gt;"",1,0)+IF(EH3535&lt;&gt;"",1,0)</f>
        <v>7</v>
      </c>
      <c r="AZ3535" s="0" t="n">
        <f aca="false">IF(EH3535&lt;&gt;"",1,0)</f>
        <v>1</v>
      </c>
      <c r="BB3535" s="0" t="s">
        <v>154</v>
      </c>
      <c r="BC3535" s="0" t="s">
        <v>155</v>
      </c>
      <c r="BD3535" s="0" t="s">
        <v>155</v>
      </c>
      <c r="BE3535" s="0" t="s">
        <v>155</v>
      </c>
      <c r="BF3535" s="0" t="s">
        <v>155</v>
      </c>
      <c r="BG3535" s="0" t="s">
        <v>155</v>
      </c>
      <c r="BH3535" s="0" t="s">
        <v>155</v>
      </c>
      <c r="BI3535" s="0" t="s">
        <v>155</v>
      </c>
      <c r="BJ3535" s="0" t="s">
        <v>155</v>
      </c>
      <c r="BK3535" s="0" t="s">
        <v>155</v>
      </c>
      <c r="BL3535" s="0" t="s">
        <v>155</v>
      </c>
      <c r="BP3535" s="0" t="s">
        <v>155</v>
      </c>
      <c r="BR3535" s="0" t="s">
        <v>155</v>
      </c>
      <c r="BS3535" s="0" t="s">
        <v>155</v>
      </c>
      <c r="BV3535" s="0" t="s">
        <v>155</v>
      </c>
      <c r="BY3535" s="0" t="s">
        <v>156</v>
      </c>
      <c r="CA3535" s="0" t="s">
        <v>155</v>
      </c>
      <c r="CC3535" s="0" t="s">
        <v>156</v>
      </c>
      <c r="CG3535" s="0" t="s">
        <v>155</v>
      </c>
      <c r="CH3535" s="0" t="s">
        <v>156</v>
      </c>
      <c r="CK3535" s="0" t="s">
        <v>155</v>
      </c>
      <c r="CL3535" s="0" t="s">
        <v>156</v>
      </c>
      <c r="CN3535" s="0" t="s">
        <v>155</v>
      </c>
      <c r="CO3535" s="0" t="s">
        <v>156</v>
      </c>
      <c r="CP3535" s="0" t="s">
        <v>155</v>
      </c>
      <c r="CQ3535" s="0" t="s">
        <v>156</v>
      </c>
      <c r="CT3535" s="0" t="s">
        <v>155</v>
      </c>
      <c r="CU3535" s="0" t="s">
        <v>156</v>
      </c>
      <c r="CV3535" s="0" t="s">
        <v>155</v>
      </c>
      <c r="CW3535" s="0" t="s">
        <v>156</v>
      </c>
      <c r="CY3535" s="0" t="s">
        <v>155</v>
      </c>
      <c r="CZ3535" s="0" t="s">
        <v>156</v>
      </c>
      <c r="DC3535" s="0" t="s">
        <v>155</v>
      </c>
      <c r="DF3535" s="0" t="s">
        <v>155</v>
      </c>
      <c r="DI3535" s="0" t="s">
        <v>155</v>
      </c>
      <c r="DJ3535" s="0" t="s">
        <v>156</v>
      </c>
      <c r="DL3535" s="0" t="s">
        <v>155</v>
      </c>
      <c r="DM3535" s="0" t="s">
        <v>156</v>
      </c>
      <c r="DN3535" s="0" t="s">
        <v>155</v>
      </c>
      <c r="DR3535" s="0" t="s">
        <v>155</v>
      </c>
      <c r="DS3535" s="0" t="s">
        <v>156</v>
      </c>
      <c r="DU3535" s="0" t="s">
        <v>155</v>
      </c>
      <c r="DW3535" s="0" t="s">
        <v>156</v>
      </c>
      <c r="DX3535" s="0" t="s">
        <v>155</v>
      </c>
      <c r="EA3535" s="0" t="s">
        <v>155</v>
      </c>
      <c r="ED3535" s="0" t="s">
        <v>156</v>
      </c>
      <c r="EF3535" s="0" t="s">
        <v>155</v>
      </c>
      <c r="EH3535" s="0" t="s">
        <v>156</v>
      </c>
    </row>
    <row r="3536" customFormat="false" ht="15" hidden="false" customHeight="false" outlineLevel="0" collapsed="false">
      <c r="A3536" s="0" t="s">
        <v>14614</v>
      </c>
      <c r="B3536" s="0" t="n">
        <v>78</v>
      </c>
      <c r="C3536" s="0" t="n">
        <v>357178</v>
      </c>
      <c r="D3536" s="0" t="s">
        <v>4800</v>
      </c>
      <c r="E3536" s="0" t="s">
        <v>1680</v>
      </c>
      <c r="F3536" s="0" t="str">
        <f aca="false">CONCATENATE(D3536," ",LEFT(H3536,4),"T=",AU3536,"D=",AV3536,"R=",AW3536,"M=",AX3536,"L=",AY3536,"B=",AZ3536)</f>
        <v>MORGAN T=7D=0R=0M=0L=0B=0</v>
      </c>
      <c r="G3536" s="0" t="s">
        <v>14592</v>
      </c>
      <c r="I3536" s="0" t="s">
        <v>9045</v>
      </c>
      <c r="J3536" s="0" t="s">
        <v>14615</v>
      </c>
      <c r="K3536" s="0" t="s">
        <v>144</v>
      </c>
      <c r="M3536" s="0" t="s">
        <v>14595</v>
      </c>
      <c r="N3536" s="0" t="str">
        <f aca="false">RIGHT(M3536,LEN(M3536)-FIND(" ",M3536))</f>
        <v>TRUMBULL AVE SE</v>
      </c>
      <c r="P3536" s="0" t="s">
        <v>147</v>
      </c>
      <c r="Q3536" s="0" t="s">
        <v>148</v>
      </c>
      <c r="R3536" s="0" t="n">
        <v>44483</v>
      </c>
      <c r="AD3536" s="0" t="s">
        <v>149</v>
      </c>
      <c r="AE3536" s="0" t="s">
        <v>150</v>
      </c>
      <c r="AF3536" s="0" t="s">
        <v>151</v>
      </c>
      <c r="AH3536" s="0" t="n">
        <v>14</v>
      </c>
      <c r="AI3536" s="0" t="n">
        <v>11</v>
      </c>
      <c r="AN3536" s="0" t="s">
        <v>147</v>
      </c>
      <c r="AO3536" s="0" t="s">
        <v>13351</v>
      </c>
      <c r="AP3536" s="0" t="s">
        <v>13352</v>
      </c>
      <c r="AQ3536" s="0" t="n">
        <v>9</v>
      </c>
      <c r="AR3536" s="0" t="n">
        <v>64</v>
      </c>
      <c r="AS3536" s="0" t="n">
        <v>32</v>
      </c>
      <c r="AU3536" s="0" t="n">
        <f aca="false">COUNTA($BA$3536:$EH$3536)</f>
        <v>7</v>
      </c>
      <c r="AV3536" s="0" t="n">
        <f aca="false">COUNTIF($BA$3536:$EH$3536,"D")</f>
        <v>0</v>
      </c>
      <c r="AW3536" s="0" t="n">
        <f aca="false">COUNTIF($BA$3536:$EH$3536,"R")</f>
        <v>0</v>
      </c>
      <c r="AX3536" s="0" t="n">
        <f aca="false">IF(BN3536="D",1,0)+IF(BO3536="D",1,0)+IF(BT3536="D",1,0)+IF(BU3536="D",1,0)+IF(BW3536="D",1,0)+IF(CC3536="D",1,0)+IF(CD3536="D",1,0)+IF(CE3536="D",1,0)+IF(CF3536="D",1,0)+IF(CL3536="D",1,0)+IF(CM3536="D",1,0)+IF(CQ3536="D",1,0)+IF(CR3536="D",1,0)+IF(CS3536="D",1,0)+IF(CW3536="D",1,0)+IF(CX3536="D",1,0)+IF(DD3536="D",1,0)+IF(DE3536="D",1,0)+IF(DJ3536="D",1,0)+IF(DK3536="D",1,0)+IF(DO3536="D",1,0)+IF(DP3536="D",1,0)+IF(DQ3536="D",1,0)+IF(DW3536="D",1,0)+IF(DZ3536="D",1,0)+IF(EH3536="D",1,0)</f>
        <v>0</v>
      </c>
      <c r="AY3536" s="0" t="n">
        <f aca="false">IF(DJ3536&lt;&gt;"",1,0)+IF(DK3536&lt;&gt;"",1,0)+IF(DM3536&lt;&gt;"",1,0)+IF(DO3536&lt;&gt;"",1,0)+IF(DP3536&lt;&gt;"",1,0)+IF(DQ3536&lt;&gt;"",1,0)+IF(DS3536&lt;&gt;"",1,0)+IF(DT3536&lt;&gt;"",1,0)+IF(DV3536&lt;&gt;"",1,0)+IF(DW3536&lt;&gt;"",1,0)+IF(DX3536&lt;&gt;"",1,0)+IF(DY3536&lt;&gt;"",1,0)+IF(DZ3536&lt;&gt;"",1,0)+IF(EB3536&lt;&gt;"",1,0)+IF(EC3536&lt;&gt;"",1,0)+IF(ED3536&lt;&gt;"",1,0)+IF(EG3536&lt;&gt;"",1,0)+IF(EH3536&lt;&gt;"",1,0)</f>
        <v>0</v>
      </c>
      <c r="AZ3536" s="0" t="n">
        <f aca="false">IF(EH3536&lt;&gt;"",1,0)</f>
        <v>0</v>
      </c>
      <c r="BB3536" s="0" t="s">
        <v>154</v>
      </c>
      <c r="CA3536" s="0" t="s">
        <v>155</v>
      </c>
      <c r="CP3536" s="0" t="s">
        <v>155</v>
      </c>
      <c r="CV3536" s="0" t="s">
        <v>155</v>
      </c>
      <c r="CY3536" s="0" t="s">
        <v>155</v>
      </c>
      <c r="DC3536" s="0" t="s">
        <v>155</v>
      </c>
      <c r="EF3536" s="0" t="s">
        <v>155</v>
      </c>
    </row>
    <row r="3537" customFormat="false" ht="15" hidden="false" customHeight="false" outlineLevel="0" collapsed="false">
      <c r="A3537" s="0" t="s">
        <v>14616</v>
      </c>
      <c r="B3537" s="0" t="n">
        <v>78</v>
      </c>
      <c r="C3537" s="0" t="n">
        <v>15191</v>
      </c>
      <c r="D3537" s="0" t="s">
        <v>14617</v>
      </c>
      <c r="E3537" s="0" t="s">
        <v>1758</v>
      </c>
      <c r="F3537" s="0" t="str">
        <f aca="false">CONCATENATE(D3537," ",LEFT(H3537,4),"T=",AU3537,"D=",AV3537,"R=",AW3537,"M=",AX3537,"L=",AY3537,"B=",AZ3537)</f>
        <v>PITINII T=33D=7R=2M=4L=6B=0</v>
      </c>
      <c r="G3537" s="0" t="s">
        <v>1011</v>
      </c>
      <c r="I3537" s="0" t="s">
        <v>14618</v>
      </c>
      <c r="J3537" s="0" t="s">
        <v>9634</v>
      </c>
      <c r="K3537" s="0" t="s">
        <v>144</v>
      </c>
      <c r="L3537" s="0" t="s">
        <v>156</v>
      </c>
      <c r="M3537" s="0" t="s">
        <v>14619</v>
      </c>
      <c r="N3537" s="0" t="str">
        <f aca="false">RIGHT(M3537,LEN(M3537)-FIND(" ",M3537))</f>
        <v>SUNNYBROOK DR SE</v>
      </c>
      <c r="P3537" s="0" t="s">
        <v>147</v>
      </c>
      <c r="Q3537" s="0" t="s">
        <v>148</v>
      </c>
      <c r="R3537" s="0" t="n">
        <v>44484</v>
      </c>
      <c r="AD3537" s="0" t="s">
        <v>149</v>
      </c>
      <c r="AE3537" s="0" t="s">
        <v>150</v>
      </c>
      <c r="AH3537" s="0" t="n">
        <v>14</v>
      </c>
      <c r="AI3537" s="0" t="n">
        <v>11</v>
      </c>
      <c r="AJ3537" s="0" t="s">
        <v>185</v>
      </c>
      <c r="AM3537" s="0" t="s">
        <v>186</v>
      </c>
      <c r="AN3537" s="0" t="s">
        <v>147</v>
      </c>
      <c r="AO3537" s="0" t="s">
        <v>13351</v>
      </c>
      <c r="AP3537" s="0" t="s">
        <v>13352</v>
      </c>
      <c r="AQ3537" s="0" t="n">
        <v>9</v>
      </c>
      <c r="AR3537" s="0" t="n">
        <v>64</v>
      </c>
      <c r="AS3537" s="0" t="n">
        <v>32</v>
      </c>
      <c r="AU3537" s="0" t="n">
        <f aca="false">COUNTA($BA$3537:$EH$3537)</f>
        <v>33</v>
      </c>
      <c r="AV3537" s="0" t="n">
        <f aca="false">COUNTIF($BA$3537:$EH$3537,"D")</f>
        <v>7</v>
      </c>
      <c r="AW3537" s="0" t="n">
        <f aca="false">COUNTIF($BA$3537:$EH$3537,"R")</f>
        <v>2</v>
      </c>
      <c r="AX3537" s="0" t="n">
        <f aca="false">IF(BN3537="D",1,0)+IF(BO3537="D",1,0)+IF(BT3537="D",1,0)+IF(BU3537="D",1,0)+IF(BW3537="D",1,0)+IF(CC3537="D",1,0)+IF(CD3537="D",1,0)+IF(CE3537="D",1,0)+IF(CF3537="D",1,0)+IF(CL3537="D",1,0)+IF(CM3537="D",1,0)+IF(CQ3537="D",1,0)+IF(CR3537="D",1,0)+IF(CS3537="D",1,0)+IF(CW3537="D",1,0)+IF(CX3537="D",1,0)+IF(DD3537="D",1,0)+IF(DE3537="D",1,0)+IF(DJ3537="D",1,0)+IF(DK3537="D",1,0)+IF(DO3537="D",1,0)+IF(DP3537="D",1,0)+IF(DQ3537="D",1,0)+IF(DW3537="D",1,0)+IF(DZ3537="D",1,0)+IF(EH3537="D",1,0)</f>
        <v>4</v>
      </c>
      <c r="AY3537" s="0" t="n">
        <f aca="false">IF(DJ3537&lt;&gt;"",1,0)+IF(DK3537&lt;&gt;"",1,0)+IF(DM3537&lt;&gt;"",1,0)+IF(DO3537&lt;&gt;"",1,0)+IF(DP3537&lt;&gt;"",1,0)+IF(DQ3537&lt;&gt;"",1,0)+IF(DS3537&lt;&gt;"",1,0)+IF(DT3537&lt;&gt;"",1,0)+IF(DV3537&lt;&gt;"",1,0)+IF(DW3537&lt;&gt;"",1,0)+IF(DX3537&lt;&gt;"",1,0)+IF(DY3537&lt;&gt;"",1,0)+IF(DZ3537&lt;&gt;"",1,0)+IF(EB3537&lt;&gt;"",1,0)+IF(EC3537&lt;&gt;"",1,0)+IF(ED3537&lt;&gt;"",1,0)+IF(EG3537&lt;&gt;"",1,0)+IF(EH3537&lt;&gt;"",1,0)</f>
        <v>6</v>
      </c>
      <c r="AZ3537" s="0" t="n">
        <f aca="false">IF(EH3537&lt;&gt;"",1,0)</f>
        <v>0</v>
      </c>
      <c r="BB3537" s="0" t="s">
        <v>154</v>
      </c>
      <c r="BC3537" s="0" t="s">
        <v>155</v>
      </c>
      <c r="BD3537" s="0" t="s">
        <v>155</v>
      </c>
      <c r="BE3537" s="0" t="s">
        <v>155</v>
      </c>
      <c r="BG3537" s="0" t="s">
        <v>155</v>
      </c>
      <c r="BH3537" s="0" t="s">
        <v>155</v>
      </c>
      <c r="BI3537" s="0" t="s">
        <v>155</v>
      </c>
      <c r="BJ3537" s="0" t="s">
        <v>155</v>
      </c>
      <c r="BK3537" s="0" t="s">
        <v>155</v>
      </c>
      <c r="BL3537" s="0" t="s">
        <v>155</v>
      </c>
      <c r="BR3537" s="0" t="s">
        <v>155</v>
      </c>
      <c r="BS3537" s="0" t="s">
        <v>155</v>
      </c>
      <c r="CA3537" s="0" t="s">
        <v>155</v>
      </c>
      <c r="CC3537" s="0" t="s">
        <v>156</v>
      </c>
      <c r="CK3537" s="0" t="s">
        <v>155</v>
      </c>
      <c r="CN3537" s="0" t="s">
        <v>155</v>
      </c>
      <c r="CO3537" s="0" t="s">
        <v>156</v>
      </c>
      <c r="CP3537" s="0" t="s">
        <v>155</v>
      </c>
      <c r="CQ3537" s="0" t="s">
        <v>156</v>
      </c>
      <c r="CZ3537" s="0" t="s">
        <v>156</v>
      </c>
      <c r="DC3537" s="0" t="s">
        <v>155</v>
      </c>
      <c r="DI3537" s="0" t="s">
        <v>155</v>
      </c>
      <c r="DJ3537" s="0" t="s">
        <v>156</v>
      </c>
      <c r="DL3537" s="0" t="s">
        <v>155</v>
      </c>
      <c r="DN3537" s="0" t="s">
        <v>155</v>
      </c>
      <c r="DS3537" s="0" t="s">
        <v>145</v>
      </c>
      <c r="DT3537" s="0" t="s">
        <v>145</v>
      </c>
      <c r="DU3537" s="0" t="s">
        <v>155</v>
      </c>
      <c r="DW3537" s="0" t="s">
        <v>156</v>
      </c>
      <c r="DX3537" s="0" t="s">
        <v>155</v>
      </c>
      <c r="EA3537" s="0" t="s">
        <v>155</v>
      </c>
      <c r="ED3537" s="0" t="s">
        <v>156</v>
      </c>
      <c r="EF3537" s="0" t="s">
        <v>155</v>
      </c>
    </row>
    <row r="3538" customFormat="false" ht="15" hidden="false" customHeight="false" outlineLevel="0" collapsed="false">
      <c r="A3538" s="0" t="s">
        <v>14620</v>
      </c>
      <c r="B3538" s="0" t="n">
        <v>78</v>
      </c>
      <c r="C3538" s="0" t="n">
        <v>22797</v>
      </c>
      <c r="D3538" s="0" t="s">
        <v>9249</v>
      </c>
      <c r="E3538" s="0" t="s">
        <v>14621</v>
      </c>
      <c r="F3538" s="0" t="str">
        <f aca="false">CONCATENATE(D3538," ",LEFT(H3538,4),"T=",AU3538,"D=",AV3538,"R=",AW3538,"M=",AX3538,"L=",AY3538,"B=",AZ3538)</f>
        <v>LOTT T=42D=14R=0M=5L=7B=0</v>
      </c>
      <c r="G3538" s="0" t="s">
        <v>156</v>
      </c>
      <c r="I3538" s="0" t="s">
        <v>14622</v>
      </c>
      <c r="J3538" s="0" t="s">
        <v>14623</v>
      </c>
      <c r="K3538" s="0" t="s">
        <v>144</v>
      </c>
      <c r="L3538" s="0" t="s">
        <v>156</v>
      </c>
      <c r="M3538" s="0" t="s">
        <v>14624</v>
      </c>
      <c r="N3538" s="0" t="str">
        <f aca="false">RIGHT(M3538,LEN(M3538)-FIND(" ",M3538))</f>
        <v>SUNNYBROOK DR SE</v>
      </c>
      <c r="P3538" s="0" t="s">
        <v>147</v>
      </c>
      <c r="Q3538" s="0" t="s">
        <v>148</v>
      </c>
      <c r="R3538" s="0" t="n">
        <v>44484</v>
      </c>
      <c r="AD3538" s="0" t="s">
        <v>149</v>
      </c>
      <c r="AE3538" s="0" t="s">
        <v>150</v>
      </c>
      <c r="AH3538" s="0" t="n">
        <v>14</v>
      </c>
      <c r="AI3538" s="0" t="n">
        <v>11</v>
      </c>
      <c r="AJ3538" s="0" t="s">
        <v>185</v>
      </c>
      <c r="AM3538" s="0" t="s">
        <v>186</v>
      </c>
      <c r="AN3538" s="0" t="s">
        <v>147</v>
      </c>
      <c r="AO3538" s="0" t="s">
        <v>13351</v>
      </c>
      <c r="AP3538" s="0" t="s">
        <v>13352</v>
      </c>
      <c r="AQ3538" s="0" t="n">
        <v>9</v>
      </c>
      <c r="AR3538" s="0" t="n">
        <v>64</v>
      </c>
      <c r="AS3538" s="0" t="n">
        <v>32</v>
      </c>
      <c r="AU3538" s="0" t="n">
        <f aca="false">COUNTA($BA$3538:$EH$3538)</f>
        <v>42</v>
      </c>
      <c r="AV3538" s="0" t="n">
        <f aca="false">COUNTIF($BA$3538:$EH$3538,"D")</f>
        <v>14</v>
      </c>
      <c r="AW3538" s="0" t="n">
        <f aca="false">COUNTIF($BA$3538:$EH$3538,"R")</f>
        <v>0</v>
      </c>
      <c r="AX3538" s="0" t="n">
        <f aca="false">IF(BN3538="D",1,0)+IF(BO3538="D",1,0)+IF(BT3538="D",1,0)+IF(BU3538="D",1,0)+IF(BW3538="D",1,0)+IF(CC3538="D",1,0)+IF(CD3538="D",1,0)+IF(CE3538="D",1,0)+IF(CF3538="D",1,0)+IF(CL3538="D",1,0)+IF(CM3538="D",1,0)+IF(CQ3538="D",1,0)+IF(CR3538="D",1,0)+IF(CS3538="D",1,0)+IF(CW3538="D",1,0)+IF(CX3538="D",1,0)+IF(DD3538="D",1,0)+IF(DE3538="D",1,0)+IF(DJ3538="D",1,0)+IF(DK3538="D",1,0)+IF(DO3538="D",1,0)+IF(DP3538="D",1,0)+IF(DQ3538="D",1,0)+IF(DW3538="D",1,0)+IF(DZ3538="D",1,0)+IF(EH3538="D",1,0)</f>
        <v>5</v>
      </c>
      <c r="AY3538" s="0" t="n">
        <f aca="false">IF(DJ3538&lt;&gt;"",1,0)+IF(DK3538&lt;&gt;"",1,0)+IF(DM3538&lt;&gt;"",1,0)+IF(DO3538&lt;&gt;"",1,0)+IF(DP3538&lt;&gt;"",1,0)+IF(DQ3538&lt;&gt;"",1,0)+IF(DS3538&lt;&gt;"",1,0)+IF(DT3538&lt;&gt;"",1,0)+IF(DV3538&lt;&gt;"",1,0)+IF(DW3538&lt;&gt;"",1,0)+IF(DX3538&lt;&gt;"",1,0)+IF(DY3538&lt;&gt;"",1,0)+IF(DZ3538&lt;&gt;"",1,0)+IF(EB3538&lt;&gt;"",1,0)+IF(EC3538&lt;&gt;"",1,0)+IF(ED3538&lt;&gt;"",1,0)+IF(EG3538&lt;&gt;"",1,0)+IF(EH3538&lt;&gt;"",1,0)</f>
        <v>7</v>
      </c>
      <c r="AZ3538" s="0" t="n">
        <f aca="false">IF(EH3538&lt;&gt;"",1,0)</f>
        <v>0</v>
      </c>
      <c r="BB3538" s="0" t="s">
        <v>154</v>
      </c>
      <c r="BC3538" s="0" t="s">
        <v>155</v>
      </c>
      <c r="BD3538" s="0" t="s">
        <v>155</v>
      </c>
      <c r="BE3538" s="0" t="s">
        <v>155</v>
      </c>
      <c r="BF3538" s="0" t="s">
        <v>155</v>
      </c>
      <c r="BH3538" s="0" t="s">
        <v>155</v>
      </c>
      <c r="BJ3538" s="0" t="s">
        <v>155</v>
      </c>
      <c r="BL3538" s="0" t="s">
        <v>155</v>
      </c>
      <c r="BP3538" s="0" t="s">
        <v>155</v>
      </c>
      <c r="BR3538" s="0" t="s">
        <v>155</v>
      </c>
      <c r="BS3538" s="0" t="s">
        <v>155</v>
      </c>
      <c r="BV3538" s="0" t="s">
        <v>155</v>
      </c>
      <c r="BY3538" s="0" t="s">
        <v>156</v>
      </c>
      <c r="CA3538" s="0" t="s">
        <v>155</v>
      </c>
      <c r="CC3538" s="0" t="s">
        <v>156</v>
      </c>
      <c r="CG3538" s="0" t="s">
        <v>155</v>
      </c>
      <c r="CH3538" s="0" t="s">
        <v>156</v>
      </c>
      <c r="CK3538" s="0" t="s">
        <v>155</v>
      </c>
      <c r="CL3538" s="0" t="s">
        <v>156</v>
      </c>
      <c r="CN3538" s="0" t="s">
        <v>155</v>
      </c>
      <c r="CO3538" s="0" t="s">
        <v>156</v>
      </c>
      <c r="CP3538" s="0" t="s">
        <v>155</v>
      </c>
      <c r="CV3538" s="0" t="s">
        <v>155</v>
      </c>
      <c r="CY3538" s="0" t="s">
        <v>155</v>
      </c>
      <c r="CZ3538" s="0" t="s">
        <v>156</v>
      </c>
      <c r="DC3538" s="0" t="s">
        <v>155</v>
      </c>
      <c r="DD3538" s="0" t="s">
        <v>156</v>
      </c>
      <c r="DF3538" s="0" t="s">
        <v>155</v>
      </c>
      <c r="DG3538" s="0" t="s">
        <v>156</v>
      </c>
      <c r="DI3538" s="0" t="s">
        <v>155</v>
      </c>
      <c r="DJ3538" s="0" t="s">
        <v>156</v>
      </c>
      <c r="DL3538" s="0" t="s">
        <v>155</v>
      </c>
      <c r="DM3538" s="0" t="s">
        <v>156</v>
      </c>
      <c r="DN3538" s="0" t="s">
        <v>155</v>
      </c>
      <c r="DR3538" s="0" t="s">
        <v>155</v>
      </c>
      <c r="DS3538" s="0" t="s">
        <v>156</v>
      </c>
      <c r="DT3538" s="0" t="s">
        <v>156</v>
      </c>
      <c r="DU3538" s="0" t="s">
        <v>155</v>
      </c>
      <c r="DW3538" s="0" t="s">
        <v>156</v>
      </c>
      <c r="DX3538" s="0" t="s">
        <v>155</v>
      </c>
      <c r="ED3538" s="0" t="s">
        <v>156</v>
      </c>
      <c r="EF3538" s="0" t="s">
        <v>155</v>
      </c>
    </row>
    <row r="3539" customFormat="false" ht="15" hidden="false" customHeight="false" outlineLevel="0" collapsed="false">
      <c r="A3539" s="0" t="s">
        <v>14625</v>
      </c>
      <c r="B3539" s="0" t="n">
        <v>78</v>
      </c>
      <c r="C3539" s="0" t="n">
        <v>419927</v>
      </c>
      <c r="D3539" s="0" t="s">
        <v>1713</v>
      </c>
      <c r="E3539" s="0" t="s">
        <v>14626</v>
      </c>
      <c r="F3539" s="0" t="str">
        <f aca="false">CONCATENATE(D3539," ",LEFT(H3539,4),"T=",AU3539,"D=",AV3539,"R=",AW3539,"M=",AX3539,"L=",AY3539,"B=",AZ3539)</f>
        <v>THOMAS T=9D=1R=0M=0L=2B=0</v>
      </c>
      <c r="G3539" s="0" t="s">
        <v>2411</v>
      </c>
      <c r="I3539" s="0" t="s">
        <v>14627</v>
      </c>
      <c r="J3539" s="0" t="s">
        <v>14628</v>
      </c>
      <c r="K3539" s="0" t="s">
        <v>144</v>
      </c>
      <c r="L3539" s="0" t="s">
        <v>156</v>
      </c>
      <c r="M3539" s="0" t="s">
        <v>14629</v>
      </c>
      <c r="N3539" s="0" t="str">
        <f aca="false">RIGHT(M3539,LEN(M3539)-FIND(" ",M3539))</f>
        <v>TRUMBULL AVE SE</v>
      </c>
      <c r="P3539" s="0" t="s">
        <v>147</v>
      </c>
      <c r="Q3539" s="0" t="s">
        <v>148</v>
      </c>
      <c r="R3539" s="0" t="n">
        <v>44483</v>
      </c>
      <c r="AD3539" s="0" t="s">
        <v>149</v>
      </c>
      <c r="AE3539" s="0" t="s">
        <v>150</v>
      </c>
      <c r="AF3539" s="0" t="s">
        <v>151</v>
      </c>
      <c r="AH3539" s="0" t="n">
        <v>14</v>
      </c>
      <c r="AI3539" s="0" t="n">
        <v>11</v>
      </c>
      <c r="AN3539" s="0" t="s">
        <v>147</v>
      </c>
      <c r="AO3539" s="0" t="s">
        <v>13351</v>
      </c>
      <c r="AP3539" s="0" t="s">
        <v>13352</v>
      </c>
      <c r="AQ3539" s="0" t="n">
        <v>9</v>
      </c>
      <c r="AR3539" s="0" t="n">
        <v>64</v>
      </c>
      <c r="AS3539" s="0" t="n">
        <v>32</v>
      </c>
      <c r="AU3539" s="0" t="n">
        <f aca="false">COUNTA($BA$3539:$EH$3539)</f>
        <v>9</v>
      </c>
      <c r="AV3539" s="0" t="n">
        <f aca="false">COUNTIF($BA$3539:$EH$3539,"D")</f>
        <v>1</v>
      </c>
      <c r="AW3539" s="0" t="n">
        <f aca="false">COUNTIF($BA$3539:$EH$3539,"R")</f>
        <v>0</v>
      </c>
      <c r="AX3539" s="0" t="n">
        <f aca="false">IF(BN3539="D",1,0)+IF(BO3539="D",1,0)+IF(BT3539="D",1,0)+IF(BU3539="D",1,0)+IF(BW3539="D",1,0)+IF(CC3539="D",1,0)+IF(CD3539="D",1,0)+IF(CE3539="D",1,0)+IF(CF3539="D",1,0)+IF(CL3539="D",1,0)+IF(CM3539="D",1,0)+IF(CQ3539="D",1,0)+IF(CR3539="D",1,0)+IF(CS3539="D",1,0)+IF(CW3539="D",1,0)+IF(CX3539="D",1,0)+IF(DD3539="D",1,0)+IF(DE3539="D",1,0)+IF(DJ3539="D",1,0)+IF(DK3539="D",1,0)+IF(DO3539="D",1,0)+IF(DP3539="D",1,0)+IF(DQ3539="D",1,0)+IF(DW3539="D",1,0)+IF(DZ3539="D",1,0)+IF(EH3539="D",1,0)</f>
        <v>0</v>
      </c>
      <c r="AY3539" s="0" t="n">
        <f aca="false">IF(DJ3539&lt;&gt;"",1,0)+IF(DK3539&lt;&gt;"",1,0)+IF(DM3539&lt;&gt;"",1,0)+IF(DO3539&lt;&gt;"",1,0)+IF(DP3539&lt;&gt;"",1,0)+IF(DQ3539&lt;&gt;"",1,0)+IF(DS3539&lt;&gt;"",1,0)+IF(DT3539&lt;&gt;"",1,0)+IF(DV3539&lt;&gt;"",1,0)+IF(DW3539&lt;&gt;"",1,0)+IF(DX3539&lt;&gt;"",1,0)+IF(DY3539&lt;&gt;"",1,0)+IF(DZ3539&lt;&gt;"",1,0)+IF(EB3539&lt;&gt;"",1,0)+IF(EC3539&lt;&gt;"",1,0)+IF(ED3539&lt;&gt;"",1,0)+IF(EG3539&lt;&gt;"",1,0)+IF(EH3539&lt;&gt;"",1,0)</f>
        <v>2</v>
      </c>
      <c r="AZ3539" s="0" t="n">
        <f aca="false">IF(EH3539&lt;&gt;"",1,0)</f>
        <v>0</v>
      </c>
      <c r="BB3539" s="0" t="s">
        <v>154</v>
      </c>
      <c r="DC3539" s="0" t="s">
        <v>155</v>
      </c>
      <c r="DI3539" s="0" t="s">
        <v>155</v>
      </c>
      <c r="DN3539" s="0" t="s">
        <v>155</v>
      </c>
      <c r="DS3539" s="0" t="s">
        <v>156</v>
      </c>
      <c r="DU3539" s="0" t="s">
        <v>155</v>
      </c>
      <c r="DX3539" s="0" t="s">
        <v>155</v>
      </c>
      <c r="EA3539" s="0" t="s">
        <v>155</v>
      </c>
      <c r="EF3539" s="0" t="s">
        <v>155</v>
      </c>
    </row>
    <row r="3540" customFormat="false" ht="15" hidden="false" customHeight="false" outlineLevel="0" collapsed="false">
      <c r="A3540" s="0" t="s">
        <v>14630</v>
      </c>
      <c r="B3540" s="0" t="n">
        <v>78</v>
      </c>
      <c r="C3540" s="0" t="n">
        <v>16098</v>
      </c>
      <c r="D3540" s="0" t="s">
        <v>14568</v>
      </c>
      <c r="E3540" s="0" t="s">
        <v>1204</v>
      </c>
      <c r="F3540" s="0" t="str">
        <f aca="false">CONCATENATE(D3540," ",LEFT(H3540,4),"T=",AU3540,"D=",AV3540,"R=",AW3540,"M=",AX3540,"L=",AY3540,"B=",AZ3540)</f>
        <v>RUPNIK T=26D=5R=0M=1L=0B=0</v>
      </c>
      <c r="G3540" s="0" t="s">
        <v>145</v>
      </c>
      <c r="I3540" s="0" t="s">
        <v>14631</v>
      </c>
      <c r="J3540" s="0" t="s">
        <v>9197</v>
      </c>
      <c r="K3540" s="0" t="s">
        <v>144</v>
      </c>
      <c r="M3540" s="0" t="s">
        <v>14571</v>
      </c>
      <c r="N3540" s="0" t="str">
        <f aca="false">RIGHT(M3540,LEN(M3540)-FIND(" ",M3540))</f>
        <v>TRUMBULL AVE SE</v>
      </c>
      <c r="P3540" s="0" t="s">
        <v>147</v>
      </c>
      <c r="Q3540" s="0" t="s">
        <v>148</v>
      </c>
      <c r="R3540" s="0" t="n">
        <v>44483</v>
      </c>
      <c r="AD3540" s="0" t="s">
        <v>149</v>
      </c>
      <c r="AE3540" s="0" t="s">
        <v>150</v>
      </c>
      <c r="AF3540" s="0" t="s">
        <v>151</v>
      </c>
      <c r="AH3540" s="0" t="n">
        <v>14</v>
      </c>
      <c r="AI3540" s="0" t="n">
        <v>11</v>
      </c>
      <c r="AN3540" s="0" t="s">
        <v>147</v>
      </c>
      <c r="AO3540" s="0" t="s">
        <v>13351</v>
      </c>
      <c r="AP3540" s="0" t="s">
        <v>13352</v>
      </c>
      <c r="AQ3540" s="0" t="n">
        <v>9</v>
      </c>
      <c r="AR3540" s="0" t="n">
        <v>64</v>
      </c>
      <c r="AS3540" s="0" t="n">
        <v>32</v>
      </c>
      <c r="AU3540" s="0" t="n">
        <f aca="false">COUNTA($BA$3540:$EH$3540)</f>
        <v>26</v>
      </c>
      <c r="AV3540" s="0" t="n">
        <f aca="false">COUNTIF($BA$3540:$EH$3540,"D")</f>
        <v>5</v>
      </c>
      <c r="AW3540" s="0" t="n">
        <f aca="false">COUNTIF($BA$3540:$EH$3540,"R")</f>
        <v>0</v>
      </c>
      <c r="AX3540" s="0" t="n">
        <f aca="false">IF(BN3540="D",1,0)+IF(BO3540="D",1,0)+IF(BT3540="D",1,0)+IF(BU3540="D",1,0)+IF(BW3540="D",1,0)+IF(CC3540="D",1,0)+IF(CD3540="D",1,0)+IF(CE3540="D",1,0)+IF(CF3540="D",1,0)+IF(CL3540="D",1,0)+IF(CM3540="D",1,0)+IF(CQ3540="D",1,0)+IF(CR3540="D",1,0)+IF(CS3540="D",1,0)+IF(CW3540="D",1,0)+IF(CX3540="D",1,0)+IF(DD3540="D",1,0)+IF(DE3540="D",1,0)+IF(DJ3540="D",1,0)+IF(DK3540="D",1,0)+IF(DO3540="D",1,0)+IF(DP3540="D",1,0)+IF(DQ3540="D",1,0)+IF(DW3540="D",1,0)+IF(DZ3540="D",1,0)+IF(EH3540="D",1,0)</f>
        <v>1</v>
      </c>
      <c r="AY3540" s="0" t="n">
        <f aca="false">IF(DJ3540&lt;&gt;"",1,0)+IF(DK3540&lt;&gt;"",1,0)+IF(DM3540&lt;&gt;"",1,0)+IF(DO3540&lt;&gt;"",1,0)+IF(DP3540&lt;&gt;"",1,0)+IF(DQ3540&lt;&gt;"",1,0)+IF(DS3540&lt;&gt;"",1,0)+IF(DT3540&lt;&gt;"",1,0)+IF(DV3540&lt;&gt;"",1,0)+IF(DW3540&lt;&gt;"",1,0)+IF(DX3540&lt;&gt;"",1,0)+IF(DY3540&lt;&gt;"",1,0)+IF(DZ3540&lt;&gt;"",1,0)+IF(EB3540&lt;&gt;"",1,0)+IF(EC3540&lt;&gt;"",1,0)+IF(ED3540&lt;&gt;"",1,0)+IF(EG3540&lt;&gt;"",1,0)+IF(EH3540&lt;&gt;"",1,0)</f>
        <v>0</v>
      </c>
      <c r="AZ3540" s="0" t="n">
        <f aca="false">IF(EH3540&lt;&gt;"",1,0)</f>
        <v>0</v>
      </c>
      <c r="BB3540" s="0" t="s">
        <v>154</v>
      </c>
      <c r="BC3540" s="0" t="s">
        <v>155</v>
      </c>
      <c r="BD3540" s="0" t="s">
        <v>155</v>
      </c>
      <c r="BE3540" s="0" t="s">
        <v>155</v>
      </c>
      <c r="BH3540" s="0" t="s">
        <v>155</v>
      </c>
      <c r="BI3540" s="0" t="s">
        <v>155</v>
      </c>
      <c r="BJ3540" s="0" t="s">
        <v>155</v>
      </c>
      <c r="BK3540" s="0" t="s">
        <v>155</v>
      </c>
      <c r="BL3540" s="0" t="s">
        <v>155</v>
      </c>
      <c r="BS3540" s="0" t="s">
        <v>155</v>
      </c>
      <c r="BY3540" s="0" t="s">
        <v>156</v>
      </c>
      <c r="CA3540" s="0" t="s">
        <v>155</v>
      </c>
      <c r="CG3540" s="0" t="s">
        <v>155</v>
      </c>
      <c r="CK3540" s="0" t="s">
        <v>155</v>
      </c>
      <c r="CL3540" s="0" t="s">
        <v>156</v>
      </c>
      <c r="CN3540" s="0" t="s">
        <v>155</v>
      </c>
      <c r="CP3540" s="0" t="s">
        <v>155</v>
      </c>
      <c r="CU3540" s="0" t="s">
        <v>156</v>
      </c>
      <c r="CV3540" s="0" t="s">
        <v>155</v>
      </c>
      <c r="CY3540" s="0" t="s">
        <v>155</v>
      </c>
      <c r="CZ3540" s="0" t="s">
        <v>156</v>
      </c>
      <c r="DC3540" s="0" t="s">
        <v>155</v>
      </c>
      <c r="DG3540" s="0" t="s">
        <v>156</v>
      </c>
      <c r="DI3540" s="0" t="s">
        <v>155</v>
      </c>
      <c r="DN3540" s="0" t="s">
        <v>155</v>
      </c>
      <c r="EF3540" s="0" t="s">
        <v>155</v>
      </c>
    </row>
    <row r="3541" customFormat="false" ht="15" hidden="false" customHeight="false" outlineLevel="0" collapsed="false">
      <c r="A3541" s="0" t="s">
        <v>14632</v>
      </c>
      <c r="B3541" s="0" t="n">
        <v>78</v>
      </c>
      <c r="C3541" s="0" t="n">
        <v>492995</v>
      </c>
      <c r="D3541" s="0" t="s">
        <v>9095</v>
      </c>
      <c r="E3541" s="0" t="s">
        <v>1316</v>
      </c>
      <c r="F3541" s="0" t="str">
        <f aca="false">CONCATENATE(D3541," ",LEFT(H3541,4),"T=",AU3541,"D=",AV3541,"R=",AW3541,"M=",AX3541,"L=",AY3541,"B=",AZ3541)</f>
        <v>POLIVKA T=12D=2R=0M=1L=1B=1</v>
      </c>
      <c r="G3541" s="0" t="s">
        <v>559</v>
      </c>
      <c r="I3541" s="0" t="s">
        <v>14633</v>
      </c>
      <c r="J3541" s="0" t="s">
        <v>14634</v>
      </c>
      <c r="K3541" s="0" t="s">
        <v>144</v>
      </c>
      <c r="L3541" s="0" t="s">
        <v>156</v>
      </c>
      <c r="M3541" s="0" t="s">
        <v>14454</v>
      </c>
      <c r="N3541" s="0" t="str">
        <f aca="false">RIGHT(M3541,LEN(M3541)-FIND(" ",M3541))</f>
        <v>COUNTRY CLUB DR SE</v>
      </c>
      <c r="P3541" s="0" t="s">
        <v>147</v>
      </c>
      <c r="Q3541" s="0" t="s">
        <v>148</v>
      </c>
      <c r="R3541" s="0" t="n">
        <v>44484</v>
      </c>
      <c r="AD3541" s="0" t="s">
        <v>149</v>
      </c>
      <c r="AE3541" s="0" t="s">
        <v>150</v>
      </c>
      <c r="AF3541" s="0" t="s">
        <v>151</v>
      </c>
      <c r="AH3541" s="0" t="n">
        <v>14</v>
      </c>
      <c r="AI3541" s="0" t="n">
        <v>11</v>
      </c>
      <c r="AN3541" s="0" t="s">
        <v>147</v>
      </c>
      <c r="AO3541" s="0" t="s">
        <v>13351</v>
      </c>
      <c r="AP3541" s="0" t="s">
        <v>13352</v>
      </c>
      <c r="AQ3541" s="0" t="n">
        <v>9</v>
      </c>
      <c r="AR3541" s="0" t="n">
        <v>64</v>
      </c>
      <c r="AS3541" s="0" t="n">
        <v>32</v>
      </c>
      <c r="AU3541" s="0" t="n">
        <f aca="false">COUNTA($BA$3541:$EH$3541)</f>
        <v>12</v>
      </c>
      <c r="AV3541" s="0" t="n">
        <f aca="false">COUNTIF($BA$3541:$EH$3541,"D")</f>
        <v>2</v>
      </c>
      <c r="AW3541" s="0" t="n">
        <f aca="false">COUNTIF($BA$3541:$EH$3541,"R")</f>
        <v>0</v>
      </c>
      <c r="AX3541" s="0" t="n">
        <f aca="false">IF(BN3541="D",1,0)+IF(BO3541="D",1,0)+IF(BT3541="D",1,0)+IF(BU3541="D",1,0)+IF(BW3541="D",1,0)+IF(CC3541="D",1,0)+IF(CD3541="D",1,0)+IF(CE3541="D",1,0)+IF(CF3541="D",1,0)+IF(CL3541="D",1,0)+IF(CM3541="D",1,0)+IF(CQ3541="D",1,0)+IF(CR3541="D",1,0)+IF(CS3541="D",1,0)+IF(CW3541="D",1,0)+IF(CX3541="D",1,0)+IF(DD3541="D",1,0)+IF(DE3541="D",1,0)+IF(DJ3541="D",1,0)+IF(DK3541="D",1,0)+IF(DO3541="D",1,0)+IF(DP3541="D",1,0)+IF(DQ3541="D",1,0)+IF(DW3541="D",1,0)+IF(DZ3541="D",1,0)+IF(EH3541="D",1,0)</f>
        <v>1</v>
      </c>
      <c r="AY3541" s="0" t="n">
        <f aca="false">IF(DJ3541&lt;&gt;"",1,0)+IF(DK3541&lt;&gt;"",1,0)+IF(DM3541&lt;&gt;"",1,0)+IF(DO3541&lt;&gt;"",1,0)+IF(DP3541&lt;&gt;"",1,0)+IF(DQ3541&lt;&gt;"",1,0)+IF(DS3541&lt;&gt;"",1,0)+IF(DT3541&lt;&gt;"",1,0)+IF(DV3541&lt;&gt;"",1,0)+IF(DW3541&lt;&gt;"",1,0)+IF(DX3541&lt;&gt;"",1,0)+IF(DY3541&lt;&gt;"",1,0)+IF(DZ3541&lt;&gt;"",1,0)+IF(EB3541&lt;&gt;"",1,0)+IF(EC3541&lt;&gt;"",1,0)+IF(ED3541&lt;&gt;"",1,0)+IF(EG3541&lt;&gt;"",1,0)+IF(EH3541&lt;&gt;"",1,0)</f>
        <v>1</v>
      </c>
      <c r="AZ3541" s="0" t="n">
        <f aca="false">IF(EH3541&lt;&gt;"",1,0)</f>
        <v>1</v>
      </c>
      <c r="BB3541" s="0" t="s">
        <v>154</v>
      </c>
      <c r="BK3541" s="0" t="s">
        <v>155</v>
      </c>
      <c r="BL3541" s="0" t="s">
        <v>155</v>
      </c>
      <c r="CY3541" s="0" t="s">
        <v>155</v>
      </c>
      <c r="CZ3541" s="0" t="s">
        <v>156</v>
      </c>
      <c r="DC3541" s="0" t="s">
        <v>155</v>
      </c>
      <c r="DI3541" s="0" t="s">
        <v>155</v>
      </c>
      <c r="DN3541" s="0" t="s">
        <v>155</v>
      </c>
      <c r="DU3541" s="0" t="s">
        <v>155</v>
      </c>
      <c r="EA3541" s="0" t="s">
        <v>155</v>
      </c>
      <c r="EF3541" s="0" t="s">
        <v>155</v>
      </c>
      <c r="EH3541" s="0" t="s">
        <v>156</v>
      </c>
    </row>
    <row r="3542" customFormat="false" ht="15" hidden="false" customHeight="false" outlineLevel="0" collapsed="false">
      <c r="A3542" s="0" t="s">
        <v>14635</v>
      </c>
      <c r="B3542" s="0" t="n">
        <v>78</v>
      </c>
      <c r="C3542" s="0" t="n">
        <v>317664</v>
      </c>
      <c r="D3542" s="0" t="s">
        <v>5239</v>
      </c>
      <c r="E3542" s="0" t="s">
        <v>842</v>
      </c>
      <c r="F3542" s="0" t="str">
        <f aca="false">CONCATENATE(D3542," ",LEFT(H3542,4),"T=",AU3542,"D=",AV3542,"R=",AW3542,"M=",AX3542,"L=",AY3542,"B=",AZ3542)</f>
        <v>OLLER T=4D=0R=0M=0L=0B=0</v>
      </c>
      <c r="G3542" s="0" t="s">
        <v>451</v>
      </c>
      <c r="I3542" s="0" t="s">
        <v>8030</v>
      </c>
      <c r="J3542" s="0" t="s">
        <v>14636</v>
      </c>
      <c r="K3542" s="0" t="s">
        <v>182</v>
      </c>
      <c r="M3542" s="0" t="s">
        <v>14637</v>
      </c>
      <c r="N3542" s="0" t="str">
        <f aca="false">RIGHT(M3542,LEN(M3542)-FIND(" ",M3542))</f>
        <v>WILLARD AVE SE</v>
      </c>
      <c r="O3542" s="0" t="s">
        <v>280</v>
      </c>
      <c r="P3542" s="0" t="s">
        <v>147</v>
      </c>
      <c r="Q3542" s="0" t="s">
        <v>148</v>
      </c>
      <c r="R3542" s="0" t="n">
        <v>44483</v>
      </c>
      <c r="AD3542" s="0" t="s">
        <v>149</v>
      </c>
      <c r="AE3542" s="0" t="s">
        <v>150</v>
      </c>
      <c r="AF3542" s="0" t="s">
        <v>151</v>
      </c>
      <c r="AH3542" s="0" t="n">
        <v>14</v>
      </c>
      <c r="AI3542" s="0" t="n">
        <v>11</v>
      </c>
      <c r="AN3542" s="0" t="s">
        <v>147</v>
      </c>
      <c r="AO3542" s="0" t="s">
        <v>13351</v>
      </c>
      <c r="AP3542" s="0" t="s">
        <v>13352</v>
      </c>
      <c r="AQ3542" s="0" t="n">
        <v>9</v>
      </c>
      <c r="AR3542" s="0" t="n">
        <v>64</v>
      </c>
      <c r="AS3542" s="0" t="n">
        <v>32</v>
      </c>
      <c r="AU3542" s="0" t="n">
        <f aca="false">COUNTA($BA$3542:$EH$3542)</f>
        <v>4</v>
      </c>
      <c r="AV3542" s="0" t="n">
        <f aca="false">COUNTIF($BA$3542:$EH$3542,"D")</f>
        <v>0</v>
      </c>
      <c r="AW3542" s="0" t="n">
        <f aca="false">COUNTIF($BA$3542:$EH$3542,"R")</f>
        <v>0</v>
      </c>
      <c r="AX3542" s="0" t="n">
        <f aca="false">IF(BN3542="D",1,0)+IF(BO3542="D",1,0)+IF(BT3542="D",1,0)+IF(BU3542="D",1,0)+IF(BW3542="D",1,0)+IF(CC3542="D",1,0)+IF(CD3542="D",1,0)+IF(CE3542="D",1,0)+IF(CF3542="D",1,0)+IF(CL3542="D",1,0)+IF(CM3542="D",1,0)+IF(CQ3542="D",1,0)+IF(CR3542="D",1,0)+IF(CS3542="D",1,0)+IF(CW3542="D",1,0)+IF(CX3542="D",1,0)+IF(DD3542="D",1,0)+IF(DE3542="D",1,0)+IF(DJ3542="D",1,0)+IF(DK3542="D",1,0)+IF(DO3542="D",1,0)+IF(DP3542="D",1,0)+IF(DQ3542="D",1,0)+IF(DW3542="D",1,0)+IF(DZ3542="D",1,0)+IF(EH3542="D",1,0)</f>
        <v>0</v>
      </c>
      <c r="AY3542" s="0" t="n">
        <f aca="false">IF(DJ3542&lt;&gt;"",1,0)+IF(DK3542&lt;&gt;"",1,0)+IF(DM3542&lt;&gt;"",1,0)+IF(DO3542&lt;&gt;"",1,0)+IF(DP3542&lt;&gt;"",1,0)+IF(DQ3542&lt;&gt;"",1,0)+IF(DS3542&lt;&gt;"",1,0)+IF(DT3542&lt;&gt;"",1,0)+IF(DV3542&lt;&gt;"",1,0)+IF(DW3542&lt;&gt;"",1,0)+IF(DX3542&lt;&gt;"",1,0)+IF(DY3542&lt;&gt;"",1,0)+IF(DZ3542&lt;&gt;"",1,0)+IF(EB3542&lt;&gt;"",1,0)+IF(EC3542&lt;&gt;"",1,0)+IF(ED3542&lt;&gt;"",1,0)+IF(EG3542&lt;&gt;"",1,0)+IF(EH3542&lt;&gt;"",1,0)</f>
        <v>0</v>
      </c>
      <c r="AZ3542" s="0" t="n">
        <f aca="false">IF(EH3542&lt;&gt;"",1,0)</f>
        <v>0</v>
      </c>
      <c r="BB3542" s="0" t="s">
        <v>154</v>
      </c>
      <c r="BL3542" s="0" t="s">
        <v>155</v>
      </c>
      <c r="CA3542" s="0" t="s">
        <v>155</v>
      </c>
      <c r="CP3542" s="0" t="s">
        <v>155</v>
      </c>
    </row>
    <row r="3543" customFormat="false" ht="15" hidden="false" customHeight="false" outlineLevel="0" collapsed="false">
      <c r="A3543" s="0" t="s">
        <v>14638</v>
      </c>
      <c r="B3543" s="0" t="n">
        <v>78</v>
      </c>
      <c r="C3543" s="0" t="n">
        <v>364736</v>
      </c>
      <c r="D3543" s="0" t="s">
        <v>14639</v>
      </c>
      <c r="E3543" s="0" t="s">
        <v>1417</v>
      </c>
      <c r="F3543" s="0" t="str">
        <f aca="false">CONCATENATE(D3543," ",LEFT(H3543,4),"T=",AU3543,"D=",AV3543,"R=",AW3543,"M=",AX3543,"L=",AY3543,"B=",AZ3543)</f>
        <v>LARA T=9D=0R=1M=0L=0B=0</v>
      </c>
      <c r="G3543" s="0" t="s">
        <v>1044</v>
      </c>
      <c r="I3543" s="0" t="s">
        <v>14640</v>
      </c>
      <c r="J3543" s="0" t="s">
        <v>5751</v>
      </c>
      <c r="K3543" s="0" t="s">
        <v>144</v>
      </c>
      <c r="M3543" s="0" t="s">
        <v>14165</v>
      </c>
      <c r="N3543" s="0" t="str">
        <f aca="false">RIGHT(M3543,LEN(M3543)-FIND(" ",M3543))</f>
        <v>MARWOOD AVE SE</v>
      </c>
      <c r="P3543" s="0" t="s">
        <v>147</v>
      </c>
      <c r="Q3543" s="0" t="s">
        <v>148</v>
      </c>
      <c r="R3543" s="0" t="n">
        <v>44484</v>
      </c>
      <c r="AD3543" s="0" t="s">
        <v>149</v>
      </c>
      <c r="AE3543" s="0" t="s">
        <v>150</v>
      </c>
      <c r="AF3543" s="0" t="s">
        <v>151</v>
      </c>
      <c r="AH3543" s="0" t="n">
        <v>14</v>
      </c>
      <c r="AI3543" s="0" t="n">
        <v>11</v>
      </c>
      <c r="AN3543" s="0" t="s">
        <v>147</v>
      </c>
      <c r="AO3543" s="0" t="s">
        <v>13351</v>
      </c>
      <c r="AP3543" s="0" t="s">
        <v>13352</v>
      </c>
      <c r="AQ3543" s="0" t="n">
        <v>9</v>
      </c>
      <c r="AR3543" s="0" t="n">
        <v>64</v>
      </c>
      <c r="AS3543" s="0" t="n">
        <v>32</v>
      </c>
      <c r="AU3543" s="0" t="n">
        <f aca="false">COUNTA($BA$3543:$EH$3543)</f>
        <v>9</v>
      </c>
      <c r="AV3543" s="0" t="n">
        <f aca="false">COUNTIF($BA$3543:$EH$3543,"D")</f>
        <v>0</v>
      </c>
      <c r="AW3543" s="0" t="n">
        <f aca="false">COUNTIF($BA$3543:$EH$3543,"R")</f>
        <v>1</v>
      </c>
      <c r="AX3543" s="0" t="n">
        <f aca="false">IF(BN3543="D",1,0)+IF(BO3543="D",1,0)+IF(BT3543="D",1,0)+IF(BU3543="D",1,0)+IF(BW3543="D",1,0)+IF(CC3543="D",1,0)+IF(CD3543="D",1,0)+IF(CE3543="D",1,0)+IF(CF3543="D",1,0)+IF(CL3543="D",1,0)+IF(CM3543="D",1,0)+IF(CQ3543="D",1,0)+IF(CR3543="D",1,0)+IF(CS3543="D",1,0)+IF(CW3543="D",1,0)+IF(CX3543="D",1,0)+IF(DD3543="D",1,0)+IF(DE3543="D",1,0)+IF(DJ3543="D",1,0)+IF(DK3543="D",1,0)+IF(DO3543="D",1,0)+IF(DP3543="D",1,0)+IF(DQ3543="D",1,0)+IF(DW3543="D",1,0)+IF(DZ3543="D",1,0)+IF(EH3543="D",1,0)</f>
        <v>0</v>
      </c>
      <c r="AY3543" s="0" t="n">
        <f aca="false">IF(DJ3543&lt;&gt;"",1,0)+IF(DK3543&lt;&gt;"",1,0)+IF(DM3543&lt;&gt;"",1,0)+IF(DO3543&lt;&gt;"",1,0)+IF(DP3543&lt;&gt;"",1,0)+IF(DQ3543&lt;&gt;"",1,0)+IF(DS3543&lt;&gt;"",1,0)+IF(DT3543&lt;&gt;"",1,0)+IF(DV3543&lt;&gt;"",1,0)+IF(DW3543&lt;&gt;"",1,0)+IF(DX3543&lt;&gt;"",1,0)+IF(DY3543&lt;&gt;"",1,0)+IF(DZ3543&lt;&gt;"",1,0)+IF(EB3543&lt;&gt;"",1,0)+IF(EC3543&lt;&gt;"",1,0)+IF(ED3543&lt;&gt;"",1,0)+IF(EG3543&lt;&gt;"",1,0)+IF(EH3543&lt;&gt;"",1,0)</f>
        <v>0</v>
      </c>
      <c r="AZ3543" s="0" t="n">
        <f aca="false">IF(EH3543&lt;&gt;"",1,0)</f>
        <v>0</v>
      </c>
      <c r="BB3543" s="0" t="s">
        <v>154</v>
      </c>
      <c r="CA3543" s="0" t="s">
        <v>155</v>
      </c>
      <c r="CK3543" s="0" t="s">
        <v>155</v>
      </c>
      <c r="CP3543" s="0" t="s">
        <v>155</v>
      </c>
      <c r="CZ3543" s="0" t="s">
        <v>145</v>
      </c>
      <c r="DC3543" s="0" t="s">
        <v>155</v>
      </c>
      <c r="DN3543" s="0" t="s">
        <v>155</v>
      </c>
      <c r="DU3543" s="0" t="s">
        <v>155</v>
      </c>
      <c r="EF3543" s="0" t="s">
        <v>155</v>
      </c>
    </row>
    <row r="3544" customFormat="false" ht="15" hidden="false" customHeight="false" outlineLevel="0" collapsed="false">
      <c r="A3544" s="0" t="s">
        <v>14641</v>
      </c>
      <c r="B3544" s="0" t="n">
        <v>78</v>
      </c>
      <c r="C3544" s="0" t="n">
        <v>287632</v>
      </c>
      <c r="D3544" s="0" t="s">
        <v>14642</v>
      </c>
      <c r="E3544" s="0" t="s">
        <v>14643</v>
      </c>
      <c r="F3544" s="0" t="str">
        <f aca="false">CONCATENATE(D3544," ",LEFT(H3544,4),"T=",AU3544,"D=",AV3544,"R=",AW3544,"M=",AX3544,"L=",AY3544,"B=",AZ3544)</f>
        <v>GOOD T=18D=5R=0M=1L=3B=0</v>
      </c>
      <c r="G3544" s="0" t="s">
        <v>208</v>
      </c>
      <c r="I3544" s="0" t="s">
        <v>14644</v>
      </c>
      <c r="J3544" s="0" t="s">
        <v>1244</v>
      </c>
      <c r="K3544" s="0" t="s">
        <v>144</v>
      </c>
      <c r="L3544" s="0" t="s">
        <v>156</v>
      </c>
      <c r="M3544" s="0" t="s">
        <v>14645</v>
      </c>
      <c r="N3544" s="0" t="str">
        <f aca="false">RIGHT(M3544,LEN(M3544)-FIND(" ",M3544))</f>
        <v>BROADWAY AVE SE</v>
      </c>
      <c r="P3544" s="0" t="s">
        <v>147</v>
      </c>
      <c r="Q3544" s="0" t="s">
        <v>148</v>
      </c>
      <c r="R3544" s="0" t="n">
        <v>44484</v>
      </c>
      <c r="AD3544" s="0" t="s">
        <v>149</v>
      </c>
      <c r="AE3544" s="0" t="s">
        <v>150</v>
      </c>
      <c r="AF3544" s="0" t="s">
        <v>151</v>
      </c>
      <c r="AH3544" s="0" t="n">
        <v>14</v>
      </c>
      <c r="AI3544" s="0" t="n">
        <v>11</v>
      </c>
      <c r="AN3544" s="0" t="s">
        <v>147</v>
      </c>
      <c r="AO3544" s="0" t="s">
        <v>13351</v>
      </c>
      <c r="AP3544" s="0" t="s">
        <v>13352</v>
      </c>
      <c r="AQ3544" s="0" t="n">
        <v>9</v>
      </c>
      <c r="AR3544" s="0" t="n">
        <v>64</v>
      </c>
      <c r="AS3544" s="0" t="n">
        <v>32</v>
      </c>
      <c r="AU3544" s="0" t="n">
        <f aca="false">COUNTA($BA$3544:$EH$3544)</f>
        <v>18</v>
      </c>
      <c r="AV3544" s="0" t="n">
        <f aca="false">COUNTIF($BA$3544:$EH$3544,"D")</f>
        <v>5</v>
      </c>
      <c r="AW3544" s="0" t="n">
        <f aca="false">COUNTIF($BA$3544:$EH$3544,"R")</f>
        <v>0</v>
      </c>
      <c r="AX3544" s="0" t="n">
        <f aca="false">IF(BN3544="D",1,0)+IF(BO3544="D",1,0)+IF(BT3544="D",1,0)+IF(BU3544="D",1,0)+IF(BW3544="D",1,0)+IF(CC3544="D",1,0)+IF(CD3544="D",1,0)+IF(CE3544="D",1,0)+IF(CF3544="D",1,0)+IF(CL3544="D",1,0)+IF(CM3544="D",1,0)+IF(CQ3544="D",1,0)+IF(CR3544="D",1,0)+IF(CS3544="D",1,0)+IF(CW3544="D",1,0)+IF(CX3544="D",1,0)+IF(DD3544="D",1,0)+IF(DE3544="D",1,0)+IF(DJ3544="D",1,0)+IF(DK3544="D",1,0)+IF(DO3544="D",1,0)+IF(DP3544="D",1,0)+IF(DQ3544="D",1,0)+IF(DW3544="D",1,0)+IF(DZ3544="D",1,0)+IF(EH3544="D",1,0)</f>
        <v>1</v>
      </c>
      <c r="AY3544" s="0" t="n">
        <f aca="false">IF(DJ3544&lt;&gt;"",1,0)+IF(DK3544&lt;&gt;"",1,0)+IF(DM3544&lt;&gt;"",1,0)+IF(DO3544&lt;&gt;"",1,0)+IF(DP3544&lt;&gt;"",1,0)+IF(DQ3544&lt;&gt;"",1,0)+IF(DS3544&lt;&gt;"",1,0)+IF(DT3544&lt;&gt;"",1,0)+IF(DV3544&lt;&gt;"",1,0)+IF(DW3544&lt;&gt;"",1,0)+IF(DX3544&lt;&gt;"",1,0)+IF(DY3544&lt;&gt;"",1,0)+IF(DZ3544&lt;&gt;"",1,0)+IF(EB3544&lt;&gt;"",1,0)+IF(EC3544&lt;&gt;"",1,0)+IF(ED3544&lt;&gt;"",1,0)+IF(EG3544&lt;&gt;"",1,0)+IF(EH3544&lt;&gt;"",1,0)</f>
        <v>3</v>
      </c>
      <c r="AZ3544" s="0" t="n">
        <f aca="false">IF(EH3544&lt;&gt;"",1,0)</f>
        <v>0</v>
      </c>
      <c r="BB3544" s="0" t="s">
        <v>154</v>
      </c>
      <c r="BD3544" s="0" t="s">
        <v>155</v>
      </c>
      <c r="BL3544" s="0" t="s">
        <v>155</v>
      </c>
      <c r="BY3544" s="0" t="s">
        <v>156</v>
      </c>
      <c r="CA3544" s="0" t="s">
        <v>155</v>
      </c>
      <c r="CK3544" s="0" t="s">
        <v>155</v>
      </c>
      <c r="CP3544" s="0" t="s">
        <v>155</v>
      </c>
      <c r="CY3544" s="0" t="s">
        <v>155</v>
      </c>
      <c r="CZ3544" s="0" t="s">
        <v>156</v>
      </c>
      <c r="DC3544" s="0" t="s">
        <v>155</v>
      </c>
      <c r="DI3544" s="0" t="s">
        <v>155</v>
      </c>
      <c r="DN3544" s="0" t="s">
        <v>155</v>
      </c>
      <c r="DS3544" s="0" t="s">
        <v>156</v>
      </c>
      <c r="DU3544" s="0" t="s">
        <v>155</v>
      </c>
      <c r="DW3544" s="0" t="s">
        <v>156</v>
      </c>
      <c r="EA3544" s="0" t="s">
        <v>155</v>
      </c>
      <c r="ED3544" s="0" t="s">
        <v>156</v>
      </c>
      <c r="EF3544" s="0" t="s">
        <v>155</v>
      </c>
    </row>
    <row r="3545" customFormat="false" ht="15" hidden="false" customHeight="false" outlineLevel="0" collapsed="false">
      <c r="A3545" s="0" t="s">
        <v>14646</v>
      </c>
      <c r="B3545" s="0" t="n">
        <v>78</v>
      </c>
      <c r="C3545" s="0" t="n">
        <v>495777</v>
      </c>
      <c r="D3545" s="0" t="s">
        <v>14647</v>
      </c>
      <c r="E3545" s="0" t="s">
        <v>14648</v>
      </c>
      <c r="F3545" s="0" t="str">
        <f aca="false">CONCATENATE(D3545," ",LEFT(H3545,4),"T=",AU3545,"D=",AV3545,"R=",AW3545,"M=",AX3545,"L=",AY3545,"B=",AZ3545)</f>
        <v>PAK T=1D=0R=0M=0L=0B=0</v>
      </c>
      <c r="G3545" s="0" t="s">
        <v>14649</v>
      </c>
      <c r="I3545" s="0" t="s">
        <v>14650</v>
      </c>
      <c r="J3545" s="0" t="s">
        <v>4588</v>
      </c>
      <c r="K3545" s="0" t="s">
        <v>144</v>
      </c>
      <c r="M3545" s="0" t="s">
        <v>14083</v>
      </c>
      <c r="N3545" s="0" t="str">
        <f aca="false">RIGHT(M3545,LEN(M3545)-FIND(" ",M3545))</f>
        <v>E MARKET ST</v>
      </c>
      <c r="P3545" s="0" t="s">
        <v>147</v>
      </c>
      <c r="Q3545" s="0" t="s">
        <v>148</v>
      </c>
      <c r="R3545" s="0" t="n">
        <v>44483</v>
      </c>
      <c r="AD3545" s="0" t="s">
        <v>149</v>
      </c>
      <c r="AE3545" s="0" t="s">
        <v>150</v>
      </c>
      <c r="AF3545" s="0" t="s">
        <v>151</v>
      </c>
      <c r="AH3545" s="0" t="n">
        <v>14</v>
      </c>
      <c r="AI3545" s="0" t="n">
        <v>11</v>
      </c>
      <c r="AN3545" s="0" t="s">
        <v>147</v>
      </c>
      <c r="AO3545" s="0" t="s">
        <v>13351</v>
      </c>
      <c r="AP3545" s="0" t="s">
        <v>13352</v>
      </c>
      <c r="AQ3545" s="0" t="n">
        <v>9</v>
      </c>
      <c r="AR3545" s="0" t="n">
        <v>64</v>
      </c>
      <c r="AS3545" s="0" t="n">
        <v>32</v>
      </c>
      <c r="AU3545" s="0" t="n">
        <f aca="false">COUNTA($BA$3545:$EH$3545)</f>
        <v>1</v>
      </c>
      <c r="AV3545" s="0" t="n">
        <f aca="false">COUNTIF($BA$3545:$EH$3545,"D")</f>
        <v>0</v>
      </c>
      <c r="AW3545" s="0" t="n">
        <f aca="false">COUNTIF($BA$3545:$EH$3545,"R")</f>
        <v>0</v>
      </c>
      <c r="AX3545" s="0" t="n">
        <f aca="false">IF(BN3545="D",1,0)+IF(BO3545="D",1,0)+IF(BT3545="D",1,0)+IF(BU3545="D",1,0)+IF(BW3545="D",1,0)+IF(CC3545="D",1,0)+IF(CD3545="D",1,0)+IF(CE3545="D",1,0)+IF(CF3545="D",1,0)+IF(CL3545="D",1,0)+IF(CM3545="D",1,0)+IF(CQ3545="D",1,0)+IF(CR3545="D",1,0)+IF(CS3545="D",1,0)+IF(CW3545="D",1,0)+IF(CX3545="D",1,0)+IF(DD3545="D",1,0)+IF(DE3545="D",1,0)+IF(DJ3545="D",1,0)+IF(DK3545="D",1,0)+IF(DO3545="D",1,0)+IF(DP3545="D",1,0)+IF(DQ3545="D",1,0)+IF(DW3545="D",1,0)+IF(DZ3545="D",1,0)+IF(EH3545="D",1,0)</f>
        <v>0</v>
      </c>
      <c r="AY3545" s="0" t="n">
        <f aca="false">IF(DJ3545&lt;&gt;"",1,0)+IF(DK3545&lt;&gt;"",1,0)+IF(DM3545&lt;&gt;"",1,0)+IF(DO3545&lt;&gt;"",1,0)+IF(DP3545&lt;&gt;"",1,0)+IF(DQ3545&lt;&gt;"",1,0)+IF(DS3545&lt;&gt;"",1,0)+IF(DT3545&lt;&gt;"",1,0)+IF(DV3545&lt;&gt;"",1,0)+IF(DW3545&lt;&gt;"",1,0)+IF(DX3545&lt;&gt;"",1,0)+IF(DY3545&lt;&gt;"",1,0)+IF(DZ3545&lt;&gt;"",1,0)+IF(EB3545&lt;&gt;"",1,0)+IF(EC3545&lt;&gt;"",1,0)+IF(ED3545&lt;&gt;"",1,0)+IF(EG3545&lt;&gt;"",1,0)+IF(EH3545&lt;&gt;"",1,0)</f>
        <v>0</v>
      </c>
      <c r="AZ3545" s="0" t="n">
        <f aca="false">IF(EH3545&lt;&gt;"",1,0)</f>
        <v>0</v>
      </c>
      <c r="BB3545" s="0" t="s">
        <v>154</v>
      </c>
    </row>
    <row r="3546" customFormat="false" ht="15" hidden="false" customHeight="false" outlineLevel="0" collapsed="false">
      <c r="A3546" s="0" t="s">
        <v>14651</v>
      </c>
      <c r="B3546" s="0" t="n">
        <v>78</v>
      </c>
      <c r="C3546" s="0" t="n">
        <v>462217</v>
      </c>
      <c r="D3546" s="0" t="s">
        <v>9561</v>
      </c>
      <c r="E3546" s="0" t="s">
        <v>2843</v>
      </c>
      <c r="F3546" s="0" t="str">
        <f aca="false">CONCATENATE(D3546," ",LEFT(H3546,4),"T=",AU3546,"D=",AV3546,"R=",AW3546,"M=",AX3546,"L=",AY3546,"B=",AZ3546)</f>
        <v>FEE T=2D=0R=0M=0L=0B=0</v>
      </c>
      <c r="G3546" s="0" t="s">
        <v>14652</v>
      </c>
      <c r="I3546" s="0" t="s">
        <v>14653</v>
      </c>
      <c r="J3546" s="0" t="s">
        <v>14654</v>
      </c>
      <c r="K3546" s="0" t="s">
        <v>144</v>
      </c>
      <c r="M3546" s="0" t="s">
        <v>14080</v>
      </c>
      <c r="N3546" s="0" t="str">
        <f aca="false">RIGHT(M3546,LEN(M3546)-FIND(" ",M3546))</f>
        <v>ADELAIDE AVE SE</v>
      </c>
      <c r="P3546" s="0" t="s">
        <v>147</v>
      </c>
      <c r="Q3546" s="0" t="s">
        <v>148</v>
      </c>
      <c r="R3546" s="0" t="n">
        <v>44483</v>
      </c>
      <c r="AD3546" s="0" t="s">
        <v>149</v>
      </c>
      <c r="AE3546" s="0" t="s">
        <v>150</v>
      </c>
      <c r="AF3546" s="0" t="s">
        <v>151</v>
      </c>
      <c r="AH3546" s="0" t="n">
        <v>14</v>
      </c>
      <c r="AI3546" s="0" t="n">
        <v>11</v>
      </c>
      <c r="AN3546" s="0" t="s">
        <v>147</v>
      </c>
      <c r="AO3546" s="0" t="s">
        <v>13351</v>
      </c>
      <c r="AP3546" s="0" t="s">
        <v>13352</v>
      </c>
      <c r="AQ3546" s="0" t="n">
        <v>9</v>
      </c>
      <c r="AR3546" s="0" t="n">
        <v>64</v>
      </c>
      <c r="AS3546" s="0" t="n">
        <v>32</v>
      </c>
      <c r="AU3546" s="0" t="n">
        <f aca="false">COUNTA($BA$3546:$EH$3546)</f>
        <v>2</v>
      </c>
      <c r="AV3546" s="0" t="n">
        <f aca="false">COUNTIF($BA$3546:$EH$3546,"D")</f>
        <v>0</v>
      </c>
      <c r="AW3546" s="0" t="n">
        <f aca="false">COUNTIF($BA$3546:$EH$3546,"R")</f>
        <v>0</v>
      </c>
      <c r="AX3546" s="0" t="n">
        <f aca="false">IF(BN3546="D",1,0)+IF(BO3546="D",1,0)+IF(BT3546="D",1,0)+IF(BU3546="D",1,0)+IF(BW3546="D",1,0)+IF(CC3546="D",1,0)+IF(CD3546="D",1,0)+IF(CE3546="D",1,0)+IF(CF3546="D",1,0)+IF(CL3546="D",1,0)+IF(CM3546="D",1,0)+IF(CQ3546="D",1,0)+IF(CR3546="D",1,0)+IF(CS3546="D",1,0)+IF(CW3546="D",1,0)+IF(CX3546="D",1,0)+IF(DD3546="D",1,0)+IF(DE3546="D",1,0)+IF(DJ3546="D",1,0)+IF(DK3546="D",1,0)+IF(DO3546="D",1,0)+IF(DP3546="D",1,0)+IF(DQ3546="D",1,0)+IF(DW3546="D",1,0)+IF(DZ3546="D",1,0)+IF(EH3546="D",1,0)</f>
        <v>0</v>
      </c>
      <c r="AY3546" s="0" t="n">
        <f aca="false">IF(DJ3546&lt;&gt;"",1,0)+IF(DK3546&lt;&gt;"",1,0)+IF(DM3546&lt;&gt;"",1,0)+IF(DO3546&lt;&gt;"",1,0)+IF(DP3546&lt;&gt;"",1,0)+IF(DQ3546&lt;&gt;"",1,0)+IF(DS3546&lt;&gt;"",1,0)+IF(DT3546&lt;&gt;"",1,0)+IF(DV3546&lt;&gt;"",1,0)+IF(DW3546&lt;&gt;"",1,0)+IF(DX3546&lt;&gt;"",1,0)+IF(DY3546&lt;&gt;"",1,0)+IF(DZ3546&lt;&gt;"",1,0)+IF(EB3546&lt;&gt;"",1,0)+IF(EC3546&lt;&gt;"",1,0)+IF(ED3546&lt;&gt;"",1,0)+IF(EG3546&lt;&gt;"",1,0)+IF(EH3546&lt;&gt;"",1,0)</f>
        <v>0</v>
      </c>
      <c r="AZ3546" s="0" t="n">
        <f aca="false">IF(EH3546&lt;&gt;"",1,0)</f>
        <v>0</v>
      </c>
      <c r="BB3546" s="0" t="s">
        <v>154</v>
      </c>
      <c r="EF3546" s="0" t="s">
        <v>155</v>
      </c>
    </row>
    <row r="3547" customFormat="false" ht="15" hidden="false" customHeight="false" outlineLevel="0" collapsed="false">
      <c r="A3547" s="0" t="s">
        <v>14655</v>
      </c>
      <c r="B3547" s="0" t="n">
        <v>78</v>
      </c>
      <c r="C3547" s="0" t="n">
        <v>307282</v>
      </c>
      <c r="D3547" s="0" t="s">
        <v>681</v>
      </c>
      <c r="E3547" s="0" t="s">
        <v>14656</v>
      </c>
      <c r="F3547" s="0" t="str">
        <f aca="false">CONCATENATE(D3547," ",LEFT(H3547,4),"T=",AU3547,"D=",AV3547,"R=",AW3547,"M=",AX3547,"L=",AY3547,"B=",AZ3547)</f>
        <v>BELL T=21D=6R=0M=2L=4B=0</v>
      </c>
      <c r="G3547" s="0" t="s">
        <v>195</v>
      </c>
      <c r="I3547" s="0" t="s">
        <v>9841</v>
      </c>
      <c r="J3547" s="0" t="s">
        <v>1244</v>
      </c>
      <c r="K3547" s="0" t="s">
        <v>144</v>
      </c>
      <c r="L3547" s="0" t="s">
        <v>156</v>
      </c>
      <c r="M3547" s="0" t="s">
        <v>14657</v>
      </c>
      <c r="N3547" s="0" t="str">
        <f aca="false">RIGHT(M3547,LEN(M3547)-FIND(" ",M3547))</f>
        <v>KENMORE AVE SE</v>
      </c>
      <c r="P3547" s="0" t="s">
        <v>147</v>
      </c>
      <c r="Q3547" s="0" t="s">
        <v>148</v>
      </c>
      <c r="R3547" s="0" t="n">
        <v>44483</v>
      </c>
      <c r="AD3547" s="0" t="s">
        <v>149</v>
      </c>
      <c r="AE3547" s="0" t="s">
        <v>150</v>
      </c>
      <c r="AF3547" s="0" t="s">
        <v>151</v>
      </c>
      <c r="AH3547" s="0" t="n">
        <v>14</v>
      </c>
      <c r="AI3547" s="0" t="n">
        <v>11</v>
      </c>
      <c r="AN3547" s="0" t="s">
        <v>147</v>
      </c>
      <c r="AO3547" s="0" t="s">
        <v>13351</v>
      </c>
      <c r="AP3547" s="0" t="s">
        <v>13352</v>
      </c>
      <c r="AQ3547" s="0" t="n">
        <v>9</v>
      </c>
      <c r="AR3547" s="0" t="n">
        <v>64</v>
      </c>
      <c r="AS3547" s="0" t="n">
        <v>32</v>
      </c>
      <c r="AU3547" s="0" t="n">
        <f aca="false">COUNTA($BA$3547:$EH$3547)</f>
        <v>21</v>
      </c>
      <c r="AV3547" s="0" t="n">
        <f aca="false">COUNTIF($BA$3547:$EH$3547,"D")</f>
        <v>6</v>
      </c>
      <c r="AW3547" s="0" t="n">
        <f aca="false">COUNTIF($BA$3547:$EH$3547,"R")</f>
        <v>0</v>
      </c>
      <c r="AX3547" s="0" t="n">
        <f aca="false">IF(BN3547="D",1,0)+IF(BO3547="D",1,0)+IF(BT3547="D",1,0)+IF(BU3547="D",1,0)+IF(BW3547="D",1,0)+IF(CC3547="D",1,0)+IF(CD3547="D",1,0)+IF(CE3547="D",1,0)+IF(CF3547="D",1,0)+IF(CL3547="D",1,0)+IF(CM3547="D",1,0)+IF(CQ3547="D",1,0)+IF(CR3547="D",1,0)+IF(CS3547="D",1,0)+IF(CW3547="D",1,0)+IF(CX3547="D",1,0)+IF(DD3547="D",1,0)+IF(DE3547="D",1,0)+IF(DJ3547="D",1,0)+IF(DK3547="D",1,0)+IF(DO3547="D",1,0)+IF(DP3547="D",1,0)+IF(DQ3547="D",1,0)+IF(DW3547="D",1,0)+IF(DZ3547="D",1,0)+IF(EH3547="D",1,0)</f>
        <v>2</v>
      </c>
      <c r="AY3547" s="0" t="n">
        <f aca="false">IF(DJ3547&lt;&gt;"",1,0)+IF(DK3547&lt;&gt;"",1,0)+IF(DM3547&lt;&gt;"",1,0)+IF(DO3547&lt;&gt;"",1,0)+IF(DP3547&lt;&gt;"",1,0)+IF(DQ3547&lt;&gt;"",1,0)+IF(DS3547&lt;&gt;"",1,0)+IF(DT3547&lt;&gt;"",1,0)+IF(DV3547&lt;&gt;"",1,0)+IF(DW3547&lt;&gt;"",1,0)+IF(DX3547&lt;&gt;"",1,0)+IF(DY3547&lt;&gt;"",1,0)+IF(DZ3547&lt;&gt;"",1,0)+IF(EB3547&lt;&gt;"",1,0)+IF(EC3547&lt;&gt;"",1,0)+IF(ED3547&lt;&gt;"",1,0)+IF(EG3547&lt;&gt;"",1,0)+IF(EH3547&lt;&gt;"",1,0)</f>
        <v>4</v>
      </c>
      <c r="AZ3547" s="0" t="n">
        <f aca="false">IF(EH3547&lt;&gt;"",1,0)</f>
        <v>0</v>
      </c>
      <c r="BB3547" s="0" t="s">
        <v>154</v>
      </c>
      <c r="BL3547" s="0" t="s">
        <v>155</v>
      </c>
      <c r="BP3547" s="0" t="s">
        <v>155</v>
      </c>
      <c r="BY3547" s="0" t="s">
        <v>156</v>
      </c>
      <c r="CA3547" s="0" t="s">
        <v>155</v>
      </c>
      <c r="CG3547" s="0" t="s">
        <v>155</v>
      </c>
      <c r="CP3547" s="0" t="s">
        <v>155</v>
      </c>
      <c r="CU3547" s="0" t="s">
        <v>156</v>
      </c>
      <c r="CY3547" s="0" t="s">
        <v>155</v>
      </c>
      <c r="CZ3547" s="0" t="s">
        <v>156</v>
      </c>
      <c r="DC3547" s="0" t="s">
        <v>155</v>
      </c>
      <c r="DI3547" s="0" t="s">
        <v>155</v>
      </c>
      <c r="DL3547" s="0" t="s">
        <v>155</v>
      </c>
      <c r="DM3547" s="0" t="s">
        <v>156</v>
      </c>
      <c r="DN3547" s="0" t="s">
        <v>155</v>
      </c>
      <c r="DO3547" s="0" t="s">
        <v>156</v>
      </c>
      <c r="DU3547" s="0" t="s">
        <v>155</v>
      </c>
      <c r="DW3547" s="0" t="s">
        <v>156</v>
      </c>
      <c r="DX3547" s="0" t="s">
        <v>155</v>
      </c>
      <c r="EA3547" s="0" t="s">
        <v>155</v>
      </c>
      <c r="EF3547" s="0" t="s">
        <v>155</v>
      </c>
    </row>
    <row r="3548" customFormat="false" ht="15" hidden="false" customHeight="false" outlineLevel="0" collapsed="false">
      <c r="A3548" s="0" t="s">
        <v>14658</v>
      </c>
      <c r="B3548" s="0" t="n">
        <v>78</v>
      </c>
      <c r="C3548" s="0" t="n">
        <v>18939</v>
      </c>
      <c r="D3548" s="0" t="s">
        <v>13413</v>
      </c>
      <c r="E3548" s="0" t="s">
        <v>1932</v>
      </c>
      <c r="F3548" s="0" t="str">
        <f aca="false">CONCATENATE(D3548," ",LEFT(H3548,4),"T=",AU3548,"D=",AV3548,"R=",AW3548,"M=",AX3548,"L=",AY3548,"B=",AZ3548)</f>
        <v>ODAY T=39D=11R=0M=3L=4B=0</v>
      </c>
      <c r="I3548" s="0" t="s">
        <v>14659</v>
      </c>
      <c r="J3548" s="0" t="s">
        <v>14660</v>
      </c>
      <c r="K3548" s="0" t="s">
        <v>144</v>
      </c>
      <c r="L3548" s="0" t="s">
        <v>156</v>
      </c>
      <c r="M3548" s="0" t="s">
        <v>13416</v>
      </c>
      <c r="N3548" s="0" t="str">
        <f aca="false">RIGHT(M3548,LEN(M3548)-FIND(" ",M3548))</f>
        <v>EASTLAND AVE SE</v>
      </c>
      <c r="P3548" s="0" t="s">
        <v>147</v>
      </c>
      <c r="Q3548" s="0" t="s">
        <v>148</v>
      </c>
      <c r="R3548" s="0" t="n">
        <v>44483</v>
      </c>
      <c r="AD3548" s="0" t="s">
        <v>149</v>
      </c>
      <c r="AE3548" s="0" t="s">
        <v>150</v>
      </c>
      <c r="AF3548" s="0" t="s">
        <v>151</v>
      </c>
      <c r="AH3548" s="0" t="n">
        <v>14</v>
      </c>
      <c r="AI3548" s="0" t="n">
        <v>11</v>
      </c>
      <c r="AN3548" s="0" t="s">
        <v>147</v>
      </c>
      <c r="AO3548" s="0" t="s">
        <v>13351</v>
      </c>
      <c r="AP3548" s="0" t="s">
        <v>13352</v>
      </c>
      <c r="AQ3548" s="0" t="n">
        <v>9</v>
      </c>
      <c r="AR3548" s="0" t="n">
        <v>64</v>
      </c>
      <c r="AS3548" s="0" t="n">
        <v>32</v>
      </c>
      <c r="AU3548" s="0" t="n">
        <f aca="false">COUNTA($BA$3548:$EH$3548)</f>
        <v>39</v>
      </c>
      <c r="AV3548" s="0" t="n">
        <f aca="false">COUNTIF($BA$3548:$EH$3548,"D")</f>
        <v>11</v>
      </c>
      <c r="AW3548" s="0" t="n">
        <f aca="false">COUNTIF($BA$3548:$EH$3548,"R")</f>
        <v>0</v>
      </c>
      <c r="AX3548" s="0" t="n">
        <f aca="false">IF(BN3548="D",1,0)+IF(BO3548="D",1,0)+IF(BT3548="D",1,0)+IF(BU3548="D",1,0)+IF(BW3548="D",1,0)+IF(CC3548="D",1,0)+IF(CD3548="D",1,0)+IF(CE3548="D",1,0)+IF(CF3548="D",1,0)+IF(CL3548="D",1,0)+IF(CM3548="D",1,0)+IF(CQ3548="D",1,0)+IF(CR3548="D",1,0)+IF(CS3548="D",1,0)+IF(CW3548="D",1,0)+IF(CX3548="D",1,0)+IF(DD3548="D",1,0)+IF(DE3548="D",1,0)+IF(DJ3548="D",1,0)+IF(DK3548="D",1,0)+IF(DO3548="D",1,0)+IF(DP3548="D",1,0)+IF(DQ3548="D",1,0)+IF(DW3548="D",1,0)+IF(DZ3548="D",1,0)+IF(EH3548="D",1,0)</f>
        <v>3</v>
      </c>
      <c r="AY3548" s="0" t="n">
        <f aca="false">IF(DJ3548&lt;&gt;"",1,0)+IF(DK3548&lt;&gt;"",1,0)+IF(DM3548&lt;&gt;"",1,0)+IF(DO3548&lt;&gt;"",1,0)+IF(DP3548&lt;&gt;"",1,0)+IF(DQ3548&lt;&gt;"",1,0)+IF(DS3548&lt;&gt;"",1,0)+IF(DT3548&lt;&gt;"",1,0)+IF(DV3548&lt;&gt;"",1,0)+IF(DW3548&lt;&gt;"",1,0)+IF(DX3548&lt;&gt;"",1,0)+IF(DY3548&lt;&gt;"",1,0)+IF(DZ3548&lt;&gt;"",1,0)+IF(EB3548&lt;&gt;"",1,0)+IF(EC3548&lt;&gt;"",1,0)+IF(ED3548&lt;&gt;"",1,0)+IF(EG3548&lt;&gt;"",1,0)+IF(EH3548&lt;&gt;"",1,0)</f>
        <v>4</v>
      </c>
      <c r="AZ3548" s="0" t="n">
        <f aca="false">IF(EH3548&lt;&gt;"",1,0)</f>
        <v>0</v>
      </c>
      <c r="BB3548" s="0" t="s">
        <v>154</v>
      </c>
      <c r="BC3548" s="0" t="s">
        <v>155</v>
      </c>
      <c r="BD3548" s="0" t="s">
        <v>155</v>
      </c>
      <c r="BE3548" s="0" t="s">
        <v>155</v>
      </c>
      <c r="BF3548" s="0" t="s">
        <v>155</v>
      </c>
      <c r="BG3548" s="0" t="s">
        <v>155</v>
      </c>
      <c r="BH3548" s="0" t="s">
        <v>155</v>
      </c>
      <c r="BI3548" s="0" t="s">
        <v>155</v>
      </c>
      <c r="BJ3548" s="0" t="s">
        <v>155</v>
      </c>
      <c r="BK3548" s="0" t="s">
        <v>155</v>
      </c>
      <c r="BL3548" s="0" t="s">
        <v>155</v>
      </c>
      <c r="BP3548" s="0" t="s">
        <v>155</v>
      </c>
      <c r="BR3548" s="0" t="s">
        <v>155</v>
      </c>
      <c r="BS3548" s="0" t="s">
        <v>155</v>
      </c>
      <c r="BV3548" s="0" t="s">
        <v>155</v>
      </c>
      <c r="BY3548" s="0" t="s">
        <v>156</v>
      </c>
      <c r="CA3548" s="0" t="s">
        <v>155</v>
      </c>
      <c r="CG3548" s="0" t="s">
        <v>155</v>
      </c>
      <c r="CH3548" s="0" t="s">
        <v>156</v>
      </c>
      <c r="CK3548" s="0" t="s">
        <v>155</v>
      </c>
      <c r="CL3548" s="0" t="s">
        <v>156</v>
      </c>
      <c r="CN3548" s="0" t="s">
        <v>155</v>
      </c>
      <c r="CO3548" s="0" t="s">
        <v>156</v>
      </c>
      <c r="CP3548" s="0" t="s">
        <v>155</v>
      </c>
      <c r="CU3548" s="0" t="s">
        <v>156</v>
      </c>
      <c r="CV3548" s="0" t="s">
        <v>155</v>
      </c>
      <c r="CY3548" s="0" t="s">
        <v>155</v>
      </c>
      <c r="CZ3548" s="0" t="s">
        <v>156</v>
      </c>
      <c r="DC3548" s="0" t="s">
        <v>155</v>
      </c>
      <c r="DG3548" s="0" t="s">
        <v>156</v>
      </c>
      <c r="DI3548" s="0" t="s">
        <v>155</v>
      </c>
      <c r="DJ3548" s="0" t="s">
        <v>156</v>
      </c>
      <c r="DL3548" s="0" t="s">
        <v>155</v>
      </c>
      <c r="DM3548" s="0" t="s">
        <v>156</v>
      </c>
      <c r="DN3548" s="0" t="s">
        <v>155</v>
      </c>
      <c r="DS3548" s="0" t="s">
        <v>156</v>
      </c>
      <c r="DU3548" s="0" t="s">
        <v>155</v>
      </c>
      <c r="DW3548" s="0" t="s">
        <v>156</v>
      </c>
      <c r="EF3548" s="0" t="s">
        <v>155</v>
      </c>
    </row>
    <row r="3549" customFormat="false" ht="15" hidden="false" customHeight="false" outlineLevel="0" collapsed="false">
      <c r="A3549" s="0" t="s">
        <v>14661</v>
      </c>
      <c r="B3549" s="0" t="n">
        <v>78</v>
      </c>
      <c r="C3549" s="0" t="n">
        <v>394738</v>
      </c>
      <c r="D3549" s="0" t="s">
        <v>14662</v>
      </c>
      <c r="E3549" s="0" t="s">
        <v>942</v>
      </c>
      <c r="F3549" s="0" t="str">
        <f aca="false">CONCATENATE(D3549," ",LEFT(H3549,4),"T=",AU3549,"D=",AV3549,"R=",AW3549,"M=",AX3549,"L=",AY3549,"B=",AZ3549)</f>
        <v>CLEMENS JRT=38D=11R=0M=2L=7B=1</v>
      </c>
      <c r="G3549" s="0" t="s">
        <v>298</v>
      </c>
      <c r="H3549" s="0" t="s">
        <v>310</v>
      </c>
      <c r="I3549" s="0" t="s">
        <v>14663</v>
      </c>
      <c r="J3549" s="0" t="s">
        <v>14664</v>
      </c>
      <c r="K3549" s="0" t="s">
        <v>144</v>
      </c>
      <c r="L3549" s="0" t="s">
        <v>156</v>
      </c>
      <c r="M3549" s="0" t="s">
        <v>14665</v>
      </c>
      <c r="N3549" s="0" t="str">
        <f aca="false">RIGHT(M3549,LEN(M3549)-FIND(" ",M3549))</f>
        <v>MARWOOD AVE SE</v>
      </c>
      <c r="P3549" s="0" t="s">
        <v>147</v>
      </c>
      <c r="Q3549" s="0" t="s">
        <v>148</v>
      </c>
      <c r="R3549" s="0" t="n">
        <v>44484</v>
      </c>
      <c r="AD3549" s="0" t="s">
        <v>149</v>
      </c>
      <c r="AE3549" s="0" t="s">
        <v>150</v>
      </c>
      <c r="AF3549" s="0" t="s">
        <v>151</v>
      </c>
      <c r="AH3549" s="0" t="n">
        <v>14</v>
      </c>
      <c r="AI3549" s="0" t="n">
        <v>11</v>
      </c>
      <c r="AN3549" s="0" t="s">
        <v>147</v>
      </c>
      <c r="AO3549" s="0" t="s">
        <v>13351</v>
      </c>
      <c r="AP3549" s="0" t="s">
        <v>13352</v>
      </c>
      <c r="AQ3549" s="0" t="n">
        <v>9</v>
      </c>
      <c r="AR3549" s="0" t="n">
        <v>64</v>
      </c>
      <c r="AS3549" s="0" t="n">
        <v>32</v>
      </c>
      <c r="AU3549" s="0" t="n">
        <f aca="false">COUNTA($BA$3549:$EH$3549)</f>
        <v>38</v>
      </c>
      <c r="AV3549" s="0" t="n">
        <f aca="false">COUNTIF($BA$3549:$EH$3549,"D")</f>
        <v>11</v>
      </c>
      <c r="AW3549" s="0" t="n">
        <f aca="false">COUNTIF($BA$3549:$EH$3549,"R")</f>
        <v>0</v>
      </c>
      <c r="AX3549" s="0" t="n">
        <f aca="false">IF(BN3549="D",1,0)+IF(BO3549="D",1,0)+IF(BT3549="D",1,0)+IF(BU3549="D",1,0)+IF(BW3549="D",1,0)+IF(CC3549="D",1,0)+IF(CD3549="D",1,0)+IF(CE3549="D",1,0)+IF(CF3549="D",1,0)+IF(CL3549="D",1,0)+IF(CM3549="D",1,0)+IF(CQ3549="D",1,0)+IF(CR3549="D",1,0)+IF(CS3549="D",1,0)+IF(CW3549="D",1,0)+IF(CX3549="D",1,0)+IF(DD3549="D",1,0)+IF(DE3549="D",1,0)+IF(DJ3549="D",1,0)+IF(DK3549="D",1,0)+IF(DO3549="D",1,0)+IF(DP3549="D",1,0)+IF(DQ3549="D",1,0)+IF(DW3549="D",1,0)+IF(DZ3549="D",1,0)+IF(EH3549="D",1,0)</f>
        <v>2</v>
      </c>
      <c r="AY3549" s="0" t="n">
        <f aca="false">IF(DJ3549&lt;&gt;"",1,0)+IF(DK3549&lt;&gt;"",1,0)+IF(DM3549&lt;&gt;"",1,0)+IF(DO3549&lt;&gt;"",1,0)+IF(DP3549&lt;&gt;"",1,0)+IF(DQ3549&lt;&gt;"",1,0)+IF(DS3549&lt;&gt;"",1,0)+IF(DT3549&lt;&gt;"",1,0)+IF(DV3549&lt;&gt;"",1,0)+IF(DW3549&lt;&gt;"",1,0)+IF(DX3549&lt;&gt;"",1,0)+IF(DY3549&lt;&gt;"",1,0)+IF(DZ3549&lt;&gt;"",1,0)+IF(EB3549&lt;&gt;"",1,0)+IF(EC3549&lt;&gt;"",1,0)+IF(ED3549&lt;&gt;"",1,0)+IF(EG3549&lt;&gt;"",1,0)+IF(EH3549&lt;&gt;"",1,0)</f>
        <v>7</v>
      </c>
      <c r="AZ3549" s="0" t="n">
        <f aca="false">IF(EH3549&lt;&gt;"",1,0)</f>
        <v>1</v>
      </c>
      <c r="BB3549" s="0" t="s">
        <v>154</v>
      </c>
      <c r="BC3549" s="0" t="s">
        <v>155</v>
      </c>
      <c r="BD3549" s="0" t="s">
        <v>155</v>
      </c>
      <c r="BF3549" s="0" t="s">
        <v>155</v>
      </c>
      <c r="BH3549" s="0" t="s">
        <v>155</v>
      </c>
      <c r="BL3549" s="0" t="s">
        <v>155</v>
      </c>
      <c r="BP3549" s="0" t="s">
        <v>155</v>
      </c>
      <c r="BR3549" s="0" t="s">
        <v>155</v>
      </c>
      <c r="BS3549" s="0" t="s">
        <v>155</v>
      </c>
      <c r="BY3549" s="0" t="s">
        <v>156</v>
      </c>
      <c r="CA3549" s="0" t="s">
        <v>155</v>
      </c>
      <c r="CG3549" s="0" t="s">
        <v>155</v>
      </c>
      <c r="CH3549" s="0" t="s">
        <v>156</v>
      </c>
      <c r="CK3549" s="0" t="s">
        <v>155</v>
      </c>
      <c r="CN3549" s="0" t="s">
        <v>155</v>
      </c>
      <c r="CO3549" s="0" t="s">
        <v>156</v>
      </c>
      <c r="CP3549" s="0" t="s">
        <v>155</v>
      </c>
      <c r="CT3549" s="0" t="s">
        <v>155</v>
      </c>
      <c r="CV3549" s="0" t="s">
        <v>155</v>
      </c>
      <c r="CY3549" s="0" t="s">
        <v>155</v>
      </c>
      <c r="CZ3549" s="0" t="s">
        <v>156</v>
      </c>
      <c r="DC3549" s="0" t="s">
        <v>155</v>
      </c>
      <c r="DF3549" s="0" t="s">
        <v>155</v>
      </c>
      <c r="DG3549" s="0" t="s">
        <v>156</v>
      </c>
      <c r="DI3549" s="0" t="s">
        <v>155</v>
      </c>
      <c r="DL3549" s="0" t="s">
        <v>155</v>
      </c>
      <c r="DM3549" s="0" t="s">
        <v>156</v>
      </c>
      <c r="DN3549" s="0" t="s">
        <v>155</v>
      </c>
      <c r="DR3549" s="0" t="s">
        <v>155</v>
      </c>
      <c r="DS3549" s="0" t="s">
        <v>156</v>
      </c>
      <c r="DT3549" s="0" t="s">
        <v>156</v>
      </c>
      <c r="DU3549" s="0" t="s">
        <v>155</v>
      </c>
      <c r="DW3549" s="0" t="s">
        <v>156</v>
      </c>
      <c r="DX3549" s="0" t="s">
        <v>155</v>
      </c>
      <c r="EA3549" s="0" t="s">
        <v>155</v>
      </c>
      <c r="ED3549" s="0" t="s">
        <v>156</v>
      </c>
      <c r="EF3549" s="0" t="s">
        <v>155</v>
      </c>
      <c r="EH3549" s="0" t="s">
        <v>156</v>
      </c>
    </row>
    <row r="3550" customFormat="false" ht="15" hidden="false" customHeight="false" outlineLevel="0" collapsed="false">
      <c r="A3550" s="0" t="s">
        <v>14666</v>
      </c>
      <c r="B3550" s="0" t="n">
        <v>78</v>
      </c>
      <c r="C3550" s="0" t="n">
        <v>462230</v>
      </c>
      <c r="D3550" s="0" t="s">
        <v>14617</v>
      </c>
      <c r="E3550" s="0" t="s">
        <v>14667</v>
      </c>
      <c r="F3550" s="0" t="str">
        <f aca="false">CONCATENATE(D3550," ",LEFT(H3550,4),"T=",AU3550,"D=",AV3550,"R=",AW3550,"M=",AX3550,"L=",AY3550,"B=",AZ3550)</f>
        <v>PITINII T=6D=1R=0M=0L=2B=0</v>
      </c>
      <c r="G3550" s="0" t="s">
        <v>14668</v>
      </c>
      <c r="I3550" s="0" t="s">
        <v>14669</v>
      </c>
      <c r="J3550" s="0" t="s">
        <v>14670</v>
      </c>
      <c r="K3550" s="0" t="s">
        <v>144</v>
      </c>
      <c r="L3550" s="0" t="s">
        <v>156</v>
      </c>
      <c r="M3550" s="0" t="s">
        <v>14619</v>
      </c>
      <c r="N3550" s="0" t="str">
        <f aca="false">RIGHT(M3550,LEN(M3550)-FIND(" ",M3550))</f>
        <v>SUNNYBROOK DR SE</v>
      </c>
      <c r="P3550" s="0" t="s">
        <v>147</v>
      </c>
      <c r="Q3550" s="0" t="s">
        <v>148</v>
      </c>
      <c r="R3550" s="0" t="n">
        <v>44484</v>
      </c>
      <c r="AD3550" s="0" t="s">
        <v>149</v>
      </c>
      <c r="AE3550" s="0" t="s">
        <v>150</v>
      </c>
      <c r="AH3550" s="0" t="n">
        <v>14</v>
      </c>
      <c r="AI3550" s="0" t="n">
        <v>11</v>
      </c>
      <c r="AJ3550" s="0" t="s">
        <v>185</v>
      </c>
      <c r="AM3550" s="0" t="s">
        <v>186</v>
      </c>
      <c r="AN3550" s="0" t="s">
        <v>147</v>
      </c>
      <c r="AO3550" s="0" t="s">
        <v>13351</v>
      </c>
      <c r="AP3550" s="0" t="s">
        <v>13352</v>
      </c>
      <c r="AQ3550" s="0" t="n">
        <v>9</v>
      </c>
      <c r="AR3550" s="0" t="n">
        <v>64</v>
      </c>
      <c r="AS3550" s="0" t="n">
        <v>32</v>
      </c>
      <c r="AU3550" s="0" t="n">
        <f aca="false">COUNTA($BA$3550:$EH$3550)</f>
        <v>6</v>
      </c>
      <c r="AV3550" s="0" t="n">
        <f aca="false">COUNTIF($BA$3550:$EH$3550,"D")</f>
        <v>1</v>
      </c>
      <c r="AW3550" s="0" t="n">
        <f aca="false">COUNTIF($BA$3550:$EH$3550,"R")</f>
        <v>0</v>
      </c>
      <c r="AX3550" s="0" t="n">
        <f aca="false">IF(BN3550="D",1,0)+IF(BO3550="D",1,0)+IF(BT3550="D",1,0)+IF(BU3550="D",1,0)+IF(BW3550="D",1,0)+IF(CC3550="D",1,0)+IF(CD3550="D",1,0)+IF(CE3550="D",1,0)+IF(CF3550="D",1,0)+IF(CL3550="D",1,0)+IF(CM3550="D",1,0)+IF(CQ3550="D",1,0)+IF(CR3550="D",1,0)+IF(CS3550="D",1,0)+IF(CW3550="D",1,0)+IF(CX3550="D",1,0)+IF(DD3550="D",1,0)+IF(DE3550="D",1,0)+IF(DJ3550="D",1,0)+IF(DK3550="D",1,0)+IF(DO3550="D",1,0)+IF(DP3550="D",1,0)+IF(DQ3550="D",1,0)+IF(DW3550="D",1,0)+IF(DZ3550="D",1,0)+IF(EH3550="D",1,0)</f>
        <v>0</v>
      </c>
      <c r="AY3550" s="0" t="n">
        <f aca="false">IF(DJ3550&lt;&gt;"",1,0)+IF(DK3550&lt;&gt;"",1,0)+IF(DM3550&lt;&gt;"",1,0)+IF(DO3550&lt;&gt;"",1,0)+IF(DP3550&lt;&gt;"",1,0)+IF(DQ3550&lt;&gt;"",1,0)+IF(DS3550&lt;&gt;"",1,0)+IF(DT3550&lt;&gt;"",1,0)+IF(DV3550&lt;&gt;"",1,0)+IF(DW3550&lt;&gt;"",1,0)+IF(DX3550&lt;&gt;"",1,0)+IF(DY3550&lt;&gt;"",1,0)+IF(DZ3550&lt;&gt;"",1,0)+IF(EB3550&lt;&gt;"",1,0)+IF(EC3550&lt;&gt;"",1,0)+IF(ED3550&lt;&gt;"",1,0)+IF(EG3550&lt;&gt;"",1,0)+IF(EH3550&lt;&gt;"",1,0)</f>
        <v>2</v>
      </c>
      <c r="AZ3550" s="0" t="n">
        <f aca="false">IF(EH3550&lt;&gt;"",1,0)</f>
        <v>0</v>
      </c>
      <c r="BB3550" s="0" t="s">
        <v>154</v>
      </c>
      <c r="DS3550" s="0" t="s">
        <v>156</v>
      </c>
      <c r="DU3550" s="0" t="s">
        <v>155</v>
      </c>
      <c r="DX3550" s="0" t="s">
        <v>155</v>
      </c>
      <c r="EA3550" s="0" t="s">
        <v>155</v>
      </c>
      <c r="EF3550" s="0" t="s">
        <v>155</v>
      </c>
    </row>
    <row r="3551" customFormat="false" ht="15" hidden="false" customHeight="false" outlineLevel="0" collapsed="false">
      <c r="A3551" s="0" t="s">
        <v>14671</v>
      </c>
      <c r="B3551" s="0" t="n">
        <v>78</v>
      </c>
      <c r="C3551" s="0" t="n">
        <v>456249</v>
      </c>
      <c r="D3551" s="0" t="s">
        <v>14672</v>
      </c>
      <c r="E3551" s="0" t="s">
        <v>13902</v>
      </c>
      <c r="F3551" s="0" t="str">
        <f aca="false">CONCATENATE(D3551," ",LEFT(H3551,4),"T=",AU3551,"D=",AV3551,"R=",AW3551,"M=",AX3551,"L=",AY3551,"B=",AZ3551)</f>
        <v>SHADE T=3D=0R=0M=0L=0B=0</v>
      </c>
      <c r="I3551" s="0" t="s">
        <v>14673</v>
      </c>
      <c r="J3551" s="0" t="s">
        <v>1538</v>
      </c>
      <c r="K3551" s="0" t="s">
        <v>144</v>
      </c>
      <c r="M3551" s="0" t="s">
        <v>14674</v>
      </c>
      <c r="N3551" s="0" t="str">
        <f aca="false">RIGHT(M3551,LEN(M3551)-FIND(" ",M3551))</f>
        <v>HAZELWOOD AVE SE</v>
      </c>
      <c r="P3551" s="0" t="s">
        <v>147</v>
      </c>
      <c r="Q3551" s="0" t="s">
        <v>148</v>
      </c>
      <c r="R3551" s="0" t="n">
        <v>44483</v>
      </c>
      <c r="AD3551" s="0" t="s">
        <v>149</v>
      </c>
      <c r="AE3551" s="0" t="s">
        <v>150</v>
      </c>
      <c r="AF3551" s="0" t="s">
        <v>151</v>
      </c>
      <c r="AH3551" s="0" t="n">
        <v>14</v>
      </c>
      <c r="AI3551" s="0" t="n">
        <v>11</v>
      </c>
      <c r="AN3551" s="0" t="s">
        <v>147</v>
      </c>
      <c r="AO3551" s="0" t="s">
        <v>13351</v>
      </c>
      <c r="AP3551" s="0" t="s">
        <v>13352</v>
      </c>
      <c r="AQ3551" s="0" t="n">
        <v>9</v>
      </c>
      <c r="AR3551" s="0" t="n">
        <v>64</v>
      </c>
      <c r="AS3551" s="0" t="n">
        <v>32</v>
      </c>
      <c r="AU3551" s="0" t="n">
        <f aca="false">COUNTA($BA$3551:$EH$3551)</f>
        <v>3</v>
      </c>
      <c r="AV3551" s="0" t="n">
        <f aca="false">COUNTIF($BA$3551:$EH$3551,"D")</f>
        <v>0</v>
      </c>
      <c r="AW3551" s="0" t="n">
        <f aca="false">COUNTIF($BA$3551:$EH$3551,"R")</f>
        <v>0</v>
      </c>
      <c r="AX3551" s="0" t="n">
        <f aca="false">IF(BN3551="D",1,0)+IF(BO3551="D",1,0)+IF(BT3551="D",1,0)+IF(BU3551="D",1,0)+IF(BW3551="D",1,0)+IF(CC3551="D",1,0)+IF(CD3551="D",1,0)+IF(CE3551="D",1,0)+IF(CF3551="D",1,0)+IF(CL3551="D",1,0)+IF(CM3551="D",1,0)+IF(CQ3551="D",1,0)+IF(CR3551="D",1,0)+IF(CS3551="D",1,0)+IF(CW3551="D",1,0)+IF(CX3551="D",1,0)+IF(DD3551="D",1,0)+IF(DE3551="D",1,0)+IF(DJ3551="D",1,0)+IF(DK3551="D",1,0)+IF(DO3551="D",1,0)+IF(DP3551="D",1,0)+IF(DQ3551="D",1,0)+IF(DW3551="D",1,0)+IF(DZ3551="D",1,0)+IF(EH3551="D",1,0)</f>
        <v>0</v>
      </c>
      <c r="AY3551" s="0" t="n">
        <f aca="false">IF(DJ3551&lt;&gt;"",1,0)+IF(DK3551&lt;&gt;"",1,0)+IF(DM3551&lt;&gt;"",1,0)+IF(DO3551&lt;&gt;"",1,0)+IF(DP3551&lt;&gt;"",1,0)+IF(DQ3551&lt;&gt;"",1,0)+IF(DS3551&lt;&gt;"",1,0)+IF(DT3551&lt;&gt;"",1,0)+IF(DV3551&lt;&gt;"",1,0)+IF(DW3551&lt;&gt;"",1,0)+IF(DX3551&lt;&gt;"",1,0)+IF(DY3551&lt;&gt;"",1,0)+IF(DZ3551&lt;&gt;"",1,0)+IF(EB3551&lt;&gt;"",1,0)+IF(EC3551&lt;&gt;"",1,0)+IF(ED3551&lt;&gt;"",1,0)+IF(EG3551&lt;&gt;"",1,0)+IF(EH3551&lt;&gt;"",1,0)</f>
        <v>0</v>
      </c>
      <c r="AZ3551" s="0" t="n">
        <f aca="false">IF(EH3551&lt;&gt;"",1,0)</f>
        <v>0</v>
      </c>
      <c r="BB3551" s="0" t="s">
        <v>154</v>
      </c>
      <c r="BL3551" s="0" t="s">
        <v>155</v>
      </c>
      <c r="CA3551" s="0" t="s">
        <v>155</v>
      </c>
    </row>
    <row r="3552" customFormat="false" ht="15" hidden="false" customHeight="false" outlineLevel="0" collapsed="false">
      <c r="A3552" s="0" t="s">
        <v>14675</v>
      </c>
      <c r="B3552" s="0" t="n">
        <v>78</v>
      </c>
      <c r="C3552" s="0" t="n">
        <v>127998</v>
      </c>
      <c r="D3552" s="0" t="s">
        <v>13521</v>
      </c>
      <c r="E3552" s="0" t="s">
        <v>581</v>
      </c>
      <c r="F3552" s="0" t="str">
        <f aca="false">CONCATENATE(D3552," ",LEFT(H3552,4),"T=",AU3552,"D=",AV3552,"R=",AW3552,"M=",AX3552,"L=",AY3552,"B=",AZ3552)</f>
        <v>NATALE T=26D=2R=5M=2L=6B=1</v>
      </c>
      <c r="G3552" s="0" t="s">
        <v>559</v>
      </c>
      <c r="I3552" s="0" t="s">
        <v>8894</v>
      </c>
      <c r="J3552" s="0" t="s">
        <v>1034</v>
      </c>
      <c r="K3552" s="0" t="s">
        <v>144</v>
      </c>
      <c r="L3552" s="0" t="s">
        <v>156</v>
      </c>
      <c r="M3552" s="0" t="s">
        <v>13823</v>
      </c>
      <c r="N3552" s="0" t="str">
        <f aca="false">RIGHT(M3552,LEN(M3552)-FIND(" ",M3552))</f>
        <v>CENTRAL PARKWAY AVE SE</v>
      </c>
      <c r="P3552" s="0" t="s">
        <v>147</v>
      </c>
      <c r="Q3552" s="0" t="s">
        <v>148</v>
      </c>
      <c r="R3552" s="0" t="n">
        <v>44483</v>
      </c>
      <c r="AD3552" s="0" t="s">
        <v>149</v>
      </c>
      <c r="AE3552" s="0" t="s">
        <v>150</v>
      </c>
      <c r="AF3552" s="0" t="s">
        <v>151</v>
      </c>
      <c r="AH3552" s="0" t="n">
        <v>14</v>
      </c>
      <c r="AI3552" s="0" t="n">
        <v>11</v>
      </c>
      <c r="AN3552" s="0" t="s">
        <v>147</v>
      </c>
      <c r="AO3552" s="0" t="s">
        <v>13351</v>
      </c>
      <c r="AP3552" s="0" t="s">
        <v>13352</v>
      </c>
      <c r="AQ3552" s="0" t="n">
        <v>9</v>
      </c>
      <c r="AR3552" s="0" t="n">
        <v>64</v>
      </c>
      <c r="AS3552" s="0" t="n">
        <v>32</v>
      </c>
      <c r="AU3552" s="0" t="n">
        <f aca="false">COUNTA($BA$3552:$EH$3552)</f>
        <v>26</v>
      </c>
      <c r="AV3552" s="0" t="n">
        <f aca="false">COUNTIF($BA$3552:$EH$3552,"D")</f>
        <v>2</v>
      </c>
      <c r="AW3552" s="0" t="n">
        <f aca="false">COUNTIF($BA$3552:$EH$3552,"R")</f>
        <v>5</v>
      </c>
      <c r="AX3552" s="0" t="n">
        <f aca="false">IF(BN3552="D",1,0)+IF(BO3552="D",1,0)+IF(BT3552="D",1,0)+IF(BU3552="D",1,0)+IF(BW3552="D",1,0)+IF(CC3552="D",1,0)+IF(CD3552="D",1,0)+IF(CE3552="D",1,0)+IF(CF3552="D",1,0)+IF(CL3552="D",1,0)+IF(CM3552="D",1,0)+IF(CQ3552="D",1,0)+IF(CR3552="D",1,0)+IF(CS3552="D",1,0)+IF(CW3552="D",1,0)+IF(CX3552="D",1,0)+IF(DD3552="D",1,0)+IF(DE3552="D",1,0)+IF(DJ3552="D",1,0)+IF(DK3552="D",1,0)+IF(DO3552="D",1,0)+IF(DP3552="D",1,0)+IF(DQ3552="D",1,0)+IF(DW3552="D",1,0)+IF(DZ3552="D",1,0)+IF(EH3552="D",1,0)</f>
        <v>2</v>
      </c>
      <c r="AY3552" s="0" t="n">
        <f aca="false">IF(DJ3552&lt;&gt;"",1,0)+IF(DK3552&lt;&gt;"",1,0)+IF(DM3552&lt;&gt;"",1,0)+IF(DO3552&lt;&gt;"",1,0)+IF(DP3552&lt;&gt;"",1,0)+IF(DQ3552&lt;&gt;"",1,0)+IF(DS3552&lt;&gt;"",1,0)+IF(DT3552&lt;&gt;"",1,0)+IF(DV3552&lt;&gt;"",1,0)+IF(DW3552&lt;&gt;"",1,0)+IF(DX3552&lt;&gt;"",1,0)+IF(DY3552&lt;&gt;"",1,0)+IF(DZ3552&lt;&gt;"",1,0)+IF(EB3552&lt;&gt;"",1,0)+IF(EC3552&lt;&gt;"",1,0)+IF(ED3552&lt;&gt;"",1,0)+IF(EG3552&lt;&gt;"",1,0)+IF(EH3552&lt;&gt;"",1,0)</f>
        <v>6</v>
      </c>
      <c r="AZ3552" s="0" t="n">
        <f aca="false">IF(EH3552&lt;&gt;"",1,0)</f>
        <v>1</v>
      </c>
      <c r="BB3552" s="0" t="s">
        <v>154</v>
      </c>
      <c r="BD3552" s="0" t="s">
        <v>155</v>
      </c>
      <c r="BL3552" s="0" t="s">
        <v>155</v>
      </c>
      <c r="BS3552" s="0" t="s">
        <v>155</v>
      </c>
      <c r="BV3552" s="0" t="s">
        <v>155</v>
      </c>
      <c r="BY3552" s="0" t="s">
        <v>145</v>
      </c>
      <c r="CA3552" s="0" t="s">
        <v>155</v>
      </c>
      <c r="CG3552" s="0" t="s">
        <v>155</v>
      </c>
      <c r="CK3552" s="0" t="s">
        <v>155</v>
      </c>
      <c r="CN3552" s="0" t="s">
        <v>155</v>
      </c>
      <c r="CP3552" s="0" t="s">
        <v>155</v>
      </c>
      <c r="CV3552" s="0" t="s">
        <v>155</v>
      </c>
      <c r="CY3552" s="0" t="s">
        <v>155</v>
      </c>
      <c r="CZ3552" s="0" t="s">
        <v>145</v>
      </c>
      <c r="DC3552" s="0" t="s">
        <v>155</v>
      </c>
      <c r="DI3552" s="0" t="s">
        <v>155</v>
      </c>
      <c r="DN3552" s="0" t="s">
        <v>155</v>
      </c>
      <c r="DS3552" s="0" t="s">
        <v>145</v>
      </c>
      <c r="DT3552" s="0" t="s">
        <v>145</v>
      </c>
      <c r="DU3552" s="0" t="s">
        <v>155</v>
      </c>
      <c r="DW3552" s="0" t="s">
        <v>156</v>
      </c>
      <c r="DX3552" s="0" t="s">
        <v>155</v>
      </c>
      <c r="EA3552" s="0" t="s">
        <v>155</v>
      </c>
      <c r="ED3552" s="0" t="s">
        <v>145</v>
      </c>
      <c r="EF3552" s="0" t="s">
        <v>155</v>
      </c>
      <c r="EH3552" s="0" t="s">
        <v>156</v>
      </c>
    </row>
    <row r="3553" customFormat="false" ht="15" hidden="false" customHeight="false" outlineLevel="0" collapsed="false">
      <c r="A3553" s="0" t="s">
        <v>14676</v>
      </c>
      <c r="B3553" s="0" t="n">
        <v>78</v>
      </c>
      <c r="C3553" s="0" t="n">
        <v>18729</v>
      </c>
      <c r="D3553" s="0" t="s">
        <v>14677</v>
      </c>
      <c r="E3553" s="0" t="s">
        <v>524</v>
      </c>
      <c r="F3553" s="0" t="str">
        <f aca="false">CONCATENATE(D3553," ",LEFT(H3553,4),"T=",AU3553,"D=",AV3553,"R=",AW3553,"M=",AX3553,"L=",AY3553,"B=",AZ3553)</f>
        <v>BACIU JRT=39D=12R=0M=4L=7B=1</v>
      </c>
      <c r="G3553" s="0" t="s">
        <v>882</v>
      </c>
      <c r="H3553" s="0" t="s">
        <v>310</v>
      </c>
      <c r="I3553" s="0" t="s">
        <v>14678</v>
      </c>
      <c r="J3553" s="0" t="s">
        <v>14679</v>
      </c>
      <c r="K3553" s="0" t="s">
        <v>144</v>
      </c>
      <c r="L3553" s="0" t="s">
        <v>156</v>
      </c>
      <c r="M3553" s="0" t="s">
        <v>14680</v>
      </c>
      <c r="N3553" s="0" t="str">
        <f aca="false">RIGHT(M3553,LEN(M3553)-FIND(" ",M3553))</f>
        <v>EASTLAND AVE SE</v>
      </c>
      <c r="P3553" s="0" t="s">
        <v>147</v>
      </c>
      <c r="Q3553" s="0" t="s">
        <v>148</v>
      </c>
      <c r="R3553" s="0" t="n">
        <v>44483</v>
      </c>
      <c r="AD3553" s="0" t="s">
        <v>149</v>
      </c>
      <c r="AE3553" s="0" t="s">
        <v>150</v>
      </c>
      <c r="AF3553" s="0" t="s">
        <v>151</v>
      </c>
      <c r="AH3553" s="0" t="n">
        <v>14</v>
      </c>
      <c r="AI3553" s="0" t="n">
        <v>11</v>
      </c>
      <c r="AN3553" s="0" t="s">
        <v>147</v>
      </c>
      <c r="AO3553" s="0" t="s">
        <v>13351</v>
      </c>
      <c r="AP3553" s="0" t="s">
        <v>13352</v>
      </c>
      <c r="AQ3553" s="0" t="n">
        <v>9</v>
      </c>
      <c r="AR3553" s="0" t="n">
        <v>64</v>
      </c>
      <c r="AS3553" s="0" t="n">
        <v>32</v>
      </c>
      <c r="AU3553" s="0" t="n">
        <f aca="false">COUNTA($BA$3553:$EH$3553)</f>
        <v>39</v>
      </c>
      <c r="AV3553" s="0" t="n">
        <f aca="false">COUNTIF($BA$3553:$EH$3553,"D")</f>
        <v>12</v>
      </c>
      <c r="AW3553" s="0" t="n">
        <f aca="false">COUNTIF($BA$3553:$EH$3553,"R")</f>
        <v>0</v>
      </c>
      <c r="AX3553" s="0" t="n">
        <f aca="false">IF(BN3553="D",1,0)+IF(BO3553="D",1,0)+IF(BT3553="D",1,0)+IF(BU3553="D",1,0)+IF(BW3553="D",1,0)+IF(CC3553="D",1,0)+IF(CD3553="D",1,0)+IF(CE3553="D",1,0)+IF(CF3553="D",1,0)+IF(CL3553="D",1,0)+IF(CM3553="D",1,0)+IF(CQ3553="D",1,0)+IF(CR3553="D",1,0)+IF(CS3553="D",1,0)+IF(CW3553="D",1,0)+IF(CX3553="D",1,0)+IF(DD3553="D",1,0)+IF(DE3553="D",1,0)+IF(DJ3553="D",1,0)+IF(DK3553="D",1,0)+IF(DO3553="D",1,0)+IF(DP3553="D",1,0)+IF(DQ3553="D",1,0)+IF(DW3553="D",1,0)+IF(DZ3553="D",1,0)+IF(EH3553="D",1,0)</f>
        <v>4</v>
      </c>
      <c r="AY3553" s="0" t="n">
        <f aca="false">IF(DJ3553&lt;&gt;"",1,0)+IF(DK3553&lt;&gt;"",1,0)+IF(DM3553&lt;&gt;"",1,0)+IF(DO3553&lt;&gt;"",1,0)+IF(DP3553&lt;&gt;"",1,0)+IF(DQ3553&lt;&gt;"",1,0)+IF(DS3553&lt;&gt;"",1,0)+IF(DT3553&lt;&gt;"",1,0)+IF(DV3553&lt;&gt;"",1,0)+IF(DW3553&lt;&gt;"",1,0)+IF(DX3553&lt;&gt;"",1,0)+IF(DY3553&lt;&gt;"",1,0)+IF(DZ3553&lt;&gt;"",1,0)+IF(EB3553&lt;&gt;"",1,0)+IF(EC3553&lt;&gt;"",1,0)+IF(ED3553&lt;&gt;"",1,0)+IF(EG3553&lt;&gt;"",1,0)+IF(EH3553&lt;&gt;"",1,0)</f>
        <v>7</v>
      </c>
      <c r="AZ3553" s="0" t="n">
        <f aca="false">IF(EH3553&lt;&gt;"",1,0)</f>
        <v>1</v>
      </c>
      <c r="BB3553" s="0" t="s">
        <v>154</v>
      </c>
      <c r="BC3553" s="0" t="s">
        <v>155</v>
      </c>
      <c r="BD3553" s="0" t="s">
        <v>155</v>
      </c>
      <c r="BH3553" s="0" t="s">
        <v>155</v>
      </c>
      <c r="BK3553" s="0" t="s">
        <v>155</v>
      </c>
      <c r="BL3553" s="0" t="s">
        <v>155</v>
      </c>
      <c r="BP3553" s="0" t="s">
        <v>155</v>
      </c>
      <c r="BR3553" s="0" t="s">
        <v>155</v>
      </c>
      <c r="BS3553" s="0" t="s">
        <v>155</v>
      </c>
      <c r="BV3553" s="0" t="s">
        <v>155</v>
      </c>
      <c r="BY3553" s="0" t="s">
        <v>156</v>
      </c>
      <c r="CA3553" s="0" t="s">
        <v>155</v>
      </c>
      <c r="CG3553" s="0" t="s">
        <v>155</v>
      </c>
      <c r="CH3553" s="0" t="s">
        <v>156</v>
      </c>
      <c r="CK3553" s="0" t="s">
        <v>155</v>
      </c>
      <c r="CN3553" s="0" t="s">
        <v>155</v>
      </c>
      <c r="CO3553" s="0" t="s">
        <v>156</v>
      </c>
      <c r="CP3553" s="0" t="s">
        <v>155</v>
      </c>
      <c r="CV3553" s="0" t="s">
        <v>155</v>
      </c>
      <c r="CW3553" s="0" t="s">
        <v>156</v>
      </c>
      <c r="CY3553" s="0" t="s">
        <v>155</v>
      </c>
      <c r="CZ3553" s="0" t="s">
        <v>156</v>
      </c>
      <c r="DC3553" s="0" t="s">
        <v>155</v>
      </c>
      <c r="DF3553" s="0" t="s">
        <v>155</v>
      </c>
      <c r="DG3553" s="0" t="s">
        <v>156</v>
      </c>
      <c r="DI3553" s="0" t="s">
        <v>155</v>
      </c>
      <c r="DJ3553" s="0" t="s">
        <v>156</v>
      </c>
      <c r="DL3553" s="0" t="s">
        <v>155</v>
      </c>
      <c r="DM3553" s="0" t="s">
        <v>156</v>
      </c>
      <c r="DN3553" s="0" t="s">
        <v>155</v>
      </c>
      <c r="DR3553" s="0" t="s">
        <v>155</v>
      </c>
      <c r="DS3553" s="0" t="s">
        <v>156</v>
      </c>
      <c r="DU3553" s="0" t="s">
        <v>155</v>
      </c>
      <c r="DW3553" s="0" t="s">
        <v>156</v>
      </c>
      <c r="DX3553" s="0" t="s">
        <v>155</v>
      </c>
      <c r="EA3553" s="0" t="s">
        <v>155</v>
      </c>
      <c r="ED3553" s="0" t="s">
        <v>156</v>
      </c>
      <c r="EF3553" s="0" t="s">
        <v>155</v>
      </c>
      <c r="EH3553" s="0" t="s">
        <v>156</v>
      </c>
    </row>
    <row r="3554" customFormat="false" ht="15" hidden="false" customHeight="false" outlineLevel="0" collapsed="false">
      <c r="A3554" s="0" t="s">
        <v>14681</v>
      </c>
      <c r="B3554" s="0" t="n">
        <v>78</v>
      </c>
      <c r="C3554" s="0" t="n">
        <v>468035</v>
      </c>
      <c r="D3554" s="0" t="s">
        <v>14682</v>
      </c>
      <c r="E3554" s="0" t="s">
        <v>2592</v>
      </c>
      <c r="F3554" s="0" t="str">
        <f aca="false">CONCATENATE(D3554," ",LEFT(H3554,4),"T=",AU3554,"D=",AV3554,"R=",AW3554,"M=",AX3554,"L=",AY3554,"B=",AZ3554)</f>
        <v>ESTES T=1D=0R=0M=0L=0B=0</v>
      </c>
      <c r="G3554" s="0" t="s">
        <v>1078</v>
      </c>
      <c r="I3554" s="0" t="s">
        <v>14683</v>
      </c>
      <c r="J3554" s="0" t="s">
        <v>14684</v>
      </c>
      <c r="K3554" s="0" t="s">
        <v>144</v>
      </c>
      <c r="M3554" s="0" t="s">
        <v>13509</v>
      </c>
      <c r="N3554" s="0" t="str">
        <f aca="false">RIGHT(M3554,LEN(M3554)-FIND(" ",M3554))</f>
        <v>MEADOWBROOK AVE SE</v>
      </c>
      <c r="P3554" s="0" t="s">
        <v>147</v>
      </c>
      <c r="Q3554" s="0" t="s">
        <v>148</v>
      </c>
      <c r="R3554" s="0" t="n">
        <v>44483</v>
      </c>
      <c r="AD3554" s="0" t="s">
        <v>149</v>
      </c>
      <c r="AE3554" s="0" t="s">
        <v>150</v>
      </c>
      <c r="AF3554" s="0" t="s">
        <v>151</v>
      </c>
      <c r="AH3554" s="0" t="n">
        <v>14</v>
      </c>
      <c r="AI3554" s="0" t="n">
        <v>11</v>
      </c>
      <c r="AN3554" s="0" t="s">
        <v>147</v>
      </c>
      <c r="AO3554" s="0" t="s">
        <v>13351</v>
      </c>
      <c r="AP3554" s="0" t="s">
        <v>13352</v>
      </c>
      <c r="AQ3554" s="0" t="n">
        <v>9</v>
      </c>
      <c r="AR3554" s="0" t="n">
        <v>64</v>
      </c>
      <c r="AS3554" s="0" t="n">
        <v>32</v>
      </c>
      <c r="AU3554" s="0" t="n">
        <f aca="false">COUNTA($BA$3554:$EH$3554)</f>
        <v>1</v>
      </c>
      <c r="AV3554" s="0" t="n">
        <f aca="false">COUNTIF($BA$3554:$EH$3554,"D")</f>
        <v>0</v>
      </c>
      <c r="AW3554" s="0" t="n">
        <f aca="false">COUNTIF($BA$3554:$EH$3554,"R")</f>
        <v>0</v>
      </c>
      <c r="AX3554" s="0" t="n">
        <f aca="false">IF(BN3554="D",1,0)+IF(BO3554="D",1,0)+IF(BT3554="D",1,0)+IF(BU3554="D",1,0)+IF(BW3554="D",1,0)+IF(CC3554="D",1,0)+IF(CD3554="D",1,0)+IF(CE3554="D",1,0)+IF(CF3554="D",1,0)+IF(CL3554="D",1,0)+IF(CM3554="D",1,0)+IF(CQ3554="D",1,0)+IF(CR3554="D",1,0)+IF(CS3554="D",1,0)+IF(CW3554="D",1,0)+IF(CX3554="D",1,0)+IF(DD3554="D",1,0)+IF(DE3554="D",1,0)+IF(DJ3554="D",1,0)+IF(DK3554="D",1,0)+IF(DO3554="D",1,0)+IF(DP3554="D",1,0)+IF(DQ3554="D",1,0)+IF(DW3554="D",1,0)+IF(DZ3554="D",1,0)+IF(EH3554="D",1,0)</f>
        <v>0</v>
      </c>
      <c r="AY3554" s="0" t="n">
        <f aca="false">IF(DJ3554&lt;&gt;"",1,0)+IF(DK3554&lt;&gt;"",1,0)+IF(DM3554&lt;&gt;"",1,0)+IF(DO3554&lt;&gt;"",1,0)+IF(DP3554&lt;&gt;"",1,0)+IF(DQ3554&lt;&gt;"",1,0)+IF(DS3554&lt;&gt;"",1,0)+IF(DT3554&lt;&gt;"",1,0)+IF(DV3554&lt;&gt;"",1,0)+IF(DW3554&lt;&gt;"",1,0)+IF(DX3554&lt;&gt;"",1,0)+IF(DY3554&lt;&gt;"",1,0)+IF(DZ3554&lt;&gt;"",1,0)+IF(EB3554&lt;&gt;"",1,0)+IF(EC3554&lt;&gt;"",1,0)+IF(ED3554&lt;&gt;"",1,0)+IF(EG3554&lt;&gt;"",1,0)+IF(EH3554&lt;&gt;"",1,0)</f>
        <v>0</v>
      </c>
      <c r="AZ3554" s="0" t="n">
        <f aca="false">IF(EH3554&lt;&gt;"",1,0)</f>
        <v>0</v>
      </c>
      <c r="BB3554" s="0" t="s">
        <v>154</v>
      </c>
    </row>
    <row r="3555" customFormat="false" ht="15" hidden="false" customHeight="false" outlineLevel="0" collapsed="false">
      <c r="A3555" s="0" t="s">
        <v>14685</v>
      </c>
      <c r="B3555" s="0" t="n">
        <v>78</v>
      </c>
      <c r="C3555" s="0" t="n">
        <v>15075</v>
      </c>
      <c r="D3555" s="0" t="s">
        <v>14686</v>
      </c>
      <c r="E3555" s="0" t="s">
        <v>2887</v>
      </c>
      <c r="F3555" s="0" t="str">
        <f aca="false">CONCATENATE(D3555," ",LEFT(H3555,4),"T=",AU3555,"D=",AV3555,"R=",AW3555,"M=",AX3555,"L=",AY3555,"B=",AZ3555)</f>
        <v>CASSUDAKIS T=26D=2R=2M=1L=2B=0</v>
      </c>
      <c r="G3555" s="0" t="s">
        <v>145</v>
      </c>
      <c r="I3555" s="0" t="s">
        <v>14687</v>
      </c>
      <c r="J3555" s="0" t="s">
        <v>6436</v>
      </c>
      <c r="K3555" s="0" t="s">
        <v>144</v>
      </c>
      <c r="L3555" s="0" t="s">
        <v>145</v>
      </c>
      <c r="M3555" s="0" t="s">
        <v>14688</v>
      </c>
      <c r="N3555" s="0" t="str">
        <f aca="false">RIGHT(M3555,LEN(M3555)-FIND(" ",M3555))</f>
        <v>ROYAL TROON DR SE</v>
      </c>
      <c r="P3555" s="0" t="s">
        <v>147</v>
      </c>
      <c r="Q3555" s="0" t="s">
        <v>148</v>
      </c>
      <c r="R3555" s="0" t="n">
        <v>44484</v>
      </c>
      <c r="AD3555" s="0" t="s">
        <v>149</v>
      </c>
      <c r="AE3555" s="0" t="s">
        <v>150</v>
      </c>
      <c r="AF3555" s="0" t="s">
        <v>151</v>
      </c>
      <c r="AH3555" s="0" t="n">
        <v>14</v>
      </c>
      <c r="AI3555" s="0" t="n">
        <v>11</v>
      </c>
      <c r="AN3555" s="0" t="s">
        <v>147</v>
      </c>
      <c r="AO3555" s="0" t="s">
        <v>13351</v>
      </c>
      <c r="AP3555" s="0" t="s">
        <v>13352</v>
      </c>
      <c r="AQ3555" s="0" t="n">
        <v>9</v>
      </c>
      <c r="AR3555" s="0" t="n">
        <v>64</v>
      </c>
      <c r="AS3555" s="0" t="n">
        <v>32</v>
      </c>
      <c r="AU3555" s="0" t="n">
        <f aca="false">COUNTA($BA$3555:$EH$3555)</f>
        <v>26</v>
      </c>
      <c r="AV3555" s="0" t="n">
        <f aca="false">COUNTIF($BA$3555:$EH$3555,"D")</f>
        <v>2</v>
      </c>
      <c r="AW3555" s="0" t="n">
        <f aca="false">COUNTIF($BA$3555:$EH$3555,"R")</f>
        <v>2</v>
      </c>
      <c r="AX3555" s="0" t="n">
        <f aca="false">IF(BN3555="D",1,0)+IF(BO3555="D",1,0)+IF(BT3555="D",1,0)+IF(BU3555="D",1,0)+IF(BW3555="D",1,0)+IF(CC3555="D",1,0)+IF(CD3555="D",1,0)+IF(CE3555="D",1,0)+IF(CF3555="D",1,0)+IF(CL3555="D",1,0)+IF(CM3555="D",1,0)+IF(CQ3555="D",1,0)+IF(CR3555="D",1,0)+IF(CS3555="D",1,0)+IF(CW3555="D",1,0)+IF(CX3555="D",1,0)+IF(DD3555="D",1,0)+IF(DE3555="D",1,0)+IF(DJ3555="D",1,0)+IF(DK3555="D",1,0)+IF(DO3555="D",1,0)+IF(DP3555="D",1,0)+IF(DQ3555="D",1,0)+IF(DW3555="D",1,0)+IF(DZ3555="D",1,0)+IF(EH3555="D",1,0)</f>
        <v>1</v>
      </c>
      <c r="AY3555" s="0" t="n">
        <f aca="false">IF(DJ3555&lt;&gt;"",1,0)+IF(DK3555&lt;&gt;"",1,0)+IF(DM3555&lt;&gt;"",1,0)+IF(DO3555&lt;&gt;"",1,0)+IF(DP3555&lt;&gt;"",1,0)+IF(DQ3555&lt;&gt;"",1,0)+IF(DS3555&lt;&gt;"",1,0)+IF(DT3555&lt;&gt;"",1,0)+IF(DV3555&lt;&gt;"",1,0)+IF(DW3555&lt;&gt;"",1,0)+IF(DX3555&lt;&gt;"",1,0)+IF(DY3555&lt;&gt;"",1,0)+IF(DZ3555&lt;&gt;"",1,0)+IF(EB3555&lt;&gt;"",1,0)+IF(EC3555&lt;&gt;"",1,0)+IF(ED3555&lt;&gt;"",1,0)+IF(EG3555&lt;&gt;"",1,0)+IF(EH3555&lt;&gt;"",1,0)</f>
        <v>2</v>
      </c>
      <c r="AZ3555" s="0" t="n">
        <f aca="false">IF(EH3555&lt;&gt;"",1,0)</f>
        <v>0</v>
      </c>
      <c r="BB3555" s="0" t="s">
        <v>154</v>
      </c>
      <c r="BC3555" s="0" t="s">
        <v>155</v>
      </c>
      <c r="BD3555" s="0" t="s">
        <v>155</v>
      </c>
      <c r="BE3555" s="0" t="s">
        <v>155</v>
      </c>
      <c r="BH3555" s="0" t="s">
        <v>155</v>
      </c>
      <c r="BI3555" s="0" t="s">
        <v>155</v>
      </c>
      <c r="BJ3555" s="0" t="s">
        <v>155</v>
      </c>
      <c r="BK3555" s="0" t="s">
        <v>155</v>
      </c>
      <c r="BL3555" s="0" t="s">
        <v>155</v>
      </c>
      <c r="BP3555" s="0" t="s">
        <v>155</v>
      </c>
      <c r="BR3555" s="0" t="s">
        <v>155</v>
      </c>
      <c r="BS3555" s="0" t="s">
        <v>155</v>
      </c>
      <c r="BY3555" s="0" t="s">
        <v>156</v>
      </c>
      <c r="CA3555" s="0" t="s">
        <v>155</v>
      </c>
      <c r="CG3555" s="0" t="s">
        <v>155</v>
      </c>
      <c r="CK3555" s="0" t="s">
        <v>155</v>
      </c>
      <c r="CP3555" s="0" t="s">
        <v>155</v>
      </c>
      <c r="CV3555" s="0" t="s">
        <v>155</v>
      </c>
      <c r="CY3555" s="0" t="s">
        <v>155</v>
      </c>
      <c r="CZ3555" s="0" t="s">
        <v>145</v>
      </c>
      <c r="DC3555" s="0" t="s">
        <v>155</v>
      </c>
      <c r="DN3555" s="0" t="s">
        <v>155</v>
      </c>
      <c r="DU3555" s="0" t="s">
        <v>155</v>
      </c>
      <c r="DW3555" s="0" t="s">
        <v>156</v>
      </c>
      <c r="ED3555" s="0" t="s">
        <v>145</v>
      </c>
      <c r="EF3555" s="0" t="s">
        <v>155</v>
      </c>
    </row>
    <row r="3556" customFormat="false" ht="15" hidden="false" customHeight="false" outlineLevel="0" collapsed="false">
      <c r="A3556" s="0" t="s">
        <v>14689</v>
      </c>
      <c r="B3556" s="0" t="n">
        <v>78</v>
      </c>
      <c r="C3556" s="0" t="n">
        <v>366426</v>
      </c>
      <c r="D3556" s="0" t="s">
        <v>14690</v>
      </c>
      <c r="E3556" s="0" t="s">
        <v>4351</v>
      </c>
      <c r="F3556" s="0" t="str">
        <f aca="false">CONCATENATE(D3556," ",LEFT(H3556,4),"T=",AU3556,"D=",AV3556,"R=",AW3556,"M=",AX3556,"L=",AY3556,"B=",AZ3556)</f>
        <v>JUNEZ T=5D=1R=0M=0L=0B=0</v>
      </c>
      <c r="G3556" s="0" t="s">
        <v>145</v>
      </c>
      <c r="I3556" s="0" t="s">
        <v>14691</v>
      </c>
      <c r="J3556" s="0" t="s">
        <v>1997</v>
      </c>
      <c r="K3556" s="0" t="s">
        <v>182</v>
      </c>
      <c r="M3556" s="0" t="s">
        <v>14692</v>
      </c>
      <c r="N3556" s="0" t="str">
        <f aca="false">RIGHT(M3556,LEN(M3556)-FIND(" ",M3556))</f>
        <v>WAINWOOD DR SE</v>
      </c>
      <c r="P3556" s="0" t="s">
        <v>147</v>
      </c>
      <c r="Q3556" s="0" t="s">
        <v>148</v>
      </c>
      <c r="R3556" s="0" t="n">
        <v>44484</v>
      </c>
      <c r="AD3556" s="0" t="s">
        <v>149</v>
      </c>
      <c r="AE3556" s="0" t="s">
        <v>150</v>
      </c>
      <c r="AF3556" s="0" t="s">
        <v>151</v>
      </c>
      <c r="AH3556" s="0" t="n">
        <v>14</v>
      </c>
      <c r="AI3556" s="0" t="n">
        <v>11</v>
      </c>
      <c r="AN3556" s="0" t="s">
        <v>147</v>
      </c>
      <c r="AO3556" s="0" t="s">
        <v>13351</v>
      </c>
      <c r="AP3556" s="0" t="s">
        <v>13352</v>
      </c>
      <c r="AQ3556" s="0" t="n">
        <v>9</v>
      </c>
      <c r="AR3556" s="0" t="n">
        <v>64</v>
      </c>
      <c r="AS3556" s="0" t="n">
        <v>32</v>
      </c>
      <c r="AU3556" s="0" t="n">
        <f aca="false">COUNTA($BA$3556:$EH$3556)</f>
        <v>5</v>
      </c>
      <c r="AV3556" s="0" t="n">
        <f aca="false">COUNTIF($BA$3556:$EH$3556,"D")</f>
        <v>1</v>
      </c>
      <c r="AW3556" s="0" t="n">
        <f aca="false">COUNTIF($BA$3556:$EH$3556,"R")</f>
        <v>0</v>
      </c>
      <c r="AX3556" s="0" t="n">
        <f aca="false">IF(BN3556="D",1,0)+IF(BO3556="D",1,0)+IF(BT3556="D",1,0)+IF(BU3556="D",1,0)+IF(BW3556="D",1,0)+IF(CC3556="D",1,0)+IF(CD3556="D",1,0)+IF(CE3556="D",1,0)+IF(CF3556="D",1,0)+IF(CL3556="D",1,0)+IF(CM3556="D",1,0)+IF(CQ3556="D",1,0)+IF(CR3556="D",1,0)+IF(CS3556="D",1,0)+IF(CW3556="D",1,0)+IF(CX3556="D",1,0)+IF(DD3556="D",1,0)+IF(DE3556="D",1,0)+IF(DJ3556="D",1,0)+IF(DK3556="D",1,0)+IF(DO3556="D",1,0)+IF(DP3556="D",1,0)+IF(DQ3556="D",1,0)+IF(DW3556="D",1,0)+IF(DZ3556="D",1,0)+IF(EH3556="D",1,0)</f>
        <v>0</v>
      </c>
      <c r="AY3556" s="0" t="n">
        <f aca="false">IF(DJ3556&lt;&gt;"",1,0)+IF(DK3556&lt;&gt;"",1,0)+IF(DM3556&lt;&gt;"",1,0)+IF(DO3556&lt;&gt;"",1,0)+IF(DP3556&lt;&gt;"",1,0)+IF(DQ3556&lt;&gt;"",1,0)+IF(DS3556&lt;&gt;"",1,0)+IF(DT3556&lt;&gt;"",1,0)+IF(DV3556&lt;&gt;"",1,0)+IF(DW3556&lt;&gt;"",1,0)+IF(DX3556&lt;&gt;"",1,0)+IF(DY3556&lt;&gt;"",1,0)+IF(DZ3556&lt;&gt;"",1,0)+IF(EB3556&lt;&gt;"",1,0)+IF(EC3556&lt;&gt;"",1,0)+IF(ED3556&lt;&gt;"",1,0)+IF(EG3556&lt;&gt;"",1,0)+IF(EH3556&lt;&gt;"",1,0)</f>
        <v>0</v>
      </c>
      <c r="AZ3556" s="0" t="n">
        <f aca="false">IF(EH3556&lt;&gt;"",1,0)</f>
        <v>0</v>
      </c>
      <c r="BB3556" s="0" t="s">
        <v>154</v>
      </c>
      <c r="CA3556" s="0" t="s">
        <v>155</v>
      </c>
      <c r="CY3556" s="0" t="s">
        <v>155</v>
      </c>
      <c r="CZ3556" s="0" t="s">
        <v>156</v>
      </c>
      <c r="DC3556" s="0" t="s">
        <v>155</v>
      </c>
    </row>
    <row r="3557" customFormat="false" ht="15" hidden="false" customHeight="false" outlineLevel="0" collapsed="false">
      <c r="A3557" s="0" t="s">
        <v>14693</v>
      </c>
      <c r="B3557" s="0" t="n">
        <v>78</v>
      </c>
      <c r="C3557" s="0" t="n">
        <v>227588</v>
      </c>
      <c r="D3557" s="0" t="s">
        <v>14694</v>
      </c>
      <c r="E3557" s="0" t="s">
        <v>2635</v>
      </c>
      <c r="F3557" s="0" t="str">
        <f aca="false">CONCATENATE(D3557," ",LEFT(H3557,4),"T=",AU3557,"D=",AV3557,"R=",AW3557,"M=",AX3557,"L=",AY3557,"B=",AZ3557)</f>
        <v>DOLAN T=21D=0R=0M=0L=0B=0</v>
      </c>
      <c r="G3557" s="0" t="s">
        <v>195</v>
      </c>
      <c r="I3557" s="0" t="s">
        <v>14695</v>
      </c>
      <c r="J3557" s="0" t="s">
        <v>7130</v>
      </c>
      <c r="K3557" s="0" t="s">
        <v>144</v>
      </c>
      <c r="M3557" s="0" t="s">
        <v>14696</v>
      </c>
      <c r="N3557" s="0" t="str">
        <f aca="false">RIGHT(M3557,LEN(M3557)-FIND(" ",M3557))</f>
        <v>CENTRAL PARKWAY AVE SE</v>
      </c>
      <c r="P3557" s="0" t="s">
        <v>147</v>
      </c>
      <c r="Q3557" s="0" t="s">
        <v>148</v>
      </c>
      <c r="R3557" s="0" t="n">
        <v>44483</v>
      </c>
      <c r="AD3557" s="0" t="s">
        <v>149</v>
      </c>
      <c r="AE3557" s="0" t="s">
        <v>150</v>
      </c>
      <c r="AF3557" s="0" t="s">
        <v>151</v>
      </c>
      <c r="AH3557" s="0" t="n">
        <v>14</v>
      </c>
      <c r="AI3557" s="0" t="n">
        <v>11</v>
      </c>
      <c r="AN3557" s="0" t="s">
        <v>147</v>
      </c>
      <c r="AO3557" s="0" t="s">
        <v>13351</v>
      </c>
      <c r="AP3557" s="0" t="s">
        <v>13352</v>
      </c>
      <c r="AQ3557" s="0" t="n">
        <v>9</v>
      </c>
      <c r="AR3557" s="0" t="n">
        <v>64</v>
      </c>
      <c r="AS3557" s="0" t="n">
        <v>32</v>
      </c>
      <c r="AU3557" s="0" t="n">
        <f aca="false">COUNTA($BA$3557:$EH$3557)</f>
        <v>21</v>
      </c>
      <c r="AV3557" s="0" t="n">
        <f aca="false">COUNTIF($BA$3557:$EH$3557,"D")</f>
        <v>0</v>
      </c>
      <c r="AW3557" s="0" t="n">
        <f aca="false">COUNTIF($BA$3557:$EH$3557,"R")</f>
        <v>0</v>
      </c>
      <c r="AX3557" s="0" t="n">
        <f aca="false">IF(BN3557="D",1,0)+IF(BO3557="D",1,0)+IF(BT3557="D",1,0)+IF(BU3557="D",1,0)+IF(BW3557="D",1,0)+IF(CC3557="D",1,0)+IF(CD3557="D",1,0)+IF(CE3557="D",1,0)+IF(CF3557="D",1,0)+IF(CL3557="D",1,0)+IF(CM3557="D",1,0)+IF(CQ3557="D",1,0)+IF(CR3557="D",1,0)+IF(CS3557="D",1,0)+IF(CW3557="D",1,0)+IF(CX3557="D",1,0)+IF(DD3557="D",1,0)+IF(DE3557="D",1,0)+IF(DJ3557="D",1,0)+IF(DK3557="D",1,0)+IF(DO3557="D",1,0)+IF(DP3557="D",1,0)+IF(DQ3557="D",1,0)+IF(DW3557="D",1,0)+IF(DZ3557="D",1,0)+IF(EH3557="D",1,0)</f>
        <v>0</v>
      </c>
      <c r="AY3557" s="0" t="n">
        <f aca="false">IF(DJ3557&lt;&gt;"",1,0)+IF(DK3557&lt;&gt;"",1,0)+IF(DM3557&lt;&gt;"",1,0)+IF(DO3557&lt;&gt;"",1,0)+IF(DP3557&lt;&gt;"",1,0)+IF(DQ3557&lt;&gt;"",1,0)+IF(DS3557&lt;&gt;"",1,0)+IF(DT3557&lt;&gt;"",1,0)+IF(DV3557&lt;&gt;"",1,0)+IF(DW3557&lt;&gt;"",1,0)+IF(DX3557&lt;&gt;"",1,0)+IF(DY3557&lt;&gt;"",1,0)+IF(DZ3557&lt;&gt;"",1,0)+IF(EB3557&lt;&gt;"",1,0)+IF(EC3557&lt;&gt;"",1,0)+IF(ED3557&lt;&gt;"",1,0)+IF(EG3557&lt;&gt;"",1,0)+IF(EH3557&lt;&gt;"",1,0)</f>
        <v>0</v>
      </c>
      <c r="AZ3557" s="0" t="n">
        <f aca="false">IF(EH3557&lt;&gt;"",1,0)</f>
        <v>0</v>
      </c>
      <c r="BB3557" s="0" t="s">
        <v>154</v>
      </c>
      <c r="BC3557" s="0" t="s">
        <v>155</v>
      </c>
      <c r="BD3557" s="0" t="s">
        <v>155</v>
      </c>
      <c r="BE3557" s="0" t="s">
        <v>155</v>
      </c>
      <c r="BH3557" s="0" t="s">
        <v>155</v>
      </c>
      <c r="BI3557" s="0" t="s">
        <v>155</v>
      </c>
      <c r="BJ3557" s="0" t="s">
        <v>155</v>
      </c>
      <c r="BK3557" s="0" t="s">
        <v>155</v>
      </c>
      <c r="BL3557" s="0" t="s">
        <v>155</v>
      </c>
      <c r="BP3557" s="0" t="s">
        <v>155</v>
      </c>
      <c r="BS3557" s="0" t="s">
        <v>155</v>
      </c>
      <c r="CA3557" s="0" t="s">
        <v>155</v>
      </c>
      <c r="CN3557" s="0" t="s">
        <v>155</v>
      </c>
      <c r="CP3557" s="0" t="s">
        <v>155</v>
      </c>
      <c r="CY3557" s="0" t="s">
        <v>155</v>
      </c>
      <c r="DC3557" s="0" t="s">
        <v>155</v>
      </c>
      <c r="DI3557" s="0" t="s">
        <v>155</v>
      </c>
      <c r="DN3557" s="0" t="s">
        <v>155</v>
      </c>
      <c r="DR3557" s="0" t="s">
        <v>155</v>
      </c>
      <c r="EA3557" s="0" t="s">
        <v>155</v>
      </c>
      <c r="EF3557" s="0" t="s">
        <v>155</v>
      </c>
    </row>
    <row r="3558" customFormat="false" ht="15" hidden="false" customHeight="false" outlineLevel="0" collapsed="false">
      <c r="A3558" s="0" t="s">
        <v>14697</v>
      </c>
      <c r="B3558" s="0" t="n">
        <v>78</v>
      </c>
      <c r="C3558" s="0" t="n">
        <v>416259</v>
      </c>
      <c r="D3558" s="0" t="s">
        <v>14698</v>
      </c>
      <c r="E3558" s="0" t="s">
        <v>2686</v>
      </c>
      <c r="F3558" s="0" t="str">
        <f aca="false">CONCATENATE(D3558," ",LEFT(H3558,4),"T=",AU3558,"D=",AV3558,"R=",AW3558,"M=",AX3558,"L=",AY3558,"B=",AZ3558)</f>
        <v>FOGLEMAN T=1D=0R=0M=0L=0B=0</v>
      </c>
      <c r="G3558" s="0" t="s">
        <v>1279</v>
      </c>
      <c r="I3558" s="0" t="s">
        <v>14699</v>
      </c>
      <c r="J3558" s="0" t="s">
        <v>14700</v>
      </c>
      <c r="K3558" s="0" t="s">
        <v>144</v>
      </c>
      <c r="M3558" s="0" t="s">
        <v>14701</v>
      </c>
      <c r="N3558" s="0" t="str">
        <f aca="false">RIGHT(M3558,LEN(M3558)-FIND(" ",M3558))</f>
        <v>CENTRAL PARKWAY AVE SE</v>
      </c>
      <c r="P3558" s="0" t="s">
        <v>147</v>
      </c>
      <c r="Q3558" s="0" t="s">
        <v>148</v>
      </c>
      <c r="R3558" s="0" t="n">
        <v>44483</v>
      </c>
      <c r="AD3558" s="0" t="s">
        <v>149</v>
      </c>
      <c r="AE3558" s="0" t="s">
        <v>150</v>
      </c>
      <c r="AF3558" s="0" t="s">
        <v>151</v>
      </c>
      <c r="AH3558" s="0" t="n">
        <v>14</v>
      </c>
      <c r="AI3558" s="0" t="n">
        <v>11</v>
      </c>
      <c r="AN3558" s="0" t="s">
        <v>147</v>
      </c>
      <c r="AO3558" s="0" t="s">
        <v>13351</v>
      </c>
      <c r="AP3558" s="0" t="s">
        <v>13352</v>
      </c>
      <c r="AQ3558" s="0" t="n">
        <v>9</v>
      </c>
      <c r="AR3558" s="0" t="n">
        <v>64</v>
      </c>
      <c r="AS3558" s="0" t="n">
        <v>32</v>
      </c>
      <c r="AU3558" s="0" t="n">
        <f aca="false">COUNTA($BA$3558:$EH$3558)</f>
        <v>1</v>
      </c>
      <c r="AV3558" s="0" t="n">
        <f aca="false">COUNTIF($BA$3558:$EH$3558,"D")</f>
        <v>0</v>
      </c>
      <c r="AW3558" s="0" t="n">
        <f aca="false">COUNTIF($BA$3558:$EH$3558,"R")</f>
        <v>0</v>
      </c>
      <c r="AX3558" s="0" t="n">
        <f aca="false">IF(BN3558="D",1,0)+IF(BO3558="D",1,0)+IF(BT3558="D",1,0)+IF(BU3558="D",1,0)+IF(BW3558="D",1,0)+IF(CC3558="D",1,0)+IF(CD3558="D",1,0)+IF(CE3558="D",1,0)+IF(CF3558="D",1,0)+IF(CL3558="D",1,0)+IF(CM3558="D",1,0)+IF(CQ3558="D",1,0)+IF(CR3558="D",1,0)+IF(CS3558="D",1,0)+IF(CW3558="D",1,0)+IF(CX3558="D",1,0)+IF(DD3558="D",1,0)+IF(DE3558="D",1,0)+IF(DJ3558="D",1,0)+IF(DK3558="D",1,0)+IF(DO3558="D",1,0)+IF(DP3558="D",1,0)+IF(DQ3558="D",1,0)+IF(DW3558="D",1,0)+IF(DZ3558="D",1,0)+IF(EH3558="D",1,0)</f>
        <v>0</v>
      </c>
      <c r="AY3558" s="0" t="n">
        <f aca="false">IF(DJ3558&lt;&gt;"",1,0)+IF(DK3558&lt;&gt;"",1,0)+IF(DM3558&lt;&gt;"",1,0)+IF(DO3558&lt;&gt;"",1,0)+IF(DP3558&lt;&gt;"",1,0)+IF(DQ3558&lt;&gt;"",1,0)+IF(DS3558&lt;&gt;"",1,0)+IF(DT3558&lt;&gt;"",1,0)+IF(DV3558&lt;&gt;"",1,0)+IF(DW3558&lt;&gt;"",1,0)+IF(DX3558&lt;&gt;"",1,0)+IF(DY3558&lt;&gt;"",1,0)+IF(DZ3558&lt;&gt;"",1,0)+IF(EB3558&lt;&gt;"",1,0)+IF(EC3558&lt;&gt;"",1,0)+IF(ED3558&lt;&gt;"",1,0)+IF(EG3558&lt;&gt;"",1,0)+IF(EH3558&lt;&gt;"",1,0)</f>
        <v>0</v>
      </c>
      <c r="AZ3558" s="0" t="n">
        <f aca="false">IF(EH3558&lt;&gt;"",1,0)</f>
        <v>0</v>
      </c>
      <c r="BB3558" s="0" t="s">
        <v>154</v>
      </c>
    </row>
    <row r="3559" customFormat="false" ht="15" hidden="false" customHeight="false" outlineLevel="0" collapsed="false">
      <c r="A3559" s="0" t="s">
        <v>14702</v>
      </c>
      <c r="B3559" s="0" t="n">
        <v>78</v>
      </c>
      <c r="C3559" s="0" t="n">
        <v>397201</v>
      </c>
      <c r="D3559" s="0" t="s">
        <v>14662</v>
      </c>
      <c r="E3559" s="0" t="s">
        <v>349</v>
      </c>
      <c r="F3559" s="0" t="str">
        <f aca="false">CONCATENATE(D3559," ",LEFT(H3559,4),"T=",AU3559,"D=",AV3559,"R=",AW3559,"M=",AX3559,"L=",AY3559,"B=",AZ3559)</f>
        <v>CLEMENS T=36D=9R=0M=2L=7B=1</v>
      </c>
      <c r="G3559" s="0" t="s">
        <v>348</v>
      </c>
      <c r="I3559" s="0" t="s">
        <v>14703</v>
      </c>
      <c r="J3559" s="0" t="s">
        <v>14704</v>
      </c>
      <c r="K3559" s="0" t="s">
        <v>144</v>
      </c>
      <c r="L3559" s="0" t="s">
        <v>156</v>
      </c>
      <c r="M3559" s="0" t="s">
        <v>14665</v>
      </c>
      <c r="N3559" s="0" t="str">
        <f aca="false">RIGHT(M3559,LEN(M3559)-FIND(" ",M3559))</f>
        <v>MARWOOD AVE SE</v>
      </c>
      <c r="P3559" s="0" t="s">
        <v>147</v>
      </c>
      <c r="Q3559" s="0" t="s">
        <v>148</v>
      </c>
      <c r="R3559" s="0" t="n">
        <v>44484</v>
      </c>
      <c r="AD3559" s="0" t="s">
        <v>149</v>
      </c>
      <c r="AE3559" s="0" t="s">
        <v>150</v>
      </c>
      <c r="AF3559" s="0" t="s">
        <v>151</v>
      </c>
      <c r="AH3559" s="0" t="n">
        <v>14</v>
      </c>
      <c r="AI3559" s="0" t="n">
        <v>11</v>
      </c>
      <c r="AN3559" s="0" t="s">
        <v>147</v>
      </c>
      <c r="AO3559" s="0" t="s">
        <v>13351</v>
      </c>
      <c r="AP3559" s="0" t="s">
        <v>13352</v>
      </c>
      <c r="AQ3559" s="0" t="n">
        <v>9</v>
      </c>
      <c r="AR3559" s="0" t="n">
        <v>64</v>
      </c>
      <c r="AS3559" s="0" t="n">
        <v>32</v>
      </c>
      <c r="AU3559" s="0" t="n">
        <f aca="false">COUNTA($BA$3559:$EH$3559)</f>
        <v>36</v>
      </c>
      <c r="AV3559" s="0" t="n">
        <f aca="false">COUNTIF($BA$3559:$EH$3559,"D")</f>
        <v>9</v>
      </c>
      <c r="AW3559" s="0" t="n">
        <f aca="false">COUNTIF($BA$3559:$EH$3559,"R")</f>
        <v>0</v>
      </c>
      <c r="AX3559" s="0" t="n">
        <f aca="false">IF(BN3559="D",1,0)+IF(BO3559="D",1,0)+IF(BT3559="D",1,0)+IF(BU3559="D",1,0)+IF(BW3559="D",1,0)+IF(CC3559="D",1,0)+IF(CD3559="D",1,0)+IF(CE3559="D",1,0)+IF(CF3559="D",1,0)+IF(CL3559="D",1,0)+IF(CM3559="D",1,0)+IF(CQ3559="D",1,0)+IF(CR3559="D",1,0)+IF(CS3559="D",1,0)+IF(CW3559="D",1,0)+IF(CX3559="D",1,0)+IF(DD3559="D",1,0)+IF(DE3559="D",1,0)+IF(DJ3559="D",1,0)+IF(DK3559="D",1,0)+IF(DO3559="D",1,0)+IF(DP3559="D",1,0)+IF(DQ3559="D",1,0)+IF(DW3559="D",1,0)+IF(DZ3559="D",1,0)+IF(EH3559="D",1,0)</f>
        <v>2</v>
      </c>
      <c r="AY3559" s="0" t="n">
        <f aca="false">IF(DJ3559&lt;&gt;"",1,0)+IF(DK3559&lt;&gt;"",1,0)+IF(DM3559&lt;&gt;"",1,0)+IF(DO3559&lt;&gt;"",1,0)+IF(DP3559&lt;&gt;"",1,0)+IF(DQ3559&lt;&gt;"",1,0)+IF(DS3559&lt;&gt;"",1,0)+IF(DT3559&lt;&gt;"",1,0)+IF(DV3559&lt;&gt;"",1,0)+IF(DW3559&lt;&gt;"",1,0)+IF(DX3559&lt;&gt;"",1,0)+IF(DY3559&lt;&gt;"",1,0)+IF(DZ3559&lt;&gt;"",1,0)+IF(EB3559&lt;&gt;"",1,0)+IF(EC3559&lt;&gt;"",1,0)+IF(ED3559&lt;&gt;"",1,0)+IF(EG3559&lt;&gt;"",1,0)+IF(EH3559&lt;&gt;"",1,0)</f>
        <v>7</v>
      </c>
      <c r="AZ3559" s="0" t="n">
        <f aca="false">IF(EH3559&lt;&gt;"",1,0)</f>
        <v>1</v>
      </c>
      <c r="BB3559" s="0" t="s">
        <v>154</v>
      </c>
      <c r="BC3559" s="0" t="s">
        <v>155</v>
      </c>
      <c r="BD3559" s="0" t="s">
        <v>155</v>
      </c>
      <c r="BF3559" s="0" t="s">
        <v>155</v>
      </c>
      <c r="BG3559" s="0" t="s">
        <v>155</v>
      </c>
      <c r="BH3559" s="0" t="s">
        <v>155</v>
      </c>
      <c r="BK3559" s="0" t="s">
        <v>155</v>
      </c>
      <c r="BL3559" s="0" t="s">
        <v>155</v>
      </c>
      <c r="BP3559" s="0" t="s">
        <v>155</v>
      </c>
      <c r="BY3559" s="0" t="s">
        <v>156</v>
      </c>
      <c r="CA3559" s="0" t="s">
        <v>155</v>
      </c>
      <c r="CG3559" s="0" t="s">
        <v>155</v>
      </c>
      <c r="CK3559" s="0" t="s">
        <v>155</v>
      </c>
      <c r="CN3559" s="0" t="s">
        <v>155</v>
      </c>
      <c r="CP3559" s="0" t="s">
        <v>155</v>
      </c>
      <c r="CT3559" s="0" t="s">
        <v>155</v>
      </c>
      <c r="CV3559" s="0" t="s">
        <v>155</v>
      </c>
      <c r="CY3559" s="0" t="s">
        <v>155</v>
      </c>
      <c r="CZ3559" s="0" t="s">
        <v>156</v>
      </c>
      <c r="DC3559" s="0" t="s">
        <v>155</v>
      </c>
      <c r="DF3559" s="0" t="s">
        <v>155</v>
      </c>
      <c r="DG3559" s="0" t="s">
        <v>156</v>
      </c>
      <c r="DI3559" s="0" t="s">
        <v>155</v>
      </c>
      <c r="DL3559" s="0" t="s">
        <v>155</v>
      </c>
      <c r="DM3559" s="0" t="s">
        <v>156</v>
      </c>
      <c r="DN3559" s="0" t="s">
        <v>155</v>
      </c>
      <c r="DR3559" s="0" t="s">
        <v>155</v>
      </c>
      <c r="DS3559" s="0" t="s">
        <v>156</v>
      </c>
      <c r="DT3559" s="0" t="s">
        <v>156</v>
      </c>
      <c r="DU3559" s="0" t="s">
        <v>155</v>
      </c>
      <c r="DW3559" s="0" t="s">
        <v>156</v>
      </c>
      <c r="DX3559" s="0" t="s">
        <v>155</v>
      </c>
      <c r="EA3559" s="0" t="s">
        <v>155</v>
      </c>
      <c r="ED3559" s="0" t="s">
        <v>156</v>
      </c>
      <c r="EF3559" s="0" t="s">
        <v>155</v>
      </c>
      <c r="EH3559" s="0" t="s">
        <v>156</v>
      </c>
    </row>
    <row r="3560" customFormat="false" ht="15" hidden="false" customHeight="false" outlineLevel="0" collapsed="false">
      <c r="A3560" s="0" t="s">
        <v>14705</v>
      </c>
      <c r="B3560" s="0" t="n">
        <v>78</v>
      </c>
      <c r="C3560" s="0" t="n">
        <v>433519</v>
      </c>
      <c r="D3560" s="0" t="s">
        <v>14706</v>
      </c>
      <c r="E3560" s="0" t="s">
        <v>1987</v>
      </c>
      <c r="F3560" s="0" t="str">
        <f aca="false">CONCATENATE(D3560," ",LEFT(H3560,4),"T=",AU3560,"D=",AV3560,"R=",AW3560,"M=",AX3560,"L=",AY3560,"B=",AZ3560)</f>
        <v>SEE T=5D=0R=0M=0L=0B=0</v>
      </c>
      <c r="G3560" s="0" t="s">
        <v>847</v>
      </c>
      <c r="I3560" s="0" t="s">
        <v>14707</v>
      </c>
      <c r="J3560" s="0" t="s">
        <v>14708</v>
      </c>
      <c r="K3560" s="0" t="s">
        <v>144</v>
      </c>
      <c r="M3560" s="0" t="s">
        <v>14599</v>
      </c>
      <c r="N3560" s="0" t="str">
        <f aca="false">RIGHT(M3560,LEN(M3560)-FIND(" ",M3560))</f>
        <v>TRUMBULL AVE SE</v>
      </c>
      <c r="P3560" s="0" t="s">
        <v>147</v>
      </c>
      <c r="Q3560" s="0" t="s">
        <v>148</v>
      </c>
      <c r="R3560" s="0" t="n">
        <v>44483</v>
      </c>
      <c r="AD3560" s="0" t="s">
        <v>149</v>
      </c>
      <c r="AE3560" s="0" t="s">
        <v>150</v>
      </c>
      <c r="AF3560" s="0" t="s">
        <v>151</v>
      </c>
      <c r="AH3560" s="0" t="n">
        <v>14</v>
      </c>
      <c r="AI3560" s="0" t="n">
        <v>11</v>
      </c>
      <c r="AN3560" s="0" t="s">
        <v>147</v>
      </c>
      <c r="AO3560" s="0" t="s">
        <v>13351</v>
      </c>
      <c r="AP3560" s="0" t="s">
        <v>13352</v>
      </c>
      <c r="AQ3560" s="0" t="n">
        <v>9</v>
      </c>
      <c r="AR3560" s="0" t="n">
        <v>64</v>
      </c>
      <c r="AS3560" s="0" t="n">
        <v>32</v>
      </c>
      <c r="AU3560" s="0" t="n">
        <f aca="false">COUNTA($BA$3560:$EH$3560)</f>
        <v>5</v>
      </c>
      <c r="AV3560" s="0" t="n">
        <f aca="false">COUNTIF($BA$3560:$EH$3560,"D")</f>
        <v>0</v>
      </c>
      <c r="AW3560" s="0" t="n">
        <f aca="false">COUNTIF($BA$3560:$EH$3560,"R")</f>
        <v>0</v>
      </c>
      <c r="AX3560" s="0" t="n">
        <f aca="false">IF(BN3560="D",1,0)+IF(BO3560="D",1,0)+IF(BT3560="D",1,0)+IF(BU3560="D",1,0)+IF(BW3560="D",1,0)+IF(CC3560="D",1,0)+IF(CD3560="D",1,0)+IF(CE3560="D",1,0)+IF(CF3560="D",1,0)+IF(CL3560="D",1,0)+IF(CM3560="D",1,0)+IF(CQ3560="D",1,0)+IF(CR3560="D",1,0)+IF(CS3560="D",1,0)+IF(CW3560="D",1,0)+IF(CX3560="D",1,0)+IF(DD3560="D",1,0)+IF(DE3560="D",1,0)+IF(DJ3560="D",1,0)+IF(DK3560="D",1,0)+IF(DO3560="D",1,0)+IF(DP3560="D",1,0)+IF(DQ3560="D",1,0)+IF(DW3560="D",1,0)+IF(DZ3560="D",1,0)+IF(EH3560="D",1,0)</f>
        <v>0</v>
      </c>
      <c r="AY3560" s="0" t="n">
        <f aca="false">IF(DJ3560&lt;&gt;"",1,0)+IF(DK3560&lt;&gt;"",1,0)+IF(DM3560&lt;&gt;"",1,0)+IF(DO3560&lt;&gt;"",1,0)+IF(DP3560&lt;&gt;"",1,0)+IF(DQ3560&lt;&gt;"",1,0)+IF(DS3560&lt;&gt;"",1,0)+IF(DT3560&lt;&gt;"",1,0)+IF(DV3560&lt;&gt;"",1,0)+IF(DW3560&lt;&gt;"",1,0)+IF(DX3560&lt;&gt;"",1,0)+IF(DY3560&lt;&gt;"",1,0)+IF(DZ3560&lt;&gt;"",1,0)+IF(EB3560&lt;&gt;"",1,0)+IF(EC3560&lt;&gt;"",1,0)+IF(ED3560&lt;&gt;"",1,0)+IF(EG3560&lt;&gt;"",1,0)+IF(EH3560&lt;&gt;"",1,0)</f>
        <v>0</v>
      </c>
      <c r="AZ3560" s="0" t="n">
        <f aca="false">IF(EH3560&lt;&gt;"",1,0)</f>
        <v>0</v>
      </c>
      <c r="BB3560" s="0" t="s">
        <v>154</v>
      </c>
      <c r="DI3560" s="0" t="s">
        <v>155</v>
      </c>
      <c r="DN3560" s="0" t="s">
        <v>155</v>
      </c>
      <c r="EA3560" s="0" t="s">
        <v>155</v>
      </c>
      <c r="EF3560" s="0" t="s">
        <v>155</v>
      </c>
    </row>
    <row r="3561" customFormat="false" ht="15" hidden="false" customHeight="false" outlineLevel="0" collapsed="false">
      <c r="A3561" s="0" t="s">
        <v>14709</v>
      </c>
      <c r="B3561" s="0" t="n">
        <v>78</v>
      </c>
      <c r="C3561" s="0" t="n">
        <v>239325</v>
      </c>
      <c r="D3561" s="0" t="s">
        <v>14710</v>
      </c>
      <c r="E3561" s="0" t="s">
        <v>1417</v>
      </c>
      <c r="F3561" s="0" t="str">
        <f aca="false">CONCATENATE(D3561," ",LEFT(H3561,4),"T=",AU3561,"D=",AV3561,"R=",AW3561,"M=",AX3561,"L=",AY3561,"B=",AZ3561)</f>
        <v>ELLIOTT T=9D=0R=1M=0L=0B=0</v>
      </c>
      <c r="G3561" s="0" t="s">
        <v>1204</v>
      </c>
      <c r="I3561" s="0" t="s">
        <v>14711</v>
      </c>
      <c r="J3561" s="0" t="s">
        <v>1667</v>
      </c>
      <c r="K3561" s="0" t="s">
        <v>144</v>
      </c>
      <c r="M3561" s="0" t="s">
        <v>14712</v>
      </c>
      <c r="N3561" s="0" t="str">
        <f aca="false">RIGHT(M3561,LEN(M3561)-FIND(" ",M3561))</f>
        <v>HAZELWOOD AVE SE</v>
      </c>
      <c r="P3561" s="0" t="s">
        <v>147</v>
      </c>
      <c r="Q3561" s="0" t="s">
        <v>148</v>
      </c>
      <c r="R3561" s="0" t="n">
        <v>44483</v>
      </c>
      <c r="AD3561" s="0" t="s">
        <v>149</v>
      </c>
      <c r="AE3561" s="0" t="s">
        <v>150</v>
      </c>
      <c r="AF3561" s="0" t="s">
        <v>151</v>
      </c>
      <c r="AH3561" s="0" t="n">
        <v>14</v>
      </c>
      <c r="AI3561" s="0" t="n">
        <v>11</v>
      </c>
      <c r="AN3561" s="0" t="s">
        <v>147</v>
      </c>
      <c r="AO3561" s="0" t="s">
        <v>13351</v>
      </c>
      <c r="AP3561" s="0" t="s">
        <v>13352</v>
      </c>
      <c r="AQ3561" s="0" t="n">
        <v>9</v>
      </c>
      <c r="AR3561" s="0" t="n">
        <v>64</v>
      </c>
      <c r="AS3561" s="0" t="n">
        <v>32</v>
      </c>
      <c r="AU3561" s="0" t="n">
        <f aca="false">COUNTA($BA$3561:$EH$3561)</f>
        <v>9</v>
      </c>
      <c r="AV3561" s="0" t="n">
        <f aca="false">COUNTIF($BA$3561:$EH$3561,"D")</f>
        <v>0</v>
      </c>
      <c r="AW3561" s="0" t="n">
        <f aca="false">COUNTIF($BA$3561:$EH$3561,"R")</f>
        <v>1</v>
      </c>
      <c r="AX3561" s="0" t="n">
        <f aca="false">IF(BN3561="D",1,0)+IF(BO3561="D",1,0)+IF(BT3561="D",1,0)+IF(BU3561="D",1,0)+IF(BW3561="D",1,0)+IF(CC3561="D",1,0)+IF(CD3561="D",1,0)+IF(CE3561="D",1,0)+IF(CF3561="D",1,0)+IF(CL3561="D",1,0)+IF(CM3561="D",1,0)+IF(CQ3561="D",1,0)+IF(CR3561="D",1,0)+IF(CS3561="D",1,0)+IF(CW3561="D",1,0)+IF(CX3561="D",1,0)+IF(DD3561="D",1,0)+IF(DE3561="D",1,0)+IF(DJ3561="D",1,0)+IF(DK3561="D",1,0)+IF(DO3561="D",1,0)+IF(DP3561="D",1,0)+IF(DQ3561="D",1,0)+IF(DW3561="D",1,0)+IF(DZ3561="D",1,0)+IF(EH3561="D",1,0)</f>
        <v>0</v>
      </c>
      <c r="AY3561" s="0" t="n">
        <f aca="false">IF(DJ3561&lt;&gt;"",1,0)+IF(DK3561&lt;&gt;"",1,0)+IF(DM3561&lt;&gt;"",1,0)+IF(DO3561&lt;&gt;"",1,0)+IF(DP3561&lt;&gt;"",1,0)+IF(DQ3561&lt;&gt;"",1,0)+IF(DS3561&lt;&gt;"",1,0)+IF(DT3561&lt;&gt;"",1,0)+IF(DV3561&lt;&gt;"",1,0)+IF(DW3561&lt;&gt;"",1,0)+IF(DX3561&lt;&gt;"",1,0)+IF(DY3561&lt;&gt;"",1,0)+IF(DZ3561&lt;&gt;"",1,0)+IF(EB3561&lt;&gt;"",1,0)+IF(EC3561&lt;&gt;"",1,0)+IF(ED3561&lt;&gt;"",1,0)+IF(EG3561&lt;&gt;"",1,0)+IF(EH3561&lt;&gt;"",1,0)</f>
        <v>0</v>
      </c>
      <c r="AZ3561" s="0" t="n">
        <f aca="false">IF(EH3561&lt;&gt;"",1,0)</f>
        <v>0</v>
      </c>
      <c r="BB3561" s="0" t="s">
        <v>154</v>
      </c>
      <c r="BD3561" s="0" t="s">
        <v>155</v>
      </c>
      <c r="BL3561" s="0" t="s">
        <v>155</v>
      </c>
      <c r="CA3561" s="0" t="s">
        <v>155</v>
      </c>
      <c r="CN3561" s="0" t="s">
        <v>155</v>
      </c>
      <c r="CP3561" s="0" t="s">
        <v>155</v>
      </c>
      <c r="CZ3561" s="0" t="s">
        <v>145</v>
      </c>
      <c r="DC3561" s="0" t="s">
        <v>155</v>
      </c>
      <c r="DN3561" s="0" t="s">
        <v>155</v>
      </c>
    </row>
    <row r="3562" customFormat="false" ht="15" hidden="false" customHeight="false" outlineLevel="0" collapsed="false">
      <c r="A3562" s="0" t="s">
        <v>14713</v>
      </c>
      <c r="B3562" s="0" t="n">
        <v>78</v>
      </c>
      <c r="C3562" s="0" t="n">
        <v>15798</v>
      </c>
      <c r="D3562" s="0" t="s">
        <v>631</v>
      </c>
      <c r="E3562" s="0" t="s">
        <v>779</v>
      </c>
      <c r="F3562" s="0" t="str">
        <f aca="false">CONCATENATE(D3562," ",LEFT(H3562,4),"T=",AU3562,"D=",AV3562,"R=",AW3562,"M=",AX3562,"L=",AY3562,"B=",AZ3562)</f>
        <v>TAYLOR T=37D=12R=0M=5L=8B=1</v>
      </c>
      <c r="G3562" s="0" t="s">
        <v>1044</v>
      </c>
      <c r="I3562" s="0" t="s">
        <v>14714</v>
      </c>
      <c r="J3562" s="0" t="s">
        <v>1603</v>
      </c>
      <c r="K3562" s="0" t="s">
        <v>144</v>
      </c>
      <c r="L3562" s="0" t="s">
        <v>156</v>
      </c>
      <c r="M3562" s="0" t="s">
        <v>14715</v>
      </c>
      <c r="N3562" s="0" t="str">
        <f aca="false">RIGHT(M3562,LEN(M3562)-FIND(" ",M3562))</f>
        <v>HAZELWOOD AVE SE</v>
      </c>
      <c r="P3562" s="0" t="s">
        <v>147</v>
      </c>
      <c r="Q3562" s="0" t="s">
        <v>148</v>
      </c>
      <c r="R3562" s="0" t="n">
        <v>44483</v>
      </c>
      <c r="AD3562" s="0" t="s">
        <v>149</v>
      </c>
      <c r="AE3562" s="0" t="s">
        <v>150</v>
      </c>
      <c r="AF3562" s="0" t="s">
        <v>151</v>
      </c>
      <c r="AH3562" s="0" t="n">
        <v>14</v>
      </c>
      <c r="AI3562" s="0" t="n">
        <v>11</v>
      </c>
      <c r="AN3562" s="0" t="s">
        <v>147</v>
      </c>
      <c r="AO3562" s="0" t="s">
        <v>13351</v>
      </c>
      <c r="AP3562" s="0" t="s">
        <v>13352</v>
      </c>
      <c r="AQ3562" s="0" t="n">
        <v>9</v>
      </c>
      <c r="AR3562" s="0" t="n">
        <v>64</v>
      </c>
      <c r="AS3562" s="0" t="n">
        <v>32</v>
      </c>
      <c r="AU3562" s="0" t="n">
        <f aca="false">COUNTA($BA$3562:$EH$3562)</f>
        <v>37</v>
      </c>
      <c r="AV3562" s="0" t="n">
        <f aca="false">COUNTIF($BA$3562:$EH$3562,"D")</f>
        <v>12</v>
      </c>
      <c r="AW3562" s="0" t="n">
        <f aca="false">COUNTIF($BA$3562:$EH$3562,"R")</f>
        <v>0</v>
      </c>
      <c r="AX3562" s="0" t="n">
        <f aca="false">IF(BN3562="D",1,0)+IF(BO3562="D",1,0)+IF(BT3562="D",1,0)+IF(BU3562="D",1,0)+IF(BW3562="D",1,0)+IF(CC3562="D",1,0)+IF(CD3562="D",1,0)+IF(CE3562="D",1,0)+IF(CF3562="D",1,0)+IF(CL3562="D",1,0)+IF(CM3562="D",1,0)+IF(CQ3562="D",1,0)+IF(CR3562="D",1,0)+IF(CS3562="D",1,0)+IF(CW3562="D",1,0)+IF(CX3562="D",1,0)+IF(DD3562="D",1,0)+IF(DE3562="D",1,0)+IF(DJ3562="D",1,0)+IF(DK3562="D",1,0)+IF(DO3562="D",1,0)+IF(DP3562="D",1,0)+IF(DQ3562="D",1,0)+IF(DW3562="D",1,0)+IF(DZ3562="D",1,0)+IF(EH3562="D",1,0)</f>
        <v>5</v>
      </c>
      <c r="AY3562" s="0" t="n">
        <f aca="false">IF(DJ3562&lt;&gt;"",1,0)+IF(DK3562&lt;&gt;"",1,0)+IF(DM3562&lt;&gt;"",1,0)+IF(DO3562&lt;&gt;"",1,0)+IF(DP3562&lt;&gt;"",1,0)+IF(DQ3562&lt;&gt;"",1,0)+IF(DS3562&lt;&gt;"",1,0)+IF(DT3562&lt;&gt;"",1,0)+IF(DV3562&lt;&gt;"",1,0)+IF(DW3562&lt;&gt;"",1,0)+IF(DX3562&lt;&gt;"",1,0)+IF(DY3562&lt;&gt;"",1,0)+IF(DZ3562&lt;&gt;"",1,0)+IF(EB3562&lt;&gt;"",1,0)+IF(EC3562&lt;&gt;"",1,0)+IF(ED3562&lt;&gt;"",1,0)+IF(EG3562&lt;&gt;"",1,0)+IF(EH3562&lt;&gt;"",1,0)</f>
        <v>8</v>
      </c>
      <c r="AZ3562" s="0" t="n">
        <f aca="false">IF(EH3562&lt;&gt;"",1,0)</f>
        <v>1</v>
      </c>
      <c r="BB3562" s="0" t="s">
        <v>154</v>
      </c>
      <c r="BC3562" s="0" t="s">
        <v>155</v>
      </c>
      <c r="BD3562" s="0" t="s">
        <v>155</v>
      </c>
      <c r="BE3562" s="0" t="s">
        <v>155</v>
      </c>
      <c r="BG3562" s="0" t="s">
        <v>155</v>
      </c>
      <c r="BH3562" s="0" t="s">
        <v>155</v>
      </c>
      <c r="BI3562" s="0" t="s">
        <v>155</v>
      </c>
      <c r="BJ3562" s="0" t="s">
        <v>155</v>
      </c>
      <c r="BK3562" s="0" t="s">
        <v>155</v>
      </c>
      <c r="BL3562" s="0" t="s">
        <v>155</v>
      </c>
      <c r="BY3562" s="0" t="s">
        <v>156</v>
      </c>
      <c r="CA3562" s="0" t="s">
        <v>155</v>
      </c>
      <c r="CG3562" s="0" t="s">
        <v>155</v>
      </c>
      <c r="CP3562" s="0" t="s">
        <v>155</v>
      </c>
      <c r="CQ3562" s="0" t="s">
        <v>156</v>
      </c>
      <c r="CV3562" s="0" t="s">
        <v>155</v>
      </c>
      <c r="CY3562" s="0" t="s">
        <v>155</v>
      </c>
      <c r="CZ3562" s="0" t="s">
        <v>156</v>
      </c>
      <c r="DC3562" s="0" t="s">
        <v>155</v>
      </c>
      <c r="DD3562" s="0" t="s">
        <v>156</v>
      </c>
      <c r="DF3562" s="0" t="s">
        <v>155</v>
      </c>
      <c r="DG3562" s="0" t="s">
        <v>156</v>
      </c>
      <c r="DI3562" s="0" t="s">
        <v>155</v>
      </c>
      <c r="DJ3562" s="0" t="s">
        <v>156</v>
      </c>
      <c r="DL3562" s="0" t="s">
        <v>155</v>
      </c>
      <c r="DM3562" s="0" t="s">
        <v>156</v>
      </c>
      <c r="DN3562" s="0" t="s">
        <v>155</v>
      </c>
      <c r="DR3562" s="0" t="s">
        <v>155</v>
      </c>
      <c r="DS3562" s="0" t="s">
        <v>156</v>
      </c>
      <c r="DT3562" s="0" t="s">
        <v>156</v>
      </c>
      <c r="DU3562" s="0" t="s">
        <v>155</v>
      </c>
      <c r="DW3562" s="0" t="s">
        <v>156</v>
      </c>
      <c r="DX3562" s="0" t="s">
        <v>155</v>
      </c>
      <c r="EA3562" s="0" t="s">
        <v>155</v>
      </c>
      <c r="ED3562" s="0" t="s">
        <v>156</v>
      </c>
      <c r="EF3562" s="0" t="s">
        <v>155</v>
      </c>
      <c r="EH3562" s="0" t="s">
        <v>156</v>
      </c>
    </row>
    <row r="3563" customFormat="false" ht="15" hidden="false" customHeight="false" outlineLevel="0" collapsed="false">
      <c r="A3563" s="0" t="s">
        <v>14716</v>
      </c>
      <c r="B3563" s="0" t="n">
        <v>78</v>
      </c>
      <c r="C3563" s="0" t="n">
        <v>367374</v>
      </c>
      <c r="D3563" s="0" t="s">
        <v>13588</v>
      </c>
      <c r="E3563" s="0" t="s">
        <v>1032</v>
      </c>
      <c r="F3563" s="0" t="str">
        <f aca="false">CONCATENATE(D3563," ",LEFT(H3563,4),"T=",AU3563,"D=",AV3563,"R=",AW3563,"M=",AX3563,"L=",AY3563,"B=",AZ3563)</f>
        <v>BREKOSKI SRT=14D=0R=3M=0L=5B=1</v>
      </c>
      <c r="G3563" s="0" t="s">
        <v>208</v>
      </c>
      <c r="H3563" s="0" t="s">
        <v>547</v>
      </c>
      <c r="I3563" s="0" t="s">
        <v>14717</v>
      </c>
      <c r="J3563" s="0" t="s">
        <v>14718</v>
      </c>
      <c r="K3563" s="0" t="s">
        <v>144</v>
      </c>
      <c r="L3563" s="0" t="s">
        <v>145</v>
      </c>
      <c r="M3563" s="0" t="s">
        <v>13591</v>
      </c>
      <c r="N3563" s="0" t="str">
        <f aca="false">RIGHT(M3563,LEN(M3563)-FIND(" ",M3563))</f>
        <v>MARWOOD AVE SE</v>
      </c>
      <c r="P3563" s="0" t="s">
        <v>147</v>
      </c>
      <c r="Q3563" s="0" t="s">
        <v>148</v>
      </c>
      <c r="R3563" s="0" t="n">
        <v>44484</v>
      </c>
      <c r="AD3563" s="0" t="s">
        <v>149</v>
      </c>
      <c r="AE3563" s="0" t="s">
        <v>150</v>
      </c>
      <c r="AF3563" s="0" t="s">
        <v>151</v>
      </c>
      <c r="AH3563" s="0" t="n">
        <v>14</v>
      </c>
      <c r="AI3563" s="0" t="n">
        <v>11</v>
      </c>
      <c r="AN3563" s="0" t="s">
        <v>147</v>
      </c>
      <c r="AO3563" s="0" t="s">
        <v>13351</v>
      </c>
      <c r="AP3563" s="0" t="s">
        <v>13352</v>
      </c>
      <c r="AQ3563" s="0" t="n">
        <v>9</v>
      </c>
      <c r="AR3563" s="0" t="n">
        <v>64</v>
      </c>
      <c r="AS3563" s="0" t="n">
        <v>32</v>
      </c>
      <c r="AU3563" s="0" t="n">
        <f aca="false">COUNTA($BA$3563:$EH$3563)</f>
        <v>14</v>
      </c>
      <c r="AV3563" s="0" t="n">
        <f aca="false">COUNTIF($BA$3563:$EH$3563,"D")</f>
        <v>0</v>
      </c>
      <c r="AW3563" s="0" t="n">
        <f aca="false">COUNTIF($BA$3563:$EH$3563,"R")</f>
        <v>3</v>
      </c>
      <c r="AX3563" s="0" t="n">
        <f aca="false">IF(BN3563="D",1,0)+IF(BO3563="D",1,0)+IF(BT3563="D",1,0)+IF(BU3563="D",1,0)+IF(BW3563="D",1,0)+IF(CC3563="D",1,0)+IF(CD3563="D",1,0)+IF(CE3563="D",1,0)+IF(CF3563="D",1,0)+IF(CL3563="D",1,0)+IF(CM3563="D",1,0)+IF(CQ3563="D",1,0)+IF(CR3563="D",1,0)+IF(CS3563="D",1,0)+IF(CW3563="D",1,0)+IF(CX3563="D",1,0)+IF(DD3563="D",1,0)+IF(DE3563="D",1,0)+IF(DJ3563="D",1,0)+IF(DK3563="D",1,0)+IF(DO3563="D",1,0)+IF(DP3563="D",1,0)+IF(DQ3563="D",1,0)+IF(DW3563="D",1,0)+IF(DZ3563="D",1,0)+IF(EH3563="D",1,0)</f>
        <v>0</v>
      </c>
      <c r="AY3563" s="0" t="n">
        <f aca="false">IF(DJ3563&lt;&gt;"",1,0)+IF(DK3563&lt;&gt;"",1,0)+IF(DM3563&lt;&gt;"",1,0)+IF(DO3563&lt;&gt;"",1,0)+IF(DP3563&lt;&gt;"",1,0)+IF(DQ3563&lt;&gt;"",1,0)+IF(DS3563&lt;&gt;"",1,0)+IF(DT3563&lt;&gt;"",1,0)+IF(DV3563&lt;&gt;"",1,0)+IF(DW3563&lt;&gt;"",1,0)+IF(DX3563&lt;&gt;"",1,0)+IF(DY3563&lt;&gt;"",1,0)+IF(DZ3563&lt;&gt;"",1,0)+IF(EB3563&lt;&gt;"",1,0)+IF(EC3563&lt;&gt;"",1,0)+IF(ED3563&lt;&gt;"",1,0)+IF(EG3563&lt;&gt;"",1,0)+IF(EH3563&lt;&gt;"",1,0)</f>
        <v>5</v>
      </c>
      <c r="AZ3563" s="0" t="n">
        <f aca="false">IF(EH3563&lt;&gt;"",1,0)</f>
        <v>1</v>
      </c>
      <c r="BB3563" s="0" t="s">
        <v>154</v>
      </c>
      <c r="DC3563" s="0" t="s">
        <v>155</v>
      </c>
      <c r="DF3563" s="0" t="s">
        <v>155</v>
      </c>
      <c r="DG3563" s="0" t="s">
        <v>145</v>
      </c>
      <c r="DI3563" s="0" t="s">
        <v>155</v>
      </c>
      <c r="DL3563" s="0" t="s">
        <v>155</v>
      </c>
      <c r="DS3563" s="0" t="s">
        <v>145</v>
      </c>
      <c r="DU3563" s="0" t="s">
        <v>155</v>
      </c>
      <c r="DW3563" s="0" t="s">
        <v>155</v>
      </c>
      <c r="DX3563" s="0" t="s">
        <v>155</v>
      </c>
      <c r="EA3563" s="0" t="s">
        <v>155</v>
      </c>
      <c r="ED3563" s="0" t="s">
        <v>145</v>
      </c>
      <c r="EF3563" s="0" t="s">
        <v>155</v>
      </c>
      <c r="EH3563" s="0" t="s">
        <v>155</v>
      </c>
    </row>
    <row r="3564" customFormat="false" ht="15" hidden="false" customHeight="false" outlineLevel="0" collapsed="false">
      <c r="A3564" s="0" t="s">
        <v>14719</v>
      </c>
      <c r="B3564" s="0" t="n">
        <v>78</v>
      </c>
      <c r="C3564" s="0" t="n">
        <v>206475</v>
      </c>
      <c r="D3564" s="0" t="s">
        <v>14720</v>
      </c>
      <c r="E3564" s="0" t="s">
        <v>5037</v>
      </c>
      <c r="F3564" s="0" t="str">
        <f aca="false">CONCATENATE(D3564," ",LEFT(H3564,4),"T=",AU3564,"D=",AV3564,"R=",AW3564,"M=",AX3564,"L=",AY3564,"B=",AZ3564)</f>
        <v>STAUFFER T=24D=0R=3M=0L=2B=0</v>
      </c>
      <c r="G3564" s="0" t="s">
        <v>241</v>
      </c>
      <c r="I3564" s="0" t="s">
        <v>14721</v>
      </c>
      <c r="J3564" s="0" t="s">
        <v>520</v>
      </c>
      <c r="K3564" s="0" t="s">
        <v>144</v>
      </c>
      <c r="L3564" s="0" t="s">
        <v>145</v>
      </c>
      <c r="M3564" s="0" t="s">
        <v>14072</v>
      </c>
      <c r="N3564" s="0" t="str">
        <f aca="false">RIGHT(M3564,LEN(M3564)-FIND(" ",M3564))</f>
        <v>ROYAL TROON DR SE</v>
      </c>
      <c r="P3564" s="0" t="s">
        <v>147</v>
      </c>
      <c r="Q3564" s="0" t="s">
        <v>148</v>
      </c>
      <c r="R3564" s="0" t="n">
        <v>44484</v>
      </c>
      <c r="AD3564" s="0" t="s">
        <v>149</v>
      </c>
      <c r="AE3564" s="0" t="s">
        <v>150</v>
      </c>
      <c r="AF3564" s="0" t="s">
        <v>151</v>
      </c>
      <c r="AH3564" s="0" t="n">
        <v>14</v>
      </c>
      <c r="AI3564" s="0" t="n">
        <v>11</v>
      </c>
      <c r="AN3564" s="0" t="s">
        <v>147</v>
      </c>
      <c r="AO3564" s="0" t="s">
        <v>13351</v>
      </c>
      <c r="AP3564" s="0" t="s">
        <v>13352</v>
      </c>
      <c r="AQ3564" s="0" t="n">
        <v>9</v>
      </c>
      <c r="AR3564" s="0" t="n">
        <v>64</v>
      </c>
      <c r="AS3564" s="0" t="n">
        <v>32</v>
      </c>
      <c r="AU3564" s="0" t="n">
        <f aca="false">COUNTA($BA$3564:$EH$3564)</f>
        <v>24</v>
      </c>
      <c r="AV3564" s="0" t="n">
        <f aca="false">COUNTIF($BA$3564:$EH$3564,"D")</f>
        <v>0</v>
      </c>
      <c r="AW3564" s="0" t="n">
        <f aca="false">COUNTIF($BA$3564:$EH$3564,"R")</f>
        <v>3</v>
      </c>
      <c r="AX3564" s="0" t="n">
        <f aca="false">IF(BN3564="D",1,0)+IF(BO3564="D",1,0)+IF(BT3564="D",1,0)+IF(BU3564="D",1,0)+IF(BW3564="D",1,0)+IF(CC3564="D",1,0)+IF(CD3564="D",1,0)+IF(CE3564="D",1,0)+IF(CF3564="D",1,0)+IF(CL3564="D",1,0)+IF(CM3564="D",1,0)+IF(CQ3564="D",1,0)+IF(CR3564="D",1,0)+IF(CS3564="D",1,0)+IF(CW3564="D",1,0)+IF(CX3564="D",1,0)+IF(DD3564="D",1,0)+IF(DE3564="D",1,0)+IF(DJ3564="D",1,0)+IF(DK3564="D",1,0)+IF(DO3564="D",1,0)+IF(DP3564="D",1,0)+IF(DQ3564="D",1,0)+IF(DW3564="D",1,0)+IF(DZ3564="D",1,0)+IF(EH3564="D",1,0)</f>
        <v>0</v>
      </c>
      <c r="AY3564" s="0" t="n">
        <f aca="false">IF(DJ3564&lt;&gt;"",1,0)+IF(DK3564&lt;&gt;"",1,0)+IF(DM3564&lt;&gt;"",1,0)+IF(DO3564&lt;&gt;"",1,0)+IF(DP3564&lt;&gt;"",1,0)+IF(DQ3564&lt;&gt;"",1,0)+IF(DS3564&lt;&gt;"",1,0)+IF(DT3564&lt;&gt;"",1,0)+IF(DV3564&lt;&gt;"",1,0)+IF(DW3564&lt;&gt;"",1,0)+IF(DX3564&lt;&gt;"",1,0)+IF(DY3564&lt;&gt;"",1,0)+IF(DZ3564&lt;&gt;"",1,0)+IF(EB3564&lt;&gt;"",1,0)+IF(EC3564&lt;&gt;"",1,0)+IF(ED3564&lt;&gt;"",1,0)+IF(EG3564&lt;&gt;"",1,0)+IF(EH3564&lt;&gt;"",1,0)</f>
        <v>2</v>
      </c>
      <c r="AZ3564" s="0" t="n">
        <f aca="false">IF(EH3564&lt;&gt;"",1,0)</f>
        <v>0</v>
      </c>
      <c r="BB3564" s="0" t="s">
        <v>154</v>
      </c>
      <c r="BC3564" s="0" t="s">
        <v>155</v>
      </c>
      <c r="BD3564" s="0" t="s">
        <v>155</v>
      </c>
      <c r="BF3564" s="0" t="s">
        <v>155</v>
      </c>
      <c r="BH3564" s="0" t="s">
        <v>155</v>
      </c>
      <c r="BL3564" s="0" t="s">
        <v>155</v>
      </c>
      <c r="BP3564" s="0" t="s">
        <v>155</v>
      </c>
      <c r="BS3564" s="0" t="s">
        <v>155</v>
      </c>
      <c r="CA3564" s="0" t="s">
        <v>155</v>
      </c>
      <c r="CG3564" s="0" t="s">
        <v>155</v>
      </c>
      <c r="CK3564" s="0" t="s">
        <v>155</v>
      </c>
      <c r="CN3564" s="0" t="s">
        <v>155</v>
      </c>
      <c r="CO3564" s="0" t="s">
        <v>145</v>
      </c>
      <c r="CP3564" s="0" t="s">
        <v>155</v>
      </c>
      <c r="CV3564" s="0" t="s">
        <v>155</v>
      </c>
      <c r="CW3564" s="0" t="s">
        <v>155</v>
      </c>
      <c r="CZ3564" s="0" t="s">
        <v>145</v>
      </c>
      <c r="DC3564" s="0" t="s">
        <v>155</v>
      </c>
      <c r="DN3564" s="0" t="s">
        <v>155</v>
      </c>
      <c r="DU3564" s="0" t="s">
        <v>155</v>
      </c>
      <c r="DX3564" s="0" t="s">
        <v>155</v>
      </c>
      <c r="EA3564" s="0" t="s">
        <v>155</v>
      </c>
      <c r="ED3564" s="0" t="s">
        <v>145</v>
      </c>
      <c r="EF3564" s="0" t="s">
        <v>155</v>
      </c>
    </row>
    <row r="3565" customFormat="false" ht="15" hidden="false" customHeight="false" outlineLevel="0" collapsed="false">
      <c r="A3565" s="0" t="s">
        <v>14722</v>
      </c>
      <c r="B3565" s="0" t="n">
        <v>78</v>
      </c>
      <c r="C3565" s="0" t="n">
        <v>323061</v>
      </c>
      <c r="D3565" s="0" t="s">
        <v>11465</v>
      </c>
      <c r="E3565" s="0" t="s">
        <v>2887</v>
      </c>
      <c r="F3565" s="0" t="str">
        <f aca="false">CONCATENATE(D3565," ",LEFT(H3565,4),"T=",AU3565,"D=",AV3565,"R=",AW3565,"M=",AX3565,"L=",AY3565,"B=",AZ3565)</f>
        <v>BAILEY T=18D=2R=1M=1L=1B=0</v>
      </c>
      <c r="G3565" s="0" t="s">
        <v>208</v>
      </c>
      <c r="I3565" s="0" t="s">
        <v>14723</v>
      </c>
      <c r="J3565" s="0" t="s">
        <v>6283</v>
      </c>
      <c r="K3565" s="0" t="s">
        <v>144</v>
      </c>
      <c r="L3565" s="0" t="s">
        <v>156</v>
      </c>
      <c r="M3565" s="0" t="s">
        <v>13509</v>
      </c>
      <c r="N3565" s="0" t="str">
        <f aca="false">RIGHT(M3565,LEN(M3565)-FIND(" ",M3565))</f>
        <v>MEADOWBROOK AVE SE</v>
      </c>
      <c r="P3565" s="0" t="s">
        <v>147</v>
      </c>
      <c r="Q3565" s="0" t="s">
        <v>148</v>
      </c>
      <c r="R3565" s="0" t="n">
        <v>44483</v>
      </c>
      <c r="AD3565" s="0" t="s">
        <v>149</v>
      </c>
      <c r="AE3565" s="0" t="s">
        <v>150</v>
      </c>
      <c r="AF3565" s="0" t="s">
        <v>151</v>
      </c>
      <c r="AH3565" s="0" t="n">
        <v>14</v>
      </c>
      <c r="AI3565" s="0" t="n">
        <v>11</v>
      </c>
      <c r="AN3565" s="0" t="s">
        <v>147</v>
      </c>
      <c r="AO3565" s="0" t="s">
        <v>13351</v>
      </c>
      <c r="AP3565" s="0" t="s">
        <v>13352</v>
      </c>
      <c r="AQ3565" s="0" t="n">
        <v>9</v>
      </c>
      <c r="AR3565" s="0" t="n">
        <v>64</v>
      </c>
      <c r="AS3565" s="0" t="n">
        <v>32</v>
      </c>
      <c r="AU3565" s="0" t="n">
        <f aca="false">COUNTA($BA$3565:$EH$3565)</f>
        <v>18</v>
      </c>
      <c r="AV3565" s="0" t="n">
        <f aca="false">COUNTIF($BA$3565:$EH$3565,"D")</f>
        <v>2</v>
      </c>
      <c r="AW3565" s="0" t="n">
        <f aca="false">COUNTIF($BA$3565:$EH$3565,"R")</f>
        <v>1</v>
      </c>
      <c r="AX3565" s="0" t="n">
        <f aca="false">IF(BN3565="D",1,0)+IF(BO3565="D",1,0)+IF(BT3565="D",1,0)+IF(BU3565="D",1,0)+IF(BW3565="D",1,0)+IF(CC3565="D",1,0)+IF(CD3565="D",1,0)+IF(CE3565="D",1,0)+IF(CF3565="D",1,0)+IF(CL3565="D",1,0)+IF(CM3565="D",1,0)+IF(CQ3565="D",1,0)+IF(CR3565="D",1,0)+IF(CS3565="D",1,0)+IF(CW3565="D",1,0)+IF(CX3565="D",1,0)+IF(DD3565="D",1,0)+IF(DE3565="D",1,0)+IF(DJ3565="D",1,0)+IF(DK3565="D",1,0)+IF(DO3565="D",1,0)+IF(DP3565="D",1,0)+IF(DQ3565="D",1,0)+IF(DW3565="D",1,0)+IF(DZ3565="D",1,0)+IF(EH3565="D",1,0)</f>
        <v>1</v>
      </c>
      <c r="AY3565" s="0" t="n">
        <f aca="false">IF(DJ3565&lt;&gt;"",1,0)+IF(DK3565&lt;&gt;"",1,0)+IF(DM3565&lt;&gt;"",1,0)+IF(DO3565&lt;&gt;"",1,0)+IF(DP3565&lt;&gt;"",1,0)+IF(DQ3565&lt;&gt;"",1,0)+IF(DS3565&lt;&gt;"",1,0)+IF(DT3565&lt;&gt;"",1,0)+IF(DV3565&lt;&gt;"",1,0)+IF(DW3565&lt;&gt;"",1,0)+IF(DX3565&lt;&gt;"",1,0)+IF(DY3565&lt;&gt;"",1,0)+IF(DZ3565&lt;&gt;"",1,0)+IF(EB3565&lt;&gt;"",1,0)+IF(EC3565&lt;&gt;"",1,0)+IF(ED3565&lt;&gt;"",1,0)+IF(EG3565&lt;&gt;"",1,0)+IF(EH3565&lt;&gt;"",1,0)</f>
        <v>1</v>
      </c>
      <c r="AZ3565" s="0" t="n">
        <f aca="false">IF(EH3565&lt;&gt;"",1,0)</f>
        <v>0</v>
      </c>
      <c r="BB3565" s="0" t="s">
        <v>154</v>
      </c>
      <c r="BL3565" s="0" t="s">
        <v>155</v>
      </c>
      <c r="BS3565" s="0" t="s">
        <v>155</v>
      </c>
      <c r="BY3565" s="0" t="s">
        <v>156</v>
      </c>
      <c r="CA3565" s="0" t="s">
        <v>155</v>
      </c>
      <c r="CG3565" s="0" t="s">
        <v>155</v>
      </c>
      <c r="CK3565" s="0" t="s">
        <v>155</v>
      </c>
      <c r="CN3565" s="0" t="s">
        <v>155</v>
      </c>
      <c r="CP3565" s="0" t="s">
        <v>155</v>
      </c>
      <c r="CV3565" s="0" t="s">
        <v>155</v>
      </c>
      <c r="CY3565" s="0" t="s">
        <v>155</v>
      </c>
      <c r="CZ3565" s="0" t="s">
        <v>145</v>
      </c>
      <c r="DC3565" s="0" t="s">
        <v>155</v>
      </c>
      <c r="DI3565" s="0" t="s">
        <v>155</v>
      </c>
      <c r="DL3565" s="0" t="s">
        <v>155</v>
      </c>
      <c r="DN3565" s="0" t="s">
        <v>155</v>
      </c>
      <c r="DW3565" s="0" t="s">
        <v>156</v>
      </c>
      <c r="EF3565" s="0" t="s">
        <v>155</v>
      </c>
    </row>
    <row r="3566" customFormat="false" ht="15" hidden="false" customHeight="false" outlineLevel="0" collapsed="false">
      <c r="A3566" s="0" t="s">
        <v>14724</v>
      </c>
      <c r="B3566" s="0" t="n">
        <v>78</v>
      </c>
      <c r="C3566" s="0" t="n">
        <v>316920</v>
      </c>
      <c r="D3566" s="0" t="s">
        <v>14725</v>
      </c>
      <c r="E3566" s="0" t="s">
        <v>432</v>
      </c>
      <c r="F3566" s="0" t="str">
        <f aca="false">CONCATENATE(D3566," ",LEFT(H3566,4),"T=",AU3566,"D=",AV3566,"R=",AW3566,"M=",AX3566,"L=",AY3566,"B=",AZ3566)</f>
        <v>MAMULA T=16D=0R=3M=0L=4B=1</v>
      </c>
      <c r="G3566" s="0" t="s">
        <v>284</v>
      </c>
      <c r="I3566" s="0" t="s">
        <v>2983</v>
      </c>
      <c r="J3566" s="0" t="s">
        <v>14726</v>
      </c>
      <c r="K3566" s="0" t="s">
        <v>144</v>
      </c>
      <c r="L3566" s="0" t="s">
        <v>145</v>
      </c>
      <c r="M3566" s="0" t="s">
        <v>14727</v>
      </c>
      <c r="N3566" s="0" t="str">
        <f aca="false">RIGHT(M3566,LEN(M3566)-FIND(" ",M3566))</f>
        <v>CENTRAL PARKWAY AVE SE</v>
      </c>
      <c r="P3566" s="0" t="s">
        <v>147</v>
      </c>
      <c r="Q3566" s="0" t="s">
        <v>148</v>
      </c>
      <c r="R3566" s="0" t="n">
        <v>44483</v>
      </c>
      <c r="AD3566" s="0" t="s">
        <v>149</v>
      </c>
      <c r="AE3566" s="0" t="s">
        <v>150</v>
      </c>
      <c r="AF3566" s="0" t="s">
        <v>151</v>
      </c>
      <c r="AH3566" s="0" t="n">
        <v>14</v>
      </c>
      <c r="AI3566" s="0" t="n">
        <v>11</v>
      </c>
      <c r="AN3566" s="0" t="s">
        <v>147</v>
      </c>
      <c r="AO3566" s="0" t="s">
        <v>13351</v>
      </c>
      <c r="AP3566" s="0" t="s">
        <v>13352</v>
      </c>
      <c r="AQ3566" s="0" t="n">
        <v>9</v>
      </c>
      <c r="AR3566" s="0" t="n">
        <v>64</v>
      </c>
      <c r="AS3566" s="0" t="n">
        <v>32</v>
      </c>
      <c r="AU3566" s="0" t="n">
        <f aca="false">COUNTA($BA$3566:$EH$3566)</f>
        <v>16</v>
      </c>
      <c r="AV3566" s="0" t="n">
        <f aca="false">COUNTIF($BA$3566:$EH$3566,"D")</f>
        <v>0</v>
      </c>
      <c r="AW3566" s="0" t="n">
        <f aca="false">COUNTIF($BA$3566:$EH$3566,"R")</f>
        <v>3</v>
      </c>
      <c r="AX3566" s="0" t="n">
        <f aca="false">IF(BN3566="D",1,0)+IF(BO3566="D",1,0)+IF(BT3566="D",1,0)+IF(BU3566="D",1,0)+IF(BW3566="D",1,0)+IF(CC3566="D",1,0)+IF(CD3566="D",1,0)+IF(CE3566="D",1,0)+IF(CF3566="D",1,0)+IF(CL3566="D",1,0)+IF(CM3566="D",1,0)+IF(CQ3566="D",1,0)+IF(CR3566="D",1,0)+IF(CS3566="D",1,0)+IF(CW3566="D",1,0)+IF(CX3566="D",1,0)+IF(DD3566="D",1,0)+IF(DE3566="D",1,0)+IF(DJ3566="D",1,0)+IF(DK3566="D",1,0)+IF(DO3566="D",1,0)+IF(DP3566="D",1,0)+IF(DQ3566="D",1,0)+IF(DW3566="D",1,0)+IF(DZ3566="D",1,0)+IF(EH3566="D",1,0)</f>
        <v>0</v>
      </c>
      <c r="AY3566" s="0" t="n">
        <f aca="false">IF(DJ3566&lt;&gt;"",1,0)+IF(DK3566&lt;&gt;"",1,0)+IF(DM3566&lt;&gt;"",1,0)+IF(DO3566&lt;&gt;"",1,0)+IF(DP3566&lt;&gt;"",1,0)+IF(DQ3566&lt;&gt;"",1,0)+IF(DS3566&lt;&gt;"",1,0)+IF(DT3566&lt;&gt;"",1,0)+IF(DV3566&lt;&gt;"",1,0)+IF(DW3566&lt;&gt;"",1,0)+IF(DX3566&lt;&gt;"",1,0)+IF(DY3566&lt;&gt;"",1,0)+IF(DZ3566&lt;&gt;"",1,0)+IF(EB3566&lt;&gt;"",1,0)+IF(EC3566&lt;&gt;"",1,0)+IF(ED3566&lt;&gt;"",1,0)+IF(EG3566&lt;&gt;"",1,0)+IF(EH3566&lt;&gt;"",1,0)</f>
        <v>4</v>
      </c>
      <c r="AZ3566" s="0" t="n">
        <f aca="false">IF(EH3566&lt;&gt;"",1,0)</f>
        <v>1</v>
      </c>
      <c r="BB3566" s="0" t="s">
        <v>154</v>
      </c>
      <c r="CA3566" s="0" t="s">
        <v>155</v>
      </c>
      <c r="CN3566" s="0" t="s">
        <v>155</v>
      </c>
      <c r="CP3566" s="0" t="s">
        <v>155</v>
      </c>
      <c r="DC3566" s="0" t="s">
        <v>155</v>
      </c>
      <c r="DF3566" s="0" t="s">
        <v>155</v>
      </c>
      <c r="DG3566" s="0" t="s">
        <v>145</v>
      </c>
      <c r="DI3566" s="0" t="s">
        <v>155</v>
      </c>
      <c r="DN3566" s="0" t="s">
        <v>155</v>
      </c>
      <c r="DR3566" s="0" t="s">
        <v>155</v>
      </c>
      <c r="DS3566" s="0" t="s">
        <v>145</v>
      </c>
      <c r="DX3566" s="0" t="s">
        <v>155</v>
      </c>
      <c r="EA3566" s="0" t="s">
        <v>155</v>
      </c>
      <c r="ED3566" s="0" t="s">
        <v>145</v>
      </c>
      <c r="EF3566" s="0" t="s">
        <v>155</v>
      </c>
      <c r="EH3566" s="0" t="s">
        <v>155</v>
      </c>
    </row>
    <row r="3567" customFormat="false" ht="15" hidden="false" customHeight="false" outlineLevel="0" collapsed="false">
      <c r="A3567" s="0" t="s">
        <v>14728</v>
      </c>
      <c r="B3567" s="0" t="n">
        <v>78</v>
      </c>
      <c r="C3567" s="0" t="n">
        <v>464322</v>
      </c>
      <c r="D3567" s="0" t="s">
        <v>4883</v>
      </c>
      <c r="E3567" s="0" t="s">
        <v>1290</v>
      </c>
      <c r="F3567" s="0" t="str">
        <f aca="false">CONCATENATE(D3567," ",LEFT(H3567,4),"T=",AU3567,"D=",AV3567,"R=",AW3567,"M=",AX3567,"L=",AY3567,"B=",AZ3567)</f>
        <v>NEWSOME T=1D=0R=0M=0L=0B=0</v>
      </c>
      <c r="G3567" s="0" t="s">
        <v>750</v>
      </c>
      <c r="I3567" s="0" t="s">
        <v>14729</v>
      </c>
      <c r="J3567" s="0" t="s">
        <v>14730</v>
      </c>
      <c r="K3567" s="0" t="s">
        <v>144</v>
      </c>
      <c r="M3567" s="0" t="s">
        <v>14731</v>
      </c>
      <c r="N3567" s="0" t="str">
        <f aca="false">RIGHT(M3567,LEN(M3567)-FIND(" ",M3567))</f>
        <v>KENMORE AVE SE</v>
      </c>
      <c r="P3567" s="0" t="s">
        <v>147</v>
      </c>
      <c r="Q3567" s="0" t="s">
        <v>148</v>
      </c>
      <c r="R3567" s="0" t="n">
        <v>44483</v>
      </c>
      <c r="AD3567" s="0" t="s">
        <v>149</v>
      </c>
      <c r="AE3567" s="0" t="s">
        <v>150</v>
      </c>
      <c r="AF3567" s="0" t="s">
        <v>151</v>
      </c>
      <c r="AH3567" s="0" t="n">
        <v>14</v>
      </c>
      <c r="AI3567" s="0" t="n">
        <v>11</v>
      </c>
      <c r="AN3567" s="0" t="s">
        <v>147</v>
      </c>
      <c r="AO3567" s="0" t="s">
        <v>13351</v>
      </c>
      <c r="AP3567" s="0" t="s">
        <v>13352</v>
      </c>
      <c r="AQ3567" s="0" t="n">
        <v>9</v>
      </c>
      <c r="AR3567" s="0" t="n">
        <v>64</v>
      </c>
      <c r="AS3567" s="0" t="n">
        <v>32</v>
      </c>
      <c r="AU3567" s="0" t="n">
        <f aca="false">COUNTA($BA$3567:$EH$3567)</f>
        <v>1</v>
      </c>
      <c r="AV3567" s="0" t="n">
        <f aca="false">COUNTIF($BA$3567:$EH$3567,"D")</f>
        <v>0</v>
      </c>
      <c r="AW3567" s="0" t="n">
        <f aca="false">COUNTIF($BA$3567:$EH$3567,"R")</f>
        <v>0</v>
      </c>
      <c r="AX3567" s="0" t="n">
        <f aca="false">IF(BN3567="D",1,0)+IF(BO3567="D",1,0)+IF(BT3567="D",1,0)+IF(BU3567="D",1,0)+IF(BW3567="D",1,0)+IF(CC3567="D",1,0)+IF(CD3567="D",1,0)+IF(CE3567="D",1,0)+IF(CF3567="D",1,0)+IF(CL3567="D",1,0)+IF(CM3567="D",1,0)+IF(CQ3567="D",1,0)+IF(CR3567="D",1,0)+IF(CS3567="D",1,0)+IF(CW3567="D",1,0)+IF(CX3567="D",1,0)+IF(DD3567="D",1,0)+IF(DE3567="D",1,0)+IF(DJ3567="D",1,0)+IF(DK3567="D",1,0)+IF(DO3567="D",1,0)+IF(DP3567="D",1,0)+IF(DQ3567="D",1,0)+IF(DW3567="D",1,0)+IF(DZ3567="D",1,0)+IF(EH3567="D",1,0)</f>
        <v>0</v>
      </c>
      <c r="AY3567" s="0" t="n">
        <f aca="false">IF(DJ3567&lt;&gt;"",1,0)+IF(DK3567&lt;&gt;"",1,0)+IF(DM3567&lt;&gt;"",1,0)+IF(DO3567&lt;&gt;"",1,0)+IF(DP3567&lt;&gt;"",1,0)+IF(DQ3567&lt;&gt;"",1,0)+IF(DS3567&lt;&gt;"",1,0)+IF(DT3567&lt;&gt;"",1,0)+IF(DV3567&lt;&gt;"",1,0)+IF(DW3567&lt;&gt;"",1,0)+IF(DX3567&lt;&gt;"",1,0)+IF(DY3567&lt;&gt;"",1,0)+IF(DZ3567&lt;&gt;"",1,0)+IF(EB3567&lt;&gt;"",1,0)+IF(EC3567&lt;&gt;"",1,0)+IF(ED3567&lt;&gt;"",1,0)+IF(EG3567&lt;&gt;"",1,0)+IF(EH3567&lt;&gt;"",1,0)</f>
        <v>0</v>
      </c>
      <c r="AZ3567" s="0" t="n">
        <f aca="false">IF(EH3567&lt;&gt;"",1,0)</f>
        <v>0</v>
      </c>
      <c r="BB3567" s="0" t="s">
        <v>154</v>
      </c>
    </row>
    <row r="3568" customFormat="false" ht="15" hidden="false" customHeight="false" outlineLevel="0" collapsed="false">
      <c r="A3568" s="0" t="s">
        <v>14732</v>
      </c>
      <c r="B3568" s="0" t="n">
        <v>78</v>
      </c>
      <c r="C3568" s="0" t="n">
        <v>424017</v>
      </c>
      <c r="D3568" s="0" t="s">
        <v>1242</v>
      </c>
      <c r="E3568" s="0" t="s">
        <v>3677</v>
      </c>
      <c r="F3568" s="0" t="str">
        <f aca="false">CONCATENATE(D3568," ",LEFT(H3568,4),"T=",AU3568,"D=",AV3568,"R=",AW3568,"M=",AX3568,"L=",AY3568,"B=",AZ3568)</f>
        <v>AUSTIN T=6D=1R=0M=0L=0B=0</v>
      </c>
      <c r="G3568" s="0" t="s">
        <v>632</v>
      </c>
      <c r="I3568" s="0" t="s">
        <v>14733</v>
      </c>
      <c r="J3568" s="0" t="s">
        <v>14734</v>
      </c>
      <c r="K3568" s="0" t="s">
        <v>182</v>
      </c>
      <c r="M3568" s="0" t="s">
        <v>14735</v>
      </c>
      <c r="N3568" s="0" t="str">
        <f aca="false">RIGHT(M3568,LEN(M3568)-FIND(" ",M3568))</f>
        <v>MEADOWBROOK AVE SE</v>
      </c>
      <c r="P3568" s="0" t="s">
        <v>147</v>
      </c>
      <c r="Q3568" s="0" t="s">
        <v>148</v>
      </c>
      <c r="R3568" s="0" t="n">
        <v>44483</v>
      </c>
      <c r="AD3568" s="0" t="s">
        <v>149</v>
      </c>
      <c r="AE3568" s="0" t="s">
        <v>150</v>
      </c>
      <c r="AF3568" s="0" t="s">
        <v>151</v>
      </c>
      <c r="AH3568" s="0" t="n">
        <v>14</v>
      </c>
      <c r="AI3568" s="0" t="n">
        <v>11</v>
      </c>
      <c r="AN3568" s="0" t="s">
        <v>147</v>
      </c>
      <c r="AO3568" s="0" t="s">
        <v>13351</v>
      </c>
      <c r="AP3568" s="0" t="s">
        <v>13352</v>
      </c>
      <c r="AQ3568" s="0" t="n">
        <v>9</v>
      </c>
      <c r="AR3568" s="0" t="n">
        <v>64</v>
      </c>
      <c r="AS3568" s="0" t="n">
        <v>32</v>
      </c>
      <c r="AU3568" s="0" t="n">
        <f aca="false">COUNTA($BA$3568:$EH$3568)</f>
        <v>6</v>
      </c>
      <c r="AV3568" s="0" t="n">
        <f aca="false">COUNTIF($BA$3568:$EH$3568,"D")</f>
        <v>1</v>
      </c>
      <c r="AW3568" s="0" t="n">
        <f aca="false">COUNTIF($BA$3568:$EH$3568,"R")</f>
        <v>0</v>
      </c>
      <c r="AX3568" s="0" t="n">
        <f aca="false">IF(BN3568="D",1,0)+IF(BO3568="D",1,0)+IF(BT3568="D",1,0)+IF(BU3568="D",1,0)+IF(BW3568="D",1,0)+IF(CC3568="D",1,0)+IF(CD3568="D",1,0)+IF(CE3568="D",1,0)+IF(CF3568="D",1,0)+IF(CL3568="D",1,0)+IF(CM3568="D",1,0)+IF(CQ3568="D",1,0)+IF(CR3568="D",1,0)+IF(CS3568="D",1,0)+IF(CW3568="D",1,0)+IF(CX3568="D",1,0)+IF(DD3568="D",1,0)+IF(DE3568="D",1,0)+IF(DJ3568="D",1,0)+IF(DK3568="D",1,0)+IF(DO3568="D",1,0)+IF(DP3568="D",1,0)+IF(DQ3568="D",1,0)+IF(DW3568="D",1,0)+IF(DZ3568="D",1,0)+IF(EH3568="D",1,0)</f>
        <v>0</v>
      </c>
      <c r="AY3568" s="0" t="n">
        <f aca="false">IF(DJ3568&lt;&gt;"",1,0)+IF(DK3568&lt;&gt;"",1,0)+IF(DM3568&lt;&gt;"",1,0)+IF(DO3568&lt;&gt;"",1,0)+IF(DP3568&lt;&gt;"",1,0)+IF(DQ3568&lt;&gt;"",1,0)+IF(DS3568&lt;&gt;"",1,0)+IF(DT3568&lt;&gt;"",1,0)+IF(DV3568&lt;&gt;"",1,0)+IF(DW3568&lt;&gt;"",1,0)+IF(DX3568&lt;&gt;"",1,0)+IF(DY3568&lt;&gt;"",1,0)+IF(DZ3568&lt;&gt;"",1,0)+IF(EB3568&lt;&gt;"",1,0)+IF(EC3568&lt;&gt;"",1,0)+IF(ED3568&lt;&gt;"",1,0)+IF(EG3568&lt;&gt;"",1,0)+IF(EH3568&lt;&gt;"",1,0)</f>
        <v>0</v>
      </c>
      <c r="AZ3568" s="0" t="n">
        <f aca="false">IF(EH3568&lt;&gt;"",1,0)</f>
        <v>0</v>
      </c>
      <c r="BB3568" s="0" t="s">
        <v>154</v>
      </c>
      <c r="CK3568" s="0" t="s">
        <v>155</v>
      </c>
      <c r="CP3568" s="0" t="s">
        <v>155</v>
      </c>
      <c r="CZ3568" s="0" t="s">
        <v>156</v>
      </c>
      <c r="DC3568" s="0" t="s">
        <v>155</v>
      </c>
      <c r="DN3568" s="0" t="s">
        <v>155</v>
      </c>
    </row>
    <row r="3569" customFormat="false" ht="15" hidden="false" customHeight="false" outlineLevel="0" collapsed="false">
      <c r="A3569" s="0" t="s">
        <v>14736</v>
      </c>
      <c r="B3569" s="0" t="n">
        <v>78</v>
      </c>
      <c r="C3569" s="0" t="n">
        <v>462666</v>
      </c>
      <c r="D3569" s="0" t="s">
        <v>1470</v>
      </c>
      <c r="E3569" s="0" t="s">
        <v>2686</v>
      </c>
      <c r="F3569" s="0" t="str">
        <f aca="false">CONCATENATE(D3569," ",LEFT(H3569,4),"T=",AU3569,"D=",AV3569,"R=",AW3569,"M=",AX3569,"L=",AY3569,"B=",AZ3569)</f>
        <v>SMITH T=8D=1R=0M=0L=0B=0</v>
      </c>
      <c r="I3569" s="0" t="s">
        <v>14737</v>
      </c>
      <c r="J3569" s="0" t="s">
        <v>1547</v>
      </c>
      <c r="K3569" s="0" t="s">
        <v>144</v>
      </c>
      <c r="M3569" s="0" t="s">
        <v>14738</v>
      </c>
      <c r="N3569" s="0" t="str">
        <f aca="false">RIGHT(M3569,LEN(M3569)-FIND(" ",M3569))</f>
        <v>MEADOWBROOK AVE SE</v>
      </c>
      <c r="P3569" s="0" t="s">
        <v>147</v>
      </c>
      <c r="Q3569" s="0" t="s">
        <v>148</v>
      </c>
      <c r="R3569" s="0" t="n">
        <v>44483</v>
      </c>
      <c r="AD3569" s="0" t="s">
        <v>149</v>
      </c>
      <c r="AE3569" s="0" t="s">
        <v>150</v>
      </c>
      <c r="AF3569" s="0" t="s">
        <v>151</v>
      </c>
      <c r="AH3569" s="0" t="n">
        <v>14</v>
      </c>
      <c r="AI3569" s="0" t="n">
        <v>11</v>
      </c>
      <c r="AN3569" s="0" t="s">
        <v>147</v>
      </c>
      <c r="AO3569" s="0" t="s">
        <v>13351</v>
      </c>
      <c r="AP3569" s="0" t="s">
        <v>13352</v>
      </c>
      <c r="AQ3569" s="0" t="n">
        <v>9</v>
      </c>
      <c r="AR3569" s="0" t="n">
        <v>64</v>
      </c>
      <c r="AS3569" s="0" t="n">
        <v>32</v>
      </c>
      <c r="AU3569" s="0" t="n">
        <f aca="false">COUNTA($BA$3569:$EH$3569)</f>
        <v>8</v>
      </c>
      <c r="AV3569" s="0" t="n">
        <f aca="false">COUNTIF($BA$3569:$EH$3569,"D")</f>
        <v>1</v>
      </c>
      <c r="AW3569" s="0" t="n">
        <f aca="false">COUNTIF($BA$3569:$EH$3569,"R")</f>
        <v>0</v>
      </c>
      <c r="AX3569" s="0" t="n">
        <f aca="false">IF(BN3569="D",1,0)+IF(BO3569="D",1,0)+IF(BT3569="D",1,0)+IF(BU3569="D",1,0)+IF(BW3569="D",1,0)+IF(CC3569="D",1,0)+IF(CD3569="D",1,0)+IF(CE3569="D",1,0)+IF(CF3569="D",1,0)+IF(CL3569="D",1,0)+IF(CM3569="D",1,0)+IF(CQ3569="D",1,0)+IF(CR3569="D",1,0)+IF(CS3569="D",1,0)+IF(CW3569="D",1,0)+IF(CX3569="D",1,0)+IF(DD3569="D",1,0)+IF(DE3569="D",1,0)+IF(DJ3569="D",1,0)+IF(DK3569="D",1,0)+IF(DO3569="D",1,0)+IF(DP3569="D",1,0)+IF(DQ3569="D",1,0)+IF(DW3569="D",1,0)+IF(DZ3569="D",1,0)+IF(EH3569="D",1,0)</f>
        <v>0</v>
      </c>
      <c r="AY3569" s="0" t="n">
        <f aca="false">IF(DJ3569&lt;&gt;"",1,0)+IF(DK3569&lt;&gt;"",1,0)+IF(DM3569&lt;&gt;"",1,0)+IF(DO3569&lt;&gt;"",1,0)+IF(DP3569&lt;&gt;"",1,0)+IF(DQ3569&lt;&gt;"",1,0)+IF(DS3569&lt;&gt;"",1,0)+IF(DT3569&lt;&gt;"",1,0)+IF(DV3569&lt;&gt;"",1,0)+IF(DW3569&lt;&gt;"",1,0)+IF(DX3569&lt;&gt;"",1,0)+IF(DY3569&lt;&gt;"",1,0)+IF(DZ3569&lt;&gt;"",1,0)+IF(EB3569&lt;&gt;"",1,0)+IF(EC3569&lt;&gt;"",1,0)+IF(ED3569&lt;&gt;"",1,0)+IF(EG3569&lt;&gt;"",1,0)+IF(EH3569&lt;&gt;"",1,0)</f>
        <v>0</v>
      </c>
      <c r="AZ3569" s="0" t="n">
        <f aca="false">IF(EH3569&lt;&gt;"",1,0)</f>
        <v>0</v>
      </c>
      <c r="BB3569" s="0" t="s">
        <v>154</v>
      </c>
      <c r="BS3569" s="0" t="s">
        <v>155</v>
      </c>
      <c r="CP3569" s="0" t="s">
        <v>155</v>
      </c>
      <c r="CZ3569" s="0" t="s">
        <v>156</v>
      </c>
      <c r="DC3569" s="0" t="s">
        <v>155</v>
      </c>
      <c r="DI3569" s="0" t="s">
        <v>155</v>
      </c>
      <c r="EA3569" s="0" t="s">
        <v>155</v>
      </c>
      <c r="EF3569" s="0" t="s">
        <v>155</v>
      </c>
    </row>
    <row r="3570" customFormat="false" ht="15" hidden="false" customHeight="false" outlineLevel="0" collapsed="false">
      <c r="A3570" s="0" t="s">
        <v>14739</v>
      </c>
      <c r="B3570" s="0" t="n">
        <v>78</v>
      </c>
      <c r="C3570" s="0" t="n">
        <v>186088</v>
      </c>
      <c r="D3570" s="0" t="s">
        <v>14740</v>
      </c>
      <c r="E3570" s="0" t="s">
        <v>5865</v>
      </c>
      <c r="F3570" s="0" t="str">
        <f aca="false">CONCATENATE(D3570," ",LEFT(H3570,4),"T=",AU3570,"D=",AV3570,"R=",AW3570,"M=",AX3570,"L=",AY3570,"B=",AZ3570)</f>
        <v>BASIC T=23D=2R=3M=2L=2B=0</v>
      </c>
      <c r="G3570" s="0" t="s">
        <v>559</v>
      </c>
      <c r="I3570" s="0" t="s">
        <v>14741</v>
      </c>
      <c r="J3570" s="0" t="s">
        <v>6791</v>
      </c>
      <c r="K3570" s="0" t="s">
        <v>144</v>
      </c>
      <c r="L3570" s="0" t="s">
        <v>156</v>
      </c>
      <c r="M3570" s="0" t="s">
        <v>14742</v>
      </c>
      <c r="N3570" s="0" t="str">
        <f aca="false">RIGHT(M3570,LEN(M3570)-FIND(" ",M3570))</f>
        <v>EASTLAND AVE SE</v>
      </c>
      <c r="P3570" s="0" t="s">
        <v>147</v>
      </c>
      <c r="Q3570" s="0" t="s">
        <v>148</v>
      </c>
      <c r="R3570" s="0" t="n">
        <v>44483</v>
      </c>
      <c r="AD3570" s="0" t="s">
        <v>149</v>
      </c>
      <c r="AE3570" s="0" t="s">
        <v>150</v>
      </c>
      <c r="AF3570" s="0" t="s">
        <v>151</v>
      </c>
      <c r="AH3570" s="0" t="n">
        <v>14</v>
      </c>
      <c r="AI3570" s="0" t="n">
        <v>11</v>
      </c>
      <c r="AN3570" s="0" t="s">
        <v>147</v>
      </c>
      <c r="AO3570" s="0" t="s">
        <v>13351</v>
      </c>
      <c r="AP3570" s="0" t="s">
        <v>13352</v>
      </c>
      <c r="AQ3570" s="0" t="n">
        <v>9</v>
      </c>
      <c r="AR3570" s="0" t="n">
        <v>64</v>
      </c>
      <c r="AS3570" s="0" t="n">
        <v>32</v>
      </c>
      <c r="AU3570" s="0" t="n">
        <f aca="false">COUNTA($BA$3570:$EH$3570)</f>
        <v>23</v>
      </c>
      <c r="AV3570" s="0" t="n">
        <f aca="false">COUNTIF($BA$3570:$EH$3570,"D")</f>
        <v>2</v>
      </c>
      <c r="AW3570" s="0" t="n">
        <f aca="false">COUNTIF($BA$3570:$EH$3570,"R")</f>
        <v>3</v>
      </c>
      <c r="AX3570" s="0" t="n">
        <f aca="false">IF(BN3570="D",1,0)+IF(BO3570="D",1,0)+IF(BT3570="D",1,0)+IF(BU3570="D",1,0)+IF(BW3570="D",1,0)+IF(CC3570="D",1,0)+IF(CD3570="D",1,0)+IF(CE3570="D",1,0)+IF(CF3570="D",1,0)+IF(CL3570="D",1,0)+IF(CM3570="D",1,0)+IF(CQ3570="D",1,0)+IF(CR3570="D",1,0)+IF(CS3570="D",1,0)+IF(CW3570="D",1,0)+IF(CX3570="D",1,0)+IF(DD3570="D",1,0)+IF(DE3570="D",1,0)+IF(DJ3570="D",1,0)+IF(DK3570="D",1,0)+IF(DO3570="D",1,0)+IF(DP3570="D",1,0)+IF(DQ3570="D",1,0)+IF(DW3570="D",1,0)+IF(DZ3570="D",1,0)+IF(EH3570="D",1,0)</f>
        <v>2</v>
      </c>
      <c r="AY3570" s="0" t="n">
        <f aca="false">IF(DJ3570&lt;&gt;"",1,0)+IF(DK3570&lt;&gt;"",1,0)+IF(DM3570&lt;&gt;"",1,0)+IF(DO3570&lt;&gt;"",1,0)+IF(DP3570&lt;&gt;"",1,0)+IF(DQ3570&lt;&gt;"",1,0)+IF(DS3570&lt;&gt;"",1,0)+IF(DT3570&lt;&gt;"",1,0)+IF(DV3570&lt;&gt;"",1,0)+IF(DW3570&lt;&gt;"",1,0)+IF(DX3570&lt;&gt;"",1,0)+IF(DY3570&lt;&gt;"",1,0)+IF(DZ3570&lt;&gt;"",1,0)+IF(EB3570&lt;&gt;"",1,0)+IF(EC3570&lt;&gt;"",1,0)+IF(ED3570&lt;&gt;"",1,0)+IF(EG3570&lt;&gt;"",1,0)+IF(EH3570&lt;&gt;"",1,0)</f>
        <v>2</v>
      </c>
      <c r="AZ3570" s="0" t="n">
        <f aca="false">IF(EH3570&lt;&gt;"",1,0)</f>
        <v>0</v>
      </c>
      <c r="BB3570" s="0" t="s">
        <v>154</v>
      </c>
      <c r="BD3570" s="0" t="s">
        <v>155</v>
      </c>
      <c r="BJ3570" s="0" t="s">
        <v>155</v>
      </c>
      <c r="BL3570" s="0" t="s">
        <v>155</v>
      </c>
      <c r="BS3570" s="0" t="s">
        <v>155</v>
      </c>
      <c r="BY3570" s="0" t="s">
        <v>145</v>
      </c>
      <c r="CA3570" s="0" t="s">
        <v>155</v>
      </c>
      <c r="CK3570" s="0" t="s">
        <v>155</v>
      </c>
      <c r="CN3570" s="0" t="s">
        <v>155</v>
      </c>
      <c r="CO3570" s="0" t="s">
        <v>145</v>
      </c>
      <c r="CP3570" s="0" t="s">
        <v>155</v>
      </c>
      <c r="CY3570" s="0" t="s">
        <v>155</v>
      </c>
      <c r="CZ3570" s="0" t="s">
        <v>145</v>
      </c>
      <c r="DC3570" s="0" t="s">
        <v>155</v>
      </c>
      <c r="DD3570" s="0" t="s">
        <v>156</v>
      </c>
      <c r="DI3570" s="0" t="s">
        <v>155</v>
      </c>
      <c r="DL3570" s="0" t="s">
        <v>155</v>
      </c>
      <c r="DN3570" s="0" t="s">
        <v>155</v>
      </c>
      <c r="DU3570" s="0" t="s">
        <v>155</v>
      </c>
      <c r="DW3570" s="0" t="s">
        <v>156</v>
      </c>
      <c r="DX3570" s="0" t="s">
        <v>155</v>
      </c>
      <c r="EA3570" s="0" t="s">
        <v>155</v>
      </c>
      <c r="EF3570" s="0" t="s">
        <v>155</v>
      </c>
    </row>
    <row r="3571" customFormat="false" ht="15" hidden="false" customHeight="false" outlineLevel="0" collapsed="false">
      <c r="A3571" s="0" t="s">
        <v>14743</v>
      </c>
      <c r="B3571" s="0" t="n">
        <v>78</v>
      </c>
      <c r="C3571" s="0" t="n">
        <v>435313</v>
      </c>
      <c r="D3571" s="0" t="s">
        <v>2338</v>
      </c>
      <c r="E3571" s="0" t="s">
        <v>12521</v>
      </c>
      <c r="F3571" s="0" t="str">
        <f aca="false">CONCATENATE(D3571," ",LEFT(H3571,4),"T=",AU3571,"D=",AV3571,"R=",AW3571,"M=",AX3571,"L=",AY3571,"B=",AZ3571)</f>
        <v>STEVENS T=11D=3R=0M=0L=4B=0</v>
      </c>
      <c r="G3571" s="0" t="s">
        <v>785</v>
      </c>
      <c r="I3571" s="0" t="s">
        <v>14744</v>
      </c>
      <c r="J3571" s="0" t="s">
        <v>14745</v>
      </c>
      <c r="K3571" s="0" t="s">
        <v>144</v>
      </c>
      <c r="L3571" s="0" t="s">
        <v>156</v>
      </c>
      <c r="M3571" s="0" t="s">
        <v>14746</v>
      </c>
      <c r="N3571" s="0" t="str">
        <f aca="false">RIGHT(M3571,LEN(M3571)-FIND(" ",M3571))</f>
        <v>ADELAIDE AVE SE</v>
      </c>
      <c r="P3571" s="0" t="s">
        <v>147</v>
      </c>
      <c r="Q3571" s="0" t="s">
        <v>148</v>
      </c>
      <c r="R3571" s="0" t="n">
        <v>44483</v>
      </c>
      <c r="AD3571" s="0" t="s">
        <v>149</v>
      </c>
      <c r="AE3571" s="0" t="s">
        <v>150</v>
      </c>
      <c r="AF3571" s="0" t="s">
        <v>151</v>
      </c>
      <c r="AH3571" s="0" t="n">
        <v>14</v>
      </c>
      <c r="AI3571" s="0" t="n">
        <v>11</v>
      </c>
      <c r="AN3571" s="0" t="s">
        <v>147</v>
      </c>
      <c r="AO3571" s="0" t="s">
        <v>13351</v>
      </c>
      <c r="AP3571" s="0" t="s">
        <v>13352</v>
      </c>
      <c r="AQ3571" s="0" t="n">
        <v>9</v>
      </c>
      <c r="AR3571" s="0" t="n">
        <v>64</v>
      </c>
      <c r="AS3571" s="0" t="n">
        <v>32</v>
      </c>
      <c r="AU3571" s="0" t="n">
        <f aca="false">COUNTA($BA$3571:$EH$3571)</f>
        <v>11</v>
      </c>
      <c r="AV3571" s="0" t="n">
        <f aca="false">COUNTIF($BA$3571:$EH$3571,"D")</f>
        <v>3</v>
      </c>
      <c r="AW3571" s="0" t="n">
        <f aca="false">COUNTIF($BA$3571:$EH$3571,"R")</f>
        <v>0</v>
      </c>
      <c r="AX3571" s="0" t="n">
        <f aca="false">IF(BN3571="D",1,0)+IF(BO3571="D",1,0)+IF(BT3571="D",1,0)+IF(BU3571="D",1,0)+IF(BW3571="D",1,0)+IF(CC3571="D",1,0)+IF(CD3571="D",1,0)+IF(CE3571="D",1,0)+IF(CF3571="D",1,0)+IF(CL3571="D",1,0)+IF(CM3571="D",1,0)+IF(CQ3571="D",1,0)+IF(CR3571="D",1,0)+IF(CS3571="D",1,0)+IF(CW3571="D",1,0)+IF(CX3571="D",1,0)+IF(DD3571="D",1,0)+IF(DE3571="D",1,0)+IF(DJ3571="D",1,0)+IF(DK3571="D",1,0)+IF(DO3571="D",1,0)+IF(DP3571="D",1,0)+IF(DQ3571="D",1,0)+IF(DW3571="D",1,0)+IF(DZ3571="D",1,0)+IF(EH3571="D",1,0)</f>
        <v>0</v>
      </c>
      <c r="AY3571" s="0" t="n">
        <f aca="false">IF(DJ3571&lt;&gt;"",1,0)+IF(DK3571&lt;&gt;"",1,0)+IF(DM3571&lt;&gt;"",1,0)+IF(DO3571&lt;&gt;"",1,0)+IF(DP3571&lt;&gt;"",1,0)+IF(DQ3571&lt;&gt;"",1,0)+IF(DS3571&lt;&gt;"",1,0)+IF(DT3571&lt;&gt;"",1,0)+IF(DV3571&lt;&gt;"",1,0)+IF(DW3571&lt;&gt;"",1,0)+IF(DX3571&lt;&gt;"",1,0)+IF(DY3571&lt;&gt;"",1,0)+IF(DZ3571&lt;&gt;"",1,0)+IF(EB3571&lt;&gt;"",1,0)+IF(EC3571&lt;&gt;"",1,0)+IF(ED3571&lt;&gt;"",1,0)+IF(EG3571&lt;&gt;"",1,0)+IF(EH3571&lt;&gt;"",1,0)</f>
        <v>4</v>
      </c>
      <c r="AZ3571" s="0" t="n">
        <f aca="false">IF(EH3571&lt;&gt;"",1,0)</f>
        <v>0</v>
      </c>
      <c r="BB3571" s="0" t="s">
        <v>154</v>
      </c>
      <c r="DI3571" s="0" t="s">
        <v>155</v>
      </c>
      <c r="DL3571" s="0" t="s">
        <v>155</v>
      </c>
      <c r="DM3571" s="0" t="s">
        <v>156</v>
      </c>
      <c r="DN3571" s="0" t="s">
        <v>155</v>
      </c>
      <c r="DS3571" s="0" t="s">
        <v>156</v>
      </c>
      <c r="DT3571" s="0" t="s">
        <v>156</v>
      </c>
      <c r="DU3571" s="0" t="s">
        <v>155</v>
      </c>
      <c r="DX3571" s="0" t="s">
        <v>155</v>
      </c>
      <c r="EA3571" s="0" t="s">
        <v>155</v>
      </c>
      <c r="EF3571" s="0" t="s">
        <v>155</v>
      </c>
    </row>
    <row r="3572" customFormat="false" ht="15" hidden="false" customHeight="false" outlineLevel="0" collapsed="false">
      <c r="A3572" s="0" t="s">
        <v>14747</v>
      </c>
      <c r="B3572" s="0" t="n">
        <v>78</v>
      </c>
      <c r="C3572" s="0" t="n">
        <v>495548</v>
      </c>
      <c r="D3572" s="0" t="s">
        <v>7634</v>
      </c>
      <c r="E3572" s="0" t="s">
        <v>779</v>
      </c>
      <c r="F3572" s="0" t="str">
        <f aca="false">CONCATENATE(D3572," ",LEFT(H3572,4),"T=",AU3572,"D=",AV3572,"R=",AW3572,"M=",AX3572,"L=",AY3572,"B=",AZ3572)</f>
        <v>PATTERSON T=1D=0R=0M=0L=0B=0</v>
      </c>
      <c r="G3572" s="0" t="s">
        <v>1204</v>
      </c>
      <c r="I3572" s="0" t="s">
        <v>14748</v>
      </c>
      <c r="J3572" s="0" t="s">
        <v>9620</v>
      </c>
      <c r="K3572" s="0" t="s">
        <v>144</v>
      </c>
      <c r="M3572" s="0" t="s">
        <v>14749</v>
      </c>
      <c r="N3572" s="0" t="str">
        <f aca="false">RIGHT(M3572,LEN(M3572)-FIND(" ",M3572))</f>
        <v>PERKINSWOOD BLVD SE</v>
      </c>
      <c r="P3572" s="0" t="s">
        <v>147</v>
      </c>
      <c r="Q3572" s="0" t="s">
        <v>148</v>
      </c>
      <c r="R3572" s="0" t="n">
        <v>44483</v>
      </c>
      <c r="AD3572" s="0" t="s">
        <v>149</v>
      </c>
      <c r="AE3572" s="0" t="s">
        <v>150</v>
      </c>
      <c r="AF3572" s="0" t="s">
        <v>151</v>
      </c>
      <c r="AH3572" s="0" t="n">
        <v>14</v>
      </c>
      <c r="AI3572" s="0" t="n">
        <v>11</v>
      </c>
      <c r="AN3572" s="0" t="s">
        <v>147</v>
      </c>
      <c r="AO3572" s="0" t="s">
        <v>13351</v>
      </c>
      <c r="AP3572" s="0" t="s">
        <v>13352</v>
      </c>
      <c r="AQ3572" s="0" t="n">
        <v>9</v>
      </c>
      <c r="AR3572" s="0" t="n">
        <v>64</v>
      </c>
      <c r="AS3572" s="0" t="n">
        <v>32</v>
      </c>
      <c r="AU3572" s="0" t="n">
        <f aca="false">COUNTA($BA$3572:$EH$3572)</f>
        <v>1</v>
      </c>
      <c r="AV3572" s="0" t="n">
        <f aca="false">COUNTIF($BA$3572:$EH$3572,"D")</f>
        <v>0</v>
      </c>
      <c r="AW3572" s="0" t="n">
        <f aca="false">COUNTIF($BA$3572:$EH$3572,"R")</f>
        <v>0</v>
      </c>
      <c r="AX3572" s="0" t="n">
        <f aca="false">IF(BN3572="D",1,0)+IF(BO3572="D",1,0)+IF(BT3572="D",1,0)+IF(BU3572="D",1,0)+IF(BW3572="D",1,0)+IF(CC3572="D",1,0)+IF(CD3572="D",1,0)+IF(CE3572="D",1,0)+IF(CF3572="D",1,0)+IF(CL3572="D",1,0)+IF(CM3572="D",1,0)+IF(CQ3572="D",1,0)+IF(CR3572="D",1,0)+IF(CS3572="D",1,0)+IF(CW3572="D",1,0)+IF(CX3572="D",1,0)+IF(DD3572="D",1,0)+IF(DE3572="D",1,0)+IF(DJ3572="D",1,0)+IF(DK3572="D",1,0)+IF(DO3572="D",1,0)+IF(DP3572="D",1,0)+IF(DQ3572="D",1,0)+IF(DW3572="D",1,0)+IF(DZ3572="D",1,0)+IF(EH3572="D",1,0)</f>
        <v>0</v>
      </c>
      <c r="AY3572" s="0" t="n">
        <f aca="false">IF(DJ3572&lt;&gt;"",1,0)+IF(DK3572&lt;&gt;"",1,0)+IF(DM3572&lt;&gt;"",1,0)+IF(DO3572&lt;&gt;"",1,0)+IF(DP3572&lt;&gt;"",1,0)+IF(DQ3572&lt;&gt;"",1,0)+IF(DS3572&lt;&gt;"",1,0)+IF(DT3572&lt;&gt;"",1,0)+IF(DV3572&lt;&gt;"",1,0)+IF(DW3572&lt;&gt;"",1,0)+IF(DX3572&lt;&gt;"",1,0)+IF(DY3572&lt;&gt;"",1,0)+IF(DZ3572&lt;&gt;"",1,0)+IF(EB3572&lt;&gt;"",1,0)+IF(EC3572&lt;&gt;"",1,0)+IF(ED3572&lt;&gt;"",1,0)+IF(EG3572&lt;&gt;"",1,0)+IF(EH3572&lt;&gt;"",1,0)</f>
        <v>0</v>
      </c>
      <c r="AZ3572" s="0" t="n">
        <f aca="false">IF(EH3572&lt;&gt;"",1,0)</f>
        <v>0</v>
      </c>
      <c r="BB3572" s="0" t="s">
        <v>154</v>
      </c>
    </row>
    <row r="3573" customFormat="false" ht="15" hidden="false" customHeight="false" outlineLevel="0" collapsed="false">
      <c r="A3573" s="0" t="s">
        <v>14750</v>
      </c>
      <c r="B3573" s="0" t="n">
        <v>78</v>
      </c>
      <c r="C3573" s="0" t="n">
        <v>495886</v>
      </c>
      <c r="D3573" s="0" t="s">
        <v>14751</v>
      </c>
      <c r="E3573" s="0" t="s">
        <v>1198</v>
      </c>
      <c r="F3573" s="0" t="str">
        <f aca="false">CONCATENATE(D3573," ",LEFT(H3573,4),"T=",AU3573,"D=",AV3573,"R=",AW3573,"M=",AX3573,"L=",AY3573,"B=",AZ3573)</f>
        <v>ZAREMBA T=4D=0R=0M=0L=0B=0</v>
      </c>
      <c r="G3573" s="0" t="s">
        <v>141</v>
      </c>
      <c r="I3573" s="0" t="s">
        <v>14752</v>
      </c>
      <c r="J3573" s="0" t="s">
        <v>5733</v>
      </c>
      <c r="K3573" s="0" t="s">
        <v>144</v>
      </c>
      <c r="M3573" s="0" t="s">
        <v>14753</v>
      </c>
      <c r="N3573" s="0" t="str">
        <f aca="false">RIGHT(M3573,LEN(M3573)-FIND(" ",M3573))</f>
        <v>CHEVELLE DR SE</v>
      </c>
      <c r="P3573" s="0" t="s">
        <v>147</v>
      </c>
      <c r="Q3573" s="0" t="s">
        <v>148</v>
      </c>
      <c r="R3573" s="0" t="n">
        <v>44484</v>
      </c>
      <c r="AD3573" s="0" t="s">
        <v>149</v>
      </c>
      <c r="AE3573" s="0" t="s">
        <v>150</v>
      </c>
      <c r="AH3573" s="0" t="n">
        <v>14</v>
      </c>
      <c r="AI3573" s="0" t="n">
        <v>11</v>
      </c>
      <c r="AJ3573" s="0" t="s">
        <v>185</v>
      </c>
      <c r="AM3573" s="0" t="s">
        <v>186</v>
      </c>
      <c r="AN3573" s="0" t="s">
        <v>147</v>
      </c>
      <c r="AO3573" s="0" t="s">
        <v>13351</v>
      </c>
      <c r="AP3573" s="0" t="s">
        <v>13352</v>
      </c>
      <c r="AQ3573" s="0" t="n">
        <v>9</v>
      </c>
      <c r="AR3573" s="0" t="n">
        <v>64</v>
      </c>
      <c r="AS3573" s="0" t="n">
        <v>32</v>
      </c>
      <c r="AU3573" s="0" t="n">
        <f aca="false">COUNTA($BA$3573:$EH$3573)</f>
        <v>4</v>
      </c>
      <c r="AV3573" s="0" t="n">
        <f aca="false">COUNTIF($BA$3573:$EH$3573,"D")</f>
        <v>0</v>
      </c>
      <c r="AW3573" s="0" t="n">
        <f aca="false">COUNTIF($BA$3573:$EH$3573,"R")</f>
        <v>0</v>
      </c>
      <c r="AX3573" s="0" t="n">
        <f aca="false">IF(BN3573="D",1,0)+IF(BO3573="D",1,0)+IF(BT3573="D",1,0)+IF(BU3573="D",1,0)+IF(BW3573="D",1,0)+IF(CC3573="D",1,0)+IF(CD3573="D",1,0)+IF(CE3573="D",1,0)+IF(CF3573="D",1,0)+IF(CL3573="D",1,0)+IF(CM3573="D",1,0)+IF(CQ3573="D",1,0)+IF(CR3573="D",1,0)+IF(CS3573="D",1,0)+IF(CW3573="D",1,0)+IF(CX3573="D",1,0)+IF(DD3573="D",1,0)+IF(DE3573="D",1,0)+IF(DJ3573="D",1,0)+IF(DK3573="D",1,0)+IF(DO3573="D",1,0)+IF(DP3573="D",1,0)+IF(DQ3573="D",1,0)+IF(DW3573="D",1,0)+IF(DZ3573="D",1,0)+IF(EH3573="D",1,0)</f>
        <v>0</v>
      </c>
      <c r="AY3573" s="0" t="n">
        <f aca="false">IF(DJ3573&lt;&gt;"",1,0)+IF(DK3573&lt;&gt;"",1,0)+IF(DM3573&lt;&gt;"",1,0)+IF(DO3573&lt;&gt;"",1,0)+IF(DP3573&lt;&gt;"",1,0)+IF(DQ3573&lt;&gt;"",1,0)+IF(DS3573&lt;&gt;"",1,0)+IF(DT3573&lt;&gt;"",1,0)+IF(DV3573&lt;&gt;"",1,0)+IF(DW3573&lt;&gt;"",1,0)+IF(DX3573&lt;&gt;"",1,0)+IF(DY3573&lt;&gt;"",1,0)+IF(DZ3573&lt;&gt;"",1,0)+IF(EB3573&lt;&gt;"",1,0)+IF(EC3573&lt;&gt;"",1,0)+IF(ED3573&lt;&gt;"",1,0)+IF(EG3573&lt;&gt;"",1,0)+IF(EH3573&lt;&gt;"",1,0)</f>
        <v>0</v>
      </c>
      <c r="AZ3573" s="0" t="n">
        <f aca="false">IF(EH3573&lt;&gt;"",1,0)</f>
        <v>0</v>
      </c>
      <c r="BB3573" s="0" t="s">
        <v>154</v>
      </c>
      <c r="CV3573" s="0" t="s">
        <v>155</v>
      </c>
      <c r="DI3573" s="0" t="s">
        <v>155</v>
      </c>
      <c r="DN3573" s="0" t="s">
        <v>155</v>
      </c>
    </row>
    <row r="3574" customFormat="false" ht="15" hidden="false" customHeight="false" outlineLevel="0" collapsed="false">
      <c r="A3574" s="0" t="s">
        <v>14754</v>
      </c>
      <c r="B3574" s="0" t="n">
        <v>78</v>
      </c>
      <c r="C3574" s="0" t="n">
        <v>465391</v>
      </c>
      <c r="D3574" s="0" t="s">
        <v>14755</v>
      </c>
      <c r="E3574" s="0" t="s">
        <v>1710</v>
      </c>
      <c r="F3574" s="0" t="str">
        <f aca="false">CONCATENATE(D3574," ",LEFT(H3574,4),"T=",AU3574,"D=",AV3574,"R=",AW3574,"M=",AX3574,"L=",AY3574,"B=",AZ3574)</f>
        <v>ROUSH T=6D=0R=0M=0L=0B=0</v>
      </c>
      <c r="G3574" s="0" t="s">
        <v>141</v>
      </c>
      <c r="I3574" s="0" t="s">
        <v>14756</v>
      </c>
      <c r="J3574" s="0" t="s">
        <v>6569</v>
      </c>
      <c r="K3574" s="0" t="s">
        <v>144</v>
      </c>
      <c r="M3574" s="0" t="s">
        <v>13438</v>
      </c>
      <c r="N3574" s="0" t="str">
        <f aca="false">RIGHT(M3574,LEN(M3574)-FIND(" ",M3574))</f>
        <v>EASTLAND AVE SE</v>
      </c>
      <c r="P3574" s="0" t="s">
        <v>147</v>
      </c>
      <c r="Q3574" s="0" t="s">
        <v>148</v>
      </c>
      <c r="R3574" s="0" t="n">
        <v>44483</v>
      </c>
      <c r="AD3574" s="0" t="s">
        <v>149</v>
      </c>
      <c r="AE3574" s="0" t="s">
        <v>150</v>
      </c>
      <c r="AF3574" s="0" t="s">
        <v>151</v>
      </c>
      <c r="AH3574" s="0" t="n">
        <v>14</v>
      </c>
      <c r="AI3574" s="0" t="n">
        <v>11</v>
      </c>
      <c r="AN3574" s="0" t="s">
        <v>147</v>
      </c>
      <c r="AO3574" s="0" t="s">
        <v>13351</v>
      </c>
      <c r="AP3574" s="0" t="s">
        <v>13352</v>
      </c>
      <c r="AQ3574" s="0" t="n">
        <v>9</v>
      </c>
      <c r="AR3574" s="0" t="n">
        <v>64</v>
      </c>
      <c r="AS3574" s="0" t="n">
        <v>32</v>
      </c>
      <c r="AU3574" s="0" t="n">
        <f aca="false">COUNTA($BA$3574:$EH$3574)</f>
        <v>6</v>
      </c>
      <c r="AV3574" s="0" t="n">
        <f aca="false">COUNTIF($BA$3574:$EH$3574,"D")</f>
        <v>0</v>
      </c>
      <c r="AW3574" s="0" t="n">
        <f aca="false">COUNTIF($BA$3574:$EH$3574,"R")</f>
        <v>0</v>
      </c>
      <c r="AX3574" s="0" t="n">
        <f aca="false">IF(BN3574="D",1,0)+IF(BO3574="D",1,0)+IF(BT3574="D",1,0)+IF(BU3574="D",1,0)+IF(BW3574="D",1,0)+IF(CC3574="D",1,0)+IF(CD3574="D",1,0)+IF(CE3574="D",1,0)+IF(CF3574="D",1,0)+IF(CL3574="D",1,0)+IF(CM3574="D",1,0)+IF(CQ3574="D",1,0)+IF(CR3574="D",1,0)+IF(CS3574="D",1,0)+IF(CW3574="D",1,0)+IF(CX3574="D",1,0)+IF(DD3574="D",1,0)+IF(DE3574="D",1,0)+IF(DJ3574="D",1,0)+IF(DK3574="D",1,0)+IF(DO3574="D",1,0)+IF(DP3574="D",1,0)+IF(DQ3574="D",1,0)+IF(DW3574="D",1,0)+IF(DZ3574="D",1,0)+IF(EH3574="D",1,0)</f>
        <v>0</v>
      </c>
      <c r="AY3574" s="0" t="n">
        <f aca="false">IF(DJ3574&lt;&gt;"",1,0)+IF(DK3574&lt;&gt;"",1,0)+IF(DM3574&lt;&gt;"",1,0)+IF(DO3574&lt;&gt;"",1,0)+IF(DP3574&lt;&gt;"",1,0)+IF(DQ3574&lt;&gt;"",1,0)+IF(DS3574&lt;&gt;"",1,0)+IF(DT3574&lt;&gt;"",1,0)+IF(DV3574&lt;&gt;"",1,0)+IF(DW3574&lt;&gt;"",1,0)+IF(DX3574&lt;&gt;"",1,0)+IF(DY3574&lt;&gt;"",1,0)+IF(DZ3574&lt;&gt;"",1,0)+IF(EB3574&lt;&gt;"",1,0)+IF(EC3574&lt;&gt;"",1,0)+IF(ED3574&lt;&gt;"",1,0)+IF(EG3574&lt;&gt;"",1,0)+IF(EH3574&lt;&gt;"",1,0)</f>
        <v>0</v>
      </c>
      <c r="AZ3574" s="0" t="n">
        <f aca="false">IF(EH3574&lt;&gt;"",1,0)</f>
        <v>0</v>
      </c>
      <c r="BB3574" s="0" t="s">
        <v>154</v>
      </c>
      <c r="BL3574" s="0" t="s">
        <v>155</v>
      </c>
      <c r="BS3574" s="0" t="s">
        <v>155</v>
      </c>
      <c r="CP3574" s="0" t="s">
        <v>155</v>
      </c>
      <c r="DI3574" s="0" t="s">
        <v>155</v>
      </c>
      <c r="DU3574" s="0" t="s">
        <v>155</v>
      </c>
    </row>
    <row r="3575" customFormat="false" ht="15" hidden="false" customHeight="false" outlineLevel="0" collapsed="false">
      <c r="A3575" s="0" t="s">
        <v>14757</v>
      </c>
      <c r="B3575" s="0" t="n">
        <v>78</v>
      </c>
      <c r="C3575" s="0" t="n">
        <v>373473</v>
      </c>
      <c r="D3575" s="0" t="s">
        <v>3461</v>
      </c>
      <c r="E3575" s="0" t="s">
        <v>362</v>
      </c>
      <c r="F3575" s="0" t="str">
        <f aca="false">CONCATENATE(D3575," ",LEFT(H3575,4),"T=",AU3575,"D=",AV3575,"R=",AW3575,"M=",AX3575,"L=",AY3575,"B=",AZ3575)</f>
        <v>MICHELAKIS T=4D=1R=0M=0L=0B=0</v>
      </c>
      <c r="I3575" s="0" t="s">
        <v>14758</v>
      </c>
      <c r="J3575" s="0" t="s">
        <v>11062</v>
      </c>
      <c r="K3575" s="0" t="s">
        <v>182</v>
      </c>
      <c r="M3575" s="0" t="s">
        <v>14759</v>
      </c>
      <c r="N3575" s="0" t="str">
        <f aca="false">RIGHT(M3575,LEN(M3575)-FIND(" ",M3575))</f>
        <v>WAINWOOD DR SE</v>
      </c>
      <c r="P3575" s="0" t="s">
        <v>147</v>
      </c>
      <c r="Q3575" s="0" t="s">
        <v>148</v>
      </c>
      <c r="R3575" s="0" t="n">
        <v>44484</v>
      </c>
      <c r="AD3575" s="0" t="s">
        <v>149</v>
      </c>
      <c r="AE3575" s="0" t="s">
        <v>150</v>
      </c>
      <c r="AF3575" s="0" t="s">
        <v>151</v>
      </c>
      <c r="AH3575" s="0" t="n">
        <v>14</v>
      </c>
      <c r="AI3575" s="0" t="n">
        <v>11</v>
      </c>
      <c r="AN3575" s="0" t="s">
        <v>147</v>
      </c>
      <c r="AO3575" s="0" t="s">
        <v>13351</v>
      </c>
      <c r="AP3575" s="0" t="s">
        <v>13352</v>
      </c>
      <c r="AQ3575" s="0" t="n">
        <v>9</v>
      </c>
      <c r="AR3575" s="0" t="n">
        <v>64</v>
      </c>
      <c r="AS3575" s="0" t="n">
        <v>32</v>
      </c>
      <c r="AU3575" s="0" t="n">
        <f aca="false">COUNTA($BA$3575:$EH$3575)</f>
        <v>4</v>
      </c>
      <c r="AV3575" s="0" t="n">
        <f aca="false">COUNTIF($BA$3575:$EH$3575,"D")</f>
        <v>1</v>
      </c>
      <c r="AW3575" s="0" t="n">
        <f aca="false">COUNTIF($BA$3575:$EH$3575,"R")</f>
        <v>0</v>
      </c>
      <c r="AX3575" s="0" t="n">
        <f aca="false">IF(BN3575="D",1,0)+IF(BO3575="D",1,0)+IF(BT3575="D",1,0)+IF(BU3575="D",1,0)+IF(BW3575="D",1,0)+IF(CC3575="D",1,0)+IF(CD3575="D",1,0)+IF(CE3575="D",1,0)+IF(CF3575="D",1,0)+IF(CL3575="D",1,0)+IF(CM3575="D",1,0)+IF(CQ3575="D",1,0)+IF(CR3575="D",1,0)+IF(CS3575="D",1,0)+IF(CW3575="D",1,0)+IF(CX3575="D",1,0)+IF(DD3575="D",1,0)+IF(DE3575="D",1,0)+IF(DJ3575="D",1,0)+IF(DK3575="D",1,0)+IF(DO3575="D",1,0)+IF(DP3575="D",1,0)+IF(DQ3575="D",1,0)+IF(DW3575="D",1,0)+IF(DZ3575="D",1,0)+IF(EH3575="D",1,0)</f>
        <v>0</v>
      </c>
      <c r="AY3575" s="0" t="n">
        <f aca="false">IF(DJ3575&lt;&gt;"",1,0)+IF(DK3575&lt;&gt;"",1,0)+IF(DM3575&lt;&gt;"",1,0)+IF(DO3575&lt;&gt;"",1,0)+IF(DP3575&lt;&gt;"",1,0)+IF(DQ3575&lt;&gt;"",1,0)+IF(DS3575&lt;&gt;"",1,0)+IF(DT3575&lt;&gt;"",1,0)+IF(DV3575&lt;&gt;"",1,0)+IF(DW3575&lt;&gt;"",1,0)+IF(DX3575&lt;&gt;"",1,0)+IF(DY3575&lt;&gt;"",1,0)+IF(DZ3575&lt;&gt;"",1,0)+IF(EB3575&lt;&gt;"",1,0)+IF(EC3575&lt;&gt;"",1,0)+IF(ED3575&lt;&gt;"",1,0)+IF(EG3575&lt;&gt;"",1,0)+IF(EH3575&lt;&gt;"",1,0)</f>
        <v>0</v>
      </c>
      <c r="AZ3575" s="0" t="n">
        <f aca="false">IF(EH3575&lt;&gt;"",1,0)</f>
        <v>0</v>
      </c>
      <c r="BB3575" s="0" t="s">
        <v>154</v>
      </c>
      <c r="CH3575" s="0" t="s">
        <v>156</v>
      </c>
      <c r="CK3575" s="0" t="s">
        <v>155</v>
      </c>
      <c r="CP3575" s="0" t="s">
        <v>155</v>
      </c>
    </row>
    <row r="3576" customFormat="false" ht="15" hidden="false" customHeight="false" outlineLevel="0" collapsed="false">
      <c r="A3576" s="0" t="s">
        <v>14760</v>
      </c>
      <c r="B3576" s="0" t="n">
        <v>78</v>
      </c>
      <c r="C3576" s="0" t="n">
        <v>138609</v>
      </c>
      <c r="D3576" s="0" t="s">
        <v>14761</v>
      </c>
      <c r="E3576" s="0" t="s">
        <v>1758</v>
      </c>
      <c r="F3576" s="0" t="str">
        <f aca="false">CONCATENATE(D3576," ",LEFT(H3576,4),"T=",AU3576,"D=",AV3576,"R=",AW3576,"M=",AX3576,"L=",AY3576,"B=",AZ3576)</f>
        <v>PUTKO T=26D=5R=2M=2L=4B=1</v>
      </c>
      <c r="G3576" s="0" t="s">
        <v>1125</v>
      </c>
      <c r="I3576" s="0" t="s">
        <v>14762</v>
      </c>
      <c r="J3576" s="0" t="s">
        <v>14763</v>
      </c>
      <c r="K3576" s="0" t="s">
        <v>144</v>
      </c>
      <c r="L3576" s="0" t="s">
        <v>156</v>
      </c>
      <c r="M3576" s="0" t="s">
        <v>14764</v>
      </c>
      <c r="N3576" s="0" t="str">
        <f aca="false">RIGHT(M3576,LEN(M3576)-FIND(" ",M3576))</f>
        <v>ROYAL TROON DR SE</v>
      </c>
      <c r="P3576" s="0" t="s">
        <v>147</v>
      </c>
      <c r="Q3576" s="0" t="s">
        <v>148</v>
      </c>
      <c r="R3576" s="0" t="n">
        <v>44484</v>
      </c>
      <c r="AD3576" s="0" t="s">
        <v>149</v>
      </c>
      <c r="AE3576" s="0" t="s">
        <v>150</v>
      </c>
      <c r="AF3576" s="0" t="s">
        <v>151</v>
      </c>
      <c r="AH3576" s="0" t="n">
        <v>14</v>
      </c>
      <c r="AI3576" s="0" t="n">
        <v>11</v>
      </c>
      <c r="AN3576" s="0" t="s">
        <v>147</v>
      </c>
      <c r="AO3576" s="0" t="s">
        <v>13351</v>
      </c>
      <c r="AP3576" s="0" t="s">
        <v>13352</v>
      </c>
      <c r="AQ3576" s="0" t="n">
        <v>9</v>
      </c>
      <c r="AR3576" s="0" t="n">
        <v>64</v>
      </c>
      <c r="AS3576" s="0" t="n">
        <v>32</v>
      </c>
      <c r="AU3576" s="0" t="n">
        <f aca="false">COUNTA($BA$3576:$EH$3576)</f>
        <v>26</v>
      </c>
      <c r="AV3576" s="0" t="n">
        <f aca="false">COUNTIF($BA$3576:$EH$3576,"D")</f>
        <v>5</v>
      </c>
      <c r="AW3576" s="0" t="n">
        <f aca="false">COUNTIF($BA$3576:$EH$3576,"R")</f>
        <v>2</v>
      </c>
      <c r="AX3576" s="0" t="n">
        <f aca="false">IF(BN3576="D",1,0)+IF(BO3576="D",1,0)+IF(BT3576="D",1,0)+IF(BU3576="D",1,0)+IF(BW3576="D",1,0)+IF(CC3576="D",1,0)+IF(CD3576="D",1,0)+IF(CE3576="D",1,0)+IF(CF3576="D",1,0)+IF(CL3576="D",1,0)+IF(CM3576="D",1,0)+IF(CQ3576="D",1,0)+IF(CR3576="D",1,0)+IF(CS3576="D",1,0)+IF(CW3576="D",1,0)+IF(CX3576="D",1,0)+IF(DD3576="D",1,0)+IF(DE3576="D",1,0)+IF(DJ3576="D",1,0)+IF(DK3576="D",1,0)+IF(DO3576="D",1,0)+IF(DP3576="D",1,0)+IF(DQ3576="D",1,0)+IF(DW3576="D",1,0)+IF(DZ3576="D",1,0)+IF(EH3576="D",1,0)</f>
        <v>2</v>
      </c>
      <c r="AY3576" s="0" t="n">
        <f aca="false">IF(DJ3576&lt;&gt;"",1,0)+IF(DK3576&lt;&gt;"",1,0)+IF(DM3576&lt;&gt;"",1,0)+IF(DO3576&lt;&gt;"",1,0)+IF(DP3576&lt;&gt;"",1,0)+IF(DQ3576&lt;&gt;"",1,0)+IF(DS3576&lt;&gt;"",1,0)+IF(DT3576&lt;&gt;"",1,0)+IF(DV3576&lt;&gt;"",1,0)+IF(DW3576&lt;&gt;"",1,0)+IF(DX3576&lt;&gt;"",1,0)+IF(DY3576&lt;&gt;"",1,0)+IF(DZ3576&lt;&gt;"",1,0)+IF(EB3576&lt;&gt;"",1,0)+IF(EC3576&lt;&gt;"",1,0)+IF(ED3576&lt;&gt;"",1,0)+IF(EG3576&lt;&gt;"",1,0)+IF(EH3576&lt;&gt;"",1,0)</f>
        <v>4</v>
      </c>
      <c r="AZ3576" s="0" t="n">
        <f aca="false">IF(EH3576&lt;&gt;"",1,0)</f>
        <v>1</v>
      </c>
      <c r="BB3576" s="0" t="s">
        <v>154</v>
      </c>
      <c r="BD3576" s="0" t="s">
        <v>155</v>
      </c>
      <c r="BH3576" s="0" t="s">
        <v>155</v>
      </c>
      <c r="BL3576" s="0" t="s">
        <v>155</v>
      </c>
      <c r="BS3576" s="0" t="s">
        <v>155</v>
      </c>
      <c r="CA3576" s="0" t="s">
        <v>155</v>
      </c>
      <c r="CG3576" s="0" t="s">
        <v>155</v>
      </c>
      <c r="CK3576" s="0" t="s">
        <v>155</v>
      </c>
      <c r="CN3576" s="0" t="s">
        <v>155</v>
      </c>
      <c r="CP3576" s="0" t="s">
        <v>155</v>
      </c>
      <c r="CU3576" s="0" t="s">
        <v>145</v>
      </c>
      <c r="CV3576" s="0" t="s">
        <v>155</v>
      </c>
      <c r="CY3576" s="0" t="s">
        <v>155</v>
      </c>
      <c r="CZ3576" s="0" t="s">
        <v>156</v>
      </c>
      <c r="DC3576" s="0" t="s">
        <v>155</v>
      </c>
      <c r="DG3576" s="0" t="s">
        <v>156</v>
      </c>
      <c r="DI3576" s="0" t="s">
        <v>155</v>
      </c>
      <c r="DN3576" s="0" t="s">
        <v>155</v>
      </c>
      <c r="DR3576" s="0" t="s">
        <v>155</v>
      </c>
      <c r="DS3576" s="0" t="s">
        <v>156</v>
      </c>
      <c r="DU3576" s="0" t="s">
        <v>155</v>
      </c>
      <c r="DW3576" s="0" t="s">
        <v>156</v>
      </c>
      <c r="EA3576" s="0" t="s">
        <v>155</v>
      </c>
      <c r="ED3576" s="0" t="s">
        <v>145</v>
      </c>
      <c r="EF3576" s="0" t="s">
        <v>155</v>
      </c>
      <c r="EH3576" s="0" t="s">
        <v>156</v>
      </c>
    </row>
    <row r="3577" customFormat="false" ht="15" hidden="false" customHeight="false" outlineLevel="0" collapsed="false">
      <c r="A3577" s="0" t="s">
        <v>14765</v>
      </c>
      <c r="B3577" s="0" t="n">
        <v>78</v>
      </c>
      <c r="C3577" s="0" t="n">
        <v>432019</v>
      </c>
      <c r="D3577" s="0" t="s">
        <v>14766</v>
      </c>
      <c r="E3577" s="0" t="s">
        <v>1616</v>
      </c>
      <c r="F3577" s="0" t="str">
        <f aca="false">CONCATENATE(D3577," ",LEFT(H3577,4),"T=",AU3577,"D=",AV3577,"R=",AW3577,"M=",AX3577,"L=",AY3577,"B=",AZ3577)</f>
        <v>MCMICHAEL T=15D=1R=4M=1L=7B=0</v>
      </c>
      <c r="G3577" s="0" t="s">
        <v>1413</v>
      </c>
      <c r="I3577" s="0" t="s">
        <v>14767</v>
      </c>
      <c r="J3577" s="0" t="s">
        <v>10691</v>
      </c>
      <c r="K3577" s="0" t="s">
        <v>144</v>
      </c>
      <c r="L3577" s="0" t="s">
        <v>145</v>
      </c>
      <c r="M3577" s="0" t="s">
        <v>14768</v>
      </c>
      <c r="N3577" s="0" t="str">
        <f aca="false">RIGHT(M3577,LEN(M3577)-FIND(" ",M3577))</f>
        <v>WAINWOOD DR SE</v>
      </c>
      <c r="P3577" s="0" t="s">
        <v>147</v>
      </c>
      <c r="Q3577" s="0" t="s">
        <v>148</v>
      </c>
      <c r="R3577" s="0" t="n">
        <v>44484</v>
      </c>
      <c r="AD3577" s="0" t="s">
        <v>149</v>
      </c>
      <c r="AE3577" s="0" t="s">
        <v>150</v>
      </c>
      <c r="AF3577" s="0" t="s">
        <v>151</v>
      </c>
      <c r="AH3577" s="0" t="n">
        <v>14</v>
      </c>
      <c r="AI3577" s="0" t="n">
        <v>11</v>
      </c>
      <c r="AN3577" s="0" t="s">
        <v>147</v>
      </c>
      <c r="AO3577" s="0" t="s">
        <v>13351</v>
      </c>
      <c r="AP3577" s="0" t="s">
        <v>13352</v>
      </c>
      <c r="AQ3577" s="0" t="n">
        <v>9</v>
      </c>
      <c r="AR3577" s="0" t="n">
        <v>64</v>
      </c>
      <c r="AS3577" s="0" t="n">
        <v>32</v>
      </c>
      <c r="AU3577" s="0" t="n">
        <f aca="false">COUNTA($BA$3577:$EH$3577)</f>
        <v>15</v>
      </c>
      <c r="AV3577" s="0" t="n">
        <f aca="false">COUNTIF($BA$3577:$EH$3577,"D")</f>
        <v>1</v>
      </c>
      <c r="AW3577" s="0" t="n">
        <f aca="false">COUNTIF($BA$3577:$EH$3577,"R")</f>
        <v>4</v>
      </c>
      <c r="AX3577" s="0" t="n">
        <f aca="false">IF(BN3577="D",1,0)+IF(BO3577="D",1,0)+IF(BT3577="D",1,0)+IF(BU3577="D",1,0)+IF(BW3577="D",1,0)+IF(CC3577="D",1,0)+IF(CD3577="D",1,0)+IF(CE3577="D",1,0)+IF(CF3577="D",1,0)+IF(CL3577="D",1,0)+IF(CM3577="D",1,0)+IF(CQ3577="D",1,0)+IF(CR3577="D",1,0)+IF(CS3577="D",1,0)+IF(CW3577="D",1,0)+IF(CX3577="D",1,0)+IF(DD3577="D",1,0)+IF(DE3577="D",1,0)+IF(DJ3577="D",1,0)+IF(DK3577="D",1,0)+IF(DO3577="D",1,0)+IF(DP3577="D",1,0)+IF(DQ3577="D",1,0)+IF(DW3577="D",1,0)+IF(DZ3577="D",1,0)+IF(EH3577="D",1,0)</f>
        <v>1</v>
      </c>
      <c r="AY3577" s="0" t="n">
        <f aca="false">IF(DJ3577&lt;&gt;"",1,0)+IF(DK3577&lt;&gt;"",1,0)+IF(DM3577&lt;&gt;"",1,0)+IF(DO3577&lt;&gt;"",1,0)+IF(DP3577&lt;&gt;"",1,0)+IF(DQ3577&lt;&gt;"",1,0)+IF(DS3577&lt;&gt;"",1,0)+IF(DT3577&lt;&gt;"",1,0)+IF(DV3577&lt;&gt;"",1,0)+IF(DW3577&lt;&gt;"",1,0)+IF(DX3577&lt;&gt;"",1,0)+IF(DY3577&lt;&gt;"",1,0)+IF(DZ3577&lt;&gt;"",1,0)+IF(EB3577&lt;&gt;"",1,0)+IF(EC3577&lt;&gt;"",1,0)+IF(ED3577&lt;&gt;"",1,0)+IF(EG3577&lt;&gt;"",1,0)+IF(EH3577&lt;&gt;"",1,0)</f>
        <v>7</v>
      </c>
      <c r="AZ3577" s="0" t="n">
        <f aca="false">IF(EH3577&lt;&gt;"",1,0)</f>
        <v>0</v>
      </c>
      <c r="BB3577" s="0" t="s">
        <v>154</v>
      </c>
      <c r="DI3577" s="0" t="s">
        <v>155</v>
      </c>
      <c r="DJ3577" s="0" t="s">
        <v>156</v>
      </c>
      <c r="DL3577" s="0" t="s">
        <v>155</v>
      </c>
      <c r="DM3577" s="0" t="s">
        <v>145</v>
      </c>
      <c r="DN3577" s="0" t="s">
        <v>155</v>
      </c>
      <c r="DR3577" s="0" t="s">
        <v>155</v>
      </c>
      <c r="DS3577" s="0" t="s">
        <v>145</v>
      </c>
      <c r="DT3577" s="0" t="s">
        <v>145</v>
      </c>
      <c r="DU3577" s="0" t="s">
        <v>155</v>
      </c>
      <c r="DW3577" s="0" t="s">
        <v>155</v>
      </c>
      <c r="DX3577" s="0" t="s">
        <v>155</v>
      </c>
      <c r="EA3577" s="0" t="s">
        <v>155</v>
      </c>
      <c r="ED3577" s="0" t="s">
        <v>145</v>
      </c>
      <c r="EF3577" s="0" t="s">
        <v>155</v>
      </c>
    </row>
    <row r="3578" customFormat="false" ht="15" hidden="false" customHeight="false" outlineLevel="0" collapsed="false">
      <c r="A3578" s="0" t="s">
        <v>14769</v>
      </c>
      <c r="B3578" s="0" t="n">
        <v>78</v>
      </c>
      <c r="C3578" s="0" t="n">
        <v>28046</v>
      </c>
      <c r="D3578" s="0" t="s">
        <v>11372</v>
      </c>
      <c r="E3578" s="0" t="s">
        <v>1936</v>
      </c>
      <c r="F3578" s="0" t="str">
        <f aca="false">CONCATENATE(D3578," ",LEFT(H3578,4),"T=",AU3578,"D=",AV3578,"R=",AW3578,"M=",AX3578,"L=",AY3578,"B=",AZ3578)</f>
        <v>DIGIACOBBE T=21D=4R=0M=1L=2B=0</v>
      </c>
      <c r="G3578" s="0" t="s">
        <v>141</v>
      </c>
      <c r="I3578" s="0" t="s">
        <v>14770</v>
      </c>
      <c r="J3578" s="0" t="s">
        <v>14771</v>
      </c>
      <c r="K3578" s="0" t="s">
        <v>182</v>
      </c>
      <c r="M3578" s="0" t="s">
        <v>13421</v>
      </c>
      <c r="N3578" s="0" t="str">
        <f aca="false">RIGHT(M3578,LEN(M3578)-FIND(" ",M3578))</f>
        <v>EASTLAND AVE SE</v>
      </c>
      <c r="P3578" s="0" t="s">
        <v>147</v>
      </c>
      <c r="Q3578" s="0" t="s">
        <v>148</v>
      </c>
      <c r="R3578" s="0" t="n">
        <v>44483</v>
      </c>
      <c r="AD3578" s="0" t="s">
        <v>149</v>
      </c>
      <c r="AE3578" s="0" t="s">
        <v>150</v>
      </c>
      <c r="AF3578" s="0" t="s">
        <v>151</v>
      </c>
      <c r="AH3578" s="0" t="n">
        <v>14</v>
      </c>
      <c r="AI3578" s="0" t="n">
        <v>11</v>
      </c>
      <c r="AN3578" s="0" t="s">
        <v>147</v>
      </c>
      <c r="AO3578" s="0" t="s">
        <v>13351</v>
      </c>
      <c r="AP3578" s="0" t="s">
        <v>13352</v>
      </c>
      <c r="AQ3578" s="0" t="n">
        <v>9</v>
      </c>
      <c r="AR3578" s="0" t="n">
        <v>64</v>
      </c>
      <c r="AS3578" s="0" t="n">
        <v>32</v>
      </c>
      <c r="AU3578" s="0" t="n">
        <f aca="false">COUNTA($BA$3578:$EH$3578)</f>
        <v>21</v>
      </c>
      <c r="AV3578" s="0" t="n">
        <f aca="false">COUNTIF($BA$3578:$EH$3578,"D")</f>
        <v>4</v>
      </c>
      <c r="AW3578" s="0" t="n">
        <f aca="false">COUNTIF($BA$3578:$EH$3578,"R")</f>
        <v>0</v>
      </c>
      <c r="AX3578" s="0" t="n">
        <f aca="false">IF(BN3578="D",1,0)+IF(BO3578="D",1,0)+IF(BT3578="D",1,0)+IF(BU3578="D",1,0)+IF(BW3578="D",1,0)+IF(CC3578="D",1,0)+IF(CD3578="D",1,0)+IF(CE3578="D",1,0)+IF(CF3578="D",1,0)+IF(CL3578="D",1,0)+IF(CM3578="D",1,0)+IF(CQ3578="D",1,0)+IF(CR3578="D",1,0)+IF(CS3578="D",1,0)+IF(CW3578="D",1,0)+IF(CX3578="D",1,0)+IF(DD3578="D",1,0)+IF(DE3578="D",1,0)+IF(DJ3578="D",1,0)+IF(DK3578="D",1,0)+IF(DO3578="D",1,0)+IF(DP3578="D",1,0)+IF(DQ3578="D",1,0)+IF(DW3578="D",1,0)+IF(DZ3578="D",1,0)+IF(EH3578="D",1,0)</f>
        <v>1</v>
      </c>
      <c r="AY3578" s="0" t="n">
        <f aca="false">IF(DJ3578&lt;&gt;"",1,0)+IF(DK3578&lt;&gt;"",1,0)+IF(DM3578&lt;&gt;"",1,0)+IF(DO3578&lt;&gt;"",1,0)+IF(DP3578&lt;&gt;"",1,0)+IF(DQ3578&lt;&gt;"",1,0)+IF(DS3578&lt;&gt;"",1,0)+IF(DT3578&lt;&gt;"",1,0)+IF(DV3578&lt;&gt;"",1,0)+IF(DW3578&lt;&gt;"",1,0)+IF(DX3578&lt;&gt;"",1,0)+IF(DY3578&lt;&gt;"",1,0)+IF(DZ3578&lt;&gt;"",1,0)+IF(EB3578&lt;&gt;"",1,0)+IF(EC3578&lt;&gt;"",1,0)+IF(ED3578&lt;&gt;"",1,0)+IF(EG3578&lt;&gt;"",1,0)+IF(EH3578&lt;&gt;"",1,0)</f>
        <v>2</v>
      </c>
      <c r="AZ3578" s="0" t="n">
        <f aca="false">IF(EH3578&lt;&gt;"",1,0)</f>
        <v>0</v>
      </c>
      <c r="BB3578" s="0" t="s">
        <v>154</v>
      </c>
      <c r="BJ3578" s="0" t="s">
        <v>155</v>
      </c>
      <c r="BL3578" s="0" t="s">
        <v>155</v>
      </c>
      <c r="BP3578" s="0" t="s">
        <v>155</v>
      </c>
      <c r="BS3578" s="0" t="s">
        <v>155</v>
      </c>
      <c r="CA3578" s="0" t="s">
        <v>155</v>
      </c>
      <c r="CG3578" s="0" t="s">
        <v>155</v>
      </c>
      <c r="CK3578" s="0" t="s">
        <v>155</v>
      </c>
      <c r="CN3578" s="0" t="s">
        <v>155</v>
      </c>
      <c r="CO3578" s="0" t="s">
        <v>156</v>
      </c>
      <c r="CP3578" s="0" t="s">
        <v>155</v>
      </c>
      <c r="CT3578" s="0" t="s">
        <v>155</v>
      </c>
      <c r="CV3578" s="0" t="s">
        <v>155</v>
      </c>
      <c r="CY3578" s="0" t="s">
        <v>155</v>
      </c>
      <c r="DC3578" s="0" t="s">
        <v>155</v>
      </c>
      <c r="DF3578" s="0" t="s">
        <v>155</v>
      </c>
      <c r="DG3578" s="0" t="s">
        <v>156</v>
      </c>
      <c r="DI3578" s="0" t="s">
        <v>155</v>
      </c>
      <c r="DJ3578" s="0" t="s">
        <v>156</v>
      </c>
      <c r="DL3578" s="0" t="s">
        <v>155</v>
      </c>
      <c r="DM3578" s="0" t="s">
        <v>156</v>
      </c>
    </row>
    <row r="3579" customFormat="false" ht="15" hidden="false" customHeight="false" outlineLevel="0" collapsed="false">
      <c r="A3579" s="0" t="s">
        <v>14772</v>
      </c>
      <c r="B3579" s="0" t="n">
        <v>78</v>
      </c>
      <c r="C3579" s="0" t="n">
        <v>85649</v>
      </c>
      <c r="D3579" s="0" t="s">
        <v>14773</v>
      </c>
      <c r="E3579" s="0" t="s">
        <v>836</v>
      </c>
      <c r="F3579" s="0" t="str">
        <f aca="false">CONCATENATE(D3579," ",LEFT(H3579,4),"T=",AU3579,"D=",AV3579,"R=",AW3579,"M=",AX3579,"L=",AY3579,"B=",AZ3579)</f>
        <v>SALOFF T=18D=1R=3M=0L=2B=0</v>
      </c>
      <c r="G3579" s="0" t="s">
        <v>1011</v>
      </c>
      <c r="I3579" s="0" t="s">
        <v>14774</v>
      </c>
      <c r="J3579" s="0" t="s">
        <v>14775</v>
      </c>
      <c r="K3579" s="0" t="s">
        <v>144</v>
      </c>
      <c r="L3579" s="0" t="s">
        <v>145</v>
      </c>
      <c r="M3579" s="0" t="s">
        <v>14776</v>
      </c>
      <c r="N3579" s="0" t="str">
        <f aca="false">RIGHT(M3579,LEN(M3579)-FIND(" ",M3579))</f>
        <v>TRUMBULL AVE SE</v>
      </c>
      <c r="O3579" s="0" t="s">
        <v>184</v>
      </c>
      <c r="P3579" s="0" t="s">
        <v>147</v>
      </c>
      <c r="Q3579" s="0" t="s">
        <v>148</v>
      </c>
      <c r="R3579" s="0" t="n">
        <v>44483</v>
      </c>
      <c r="AD3579" s="0" t="s">
        <v>149</v>
      </c>
      <c r="AE3579" s="0" t="s">
        <v>150</v>
      </c>
      <c r="AF3579" s="0" t="s">
        <v>151</v>
      </c>
      <c r="AH3579" s="0" t="n">
        <v>14</v>
      </c>
      <c r="AI3579" s="0" t="n">
        <v>11</v>
      </c>
      <c r="AN3579" s="0" t="s">
        <v>147</v>
      </c>
      <c r="AO3579" s="0" t="s">
        <v>13351</v>
      </c>
      <c r="AP3579" s="0" t="s">
        <v>13352</v>
      </c>
      <c r="AQ3579" s="0" t="n">
        <v>9</v>
      </c>
      <c r="AR3579" s="0" t="n">
        <v>64</v>
      </c>
      <c r="AS3579" s="0" t="n">
        <v>32</v>
      </c>
      <c r="AU3579" s="0" t="n">
        <f aca="false">COUNTA($BA$3579:$EH$3579)</f>
        <v>18</v>
      </c>
      <c r="AV3579" s="0" t="n">
        <f aca="false">COUNTIF($BA$3579:$EH$3579,"D")</f>
        <v>1</v>
      </c>
      <c r="AW3579" s="0" t="n">
        <f aca="false">COUNTIF($BA$3579:$EH$3579,"R")</f>
        <v>3</v>
      </c>
      <c r="AX3579" s="0" t="n">
        <f aca="false">IF(BN3579="D",1,0)+IF(BO3579="D",1,0)+IF(BT3579="D",1,0)+IF(BU3579="D",1,0)+IF(BW3579="D",1,0)+IF(CC3579="D",1,0)+IF(CD3579="D",1,0)+IF(CE3579="D",1,0)+IF(CF3579="D",1,0)+IF(CL3579="D",1,0)+IF(CM3579="D",1,0)+IF(CQ3579="D",1,0)+IF(CR3579="D",1,0)+IF(CS3579="D",1,0)+IF(CW3579="D",1,0)+IF(CX3579="D",1,0)+IF(DD3579="D",1,0)+IF(DE3579="D",1,0)+IF(DJ3579="D",1,0)+IF(DK3579="D",1,0)+IF(DO3579="D",1,0)+IF(DP3579="D",1,0)+IF(DQ3579="D",1,0)+IF(DW3579="D",1,0)+IF(DZ3579="D",1,0)+IF(EH3579="D",1,0)</f>
        <v>0</v>
      </c>
      <c r="AY3579" s="0" t="n">
        <f aca="false">IF(DJ3579&lt;&gt;"",1,0)+IF(DK3579&lt;&gt;"",1,0)+IF(DM3579&lt;&gt;"",1,0)+IF(DO3579&lt;&gt;"",1,0)+IF(DP3579&lt;&gt;"",1,0)+IF(DQ3579&lt;&gt;"",1,0)+IF(DS3579&lt;&gt;"",1,0)+IF(DT3579&lt;&gt;"",1,0)+IF(DV3579&lt;&gt;"",1,0)+IF(DW3579&lt;&gt;"",1,0)+IF(DX3579&lt;&gt;"",1,0)+IF(DY3579&lt;&gt;"",1,0)+IF(DZ3579&lt;&gt;"",1,0)+IF(EB3579&lt;&gt;"",1,0)+IF(EC3579&lt;&gt;"",1,0)+IF(ED3579&lt;&gt;"",1,0)+IF(EG3579&lt;&gt;"",1,0)+IF(EH3579&lt;&gt;"",1,0)</f>
        <v>2</v>
      </c>
      <c r="AZ3579" s="0" t="n">
        <f aca="false">IF(EH3579&lt;&gt;"",1,0)</f>
        <v>0</v>
      </c>
      <c r="BB3579" s="0" t="s">
        <v>154</v>
      </c>
      <c r="BC3579" s="0" t="s">
        <v>155</v>
      </c>
      <c r="BD3579" s="0" t="s">
        <v>155</v>
      </c>
      <c r="BF3579" s="0" t="s">
        <v>155</v>
      </c>
      <c r="BH3579" s="0" t="s">
        <v>155</v>
      </c>
      <c r="BL3579" s="0" t="s">
        <v>155</v>
      </c>
      <c r="BY3579" s="0" t="s">
        <v>145</v>
      </c>
      <c r="CA3579" s="0" t="s">
        <v>155</v>
      </c>
      <c r="CK3579" s="0" t="s">
        <v>155</v>
      </c>
      <c r="CN3579" s="0" t="s">
        <v>155</v>
      </c>
      <c r="CP3579" s="0" t="s">
        <v>155</v>
      </c>
      <c r="CV3579" s="0" t="s">
        <v>155</v>
      </c>
      <c r="CZ3579" s="0" t="s">
        <v>145</v>
      </c>
      <c r="DC3579" s="0" t="s">
        <v>155</v>
      </c>
      <c r="DM3579" s="0" t="s">
        <v>156</v>
      </c>
      <c r="DN3579" s="0" t="s">
        <v>155</v>
      </c>
      <c r="DS3579" s="0" t="s">
        <v>145</v>
      </c>
      <c r="EF3579" s="0" t="s">
        <v>155</v>
      </c>
    </row>
    <row r="3580" customFormat="false" ht="15" hidden="false" customHeight="false" outlineLevel="0" collapsed="false">
      <c r="A3580" s="0" t="s">
        <v>14777</v>
      </c>
      <c r="B3580" s="0" t="n">
        <v>78</v>
      </c>
      <c r="C3580" s="0" t="n">
        <v>441373</v>
      </c>
      <c r="D3580" s="0" t="s">
        <v>14778</v>
      </c>
      <c r="E3580" s="0" t="s">
        <v>893</v>
      </c>
      <c r="F3580" s="0" t="str">
        <f aca="false">CONCATENATE(D3580," ",LEFT(H3580,4),"T=",AU3580,"D=",AV3580,"R=",AW3580,"M=",AX3580,"L=",AY3580,"B=",AZ3580)</f>
        <v>CONDOLEON T=30D=6R=0M=0L=1B=0</v>
      </c>
      <c r="G3580" s="0" t="s">
        <v>803</v>
      </c>
      <c r="I3580" s="0" t="s">
        <v>14779</v>
      </c>
      <c r="J3580" s="0" t="s">
        <v>12741</v>
      </c>
      <c r="K3580" s="0" t="s">
        <v>144</v>
      </c>
      <c r="M3580" s="0" t="s">
        <v>14780</v>
      </c>
      <c r="N3580" s="0" t="str">
        <f aca="false">RIGHT(M3580,LEN(M3580)-FIND(" ",M3580))</f>
        <v>MEADOWBROOK AVE SE</v>
      </c>
      <c r="P3580" s="0" t="s">
        <v>147</v>
      </c>
      <c r="Q3580" s="0" t="s">
        <v>148</v>
      </c>
      <c r="R3580" s="0" t="n">
        <v>44483</v>
      </c>
      <c r="AD3580" s="0" t="s">
        <v>149</v>
      </c>
      <c r="AE3580" s="0" t="s">
        <v>150</v>
      </c>
      <c r="AF3580" s="0" t="s">
        <v>151</v>
      </c>
      <c r="AH3580" s="0" t="n">
        <v>14</v>
      </c>
      <c r="AI3580" s="0" t="n">
        <v>11</v>
      </c>
      <c r="AN3580" s="0" t="s">
        <v>147</v>
      </c>
      <c r="AO3580" s="0" t="s">
        <v>13351</v>
      </c>
      <c r="AP3580" s="0" t="s">
        <v>13352</v>
      </c>
      <c r="AQ3580" s="0" t="n">
        <v>9</v>
      </c>
      <c r="AR3580" s="0" t="n">
        <v>64</v>
      </c>
      <c r="AS3580" s="0" t="n">
        <v>32</v>
      </c>
      <c r="AU3580" s="0" t="n">
        <f aca="false">COUNTA($BA$3580:$EH$3580)</f>
        <v>30</v>
      </c>
      <c r="AV3580" s="0" t="n">
        <f aca="false">COUNTIF($BA$3580:$EH$3580,"D")</f>
        <v>6</v>
      </c>
      <c r="AW3580" s="0" t="n">
        <f aca="false">COUNTIF($BA$3580:$EH$3580,"R")</f>
        <v>0</v>
      </c>
      <c r="AX3580" s="0" t="n">
        <f aca="false">IF(BN3580="D",1,0)+IF(BO3580="D",1,0)+IF(BT3580="D",1,0)+IF(BU3580="D",1,0)+IF(BW3580="D",1,0)+IF(CC3580="D",1,0)+IF(CD3580="D",1,0)+IF(CE3580="D",1,0)+IF(CF3580="D",1,0)+IF(CL3580="D",1,0)+IF(CM3580="D",1,0)+IF(CQ3580="D",1,0)+IF(CR3580="D",1,0)+IF(CS3580="D",1,0)+IF(CW3580="D",1,0)+IF(CX3580="D",1,0)+IF(DD3580="D",1,0)+IF(DE3580="D",1,0)+IF(DJ3580="D",1,0)+IF(DK3580="D",1,0)+IF(DO3580="D",1,0)+IF(DP3580="D",1,0)+IF(DQ3580="D",1,0)+IF(DW3580="D",1,0)+IF(DZ3580="D",1,0)+IF(EH3580="D",1,0)</f>
        <v>0</v>
      </c>
      <c r="AY3580" s="0" t="n">
        <f aca="false">IF(DJ3580&lt;&gt;"",1,0)+IF(DK3580&lt;&gt;"",1,0)+IF(DM3580&lt;&gt;"",1,0)+IF(DO3580&lt;&gt;"",1,0)+IF(DP3580&lt;&gt;"",1,0)+IF(DQ3580&lt;&gt;"",1,0)+IF(DS3580&lt;&gt;"",1,0)+IF(DT3580&lt;&gt;"",1,0)+IF(DV3580&lt;&gt;"",1,0)+IF(DW3580&lt;&gt;"",1,0)+IF(DX3580&lt;&gt;"",1,0)+IF(DY3580&lt;&gt;"",1,0)+IF(DZ3580&lt;&gt;"",1,0)+IF(EB3580&lt;&gt;"",1,0)+IF(EC3580&lt;&gt;"",1,0)+IF(ED3580&lt;&gt;"",1,0)+IF(EG3580&lt;&gt;"",1,0)+IF(EH3580&lt;&gt;"",1,0)</f>
        <v>1</v>
      </c>
      <c r="AZ3580" s="0" t="n">
        <f aca="false">IF(EH3580&lt;&gt;"",1,0)</f>
        <v>0</v>
      </c>
      <c r="BB3580" s="0" t="s">
        <v>154</v>
      </c>
      <c r="BC3580" s="0" t="s">
        <v>156</v>
      </c>
      <c r="BD3580" s="0" t="s">
        <v>155</v>
      </c>
      <c r="BF3580" s="0" t="s">
        <v>155</v>
      </c>
      <c r="BG3580" s="0" t="s">
        <v>156</v>
      </c>
      <c r="BH3580" s="0" t="s">
        <v>155</v>
      </c>
      <c r="BJ3580" s="0" t="s">
        <v>155</v>
      </c>
      <c r="BK3580" s="0" t="s">
        <v>156</v>
      </c>
      <c r="BL3580" s="0" t="s">
        <v>155</v>
      </c>
      <c r="BN3580" s="0" t="s">
        <v>155</v>
      </c>
      <c r="BP3580" s="0" t="s">
        <v>155</v>
      </c>
      <c r="BR3580" s="0" t="s">
        <v>156</v>
      </c>
      <c r="BS3580" s="0" t="s">
        <v>155</v>
      </c>
      <c r="BT3580" s="0" t="s">
        <v>155</v>
      </c>
      <c r="BV3580" s="0" t="s">
        <v>155</v>
      </c>
      <c r="BY3580" s="0" t="s">
        <v>156</v>
      </c>
      <c r="CA3580" s="0" t="s">
        <v>155</v>
      </c>
      <c r="CG3580" s="0" t="s">
        <v>155</v>
      </c>
      <c r="CK3580" s="0" t="s">
        <v>155</v>
      </c>
      <c r="CL3580" s="0" t="s">
        <v>155</v>
      </c>
      <c r="CN3580" s="0" t="s">
        <v>155</v>
      </c>
      <c r="CO3580" s="0" t="s">
        <v>156</v>
      </c>
      <c r="CP3580" s="0" t="s">
        <v>155</v>
      </c>
      <c r="DL3580" s="0" t="s">
        <v>155</v>
      </c>
      <c r="DN3580" s="0" t="s">
        <v>155</v>
      </c>
      <c r="DR3580" s="0" t="s">
        <v>155</v>
      </c>
      <c r="DU3580" s="0" t="s">
        <v>155</v>
      </c>
      <c r="DX3580" s="0" t="s">
        <v>155</v>
      </c>
      <c r="EA3580" s="0" t="s">
        <v>155</v>
      </c>
      <c r="EF3580" s="0" t="s">
        <v>155</v>
      </c>
    </row>
    <row r="3581" customFormat="false" ht="15" hidden="false" customHeight="false" outlineLevel="0" collapsed="false">
      <c r="A3581" s="0" t="s">
        <v>14781</v>
      </c>
      <c r="B3581" s="0" t="n">
        <v>78</v>
      </c>
      <c r="C3581" s="0" t="n">
        <v>367384</v>
      </c>
      <c r="D3581" s="0" t="s">
        <v>2555</v>
      </c>
      <c r="E3581" s="0" t="s">
        <v>14782</v>
      </c>
      <c r="F3581" s="0" t="str">
        <f aca="false">CONCATENATE(D3581," ",LEFT(H3581,4),"T=",AU3581,"D=",AV3581,"R=",AW3581,"M=",AX3581,"L=",AY3581,"B=",AZ3581)</f>
        <v>REESE T=13D=0R=2M=0L=2B=0</v>
      </c>
      <c r="G3581" s="0" t="s">
        <v>1500</v>
      </c>
      <c r="I3581" s="0" t="s">
        <v>14783</v>
      </c>
      <c r="J3581" s="0" t="s">
        <v>14784</v>
      </c>
      <c r="K3581" s="0" t="s">
        <v>144</v>
      </c>
      <c r="L3581" s="0" t="s">
        <v>145</v>
      </c>
      <c r="M3581" s="0" t="s">
        <v>13915</v>
      </c>
      <c r="N3581" s="0" t="str">
        <f aca="false">RIGHT(M3581,LEN(M3581)-FIND(" ",M3581))</f>
        <v>MEADOWBROOK AVE SE</v>
      </c>
      <c r="P3581" s="0" t="s">
        <v>147</v>
      </c>
      <c r="Q3581" s="0" t="s">
        <v>148</v>
      </c>
      <c r="R3581" s="0" t="n">
        <v>44483</v>
      </c>
      <c r="AD3581" s="0" t="s">
        <v>149</v>
      </c>
      <c r="AE3581" s="0" t="s">
        <v>150</v>
      </c>
      <c r="AF3581" s="0" t="s">
        <v>151</v>
      </c>
      <c r="AH3581" s="0" t="n">
        <v>14</v>
      </c>
      <c r="AI3581" s="0" t="n">
        <v>11</v>
      </c>
      <c r="AN3581" s="0" t="s">
        <v>147</v>
      </c>
      <c r="AO3581" s="0" t="s">
        <v>13351</v>
      </c>
      <c r="AP3581" s="0" t="s">
        <v>13352</v>
      </c>
      <c r="AQ3581" s="0" t="n">
        <v>9</v>
      </c>
      <c r="AR3581" s="0" t="n">
        <v>64</v>
      </c>
      <c r="AS3581" s="0" t="n">
        <v>32</v>
      </c>
      <c r="AU3581" s="0" t="n">
        <f aca="false">COUNTA($BA$3581:$EH$3581)</f>
        <v>13</v>
      </c>
      <c r="AV3581" s="0" t="n">
        <f aca="false">COUNTIF($BA$3581:$EH$3581,"D")</f>
        <v>0</v>
      </c>
      <c r="AW3581" s="0" t="n">
        <f aca="false">COUNTIF($BA$3581:$EH$3581,"R")</f>
        <v>2</v>
      </c>
      <c r="AX3581" s="0" t="n">
        <f aca="false">IF(BN3581="D",1,0)+IF(BO3581="D",1,0)+IF(BT3581="D",1,0)+IF(BU3581="D",1,0)+IF(BW3581="D",1,0)+IF(CC3581="D",1,0)+IF(CD3581="D",1,0)+IF(CE3581="D",1,0)+IF(CF3581="D",1,0)+IF(CL3581="D",1,0)+IF(CM3581="D",1,0)+IF(CQ3581="D",1,0)+IF(CR3581="D",1,0)+IF(CS3581="D",1,0)+IF(CW3581="D",1,0)+IF(CX3581="D",1,0)+IF(DD3581="D",1,0)+IF(DE3581="D",1,0)+IF(DJ3581="D",1,0)+IF(DK3581="D",1,0)+IF(DO3581="D",1,0)+IF(DP3581="D",1,0)+IF(DQ3581="D",1,0)+IF(DW3581="D",1,0)+IF(DZ3581="D",1,0)+IF(EH3581="D",1,0)</f>
        <v>0</v>
      </c>
      <c r="AY3581" s="0" t="n">
        <f aca="false">IF(DJ3581&lt;&gt;"",1,0)+IF(DK3581&lt;&gt;"",1,0)+IF(DM3581&lt;&gt;"",1,0)+IF(DO3581&lt;&gt;"",1,0)+IF(DP3581&lt;&gt;"",1,0)+IF(DQ3581&lt;&gt;"",1,0)+IF(DS3581&lt;&gt;"",1,0)+IF(DT3581&lt;&gt;"",1,0)+IF(DV3581&lt;&gt;"",1,0)+IF(DW3581&lt;&gt;"",1,0)+IF(DX3581&lt;&gt;"",1,0)+IF(DY3581&lt;&gt;"",1,0)+IF(DZ3581&lt;&gt;"",1,0)+IF(EB3581&lt;&gt;"",1,0)+IF(EC3581&lt;&gt;"",1,0)+IF(ED3581&lt;&gt;"",1,0)+IF(EG3581&lt;&gt;"",1,0)+IF(EH3581&lt;&gt;"",1,0)</f>
        <v>2</v>
      </c>
      <c r="AZ3581" s="0" t="n">
        <f aca="false">IF(EH3581&lt;&gt;"",1,0)</f>
        <v>0</v>
      </c>
      <c r="BB3581" s="0" t="s">
        <v>154</v>
      </c>
      <c r="CP3581" s="0" t="s">
        <v>155</v>
      </c>
      <c r="CY3581" s="0" t="s">
        <v>155</v>
      </c>
      <c r="CZ3581" s="0" t="s">
        <v>145</v>
      </c>
      <c r="DC3581" s="0" t="s">
        <v>155</v>
      </c>
      <c r="DI3581" s="0" t="s">
        <v>155</v>
      </c>
      <c r="DL3581" s="0" t="s">
        <v>155</v>
      </c>
      <c r="DN3581" s="0" t="s">
        <v>155</v>
      </c>
      <c r="DU3581" s="0" t="s">
        <v>155</v>
      </c>
      <c r="DX3581" s="0" t="s">
        <v>155</v>
      </c>
      <c r="EA3581" s="0" t="s">
        <v>155</v>
      </c>
      <c r="ED3581" s="0" t="s">
        <v>145</v>
      </c>
      <c r="EF3581" s="0" t="s">
        <v>155</v>
      </c>
    </row>
    <row r="3582" customFormat="false" ht="15" hidden="false" customHeight="false" outlineLevel="0" collapsed="false">
      <c r="A3582" s="0" t="s">
        <v>14785</v>
      </c>
      <c r="B3582" s="0" t="n">
        <v>78</v>
      </c>
      <c r="C3582" s="0" t="n">
        <v>319468</v>
      </c>
      <c r="D3582" s="0" t="s">
        <v>14786</v>
      </c>
      <c r="E3582" s="0" t="s">
        <v>1316</v>
      </c>
      <c r="F3582" s="0" t="str">
        <f aca="false">CONCATENATE(D3582," ",LEFT(H3582,4),"T=",AU3582,"D=",AV3582,"R=",AW3582,"M=",AX3582,"L=",AY3582,"B=",AZ3582)</f>
        <v>MASSUCCI T=10D=1R=0M=0L=0B=0</v>
      </c>
      <c r="G3582" s="0" t="s">
        <v>160</v>
      </c>
      <c r="I3582" s="0" t="s">
        <v>14787</v>
      </c>
      <c r="J3582" s="0" t="s">
        <v>1086</v>
      </c>
      <c r="K3582" s="0" t="s">
        <v>144</v>
      </c>
      <c r="M3582" s="0" t="s">
        <v>14788</v>
      </c>
      <c r="N3582" s="0" t="str">
        <f aca="false">RIGHT(M3582,LEN(M3582)-FIND(" ",M3582))</f>
        <v>PERKINSWOOD BLVD SE</v>
      </c>
      <c r="P3582" s="0" t="s">
        <v>147</v>
      </c>
      <c r="Q3582" s="0" t="s">
        <v>148</v>
      </c>
      <c r="R3582" s="0" t="n">
        <v>44483</v>
      </c>
      <c r="AD3582" s="0" t="s">
        <v>149</v>
      </c>
      <c r="AE3582" s="0" t="s">
        <v>150</v>
      </c>
      <c r="AF3582" s="0" t="s">
        <v>151</v>
      </c>
      <c r="AH3582" s="0" t="n">
        <v>14</v>
      </c>
      <c r="AI3582" s="0" t="n">
        <v>11</v>
      </c>
      <c r="AN3582" s="0" t="s">
        <v>147</v>
      </c>
      <c r="AO3582" s="0" t="s">
        <v>13351</v>
      </c>
      <c r="AP3582" s="0" t="s">
        <v>13352</v>
      </c>
      <c r="AQ3582" s="0" t="n">
        <v>9</v>
      </c>
      <c r="AR3582" s="0" t="n">
        <v>64</v>
      </c>
      <c r="AS3582" s="0" t="n">
        <v>32</v>
      </c>
      <c r="AU3582" s="0" t="n">
        <f aca="false">COUNTA($BA$3582:$EH$3582)</f>
        <v>10</v>
      </c>
      <c r="AV3582" s="0" t="n">
        <f aca="false">COUNTIF($BA$3582:$EH$3582,"D")</f>
        <v>1</v>
      </c>
      <c r="AW3582" s="0" t="n">
        <f aca="false">COUNTIF($BA$3582:$EH$3582,"R")</f>
        <v>0</v>
      </c>
      <c r="AX3582" s="0" t="n">
        <f aca="false">IF(BN3582="D",1,0)+IF(BO3582="D",1,0)+IF(BT3582="D",1,0)+IF(BU3582="D",1,0)+IF(BW3582="D",1,0)+IF(CC3582="D",1,0)+IF(CD3582="D",1,0)+IF(CE3582="D",1,0)+IF(CF3582="D",1,0)+IF(CL3582="D",1,0)+IF(CM3582="D",1,0)+IF(CQ3582="D",1,0)+IF(CR3582="D",1,0)+IF(CS3582="D",1,0)+IF(CW3582="D",1,0)+IF(CX3582="D",1,0)+IF(DD3582="D",1,0)+IF(DE3582="D",1,0)+IF(DJ3582="D",1,0)+IF(DK3582="D",1,0)+IF(DO3582="D",1,0)+IF(DP3582="D",1,0)+IF(DQ3582="D",1,0)+IF(DW3582="D",1,0)+IF(DZ3582="D",1,0)+IF(EH3582="D",1,0)</f>
        <v>0</v>
      </c>
      <c r="AY3582" s="0" t="n">
        <f aca="false">IF(DJ3582&lt;&gt;"",1,0)+IF(DK3582&lt;&gt;"",1,0)+IF(DM3582&lt;&gt;"",1,0)+IF(DO3582&lt;&gt;"",1,0)+IF(DP3582&lt;&gt;"",1,0)+IF(DQ3582&lt;&gt;"",1,0)+IF(DS3582&lt;&gt;"",1,0)+IF(DT3582&lt;&gt;"",1,0)+IF(DV3582&lt;&gt;"",1,0)+IF(DW3582&lt;&gt;"",1,0)+IF(DX3582&lt;&gt;"",1,0)+IF(DY3582&lt;&gt;"",1,0)+IF(DZ3582&lt;&gt;"",1,0)+IF(EB3582&lt;&gt;"",1,0)+IF(EC3582&lt;&gt;"",1,0)+IF(ED3582&lt;&gt;"",1,0)+IF(EG3582&lt;&gt;"",1,0)+IF(EH3582&lt;&gt;"",1,0)</f>
        <v>0</v>
      </c>
      <c r="AZ3582" s="0" t="n">
        <f aca="false">IF(EH3582&lt;&gt;"",1,0)</f>
        <v>0</v>
      </c>
      <c r="BB3582" s="0" t="s">
        <v>154</v>
      </c>
      <c r="BK3582" s="0" t="s">
        <v>155</v>
      </c>
      <c r="BL3582" s="0" t="s">
        <v>155</v>
      </c>
      <c r="BP3582" s="0" t="s">
        <v>155</v>
      </c>
      <c r="BR3582" s="0" t="s">
        <v>155</v>
      </c>
      <c r="BS3582" s="0" t="s">
        <v>155</v>
      </c>
      <c r="BV3582" s="0" t="s">
        <v>155</v>
      </c>
      <c r="BY3582" s="0" t="s">
        <v>156</v>
      </c>
      <c r="DN3582" s="0" t="s">
        <v>155</v>
      </c>
      <c r="EF3582" s="0" t="s">
        <v>155</v>
      </c>
    </row>
    <row r="3583" customFormat="false" ht="15" hidden="false" customHeight="false" outlineLevel="0" collapsed="false">
      <c r="A3583" s="0" t="s">
        <v>14789</v>
      </c>
      <c r="B3583" s="0" t="n">
        <v>78</v>
      </c>
      <c r="C3583" s="0" t="n">
        <v>81930</v>
      </c>
      <c r="D3583" s="0" t="s">
        <v>14790</v>
      </c>
      <c r="E3583" s="0" t="s">
        <v>524</v>
      </c>
      <c r="F3583" s="0" t="str">
        <f aca="false">CONCATENATE(D3583," ",LEFT(H3583,4),"T=",AU3583,"D=",AV3583,"R=",AW3583,"M=",AX3583,"L=",AY3583,"B=",AZ3583)</f>
        <v>DESALVO JRT=31D=2R=4M=1L=4B=1</v>
      </c>
      <c r="G3583" s="0" t="s">
        <v>208</v>
      </c>
      <c r="H3583" s="0" t="s">
        <v>310</v>
      </c>
      <c r="I3583" s="0" t="s">
        <v>14791</v>
      </c>
      <c r="J3583" s="0" t="s">
        <v>14792</v>
      </c>
      <c r="K3583" s="0" t="s">
        <v>144</v>
      </c>
      <c r="L3583" s="0" t="s">
        <v>145</v>
      </c>
      <c r="M3583" s="0" t="s">
        <v>14793</v>
      </c>
      <c r="N3583" s="0" t="str">
        <f aca="false">RIGHT(M3583,LEN(M3583)-FIND(" ",M3583))</f>
        <v>BROADWAY AVE SE</v>
      </c>
      <c r="P3583" s="0" t="s">
        <v>147</v>
      </c>
      <c r="Q3583" s="0" t="s">
        <v>148</v>
      </c>
      <c r="R3583" s="0" t="n">
        <v>44484</v>
      </c>
      <c r="AD3583" s="0" t="s">
        <v>149</v>
      </c>
      <c r="AE3583" s="0" t="s">
        <v>150</v>
      </c>
      <c r="AF3583" s="0" t="s">
        <v>151</v>
      </c>
      <c r="AH3583" s="0" t="n">
        <v>14</v>
      </c>
      <c r="AI3583" s="0" t="n">
        <v>11</v>
      </c>
      <c r="AN3583" s="0" t="s">
        <v>147</v>
      </c>
      <c r="AO3583" s="0" t="s">
        <v>13351</v>
      </c>
      <c r="AP3583" s="0" t="s">
        <v>13352</v>
      </c>
      <c r="AQ3583" s="0" t="n">
        <v>9</v>
      </c>
      <c r="AR3583" s="0" t="n">
        <v>64</v>
      </c>
      <c r="AS3583" s="0" t="n">
        <v>32</v>
      </c>
      <c r="AU3583" s="0" t="n">
        <f aca="false">COUNTA($BA$3583:$EH$3583)</f>
        <v>31</v>
      </c>
      <c r="AV3583" s="0" t="n">
        <f aca="false">COUNTIF($BA$3583:$EH$3583,"D")</f>
        <v>2</v>
      </c>
      <c r="AW3583" s="0" t="n">
        <f aca="false">COUNTIF($BA$3583:$EH$3583,"R")</f>
        <v>4</v>
      </c>
      <c r="AX3583" s="0" t="n">
        <f aca="false">IF(BN3583="D",1,0)+IF(BO3583="D",1,0)+IF(BT3583="D",1,0)+IF(BU3583="D",1,0)+IF(BW3583="D",1,0)+IF(CC3583="D",1,0)+IF(CD3583="D",1,0)+IF(CE3583="D",1,0)+IF(CF3583="D",1,0)+IF(CL3583="D",1,0)+IF(CM3583="D",1,0)+IF(CQ3583="D",1,0)+IF(CR3583="D",1,0)+IF(CS3583="D",1,0)+IF(CW3583="D",1,0)+IF(CX3583="D",1,0)+IF(DD3583="D",1,0)+IF(DE3583="D",1,0)+IF(DJ3583="D",1,0)+IF(DK3583="D",1,0)+IF(DO3583="D",1,0)+IF(DP3583="D",1,0)+IF(DQ3583="D",1,0)+IF(DW3583="D",1,0)+IF(DZ3583="D",1,0)+IF(EH3583="D",1,0)</f>
        <v>1</v>
      </c>
      <c r="AY3583" s="0" t="n">
        <f aca="false">IF(DJ3583&lt;&gt;"",1,0)+IF(DK3583&lt;&gt;"",1,0)+IF(DM3583&lt;&gt;"",1,0)+IF(DO3583&lt;&gt;"",1,0)+IF(DP3583&lt;&gt;"",1,0)+IF(DQ3583&lt;&gt;"",1,0)+IF(DS3583&lt;&gt;"",1,0)+IF(DT3583&lt;&gt;"",1,0)+IF(DV3583&lt;&gt;"",1,0)+IF(DW3583&lt;&gt;"",1,0)+IF(DX3583&lt;&gt;"",1,0)+IF(DY3583&lt;&gt;"",1,0)+IF(DZ3583&lt;&gt;"",1,0)+IF(EB3583&lt;&gt;"",1,0)+IF(EC3583&lt;&gt;"",1,0)+IF(ED3583&lt;&gt;"",1,0)+IF(EG3583&lt;&gt;"",1,0)+IF(EH3583&lt;&gt;"",1,0)</f>
        <v>4</v>
      </c>
      <c r="AZ3583" s="0" t="n">
        <f aca="false">IF(EH3583&lt;&gt;"",1,0)</f>
        <v>1</v>
      </c>
      <c r="BB3583" s="0" t="s">
        <v>154</v>
      </c>
      <c r="BC3583" s="0" t="s">
        <v>155</v>
      </c>
      <c r="BD3583" s="0" t="s">
        <v>155</v>
      </c>
      <c r="BH3583" s="0" t="s">
        <v>155</v>
      </c>
      <c r="BJ3583" s="0" t="s">
        <v>155</v>
      </c>
      <c r="BK3583" s="0" t="s">
        <v>155</v>
      </c>
      <c r="BL3583" s="0" t="s">
        <v>155</v>
      </c>
      <c r="BP3583" s="0" t="s">
        <v>155</v>
      </c>
      <c r="BS3583" s="0" t="s">
        <v>155</v>
      </c>
      <c r="BV3583" s="0" t="s">
        <v>155</v>
      </c>
      <c r="BY3583" s="0" t="s">
        <v>156</v>
      </c>
      <c r="CA3583" s="0" t="s">
        <v>155</v>
      </c>
      <c r="CG3583" s="0" t="s">
        <v>155</v>
      </c>
      <c r="CK3583" s="0" t="s">
        <v>155</v>
      </c>
      <c r="CL3583" s="0" t="s">
        <v>156</v>
      </c>
      <c r="CN3583" s="0" t="s">
        <v>155</v>
      </c>
      <c r="CO3583" s="0" t="s">
        <v>145</v>
      </c>
      <c r="CP3583" s="0" t="s">
        <v>155</v>
      </c>
      <c r="CY3583" s="0" t="s">
        <v>155</v>
      </c>
      <c r="CZ3583" s="0" t="s">
        <v>145</v>
      </c>
      <c r="DC3583" s="0" t="s">
        <v>155</v>
      </c>
      <c r="DI3583" s="0" t="s">
        <v>155</v>
      </c>
      <c r="DL3583" s="0" t="s">
        <v>155</v>
      </c>
      <c r="DN3583" s="0" t="s">
        <v>155</v>
      </c>
      <c r="DS3583" s="0" t="s">
        <v>145</v>
      </c>
      <c r="DU3583" s="0" t="s">
        <v>155</v>
      </c>
      <c r="DX3583" s="0" t="s">
        <v>155</v>
      </c>
      <c r="EA3583" s="0" t="s">
        <v>155</v>
      </c>
      <c r="ED3583" s="0" t="s">
        <v>145</v>
      </c>
      <c r="EF3583" s="0" t="s">
        <v>155</v>
      </c>
      <c r="EH3583" s="0" t="s">
        <v>155</v>
      </c>
    </row>
    <row r="3584" customFormat="false" ht="15" hidden="false" customHeight="false" outlineLevel="0" collapsed="false">
      <c r="A3584" s="0" t="s">
        <v>14794</v>
      </c>
      <c r="B3584" s="0" t="n">
        <v>78</v>
      </c>
      <c r="C3584" s="0" t="n">
        <v>25274</v>
      </c>
      <c r="D3584" s="0" t="s">
        <v>14795</v>
      </c>
      <c r="E3584" s="0" t="s">
        <v>3847</v>
      </c>
      <c r="F3584" s="0" t="str">
        <f aca="false">CONCATENATE(D3584," ",LEFT(H3584,4),"T=",AU3584,"D=",AV3584,"R=",AW3584,"M=",AX3584,"L=",AY3584,"B=",AZ3584)</f>
        <v>SCURRY T=47D=16R=0M=7L=8B=1</v>
      </c>
      <c r="G3584" s="0" t="s">
        <v>559</v>
      </c>
      <c r="I3584" s="0" t="s">
        <v>14796</v>
      </c>
      <c r="J3584" s="0" t="s">
        <v>14797</v>
      </c>
      <c r="K3584" s="0" t="s">
        <v>144</v>
      </c>
      <c r="L3584" s="0" t="s">
        <v>156</v>
      </c>
      <c r="M3584" s="0" t="s">
        <v>14798</v>
      </c>
      <c r="N3584" s="0" t="str">
        <f aca="false">RIGHT(M3584,LEN(M3584)-FIND(" ",M3584))</f>
        <v>BROADWAY AVE SE</v>
      </c>
      <c r="P3584" s="0" t="s">
        <v>147</v>
      </c>
      <c r="Q3584" s="0" t="s">
        <v>148</v>
      </c>
      <c r="R3584" s="0" t="n">
        <v>44484</v>
      </c>
      <c r="AD3584" s="0" t="s">
        <v>149</v>
      </c>
      <c r="AE3584" s="0" t="s">
        <v>150</v>
      </c>
      <c r="AF3584" s="0" t="s">
        <v>151</v>
      </c>
      <c r="AH3584" s="0" t="n">
        <v>14</v>
      </c>
      <c r="AI3584" s="0" t="n">
        <v>11</v>
      </c>
      <c r="AN3584" s="0" t="s">
        <v>147</v>
      </c>
      <c r="AO3584" s="0" t="s">
        <v>13351</v>
      </c>
      <c r="AP3584" s="0" t="s">
        <v>13352</v>
      </c>
      <c r="AQ3584" s="0" t="n">
        <v>9</v>
      </c>
      <c r="AR3584" s="0" t="n">
        <v>64</v>
      </c>
      <c r="AS3584" s="0" t="n">
        <v>32</v>
      </c>
      <c r="AU3584" s="0" t="n">
        <f aca="false">COUNTA($BA$3584:$EH$3584)</f>
        <v>47</v>
      </c>
      <c r="AV3584" s="0" t="n">
        <f aca="false">COUNTIF($BA$3584:$EH$3584,"D")</f>
        <v>16</v>
      </c>
      <c r="AW3584" s="0" t="n">
        <f aca="false">COUNTIF($BA$3584:$EH$3584,"R")</f>
        <v>0</v>
      </c>
      <c r="AX3584" s="0" t="n">
        <f aca="false">IF(BN3584="D",1,0)+IF(BO3584="D",1,0)+IF(BT3584="D",1,0)+IF(BU3584="D",1,0)+IF(BW3584="D",1,0)+IF(CC3584="D",1,0)+IF(CD3584="D",1,0)+IF(CE3584="D",1,0)+IF(CF3584="D",1,0)+IF(CL3584="D",1,0)+IF(CM3584="D",1,0)+IF(CQ3584="D",1,0)+IF(CR3584="D",1,0)+IF(CS3584="D",1,0)+IF(CW3584="D",1,0)+IF(CX3584="D",1,0)+IF(DD3584="D",1,0)+IF(DE3584="D",1,0)+IF(DJ3584="D",1,0)+IF(DK3584="D",1,0)+IF(DO3584="D",1,0)+IF(DP3584="D",1,0)+IF(DQ3584="D",1,0)+IF(DW3584="D",1,0)+IF(DZ3584="D",1,0)+IF(EH3584="D",1,0)</f>
        <v>7</v>
      </c>
      <c r="AY3584" s="0" t="n">
        <f aca="false">IF(DJ3584&lt;&gt;"",1,0)+IF(DK3584&lt;&gt;"",1,0)+IF(DM3584&lt;&gt;"",1,0)+IF(DO3584&lt;&gt;"",1,0)+IF(DP3584&lt;&gt;"",1,0)+IF(DQ3584&lt;&gt;"",1,0)+IF(DS3584&lt;&gt;"",1,0)+IF(DT3584&lt;&gt;"",1,0)+IF(DV3584&lt;&gt;"",1,0)+IF(DW3584&lt;&gt;"",1,0)+IF(DX3584&lt;&gt;"",1,0)+IF(DY3584&lt;&gt;"",1,0)+IF(DZ3584&lt;&gt;"",1,0)+IF(EB3584&lt;&gt;"",1,0)+IF(EC3584&lt;&gt;"",1,0)+IF(ED3584&lt;&gt;"",1,0)+IF(EG3584&lt;&gt;"",1,0)+IF(EH3584&lt;&gt;"",1,0)</f>
        <v>8</v>
      </c>
      <c r="AZ3584" s="0" t="n">
        <f aca="false">IF(EH3584&lt;&gt;"",1,0)</f>
        <v>1</v>
      </c>
      <c r="BB3584" s="0" t="s">
        <v>154</v>
      </c>
      <c r="BC3584" s="0" t="s">
        <v>155</v>
      </c>
      <c r="BD3584" s="0" t="s">
        <v>155</v>
      </c>
      <c r="BE3584" s="0" t="s">
        <v>155</v>
      </c>
      <c r="BG3584" s="0" t="s">
        <v>155</v>
      </c>
      <c r="BH3584" s="0" t="s">
        <v>155</v>
      </c>
      <c r="BI3584" s="0" t="s">
        <v>155</v>
      </c>
      <c r="BJ3584" s="0" t="s">
        <v>155</v>
      </c>
      <c r="BK3584" s="0" t="s">
        <v>155</v>
      </c>
      <c r="BL3584" s="0" t="s">
        <v>155</v>
      </c>
      <c r="BP3584" s="0" t="s">
        <v>155</v>
      </c>
      <c r="BR3584" s="0" t="s">
        <v>155</v>
      </c>
      <c r="BS3584" s="0" t="s">
        <v>155</v>
      </c>
      <c r="BV3584" s="0" t="s">
        <v>155</v>
      </c>
      <c r="BY3584" s="0" t="s">
        <v>156</v>
      </c>
      <c r="CA3584" s="0" t="s">
        <v>155</v>
      </c>
      <c r="CG3584" s="0" t="s">
        <v>155</v>
      </c>
      <c r="CH3584" s="0" t="s">
        <v>156</v>
      </c>
      <c r="CK3584" s="0" t="s">
        <v>155</v>
      </c>
      <c r="CL3584" s="0" t="s">
        <v>156</v>
      </c>
      <c r="CN3584" s="0" t="s">
        <v>155</v>
      </c>
      <c r="CO3584" s="0" t="s">
        <v>156</v>
      </c>
      <c r="CP3584" s="0" t="s">
        <v>155</v>
      </c>
      <c r="CT3584" s="0" t="s">
        <v>155</v>
      </c>
      <c r="CU3584" s="0" t="s">
        <v>156</v>
      </c>
      <c r="CV3584" s="0" t="s">
        <v>155</v>
      </c>
      <c r="CW3584" s="0" t="s">
        <v>156</v>
      </c>
      <c r="CY3584" s="0" t="s">
        <v>155</v>
      </c>
      <c r="CZ3584" s="0" t="s">
        <v>156</v>
      </c>
      <c r="DC3584" s="0" t="s">
        <v>155</v>
      </c>
      <c r="DD3584" s="0" t="s">
        <v>156</v>
      </c>
      <c r="DF3584" s="0" t="s">
        <v>155</v>
      </c>
      <c r="DG3584" s="0" t="s">
        <v>156</v>
      </c>
      <c r="DI3584" s="0" t="s">
        <v>155</v>
      </c>
      <c r="DJ3584" s="0" t="s">
        <v>156</v>
      </c>
      <c r="DL3584" s="0" t="s">
        <v>155</v>
      </c>
      <c r="DN3584" s="0" t="s">
        <v>155</v>
      </c>
      <c r="DO3584" s="0" t="s">
        <v>156</v>
      </c>
      <c r="DR3584" s="0" t="s">
        <v>155</v>
      </c>
      <c r="DS3584" s="0" t="s">
        <v>156</v>
      </c>
      <c r="DT3584" s="0" t="s">
        <v>156</v>
      </c>
      <c r="DU3584" s="0" t="s">
        <v>155</v>
      </c>
      <c r="DW3584" s="0" t="s">
        <v>156</v>
      </c>
      <c r="DX3584" s="0" t="s">
        <v>155</v>
      </c>
      <c r="ED3584" s="0" t="s">
        <v>156</v>
      </c>
      <c r="EF3584" s="0" t="s">
        <v>155</v>
      </c>
      <c r="EH3584" s="0" t="s">
        <v>156</v>
      </c>
    </row>
    <row r="3585" customFormat="false" ht="15" hidden="false" customHeight="false" outlineLevel="0" collapsed="false">
      <c r="A3585" s="0" t="s">
        <v>14799</v>
      </c>
      <c r="B3585" s="0" t="n">
        <v>78</v>
      </c>
      <c r="C3585" s="0" t="n">
        <v>294433</v>
      </c>
      <c r="D3585" s="0" t="s">
        <v>14800</v>
      </c>
      <c r="E3585" s="0" t="s">
        <v>14801</v>
      </c>
      <c r="F3585" s="0" t="str">
        <f aca="false">CONCATENATE(D3585," ",LEFT(H3585,4),"T=",AU3585,"D=",AV3585,"R=",AW3585,"M=",AX3585,"L=",AY3585,"B=",AZ3585)</f>
        <v>SHUGART T=27D=6R=0M=1L=4B=0</v>
      </c>
      <c r="G3585" s="0" t="s">
        <v>141</v>
      </c>
      <c r="I3585" s="0" t="s">
        <v>14802</v>
      </c>
      <c r="J3585" s="0" t="s">
        <v>14803</v>
      </c>
      <c r="K3585" s="0" t="s">
        <v>144</v>
      </c>
      <c r="L3585" s="0" t="s">
        <v>156</v>
      </c>
      <c r="M3585" s="0" t="s">
        <v>13994</v>
      </c>
      <c r="N3585" s="0" t="str">
        <f aca="false">RIGHT(M3585,LEN(M3585)-FIND(" ",M3585))</f>
        <v>MEADOWBROOK AVE SE</v>
      </c>
      <c r="P3585" s="0" t="s">
        <v>147</v>
      </c>
      <c r="Q3585" s="0" t="s">
        <v>148</v>
      </c>
      <c r="R3585" s="0" t="n">
        <v>44483</v>
      </c>
      <c r="AD3585" s="0" t="s">
        <v>149</v>
      </c>
      <c r="AE3585" s="0" t="s">
        <v>150</v>
      </c>
      <c r="AF3585" s="0" t="s">
        <v>151</v>
      </c>
      <c r="AH3585" s="0" t="n">
        <v>14</v>
      </c>
      <c r="AI3585" s="0" t="n">
        <v>11</v>
      </c>
      <c r="AN3585" s="0" t="s">
        <v>147</v>
      </c>
      <c r="AO3585" s="0" t="s">
        <v>13351</v>
      </c>
      <c r="AP3585" s="0" t="s">
        <v>13352</v>
      </c>
      <c r="AQ3585" s="0" t="n">
        <v>9</v>
      </c>
      <c r="AR3585" s="0" t="n">
        <v>64</v>
      </c>
      <c r="AS3585" s="0" t="n">
        <v>32</v>
      </c>
      <c r="AU3585" s="0" t="n">
        <f aca="false">COUNTA($BA$3585:$EH$3585)</f>
        <v>27</v>
      </c>
      <c r="AV3585" s="0" t="n">
        <f aca="false">COUNTIF($BA$3585:$EH$3585,"D")</f>
        <v>6</v>
      </c>
      <c r="AW3585" s="0" t="n">
        <f aca="false">COUNTIF($BA$3585:$EH$3585,"R")</f>
        <v>0</v>
      </c>
      <c r="AX3585" s="0" t="n">
        <f aca="false">IF(BN3585="D",1,0)+IF(BO3585="D",1,0)+IF(BT3585="D",1,0)+IF(BU3585="D",1,0)+IF(BW3585="D",1,0)+IF(CC3585="D",1,0)+IF(CD3585="D",1,0)+IF(CE3585="D",1,0)+IF(CF3585="D",1,0)+IF(CL3585="D",1,0)+IF(CM3585="D",1,0)+IF(CQ3585="D",1,0)+IF(CR3585="D",1,0)+IF(CS3585="D",1,0)+IF(CW3585="D",1,0)+IF(CX3585="D",1,0)+IF(DD3585="D",1,0)+IF(DE3585="D",1,0)+IF(DJ3585="D",1,0)+IF(DK3585="D",1,0)+IF(DO3585="D",1,0)+IF(DP3585="D",1,0)+IF(DQ3585="D",1,0)+IF(DW3585="D",1,0)+IF(DZ3585="D",1,0)+IF(EH3585="D",1,0)</f>
        <v>1</v>
      </c>
      <c r="AY3585" s="0" t="n">
        <f aca="false">IF(DJ3585&lt;&gt;"",1,0)+IF(DK3585&lt;&gt;"",1,0)+IF(DM3585&lt;&gt;"",1,0)+IF(DO3585&lt;&gt;"",1,0)+IF(DP3585&lt;&gt;"",1,0)+IF(DQ3585&lt;&gt;"",1,0)+IF(DS3585&lt;&gt;"",1,0)+IF(DT3585&lt;&gt;"",1,0)+IF(DV3585&lt;&gt;"",1,0)+IF(DW3585&lt;&gt;"",1,0)+IF(DX3585&lt;&gt;"",1,0)+IF(DY3585&lt;&gt;"",1,0)+IF(DZ3585&lt;&gt;"",1,0)+IF(EB3585&lt;&gt;"",1,0)+IF(EC3585&lt;&gt;"",1,0)+IF(ED3585&lt;&gt;"",1,0)+IF(EG3585&lt;&gt;"",1,0)+IF(EH3585&lt;&gt;"",1,0)</f>
        <v>4</v>
      </c>
      <c r="AZ3585" s="0" t="n">
        <f aca="false">IF(EH3585&lt;&gt;"",1,0)</f>
        <v>0</v>
      </c>
      <c r="BB3585" s="0" t="s">
        <v>154</v>
      </c>
      <c r="BD3585" s="0" t="s">
        <v>155</v>
      </c>
      <c r="BH3585" s="0" t="s">
        <v>155</v>
      </c>
      <c r="BI3585" s="0" t="s">
        <v>155</v>
      </c>
      <c r="BJ3585" s="0" t="s">
        <v>155</v>
      </c>
      <c r="BL3585" s="0" t="s">
        <v>155</v>
      </c>
      <c r="BP3585" s="0" t="s">
        <v>155</v>
      </c>
      <c r="BS3585" s="0" t="s">
        <v>155</v>
      </c>
      <c r="BY3585" s="0" t="s">
        <v>156</v>
      </c>
      <c r="CA3585" s="0" t="s">
        <v>155</v>
      </c>
      <c r="CK3585" s="0" t="s">
        <v>155</v>
      </c>
      <c r="CN3585" s="0" t="s">
        <v>155</v>
      </c>
      <c r="CP3585" s="0" t="s">
        <v>155</v>
      </c>
      <c r="CU3585" s="0" t="s">
        <v>156</v>
      </c>
      <c r="CY3585" s="0" t="s">
        <v>155</v>
      </c>
      <c r="CZ3585" s="0" t="s">
        <v>156</v>
      </c>
      <c r="DC3585" s="0" t="s">
        <v>155</v>
      </c>
      <c r="DI3585" s="0" t="s">
        <v>155</v>
      </c>
      <c r="DJ3585" s="0" t="s">
        <v>156</v>
      </c>
      <c r="DN3585" s="0" t="s">
        <v>155</v>
      </c>
      <c r="DR3585" s="0" t="s">
        <v>155</v>
      </c>
      <c r="DS3585" s="0" t="s">
        <v>156</v>
      </c>
      <c r="DU3585" s="0" t="s">
        <v>155</v>
      </c>
      <c r="DX3585" s="0" t="s">
        <v>155</v>
      </c>
      <c r="EA3585" s="0" t="s">
        <v>155</v>
      </c>
      <c r="ED3585" s="0" t="s">
        <v>156</v>
      </c>
      <c r="EF3585" s="0" t="s">
        <v>155</v>
      </c>
    </row>
    <row r="3586" customFormat="false" ht="15" hidden="false" customHeight="false" outlineLevel="0" collapsed="false">
      <c r="A3586" s="0" t="s">
        <v>14804</v>
      </c>
      <c r="B3586" s="0" t="n">
        <v>78</v>
      </c>
      <c r="C3586" s="0" t="n">
        <v>454228</v>
      </c>
      <c r="D3586" s="0" t="s">
        <v>8425</v>
      </c>
      <c r="E3586" s="0" t="s">
        <v>14805</v>
      </c>
      <c r="F3586" s="0" t="str">
        <f aca="false">CONCATENATE(D3586," ",LEFT(H3586,4),"T=",AU3586,"D=",AV3586,"R=",AW3586,"M=",AX3586,"L=",AY3586,"B=",AZ3586)</f>
        <v>HARBIN T=2D=0R=0M=0L=0B=0</v>
      </c>
      <c r="G3586" s="0" t="s">
        <v>156</v>
      </c>
      <c r="I3586" s="0" t="s">
        <v>14806</v>
      </c>
      <c r="J3586" s="0" t="s">
        <v>3316</v>
      </c>
      <c r="K3586" s="0" t="s">
        <v>144</v>
      </c>
      <c r="M3586" s="0" t="s">
        <v>13784</v>
      </c>
      <c r="N3586" s="0" t="str">
        <f aca="false">RIGHT(M3586,LEN(M3586)-FIND(" ",M3586))</f>
        <v>SOUTH ST SE</v>
      </c>
      <c r="O3586" s="0" t="s">
        <v>14807</v>
      </c>
      <c r="P3586" s="0" t="s">
        <v>147</v>
      </c>
      <c r="Q3586" s="0" t="s">
        <v>148</v>
      </c>
      <c r="R3586" s="0" t="n">
        <v>44483</v>
      </c>
      <c r="AD3586" s="0" t="s">
        <v>149</v>
      </c>
      <c r="AE3586" s="0" t="s">
        <v>150</v>
      </c>
      <c r="AF3586" s="0" t="s">
        <v>151</v>
      </c>
      <c r="AH3586" s="0" t="n">
        <v>14</v>
      </c>
      <c r="AI3586" s="0" t="n">
        <v>11</v>
      </c>
      <c r="AN3586" s="0" t="s">
        <v>147</v>
      </c>
      <c r="AO3586" s="0" t="s">
        <v>13351</v>
      </c>
      <c r="AP3586" s="0" t="s">
        <v>13352</v>
      </c>
      <c r="AQ3586" s="0" t="n">
        <v>9</v>
      </c>
      <c r="AR3586" s="0" t="n">
        <v>64</v>
      </c>
      <c r="AS3586" s="0" t="n">
        <v>32</v>
      </c>
      <c r="AU3586" s="0" t="n">
        <f aca="false">COUNTA($BA$3586:$EH$3586)</f>
        <v>2</v>
      </c>
      <c r="AV3586" s="0" t="n">
        <f aca="false">COUNTIF($BA$3586:$EH$3586,"D")</f>
        <v>0</v>
      </c>
      <c r="AW3586" s="0" t="n">
        <f aca="false">COUNTIF($BA$3586:$EH$3586,"R")</f>
        <v>0</v>
      </c>
      <c r="AX3586" s="0" t="n">
        <f aca="false">IF(BN3586="D",1,0)+IF(BO3586="D",1,0)+IF(BT3586="D",1,0)+IF(BU3586="D",1,0)+IF(BW3586="D",1,0)+IF(CC3586="D",1,0)+IF(CD3586="D",1,0)+IF(CE3586="D",1,0)+IF(CF3586="D",1,0)+IF(CL3586="D",1,0)+IF(CM3586="D",1,0)+IF(CQ3586="D",1,0)+IF(CR3586="D",1,0)+IF(CS3586="D",1,0)+IF(CW3586="D",1,0)+IF(CX3586="D",1,0)+IF(DD3586="D",1,0)+IF(DE3586="D",1,0)+IF(DJ3586="D",1,0)+IF(DK3586="D",1,0)+IF(DO3586="D",1,0)+IF(DP3586="D",1,0)+IF(DQ3586="D",1,0)+IF(DW3586="D",1,0)+IF(DZ3586="D",1,0)+IF(EH3586="D",1,0)</f>
        <v>0</v>
      </c>
      <c r="AY3586" s="0" t="n">
        <f aca="false">IF(DJ3586&lt;&gt;"",1,0)+IF(DK3586&lt;&gt;"",1,0)+IF(DM3586&lt;&gt;"",1,0)+IF(DO3586&lt;&gt;"",1,0)+IF(DP3586&lt;&gt;"",1,0)+IF(DQ3586&lt;&gt;"",1,0)+IF(DS3586&lt;&gt;"",1,0)+IF(DT3586&lt;&gt;"",1,0)+IF(DV3586&lt;&gt;"",1,0)+IF(DW3586&lt;&gt;"",1,0)+IF(DX3586&lt;&gt;"",1,0)+IF(DY3586&lt;&gt;"",1,0)+IF(DZ3586&lt;&gt;"",1,0)+IF(EB3586&lt;&gt;"",1,0)+IF(EC3586&lt;&gt;"",1,0)+IF(ED3586&lt;&gt;"",1,0)+IF(EG3586&lt;&gt;"",1,0)+IF(EH3586&lt;&gt;"",1,0)</f>
        <v>0</v>
      </c>
      <c r="AZ3586" s="0" t="n">
        <f aca="false">IF(EH3586&lt;&gt;"",1,0)</f>
        <v>0</v>
      </c>
      <c r="BB3586" s="0" t="s">
        <v>154</v>
      </c>
      <c r="DN3586" s="0" t="s">
        <v>155</v>
      </c>
    </row>
    <row r="3587" customFormat="false" ht="15" hidden="false" customHeight="false" outlineLevel="0" collapsed="false">
      <c r="A3587" s="0" t="s">
        <v>14808</v>
      </c>
      <c r="B3587" s="0" t="n">
        <v>78</v>
      </c>
      <c r="C3587" s="0" t="n">
        <v>1978</v>
      </c>
      <c r="D3587" s="0" t="s">
        <v>14400</v>
      </c>
      <c r="E3587" s="0" t="s">
        <v>530</v>
      </c>
      <c r="F3587" s="0" t="str">
        <f aca="false">CONCATENATE(D3587," ",LEFT(H3587,4),"T=",AU3587,"D=",AV3587,"R=",AW3587,"M=",AX3587,"L=",AY3587,"B=",AZ3587)</f>
        <v>BOLLAS T=43D=0R=10M=0L=7B=1</v>
      </c>
      <c r="G3587" s="0" t="s">
        <v>141</v>
      </c>
      <c r="I3587" s="0" t="s">
        <v>14809</v>
      </c>
      <c r="J3587" s="0" t="s">
        <v>7302</v>
      </c>
      <c r="K3587" s="0" t="s">
        <v>144</v>
      </c>
      <c r="L3587" s="0" t="s">
        <v>145</v>
      </c>
      <c r="M3587" s="0" t="s">
        <v>14403</v>
      </c>
      <c r="N3587" s="0" t="str">
        <f aca="false">RIGHT(M3587,LEN(M3587)-FIND(" ",M3587))</f>
        <v>BROADWAY AVE SE</v>
      </c>
      <c r="P3587" s="0" t="s">
        <v>147</v>
      </c>
      <c r="Q3587" s="0" t="s">
        <v>148</v>
      </c>
      <c r="R3587" s="0" t="n">
        <v>44484</v>
      </c>
      <c r="AD3587" s="0" t="s">
        <v>149</v>
      </c>
      <c r="AE3587" s="0" t="s">
        <v>150</v>
      </c>
      <c r="AF3587" s="0" t="s">
        <v>151</v>
      </c>
      <c r="AH3587" s="0" t="n">
        <v>14</v>
      </c>
      <c r="AI3587" s="0" t="n">
        <v>11</v>
      </c>
      <c r="AN3587" s="0" t="s">
        <v>147</v>
      </c>
      <c r="AO3587" s="0" t="s">
        <v>13351</v>
      </c>
      <c r="AP3587" s="0" t="s">
        <v>13352</v>
      </c>
      <c r="AQ3587" s="0" t="n">
        <v>9</v>
      </c>
      <c r="AR3587" s="0" t="n">
        <v>64</v>
      </c>
      <c r="AS3587" s="0" t="n">
        <v>32</v>
      </c>
      <c r="AU3587" s="0" t="n">
        <f aca="false">COUNTA($BA$3587:$EH$3587)</f>
        <v>43</v>
      </c>
      <c r="AV3587" s="0" t="n">
        <f aca="false">COUNTIF($BA$3587:$EH$3587,"D")</f>
        <v>0</v>
      </c>
      <c r="AW3587" s="0" t="n">
        <f aca="false">COUNTIF($BA$3587:$EH$3587,"R")</f>
        <v>10</v>
      </c>
      <c r="AX3587" s="0" t="n">
        <f aca="false">IF(BN3587="D",1,0)+IF(BO3587="D",1,0)+IF(BT3587="D",1,0)+IF(BU3587="D",1,0)+IF(BW3587="D",1,0)+IF(CC3587="D",1,0)+IF(CD3587="D",1,0)+IF(CE3587="D",1,0)+IF(CF3587="D",1,0)+IF(CL3587="D",1,0)+IF(CM3587="D",1,0)+IF(CQ3587="D",1,0)+IF(CR3587="D",1,0)+IF(CS3587="D",1,0)+IF(CW3587="D",1,0)+IF(CX3587="D",1,0)+IF(DD3587="D",1,0)+IF(DE3587="D",1,0)+IF(DJ3587="D",1,0)+IF(DK3587="D",1,0)+IF(DO3587="D",1,0)+IF(DP3587="D",1,0)+IF(DQ3587="D",1,0)+IF(DW3587="D",1,0)+IF(DZ3587="D",1,0)+IF(EH3587="D",1,0)</f>
        <v>0</v>
      </c>
      <c r="AY3587" s="0" t="n">
        <f aca="false">IF(DJ3587&lt;&gt;"",1,0)+IF(DK3587&lt;&gt;"",1,0)+IF(DM3587&lt;&gt;"",1,0)+IF(DO3587&lt;&gt;"",1,0)+IF(DP3587&lt;&gt;"",1,0)+IF(DQ3587&lt;&gt;"",1,0)+IF(DS3587&lt;&gt;"",1,0)+IF(DT3587&lt;&gt;"",1,0)+IF(DV3587&lt;&gt;"",1,0)+IF(DW3587&lt;&gt;"",1,0)+IF(DX3587&lt;&gt;"",1,0)+IF(DY3587&lt;&gt;"",1,0)+IF(DZ3587&lt;&gt;"",1,0)+IF(EB3587&lt;&gt;"",1,0)+IF(EC3587&lt;&gt;"",1,0)+IF(ED3587&lt;&gt;"",1,0)+IF(EG3587&lt;&gt;"",1,0)+IF(EH3587&lt;&gt;"",1,0)</f>
        <v>7</v>
      </c>
      <c r="AZ3587" s="0" t="n">
        <f aca="false">IF(EH3587&lt;&gt;"",1,0)</f>
        <v>1</v>
      </c>
      <c r="BB3587" s="0" t="s">
        <v>154</v>
      </c>
      <c r="BC3587" s="0" t="s">
        <v>155</v>
      </c>
      <c r="BD3587" s="0" t="s">
        <v>155</v>
      </c>
      <c r="BF3587" s="0" t="s">
        <v>155</v>
      </c>
      <c r="BG3587" s="0" t="s">
        <v>155</v>
      </c>
      <c r="BH3587" s="0" t="s">
        <v>155</v>
      </c>
      <c r="BJ3587" s="0" t="s">
        <v>155</v>
      </c>
      <c r="BK3587" s="0" t="s">
        <v>155</v>
      </c>
      <c r="BL3587" s="0" t="s">
        <v>155</v>
      </c>
      <c r="BP3587" s="0" t="s">
        <v>155</v>
      </c>
      <c r="BR3587" s="0" t="s">
        <v>155</v>
      </c>
      <c r="BS3587" s="0" t="s">
        <v>155</v>
      </c>
      <c r="BV3587" s="0" t="s">
        <v>155</v>
      </c>
      <c r="BY3587" s="0" t="s">
        <v>145</v>
      </c>
      <c r="CA3587" s="0" t="s">
        <v>155</v>
      </c>
      <c r="CG3587" s="0" t="s">
        <v>155</v>
      </c>
      <c r="CH3587" s="0" t="s">
        <v>145</v>
      </c>
      <c r="CK3587" s="0" t="s">
        <v>155</v>
      </c>
      <c r="CN3587" s="0" t="s">
        <v>155</v>
      </c>
      <c r="CO3587" s="0" t="s">
        <v>145</v>
      </c>
      <c r="CP3587" s="0" t="s">
        <v>155</v>
      </c>
      <c r="CT3587" s="0" t="s">
        <v>155</v>
      </c>
      <c r="CU3587" s="0" t="s">
        <v>145</v>
      </c>
      <c r="CV3587" s="0" t="s">
        <v>155</v>
      </c>
      <c r="CY3587" s="0" t="s">
        <v>155</v>
      </c>
      <c r="CZ3587" s="0" t="s">
        <v>145</v>
      </c>
      <c r="DC3587" s="0" t="s">
        <v>155</v>
      </c>
      <c r="DF3587" s="0" t="s">
        <v>155</v>
      </c>
      <c r="DG3587" s="0" t="s">
        <v>145</v>
      </c>
      <c r="DI3587" s="0" t="s">
        <v>155</v>
      </c>
      <c r="DL3587" s="0" t="s">
        <v>155</v>
      </c>
      <c r="DM3587" s="0" t="s">
        <v>145</v>
      </c>
      <c r="DN3587" s="0" t="s">
        <v>155</v>
      </c>
      <c r="DR3587" s="0" t="s">
        <v>155</v>
      </c>
      <c r="DS3587" s="0" t="s">
        <v>145</v>
      </c>
      <c r="DT3587" s="0" t="s">
        <v>145</v>
      </c>
      <c r="DU3587" s="0" t="s">
        <v>155</v>
      </c>
      <c r="DW3587" s="0" t="s">
        <v>155</v>
      </c>
      <c r="DX3587" s="0" t="s">
        <v>155</v>
      </c>
      <c r="EA3587" s="0" t="s">
        <v>155</v>
      </c>
      <c r="ED3587" s="0" t="s">
        <v>145</v>
      </c>
      <c r="EF3587" s="0" t="s">
        <v>155</v>
      </c>
      <c r="EH3587" s="0" t="s">
        <v>155</v>
      </c>
    </row>
    <row r="3588" customFormat="false" ht="15" hidden="false" customHeight="false" outlineLevel="0" collapsed="false">
      <c r="A3588" s="0" t="s">
        <v>14810</v>
      </c>
      <c r="B3588" s="0" t="n">
        <v>78</v>
      </c>
      <c r="C3588" s="0" t="n">
        <v>12785</v>
      </c>
      <c r="D3588" s="0" t="s">
        <v>14811</v>
      </c>
      <c r="E3588" s="0" t="s">
        <v>524</v>
      </c>
      <c r="F3588" s="0" t="str">
        <f aca="false">CONCATENATE(D3588," ",LEFT(H3588,4),"T=",AU3588,"D=",AV3588,"R=",AW3588,"M=",AX3588,"L=",AY3588,"B=",AZ3588)</f>
        <v>RIGGLE T=42D=10R=0M=4L=7B=1</v>
      </c>
      <c r="G3588" s="0" t="s">
        <v>559</v>
      </c>
      <c r="I3588" s="0" t="s">
        <v>9291</v>
      </c>
      <c r="J3588" s="0" t="s">
        <v>14812</v>
      </c>
      <c r="K3588" s="0" t="s">
        <v>144</v>
      </c>
      <c r="L3588" s="0" t="s">
        <v>156</v>
      </c>
      <c r="M3588" s="0" t="s">
        <v>14813</v>
      </c>
      <c r="N3588" s="0" t="str">
        <f aca="false">RIGHT(M3588,LEN(M3588)-FIND(" ",M3588))</f>
        <v>BROADWAY AVE SE</v>
      </c>
      <c r="P3588" s="0" t="s">
        <v>147</v>
      </c>
      <c r="Q3588" s="0" t="s">
        <v>148</v>
      </c>
      <c r="R3588" s="0" t="n">
        <v>44484</v>
      </c>
      <c r="AD3588" s="0" t="s">
        <v>149</v>
      </c>
      <c r="AE3588" s="0" t="s">
        <v>150</v>
      </c>
      <c r="AF3588" s="0" t="s">
        <v>151</v>
      </c>
      <c r="AH3588" s="0" t="n">
        <v>14</v>
      </c>
      <c r="AI3588" s="0" t="n">
        <v>11</v>
      </c>
      <c r="AN3588" s="0" t="s">
        <v>147</v>
      </c>
      <c r="AO3588" s="0" t="s">
        <v>13351</v>
      </c>
      <c r="AP3588" s="0" t="s">
        <v>13352</v>
      </c>
      <c r="AQ3588" s="0" t="n">
        <v>9</v>
      </c>
      <c r="AR3588" s="0" t="n">
        <v>64</v>
      </c>
      <c r="AS3588" s="0" t="n">
        <v>32</v>
      </c>
      <c r="AU3588" s="0" t="n">
        <f aca="false">COUNTA($BA$3588:$EH$3588)</f>
        <v>42</v>
      </c>
      <c r="AV3588" s="0" t="n">
        <f aca="false">COUNTIF($BA$3588:$EH$3588,"D")</f>
        <v>10</v>
      </c>
      <c r="AW3588" s="0" t="n">
        <f aca="false">COUNTIF($BA$3588:$EH$3588,"R")</f>
        <v>0</v>
      </c>
      <c r="AX3588" s="0" t="n">
        <f aca="false">IF(BN3588="D",1,0)+IF(BO3588="D",1,0)+IF(BT3588="D",1,0)+IF(BU3588="D",1,0)+IF(BW3588="D",1,0)+IF(CC3588="D",1,0)+IF(CD3588="D",1,0)+IF(CE3588="D",1,0)+IF(CF3588="D",1,0)+IF(CL3588="D",1,0)+IF(CM3588="D",1,0)+IF(CQ3588="D",1,0)+IF(CR3588="D",1,0)+IF(CS3588="D",1,0)+IF(CW3588="D",1,0)+IF(CX3588="D",1,0)+IF(DD3588="D",1,0)+IF(DE3588="D",1,0)+IF(DJ3588="D",1,0)+IF(DK3588="D",1,0)+IF(DO3588="D",1,0)+IF(DP3588="D",1,0)+IF(DQ3588="D",1,0)+IF(DW3588="D",1,0)+IF(DZ3588="D",1,0)+IF(EH3588="D",1,0)</f>
        <v>4</v>
      </c>
      <c r="AY3588" s="0" t="n">
        <f aca="false">IF(DJ3588&lt;&gt;"",1,0)+IF(DK3588&lt;&gt;"",1,0)+IF(DM3588&lt;&gt;"",1,0)+IF(DO3588&lt;&gt;"",1,0)+IF(DP3588&lt;&gt;"",1,0)+IF(DQ3588&lt;&gt;"",1,0)+IF(DS3588&lt;&gt;"",1,0)+IF(DT3588&lt;&gt;"",1,0)+IF(DV3588&lt;&gt;"",1,0)+IF(DW3588&lt;&gt;"",1,0)+IF(DX3588&lt;&gt;"",1,0)+IF(DY3588&lt;&gt;"",1,0)+IF(DZ3588&lt;&gt;"",1,0)+IF(EB3588&lt;&gt;"",1,0)+IF(EC3588&lt;&gt;"",1,0)+IF(ED3588&lt;&gt;"",1,0)+IF(EG3588&lt;&gt;"",1,0)+IF(EH3588&lt;&gt;"",1,0)</f>
        <v>7</v>
      </c>
      <c r="AZ3588" s="0" t="n">
        <f aca="false">IF(EH3588&lt;&gt;"",1,0)</f>
        <v>1</v>
      </c>
      <c r="BB3588" s="0" t="s">
        <v>154</v>
      </c>
      <c r="BC3588" s="0" t="s">
        <v>155</v>
      </c>
      <c r="BD3588" s="0" t="s">
        <v>155</v>
      </c>
      <c r="BE3588" s="0" t="s">
        <v>155</v>
      </c>
      <c r="BF3588" s="0" t="s">
        <v>155</v>
      </c>
      <c r="BG3588" s="0" t="s">
        <v>155</v>
      </c>
      <c r="BH3588" s="0" t="s">
        <v>155</v>
      </c>
      <c r="BI3588" s="0" t="s">
        <v>155</v>
      </c>
      <c r="BJ3588" s="0" t="s">
        <v>155</v>
      </c>
      <c r="BK3588" s="0" t="s">
        <v>155</v>
      </c>
      <c r="BL3588" s="0" t="s">
        <v>155</v>
      </c>
      <c r="BP3588" s="0" t="s">
        <v>155</v>
      </c>
      <c r="BR3588" s="0" t="s">
        <v>155</v>
      </c>
      <c r="BS3588" s="0" t="s">
        <v>155</v>
      </c>
      <c r="BV3588" s="0" t="s">
        <v>155</v>
      </c>
      <c r="BY3588" s="0" t="s">
        <v>156</v>
      </c>
      <c r="CA3588" s="0" t="s">
        <v>155</v>
      </c>
      <c r="CG3588" s="0" t="s">
        <v>155</v>
      </c>
      <c r="CK3588" s="0" t="s">
        <v>155</v>
      </c>
      <c r="CL3588" s="0" t="s">
        <v>156</v>
      </c>
      <c r="CN3588" s="0" t="s">
        <v>155</v>
      </c>
      <c r="CO3588" s="0" t="s">
        <v>156</v>
      </c>
      <c r="CP3588" s="0" t="s">
        <v>155</v>
      </c>
      <c r="CU3588" s="0" t="s">
        <v>156</v>
      </c>
      <c r="CV3588" s="0" t="s">
        <v>155</v>
      </c>
      <c r="CY3588" s="0" t="s">
        <v>155</v>
      </c>
      <c r="DC3588" s="0" t="s">
        <v>155</v>
      </c>
      <c r="DF3588" s="0" t="s">
        <v>155</v>
      </c>
      <c r="DI3588" s="0" t="s">
        <v>155</v>
      </c>
      <c r="DJ3588" s="0" t="s">
        <v>156</v>
      </c>
      <c r="DL3588" s="0" t="s">
        <v>155</v>
      </c>
      <c r="DM3588" s="0" t="s">
        <v>156</v>
      </c>
      <c r="DN3588" s="0" t="s">
        <v>155</v>
      </c>
      <c r="DR3588" s="0" t="s">
        <v>155</v>
      </c>
      <c r="DS3588" s="0" t="s">
        <v>156</v>
      </c>
      <c r="DT3588" s="0" t="s">
        <v>156</v>
      </c>
      <c r="DU3588" s="0" t="s">
        <v>155</v>
      </c>
      <c r="DW3588" s="0" t="s">
        <v>156</v>
      </c>
      <c r="DX3588" s="0" t="s">
        <v>155</v>
      </c>
      <c r="EA3588" s="0" t="s">
        <v>155</v>
      </c>
      <c r="EF3588" s="0" t="s">
        <v>155</v>
      </c>
      <c r="EH3588" s="0" t="s">
        <v>156</v>
      </c>
    </row>
    <row r="3589" customFormat="false" ht="15" hidden="false" customHeight="false" outlineLevel="0" collapsed="false">
      <c r="A3589" s="0" t="s">
        <v>14814</v>
      </c>
      <c r="B3589" s="0" t="n">
        <v>78</v>
      </c>
      <c r="C3589" s="0" t="n">
        <v>451900</v>
      </c>
      <c r="D3589" s="0" t="s">
        <v>14576</v>
      </c>
      <c r="E3589" s="0" t="s">
        <v>6023</v>
      </c>
      <c r="F3589" s="0" t="str">
        <f aca="false">CONCATENATE(D3589," ",LEFT(H3589,4),"T=",AU3589,"D=",AV3589,"R=",AW3589,"M=",AX3589,"L=",AY3589,"B=",AZ3589)</f>
        <v>SALVATO T=6D=1R=0M=0L=0B=0</v>
      </c>
      <c r="G3589" s="0" t="s">
        <v>145</v>
      </c>
      <c r="I3589" s="0" t="s">
        <v>14815</v>
      </c>
      <c r="J3589" s="0" t="s">
        <v>1086</v>
      </c>
      <c r="K3589" s="0" t="s">
        <v>144</v>
      </c>
      <c r="M3589" s="0" t="s">
        <v>14579</v>
      </c>
      <c r="N3589" s="0" t="str">
        <f aca="false">RIGHT(M3589,LEN(M3589)-FIND(" ",M3589))</f>
        <v>TRUMBULL AVE SE</v>
      </c>
      <c r="P3589" s="0" t="s">
        <v>147</v>
      </c>
      <c r="Q3589" s="0" t="s">
        <v>148</v>
      </c>
      <c r="R3589" s="0" t="n">
        <v>44483</v>
      </c>
      <c r="AD3589" s="0" t="s">
        <v>149</v>
      </c>
      <c r="AE3589" s="0" t="s">
        <v>150</v>
      </c>
      <c r="AF3589" s="0" t="s">
        <v>151</v>
      </c>
      <c r="AH3589" s="0" t="n">
        <v>14</v>
      </c>
      <c r="AI3589" s="0" t="n">
        <v>11</v>
      </c>
      <c r="AN3589" s="0" t="s">
        <v>147</v>
      </c>
      <c r="AO3589" s="0" t="s">
        <v>13351</v>
      </c>
      <c r="AP3589" s="0" t="s">
        <v>13352</v>
      </c>
      <c r="AQ3589" s="0" t="n">
        <v>9</v>
      </c>
      <c r="AR3589" s="0" t="n">
        <v>64</v>
      </c>
      <c r="AS3589" s="0" t="n">
        <v>32</v>
      </c>
      <c r="AU3589" s="0" t="n">
        <f aca="false">COUNTA($BA$3589:$EH$3589)</f>
        <v>6</v>
      </c>
      <c r="AV3589" s="0" t="n">
        <f aca="false">COUNTIF($BA$3589:$EH$3589,"D")</f>
        <v>1</v>
      </c>
      <c r="AW3589" s="0" t="n">
        <f aca="false">COUNTIF($BA$3589:$EH$3589,"R")</f>
        <v>0</v>
      </c>
      <c r="AX3589" s="0" t="n">
        <f aca="false">IF(BN3589="D",1,0)+IF(BO3589="D",1,0)+IF(BT3589="D",1,0)+IF(BU3589="D",1,0)+IF(BW3589="D",1,0)+IF(CC3589="D",1,0)+IF(CD3589="D",1,0)+IF(CE3589="D",1,0)+IF(CF3589="D",1,0)+IF(CL3589="D",1,0)+IF(CM3589="D",1,0)+IF(CQ3589="D",1,0)+IF(CR3589="D",1,0)+IF(CS3589="D",1,0)+IF(CW3589="D",1,0)+IF(CX3589="D",1,0)+IF(DD3589="D",1,0)+IF(DE3589="D",1,0)+IF(DJ3589="D",1,0)+IF(DK3589="D",1,0)+IF(DO3589="D",1,0)+IF(DP3589="D",1,0)+IF(DQ3589="D",1,0)+IF(DW3589="D",1,0)+IF(DZ3589="D",1,0)+IF(EH3589="D",1,0)</f>
        <v>0</v>
      </c>
      <c r="AY3589" s="0" t="n">
        <f aca="false">IF(DJ3589&lt;&gt;"",1,0)+IF(DK3589&lt;&gt;"",1,0)+IF(DM3589&lt;&gt;"",1,0)+IF(DO3589&lt;&gt;"",1,0)+IF(DP3589&lt;&gt;"",1,0)+IF(DQ3589&lt;&gt;"",1,0)+IF(DS3589&lt;&gt;"",1,0)+IF(DT3589&lt;&gt;"",1,0)+IF(DV3589&lt;&gt;"",1,0)+IF(DW3589&lt;&gt;"",1,0)+IF(DX3589&lt;&gt;"",1,0)+IF(DY3589&lt;&gt;"",1,0)+IF(DZ3589&lt;&gt;"",1,0)+IF(EB3589&lt;&gt;"",1,0)+IF(EC3589&lt;&gt;"",1,0)+IF(ED3589&lt;&gt;"",1,0)+IF(EG3589&lt;&gt;"",1,0)+IF(EH3589&lt;&gt;"",1,0)</f>
        <v>0</v>
      </c>
      <c r="AZ3589" s="0" t="n">
        <f aca="false">IF(EH3589&lt;&gt;"",1,0)</f>
        <v>0</v>
      </c>
      <c r="BB3589" s="0" t="s">
        <v>154</v>
      </c>
      <c r="BL3589" s="0" t="s">
        <v>155</v>
      </c>
      <c r="BY3589" s="0" t="s">
        <v>156</v>
      </c>
      <c r="CA3589" s="0" t="s">
        <v>155</v>
      </c>
      <c r="DN3589" s="0" t="s">
        <v>155</v>
      </c>
      <c r="EF3589" s="0" t="s">
        <v>155</v>
      </c>
    </row>
    <row r="3590" customFormat="false" ht="15" hidden="false" customHeight="false" outlineLevel="0" collapsed="false">
      <c r="A3590" s="0" t="s">
        <v>14816</v>
      </c>
      <c r="B3590" s="0" t="n">
        <v>78</v>
      </c>
      <c r="C3590" s="0" t="n">
        <v>413626</v>
      </c>
      <c r="D3590" s="0" t="s">
        <v>3160</v>
      </c>
      <c r="E3590" s="0" t="s">
        <v>3348</v>
      </c>
      <c r="F3590" s="0" t="str">
        <f aca="false">CONCATENATE(D3590," ",LEFT(H3590,4),"T=",AU3590,"D=",AV3590,"R=",AW3590,"M=",AX3590,"L=",AY3590,"B=",AZ3590)</f>
        <v>GRAHAM T=4D=0R=0M=0L=0B=0</v>
      </c>
      <c r="G3590" s="0" t="s">
        <v>195</v>
      </c>
      <c r="I3590" s="0" t="s">
        <v>14817</v>
      </c>
      <c r="J3590" s="0" t="s">
        <v>10731</v>
      </c>
      <c r="K3590" s="0" t="s">
        <v>144</v>
      </c>
      <c r="M3590" s="0" t="s">
        <v>13831</v>
      </c>
      <c r="N3590" s="0" t="str">
        <f aca="false">RIGHT(M3590,LEN(M3590)-FIND(" ",M3590))</f>
        <v>HAZELWOOD AVE SE</v>
      </c>
      <c r="P3590" s="0" t="s">
        <v>147</v>
      </c>
      <c r="Q3590" s="0" t="s">
        <v>148</v>
      </c>
      <c r="R3590" s="0" t="n">
        <v>44483</v>
      </c>
      <c r="AD3590" s="0" t="s">
        <v>149</v>
      </c>
      <c r="AE3590" s="0" t="s">
        <v>150</v>
      </c>
      <c r="AF3590" s="0" t="s">
        <v>151</v>
      </c>
      <c r="AH3590" s="0" t="n">
        <v>14</v>
      </c>
      <c r="AI3590" s="0" t="n">
        <v>11</v>
      </c>
      <c r="AN3590" s="0" t="s">
        <v>147</v>
      </c>
      <c r="AO3590" s="0" t="s">
        <v>13351</v>
      </c>
      <c r="AP3590" s="0" t="s">
        <v>13352</v>
      </c>
      <c r="AQ3590" s="0" t="n">
        <v>9</v>
      </c>
      <c r="AR3590" s="0" t="n">
        <v>64</v>
      </c>
      <c r="AS3590" s="0" t="n">
        <v>32</v>
      </c>
      <c r="AU3590" s="0" t="n">
        <f aca="false">COUNTA($BA$3590:$EH$3590)</f>
        <v>4</v>
      </c>
      <c r="AV3590" s="0" t="n">
        <f aca="false">COUNTIF($BA$3590:$EH$3590,"D")</f>
        <v>0</v>
      </c>
      <c r="AW3590" s="0" t="n">
        <f aca="false">COUNTIF($BA$3590:$EH$3590,"R")</f>
        <v>0</v>
      </c>
      <c r="AX3590" s="0" t="n">
        <f aca="false">IF(BN3590="D",1,0)+IF(BO3590="D",1,0)+IF(BT3590="D",1,0)+IF(BU3590="D",1,0)+IF(BW3590="D",1,0)+IF(CC3590="D",1,0)+IF(CD3590="D",1,0)+IF(CE3590="D",1,0)+IF(CF3590="D",1,0)+IF(CL3590="D",1,0)+IF(CM3590="D",1,0)+IF(CQ3590="D",1,0)+IF(CR3590="D",1,0)+IF(CS3590="D",1,0)+IF(CW3590="D",1,0)+IF(CX3590="D",1,0)+IF(DD3590="D",1,0)+IF(DE3590="D",1,0)+IF(DJ3590="D",1,0)+IF(DK3590="D",1,0)+IF(DO3590="D",1,0)+IF(DP3590="D",1,0)+IF(DQ3590="D",1,0)+IF(DW3590="D",1,0)+IF(DZ3590="D",1,0)+IF(EH3590="D",1,0)</f>
        <v>0</v>
      </c>
      <c r="AY3590" s="0" t="n">
        <f aca="false">IF(DJ3590&lt;&gt;"",1,0)+IF(DK3590&lt;&gt;"",1,0)+IF(DM3590&lt;&gt;"",1,0)+IF(DO3590&lt;&gt;"",1,0)+IF(DP3590&lt;&gt;"",1,0)+IF(DQ3590&lt;&gt;"",1,0)+IF(DS3590&lt;&gt;"",1,0)+IF(DT3590&lt;&gt;"",1,0)+IF(DV3590&lt;&gt;"",1,0)+IF(DW3590&lt;&gt;"",1,0)+IF(DX3590&lt;&gt;"",1,0)+IF(DY3590&lt;&gt;"",1,0)+IF(DZ3590&lt;&gt;"",1,0)+IF(EB3590&lt;&gt;"",1,0)+IF(EC3590&lt;&gt;"",1,0)+IF(ED3590&lt;&gt;"",1,0)+IF(EG3590&lt;&gt;"",1,0)+IF(EH3590&lt;&gt;"",1,0)</f>
        <v>0</v>
      </c>
      <c r="AZ3590" s="0" t="n">
        <f aca="false">IF(EH3590&lt;&gt;"",1,0)</f>
        <v>0</v>
      </c>
      <c r="BB3590" s="0" t="s">
        <v>154</v>
      </c>
      <c r="DN3590" s="0" t="s">
        <v>155</v>
      </c>
      <c r="EA3590" s="0" t="s">
        <v>155</v>
      </c>
      <c r="EF3590" s="0" t="s">
        <v>155</v>
      </c>
    </row>
    <row r="3591" customFormat="false" ht="15" hidden="false" customHeight="false" outlineLevel="0" collapsed="false">
      <c r="A3591" s="0" t="s">
        <v>14818</v>
      </c>
      <c r="B3591" s="0" t="n">
        <v>78</v>
      </c>
      <c r="C3591" s="0" t="n">
        <v>15580</v>
      </c>
      <c r="D3591" s="0" t="s">
        <v>14819</v>
      </c>
      <c r="E3591" s="0" t="s">
        <v>2274</v>
      </c>
      <c r="F3591" s="0" t="str">
        <f aca="false">CONCATENATE(D3591," ",LEFT(H3591,4),"T=",AU3591,"D=",AV3591,"R=",AW3591,"M=",AX3591,"L=",AY3591,"B=",AZ3591)</f>
        <v>ECONOMOS T=40D=11R=0M=4L=5B=1</v>
      </c>
      <c r="I3591" s="0" t="s">
        <v>14721</v>
      </c>
      <c r="J3591" s="0" t="s">
        <v>5637</v>
      </c>
      <c r="K3591" s="0" t="s">
        <v>144</v>
      </c>
      <c r="L3591" s="0" t="s">
        <v>156</v>
      </c>
      <c r="M3591" s="0" t="s">
        <v>14820</v>
      </c>
      <c r="N3591" s="0" t="str">
        <f aca="false">RIGHT(M3591,LEN(M3591)-FIND(" ",M3591))</f>
        <v>KENMORE AVE SE</v>
      </c>
      <c r="P3591" s="0" t="s">
        <v>147</v>
      </c>
      <c r="Q3591" s="0" t="s">
        <v>148</v>
      </c>
      <c r="R3591" s="0" t="n">
        <v>44483</v>
      </c>
      <c r="AD3591" s="0" t="s">
        <v>149</v>
      </c>
      <c r="AE3591" s="0" t="s">
        <v>150</v>
      </c>
      <c r="AF3591" s="0" t="s">
        <v>151</v>
      </c>
      <c r="AH3591" s="0" t="n">
        <v>14</v>
      </c>
      <c r="AI3591" s="0" t="n">
        <v>11</v>
      </c>
      <c r="AN3591" s="0" t="s">
        <v>147</v>
      </c>
      <c r="AO3591" s="0" t="s">
        <v>13351</v>
      </c>
      <c r="AP3591" s="0" t="s">
        <v>13352</v>
      </c>
      <c r="AQ3591" s="0" t="n">
        <v>9</v>
      </c>
      <c r="AR3591" s="0" t="n">
        <v>64</v>
      </c>
      <c r="AS3591" s="0" t="n">
        <v>32</v>
      </c>
      <c r="AU3591" s="0" t="n">
        <f aca="false">COUNTA($BA$3591:$EH$3591)</f>
        <v>40</v>
      </c>
      <c r="AV3591" s="0" t="n">
        <f aca="false">COUNTIF($BA$3591:$EH$3591,"D")</f>
        <v>11</v>
      </c>
      <c r="AW3591" s="0" t="n">
        <f aca="false">COUNTIF($BA$3591:$EH$3591,"R")</f>
        <v>0</v>
      </c>
      <c r="AX3591" s="0" t="n">
        <f aca="false">IF(BN3591="D",1,0)+IF(BO3591="D",1,0)+IF(BT3591="D",1,0)+IF(BU3591="D",1,0)+IF(BW3591="D",1,0)+IF(CC3591="D",1,0)+IF(CD3591="D",1,0)+IF(CE3591="D",1,0)+IF(CF3591="D",1,0)+IF(CL3591="D",1,0)+IF(CM3591="D",1,0)+IF(CQ3591="D",1,0)+IF(CR3591="D",1,0)+IF(CS3591="D",1,0)+IF(CW3591="D",1,0)+IF(CX3591="D",1,0)+IF(DD3591="D",1,0)+IF(DE3591="D",1,0)+IF(DJ3591="D",1,0)+IF(DK3591="D",1,0)+IF(DO3591="D",1,0)+IF(DP3591="D",1,0)+IF(DQ3591="D",1,0)+IF(DW3591="D",1,0)+IF(DZ3591="D",1,0)+IF(EH3591="D",1,0)</f>
        <v>4</v>
      </c>
      <c r="AY3591" s="0" t="n">
        <f aca="false">IF(DJ3591&lt;&gt;"",1,0)+IF(DK3591&lt;&gt;"",1,0)+IF(DM3591&lt;&gt;"",1,0)+IF(DO3591&lt;&gt;"",1,0)+IF(DP3591&lt;&gt;"",1,0)+IF(DQ3591&lt;&gt;"",1,0)+IF(DS3591&lt;&gt;"",1,0)+IF(DT3591&lt;&gt;"",1,0)+IF(DV3591&lt;&gt;"",1,0)+IF(DW3591&lt;&gt;"",1,0)+IF(DX3591&lt;&gt;"",1,0)+IF(DY3591&lt;&gt;"",1,0)+IF(DZ3591&lt;&gt;"",1,0)+IF(EB3591&lt;&gt;"",1,0)+IF(EC3591&lt;&gt;"",1,0)+IF(ED3591&lt;&gt;"",1,0)+IF(EG3591&lt;&gt;"",1,0)+IF(EH3591&lt;&gt;"",1,0)</f>
        <v>5</v>
      </c>
      <c r="AZ3591" s="0" t="n">
        <f aca="false">IF(EH3591&lt;&gt;"",1,0)</f>
        <v>1</v>
      </c>
      <c r="BB3591" s="0" t="s">
        <v>154</v>
      </c>
      <c r="BC3591" s="0" t="s">
        <v>155</v>
      </c>
      <c r="BD3591" s="0" t="s">
        <v>155</v>
      </c>
      <c r="BE3591" s="0" t="s">
        <v>155</v>
      </c>
      <c r="BG3591" s="0" t="s">
        <v>155</v>
      </c>
      <c r="BH3591" s="0" t="s">
        <v>155</v>
      </c>
      <c r="BI3591" s="0" t="s">
        <v>155</v>
      </c>
      <c r="BJ3591" s="0" t="s">
        <v>155</v>
      </c>
      <c r="BK3591" s="0" t="s">
        <v>155</v>
      </c>
      <c r="BL3591" s="0" t="s">
        <v>155</v>
      </c>
      <c r="BP3591" s="0" t="s">
        <v>155</v>
      </c>
      <c r="BR3591" s="0" t="s">
        <v>155</v>
      </c>
      <c r="BS3591" s="0" t="s">
        <v>155</v>
      </c>
      <c r="BV3591" s="0" t="s">
        <v>155</v>
      </c>
      <c r="BY3591" s="0" t="s">
        <v>156</v>
      </c>
      <c r="CA3591" s="0" t="s">
        <v>155</v>
      </c>
      <c r="CG3591" s="0" t="s">
        <v>155</v>
      </c>
      <c r="CH3591" s="0" t="s">
        <v>156</v>
      </c>
      <c r="CK3591" s="0" t="s">
        <v>155</v>
      </c>
      <c r="CL3591" s="0" t="s">
        <v>156</v>
      </c>
      <c r="CN3591" s="0" t="s">
        <v>155</v>
      </c>
      <c r="CO3591" s="0" t="s">
        <v>156</v>
      </c>
      <c r="CP3591" s="0" t="s">
        <v>155</v>
      </c>
      <c r="CV3591" s="0" t="s">
        <v>155</v>
      </c>
      <c r="CW3591" s="0" t="s">
        <v>156</v>
      </c>
      <c r="CY3591" s="0" t="s">
        <v>155</v>
      </c>
      <c r="CZ3591" s="0" t="s">
        <v>156</v>
      </c>
      <c r="DC3591" s="0" t="s">
        <v>155</v>
      </c>
      <c r="DF3591" s="0" t="s">
        <v>155</v>
      </c>
      <c r="DG3591" s="0" t="s">
        <v>156</v>
      </c>
      <c r="DI3591" s="0" t="s">
        <v>155</v>
      </c>
      <c r="DM3591" s="0" t="s">
        <v>156</v>
      </c>
      <c r="DN3591" s="0" t="s">
        <v>155</v>
      </c>
      <c r="DS3591" s="0" t="s">
        <v>156</v>
      </c>
      <c r="DU3591" s="0" t="s">
        <v>155</v>
      </c>
      <c r="DW3591" s="0" t="s">
        <v>156</v>
      </c>
      <c r="DX3591" s="0" t="s">
        <v>155</v>
      </c>
      <c r="EA3591" s="0" t="s">
        <v>155</v>
      </c>
      <c r="EF3591" s="0" t="s">
        <v>155</v>
      </c>
      <c r="EH3591" s="0" t="s">
        <v>156</v>
      </c>
    </row>
    <row r="3592" customFormat="false" ht="15" hidden="false" customHeight="false" outlineLevel="0" collapsed="false">
      <c r="A3592" s="0" t="s">
        <v>14821</v>
      </c>
      <c r="B3592" s="0" t="n">
        <v>78</v>
      </c>
      <c r="C3592" s="0" t="n">
        <v>438025</v>
      </c>
      <c r="D3592" s="0" t="s">
        <v>13703</v>
      </c>
      <c r="E3592" s="0" t="s">
        <v>14822</v>
      </c>
      <c r="F3592" s="0" t="str">
        <f aca="false">CONCATENATE(D3592," ",LEFT(H3592,4),"T=",AU3592,"D=",AV3592,"R=",AW3592,"M=",AX3592,"L=",AY3592,"B=",AZ3592)</f>
        <v>MOUSA T=2D=0R=0M=0L=0B=0</v>
      </c>
      <c r="G3592" s="0" t="s">
        <v>14823</v>
      </c>
      <c r="I3592" s="0" t="s">
        <v>14824</v>
      </c>
      <c r="J3592" s="0" t="s">
        <v>14825</v>
      </c>
      <c r="K3592" s="0" t="s">
        <v>182</v>
      </c>
      <c r="M3592" s="0" t="s">
        <v>13706</v>
      </c>
      <c r="N3592" s="0" t="str">
        <f aca="false">RIGHT(M3592,LEN(M3592)-FIND(" ",M3592))</f>
        <v>E MARKET ST</v>
      </c>
      <c r="P3592" s="0" t="s">
        <v>147</v>
      </c>
      <c r="Q3592" s="0" t="s">
        <v>148</v>
      </c>
      <c r="R3592" s="0" t="n">
        <v>44483</v>
      </c>
      <c r="AD3592" s="0" t="s">
        <v>149</v>
      </c>
      <c r="AE3592" s="0" t="s">
        <v>150</v>
      </c>
      <c r="AF3592" s="0" t="s">
        <v>151</v>
      </c>
      <c r="AH3592" s="0" t="n">
        <v>14</v>
      </c>
      <c r="AI3592" s="0" t="n">
        <v>11</v>
      </c>
      <c r="AN3592" s="0" t="s">
        <v>147</v>
      </c>
      <c r="AO3592" s="0" t="s">
        <v>13351</v>
      </c>
      <c r="AP3592" s="0" t="s">
        <v>13352</v>
      </c>
      <c r="AQ3592" s="0" t="n">
        <v>9</v>
      </c>
      <c r="AR3592" s="0" t="n">
        <v>64</v>
      </c>
      <c r="AS3592" s="0" t="n">
        <v>32</v>
      </c>
      <c r="AU3592" s="0" t="n">
        <f aca="false">COUNTA($BA$3592:$EH$3592)</f>
        <v>2</v>
      </c>
      <c r="AV3592" s="0" t="n">
        <f aca="false">COUNTIF($BA$3592:$EH$3592,"D")</f>
        <v>0</v>
      </c>
      <c r="AW3592" s="0" t="n">
        <f aca="false">COUNTIF($BA$3592:$EH$3592,"R")</f>
        <v>0</v>
      </c>
      <c r="AX3592" s="0" t="n">
        <f aca="false">IF(BN3592="D",1,0)+IF(BO3592="D",1,0)+IF(BT3592="D",1,0)+IF(BU3592="D",1,0)+IF(BW3592="D",1,0)+IF(CC3592="D",1,0)+IF(CD3592="D",1,0)+IF(CE3592="D",1,0)+IF(CF3592="D",1,0)+IF(CL3592="D",1,0)+IF(CM3592="D",1,0)+IF(CQ3592="D",1,0)+IF(CR3592="D",1,0)+IF(CS3592="D",1,0)+IF(CW3592="D",1,0)+IF(CX3592="D",1,0)+IF(DD3592="D",1,0)+IF(DE3592="D",1,0)+IF(DJ3592="D",1,0)+IF(DK3592="D",1,0)+IF(DO3592="D",1,0)+IF(DP3592="D",1,0)+IF(DQ3592="D",1,0)+IF(DW3592="D",1,0)+IF(DZ3592="D",1,0)+IF(EH3592="D",1,0)</f>
        <v>0</v>
      </c>
      <c r="AY3592" s="0" t="n">
        <f aca="false">IF(DJ3592&lt;&gt;"",1,0)+IF(DK3592&lt;&gt;"",1,0)+IF(DM3592&lt;&gt;"",1,0)+IF(DO3592&lt;&gt;"",1,0)+IF(DP3592&lt;&gt;"",1,0)+IF(DQ3592&lt;&gt;"",1,0)+IF(DS3592&lt;&gt;"",1,0)+IF(DT3592&lt;&gt;"",1,0)+IF(DV3592&lt;&gt;"",1,0)+IF(DW3592&lt;&gt;"",1,0)+IF(DX3592&lt;&gt;"",1,0)+IF(DY3592&lt;&gt;"",1,0)+IF(DZ3592&lt;&gt;"",1,0)+IF(EB3592&lt;&gt;"",1,0)+IF(EC3592&lt;&gt;"",1,0)+IF(ED3592&lt;&gt;"",1,0)+IF(EG3592&lt;&gt;"",1,0)+IF(EH3592&lt;&gt;"",1,0)</f>
        <v>0</v>
      </c>
      <c r="AZ3592" s="0" t="n">
        <f aca="false">IF(EH3592&lt;&gt;"",1,0)</f>
        <v>0</v>
      </c>
      <c r="BB3592" s="0" t="s">
        <v>154</v>
      </c>
      <c r="DN3592" s="0" t="s">
        <v>155</v>
      </c>
    </row>
    <row r="3593" customFormat="false" ht="15" hidden="false" customHeight="false" outlineLevel="0" collapsed="false">
      <c r="A3593" s="0" t="s">
        <v>14826</v>
      </c>
      <c r="B3593" s="0" t="n">
        <v>78</v>
      </c>
      <c r="C3593" s="0" t="n">
        <v>334505</v>
      </c>
      <c r="D3593" s="0" t="s">
        <v>2769</v>
      </c>
      <c r="E3593" s="0" t="s">
        <v>14827</v>
      </c>
      <c r="F3593" s="0" t="str">
        <f aca="false">CONCATENATE(D3593," ",LEFT(H3593,4),"T=",AU3593,"D=",AV3593,"R=",AW3593,"M=",AX3593,"L=",AY3593,"B=",AZ3593)</f>
        <v>DORSEY T=13D=3R=0M=1L=4B=0</v>
      </c>
      <c r="G3593" s="0" t="s">
        <v>160</v>
      </c>
      <c r="I3593" s="0" t="s">
        <v>14828</v>
      </c>
      <c r="J3593" s="0" t="s">
        <v>669</v>
      </c>
      <c r="K3593" s="0" t="s">
        <v>144</v>
      </c>
      <c r="L3593" s="0" t="s">
        <v>156</v>
      </c>
      <c r="M3593" s="0" t="s">
        <v>14829</v>
      </c>
      <c r="N3593" s="0" t="str">
        <f aca="false">RIGHT(M3593,LEN(M3593)-FIND(" ",M3593))</f>
        <v>CHEVELLE DR SE</v>
      </c>
      <c r="P3593" s="0" t="s">
        <v>147</v>
      </c>
      <c r="Q3593" s="0" t="s">
        <v>148</v>
      </c>
      <c r="R3593" s="0" t="n">
        <v>44484</v>
      </c>
      <c r="AD3593" s="0" t="s">
        <v>149</v>
      </c>
      <c r="AE3593" s="0" t="s">
        <v>150</v>
      </c>
      <c r="AH3593" s="0" t="n">
        <v>14</v>
      </c>
      <c r="AI3593" s="0" t="n">
        <v>11</v>
      </c>
      <c r="AJ3593" s="0" t="s">
        <v>185</v>
      </c>
      <c r="AM3593" s="0" t="s">
        <v>186</v>
      </c>
      <c r="AN3593" s="0" t="s">
        <v>147</v>
      </c>
      <c r="AO3593" s="0" t="s">
        <v>13351</v>
      </c>
      <c r="AP3593" s="0" t="s">
        <v>13352</v>
      </c>
      <c r="AQ3593" s="0" t="n">
        <v>9</v>
      </c>
      <c r="AR3593" s="0" t="n">
        <v>64</v>
      </c>
      <c r="AS3593" s="0" t="n">
        <v>32</v>
      </c>
      <c r="AU3593" s="0" t="n">
        <f aca="false">COUNTA($BA$3593:$EH$3593)</f>
        <v>13</v>
      </c>
      <c r="AV3593" s="0" t="n">
        <f aca="false">COUNTIF($BA$3593:$EH$3593,"D")</f>
        <v>3</v>
      </c>
      <c r="AW3593" s="0" t="n">
        <f aca="false">COUNTIF($BA$3593:$EH$3593,"R")</f>
        <v>0</v>
      </c>
      <c r="AX3593" s="0" t="n">
        <f aca="false">IF(BN3593="D",1,0)+IF(BO3593="D",1,0)+IF(BT3593="D",1,0)+IF(BU3593="D",1,0)+IF(BW3593="D",1,0)+IF(CC3593="D",1,0)+IF(CD3593="D",1,0)+IF(CE3593="D",1,0)+IF(CF3593="D",1,0)+IF(CL3593="D",1,0)+IF(CM3593="D",1,0)+IF(CQ3593="D",1,0)+IF(CR3593="D",1,0)+IF(CS3593="D",1,0)+IF(CW3593="D",1,0)+IF(CX3593="D",1,0)+IF(DD3593="D",1,0)+IF(DE3593="D",1,0)+IF(DJ3593="D",1,0)+IF(DK3593="D",1,0)+IF(DO3593="D",1,0)+IF(DP3593="D",1,0)+IF(DQ3593="D",1,0)+IF(DW3593="D",1,0)+IF(DZ3593="D",1,0)+IF(EH3593="D",1,0)</f>
        <v>1</v>
      </c>
      <c r="AY3593" s="0" t="n">
        <f aca="false">IF(DJ3593&lt;&gt;"",1,0)+IF(DK3593&lt;&gt;"",1,0)+IF(DM3593&lt;&gt;"",1,0)+IF(DO3593&lt;&gt;"",1,0)+IF(DP3593&lt;&gt;"",1,0)+IF(DQ3593&lt;&gt;"",1,0)+IF(DS3593&lt;&gt;"",1,0)+IF(DT3593&lt;&gt;"",1,0)+IF(DV3593&lt;&gt;"",1,0)+IF(DW3593&lt;&gt;"",1,0)+IF(DX3593&lt;&gt;"",1,0)+IF(DY3593&lt;&gt;"",1,0)+IF(DZ3593&lt;&gt;"",1,0)+IF(EB3593&lt;&gt;"",1,0)+IF(EC3593&lt;&gt;"",1,0)+IF(ED3593&lt;&gt;"",1,0)+IF(EG3593&lt;&gt;"",1,0)+IF(EH3593&lt;&gt;"",1,0)</f>
        <v>4</v>
      </c>
      <c r="AZ3593" s="0" t="n">
        <f aca="false">IF(EH3593&lt;&gt;"",1,0)</f>
        <v>0</v>
      </c>
      <c r="BB3593" s="0" t="s">
        <v>154</v>
      </c>
      <c r="BL3593" s="0" t="s">
        <v>155</v>
      </c>
      <c r="CP3593" s="0" t="s">
        <v>155</v>
      </c>
      <c r="DC3593" s="0" t="s">
        <v>155</v>
      </c>
      <c r="DF3593" s="0" t="s">
        <v>155</v>
      </c>
      <c r="DI3593" s="0" t="s">
        <v>155</v>
      </c>
      <c r="DN3593" s="0" t="s">
        <v>155</v>
      </c>
      <c r="DS3593" s="0" t="s">
        <v>156</v>
      </c>
      <c r="DU3593" s="0" t="s">
        <v>155</v>
      </c>
      <c r="DW3593" s="0" t="s">
        <v>156</v>
      </c>
      <c r="DX3593" s="0" t="s">
        <v>155</v>
      </c>
      <c r="ED3593" s="0" t="s">
        <v>156</v>
      </c>
      <c r="EF3593" s="0" t="s">
        <v>155</v>
      </c>
    </row>
    <row r="3594" customFormat="false" ht="15" hidden="false" customHeight="false" outlineLevel="0" collapsed="false">
      <c r="A3594" s="0" t="s">
        <v>14830</v>
      </c>
      <c r="B3594" s="0" t="n">
        <v>78</v>
      </c>
      <c r="C3594" s="0" t="n">
        <v>12786</v>
      </c>
      <c r="D3594" s="0" t="s">
        <v>14811</v>
      </c>
      <c r="E3594" s="0" t="s">
        <v>2495</v>
      </c>
      <c r="F3594" s="0" t="str">
        <f aca="false">CONCATENATE(D3594," ",LEFT(H3594,4),"T=",AU3594,"D=",AV3594,"R=",AW3594,"M=",AX3594,"L=",AY3594,"B=",AZ3594)</f>
        <v>RIGGLE T=41D=9R=0M=4L=7B=1</v>
      </c>
      <c r="G3594" s="0" t="s">
        <v>141</v>
      </c>
      <c r="I3594" s="0" t="s">
        <v>14831</v>
      </c>
      <c r="J3594" s="0" t="s">
        <v>14812</v>
      </c>
      <c r="K3594" s="0" t="s">
        <v>144</v>
      </c>
      <c r="L3594" s="0" t="s">
        <v>156</v>
      </c>
      <c r="M3594" s="0" t="s">
        <v>14813</v>
      </c>
      <c r="N3594" s="0" t="str">
        <f aca="false">RIGHT(M3594,LEN(M3594)-FIND(" ",M3594))</f>
        <v>BROADWAY AVE SE</v>
      </c>
      <c r="P3594" s="0" t="s">
        <v>147</v>
      </c>
      <c r="Q3594" s="0" t="s">
        <v>148</v>
      </c>
      <c r="R3594" s="0" t="n">
        <v>44484</v>
      </c>
      <c r="AD3594" s="0" t="s">
        <v>149</v>
      </c>
      <c r="AE3594" s="0" t="s">
        <v>150</v>
      </c>
      <c r="AF3594" s="0" t="s">
        <v>151</v>
      </c>
      <c r="AH3594" s="0" t="n">
        <v>14</v>
      </c>
      <c r="AI3594" s="0" t="n">
        <v>11</v>
      </c>
      <c r="AN3594" s="0" t="s">
        <v>147</v>
      </c>
      <c r="AO3594" s="0" t="s">
        <v>13351</v>
      </c>
      <c r="AP3594" s="0" t="s">
        <v>13352</v>
      </c>
      <c r="AQ3594" s="0" t="n">
        <v>9</v>
      </c>
      <c r="AR3594" s="0" t="n">
        <v>64</v>
      </c>
      <c r="AS3594" s="0" t="n">
        <v>32</v>
      </c>
      <c r="AU3594" s="0" t="n">
        <f aca="false">COUNTA($BA$3594:$EH$3594)</f>
        <v>41</v>
      </c>
      <c r="AV3594" s="0" t="n">
        <f aca="false">COUNTIF($BA$3594:$EH$3594,"D")</f>
        <v>9</v>
      </c>
      <c r="AW3594" s="0" t="n">
        <f aca="false">COUNTIF($BA$3594:$EH$3594,"R")</f>
        <v>0</v>
      </c>
      <c r="AX3594" s="0" t="n">
        <f aca="false">IF(BN3594="D",1,0)+IF(BO3594="D",1,0)+IF(BT3594="D",1,0)+IF(BU3594="D",1,0)+IF(BW3594="D",1,0)+IF(CC3594="D",1,0)+IF(CD3594="D",1,0)+IF(CE3594="D",1,0)+IF(CF3594="D",1,0)+IF(CL3594="D",1,0)+IF(CM3594="D",1,0)+IF(CQ3594="D",1,0)+IF(CR3594="D",1,0)+IF(CS3594="D",1,0)+IF(CW3594="D",1,0)+IF(CX3594="D",1,0)+IF(DD3594="D",1,0)+IF(DE3594="D",1,0)+IF(DJ3594="D",1,0)+IF(DK3594="D",1,0)+IF(DO3594="D",1,0)+IF(DP3594="D",1,0)+IF(DQ3594="D",1,0)+IF(DW3594="D",1,0)+IF(DZ3594="D",1,0)+IF(EH3594="D",1,0)</f>
        <v>4</v>
      </c>
      <c r="AY3594" s="0" t="n">
        <f aca="false">IF(DJ3594&lt;&gt;"",1,0)+IF(DK3594&lt;&gt;"",1,0)+IF(DM3594&lt;&gt;"",1,0)+IF(DO3594&lt;&gt;"",1,0)+IF(DP3594&lt;&gt;"",1,0)+IF(DQ3594&lt;&gt;"",1,0)+IF(DS3594&lt;&gt;"",1,0)+IF(DT3594&lt;&gt;"",1,0)+IF(DV3594&lt;&gt;"",1,0)+IF(DW3594&lt;&gt;"",1,0)+IF(DX3594&lt;&gt;"",1,0)+IF(DY3594&lt;&gt;"",1,0)+IF(DZ3594&lt;&gt;"",1,0)+IF(EB3594&lt;&gt;"",1,0)+IF(EC3594&lt;&gt;"",1,0)+IF(ED3594&lt;&gt;"",1,0)+IF(EG3594&lt;&gt;"",1,0)+IF(EH3594&lt;&gt;"",1,0)</f>
        <v>7</v>
      </c>
      <c r="AZ3594" s="0" t="n">
        <f aca="false">IF(EH3594&lt;&gt;"",1,0)</f>
        <v>1</v>
      </c>
      <c r="BB3594" s="0" t="s">
        <v>154</v>
      </c>
      <c r="BC3594" s="0" t="s">
        <v>155</v>
      </c>
      <c r="BD3594" s="0" t="s">
        <v>155</v>
      </c>
      <c r="BE3594" s="0" t="s">
        <v>155</v>
      </c>
      <c r="BF3594" s="0" t="s">
        <v>155</v>
      </c>
      <c r="BG3594" s="0" t="s">
        <v>155</v>
      </c>
      <c r="BH3594" s="0" t="s">
        <v>155</v>
      </c>
      <c r="BI3594" s="0" t="s">
        <v>155</v>
      </c>
      <c r="BJ3594" s="0" t="s">
        <v>155</v>
      </c>
      <c r="BK3594" s="0" t="s">
        <v>155</v>
      </c>
      <c r="BL3594" s="0" t="s">
        <v>155</v>
      </c>
      <c r="BP3594" s="0" t="s">
        <v>155</v>
      </c>
      <c r="BR3594" s="0" t="s">
        <v>155</v>
      </c>
      <c r="BS3594" s="0" t="s">
        <v>155</v>
      </c>
      <c r="BV3594" s="0" t="s">
        <v>155</v>
      </c>
      <c r="BY3594" s="0" t="s">
        <v>156</v>
      </c>
      <c r="CA3594" s="0" t="s">
        <v>155</v>
      </c>
      <c r="CG3594" s="0" t="s">
        <v>155</v>
      </c>
      <c r="CK3594" s="0" t="s">
        <v>155</v>
      </c>
      <c r="CL3594" s="0" t="s">
        <v>156</v>
      </c>
      <c r="CN3594" s="0" t="s">
        <v>155</v>
      </c>
      <c r="CO3594" s="0" t="s">
        <v>156</v>
      </c>
      <c r="CP3594" s="0" t="s">
        <v>155</v>
      </c>
      <c r="CV3594" s="0" t="s">
        <v>155</v>
      </c>
      <c r="CY3594" s="0" t="s">
        <v>155</v>
      </c>
      <c r="DC3594" s="0" t="s">
        <v>155</v>
      </c>
      <c r="DF3594" s="0" t="s">
        <v>155</v>
      </c>
      <c r="DI3594" s="0" t="s">
        <v>155</v>
      </c>
      <c r="DJ3594" s="0" t="s">
        <v>156</v>
      </c>
      <c r="DL3594" s="0" t="s">
        <v>155</v>
      </c>
      <c r="DM3594" s="0" t="s">
        <v>156</v>
      </c>
      <c r="DN3594" s="0" t="s">
        <v>155</v>
      </c>
      <c r="DR3594" s="0" t="s">
        <v>155</v>
      </c>
      <c r="DS3594" s="0" t="s">
        <v>156</v>
      </c>
      <c r="DT3594" s="0" t="s">
        <v>156</v>
      </c>
      <c r="DU3594" s="0" t="s">
        <v>155</v>
      </c>
      <c r="DW3594" s="0" t="s">
        <v>156</v>
      </c>
      <c r="DX3594" s="0" t="s">
        <v>155</v>
      </c>
      <c r="EA3594" s="0" t="s">
        <v>155</v>
      </c>
      <c r="EF3594" s="0" t="s">
        <v>155</v>
      </c>
      <c r="EH3594" s="0" t="s">
        <v>156</v>
      </c>
    </row>
    <row r="3595" customFormat="false" ht="15" hidden="false" customHeight="false" outlineLevel="0" collapsed="false">
      <c r="A3595" s="0" t="s">
        <v>14832</v>
      </c>
      <c r="B3595" s="0" t="n">
        <v>78</v>
      </c>
      <c r="C3595" s="0" t="n">
        <v>343684</v>
      </c>
      <c r="D3595" s="0" t="s">
        <v>14833</v>
      </c>
      <c r="E3595" s="0" t="s">
        <v>471</v>
      </c>
      <c r="F3595" s="0" t="str">
        <f aca="false">CONCATENATE(D3595," ",LEFT(H3595,4),"T=",AU3595,"D=",AV3595,"R=",AW3595,"M=",AX3595,"L=",AY3595,"B=",AZ3595)</f>
        <v>SPAIN T=30D=11R=1M=5L=7B=1</v>
      </c>
      <c r="G3595" s="0" t="s">
        <v>284</v>
      </c>
      <c r="I3595" s="0" t="s">
        <v>14834</v>
      </c>
      <c r="J3595" s="0" t="s">
        <v>143</v>
      </c>
      <c r="K3595" s="0" t="s">
        <v>144</v>
      </c>
      <c r="L3595" s="0" t="s">
        <v>156</v>
      </c>
      <c r="M3595" s="0" t="s">
        <v>14835</v>
      </c>
      <c r="N3595" s="0" t="str">
        <f aca="false">RIGHT(M3595,LEN(M3595)-FIND(" ",M3595))</f>
        <v>HAZELWOOD AVE SE</v>
      </c>
      <c r="P3595" s="0" t="s">
        <v>147</v>
      </c>
      <c r="Q3595" s="0" t="s">
        <v>148</v>
      </c>
      <c r="R3595" s="0" t="n">
        <v>44483</v>
      </c>
      <c r="AD3595" s="0" t="s">
        <v>149</v>
      </c>
      <c r="AE3595" s="0" t="s">
        <v>150</v>
      </c>
      <c r="AF3595" s="0" t="s">
        <v>151</v>
      </c>
      <c r="AH3595" s="0" t="n">
        <v>14</v>
      </c>
      <c r="AI3595" s="0" t="n">
        <v>11</v>
      </c>
      <c r="AN3595" s="0" t="s">
        <v>147</v>
      </c>
      <c r="AO3595" s="0" t="s">
        <v>13351</v>
      </c>
      <c r="AP3595" s="0" t="s">
        <v>13352</v>
      </c>
      <c r="AQ3595" s="0" t="n">
        <v>9</v>
      </c>
      <c r="AR3595" s="0" t="n">
        <v>64</v>
      </c>
      <c r="AS3595" s="0" t="n">
        <v>32</v>
      </c>
      <c r="AU3595" s="0" t="n">
        <f aca="false">COUNTA($BA$3595:$EH$3595)</f>
        <v>30</v>
      </c>
      <c r="AV3595" s="0" t="n">
        <f aca="false">COUNTIF($BA$3595:$EH$3595,"D")</f>
        <v>11</v>
      </c>
      <c r="AW3595" s="0" t="n">
        <f aca="false">COUNTIF($BA$3595:$EH$3595,"R")</f>
        <v>1</v>
      </c>
      <c r="AX3595" s="0" t="n">
        <f aca="false">IF(BN3595="D",1,0)+IF(BO3595="D",1,0)+IF(BT3595="D",1,0)+IF(BU3595="D",1,0)+IF(BW3595="D",1,0)+IF(CC3595="D",1,0)+IF(CD3595="D",1,0)+IF(CE3595="D",1,0)+IF(CF3595="D",1,0)+IF(CL3595="D",1,0)+IF(CM3595="D",1,0)+IF(CQ3595="D",1,0)+IF(CR3595="D",1,0)+IF(CS3595="D",1,0)+IF(CW3595="D",1,0)+IF(CX3595="D",1,0)+IF(DD3595="D",1,0)+IF(DE3595="D",1,0)+IF(DJ3595="D",1,0)+IF(DK3595="D",1,0)+IF(DO3595="D",1,0)+IF(DP3595="D",1,0)+IF(DQ3595="D",1,0)+IF(DW3595="D",1,0)+IF(DZ3595="D",1,0)+IF(EH3595="D",1,0)</f>
        <v>5</v>
      </c>
      <c r="AY3595" s="0" t="n">
        <f aca="false">IF(DJ3595&lt;&gt;"",1,0)+IF(DK3595&lt;&gt;"",1,0)+IF(DM3595&lt;&gt;"",1,0)+IF(DO3595&lt;&gt;"",1,0)+IF(DP3595&lt;&gt;"",1,0)+IF(DQ3595&lt;&gt;"",1,0)+IF(DS3595&lt;&gt;"",1,0)+IF(DT3595&lt;&gt;"",1,0)+IF(DV3595&lt;&gt;"",1,0)+IF(DW3595&lt;&gt;"",1,0)+IF(DX3595&lt;&gt;"",1,0)+IF(DY3595&lt;&gt;"",1,0)+IF(DZ3595&lt;&gt;"",1,0)+IF(EB3595&lt;&gt;"",1,0)+IF(EC3595&lt;&gt;"",1,0)+IF(ED3595&lt;&gt;"",1,0)+IF(EG3595&lt;&gt;"",1,0)+IF(EH3595&lt;&gt;"",1,0)</f>
        <v>7</v>
      </c>
      <c r="AZ3595" s="0" t="n">
        <f aca="false">IF(EH3595&lt;&gt;"",1,0)</f>
        <v>1</v>
      </c>
      <c r="BB3595" s="0" t="s">
        <v>154</v>
      </c>
      <c r="BS3595" s="0" t="s">
        <v>155</v>
      </c>
      <c r="BV3595" s="0" t="s">
        <v>155</v>
      </c>
      <c r="BY3595" s="0" t="s">
        <v>156</v>
      </c>
      <c r="CA3595" s="0" t="s">
        <v>155</v>
      </c>
      <c r="CG3595" s="0" t="s">
        <v>155</v>
      </c>
      <c r="CK3595" s="0" t="s">
        <v>155</v>
      </c>
      <c r="CL3595" s="0" t="s">
        <v>156</v>
      </c>
      <c r="CT3595" s="0" t="s">
        <v>155</v>
      </c>
      <c r="CU3595" s="0" t="s">
        <v>156</v>
      </c>
      <c r="CV3595" s="0" t="s">
        <v>155</v>
      </c>
      <c r="CW3595" s="0" t="s">
        <v>156</v>
      </c>
      <c r="CY3595" s="0" t="s">
        <v>155</v>
      </c>
      <c r="CZ3595" s="0" t="s">
        <v>156</v>
      </c>
      <c r="DC3595" s="0" t="s">
        <v>155</v>
      </c>
      <c r="DF3595" s="0" t="s">
        <v>155</v>
      </c>
      <c r="DG3595" s="0" t="s">
        <v>156</v>
      </c>
      <c r="DI3595" s="0" t="s">
        <v>155</v>
      </c>
      <c r="DJ3595" s="0" t="s">
        <v>156</v>
      </c>
      <c r="DM3595" s="0" t="s">
        <v>156</v>
      </c>
      <c r="DN3595" s="0" t="s">
        <v>155</v>
      </c>
      <c r="DR3595" s="0" t="s">
        <v>155</v>
      </c>
      <c r="DS3595" s="0" t="s">
        <v>156</v>
      </c>
      <c r="DU3595" s="0" t="s">
        <v>155</v>
      </c>
      <c r="DW3595" s="0" t="s">
        <v>156</v>
      </c>
      <c r="DX3595" s="0" t="s">
        <v>155</v>
      </c>
      <c r="EA3595" s="0" t="s">
        <v>155</v>
      </c>
      <c r="ED3595" s="0" t="s">
        <v>145</v>
      </c>
      <c r="EF3595" s="0" t="s">
        <v>155</v>
      </c>
      <c r="EH3595" s="0" t="s">
        <v>156</v>
      </c>
    </row>
    <row r="3596" customFormat="false" ht="15" hidden="false" customHeight="false" outlineLevel="0" collapsed="false">
      <c r="A3596" s="0" t="s">
        <v>14836</v>
      </c>
      <c r="B3596" s="0" t="n">
        <v>78</v>
      </c>
      <c r="C3596" s="0" t="n">
        <v>176595</v>
      </c>
      <c r="D3596" s="0" t="s">
        <v>14837</v>
      </c>
      <c r="E3596" s="0" t="s">
        <v>530</v>
      </c>
      <c r="F3596" s="0" t="str">
        <f aca="false">CONCATENATE(D3596," ",LEFT(H3596,4),"T=",AU3596,"D=",AV3596,"R=",AW3596,"M=",AX3596,"L=",AY3596,"B=",AZ3596)</f>
        <v>RAGOZZINE T=34D=1R=8M=0L=5B=0</v>
      </c>
      <c r="I3596" s="0" t="s">
        <v>14838</v>
      </c>
      <c r="J3596" s="0" t="s">
        <v>6517</v>
      </c>
      <c r="K3596" s="0" t="s">
        <v>144</v>
      </c>
      <c r="L3596" s="0" t="s">
        <v>145</v>
      </c>
      <c r="M3596" s="0" t="s">
        <v>13922</v>
      </c>
      <c r="N3596" s="0" t="str">
        <f aca="false">RIGHT(M3596,LEN(M3596)-FIND(" ",M3596))</f>
        <v>SUNNYBROOK DR SE</v>
      </c>
      <c r="P3596" s="0" t="s">
        <v>147</v>
      </c>
      <c r="Q3596" s="0" t="s">
        <v>148</v>
      </c>
      <c r="R3596" s="0" t="n">
        <v>44484</v>
      </c>
      <c r="AD3596" s="0" t="s">
        <v>149</v>
      </c>
      <c r="AE3596" s="0" t="s">
        <v>150</v>
      </c>
      <c r="AH3596" s="0" t="n">
        <v>14</v>
      </c>
      <c r="AI3596" s="0" t="n">
        <v>11</v>
      </c>
      <c r="AJ3596" s="0" t="s">
        <v>185</v>
      </c>
      <c r="AM3596" s="0" t="s">
        <v>186</v>
      </c>
      <c r="AN3596" s="0" t="s">
        <v>147</v>
      </c>
      <c r="AO3596" s="0" t="s">
        <v>13351</v>
      </c>
      <c r="AP3596" s="0" t="s">
        <v>13352</v>
      </c>
      <c r="AQ3596" s="0" t="n">
        <v>9</v>
      </c>
      <c r="AR3596" s="0" t="n">
        <v>64</v>
      </c>
      <c r="AS3596" s="0" t="n">
        <v>32</v>
      </c>
      <c r="AU3596" s="0" t="n">
        <f aca="false">COUNTA($BA$3596:$EH$3596)</f>
        <v>34</v>
      </c>
      <c r="AV3596" s="0" t="n">
        <f aca="false">COUNTIF($BA$3596:$EH$3596,"D")</f>
        <v>1</v>
      </c>
      <c r="AW3596" s="0" t="n">
        <f aca="false">COUNTIF($BA$3596:$EH$3596,"R")</f>
        <v>8</v>
      </c>
      <c r="AX3596" s="0" t="n">
        <f aca="false">IF(BN3596="D",1,0)+IF(BO3596="D",1,0)+IF(BT3596="D",1,0)+IF(BU3596="D",1,0)+IF(BW3596="D",1,0)+IF(CC3596="D",1,0)+IF(CD3596="D",1,0)+IF(CE3596="D",1,0)+IF(CF3596="D",1,0)+IF(CL3596="D",1,0)+IF(CM3596="D",1,0)+IF(CQ3596="D",1,0)+IF(CR3596="D",1,0)+IF(CS3596="D",1,0)+IF(CW3596="D",1,0)+IF(CX3596="D",1,0)+IF(DD3596="D",1,0)+IF(DE3596="D",1,0)+IF(DJ3596="D",1,0)+IF(DK3596="D",1,0)+IF(DO3596="D",1,0)+IF(DP3596="D",1,0)+IF(DQ3596="D",1,0)+IF(DW3596="D",1,0)+IF(DZ3596="D",1,0)+IF(EH3596="D",1,0)</f>
        <v>0</v>
      </c>
      <c r="AY3596" s="0" t="n">
        <f aca="false">IF(DJ3596&lt;&gt;"",1,0)+IF(DK3596&lt;&gt;"",1,0)+IF(DM3596&lt;&gt;"",1,0)+IF(DO3596&lt;&gt;"",1,0)+IF(DP3596&lt;&gt;"",1,0)+IF(DQ3596&lt;&gt;"",1,0)+IF(DS3596&lt;&gt;"",1,0)+IF(DT3596&lt;&gt;"",1,0)+IF(DV3596&lt;&gt;"",1,0)+IF(DW3596&lt;&gt;"",1,0)+IF(DX3596&lt;&gt;"",1,0)+IF(DY3596&lt;&gt;"",1,0)+IF(DZ3596&lt;&gt;"",1,0)+IF(EB3596&lt;&gt;"",1,0)+IF(EC3596&lt;&gt;"",1,0)+IF(ED3596&lt;&gt;"",1,0)+IF(EG3596&lt;&gt;"",1,0)+IF(EH3596&lt;&gt;"",1,0)</f>
        <v>5</v>
      </c>
      <c r="AZ3596" s="0" t="n">
        <f aca="false">IF(EH3596&lt;&gt;"",1,0)</f>
        <v>0</v>
      </c>
      <c r="BB3596" s="0" t="s">
        <v>154</v>
      </c>
      <c r="BC3596" s="0" t="s">
        <v>155</v>
      </c>
      <c r="BD3596" s="0" t="s">
        <v>155</v>
      </c>
      <c r="BG3596" s="0" t="s">
        <v>155</v>
      </c>
      <c r="BH3596" s="0" t="s">
        <v>155</v>
      </c>
      <c r="BK3596" s="0" t="s">
        <v>155</v>
      </c>
      <c r="BL3596" s="0" t="s">
        <v>155</v>
      </c>
      <c r="BP3596" s="0" t="s">
        <v>155</v>
      </c>
      <c r="BS3596" s="0" t="s">
        <v>155</v>
      </c>
      <c r="BY3596" s="0" t="s">
        <v>156</v>
      </c>
      <c r="CA3596" s="0" t="s">
        <v>155</v>
      </c>
      <c r="CG3596" s="0" t="s">
        <v>155</v>
      </c>
      <c r="CH3596" s="0" t="s">
        <v>145</v>
      </c>
      <c r="CK3596" s="0" t="s">
        <v>155</v>
      </c>
      <c r="CN3596" s="0" t="s">
        <v>155</v>
      </c>
      <c r="CO3596" s="0" t="s">
        <v>145</v>
      </c>
      <c r="CP3596" s="0" t="s">
        <v>155</v>
      </c>
      <c r="CY3596" s="0" t="s">
        <v>155</v>
      </c>
      <c r="CZ3596" s="0" t="s">
        <v>145</v>
      </c>
      <c r="DC3596" s="0" t="s">
        <v>155</v>
      </c>
      <c r="DF3596" s="0" t="s">
        <v>155</v>
      </c>
      <c r="DG3596" s="0" t="s">
        <v>145</v>
      </c>
      <c r="DI3596" s="0" t="s">
        <v>155</v>
      </c>
      <c r="DL3596" s="0" t="s">
        <v>155</v>
      </c>
      <c r="DM3596" s="0" t="s">
        <v>145</v>
      </c>
      <c r="DN3596" s="0" t="s">
        <v>155</v>
      </c>
      <c r="DR3596" s="0" t="s">
        <v>155</v>
      </c>
      <c r="DS3596" s="0" t="s">
        <v>145</v>
      </c>
      <c r="DT3596" s="0" t="s">
        <v>145</v>
      </c>
      <c r="DU3596" s="0" t="s">
        <v>155</v>
      </c>
      <c r="DX3596" s="0" t="s">
        <v>155</v>
      </c>
      <c r="EA3596" s="0" t="s">
        <v>155</v>
      </c>
      <c r="ED3596" s="0" t="s">
        <v>145</v>
      </c>
      <c r="EF3596" s="0" t="s">
        <v>155</v>
      </c>
    </row>
    <row r="3597" customFormat="false" ht="15" hidden="false" customHeight="false" outlineLevel="0" collapsed="false">
      <c r="A3597" s="0" t="s">
        <v>14839</v>
      </c>
      <c r="B3597" s="0" t="n">
        <v>78</v>
      </c>
      <c r="C3597" s="0" t="n">
        <v>402939</v>
      </c>
      <c r="D3597" s="0" t="s">
        <v>3623</v>
      </c>
      <c r="E3597" s="0" t="s">
        <v>3240</v>
      </c>
      <c r="F3597" s="0" t="str">
        <f aca="false">CONCATENATE(D3597," ",LEFT(H3597,4),"T=",AU3597,"D=",AV3597,"R=",AW3597,"M=",AX3597,"L=",AY3597,"B=",AZ3597)</f>
        <v>GOLDBERG T=2D=0R=0M=0L=0B=0</v>
      </c>
      <c r="G3597" s="0" t="s">
        <v>160</v>
      </c>
      <c r="I3597" s="0" t="s">
        <v>14840</v>
      </c>
      <c r="J3597" s="0" t="s">
        <v>14841</v>
      </c>
      <c r="K3597" s="0" t="s">
        <v>144</v>
      </c>
      <c r="M3597" s="0" t="s">
        <v>14288</v>
      </c>
      <c r="N3597" s="0" t="str">
        <f aca="false">RIGHT(M3597,LEN(M3597)-FIND(" ",M3597))</f>
        <v>E MARKET ST</v>
      </c>
      <c r="P3597" s="0" t="s">
        <v>147</v>
      </c>
      <c r="Q3597" s="0" t="s">
        <v>148</v>
      </c>
      <c r="R3597" s="0" t="n">
        <v>44484</v>
      </c>
      <c r="AD3597" s="0" t="s">
        <v>149</v>
      </c>
      <c r="AE3597" s="0" t="s">
        <v>150</v>
      </c>
      <c r="AH3597" s="0" t="n">
        <v>14</v>
      </c>
      <c r="AI3597" s="0" t="n">
        <v>11</v>
      </c>
      <c r="AJ3597" s="0" t="s">
        <v>185</v>
      </c>
      <c r="AM3597" s="0" t="s">
        <v>186</v>
      </c>
      <c r="AN3597" s="0" t="s">
        <v>147</v>
      </c>
      <c r="AO3597" s="0" t="s">
        <v>13351</v>
      </c>
      <c r="AP3597" s="0" t="s">
        <v>13352</v>
      </c>
      <c r="AQ3597" s="0" t="n">
        <v>9</v>
      </c>
      <c r="AR3597" s="0" t="n">
        <v>64</v>
      </c>
      <c r="AS3597" s="0" t="n">
        <v>32</v>
      </c>
      <c r="AU3597" s="0" t="n">
        <f aca="false">COUNTA($BA$3597:$EH$3597)</f>
        <v>2</v>
      </c>
      <c r="AV3597" s="0" t="n">
        <f aca="false">COUNTIF($BA$3597:$EH$3597,"D")</f>
        <v>0</v>
      </c>
      <c r="AW3597" s="0" t="n">
        <f aca="false">COUNTIF($BA$3597:$EH$3597,"R")</f>
        <v>0</v>
      </c>
      <c r="AX3597" s="0" t="n">
        <f aca="false">IF(BN3597="D",1,0)+IF(BO3597="D",1,0)+IF(BT3597="D",1,0)+IF(BU3597="D",1,0)+IF(BW3597="D",1,0)+IF(CC3597="D",1,0)+IF(CD3597="D",1,0)+IF(CE3597="D",1,0)+IF(CF3597="D",1,0)+IF(CL3597="D",1,0)+IF(CM3597="D",1,0)+IF(CQ3597="D",1,0)+IF(CR3597="D",1,0)+IF(CS3597="D",1,0)+IF(CW3597="D",1,0)+IF(CX3597="D",1,0)+IF(DD3597="D",1,0)+IF(DE3597="D",1,0)+IF(DJ3597="D",1,0)+IF(DK3597="D",1,0)+IF(DO3597="D",1,0)+IF(DP3597="D",1,0)+IF(DQ3597="D",1,0)+IF(DW3597="D",1,0)+IF(DZ3597="D",1,0)+IF(EH3597="D",1,0)</f>
        <v>0</v>
      </c>
      <c r="AY3597" s="0" t="n">
        <f aca="false">IF(DJ3597&lt;&gt;"",1,0)+IF(DK3597&lt;&gt;"",1,0)+IF(DM3597&lt;&gt;"",1,0)+IF(DO3597&lt;&gt;"",1,0)+IF(DP3597&lt;&gt;"",1,0)+IF(DQ3597&lt;&gt;"",1,0)+IF(DS3597&lt;&gt;"",1,0)+IF(DT3597&lt;&gt;"",1,0)+IF(DV3597&lt;&gt;"",1,0)+IF(DW3597&lt;&gt;"",1,0)+IF(DX3597&lt;&gt;"",1,0)+IF(DY3597&lt;&gt;"",1,0)+IF(DZ3597&lt;&gt;"",1,0)+IF(EB3597&lt;&gt;"",1,0)+IF(EC3597&lt;&gt;"",1,0)+IF(ED3597&lt;&gt;"",1,0)+IF(EG3597&lt;&gt;"",1,0)+IF(EH3597&lt;&gt;"",1,0)</f>
        <v>0</v>
      </c>
      <c r="AZ3597" s="0" t="n">
        <f aca="false">IF(EH3597&lt;&gt;"",1,0)</f>
        <v>0</v>
      </c>
      <c r="BB3597" s="0" t="s">
        <v>154</v>
      </c>
      <c r="DN3597" s="0" t="s">
        <v>155</v>
      </c>
    </row>
    <row r="3598" customFormat="false" ht="15" hidden="false" customHeight="false" outlineLevel="0" collapsed="false">
      <c r="A3598" s="0" t="s">
        <v>14842</v>
      </c>
      <c r="B3598" s="0" t="n">
        <v>78</v>
      </c>
      <c r="C3598" s="0" t="n">
        <v>142802</v>
      </c>
      <c r="D3598" s="0" t="s">
        <v>14162</v>
      </c>
      <c r="E3598" s="0" t="s">
        <v>6419</v>
      </c>
      <c r="F3598" s="0" t="str">
        <f aca="false">CONCATENATE(D3598," ",LEFT(H3598,4),"T=",AU3598,"D=",AV3598,"R=",AW3598,"M=",AX3598,"L=",AY3598,"B=",AZ3598)</f>
        <v>VIGORITO T=6D=0R=0M=0L=0B=0</v>
      </c>
      <c r="G3598" s="0" t="s">
        <v>160</v>
      </c>
      <c r="I3598" s="0" t="s">
        <v>14843</v>
      </c>
      <c r="J3598" s="0" t="s">
        <v>3136</v>
      </c>
      <c r="K3598" s="0" t="s">
        <v>144</v>
      </c>
      <c r="M3598" s="0" t="s">
        <v>14844</v>
      </c>
      <c r="N3598" s="0" t="str">
        <f aca="false">RIGHT(M3598,LEN(M3598)-FIND(" ",M3598))</f>
        <v>MEADOWBROOK AVE SE</v>
      </c>
      <c r="P3598" s="0" t="s">
        <v>147</v>
      </c>
      <c r="Q3598" s="0" t="s">
        <v>148</v>
      </c>
      <c r="R3598" s="0" t="n">
        <v>44483</v>
      </c>
      <c r="AD3598" s="0" t="s">
        <v>149</v>
      </c>
      <c r="AE3598" s="0" t="s">
        <v>150</v>
      </c>
      <c r="AF3598" s="0" t="s">
        <v>151</v>
      </c>
      <c r="AH3598" s="0" t="n">
        <v>14</v>
      </c>
      <c r="AI3598" s="0" t="n">
        <v>11</v>
      </c>
      <c r="AN3598" s="0" t="s">
        <v>147</v>
      </c>
      <c r="AO3598" s="0" t="s">
        <v>13351</v>
      </c>
      <c r="AP3598" s="0" t="s">
        <v>13352</v>
      </c>
      <c r="AQ3598" s="0" t="n">
        <v>9</v>
      </c>
      <c r="AR3598" s="0" t="n">
        <v>64</v>
      </c>
      <c r="AS3598" s="0" t="n">
        <v>32</v>
      </c>
      <c r="AU3598" s="0" t="n">
        <f aca="false">COUNTA($BA$3598:$EH$3598)</f>
        <v>6</v>
      </c>
      <c r="AV3598" s="0" t="n">
        <f aca="false">COUNTIF($BA$3598:$EH$3598,"D")</f>
        <v>0</v>
      </c>
      <c r="AW3598" s="0" t="n">
        <f aca="false">COUNTIF($BA$3598:$EH$3598,"R")</f>
        <v>0</v>
      </c>
      <c r="AX3598" s="0" t="n">
        <f aca="false">IF(BN3598="D",1,0)+IF(BO3598="D",1,0)+IF(BT3598="D",1,0)+IF(BU3598="D",1,0)+IF(BW3598="D",1,0)+IF(CC3598="D",1,0)+IF(CD3598="D",1,0)+IF(CE3598="D",1,0)+IF(CF3598="D",1,0)+IF(CL3598="D",1,0)+IF(CM3598="D",1,0)+IF(CQ3598="D",1,0)+IF(CR3598="D",1,0)+IF(CS3598="D",1,0)+IF(CW3598="D",1,0)+IF(CX3598="D",1,0)+IF(DD3598="D",1,0)+IF(DE3598="D",1,0)+IF(DJ3598="D",1,0)+IF(DK3598="D",1,0)+IF(DO3598="D",1,0)+IF(DP3598="D",1,0)+IF(DQ3598="D",1,0)+IF(DW3598="D",1,0)+IF(DZ3598="D",1,0)+IF(EH3598="D",1,0)</f>
        <v>0</v>
      </c>
      <c r="AY3598" s="0" t="n">
        <f aca="false">IF(DJ3598&lt;&gt;"",1,0)+IF(DK3598&lt;&gt;"",1,0)+IF(DM3598&lt;&gt;"",1,0)+IF(DO3598&lt;&gt;"",1,0)+IF(DP3598&lt;&gt;"",1,0)+IF(DQ3598&lt;&gt;"",1,0)+IF(DS3598&lt;&gt;"",1,0)+IF(DT3598&lt;&gt;"",1,0)+IF(DV3598&lt;&gt;"",1,0)+IF(DW3598&lt;&gt;"",1,0)+IF(DX3598&lt;&gt;"",1,0)+IF(DY3598&lt;&gt;"",1,0)+IF(DZ3598&lt;&gt;"",1,0)+IF(EB3598&lt;&gt;"",1,0)+IF(EC3598&lt;&gt;"",1,0)+IF(ED3598&lt;&gt;"",1,0)+IF(EG3598&lt;&gt;"",1,0)+IF(EH3598&lt;&gt;"",1,0)</f>
        <v>0</v>
      </c>
      <c r="AZ3598" s="0" t="n">
        <f aca="false">IF(EH3598&lt;&gt;"",1,0)</f>
        <v>0</v>
      </c>
      <c r="BB3598" s="0" t="s">
        <v>154</v>
      </c>
      <c r="CP3598" s="0" t="s">
        <v>155</v>
      </c>
      <c r="DC3598" s="0" t="s">
        <v>155</v>
      </c>
      <c r="DI3598" s="0" t="s">
        <v>155</v>
      </c>
      <c r="DN3598" s="0" t="s">
        <v>155</v>
      </c>
      <c r="EF3598" s="0" t="s">
        <v>155</v>
      </c>
    </row>
    <row r="3599" customFormat="false" ht="15" hidden="false" customHeight="false" outlineLevel="0" collapsed="false">
      <c r="A3599" s="0" t="s">
        <v>14845</v>
      </c>
      <c r="B3599" s="0" t="n">
        <v>78</v>
      </c>
      <c r="C3599" s="0" t="n">
        <v>15728</v>
      </c>
      <c r="D3599" s="0" t="s">
        <v>14846</v>
      </c>
      <c r="E3599" s="0" t="s">
        <v>1758</v>
      </c>
      <c r="F3599" s="0" t="str">
        <f aca="false">CONCATENATE(D3599," ",LEFT(H3599,4),"T=",AU3599,"D=",AV3599,"R=",AW3599,"M=",AX3599,"L=",AY3599,"B=",AZ3599)</f>
        <v>POSTIY T=36D=7R=0M=2L=1B=0</v>
      </c>
      <c r="G3599" s="0" t="s">
        <v>559</v>
      </c>
      <c r="I3599" s="0" t="s">
        <v>14847</v>
      </c>
      <c r="J3599" s="0" t="s">
        <v>1212</v>
      </c>
      <c r="K3599" s="0" t="s">
        <v>144</v>
      </c>
      <c r="L3599" s="0" t="s">
        <v>156</v>
      </c>
      <c r="M3599" s="0" t="s">
        <v>14848</v>
      </c>
      <c r="N3599" s="0" t="str">
        <f aca="false">RIGHT(M3599,LEN(M3599)-FIND(" ",M3599))</f>
        <v>MEADOWBROOK AVE SE</v>
      </c>
      <c r="P3599" s="0" t="s">
        <v>147</v>
      </c>
      <c r="Q3599" s="0" t="s">
        <v>148</v>
      </c>
      <c r="R3599" s="0" t="n">
        <v>44483</v>
      </c>
      <c r="AD3599" s="0" t="s">
        <v>149</v>
      </c>
      <c r="AE3599" s="0" t="s">
        <v>150</v>
      </c>
      <c r="AF3599" s="0" t="s">
        <v>151</v>
      </c>
      <c r="AH3599" s="0" t="n">
        <v>14</v>
      </c>
      <c r="AI3599" s="0" t="n">
        <v>11</v>
      </c>
      <c r="AN3599" s="0" t="s">
        <v>147</v>
      </c>
      <c r="AO3599" s="0" t="s">
        <v>13351</v>
      </c>
      <c r="AP3599" s="0" t="s">
        <v>13352</v>
      </c>
      <c r="AQ3599" s="0" t="n">
        <v>9</v>
      </c>
      <c r="AR3599" s="0" t="n">
        <v>64</v>
      </c>
      <c r="AS3599" s="0" t="n">
        <v>32</v>
      </c>
      <c r="AU3599" s="0" t="n">
        <f aca="false">COUNTA($BA$3599:$EH$3599)</f>
        <v>36</v>
      </c>
      <c r="AV3599" s="0" t="n">
        <f aca="false">COUNTIF($BA$3599:$EH$3599,"D")</f>
        <v>7</v>
      </c>
      <c r="AW3599" s="0" t="n">
        <f aca="false">COUNTIF($BA$3599:$EH$3599,"R")</f>
        <v>0</v>
      </c>
      <c r="AX3599" s="0" t="n">
        <f aca="false">IF(BN3599="D",1,0)+IF(BO3599="D",1,0)+IF(BT3599="D",1,0)+IF(BU3599="D",1,0)+IF(BW3599="D",1,0)+IF(CC3599="D",1,0)+IF(CD3599="D",1,0)+IF(CE3599="D",1,0)+IF(CF3599="D",1,0)+IF(CL3599="D",1,0)+IF(CM3599="D",1,0)+IF(CQ3599="D",1,0)+IF(CR3599="D",1,0)+IF(CS3599="D",1,0)+IF(CW3599="D",1,0)+IF(CX3599="D",1,0)+IF(DD3599="D",1,0)+IF(DE3599="D",1,0)+IF(DJ3599="D",1,0)+IF(DK3599="D",1,0)+IF(DO3599="D",1,0)+IF(DP3599="D",1,0)+IF(DQ3599="D",1,0)+IF(DW3599="D",1,0)+IF(DZ3599="D",1,0)+IF(EH3599="D",1,0)</f>
        <v>2</v>
      </c>
      <c r="AY3599" s="0" t="n">
        <f aca="false">IF(DJ3599&lt;&gt;"",1,0)+IF(DK3599&lt;&gt;"",1,0)+IF(DM3599&lt;&gt;"",1,0)+IF(DO3599&lt;&gt;"",1,0)+IF(DP3599&lt;&gt;"",1,0)+IF(DQ3599&lt;&gt;"",1,0)+IF(DS3599&lt;&gt;"",1,0)+IF(DT3599&lt;&gt;"",1,0)+IF(DV3599&lt;&gt;"",1,0)+IF(DW3599&lt;&gt;"",1,0)+IF(DX3599&lt;&gt;"",1,0)+IF(DY3599&lt;&gt;"",1,0)+IF(DZ3599&lt;&gt;"",1,0)+IF(EB3599&lt;&gt;"",1,0)+IF(EC3599&lt;&gt;"",1,0)+IF(ED3599&lt;&gt;"",1,0)+IF(EG3599&lt;&gt;"",1,0)+IF(EH3599&lt;&gt;"",1,0)</f>
        <v>1</v>
      </c>
      <c r="AZ3599" s="0" t="n">
        <f aca="false">IF(EH3599&lt;&gt;"",1,0)</f>
        <v>0</v>
      </c>
      <c r="BB3599" s="0" t="s">
        <v>154</v>
      </c>
      <c r="BC3599" s="0" t="s">
        <v>155</v>
      </c>
      <c r="BD3599" s="0" t="s">
        <v>155</v>
      </c>
      <c r="BF3599" s="0" t="s">
        <v>155</v>
      </c>
      <c r="BG3599" s="0" t="s">
        <v>155</v>
      </c>
      <c r="BH3599" s="0" t="s">
        <v>155</v>
      </c>
      <c r="BI3599" s="0" t="s">
        <v>155</v>
      </c>
      <c r="BJ3599" s="0" t="s">
        <v>155</v>
      </c>
      <c r="BK3599" s="0" t="s">
        <v>155</v>
      </c>
      <c r="BL3599" s="0" t="s">
        <v>155</v>
      </c>
      <c r="BP3599" s="0" t="s">
        <v>155</v>
      </c>
      <c r="BR3599" s="0" t="s">
        <v>155</v>
      </c>
      <c r="BS3599" s="0" t="s">
        <v>155</v>
      </c>
      <c r="BV3599" s="0" t="s">
        <v>155</v>
      </c>
      <c r="BY3599" s="0" t="s">
        <v>156</v>
      </c>
      <c r="CA3599" s="0" t="s">
        <v>155</v>
      </c>
      <c r="CG3599" s="0" t="s">
        <v>155</v>
      </c>
      <c r="CK3599" s="0" t="s">
        <v>155</v>
      </c>
      <c r="CL3599" s="0" t="s">
        <v>156</v>
      </c>
      <c r="CN3599" s="0" t="s">
        <v>155</v>
      </c>
      <c r="CO3599" s="0" t="s">
        <v>156</v>
      </c>
      <c r="CP3599" s="0" t="s">
        <v>155</v>
      </c>
      <c r="CT3599" s="0" t="s">
        <v>155</v>
      </c>
      <c r="CU3599" s="0" t="s">
        <v>156</v>
      </c>
      <c r="CV3599" s="0" t="s">
        <v>155</v>
      </c>
      <c r="CY3599" s="0" t="s">
        <v>155</v>
      </c>
      <c r="CZ3599" s="0" t="s">
        <v>156</v>
      </c>
      <c r="DC3599" s="0" t="s">
        <v>155</v>
      </c>
      <c r="DD3599" s="0" t="s">
        <v>156</v>
      </c>
      <c r="DF3599" s="0" t="s">
        <v>155</v>
      </c>
      <c r="DI3599" s="0" t="s">
        <v>155</v>
      </c>
      <c r="DL3599" s="0" t="s">
        <v>155</v>
      </c>
      <c r="DN3599" s="0" t="s">
        <v>155</v>
      </c>
      <c r="DS3599" s="0" t="s">
        <v>156</v>
      </c>
      <c r="DU3599" s="0" t="s">
        <v>155</v>
      </c>
      <c r="EF3599" s="0" t="s">
        <v>155</v>
      </c>
    </row>
    <row r="3600" customFormat="false" ht="15" hidden="false" customHeight="false" outlineLevel="0" collapsed="false">
      <c r="A3600" s="0" t="s">
        <v>14849</v>
      </c>
      <c r="B3600" s="0" t="n">
        <v>78</v>
      </c>
      <c r="C3600" s="0" t="n">
        <v>93540</v>
      </c>
      <c r="D3600" s="0" t="s">
        <v>4570</v>
      </c>
      <c r="E3600" s="0" t="s">
        <v>848</v>
      </c>
      <c r="F3600" s="0" t="str">
        <f aca="false">CONCATENATE(D3600," ",LEFT(H3600,4),"T=",AU3600,"D=",AV3600,"R=",AW3600,"M=",AX3600,"L=",AY3600,"B=",AZ3600)</f>
        <v>NARDO T=24D=4R=2M=2L=0B=0</v>
      </c>
      <c r="G3600" s="0" t="s">
        <v>1439</v>
      </c>
      <c r="I3600" s="0" t="s">
        <v>14850</v>
      </c>
      <c r="J3600" s="0" t="s">
        <v>14851</v>
      </c>
      <c r="K3600" s="0" t="s">
        <v>144</v>
      </c>
      <c r="M3600" s="0" t="s">
        <v>14276</v>
      </c>
      <c r="N3600" s="0" t="str">
        <f aca="false">RIGHT(M3600,LEN(M3600)-FIND(" ",M3600))</f>
        <v>MEADOWBROOK AVE SE</v>
      </c>
      <c r="P3600" s="0" t="s">
        <v>147</v>
      </c>
      <c r="Q3600" s="0" t="s">
        <v>148</v>
      </c>
      <c r="R3600" s="0" t="n">
        <v>44483</v>
      </c>
      <c r="AD3600" s="0" t="s">
        <v>149</v>
      </c>
      <c r="AE3600" s="0" t="s">
        <v>150</v>
      </c>
      <c r="AF3600" s="0" t="s">
        <v>151</v>
      </c>
      <c r="AH3600" s="0" t="n">
        <v>14</v>
      </c>
      <c r="AI3600" s="0" t="n">
        <v>11</v>
      </c>
      <c r="AN3600" s="0" t="s">
        <v>147</v>
      </c>
      <c r="AO3600" s="0" t="s">
        <v>13351</v>
      </c>
      <c r="AP3600" s="0" t="s">
        <v>13352</v>
      </c>
      <c r="AQ3600" s="0" t="n">
        <v>9</v>
      </c>
      <c r="AR3600" s="0" t="n">
        <v>64</v>
      </c>
      <c r="AS3600" s="0" t="n">
        <v>32</v>
      </c>
      <c r="AU3600" s="0" t="n">
        <f aca="false">COUNTA($BA$3600:$EH$3600)</f>
        <v>24</v>
      </c>
      <c r="AV3600" s="0" t="n">
        <f aca="false">COUNTIF($BA$3600:$EH$3600,"D")</f>
        <v>4</v>
      </c>
      <c r="AW3600" s="0" t="n">
        <f aca="false">COUNTIF($BA$3600:$EH$3600,"R")</f>
        <v>2</v>
      </c>
      <c r="AX3600" s="0" t="n">
        <f aca="false">IF(BN3600="D",1,0)+IF(BO3600="D",1,0)+IF(BT3600="D",1,0)+IF(BU3600="D",1,0)+IF(BW3600="D",1,0)+IF(CC3600="D",1,0)+IF(CD3600="D",1,0)+IF(CE3600="D",1,0)+IF(CF3600="D",1,0)+IF(CL3600="D",1,0)+IF(CM3600="D",1,0)+IF(CQ3600="D",1,0)+IF(CR3600="D",1,0)+IF(CS3600="D",1,0)+IF(CW3600="D",1,0)+IF(CX3600="D",1,0)+IF(DD3600="D",1,0)+IF(DE3600="D",1,0)+IF(DJ3600="D",1,0)+IF(DK3600="D",1,0)+IF(DO3600="D",1,0)+IF(DP3600="D",1,0)+IF(DQ3600="D",1,0)+IF(DW3600="D",1,0)+IF(DZ3600="D",1,0)+IF(EH3600="D",1,0)</f>
        <v>2</v>
      </c>
      <c r="AY3600" s="0" t="n">
        <f aca="false">IF(DJ3600&lt;&gt;"",1,0)+IF(DK3600&lt;&gt;"",1,0)+IF(DM3600&lt;&gt;"",1,0)+IF(DO3600&lt;&gt;"",1,0)+IF(DP3600&lt;&gt;"",1,0)+IF(DQ3600&lt;&gt;"",1,0)+IF(DS3600&lt;&gt;"",1,0)+IF(DT3600&lt;&gt;"",1,0)+IF(DV3600&lt;&gt;"",1,0)+IF(DW3600&lt;&gt;"",1,0)+IF(DX3600&lt;&gt;"",1,0)+IF(DY3600&lt;&gt;"",1,0)+IF(DZ3600&lt;&gt;"",1,0)+IF(EB3600&lt;&gt;"",1,0)+IF(EC3600&lt;&gt;"",1,0)+IF(ED3600&lt;&gt;"",1,0)+IF(EG3600&lt;&gt;"",1,0)+IF(EH3600&lt;&gt;"",1,0)</f>
        <v>0</v>
      </c>
      <c r="AZ3600" s="0" t="n">
        <f aca="false">IF(EH3600&lt;&gt;"",1,0)</f>
        <v>0</v>
      </c>
      <c r="BB3600" s="0" t="s">
        <v>154</v>
      </c>
      <c r="BD3600" s="0" t="s">
        <v>155</v>
      </c>
      <c r="BL3600" s="0" t="s">
        <v>155</v>
      </c>
      <c r="BP3600" s="0" t="s">
        <v>155</v>
      </c>
      <c r="BR3600" s="0" t="s">
        <v>155</v>
      </c>
      <c r="BS3600" s="0" t="s">
        <v>155</v>
      </c>
      <c r="BY3600" s="0" t="s">
        <v>156</v>
      </c>
      <c r="CA3600" s="0" t="s">
        <v>155</v>
      </c>
      <c r="CG3600" s="0" t="s">
        <v>155</v>
      </c>
      <c r="CH3600" s="0" t="s">
        <v>156</v>
      </c>
      <c r="CK3600" s="0" t="s">
        <v>155</v>
      </c>
      <c r="CL3600" s="0" t="s">
        <v>156</v>
      </c>
      <c r="CN3600" s="0" t="s">
        <v>155</v>
      </c>
      <c r="CO3600" s="0" t="s">
        <v>145</v>
      </c>
      <c r="CP3600" s="0" t="s">
        <v>155</v>
      </c>
      <c r="CV3600" s="0" t="s">
        <v>155</v>
      </c>
      <c r="CY3600" s="0" t="s">
        <v>155</v>
      </c>
      <c r="CZ3600" s="0" t="s">
        <v>145</v>
      </c>
      <c r="DC3600" s="0" t="s">
        <v>155</v>
      </c>
      <c r="DD3600" s="0" t="s">
        <v>156</v>
      </c>
      <c r="DI3600" s="0" t="s">
        <v>155</v>
      </c>
      <c r="DN3600" s="0" t="s">
        <v>155</v>
      </c>
      <c r="DU3600" s="0" t="s">
        <v>155</v>
      </c>
      <c r="EF3600" s="0" t="s">
        <v>155</v>
      </c>
    </row>
    <row r="3601" customFormat="false" ht="15" hidden="false" customHeight="false" outlineLevel="0" collapsed="false">
      <c r="A3601" s="0" t="s">
        <v>14852</v>
      </c>
      <c r="B3601" s="0" t="n">
        <v>78</v>
      </c>
      <c r="C3601" s="0" t="n">
        <v>167116</v>
      </c>
      <c r="D3601" s="0" t="s">
        <v>14853</v>
      </c>
      <c r="E3601" s="0" t="s">
        <v>221</v>
      </c>
      <c r="F3601" s="0" t="str">
        <f aca="false">CONCATENATE(D3601," ",LEFT(H3601,4),"T=",AU3601,"D=",AV3601,"R=",AW3601,"M=",AX3601,"L=",AY3601,"B=",AZ3601)</f>
        <v>MOODY T=43D=14R=0M=5L=7B=0</v>
      </c>
      <c r="G3601" s="0" t="s">
        <v>141</v>
      </c>
      <c r="I3601" s="0" t="s">
        <v>14854</v>
      </c>
      <c r="J3601" s="0" t="s">
        <v>6471</v>
      </c>
      <c r="K3601" s="0" t="s">
        <v>144</v>
      </c>
      <c r="L3601" s="0" t="s">
        <v>156</v>
      </c>
      <c r="M3601" s="0" t="s">
        <v>14855</v>
      </c>
      <c r="N3601" s="0" t="str">
        <f aca="false">RIGHT(M3601,LEN(M3601)-FIND(" ",M3601))</f>
        <v>MEADOWBROOK AVE SE</v>
      </c>
      <c r="P3601" s="0" t="s">
        <v>147</v>
      </c>
      <c r="Q3601" s="0" t="s">
        <v>148</v>
      </c>
      <c r="R3601" s="0" t="n">
        <v>44483</v>
      </c>
      <c r="AD3601" s="0" t="s">
        <v>149</v>
      </c>
      <c r="AE3601" s="0" t="s">
        <v>150</v>
      </c>
      <c r="AF3601" s="0" t="s">
        <v>151</v>
      </c>
      <c r="AH3601" s="0" t="n">
        <v>14</v>
      </c>
      <c r="AI3601" s="0" t="n">
        <v>11</v>
      </c>
      <c r="AN3601" s="0" t="s">
        <v>147</v>
      </c>
      <c r="AO3601" s="0" t="s">
        <v>13351</v>
      </c>
      <c r="AP3601" s="0" t="s">
        <v>13352</v>
      </c>
      <c r="AQ3601" s="0" t="n">
        <v>9</v>
      </c>
      <c r="AR3601" s="0" t="n">
        <v>64</v>
      </c>
      <c r="AS3601" s="0" t="n">
        <v>32</v>
      </c>
      <c r="AU3601" s="0" t="n">
        <f aca="false">COUNTA($BA$3601:$EH$3601)</f>
        <v>43</v>
      </c>
      <c r="AV3601" s="0" t="n">
        <f aca="false">COUNTIF($BA$3601:$EH$3601,"D")</f>
        <v>14</v>
      </c>
      <c r="AW3601" s="0" t="n">
        <f aca="false">COUNTIF($BA$3601:$EH$3601,"R")</f>
        <v>0</v>
      </c>
      <c r="AX3601" s="0" t="n">
        <f aca="false">IF(BN3601="D",1,0)+IF(BO3601="D",1,0)+IF(BT3601="D",1,0)+IF(BU3601="D",1,0)+IF(BW3601="D",1,0)+IF(CC3601="D",1,0)+IF(CD3601="D",1,0)+IF(CE3601="D",1,0)+IF(CF3601="D",1,0)+IF(CL3601="D",1,0)+IF(CM3601="D",1,0)+IF(CQ3601="D",1,0)+IF(CR3601="D",1,0)+IF(CS3601="D",1,0)+IF(CW3601="D",1,0)+IF(CX3601="D",1,0)+IF(DD3601="D",1,0)+IF(DE3601="D",1,0)+IF(DJ3601="D",1,0)+IF(DK3601="D",1,0)+IF(DO3601="D",1,0)+IF(DP3601="D",1,0)+IF(DQ3601="D",1,0)+IF(DW3601="D",1,0)+IF(DZ3601="D",1,0)+IF(EH3601="D",1,0)</f>
        <v>5</v>
      </c>
      <c r="AY3601" s="0" t="n">
        <f aca="false">IF(DJ3601&lt;&gt;"",1,0)+IF(DK3601&lt;&gt;"",1,0)+IF(DM3601&lt;&gt;"",1,0)+IF(DO3601&lt;&gt;"",1,0)+IF(DP3601&lt;&gt;"",1,0)+IF(DQ3601&lt;&gt;"",1,0)+IF(DS3601&lt;&gt;"",1,0)+IF(DT3601&lt;&gt;"",1,0)+IF(DV3601&lt;&gt;"",1,0)+IF(DW3601&lt;&gt;"",1,0)+IF(DX3601&lt;&gt;"",1,0)+IF(DY3601&lt;&gt;"",1,0)+IF(DZ3601&lt;&gt;"",1,0)+IF(EB3601&lt;&gt;"",1,0)+IF(EC3601&lt;&gt;"",1,0)+IF(ED3601&lt;&gt;"",1,0)+IF(EG3601&lt;&gt;"",1,0)+IF(EH3601&lt;&gt;"",1,0)</f>
        <v>7</v>
      </c>
      <c r="AZ3601" s="0" t="n">
        <f aca="false">IF(EH3601&lt;&gt;"",1,0)</f>
        <v>0</v>
      </c>
      <c r="BB3601" s="0" t="s">
        <v>154</v>
      </c>
      <c r="BC3601" s="0" t="s">
        <v>155</v>
      </c>
      <c r="BD3601" s="0" t="s">
        <v>155</v>
      </c>
      <c r="BF3601" s="0" t="s">
        <v>155</v>
      </c>
      <c r="BH3601" s="0" t="s">
        <v>155</v>
      </c>
      <c r="BJ3601" s="0" t="s">
        <v>155</v>
      </c>
      <c r="BK3601" s="0" t="s">
        <v>155</v>
      </c>
      <c r="BL3601" s="0" t="s">
        <v>155</v>
      </c>
      <c r="BP3601" s="0" t="s">
        <v>155</v>
      </c>
      <c r="BR3601" s="0" t="s">
        <v>155</v>
      </c>
      <c r="BS3601" s="0" t="s">
        <v>155</v>
      </c>
      <c r="BV3601" s="0" t="s">
        <v>155</v>
      </c>
      <c r="BY3601" s="0" t="s">
        <v>156</v>
      </c>
      <c r="CA3601" s="0" t="s">
        <v>155</v>
      </c>
      <c r="CG3601" s="0" t="s">
        <v>155</v>
      </c>
      <c r="CK3601" s="0" t="s">
        <v>155</v>
      </c>
      <c r="CL3601" s="0" t="s">
        <v>156</v>
      </c>
      <c r="CN3601" s="0" t="s">
        <v>155</v>
      </c>
      <c r="CO3601" s="0" t="s">
        <v>156</v>
      </c>
      <c r="CP3601" s="0" t="s">
        <v>155</v>
      </c>
      <c r="CQ3601" s="0" t="s">
        <v>156</v>
      </c>
      <c r="CU3601" s="0" t="s">
        <v>156</v>
      </c>
      <c r="CV3601" s="0" t="s">
        <v>155</v>
      </c>
      <c r="CY3601" s="0" t="s">
        <v>155</v>
      </c>
      <c r="CZ3601" s="0" t="s">
        <v>156</v>
      </c>
      <c r="DC3601" s="0" t="s">
        <v>155</v>
      </c>
      <c r="DD3601" s="0" t="s">
        <v>156</v>
      </c>
      <c r="DF3601" s="0" t="s">
        <v>155</v>
      </c>
      <c r="DG3601" s="0" t="s">
        <v>156</v>
      </c>
      <c r="DI3601" s="0" t="s">
        <v>155</v>
      </c>
      <c r="DJ3601" s="0" t="s">
        <v>156</v>
      </c>
      <c r="DL3601" s="0" t="s">
        <v>155</v>
      </c>
      <c r="DM3601" s="0" t="s">
        <v>156</v>
      </c>
      <c r="DN3601" s="0" t="s">
        <v>155</v>
      </c>
      <c r="DR3601" s="0" t="s">
        <v>155</v>
      </c>
      <c r="DS3601" s="0" t="s">
        <v>156</v>
      </c>
      <c r="DT3601" s="0" t="s">
        <v>156</v>
      </c>
      <c r="DU3601" s="0" t="s">
        <v>155</v>
      </c>
      <c r="DW3601" s="0" t="s">
        <v>156</v>
      </c>
      <c r="DX3601" s="0" t="s">
        <v>155</v>
      </c>
      <c r="EA3601" s="0" t="s">
        <v>155</v>
      </c>
      <c r="ED3601" s="0" t="s">
        <v>156</v>
      </c>
      <c r="EF3601" s="0" t="s">
        <v>155</v>
      </c>
    </row>
    <row r="3602" customFormat="false" ht="15" hidden="false" customHeight="false" outlineLevel="0" collapsed="false">
      <c r="A3602" s="0" t="s">
        <v>14856</v>
      </c>
      <c r="B3602" s="0" t="n">
        <v>78</v>
      </c>
      <c r="C3602" s="0" t="n">
        <v>136674</v>
      </c>
      <c r="D3602" s="0" t="s">
        <v>14853</v>
      </c>
      <c r="E3602" s="0" t="s">
        <v>779</v>
      </c>
      <c r="F3602" s="0" t="str">
        <f aca="false">CONCATENATE(D3602," ",LEFT(H3602,4),"T=",AU3602,"D=",AV3602,"R=",AW3602,"M=",AX3602,"L=",AY3602,"B=",AZ3602)</f>
        <v>MOODY T=46D=16R=0M=7L=8B=1</v>
      </c>
      <c r="G3602" s="0" t="s">
        <v>156</v>
      </c>
      <c r="I3602" s="0" t="s">
        <v>14857</v>
      </c>
      <c r="J3602" s="0" t="s">
        <v>6471</v>
      </c>
      <c r="K3602" s="0" t="s">
        <v>144</v>
      </c>
      <c r="L3602" s="0" t="s">
        <v>156</v>
      </c>
      <c r="M3602" s="0" t="s">
        <v>14855</v>
      </c>
      <c r="N3602" s="0" t="str">
        <f aca="false">RIGHT(M3602,LEN(M3602)-FIND(" ",M3602))</f>
        <v>MEADOWBROOK AVE SE</v>
      </c>
      <c r="P3602" s="0" t="s">
        <v>147</v>
      </c>
      <c r="Q3602" s="0" t="s">
        <v>148</v>
      </c>
      <c r="R3602" s="0" t="n">
        <v>44483</v>
      </c>
      <c r="AD3602" s="0" t="s">
        <v>149</v>
      </c>
      <c r="AE3602" s="0" t="s">
        <v>150</v>
      </c>
      <c r="AF3602" s="0" t="s">
        <v>151</v>
      </c>
      <c r="AH3602" s="0" t="n">
        <v>14</v>
      </c>
      <c r="AI3602" s="0" t="n">
        <v>11</v>
      </c>
      <c r="AN3602" s="0" t="s">
        <v>147</v>
      </c>
      <c r="AO3602" s="0" t="s">
        <v>13351</v>
      </c>
      <c r="AP3602" s="0" t="s">
        <v>13352</v>
      </c>
      <c r="AQ3602" s="0" t="n">
        <v>9</v>
      </c>
      <c r="AR3602" s="0" t="n">
        <v>64</v>
      </c>
      <c r="AS3602" s="0" t="n">
        <v>32</v>
      </c>
      <c r="AU3602" s="0" t="n">
        <f aca="false">COUNTA($BA$3602:$EH$3602)</f>
        <v>46</v>
      </c>
      <c r="AV3602" s="0" t="n">
        <f aca="false">COUNTIF($BA$3602:$EH$3602,"D")</f>
        <v>16</v>
      </c>
      <c r="AW3602" s="0" t="n">
        <f aca="false">COUNTIF($BA$3602:$EH$3602,"R")</f>
        <v>0</v>
      </c>
      <c r="AX3602" s="0" t="n">
        <f aca="false">IF(BN3602="D",1,0)+IF(BO3602="D",1,0)+IF(BT3602="D",1,0)+IF(BU3602="D",1,0)+IF(BW3602="D",1,0)+IF(CC3602="D",1,0)+IF(CD3602="D",1,0)+IF(CE3602="D",1,0)+IF(CF3602="D",1,0)+IF(CL3602="D",1,0)+IF(CM3602="D",1,0)+IF(CQ3602="D",1,0)+IF(CR3602="D",1,0)+IF(CS3602="D",1,0)+IF(CW3602="D",1,0)+IF(CX3602="D",1,0)+IF(DD3602="D",1,0)+IF(DE3602="D",1,0)+IF(DJ3602="D",1,0)+IF(DK3602="D",1,0)+IF(DO3602="D",1,0)+IF(DP3602="D",1,0)+IF(DQ3602="D",1,0)+IF(DW3602="D",1,0)+IF(DZ3602="D",1,0)+IF(EH3602="D",1,0)</f>
        <v>7</v>
      </c>
      <c r="AY3602" s="0" t="n">
        <f aca="false">IF(DJ3602&lt;&gt;"",1,0)+IF(DK3602&lt;&gt;"",1,0)+IF(DM3602&lt;&gt;"",1,0)+IF(DO3602&lt;&gt;"",1,0)+IF(DP3602&lt;&gt;"",1,0)+IF(DQ3602&lt;&gt;"",1,0)+IF(DS3602&lt;&gt;"",1,0)+IF(DT3602&lt;&gt;"",1,0)+IF(DV3602&lt;&gt;"",1,0)+IF(DW3602&lt;&gt;"",1,0)+IF(DX3602&lt;&gt;"",1,0)+IF(DY3602&lt;&gt;"",1,0)+IF(DZ3602&lt;&gt;"",1,0)+IF(EB3602&lt;&gt;"",1,0)+IF(EC3602&lt;&gt;"",1,0)+IF(ED3602&lt;&gt;"",1,0)+IF(EG3602&lt;&gt;"",1,0)+IF(EH3602&lt;&gt;"",1,0)</f>
        <v>8</v>
      </c>
      <c r="AZ3602" s="0" t="n">
        <f aca="false">IF(EH3602&lt;&gt;"",1,0)</f>
        <v>1</v>
      </c>
      <c r="BB3602" s="0" t="s">
        <v>154</v>
      </c>
      <c r="BC3602" s="0" t="s">
        <v>155</v>
      </c>
      <c r="BD3602" s="0" t="s">
        <v>155</v>
      </c>
      <c r="BF3602" s="0" t="s">
        <v>155</v>
      </c>
      <c r="BH3602" s="0" t="s">
        <v>155</v>
      </c>
      <c r="BJ3602" s="0" t="s">
        <v>155</v>
      </c>
      <c r="BK3602" s="0" t="s">
        <v>155</v>
      </c>
      <c r="BL3602" s="0" t="s">
        <v>155</v>
      </c>
      <c r="BP3602" s="0" t="s">
        <v>155</v>
      </c>
      <c r="BR3602" s="0" t="s">
        <v>155</v>
      </c>
      <c r="BS3602" s="0" t="s">
        <v>155</v>
      </c>
      <c r="BV3602" s="0" t="s">
        <v>155</v>
      </c>
      <c r="BY3602" s="0" t="s">
        <v>156</v>
      </c>
      <c r="CA3602" s="0" t="s">
        <v>155</v>
      </c>
      <c r="CG3602" s="0" t="s">
        <v>155</v>
      </c>
      <c r="CK3602" s="0" t="s">
        <v>155</v>
      </c>
      <c r="CL3602" s="0" t="s">
        <v>156</v>
      </c>
      <c r="CN3602" s="0" t="s">
        <v>155</v>
      </c>
      <c r="CO3602" s="0" t="s">
        <v>156</v>
      </c>
      <c r="CP3602" s="0" t="s">
        <v>155</v>
      </c>
      <c r="CQ3602" s="0" t="s">
        <v>156</v>
      </c>
      <c r="CT3602" s="0" t="s">
        <v>155</v>
      </c>
      <c r="CU3602" s="0" t="s">
        <v>156</v>
      </c>
      <c r="CV3602" s="0" t="s">
        <v>155</v>
      </c>
      <c r="CW3602" s="0" t="s">
        <v>156</v>
      </c>
      <c r="CY3602" s="0" t="s">
        <v>155</v>
      </c>
      <c r="CZ3602" s="0" t="s">
        <v>156</v>
      </c>
      <c r="DC3602" s="0" t="s">
        <v>155</v>
      </c>
      <c r="DD3602" s="0" t="s">
        <v>156</v>
      </c>
      <c r="DF3602" s="0" t="s">
        <v>155</v>
      </c>
      <c r="DG3602" s="0" t="s">
        <v>156</v>
      </c>
      <c r="DI3602" s="0" t="s">
        <v>155</v>
      </c>
      <c r="DJ3602" s="0" t="s">
        <v>156</v>
      </c>
      <c r="DL3602" s="0" t="s">
        <v>155</v>
      </c>
      <c r="DM3602" s="0" t="s">
        <v>156</v>
      </c>
      <c r="DN3602" s="0" t="s">
        <v>155</v>
      </c>
      <c r="DR3602" s="0" t="s">
        <v>155</v>
      </c>
      <c r="DS3602" s="0" t="s">
        <v>156</v>
      </c>
      <c r="DT3602" s="0" t="s">
        <v>156</v>
      </c>
      <c r="DU3602" s="0" t="s">
        <v>155</v>
      </c>
      <c r="DW3602" s="0" t="s">
        <v>156</v>
      </c>
      <c r="DX3602" s="0" t="s">
        <v>155</v>
      </c>
      <c r="EA3602" s="0" t="s">
        <v>155</v>
      </c>
      <c r="ED3602" s="0" t="s">
        <v>156</v>
      </c>
      <c r="EF3602" s="0" t="s">
        <v>155</v>
      </c>
      <c r="EH3602" s="0" t="s">
        <v>156</v>
      </c>
    </row>
    <row r="3603" customFormat="false" ht="15" hidden="false" customHeight="false" outlineLevel="0" collapsed="false">
      <c r="A3603" s="0" t="s">
        <v>14858</v>
      </c>
      <c r="B3603" s="0" t="n">
        <v>78</v>
      </c>
      <c r="C3603" s="0" t="n">
        <v>422430</v>
      </c>
      <c r="D3603" s="0" t="s">
        <v>3623</v>
      </c>
      <c r="E3603" s="0" t="s">
        <v>14859</v>
      </c>
      <c r="F3603" s="0" t="str">
        <f aca="false">CONCATENATE(D3603," ",LEFT(H3603,4),"T=",AU3603,"D=",AV3603,"R=",AW3603,"M=",AX3603,"L=",AY3603,"B=",AZ3603)</f>
        <v>GOLDBERG T=1D=0R=0M=0L=0B=0</v>
      </c>
      <c r="G3603" s="0" t="s">
        <v>559</v>
      </c>
      <c r="I3603" s="0" t="s">
        <v>14860</v>
      </c>
      <c r="J3603" s="0" t="s">
        <v>874</v>
      </c>
      <c r="K3603" s="0" t="s">
        <v>182</v>
      </c>
      <c r="M3603" s="0" t="s">
        <v>14288</v>
      </c>
      <c r="N3603" s="0" t="str">
        <f aca="false">RIGHT(M3603,LEN(M3603)-FIND(" ",M3603))</f>
        <v>E MARKET ST</v>
      </c>
      <c r="P3603" s="0" t="s">
        <v>147</v>
      </c>
      <c r="Q3603" s="0" t="s">
        <v>148</v>
      </c>
      <c r="R3603" s="0" t="n">
        <v>44484</v>
      </c>
      <c r="AD3603" s="0" t="s">
        <v>149</v>
      </c>
      <c r="AE3603" s="0" t="s">
        <v>150</v>
      </c>
      <c r="AH3603" s="0" t="n">
        <v>14</v>
      </c>
      <c r="AI3603" s="0" t="n">
        <v>11</v>
      </c>
      <c r="AJ3603" s="0" t="s">
        <v>185</v>
      </c>
      <c r="AM3603" s="0" t="s">
        <v>186</v>
      </c>
      <c r="AN3603" s="0" t="s">
        <v>147</v>
      </c>
      <c r="AO3603" s="0" t="s">
        <v>13351</v>
      </c>
      <c r="AP3603" s="0" t="s">
        <v>13352</v>
      </c>
      <c r="AQ3603" s="0" t="n">
        <v>9</v>
      </c>
      <c r="AR3603" s="0" t="n">
        <v>64</v>
      </c>
      <c r="AS3603" s="0" t="n">
        <v>32</v>
      </c>
      <c r="AU3603" s="0" t="n">
        <f aca="false">COUNTA($BA$3603:$EH$3603)</f>
        <v>1</v>
      </c>
      <c r="AV3603" s="0" t="n">
        <f aca="false">COUNTIF($BA$3603:$EH$3603,"D")</f>
        <v>0</v>
      </c>
      <c r="AW3603" s="0" t="n">
        <f aca="false">COUNTIF($BA$3603:$EH$3603,"R")</f>
        <v>0</v>
      </c>
      <c r="AX3603" s="0" t="n">
        <f aca="false">IF(BN3603="D",1,0)+IF(BO3603="D",1,0)+IF(BT3603="D",1,0)+IF(BU3603="D",1,0)+IF(BW3603="D",1,0)+IF(CC3603="D",1,0)+IF(CD3603="D",1,0)+IF(CE3603="D",1,0)+IF(CF3603="D",1,0)+IF(CL3603="D",1,0)+IF(CM3603="D",1,0)+IF(CQ3603="D",1,0)+IF(CR3603="D",1,0)+IF(CS3603="D",1,0)+IF(CW3603="D",1,0)+IF(CX3603="D",1,0)+IF(DD3603="D",1,0)+IF(DE3603="D",1,0)+IF(DJ3603="D",1,0)+IF(DK3603="D",1,0)+IF(DO3603="D",1,0)+IF(DP3603="D",1,0)+IF(DQ3603="D",1,0)+IF(DW3603="D",1,0)+IF(DZ3603="D",1,0)+IF(EH3603="D",1,0)</f>
        <v>0</v>
      </c>
      <c r="AY3603" s="0" t="n">
        <f aca="false">IF(DJ3603&lt;&gt;"",1,0)+IF(DK3603&lt;&gt;"",1,0)+IF(DM3603&lt;&gt;"",1,0)+IF(DO3603&lt;&gt;"",1,0)+IF(DP3603&lt;&gt;"",1,0)+IF(DQ3603&lt;&gt;"",1,0)+IF(DS3603&lt;&gt;"",1,0)+IF(DT3603&lt;&gt;"",1,0)+IF(DV3603&lt;&gt;"",1,0)+IF(DW3603&lt;&gt;"",1,0)+IF(DX3603&lt;&gt;"",1,0)+IF(DY3603&lt;&gt;"",1,0)+IF(DZ3603&lt;&gt;"",1,0)+IF(EB3603&lt;&gt;"",1,0)+IF(EC3603&lt;&gt;"",1,0)+IF(ED3603&lt;&gt;"",1,0)+IF(EG3603&lt;&gt;"",1,0)+IF(EH3603&lt;&gt;"",1,0)</f>
        <v>0</v>
      </c>
      <c r="AZ3603" s="0" t="n">
        <f aca="false">IF(EH3603&lt;&gt;"",1,0)</f>
        <v>0</v>
      </c>
      <c r="BB3603" s="0" t="s">
        <v>154</v>
      </c>
    </row>
    <row r="3604" customFormat="false" ht="15" hidden="false" customHeight="false" outlineLevel="0" collapsed="false">
      <c r="A3604" s="0" t="s">
        <v>14861</v>
      </c>
      <c r="B3604" s="0" t="n">
        <v>78</v>
      </c>
      <c r="C3604" s="0" t="n">
        <v>320399</v>
      </c>
      <c r="D3604" s="0" t="s">
        <v>14862</v>
      </c>
      <c r="E3604" s="0" t="s">
        <v>14863</v>
      </c>
      <c r="F3604" s="0" t="str">
        <f aca="false">CONCATENATE(D3604," ",LEFT(H3604,4),"T=",AU3604,"D=",AV3604,"R=",AW3604,"M=",AX3604,"L=",AY3604,"B=",AZ3604)</f>
        <v>WHEELAND T=27D=7R=0M=0L=5B=0</v>
      </c>
      <c r="G3604" s="0" t="s">
        <v>1011</v>
      </c>
      <c r="I3604" s="0" t="s">
        <v>14864</v>
      </c>
      <c r="J3604" s="0" t="s">
        <v>14865</v>
      </c>
      <c r="K3604" s="0" t="s">
        <v>144</v>
      </c>
      <c r="L3604" s="0" t="s">
        <v>156</v>
      </c>
      <c r="M3604" s="0" t="s">
        <v>14866</v>
      </c>
      <c r="N3604" s="0" t="str">
        <f aca="false">RIGHT(M3604,LEN(M3604)-FIND(" ",M3604))</f>
        <v>MEADOWBROOK AVE SE</v>
      </c>
      <c r="P3604" s="0" t="s">
        <v>147</v>
      </c>
      <c r="Q3604" s="0" t="s">
        <v>148</v>
      </c>
      <c r="R3604" s="0" t="n">
        <v>44483</v>
      </c>
      <c r="AD3604" s="0" t="s">
        <v>149</v>
      </c>
      <c r="AE3604" s="0" t="s">
        <v>150</v>
      </c>
      <c r="AF3604" s="0" t="s">
        <v>151</v>
      </c>
      <c r="AH3604" s="0" t="n">
        <v>14</v>
      </c>
      <c r="AI3604" s="0" t="n">
        <v>11</v>
      </c>
      <c r="AN3604" s="0" t="s">
        <v>147</v>
      </c>
      <c r="AO3604" s="0" t="s">
        <v>13351</v>
      </c>
      <c r="AP3604" s="0" t="s">
        <v>13352</v>
      </c>
      <c r="AQ3604" s="0" t="n">
        <v>9</v>
      </c>
      <c r="AR3604" s="0" t="n">
        <v>64</v>
      </c>
      <c r="AS3604" s="0" t="n">
        <v>32</v>
      </c>
      <c r="AU3604" s="0" t="n">
        <f aca="false">COUNTA($BA$3604:$EH$3604)</f>
        <v>27</v>
      </c>
      <c r="AV3604" s="0" t="n">
        <f aca="false">COUNTIF($BA$3604:$EH$3604,"D")</f>
        <v>7</v>
      </c>
      <c r="AW3604" s="0" t="n">
        <f aca="false">COUNTIF($BA$3604:$EH$3604,"R")</f>
        <v>0</v>
      </c>
      <c r="AX3604" s="0" t="n">
        <f aca="false">IF(BN3604="D",1,0)+IF(BO3604="D",1,0)+IF(BT3604="D",1,0)+IF(BU3604="D",1,0)+IF(BW3604="D",1,0)+IF(CC3604="D",1,0)+IF(CD3604="D",1,0)+IF(CE3604="D",1,0)+IF(CF3604="D",1,0)+IF(CL3604="D",1,0)+IF(CM3604="D",1,0)+IF(CQ3604="D",1,0)+IF(CR3604="D",1,0)+IF(CS3604="D",1,0)+IF(CW3604="D",1,0)+IF(CX3604="D",1,0)+IF(DD3604="D",1,0)+IF(DE3604="D",1,0)+IF(DJ3604="D",1,0)+IF(DK3604="D",1,0)+IF(DO3604="D",1,0)+IF(DP3604="D",1,0)+IF(DQ3604="D",1,0)+IF(DW3604="D",1,0)+IF(DZ3604="D",1,0)+IF(EH3604="D",1,0)</f>
        <v>0</v>
      </c>
      <c r="AY3604" s="0" t="n">
        <f aca="false">IF(DJ3604&lt;&gt;"",1,0)+IF(DK3604&lt;&gt;"",1,0)+IF(DM3604&lt;&gt;"",1,0)+IF(DO3604&lt;&gt;"",1,0)+IF(DP3604&lt;&gt;"",1,0)+IF(DQ3604&lt;&gt;"",1,0)+IF(DS3604&lt;&gt;"",1,0)+IF(DT3604&lt;&gt;"",1,0)+IF(DV3604&lt;&gt;"",1,0)+IF(DW3604&lt;&gt;"",1,0)+IF(DX3604&lt;&gt;"",1,0)+IF(DY3604&lt;&gt;"",1,0)+IF(DZ3604&lt;&gt;"",1,0)+IF(EB3604&lt;&gt;"",1,0)+IF(EC3604&lt;&gt;"",1,0)+IF(ED3604&lt;&gt;"",1,0)+IF(EG3604&lt;&gt;"",1,0)+IF(EH3604&lt;&gt;"",1,0)</f>
        <v>5</v>
      </c>
      <c r="AZ3604" s="0" t="n">
        <f aca="false">IF(EH3604&lt;&gt;"",1,0)</f>
        <v>0</v>
      </c>
      <c r="BB3604" s="0" t="s">
        <v>154</v>
      </c>
      <c r="BK3604" s="0" t="s">
        <v>155</v>
      </c>
      <c r="BL3604" s="0" t="s">
        <v>155</v>
      </c>
      <c r="BP3604" s="0" t="s">
        <v>155</v>
      </c>
      <c r="BS3604" s="0" t="s">
        <v>155</v>
      </c>
      <c r="BY3604" s="0" t="s">
        <v>156</v>
      </c>
      <c r="CA3604" s="0" t="s">
        <v>155</v>
      </c>
      <c r="CK3604" s="0" t="s">
        <v>155</v>
      </c>
      <c r="CN3604" s="0" t="s">
        <v>155</v>
      </c>
      <c r="CP3604" s="0" t="s">
        <v>155</v>
      </c>
      <c r="CY3604" s="0" t="s">
        <v>155</v>
      </c>
      <c r="CZ3604" s="0" t="s">
        <v>156</v>
      </c>
      <c r="DC3604" s="0" t="s">
        <v>155</v>
      </c>
      <c r="DF3604" s="0" t="s">
        <v>155</v>
      </c>
      <c r="DG3604" s="0" t="s">
        <v>156</v>
      </c>
      <c r="DI3604" s="0" t="s">
        <v>155</v>
      </c>
      <c r="DL3604" s="0" t="s">
        <v>155</v>
      </c>
      <c r="DM3604" s="0" t="s">
        <v>156</v>
      </c>
      <c r="DN3604" s="0" t="s">
        <v>155</v>
      </c>
      <c r="DR3604" s="0" t="s">
        <v>155</v>
      </c>
      <c r="DS3604" s="0" t="s">
        <v>156</v>
      </c>
      <c r="DT3604" s="0" t="s">
        <v>156</v>
      </c>
      <c r="DU3604" s="0" t="s">
        <v>155</v>
      </c>
      <c r="DX3604" s="0" t="s">
        <v>155</v>
      </c>
      <c r="EA3604" s="0" t="s">
        <v>155</v>
      </c>
      <c r="ED3604" s="0" t="s">
        <v>156</v>
      </c>
      <c r="EF3604" s="0" t="s">
        <v>155</v>
      </c>
    </row>
    <row r="3605" customFormat="false" ht="15" hidden="false" customHeight="false" outlineLevel="0" collapsed="false">
      <c r="A3605" s="0" t="s">
        <v>14867</v>
      </c>
      <c r="B3605" s="0" t="n">
        <v>78</v>
      </c>
      <c r="C3605" s="0" t="n">
        <v>15902</v>
      </c>
      <c r="D3605" s="0" t="s">
        <v>12782</v>
      </c>
      <c r="E3605" s="0" t="s">
        <v>3834</v>
      </c>
      <c r="F3605" s="0" t="str">
        <f aca="false">CONCATENATE(D3605," ",LEFT(H3605,4),"T=",AU3605,"D=",AV3605,"R=",AW3605,"M=",AX3605,"L=",AY3605,"B=",AZ3605)</f>
        <v>DECAPITO T=28D=3R=0M=0L=2B=0</v>
      </c>
      <c r="I3605" s="0" t="s">
        <v>14868</v>
      </c>
      <c r="J3605" s="0" t="s">
        <v>12140</v>
      </c>
      <c r="K3605" s="0" t="s">
        <v>144</v>
      </c>
      <c r="L3605" s="0" t="s">
        <v>156</v>
      </c>
      <c r="M3605" s="0" t="s">
        <v>14869</v>
      </c>
      <c r="N3605" s="0" t="str">
        <f aca="false">RIGHT(M3605,LEN(M3605)-FIND(" ",M3605))</f>
        <v>MEADOWBROOK AVE SE</v>
      </c>
      <c r="P3605" s="0" t="s">
        <v>147</v>
      </c>
      <c r="Q3605" s="0" t="s">
        <v>148</v>
      </c>
      <c r="R3605" s="0" t="n">
        <v>44483</v>
      </c>
      <c r="AD3605" s="0" t="s">
        <v>149</v>
      </c>
      <c r="AE3605" s="0" t="s">
        <v>150</v>
      </c>
      <c r="AF3605" s="0" t="s">
        <v>151</v>
      </c>
      <c r="AH3605" s="0" t="n">
        <v>14</v>
      </c>
      <c r="AI3605" s="0" t="n">
        <v>11</v>
      </c>
      <c r="AN3605" s="0" t="s">
        <v>147</v>
      </c>
      <c r="AO3605" s="0" t="s">
        <v>13351</v>
      </c>
      <c r="AP3605" s="0" t="s">
        <v>13352</v>
      </c>
      <c r="AQ3605" s="0" t="n">
        <v>9</v>
      </c>
      <c r="AR3605" s="0" t="n">
        <v>64</v>
      </c>
      <c r="AS3605" s="0" t="n">
        <v>32</v>
      </c>
      <c r="AU3605" s="0" t="n">
        <f aca="false">COUNTA($BA$3605:$EH$3605)</f>
        <v>28</v>
      </c>
      <c r="AV3605" s="0" t="n">
        <f aca="false">COUNTIF($BA$3605:$EH$3605,"D")</f>
        <v>3</v>
      </c>
      <c r="AW3605" s="0" t="n">
        <f aca="false">COUNTIF($BA$3605:$EH$3605,"R")</f>
        <v>0</v>
      </c>
      <c r="AX3605" s="0" t="n">
        <f aca="false">IF(BN3605="D",1,0)+IF(BO3605="D",1,0)+IF(BT3605="D",1,0)+IF(BU3605="D",1,0)+IF(BW3605="D",1,0)+IF(CC3605="D",1,0)+IF(CD3605="D",1,0)+IF(CE3605="D",1,0)+IF(CF3605="D",1,0)+IF(CL3605="D",1,0)+IF(CM3605="D",1,0)+IF(CQ3605="D",1,0)+IF(CR3605="D",1,0)+IF(CS3605="D",1,0)+IF(CW3605="D",1,0)+IF(CX3605="D",1,0)+IF(DD3605="D",1,0)+IF(DE3605="D",1,0)+IF(DJ3605="D",1,0)+IF(DK3605="D",1,0)+IF(DO3605="D",1,0)+IF(DP3605="D",1,0)+IF(DQ3605="D",1,0)+IF(DW3605="D",1,0)+IF(DZ3605="D",1,0)+IF(EH3605="D",1,0)</f>
        <v>0</v>
      </c>
      <c r="AY3605" s="0" t="n">
        <f aca="false">IF(DJ3605&lt;&gt;"",1,0)+IF(DK3605&lt;&gt;"",1,0)+IF(DM3605&lt;&gt;"",1,0)+IF(DO3605&lt;&gt;"",1,0)+IF(DP3605&lt;&gt;"",1,0)+IF(DQ3605&lt;&gt;"",1,0)+IF(DS3605&lt;&gt;"",1,0)+IF(DT3605&lt;&gt;"",1,0)+IF(DV3605&lt;&gt;"",1,0)+IF(DW3605&lt;&gt;"",1,0)+IF(DX3605&lt;&gt;"",1,0)+IF(DY3605&lt;&gt;"",1,0)+IF(DZ3605&lt;&gt;"",1,0)+IF(EB3605&lt;&gt;"",1,0)+IF(EC3605&lt;&gt;"",1,0)+IF(ED3605&lt;&gt;"",1,0)+IF(EG3605&lt;&gt;"",1,0)+IF(EH3605&lt;&gt;"",1,0)</f>
        <v>2</v>
      </c>
      <c r="AZ3605" s="0" t="n">
        <f aca="false">IF(EH3605&lt;&gt;"",1,0)</f>
        <v>0</v>
      </c>
      <c r="BB3605" s="0" t="s">
        <v>154</v>
      </c>
      <c r="BC3605" s="0" t="s">
        <v>155</v>
      </c>
      <c r="BD3605" s="0" t="s">
        <v>155</v>
      </c>
      <c r="BG3605" s="0" t="s">
        <v>155</v>
      </c>
      <c r="BH3605" s="0" t="s">
        <v>155</v>
      </c>
      <c r="BI3605" s="0" t="s">
        <v>155</v>
      </c>
      <c r="BJ3605" s="0" t="s">
        <v>155</v>
      </c>
      <c r="BK3605" s="0" t="s">
        <v>155</v>
      </c>
      <c r="BL3605" s="0" t="s">
        <v>155</v>
      </c>
      <c r="BP3605" s="0" t="s">
        <v>155</v>
      </c>
      <c r="BR3605" s="0" t="s">
        <v>155</v>
      </c>
      <c r="BS3605" s="0" t="s">
        <v>155</v>
      </c>
      <c r="BY3605" s="0" t="s">
        <v>156</v>
      </c>
      <c r="CA3605" s="0" t="s">
        <v>155</v>
      </c>
      <c r="CG3605" s="0" t="s">
        <v>155</v>
      </c>
      <c r="CN3605" s="0" t="s">
        <v>155</v>
      </c>
      <c r="CP3605" s="0" t="s">
        <v>155</v>
      </c>
      <c r="DC3605" s="0" t="s">
        <v>155</v>
      </c>
      <c r="DF3605" s="0" t="s">
        <v>155</v>
      </c>
      <c r="DG3605" s="0" t="s">
        <v>156</v>
      </c>
      <c r="DI3605" s="0" t="s">
        <v>155</v>
      </c>
      <c r="DL3605" s="0" t="s">
        <v>155</v>
      </c>
      <c r="DN3605" s="0" t="s">
        <v>155</v>
      </c>
      <c r="DS3605" s="0" t="s">
        <v>156</v>
      </c>
      <c r="DU3605" s="0" t="s">
        <v>155</v>
      </c>
      <c r="DX3605" s="0" t="s">
        <v>155</v>
      </c>
      <c r="EA3605" s="0" t="s">
        <v>155</v>
      </c>
      <c r="EF3605" s="0" t="s">
        <v>155</v>
      </c>
    </row>
    <row r="3606" customFormat="false" ht="15" hidden="false" customHeight="false" outlineLevel="0" collapsed="false">
      <c r="A3606" s="0" t="s">
        <v>14870</v>
      </c>
      <c r="B3606" s="0" t="n">
        <v>78</v>
      </c>
      <c r="C3606" s="0" t="n">
        <v>426540</v>
      </c>
      <c r="D3606" s="0" t="s">
        <v>14871</v>
      </c>
      <c r="E3606" s="0" t="s">
        <v>1290</v>
      </c>
      <c r="F3606" s="0" t="str">
        <f aca="false">CONCATENATE(D3606," ",LEFT(H3606,4),"T=",AU3606,"D=",AV3606,"R=",AW3606,"M=",AX3606,"L=",AY3606,"B=",AZ3606)</f>
        <v>MALAVONG T=5D=0R=0M=0L=0B=0</v>
      </c>
      <c r="G3606" s="0" t="s">
        <v>639</v>
      </c>
      <c r="I3606" s="0" t="s">
        <v>14872</v>
      </c>
      <c r="J3606" s="0" t="s">
        <v>14873</v>
      </c>
      <c r="K3606" s="0" t="s">
        <v>144</v>
      </c>
      <c r="M3606" s="0" t="s">
        <v>13915</v>
      </c>
      <c r="N3606" s="0" t="str">
        <f aca="false">RIGHT(M3606,LEN(M3606)-FIND(" ",M3606))</f>
        <v>MEADOWBROOK AVE SE</v>
      </c>
      <c r="P3606" s="0" t="s">
        <v>147</v>
      </c>
      <c r="Q3606" s="0" t="s">
        <v>148</v>
      </c>
      <c r="R3606" s="0" t="n">
        <v>44483</v>
      </c>
      <c r="AD3606" s="0" t="s">
        <v>149</v>
      </c>
      <c r="AE3606" s="0" t="s">
        <v>150</v>
      </c>
      <c r="AF3606" s="0" t="s">
        <v>151</v>
      </c>
      <c r="AH3606" s="0" t="n">
        <v>14</v>
      </c>
      <c r="AI3606" s="0" t="n">
        <v>11</v>
      </c>
      <c r="AN3606" s="0" t="s">
        <v>147</v>
      </c>
      <c r="AO3606" s="0" t="s">
        <v>13351</v>
      </c>
      <c r="AP3606" s="0" t="s">
        <v>13352</v>
      </c>
      <c r="AQ3606" s="0" t="n">
        <v>9</v>
      </c>
      <c r="AR3606" s="0" t="n">
        <v>64</v>
      </c>
      <c r="AS3606" s="0" t="n">
        <v>32</v>
      </c>
      <c r="AU3606" s="0" t="n">
        <f aca="false">COUNTA($BA$3606:$EH$3606)</f>
        <v>5</v>
      </c>
      <c r="AV3606" s="0" t="n">
        <f aca="false">COUNTIF($BA$3606:$EH$3606,"D")</f>
        <v>0</v>
      </c>
      <c r="AW3606" s="0" t="n">
        <f aca="false">COUNTIF($BA$3606:$EH$3606,"R")</f>
        <v>0</v>
      </c>
      <c r="AX3606" s="0" t="n">
        <f aca="false">IF(BN3606="D",1,0)+IF(BO3606="D",1,0)+IF(BT3606="D",1,0)+IF(BU3606="D",1,0)+IF(BW3606="D",1,0)+IF(CC3606="D",1,0)+IF(CD3606="D",1,0)+IF(CE3606="D",1,0)+IF(CF3606="D",1,0)+IF(CL3606="D",1,0)+IF(CM3606="D",1,0)+IF(CQ3606="D",1,0)+IF(CR3606="D",1,0)+IF(CS3606="D",1,0)+IF(CW3606="D",1,0)+IF(CX3606="D",1,0)+IF(DD3606="D",1,0)+IF(DE3606="D",1,0)+IF(DJ3606="D",1,0)+IF(DK3606="D",1,0)+IF(DO3606="D",1,0)+IF(DP3606="D",1,0)+IF(DQ3606="D",1,0)+IF(DW3606="D",1,0)+IF(DZ3606="D",1,0)+IF(EH3606="D",1,0)</f>
        <v>0</v>
      </c>
      <c r="AY3606" s="0" t="n">
        <f aca="false">IF(DJ3606&lt;&gt;"",1,0)+IF(DK3606&lt;&gt;"",1,0)+IF(DM3606&lt;&gt;"",1,0)+IF(DO3606&lt;&gt;"",1,0)+IF(DP3606&lt;&gt;"",1,0)+IF(DQ3606&lt;&gt;"",1,0)+IF(DS3606&lt;&gt;"",1,0)+IF(DT3606&lt;&gt;"",1,0)+IF(DV3606&lt;&gt;"",1,0)+IF(DW3606&lt;&gt;"",1,0)+IF(DX3606&lt;&gt;"",1,0)+IF(DY3606&lt;&gt;"",1,0)+IF(DZ3606&lt;&gt;"",1,0)+IF(EB3606&lt;&gt;"",1,0)+IF(EC3606&lt;&gt;"",1,0)+IF(ED3606&lt;&gt;"",1,0)+IF(EG3606&lt;&gt;"",1,0)+IF(EH3606&lt;&gt;"",1,0)</f>
        <v>0</v>
      </c>
      <c r="AZ3606" s="0" t="n">
        <f aca="false">IF(EH3606&lt;&gt;"",1,0)</f>
        <v>0</v>
      </c>
      <c r="BB3606" s="0" t="s">
        <v>154</v>
      </c>
      <c r="DI3606" s="0" t="s">
        <v>155</v>
      </c>
      <c r="DN3606" s="0" t="s">
        <v>155</v>
      </c>
      <c r="DU3606" s="0" t="s">
        <v>155</v>
      </c>
      <c r="EF3606" s="0" t="s">
        <v>155</v>
      </c>
    </row>
    <row r="3607" customFormat="false" ht="15" hidden="false" customHeight="false" outlineLevel="0" collapsed="false">
      <c r="A3607" s="0" t="s">
        <v>14874</v>
      </c>
      <c r="B3607" s="0" t="n">
        <v>78</v>
      </c>
      <c r="C3607" s="0" t="n">
        <v>18750</v>
      </c>
      <c r="D3607" s="0" t="s">
        <v>1084</v>
      </c>
      <c r="E3607" s="0" t="s">
        <v>1616</v>
      </c>
      <c r="F3607" s="0" t="str">
        <f aca="false">CONCATENATE(D3607," ",LEFT(H3607,4),"T=",AU3607,"D=",AV3607,"R=",AW3607,"M=",AX3607,"L=",AY3607,"B=",AZ3607)</f>
        <v>BLAKE T=18D=2R=3M=2L=6B=1</v>
      </c>
      <c r="G3607" s="0" t="s">
        <v>269</v>
      </c>
      <c r="I3607" s="0" t="s">
        <v>14875</v>
      </c>
      <c r="J3607" s="0" t="s">
        <v>14876</v>
      </c>
      <c r="K3607" s="0" t="s">
        <v>144</v>
      </c>
      <c r="L3607" s="0" t="s">
        <v>156</v>
      </c>
      <c r="M3607" s="0" t="s">
        <v>14877</v>
      </c>
      <c r="N3607" s="0" t="str">
        <f aca="false">RIGHT(M3607,LEN(M3607)-FIND(" ",M3607))</f>
        <v>MEADOWBROOK AVE SE</v>
      </c>
      <c r="P3607" s="0" t="s">
        <v>147</v>
      </c>
      <c r="Q3607" s="0" t="s">
        <v>148</v>
      </c>
      <c r="R3607" s="0" t="n">
        <v>44483</v>
      </c>
      <c r="AD3607" s="0" t="s">
        <v>149</v>
      </c>
      <c r="AE3607" s="0" t="s">
        <v>150</v>
      </c>
      <c r="AF3607" s="0" t="s">
        <v>151</v>
      </c>
      <c r="AH3607" s="0" t="n">
        <v>14</v>
      </c>
      <c r="AI3607" s="0" t="n">
        <v>11</v>
      </c>
      <c r="AN3607" s="0" t="s">
        <v>147</v>
      </c>
      <c r="AO3607" s="0" t="s">
        <v>13351</v>
      </c>
      <c r="AP3607" s="0" t="s">
        <v>13352</v>
      </c>
      <c r="AQ3607" s="0" t="n">
        <v>9</v>
      </c>
      <c r="AR3607" s="0" t="n">
        <v>64</v>
      </c>
      <c r="AS3607" s="0" t="n">
        <v>32</v>
      </c>
      <c r="AU3607" s="0" t="n">
        <f aca="false">COUNTA($BA$3607:$EH$3607)</f>
        <v>18</v>
      </c>
      <c r="AV3607" s="0" t="n">
        <f aca="false">COUNTIF($BA$3607:$EH$3607,"D")</f>
        <v>2</v>
      </c>
      <c r="AW3607" s="0" t="n">
        <f aca="false">COUNTIF($BA$3607:$EH$3607,"R")</f>
        <v>3</v>
      </c>
      <c r="AX3607" s="0" t="n">
        <f aca="false">IF(BN3607="D",1,0)+IF(BO3607="D",1,0)+IF(BT3607="D",1,0)+IF(BU3607="D",1,0)+IF(BW3607="D",1,0)+IF(CC3607="D",1,0)+IF(CD3607="D",1,0)+IF(CE3607="D",1,0)+IF(CF3607="D",1,0)+IF(CL3607="D",1,0)+IF(CM3607="D",1,0)+IF(CQ3607="D",1,0)+IF(CR3607="D",1,0)+IF(CS3607="D",1,0)+IF(CW3607="D",1,0)+IF(CX3607="D",1,0)+IF(DD3607="D",1,0)+IF(DE3607="D",1,0)+IF(DJ3607="D",1,0)+IF(DK3607="D",1,0)+IF(DO3607="D",1,0)+IF(DP3607="D",1,0)+IF(DQ3607="D",1,0)+IF(DW3607="D",1,0)+IF(DZ3607="D",1,0)+IF(EH3607="D",1,0)</f>
        <v>2</v>
      </c>
      <c r="AY3607" s="0" t="n">
        <f aca="false">IF(DJ3607&lt;&gt;"",1,0)+IF(DK3607&lt;&gt;"",1,0)+IF(DM3607&lt;&gt;"",1,0)+IF(DO3607&lt;&gt;"",1,0)+IF(DP3607&lt;&gt;"",1,0)+IF(DQ3607&lt;&gt;"",1,0)+IF(DS3607&lt;&gt;"",1,0)+IF(DT3607&lt;&gt;"",1,0)+IF(DV3607&lt;&gt;"",1,0)+IF(DW3607&lt;&gt;"",1,0)+IF(DX3607&lt;&gt;"",1,0)+IF(DY3607&lt;&gt;"",1,0)+IF(DZ3607&lt;&gt;"",1,0)+IF(EB3607&lt;&gt;"",1,0)+IF(EC3607&lt;&gt;"",1,0)+IF(ED3607&lt;&gt;"",1,0)+IF(EG3607&lt;&gt;"",1,0)+IF(EH3607&lt;&gt;"",1,0)</f>
        <v>6</v>
      </c>
      <c r="AZ3607" s="0" t="n">
        <f aca="false">IF(EH3607&lt;&gt;"",1,0)</f>
        <v>1</v>
      </c>
      <c r="BB3607" s="0" t="s">
        <v>154</v>
      </c>
      <c r="BC3607" s="0" t="s">
        <v>155</v>
      </c>
      <c r="BD3607" s="0" t="s">
        <v>155</v>
      </c>
      <c r="BK3607" s="0" t="s">
        <v>155</v>
      </c>
      <c r="BL3607" s="0" t="s">
        <v>155</v>
      </c>
      <c r="CA3607" s="0" t="s">
        <v>155</v>
      </c>
      <c r="CK3607" s="0" t="s">
        <v>155</v>
      </c>
      <c r="DI3607" s="0" t="s">
        <v>155</v>
      </c>
      <c r="DN3607" s="0" t="s">
        <v>155</v>
      </c>
      <c r="DS3607" s="0" t="s">
        <v>145</v>
      </c>
      <c r="DT3607" s="0" t="s">
        <v>145</v>
      </c>
      <c r="DU3607" s="0" t="s">
        <v>155</v>
      </c>
      <c r="DW3607" s="0" t="s">
        <v>156</v>
      </c>
      <c r="DX3607" s="0" t="s">
        <v>155</v>
      </c>
      <c r="EA3607" s="0" t="s">
        <v>155</v>
      </c>
      <c r="ED3607" s="0" t="s">
        <v>145</v>
      </c>
      <c r="EF3607" s="0" t="s">
        <v>155</v>
      </c>
      <c r="EH3607" s="0" t="s">
        <v>156</v>
      </c>
    </row>
    <row r="3608" customFormat="false" ht="15" hidden="false" customHeight="false" outlineLevel="0" collapsed="false">
      <c r="A3608" s="0" t="s">
        <v>14878</v>
      </c>
      <c r="B3608" s="0" t="n">
        <v>78</v>
      </c>
      <c r="C3608" s="0" t="n">
        <v>460312</v>
      </c>
      <c r="D3608" s="0" t="s">
        <v>14879</v>
      </c>
      <c r="E3608" s="0" t="s">
        <v>1431</v>
      </c>
      <c r="F3608" s="0" t="str">
        <f aca="false">CONCATENATE(D3608," ",LEFT(H3608,4),"T=",AU3608,"D=",AV3608,"R=",AW3608,"M=",AX3608,"L=",AY3608,"B=",AZ3608)</f>
        <v>HAIR T=6D=0R=1M=0L=0B=0</v>
      </c>
      <c r="G3608" s="0" t="s">
        <v>882</v>
      </c>
      <c r="I3608" s="0" t="s">
        <v>14880</v>
      </c>
      <c r="J3608" s="0" t="s">
        <v>14881</v>
      </c>
      <c r="K3608" s="0" t="s">
        <v>182</v>
      </c>
      <c r="M3608" s="0" t="s">
        <v>14882</v>
      </c>
      <c r="N3608" s="0" t="str">
        <f aca="false">RIGHT(M3608,LEN(M3608)-FIND(" ",M3608))</f>
        <v>COUNTRY CLUB DR SE</v>
      </c>
      <c r="P3608" s="0" t="s">
        <v>147</v>
      </c>
      <c r="Q3608" s="0" t="s">
        <v>148</v>
      </c>
      <c r="R3608" s="0" t="n">
        <v>44484</v>
      </c>
      <c r="AD3608" s="0" t="s">
        <v>149</v>
      </c>
      <c r="AE3608" s="0" t="s">
        <v>150</v>
      </c>
      <c r="AF3608" s="0" t="s">
        <v>151</v>
      </c>
      <c r="AH3608" s="0" t="n">
        <v>14</v>
      </c>
      <c r="AI3608" s="0" t="n">
        <v>11</v>
      </c>
      <c r="AN3608" s="0" t="s">
        <v>147</v>
      </c>
      <c r="AO3608" s="0" t="s">
        <v>13351</v>
      </c>
      <c r="AP3608" s="0" t="s">
        <v>13352</v>
      </c>
      <c r="AQ3608" s="0" t="n">
        <v>9</v>
      </c>
      <c r="AR3608" s="0" t="n">
        <v>64</v>
      </c>
      <c r="AS3608" s="0" t="n">
        <v>32</v>
      </c>
      <c r="AU3608" s="0" t="n">
        <f aca="false">COUNTA($BA$3608:$EH$3608)</f>
        <v>6</v>
      </c>
      <c r="AV3608" s="0" t="n">
        <f aca="false">COUNTIF($BA$3608:$EH$3608,"D")</f>
        <v>0</v>
      </c>
      <c r="AW3608" s="0" t="n">
        <f aca="false">COUNTIF($BA$3608:$EH$3608,"R")</f>
        <v>1</v>
      </c>
      <c r="AX3608" s="0" t="n">
        <f aca="false">IF(BN3608="D",1,0)+IF(BO3608="D",1,0)+IF(BT3608="D",1,0)+IF(BU3608="D",1,0)+IF(BW3608="D",1,0)+IF(CC3608="D",1,0)+IF(CD3608="D",1,0)+IF(CE3608="D",1,0)+IF(CF3608="D",1,0)+IF(CL3608="D",1,0)+IF(CM3608="D",1,0)+IF(CQ3608="D",1,0)+IF(CR3608="D",1,0)+IF(CS3608="D",1,0)+IF(CW3608="D",1,0)+IF(CX3608="D",1,0)+IF(DD3608="D",1,0)+IF(DE3608="D",1,0)+IF(DJ3608="D",1,0)+IF(DK3608="D",1,0)+IF(DO3608="D",1,0)+IF(DP3608="D",1,0)+IF(DQ3608="D",1,0)+IF(DW3608="D",1,0)+IF(DZ3608="D",1,0)+IF(EH3608="D",1,0)</f>
        <v>0</v>
      </c>
      <c r="AY3608" s="0" t="n">
        <f aca="false">IF(DJ3608&lt;&gt;"",1,0)+IF(DK3608&lt;&gt;"",1,0)+IF(DM3608&lt;&gt;"",1,0)+IF(DO3608&lt;&gt;"",1,0)+IF(DP3608&lt;&gt;"",1,0)+IF(DQ3608&lt;&gt;"",1,0)+IF(DS3608&lt;&gt;"",1,0)+IF(DT3608&lt;&gt;"",1,0)+IF(DV3608&lt;&gt;"",1,0)+IF(DW3608&lt;&gt;"",1,0)+IF(DX3608&lt;&gt;"",1,0)+IF(DY3608&lt;&gt;"",1,0)+IF(DZ3608&lt;&gt;"",1,0)+IF(EB3608&lt;&gt;"",1,0)+IF(EC3608&lt;&gt;"",1,0)+IF(ED3608&lt;&gt;"",1,0)+IF(EG3608&lt;&gt;"",1,0)+IF(EH3608&lt;&gt;"",1,0)</f>
        <v>0</v>
      </c>
      <c r="AZ3608" s="0" t="n">
        <f aca="false">IF(EH3608&lt;&gt;"",1,0)</f>
        <v>0</v>
      </c>
      <c r="BB3608" s="0" t="s">
        <v>154</v>
      </c>
      <c r="CA3608" s="0" t="s">
        <v>155</v>
      </c>
      <c r="CP3608" s="0" t="s">
        <v>155</v>
      </c>
      <c r="CZ3608" s="0" t="s">
        <v>145</v>
      </c>
      <c r="DI3608" s="0" t="s">
        <v>155</v>
      </c>
      <c r="DN3608" s="0" t="s">
        <v>155</v>
      </c>
    </row>
    <row r="3609" customFormat="false" ht="15" hidden="false" customHeight="false" outlineLevel="0" collapsed="false">
      <c r="A3609" s="0" t="s">
        <v>14883</v>
      </c>
      <c r="B3609" s="0" t="n">
        <v>78</v>
      </c>
      <c r="C3609" s="0" t="n">
        <v>386461</v>
      </c>
      <c r="D3609" s="0" t="s">
        <v>13917</v>
      </c>
      <c r="E3609" s="0" t="s">
        <v>5797</v>
      </c>
      <c r="F3609" s="0" t="str">
        <f aca="false">CONCATENATE(D3609," ",LEFT(H3609,4),"T=",AU3609,"D=",AV3609,"R=",AW3609,"M=",AX3609,"L=",AY3609,"B=",AZ3609)</f>
        <v>HATCH JRT=8D=0R=1M=0L=0B=0</v>
      </c>
      <c r="G3609" s="0" t="s">
        <v>298</v>
      </c>
      <c r="H3609" s="0" t="s">
        <v>310</v>
      </c>
      <c r="I3609" s="0" t="s">
        <v>14884</v>
      </c>
      <c r="J3609" s="0" t="s">
        <v>14885</v>
      </c>
      <c r="K3609" s="0" t="s">
        <v>144</v>
      </c>
      <c r="M3609" s="0" t="s">
        <v>13919</v>
      </c>
      <c r="N3609" s="0" t="str">
        <f aca="false">RIGHT(M3609,LEN(M3609)-FIND(" ",M3609))</f>
        <v>E MARKET ST</v>
      </c>
      <c r="P3609" s="0" t="s">
        <v>147</v>
      </c>
      <c r="Q3609" s="0" t="s">
        <v>148</v>
      </c>
      <c r="R3609" s="0" t="n">
        <v>44483</v>
      </c>
      <c r="AD3609" s="0" t="s">
        <v>149</v>
      </c>
      <c r="AE3609" s="0" t="s">
        <v>150</v>
      </c>
      <c r="AF3609" s="0" t="s">
        <v>151</v>
      </c>
      <c r="AH3609" s="0" t="n">
        <v>14</v>
      </c>
      <c r="AI3609" s="0" t="n">
        <v>11</v>
      </c>
      <c r="AN3609" s="0" t="s">
        <v>147</v>
      </c>
      <c r="AO3609" s="0" t="s">
        <v>13351</v>
      </c>
      <c r="AP3609" s="0" t="s">
        <v>13352</v>
      </c>
      <c r="AQ3609" s="0" t="n">
        <v>9</v>
      </c>
      <c r="AR3609" s="0" t="n">
        <v>64</v>
      </c>
      <c r="AS3609" s="0" t="n">
        <v>32</v>
      </c>
      <c r="AU3609" s="0" t="n">
        <f aca="false">COUNTA($BA$3609:$EH$3609)</f>
        <v>8</v>
      </c>
      <c r="AV3609" s="0" t="n">
        <f aca="false">COUNTIF($BA$3609:$EH$3609,"D")</f>
        <v>0</v>
      </c>
      <c r="AW3609" s="0" t="n">
        <f aca="false">COUNTIF($BA$3609:$EH$3609,"R")</f>
        <v>1</v>
      </c>
      <c r="AX3609" s="0" t="n">
        <f aca="false">IF(BN3609="D",1,0)+IF(BO3609="D",1,0)+IF(BT3609="D",1,0)+IF(BU3609="D",1,0)+IF(BW3609="D",1,0)+IF(CC3609="D",1,0)+IF(CD3609="D",1,0)+IF(CE3609="D",1,0)+IF(CF3609="D",1,0)+IF(CL3609="D",1,0)+IF(CM3609="D",1,0)+IF(CQ3609="D",1,0)+IF(CR3609="D",1,0)+IF(CS3609="D",1,0)+IF(CW3609="D",1,0)+IF(CX3609="D",1,0)+IF(DD3609="D",1,0)+IF(DE3609="D",1,0)+IF(DJ3609="D",1,0)+IF(DK3609="D",1,0)+IF(DO3609="D",1,0)+IF(DP3609="D",1,0)+IF(DQ3609="D",1,0)+IF(DW3609="D",1,0)+IF(DZ3609="D",1,0)+IF(EH3609="D",1,0)</f>
        <v>0</v>
      </c>
      <c r="AY3609" s="0" t="n">
        <f aca="false">IF(DJ3609&lt;&gt;"",1,0)+IF(DK3609&lt;&gt;"",1,0)+IF(DM3609&lt;&gt;"",1,0)+IF(DO3609&lt;&gt;"",1,0)+IF(DP3609&lt;&gt;"",1,0)+IF(DQ3609&lt;&gt;"",1,0)+IF(DS3609&lt;&gt;"",1,0)+IF(DT3609&lt;&gt;"",1,0)+IF(DV3609&lt;&gt;"",1,0)+IF(DW3609&lt;&gt;"",1,0)+IF(DX3609&lt;&gt;"",1,0)+IF(DY3609&lt;&gt;"",1,0)+IF(DZ3609&lt;&gt;"",1,0)+IF(EB3609&lt;&gt;"",1,0)+IF(EC3609&lt;&gt;"",1,0)+IF(ED3609&lt;&gt;"",1,0)+IF(EG3609&lt;&gt;"",1,0)+IF(EH3609&lt;&gt;"",1,0)</f>
        <v>0</v>
      </c>
      <c r="AZ3609" s="0" t="n">
        <f aca="false">IF(EH3609&lt;&gt;"",1,0)</f>
        <v>0</v>
      </c>
      <c r="BB3609" s="0" t="s">
        <v>154</v>
      </c>
      <c r="CP3609" s="0" t="s">
        <v>155</v>
      </c>
      <c r="CZ3609" s="0" t="s">
        <v>145</v>
      </c>
      <c r="DC3609" s="0" t="s">
        <v>155</v>
      </c>
      <c r="DI3609" s="0" t="s">
        <v>155</v>
      </c>
      <c r="DN3609" s="0" t="s">
        <v>155</v>
      </c>
      <c r="DU3609" s="0" t="s">
        <v>155</v>
      </c>
      <c r="EF3609" s="0" t="s">
        <v>155</v>
      </c>
    </row>
    <row r="3610" customFormat="false" ht="15" hidden="false" customHeight="false" outlineLevel="0" collapsed="false">
      <c r="A3610" s="0" t="s">
        <v>14886</v>
      </c>
      <c r="B3610" s="0" t="n">
        <v>78</v>
      </c>
      <c r="C3610" s="0" t="n">
        <v>15298</v>
      </c>
      <c r="D3610" s="0" t="s">
        <v>14887</v>
      </c>
      <c r="E3610" s="0" t="s">
        <v>876</v>
      </c>
      <c r="F3610" s="0" t="str">
        <f aca="false">CONCATENATE(D3610," ",LEFT(H3610,4),"T=",AU3610,"D=",AV3610,"R=",AW3610,"M=",AX3610,"L=",AY3610,"B=",AZ3610)</f>
        <v>SPANOS T=36D=9R=0M=3L=3B=0</v>
      </c>
      <c r="G3610" s="0" t="s">
        <v>141</v>
      </c>
      <c r="I3610" s="0" t="s">
        <v>14888</v>
      </c>
      <c r="J3610" s="0" t="s">
        <v>11823</v>
      </c>
      <c r="K3610" s="0" t="s">
        <v>144</v>
      </c>
      <c r="L3610" s="0" t="s">
        <v>156</v>
      </c>
      <c r="M3610" s="0" t="s">
        <v>14889</v>
      </c>
      <c r="N3610" s="0" t="str">
        <f aca="false">RIGHT(M3610,LEN(M3610)-FIND(" ",M3610))</f>
        <v>MARWOOD AVE SE</v>
      </c>
      <c r="P3610" s="0" t="s">
        <v>147</v>
      </c>
      <c r="Q3610" s="0" t="s">
        <v>148</v>
      </c>
      <c r="R3610" s="0" t="n">
        <v>44484</v>
      </c>
      <c r="AD3610" s="0" t="s">
        <v>149</v>
      </c>
      <c r="AE3610" s="0" t="s">
        <v>150</v>
      </c>
      <c r="AF3610" s="0" t="s">
        <v>151</v>
      </c>
      <c r="AH3610" s="0" t="n">
        <v>14</v>
      </c>
      <c r="AI3610" s="0" t="n">
        <v>11</v>
      </c>
      <c r="AN3610" s="0" t="s">
        <v>147</v>
      </c>
      <c r="AO3610" s="0" t="s">
        <v>13351</v>
      </c>
      <c r="AP3610" s="0" t="s">
        <v>13352</v>
      </c>
      <c r="AQ3610" s="0" t="n">
        <v>9</v>
      </c>
      <c r="AR3610" s="0" t="n">
        <v>64</v>
      </c>
      <c r="AS3610" s="0" t="n">
        <v>32</v>
      </c>
      <c r="AU3610" s="0" t="n">
        <f aca="false">COUNTA($BA$3610:$EH$3610)</f>
        <v>36</v>
      </c>
      <c r="AV3610" s="0" t="n">
        <f aca="false">COUNTIF($BA$3610:$EH$3610,"D")</f>
        <v>9</v>
      </c>
      <c r="AW3610" s="0" t="n">
        <f aca="false">COUNTIF($BA$3610:$EH$3610,"R")</f>
        <v>0</v>
      </c>
      <c r="AX3610" s="0" t="n">
        <f aca="false">IF(BN3610="D",1,0)+IF(BO3610="D",1,0)+IF(BT3610="D",1,0)+IF(BU3610="D",1,0)+IF(BW3610="D",1,0)+IF(CC3610="D",1,0)+IF(CD3610="D",1,0)+IF(CE3610="D",1,0)+IF(CF3610="D",1,0)+IF(CL3610="D",1,0)+IF(CM3610="D",1,0)+IF(CQ3610="D",1,0)+IF(CR3610="D",1,0)+IF(CS3610="D",1,0)+IF(CW3610="D",1,0)+IF(CX3610="D",1,0)+IF(DD3610="D",1,0)+IF(DE3610="D",1,0)+IF(DJ3610="D",1,0)+IF(DK3610="D",1,0)+IF(DO3610="D",1,0)+IF(DP3610="D",1,0)+IF(DQ3610="D",1,0)+IF(DW3610="D",1,0)+IF(DZ3610="D",1,0)+IF(EH3610="D",1,0)</f>
        <v>3</v>
      </c>
      <c r="AY3610" s="0" t="n">
        <f aca="false">IF(DJ3610&lt;&gt;"",1,0)+IF(DK3610&lt;&gt;"",1,0)+IF(DM3610&lt;&gt;"",1,0)+IF(DO3610&lt;&gt;"",1,0)+IF(DP3610&lt;&gt;"",1,0)+IF(DQ3610&lt;&gt;"",1,0)+IF(DS3610&lt;&gt;"",1,0)+IF(DT3610&lt;&gt;"",1,0)+IF(DV3610&lt;&gt;"",1,0)+IF(DW3610&lt;&gt;"",1,0)+IF(DX3610&lt;&gt;"",1,0)+IF(DY3610&lt;&gt;"",1,0)+IF(DZ3610&lt;&gt;"",1,0)+IF(EB3610&lt;&gt;"",1,0)+IF(EC3610&lt;&gt;"",1,0)+IF(ED3610&lt;&gt;"",1,0)+IF(EG3610&lt;&gt;"",1,0)+IF(EH3610&lt;&gt;"",1,0)</f>
        <v>3</v>
      </c>
      <c r="AZ3610" s="0" t="n">
        <f aca="false">IF(EH3610&lt;&gt;"",1,0)</f>
        <v>0</v>
      </c>
      <c r="BB3610" s="0" t="s">
        <v>154</v>
      </c>
      <c r="BC3610" s="0" t="s">
        <v>155</v>
      </c>
      <c r="BD3610" s="0" t="s">
        <v>155</v>
      </c>
      <c r="BF3610" s="0" t="s">
        <v>155</v>
      </c>
      <c r="BG3610" s="0" t="s">
        <v>155</v>
      </c>
      <c r="BH3610" s="0" t="s">
        <v>155</v>
      </c>
      <c r="BI3610" s="0" t="s">
        <v>155</v>
      </c>
      <c r="BJ3610" s="0" t="s">
        <v>155</v>
      </c>
      <c r="BK3610" s="0" t="s">
        <v>155</v>
      </c>
      <c r="BL3610" s="0" t="s">
        <v>155</v>
      </c>
      <c r="BP3610" s="0" t="s">
        <v>155</v>
      </c>
      <c r="BR3610" s="0" t="s">
        <v>155</v>
      </c>
      <c r="BV3610" s="0" t="s">
        <v>155</v>
      </c>
      <c r="BY3610" s="0" t="s">
        <v>156</v>
      </c>
      <c r="CA3610" s="0" t="s">
        <v>155</v>
      </c>
      <c r="CG3610" s="0" t="s">
        <v>155</v>
      </c>
      <c r="CL3610" s="0" t="s">
        <v>156</v>
      </c>
      <c r="CN3610" s="0" t="s">
        <v>155</v>
      </c>
      <c r="CO3610" s="0" t="s">
        <v>156</v>
      </c>
      <c r="CP3610" s="0" t="s">
        <v>155</v>
      </c>
      <c r="CU3610" s="0" t="s">
        <v>156</v>
      </c>
      <c r="CV3610" s="0" t="s">
        <v>155</v>
      </c>
      <c r="CZ3610" s="0" t="s">
        <v>156</v>
      </c>
      <c r="DC3610" s="0" t="s">
        <v>155</v>
      </c>
      <c r="DF3610" s="0" t="s">
        <v>155</v>
      </c>
      <c r="DG3610" s="0" t="s">
        <v>156</v>
      </c>
      <c r="DI3610" s="0" t="s">
        <v>155</v>
      </c>
      <c r="DJ3610" s="0" t="s">
        <v>156</v>
      </c>
      <c r="DL3610" s="0" t="s">
        <v>155</v>
      </c>
      <c r="DN3610" s="0" t="s">
        <v>155</v>
      </c>
      <c r="DR3610" s="0" t="s">
        <v>155</v>
      </c>
      <c r="DS3610" s="0" t="s">
        <v>156</v>
      </c>
      <c r="DU3610" s="0" t="s">
        <v>155</v>
      </c>
      <c r="DW3610" s="0" t="s">
        <v>156</v>
      </c>
      <c r="EA3610" s="0" t="s">
        <v>155</v>
      </c>
      <c r="EF3610" s="0" t="s">
        <v>155</v>
      </c>
    </row>
    <row r="3611" customFormat="false" ht="15" hidden="false" customHeight="false" outlineLevel="0" collapsed="false">
      <c r="A3611" s="0" t="s">
        <v>14890</v>
      </c>
      <c r="B3611" s="0" t="n">
        <v>78</v>
      </c>
      <c r="C3611" s="0" t="n">
        <v>33060</v>
      </c>
      <c r="D3611" s="0" t="s">
        <v>11485</v>
      </c>
      <c r="E3611" s="0" t="s">
        <v>10411</v>
      </c>
      <c r="F3611" s="0" t="str">
        <f aca="false">CONCATENATE(D3611," ",LEFT(H3611,4),"T=",AU3611,"D=",AV3611,"R=",AW3611,"M=",AX3611,"L=",AY3611,"B=",AZ3611)</f>
        <v>SIMON T=49D=16R=0M=6L=8B=1</v>
      </c>
      <c r="G3611" s="0" t="s">
        <v>195</v>
      </c>
      <c r="I3611" s="0" t="s">
        <v>14891</v>
      </c>
      <c r="J3611" s="0" t="s">
        <v>14892</v>
      </c>
      <c r="K3611" s="0" t="s">
        <v>144</v>
      </c>
      <c r="L3611" s="0" t="s">
        <v>156</v>
      </c>
      <c r="M3611" s="0" t="s">
        <v>14893</v>
      </c>
      <c r="N3611" s="0" t="str">
        <f aca="false">RIGHT(M3611,LEN(M3611)-FIND(" ",M3611))</f>
        <v>MARWOOD AVE SE</v>
      </c>
      <c r="P3611" s="0" t="s">
        <v>147</v>
      </c>
      <c r="Q3611" s="0" t="s">
        <v>148</v>
      </c>
      <c r="R3611" s="0" t="n">
        <v>44484</v>
      </c>
      <c r="S3611" s="0" t="n">
        <v>4641</v>
      </c>
      <c r="AD3611" s="0" t="s">
        <v>149</v>
      </c>
      <c r="AE3611" s="0" t="s">
        <v>150</v>
      </c>
      <c r="AF3611" s="0" t="s">
        <v>151</v>
      </c>
      <c r="AH3611" s="0" t="n">
        <v>14</v>
      </c>
      <c r="AI3611" s="0" t="n">
        <v>11</v>
      </c>
      <c r="AN3611" s="0" t="s">
        <v>147</v>
      </c>
      <c r="AO3611" s="0" t="s">
        <v>13351</v>
      </c>
      <c r="AP3611" s="0" t="s">
        <v>13352</v>
      </c>
      <c r="AQ3611" s="0" t="n">
        <v>9</v>
      </c>
      <c r="AR3611" s="0" t="n">
        <v>64</v>
      </c>
      <c r="AS3611" s="0" t="n">
        <v>32</v>
      </c>
      <c r="AU3611" s="0" t="n">
        <f aca="false">COUNTA($BA$3611:$EH$3611)</f>
        <v>49</v>
      </c>
      <c r="AV3611" s="0" t="n">
        <f aca="false">COUNTIF($BA$3611:$EH$3611,"D")</f>
        <v>16</v>
      </c>
      <c r="AW3611" s="0" t="n">
        <f aca="false">COUNTIF($BA$3611:$EH$3611,"R")</f>
        <v>0</v>
      </c>
      <c r="AX3611" s="0" t="n">
        <f aca="false">IF(BN3611="D",1,0)+IF(BO3611="D",1,0)+IF(BT3611="D",1,0)+IF(BU3611="D",1,0)+IF(BW3611="D",1,0)+IF(CC3611="D",1,0)+IF(CD3611="D",1,0)+IF(CE3611="D",1,0)+IF(CF3611="D",1,0)+IF(CL3611="D",1,0)+IF(CM3611="D",1,0)+IF(CQ3611="D",1,0)+IF(CR3611="D",1,0)+IF(CS3611="D",1,0)+IF(CW3611="D",1,0)+IF(CX3611="D",1,0)+IF(DD3611="D",1,0)+IF(DE3611="D",1,0)+IF(DJ3611="D",1,0)+IF(DK3611="D",1,0)+IF(DO3611="D",1,0)+IF(DP3611="D",1,0)+IF(DQ3611="D",1,0)+IF(DW3611="D",1,0)+IF(DZ3611="D",1,0)+IF(EH3611="D",1,0)</f>
        <v>6</v>
      </c>
      <c r="AY3611" s="0" t="n">
        <f aca="false">IF(DJ3611&lt;&gt;"",1,0)+IF(DK3611&lt;&gt;"",1,0)+IF(DM3611&lt;&gt;"",1,0)+IF(DO3611&lt;&gt;"",1,0)+IF(DP3611&lt;&gt;"",1,0)+IF(DQ3611&lt;&gt;"",1,0)+IF(DS3611&lt;&gt;"",1,0)+IF(DT3611&lt;&gt;"",1,0)+IF(DV3611&lt;&gt;"",1,0)+IF(DW3611&lt;&gt;"",1,0)+IF(DX3611&lt;&gt;"",1,0)+IF(DY3611&lt;&gt;"",1,0)+IF(DZ3611&lt;&gt;"",1,0)+IF(EB3611&lt;&gt;"",1,0)+IF(EC3611&lt;&gt;"",1,0)+IF(ED3611&lt;&gt;"",1,0)+IF(EG3611&lt;&gt;"",1,0)+IF(EH3611&lt;&gt;"",1,0)</f>
        <v>8</v>
      </c>
      <c r="AZ3611" s="0" t="n">
        <f aca="false">IF(EH3611&lt;&gt;"",1,0)</f>
        <v>1</v>
      </c>
      <c r="BB3611" s="0" t="s">
        <v>154</v>
      </c>
      <c r="BC3611" s="0" t="s">
        <v>155</v>
      </c>
      <c r="BD3611" s="0" t="s">
        <v>155</v>
      </c>
      <c r="BE3611" s="0" t="s">
        <v>155</v>
      </c>
      <c r="BF3611" s="0" t="s">
        <v>155</v>
      </c>
      <c r="BG3611" s="0" t="s">
        <v>155</v>
      </c>
      <c r="BH3611" s="0" t="s">
        <v>155</v>
      </c>
      <c r="BI3611" s="0" t="s">
        <v>155</v>
      </c>
      <c r="BJ3611" s="0" t="s">
        <v>155</v>
      </c>
      <c r="BK3611" s="0" t="s">
        <v>155</v>
      </c>
      <c r="BL3611" s="0" t="s">
        <v>155</v>
      </c>
      <c r="BP3611" s="0" t="s">
        <v>155</v>
      </c>
      <c r="BR3611" s="0" t="s">
        <v>155</v>
      </c>
      <c r="BS3611" s="0" t="s">
        <v>155</v>
      </c>
      <c r="BV3611" s="0" t="s">
        <v>155</v>
      </c>
      <c r="BY3611" s="0" t="s">
        <v>156</v>
      </c>
      <c r="CA3611" s="0" t="s">
        <v>155</v>
      </c>
      <c r="CC3611" s="0" t="s">
        <v>156</v>
      </c>
      <c r="CG3611" s="0" t="s">
        <v>155</v>
      </c>
      <c r="CH3611" s="0" t="s">
        <v>156</v>
      </c>
      <c r="CK3611" s="0" t="s">
        <v>155</v>
      </c>
      <c r="CL3611" s="0" t="s">
        <v>156</v>
      </c>
      <c r="CN3611" s="0" t="s">
        <v>155</v>
      </c>
      <c r="CO3611" s="0" t="s">
        <v>156</v>
      </c>
      <c r="CP3611" s="0" t="s">
        <v>155</v>
      </c>
      <c r="CT3611" s="0" t="s">
        <v>155</v>
      </c>
      <c r="CU3611" s="0" t="s">
        <v>156</v>
      </c>
      <c r="CV3611" s="0" t="s">
        <v>155</v>
      </c>
      <c r="CY3611" s="0" t="s">
        <v>155</v>
      </c>
      <c r="CZ3611" s="0" t="s">
        <v>156</v>
      </c>
      <c r="DC3611" s="0" t="s">
        <v>155</v>
      </c>
      <c r="DD3611" s="0" t="s">
        <v>156</v>
      </c>
      <c r="DF3611" s="0" t="s">
        <v>155</v>
      </c>
      <c r="DG3611" s="0" t="s">
        <v>156</v>
      </c>
      <c r="DI3611" s="0" t="s">
        <v>155</v>
      </c>
      <c r="DJ3611" s="0" t="s">
        <v>156</v>
      </c>
      <c r="DL3611" s="0" t="s">
        <v>155</v>
      </c>
      <c r="DM3611" s="0" t="s">
        <v>156</v>
      </c>
      <c r="DN3611" s="0" t="s">
        <v>155</v>
      </c>
      <c r="DR3611" s="0" t="s">
        <v>155</v>
      </c>
      <c r="DS3611" s="0" t="s">
        <v>156</v>
      </c>
      <c r="DT3611" s="0" t="s">
        <v>156</v>
      </c>
      <c r="DU3611" s="0" t="s">
        <v>155</v>
      </c>
      <c r="DW3611" s="0" t="s">
        <v>156</v>
      </c>
      <c r="DX3611" s="0" t="s">
        <v>155</v>
      </c>
      <c r="EA3611" s="0" t="s">
        <v>155</v>
      </c>
      <c r="ED3611" s="0" t="s">
        <v>156</v>
      </c>
      <c r="EF3611" s="0" t="s">
        <v>155</v>
      </c>
      <c r="EH3611" s="0" t="s">
        <v>156</v>
      </c>
    </row>
    <row r="3612" customFormat="false" ht="15" hidden="false" customHeight="false" outlineLevel="0" collapsed="false">
      <c r="A3612" s="0" t="s">
        <v>14894</v>
      </c>
      <c r="B3612" s="0" t="n">
        <v>78</v>
      </c>
      <c r="C3612" s="0" t="n">
        <v>430486</v>
      </c>
      <c r="D3612" s="0" t="s">
        <v>14895</v>
      </c>
      <c r="E3612" s="0" t="s">
        <v>1242</v>
      </c>
      <c r="F3612" s="0" t="str">
        <f aca="false">CONCATENATE(D3612," ",LEFT(H3612,4),"T=",AU3612,"D=",AV3612,"R=",AW3612,"M=",AX3612,"L=",AY3612,"B=",AZ3612)</f>
        <v>GAYHART T=4D=0R=0M=0L=0B=0</v>
      </c>
      <c r="G3612" s="0" t="s">
        <v>398</v>
      </c>
      <c r="I3612" s="0" t="s">
        <v>14896</v>
      </c>
      <c r="J3612" s="0" t="s">
        <v>9931</v>
      </c>
      <c r="K3612" s="0" t="s">
        <v>144</v>
      </c>
      <c r="M3612" s="0" t="s">
        <v>14897</v>
      </c>
      <c r="N3612" s="0" t="str">
        <f aca="false">RIGHT(M3612,LEN(M3612)-FIND(" ",M3612))</f>
        <v>KENMORE AVE SE</v>
      </c>
      <c r="P3612" s="0" t="s">
        <v>147</v>
      </c>
      <c r="Q3612" s="0" t="s">
        <v>148</v>
      </c>
      <c r="R3612" s="0" t="n">
        <v>44483</v>
      </c>
      <c r="AD3612" s="0" t="s">
        <v>149</v>
      </c>
      <c r="AE3612" s="0" t="s">
        <v>150</v>
      </c>
      <c r="AF3612" s="0" t="s">
        <v>151</v>
      </c>
      <c r="AH3612" s="0" t="n">
        <v>14</v>
      </c>
      <c r="AI3612" s="0" t="n">
        <v>11</v>
      </c>
      <c r="AN3612" s="0" t="s">
        <v>147</v>
      </c>
      <c r="AO3612" s="0" t="s">
        <v>13351</v>
      </c>
      <c r="AP3612" s="0" t="s">
        <v>13352</v>
      </c>
      <c r="AQ3612" s="0" t="n">
        <v>9</v>
      </c>
      <c r="AR3612" s="0" t="n">
        <v>64</v>
      </c>
      <c r="AS3612" s="0" t="n">
        <v>32</v>
      </c>
      <c r="AU3612" s="0" t="n">
        <f aca="false">COUNTA($BA$3612:$EH$3612)</f>
        <v>4</v>
      </c>
      <c r="AV3612" s="0" t="n">
        <f aca="false">COUNTIF($BA$3612:$EH$3612,"D")</f>
        <v>0</v>
      </c>
      <c r="AW3612" s="0" t="n">
        <f aca="false">COUNTIF($BA$3612:$EH$3612,"R")</f>
        <v>0</v>
      </c>
      <c r="AX3612" s="0" t="n">
        <f aca="false">IF(BN3612="D",1,0)+IF(BO3612="D",1,0)+IF(BT3612="D",1,0)+IF(BU3612="D",1,0)+IF(BW3612="D",1,0)+IF(CC3612="D",1,0)+IF(CD3612="D",1,0)+IF(CE3612="D",1,0)+IF(CF3612="D",1,0)+IF(CL3612="D",1,0)+IF(CM3612="D",1,0)+IF(CQ3612="D",1,0)+IF(CR3612="D",1,0)+IF(CS3612="D",1,0)+IF(CW3612="D",1,0)+IF(CX3612="D",1,0)+IF(DD3612="D",1,0)+IF(DE3612="D",1,0)+IF(DJ3612="D",1,0)+IF(DK3612="D",1,0)+IF(DO3612="D",1,0)+IF(DP3612="D",1,0)+IF(DQ3612="D",1,0)+IF(DW3612="D",1,0)+IF(DZ3612="D",1,0)+IF(EH3612="D",1,0)</f>
        <v>0</v>
      </c>
      <c r="AY3612" s="0" t="n">
        <f aca="false">IF(DJ3612&lt;&gt;"",1,0)+IF(DK3612&lt;&gt;"",1,0)+IF(DM3612&lt;&gt;"",1,0)+IF(DO3612&lt;&gt;"",1,0)+IF(DP3612&lt;&gt;"",1,0)+IF(DQ3612&lt;&gt;"",1,0)+IF(DS3612&lt;&gt;"",1,0)+IF(DT3612&lt;&gt;"",1,0)+IF(DV3612&lt;&gt;"",1,0)+IF(DW3612&lt;&gt;"",1,0)+IF(DX3612&lt;&gt;"",1,0)+IF(DY3612&lt;&gt;"",1,0)+IF(DZ3612&lt;&gt;"",1,0)+IF(EB3612&lt;&gt;"",1,0)+IF(EC3612&lt;&gt;"",1,0)+IF(ED3612&lt;&gt;"",1,0)+IF(EG3612&lt;&gt;"",1,0)+IF(EH3612&lt;&gt;"",1,0)</f>
        <v>0</v>
      </c>
      <c r="AZ3612" s="0" t="n">
        <f aca="false">IF(EH3612&lt;&gt;"",1,0)</f>
        <v>0</v>
      </c>
      <c r="BB3612" s="0" t="s">
        <v>154</v>
      </c>
      <c r="DI3612" s="0" t="s">
        <v>155</v>
      </c>
      <c r="DN3612" s="0" t="s">
        <v>155</v>
      </c>
      <c r="EF3612" s="0" t="s">
        <v>155</v>
      </c>
    </row>
    <row r="3613" customFormat="false" ht="15" hidden="false" customHeight="false" outlineLevel="0" collapsed="false">
      <c r="A3613" s="0" t="s">
        <v>14898</v>
      </c>
      <c r="B3613" s="0" t="n">
        <v>78</v>
      </c>
      <c r="C3613" s="0" t="n">
        <v>360732</v>
      </c>
      <c r="D3613" s="0" t="s">
        <v>2769</v>
      </c>
      <c r="E3613" s="0" t="s">
        <v>336</v>
      </c>
      <c r="F3613" s="0" t="str">
        <f aca="false">CONCATENATE(D3613," ",LEFT(H3613,4),"T=",AU3613,"D=",AV3613,"R=",AW3613,"M=",AX3613,"L=",AY3613,"B=",AZ3613)</f>
        <v>DORSEY T=28D=10R=0M=5L=7B=1</v>
      </c>
      <c r="G3613" s="0" t="s">
        <v>241</v>
      </c>
      <c r="I3613" s="0" t="s">
        <v>14899</v>
      </c>
      <c r="J3613" s="0" t="s">
        <v>669</v>
      </c>
      <c r="K3613" s="0" t="s">
        <v>144</v>
      </c>
      <c r="L3613" s="0" t="s">
        <v>156</v>
      </c>
      <c r="M3613" s="0" t="s">
        <v>14829</v>
      </c>
      <c r="N3613" s="0" t="str">
        <f aca="false">RIGHT(M3613,LEN(M3613)-FIND(" ",M3613))</f>
        <v>CHEVELLE DR SE</v>
      </c>
      <c r="P3613" s="0" t="s">
        <v>147</v>
      </c>
      <c r="Q3613" s="0" t="s">
        <v>148</v>
      </c>
      <c r="R3613" s="0" t="n">
        <v>44484</v>
      </c>
      <c r="AD3613" s="0" t="s">
        <v>149</v>
      </c>
      <c r="AE3613" s="0" t="s">
        <v>150</v>
      </c>
      <c r="AH3613" s="0" t="n">
        <v>14</v>
      </c>
      <c r="AI3613" s="0" t="n">
        <v>11</v>
      </c>
      <c r="AJ3613" s="0" t="s">
        <v>185</v>
      </c>
      <c r="AM3613" s="0" t="s">
        <v>186</v>
      </c>
      <c r="AN3613" s="0" t="s">
        <v>147</v>
      </c>
      <c r="AO3613" s="0" t="s">
        <v>13351</v>
      </c>
      <c r="AP3613" s="0" t="s">
        <v>13352</v>
      </c>
      <c r="AQ3613" s="0" t="n">
        <v>9</v>
      </c>
      <c r="AR3613" s="0" t="n">
        <v>64</v>
      </c>
      <c r="AS3613" s="0" t="n">
        <v>32</v>
      </c>
      <c r="AU3613" s="0" t="n">
        <f aca="false">COUNTA($BA$3613:$EH$3613)</f>
        <v>28</v>
      </c>
      <c r="AV3613" s="0" t="n">
        <f aca="false">COUNTIF($BA$3613:$EH$3613,"D")</f>
        <v>10</v>
      </c>
      <c r="AW3613" s="0" t="n">
        <f aca="false">COUNTIF($BA$3613:$EH$3613,"R")</f>
        <v>0</v>
      </c>
      <c r="AX3613" s="0" t="n">
        <f aca="false">IF(BN3613="D",1,0)+IF(BO3613="D",1,0)+IF(BT3613="D",1,0)+IF(BU3613="D",1,0)+IF(BW3613="D",1,0)+IF(CC3613="D",1,0)+IF(CD3613="D",1,0)+IF(CE3613="D",1,0)+IF(CF3613="D",1,0)+IF(CL3613="D",1,0)+IF(CM3613="D",1,0)+IF(CQ3613="D",1,0)+IF(CR3613="D",1,0)+IF(CS3613="D",1,0)+IF(CW3613="D",1,0)+IF(CX3613="D",1,0)+IF(DD3613="D",1,0)+IF(DE3613="D",1,0)+IF(DJ3613="D",1,0)+IF(DK3613="D",1,0)+IF(DO3613="D",1,0)+IF(DP3613="D",1,0)+IF(DQ3613="D",1,0)+IF(DW3613="D",1,0)+IF(DZ3613="D",1,0)+IF(EH3613="D",1,0)</f>
        <v>5</v>
      </c>
      <c r="AY3613" s="0" t="n">
        <f aca="false">IF(DJ3613&lt;&gt;"",1,0)+IF(DK3613&lt;&gt;"",1,0)+IF(DM3613&lt;&gt;"",1,0)+IF(DO3613&lt;&gt;"",1,0)+IF(DP3613&lt;&gt;"",1,0)+IF(DQ3613&lt;&gt;"",1,0)+IF(DS3613&lt;&gt;"",1,0)+IF(DT3613&lt;&gt;"",1,0)+IF(DV3613&lt;&gt;"",1,0)+IF(DW3613&lt;&gt;"",1,0)+IF(DX3613&lt;&gt;"",1,0)+IF(DY3613&lt;&gt;"",1,0)+IF(DZ3613&lt;&gt;"",1,0)+IF(EB3613&lt;&gt;"",1,0)+IF(EC3613&lt;&gt;"",1,0)+IF(ED3613&lt;&gt;"",1,0)+IF(EG3613&lt;&gt;"",1,0)+IF(EH3613&lt;&gt;"",1,0)</f>
        <v>7</v>
      </c>
      <c r="AZ3613" s="0" t="n">
        <f aca="false">IF(EH3613&lt;&gt;"",1,0)</f>
        <v>1</v>
      </c>
      <c r="BB3613" s="0" t="s">
        <v>154</v>
      </c>
      <c r="BK3613" s="0" t="s">
        <v>155</v>
      </c>
      <c r="BL3613" s="0" t="s">
        <v>155</v>
      </c>
      <c r="CA3613" s="0" t="s">
        <v>155</v>
      </c>
      <c r="CG3613" s="0" t="s">
        <v>155</v>
      </c>
      <c r="CH3613" s="0" t="s">
        <v>156</v>
      </c>
      <c r="CK3613" s="0" t="s">
        <v>155</v>
      </c>
      <c r="CL3613" s="0" t="s">
        <v>156</v>
      </c>
      <c r="CN3613" s="0" t="s">
        <v>155</v>
      </c>
      <c r="CP3613" s="0" t="s">
        <v>155</v>
      </c>
      <c r="CV3613" s="0" t="s">
        <v>155</v>
      </c>
      <c r="CY3613" s="0" t="s">
        <v>155</v>
      </c>
      <c r="CZ3613" s="0" t="s">
        <v>156</v>
      </c>
      <c r="DC3613" s="0" t="s">
        <v>155</v>
      </c>
      <c r="DG3613" s="0" t="s">
        <v>156</v>
      </c>
      <c r="DI3613" s="0" t="s">
        <v>155</v>
      </c>
      <c r="DJ3613" s="0" t="s">
        <v>156</v>
      </c>
      <c r="DL3613" s="0" t="s">
        <v>155</v>
      </c>
      <c r="DN3613" s="0" t="s">
        <v>155</v>
      </c>
      <c r="DO3613" s="0" t="s">
        <v>156</v>
      </c>
      <c r="DS3613" s="0" t="s">
        <v>156</v>
      </c>
      <c r="DU3613" s="0" t="s">
        <v>155</v>
      </c>
      <c r="DW3613" s="0" t="s">
        <v>156</v>
      </c>
      <c r="DX3613" s="0" t="s">
        <v>155</v>
      </c>
      <c r="EA3613" s="0" t="s">
        <v>155</v>
      </c>
      <c r="ED3613" s="0" t="s">
        <v>156</v>
      </c>
      <c r="EF3613" s="0" t="s">
        <v>155</v>
      </c>
      <c r="EH3613" s="0" t="s">
        <v>156</v>
      </c>
    </row>
    <row r="3614" customFormat="false" ht="15" hidden="false" customHeight="false" outlineLevel="0" collapsed="false">
      <c r="A3614" s="0" t="s">
        <v>14900</v>
      </c>
      <c r="B3614" s="0" t="n">
        <v>78</v>
      </c>
      <c r="C3614" s="0" t="n">
        <v>436744</v>
      </c>
      <c r="D3614" s="0" t="s">
        <v>14901</v>
      </c>
      <c r="E3614" s="0" t="s">
        <v>3979</v>
      </c>
      <c r="F3614" s="0" t="str">
        <f aca="false">CONCATENATE(D3614," ",LEFT(H3614,4),"T=",AU3614,"D=",AV3614,"R=",AW3614,"M=",AX3614,"L=",AY3614,"B=",AZ3614)</f>
        <v>PAYIAVLAS T=20D=5R=0M=1L=2B=0</v>
      </c>
      <c r="G3614" s="0" t="s">
        <v>1439</v>
      </c>
      <c r="I3614" s="0" t="s">
        <v>1511</v>
      </c>
      <c r="J3614" s="0" t="s">
        <v>14902</v>
      </c>
      <c r="K3614" s="0" t="s">
        <v>144</v>
      </c>
      <c r="M3614" s="0" t="s">
        <v>14903</v>
      </c>
      <c r="N3614" s="0" t="str">
        <f aca="false">RIGHT(M3614,LEN(M3614)-FIND(" ",M3614))</f>
        <v>E MARKET ST</v>
      </c>
      <c r="P3614" s="0" t="s">
        <v>147</v>
      </c>
      <c r="Q3614" s="0" t="s">
        <v>148</v>
      </c>
      <c r="R3614" s="0" t="n">
        <v>44484</v>
      </c>
      <c r="AD3614" s="0" t="s">
        <v>149</v>
      </c>
      <c r="AE3614" s="0" t="s">
        <v>150</v>
      </c>
      <c r="AF3614" s="0" t="s">
        <v>151</v>
      </c>
      <c r="AH3614" s="0" t="n">
        <v>14</v>
      </c>
      <c r="AI3614" s="0" t="n">
        <v>11</v>
      </c>
      <c r="AN3614" s="0" t="s">
        <v>147</v>
      </c>
      <c r="AO3614" s="0" t="s">
        <v>13351</v>
      </c>
      <c r="AP3614" s="0" t="s">
        <v>13352</v>
      </c>
      <c r="AQ3614" s="0" t="n">
        <v>9</v>
      </c>
      <c r="AR3614" s="0" t="n">
        <v>64</v>
      </c>
      <c r="AS3614" s="0" t="n">
        <v>32</v>
      </c>
      <c r="AU3614" s="0" t="n">
        <f aca="false">COUNTA($BA$3614:$EH$3614)</f>
        <v>20</v>
      </c>
      <c r="AV3614" s="0" t="n">
        <f aca="false">COUNTIF($BA$3614:$EH$3614,"D")</f>
        <v>5</v>
      </c>
      <c r="AW3614" s="0" t="n">
        <f aca="false">COUNTIF($BA$3614:$EH$3614,"R")</f>
        <v>0</v>
      </c>
      <c r="AX3614" s="0" t="n">
        <f aca="false">IF(BN3614="D",1,0)+IF(BO3614="D",1,0)+IF(BT3614="D",1,0)+IF(BU3614="D",1,0)+IF(BW3614="D",1,0)+IF(CC3614="D",1,0)+IF(CD3614="D",1,0)+IF(CE3614="D",1,0)+IF(CF3614="D",1,0)+IF(CL3614="D",1,0)+IF(CM3614="D",1,0)+IF(CQ3614="D",1,0)+IF(CR3614="D",1,0)+IF(CS3614="D",1,0)+IF(CW3614="D",1,0)+IF(CX3614="D",1,0)+IF(DD3614="D",1,0)+IF(DE3614="D",1,0)+IF(DJ3614="D",1,0)+IF(DK3614="D",1,0)+IF(DO3614="D",1,0)+IF(DP3614="D",1,0)+IF(DQ3614="D",1,0)+IF(DW3614="D",1,0)+IF(DZ3614="D",1,0)+IF(EH3614="D",1,0)</f>
        <v>1</v>
      </c>
      <c r="AY3614" s="0" t="n">
        <f aca="false">IF(DJ3614&lt;&gt;"",1,0)+IF(DK3614&lt;&gt;"",1,0)+IF(DM3614&lt;&gt;"",1,0)+IF(DO3614&lt;&gt;"",1,0)+IF(DP3614&lt;&gt;"",1,0)+IF(DQ3614&lt;&gt;"",1,0)+IF(DS3614&lt;&gt;"",1,0)+IF(DT3614&lt;&gt;"",1,0)+IF(DV3614&lt;&gt;"",1,0)+IF(DW3614&lt;&gt;"",1,0)+IF(DX3614&lt;&gt;"",1,0)+IF(DY3614&lt;&gt;"",1,0)+IF(DZ3614&lt;&gt;"",1,0)+IF(EB3614&lt;&gt;"",1,0)+IF(EC3614&lt;&gt;"",1,0)+IF(ED3614&lt;&gt;"",1,0)+IF(EG3614&lt;&gt;"",1,0)+IF(EH3614&lt;&gt;"",1,0)</f>
        <v>2</v>
      </c>
      <c r="AZ3614" s="0" t="n">
        <f aca="false">IF(EH3614&lt;&gt;"",1,0)</f>
        <v>0</v>
      </c>
      <c r="BB3614" s="0" t="s">
        <v>154</v>
      </c>
      <c r="BC3614" s="0" t="s">
        <v>156</v>
      </c>
      <c r="BD3614" s="0" t="s">
        <v>155</v>
      </c>
      <c r="BF3614" s="0" t="s">
        <v>155</v>
      </c>
      <c r="BL3614" s="0" t="s">
        <v>155</v>
      </c>
      <c r="BN3614" s="0" t="s">
        <v>156</v>
      </c>
      <c r="BP3614" s="0" t="s">
        <v>155</v>
      </c>
      <c r="BS3614" s="0" t="s">
        <v>155</v>
      </c>
      <c r="CA3614" s="0" t="s">
        <v>155</v>
      </c>
      <c r="CN3614" s="0" t="s">
        <v>155</v>
      </c>
      <c r="CP3614" s="0" t="s">
        <v>155</v>
      </c>
      <c r="CZ3614" s="0" t="s">
        <v>156</v>
      </c>
      <c r="DC3614" s="0" t="s">
        <v>155</v>
      </c>
      <c r="DG3614" s="0" t="s">
        <v>156</v>
      </c>
      <c r="DM3614" s="0" t="s">
        <v>156</v>
      </c>
      <c r="DN3614" s="0" t="s">
        <v>155</v>
      </c>
      <c r="DU3614" s="0" t="s">
        <v>155</v>
      </c>
      <c r="DX3614" s="0" t="s">
        <v>155</v>
      </c>
      <c r="EA3614" s="0" t="s">
        <v>155</v>
      </c>
      <c r="EF3614" s="0" t="s">
        <v>155</v>
      </c>
    </row>
    <row r="3615" customFormat="false" ht="15" hidden="false" customHeight="false" outlineLevel="0" collapsed="false">
      <c r="A3615" s="0" t="s">
        <v>14904</v>
      </c>
      <c r="B3615" s="0" t="n">
        <v>78</v>
      </c>
      <c r="C3615" s="0" t="n">
        <v>376462</v>
      </c>
      <c r="D3615" s="0" t="s">
        <v>14905</v>
      </c>
      <c r="E3615" s="0" t="s">
        <v>942</v>
      </c>
      <c r="F3615" s="0" t="str">
        <f aca="false">CONCATENATE(D3615," ",LEFT(H3615,4),"T=",AU3615,"D=",AV3615,"R=",AW3615,"M=",AX3615,"L=",AY3615,"B=",AZ3615)</f>
        <v>LAFLEME T=12D=0R=0M=0L=0B=0</v>
      </c>
      <c r="G3615" s="0" t="s">
        <v>803</v>
      </c>
      <c r="I3615" s="0" t="s">
        <v>14906</v>
      </c>
      <c r="J3615" s="0" t="s">
        <v>1056</v>
      </c>
      <c r="K3615" s="0" t="s">
        <v>144</v>
      </c>
      <c r="M3615" s="0" t="s">
        <v>14907</v>
      </c>
      <c r="N3615" s="0" t="str">
        <f aca="false">RIGHT(M3615,LEN(M3615)-FIND(" ",M3615))</f>
        <v>KENMORE AVE SE</v>
      </c>
      <c r="P3615" s="0" t="s">
        <v>147</v>
      </c>
      <c r="Q3615" s="0" t="s">
        <v>148</v>
      </c>
      <c r="R3615" s="0" t="n">
        <v>44483</v>
      </c>
      <c r="AD3615" s="0" t="s">
        <v>149</v>
      </c>
      <c r="AE3615" s="0" t="s">
        <v>150</v>
      </c>
      <c r="AF3615" s="0" t="s">
        <v>151</v>
      </c>
      <c r="AH3615" s="0" t="n">
        <v>14</v>
      </c>
      <c r="AI3615" s="0" t="n">
        <v>11</v>
      </c>
      <c r="AN3615" s="0" t="s">
        <v>147</v>
      </c>
      <c r="AO3615" s="0" t="s">
        <v>13351</v>
      </c>
      <c r="AP3615" s="0" t="s">
        <v>13352</v>
      </c>
      <c r="AQ3615" s="0" t="n">
        <v>9</v>
      </c>
      <c r="AR3615" s="0" t="n">
        <v>64</v>
      </c>
      <c r="AS3615" s="0" t="n">
        <v>32</v>
      </c>
      <c r="AU3615" s="0" t="n">
        <f aca="false">COUNTA($BA$3615:$EH$3615)</f>
        <v>12</v>
      </c>
      <c r="AV3615" s="0" t="n">
        <f aca="false">COUNTIF($BA$3615:$EH$3615,"D")</f>
        <v>0</v>
      </c>
      <c r="AW3615" s="0" t="n">
        <f aca="false">COUNTIF($BA$3615:$EH$3615,"R")</f>
        <v>0</v>
      </c>
      <c r="AX3615" s="0" t="n">
        <f aca="false">IF(BN3615="D",1,0)+IF(BO3615="D",1,0)+IF(BT3615="D",1,0)+IF(BU3615="D",1,0)+IF(BW3615="D",1,0)+IF(CC3615="D",1,0)+IF(CD3615="D",1,0)+IF(CE3615="D",1,0)+IF(CF3615="D",1,0)+IF(CL3615="D",1,0)+IF(CM3615="D",1,0)+IF(CQ3615="D",1,0)+IF(CR3615="D",1,0)+IF(CS3615="D",1,0)+IF(CW3615="D",1,0)+IF(CX3615="D",1,0)+IF(DD3615="D",1,0)+IF(DE3615="D",1,0)+IF(DJ3615="D",1,0)+IF(DK3615="D",1,0)+IF(DO3615="D",1,0)+IF(DP3615="D",1,0)+IF(DQ3615="D",1,0)+IF(DW3615="D",1,0)+IF(DZ3615="D",1,0)+IF(EH3615="D",1,0)</f>
        <v>0</v>
      </c>
      <c r="AY3615" s="0" t="n">
        <f aca="false">IF(DJ3615&lt;&gt;"",1,0)+IF(DK3615&lt;&gt;"",1,0)+IF(DM3615&lt;&gt;"",1,0)+IF(DO3615&lt;&gt;"",1,0)+IF(DP3615&lt;&gt;"",1,0)+IF(DQ3615&lt;&gt;"",1,0)+IF(DS3615&lt;&gt;"",1,0)+IF(DT3615&lt;&gt;"",1,0)+IF(DV3615&lt;&gt;"",1,0)+IF(DW3615&lt;&gt;"",1,0)+IF(DX3615&lt;&gt;"",1,0)+IF(DY3615&lt;&gt;"",1,0)+IF(DZ3615&lt;&gt;"",1,0)+IF(EB3615&lt;&gt;"",1,0)+IF(EC3615&lt;&gt;"",1,0)+IF(ED3615&lt;&gt;"",1,0)+IF(EG3615&lt;&gt;"",1,0)+IF(EH3615&lt;&gt;"",1,0)</f>
        <v>0</v>
      </c>
      <c r="AZ3615" s="0" t="n">
        <f aca="false">IF(EH3615&lt;&gt;"",1,0)</f>
        <v>0</v>
      </c>
      <c r="BB3615" s="0" t="s">
        <v>154</v>
      </c>
      <c r="BC3615" s="0" t="s">
        <v>155</v>
      </c>
      <c r="BD3615" s="0" t="s">
        <v>155</v>
      </c>
      <c r="BH3615" s="0" t="s">
        <v>155</v>
      </c>
      <c r="BJ3615" s="0" t="s">
        <v>155</v>
      </c>
      <c r="BK3615" s="0" t="s">
        <v>155</v>
      </c>
      <c r="BL3615" s="0" t="s">
        <v>155</v>
      </c>
      <c r="CA3615" s="0" t="s">
        <v>155</v>
      </c>
      <c r="CP3615" s="0" t="s">
        <v>155</v>
      </c>
      <c r="DC3615" s="0" t="s">
        <v>155</v>
      </c>
      <c r="DN3615" s="0" t="s">
        <v>155</v>
      </c>
      <c r="EF3615" s="0" t="s">
        <v>155</v>
      </c>
    </row>
    <row r="3616" customFormat="false" ht="15" hidden="false" customHeight="false" outlineLevel="0" collapsed="false">
      <c r="A3616" s="0" t="s">
        <v>14908</v>
      </c>
      <c r="B3616" s="0" t="n">
        <v>78</v>
      </c>
      <c r="C3616" s="0" t="n">
        <v>136182</v>
      </c>
      <c r="D3616" s="0" t="s">
        <v>13728</v>
      </c>
      <c r="E3616" s="0" t="s">
        <v>3808</v>
      </c>
      <c r="F3616" s="0" t="str">
        <f aca="false">CONCATENATE(D3616," ",LEFT(H3616,4),"T=",AU3616,"D=",AV3616,"R=",AW3616,"M=",AX3616,"L=",AY3616,"B=",AZ3616)</f>
        <v>HELTZEL T=22D=1R=2M=0L=1B=0</v>
      </c>
      <c r="G3616" s="0" t="s">
        <v>145</v>
      </c>
      <c r="I3616" s="0" t="s">
        <v>5510</v>
      </c>
      <c r="J3616" s="0" t="s">
        <v>13503</v>
      </c>
      <c r="K3616" s="0" t="s">
        <v>144</v>
      </c>
      <c r="M3616" s="0" t="s">
        <v>13731</v>
      </c>
      <c r="N3616" s="0" t="str">
        <f aca="false">RIGHT(M3616,LEN(M3616)-FIND(" ",M3616))</f>
        <v>E MARKET ST</v>
      </c>
      <c r="P3616" s="0" t="s">
        <v>147</v>
      </c>
      <c r="Q3616" s="0" t="s">
        <v>148</v>
      </c>
      <c r="R3616" s="0" t="n">
        <v>44484</v>
      </c>
      <c r="AD3616" s="0" t="s">
        <v>149</v>
      </c>
      <c r="AE3616" s="0" t="s">
        <v>150</v>
      </c>
      <c r="AH3616" s="0" t="n">
        <v>14</v>
      </c>
      <c r="AI3616" s="0" t="n">
        <v>11</v>
      </c>
      <c r="AJ3616" s="0" t="s">
        <v>185</v>
      </c>
      <c r="AM3616" s="0" t="s">
        <v>186</v>
      </c>
      <c r="AN3616" s="0" t="s">
        <v>147</v>
      </c>
      <c r="AO3616" s="0" t="s">
        <v>13351</v>
      </c>
      <c r="AP3616" s="0" t="s">
        <v>13352</v>
      </c>
      <c r="AQ3616" s="0" t="n">
        <v>9</v>
      </c>
      <c r="AR3616" s="0" t="n">
        <v>64</v>
      </c>
      <c r="AS3616" s="0" t="n">
        <v>32</v>
      </c>
      <c r="AU3616" s="0" t="n">
        <f aca="false">COUNTA($BA$3616:$EH$3616)</f>
        <v>22</v>
      </c>
      <c r="AV3616" s="0" t="n">
        <f aca="false">COUNTIF($BA$3616:$EH$3616,"D")</f>
        <v>1</v>
      </c>
      <c r="AW3616" s="0" t="n">
        <f aca="false">COUNTIF($BA$3616:$EH$3616,"R")</f>
        <v>2</v>
      </c>
      <c r="AX3616" s="0" t="n">
        <f aca="false">IF(BN3616="D",1,0)+IF(BO3616="D",1,0)+IF(BT3616="D",1,0)+IF(BU3616="D",1,0)+IF(BW3616="D",1,0)+IF(CC3616="D",1,0)+IF(CD3616="D",1,0)+IF(CE3616="D",1,0)+IF(CF3616="D",1,0)+IF(CL3616="D",1,0)+IF(CM3616="D",1,0)+IF(CQ3616="D",1,0)+IF(CR3616="D",1,0)+IF(CS3616="D",1,0)+IF(CW3616="D",1,0)+IF(CX3616="D",1,0)+IF(DD3616="D",1,0)+IF(DE3616="D",1,0)+IF(DJ3616="D",1,0)+IF(DK3616="D",1,0)+IF(DO3616="D",1,0)+IF(DP3616="D",1,0)+IF(DQ3616="D",1,0)+IF(DW3616="D",1,0)+IF(DZ3616="D",1,0)+IF(EH3616="D",1,0)</f>
        <v>0</v>
      </c>
      <c r="AY3616" s="0" t="n">
        <f aca="false">IF(DJ3616&lt;&gt;"",1,0)+IF(DK3616&lt;&gt;"",1,0)+IF(DM3616&lt;&gt;"",1,0)+IF(DO3616&lt;&gt;"",1,0)+IF(DP3616&lt;&gt;"",1,0)+IF(DQ3616&lt;&gt;"",1,0)+IF(DS3616&lt;&gt;"",1,0)+IF(DT3616&lt;&gt;"",1,0)+IF(DV3616&lt;&gt;"",1,0)+IF(DW3616&lt;&gt;"",1,0)+IF(DX3616&lt;&gt;"",1,0)+IF(DY3616&lt;&gt;"",1,0)+IF(DZ3616&lt;&gt;"",1,0)+IF(EB3616&lt;&gt;"",1,0)+IF(EC3616&lt;&gt;"",1,0)+IF(ED3616&lt;&gt;"",1,0)+IF(EG3616&lt;&gt;"",1,0)+IF(EH3616&lt;&gt;"",1,0)</f>
        <v>1</v>
      </c>
      <c r="AZ3616" s="0" t="n">
        <f aca="false">IF(EH3616&lt;&gt;"",1,0)</f>
        <v>0</v>
      </c>
      <c r="BB3616" s="0" t="s">
        <v>154</v>
      </c>
      <c r="BC3616" s="0" t="s">
        <v>155</v>
      </c>
      <c r="BD3616" s="0" t="s">
        <v>155</v>
      </c>
      <c r="BG3616" s="0" t="s">
        <v>155</v>
      </c>
      <c r="BH3616" s="0" t="s">
        <v>155</v>
      </c>
      <c r="BL3616" s="0" t="s">
        <v>155</v>
      </c>
      <c r="BS3616" s="0" t="s">
        <v>155</v>
      </c>
      <c r="BY3616" s="0" t="s">
        <v>156</v>
      </c>
      <c r="CA3616" s="0" t="s">
        <v>155</v>
      </c>
      <c r="CN3616" s="0" t="s">
        <v>155</v>
      </c>
      <c r="CO3616" s="0" t="s">
        <v>145</v>
      </c>
      <c r="CP3616" s="0" t="s">
        <v>155</v>
      </c>
      <c r="CV3616" s="0" t="s">
        <v>155</v>
      </c>
      <c r="CY3616" s="0" t="s">
        <v>155</v>
      </c>
      <c r="CZ3616" s="0" t="s">
        <v>145</v>
      </c>
      <c r="DC3616" s="0" t="s">
        <v>155</v>
      </c>
      <c r="DI3616" s="0" t="s">
        <v>155</v>
      </c>
      <c r="DN3616" s="0" t="s">
        <v>155</v>
      </c>
      <c r="DU3616" s="0" t="s">
        <v>155</v>
      </c>
      <c r="DX3616" s="0" t="s">
        <v>155</v>
      </c>
      <c r="EA3616" s="0" t="s">
        <v>155</v>
      </c>
      <c r="EF3616" s="0" t="s">
        <v>155</v>
      </c>
    </row>
    <row r="3617" customFormat="false" ht="15" hidden="false" customHeight="false" outlineLevel="0" collapsed="false">
      <c r="A3617" s="0" t="s">
        <v>14909</v>
      </c>
      <c r="B3617" s="0" t="n">
        <v>78</v>
      </c>
      <c r="C3617" s="0" t="n">
        <v>16014</v>
      </c>
      <c r="D3617" s="0" t="s">
        <v>13981</v>
      </c>
      <c r="E3617" s="0" t="s">
        <v>848</v>
      </c>
      <c r="F3617" s="0" t="str">
        <f aca="false">CONCATENATE(D3617," ",LEFT(H3617,4),"T=",AU3617,"D=",AV3617,"R=",AW3617,"M=",AX3617,"L=",AY3617,"B=",AZ3617)</f>
        <v>LAYSHOCK T=48D=15R=0M=6L=9B=1</v>
      </c>
      <c r="G3617" s="0" t="s">
        <v>369</v>
      </c>
      <c r="I3617" s="0" t="s">
        <v>14910</v>
      </c>
      <c r="J3617" s="0" t="s">
        <v>14911</v>
      </c>
      <c r="K3617" s="0" t="s">
        <v>144</v>
      </c>
      <c r="L3617" s="0" t="s">
        <v>156</v>
      </c>
      <c r="M3617" s="0" t="s">
        <v>13983</v>
      </c>
      <c r="N3617" s="0" t="str">
        <f aca="false">RIGHT(M3617,LEN(M3617)-FIND(" ",M3617))</f>
        <v>TRUMBULL AVE SE</v>
      </c>
      <c r="P3617" s="0" t="s">
        <v>147</v>
      </c>
      <c r="Q3617" s="0" t="s">
        <v>148</v>
      </c>
      <c r="R3617" s="0" t="n">
        <v>44483</v>
      </c>
      <c r="AD3617" s="0" t="s">
        <v>149</v>
      </c>
      <c r="AE3617" s="0" t="s">
        <v>150</v>
      </c>
      <c r="AF3617" s="0" t="s">
        <v>151</v>
      </c>
      <c r="AH3617" s="0" t="n">
        <v>14</v>
      </c>
      <c r="AI3617" s="0" t="n">
        <v>11</v>
      </c>
      <c r="AN3617" s="0" t="s">
        <v>147</v>
      </c>
      <c r="AO3617" s="0" t="s">
        <v>13351</v>
      </c>
      <c r="AP3617" s="0" t="s">
        <v>13352</v>
      </c>
      <c r="AQ3617" s="0" t="n">
        <v>9</v>
      </c>
      <c r="AR3617" s="0" t="n">
        <v>64</v>
      </c>
      <c r="AS3617" s="0" t="n">
        <v>32</v>
      </c>
      <c r="AU3617" s="0" t="n">
        <f aca="false">COUNTA($BA$3617:$EH$3617)</f>
        <v>48</v>
      </c>
      <c r="AV3617" s="0" t="n">
        <f aca="false">COUNTIF($BA$3617:$EH$3617,"D")</f>
        <v>15</v>
      </c>
      <c r="AW3617" s="0" t="n">
        <f aca="false">COUNTIF($BA$3617:$EH$3617,"R")</f>
        <v>0</v>
      </c>
      <c r="AX3617" s="0" t="n">
        <f aca="false">IF(BN3617="D",1,0)+IF(BO3617="D",1,0)+IF(BT3617="D",1,0)+IF(BU3617="D",1,0)+IF(BW3617="D",1,0)+IF(CC3617="D",1,0)+IF(CD3617="D",1,0)+IF(CE3617="D",1,0)+IF(CF3617="D",1,0)+IF(CL3617="D",1,0)+IF(CM3617="D",1,0)+IF(CQ3617="D",1,0)+IF(CR3617="D",1,0)+IF(CS3617="D",1,0)+IF(CW3617="D",1,0)+IF(CX3617="D",1,0)+IF(DD3617="D",1,0)+IF(DE3617="D",1,0)+IF(DJ3617="D",1,0)+IF(DK3617="D",1,0)+IF(DO3617="D",1,0)+IF(DP3617="D",1,0)+IF(DQ3617="D",1,0)+IF(DW3617="D",1,0)+IF(DZ3617="D",1,0)+IF(EH3617="D",1,0)</f>
        <v>6</v>
      </c>
      <c r="AY3617" s="0" t="n">
        <f aca="false">IF(DJ3617&lt;&gt;"",1,0)+IF(DK3617&lt;&gt;"",1,0)+IF(DM3617&lt;&gt;"",1,0)+IF(DO3617&lt;&gt;"",1,0)+IF(DP3617&lt;&gt;"",1,0)+IF(DQ3617&lt;&gt;"",1,0)+IF(DS3617&lt;&gt;"",1,0)+IF(DT3617&lt;&gt;"",1,0)+IF(DV3617&lt;&gt;"",1,0)+IF(DW3617&lt;&gt;"",1,0)+IF(DX3617&lt;&gt;"",1,0)+IF(DY3617&lt;&gt;"",1,0)+IF(DZ3617&lt;&gt;"",1,0)+IF(EB3617&lt;&gt;"",1,0)+IF(EC3617&lt;&gt;"",1,0)+IF(ED3617&lt;&gt;"",1,0)+IF(EG3617&lt;&gt;"",1,0)+IF(EH3617&lt;&gt;"",1,0)</f>
        <v>9</v>
      </c>
      <c r="AZ3617" s="0" t="n">
        <f aca="false">IF(EH3617&lt;&gt;"",1,0)</f>
        <v>1</v>
      </c>
      <c r="BB3617" s="0" t="s">
        <v>154</v>
      </c>
      <c r="BC3617" s="0" t="s">
        <v>155</v>
      </c>
      <c r="BD3617" s="0" t="s">
        <v>155</v>
      </c>
      <c r="BE3617" s="0" t="s">
        <v>155</v>
      </c>
      <c r="BF3617" s="0" t="s">
        <v>155</v>
      </c>
      <c r="BG3617" s="0" t="s">
        <v>155</v>
      </c>
      <c r="BH3617" s="0" t="s">
        <v>155</v>
      </c>
      <c r="BI3617" s="0" t="s">
        <v>155</v>
      </c>
      <c r="BJ3617" s="0" t="s">
        <v>155</v>
      </c>
      <c r="BK3617" s="0" t="s">
        <v>155</v>
      </c>
      <c r="BL3617" s="0" t="s">
        <v>155</v>
      </c>
      <c r="BP3617" s="0" t="s">
        <v>155</v>
      </c>
      <c r="BR3617" s="0" t="s">
        <v>155</v>
      </c>
      <c r="BS3617" s="0" t="s">
        <v>155</v>
      </c>
      <c r="BV3617" s="0" t="s">
        <v>155</v>
      </c>
      <c r="BY3617" s="0" t="s">
        <v>156</v>
      </c>
      <c r="CA3617" s="0" t="s">
        <v>155</v>
      </c>
      <c r="CC3617" s="0" t="s">
        <v>156</v>
      </c>
      <c r="CG3617" s="0" t="s">
        <v>155</v>
      </c>
      <c r="CK3617" s="0" t="s">
        <v>155</v>
      </c>
      <c r="CN3617" s="0" t="s">
        <v>155</v>
      </c>
      <c r="CO3617" s="0" t="s">
        <v>156</v>
      </c>
      <c r="CP3617" s="0" t="s">
        <v>155</v>
      </c>
      <c r="CT3617" s="0" t="s">
        <v>155</v>
      </c>
      <c r="CU3617" s="0" t="s">
        <v>156</v>
      </c>
      <c r="CV3617" s="0" t="s">
        <v>155</v>
      </c>
      <c r="CY3617" s="0" t="s">
        <v>155</v>
      </c>
      <c r="CZ3617" s="0" t="s">
        <v>156</v>
      </c>
      <c r="DC3617" s="0" t="s">
        <v>155</v>
      </c>
      <c r="DD3617" s="0" t="s">
        <v>156</v>
      </c>
      <c r="DF3617" s="0" t="s">
        <v>155</v>
      </c>
      <c r="DG3617" s="0" t="s">
        <v>156</v>
      </c>
      <c r="DI3617" s="0" t="s">
        <v>155</v>
      </c>
      <c r="DJ3617" s="0" t="s">
        <v>156</v>
      </c>
      <c r="DL3617" s="0" t="s">
        <v>155</v>
      </c>
      <c r="DM3617" s="0" t="s">
        <v>156</v>
      </c>
      <c r="DN3617" s="0" t="s">
        <v>155</v>
      </c>
      <c r="DO3617" s="0" t="s">
        <v>156</v>
      </c>
      <c r="DR3617" s="0" t="s">
        <v>155</v>
      </c>
      <c r="DS3617" s="0" t="s">
        <v>156</v>
      </c>
      <c r="DT3617" s="0" t="s">
        <v>156</v>
      </c>
      <c r="DU3617" s="0" t="s">
        <v>155</v>
      </c>
      <c r="DW3617" s="0" t="s">
        <v>156</v>
      </c>
      <c r="DX3617" s="0" t="s">
        <v>155</v>
      </c>
      <c r="EA3617" s="0" t="s">
        <v>155</v>
      </c>
      <c r="ED3617" s="0" t="s">
        <v>156</v>
      </c>
      <c r="EF3617" s="0" t="s">
        <v>155</v>
      </c>
      <c r="EH3617" s="0" t="s">
        <v>156</v>
      </c>
    </row>
    <row r="3618" customFormat="false" ht="15" hidden="false" customHeight="false" outlineLevel="0" collapsed="false">
      <c r="A3618" s="0" t="s">
        <v>14912</v>
      </c>
      <c r="B3618" s="0" t="n">
        <v>78</v>
      </c>
      <c r="C3618" s="0" t="n">
        <v>293160</v>
      </c>
      <c r="D3618" s="0" t="s">
        <v>5914</v>
      </c>
      <c r="E3618" s="0" t="s">
        <v>1010</v>
      </c>
      <c r="F3618" s="0" t="str">
        <f aca="false">CONCATENATE(D3618," ",LEFT(H3618,4),"T=",AU3618,"D=",AV3618,"R=",AW3618,"M=",AX3618,"L=",AY3618,"B=",AZ3618)</f>
        <v>WATSON T=10D=2R=1M=0L=1B=0</v>
      </c>
      <c r="G3618" s="0" t="s">
        <v>145</v>
      </c>
      <c r="I3618" s="0" t="s">
        <v>3022</v>
      </c>
      <c r="J3618" s="0" t="s">
        <v>14913</v>
      </c>
      <c r="K3618" s="0" t="s">
        <v>182</v>
      </c>
      <c r="L3618" s="0" t="s">
        <v>156</v>
      </c>
      <c r="M3618" s="0" t="s">
        <v>13368</v>
      </c>
      <c r="N3618" s="0" t="str">
        <f aca="false">RIGHT(M3618,LEN(M3618)-FIND(" ",M3618))</f>
        <v>HAZELWOOD AVE SE</v>
      </c>
      <c r="P3618" s="0" t="s">
        <v>147</v>
      </c>
      <c r="Q3618" s="0" t="s">
        <v>148</v>
      </c>
      <c r="R3618" s="0" t="n">
        <v>44483</v>
      </c>
      <c r="AD3618" s="0" t="s">
        <v>149</v>
      </c>
      <c r="AE3618" s="0" t="s">
        <v>150</v>
      </c>
      <c r="AF3618" s="0" t="s">
        <v>151</v>
      </c>
      <c r="AH3618" s="0" t="n">
        <v>14</v>
      </c>
      <c r="AI3618" s="0" t="n">
        <v>11</v>
      </c>
      <c r="AN3618" s="0" t="s">
        <v>147</v>
      </c>
      <c r="AO3618" s="0" t="s">
        <v>13351</v>
      </c>
      <c r="AP3618" s="0" t="s">
        <v>13352</v>
      </c>
      <c r="AQ3618" s="0" t="n">
        <v>9</v>
      </c>
      <c r="AR3618" s="0" t="n">
        <v>64</v>
      </c>
      <c r="AS3618" s="0" t="n">
        <v>32</v>
      </c>
      <c r="AU3618" s="0" t="n">
        <f aca="false">COUNTA($BA$3618:$EH$3618)</f>
        <v>10</v>
      </c>
      <c r="AV3618" s="0" t="n">
        <f aca="false">COUNTIF($BA$3618:$EH$3618,"D")</f>
        <v>2</v>
      </c>
      <c r="AW3618" s="0" t="n">
        <f aca="false">COUNTIF($BA$3618:$EH$3618,"R")</f>
        <v>1</v>
      </c>
      <c r="AX3618" s="0" t="n">
        <f aca="false">IF(BN3618="D",1,0)+IF(BO3618="D",1,0)+IF(BT3618="D",1,0)+IF(BU3618="D",1,0)+IF(BW3618="D",1,0)+IF(CC3618="D",1,0)+IF(CD3618="D",1,0)+IF(CE3618="D",1,0)+IF(CF3618="D",1,0)+IF(CL3618="D",1,0)+IF(CM3618="D",1,0)+IF(CQ3618="D",1,0)+IF(CR3618="D",1,0)+IF(CS3618="D",1,0)+IF(CW3618="D",1,0)+IF(CX3618="D",1,0)+IF(DD3618="D",1,0)+IF(DE3618="D",1,0)+IF(DJ3618="D",1,0)+IF(DK3618="D",1,0)+IF(DO3618="D",1,0)+IF(DP3618="D",1,0)+IF(DQ3618="D",1,0)+IF(DW3618="D",1,0)+IF(DZ3618="D",1,0)+IF(EH3618="D",1,0)</f>
        <v>0</v>
      </c>
      <c r="AY3618" s="0" t="n">
        <f aca="false">IF(DJ3618&lt;&gt;"",1,0)+IF(DK3618&lt;&gt;"",1,0)+IF(DM3618&lt;&gt;"",1,0)+IF(DO3618&lt;&gt;"",1,0)+IF(DP3618&lt;&gt;"",1,0)+IF(DQ3618&lt;&gt;"",1,0)+IF(DS3618&lt;&gt;"",1,0)+IF(DT3618&lt;&gt;"",1,0)+IF(DV3618&lt;&gt;"",1,0)+IF(DW3618&lt;&gt;"",1,0)+IF(DX3618&lt;&gt;"",1,0)+IF(DY3618&lt;&gt;"",1,0)+IF(DZ3618&lt;&gt;"",1,0)+IF(EB3618&lt;&gt;"",1,0)+IF(EC3618&lt;&gt;"",1,0)+IF(ED3618&lt;&gt;"",1,0)+IF(EG3618&lt;&gt;"",1,0)+IF(EH3618&lt;&gt;"",1,0)</f>
        <v>1</v>
      </c>
      <c r="AZ3618" s="0" t="n">
        <f aca="false">IF(EH3618&lt;&gt;"",1,0)</f>
        <v>0</v>
      </c>
      <c r="BB3618" s="0" t="s">
        <v>154</v>
      </c>
      <c r="BC3618" s="0" t="s">
        <v>155</v>
      </c>
      <c r="BY3618" s="0" t="s">
        <v>156</v>
      </c>
      <c r="CA3618" s="0" t="s">
        <v>155</v>
      </c>
      <c r="CP3618" s="0" t="s">
        <v>155</v>
      </c>
      <c r="CY3618" s="0" t="s">
        <v>155</v>
      </c>
      <c r="CZ3618" s="0" t="s">
        <v>145</v>
      </c>
      <c r="DC3618" s="0" t="s">
        <v>155</v>
      </c>
      <c r="DN3618" s="0" t="s">
        <v>155</v>
      </c>
      <c r="DS3618" s="0" t="s">
        <v>156</v>
      </c>
    </row>
    <row r="3619" customFormat="false" ht="15" hidden="false" customHeight="false" outlineLevel="0" collapsed="false">
      <c r="A3619" s="0" t="s">
        <v>14914</v>
      </c>
      <c r="B3619" s="0" t="n">
        <v>78</v>
      </c>
      <c r="C3619" s="0" t="n">
        <v>333265</v>
      </c>
      <c r="D3619" s="0" t="s">
        <v>14915</v>
      </c>
      <c r="E3619" s="0" t="s">
        <v>6419</v>
      </c>
      <c r="F3619" s="0" t="str">
        <f aca="false">CONCATENATE(D3619," ",LEFT(H3619,4),"T=",AU3619,"D=",AV3619,"R=",AW3619,"M=",AX3619,"L=",AY3619,"B=",AZ3619)</f>
        <v>MANNINGHAM WHITE T=18D=4R=0M=1L=0B=0</v>
      </c>
      <c r="I3619" s="0" t="s">
        <v>14916</v>
      </c>
      <c r="J3619" s="0" t="s">
        <v>14917</v>
      </c>
      <c r="K3619" s="0" t="s">
        <v>182</v>
      </c>
      <c r="M3619" s="0" t="s">
        <v>14918</v>
      </c>
      <c r="N3619" s="0" t="str">
        <f aca="false">RIGHT(M3619,LEN(M3619)-FIND(" ",M3619))</f>
        <v>WILLARD AVE SE</v>
      </c>
      <c r="P3619" s="0" t="s">
        <v>147</v>
      </c>
      <c r="Q3619" s="0" t="s">
        <v>148</v>
      </c>
      <c r="R3619" s="0" t="n">
        <v>44483</v>
      </c>
      <c r="AD3619" s="0" t="s">
        <v>149</v>
      </c>
      <c r="AE3619" s="0" t="s">
        <v>150</v>
      </c>
      <c r="AF3619" s="0" t="s">
        <v>151</v>
      </c>
      <c r="AH3619" s="0" t="n">
        <v>14</v>
      </c>
      <c r="AI3619" s="0" t="n">
        <v>11</v>
      </c>
      <c r="AN3619" s="0" t="s">
        <v>147</v>
      </c>
      <c r="AO3619" s="0" t="s">
        <v>13351</v>
      </c>
      <c r="AP3619" s="0" t="s">
        <v>13352</v>
      </c>
      <c r="AQ3619" s="0" t="n">
        <v>9</v>
      </c>
      <c r="AR3619" s="0" t="n">
        <v>64</v>
      </c>
      <c r="AS3619" s="0" t="n">
        <v>32</v>
      </c>
      <c r="AU3619" s="0" t="n">
        <f aca="false">COUNTA($BA$3619:$EH$3619)</f>
        <v>18</v>
      </c>
      <c r="AV3619" s="0" t="n">
        <f aca="false">COUNTIF($BA$3619:$EH$3619,"D")</f>
        <v>4</v>
      </c>
      <c r="AW3619" s="0" t="n">
        <f aca="false">COUNTIF($BA$3619:$EH$3619,"R")</f>
        <v>0</v>
      </c>
      <c r="AX3619" s="0" t="n">
        <f aca="false">IF(BN3619="D",1,0)+IF(BO3619="D",1,0)+IF(BT3619="D",1,0)+IF(BU3619="D",1,0)+IF(BW3619="D",1,0)+IF(CC3619="D",1,0)+IF(CD3619="D",1,0)+IF(CE3619="D",1,0)+IF(CF3619="D",1,0)+IF(CL3619="D",1,0)+IF(CM3619="D",1,0)+IF(CQ3619="D",1,0)+IF(CR3619="D",1,0)+IF(CS3619="D",1,0)+IF(CW3619="D",1,0)+IF(CX3619="D",1,0)+IF(DD3619="D",1,0)+IF(DE3619="D",1,0)+IF(DJ3619="D",1,0)+IF(DK3619="D",1,0)+IF(DO3619="D",1,0)+IF(DP3619="D",1,0)+IF(DQ3619="D",1,0)+IF(DW3619="D",1,0)+IF(DZ3619="D",1,0)+IF(EH3619="D",1,0)</f>
        <v>1</v>
      </c>
      <c r="AY3619" s="0" t="n">
        <f aca="false">IF(DJ3619&lt;&gt;"",1,0)+IF(DK3619&lt;&gt;"",1,0)+IF(DM3619&lt;&gt;"",1,0)+IF(DO3619&lt;&gt;"",1,0)+IF(DP3619&lt;&gt;"",1,0)+IF(DQ3619&lt;&gt;"",1,0)+IF(DS3619&lt;&gt;"",1,0)+IF(DT3619&lt;&gt;"",1,0)+IF(DV3619&lt;&gt;"",1,0)+IF(DW3619&lt;&gt;"",1,0)+IF(DX3619&lt;&gt;"",1,0)+IF(DY3619&lt;&gt;"",1,0)+IF(DZ3619&lt;&gt;"",1,0)+IF(EB3619&lt;&gt;"",1,0)+IF(EC3619&lt;&gt;"",1,0)+IF(ED3619&lt;&gt;"",1,0)+IF(EG3619&lt;&gt;"",1,0)+IF(EH3619&lt;&gt;"",1,0)</f>
        <v>0</v>
      </c>
      <c r="AZ3619" s="0" t="n">
        <f aca="false">IF(EH3619&lt;&gt;"",1,0)</f>
        <v>0</v>
      </c>
      <c r="BB3619" s="0" t="s">
        <v>154</v>
      </c>
      <c r="BL3619" s="0" t="s">
        <v>155</v>
      </c>
      <c r="BP3619" s="0" t="s">
        <v>155</v>
      </c>
      <c r="BS3619" s="0" t="s">
        <v>155</v>
      </c>
      <c r="BY3619" s="0" t="s">
        <v>156</v>
      </c>
      <c r="CA3619" s="0" t="s">
        <v>155</v>
      </c>
      <c r="CG3619" s="0" t="s">
        <v>155</v>
      </c>
      <c r="CK3619" s="0" t="s">
        <v>155</v>
      </c>
      <c r="CL3619" s="0" t="s">
        <v>156</v>
      </c>
      <c r="CN3619" s="0" t="s">
        <v>155</v>
      </c>
      <c r="CO3619" s="0" t="s">
        <v>156</v>
      </c>
      <c r="CP3619" s="0" t="s">
        <v>155</v>
      </c>
      <c r="CV3619" s="0" t="s">
        <v>155</v>
      </c>
      <c r="CY3619" s="0" t="s">
        <v>155</v>
      </c>
      <c r="CZ3619" s="0" t="s">
        <v>156</v>
      </c>
      <c r="DC3619" s="0" t="s">
        <v>155</v>
      </c>
      <c r="DI3619" s="0" t="s">
        <v>155</v>
      </c>
      <c r="DL3619" s="0" t="s">
        <v>155</v>
      </c>
    </row>
    <row r="3620" customFormat="false" ht="15" hidden="false" customHeight="false" outlineLevel="0" collapsed="false">
      <c r="A3620" s="0" t="s">
        <v>14919</v>
      </c>
      <c r="B3620" s="0" t="n">
        <v>78</v>
      </c>
      <c r="C3620" s="0" t="n">
        <v>1759</v>
      </c>
      <c r="D3620" s="0" t="s">
        <v>1520</v>
      </c>
      <c r="E3620" s="0" t="s">
        <v>1713</v>
      </c>
      <c r="F3620" s="0" t="str">
        <f aca="false">CONCATENATE(D3620," ",LEFT(H3620,4),"T=",AU3620,"D=",AV3620,"R=",AW3620,"M=",AX3620,"L=",AY3620,"B=",AZ3620)</f>
        <v>ELIAS T=49D=17R=0M=7L=9B=1</v>
      </c>
      <c r="G3620" s="0" t="s">
        <v>559</v>
      </c>
      <c r="I3620" s="0" t="s">
        <v>14920</v>
      </c>
      <c r="J3620" s="0" t="s">
        <v>14921</v>
      </c>
      <c r="K3620" s="0" t="s">
        <v>144</v>
      </c>
      <c r="L3620" s="0" t="s">
        <v>156</v>
      </c>
      <c r="M3620" s="0" t="s">
        <v>14190</v>
      </c>
      <c r="N3620" s="0" t="str">
        <f aca="false">RIGHT(M3620,LEN(M3620)-FIND(" ",M3620))</f>
        <v>TRUMBULL AVE SE</v>
      </c>
      <c r="P3620" s="0" t="s">
        <v>147</v>
      </c>
      <c r="Q3620" s="0" t="s">
        <v>148</v>
      </c>
      <c r="R3620" s="0" t="n">
        <v>44483</v>
      </c>
      <c r="AD3620" s="0" t="s">
        <v>149</v>
      </c>
      <c r="AE3620" s="0" t="s">
        <v>150</v>
      </c>
      <c r="AF3620" s="0" t="s">
        <v>151</v>
      </c>
      <c r="AH3620" s="0" t="n">
        <v>14</v>
      </c>
      <c r="AI3620" s="0" t="n">
        <v>11</v>
      </c>
      <c r="AN3620" s="0" t="s">
        <v>147</v>
      </c>
      <c r="AO3620" s="0" t="s">
        <v>13351</v>
      </c>
      <c r="AP3620" s="0" t="s">
        <v>13352</v>
      </c>
      <c r="AQ3620" s="0" t="n">
        <v>9</v>
      </c>
      <c r="AR3620" s="0" t="n">
        <v>64</v>
      </c>
      <c r="AS3620" s="0" t="n">
        <v>32</v>
      </c>
      <c r="AU3620" s="0" t="n">
        <f aca="false">COUNTA($BA$3620:$EH$3620)</f>
        <v>49</v>
      </c>
      <c r="AV3620" s="0" t="n">
        <f aca="false">COUNTIF($BA$3620:$EH$3620,"D")</f>
        <v>17</v>
      </c>
      <c r="AW3620" s="0" t="n">
        <f aca="false">COUNTIF($BA$3620:$EH$3620,"R")</f>
        <v>0</v>
      </c>
      <c r="AX3620" s="0" t="n">
        <f aca="false">IF(BN3620="D",1,0)+IF(BO3620="D",1,0)+IF(BT3620="D",1,0)+IF(BU3620="D",1,0)+IF(BW3620="D",1,0)+IF(CC3620="D",1,0)+IF(CD3620="D",1,0)+IF(CE3620="D",1,0)+IF(CF3620="D",1,0)+IF(CL3620="D",1,0)+IF(CM3620="D",1,0)+IF(CQ3620="D",1,0)+IF(CR3620="D",1,0)+IF(CS3620="D",1,0)+IF(CW3620="D",1,0)+IF(CX3620="D",1,0)+IF(DD3620="D",1,0)+IF(DE3620="D",1,0)+IF(DJ3620="D",1,0)+IF(DK3620="D",1,0)+IF(DO3620="D",1,0)+IF(DP3620="D",1,0)+IF(DQ3620="D",1,0)+IF(DW3620="D",1,0)+IF(DZ3620="D",1,0)+IF(EH3620="D",1,0)</f>
        <v>7</v>
      </c>
      <c r="AY3620" s="0" t="n">
        <f aca="false">IF(DJ3620&lt;&gt;"",1,0)+IF(DK3620&lt;&gt;"",1,0)+IF(DM3620&lt;&gt;"",1,0)+IF(DO3620&lt;&gt;"",1,0)+IF(DP3620&lt;&gt;"",1,0)+IF(DQ3620&lt;&gt;"",1,0)+IF(DS3620&lt;&gt;"",1,0)+IF(DT3620&lt;&gt;"",1,0)+IF(DV3620&lt;&gt;"",1,0)+IF(DW3620&lt;&gt;"",1,0)+IF(DX3620&lt;&gt;"",1,0)+IF(DY3620&lt;&gt;"",1,0)+IF(DZ3620&lt;&gt;"",1,0)+IF(EB3620&lt;&gt;"",1,0)+IF(EC3620&lt;&gt;"",1,0)+IF(ED3620&lt;&gt;"",1,0)+IF(EG3620&lt;&gt;"",1,0)+IF(EH3620&lt;&gt;"",1,0)</f>
        <v>9</v>
      </c>
      <c r="AZ3620" s="0" t="n">
        <f aca="false">IF(EH3620&lt;&gt;"",1,0)</f>
        <v>1</v>
      </c>
      <c r="BB3620" s="0" t="s">
        <v>154</v>
      </c>
      <c r="BC3620" s="0" t="s">
        <v>155</v>
      </c>
      <c r="BD3620" s="0" t="s">
        <v>155</v>
      </c>
      <c r="BE3620" s="0" t="s">
        <v>155</v>
      </c>
      <c r="BF3620" s="0" t="s">
        <v>155</v>
      </c>
      <c r="BH3620" s="0" t="s">
        <v>155</v>
      </c>
      <c r="BI3620" s="0" t="s">
        <v>155</v>
      </c>
      <c r="BJ3620" s="0" t="s">
        <v>155</v>
      </c>
      <c r="BK3620" s="0" t="s">
        <v>155</v>
      </c>
      <c r="BL3620" s="0" t="s">
        <v>155</v>
      </c>
      <c r="BP3620" s="0" t="s">
        <v>155</v>
      </c>
      <c r="BR3620" s="0" t="s">
        <v>155</v>
      </c>
      <c r="BS3620" s="0" t="s">
        <v>155</v>
      </c>
      <c r="BV3620" s="0" t="s">
        <v>155</v>
      </c>
      <c r="BY3620" s="0" t="s">
        <v>156</v>
      </c>
      <c r="CA3620" s="0" t="s">
        <v>155</v>
      </c>
      <c r="CG3620" s="0" t="s">
        <v>155</v>
      </c>
      <c r="CH3620" s="0" t="s">
        <v>156</v>
      </c>
      <c r="CK3620" s="0" t="s">
        <v>155</v>
      </c>
      <c r="CL3620" s="0" t="s">
        <v>156</v>
      </c>
      <c r="CN3620" s="0" t="s">
        <v>155</v>
      </c>
      <c r="CO3620" s="0" t="s">
        <v>156</v>
      </c>
      <c r="CP3620" s="0" t="s">
        <v>155</v>
      </c>
      <c r="CQ3620" s="0" t="s">
        <v>156</v>
      </c>
      <c r="CT3620" s="0" t="s">
        <v>155</v>
      </c>
      <c r="CU3620" s="0" t="s">
        <v>156</v>
      </c>
      <c r="CV3620" s="0" t="s">
        <v>155</v>
      </c>
      <c r="CY3620" s="0" t="s">
        <v>155</v>
      </c>
      <c r="CZ3620" s="0" t="s">
        <v>156</v>
      </c>
      <c r="DC3620" s="0" t="s">
        <v>155</v>
      </c>
      <c r="DD3620" s="0" t="s">
        <v>156</v>
      </c>
      <c r="DF3620" s="0" t="s">
        <v>155</v>
      </c>
      <c r="DG3620" s="0" t="s">
        <v>156</v>
      </c>
      <c r="DI3620" s="0" t="s">
        <v>155</v>
      </c>
      <c r="DJ3620" s="0" t="s">
        <v>156</v>
      </c>
      <c r="DL3620" s="0" t="s">
        <v>155</v>
      </c>
      <c r="DM3620" s="0" t="s">
        <v>156</v>
      </c>
      <c r="DN3620" s="0" t="s">
        <v>155</v>
      </c>
      <c r="DO3620" s="0" t="s">
        <v>156</v>
      </c>
      <c r="DR3620" s="0" t="s">
        <v>155</v>
      </c>
      <c r="DS3620" s="0" t="s">
        <v>156</v>
      </c>
      <c r="DT3620" s="0" t="s">
        <v>156</v>
      </c>
      <c r="DU3620" s="0" t="s">
        <v>155</v>
      </c>
      <c r="DW3620" s="0" t="s">
        <v>156</v>
      </c>
      <c r="DX3620" s="0" t="s">
        <v>155</v>
      </c>
      <c r="EA3620" s="0" t="s">
        <v>155</v>
      </c>
      <c r="ED3620" s="0" t="s">
        <v>156</v>
      </c>
      <c r="EF3620" s="0" t="s">
        <v>155</v>
      </c>
      <c r="EH3620" s="0" t="s">
        <v>156</v>
      </c>
    </row>
    <row r="3621" customFormat="false" ht="15" hidden="false" customHeight="false" outlineLevel="0" collapsed="false">
      <c r="A3621" s="0" t="s">
        <v>14922</v>
      </c>
      <c r="B3621" s="0" t="n">
        <v>78</v>
      </c>
      <c r="C3621" s="0" t="n">
        <v>451581</v>
      </c>
      <c r="D3621" s="0" t="s">
        <v>7226</v>
      </c>
      <c r="E3621" s="0" t="s">
        <v>4278</v>
      </c>
      <c r="F3621" s="0" t="str">
        <f aca="false">CONCATENATE(D3621," ",LEFT(H3621,4),"T=",AU3621,"D=",AV3621,"R=",AW3621,"M=",AX3621,"L=",AY3621,"B=",AZ3621)</f>
        <v>ROULE T=9D=1R=0M=0L=0B=0</v>
      </c>
      <c r="G3621" s="0" t="s">
        <v>1466</v>
      </c>
      <c r="I3621" s="0" t="s">
        <v>14923</v>
      </c>
      <c r="J3621" s="0" t="s">
        <v>5373</v>
      </c>
      <c r="K3621" s="0" t="s">
        <v>144</v>
      </c>
      <c r="M3621" s="0" t="s">
        <v>14924</v>
      </c>
      <c r="N3621" s="0" t="str">
        <f aca="false">RIGHT(M3621,LEN(M3621)-FIND(" ",M3621))</f>
        <v>HAZELWOOD AVE SE</v>
      </c>
      <c r="P3621" s="0" t="s">
        <v>147</v>
      </c>
      <c r="Q3621" s="0" t="s">
        <v>148</v>
      </c>
      <c r="R3621" s="0" t="n">
        <v>44483</v>
      </c>
      <c r="AD3621" s="0" t="s">
        <v>149</v>
      </c>
      <c r="AE3621" s="0" t="s">
        <v>150</v>
      </c>
      <c r="AF3621" s="0" t="s">
        <v>151</v>
      </c>
      <c r="AH3621" s="0" t="n">
        <v>14</v>
      </c>
      <c r="AI3621" s="0" t="n">
        <v>11</v>
      </c>
      <c r="AN3621" s="0" t="s">
        <v>147</v>
      </c>
      <c r="AO3621" s="0" t="s">
        <v>13351</v>
      </c>
      <c r="AP3621" s="0" t="s">
        <v>13352</v>
      </c>
      <c r="AQ3621" s="0" t="n">
        <v>9</v>
      </c>
      <c r="AR3621" s="0" t="n">
        <v>64</v>
      </c>
      <c r="AS3621" s="0" t="n">
        <v>32</v>
      </c>
      <c r="AU3621" s="0" t="n">
        <f aca="false">COUNTA($BA$3621:$EH$3621)</f>
        <v>9</v>
      </c>
      <c r="AV3621" s="0" t="n">
        <f aca="false">COUNTIF($BA$3621:$EH$3621,"D")</f>
        <v>1</v>
      </c>
      <c r="AW3621" s="0" t="n">
        <f aca="false">COUNTIF($BA$3621:$EH$3621,"R")</f>
        <v>0</v>
      </c>
      <c r="AX3621" s="0" t="n">
        <f aca="false">IF(BN3621="D",1,0)+IF(BO3621="D",1,0)+IF(BT3621="D",1,0)+IF(BU3621="D",1,0)+IF(BW3621="D",1,0)+IF(CC3621="D",1,0)+IF(CD3621="D",1,0)+IF(CE3621="D",1,0)+IF(CF3621="D",1,0)+IF(CL3621="D",1,0)+IF(CM3621="D",1,0)+IF(CQ3621="D",1,0)+IF(CR3621="D",1,0)+IF(CS3621="D",1,0)+IF(CW3621="D",1,0)+IF(CX3621="D",1,0)+IF(DD3621="D",1,0)+IF(DE3621="D",1,0)+IF(DJ3621="D",1,0)+IF(DK3621="D",1,0)+IF(DO3621="D",1,0)+IF(DP3621="D",1,0)+IF(DQ3621="D",1,0)+IF(DW3621="D",1,0)+IF(DZ3621="D",1,0)+IF(EH3621="D",1,0)</f>
        <v>0</v>
      </c>
      <c r="AY3621" s="0" t="n">
        <f aca="false">IF(DJ3621&lt;&gt;"",1,0)+IF(DK3621&lt;&gt;"",1,0)+IF(DM3621&lt;&gt;"",1,0)+IF(DO3621&lt;&gt;"",1,0)+IF(DP3621&lt;&gt;"",1,0)+IF(DQ3621&lt;&gt;"",1,0)+IF(DS3621&lt;&gt;"",1,0)+IF(DT3621&lt;&gt;"",1,0)+IF(DV3621&lt;&gt;"",1,0)+IF(DW3621&lt;&gt;"",1,0)+IF(DX3621&lt;&gt;"",1,0)+IF(DY3621&lt;&gt;"",1,0)+IF(DZ3621&lt;&gt;"",1,0)+IF(EB3621&lt;&gt;"",1,0)+IF(EC3621&lt;&gt;"",1,0)+IF(ED3621&lt;&gt;"",1,0)+IF(EG3621&lt;&gt;"",1,0)+IF(EH3621&lt;&gt;"",1,0)</f>
        <v>0</v>
      </c>
      <c r="AZ3621" s="0" t="n">
        <f aca="false">IF(EH3621&lt;&gt;"",1,0)</f>
        <v>0</v>
      </c>
      <c r="BB3621" s="0" t="s">
        <v>154</v>
      </c>
      <c r="BL3621" s="0" t="s">
        <v>155</v>
      </c>
      <c r="BP3621" s="0" t="s">
        <v>155</v>
      </c>
      <c r="BY3621" s="0" t="s">
        <v>156</v>
      </c>
      <c r="CA3621" s="0" t="s">
        <v>155</v>
      </c>
      <c r="CG3621" s="0" t="s">
        <v>155</v>
      </c>
      <c r="DN3621" s="0" t="s">
        <v>155</v>
      </c>
      <c r="DU3621" s="0" t="s">
        <v>155</v>
      </c>
      <c r="EF3621" s="0" t="s">
        <v>155</v>
      </c>
    </row>
    <row r="3622" customFormat="false" ht="15" hidden="false" customHeight="false" outlineLevel="0" collapsed="false">
      <c r="A3622" s="0" t="s">
        <v>14925</v>
      </c>
      <c r="B3622" s="0" t="n">
        <v>78</v>
      </c>
      <c r="C3622" s="0" t="n">
        <v>11610</v>
      </c>
      <c r="D3622" s="0" t="s">
        <v>14926</v>
      </c>
      <c r="E3622" s="0" t="s">
        <v>779</v>
      </c>
      <c r="F3622" s="0" t="str">
        <f aca="false">CONCATENATE(D3622," ",LEFT(H3622,4),"T=",AU3622,"D=",AV3622,"R=",AW3622,"M=",AX3622,"L=",AY3622,"B=",AZ3622)</f>
        <v>CASSIDY T=51D=17R=1M=8L=8B=1</v>
      </c>
      <c r="G3622" s="0" t="s">
        <v>269</v>
      </c>
      <c r="I3622" s="0" t="s">
        <v>14927</v>
      </c>
      <c r="J3622" s="0" t="s">
        <v>14928</v>
      </c>
      <c r="K3622" s="0" t="s">
        <v>144</v>
      </c>
      <c r="L3622" s="0" t="s">
        <v>156</v>
      </c>
      <c r="M3622" s="0" t="s">
        <v>14929</v>
      </c>
      <c r="N3622" s="0" t="str">
        <f aca="false">RIGHT(M3622,LEN(M3622)-FIND(" ",M3622))</f>
        <v>TRUMBULL AVE SE</v>
      </c>
      <c r="P3622" s="0" t="s">
        <v>147</v>
      </c>
      <c r="Q3622" s="0" t="s">
        <v>148</v>
      </c>
      <c r="R3622" s="0" t="n">
        <v>44483</v>
      </c>
      <c r="AD3622" s="0" t="s">
        <v>149</v>
      </c>
      <c r="AE3622" s="0" t="s">
        <v>150</v>
      </c>
      <c r="AF3622" s="0" t="s">
        <v>151</v>
      </c>
      <c r="AH3622" s="0" t="n">
        <v>14</v>
      </c>
      <c r="AI3622" s="0" t="n">
        <v>11</v>
      </c>
      <c r="AN3622" s="0" t="s">
        <v>147</v>
      </c>
      <c r="AO3622" s="0" t="s">
        <v>13351</v>
      </c>
      <c r="AP3622" s="0" t="s">
        <v>13352</v>
      </c>
      <c r="AQ3622" s="0" t="n">
        <v>9</v>
      </c>
      <c r="AR3622" s="0" t="n">
        <v>64</v>
      </c>
      <c r="AS3622" s="0" t="n">
        <v>32</v>
      </c>
      <c r="AU3622" s="0" t="n">
        <f aca="false">COUNTA($BA$3622:$EH$3622)</f>
        <v>51</v>
      </c>
      <c r="AV3622" s="0" t="n">
        <f aca="false">COUNTIF($BA$3622:$EH$3622,"D")</f>
        <v>17</v>
      </c>
      <c r="AW3622" s="0" t="n">
        <f aca="false">COUNTIF($BA$3622:$EH$3622,"R")</f>
        <v>1</v>
      </c>
      <c r="AX3622" s="0" t="n">
        <f aca="false">IF(BN3622="D",1,0)+IF(BO3622="D",1,0)+IF(BT3622="D",1,0)+IF(BU3622="D",1,0)+IF(BW3622="D",1,0)+IF(CC3622="D",1,0)+IF(CD3622="D",1,0)+IF(CE3622="D",1,0)+IF(CF3622="D",1,0)+IF(CL3622="D",1,0)+IF(CM3622="D",1,0)+IF(CQ3622="D",1,0)+IF(CR3622="D",1,0)+IF(CS3622="D",1,0)+IF(CW3622="D",1,0)+IF(CX3622="D",1,0)+IF(DD3622="D",1,0)+IF(DE3622="D",1,0)+IF(DJ3622="D",1,0)+IF(DK3622="D",1,0)+IF(DO3622="D",1,0)+IF(DP3622="D",1,0)+IF(DQ3622="D",1,0)+IF(DW3622="D",1,0)+IF(DZ3622="D",1,0)+IF(EH3622="D",1,0)</f>
        <v>8</v>
      </c>
      <c r="AY3622" s="0" t="n">
        <f aca="false">IF(DJ3622&lt;&gt;"",1,0)+IF(DK3622&lt;&gt;"",1,0)+IF(DM3622&lt;&gt;"",1,0)+IF(DO3622&lt;&gt;"",1,0)+IF(DP3622&lt;&gt;"",1,0)+IF(DQ3622&lt;&gt;"",1,0)+IF(DS3622&lt;&gt;"",1,0)+IF(DT3622&lt;&gt;"",1,0)+IF(DV3622&lt;&gt;"",1,0)+IF(DW3622&lt;&gt;"",1,0)+IF(DX3622&lt;&gt;"",1,0)+IF(DY3622&lt;&gt;"",1,0)+IF(DZ3622&lt;&gt;"",1,0)+IF(EB3622&lt;&gt;"",1,0)+IF(EC3622&lt;&gt;"",1,0)+IF(ED3622&lt;&gt;"",1,0)+IF(EG3622&lt;&gt;"",1,0)+IF(EH3622&lt;&gt;"",1,0)</f>
        <v>8</v>
      </c>
      <c r="AZ3622" s="0" t="n">
        <f aca="false">IF(EH3622&lt;&gt;"",1,0)</f>
        <v>1</v>
      </c>
      <c r="BB3622" s="0" t="s">
        <v>154</v>
      </c>
      <c r="BC3622" s="0" t="s">
        <v>155</v>
      </c>
      <c r="BD3622" s="0" t="s">
        <v>155</v>
      </c>
      <c r="BE3622" s="0" t="s">
        <v>155</v>
      </c>
      <c r="BF3622" s="0" t="s">
        <v>155</v>
      </c>
      <c r="BG3622" s="0" t="s">
        <v>155</v>
      </c>
      <c r="BH3622" s="0" t="s">
        <v>155</v>
      </c>
      <c r="BI3622" s="0" t="s">
        <v>155</v>
      </c>
      <c r="BJ3622" s="0" t="s">
        <v>155</v>
      </c>
      <c r="BK3622" s="0" t="s">
        <v>155</v>
      </c>
      <c r="BL3622" s="0" t="s">
        <v>155</v>
      </c>
      <c r="BP3622" s="0" t="s">
        <v>155</v>
      </c>
      <c r="BR3622" s="0" t="s">
        <v>155</v>
      </c>
      <c r="BS3622" s="0" t="s">
        <v>155</v>
      </c>
      <c r="BV3622" s="0" t="s">
        <v>155</v>
      </c>
      <c r="BY3622" s="0" t="s">
        <v>156</v>
      </c>
      <c r="CA3622" s="0" t="s">
        <v>155</v>
      </c>
      <c r="CC3622" s="0" t="s">
        <v>156</v>
      </c>
      <c r="CG3622" s="0" t="s">
        <v>155</v>
      </c>
      <c r="CH3622" s="0" t="s">
        <v>156</v>
      </c>
      <c r="CK3622" s="0" t="s">
        <v>155</v>
      </c>
      <c r="CL3622" s="0" t="s">
        <v>156</v>
      </c>
      <c r="CN3622" s="0" t="s">
        <v>155</v>
      </c>
      <c r="CO3622" s="0" t="s">
        <v>145</v>
      </c>
      <c r="CP3622" s="0" t="s">
        <v>155</v>
      </c>
      <c r="CQ3622" s="0" t="s">
        <v>156</v>
      </c>
      <c r="CT3622" s="0" t="s">
        <v>155</v>
      </c>
      <c r="CU3622" s="0" t="s">
        <v>156</v>
      </c>
      <c r="CV3622" s="0" t="s">
        <v>155</v>
      </c>
      <c r="CW3622" s="0" t="s">
        <v>156</v>
      </c>
      <c r="CY3622" s="0" t="s">
        <v>155</v>
      </c>
      <c r="CZ3622" s="0" t="s">
        <v>156</v>
      </c>
      <c r="DC3622" s="0" t="s">
        <v>155</v>
      </c>
      <c r="DD3622" s="0" t="s">
        <v>156</v>
      </c>
      <c r="DF3622" s="0" t="s">
        <v>155</v>
      </c>
      <c r="DG3622" s="0" t="s">
        <v>156</v>
      </c>
      <c r="DI3622" s="0" t="s">
        <v>155</v>
      </c>
      <c r="DJ3622" s="0" t="s">
        <v>156</v>
      </c>
      <c r="DL3622" s="0" t="s">
        <v>155</v>
      </c>
      <c r="DM3622" s="0" t="s">
        <v>156</v>
      </c>
      <c r="DN3622" s="0" t="s">
        <v>155</v>
      </c>
      <c r="DR3622" s="0" t="s">
        <v>155</v>
      </c>
      <c r="DS3622" s="0" t="s">
        <v>156</v>
      </c>
      <c r="DT3622" s="0" t="s">
        <v>156</v>
      </c>
      <c r="DU3622" s="0" t="s">
        <v>155</v>
      </c>
      <c r="DW3622" s="0" t="s">
        <v>156</v>
      </c>
      <c r="DX3622" s="0" t="s">
        <v>155</v>
      </c>
      <c r="EA3622" s="0" t="s">
        <v>155</v>
      </c>
      <c r="ED3622" s="0" t="s">
        <v>156</v>
      </c>
      <c r="EF3622" s="0" t="s">
        <v>155</v>
      </c>
      <c r="EH3622" s="0" t="s">
        <v>156</v>
      </c>
    </row>
    <row r="3623" customFormat="false" ht="15" hidden="false" customHeight="false" outlineLevel="0" collapsed="false">
      <c r="A3623" s="0" t="s">
        <v>14930</v>
      </c>
      <c r="B3623" s="0" t="n">
        <v>78</v>
      </c>
      <c r="C3623" s="0" t="n">
        <v>410098</v>
      </c>
      <c r="D3623" s="0" t="s">
        <v>14931</v>
      </c>
      <c r="E3623" s="0" t="s">
        <v>14932</v>
      </c>
      <c r="F3623" s="0" t="str">
        <f aca="false">CONCATENATE(D3623," ",LEFT(H3623,4),"T=",AU3623,"D=",AV3623,"R=",AW3623,"M=",AX3623,"L=",AY3623,"B=",AZ3623)</f>
        <v>BENDER T=5D=1R=0M=0L=0B=0</v>
      </c>
      <c r="I3623" s="0" t="s">
        <v>14933</v>
      </c>
      <c r="J3623" s="0" t="s">
        <v>965</v>
      </c>
      <c r="K3623" s="0" t="s">
        <v>182</v>
      </c>
      <c r="M3623" s="0" t="s">
        <v>14934</v>
      </c>
      <c r="N3623" s="0" t="str">
        <f aca="false">RIGHT(M3623,LEN(M3623)-FIND(" ",M3623))</f>
        <v>SOUTH ST SE</v>
      </c>
      <c r="P3623" s="0" t="s">
        <v>147</v>
      </c>
      <c r="Q3623" s="0" t="s">
        <v>148</v>
      </c>
      <c r="R3623" s="0" t="n">
        <v>44483</v>
      </c>
      <c r="AD3623" s="0" t="s">
        <v>149</v>
      </c>
      <c r="AE3623" s="0" t="s">
        <v>150</v>
      </c>
      <c r="AF3623" s="0" t="s">
        <v>151</v>
      </c>
      <c r="AH3623" s="0" t="n">
        <v>14</v>
      </c>
      <c r="AI3623" s="0" t="n">
        <v>11</v>
      </c>
      <c r="AN3623" s="0" t="s">
        <v>147</v>
      </c>
      <c r="AO3623" s="0" t="s">
        <v>13351</v>
      </c>
      <c r="AP3623" s="0" t="s">
        <v>13352</v>
      </c>
      <c r="AQ3623" s="0" t="n">
        <v>9</v>
      </c>
      <c r="AR3623" s="0" t="n">
        <v>64</v>
      </c>
      <c r="AS3623" s="0" t="n">
        <v>32</v>
      </c>
      <c r="AU3623" s="0" t="n">
        <f aca="false">COUNTA($BA$3623:$EH$3623)</f>
        <v>5</v>
      </c>
      <c r="AV3623" s="0" t="n">
        <f aca="false">COUNTIF($BA$3623:$EH$3623,"D")</f>
        <v>1</v>
      </c>
      <c r="AW3623" s="0" t="n">
        <f aca="false">COUNTIF($BA$3623:$EH$3623,"R")</f>
        <v>0</v>
      </c>
      <c r="AX3623" s="0" t="n">
        <f aca="false">IF(BN3623="D",1,0)+IF(BO3623="D",1,0)+IF(BT3623="D",1,0)+IF(BU3623="D",1,0)+IF(BW3623="D",1,0)+IF(CC3623="D",1,0)+IF(CD3623="D",1,0)+IF(CE3623="D",1,0)+IF(CF3623="D",1,0)+IF(CL3623="D",1,0)+IF(CM3623="D",1,0)+IF(CQ3623="D",1,0)+IF(CR3623="D",1,0)+IF(CS3623="D",1,0)+IF(CW3623="D",1,0)+IF(CX3623="D",1,0)+IF(DD3623="D",1,0)+IF(DE3623="D",1,0)+IF(DJ3623="D",1,0)+IF(DK3623="D",1,0)+IF(DO3623="D",1,0)+IF(DP3623="D",1,0)+IF(DQ3623="D",1,0)+IF(DW3623="D",1,0)+IF(DZ3623="D",1,0)+IF(EH3623="D",1,0)</f>
        <v>0</v>
      </c>
      <c r="AY3623" s="0" t="n">
        <f aca="false">IF(DJ3623&lt;&gt;"",1,0)+IF(DK3623&lt;&gt;"",1,0)+IF(DM3623&lt;&gt;"",1,0)+IF(DO3623&lt;&gt;"",1,0)+IF(DP3623&lt;&gt;"",1,0)+IF(DQ3623&lt;&gt;"",1,0)+IF(DS3623&lt;&gt;"",1,0)+IF(DT3623&lt;&gt;"",1,0)+IF(DV3623&lt;&gt;"",1,0)+IF(DW3623&lt;&gt;"",1,0)+IF(DX3623&lt;&gt;"",1,0)+IF(DY3623&lt;&gt;"",1,0)+IF(DZ3623&lt;&gt;"",1,0)+IF(EB3623&lt;&gt;"",1,0)+IF(EC3623&lt;&gt;"",1,0)+IF(ED3623&lt;&gt;"",1,0)+IF(EG3623&lt;&gt;"",1,0)+IF(EH3623&lt;&gt;"",1,0)</f>
        <v>0</v>
      </c>
      <c r="AZ3623" s="0" t="n">
        <f aca="false">IF(EH3623&lt;&gt;"",1,0)</f>
        <v>0</v>
      </c>
      <c r="BB3623" s="0" t="s">
        <v>154</v>
      </c>
      <c r="CY3623" s="0" t="s">
        <v>155</v>
      </c>
      <c r="CZ3623" s="0" t="s">
        <v>156</v>
      </c>
      <c r="DC3623" s="0" t="s">
        <v>155</v>
      </c>
      <c r="DN3623" s="0" t="s">
        <v>155</v>
      </c>
    </row>
    <row r="3624" customFormat="false" ht="15" hidden="false" customHeight="false" outlineLevel="0" collapsed="false">
      <c r="A3624" s="0" t="s">
        <v>14935</v>
      </c>
      <c r="B3624" s="0" t="n">
        <v>78</v>
      </c>
      <c r="C3624" s="0" t="n">
        <v>450563</v>
      </c>
      <c r="D3624" s="0" t="s">
        <v>14901</v>
      </c>
      <c r="E3624" s="0" t="s">
        <v>893</v>
      </c>
      <c r="F3624" s="0" t="str">
        <f aca="false">CONCATENATE(D3624," ",LEFT(H3624,4),"T=",AU3624,"D=",AV3624,"R=",AW3624,"M=",AX3624,"L=",AY3624,"B=",AZ3624)</f>
        <v>PAYIAVLAS T=6D=0R=0M=0L=0B=0</v>
      </c>
      <c r="G3624" s="0" t="s">
        <v>524</v>
      </c>
      <c r="I3624" s="0" t="s">
        <v>14936</v>
      </c>
      <c r="J3624" s="0" t="s">
        <v>7604</v>
      </c>
      <c r="K3624" s="0" t="s">
        <v>144</v>
      </c>
      <c r="M3624" s="0" t="s">
        <v>14903</v>
      </c>
      <c r="N3624" s="0" t="str">
        <f aca="false">RIGHT(M3624,LEN(M3624)-FIND(" ",M3624))</f>
        <v>E MARKET ST</v>
      </c>
      <c r="P3624" s="0" t="s">
        <v>147</v>
      </c>
      <c r="Q3624" s="0" t="s">
        <v>148</v>
      </c>
      <c r="R3624" s="0" t="n">
        <v>44484</v>
      </c>
      <c r="AD3624" s="0" t="s">
        <v>149</v>
      </c>
      <c r="AE3624" s="0" t="s">
        <v>150</v>
      </c>
      <c r="AF3624" s="0" t="s">
        <v>151</v>
      </c>
      <c r="AH3624" s="0" t="n">
        <v>14</v>
      </c>
      <c r="AI3624" s="0" t="n">
        <v>11</v>
      </c>
      <c r="AN3624" s="0" t="s">
        <v>147</v>
      </c>
      <c r="AO3624" s="0" t="s">
        <v>13351</v>
      </c>
      <c r="AP3624" s="0" t="s">
        <v>13352</v>
      </c>
      <c r="AQ3624" s="0" t="n">
        <v>9</v>
      </c>
      <c r="AR3624" s="0" t="n">
        <v>64</v>
      </c>
      <c r="AS3624" s="0" t="n">
        <v>32</v>
      </c>
      <c r="AU3624" s="0" t="n">
        <f aca="false">COUNTA($BA$3624:$EH$3624)</f>
        <v>6</v>
      </c>
      <c r="AV3624" s="0" t="n">
        <f aca="false">COUNTIF($BA$3624:$EH$3624,"D")</f>
        <v>0</v>
      </c>
      <c r="AW3624" s="0" t="n">
        <f aca="false">COUNTIF($BA$3624:$EH$3624,"R")</f>
        <v>0</v>
      </c>
      <c r="AX3624" s="0" t="n">
        <f aca="false">IF(BN3624="D",1,0)+IF(BO3624="D",1,0)+IF(BT3624="D",1,0)+IF(BU3624="D",1,0)+IF(BW3624="D",1,0)+IF(CC3624="D",1,0)+IF(CD3624="D",1,0)+IF(CE3624="D",1,0)+IF(CF3624="D",1,0)+IF(CL3624="D",1,0)+IF(CM3624="D",1,0)+IF(CQ3624="D",1,0)+IF(CR3624="D",1,0)+IF(CS3624="D",1,0)+IF(CW3624="D",1,0)+IF(CX3624="D",1,0)+IF(DD3624="D",1,0)+IF(DE3624="D",1,0)+IF(DJ3624="D",1,0)+IF(DK3624="D",1,0)+IF(DO3624="D",1,0)+IF(DP3624="D",1,0)+IF(DQ3624="D",1,0)+IF(DW3624="D",1,0)+IF(DZ3624="D",1,0)+IF(EH3624="D",1,0)</f>
        <v>0</v>
      </c>
      <c r="AY3624" s="0" t="n">
        <f aca="false">IF(DJ3624&lt;&gt;"",1,0)+IF(DK3624&lt;&gt;"",1,0)+IF(DM3624&lt;&gt;"",1,0)+IF(DO3624&lt;&gt;"",1,0)+IF(DP3624&lt;&gt;"",1,0)+IF(DQ3624&lt;&gt;"",1,0)+IF(DS3624&lt;&gt;"",1,0)+IF(DT3624&lt;&gt;"",1,0)+IF(DV3624&lt;&gt;"",1,0)+IF(DW3624&lt;&gt;"",1,0)+IF(DX3624&lt;&gt;"",1,0)+IF(DY3624&lt;&gt;"",1,0)+IF(DZ3624&lt;&gt;"",1,0)+IF(EB3624&lt;&gt;"",1,0)+IF(EC3624&lt;&gt;"",1,0)+IF(ED3624&lt;&gt;"",1,0)+IF(EG3624&lt;&gt;"",1,0)+IF(EH3624&lt;&gt;"",1,0)</f>
        <v>0</v>
      </c>
      <c r="AZ3624" s="0" t="n">
        <f aca="false">IF(EH3624&lt;&gt;"",1,0)</f>
        <v>0</v>
      </c>
      <c r="BB3624" s="0" t="s">
        <v>154</v>
      </c>
      <c r="BC3624" s="0" t="s">
        <v>155</v>
      </c>
      <c r="BD3624" s="0" t="s">
        <v>155</v>
      </c>
      <c r="DN3624" s="0" t="s">
        <v>155</v>
      </c>
      <c r="DU3624" s="0" t="s">
        <v>155</v>
      </c>
      <c r="EF3624" s="0" t="s">
        <v>155</v>
      </c>
    </row>
    <row r="3625" customFormat="false" ht="15" hidden="false" customHeight="false" outlineLevel="0" collapsed="false">
      <c r="A3625" s="0" t="s">
        <v>14937</v>
      </c>
      <c r="B3625" s="0" t="n">
        <v>78</v>
      </c>
      <c r="C3625" s="0" t="n">
        <v>370027</v>
      </c>
      <c r="D3625" s="0" t="s">
        <v>2096</v>
      </c>
      <c r="E3625" s="0" t="s">
        <v>6091</v>
      </c>
      <c r="F3625" s="0" t="str">
        <f aca="false">CONCATENATE(D3625," ",LEFT(H3625,4),"T=",AU3625,"D=",AV3625,"R=",AW3625,"M=",AX3625,"L=",AY3625,"B=",AZ3625)</f>
        <v>THOMPSON T=12D=2R=0M=0L=1B=0</v>
      </c>
      <c r="G3625" s="0" t="s">
        <v>160</v>
      </c>
      <c r="I3625" s="0" t="s">
        <v>14938</v>
      </c>
      <c r="J3625" s="0" t="s">
        <v>2940</v>
      </c>
      <c r="K3625" s="0" t="s">
        <v>144</v>
      </c>
      <c r="M3625" s="0" t="s">
        <v>14234</v>
      </c>
      <c r="N3625" s="0" t="str">
        <f aca="false">RIGHT(M3625,LEN(M3625)-FIND(" ",M3625))</f>
        <v>SOUTH ST SE</v>
      </c>
      <c r="O3625" s="0" t="s">
        <v>280</v>
      </c>
      <c r="P3625" s="0" t="s">
        <v>147</v>
      </c>
      <c r="Q3625" s="0" t="s">
        <v>148</v>
      </c>
      <c r="R3625" s="0" t="n">
        <v>44483</v>
      </c>
      <c r="AD3625" s="0" t="s">
        <v>149</v>
      </c>
      <c r="AE3625" s="0" t="s">
        <v>150</v>
      </c>
      <c r="AF3625" s="0" t="s">
        <v>151</v>
      </c>
      <c r="AH3625" s="0" t="n">
        <v>14</v>
      </c>
      <c r="AI3625" s="0" t="n">
        <v>11</v>
      </c>
      <c r="AN3625" s="0" t="s">
        <v>147</v>
      </c>
      <c r="AO3625" s="0" t="s">
        <v>13351</v>
      </c>
      <c r="AP3625" s="0" t="s">
        <v>13352</v>
      </c>
      <c r="AQ3625" s="0" t="n">
        <v>9</v>
      </c>
      <c r="AR3625" s="0" t="n">
        <v>64</v>
      </c>
      <c r="AS3625" s="0" t="n">
        <v>32</v>
      </c>
      <c r="AU3625" s="0" t="n">
        <f aca="false">COUNTA($BA$3625:$EH$3625)</f>
        <v>12</v>
      </c>
      <c r="AV3625" s="0" t="n">
        <f aca="false">COUNTIF($BA$3625:$EH$3625,"D")</f>
        <v>2</v>
      </c>
      <c r="AW3625" s="0" t="n">
        <f aca="false">COUNTIF($BA$3625:$EH$3625,"R")</f>
        <v>0</v>
      </c>
      <c r="AX3625" s="0" t="n">
        <f aca="false">IF(BN3625="D",1,0)+IF(BO3625="D",1,0)+IF(BT3625="D",1,0)+IF(BU3625="D",1,0)+IF(BW3625="D",1,0)+IF(CC3625="D",1,0)+IF(CD3625="D",1,0)+IF(CE3625="D",1,0)+IF(CF3625="D",1,0)+IF(CL3625="D",1,0)+IF(CM3625="D",1,0)+IF(CQ3625="D",1,0)+IF(CR3625="D",1,0)+IF(CS3625="D",1,0)+IF(CW3625="D",1,0)+IF(CX3625="D",1,0)+IF(DD3625="D",1,0)+IF(DE3625="D",1,0)+IF(DJ3625="D",1,0)+IF(DK3625="D",1,0)+IF(DO3625="D",1,0)+IF(DP3625="D",1,0)+IF(DQ3625="D",1,0)+IF(DW3625="D",1,0)+IF(DZ3625="D",1,0)+IF(EH3625="D",1,0)</f>
        <v>0</v>
      </c>
      <c r="AY3625" s="0" t="n">
        <f aca="false">IF(DJ3625&lt;&gt;"",1,0)+IF(DK3625&lt;&gt;"",1,0)+IF(DM3625&lt;&gt;"",1,0)+IF(DO3625&lt;&gt;"",1,0)+IF(DP3625&lt;&gt;"",1,0)+IF(DQ3625&lt;&gt;"",1,0)+IF(DS3625&lt;&gt;"",1,0)+IF(DT3625&lt;&gt;"",1,0)+IF(DV3625&lt;&gt;"",1,0)+IF(DW3625&lt;&gt;"",1,0)+IF(DX3625&lt;&gt;"",1,0)+IF(DY3625&lt;&gt;"",1,0)+IF(DZ3625&lt;&gt;"",1,0)+IF(EB3625&lt;&gt;"",1,0)+IF(EC3625&lt;&gt;"",1,0)+IF(ED3625&lt;&gt;"",1,0)+IF(EG3625&lt;&gt;"",1,0)+IF(EH3625&lt;&gt;"",1,0)</f>
        <v>1</v>
      </c>
      <c r="AZ3625" s="0" t="n">
        <f aca="false">IF(EH3625&lt;&gt;"",1,0)</f>
        <v>0</v>
      </c>
      <c r="BB3625" s="0" t="s">
        <v>154</v>
      </c>
      <c r="BL3625" s="0" t="s">
        <v>155</v>
      </c>
      <c r="BS3625" s="0" t="s">
        <v>155</v>
      </c>
      <c r="CA3625" s="0" t="s">
        <v>155</v>
      </c>
      <c r="CG3625" s="0" t="s">
        <v>155</v>
      </c>
      <c r="CK3625" s="0" t="s">
        <v>155</v>
      </c>
      <c r="CN3625" s="0" t="s">
        <v>155</v>
      </c>
      <c r="CY3625" s="0" t="s">
        <v>155</v>
      </c>
      <c r="CZ3625" s="0" t="s">
        <v>156</v>
      </c>
      <c r="DC3625" s="0" t="s">
        <v>155</v>
      </c>
      <c r="DM3625" s="0" t="s">
        <v>156</v>
      </c>
      <c r="DN3625" s="0" t="s">
        <v>155</v>
      </c>
    </row>
    <row r="3626" customFormat="false" ht="15" hidden="false" customHeight="false" outlineLevel="0" collapsed="false">
      <c r="A3626" s="0" t="s">
        <v>14939</v>
      </c>
      <c r="B3626" s="0" t="n">
        <v>78</v>
      </c>
      <c r="C3626" s="0" t="n">
        <v>478544</v>
      </c>
      <c r="D3626" s="0" t="s">
        <v>951</v>
      </c>
      <c r="E3626" s="0" t="s">
        <v>4888</v>
      </c>
      <c r="F3626" s="0" t="str">
        <f aca="false">CONCATENATE(D3626," ",LEFT(H3626,4),"T=",AU3626,"D=",AV3626,"R=",AW3626,"M=",AX3626,"L=",AY3626,"B=",AZ3626)</f>
        <v>COLEMAN T=2D=0R=0M=0L=0B=0</v>
      </c>
      <c r="G3626" s="0" t="s">
        <v>581</v>
      </c>
      <c r="I3626" s="0" t="s">
        <v>14940</v>
      </c>
      <c r="J3626" s="0" t="s">
        <v>7916</v>
      </c>
      <c r="K3626" s="0" t="s">
        <v>144</v>
      </c>
      <c r="M3626" s="0" t="s">
        <v>14442</v>
      </c>
      <c r="N3626" s="0" t="str">
        <f aca="false">RIGHT(M3626,LEN(M3626)-FIND(" ",M3626))</f>
        <v>BELVEDERE AVE SE</v>
      </c>
      <c r="P3626" s="0" t="s">
        <v>147</v>
      </c>
      <c r="Q3626" s="0" t="s">
        <v>148</v>
      </c>
      <c r="R3626" s="0" t="n">
        <v>44483</v>
      </c>
      <c r="AD3626" s="0" t="s">
        <v>149</v>
      </c>
      <c r="AE3626" s="0" t="s">
        <v>150</v>
      </c>
      <c r="AF3626" s="0" t="s">
        <v>151</v>
      </c>
      <c r="AH3626" s="0" t="n">
        <v>14</v>
      </c>
      <c r="AI3626" s="0" t="n">
        <v>11</v>
      </c>
      <c r="AN3626" s="0" t="s">
        <v>147</v>
      </c>
      <c r="AO3626" s="0" t="s">
        <v>13351</v>
      </c>
      <c r="AP3626" s="0" t="s">
        <v>13352</v>
      </c>
      <c r="AQ3626" s="0" t="n">
        <v>9</v>
      </c>
      <c r="AR3626" s="0" t="n">
        <v>64</v>
      </c>
      <c r="AS3626" s="0" t="n">
        <v>32</v>
      </c>
      <c r="AU3626" s="0" t="n">
        <f aca="false">COUNTA($BA$3626:$EH$3626)</f>
        <v>2</v>
      </c>
      <c r="AV3626" s="0" t="n">
        <f aca="false">COUNTIF($BA$3626:$EH$3626,"D")</f>
        <v>0</v>
      </c>
      <c r="AW3626" s="0" t="n">
        <f aca="false">COUNTIF($BA$3626:$EH$3626,"R")</f>
        <v>0</v>
      </c>
      <c r="AX3626" s="0" t="n">
        <f aca="false">IF(BN3626="D",1,0)+IF(BO3626="D",1,0)+IF(BT3626="D",1,0)+IF(BU3626="D",1,0)+IF(BW3626="D",1,0)+IF(CC3626="D",1,0)+IF(CD3626="D",1,0)+IF(CE3626="D",1,0)+IF(CF3626="D",1,0)+IF(CL3626="D",1,0)+IF(CM3626="D",1,0)+IF(CQ3626="D",1,0)+IF(CR3626="D",1,0)+IF(CS3626="D",1,0)+IF(CW3626="D",1,0)+IF(CX3626="D",1,0)+IF(DD3626="D",1,0)+IF(DE3626="D",1,0)+IF(DJ3626="D",1,0)+IF(DK3626="D",1,0)+IF(DO3626="D",1,0)+IF(DP3626="D",1,0)+IF(DQ3626="D",1,0)+IF(DW3626="D",1,0)+IF(DZ3626="D",1,0)+IF(EH3626="D",1,0)</f>
        <v>0</v>
      </c>
      <c r="AY3626" s="0" t="n">
        <f aca="false">IF(DJ3626&lt;&gt;"",1,0)+IF(DK3626&lt;&gt;"",1,0)+IF(DM3626&lt;&gt;"",1,0)+IF(DO3626&lt;&gt;"",1,0)+IF(DP3626&lt;&gt;"",1,0)+IF(DQ3626&lt;&gt;"",1,0)+IF(DS3626&lt;&gt;"",1,0)+IF(DT3626&lt;&gt;"",1,0)+IF(DV3626&lt;&gt;"",1,0)+IF(DW3626&lt;&gt;"",1,0)+IF(DX3626&lt;&gt;"",1,0)+IF(DY3626&lt;&gt;"",1,0)+IF(DZ3626&lt;&gt;"",1,0)+IF(EB3626&lt;&gt;"",1,0)+IF(EC3626&lt;&gt;"",1,0)+IF(ED3626&lt;&gt;"",1,0)+IF(EG3626&lt;&gt;"",1,0)+IF(EH3626&lt;&gt;"",1,0)</f>
        <v>0</v>
      </c>
      <c r="AZ3626" s="0" t="n">
        <f aca="false">IF(EH3626&lt;&gt;"",1,0)</f>
        <v>0</v>
      </c>
      <c r="BB3626" s="0" t="s">
        <v>154</v>
      </c>
      <c r="EF3626" s="0" t="s">
        <v>155</v>
      </c>
    </row>
    <row r="3627" customFormat="false" ht="15" hidden="false" customHeight="false" outlineLevel="0" collapsed="false">
      <c r="A3627" s="0" t="s">
        <v>14941</v>
      </c>
      <c r="B3627" s="0" t="n">
        <v>78</v>
      </c>
      <c r="C3627" s="0" t="n">
        <v>478537</v>
      </c>
      <c r="D3627" s="0" t="s">
        <v>14942</v>
      </c>
      <c r="E3627" s="0" t="s">
        <v>12521</v>
      </c>
      <c r="F3627" s="0" t="str">
        <f aca="false">CONCATENATE(D3627," ",LEFT(H3627,4),"T=",AU3627,"D=",AV3627,"R=",AW3627,"M=",AX3627,"L=",AY3627,"B=",AZ3627)</f>
        <v>LUKCO T=1D=0R=0M=0L=0B=0</v>
      </c>
      <c r="G3627" s="0" t="s">
        <v>836</v>
      </c>
      <c r="I3627" s="0" t="s">
        <v>14943</v>
      </c>
      <c r="J3627" s="0" t="s">
        <v>14944</v>
      </c>
      <c r="K3627" s="0" t="s">
        <v>144</v>
      </c>
      <c r="M3627" s="0" t="s">
        <v>14945</v>
      </c>
      <c r="N3627" s="0" t="str">
        <f aca="false">RIGHT(M3627,LEN(M3627)-FIND(" ",M3627))</f>
        <v>NORTH RD SE</v>
      </c>
      <c r="P3627" s="0" t="s">
        <v>147</v>
      </c>
      <c r="Q3627" s="0" t="s">
        <v>148</v>
      </c>
      <c r="R3627" s="0" t="n">
        <v>44484</v>
      </c>
      <c r="AD3627" s="0" t="s">
        <v>149</v>
      </c>
      <c r="AE3627" s="0" t="s">
        <v>150</v>
      </c>
      <c r="AH3627" s="0" t="n">
        <v>14</v>
      </c>
      <c r="AI3627" s="0" t="n">
        <v>11</v>
      </c>
      <c r="AJ3627" s="0" t="s">
        <v>185</v>
      </c>
      <c r="AM3627" s="0" t="s">
        <v>186</v>
      </c>
      <c r="AN3627" s="0" t="s">
        <v>147</v>
      </c>
      <c r="AO3627" s="0" t="s">
        <v>13351</v>
      </c>
      <c r="AP3627" s="0" t="s">
        <v>13352</v>
      </c>
      <c r="AQ3627" s="0" t="n">
        <v>9</v>
      </c>
      <c r="AR3627" s="0" t="n">
        <v>64</v>
      </c>
      <c r="AS3627" s="0" t="n">
        <v>32</v>
      </c>
      <c r="AU3627" s="0" t="n">
        <f aca="false">COUNTA($BA$3627:$EH$3627)</f>
        <v>1</v>
      </c>
      <c r="AV3627" s="0" t="n">
        <f aca="false">COUNTIF($BA$3627:$EH$3627,"D")</f>
        <v>0</v>
      </c>
      <c r="AW3627" s="0" t="n">
        <f aca="false">COUNTIF($BA$3627:$EH$3627,"R")</f>
        <v>0</v>
      </c>
      <c r="AX3627" s="0" t="n">
        <f aca="false">IF(BN3627="D",1,0)+IF(BO3627="D",1,0)+IF(BT3627="D",1,0)+IF(BU3627="D",1,0)+IF(BW3627="D",1,0)+IF(CC3627="D",1,0)+IF(CD3627="D",1,0)+IF(CE3627="D",1,0)+IF(CF3627="D",1,0)+IF(CL3627="D",1,0)+IF(CM3627="D",1,0)+IF(CQ3627="D",1,0)+IF(CR3627="D",1,0)+IF(CS3627="D",1,0)+IF(CW3627="D",1,0)+IF(CX3627="D",1,0)+IF(DD3627="D",1,0)+IF(DE3627="D",1,0)+IF(DJ3627="D",1,0)+IF(DK3627="D",1,0)+IF(DO3627="D",1,0)+IF(DP3627="D",1,0)+IF(DQ3627="D",1,0)+IF(DW3627="D",1,0)+IF(DZ3627="D",1,0)+IF(EH3627="D",1,0)</f>
        <v>0</v>
      </c>
      <c r="AY3627" s="0" t="n">
        <f aca="false">IF(DJ3627&lt;&gt;"",1,0)+IF(DK3627&lt;&gt;"",1,0)+IF(DM3627&lt;&gt;"",1,0)+IF(DO3627&lt;&gt;"",1,0)+IF(DP3627&lt;&gt;"",1,0)+IF(DQ3627&lt;&gt;"",1,0)+IF(DS3627&lt;&gt;"",1,0)+IF(DT3627&lt;&gt;"",1,0)+IF(DV3627&lt;&gt;"",1,0)+IF(DW3627&lt;&gt;"",1,0)+IF(DX3627&lt;&gt;"",1,0)+IF(DY3627&lt;&gt;"",1,0)+IF(DZ3627&lt;&gt;"",1,0)+IF(EB3627&lt;&gt;"",1,0)+IF(EC3627&lt;&gt;"",1,0)+IF(ED3627&lt;&gt;"",1,0)+IF(EG3627&lt;&gt;"",1,0)+IF(EH3627&lt;&gt;"",1,0)</f>
        <v>0</v>
      </c>
      <c r="AZ3627" s="0" t="n">
        <f aca="false">IF(EH3627&lt;&gt;"",1,0)</f>
        <v>0</v>
      </c>
      <c r="BB3627" s="0" t="s">
        <v>154</v>
      </c>
    </row>
    <row r="3628" customFormat="false" ht="15" hidden="false" customHeight="false" outlineLevel="0" collapsed="false">
      <c r="A3628" s="0" t="s">
        <v>14946</v>
      </c>
      <c r="B3628" s="0" t="n">
        <v>78</v>
      </c>
      <c r="C3628" s="0" t="n">
        <v>334091</v>
      </c>
      <c r="D3628" s="0" t="s">
        <v>10052</v>
      </c>
      <c r="E3628" s="0" t="s">
        <v>3979</v>
      </c>
      <c r="F3628" s="0" t="str">
        <f aca="false">CONCATENATE(D3628," ",LEFT(H3628,4),"T=",AU3628,"D=",AV3628,"R=",AW3628,"M=",AX3628,"L=",AY3628,"B=",AZ3628)</f>
        <v>LOWERY T=18D=2R=0M=1L=0B=0</v>
      </c>
      <c r="G3628" s="0" t="s">
        <v>559</v>
      </c>
      <c r="I3628" s="0" t="s">
        <v>14947</v>
      </c>
      <c r="J3628" s="0" t="s">
        <v>14948</v>
      </c>
      <c r="K3628" s="0" t="s">
        <v>144</v>
      </c>
      <c r="M3628" s="0" t="s">
        <v>13669</v>
      </c>
      <c r="N3628" s="0" t="str">
        <f aca="false">RIGHT(M3628,LEN(M3628)-FIND(" ",M3628))</f>
        <v>TRUMBULL AVE SE</v>
      </c>
      <c r="P3628" s="0" t="s">
        <v>147</v>
      </c>
      <c r="Q3628" s="0" t="s">
        <v>148</v>
      </c>
      <c r="R3628" s="0" t="n">
        <v>44483</v>
      </c>
      <c r="AD3628" s="0" t="s">
        <v>149</v>
      </c>
      <c r="AE3628" s="0" t="s">
        <v>150</v>
      </c>
      <c r="AF3628" s="0" t="s">
        <v>151</v>
      </c>
      <c r="AH3628" s="0" t="n">
        <v>14</v>
      </c>
      <c r="AI3628" s="0" t="n">
        <v>11</v>
      </c>
      <c r="AN3628" s="0" t="s">
        <v>147</v>
      </c>
      <c r="AO3628" s="0" t="s">
        <v>13351</v>
      </c>
      <c r="AP3628" s="0" t="s">
        <v>13352</v>
      </c>
      <c r="AQ3628" s="0" t="n">
        <v>9</v>
      </c>
      <c r="AR3628" s="0" t="n">
        <v>64</v>
      </c>
      <c r="AS3628" s="0" t="n">
        <v>32</v>
      </c>
      <c r="AU3628" s="0" t="n">
        <f aca="false">COUNTA($BA$3628:$EH$3628)</f>
        <v>18</v>
      </c>
      <c r="AV3628" s="0" t="n">
        <f aca="false">COUNTIF($BA$3628:$EH$3628,"D")</f>
        <v>2</v>
      </c>
      <c r="AW3628" s="0" t="n">
        <f aca="false">COUNTIF($BA$3628:$EH$3628,"R")</f>
        <v>0</v>
      </c>
      <c r="AX3628" s="0" t="n">
        <f aca="false">IF(BN3628="D",1,0)+IF(BO3628="D",1,0)+IF(BT3628="D",1,0)+IF(BU3628="D",1,0)+IF(BW3628="D",1,0)+IF(CC3628="D",1,0)+IF(CD3628="D",1,0)+IF(CE3628="D",1,0)+IF(CF3628="D",1,0)+IF(CL3628="D",1,0)+IF(CM3628="D",1,0)+IF(CQ3628="D",1,0)+IF(CR3628="D",1,0)+IF(CS3628="D",1,0)+IF(CW3628="D",1,0)+IF(CX3628="D",1,0)+IF(DD3628="D",1,0)+IF(DE3628="D",1,0)+IF(DJ3628="D",1,0)+IF(DK3628="D",1,0)+IF(DO3628="D",1,0)+IF(DP3628="D",1,0)+IF(DQ3628="D",1,0)+IF(DW3628="D",1,0)+IF(DZ3628="D",1,0)+IF(EH3628="D",1,0)</f>
        <v>1</v>
      </c>
      <c r="AY3628" s="0" t="n">
        <f aca="false">IF(DJ3628&lt;&gt;"",1,0)+IF(DK3628&lt;&gt;"",1,0)+IF(DM3628&lt;&gt;"",1,0)+IF(DO3628&lt;&gt;"",1,0)+IF(DP3628&lt;&gt;"",1,0)+IF(DQ3628&lt;&gt;"",1,0)+IF(DS3628&lt;&gt;"",1,0)+IF(DT3628&lt;&gt;"",1,0)+IF(DV3628&lt;&gt;"",1,0)+IF(DW3628&lt;&gt;"",1,0)+IF(DX3628&lt;&gt;"",1,0)+IF(DY3628&lt;&gt;"",1,0)+IF(DZ3628&lt;&gt;"",1,0)+IF(EB3628&lt;&gt;"",1,0)+IF(EC3628&lt;&gt;"",1,0)+IF(ED3628&lt;&gt;"",1,0)+IF(EG3628&lt;&gt;"",1,0)+IF(EH3628&lt;&gt;"",1,0)</f>
        <v>0</v>
      </c>
      <c r="AZ3628" s="0" t="n">
        <f aca="false">IF(EH3628&lt;&gt;"",1,0)</f>
        <v>0</v>
      </c>
      <c r="BB3628" s="0" t="s">
        <v>154</v>
      </c>
      <c r="BL3628" s="0" t="s">
        <v>155</v>
      </c>
      <c r="BS3628" s="0" t="s">
        <v>155</v>
      </c>
      <c r="BY3628" s="0" t="s">
        <v>156</v>
      </c>
      <c r="CA3628" s="0" t="s">
        <v>155</v>
      </c>
      <c r="CK3628" s="0" t="s">
        <v>155</v>
      </c>
      <c r="CL3628" s="0" t="s">
        <v>156</v>
      </c>
      <c r="CN3628" s="0" t="s">
        <v>155</v>
      </c>
      <c r="CP3628" s="0" t="s">
        <v>155</v>
      </c>
      <c r="CT3628" s="0" t="s">
        <v>155</v>
      </c>
      <c r="CV3628" s="0" t="s">
        <v>155</v>
      </c>
      <c r="CY3628" s="0" t="s">
        <v>155</v>
      </c>
      <c r="DC3628" s="0" t="s">
        <v>155</v>
      </c>
      <c r="DI3628" s="0" t="s">
        <v>155</v>
      </c>
      <c r="DL3628" s="0" t="s">
        <v>155</v>
      </c>
      <c r="DN3628" s="0" t="s">
        <v>155</v>
      </c>
      <c r="DU3628" s="0" t="s">
        <v>155</v>
      </c>
      <c r="EF3628" s="0" t="s">
        <v>155</v>
      </c>
    </row>
    <row r="3629" customFormat="false" ht="15" hidden="false" customHeight="false" outlineLevel="0" collapsed="false">
      <c r="A3629" s="0" t="s">
        <v>14949</v>
      </c>
      <c r="B3629" s="0" t="n">
        <v>78</v>
      </c>
      <c r="C3629" s="0" t="n">
        <v>486792</v>
      </c>
      <c r="D3629" s="0" t="s">
        <v>14950</v>
      </c>
      <c r="E3629" s="0" t="s">
        <v>14951</v>
      </c>
      <c r="F3629" s="0" t="str">
        <f aca="false">CONCATENATE(D3629," ",LEFT(H3629,4),"T=",AU3629,"D=",AV3629,"R=",AW3629,"M=",AX3629,"L=",AY3629,"B=",AZ3629)</f>
        <v>MORNINGHAM T=1D=0R=0M=0L=0B=0</v>
      </c>
      <c r="G3629" s="0" t="s">
        <v>156</v>
      </c>
      <c r="I3629" s="0" t="s">
        <v>14952</v>
      </c>
      <c r="J3629" s="0" t="s">
        <v>3769</v>
      </c>
      <c r="K3629" s="0" t="s">
        <v>182</v>
      </c>
      <c r="M3629" s="0" t="s">
        <v>14918</v>
      </c>
      <c r="N3629" s="0" t="str">
        <f aca="false">RIGHT(M3629,LEN(M3629)-FIND(" ",M3629))</f>
        <v>WILLARD AVE SE</v>
      </c>
      <c r="P3629" s="0" t="s">
        <v>147</v>
      </c>
      <c r="Q3629" s="0" t="s">
        <v>148</v>
      </c>
      <c r="R3629" s="0" t="n">
        <v>44483</v>
      </c>
      <c r="AD3629" s="0" t="s">
        <v>149</v>
      </c>
      <c r="AE3629" s="0" t="s">
        <v>150</v>
      </c>
      <c r="AF3629" s="0" t="s">
        <v>151</v>
      </c>
      <c r="AH3629" s="0" t="n">
        <v>14</v>
      </c>
      <c r="AI3629" s="0" t="n">
        <v>11</v>
      </c>
      <c r="AN3629" s="0" t="s">
        <v>147</v>
      </c>
      <c r="AO3629" s="0" t="s">
        <v>13351</v>
      </c>
      <c r="AP3629" s="0" t="s">
        <v>13352</v>
      </c>
      <c r="AQ3629" s="0" t="n">
        <v>9</v>
      </c>
      <c r="AR3629" s="0" t="n">
        <v>64</v>
      </c>
      <c r="AS3629" s="0" t="n">
        <v>32</v>
      </c>
      <c r="AU3629" s="0" t="n">
        <f aca="false">COUNTA($BA$3629:$EH$3629)</f>
        <v>1</v>
      </c>
      <c r="AV3629" s="0" t="n">
        <f aca="false">COUNTIF($BA$3629:$EH$3629,"D")</f>
        <v>0</v>
      </c>
      <c r="AW3629" s="0" t="n">
        <f aca="false">COUNTIF($BA$3629:$EH$3629,"R")</f>
        <v>0</v>
      </c>
      <c r="AX3629" s="0" t="n">
        <f aca="false">IF(BN3629="D",1,0)+IF(BO3629="D",1,0)+IF(BT3629="D",1,0)+IF(BU3629="D",1,0)+IF(BW3629="D",1,0)+IF(CC3629="D",1,0)+IF(CD3629="D",1,0)+IF(CE3629="D",1,0)+IF(CF3629="D",1,0)+IF(CL3629="D",1,0)+IF(CM3629="D",1,0)+IF(CQ3629="D",1,0)+IF(CR3629="D",1,0)+IF(CS3629="D",1,0)+IF(CW3629="D",1,0)+IF(CX3629="D",1,0)+IF(DD3629="D",1,0)+IF(DE3629="D",1,0)+IF(DJ3629="D",1,0)+IF(DK3629="D",1,0)+IF(DO3629="D",1,0)+IF(DP3629="D",1,0)+IF(DQ3629="D",1,0)+IF(DW3629="D",1,0)+IF(DZ3629="D",1,0)+IF(EH3629="D",1,0)</f>
        <v>0</v>
      </c>
      <c r="AY3629" s="0" t="n">
        <f aca="false">IF(DJ3629&lt;&gt;"",1,0)+IF(DK3629&lt;&gt;"",1,0)+IF(DM3629&lt;&gt;"",1,0)+IF(DO3629&lt;&gt;"",1,0)+IF(DP3629&lt;&gt;"",1,0)+IF(DQ3629&lt;&gt;"",1,0)+IF(DS3629&lt;&gt;"",1,0)+IF(DT3629&lt;&gt;"",1,0)+IF(DV3629&lt;&gt;"",1,0)+IF(DW3629&lt;&gt;"",1,0)+IF(DX3629&lt;&gt;"",1,0)+IF(DY3629&lt;&gt;"",1,0)+IF(DZ3629&lt;&gt;"",1,0)+IF(EB3629&lt;&gt;"",1,0)+IF(EC3629&lt;&gt;"",1,0)+IF(ED3629&lt;&gt;"",1,0)+IF(EG3629&lt;&gt;"",1,0)+IF(EH3629&lt;&gt;"",1,0)</f>
        <v>0</v>
      </c>
      <c r="AZ3629" s="0" t="n">
        <f aca="false">IF(EH3629&lt;&gt;"",1,0)</f>
        <v>0</v>
      </c>
      <c r="BB3629" s="0" t="s">
        <v>154</v>
      </c>
    </row>
    <row r="3630" customFormat="false" ht="15" hidden="false" customHeight="false" outlineLevel="0" collapsed="false">
      <c r="A3630" s="0" t="s">
        <v>14953</v>
      </c>
      <c r="B3630" s="0" t="n">
        <v>78</v>
      </c>
      <c r="C3630" s="0" t="n">
        <v>428756</v>
      </c>
      <c r="D3630" s="0" t="s">
        <v>14954</v>
      </c>
      <c r="E3630" s="0" t="s">
        <v>10246</v>
      </c>
      <c r="F3630" s="0" t="str">
        <f aca="false">CONCATENATE(D3630," ",LEFT(H3630,4),"T=",AU3630,"D=",AV3630,"R=",AW3630,"M=",AX3630,"L=",AY3630,"B=",AZ3630)</f>
        <v>BASILEO T=8D=1R=0M=1L=2B=0</v>
      </c>
      <c r="G3630" s="0" t="s">
        <v>507</v>
      </c>
      <c r="I3630" s="0" t="s">
        <v>14955</v>
      </c>
      <c r="J3630" s="0" t="s">
        <v>14956</v>
      </c>
      <c r="K3630" s="0" t="s">
        <v>144</v>
      </c>
      <c r="L3630" s="0" t="s">
        <v>156</v>
      </c>
      <c r="M3630" s="0" t="s">
        <v>14957</v>
      </c>
      <c r="N3630" s="0" t="str">
        <f aca="false">RIGHT(M3630,LEN(M3630)-FIND(" ",M3630))</f>
        <v>BROADWAY AVE SE</v>
      </c>
      <c r="P3630" s="0" t="s">
        <v>147</v>
      </c>
      <c r="Q3630" s="0" t="s">
        <v>148</v>
      </c>
      <c r="R3630" s="0" t="n">
        <v>44484</v>
      </c>
      <c r="AD3630" s="0" t="s">
        <v>149</v>
      </c>
      <c r="AE3630" s="0" t="s">
        <v>150</v>
      </c>
      <c r="AF3630" s="0" t="s">
        <v>151</v>
      </c>
      <c r="AH3630" s="0" t="n">
        <v>14</v>
      </c>
      <c r="AI3630" s="0" t="n">
        <v>11</v>
      </c>
      <c r="AN3630" s="0" t="s">
        <v>147</v>
      </c>
      <c r="AO3630" s="0" t="s">
        <v>13351</v>
      </c>
      <c r="AP3630" s="0" t="s">
        <v>13352</v>
      </c>
      <c r="AQ3630" s="0" t="n">
        <v>9</v>
      </c>
      <c r="AR3630" s="0" t="n">
        <v>64</v>
      </c>
      <c r="AS3630" s="0" t="n">
        <v>32</v>
      </c>
      <c r="AU3630" s="0" t="n">
        <f aca="false">COUNTA($BA$3630:$EH$3630)</f>
        <v>8</v>
      </c>
      <c r="AV3630" s="0" t="n">
        <f aca="false">COUNTIF($BA$3630:$EH$3630,"D")</f>
        <v>1</v>
      </c>
      <c r="AW3630" s="0" t="n">
        <f aca="false">COUNTIF($BA$3630:$EH$3630,"R")</f>
        <v>0</v>
      </c>
      <c r="AX3630" s="0" t="n">
        <f aca="false">IF(BN3630="D",1,0)+IF(BO3630="D",1,0)+IF(BT3630="D",1,0)+IF(BU3630="D",1,0)+IF(BW3630="D",1,0)+IF(CC3630="D",1,0)+IF(CD3630="D",1,0)+IF(CE3630="D",1,0)+IF(CF3630="D",1,0)+IF(CL3630="D",1,0)+IF(CM3630="D",1,0)+IF(CQ3630="D",1,0)+IF(CR3630="D",1,0)+IF(CS3630="D",1,0)+IF(CW3630="D",1,0)+IF(CX3630="D",1,0)+IF(DD3630="D",1,0)+IF(DE3630="D",1,0)+IF(DJ3630="D",1,0)+IF(DK3630="D",1,0)+IF(DO3630="D",1,0)+IF(DP3630="D",1,0)+IF(DQ3630="D",1,0)+IF(DW3630="D",1,0)+IF(DZ3630="D",1,0)+IF(EH3630="D",1,0)</f>
        <v>1</v>
      </c>
      <c r="AY3630" s="0" t="n">
        <f aca="false">IF(DJ3630&lt;&gt;"",1,0)+IF(DK3630&lt;&gt;"",1,0)+IF(DM3630&lt;&gt;"",1,0)+IF(DO3630&lt;&gt;"",1,0)+IF(DP3630&lt;&gt;"",1,0)+IF(DQ3630&lt;&gt;"",1,0)+IF(DS3630&lt;&gt;"",1,0)+IF(DT3630&lt;&gt;"",1,0)+IF(DV3630&lt;&gt;"",1,0)+IF(DW3630&lt;&gt;"",1,0)+IF(DX3630&lt;&gt;"",1,0)+IF(DY3630&lt;&gt;"",1,0)+IF(DZ3630&lt;&gt;"",1,0)+IF(EB3630&lt;&gt;"",1,0)+IF(EC3630&lt;&gt;"",1,0)+IF(ED3630&lt;&gt;"",1,0)+IF(EG3630&lt;&gt;"",1,0)+IF(EH3630&lt;&gt;"",1,0)</f>
        <v>2</v>
      </c>
      <c r="AZ3630" s="0" t="n">
        <f aca="false">IF(EH3630&lt;&gt;"",1,0)</f>
        <v>0</v>
      </c>
      <c r="BB3630" s="0" t="s">
        <v>154</v>
      </c>
      <c r="DI3630" s="0" t="s">
        <v>155</v>
      </c>
      <c r="DN3630" s="0" t="s">
        <v>155</v>
      </c>
      <c r="DU3630" s="0" t="s">
        <v>155</v>
      </c>
      <c r="DW3630" s="0" t="s">
        <v>156</v>
      </c>
      <c r="DX3630" s="0" t="s">
        <v>155</v>
      </c>
      <c r="EA3630" s="0" t="s">
        <v>155</v>
      </c>
      <c r="EF3630" s="0" t="s">
        <v>155</v>
      </c>
    </row>
    <row r="3631" customFormat="false" ht="15" hidden="false" customHeight="false" outlineLevel="0" collapsed="false">
      <c r="A3631" s="0" t="s">
        <v>14958</v>
      </c>
      <c r="B3631" s="0" t="n">
        <v>78</v>
      </c>
      <c r="C3631" s="0" t="n">
        <v>434270</v>
      </c>
      <c r="D3631" s="0" t="s">
        <v>13671</v>
      </c>
      <c r="E3631" s="0" t="s">
        <v>5784</v>
      </c>
      <c r="F3631" s="0" t="str">
        <f aca="false">CONCATENATE(D3631," ",LEFT(H3631,4),"T=",AU3631,"D=",AV3631,"R=",AW3631,"M=",AX3631,"L=",AY3631,"B=",AZ3631)</f>
        <v>BOSAK T=7D=0R=0M=0L=0B=0</v>
      </c>
      <c r="G3631" s="0" t="s">
        <v>141</v>
      </c>
      <c r="I3631" s="0" t="s">
        <v>14959</v>
      </c>
      <c r="J3631" s="0" t="s">
        <v>11093</v>
      </c>
      <c r="K3631" s="0" t="s">
        <v>144</v>
      </c>
      <c r="M3631" s="0" t="s">
        <v>13672</v>
      </c>
      <c r="N3631" s="0" t="str">
        <f aca="false">RIGHT(M3631,LEN(M3631)-FIND(" ",M3631))</f>
        <v>PERKINSWOOD BLVD SE</v>
      </c>
      <c r="O3631" s="0" t="s">
        <v>409</v>
      </c>
      <c r="P3631" s="0" t="s">
        <v>147</v>
      </c>
      <c r="Q3631" s="0" t="s">
        <v>148</v>
      </c>
      <c r="R3631" s="0" t="n">
        <v>44483</v>
      </c>
      <c r="AD3631" s="0" t="s">
        <v>149</v>
      </c>
      <c r="AE3631" s="0" t="s">
        <v>150</v>
      </c>
      <c r="AF3631" s="0" t="s">
        <v>151</v>
      </c>
      <c r="AH3631" s="0" t="n">
        <v>14</v>
      </c>
      <c r="AI3631" s="0" t="n">
        <v>11</v>
      </c>
      <c r="AN3631" s="0" t="s">
        <v>147</v>
      </c>
      <c r="AO3631" s="0" t="s">
        <v>13351</v>
      </c>
      <c r="AP3631" s="0" t="s">
        <v>13352</v>
      </c>
      <c r="AQ3631" s="0" t="n">
        <v>9</v>
      </c>
      <c r="AR3631" s="0" t="n">
        <v>64</v>
      </c>
      <c r="AS3631" s="0" t="n">
        <v>32</v>
      </c>
      <c r="AU3631" s="0" t="n">
        <f aca="false">COUNTA($BA$3631:$EH$3631)</f>
        <v>7</v>
      </c>
      <c r="AV3631" s="0" t="n">
        <f aca="false">COUNTIF($BA$3631:$EH$3631,"D")</f>
        <v>0</v>
      </c>
      <c r="AW3631" s="0" t="n">
        <f aca="false">COUNTIF($BA$3631:$EH$3631,"R")</f>
        <v>0</v>
      </c>
      <c r="AX3631" s="0" t="n">
        <f aca="false">IF(BN3631="D",1,0)+IF(BO3631="D",1,0)+IF(BT3631="D",1,0)+IF(BU3631="D",1,0)+IF(BW3631="D",1,0)+IF(CC3631="D",1,0)+IF(CD3631="D",1,0)+IF(CE3631="D",1,0)+IF(CF3631="D",1,0)+IF(CL3631="D",1,0)+IF(CM3631="D",1,0)+IF(CQ3631="D",1,0)+IF(CR3631="D",1,0)+IF(CS3631="D",1,0)+IF(CW3631="D",1,0)+IF(CX3631="D",1,0)+IF(DD3631="D",1,0)+IF(DE3631="D",1,0)+IF(DJ3631="D",1,0)+IF(DK3631="D",1,0)+IF(DO3631="D",1,0)+IF(DP3631="D",1,0)+IF(DQ3631="D",1,0)+IF(DW3631="D",1,0)+IF(DZ3631="D",1,0)+IF(EH3631="D",1,0)</f>
        <v>0</v>
      </c>
      <c r="AY3631" s="0" t="n">
        <f aca="false">IF(DJ3631&lt;&gt;"",1,0)+IF(DK3631&lt;&gt;"",1,0)+IF(DM3631&lt;&gt;"",1,0)+IF(DO3631&lt;&gt;"",1,0)+IF(DP3631&lt;&gt;"",1,0)+IF(DQ3631&lt;&gt;"",1,0)+IF(DS3631&lt;&gt;"",1,0)+IF(DT3631&lt;&gt;"",1,0)+IF(DV3631&lt;&gt;"",1,0)+IF(DW3631&lt;&gt;"",1,0)+IF(DX3631&lt;&gt;"",1,0)+IF(DY3631&lt;&gt;"",1,0)+IF(DZ3631&lt;&gt;"",1,0)+IF(EB3631&lt;&gt;"",1,0)+IF(EC3631&lt;&gt;"",1,0)+IF(ED3631&lt;&gt;"",1,0)+IF(EG3631&lt;&gt;"",1,0)+IF(EH3631&lt;&gt;"",1,0)</f>
        <v>0</v>
      </c>
      <c r="AZ3631" s="0" t="n">
        <f aca="false">IF(EH3631&lt;&gt;"",1,0)</f>
        <v>0</v>
      </c>
      <c r="BB3631" s="0" t="s">
        <v>154</v>
      </c>
      <c r="CN3631" s="0" t="s">
        <v>155</v>
      </c>
      <c r="CP3631" s="0" t="s">
        <v>155</v>
      </c>
      <c r="DC3631" s="0" t="s">
        <v>155</v>
      </c>
      <c r="DF3631" s="0" t="s">
        <v>155</v>
      </c>
      <c r="DI3631" s="0" t="s">
        <v>155</v>
      </c>
      <c r="DN3631" s="0" t="s">
        <v>155</v>
      </c>
    </row>
    <row r="3632" customFormat="false" ht="15" hidden="false" customHeight="false" outlineLevel="0" collapsed="false">
      <c r="A3632" s="0" t="s">
        <v>14960</v>
      </c>
      <c r="B3632" s="0" t="n">
        <v>78</v>
      </c>
      <c r="C3632" s="0" t="n">
        <v>6084</v>
      </c>
      <c r="D3632" s="0" t="s">
        <v>13398</v>
      </c>
      <c r="E3632" s="0" t="s">
        <v>530</v>
      </c>
      <c r="F3632" s="0" t="str">
        <f aca="false">CONCATENATE(D3632," ",LEFT(H3632,4),"T=",AU3632,"D=",AV3632,"R=",AW3632,"M=",AX3632,"L=",AY3632,"B=",AZ3632)</f>
        <v>BASTOUNIS T=47D=17R=0M=8L=7B=1</v>
      </c>
      <c r="G3632" s="0" t="s">
        <v>1834</v>
      </c>
      <c r="I3632" s="0" t="s">
        <v>14961</v>
      </c>
      <c r="J3632" s="0" t="s">
        <v>14962</v>
      </c>
      <c r="K3632" s="0" t="s">
        <v>144</v>
      </c>
      <c r="L3632" s="0" t="s">
        <v>156</v>
      </c>
      <c r="M3632" s="0" t="s">
        <v>13400</v>
      </c>
      <c r="N3632" s="0" t="str">
        <f aca="false">RIGHT(M3632,LEN(M3632)-FIND(" ",M3632))</f>
        <v>TRUMBULL AVE SE</v>
      </c>
      <c r="P3632" s="0" t="s">
        <v>147</v>
      </c>
      <c r="Q3632" s="0" t="s">
        <v>148</v>
      </c>
      <c r="R3632" s="0" t="n">
        <v>44483</v>
      </c>
      <c r="AD3632" s="0" t="s">
        <v>149</v>
      </c>
      <c r="AE3632" s="0" t="s">
        <v>150</v>
      </c>
      <c r="AF3632" s="0" t="s">
        <v>151</v>
      </c>
      <c r="AH3632" s="0" t="n">
        <v>14</v>
      </c>
      <c r="AI3632" s="0" t="n">
        <v>11</v>
      </c>
      <c r="AN3632" s="0" t="s">
        <v>147</v>
      </c>
      <c r="AO3632" s="0" t="s">
        <v>13351</v>
      </c>
      <c r="AP3632" s="0" t="s">
        <v>13352</v>
      </c>
      <c r="AQ3632" s="0" t="n">
        <v>9</v>
      </c>
      <c r="AR3632" s="0" t="n">
        <v>64</v>
      </c>
      <c r="AS3632" s="0" t="n">
        <v>32</v>
      </c>
      <c r="AU3632" s="0" t="n">
        <f aca="false">COUNTA($BA$3632:$EH$3632)</f>
        <v>47</v>
      </c>
      <c r="AV3632" s="0" t="n">
        <f aca="false">COUNTIF($BA$3632:$EH$3632,"D")</f>
        <v>17</v>
      </c>
      <c r="AW3632" s="0" t="n">
        <f aca="false">COUNTIF($BA$3632:$EH$3632,"R")</f>
        <v>0</v>
      </c>
      <c r="AX3632" s="0" t="n">
        <f aca="false">IF(BN3632="D",1,0)+IF(BO3632="D",1,0)+IF(BT3632="D",1,0)+IF(BU3632="D",1,0)+IF(BW3632="D",1,0)+IF(CC3632="D",1,0)+IF(CD3632="D",1,0)+IF(CE3632="D",1,0)+IF(CF3632="D",1,0)+IF(CL3632="D",1,0)+IF(CM3632="D",1,0)+IF(CQ3632="D",1,0)+IF(CR3632="D",1,0)+IF(CS3632="D",1,0)+IF(CW3632="D",1,0)+IF(CX3632="D",1,0)+IF(DD3632="D",1,0)+IF(DE3632="D",1,0)+IF(DJ3632="D",1,0)+IF(DK3632="D",1,0)+IF(DO3632="D",1,0)+IF(DP3632="D",1,0)+IF(DQ3632="D",1,0)+IF(DW3632="D",1,0)+IF(DZ3632="D",1,0)+IF(EH3632="D",1,0)</f>
        <v>8</v>
      </c>
      <c r="AY3632" s="0" t="n">
        <f aca="false">IF(DJ3632&lt;&gt;"",1,0)+IF(DK3632&lt;&gt;"",1,0)+IF(DM3632&lt;&gt;"",1,0)+IF(DO3632&lt;&gt;"",1,0)+IF(DP3632&lt;&gt;"",1,0)+IF(DQ3632&lt;&gt;"",1,0)+IF(DS3632&lt;&gt;"",1,0)+IF(DT3632&lt;&gt;"",1,0)+IF(DV3632&lt;&gt;"",1,0)+IF(DW3632&lt;&gt;"",1,0)+IF(DX3632&lt;&gt;"",1,0)+IF(DY3632&lt;&gt;"",1,0)+IF(DZ3632&lt;&gt;"",1,0)+IF(EB3632&lt;&gt;"",1,0)+IF(EC3632&lt;&gt;"",1,0)+IF(ED3632&lt;&gt;"",1,0)+IF(EG3632&lt;&gt;"",1,0)+IF(EH3632&lt;&gt;"",1,0)</f>
        <v>7</v>
      </c>
      <c r="AZ3632" s="0" t="n">
        <f aca="false">IF(EH3632&lt;&gt;"",1,0)</f>
        <v>1</v>
      </c>
      <c r="BB3632" s="0" t="s">
        <v>154</v>
      </c>
      <c r="BC3632" s="0" t="s">
        <v>155</v>
      </c>
      <c r="BD3632" s="0" t="s">
        <v>155</v>
      </c>
      <c r="BE3632" s="0" t="s">
        <v>155</v>
      </c>
      <c r="BG3632" s="0" t="s">
        <v>155</v>
      </c>
      <c r="BH3632" s="0" t="s">
        <v>155</v>
      </c>
      <c r="BI3632" s="0" t="s">
        <v>155</v>
      </c>
      <c r="BJ3632" s="0" t="s">
        <v>155</v>
      </c>
      <c r="BK3632" s="0" t="s">
        <v>155</v>
      </c>
      <c r="BL3632" s="0" t="s">
        <v>155</v>
      </c>
      <c r="BP3632" s="0" t="s">
        <v>155</v>
      </c>
      <c r="BR3632" s="0" t="s">
        <v>155</v>
      </c>
      <c r="BS3632" s="0" t="s">
        <v>155</v>
      </c>
      <c r="BV3632" s="0" t="s">
        <v>155</v>
      </c>
      <c r="BY3632" s="0" t="s">
        <v>156</v>
      </c>
      <c r="CA3632" s="0" t="s">
        <v>155</v>
      </c>
      <c r="CC3632" s="0" t="s">
        <v>156</v>
      </c>
      <c r="CG3632" s="0" t="s">
        <v>155</v>
      </c>
      <c r="CH3632" s="0" t="s">
        <v>156</v>
      </c>
      <c r="CK3632" s="0" t="s">
        <v>155</v>
      </c>
      <c r="CL3632" s="0" t="s">
        <v>156</v>
      </c>
      <c r="CN3632" s="0" t="s">
        <v>155</v>
      </c>
      <c r="CO3632" s="0" t="s">
        <v>156</v>
      </c>
      <c r="CP3632" s="0" t="s">
        <v>155</v>
      </c>
      <c r="CQ3632" s="0" t="s">
        <v>156</v>
      </c>
      <c r="CU3632" s="0" t="s">
        <v>156</v>
      </c>
      <c r="CV3632" s="0" t="s">
        <v>155</v>
      </c>
      <c r="CW3632" s="0" t="s">
        <v>156</v>
      </c>
      <c r="CY3632" s="0" t="s">
        <v>155</v>
      </c>
      <c r="CZ3632" s="0" t="s">
        <v>156</v>
      </c>
      <c r="DC3632" s="0" t="s">
        <v>155</v>
      </c>
      <c r="DD3632" s="0" t="s">
        <v>156</v>
      </c>
      <c r="DG3632" s="0" t="s">
        <v>156</v>
      </c>
      <c r="DI3632" s="0" t="s">
        <v>155</v>
      </c>
      <c r="DJ3632" s="0" t="s">
        <v>156</v>
      </c>
      <c r="DL3632" s="0" t="s">
        <v>155</v>
      </c>
      <c r="DN3632" s="0" t="s">
        <v>155</v>
      </c>
      <c r="DR3632" s="0" t="s">
        <v>155</v>
      </c>
      <c r="DS3632" s="0" t="s">
        <v>156</v>
      </c>
      <c r="DT3632" s="0" t="s">
        <v>156</v>
      </c>
      <c r="DU3632" s="0" t="s">
        <v>155</v>
      </c>
      <c r="DW3632" s="0" t="s">
        <v>156</v>
      </c>
      <c r="DX3632" s="0" t="s">
        <v>155</v>
      </c>
      <c r="EA3632" s="0" t="s">
        <v>155</v>
      </c>
      <c r="ED3632" s="0" t="s">
        <v>156</v>
      </c>
      <c r="EF3632" s="0" t="s">
        <v>155</v>
      </c>
      <c r="EH3632" s="0" t="s">
        <v>156</v>
      </c>
    </row>
    <row r="3633" customFormat="false" ht="15" hidden="false" customHeight="false" outlineLevel="0" collapsed="false">
      <c r="A3633" s="0" t="s">
        <v>14963</v>
      </c>
      <c r="B3633" s="0" t="n">
        <v>78</v>
      </c>
      <c r="C3633" s="0" t="n">
        <v>158876</v>
      </c>
      <c r="D3633" s="0" t="s">
        <v>14964</v>
      </c>
      <c r="E3633" s="0" t="s">
        <v>1265</v>
      </c>
      <c r="F3633" s="0" t="str">
        <f aca="false">CONCATENATE(D3633," ",LEFT(H3633,4),"T=",AU3633,"D=",AV3633,"R=",AW3633,"M=",AX3633,"L=",AY3633,"B=",AZ3633)</f>
        <v>MCCLEARY T=33D=9R=0M=4L=5B=1</v>
      </c>
      <c r="G3633" s="0" t="s">
        <v>559</v>
      </c>
      <c r="I3633" s="0" t="s">
        <v>14965</v>
      </c>
      <c r="J3633" s="0" t="s">
        <v>1424</v>
      </c>
      <c r="K3633" s="0" t="s">
        <v>144</v>
      </c>
      <c r="L3633" s="0" t="s">
        <v>156</v>
      </c>
      <c r="M3633" s="0" t="s">
        <v>14966</v>
      </c>
      <c r="N3633" s="0" t="str">
        <f aca="false">RIGHT(M3633,LEN(M3633)-FIND(" ",M3633))</f>
        <v>CENTRAL PARKWAY AVE SE</v>
      </c>
      <c r="P3633" s="0" t="s">
        <v>147</v>
      </c>
      <c r="Q3633" s="0" t="s">
        <v>148</v>
      </c>
      <c r="R3633" s="0" t="n">
        <v>44483</v>
      </c>
      <c r="AD3633" s="0" t="s">
        <v>149</v>
      </c>
      <c r="AE3633" s="0" t="s">
        <v>150</v>
      </c>
      <c r="AF3633" s="0" t="s">
        <v>151</v>
      </c>
      <c r="AH3633" s="0" t="n">
        <v>14</v>
      </c>
      <c r="AI3633" s="0" t="n">
        <v>11</v>
      </c>
      <c r="AN3633" s="0" t="s">
        <v>147</v>
      </c>
      <c r="AO3633" s="0" t="s">
        <v>13351</v>
      </c>
      <c r="AP3633" s="0" t="s">
        <v>13352</v>
      </c>
      <c r="AQ3633" s="0" t="n">
        <v>9</v>
      </c>
      <c r="AR3633" s="0" t="n">
        <v>64</v>
      </c>
      <c r="AS3633" s="0" t="n">
        <v>32</v>
      </c>
      <c r="AU3633" s="0" t="n">
        <f aca="false">COUNTA($BA$3633:$EH$3633)</f>
        <v>33</v>
      </c>
      <c r="AV3633" s="0" t="n">
        <f aca="false">COUNTIF($BA$3633:$EH$3633,"D")</f>
        <v>9</v>
      </c>
      <c r="AW3633" s="0" t="n">
        <f aca="false">COUNTIF($BA$3633:$EH$3633,"R")</f>
        <v>0</v>
      </c>
      <c r="AX3633" s="0" t="n">
        <f aca="false">IF(BN3633="D",1,0)+IF(BO3633="D",1,0)+IF(BT3633="D",1,0)+IF(BU3633="D",1,0)+IF(BW3633="D",1,0)+IF(CC3633="D",1,0)+IF(CD3633="D",1,0)+IF(CE3633="D",1,0)+IF(CF3633="D",1,0)+IF(CL3633="D",1,0)+IF(CM3633="D",1,0)+IF(CQ3633="D",1,0)+IF(CR3633="D",1,0)+IF(CS3633="D",1,0)+IF(CW3633="D",1,0)+IF(CX3633="D",1,0)+IF(DD3633="D",1,0)+IF(DE3633="D",1,0)+IF(DJ3633="D",1,0)+IF(DK3633="D",1,0)+IF(DO3633="D",1,0)+IF(DP3633="D",1,0)+IF(DQ3633="D",1,0)+IF(DW3633="D",1,0)+IF(DZ3633="D",1,0)+IF(EH3633="D",1,0)</f>
        <v>4</v>
      </c>
      <c r="AY3633" s="0" t="n">
        <f aca="false">IF(DJ3633&lt;&gt;"",1,0)+IF(DK3633&lt;&gt;"",1,0)+IF(DM3633&lt;&gt;"",1,0)+IF(DO3633&lt;&gt;"",1,0)+IF(DP3633&lt;&gt;"",1,0)+IF(DQ3633&lt;&gt;"",1,0)+IF(DS3633&lt;&gt;"",1,0)+IF(DT3633&lt;&gt;"",1,0)+IF(DV3633&lt;&gt;"",1,0)+IF(DW3633&lt;&gt;"",1,0)+IF(DX3633&lt;&gt;"",1,0)+IF(DY3633&lt;&gt;"",1,0)+IF(DZ3633&lt;&gt;"",1,0)+IF(EB3633&lt;&gt;"",1,0)+IF(EC3633&lt;&gt;"",1,0)+IF(ED3633&lt;&gt;"",1,0)+IF(EG3633&lt;&gt;"",1,0)+IF(EH3633&lt;&gt;"",1,0)</f>
        <v>5</v>
      </c>
      <c r="AZ3633" s="0" t="n">
        <f aca="false">IF(EH3633&lt;&gt;"",1,0)</f>
        <v>1</v>
      </c>
      <c r="BB3633" s="0" t="s">
        <v>154</v>
      </c>
      <c r="BD3633" s="0" t="s">
        <v>155</v>
      </c>
      <c r="BG3633" s="0" t="s">
        <v>155</v>
      </c>
      <c r="BH3633" s="0" t="s">
        <v>155</v>
      </c>
      <c r="BI3633" s="0" t="s">
        <v>155</v>
      </c>
      <c r="BJ3633" s="0" t="s">
        <v>155</v>
      </c>
      <c r="BK3633" s="0" t="s">
        <v>155</v>
      </c>
      <c r="BL3633" s="0" t="s">
        <v>155</v>
      </c>
      <c r="BP3633" s="0" t="s">
        <v>155</v>
      </c>
      <c r="BR3633" s="0" t="s">
        <v>155</v>
      </c>
      <c r="BS3633" s="0" t="s">
        <v>155</v>
      </c>
      <c r="BV3633" s="0" t="s">
        <v>155</v>
      </c>
      <c r="BY3633" s="0" t="s">
        <v>156</v>
      </c>
      <c r="CA3633" s="0" t="s">
        <v>155</v>
      </c>
      <c r="CG3633" s="0" t="s">
        <v>155</v>
      </c>
      <c r="CH3633" s="0" t="s">
        <v>156</v>
      </c>
      <c r="CL3633" s="0" t="s">
        <v>156</v>
      </c>
      <c r="CN3633" s="0" t="s">
        <v>155</v>
      </c>
      <c r="CP3633" s="0" t="s">
        <v>155</v>
      </c>
      <c r="CV3633" s="0" t="s">
        <v>155</v>
      </c>
      <c r="CW3633" s="0" t="s">
        <v>156</v>
      </c>
      <c r="CY3633" s="0" t="s">
        <v>155</v>
      </c>
      <c r="CZ3633" s="0" t="s">
        <v>156</v>
      </c>
      <c r="DC3633" s="0" t="s">
        <v>155</v>
      </c>
      <c r="DN3633" s="0" t="s">
        <v>155</v>
      </c>
      <c r="DT3633" s="0" t="s">
        <v>156</v>
      </c>
      <c r="DU3633" s="0" t="s">
        <v>155</v>
      </c>
      <c r="DW3633" s="0" t="s">
        <v>156</v>
      </c>
      <c r="DX3633" s="0" t="s">
        <v>155</v>
      </c>
      <c r="EA3633" s="0" t="s">
        <v>155</v>
      </c>
      <c r="ED3633" s="0" t="s">
        <v>156</v>
      </c>
      <c r="EF3633" s="0" t="s">
        <v>155</v>
      </c>
      <c r="EH3633" s="0" t="s">
        <v>156</v>
      </c>
    </row>
    <row r="3634" customFormat="false" ht="15" hidden="false" customHeight="false" outlineLevel="0" collapsed="false">
      <c r="A3634" s="0" t="s">
        <v>14967</v>
      </c>
      <c r="B3634" s="0" t="n">
        <v>78</v>
      </c>
      <c r="C3634" s="0" t="n">
        <v>127535</v>
      </c>
      <c r="D3634" s="0" t="s">
        <v>13728</v>
      </c>
      <c r="E3634" s="0" t="s">
        <v>457</v>
      </c>
      <c r="F3634" s="0" t="str">
        <f aca="false">CONCATENATE(D3634," ",LEFT(H3634,4),"T=",AU3634,"D=",AV3634,"R=",AW3634,"M=",AX3634,"L=",AY3634,"B=",AZ3634)</f>
        <v>HELTZEL JRT=30D=3R=2M=1L=1B=0</v>
      </c>
      <c r="G3634" s="0" t="s">
        <v>298</v>
      </c>
      <c r="H3634" s="0" t="s">
        <v>310</v>
      </c>
      <c r="I3634" s="0" t="s">
        <v>14968</v>
      </c>
      <c r="J3634" s="0" t="s">
        <v>14969</v>
      </c>
      <c r="K3634" s="0" t="s">
        <v>144</v>
      </c>
      <c r="M3634" s="0" t="s">
        <v>13731</v>
      </c>
      <c r="N3634" s="0" t="str">
        <f aca="false">RIGHT(M3634,LEN(M3634)-FIND(" ",M3634))</f>
        <v>E MARKET ST</v>
      </c>
      <c r="P3634" s="0" t="s">
        <v>147</v>
      </c>
      <c r="Q3634" s="0" t="s">
        <v>148</v>
      </c>
      <c r="R3634" s="0" t="n">
        <v>44484</v>
      </c>
      <c r="AD3634" s="0" t="s">
        <v>149</v>
      </c>
      <c r="AE3634" s="0" t="s">
        <v>150</v>
      </c>
      <c r="AH3634" s="0" t="n">
        <v>14</v>
      </c>
      <c r="AI3634" s="0" t="n">
        <v>11</v>
      </c>
      <c r="AJ3634" s="0" t="s">
        <v>185</v>
      </c>
      <c r="AM3634" s="0" t="s">
        <v>186</v>
      </c>
      <c r="AN3634" s="0" t="s">
        <v>147</v>
      </c>
      <c r="AO3634" s="0" t="s">
        <v>13351</v>
      </c>
      <c r="AP3634" s="0" t="s">
        <v>13352</v>
      </c>
      <c r="AQ3634" s="0" t="n">
        <v>9</v>
      </c>
      <c r="AR3634" s="0" t="n">
        <v>64</v>
      </c>
      <c r="AS3634" s="0" t="n">
        <v>32</v>
      </c>
      <c r="AU3634" s="0" t="n">
        <f aca="false">COUNTA($BA$3634:$EH$3634)</f>
        <v>30</v>
      </c>
      <c r="AV3634" s="0" t="n">
        <f aca="false">COUNTIF($BA$3634:$EH$3634,"D")</f>
        <v>3</v>
      </c>
      <c r="AW3634" s="0" t="n">
        <f aca="false">COUNTIF($BA$3634:$EH$3634,"R")</f>
        <v>2</v>
      </c>
      <c r="AX3634" s="0" t="n">
        <f aca="false">IF(BN3634="D",1,0)+IF(BO3634="D",1,0)+IF(BT3634="D",1,0)+IF(BU3634="D",1,0)+IF(BW3634="D",1,0)+IF(CC3634="D",1,0)+IF(CD3634="D",1,0)+IF(CE3634="D",1,0)+IF(CF3634="D",1,0)+IF(CL3634="D",1,0)+IF(CM3634="D",1,0)+IF(CQ3634="D",1,0)+IF(CR3634="D",1,0)+IF(CS3634="D",1,0)+IF(CW3634="D",1,0)+IF(CX3634="D",1,0)+IF(DD3634="D",1,0)+IF(DE3634="D",1,0)+IF(DJ3634="D",1,0)+IF(DK3634="D",1,0)+IF(DO3634="D",1,0)+IF(DP3634="D",1,0)+IF(DQ3634="D",1,0)+IF(DW3634="D",1,0)+IF(DZ3634="D",1,0)+IF(EH3634="D",1,0)</f>
        <v>1</v>
      </c>
      <c r="AY3634" s="0" t="n">
        <f aca="false">IF(DJ3634&lt;&gt;"",1,0)+IF(DK3634&lt;&gt;"",1,0)+IF(DM3634&lt;&gt;"",1,0)+IF(DO3634&lt;&gt;"",1,0)+IF(DP3634&lt;&gt;"",1,0)+IF(DQ3634&lt;&gt;"",1,0)+IF(DS3634&lt;&gt;"",1,0)+IF(DT3634&lt;&gt;"",1,0)+IF(DV3634&lt;&gt;"",1,0)+IF(DW3634&lt;&gt;"",1,0)+IF(DX3634&lt;&gt;"",1,0)+IF(DY3634&lt;&gt;"",1,0)+IF(DZ3634&lt;&gt;"",1,0)+IF(EB3634&lt;&gt;"",1,0)+IF(EC3634&lt;&gt;"",1,0)+IF(ED3634&lt;&gt;"",1,0)+IF(EG3634&lt;&gt;"",1,0)+IF(EH3634&lt;&gt;"",1,0)</f>
        <v>1</v>
      </c>
      <c r="AZ3634" s="0" t="n">
        <f aca="false">IF(EH3634&lt;&gt;"",1,0)</f>
        <v>0</v>
      </c>
      <c r="BB3634" s="0" t="s">
        <v>154</v>
      </c>
      <c r="BC3634" s="0" t="s">
        <v>155</v>
      </c>
      <c r="BD3634" s="0" t="s">
        <v>155</v>
      </c>
      <c r="BF3634" s="0" t="s">
        <v>155</v>
      </c>
      <c r="BG3634" s="0" t="s">
        <v>155</v>
      </c>
      <c r="BH3634" s="0" t="s">
        <v>155</v>
      </c>
      <c r="BI3634" s="0" t="s">
        <v>155</v>
      </c>
      <c r="BK3634" s="0" t="s">
        <v>155</v>
      </c>
      <c r="BL3634" s="0" t="s">
        <v>155</v>
      </c>
      <c r="BP3634" s="0" t="s">
        <v>155</v>
      </c>
      <c r="BS3634" s="0" t="s">
        <v>155</v>
      </c>
      <c r="BY3634" s="0" t="s">
        <v>156</v>
      </c>
      <c r="CA3634" s="0" t="s">
        <v>155</v>
      </c>
      <c r="CG3634" s="0" t="s">
        <v>155</v>
      </c>
      <c r="CK3634" s="0" t="s">
        <v>155</v>
      </c>
      <c r="CN3634" s="0" t="s">
        <v>155</v>
      </c>
      <c r="CO3634" s="0" t="s">
        <v>145</v>
      </c>
      <c r="CP3634" s="0" t="s">
        <v>155</v>
      </c>
      <c r="CU3634" s="0" t="s">
        <v>156</v>
      </c>
      <c r="CV3634" s="0" t="s">
        <v>155</v>
      </c>
      <c r="CY3634" s="0" t="s">
        <v>155</v>
      </c>
      <c r="CZ3634" s="0" t="s">
        <v>145</v>
      </c>
      <c r="DC3634" s="0" t="s">
        <v>155</v>
      </c>
      <c r="DD3634" s="0" t="s">
        <v>156</v>
      </c>
      <c r="DI3634" s="0" t="s">
        <v>155</v>
      </c>
      <c r="DN3634" s="0" t="s">
        <v>155</v>
      </c>
      <c r="DU3634" s="0" t="s">
        <v>155</v>
      </c>
      <c r="DX3634" s="0" t="s">
        <v>155</v>
      </c>
      <c r="EA3634" s="0" t="s">
        <v>155</v>
      </c>
      <c r="EF3634" s="0" t="s">
        <v>155</v>
      </c>
    </row>
    <row r="3635" customFormat="false" ht="15" hidden="false" customHeight="false" outlineLevel="0" collapsed="false">
      <c r="A3635" s="0" t="s">
        <v>14970</v>
      </c>
      <c r="B3635" s="0" t="n">
        <v>78</v>
      </c>
      <c r="C3635" s="0" t="n">
        <v>332303</v>
      </c>
      <c r="D3635" s="0" t="s">
        <v>14971</v>
      </c>
      <c r="E3635" s="0" t="s">
        <v>2523</v>
      </c>
      <c r="F3635" s="0" t="str">
        <f aca="false">CONCATENATE(D3635," ",LEFT(H3635,4),"T=",AU3635,"D=",AV3635,"R=",AW3635,"M=",AX3635,"L=",AY3635,"B=",AZ3635)</f>
        <v>MEANS T=19D=5R=1M=1L=1B=0</v>
      </c>
      <c r="G3635" s="0" t="s">
        <v>450</v>
      </c>
      <c r="I3635" s="0" t="s">
        <v>5290</v>
      </c>
      <c r="J3635" s="0" t="s">
        <v>14972</v>
      </c>
      <c r="K3635" s="0" t="s">
        <v>182</v>
      </c>
      <c r="M3635" s="0" t="s">
        <v>13936</v>
      </c>
      <c r="N3635" s="0" t="str">
        <f aca="false">RIGHT(M3635,LEN(M3635)-FIND(" ",M3635))</f>
        <v>PERKINSWOOD BLVD SE</v>
      </c>
      <c r="O3635" s="0" t="s">
        <v>280</v>
      </c>
      <c r="P3635" s="0" t="s">
        <v>147</v>
      </c>
      <c r="Q3635" s="0" t="s">
        <v>148</v>
      </c>
      <c r="R3635" s="0" t="n">
        <v>44483</v>
      </c>
      <c r="S3635" s="0" t="n">
        <v>6255</v>
      </c>
      <c r="AD3635" s="0" t="s">
        <v>149</v>
      </c>
      <c r="AE3635" s="0" t="s">
        <v>150</v>
      </c>
      <c r="AF3635" s="0" t="s">
        <v>151</v>
      </c>
      <c r="AH3635" s="0" t="n">
        <v>14</v>
      </c>
      <c r="AI3635" s="0" t="n">
        <v>11</v>
      </c>
      <c r="AN3635" s="0" t="s">
        <v>147</v>
      </c>
      <c r="AO3635" s="0" t="s">
        <v>13351</v>
      </c>
      <c r="AP3635" s="0" t="s">
        <v>13352</v>
      </c>
      <c r="AQ3635" s="0" t="n">
        <v>9</v>
      </c>
      <c r="AR3635" s="0" t="n">
        <v>64</v>
      </c>
      <c r="AS3635" s="0" t="n">
        <v>32</v>
      </c>
      <c r="AU3635" s="0" t="n">
        <f aca="false">COUNTA($BA$3635:$EH$3635)</f>
        <v>19</v>
      </c>
      <c r="AV3635" s="0" t="n">
        <f aca="false">COUNTIF($BA$3635:$EH$3635,"D")</f>
        <v>5</v>
      </c>
      <c r="AW3635" s="0" t="n">
        <f aca="false">COUNTIF($BA$3635:$EH$3635,"R")</f>
        <v>1</v>
      </c>
      <c r="AX3635" s="0" t="n">
        <f aca="false">IF(BN3635="D",1,0)+IF(BO3635="D",1,0)+IF(BT3635="D",1,0)+IF(BU3635="D",1,0)+IF(BW3635="D",1,0)+IF(CC3635="D",1,0)+IF(CD3635="D",1,0)+IF(CE3635="D",1,0)+IF(CF3635="D",1,0)+IF(CL3635="D",1,0)+IF(CM3635="D",1,0)+IF(CQ3635="D",1,0)+IF(CR3635="D",1,0)+IF(CS3635="D",1,0)+IF(CW3635="D",1,0)+IF(CX3635="D",1,0)+IF(DD3635="D",1,0)+IF(DE3635="D",1,0)+IF(DJ3635="D",1,0)+IF(DK3635="D",1,0)+IF(DO3635="D",1,0)+IF(DP3635="D",1,0)+IF(DQ3635="D",1,0)+IF(DW3635="D",1,0)+IF(DZ3635="D",1,0)+IF(EH3635="D",1,0)</f>
        <v>1</v>
      </c>
      <c r="AY3635" s="0" t="n">
        <f aca="false">IF(DJ3635&lt;&gt;"",1,0)+IF(DK3635&lt;&gt;"",1,0)+IF(DM3635&lt;&gt;"",1,0)+IF(DO3635&lt;&gt;"",1,0)+IF(DP3635&lt;&gt;"",1,0)+IF(DQ3635&lt;&gt;"",1,0)+IF(DS3635&lt;&gt;"",1,0)+IF(DT3635&lt;&gt;"",1,0)+IF(DV3635&lt;&gt;"",1,0)+IF(DW3635&lt;&gt;"",1,0)+IF(DX3635&lt;&gt;"",1,0)+IF(DY3635&lt;&gt;"",1,0)+IF(DZ3635&lt;&gt;"",1,0)+IF(EB3635&lt;&gt;"",1,0)+IF(EC3635&lt;&gt;"",1,0)+IF(ED3635&lt;&gt;"",1,0)+IF(EG3635&lt;&gt;"",1,0)+IF(EH3635&lt;&gt;"",1,0)</f>
        <v>1</v>
      </c>
      <c r="AZ3635" s="0" t="n">
        <f aca="false">IF(EH3635&lt;&gt;"",1,0)</f>
        <v>0</v>
      </c>
      <c r="BB3635" s="0" t="s">
        <v>154</v>
      </c>
      <c r="BL3635" s="0" t="s">
        <v>155</v>
      </c>
      <c r="BS3635" s="0" t="s">
        <v>155</v>
      </c>
      <c r="BY3635" s="0" t="s">
        <v>156</v>
      </c>
      <c r="CA3635" s="0" t="s">
        <v>155</v>
      </c>
      <c r="CK3635" s="0" t="s">
        <v>155</v>
      </c>
      <c r="CN3635" s="0" t="s">
        <v>155</v>
      </c>
      <c r="CO3635" s="0" t="s">
        <v>145</v>
      </c>
      <c r="CP3635" s="0" t="s">
        <v>155</v>
      </c>
      <c r="CV3635" s="0" t="s">
        <v>155</v>
      </c>
      <c r="CY3635" s="0" t="s">
        <v>155</v>
      </c>
      <c r="CZ3635" s="0" t="s">
        <v>156</v>
      </c>
      <c r="DC3635" s="0" t="s">
        <v>155</v>
      </c>
      <c r="DD3635" s="0" t="s">
        <v>156</v>
      </c>
      <c r="DF3635" s="0" t="s">
        <v>155</v>
      </c>
      <c r="DG3635" s="0" t="s">
        <v>156</v>
      </c>
      <c r="DI3635" s="0" t="s">
        <v>155</v>
      </c>
      <c r="DL3635" s="0" t="s">
        <v>155</v>
      </c>
      <c r="DM3635" s="0" t="s">
        <v>156</v>
      </c>
    </row>
    <row r="3636" customFormat="false" ht="15" hidden="false" customHeight="false" outlineLevel="0" collapsed="false">
      <c r="A3636" s="0" t="s">
        <v>14973</v>
      </c>
      <c r="B3636" s="0" t="n">
        <v>78</v>
      </c>
      <c r="C3636" s="0" t="n">
        <v>219058</v>
      </c>
      <c r="D3636" s="0" t="s">
        <v>617</v>
      </c>
      <c r="E3636" s="0" t="s">
        <v>5865</v>
      </c>
      <c r="F3636" s="0" t="str">
        <f aca="false">CONCATENATE(D3636," ",LEFT(H3636,4),"T=",AU3636,"D=",AV3636,"R=",AW3636,"M=",AX3636,"L=",AY3636,"B=",AZ3636)</f>
        <v>DAVIS T=13D=1R=0M=0L=0B=0</v>
      </c>
      <c r="G3636" s="0" t="s">
        <v>559</v>
      </c>
      <c r="I3636" s="0" t="s">
        <v>5173</v>
      </c>
      <c r="J3636" s="0" t="s">
        <v>8396</v>
      </c>
      <c r="K3636" s="0" t="s">
        <v>182</v>
      </c>
      <c r="M3636" s="0" t="s">
        <v>13739</v>
      </c>
      <c r="N3636" s="0" t="str">
        <f aca="false">RIGHT(M3636,LEN(M3636)-FIND(" ",M3636))</f>
        <v>HAZELWOOD AVE SE</v>
      </c>
      <c r="P3636" s="0" t="s">
        <v>147</v>
      </c>
      <c r="Q3636" s="0" t="s">
        <v>148</v>
      </c>
      <c r="R3636" s="0" t="n">
        <v>44483</v>
      </c>
      <c r="AD3636" s="0" t="s">
        <v>149</v>
      </c>
      <c r="AE3636" s="0" t="s">
        <v>150</v>
      </c>
      <c r="AF3636" s="0" t="s">
        <v>151</v>
      </c>
      <c r="AH3636" s="0" t="n">
        <v>14</v>
      </c>
      <c r="AI3636" s="0" t="n">
        <v>11</v>
      </c>
      <c r="AN3636" s="0" t="s">
        <v>147</v>
      </c>
      <c r="AO3636" s="0" t="s">
        <v>13351</v>
      </c>
      <c r="AP3636" s="0" t="s">
        <v>13352</v>
      </c>
      <c r="AQ3636" s="0" t="n">
        <v>9</v>
      </c>
      <c r="AR3636" s="0" t="n">
        <v>64</v>
      </c>
      <c r="AS3636" s="0" t="n">
        <v>32</v>
      </c>
      <c r="AU3636" s="0" t="n">
        <f aca="false">COUNTA($BA$3636:$EH$3636)</f>
        <v>13</v>
      </c>
      <c r="AV3636" s="0" t="n">
        <f aca="false">COUNTIF($BA$3636:$EH$3636,"D")</f>
        <v>1</v>
      </c>
      <c r="AW3636" s="0" t="n">
        <f aca="false">COUNTIF($BA$3636:$EH$3636,"R")</f>
        <v>0</v>
      </c>
      <c r="AX3636" s="0" t="n">
        <f aca="false">IF(BN3636="D",1,0)+IF(BO3636="D",1,0)+IF(BT3636="D",1,0)+IF(BU3636="D",1,0)+IF(BW3636="D",1,0)+IF(CC3636="D",1,0)+IF(CD3636="D",1,0)+IF(CE3636="D",1,0)+IF(CF3636="D",1,0)+IF(CL3636="D",1,0)+IF(CM3636="D",1,0)+IF(CQ3636="D",1,0)+IF(CR3636="D",1,0)+IF(CS3636="D",1,0)+IF(CW3636="D",1,0)+IF(CX3636="D",1,0)+IF(DD3636="D",1,0)+IF(DE3636="D",1,0)+IF(DJ3636="D",1,0)+IF(DK3636="D",1,0)+IF(DO3636="D",1,0)+IF(DP3636="D",1,0)+IF(DQ3636="D",1,0)+IF(DW3636="D",1,0)+IF(DZ3636="D",1,0)+IF(EH3636="D",1,0)</f>
        <v>0</v>
      </c>
      <c r="AY3636" s="0" t="n">
        <f aca="false">IF(DJ3636&lt;&gt;"",1,0)+IF(DK3636&lt;&gt;"",1,0)+IF(DM3636&lt;&gt;"",1,0)+IF(DO3636&lt;&gt;"",1,0)+IF(DP3636&lt;&gt;"",1,0)+IF(DQ3636&lt;&gt;"",1,0)+IF(DS3636&lt;&gt;"",1,0)+IF(DT3636&lt;&gt;"",1,0)+IF(DV3636&lt;&gt;"",1,0)+IF(DW3636&lt;&gt;"",1,0)+IF(DX3636&lt;&gt;"",1,0)+IF(DY3636&lt;&gt;"",1,0)+IF(DZ3636&lt;&gt;"",1,0)+IF(EB3636&lt;&gt;"",1,0)+IF(EC3636&lt;&gt;"",1,0)+IF(ED3636&lt;&gt;"",1,0)+IF(EG3636&lt;&gt;"",1,0)+IF(EH3636&lt;&gt;"",1,0)</f>
        <v>0</v>
      </c>
      <c r="AZ3636" s="0" t="n">
        <f aca="false">IF(EH3636&lt;&gt;"",1,0)</f>
        <v>0</v>
      </c>
      <c r="BB3636" s="0" t="s">
        <v>154</v>
      </c>
      <c r="BC3636" s="0" t="s">
        <v>155</v>
      </c>
      <c r="BD3636" s="0" t="s">
        <v>155</v>
      </c>
      <c r="BH3636" s="0" t="s">
        <v>155</v>
      </c>
      <c r="BJ3636" s="0" t="s">
        <v>155</v>
      </c>
      <c r="BK3636" s="0" t="s">
        <v>155</v>
      </c>
      <c r="BL3636" s="0" t="s">
        <v>155</v>
      </c>
      <c r="BP3636" s="0" t="s">
        <v>155</v>
      </c>
      <c r="BS3636" s="0" t="s">
        <v>155</v>
      </c>
      <c r="BY3636" s="0" t="s">
        <v>156</v>
      </c>
      <c r="CA3636" s="0" t="s">
        <v>155</v>
      </c>
      <c r="CP3636" s="0" t="s">
        <v>155</v>
      </c>
      <c r="DC3636" s="0" t="s">
        <v>155</v>
      </c>
    </row>
    <row r="3637" customFormat="false" ht="15" hidden="false" customHeight="false" outlineLevel="0" collapsed="false">
      <c r="A3637" s="0" t="s">
        <v>14974</v>
      </c>
      <c r="B3637" s="0" t="n">
        <v>78</v>
      </c>
      <c r="C3637" s="0" t="n">
        <v>250315</v>
      </c>
      <c r="D3637" s="0" t="s">
        <v>13733</v>
      </c>
      <c r="E3637" s="0" t="s">
        <v>14975</v>
      </c>
      <c r="F3637" s="0" t="str">
        <f aca="false">CONCATENATE(D3637," ",LEFT(H3637,4),"T=",AU3637,"D=",AV3637,"R=",AW3637,"M=",AX3637,"L=",AY3637,"B=",AZ3637)</f>
        <v>WINDOM T=49D=17R=0M=7L=9B=1</v>
      </c>
      <c r="G3637" s="0" t="s">
        <v>208</v>
      </c>
      <c r="I3637" s="0" t="s">
        <v>6282</v>
      </c>
      <c r="J3637" s="0" t="s">
        <v>14976</v>
      </c>
      <c r="K3637" s="0" t="s">
        <v>144</v>
      </c>
      <c r="L3637" s="0" t="s">
        <v>156</v>
      </c>
      <c r="M3637" s="0" t="s">
        <v>13735</v>
      </c>
      <c r="N3637" s="0" t="str">
        <f aca="false">RIGHT(M3637,LEN(M3637)-FIND(" ",M3637))</f>
        <v>E MARKET ST</v>
      </c>
      <c r="P3637" s="0" t="s">
        <v>147</v>
      </c>
      <c r="Q3637" s="0" t="s">
        <v>148</v>
      </c>
      <c r="R3637" s="0" t="n">
        <v>44484</v>
      </c>
      <c r="AD3637" s="0" t="s">
        <v>149</v>
      </c>
      <c r="AE3637" s="0" t="s">
        <v>150</v>
      </c>
      <c r="AF3637" s="0" t="s">
        <v>151</v>
      </c>
      <c r="AH3637" s="0" t="n">
        <v>14</v>
      </c>
      <c r="AI3637" s="0" t="n">
        <v>11</v>
      </c>
      <c r="AN3637" s="0" t="s">
        <v>147</v>
      </c>
      <c r="AO3637" s="0" t="s">
        <v>13351</v>
      </c>
      <c r="AP3637" s="0" t="s">
        <v>13352</v>
      </c>
      <c r="AQ3637" s="0" t="n">
        <v>9</v>
      </c>
      <c r="AR3637" s="0" t="n">
        <v>64</v>
      </c>
      <c r="AS3637" s="0" t="n">
        <v>32</v>
      </c>
      <c r="AU3637" s="0" t="n">
        <f aca="false">COUNTA($BA$3637:$EH$3637)</f>
        <v>49</v>
      </c>
      <c r="AV3637" s="0" t="n">
        <f aca="false">COUNTIF($BA$3637:$EH$3637,"D")</f>
        <v>17</v>
      </c>
      <c r="AW3637" s="0" t="n">
        <f aca="false">COUNTIF($BA$3637:$EH$3637,"R")</f>
        <v>0</v>
      </c>
      <c r="AX3637" s="0" t="n">
        <f aca="false">IF(BN3637="D",1,0)+IF(BO3637="D",1,0)+IF(BT3637="D",1,0)+IF(BU3637="D",1,0)+IF(BW3637="D",1,0)+IF(CC3637="D",1,0)+IF(CD3637="D",1,0)+IF(CE3637="D",1,0)+IF(CF3637="D",1,0)+IF(CL3637="D",1,0)+IF(CM3637="D",1,0)+IF(CQ3637="D",1,0)+IF(CR3637="D",1,0)+IF(CS3637="D",1,0)+IF(CW3637="D",1,0)+IF(CX3637="D",1,0)+IF(DD3637="D",1,0)+IF(DE3637="D",1,0)+IF(DJ3637="D",1,0)+IF(DK3637="D",1,0)+IF(DO3637="D",1,0)+IF(DP3637="D",1,0)+IF(DQ3637="D",1,0)+IF(DW3637="D",1,0)+IF(DZ3637="D",1,0)+IF(EH3637="D",1,0)</f>
        <v>7</v>
      </c>
      <c r="AY3637" s="0" t="n">
        <f aca="false">IF(DJ3637&lt;&gt;"",1,0)+IF(DK3637&lt;&gt;"",1,0)+IF(DM3637&lt;&gt;"",1,0)+IF(DO3637&lt;&gt;"",1,0)+IF(DP3637&lt;&gt;"",1,0)+IF(DQ3637&lt;&gt;"",1,0)+IF(DS3637&lt;&gt;"",1,0)+IF(DT3637&lt;&gt;"",1,0)+IF(DV3637&lt;&gt;"",1,0)+IF(DW3637&lt;&gt;"",1,0)+IF(DX3637&lt;&gt;"",1,0)+IF(DY3637&lt;&gt;"",1,0)+IF(DZ3637&lt;&gt;"",1,0)+IF(EB3637&lt;&gt;"",1,0)+IF(EC3637&lt;&gt;"",1,0)+IF(ED3637&lt;&gt;"",1,0)+IF(EG3637&lt;&gt;"",1,0)+IF(EH3637&lt;&gt;"",1,0)</f>
        <v>9</v>
      </c>
      <c r="AZ3637" s="0" t="n">
        <f aca="false">IF(EH3637&lt;&gt;"",1,0)</f>
        <v>1</v>
      </c>
      <c r="BB3637" s="0" t="s">
        <v>154</v>
      </c>
      <c r="BC3637" s="0" t="s">
        <v>155</v>
      </c>
      <c r="BD3637" s="0" t="s">
        <v>155</v>
      </c>
      <c r="BE3637" s="0" t="s">
        <v>155</v>
      </c>
      <c r="BF3637" s="0" t="s">
        <v>155</v>
      </c>
      <c r="BG3637" s="0" t="s">
        <v>155</v>
      </c>
      <c r="BH3637" s="0" t="s">
        <v>155</v>
      </c>
      <c r="BI3637" s="0" t="s">
        <v>155</v>
      </c>
      <c r="BJ3637" s="0" t="s">
        <v>155</v>
      </c>
      <c r="BK3637" s="0" t="s">
        <v>155</v>
      </c>
      <c r="BL3637" s="0" t="s">
        <v>155</v>
      </c>
      <c r="BP3637" s="0" t="s">
        <v>155</v>
      </c>
      <c r="BR3637" s="0" t="s">
        <v>155</v>
      </c>
      <c r="BS3637" s="0" t="s">
        <v>155</v>
      </c>
      <c r="BY3637" s="0" t="s">
        <v>156</v>
      </c>
      <c r="CA3637" s="0" t="s">
        <v>155</v>
      </c>
      <c r="CC3637" s="0" t="s">
        <v>156</v>
      </c>
      <c r="CG3637" s="0" t="s">
        <v>155</v>
      </c>
      <c r="CH3637" s="0" t="s">
        <v>156</v>
      </c>
      <c r="CK3637" s="0" t="s">
        <v>155</v>
      </c>
      <c r="CL3637" s="0" t="s">
        <v>156</v>
      </c>
      <c r="CN3637" s="0" t="s">
        <v>155</v>
      </c>
      <c r="CO3637" s="0" t="s">
        <v>156</v>
      </c>
      <c r="CP3637" s="0" t="s">
        <v>155</v>
      </c>
      <c r="CT3637" s="0" t="s">
        <v>155</v>
      </c>
      <c r="CU3637" s="0" t="s">
        <v>156</v>
      </c>
      <c r="CV3637" s="0" t="s">
        <v>155</v>
      </c>
      <c r="CY3637" s="0" t="s">
        <v>155</v>
      </c>
      <c r="CZ3637" s="0" t="s">
        <v>156</v>
      </c>
      <c r="DC3637" s="0" t="s">
        <v>155</v>
      </c>
      <c r="DD3637" s="0" t="s">
        <v>156</v>
      </c>
      <c r="DF3637" s="0" t="s">
        <v>155</v>
      </c>
      <c r="DG3637" s="0" t="s">
        <v>156</v>
      </c>
      <c r="DI3637" s="0" t="s">
        <v>155</v>
      </c>
      <c r="DJ3637" s="0" t="s">
        <v>156</v>
      </c>
      <c r="DL3637" s="0" t="s">
        <v>155</v>
      </c>
      <c r="DM3637" s="0" t="s">
        <v>156</v>
      </c>
      <c r="DN3637" s="0" t="s">
        <v>155</v>
      </c>
      <c r="DO3637" s="0" t="s">
        <v>156</v>
      </c>
      <c r="DR3637" s="0" t="s">
        <v>155</v>
      </c>
      <c r="DS3637" s="0" t="s">
        <v>156</v>
      </c>
      <c r="DT3637" s="0" t="s">
        <v>156</v>
      </c>
      <c r="DU3637" s="0" t="s">
        <v>155</v>
      </c>
      <c r="DW3637" s="0" t="s">
        <v>156</v>
      </c>
      <c r="DX3637" s="0" t="s">
        <v>155</v>
      </c>
      <c r="EA3637" s="0" t="s">
        <v>155</v>
      </c>
      <c r="ED3637" s="0" t="s">
        <v>156</v>
      </c>
      <c r="EF3637" s="0" t="s">
        <v>155</v>
      </c>
      <c r="EH3637" s="0" t="s">
        <v>156</v>
      </c>
    </row>
    <row r="3638" customFormat="false" ht="15" hidden="false" customHeight="false" outlineLevel="0" collapsed="false">
      <c r="A3638" s="0" t="s">
        <v>14977</v>
      </c>
      <c r="B3638" s="0" t="n">
        <v>78</v>
      </c>
      <c r="C3638" s="0" t="n">
        <v>242377</v>
      </c>
      <c r="D3638" s="0" t="s">
        <v>11465</v>
      </c>
      <c r="E3638" s="0" t="s">
        <v>14978</v>
      </c>
      <c r="F3638" s="0" t="str">
        <f aca="false">CONCATENATE(D3638," ",LEFT(H3638,4),"T=",AU3638,"D=",AV3638,"R=",AW3638,"M=",AX3638,"L=",AY3638,"B=",AZ3638)</f>
        <v>BAILEY T=9D=1R=0M=0L=0B=0</v>
      </c>
      <c r="I3638" s="0" t="s">
        <v>5604</v>
      </c>
      <c r="J3638" s="0" t="s">
        <v>6601</v>
      </c>
      <c r="K3638" s="0" t="s">
        <v>182</v>
      </c>
      <c r="M3638" s="0" t="s">
        <v>14979</v>
      </c>
      <c r="N3638" s="0" t="str">
        <f aca="false">RIGHT(M3638,LEN(M3638)-FIND(" ",M3638))</f>
        <v>MEADOWBROOK AVE SE</v>
      </c>
      <c r="P3638" s="0" t="s">
        <v>147</v>
      </c>
      <c r="Q3638" s="0" t="s">
        <v>148</v>
      </c>
      <c r="R3638" s="0" t="n">
        <v>44483</v>
      </c>
      <c r="AD3638" s="0" t="s">
        <v>149</v>
      </c>
      <c r="AE3638" s="0" t="s">
        <v>150</v>
      </c>
      <c r="AF3638" s="0" t="s">
        <v>151</v>
      </c>
      <c r="AH3638" s="0" t="n">
        <v>14</v>
      </c>
      <c r="AI3638" s="0" t="n">
        <v>11</v>
      </c>
      <c r="AN3638" s="0" t="s">
        <v>147</v>
      </c>
      <c r="AO3638" s="0" t="s">
        <v>13351</v>
      </c>
      <c r="AP3638" s="0" t="s">
        <v>13352</v>
      </c>
      <c r="AQ3638" s="0" t="n">
        <v>9</v>
      </c>
      <c r="AR3638" s="0" t="n">
        <v>64</v>
      </c>
      <c r="AS3638" s="0" t="n">
        <v>32</v>
      </c>
      <c r="AU3638" s="0" t="n">
        <f aca="false">COUNTA($BA$3638:$EH$3638)</f>
        <v>9</v>
      </c>
      <c r="AV3638" s="0" t="n">
        <f aca="false">COUNTIF($BA$3638:$EH$3638,"D")</f>
        <v>1</v>
      </c>
      <c r="AW3638" s="0" t="n">
        <f aca="false">COUNTIF($BA$3638:$EH$3638,"R")</f>
        <v>0</v>
      </c>
      <c r="AX3638" s="0" t="n">
        <f aca="false">IF(BN3638="D",1,0)+IF(BO3638="D",1,0)+IF(BT3638="D",1,0)+IF(BU3638="D",1,0)+IF(BW3638="D",1,0)+IF(CC3638="D",1,0)+IF(CD3638="D",1,0)+IF(CE3638="D",1,0)+IF(CF3638="D",1,0)+IF(CL3638="D",1,0)+IF(CM3638="D",1,0)+IF(CQ3638="D",1,0)+IF(CR3638="D",1,0)+IF(CS3638="D",1,0)+IF(CW3638="D",1,0)+IF(CX3638="D",1,0)+IF(DD3638="D",1,0)+IF(DE3638="D",1,0)+IF(DJ3638="D",1,0)+IF(DK3638="D",1,0)+IF(DO3638="D",1,0)+IF(DP3638="D",1,0)+IF(DQ3638="D",1,0)+IF(DW3638="D",1,0)+IF(DZ3638="D",1,0)+IF(EH3638="D",1,0)</f>
        <v>0</v>
      </c>
      <c r="AY3638" s="0" t="n">
        <f aca="false">IF(DJ3638&lt;&gt;"",1,0)+IF(DK3638&lt;&gt;"",1,0)+IF(DM3638&lt;&gt;"",1,0)+IF(DO3638&lt;&gt;"",1,0)+IF(DP3638&lt;&gt;"",1,0)+IF(DQ3638&lt;&gt;"",1,0)+IF(DS3638&lt;&gt;"",1,0)+IF(DT3638&lt;&gt;"",1,0)+IF(DV3638&lt;&gt;"",1,0)+IF(DW3638&lt;&gt;"",1,0)+IF(DX3638&lt;&gt;"",1,0)+IF(DY3638&lt;&gt;"",1,0)+IF(DZ3638&lt;&gt;"",1,0)+IF(EB3638&lt;&gt;"",1,0)+IF(EC3638&lt;&gt;"",1,0)+IF(ED3638&lt;&gt;"",1,0)+IF(EG3638&lt;&gt;"",1,0)+IF(EH3638&lt;&gt;"",1,0)</f>
        <v>0</v>
      </c>
      <c r="AZ3638" s="0" t="n">
        <f aca="false">IF(EH3638&lt;&gt;"",1,0)</f>
        <v>0</v>
      </c>
      <c r="BB3638" s="0" t="s">
        <v>154</v>
      </c>
      <c r="BD3638" s="0" t="s">
        <v>155</v>
      </c>
      <c r="BK3638" s="0" t="s">
        <v>155</v>
      </c>
      <c r="BL3638" s="0" t="s">
        <v>155</v>
      </c>
      <c r="BS3638" s="0" t="s">
        <v>155</v>
      </c>
      <c r="BY3638" s="0" t="s">
        <v>156</v>
      </c>
      <c r="CA3638" s="0" t="s">
        <v>155</v>
      </c>
      <c r="CP3638" s="0" t="s">
        <v>155</v>
      </c>
      <c r="DN3638" s="0" t="s">
        <v>155</v>
      </c>
    </row>
    <row r="3639" customFormat="false" ht="15" hidden="false" customHeight="false" outlineLevel="0" collapsed="false">
      <c r="A3639" s="0" t="s">
        <v>14980</v>
      </c>
      <c r="B3639" s="0" t="n">
        <v>78</v>
      </c>
      <c r="C3639" s="0" t="n">
        <v>19008</v>
      </c>
      <c r="D3639" s="0" t="s">
        <v>14981</v>
      </c>
      <c r="E3639" s="0" t="s">
        <v>14982</v>
      </c>
      <c r="F3639" s="0" t="str">
        <f aca="false">CONCATENATE(D3639," ",LEFT(H3639,4),"T=",AU3639,"D=",AV3639,"R=",AW3639,"M=",AX3639,"L=",AY3639,"B=",AZ3639)</f>
        <v>LOWMAN T=46D=10R=4M=5L=6B=0</v>
      </c>
      <c r="G3639" s="0" t="s">
        <v>208</v>
      </c>
      <c r="I3639" s="0" t="s">
        <v>14983</v>
      </c>
      <c r="J3639" s="0" t="s">
        <v>14984</v>
      </c>
      <c r="K3639" s="0" t="s">
        <v>144</v>
      </c>
      <c r="L3639" s="0" t="s">
        <v>145</v>
      </c>
      <c r="M3639" s="0" t="s">
        <v>14985</v>
      </c>
      <c r="N3639" s="0" t="str">
        <f aca="false">RIGHT(M3639,LEN(M3639)-FIND(" ",M3639))</f>
        <v>E MARKET ST</v>
      </c>
      <c r="P3639" s="0" t="s">
        <v>147</v>
      </c>
      <c r="Q3639" s="0" t="s">
        <v>148</v>
      </c>
      <c r="R3639" s="0" t="n">
        <v>44484</v>
      </c>
      <c r="AD3639" s="0" t="s">
        <v>149</v>
      </c>
      <c r="AE3639" s="0" t="s">
        <v>150</v>
      </c>
      <c r="AF3639" s="0" t="s">
        <v>151</v>
      </c>
      <c r="AH3639" s="0" t="n">
        <v>14</v>
      </c>
      <c r="AI3639" s="0" t="n">
        <v>11</v>
      </c>
      <c r="AN3639" s="0" t="s">
        <v>147</v>
      </c>
      <c r="AO3639" s="0" t="s">
        <v>13351</v>
      </c>
      <c r="AP3639" s="0" t="s">
        <v>13352</v>
      </c>
      <c r="AQ3639" s="0" t="n">
        <v>9</v>
      </c>
      <c r="AR3639" s="0" t="n">
        <v>64</v>
      </c>
      <c r="AS3639" s="0" t="n">
        <v>32</v>
      </c>
      <c r="AU3639" s="0" t="n">
        <f aca="false">COUNTA($BA$3639:$EH$3639)</f>
        <v>46</v>
      </c>
      <c r="AV3639" s="0" t="n">
        <f aca="false">COUNTIF($BA$3639:$EH$3639,"D")</f>
        <v>10</v>
      </c>
      <c r="AW3639" s="0" t="n">
        <f aca="false">COUNTIF($BA$3639:$EH$3639,"R")</f>
        <v>4</v>
      </c>
      <c r="AX3639" s="0" t="n">
        <f aca="false">IF(BN3639="D",1,0)+IF(BO3639="D",1,0)+IF(BT3639="D",1,0)+IF(BU3639="D",1,0)+IF(BW3639="D",1,0)+IF(CC3639="D",1,0)+IF(CD3639="D",1,0)+IF(CE3639="D",1,0)+IF(CF3639="D",1,0)+IF(CL3639="D",1,0)+IF(CM3639="D",1,0)+IF(CQ3639="D",1,0)+IF(CR3639="D",1,0)+IF(CS3639="D",1,0)+IF(CW3639="D",1,0)+IF(CX3639="D",1,0)+IF(DD3639="D",1,0)+IF(DE3639="D",1,0)+IF(DJ3639="D",1,0)+IF(DK3639="D",1,0)+IF(DO3639="D",1,0)+IF(DP3639="D",1,0)+IF(DQ3639="D",1,0)+IF(DW3639="D",1,0)+IF(DZ3639="D",1,0)+IF(EH3639="D",1,0)</f>
        <v>5</v>
      </c>
      <c r="AY3639" s="0" t="n">
        <f aca="false">IF(DJ3639&lt;&gt;"",1,0)+IF(DK3639&lt;&gt;"",1,0)+IF(DM3639&lt;&gt;"",1,0)+IF(DO3639&lt;&gt;"",1,0)+IF(DP3639&lt;&gt;"",1,0)+IF(DQ3639&lt;&gt;"",1,0)+IF(DS3639&lt;&gt;"",1,0)+IF(DT3639&lt;&gt;"",1,0)+IF(DV3639&lt;&gt;"",1,0)+IF(DW3639&lt;&gt;"",1,0)+IF(DX3639&lt;&gt;"",1,0)+IF(DY3639&lt;&gt;"",1,0)+IF(DZ3639&lt;&gt;"",1,0)+IF(EB3639&lt;&gt;"",1,0)+IF(EC3639&lt;&gt;"",1,0)+IF(ED3639&lt;&gt;"",1,0)+IF(EG3639&lt;&gt;"",1,0)+IF(EH3639&lt;&gt;"",1,0)</f>
        <v>6</v>
      </c>
      <c r="AZ3639" s="0" t="n">
        <f aca="false">IF(EH3639&lt;&gt;"",1,0)</f>
        <v>0</v>
      </c>
      <c r="BB3639" s="0" t="s">
        <v>154</v>
      </c>
      <c r="BC3639" s="0" t="s">
        <v>155</v>
      </c>
      <c r="BD3639" s="0" t="s">
        <v>155</v>
      </c>
      <c r="BE3639" s="0" t="s">
        <v>155</v>
      </c>
      <c r="BF3639" s="0" t="s">
        <v>155</v>
      </c>
      <c r="BG3639" s="0" t="s">
        <v>155</v>
      </c>
      <c r="BH3639" s="0" t="s">
        <v>155</v>
      </c>
      <c r="BI3639" s="0" t="s">
        <v>155</v>
      </c>
      <c r="BJ3639" s="0" t="s">
        <v>155</v>
      </c>
      <c r="BK3639" s="0" t="s">
        <v>155</v>
      </c>
      <c r="BL3639" s="0" t="s">
        <v>155</v>
      </c>
      <c r="BP3639" s="0" t="s">
        <v>155</v>
      </c>
      <c r="BR3639" s="0" t="s">
        <v>155</v>
      </c>
      <c r="BS3639" s="0" t="s">
        <v>155</v>
      </c>
      <c r="BV3639" s="0" t="s">
        <v>155</v>
      </c>
      <c r="BY3639" s="0" t="s">
        <v>156</v>
      </c>
      <c r="CA3639" s="0" t="s">
        <v>155</v>
      </c>
      <c r="CG3639" s="0" t="s">
        <v>155</v>
      </c>
      <c r="CH3639" s="0" t="s">
        <v>156</v>
      </c>
      <c r="CK3639" s="0" t="s">
        <v>155</v>
      </c>
      <c r="CL3639" s="0" t="s">
        <v>156</v>
      </c>
      <c r="CN3639" s="0" t="s">
        <v>155</v>
      </c>
      <c r="CO3639" s="0" t="s">
        <v>145</v>
      </c>
      <c r="CP3639" s="0" t="s">
        <v>155</v>
      </c>
      <c r="CT3639" s="0" t="s">
        <v>155</v>
      </c>
      <c r="CU3639" s="0" t="s">
        <v>156</v>
      </c>
      <c r="CV3639" s="0" t="s">
        <v>155</v>
      </c>
      <c r="CW3639" s="0" t="s">
        <v>156</v>
      </c>
      <c r="CY3639" s="0" t="s">
        <v>155</v>
      </c>
      <c r="CZ3639" s="0" t="s">
        <v>145</v>
      </c>
      <c r="DC3639" s="0" t="s">
        <v>155</v>
      </c>
      <c r="DD3639" s="0" t="s">
        <v>156</v>
      </c>
      <c r="DF3639" s="0" t="s">
        <v>155</v>
      </c>
      <c r="DG3639" s="0" t="s">
        <v>156</v>
      </c>
      <c r="DI3639" s="0" t="s">
        <v>155</v>
      </c>
      <c r="DJ3639" s="0" t="s">
        <v>156</v>
      </c>
      <c r="DL3639" s="0" t="s">
        <v>155</v>
      </c>
      <c r="DM3639" s="0" t="s">
        <v>156</v>
      </c>
      <c r="DN3639" s="0" t="s">
        <v>155</v>
      </c>
      <c r="DS3639" s="0" t="s">
        <v>145</v>
      </c>
      <c r="DU3639" s="0" t="s">
        <v>155</v>
      </c>
      <c r="DW3639" s="0" t="s">
        <v>156</v>
      </c>
      <c r="DX3639" s="0" t="s">
        <v>155</v>
      </c>
      <c r="EA3639" s="0" t="s">
        <v>155</v>
      </c>
      <c r="ED3639" s="0" t="s">
        <v>145</v>
      </c>
      <c r="EF3639" s="0" t="s">
        <v>155</v>
      </c>
    </row>
    <row r="3640" customFormat="false" ht="15" hidden="false" customHeight="false" outlineLevel="0" collapsed="false">
      <c r="A3640" s="0" t="s">
        <v>14986</v>
      </c>
      <c r="B3640" s="0" t="n">
        <v>78</v>
      </c>
      <c r="C3640" s="0" t="n">
        <v>338309</v>
      </c>
      <c r="D3640" s="0" t="s">
        <v>14987</v>
      </c>
      <c r="E3640" s="0" t="s">
        <v>2728</v>
      </c>
      <c r="F3640" s="0" t="str">
        <f aca="false">CONCATENATE(D3640," ",LEFT(H3640,4),"T=",AU3640,"D=",AV3640,"R=",AW3640,"M=",AX3640,"L=",AY3640,"B=",AZ3640)</f>
        <v>ZOCK T=15D=3R=0M=2L=3B=0</v>
      </c>
      <c r="G3640" s="0" t="s">
        <v>803</v>
      </c>
      <c r="I3640" s="0" t="s">
        <v>1842</v>
      </c>
      <c r="J3640" s="0" t="s">
        <v>11610</v>
      </c>
      <c r="K3640" s="0" t="s">
        <v>144</v>
      </c>
      <c r="L3640" s="0" t="s">
        <v>156</v>
      </c>
      <c r="M3640" s="0" t="s">
        <v>14988</v>
      </c>
      <c r="N3640" s="0" t="str">
        <f aca="false">RIGHT(M3640,LEN(M3640)-FIND(" ",M3640))</f>
        <v>CENTRAL PARKWAY AVE SE</v>
      </c>
      <c r="P3640" s="0" t="s">
        <v>147</v>
      </c>
      <c r="Q3640" s="0" t="s">
        <v>148</v>
      </c>
      <c r="R3640" s="0" t="n">
        <v>44483</v>
      </c>
      <c r="AD3640" s="0" t="s">
        <v>149</v>
      </c>
      <c r="AE3640" s="0" t="s">
        <v>150</v>
      </c>
      <c r="AF3640" s="0" t="s">
        <v>151</v>
      </c>
      <c r="AH3640" s="0" t="n">
        <v>14</v>
      </c>
      <c r="AI3640" s="0" t="n">
        <v>11</v>
      </c>
      <c r="AN3640" s="0" t="s">
        <v>147</v>
      </c>
      <c r="AO3640" s="0" t="s">
        <v>13351</v>
      </c>
      <c r="AP3640" s="0" t="s">
        <v>13352</v>
      </c>
      <c r="AQ3640" s="0" t="n">
        <v>9</v>
      </c>
      <c r="AR3640" s="0" t="n">
        <v>64</v>
      </c>
      <c r="AS3640" s="0" t="n">
        <v>32</v>
      </c>
      <c r="AU3640" s="0" t="n">
        <f aca="false">COUNTA($BA$3640:$EH$3640)</f>
        <v>15</v>
      </c>
      <c r="AV3640" s="0" t="n">
        <f aca="false">COUNTIF($BA$3640:$EH$3640,"D")</f>
        <v>3</v>
      </c>
      <c r="AW3640" s="0" t="n">
        <f aca="false">COUNTIF($BA$3640:$EH$3640,"R")</f>
        <v>0</v>
      </c>
      <c r="AX3640" s="0" t="n">
        <f aca="false">IF(BN3640="D",1,0)+IF(BO3640="D",1,0)+IF(BT3640="D",1,0)+IF(BU3640="D",1,0)+IF(BW3640="D",1,0)+IF(CC3640="D",1,0)+IF(CD3640="D",1,0)+IF(CE3640="D",1,0)+IF(CF3640="D",1,0)+IF(CL3640="D",1,0)+IF(CM3640="D",1,0)+IF(CQ3640="D",1,0)+IF(CR3640="D",1,0)+IF(CS3640="D",1,0)+IF(CW3640="D",1,0)+IF(CX3640="D",1,0)+IF(DD3640="D",1,0)+IF(DE3640="D",1,0)+IF(DJ3640="D",1,0)+IF(DK3640="D",1,0)+IF(DO3640="D",1,0)+IF(DP3640="D",1,0)+IF(DQ3640="D",1,0)+IF(DW3640="D",1,0)+IF(DZ3640="D",1,0)+IF(EH3640="D",1,0)</f>
        <v>2</v>
      </c>
      <c r="AY3640" s="0" t="n">
        <f aca="false">IF(DJ3640&lt;&gt;"",1,0)+IF(DK3640&lt;&gt;"",1,0)+IF(DM3640&lt;&gt;"",1,0)+IF(DO3640&lt;&gt;"",1,0)+IF(DP3640&lt;&gt;"",1,0)+IF(DQ3640&lt;&gt;"",1,0)+IF(DS3640&lt;&gt;"",1,0)+IF(DT3640&lt;&gt;"",1,0)+IF(DV3640&lt;&gt;"",1,0)+IF(DW3640&lt;&gt;"",1,0)+IF(DX3640&lt;&gt;"",1,0)+IF(DY3640&lt;&gt;"",1,0)+IF(DZ3640&lt;&gt;"",1,0)+IF(EB3640&lt;&gt;"",1,0)+IF(EC3640&lt;&gt;"",1,0)+IF(ED3640&lt;&gt;"",1,0)+IF(EG3640&lt;&gt;"",1,0)+IF(EH3640&lt;&gt;"",1,0)</f>
        <v>3</v>
      </c>
      <c r="AZ3640" s="0" t="n">
        <f aca="false">IF(EH3640&lt;&gt;"",1,0)</f>
        <v>0</v>
      </c>
      <c r="BB3640" s="0" t="s">
        <v>154</v>
      </c>
      <c r="CL3640" s="0" t="s">
        <v>156</v>
      </c>
      <c r="CN3640" s="0" t="s">
        <v>155</v>
      </c>
      <c r="CP3640" s="0" t="s">
        <v>155</v>
      </c>
      <c r="DC3640" s="0" t="s">
        <v>155</v>
      </c>
      <c r="DI3640" s="0" t="s">
        <v>155</v>
      </c>
      <c r="DL3640" s="0" t="s">
        <v>155</v>
      </c>
      <c r="DN3640" s="0" t="s">
        <v>155</v>
      </c>
      <c r="DR3640" s="0" t="s">
        <v>155</v>
      </c>
      <c r="DU3640" s="0" t="s">
        <v>155</v>
      </c>
      <c r="DW3640" s="0" t="s">
        <v>156</v>
      </c>
      <c r="DX3640" s="0" t="s">
        <v>155</v>
      </c>
      <c r="EA3640" s="0" t="s">
        <v>155</v>
      </c>
      <c r="ED3640" s="0" t="s">
        <v>156</v>
      </c>
      <c r="EF3640" s="0" t="s">
        <v>155</v>
      </c>
    </row>
    <row r="3641" customFormat="false" ht="15" hidden="false" customHeight="false" outlineLevel="0" collapsed="false">
      <c r="A3641" s="0" t="s">
        <v>14989</v>
      </c>
      <c r="B3641" s="0" t="n">
        <v>78</v>
      </c>
      <c r="C3641" s="0" t="n">
        <v>324360</v>
      </c>
      <c r="D3641" s="0" t="s">
        <v>14990</v>
      </c>
      <c r="E3641" s="0" t="s">
        <v>336</v>
      </c>
      <c r="F3641" s="0" t="str">
        <f aca="false">CONCATENATE(D3641," ",LEFT(H3641,4),"T=",AU3641,"D=",AV3641,"R=",AW3641,"M=",AX3641,"L=",AY3641,"B=",AZ3641)</f>
        <v>KINTER T=4D=0R=0M=0L=0B=0</v>
      </c>
      <c r="G3641" s="0" t="s">
        <v>284</v>
      </c>
      <c r="I3641" s="0" t="s">
        <v>14991</v>
      </c>
      <c r="J3641" s="0" t="s">
        <v>11610</v>
      </c>
      <c r="K3641" s="0" t="s">
        <v>144</v>
      </c>
      <c r="M3641" s="0" t="s">
        <v>14988</v>
      </c>
      <c r="N3641" s="0" t="str">
        <f aca="false">RIGHT(M3641,LEN(M3641)-FIND(" ",M3641))</f>
        <v>CENTRAL PARKWAY AVE SE</v>
      </c>
      <c r="P3641" s="0" t="s">
        <v>147</v>
      </c>
      <c r="Q3641" s="0" t="s">
        <v>148</v>
      </c>
      <c r="R3641" s="0" t="n">
        <v>44483</v>
      </c>
      <c r="AD3641" s="0" t="s">
        <v>149</v>
      </c>
      <c r="AE3641" s="0" t="s">
        <v>150</v>
      </c>
      <c r="AF3641" s="0" t="s">
        <v>151</v>
      </c>
      <c r="AH3641" s="0" t="n">
        <v>14</v>
      </c>
      <c r="AI3641" s="0" t="n">
        <v>11</v>
      </c>
      <c r="AN3641" s="0" t="s">
        <v>147</v>
      </c>
      <c r="AO3641" s="0" t="s">
        <v>13351</v>
      </c>
      <c r="AP3641" s="0" t="s">
        <v>13352</v>
      </c>
      <c r="AQ3641" s="0" t="n">
        <v>9</v>
      </c>
      <c r="AR3641" s="0" t="n">
        <v>64</v>
      </c>
      <c r="AS3641" s="0" t="n">
        <v>32</v>
      </c>
      <c r="AU3641" s="0" t="n">
        <f aca="false">COUNTA($BA$3641:$EH$3641)</f>
        <v>4</v>
      </c>
      <c r="AV3641" s="0" t="n">
        <f aca="false">COUNTIF($BA$3641:$EH$3641,"D")</f>
        <v>0</v>
      </c>
      <c r="AW3641" s="0" t="n">
        <f aca="false">COUNTIF($BA$3641:$EH$3641,"R")</f>
        <v>0</v>
      </c>
      <c r="AX3641" s="0" t="n">
        <f aca="false">IF(BN3641="D",1,0)+IF(BO3641="D",1,0)+IF(BT3641="D",1,0)+IF(BU3641="D",1,0)+IF(BW3641="D",1,0)+IF(CC3641="D",1,0)+IF(CD3641="D",1,0)+IF(CE3641="D",1,0)+IF(CF3641="D",1,0)+IF(CL3641="D",1,0)+IF(CM3641="D",1,0)+IF(CQ3641="D",1,0)+IF(CR3641="D",1,0)+IF(CS3641="D",1,0)+IF(CW3641="D",1,0)+IF(CX3641="D",1,0)+IF(DD3641="D",1,0)+IF(DE3641="D",1,0)+IF(DJ3641="D",1,0)+IF(DK3641="D",1,0)+IF(DO3641="D",1,0)+IF(DP3641="D",1,0)+IF(DQ3641="D",1,0)+IF(DW3641="D",1,0)+IF(DZ3641="D",1,0)+IF(EH3641="D",1,0)</f>
        <v>0</v>
      </c>
      <c r="AY3641" s="0" t="n">
        <f aca="false">IF(DJ3641&lt;&gt;"",1,0)+IF(DK3641&lt;&gt;"",1,0)+IF(DM3641&lt;&gt;"",1,0)+IF(DO3641&lt;&gt;"",1,0)+IF(DP3641&lt;&gt;"",1,0)+IF(DQ3641&lt;&gt;"",1,0)+IF(DS3641&lt;&gt;"",1,0)+IF(DT3641&lt;&gt;"",1,0)+IF(DV3641&lt;&gt;"",1,0)+IF(DW3641&lt;&gt;"",1,0)+IF(DX3641&lt;&gt;"",1,0)+IF(DY3641&lt;&gt;"",1,0)+IF(DZ3641&lt;&gt;"",1,0)+IF(EB3641&lt;&gt;"",1,0)+IF(EC3641&lt;&gt;"",1,0)+IF(ED3641&lt;&gt;"",1,0)+IF(EG3641&lt;&gt;"",1,0)+IF(EH3641&lt;&gt;"",1,0)</f>
        <v>0</v>
      </c>
      <c r="AZ3641" s="0" t="n">
        <f aca="false">IF(EH3641&lt;&gt;"",1,0)</f>
        <v>0</v>
      </c>
      <c r="BB3641" s="0" t="s">
        <v>154</v>
      </c>
      <c r="BL3641" s="0" t="s">
        <v>155</v>
      </c>
      <c r="CP3641" s="0" t="s">
        <v>155</v>
      </c>
      <c r="DC3641" s="0" t="s">
        <v>155</v>
      </c>
    </row>
    <row r="3642" customFormat="false" ht="15" hidden="false" customHeight="false" outlineLevel="0" collapsed="false">
      <c r="A3642" s="0" t="s">
        <v>14992</v>
      </c>
      <c r="B3642" s="0" t="n">
        <v>78</v>
      </c>
      <c r="C3642" s="0" t="n">
        <v>223619</v>
      </c>
      <c r="D3642" s="0" t="s">
        <v>14993</v>
      </c>
      <c r="E3642" s="0" t="s">
        <v>348</v>
      </c>
      <c r="F3642" s="0" t="str">
        <f aca="false">CONCATENATE(D3642," ",LEFT(H3642,4),"T=",AU3642,"D=",AV3642,"R=",AW3642,"M=",AX3642,"L=",AY3642,"B=",AZ3642)</f>
        <v>VILSACK T=32D=5R=0M=1L=0B=0</v>
      </c>
      <c r="G3642" s="0" t="s">
        <v>208</v>
      </c>
      <c r="I3642" s="0" t="s">
        <v>2468</v>
      </c>
      <c r="J3642" s="0" t="s">
        <v>14994</v>
      </c>
      <c r="K3642" s="0" t="s">
        <v>144</v>
      </c>
      <c r="M3642" s="0" t="s">
        <v>14995</v>
      </c>
      <c r="N3642" s="0" t="str">
        <f aca="false">RIGHT(M3642,LEN(M3642)-FIND(" ",M3642))</f>
        <v>E MARKET ST</v>
      </c>
      <c r="P3642" s="0" t="s">
        <v>147</v>
      </c>
      <c r="Q3642" s="0" t="s">
        <v>148</v>
      </c>
      <c r="R3642" s="0" t="n">
        <v>44483</v>
      </c>
      <c r="AD3642" s="0" t="s">
        <v>149</v>
      </c>
      <c r="AE3642" s="0" t="s">
        <v>150</v>
      </c>
      <c r="AF3642" s="0" t="s">
        <v>151</v>
      </c>
      <c r="AH3642" s="0" t="n">
        <v>14</v>
      </c>
      <c r="AI3642" s="0" t="n">
        <v>11</v>
      </c>
      <c r="AN3642" s="0" t="s">
        <v>147</v>
      </c>
      <c r="AO3642" s="0" t="s">
        <v>13351</v>
      </c>
      <c r="AP3642" s="0" t="s">
        <v>13352</v>
      </c>
      <c r="AQ3642" s="0" t="n">
        <v>9</v>
      </c>
      <c r="AR3642" s="0" t="n">
        <v>64</v>
      </c>
      <c r="AS3642" s="0" t="n">
        <v>32</v>
      </c>
      <c r="AU3642" s="0" t="n">
        <f aca="false">COUNTA($BA$3642:$EH$3642)</f>
        <v>32</v>
      </c>
      <c r="AV3642" s="0" t="n">
        <f aca="false">COUNTIF($BA$3642:$EH$3642,"D")</f>
        <v>5</v>
      </c>
      <c r="AW3642" s="0" t="n">
        <f aca="false">COUNTIF($BA$3642:$EH$3642,"R")</f>
        <v>0</v>
      </c>
      <c r="AX3642" s="0" t="n">
        <f aca="false">IF(BN3642="D",1,0)+IF(BO3642="D",1,0)+IF(BT3642="D",1,0)+IF(BU3642="D",1,0)+IF(BW3642="D",1,0)+IF(CC3642="D",1,0)+IF(CD3642="D",1,0)+IF(CE3642="D",1,0)+IF(CF3642="D",1,0)+IF(CL3642="D",1,0)+IF(CM3642="D",1,0)+IF(CQ3642="D",1,0)+IF(CR3642="D",1,0)+IF(CS3642="D",1,0)+IF(CW3642="D",1,0)+IF(CX3642="D",1,0)+IF(DD3642="D",1,0)+IF(DE3642="D",1,0)+IF(DJ3642="D",1,0)+IF(DK3642="D",1,0)+IF(DO3642="D",1,0)+IF(DP3642="D",1,0)+IF(DQ3642="D",1,0)+IF(DW3642="D",1,0)+IF(DZ3642="D",1,0)+IF(EH3642="D",1,0)</f>
        <v>1</v>
      </c>
      <c r="AY3642" s="0" t="n">
        <f aca="false">IF(DJ3642&lt;&gt;"",1,0)+IF(DK3642&lt;&gt;"",1,0)+IF(DM3642&lt;&gt;"",1,0)+IF(DO3642&lt;&gt;"",1,0)+IF(DP3642&lt;&gt;"",1,0)+IF(DQ3642&lt;&gt;"",1,0)+IF(DS3642&lt;&gt;"",1,0)+IF(DT3642&lt;&gt;"",1,0)+IF(DV3642&lt;&gt;"",1,0)+IF(DW3642&lt;&gt;"",1,0)+IF(DX3642&lt;&gt;"",1,0)+IF(DY3642&lt;&gt;"",1,0)+IF(DZ3642&lt;&gt;"",1,0)+IF(EB3642&lt;&gt;"",1,0)+IF(EC3642&lt;&gt;"",1,0)+IF(ED3642&lt;&gt;"",1,0)+IF(EG3642&lt;&gt;"",1,0)+IF(EH3642&lt;&gt;"",1,0)</f>
        <v>0</v>
      </c>
      <c r="AZ3642" s="0" t="n">
        <f aca="false">IF(EH3642&lt;&gt;"",1,0)</f>
        <v>0</v>
      </c>
      <c r="BB3642" s="0" t="s">
        <v>154</v>
      </c>
      <c r="BC3642" s="0" t="s">
        <v>155</v>
      </c>
      <c r="BD3642" s="0" t="s">
        <v>155</v>
      </c>
      <c r="BE3642" s="0" t="s">
        <v>155</v>
      </c>
      <c r="BF3642" s="0" t="s">
        <v>155</v>
      </c>
      <c r="BG3642" s="0" t="s">
        <v>155</v>
      </c>
      <c r="BH3642" s="0" t="s">
        <v>155</v>
      </c>
      <c r="BI3642" s="0" t="s">
        <v>155</v>
      </c>
      <c r="BJ3642" s="0" t="s">
        <v>155</v>
      </c>
      <c r="BK3642" s="0" t="s">
        <v>155</v>
      </c>
      <c r="BL3642" s="0" t="s">
        <v>155</v>
      </c>
      <c r="BP3642" s="0" t="s">
        <v>155</v>
      </c>
      <c r="BS3642" s="0" t="s">
        <v>155</v>
      </c>
      <c r="BY3642" s="0" t="s">
        <v>156</v>
      </c>
      <c r="CA3642" s="0" t="s">
        <v>155</v>
      </c>
      <c r="CG3642" s="0" t="s">
        <v>155</v>
      </c>
      <c r="CN3642" s="0" t="s">
        <v>155</v>
      </c>
      <c r="CP3642" s="0" t="s">
        <v>155</v>
      </c>
      <c r="CT3642" s="0" t="s">
        <v>155</v>
      </c>
      <c r="CU3642" s="0" t="s">
        <v>156</v>
      </c>
      <c r="CV3642" s="0" t="s">
        <v>155</v>
      </c>
      <c r="CY3642" s="0" t="s">
        <v>155</v>
      </c>
      <c r="CZ3642" s="0" t="s">
        <v>156</v>
      </c>
      <c r="DC3642" s="0" t="s">
        <v>155</v>
      </c>
      <c r="DD3642" s="0" t="s">
        <v>156</v>
      </c>
      <c r="DF3642" s="0" t="s">
        <v>155</v>
      </c>
      <c r="DG3642" s="0" t="s">
        <v>156</v>
      </c>
      <c r="DI3642" s="0" t="s">
        <v>155</v>
      </c>
      <c r="DL3642" s="0" t="s">
        <v>155</v>
      </c>
      <c r="DN3642" s="0" t="s">
        <v>155</v>
      </c>
      <c r="DU3642" s="0" t="s">
        <v>155</v>
      </c>
      <c r="EF3642" s="0" t="s">
        <v>155</v>
      </c>
    </row>
    <row r="3643" customFormat="false" ht="15" hidden="false" customHeight="false" outlineLevel="0" collapsed="false">
      <c r="A3643" s="0" t="s">
        <v>14996</v>
      </c>
      <c r="B3643" s="0" t="n">
        <v>78</v>
      </c>
      <c r="C3643" s="0" t="n">
        <v>418966</v>
      </c>
      <c r="D3643" s="0" t="s">
        <v>8260</v>
      </c>
      <c r="E3643" s="0" t="s">
        <v>1316</v>
      </c>
      <c r="F3643" s="0" t="str">
        <f aca="false">CONCATENATE(D3643," ",LEFT(H3643,4),"T=",AU3643,"D=",AV3643,"R=",AW3643,"M=",AX3643,"L=",AY3643,"B=",AZ3643)</f>
        <v>BRIGHT T=5D=0R=0M=0L=0B=0</v>
      </c>
      <c r="G3643" s="0" t="s">
        <v>208</v>
      </c>
      <c r="I3643" s="0" t="s">
        <v>8482</v>
      </c>
      <c r="J3643" s="0" t="s">
        <v>271</v>
      </c>
      <c r="K3643" s="0" t="s">
        <v>144</v>
      </c>
      <c r="M3643" s="0" t="s">
        <v>14997</v>
      </c>
      <c r="N3643" s="0" t="str">
        <f aca="false">RIGHT(M3643,LEN(M3643)-FIND(" ",M3643))</f>
        <v>WILLARD AVE SE</v>
      </c>
      <c r="P3643" s="0" t="s">
        <v>147</v>
      </c>
      <c r="Q3643" s="0" t="s">
        <v>148</v>
      </c>
      <c r="R3643" s="0" t="n">
        <v>44483</v>
      </c>
      <c r="AD3643" s="0" t="s">
        <v>149</v>
      </c>
      <c r="AE3643" s="0" t="s">
        <v>150</v>
      </c>
      <c r="AF3643" s="0" t="s">
        <v>151</v>
      </c>
      <c r="AH3643" s="0" t="n">
        <v>14</v>
      </c>
      <c r="AI3643" s="0" t="n">
        <v>11</v>
      </c>
      <c r="AN3643" s="0" t="s">
        <v>147</v>
      </c>
      <c r="AO3643" s="0" t="s">
        <v>13351</v>
      </c>
      <c r="AP3643" s="0" t="s">
        <v>13352</v>
      </c>
      <c r="AQ3643" s="0" t="n">
        <v>9</v>
      </c>
      <c r="AR3643" s="0" t="n">
        <v>64</v>
      </c>
      <c r="AS3643" s="0" t="n">
        <v>32</v>
      </c>
      <c r="AU3643" s="0" t="n">
        <f aca="false">COUNTA($BA$3643:$EH$3643)</f>
        <v>5</v>
      </c>
      <c r="AV3643" s="0" t="n">
        <f aca="false">COUNTIF($BA$3643:$EH$3643,"D")</f>
        <v>0</v>
      </c>
      <c r="AW3643" s="0" t="n">
        <f aca="false">COUNTIF($BA$3643:$EH$3643,"R")</f>
        <v>0</v>
      </c>
      <c r="AX3643" s="0" t="n">
        <f aca="false">IF(BN3643="D",1,0)+IF(BO3643="D",1,0)+IF(BT3643="D",1,0)+IF(BU3643="D",1,0)+IF(BW3643="D",1,0)+IF(CC3643="D",1,0)+IF(CD3643="D",1,0)+IF(CE3643="D",1,0)+IF(CF3643="D",1,0)+IF(CL3643="D",1,0)+IF(CM3643="D",1,0)+IF(CQ3643="D",1,0)+IF(CR3643="D",1,0)+IF(CS3643="D",1,0)+IF(CW3643="D",1,0)+IF(CX3643="D",1,0)+IF(DD3643="D",1,0)+IF(DE3643="D",1,0)+IF(DJ3643="D",1,0)+IF(DK3643="D",1,0)+IF(DO3643="D",1,0)+IF(DP3643="D",1,0)+IF(DQ3643="D",1,0)+IF(DW3643="D",1,0)+IF(DZ3643="D",1,0)+IF(EH3643="D",1,0)</f>
        <v>0</v>
      </c>
      <c r="AY3643" s="0" t="n">
        <f aca="false">IF(DJ3643&lt;&gt;"",1,0)+IF(DK3643&lt;&gt;"",1,0)+IF(DM3643&lt;&gt;"",1,0)+IF(DO3643&lt;&gt;"",1,0)+IF(DP3643&lt;&gt;"",1,0)+IF(DQ3643&lt;&gt;"",1,0)+IF(DS3643&lt;&gt;"",1,0)+IF(DT3643&lt;&gt;"",1,0)+IF(DV3643&lt;&gt;"",1,0)+IF(DW3643&lt;&gt;"",1,0)+IF(DX3643&lt;&gt;"",1,0)+IF(DY3643&lt;&gt;"",1,0)+IF(DZ3643&lt;&gt;"",1,0)+IF(EB3643&lt;&gt;"",1,0)+IF(EC3643&lt;&gt;"",1,0)+IF(ED3643&lt;&gt;"",1,0)+IF(EG3643&lt;&gt;"",1,0)+IF(EH3643&lt;&gt;"",1,0)</f>
        <v>0</v>
      </c>
      <c r="AZ3643" s="0" t="n">
        <f aca="false">IF(EH3643&lt;&gt;"",1,0)</f>
        <v>0</v>
      </c>
      <c r="BB3643" s="0" t="s">
        <v>154</v>
      </c>
      <c r="CG3643" s="0" t="s">
        <v>155</v>
      </c>
      <c r="DU3643" s="0" t="s">
        <v>155</v>
      </c>
      <c r="EA3643" s="0" t="s">
        <v>155</v>
      </c>
      <c r="EF3643" s="0" t="s">
        <v>155</v>
      </c>
    </row>
    <row r="3644" customFormat="false" ht="15" hidden="false" customHeight="false" outlineLevel="0" collapsed="false">
      <c r="A3644" s="0" t="s">
        <v>14998</v>
      </c>
      <c r="B3644" s="0" t="n">
        <v>78</v>
      </c>
      <c r="C3644" s="0" t="n">
        <v>236193</v>
      </c>
      <c r="D3644" s="0" t="s">
        <v>819</v>
      </c>
      <c r="E3644" s="0" t="s">
        <v>14999</v>
      </c>
      <c r="F3644" s="0" t="str">
        <f aca="false">CONCATENATE(D3644," ",LEFT(H3644,4),"T=",AU3644,"D=",AV3644,"R=",AW3644,"M=",AX3644,"L=",AY3644,"B=",AZ3644)</f>
        <v>SCOTT T=14D=0R=2M=0L=2B=0</v>
      </c>
      <c r="I3644" s="0" t="s">
        <v>15000</v>
      </c>
      <c r="J3644" s="0" t="s">
        <v>2110</v>
      </c>
      <c r="K3644" s="0" t="s">
        <v>144</v>
      </c>
      <c r="M3644" s="0" t="s">
        <v>14360</v>
      </c>
      <c r="N3644" s="0" t="str">
        <f aca="false">RIGHT(M3644,LEN(M3644)-FIND(" ",M3644))</f>
        <v>E MARKET ST</v>
      </c>
      <c r="P3644" s="0" t="s">
        <v>147</v>
      </c>
      <c r="Q3644" s="0" t="s">
        <v>148</v>
      </c>
      <c r="R3644" s="0" t="n">
        <v>44483</v>
      </c>
      <c r="AD3644" s="0" t="s">
        <v>149</v>
      </c>
      <c r="AE3644" s="0" t="s">
        <v>150</v>
      </c>
      <c r="AF3644" s="0" t="s">
        <v>151</v>
      </c>
      <c r="AH3644" s="0" t="n">
        <v>14</v>
      </c>
      <c r="AI3644" s="0" t="n">
        <v>11</v>
      </c>
      <c r="AN3644" s="0" t="s">
        <v>147</v>
      </c>
      <c r="AO3644" s="0" t="s">
        <v>13351</v>
      </c>
      <c r="AP3644" s="0" t="s">
        <v>13352</v>
      </c>
      <c r="AQ3644" s="0" t="n">
        <v>9</v>
      </c>
      <c r="AR3644" s="0" t="n">
        <v>64</v>
      </c>
      <c r="AS3644" s="0" t="n">
        <v>32</v>
      </c>
      <c r="AU3644" s="0" t="n">
        <f aca="false">COUNTA($BA$3644:$EH$3644)</f>
        <v>14</v>
      </c>
      <c r="AV3644" s="0" t="n">
        <f aca="false">COUNTIF($BA$3644:$EH$3644,"D")</f>
        <v>0</v>
      </c>
      <c r="AW3644" s="0" t="n">
        <f aca="false">COUNTIF($BA$3644:$EH$3644,"R")</f>
        <v>2</v>
      </c>
      <c r="AX3644" s="0" t="n">
        <f aca="false">IF(BN3644="D",1,0)+IF(BO3644="D",1,0)+IF(BT3644="D",1,0)+IF(BU3644="D",1,0)+IF(BW3644="D",1,0)+IF(CC3644="D",1,0)+IF(CD3644="D",1,0)+IF(CE3644="D",1,0)+IF(CF3644="D",1,0)+IF(CL3644="D",1,0)+IF(CM3644="D",1,0)+IF(CQ3644="D",1,0)+IF(CR3644="D",1,0)+IF(CS3644="D",1,0)+IF(CW3644="D",1,0)+IF(CX3644="D",1,0)+IF(DD3644="D",1,0)+IF(DE3644="D",1,0)+IF(DJ3644="D",1,0)+IF(DK3644="D",1,0)+IF(DO3644="D",1,0)+IF(DP3644="D",1,0)+IF(DQ3644="D",1,0)+IF(DW3644="D",1,0)+IF(DZ3644="D",1,0)+IF(EH3644="D",1,0)</f>
        <v>0</v>
      </c>
      <c r="AY3644" s="0" t="n">
        <f aca="false">IF(DJ3644&lt;&gt;"",1,0)+IF(DK3644&lt;&gt;"",1,0)+IF(DM3644&lt;&gt;"",1,0)+IF(DO3644&lt;&gt;"",1,0)+IF(DP3644&lt;&gt;"",1,0)+IF(DQ3644&lt;&gt;"",1,0)+IF(DS3644&lt;&gt;"",1,0)+IF(DT3644&lt;&gt;"",1,0)+IF(DV3644&lt;&gt;"",1,0)+IF(DW3644&lt;&gt;"",1,0)+IF(DX3644&lt;&gt;"",1,0)+IF(DY3644&lt;&gt;"",1,0)+IF(DZ3644&lt;&gt;"",1,0)+IF(EB3644&lt;&gt;"",1,0)+IF(EC3644&lt;&gt;"",1,0)+IF(ED3644&lt;&gt;"",1,0)+IF(EG3644&lt;&gt;"",1,0)+IF(EH3644&lt;&gt;"",1,0)</f>
        <v>2</v>
      </c>
      <c r="AZ3644" s="0" t="n">
        <f aca="false">IF(EH3644&lt;&gt;"",1,0)</f>
        <v>0</v>
      </c>
      <c r="BB3644" s="0" t="s">
        <v>154</v>
      </c>
      <c r="BD3644" s="0" t="s">
        <v>155</v>
      </c>
      <c r="BH3644" s="0" t="s">
        <v>155</v>
      </c>
      <c r="BL3644" s="0" t="s">
        <v>155</v>
      </c>
      <c r="CA3644" s="0" t="s">
        <v>155</v>
      </c>
      <c r="CN3644" s="0" t="s">
        <v>155</v>
      </c>
      <c r="CZ3644" s="0" t="s">
        <v>145</v>
      </c>
      <c r="DC3644" s="0" t="s">
        <v>155</v>
      </c>
      <c r="DI3644" s="0" t="s">
        <v>155</v>
      </c>
      <c r="DM3644" s="0" t="s">
        <v>145</v>
      </c>
      <c r="DN3644" s="0" t="s">
        <v>155</v>
      </c>
      <c r="DU3644" s="0" t="s">
        <v>155</v>
      </c>
      <c r="DX3644" s="0" t="s">
        <v>155</v>
      </c>
      <c r="EF3644" s="0" t="s">
        <v>155</v>
      </c>
    </row>
    <row r="3645" customFormat="false" ht="15" hidden="false" customHeight="false" outlineLevel="0" collapsed="false">
      <c r="A3645" s="0" t="s">
        <v>15001</v>
      </c>
      <c r="B3645" s="0" t="n">
        <v>78</v>
      </c>
      <c r="C3645" s="0" t="n">
        <v>256219</v>
      </c>
      <c r="D3645" s="0" t="s">
        <v>819</v>
      </c>
      <c r="E3645" s="0" t="s">
        <v>1450</v>
      </c>
      <c r="F3645" s="0" t="str">
        <f aca="false">CONCATENATE(D3645," ",LEFT(H3645,4),"T=",AU3645,"D=",AV3645,"R=",AW3645,"M=",AX3645,"L=",AY3645,"B=",AZ3645)</f>
        <v>SCOTT T=19D=1R=2M=1L=1B=0</v>
      </c>
      <c r="I3645" s="0" t="s">
        <v>15002</v>
      </c>
      <c r="J3645" s="0" t="s">
        <v>15003</v>
      </c>
      <c r="K3645" s="0" t="s">
        <v>144</v>
      </c>
      <c r="M3645" s="0" t="s">
        <v>14360</v>
      </c>
      <c r="N3645" s="0" t="str">
        <f aca="false">RIGHT(M3645,LEN(M3645)-FIND(" ",M3645))</f>
        <v>E MARKET ST</v>
      </c>
      <c r="P3645" s="0" t="s">
        <v>147</v>
      </c>
      <c r="Q3645" s="0" t="s">
        <v>148</v>
      </c>
      <c r="R3645" s="0" t="n">
        <v>44483</v>
      </c>
      <c r="AD3645" s="0" t="s">
        <v>149</v>
      </c>
      <c r="AE3645" s="0" t="s">
        <v>150</v>
      </c>
      <c r="AF3645" s="0" t="s">
        <v>151</v>
      </c>
      <c r="AH3645" s="0" t="n">
        <v>14</v>
      </c>
      <c r="AI3645" s="0" t="n">
        <v>11</v>
      </c>
      <c r="AN3645" s="0" t="s">
        <v>147</v>
      </c>
      <c r="AO3645" s="0" t="s">
        <v>13351</v>
      </c>
      <c r="AP3645" s="0" t="s">
        <v>13352</v>
      </c>
      <c r="AQ3645" s="0" t="n">
        <v>9</v>
      </c>
      <c r="AR3645" s="0" t="n">
        <v>64</v>
      </c>
      <c r="AS3645" s="0" t="n">
        <v>32</v>
      </c>
      <c r="AU3645" s="0" t="n">
        <f aca="false">COUNTA($BA$3645:$EH$3645)</f>
        <v>19</v>
      </c>
      <c r="AV3645" s="0" t="n">
        <f aca="false">COUNTIF($BA$3645:$EH$3645,"D")</f>
        <v>1</v>
      </c>
      <c r="AW3645" s="0" t="n">
        <f aca="false">COUNTIF($BA$3645:$EH$3645,"R")</f>
        <v>2</v>
      </c>
      <c r="AX3645" s="0" t="n">
        <f aca="false">IF(BN3645="D",1,0)+IF(BO3645="D",1,0)+IF(BT3645="D",1,0)+IF(BU3645="D",1,0)+IF(BW3645="D",1,0)+IF(CC3645="D",1,0)+IF(CD3645="D",1,0)+IF(CE3645="D",1,0)+IF(CF3645="D",1,0)+IF(CL3645="D",1,0)+IF(CM3645="D",1,0)+IF(CQ3645="D",1,0)+IF(CR3645="D",1,0)+IF(CS3645="D",1,0)+IF(CW3645="D",1,0)+IF(CX3645="D",1,0)+IF(DD3645="D",1,0)+IF(DE3645="D",1,0)+IF(DJ3645="D",1,0)+IF(DK3645="D",1,0)+IF(DO3645="D",1,0)+IF(DP3645="D",1,0)+IF(DQ3645="D",1,0)+IF(DW3645="D",1,0)+IF(DZ3645="D",1,0)+IF(EH3645="D",1,0)</f>
        <v>1</v>
      </c>
      <c r="AY3645" s="0" t="n">
        <f aca="false">IF(DJ3645&lt;&gt;"",1,0)+IF(DK3645&lt;&gt;"",1,0)+IF(DM3645&lt;&gt;"",1,0)+IF(DO3645&lt;&gt;"",1,0)+IF(DP3645&lt;&gt;"",1,0)+IF(DQ3645&lt;&gt;"",1,0)+IF(DS3645&lt;&gt;"",1,0)+IF(DT3645&lt;&gt;"",1,0)+IF(DV3645&lt;&gt;"",1,0)+IF(DW3645&lt;&gt;"",1,0)+IF(DX3645&lt;&gt;"",1,0)+IF(DY3645&lt;&gt;"",1,0)+IF(DZ3645&lt;&gt;"",1,0)+IF(EB3645&lt;&gt;"",1,0)+IF(EC3645&lt;&gt;"",1,0)+IF(ED3645&lt;&gt;"",1,0)+IF(EG3645&lt;&gt;"",1,0)+IF(EH3645&lt;&gt;"",1,0)</f>
        <v>1</v>
      </c>
      <c r="AZ3645" s="0" t="n">
        <f aca="false">IF(EH3645&lt;&gt;"",1,0)</f>
        <v>0</v>
      </c>
      <c r="BB3645" s="0" t="s">
        <v>154</v>
      </c>
      <c r="BD3645" s="0" t="s">
        <v>155</v>
      </c>
      <c r="BH3645" s="0" t="s">
        <v>155</v>
      </c>
      <c r="BL3645" s="0" t="s">
        <v>155</v>
      </c>
      <c r="BS3645" s="0" t="s">
        <v>155</v>
      </c>
      <c r="CA3645" s="0" t="s">
        <v>155</v>
      </c>
      <c r="CK3645" s="0" t="s">
        <v>155</v>
      </c>
      <c r="CN3645" s="0" t="s">
        <v>155</v>
      </c>
      <c r="CP3645" s="0" t="s">
        <v>155</v>
      </c>
      <c r="CQ3645" s="0" t="s">
        <v>156</v>
      </c>
      <c r="CV3645" s="0" t="s">
        <v>155</v>
      </c>
      <c r="CZ3645" s="0" t="s">
        <v>145</v>
      </c>
      <c r="DC3645" s="0" t="s">
        <v>155</v>
      </c>
      <c r="DI3645" s="0" t="s">
        <v>155</v>
      </c>
      <c r="DM3645" s="0" t="s">
        <v>145</v>
      </c>
      <c r="DN3645" s="0" t="s">
        <v>155</v>
      </c>
      <c r="DU3645" s="0" t="s">
        <v>155</v>
      </c>
      <c r="EA3645" s="0" t="s">
        <v>155</v>
      </c>
      <c r="EF3645" s="0" t="s">
        <v>155</v>
      </c>
    </row>
    <row r="3646" customFormat="false" ht="15" hidden="false" customHeight="false" outlineLevel="0" collapsed="false">
      <c r="A3646" s="0" t="s">
        <v>15004</v>
      </c>
      <c r="B3646" s="0" t="n">
        <v>78</v>
      </c>
      <c r="C3646" s="0" t="n">
        <v>28040</v>
      </c>
      <c r="D3646" s="0" t="s">
        <v>1025</v>
      </c>
      <c r="E3646" s="0" t="s">
        <v>1616</v>
      </c>
      <c r="F3646" s="0" t="str">
        <f aca="false">CONCATENATE(D3646," ",LEFT(H3646,4),"T=",AU3646,"D=",AV3646,"R=",AW3646,"M=",AX3646,"L=",AY3646,"B=",AZ3646)</f>
        <v>DICENSO T=37D=8R=1M=3L=3B=0</v>
      </c>
      <c r="G3646" s="0" t="s">
        <v>349</v>
      </c>
      <c r="I3646" s="0" t="s">
        <v>15005</v>
      </c>
      <c r="J3646" s="0" t="s">
        <v>2665</v>
      </c>
      <c r="K3646" s="0" t="s">
        <v>144</v>
      </c>
      <c r="L3646" s="0" t="s">
        <v>145</v>
      </c>
      <c r="M3646" s="0" t="s">
        <v>15006</v>
      </c>
      <c r="N3646" s="0" t="str">
        <f aca="false">RIGHT(M3646,LEN(M3646)-FIND(" ",M3646))</f>
        <v>ROYAL TROON DR SE</v>
      </c>
      <c r="P3646" s="0" t="s">
        <v>147</v>
      </c>
      <c r="Q3646" s="0" t="s">
        <v>148</v>
      </c>
      <c r="R3646" s="0" t="n">
        <v>44484</v>
      </c>
      <c r="AD3646" s="0" t="s">
        <v>149</v>
      </c>
      <c r="AE3646" s="0" t="s">
        <v>150</v>
      </c>
      <c r="AF3646" s="0" t="s">
        <v>151</v>
      </c>
      <c r="AH3646" s="0" t="n">
        <v>14</v>
      </c>
      <c r="AI3646" s="0" t="n">
        <v>11</v>
      </c>
      <c r="AN3646" s="0" t="s">
        <v>147</v>
      </c>
      <c r="AO3646" s="0" t="s">
        <v>13351</v>
      </c>
      <c r="AP3646" s="0" t="s">
        <v>13352</v>
      </c>
      <c r="AQ3646" s="0" t="n">
        <v>9</v>
      </c>
      <c r="AR3646" s="0" t="n">
        <v>64</v>
      </c>
      <c r="AS3646" s="0" t="n">
        <v>32</v>
      </c>
      <c r="AU3646" s="0" t="n">
        <f aca="false">COUNTA($BA$3646:$EH$3646)</f>
        <v>37</v>
      </c>
      <c r="AV3646" s="0" t="n">
        <f aca="false">COUNTIF($BA$3646:$EH$3646,"D")</f>
        <v>8</v>
      </c>
      <c r="AW3646" s="0" t="n">
        <f aca="false">COUNTIF($BA$3646:$EH$3646,"R")</f>
        <v>1</v>
      </c>
      <c r="AX3646" s="0" t="n">
        <f aca="false">IF(BN3646="D",1,0)+IF(BO3646="D",1,0)+IF(BT3646="D",1,0)+IF(BU3646="D",1,0)+IF(BW3646="D",1,0)+IF(CC3646="D",1,0)+IF(CD3646="D",1,0)+IF(CE3646="D",1,0)+IF(CF3646="D",1,0)+IF(CL3646="D",1,0)+IF(CM3646="D",1,0)+IF(CQ3646="D",1,0)+IF(CR3646="D",1,0)+IF(CS3646="D",1,0)+IF(CW3646="D",1,0)+IF(CX3646="D",1,0)+IF(DD3646="D",1,0)+IF(DE3646="D",1,0)+IF(DJ3646="D",1,0)+IF(DK3646="D",1,0)+IF(DO3646="D",1,0)+IF(DP3646="D",1,0)+IF(DQ3646="D",1,0)+IF(DW3646="D",1,0)+IF(DZ3646="D",1,0)+IF(EH3646="D",1,0)</f>
        <v>3</v>
      </c>
      <c r="AY3646" s="0" t="n">
        <f aca="false">IF(DJ3646&lt;&gt;"",1,0)+IF(DK3646&lt;&gt;"",1,0)+IF(DM3646&lt;&gt;"",1,0)+IF(DO3646&lt;&gt;"",1,0)+IF(DP3646&lt;&gt;"",1,0)+IF(DQ3646&lt;&gt;"",1,0)+IF(DS3646&lt;&gt;"",1,0)+IF(DT3646&lt;&gt;"",1,0)+IF(DV3646&lt;&gt;"",1,0)+IF(DW3646&lt;&gt;"",1,0)+IF(DX3646&lt;&gt;"",1,0)+IF(DY3646&lt;&gt;"",1,0)+IF(DZ3646&lt;&gt;"",1,0)+IF(EB3646&lt;&gt;"",1,0)+IF(EC3646&lt;&gt;"",1,0)+IF(ED3646&lt;&gt;"",1,0)+IF(EG3646&lt;&gt;"",1,0)+IF(EH3646&lt;&gt;"",1,0)</f>
        <v>3</v>
      </c>
      <c r="AZ3646" s="0" t="n">
        <f aca="false">IF(EH3646&lt;&gt;"",1,0)</f>
        <v>0</v>
      </c>
      <c r="BB3646" s="0" t="s">
        <v>154</v>
      </c>
      <c r="BC3646" s="0" t="s">
        <v>155</v>
      </c>
      <c r="BD3646" s="0" t="s">
        <v>155</v>
      </c>
      <c r="BE3646" s="0" t="s">
        <v>155</v>
      </c>
      <c r="BF3646" s="0" t="s">
        <v>155</v>
      </c>
      <c r="BG3646" s="0" t="s">
        <v>155</v>
      </c>
      <c r="BH3646" s="0" t="s">
        <v>155</v>
      </c>
      <c r="BI3646" s="0" t="s">
        <v>155</v>
      </c>
      <c r="BJ3646" s="0" t="s">
        <v>155</v>
      </c>
      <c r="BK3646" s="0" t="s">
        <v>155</v>
      </c>
      <c r="BL3646" s="0" t="s">
        <v>155</v>
      </c>
      <c r="BP3646" s="0" t="s">
        <v>155</v>
      </c>
      <c r="BR3646" s="0" t="s">
        <v>155</v>
      </c>
      <c r="BS3646" s="0" t="s">
        <v>155</v>
      </c>
      <c r="BV3646" s="0" t="s">
        <v>155</v>
      </c>
      <c r="BY3646" s="0" t="s">
        <v>156</v>
      </c>
      <c r="CA3646" s="0" t="s">
        <v>155</v>
      </c>
      <c r="CC3646" s="0" t="s">
        <v>156</v>
      </c>
      <c r="CG3646" s="0" t="s">
        <v>155</v>
      </c>
      <c r="CH3646" s="0" t="s">
        <v>156</v>
      </c>
      <c r="CK3646" s="0" t="s">
        <v>155</v>
      </c>
      <c r="CL3646" s="0" t="s">
        <v>156</v>
      </c>
      <c r="CN3646" s="0" t="s">
        <v>155</v>
      </c>
      <c r="CO3646" s="0" t="s">
        <v>156</v>
      </c>
      <c r="CP3646" s="0" t="s">
        <v>155</v>
      </c>
      <c r="CT3646" s="0" t="s">
        <v>155</v>
      </c>
      <c r="CU3646" s="0" t="s">
        <v>156</v>
      </c>
      <c r="CV3646" s="0" t="s">
        <v>155</v>
      </c>
      <c r="CY3646" s="0" t="s">
        <v>155</v>
      </c>
      <c r="DC3646" s="0" t="s">
        <v>155</v>
      </c>
      <c r="DJ3646" s="0" t="s">
        <v>156</v>
      </c>
      <c r="DL3646" s="0" t="s">
        <v>155</v>
      </c>
      <c r="DM3646" s="0" t="s">
        <v>156</v>
      </c>
      <c r="DN3646" s="0" t="s">
        <v>155</v>
      </c>
      <c r="DU3646" s="0" t="s">
        <v>155</v>
      </c>
      <c r="ED3646" s="0" t="s">
        <v>145</v>
      </c>
      <c r="EF3646" s="0" t="s">
        <v>155</v>
      </c>
    </row>
    <row r="3647" customFormat="false" ht="15" hidden="false" customHeight="false" outlineLevel="0" collapsed="false">
      <c r="A3647" s="0" t="s">
        <v>15007</v>
      </c>
      <c r="B3647" s="0" t="n">
        <v>78</v>
      </c>
      <c r="C3647" s="0" t="n">
        <v>452882</v>
      </c>
      <c r="D3647" s="0" t="s">
        <v>704</v>
      </c>
      <c r="E3647" s="0" t="s">
        <v>476</v>
      </c>
      <c r="F3647" s="0" t="str">
        <f aca="false">CONCATENATE(D3647," ",LEFT(H3647,4),"T=",AU3647,"D=",AV3647,"R=",AW3647,"M=",AX3647,"L=",AY3647,"B=",AZ3647)</f>
        <v>MCBRIDE T=3D=0R=0M=0L=0B=0</v>
      </c>
      <c r="G3647" s="0" t="s">
        <v>848</v>
      </c>
      <c r="I3647" s="0" t="s">
        <v>15008</v>
      </c>
      <c r="J3647" s="0" t="s">
        <v>12596</v>
      </c>
      <c r="K3647" s="0" t="s">
        <v>144</v>
      </c>
      <c r="M3647" s="0" t="s">
        <v>13755</v>
      </c>
      <c r="N3647" s="0" t="str">
        <f aca="false">RIGHT(M3647,LEN(M3647)-FIND(" ",M3647))</f>
        <v>TRUMBULL AVE SE</v>
      </c>
      <c r="P3647" s="0" t="s">
        <v>147</v>
      </c>
      <c r="Q3647" s="0" t="s">
        <v>148</v>
      </c>
      <c r="R3647" s="0" t="n">
        <v>44483</v>
      </c>
      <c r="AD3647" s="0" t="s">
        <v>149</v>
      </c>
      <c r="AE3647" s="0" t="s">
        <v>150</v>
      </c>
      <c r="AF3647" s="0" t="s">
        <v>151</v>
      </c>
      <c r="AH3647" s="0" t="n">
        <v>14</v>
      </c>
      <c r="AI3647" s="0" t="n">
        <v>11</v>
      </c>
      <c r="AN3647" s="0" t="s">
        <v>147</v>
      </c>
      <c r="AO3647" s="0" t="s">
        <v>13351</v>
      </c>
      <c r="AP3647" s="0" t="s">
        <v>13352</v>
      </c>
      <c r="AQ3647" s="0" t="n">
        <v>9</v>
      </c>
      <c r="AR3647" s="0" t="n">
        <v>64</v>
      </c>
      <c r="AS3647" s="0" t="n">
        <v>32</v>
      </c>
      <c r="AU3647" s="0" t="n">
        <f aca="false">COUNTA($BA$3647:$EH$3647)</f>
        <v>3</v>
      </c>
      <c r="AV3647" s="0" t="n">
        <f aca="false">COUNTIF($BA$3647:$EH$3647,"D")</f>
        <v>0</v>
      </c>
      <c r="AW3647" s="0" t="n">
        <f aca="false">COUNTIF($BA$3647:$EH$3647,"R")</f>
        <v>0</v>
      </c>
      <c r="AX3647" s="0" t="n">
        <f aca="false">IF(BN3647="D",1,0)+IF(BO3647="D",1,0)+IF(BT3647="D",1,0)+IF(BU3647="D",1,0)+IF(BW3647="D",1,0)+IF(CC3647="D",1,0)+IF(CD3647="D",1,0)+IF(CE3647="D",1,0)+IF(CF3647="D",1,0)+IF(CL3647="D",1,0)+IF(CM3647="D",1,0)+IF(CQ3647="D",1,0)+IF(CR3647="D",1,0)+IF(CS3647="D",1,0)+IF(CW3647="D",1,0)+IF(CX3647="D",1,0)+IF(DD3647="D",1,0)+IF(DE3647="D",1,0)+IF(DJ3647="D",1,0)+IF(DK3647="D",1,0)+IF(DO3647="D",1,0)+IF(DP3647="D",1,0)+IF(DQ3647="D",1,0)+IF(DW3647="D",1,0)+IF(DZ3647="D",1,0)+IF(EH3647="D",1,0)</f>
        <v>0</v>
      </c>
      <c r="AY3647" s="0" t="n">
        <f aca="false">IF(DJ3647&lt;&gt;"",1,0)+IF(DK3647&lt;&gt;"",1,0)+IF(DM3647&lt;&gt;"",1,0)+IF(DO3647&lt;&gt;"",1,0)+IF(DP3647&lt;&gt;"",1,0)+IF(DQ3647&lt;&gt;"",1,0)+IF(DS3647&lt;&gt;"",1,0)+IF(DT3647&lt;&gt;"",1,0)+IF(DV3647&lt;&gt;"",1,0)+IF(DW3647&lt;&gt;"",1,0)+IF(DX3647&lt;&gt;"",1,0)+IF(DY3647&lt;&gt;"",1,0)+IF(DZ3647&lt;&gt;"",1,0)+IF(EB3647&lt;&gt;"",1,0)+IF(EC3647&lt;&gt;"",1,0)+IF(ED3647&lt;&gt;"",1,0)+IF(EG3647&lt;&gt;"",1,0)+IF(EH3647&lt;&gt;"",1,0)</f>
        <v>0</v>
      </c>
      <c r="AZ3647" s="0" t="n">
        <f aca="false">IF(EH3647&lt;&gt;"",1,0)</f>
        <v>0</v>
      </c>
      <c r="BB3647" s="0" t="s">
        <v>154</v>
      </c>
      <c r="CA3647" s="0" t="s">
        <v>155</v>
      </c>
      <c r="CP3647" s="0" t="s">
        <v>155</v>
      </c>
    </row>
    <row r="3648" customFormat="false" ht="15" hidden="false" customHeight="false" outlineLevel="0" collapsed="false">
      <c r="A3648" s="0" t="s">
        <v>15009</v>
      </c>
      <c r="B3648" s="0" t="n">
        <v>78</v>
      </c>
      <c r="C3648" s="0" t="n">
        <v>490597</v>
      </c>
      <c r="D3648" s="0" t="s">
        <v>13703</v>
      </c>
      <c r="E3648" s="0" t="s">
        <v>15010</v>
      </c>
      <c r="F3648" s="0" t="str">
        <f aca="false">CONCATENATE(D3648," ",LEFT(H3648,4),"T=",AU3648,"D=",AV3648,"R=",AW3648,"M=",AX3648,"L=",AY3648,"B=",AZ3648)</f>
        <v>MOUSA T=1D=0R=0M=0L=0B=0</v>
      </c>
      <c r="G3648" s="0" t="s">
        <v>803</v>
      </c>
      <c r="I3648" s="0" t="s">
        <v>15011</v>
      </c>
      <c r="J3648" s="0" t="s">
        <v>1086</v>
      </c>
      <c r="K3648" s="0" t="s">
        <v>144</v>
      </c>
      <c r="M3648" s="0" t="s">
        <v>13706</v>
      </c>
      <c r="N3648" s="0" t="str">
        <f aca="false">RIGHT(M3648,LEN(M3648)-FIND(" ",M3648))</f>
        <v>E MARKET ST</v>
      </c>
      <c r="P3648" s="0" t="s">
        <v>147</v>
      </c>
      <c r="Q3648" s="0" t="s">
        <v>148</v>
      </c>
      <c r="R3648" s="0" t="n">
        <v>44483</v>
      </c>
      <c r="AD3648" s="0" t="s">
        <v>149</v>
      </c>
      <c r="AE3648" s="0" t="s">
        <v>150</v>
      </c>
      <c r="AF3648" s="0" t="s">
        <v>151</v>
      </c>
      <c r="AH3648" s="0" t="n">
        <v>14</v>
      </c>
      <c r="AI3648" s="0" t="n">
        <v>11</v>
      </c>
      <c r="AN3648" s="0" t="s">
        <v>147</v>
      </c>
      <c r="AO3648" s="0" t="s">
        <v>13351</v>
      </c>
      <c r="AP3648" s="0" t="s">
        <v>13352</v>
      </c>
      <c r="AQ3648" s="0" t="n">
        <v>9</v>
      </c>
      <c r="AR3648" s="0" t="n">
        <v>64</v>
      </c>
      <c r="AS3648" s="0" t="n">
        <v>32</v>
      </c>
      <c r="AU3648" s="0" t="n">
        <f aca="false">COUNTA($BA$3648:$EH$3648)</f>
        <v>1</v>
      </c>
      <c r="AV3648" s="0" t="n">
        <f aca="false">COUNTIF($BA$3648:$EH$3648,"D")</f>
        <v>0</v>
      </c>
      <c r="AW3648" s="0" t="n">
        <f aca="false">COUNTIF($BA$3648:$EH$3648,"R")</f>
        <v>0</v>
      </c>
      <c r="AX3648" s="0" t="n">
        <f aca="false">IF(BN3648="D",1,0)+IF(BO3648="D",1,0)+IF(BT3648="D",1,0)+IF(BU3648="D",1,0)+IF(BW3648="D",1,0)+IF(CC3648="D",1,0)+IF(CD3648="D",1,0)+IF(CE3648="D",1,0)+IF(CF3648="D",1,0)+IF(CL3648="D",1,0)+IF(CM3648="D",1,0)+IF(CQ3648="D",1,0)+IF(CR3648="D",1,0)+IF(CS3648="D",1,0)+IF(CW3648="D",1,0)+IF(CX3648="D",1,0)+IF(DD3648="D",1,0)+IF(DE3648="D",1,0)+IF(DJ3648="D",1,0)+IF(DK3648="D",1,0)+IF(DO3648="D",1,0)+IF(DP3648="D",1,0)+IF(DQ3648="D",1,0)+IF(DW3648="D",1,0)+IF(DZ3648="D",1,0)+IF(EH3648="D",1,0)</f>
        <v>0</v>
      </c>
      <c r="AY3648" s="0" t="n">
        <f aca="false">IF(DJ3648&lt;&gt;"",1,0)+IF(DK3648&lt;&gt;"",1,0)+IF(DM3648&lt;&gt;"",1,0)+IF(DO3648&lt;&gt;"",1,0)+IF(DP3648&lt;&gt;"",1,0)+IF(DQ3648&lt;&gt;"",1,0)+IF(DS3648&lt;&gt;"",1,0)+IF(DT3648&lt;&gt;"",1,0)+IF(DV3648&lt;&gt;"",1,0)+IF(DW3648&lt;&gt;"",1,0)+IF(DX3648&lt;&gt;"",1,0)+IF(DY3648&lt;&gt;"",1,0)+IF(DZ3648&lt;&gt;"",1,0)+IF(EB3648&lt;&gt;"",1,0)+IF(EC3648&lt;&gt;"",1,0)+IF(ED3648&lt;&gt;"",1,0)+IF(EG3648&lt;&gt;"",1,0)+IF(EH3648&lt;&gt;"",1,0)</f>
        <v>0</v>
      </c>
      <c r="AZ3648" s="0" t="n">
        <f aca="false">IF(EH3648&lt;&gt;"",1,0)</f>
        <v>0</v>
      </c>
      <c r="BB3648" s="0" t="s">
        <v>154</v>
      </c>
    </row>
    <row r="3649" customFormat="false" ht="15" hidden="false" customHeight="false" outlineLevel="0" collapsed="false">
      <c r="A3649" s="0" t="s">
        <v>15012</v>
      </c>
      <c r="B3649" s="0" t="n">
        <v>78</v>
      </c>
      <c r="C3649" s="0" t="n">
        <v>211320</v>
      </c>
      <c r="D3649" s="0" t="s">
        <v>14993</v>
      </c>
      <c r="E3649" s="0" t="s">
        <v>412</v>
      </c>
      <c r="F3649" s="0" t="str">
        <f aca="false">CONCATENATE(D3649," ",LEFT(H3649,4),"T=",AU3649,"D=",AV3649,"R=",AW3649,"M=",AX3649,"L=",AY3649,"B=",AZ3649)</f>
        <v>VILSACK T=30D=4R=0M=1L=0B=0</v>
      </c>
      <c r="I3649" s="0" t="s">
        <v>15013</v>
      </c>
      <c r="J3649" s="0" t="s">
        <v>15008</v>
      </c>
      <c r="K3649" s="0" t="s">
        <v>144</v>
      </c>
      <c r="M3649" s="0" t="s">
        <v>14995</v>
      </c>
      <c r="N3649" s="0" t="str">
        <f aca="false">RIGHT(M3649,LEN(M3649)-FIND(" ",M3649))</f>
        <v>E MARKET ST</v>
      </c>
      <c r="P3649" s="0" t="s">
        <v>147</v>
      </c>
      <c r="Q3649" s="0" t="s">
        <v>148</v>
      </c>
      <c r="R3649" s="0" t="n">
        <v>44483</v>
      </c>
      <c r="S3649" s="0" t="n">
        <v>6321</v>
      </c>
      <c r="AD3649" s="0" t="s">
        <v>149</v>
      </c>
      <c r="AE3649" s="0" t="s">
        <v>150</v>
      </c>
      <c r="AF3649" s="0" t="s">
        <v>151</v>
      </c>
      <c r="AH3649" s="0" t="n">
        <v>14</v>
      </c>
      <c r="AI3649" s="0" t="n">
        <v>11</v>
      </c>
      <c r="AN3649" s="0" t="s">
        <v>147</v>
      </c>
      <c r="AO3649" s="0" t="s">
        <v>13351</v>
      </c>
      <c r="AP3649" s="0" t="s">
        <v>13352</v>
      </c>
      <c r="AQ3649" s="0" t="n">
        <v>9</v>
      </c>
      <c r="AR3649" s="0" t="n">
        <v>64</v>
      </c>
      <c r="AS3649" s="0" t="n">
        <v>32</v>
      </c>
      <c r="AU3649" s="0" t="n">
        <f aca="false">COUNTA($BA$3649:$EH$3649)</f>
        <v>30</v>
      </c>
      <c r="AV3649" s="0" t="n">
        <f aca="false">COUNTIF($BA$3649:$EH$3649,"D")</f>
        <v>4</v>
      </c>
      <c r="AW3649" s="0" t="n">
        <f aca="false">COUNTIF($BA$3649:$EH$3649,"R")</f>
        <v>0</v>
      </c>
      <c r="AX3649" s="0" t="n">
        <f aca="false">IF(BN3649="D",1,0)+IF(BO3649="D",1,0)+IF(BT3649="D",1,0)+IF(BU3649="D",1,0)+IF(BW3649="D",1,0)+IF(CC3649="D",1,0)+IF(CD3649="D",1,0)+IF(CE3649="D",1,0)+IF(CF3649="D",1,0)+IF(CL3649="D",1,0)+IF(CM3649="D",1,0)+IF(CQ3649="D",1,0)+IF(CR3649="D",1,0)+IF(CS3649="D",1,0)+IF(CW3649="D",1,0)+IF(CX3649="D",1,0)+IF(DD3649="D",1,0)+IF(DE3649="D",1,0)+IF(DJ3649="D",1,0)+IF(DK3649="D",1,0)+IF(DO3649="D",1,0)+IF(DP3649="D",1,0)+IF(DQ3649="D",1,0)+IF(DW3649="D",1,0)+IF(DZ3649="D",1,0)+IF(EH3649="D",1,0)</f>
        <v>1</v>
      </c>
      <c r="AY3649" s="0" t="n">
        <f aca="false">IF(DJ3649&lt;&gt;"",1,0)+IF(DK3649&lt;&gt;"",1,0)+IF(DM3649&lt;&gt;"",1,0)+IF(DO3649&lt;&gt;"",1,0)+IF(DP3649&lt;&gt;"",1,0)+IF(DQ3649&lt;&gt;"",1,0)+IF(DS3649&lt;&gt;"",1,0)+IF(DT3649&lt;&gt;"",1,0)+IF(DV3649&lt;&gt;"",1,0)+IF(DW3649&lt;&gt;"",1,0)+IF(DX3649&lt;&gt;"",1,0)+IF(DY3649&lt;&gt;"",1,0)+IF(DZ3649&lt;&gt;"",1,0)+IF(EB3649&lt;&gt;"",1,0)+IF(EC3649&lt;&gt;"",1,0)+IF(ED3649&lt;&gt;"",1,0)+IF(EG3649&lt;&gt;"",1,0)+IF(EH3649&lt;&gt;"",1,0)</f>
        <v>0</v>
      </c>
      <c r="AZ3649" s="0" t="n">
        <f aca="false">IF(EH3649&lt;&gt;"",1,0)</f>
        <v>0</v>
      </c>
      <c r="BB3649" s="0" t="s">
        <v>154</v>
      </c>
      <c r="BC3649" s="0" t="s">
        <v>155</v>
      </c>
      <c r="BD3649" s="0" t="s">
        <v>155</v>
      </c>
      <c r="BE3649" s="0" t="s">
        <v>155</v>
      </c>
      <c r="BF3649" s="0" t="s">
        <v>155</v>
      </c>
      <c r="BG3649" s="0" t="s">
        <v>155</v>
      </c>
      <c r="BH3649" s="0" t="s">
        <v>155</v>
      </c>
      <c r="BJ3649" s="0" t="s">
        <v>155</v>
      </c>
      <c r="BK3649" s="0" t="s">
        <v>155</v>
      </c>
      <c r="BL3649" s="0" t="s">
        <v>155</v>
      </c>
      <c r="BP3649" s="0" t="s">
        <v>155</v>
      </c>
      <c r="BS3649" s="0" t="s">
        <v>155</v>
      </c>
      <c r="BY3649" s="0" t="s">
        <v>156</v>
      </c>
      <c r="CA3649" s="0" t="s">
        <v>155</v>
      </c>
      <c r="CG3649" s="0" t="s">
        <v>155</v>
      </c>
      <c r="CN3649" s="0" t="s">
        <v>155</v>
      </c>
      <c r="CP3649" s="0" t="s">
        <v>155</v>
      </c>
      <c r="CT3649" s="0" t="s">
        <v>155</v>
      </c>
      <c r="CV3649" s="0" t="s">
        <v>155</v>
      </c>
      <c r="CY3649" s="0" t="s">
        <v>155</v>
      </c>
      <c r="CZ3649" s="0" t="s">
        <v>156</v>
      </c>
      <c r="DC3649" s="0" t="s">
        <v>155</v>
      </c>
      <c r="DD3649" s="0" t="s">
        <v>156</v>
      </c>
      <c r="DF3649" s="0" t="s">
        <v>155</v>
      </c>
      <c r="DG3649" s="0" t="s">
        <v>156</v>
      </c>
      <c r="DI3649" s="0" t="s">
        <v>155</v>
      </c>
      <c r="DL3649" s="0" t="s">
        <v>155</v>
      </c>
      <c r="DN3649" s="0" t="s">
        <v>155</v>
      </c>
      <c r="DU3649" s="0" t="s">
        <v>155</v>
      </c>
      <c r="EF3649" s="0" t="s">
        <v>155</v>
      </c>
    </row>
    <row r="3650" customFormat="false" ht="15" hidden="false" customHeight="false" outlineLevel="0" collapsed="false">
      <c r="A3650" s="0" t="s">
        <v>15014</v>
      </c>
      <c r="B3650" s="0" t="n">
        <v>78</v>
      </c>
      <c r="C3650" s="0" t="n">
        <v>162005</v>
      </c>
      <c r="D3650" s="0" t="s">
        <v>15015</v>
      </c>
      <c r="E3650" s="0" t="s">
        <v>6250</v>
      </c>
      <c r="F3650" s="0" t="str">
        <f aca="false">CONCATENATE(D3650," ",LEFT(H3650,4),"T=",AU3650,"D=",AV3650,"R=",AW3650,"M=",AX3650,"L=",AY3650,"B=",AZ3650)</f>
        <v>HACKETT T=26D=6R=0M=3L=3B=0</v>
      </c>
      <c r="G3650" s="0" t="s">
        <v>269</v>
      </c>
      <c r="I3650" s="0" t="s">
        <v>15016</v>
      </c>
      <c r="J3650" s="0" t="s">
        <v>15017</v>
      </c>
      <c r="K3650" s="0" t="s">
        <v>144</v>
      </c>
      <c r="L3650" s="0" t="s">
        <v>156</v>
      </c>
      <c r="M3650" s="0" t="s">
        <v>15018</v>
      </c>
      <c r="N3650" s="0" t="str">
        <f aca="false">RIGHT(M3650,LEN(M3650)-FIND(" ",M3650))</f>
        <v>E MARKET ST</v>
      </c>
      <c r="P3650" s="0" t="s">
        <v>147</v>
      </c>
      <c r="Q3650" s="0" t="s">
        <v>148</v>
      </c>
      <c r="R3650" s="0" t="n">
        <v>44484</v>
      </c>
      <c r="AD3650" s="0" t="s">
        <v>149</v>
      </c>
      <c r="AE3650" s="0" t="s">
        <v>150</v>
      </c>
      <c r="AF3650" s="0" t="s">
        <v>151</v>
      </c>
      <c r="AH3650" s="0" t="n">
        <v>14</v>
      </c>
      <c r="AI3650" s="0" t="n">
        <v>11</v>
      </c>
      <c r="AN3650" s="0" t="s">
        <v>147</v>
      </c>
      <c r="AO3650" s="0" t="s">
        <v>13351</v>
      </c>
      <c r="AP3650" s="0" t="s">
        <v>13352</v>
      </c>
      <c r="AQ3650" s="0" t="n">
        <v>9</v>
      </c>
      <c r="AR3650" s="0" t="n">
        <v>64</v>
      </c>
      <c r="AS3650" s="0" t="n">
        <v>32</v>
      </c>
      <c r="AU3650" s="0" t="n">
        <f aca="false">COUNTA($BA$3650:$EH$3650)</f>
        <v>26</v>
      </c>
      <c r="AV3650" s="0" t="n">
        <f aca="false">COUNTIF($BA$3650:$EH$3650,"D")</f>
        <v>6</v>
      </c>
      <c r="AW3650" s="0" t="n">
        <f aca="false">COUNTIF($BA$3650:$EH$3650,"R")</f>
        <v>0</v>
      </c>
      <c r="AX3650" s="0" t="n">
        <f aca="false">IF(BN3650="D",1,0)+IF(BO3650="D",1,0)+IF(BT3650="D",1,0)+IF(BU3650="D",1,0)+IF(BW3650="D",1,0)+IF(CC3650="D",1,0)+IF(CD3650="D",1,0)+IF(CE3650="D",1,0)+IF(CF3650="D",1,0)+IF(CL3650="D",1,0)+IF(CM3650="D",1,0)+IF(CQ3650="D",1,0)+IF(CR3650="D",1,0)+IF(CS3650="D",1,0)+IF(CW3650="D",1,0)+IF(CX3650="D",1,0)+IF(DD3650="D",1,0)+IF(DE3650="D",1,0)+IF(DJ3650="D",1,0)+IF(DK3650="D",1,0)+IF(DO3650="D",1,0)+IF(DP3650="D",1,0)+IF(DQ3650="D",1,0)+IF(DW3650="D",1,0)+IF(DZ3650="D",1,0)+IF(EH3650="D",1,0)</f>
        <v>3</v>
      </c>
      <c r="AY3650" s="0" t="n">
        <f aca="false">IF(DJ3650&lt;&gt;"",1,0)+IF(DK3650&lt;&gt;"",1,0)+IF(DM3650&lt;&gt;"",1,0)+IF(DO3650&lt;&gt;"",1,0)+IF(DP3650&lt;&gt;"",1,0)+IF(DQ3650&lt;&gt;"",1,0)+IF(DS3650&lt;&gt;"",1,0)+IF(DT3650&lt;&gt;"",1,0)+IF(DV3650&lt;&gt;"",1,0)+IF(DW3650&lt;&gt;"",1,0)+IF(DX3650&lt;&gt;"",1,0)+IF(DY3650&lt;&gt;"",1,0)+IF(DZ3650&lt;&gt;"",1,0)+IF(EB3650&lt;&gt;"",1,0)+IF(EC3650&lt;&gt;"",1,0)+IF(ED3650&lt;&gt;"",1,0)+IF(EG3650&lt;&gt;"",1,0)+IF(EH3650&lt;&gt;"",1,0)</f>
        <v>3</v>
      </c>
      <c r="AZ3650" s="0" t="n">
        <f aca="false">IF(EH3650&lt;&gt;"",1,0)</f>
        <v>0</v>
      </c>
      <c r="BB3650" s="0" t="s">
        <v>154</v>
      </c>
      <c r="BD3650" s="0" t="s">
        <v>155</v>
      </c>
      <c r="BH3650" s="0" t="s">
        <v>155</v>
      </c>
      <c r="BI3650" s="0" t="s">
        <v>155</v>
      </c>
      <c r="BJ3650" s="0" t="s">
        <v>155</v>
      </c>
      <c r="BL3650" s="0" t="s">
        <v>155</v>
      </c>
      <c r="BR3650" s="0" t="s">
        <v>155</v>
      </c>
      <c r="BS3650" s="0" t="s">
        <v>155</v>
      </c>
      <c r="BY3650" s="0" t="s">
        <v>156</v>
      </c>
      <c r="CA3650" s="0" t="s">
        <v>155</v>
      </c>
      <c r="CG3650" s="0" t="s">
        <v>155</v>
      </c>
      <c r="CL3650" s="0" t="s">
        <v>156</v>
      </c>
      <c r="CN3650" s="0" t="s">
        <v>155</v>
      </c>
      <c r="CP3650" s="0" t="s">
        <v>155</v>
      </c>
      <c r="CQ3650" s="0" t="s">
        <v>156</v>
      </c>
      <c r="CU3650" s="0" t="s">
        <v>156</v>
      </c>
      <c r="CY3650" s="0" t="s">
        <v>155</v>
      </c>
      <c r="DC3650" s="0" t="s">
        <v>155</v>
      </c>
      <c r="DF3650" s="0" t="s">
        <v>155</v>
      </c>
      <c r="DL3650" s="0" t="s">
        <v>155</v>
      </c>
      <c r="DN3650" s="0" t="s">
        <v>155</v>
      </c>
      <c r="DS3650" s="0" t="s">
        <v>156</v>
      </c>
      <c r="DW3650" s="0" t="s">
        <v>156</v>
      </c>
      <c r="DX3650" s="0" t="s">
        <v>155</v>
      </c>
      <c r="EA3650" s="0" t="s">
        <v>155</v>
      </c>
      <c r="EF3650" s="0" t="s">
        <v>155</v>
      </c>
    </row>
    <row r="3651" customFormat="false" ht="15" hidden="false" customHeight="false" outlineLevel="0" collapsed="false">
      <c r="A3651" s="0" t="s">
        <v>15019</v>
      </c>
      <c r="B3651" s="0" t="n">
        <v>78</v>
      </c>
      <c r="C3651" s="0" t="n">
        <v>491504</v>
      </c>
      <c r="D3651" s="0" t="s">
        <v>15020</v>
      </c>
      <c r="E3651" s="0" t="s">
        <v>3436</v>
      </c>
      <c r="F3651" s="0" t="str">
        <f aca="false">CONCATENATE(D3651," ",LEFT(H3651,4),"T=",AU3651,"D=",AV3651,"R=",AW3651,"M=",AX3651,"L=",AY3651,"B=",AZ3651)</f>
        <v>SPAULDING T=13D=1R=0M=0L=0B=0</v>
      </c>
      <c r="G3651" s="0" t="s">
        <v>2822</v>
      </c>
      <c r="I3651" s="0" t="s">
        <v>15021</v>
      </c>
      <c r="J3651" s="0" t="s">
        <v>1538</v>
      </c>
      <c r="K3651" s="0" t="s">
        <v>144</v>
      </c>
      <c r="M3651" s="0" t="s">
        <v>15022</v>
      </c>
      <c r="N3651" s="0" t="str">
        <f aca="false">RIGHT(M3651,LEN(M3651)-FIND(" ",M3651))</f>
        <v>HAZELWOOD AVE SE</v>
      </c>
      <c r="P3651" s="0" t="s">
        <v>147</v>
      </c>
      <c r="Q3651" s="0" t="s">
        <v>148</v>
      </c>
      <c r="R3651" s="0" t="n">
        <v>44483</v>
      </c>
      <c r="AD3651" s="0" t="s">
        <v>149</v>
      </c>
      <c r="AE3651" s="0" t="s">
        <v>150</v>
      </c>
      <c r="AF3651" s="0" t="s">
        <v>151</v>
      </c>
      <c r="AH3651" s="0" t="n">
        <v>14</v>
      </c>
      <c r="AI3651" s="0" t="n">
        <v>11</v>
      </c>
      <c r="AN3651" s="0" t="s">
        <v>147</v>
      </c>
      <c r="AO3651" s="0" t="s">
        <v>13351</v>
      </c>
      <c r="AP3651" s="0" t="s">
        <v>13352</v>
      </c>
      <c r="AQ3651" s="0" t="n">
        <v>9</v>
      </c>
      <c r="AR3651" s="0" t="n">
        <v>64</v>
      </c>
      <c r="AS3651" s="0" t="n">
        <v>32</v>
      </c>
      <c r="AU3651" s="0" t="n">
        <f aca="false">COUNTA($BA$3651:$EH$3651)</f>
        <v>13</v>
      </c>
      <c r="AV3651" s="0" t="n">
        <f aca="false">COUNTIF($BA$3651:$EH$3651,"D")</f>
        <v>1</v>
      </c>
      <c r="AW3651" s="0" t="n">
        <f aca="false">COUNTIF($BA$3651:$EH$3651,"R")</f>
        <v>0</v>
      </c>
      <c r="AX3651" s="0" t="n">
        <f aca="false">IF(BN3651="D",1,0)+IF(BO3651="D",1,0)+IF(BT3651="D",1,0)+IF(BU3651="D",1,0)+IF(BW3651="D",1,0)+IF(CC3651="D",1,0)+IF(CD3651="D",1,0)+IF(CE3651="D",1,0)+IF(CF3651="D",1,0)+IF(CL3651="D",1,0)+IF(CM3651="D",1,0)+IF(CQ3651="D",1,0)+IF(CR3651="D",1,0)+IF(CS3651="D",1,0)+IF(CW3651="D",1,0)+IF(CX3651="D",1,0)+IF(DD3651="D",1,0)+IF(DE3651="D",1,0)+IF(DJ3651="D",1,0)+IF(DK3651="D",1,0)+IF(DO3651="D",1,0)+IF(DP3651="D",1,0)+IF(DQ3651="D",1,0)+IF(DW3651="D",1,0)+IF(DZ3651="D",1,0)+IF(EH3651="D",1,0)</f>
        <v>0</v>
      </c>
      <c r="AY3651" s="0" t="n">
        <f aca="false">IF(DJ3651&lt;&gt;"",1,0)+IF(DK3651&lt;&gt;"",1,0)+IF(DM3651&lt;&gt;"",1,0)+IF(DO3651&lt;&gt;"",1,0)+IF(DP3651&lt;&gt;"",1,0)+IF(DQ3651&lt;&gt;"",1,0)+IF(DS3651&lt;&gt;"",1,0)+IF(DT3651&lt;&gt;"",1,0)+IF(DV3651&lt;&gt;"",1,0)+IF(DW3651&lt;&gt;"",1,0)+IF(DX3651&lt;&gt;"",1,0)+IF(DY3651&lt;&gt;"",1,0)+IF(DZ3651&lt;&gt;"",1,0)+IF(EB3651&lt;&gt;"",1,0)+IF(EC3651&lt;&gt;"",1,0)+IF(ED3651&lt;&gt;"",1,0)+IF(EG3651&lt;&gt;"",1,0)+IF(EH3651&lt;&gt;"",1,0)</f>
        <v>0</v>
      </c>
      <c r="AZ3651" s="0" t="n">
        <f aca="false">IF(EH3651&lt;&gt;"",1,0)</f>
        <v>0</v>
      </c>
      <c r="BB3651" s="0" t="s">
        <v>154</v>
      </c>
      <c r="BL3651" s="0" t="s">
        <v>155</v>
      </c>
      <c r="BS3651" s="0" t="s">
        <v>155</v>
      </c>
      <c r="BY3651" s="0" t="s">
        <v>156</v>
      </c>
      <c r="CA3651" s="0" t="s">
        <v>155</v>
      </c>
      <c r="CK3651" s="0" t="s">
        <v>155</v>
      </c>
      <c r="CP3651" s="0" t="s">
        <v>155</v>
      </c>
      <c r="CY3651" s="0" t="s">
        <v>155</v>
      </c>
      <c r="DC3651" s="0" t="s">
        <v>155</v>
      </c>
      <c r="DF3651" s="0" t="s">
        <v>155</v>
      </c>
      <c r="DI3651" s="0" t="s">
        <v>155</v>
      </c>
      <c r="DN3651" s="0" t="s">
        <v>155</v>
      </c>
      <c r="EF3651" s="0" t="s">
        <v>155</v>
      </c>
    </row>
    <row r="3652" customFormat="false" ht="15" hidden="false" customHeight="false" outlineLevel="0" collapsed="false">
      <c r="A3652" s="0" t="s">
        <v>15023</v>
      </c>
      <c r="B3652" s="0" t="n">
        <v>78</v>
      </c>
      <c r="C3652" s="0" t="n">
        <v>453602</v>
      </c>
      <c r="D3652" s="0" t="s">
        <v>15024</v>
      </c>
      <c r="E3652" s="0" t="s">
        <v>848</v>
      </c>
      <c r="F3652" s="0" t="str">
        <f aca="false">CONCATENATE(D3652," ",LEFT(H3652,4),"T=",AU3652,"D=",AV3652,"R=",AW3652,"M=",AX3652,"L=",AY3652,"B=",AZ3652)</f>
        <v>KILZER JRT=3D=0R=0M=0L=0B=0</v>
      </c>
      <c r="G3652" s="0" t="s">
        <v>779</v>
      </c>
      <c r="H3652" s="0" t="s">
        <v>310</v>
      </c>
      <c r="I3652" s="0" t="s">
        <v>15025</v>
      </c>
      <c r="J3652" s="0" t="s">
        <v>4232</v>
      </c>
      <c r="K3652" s="0" t="s">
        <v>144</v>
      </c>
      <c r="M3652" s="0" t="s">
        <v>15026</v>
      </c>
      <c r="N3652" s="0" t="str">
        <f aca="false">RIGHT(M3652,LEN(M3652)-FIND(" ",M3652))</f>
        <v>CHEVELLE DR SE</v>
      </c>
      <c r="P3652" s="0" t="s">
        <v>147</v>
      </c>
      <c r="Q3652" s="0" t="s">
        <v>148</v>
      </c>
      <c r="R3652" s="0" t="n">
        <v>44484</v>
      </c>
      <c r="AD3652" s="0" t="s">
        <v>149</v>
      </c>
      <c r="AE3652" s="0" t="s">
        <v>150</v>
      </c>
      <c r="AH3652" s="0" t="n">
        <v>14</v>
      </c>
      <c r="AI3652" s="0" t="n">
        <v>11</v>
      </c>
      <c r="AJ3652" s="0" t="s">
        <v>185</v>
      </c>
      <c r="AM3652" s="0" t="s">
        <v>186</v>
      </c>
      <c r="AN3652" s="0" t="s">
        <v>147</v>
      </c>
      <c r="AO3652" s="0" t="s">
        <v>13351</v>
      </c>
      <c r="AP3652" s="0" t="s">
        <v>13352</v>
      </c>
      <c r="AQ3652" s="0" t="n">
        <v>9</v>
      </c>
      <c r="AR3652" s="0" t="n">
        <v>64</v>
      </c>
      <c r="AS3652" s="0" t="n">
        <v>32</v>
      </c>
      <c r="AU3652" s="0" t="n">
        <f aca="false">COUNTA($BA$3652:$EH$3652)</f>
        <v>3</v>
      </c>
      <c r="AV3652" s="0" t="n">
        <f aca="false">COUNTIF($BA$3652:$EH$3652,"D")</f>
        <v>0</v>
      </c>
      <c r="AW3652" s="0" t="n">
        <f aca="false">COUNTIF($BA$3652:$EH$3652,"R")</f>
        <v>0</v>
      </c>
      <c r="AX3652" s="0" t="n">
        <f aca="false">IF(BN3652="D",1,0)+IF(BO3652="D",1,0)+IF(BT3652="D",1,0)+IF(BU3652="D",1,0)+IF(BW3652="D",1,0)+IF(CC3652="D",1,0)+IF(CD3652="D",1,0)+IF(CE3652="D",1,0)+IF(CF3652="D",1,0)+IF(CL3652="D",1,0)+IF(CM3652="D",1,0)+IF(CQ3652="D",1,0)+IF(CR3652="D",1,0)+IF(CS3652="D",1,0)+IF(CW3652="D",1,0)+IF(CX3652="D",1,0)+IF(DD3652="D",1,0)+IF(DE3652="D",1,0)+IF(DJ3652="D",1,0)+IF(DK3652="D",1,0)+IF(DO3652="D",1,0)+IF(DP3652="D",1,0)+IF(DQ3652="D",1,0)+IF(DW3652="D",1,0)+IF(DZ3652="D",1,0)+IF(EH3652="D",1,0)</f>
        <v>0</v>
      </c>
      <c r="AY3652" s="0" t="n">
        <f aca="false">IF(DJ3652&lt;&gt;"",1,0)+IF(DK3652&lt;&gt;"",1,0)+IF(DM3652&lt;&gt;"",1,0)+IF(DO3652&lt;&gt;"",1,0)+IF(DP3652&lt;&gt;"",1,0)+IF(DQ3652&lt;&gt;"",1,0)+IF(DS3652&lt;&gt;"",1,0)+IF(DT3652&lt;&gt;"",1,0)+IF(DV3652&lt;&gt;"",1,0)+IF(DW3652&lt;&gt;"",1,0)+IF(DX3652&lt;&gt;"",1,0)+IF(DY3652&lt;&gt;"",1,0)+IF(DZ3652&lt;&gt;"",1,0)+IF(EB3652&lt;&gt;"",1,0)+IF(EC3652&lt;&gt;"",1,0)+IF(ED3652&lt;&gt;"",1,0)+IF(EG3652&lt;&gt;"",1,0)+IF(EH3652&lt;&gt;"",1,0)</f>
        <v>0</v>
      </c>
      <c r="AZ3652" s="0" t="n">
        <f aca="false">IF(EH3652&lt;&gt;"",1,0)</f>
        <v>0</v>
      </c>
      <c r="BB3652" s="0" t="s">
        <v>154</v>
      </c>
      <c r="DN3652" s="0" t="s">
        <v>155</v>
      </c>
      <c r="EF3652" s="0" t="s">
        <v>155</v>
      </c>
    </row>
    <row r="3653" customFormat="false" ht="15" hidden="false" customHeight="false" outlineLevel="0" collapsed="false">
      <c r="A3653" s="0" t="s">
        <v>15027</v>
      </c>
      <c r="B3653" s="0" t="n">
        <v>78</v>
      </c>
      <c r="C3653" s="0" t="n">
        <v>166610</v>
      </c>
      <c r="D3653" s="0" t="s">
        <v>750</v>
      </c>
      <c r="E3653" s="0" t="s">
        <v>2312</v>
      </c>
      <c r="F3653" s="0" t="str">
        <f aca="false">CONCATENATE(D3653," ",LEFT(H3653,4),"T=",AU3653,"D=",AV3653,"R=",AW3653,"M=",AX3653,"L=",AY3653,"B=",AZ3653)</f>
        <v>LEE T=22D=1R=3M=0L=5B=0</v>
      </c>
      <c r="G3653" s="0" t="s">
        <v>546</v>
      </c>
      <c r="I3653" s="0" t="s">
        <v>5920</v>
      </c>
      <c r="J3653" s="0" t="s">
        <v>4280</v>
      </c>
      <c r="K3653" s="0" t="s">
        <v>144</v>
      </c>
      <c r="L3653" s="0" t="s">
        <v>145</v>
      </c>
      <c r="M3653" s="0" t="s">
        <v>13569</v>
      </c>
      <c r="N3653" s="0" t="str">
        <f aca="false">RIGHT(M3653,LEN(M3653)-FIND(" ",M3653))</f>
        <v>CENTRAL PARKWAY AVE SE</v>
      </c>
      <c r="P3653" s="0" t="s">
        <v>147</v>
      </c>
      <c r="Q3653" s="0" t="s">
        <v>148</v>
      </c>
      <c r="R3653" s="0" t="n">
        <v>44483</v>
      </c>
      <c r="AD3653" s="0" t="s">
        <v>149</v>
      </c>
      <c r="AE3653" s="0" t="s">
        <v>150</v>
      </c>
      <c r="AF3653" s="0" t="s">
        <v>151</v>
      </c>
      <c r="AH3653" s="0" t="n">
        <v>14</v>
      </c>
      <c r="AI3653" s="0" t="n">
        <v>11</v>
      </c>
      <c r="AN3653" s="0" t="s">
        <v>147</v>
      </c>
      <c r="AO3653" s="0" t="s">
        <v>13351</v>
      </c>
      <c r="AP3653" s="0" t="s">
        <v>13352</v>
      </c>
      <c r="AQ3653" s="0" t="n">
        <v>9</v>
      </c>
      <c r="AR3653" s="0" t="n">
        <v>64</v>
      </c>
      <c r="AS3653" s="0" t="n">
        <v>32</v>
      </c>
      <c r="AU3653" s="0" t="n">
        <f aca="false">COUNTA($BA$3653:$EH$3653)</f>
        <v>22</v>
      </c>
      <c r="AV3653" s="0" t="n">
        <f aca="false">COUNTIF($BA$3653:$EH$3653,"D")</f>
        <v>1</v>
      </c>
      <c r="AW3653" s="0" t="n">
        <f aca="false">COUNTIF($BA$3653:$EH$3653,"R")</f>
        <v>3</v>
      </c>
      <c r="AX3653" s="0" t="n">
        <f aca="false">IF(BN3653="D",1,0)+IF(BO3653="D",1,0)+IF(BT3653="D",1,0)+IF(BU3653="D",1,0)+IF(BW3653="D",1,0)+IF(CC3653="D",1,0)+IF(CD3653="D",1,0)+IF(CE3653="D",1,0)+IF(CF3653="D",1,0)+IF(CL3653="D",1,0)+IF(CM3653="D",1,0)+IF(CQ3653="D",1,0)+IF(CR3653="D",1,0)+IF(CS3653="D",1,0)+IF(CW3653="D",1,0)+IF(CX3653="D",1,0)+IF(DD3653="D",1,0)+IF(DE3653="D",1,0)+IF(DJ3653="D",1,0)+IF(DK3653="D",1,0)+IF(DO3653="D",1,0)+IF(DP3653="D",1,0)+IF(DQ3653="D",1,0)+IF(DW3653="D",1,0)+IF(DZ3653="D",1,0)+IF(EH3653="D",1,0)</f>
        <v>0</v>
      </c>
      <c r="AY3653" s="0" t="n">
        <f aca="false">IF(DJ3653&lt;&gt;"",1,0)+IF(DK3653&lt;&gt;"",1,0)+IF(DM3653&lt;&gt;"",1,0)+IF(DO3653&lt;&gt;"",1,0)+IF(DP3653&lt;&gt;"",1,0)+IF(DQ3653&lt;&gt;"",1,0)+IF(DS3653&lt;&gt;"",1,0)+IF(DT3653&lt;&gt;"",1,0)+IF(DV3653&lt;&gt;"",1,0)+IF(DW3653&lt;&gt;"",1,0)+IF(DX3653&lt;&gt;"",1,0)+IF(DY3653&lt;&gt;"",1,0)+IF(DZ3653&lt;&gt;"",1,0)+IF(EB3653&lt;&gt;"",1,0)+IF(EC3653&lt;&gt;"",1,0)+IF(ED3653&lt;&gt;"",1,0)+IF(EG3653&lt;&gt;"",1,0)+IF(EH3653&lt;&gt;"",1,0)</f>
        <v>5</v>
      </c>
      <c r="AZ3653" s="0" t="n">
        <f aca="false">IF(EH3653&lt;&gt;"",1,0)</f>
        <v>0</v>
      </c>
      <c r="BB3653" s="0" t="s">
        <v>154</v>
      </c>
      <c r="BC3653" s="0" t="s">
        <v>155</v>
      </c>
      <c r="BD3653" s="0" t="s">
        <v>155</v>
      </c>
      <c r="BE3653" s="0" t="s">
        <v>155</v>
      </c>
      <c r="BJ3653" s="0" t="s">
        <v>155</v>
      </c>
      <c r="BK3653" s="0" t="s">
        <v>155</v>
      </c>
      <c r="BL3653" s="0" t="s">
        <v>155</v>
      </c>
      <c r="BP3653" s="0" t="s">
        <v>155</v>
      </c>
      <c r="BY3653" s="0" t="s">
        <v>156</v>
      </c>
      <c r="CA3653" s="0" t="s">
        <v>155</v>
      </c>
      <c r="DC3653" s="0" t="s">
        <v>155</v>
      </c>
      <c r="DI3653" s="0" t="s">
        <v>155</v>
      </c>
      <c r="DN3653" s="0" t="s">
        <v>155</v>
      </c>
      <c r="DR3653" s="0" t="s">
        <v>155</v>
      </c>
      <c r="DS3653" s="0" t="s">
        <v>145</v>
      </c>
      <c r="DT3653" s="0" t="s">
        <v>145</v>
      </c>
      <c r="DU3653" s="0" t="s">
        <v>155</v>
      </c>
      <c r="DW3653" s="0" t="s">
        <v>155</v>
      </c>
      <c r="DX3653" s="0" t="s">
        <v>155</v>
      </c>
      <c r="EA3653" s="0" t="s">
        <v>155</v>
      </c>
      <c r="ED3653" s="0" t="s">
        <v>145</v>
      </c>
      <c r="EF3653" s="0" t="s">
        <v>155</v>
      </c>
    </row>
    <row r="3654" customFormat="false" ht="15" hidden="false" customHeight="false" outlineLevel="0" collapsed="false">
      <c r="A3654" s="0" t="s">
        <v>15028</v>
      </c>
      <c r="B3654" s="0" t="n">
        <v>78</v>
      </c>
      <c r="C3654" s="0" t="n">
        <v>18925</v>
      </c>
      <c r="D3654" s="0" t="s">
        <v>13838</v>
      </c>
      <c r="E3654" s="0" t="s">
        <v>11146</v>
      </c>
      <c r="F3654" s="0" t="str">
        <f aca="false">CONCATENATE(D3654," ",LEFT(H3654,4),"T=",AU3654,"D=",AV3654,"R=",AW3654,"M=",AX3654,"L=",AY3654,"B=",AZ3654)</f>
        <v>MUSOLF T=47D=14R=0M=5L=9B=1</v>
      </c>
      <c r="G3654" s="0" t="s">
        <v>1044</v>
      </c>
      <c r="I3654" s="0" t="s">
        <v>15029</v>
      </c>
      <c r="J3654" s="0" t="s">
        <v>5424</v>
      </c>
      <c r="K3654" s="0" t="s">
        <v>144</v>
      </c>
      <c r="L3654" s="0" t="s">
        <v>156</v>
      </c>
      <c r="M3654" s="0" t="s">
        <v>13841</v>
      </c>
      <c r="N3654" s="0" t="str">
        <f aca="false">RIGHT(M3654,LEN(M3654)-FIND(" ",M3654))</f>
        <v>EASTLAND AVE SE</v>
      </c>
      <c r="P3654" s="0" t="s">
        <v>147</v>
      </c>
      <c r="Q3654" s="0" t="s">
        <v>148</v>
      </c>
      <c r="R3654" s="0" t="n">
        <v>44483</v>
      </c>
      <c r="AD3654" s="0" t="s">
        <v>149</v>
      </c>
      <c r="AE3654" s="0" t="s">
        <v>150</v>
      </c>
      <c r="AF3654" s="0" t="s">
        <v>151</v>
      </c>
      <c r="AH3654" s="0" t="n">
        <v>14</v>
      </c>
      <c r="AI3654" s="0" t="n">
        <v>11</v>
      </c>
      <c r="AN3654" s="0" t="s">
        <v>147</v>
      </c>
      <c r="AO3654" s="0" t="s">
        <v>13351</v>
      </c>
      <c r="AP3654" s="0" t="s">
        <v>13352</v>
      </c>
      <c r="AQ3654" s="0" t="n">
        <v>9</v>
      </c>
      <c r="AR3654" s="0" t="n">
        <v>64</v>
      </c>
      <c r="AS3654" s="0" t="n">
        <v>32</v>
      </c>
      <c r="AU3654" s="0" t="n">
        <f aca="false">COUNTA($BA$3654:$EH$3654)</f>
        <v>47</v>
      </c>
      <c r="AV3654" s="0" t="n">
        <f aca="false">COUNTIF($BA$3654:$EH$3654,"D")</f>
        <v>14</v>
      </c>
      <c r="AW3654" s="0" t="n">
        <f aca="false">COUNTIF($BA$3654:$EH$3654,"R")</f>
        <v>0</v>
      </c>
      <c r="AX3654" s="0" t="n">
        <f aca="false">IF(BN3654="D",1,0)+IF(BO3654="D",1,0)+IF(BT3654="D",1,0)+IF(BU3654="D",1,0)+IF(BW3654="D",1,0)+IF(CC3654="D",1,0)+IF(CD3654="D",1,0)+IF(CE3654="D",1,0)+IF(CF3654="D",1,0)+IF(CL3654="D",1,0)+IF(CM3654="D",1,0)+IF(CQ3654="D",1,0)+IF(CR3654="D",1,0)+IF(CS3654="D",1,0)+IF(CW3654="D",1,0)+IF(CX3654="D",1,0)+IF(DD3654="D",1,0)+IF(DE3654="D",1,0)+IF(DJ3654="D",1,0)+IF(DK3654="D",1,0)+IF(DO3654="D",1,0)+IF(DP3654="D",1,0)+IF(DQ3654="D",1,0)+IF(DW3654="D",1,0)+IF(DZ3654="D",1,0)+IF(EH3654="D",1,0)</f>
        <v>5</v>
      </c>
      <c r="AY3654" s="0" t="n">
        <f aca="false">IF(DJ3654&lt;&gt;"",1,0)+IF(DK3654&lt;&gt;"",1,0)+IF(DM3654&lt;&gt;"",1,0)+IF(DO3654&lt;&gt;"",1,0)+IF(DP3654&lt;&gt;"",1,0)+IF(DQ3654&lt;&gt;"",1,0)+IF(DS3654&lt;&gt;"",1,0)+IF(DT3654&lt;&gt;"",1,0)+IF(DV3654&lt;&gt;"",1,0)+IF(DW3654&lt;&gt;"",1,0)+IF(DX3654&lt;&gt;"",1,0)+IF(DY3654&lt;&gt;"",1,0)+IF(DZ3654&lt;&gt;"",1,0)+IF(EB3654&lt;&gt;"",1,0)+IF(EC3654&lt;&gt;"",1,0)+IF(ED3654&lt;&gt;"",1,0)+IF(EG3654&lt;&gt;"",1,0)+IF(EH3654&lt;&gt;"",1,0)</f>
        <v>9</v>
      </c>
      <c r="AZ3654" s="0" t="n">
        <f aca="false">IF(EH3654&lt;&gt;"",1,0)</f>
        <v>1</v>
      </c>
      <c r="BB3654" s="0" t="s">
        <v>154</v>
      </c>
      <c r="BC3654" s="0" t="s">
        <v>155</v>
      </c>
      <c r="BD3654" s="0" t="s">
        <v>155</v>
      </c>
      <c r="BE3654" s="0" t="s">
        <v>155</v>
      </c>
      <c r="BF3654" s="0" t="s">
        <v>155</v>
      </c>
      <c r="BG3654" s="0" t="s">
        <v>155</v>
      </c>
      <c r="BH3654" s="0" t="s">
        <v>155</v>
      </c>
      <c r="BI3654" s="0" t="s">
        <v>155</v>
      </c>
      <c r="BJ3654" s="0" t="s">
        <v>155</v>
      </c>
      <c r="BK3654" s="0" t="s">
        <v>155</v>
      </c>
      <c r="BL3654" s="0" t="s">
        <v>155</v>
      </c>
      <c r="BP3654" s="0" t="s">
        <v>155</v>
      </c>
      <c r="BR3654" s="0" t="s">
        <v>155</v>
      </c>
      <c r="BS3654" s="0" t="s">
        <v>155</v>
      </c>
      <c r="BV3654" s="0" t="s">
        <v>155</v>
      </c>
      <c r="BY3654" s="0" t="s">
        <v>156</v>
      </c>
      <c r="CA3654" s="0" t="s">
        <v>155</v>
      </c>
      <c r="CG3654" s="0" t="s">
        <v>155</v>
      </c>
      <c r="CH3654" s="0" t="s">
        <v>156</v>
      </c>
      <c r="CK3654" s="0" t="s">
        <v>155</v>
      </c>
      <c r="CL3654" s="0" t="s">
        <v>156</v>
      </c>
      <c r="CN3654" s="0" t="s">
        <v>155</v>
      </c>
      <c r="CO3654" s="0" t="s">
        <v>156</v>
      </c>
      <c r="CP3654" s="0" t="s">
        <v>155</v>
      </c>
      <c r="CT3654" s="0" t="s">
        <v>155</v>
      </c>
      <c r="CV3654" s="0" t="s">
        <v>155</v>
      </c>
      <c r="CY3654" s="0" t="s">
        <v>155</v>
      </c>
      <c r="CZ3654" s="0" t="s">
        <v>156</v>
      </c>
      <c r="DC3654" s="0" t="s">
        <v>155</v>
      </c>
      <c r="DF3654" s="0" t="s">
        <v>155</v>
      </c>
      <c r="DG3654" s="0" t="s">
        <v>156</v>
      </c>
      <c r="DI3654" s="0" t="s">
        <v>155</v>
      </c>
      <c r="DJ3654" s="0" t="s">
        <v>156</v>
      </c>
      <c r="DL3654" s="0" t="s">
        <v>155</v>
      </c>
      <c r="DM3654" s="0" t="s">
        <v>156</v>
      </c>
      <c r="DN3654" s="0" t="s">
        <v>155</v>
      </c>
      <c r="DO3654" s="0" t="s">
        <v>156</v>
      </c>
      <c r="DR3654" s="0" t="s">
        <v>155</v>
      </c>
      <c r="DS3654" s="0" t="s">
        <v>156</v>
      </c>
      <c r="DT3654" s="0" t="s">
        <v>156</v>
      </c>
      <c r="DU3654" s="0" t="s">
        <v>155</v>
      </c>
      <c r="DW3654" s="0" t="s">
        <v>156</v>
      </c>
      <c r="DX3654" s="0" t="s">
        <v>155</v>
      </c>
      <c r="EA3654" s="0" t="s">
        <v>155</v>
      </c>
      <c r="ED3654" s="0" t="s">
        <v>156</v>
      </c>
      <c r="EF3654" s="0" t="s">
        <v>155</v>
      </c>
      <c r="EH3654" s="0" t="s">
        <v>156</v>
      </c>
    </row>
    <row r="3655" customFormat="false" ht="15" hidden="false" customHeight="false" outlineLevel="0" collapsed="false">
      <c r="A3655" s="0" t="s">
        <v>15030</v>
      </c>
      <c r="B3655" s="0" t="n">
        <v>78</v>
      </c>
      <c r="C3655" s="0" t="n">
        <v>460689</v>
      </c>
      <c r="D3655" s="0" t="s">
        <v>13485</v>
      </c>
      <c r="E3655" s="0" t="s">
        <v>1450</v>
      </c>
      <c r="F3655" s="0" t="str">
        <f aca="false">CONCATENATE(D3655," ",LEFT(H3655,4),"T=",AU3655,"D=",AV3655,"R=",AW3655,"M=",AX3655,"L=",AY3655,"B=",AZ3655)</f>
        <v>DOLOHANTY T=6D=0R=1M=0L=2B=0</v>
      </c>
      <c r="G3655" s="0" t="s">
        <v>530</v>
      </c>
      <c r="I3655" s="0" t="s">
        <v>15031</v>
      </c>
      <c r="J3655" s="0" t="s">
        <v>15032</v>
      </c>
      <c r="K3655" s="0" t="s">
        <v>144</v>
      </c>
      <c r="L3655" s="0" t="s">
        <v>145</v>
      </c>
      <c r="M3655" s="0" t="s">
        <v>13487</v>
      </c>
      <c r="N3655" s="0" t="str">
        <f aca="false">RIGHT(M3655,LEN(M3655)-FIND(" ",M3655))</f>
        <v>E MARKET ST</v>
      </c>
      <c r="P3655" s="0" t="s">
        <v>147</v>
      </c>
      <c r="Q3655" s="0" t="s">
        <v>148</v>
      </c>
      <c r="R3655" s="0" t="n">
        <v>44483</v>
      </c>
      <c r="AD3655" s="0" t="s">
        <v>149</v>
      </c>
      <c r="AE3655" s="0" t="s">
        <v>150</v>
      </c>
      <c r="AF3655" s="0" t="s">
        <v>151</v>
      </c>
      <c r="AH3655" s="0" t="n">
        <v>14</v>
      </c>
      <c r="AI3655" s="0" t="n">
        <v>11</v>
      </c>
      <c r="AN3655" s="0" t="s">
        <v>147</v>
      </c>
      <c r="AO3655" s="0" t="s">
        <v>13351</v>
      </c>
      <c r="AP3655" s="0" t="s">
        <v>13352</v>
      </c>
      <c r="AQ3655" s="0" t="n">
        <v>9</v>
      </c>
      <c r="AR3655" s="0" t="n">
        <v>64</v>
      </c>
      <c r="AS3655" s="0" t="n">
        <v>32</v>
      </c>
      <c r="AU3655" s="0" t="n">
        <f aca="false">COUNTA($BA$3655:$EH$3655)</f>
        <v>6</v>
      </c>
      <c r="AV3655" s="0" t="n">
        <f aca="false">COUNTIF($BA$3655:$EH$3655,"D")</f>
        <v>0</v>
      </c>
      <c r="AW3655" s="0" t="n">
        <f aca="false">COUNTIF($BA$3655:$EH$3655,"R")</f>
        <v>1</v>
      </c>
      <c r="AX3655" s="0" t="n">
        <f aca="false">IF(BN3655="D",1,0)+IF(BO3655="D",1,0)+IF(BT3655="D",1,0)+IF(BU3655="D",1,0)+IF(BW3655="D",1,0)+IF(CC3655="D",1,0)+IF(CD3655="D",1,0)+IF(CE3655="D",1,0)+IF(CF3655="D",1,0)+IF(CL3655="D",1,0)+IF(CM3655="D",1,0)+IF(CQ3655="D",1,0)+IF(CR3655="D",1,0)+IF(CS3655="D",1,0)+IF(CW3655="D",1,0)+IF(CX3655="D",1,0)+IF(DD3655="D",1,0)+IF(DE3655="D",1,0)+IF(DJ3655="D",1,0)+IF(DK3655="D",1,0)+IF(DO3655="D",1,0)+IF(DP3655="D",1,0)+IF(DQ3655="D",1,0)+IF(DW3655="D",1,0)+IF(DZ3655="D",1,0)+IF(EH3655="D",1,0)</f>
        <v>0</v>
      </c>
      <c r="AY3655" s="0" t="n">
        <f aca="false">IF(DJ3655&lt;&gt;"",1,0)+IF(DK3655&lt;&gt;"",1,0)+IF(DM3655&lt;&gt;"",1,0)+IF(DO3655&lt;&gt;"",1,0)+IF(DP3655&lt;&gt;"",1,0)+IF(DQ3655&lt;&gt;"",1,0)+IF(DS3655&lt;&gt;"",1,0)+IF(DT3655&lt;&gt;"",1,0)+IF(DV3655&lt;&gt;"",1,0)+IF(DW3655&lt;&gt;"",1,0)+IF(DX3655&lt;&gt;"",1,0)+IF(DY3655&lt;&gt;"",1,0)+IF(DZ3655&lt;&gt;"",1,0)+IF(EB3655&lt;&gt;"",1,0)+IF(EC3655&lt;&gt;"",1,0)+IF(ED3655&lt;&gt;"",1,0)+IF(EG3655&lt;&gt;"",1,0)+IF(EH3655&lt;&gt;"",1,0)</f>
        <v>2</v>
      </c>
      <c r="AZ3655" s="0" t="n">
        <f aca="false">IF(EH3655&lt;&gt;"",1,0)</f>
        <v>0</v>
      </c>
      <c r="BB3655" s="0" t="s">
        <v>154</v>
      </c>
      <c r="DU3655" s="0" t="s">
        <v>155</v>
      </c>
      <c r="DX3655" s="0" t="s">
        <v>155</v>
      </c>
      <c r="EA3655" s="0" t="s">
        <v>155</v>
      </c>
      <c r="ED3655" s="0" t="s">
        <v>145</v>
      </c>
      <c r="EF3655" s="0" t="s">
        <v>155</v>
      </c>
    </row>
    <row r="3656" customFormat="false" ht="15" hidden="false" customHeight="false" outlineLevel="0" collapsed="false">
      <c r="A3656" s="0" t="s">
        <v>15033</v>
      </c>
      <c r="B3656" s="0" t="n">
        <v>78</v>
      </c>
      <c r="C3656" s="0" t="n">
        <v>256324</v>
      </c>
      <c r="D3656" s="0" t="s">
        <v>15034</v>
      </c>
      <c r="E3656" s="0" t="s">
        <v>5865</v>
      </c>
      <c r="F3656" s="0" t="str">
        <f aca="false">CONCATENATE(D3656," ",LEFT(H3656,4),"T=",AU3656,"D=",AV3656,"R=",AW3656,"M=",AX3656,"L=",AY3656,"B=",AZ3656)</f>
        <v>HECKMAN T=4D=0R=0M=0L=0B=0</v>
      </c>
      <c r="G3656" s="0" t="s">
        <v>160</v>
      </c>
      <c r="I3656" s="0" t="s">
        <v>15035</v>
      </c>
      <c r="J3656" s="0" t="s">
        <v>15036</v>
      </c>
      <c r="K3656" s="0" t="s">
        <v>144</v>
      </c>
      <c r="M3656" s="0" t="s">
        <v>15037</v>
      </c>
      <c r="N3656" s="0" t="str">
        <f aca="false">RIGHT(M3656,LEN(M3656)-FIND(" ",M3656))</f>
        <v>MEADOWBROOK AVE SE</v>
      </c>
      <c r="P3656" s="0" t="s">
        <v>147</v>
      </c>
      <c r="Q3656" s="0" t="s">
        <v>148</v>
      </c>
      <c r="R3656" s="0" t="n">
        <v>44483</v>
      </c>
      <c r="AD3656" s="0" t="s">
        <v>149</v>
      </c>
      <c r="AE3656" s="0" t="s">
        <v>150</v>
      </c>
      <c r="AF3656" s="0" t="s">
        <v>151</v>
      </c>
      <c r="AH3656" s="0" t="n">
        <v>14</v>
      </c>
      <c r="AI3656" s="0" t="n">
        <v>11</v>
      </c>
      <c r="AN3656" s="0" t="s">
        <v>147</v>
      </c>
      <c r="AO3656" s="0" t="s">
        <v>13351</v>
      </c>
      <c r="AP3656" s="0" t="s">
        <v>13352</v>
      </c>
      <c r="AQ3656" s="0" t="n">
        <v>9</v>
      </c>
      <c r="AR3656" s="0" t="n">
        <v>64</v>
      </c>
      <c r="AS3656" s="0" t="n">
        <v>32</v>
      </c>
      <c r="AU3656" s="0" t="n">
        <f aca="false">COUNTA($BA$3656:$EH$3656)</f>
        <v>4</v>
      </c>
      <c r="AV3656" s="0" t="n">
        <f aca="false">COUNTIF($BA$3656:$EH$3656,"D")</f>
        <v>0</v>
      </c>
      <c r="AW3656" s="0" t="n">
        <f aca="false">COUNTIF($BA$3656:$EH$3656,"R")</f>
        <v>0</v>
      </c>
      <c r="AX3656" s="0" t="n">
        <f aca="false">IF(BN3656="D",1,0)+IF(BO3656="D",1,0)+IF(BT3656="D",1,0)+IF(BU3656="D",1,0)+IF(BW3656="D",1,0)+IF(CC3656="D",1,0)+IF(CD3656="D",1,0)+IF(CE3656="D",1,0)+IF(CF3656="D",1,0)+IF(CL3656="D",1,0)+IF(CM3656="D",1,0)+IF(CQ3656="D",1,0)+IF(CR3656="D",1,0)+IF(CS3656="D",1,0)+IF(CW3656="D",1,0)+IF(CX3656="D",1,0)+IF(DD3656="D",1,0)+IF(DE3656="D",1,0)+IF(DJ3656="D",1,0)+IF(DK3656="D",1,0)+IF(DO3656="D",1,0)+IF(DP3656="D",1,0)+IF(DQ3656="D",1,0)+IF(DW3656="D",1,0)+IF(DZ3656="D",1,0)+IF(EH3656="D",1,0)</f>
        <v>0</v>
      </c>
      <c r="AY3656" s="0" t="n">
        <f aca="false">IF(DJ3656&lt;&gt;"",1,0)+IF(DK3656&lt;&gt;"",1,0)+IF(DM3656&lt;&gt;"",1,0)+IF(DO3656&lt;&gt;"",1,0)+IF(DP3656&lt;&gt;"",1,0)+IF(DQ3656&lt;&gt;"",1,0)+IF(DS3656&lt;&gt;"",1,0)+IF(DT3656&lt;&gt;"",1,0)+IF(DV3656&lt;&gt;"",1,0)+IF(DW3656&lt;&gt;"",1,0)+IF(DX3656&lt;&gt;"",1,0)+IF(DY3656&lt;&gt;"",1,0)+IF(DZ3656&lt;&gt;"",1,0)+IF(EB3656&lt;&gt;"",1,0)+IF(EC3656&lt;&gt;"",1,0)+IF(ED3656&lt;&gt;"",1,0)+IF(EG3656&lt;&gt;"",1,0)+IF(EH3656&lt;&gt;"",1,0)</f>
        <v>0</v>
      </c>
      <c r="AZ3656" s="0" t="n">
        <f aca="false">IF(EH3656&lt;&gt;"",1,0)</f>
        <v>0</v>
      </c>
      <c r="BB3656" s="0" t="s">
        <v>154</v>
      </c>
      <c r="BC3656" s="0" t="s">
        <v>155</v>
      </c>
      <c r="BD3656" s="0" t="s">
        <v>155</v>
      </c>
      <c r="BL3656" s="0" t="s">
        <v>155</v>
      </c>
    </row>
    <row r="3657" customFormat="false" ht="15" hidden="false" customHeight="false" outlineLevel="0" collapsed="false">
      <c r="A3657" s="0" t="s">
        <v>15038</v>
      </c>
      <c r="B3657" s="0" t="n">
        <v>78</v>
      </c>
      <c r="C3657" s="0" t="n">
        <v>202600</v>
      </c>
      <c r="D3657" s="0" t="s">
        <v>2754</v>
      </c>
      <c r="E3657" s="0" t="s">
        <v>15039</v>
      </c>
      <c r="F3657" s="0" t="str">
        <f aca="false">CONCATENATE(D3657," ",LEFT(H3657,4),"T=",AU3657,"D=",AV3657,"R=",AW3657,"M=",AX3657,"L=",AY3657,"B=",AZ3657)</f>
        <v>PERRY T=34D=13R=0M=5L=8B=1</v>
      </c>
      <c r="G3657" s="0" t="s">
        <v>222</v>
      </c>
      <c r="I3657" s="0" t="s">
        <v>15040</v>
      </c>
      <c r="J3657" s="0" t="s">
        <v>11176</v>
      </c>
      <c r="K3657" s="0" t="s">
        <v>144</v>
      </c>
      <c r="L3657" s="0" t="s">
        <v>156</v>
      </c>
      <c r="M3657" s="0" t="s">
        <v>13429</v>
      </c>
      <c r="N3657" s="0" t="str">
        <f aca="false">RIGHT(M3657,LEN(M3657)-FIND(" ",M3657))</f>
        <v>PERKINSWOOD BLVD SE</v>
      </c>
      <c r="O3657" s="0" t="s">
        <v>2590</v>
      </c>
      <c r="P3657" s="0" t="s">
        <v>147</v>
      </c>
      <c r="Q3657" s="0" t="s">
        <v>148</v>
      </c>
      <c r="R3657" s="0" t="n">
        <v>44483</v>
      </c>
      <c r="AD3657" s="0" t="s">
        <v>149</v>
      </c>
      <c r="AE3657" s="0" t="s">
        <v>150</v>
      </c>
      <c r="AF3657" s="0" t="s">
        <v>151</v>
      </c>
      <c r="AH3657" s="0" t="n">
        <v>14</v>
      </c>
      <c r="AI3657" s="0" t="n">
        <v>11</v>
      </c>
      <c r="AN3657" s="0" t="s">
        <v>147</v>
      </c>
      <c r="AO3657" s="0" t="s">
        <v>13351</v>
      </c>
      <c r="AP3657" s="0" t="s">
        <v>13352</v>
      </c>
      <c r="AQ3657" s="0" t="n">
        <v>9</v>
      </c>
      <c r="AR3657" s="0" t="n">
        <v>64</v>
      </c>
      <c r="AS3657" s="0" t="n">
        <v>32</v>
      </c>
      <c r="AU3657" s="0" t="n">
        <f aca="false">COUNTA($BA$3657:$EH$3657)</f>
        <v>34</v>
      </c>
      <c r="AV3657" s="0" t="n">
        <f aca="false">COUNTIF($BA$3657:$EH$3657,"D")</f>
        <v>13</v>
      </c>
      <c r="AW3657" s="0" t="n">
        <f aca="false">COUNTIF($BA$3657:$EH$3657,"R")</f>
        <v>0</v>
      </c>
      <c r="AX3657" s="0" t="n">
        <f aca="false">IF(BN3657="D",1,0)+IF(BO3657="D",1,0)+IF(BT3657="D",1,0)+IF(BU3657="D",1,0)+IF(BW3657="D",1,0)+IF(CC3657="D",1,0)+IF(CD3657="D",1,0)+IF(CE3657="D",1,0)+IF(CF3657="D",1,0)+IF(CL3657="D",1,0)+IF(CM3657="D",1,0)+IF(CQ3657="D",1,0)+IF(CR3657="D",1,0)+IF(CS3657="D",1,0)+IF(CW3657="D",1,0)+IF(CX3657="D",1,0)+IF(DD3657="D",1,0)+IF(DE3657="D",1,0)+IF(DJ3657="D",1,0)+IF(DK3657="D",1,0)+IF(DO3657="D",1,0)+IF(DP3657="D",1,0)+IF(DQ3657="D",1,0)+IF(DW3657="D",1,0)+IF(DZ3657="D",1,0)+IF(EH3657="D",1,0)</f>
        <v>5</v>
      </c>
      <c r="AY3657" s="0" t="n">
        <f aca="false">IF(DJ3657&lt;&gt;"",1,0)+IF(DK3657&lt;&gt;"",1,0)+IF(DM3657&lt;&gt;"",1,0)+IF(DO3657&lt;&gt;"",1,0)+IF(DP3657&lt;&gt;"",1,0)+IF(DQ3657&lt;&gt;"",1,0)+IF(DS3657&lt;&gt;"",1,0)+IF(DT3657&lt;&gt;"",1,0)+IF(DV3657&lt;&gt;"",1,0)+IF(DW3657&lt;&gt;"",1,0)+IF(DX3657&lt;&gt;"",1,0)+IF(DY3657&lt;&gt;"",1,0)+IF(DZ3657&lt;&gt;"",1,0)+IF(EB3657&lt;&gt;"",1,0)+IF(EC3657&lt;&gt;"",1,0)+IF(ED3657&lt;&gt;"",1,0)+IF(EG3657&lt;&gt;"",1,0)+IF(EH3657&lt;&gt;"",1,0)</f>
        <v>8</v>
      </c>
      <c r="AZ3657" s="0" t="n">
        <f aca="false">IF(EH3657&lt;&gt;"",1,0)</f>
        <v>1</v>
      </c>
      <c r="BB3657" s="0" t="s">
        <v>154</v>
      </c>
      <c r="BD3657" s="0" t="s">
        <v>155</v>
      </c>
      <c r="BH3657" s="0" t="s">
        <v>155</v>
      </c>
      <c r="BL3657" s="0" t="s">
        <v>155</v>
      </c>
      <c r="BS3657" s="0" t="s">
        <v>155</v>
      </c>
      <c r="BY3657" s="0" t="s">
        <v>156</v>
      </c>
      <c r="CA3657" s="0" t="s">
        <v>155</v>
      </c>
      <c r="CG3657" s="0" t="s">
        <v>155</v>
      </c>
      <c r="CK3657" s="0" t="s">
        <v>155</v>
      </c>
      <c r="CN3657" s="0" t="s">
        <v>155</v>
      </c>
      <c r="CP3657" s="0" t="s">
        <v>155</v>
      </c>
      <c r="CU3657" s="0" t="s">
        <v>156</v>
      </c>
      <c r="CV3657" s="0" t="s">
        <v>155</v>
      </c>
      <c r="CW3657" s="0" t="s">
        <v>156</v>
      </c>
      <c r="CY3657" s="0" t="s">
        <v>155</v>
      </c>
      <c r="CZ3657" s="0" t="s">
        <v>156</v>
      </c>
      <c r="DC3657" s="0" t="s">
        <v>155</v>
      </c>
      <c r="DD3657" s="0" t="s">
        <v>156</v>
      </c>
      <c r="DF3657" s="0" t="s">
        <v>155</v>
      </c>
      <c r="DG3657" s="0" t="s">
        <v>156</v>
      </c>
      <c r="DI3657" s="0" t="s">
        <v>155</v>
      </c>
      <c r="DJ3657" s="0" t="s">
        <v>156</v>
      </c>
      <c r="DL3657" s="0" t="s">
        <v>155</v>
      </c>
      <c r="DM3657" s="0" t="s">
        <v>156</v>
      </c>
      <c r="DN3657" s="0" t="s">
        <v>155</v>
      </c>
      <c r="DS3657" s="0" t="s">
        <v>156</v>
      </c>
      <c r="DT3657" s="0" t="s">
        <v>156</v>
      </c>
      <c r="DU3657" s="0" t="s">
        <v>155</v>
      </c>
      <c r="DW3657" s="0" t="s">
        <v>156</v>
      </c>
      <c r="DX3657" s="0" t="s">
        <v>155</v>
      </c>
      <c r="EA3657" s="0" t="s">
        <v>155</v>
      </c>
      <c r="ED3657" s="0" t="s">
        <v>156</v>
      </c>
      <c r="EF3657" s="0" t="s">
        <v>155</v>
      </c>
      <c r="EH3657" s="0" t="s">
        <v>156</v>
      </c>
    </row>
    <row r="3658" customFormat="false" ht="15" hidden="false" customHeight="false" outlineLevel="0" collapsed="false">
      <c r="A3658" s="0" t="s">
        <v>15041</v>
      </c>
      <c r="B3658" s="0" t="n">
        <v>78</v>
      </c>
      <c r="C3658" s="0" t="n">
        <v>472153</v>
      </c>
      <c r="D3658" s="0" t="s">
        <v>14046</v>
      </c>
      <c r="E3658" s="0" t="s">
        <v>15042</v>
      </c>
      <c r="F3658" s="0" t="str">
        <f aca="false">CONCATENATE(D3658," ",LEFT(H3658,4),"T=",AU3658,"D=",AV3658,"R=",AW3658,"M=",AX3658,"L=",AY3658,"B=",AZ3658)</f>
        <v>FAULK T=6D=2R=0M=1L=3B=0</v>
      </c>
      <c r="G3658" s="0" t="s">
        <v>15043</v>
      </c>
      <c r="I3658" s="0" t="s">
        <v>15044</v>
      </c>
      <c r="J3658" s="0" t="s">
        <v>11876</v>
      </c>
      <c r="K3658" s="0" t="s">
        <v>144</v>
      </c>
      <c r="L3658" s="0" t="s">
        <v>156</v>
      </c>
      <c r="M3658" s="0" t="s">
        <v>14049</v>
      </c>
      <c r="N3658" s="0" t="str">
        <f aca="false">RIGHT(M3658,LEN(M3658)-FIND(" ",M3658))</f>
        <v>PERKINSWOOD BLVD SE</v>
      </c>
      <c r="P3658" s="0" t="s">
        <v>147</v>
      </c>
      <c r="Q3658" s="0" t="s">
        <v>148</v>
      </c>
      <c r="R3658" s="0" t="n">
        <v>44483</v>
      </c>
      <c r="AD3658" s="0" t="s">
        <v>149</v>
      </c>
      <c r="AE3658" s="0" t="s">
        <v>150</v>
      </c>
      <c r="AF3658" s="0" t="s">
        <v>151</v>
      </c>
      <c r="AH3658" s="0" t="n">
        <v>14</v>
      </c>
      <c r="AI3658" s="0" t="n">
        <v>11</v>
      </c>
      <c r="AN3658" s="0" t="s">
        <v>147</v>
      </c>
      <c r="AO3658" s="0" t="s">
        <v>13351</v>
      </c>
      <c r="AP3658" s="0" t="s">
        <v>13352</v>
      </c>
      <c r="AQ3658" s="0" t="n">
        <v>9</v>
      </c>
      <c r="AR3658" s="0" t="n">
        <v>64</v>
      </c>
      <c r="AS3658" s="0" t="n">
        <v>32</v>
      </c>
      <c r="AU3658" s="0" t="n">
        <f aca="false">COUNTA($BA$3658:$EH$3658)</f>
        <v>6</v>
      </c>
      <c r="AV3658" s="0" t="n">
        <f aca="false">COUNTIF($BA$3658:$EH$3658,"D")</f>
        <v>2</v>
      </c>
      <c r="AW3658" s="0" t="n">
        <f aca="false">COUNTIF($BA$3658:$EH$3658,"R")</f>
        <v>0</v>
      </c>
      <c r="AX3658" s="0" t="n">
        <f aca="false">IF(BN3658="D",1,0)+IF(BO3658="D",1,0)+IF(BT3658="D",1,0)+IF(BU3658="D",1,0)+IF(BW3658="D",1,0)+IF(CC3658="D",1,0)+IF(CD3658="D",1,0)+IF(CE3658="D",1,0)+IF(CF3658="D",1,0)+IF(CL3658="D",1,0)+IF(CM3658="D",1,0)+IF(CQ3658="D",1,0)+IF(CR3658="D",1,0)+IF(CS3658="D",1,0)+IF(CW3658="D",1,0)+IF(CX3658="D",1,0)+IF(DD3658="D",1,0)+IF(DE3658="D",1,0)+IF(DJ3658="D",1,0)+IF(DK3658="D",1,0)+IF(DO3658="D",1,0)+IF(DP3658="D",1,0)+IF(DQ3658="D",1,0)+IF(DW3658="D",1,0)+IF(DZ3658="D",1,0)+IF(EH3658="D",1,0)</f>
        <v>1</v>
      </c>
      <c r="AY3658" s="0" t="n">
        <f aca="false">IF(DJ3658&lt;&gt;"",1,0)+IF(DK3658&lt;&gt;"",1,0)+IF(DM3658&lt;&gt;"",1,0)+IF(DO3658&lt;&gt;"",1,0)+IF(DP3658&lt;&gt;"",1,0)+IF(DQ3658&lt;&gt;"",1,0)+IF(DS3658&lt;&gt;"",1,0)+IF(DT3658&lt;&gt;"",1,0)+IF(DV3658&lt;&gt;"",1,0)+IF(DW3658&lt;&gt;"",1,0)+IF(DX3658&lt;&gt;"",1,0)+IF(DY3658&lt;&gt;"",1,0)+IF(DZ3658&lt;&gt;"",1,0)+IF(EB3658&lt;&gt;"",1,0)+IF(EC3658&lt;&gt;"",1,0)+IF(ED3658&lt;&gt;"",1,0)+IF(EG3658&lt;&gt;"",1,0)+IF(EH3658&lt;&gt;"",1,0)</f>
        <v>3</v>
      </c>
      <c r="AZ3658" s="0" t="n">
        <f aca="false">IF(EH3658&lt;&gt;"",1,0)</f>
        <v>0</v>
      </c>
      <c r="BB3658" s="0" t="s">
        <v>154</v>
      </c>
      <c r="DW3658" s="0" t="s">
        <v>156</v>
      </c>
      <c r="DX3658" s="0" t="s">
        <v>155</v>
      </c>
      <c r="EA3658" s="0" t="s">
        <v>155</v>
      </c>
      <c r="ED3658" s="0" t="s">
        <v>156</v>
      </c>
      <c r="EF3658" s="0" t="s">
        <v>155</v>
      </c>
    </row>
    <row r="3659" customFormat="false" ht="15" hidden="false" customHeight="false" outlineLevel="0" collapsed="false">
      <c r="A3659" s="0" t="s">
        <v>15045</v>
      </c>
      <c r="B3659" s="0" t="n">
        <v>78</v>
      </c>
      <c r="C3659" s="0" t="n">
        <v>494466</v>
      </c>
      <c r="D3659" s="0" t="s">
        <v>13644</v>
      </c>
      <c r="E3659" s="0" t="s">
        <v>15046</v>
      </c>
      <c r="F3659" s="0" t="str">
        <f aca="false">CONCATENATE(D3659," ",LEFT(H3659,4),"T=",AU3659,"D=",AV3659,"R=",AW3659,"M=",AX3659,"L=",AY3659,"B=",AZ3659)</f>
        <v>PITTS T=1D=0R=0M=0L=0B=0</v>
      </c>
      <c r="G3659" s="0" t="s">
        <v>15047</v>
      </c>
      <c r="I3659" s="0" t="s">
        <v>15048</v>
      </c>
      <c r="J3659" s="0" t="s">
        <v>15049</v>
      </c>
      <c r="K3659" s="0" t="s">
        <v>144</v>
      </c>
      <c r="M3659" s="0" t="s">
        <v>13647</v>
      </c>
      <c r="N3659" s="0" t="str">
        <f aca="false">RIGHT(M3659,LEN(M3659)-FIND(" ",M3659))</f>
        <v>HELTZELS CT NE</v>
      </c>
      <c r="P3659" s="0" t="s">
        <v>147</v>
      </c>
      <c r="Q3659" s="0" t="s">
        <v>148</v>
      </c>
      <c r="R3659" s="0" t="n">
        <v>44484</v>
      </c>
      <c r="AD3659" s="0" t="s">
        <v>149</v>
      </c>
      <c r="AE3659" s="0" t="s">
        <v>150</v>
      </c>
      <c r="AF3659" s="0" t="s">
        <v>151</v>
      </c>
      <c r="AH3659" s="0" t="n">
        <v>14</v>
      </c>
      <c r="AI3659" s="0" t="n">
        <v>11</v>
      </c>
      <c r="AN3659" s="0" t="s">
        <v>147</v>
      </c>
      <c r="AO3659" s="0" t="s">
        <v>13351</v>
      </c>
      <c r="AP3659" s="0" t="s">
        <v>13352</v>
      </c>
      <c r="AQ3659" s="0" t="n">
        <v>9</v>
      </c>
      <c r="AR3659" s="0" t="n">
        <v>64</v>
      </c>
      <c r="AS3659" s="0" t="n">
        <v>32</v>
      </c>
      <c r="AU3659" s="0" t="n">
        <f aca="false">COUNTA($BA$3659:$EH$3659)</f>
        <v>1</v>
      </c>
      <c r="AV3659" s="0" t="n">
        <f aca="false">COUNTIF($BA$3659:$EH$3659,"D")</f>
        <v>0</v>
      </c>
      <c r="AW3659" s="0" t="n">
        <f aca="false">COUNTIF($BA$3659:$EH$3659,"R")</f>
        <v>0</v>
      </c>
      <c r="AX3659" s="0" t="n">
        <f aca="false">IF(BN3659="D",1,0)+IF(BO3659="D",1,0)+IF(BT3659="D",1,0)+IF(BU3659="D",1,0)+IF(BW3659="D",1,0)+IF(CC3659="D",1,0)+IF(CD3659="D",1,0)+IF(CE3659="D",1,0)+IF(CF3659="D",1,0)+IF(CL3659="D",1,0)+IF(CM3659="D",1,0)+IF(CQ3659="D",1,0)+IF(CR3659="D",1,0)+IF(CS3659="D",1,0)+IF(CW3659="D",1,0)+IF(CX3659="D",1,0)+IF(DD3659="D",1,0)+IF(DE3659="D",1,0)+IF(DJ3659="D",1,0)+IF(DK3659="D",1,0)+IF(DO3659="D",1,0)+IF(DP3659="D",1,0)+IF(DQ3659="D",1,0)+IF(DW3659="D",1,0)+IF(DZ3659="D",1,0)+IF(EH3659="D",1,0)</f>
        <v>0</v>
      </c>
      <c r="AY3659" s="0" t="n">
        <f aca="false">IF(DJ3659&lt;&gt;"",1,0)+IF(DK3659&lt;&gt;"",1,0)+IF(DM3659&lt;&gt;"",1,0)+IF(DO3659&lt;&gt;"",1,0)+IF(DP3659&lt;&gt;"",1,0)+IF(DQ3659&lt;&gt;"",1,0)+IF(DS3659&lt;&gt;"",1,0)+IF(DT3659&lt;&gt;"",1,0)+IF(DV3659&lt;&gt;"",1,0)+IF(DW3659&lt;&gt;"",1,0)+IF(DX3659&lt;&gt;"",1,0)+IF(DY3659&lt;&gt;"",1,0)+IF(DZ3659&lt;&gt;"",1,0)+IF(EB3659&lt;&gt;"",1,0)+IF(EC3659&lt;&gt;"",1,0)+IF(ED3659&lt;&gt;"",1,0)+IF(EG3659&lt;&gt;"",1,0)+IF(EH3659&lt;&gt;"",1,0)</f>
        <v>0</v>
      </c>
      <c r="AZ3659" s="0" t="n">
        <f aca="false">IF(EH3659&lt;&gt;"",1,0)</f>
        <v>0</v>
      </c>
      <c r="BB3659" s="0" t="s">
        <v>154</v>
      </c>
    </row>
    <row r="3660" customFormat="false" ht="15" hidden="false" customHeight="false" outlineLevel="0" collapsed="false">
      <c r="A3660" s="0" t="s">
        <v>15050</v>
      </c>
      <c r="B3660" s="0" t="n">
        <v>78</v>
      </c>
      <c r="C3660" s="0" t="n">
        <v>450353</v>
      </c>
      <c r="D3660" s="0" t="s">
        <v>15051</v>
      </c>
      <c r="E3660" s="0" t="s">
        <v>15052</v>
      </c>
      <c r="F3660" s="0" t="str">
        <f aca="false">CONCATENATE(D3660," ",LEFT(H3660,4),"T=",AU3660,"D=",AV3660,"R=",AW3660,"M=",AX3660,"L=",AY3660,"B=",AZ3660)</f>
        <v>MORAN T=1D=0R=0M=0L=0B=0</v>
      </c>
      <c r="G3660" s="0" t="s">
        <v>15053</v>
      </c>
      <c r="I3660" s="0" t="s">
        <v>15054</v>
      </c>
      <c r="J3660" s="0" t="s">
        <v>3660</v>
      </c>
      <c r="K3660" s="0" t="s">
        <v>144</v>
      </c>
      <c r="M3660" s="0" t="s">
        <v>15055</v>
      </c>
      <c r="N3660" s="0" t="str">
        <f aca="false">RIGHT(M3660,LEN(M3660)-FIND(" ",M3660))</f>
        <v>SOUTH ST SE</v>
      </c>
      <c r="O3660" s="0" t="s">
        <v>15056</v>
      </c>
      <c r="P3660" s="0" t="s">
        <v>147</v>
      </c>
      <c r="Q3660" s="0" t="s">
        <v>148</v>
      </c>
      <c r="R3660" s="0" t="n">
        <v>44483</v>
      </c>
      <c r="AD3660" s="0" t="s">
        <v>149</v>
      </c>
      <c r="AE3660" s="0" t="s">
        <v>150</v>
      </c>
      <c r="AF3660" s="0" t="s">
        <v>151</v>
      </c>
      <c r="AH3660" s="0" t="n">
        <v>14</v>
      </c>
      <c r="AI3660" s="0" t="n">
        <v>11</v>
      </c>
      <c r="AN3660" s="0" t="s">
        <v>147</v>
      </c>
      <c r="AO3660" s="0" t="s">
        <v>13351</v>
      </c>
      <c r="AP3660" s="0" t="s">
        <v>13352</v>
      </c>
      <c r="AQ3660" s="0" t="n">
        <v>9</v>
      </c>
      <c r="AR3660" s="0" t="n">
        <v>64</v>
      </c>
      <c r="AS3660" s="0" t="n">
        <v>32</v>
      </c>
      <c r="AU3660" s="0" t="n">
        <f aca="false">COUNTA($BA$3660:$EH$3660)</f>
        <v>1</v>
      </c>
      <c r="AV3660" s="0" t="n">
        <f aca="false">COUNTIF($BA$3660:$EH$3660,"D")</f>
        <v>0</v>
      </c>
      <c r="AW3660" s="0" t="n">
        <f aca="false">COUNTIF($BA$3660:$EH$3660,"R")</f>
        <v>0</v>
      </c>
      <c r="AX3660" s="0" t="n">
        <f aca="false">IF(BN3660="D",1,0)+IF(BO3660="D",1,0)+IF(BT3660="D",1,0)+IF(BU3660="D",1,0)+IF(BW3660="D",1,0)+IF(CC3660="D",1,0)+IF(CD3660="D",1,0)+IF(CE3660="D",1,0)+IF(CF3660="D",1,0)+IF(CL3660="D",1,0)+IF(CM3660="D",1,0)+IF(CQ3660="D",1,0)+IF(CR3660="D",1,0)+IF(CS3660="D",1,0)+IF(CW3660="D",1,0)+IF(CX3660="D",1,0)+IF(DD3660="D",1,0)+IF(DE3660="D",1,0)+IF(DJ3660="D",1,0)+IF(DK3660="D",1,0)+IF(DO3660="D",1,0)+IF(DP3660="D",1,0)+IF(DQ3660="D",1,0)+IF(DW3660="D",1,0)+IF(DZ3660="D",1,0)+IF(EH3660="D",1,0)</f>
        <v>0</v>
      </c>
      <c r="AY3660" s="0" t="n">
        <f aca="false">IF(DJ3660&lt;&gt;"",1,0)+IF(DK3660&lt;&gt;"",1,0)+IF(DM3660&lt;&gt;"",1,0)+IF(DO3660&lt;&gt;"",1,0)+IF(DP3660&lt;&gt;"",1,0)+IF(DQ3660&lt;&gt;"",1,0)+IF(DS3660&lt;&gt;"",1,0)+IF(DT3660&lt;&gt;"",1,0)+IF(DV3660&lt;&gt;"",1,0)+IF(DW3660&lt;&gt;"",1,0)+IF(DX3660&lt;&gt;"",1,0)+IF(DY3660&lt;&gt;"",1,0)+IF(DZ3660&lt;&gt;"",1,0)+IF(EB3660&lt;&gt;"",1,0)+IF(EC3660&lt;&gt;"",1,0)+IF(ED3660&lt;&gt;"",1,0)+IF(EG3660&lt;&gt;"",1,0)+IF(EH3660&lt;&gt;"",1,0)</f>
        <v>0</v>
      </c>
      <c r="AZ3660" s="0" t="n">
        <f aca="false">IF(EH3660&lt;&gt;"",1,0)</f>
        <v>0</v>
      </c>
      <c r="BB3660" s="0" t="s">
        <v>154</v>
      </c>
    </row>
    <row r="3661" customFormat="false" ht="15" hidden="false" customHeight="false" outlineLevel="0" collapsed="false">
      <c r="A3661" s="0" t="s">
        <v>15057</v>
      </c>
      <c r="B3661" s="0" t="n">
        <v>78</v>
      </c>
      <c r="C3661" s="0" t="n">
        <v>401773</v>
      </c>
      <c r="D3661" s="0" t="s">
        <v>15058</v>
      </c>
      <c r="E3661" s="0" t="s">
        <v>2728</v>
      </c>
      <c r="F3661" s="0" t="str">
        <f aca="false">CONCATENATE(D3661," ",LEFT(H3661,4),"T=",AU3661,"D=",AV3661,"R=",AW3661,"M=",AX3661,"L=",AY3661,"B=",AZ3661)</f>
        <v>GLATZ T=15D=0R=3M=0L=0B=0</v>
      </c>
      <c r="G3661" s="0" t="s">
        <v>848</v>
      </c>
      <c r="I3661" s="0" t="s">
        <v>2299</v>
      </c>
      <c r="J3661" s="0" t="s">
        <v>293</v>
      </c>
      <c r="K3661" s="0" t="s">
        <v>144</v>
      </c>
      <c r="M3661" s="0" t="s">
        <v>15059</v>
      </c>
      <c r="N3661" s="0" t="str">
        <f aca="false">RIGHT(M3661,LEN(M3661)-FIND(" ",M3661))</f>
        <v>MEADOWBROOK AVE SE</v>
      </c>
      <c r="P3661" s="0" t="s">
        <v>147</v>
      </c>
      <c r="Q3661" s="0" t="s">
        <v>148</v>
      </c>
      <c r="R3661" s="0" t="n">
        <v>44483</v>
      </c>
      <c r="AD3661" s="0" t="s">
        <v>149</v>
      </c>
      <c r="AE3661" s="0" t="s">
        <v>150</v>
      </c>
      <c r="AF3661" s="0" t="s">
        <v>151</v>
      </c>
      <c r="AH3661" s="0" t="n">
        <v>14</v>
      </c>
      <c r="AI3661" s="0" t="n">
        <v>11</v>
      </c>
      <c r="AN3661" s="0" t="s">
        <v>147</v>
      </c>
      <c r="AO3661" s="0" t="s">
        <v>13351</v>
      </c>
      <c r="AP3661" s="0" t="s">
        <v>13352</v>
      </c>
      <c r="AQ3661" s="0" t="n">
        <v>9</v>
      </c>
      <c r="AR3661" s="0" t="n">
        <v>64</v>
      </c>
      <c r="AS3661" s="0" t="n">
        <v>32</v>
      </c>
      <c r="AU3661" s="0" t="n">
        <f aca="false">COUNTA($BA$3661:$EH$3661)</f>
        <v>15</v>
      </c>
      <c r="AV3661" s="0" t="n">
        <f aca="false">COUNTIF($BA$3661:$EH$3661,"D")</f>
        <v>0</v>
      </c>
      <c r="AW3661" s="0" t="n">
        <f aca="false">COUNTIF($BA$3661:$EH$3661,"R")</f>
        <v>3</v>
      </c>
      <c r="AX3661" s="0" t="n">
        <f aca="false">IF(BN3661="D",1,0)+IF(BO3661="D",1,0)+IF(BT3661="D",1,0)+IF(BU3661="D",1,0)+IF(BW3661="D",1,0)+IF(CC3661="D",1,0)+IF(CD3661="D",1,0)+IF(CE3661="D",1,0)+IF(CF3661="D",1,0)+IF(CL3661="D",1,0)+IF(CM3661="D",1,0)+IF(CQ3661="D",1,0)+IF(CR3661="D",1,0)+IF(CS3661="D",1,0)+IF(CW3661="D",1,0)+IF(CX3661="D",1,0)+IF(DD3661="D",1,0)+IF(DE3661="D",1,0)+IF(DJ3661="D",1,0)+IF(DK3661="D",1,0)+IF(DO3661="D",1,0)+IF(DP3661="D",1,0)+IF(DQ3661="D",1,0)+IF(DW3661="D",1,0)+IF(DZ3661="D",1,0)+IF(EH3661="D",1,0)</f>
        <v>0</v>
      </c>
      <c r="AY3661" s="0" t="n">
        <f aca="false">IF(DJ3661&lt;&gt;"",1,0)+IF(DK3661&lt;&gt;"",1,0)+IF(DM3661&lt;&gt;"",1,0)+IF(DO3661&lt;&gt;"",1,0)+IF(DP3661&lt;&gt;"",1,0)+IF(DQ3661&lt;&gt;"",1,0)+IF(DS3661&lt;&gt;"",1,0)+IF(DT3661&lt;&gt;"",1,0)+IF(DV3661&lt;&gt;"",1,0)+IF(DW3661&lt;&gt;"",1,0)+IF(DX3661&lt;&gt;"",1,0)+IF(DY3661&lt;&gt;"",1,0)+IF(DZ3661&lt;&gt;"",1,0)+IF(EB3661&lt;&gt;"",1,0)+IF(EC3661&lt;&gt;"",1,0)+IF(ED3661&lt;&gt;"",1,0)+IF(EG3661&lt;&gt;"",1,0)+IF(EH3661&lt;&gt;"",1,0)</f>
        <v>0</v>
      </c>
      <c r="AZ3661" s="0" t="n">
        <f aca="false">IF(EH3661&lt;&gt;"",1,0)</f>
        <v>0</v>
      </c>
      <c r="BB3661" s="0" t="s">
        <v>154</v>
      </c>
      <c r="BL3661" s="0" t="s">
        <v>155</v>
      </c>
      <c r="BR3661" s="0" t="s">
        <v>145</v>
      </c>
      <c r="BS3661" s="0" t="s">
        <v>155</v>
      </c>
      <c r="CA3661" s="0" t="s">
        <v>155</v>
      </c>
      <c r="CK3661" s="0" t="s">
        <v>155</v>
      </c>
      <c r="CP3661" s="0" t="s">
        <v>155</v>
      </c>
      <c r="CZ3661" s="0" t="s">
        <v>145</v>
      </c>
      <c r="DC3661" s="0" t="s">
        <v>155</v>
      </c>
      <c r="DF3661" s="0" t="s">
        <v>155</v>
      </c>
      <c r="DG3661" s="0" t="s">
        <v>145</v>
      </c>
      <c r="DN3661" s="0" t="s">
        <v>155</v>
      </c>
      <c r="DR3661" s="0" t="s">
        <v>155</v>
      </c>
      <c r="DU3661" s="0" t="s">
        <v>155</v>
      </c>
      <c r="EF3661" s="0" t="s">
        <v>155</v>
      </c>
    </row>
    <row r="3662" customFormat="false" ht="15" hidden="false" customHeight="false" outlineLevel="0" collapsed="false">
      <c r="A3662" s="0" t="s">
        <v>15060</v>
      </c>
      <c r="B3662" s="0" t="n">
        <v>78</v>
      </c>
      <c r="C3662" s="0" t="n">
        <v>494127</v>
      </c>
      <c r="D3662" s="0" t="s">
        <v>15061</v>
      </c>
      <c r="E3662" s="0" t="s">
        <v>594</v>
      </c>
      <c r="F3662" s="0" t="str">
        <f aca="false">CONCATENATE(D3662," ",LEFT(H3662,4),"T=",AU3662,"D=",AV3662,"R=",AW3662,"M=",AX3662,"L=",AY3662,"B=",AZ3662)</f>
        <v>HOSO T=4D=0R=0M=0L=0B=0</v>
      </c>
      <c r="G3662" s="0" t="s">
        <v>15062</v>
      </c>
      <c r="I3662" s="0" t="s">
        <v>15063</v>
      </c>
      <c r="J3662" s="0" t="s">
        <v>8617</v>
      </c>
      <c r="K3662" s="0" t="s">
        <v>144</v>
      </c>
      <c r="M3662" s="0" t="s">
        <v>15064</v>
      </c>
      <c r="N3662" s="0" t="str">
        <f aca="false">RIGHT(M3662,LEN(M3662)-FIND(" ",M3662))</f>
        <v>SOUTH ST SE</v>
      </c>
      <c r="O3662" s="0" t="s">
        <v>15056</v>
      </c>
      <c r="P3662" s="0" t="s">
        <v>147</v>
      </c>
      <c r="Q3662" s="0" t="s">
        <v>148</v>
      </c>
      <c r="R3662" s="0" t="n">
        <v>44483</v>
      </c>
      <c r="AD3662" s="0" t="s">
        <v>149</v>
      </c>
      <c r="AE3662" s="0" t="s">
        <v>150</v>
      </c>
      <c r="AF3662" s="0" t="s">
        <v>151</v>
      </c>
      <c r="AH3662" s="0" t="n">
        <v>14</v>
      </c>
      <c r="AI3662" s="0" t="n">
        <v>11</v>
      </c>
      <c r="AN3662" s="0" t="s">
        <v>147</v>
      </c>
      <c r="AO3662" s="0" t="s">
        <v>13351</v>
      </c>
      <c r="AP3662" s="0" t="s">
        <v>13352</v>
      </c>
      <c r="AQ3662" s="0" t="n">
        <v>9</v>
      </c>
      <c r="AR3662" s="0" t="n">
        <v>64</v>
      </c>
      <c r="AS3662" s="0" t="n">
        <v>32</v>
      </c>
      <c r="AU3662" s="0" t="n">
        <f aca="false">COUNTA($BA$3662:$EH$3662)</f>
        <v>4</v>
      </c>
      <c r="AV3662" s="0" t="n">
        <f aca="false">COUNTIF($BA$3662:$EH$3662,"D")</f>
        <v>0</v>
      </c>
      <c r="AW3662" s="0" t="n">
        <f aca="false">COUNTIF($BA$3662:$EH$3662,"R")</f>
        <v>0</v>
      </c>
      <c r="AX3662" s="0" t="n">
        <f aca="false">IF(BN3662="D",1,0)+IF(BO3662="D",1,0)+IF(BT3662="D",1,0)+IF(BU3662="D",1,0)+IF(BW3662="D",1,0)+IF(CC3662="D",1,0)+IF(CD3662="D",1,0)+IF(CE3662="D",1,0)+IF(CF3662="D",1,0)+IF(CL3662="D",1,0)+IF(CM3662="D",1,0)+IF(CQ3662="D",1,0)+IF(CR3662="D",1,0)+IF(CS3662="D",1,0)+IF(CW3662="D",1,0)+IF(CX3662="D",1,0)+IF(DD3662="D",1,0)+IF(DE3662="D",1,0)+IF(DJ3662="D",1,0)+IF(DK3662="D",1,0)+IF(DO3662="D",1,0)+IF(DP3662="D",1,0)+IF(DQ3662="D",1,0)+IF(DW3662="D",1,0)+IF(DZ3662="D",1,0)+IF(EH3662="D",1,0)</f>
        <v>0</v>
      </c>
      <c r="AY3662" s="0" t="n">
        <f aca="false">IF(DJ3662&lt;&gt;"",1,0)+IF(DK3662&lt;&gt;"",1,0)+IF(DM3662&lt;&gt;"",1,0)+IF(DO3662&lt;&gt;"",1,0)+IF(DP3662&lt;&gt;"",1,0)+IF(DQ3662&lt;&gt;"",1,0)+IF(DS3662&lt;&gt;"",1,0)+IF(DT3662&lt;&gt;"",1,0)+IF(DV3662&lt;&gt;"",1,0)+IF(DW3662&lt;&gt;"",1,0)+IF(DX3662&lt;&gt;"",1,0)+IF(DY3662&lt;&gt;"",1,0)+IF(DZ3662&lt;&gt;"",1,0)+IF(EB3662&lt;&gt;"",1,0)+IF(EC3662&lt;&gt;"",1,0)+IF(ED3662&lt;&gt;"",1,0)+IF(EG3662&lt;&gt;"",1,0)+IF(EH3662&lt;&gt;"",1,0)</f>
        <v>0</v>
      </c>
      <c r="AZ3662" s="0" t="n">
        <f aca="false">IF(EH3662&lt;&gt;"",1,0)</f>
        <v>0</v>
      </c>
      <c r="BB3662" s="0" t="s">
        <v>154</v>
      </c>
      <c r="CA3662" s="0" t="s">
        <v>155</v>
      </c>
      <c r="DN3662" s="0" t="s">
        <v>155</v>
      </c>
      <c r="EF3662" s="0" t="s">
        <v>155</v>
      </c>
    </row>
    <row r="3663" customFormat="false" ht="15" hidden="false" customHeight="false" outlineLevel="0" collapsed="false">
      <c r="A3663" s="0" t="s">
        <v>15065</v>
      </c>
      <c r="B3663" s="0" t="n">
        <v>78</v>
      </c>
      <c r="C3663" s="0" t="n">
        <v>417591</v>
      </c>
      <c r="D3663" s="0" t="s">
        <v>15066</v>
      </c>
      <c r="E3663" s="0" t="s">
        <v>15067</v>
      </c>
      <c r="F3663" s="0" t="str">
        <f aca="false">CONCATENATE(D3663," ",LEFT(H3663,4),"T=",AU3663,"D=",AV3663,"R=",AW3663,"M=",AX3663,"L=",AY3663,"B=",AZ3663)</f>
        <v>SABELLI T=2D=0R=0M=0L=0B=0</v>
      </c>
      <c r="G3663" s="0" t="s">
        <v>15068</v>
      </c>
      <c r="I3663" s="0" t="s">
        <v>3384</v>
      </c>
      <c r="J3663" s="0" t="s">
        <v>15069</v>
      </c>
      <c r="K3663" s="0" t="s">
        <v>144</v>
      </c>
      <c r="M3663" s="0" t="s">
        <v>14280</v>
      </c>
      <c r="N3663" s="0" t="str">
        <f aca="false">RIGHT(M3663,LEN(M3663)-FIND(" ",M3663))</f>
        <v>PERKINSWOOD BLVD SE</v>
      </c>
      <c r="P3663" s="0" t="s">
        <v>147</v>
      </c>
      <c r="Q3663" s="0" t="s">
        <v>148</v>
      </c>
      <c r="R3663" s="0" t="n">
        <v>44483</v>
      </c>
      <c r="AD3663" s="0" t="s">
        <v>149</v>
      </c>
      <c r="AE3663" s="0" t="s">
        <v>150</v>
      </c>
      <c r="AF3663" s="0" t="s">
        <v>151</v>
      </c>
      <c r="AH3663" s="0" t="n">
        <v>14</v>
      </c>
      <c r="AI3663" s="0" t="n">
        <v>11</v>
      </c>
      <c r="AN3663" s="0" t="s">
        <v>147</v>
      </c>
      <c r="AO3663" s="0" t="s">
        <v>13351</v>
      </c>
      <c r="AP3663" s="0" t="s">
        <v>13352</v>
      </c>
      <c r="AQ3663" s="0" t="n">
        <v>9</v>
      </c>
      <c r="AR3663" s="0" t="n">
        <v>64</v>
      </c>
      <c r="AS3663" s="0" t="n">
        <v>32</v>
      </c>
      <c r="AU3663" s="0" t="n">
        <f aca="false">COUNTA($BA$3663:$EH$3663)</f>
        <v>2</v>
      </c>
      <c r="AV3663" s="0" t="n">
        <f aca="false">COUNTIF($BA$3663:$EH$3663,"D")</f>
        <v>0</v>
      </c>
      <c r="AW3663" s="0" t="n">
        <f aca="false">COUNTIF($BA$3663:$EH$3663,"R")</f>
        <v>0</v>
      </c>
      <c r="AX3663" s="0" t="n">
        <f aca="false">IF(BN3663="D",1,0)+IF(BO3663="D",1,0)+IF(BT3663="D",1,0)+IF(BU3663="D",1,0)+IF(BW3663="D",1,0)+IF(CC3663="D",1,0)+IF(CD3663="D",1,0)+IF(CE3663="D",1,0)+IF(CF3663="D",1,0)+IF(CL3663="D",1,0)+IF(CM3663="D",1,0)+IF(CQ3663="D",1,0)+IF(CR3663="D",1,0)+IF(CS3663="D",1,0)+IF(CW3663="D",1,0)+IF(CX3663="D",1,0)+IF(DD3663="D",1,0)+IF(DE3663="D",1,0)+IF(DJ3663="D",1,0)+IF(DK3663="D",1,0)+IF(DO3663="D",1,0)+IF(DP3663="D",1,0)+IF(DQ3663="D",1,0)+IF(DW3663="D",1,0)+IF(DZ3663="D",1,0)+IF(EH3663="D",1,0)</f>
        <v>0</v>
      </c>
      <c r="AY3663" s="0" t="n">
        <f aca="false">IF(DJ3663&lt;&gt;"",1,0)+IF(DK3663&lt;&gt;"",1,0)+IF(DM3663&lt;&gt;"",1,0)+IF(DO3663&lt;&gt;"",1,0)+IF(DP3663&lt;&gt;"",1,0)+IF(DQ3663&lt;&gt;"",1,0)+IF(DS3663&lt;&gt;"",1,0)+IF(DT3663&lt;&gt;"",1,0)+IF(DV3663&lt;&gt;"",1,0)+IF(DW3663&lt;&gt;"",1,0)+IF(DX3663&lt;&gt;"",1,0)+IF(DY3663&lt;&gt;"",1,0)+IF(DZ3663&lt;&gt;"",1,0)+IF(EB3663&lt;&gt;"",1,0)+IF(EC3663&lt;&gt;"",1,0)+IF(ED3663&lt;&gt;"",1,0)+IF(EG3663&lt;&gt;"",1,0)+IF(EH3663&lt;&gt;"",1,0)</f>
        <v>0</v>
      </c>
      <c r="AZ3663" s="0" t="n">
        <f aca="false">IF(EH3663&lt;&gt;"",1,0)</f>
        <v>0</v>
      </c>
      <c r="BB3663" s="0" t="s">
        <v>154</v>
      </c>
      <c r="CA3663" s="0" t="s">
        <v>155</v>
      </c>
    </row>
    <row r="3664" customFormat="false" ht="15" hidden="false" customHeight="false" outlineLevel="0" collapsed="false">
      <c r="A3664" s="0" t="s">
        <v>15070</v>
      </c>
      <c r="B3664" s="0" t="n">
        <v>78</v>
      </c>
      <c r="C3664" s="0" t="n">
        <v>428853</v>
      </c>
      <c r="D3664" s="0" t="s">
        <v>14954</v>
      </c>
      <c r="E3664" s="0" t="s">
        <v>546</v>
      </c>
      <c r="F3664" s="0" t="str">
        <f aca="false">CONCATENATE(D3664," ",LEFT(H3664,4),"T=",AU3664,"D=",AV3664,"R=",AW3664,"M=",AX3664,"L=",AY3664,"B=",AZ3664)</f>
        <v>BASILEO T=6D=0R=0M=0L=1B=0</v>
      </c>
      <c r="G3664" s="0" t="s">
        <v>1110</v>
      </c>
      <c r="I3664" s="0" t="s">
        <v>15071</v>
      </c>
      <c r="J3664" s="0" t="s">
        <v>15072</v>
      </c>
      <c r="K3664" s="0" t="s">
        <v>144</v>
      </c>
      <c r="M3664" s="0" t="s">
        <v>14957</v>
      </c>
      <c r="N3664" s="0" t="str">
        <f aca="false">RIGHT(M3664,LEN(M3664)-FIND(" ",M3664))</f>
        <v>BROADWAY AVE SE</v>
      </c>
      <c r="P3664" s="0" t="s">
        <v>147</v>
      </c>
      <c r="Q3664" s="0" t="s">
        <v>148</v>
      </c>
      <c r="R3664" s="0" t="n">
        <v>44484</v>
      </c>
      <c r="AD3664" s="0" t="s">
        <v>149</v>
      </c>
      <c r="AE3664" s="0" t="s">
        <v>150</v>
      </c>
      <c r="AF3664" s="0" t="s">
        <v>151</v>
      </c>
      <c r="AH3664" s="0" t="n">
        <v>14</v>
      </c>
      <c r="AI3664" s="0" t="n">
        <v>11</v>
      </c>
      <c r="AN3664" s="0" t="s">
        <v>147</v>
      </c>
      <c r="AO3664" s="0" t="s">
        <v>13351</v>
      </c>
      <c r="AP3664" s="0" t="s">
        <v>13352</v>
      </c>
      <c r="AQ3664" s="0" t="n">
        <v>9</v>
      </c>
      <c r="AR3664" s="0" t="n">
        <v>64</v>
      </c>
      <c r="AS3664" s="0" t="n">
        <v>32</v>
      </c>
      <c r="AU3664" s="0" t="n">
        <f aca="false">COUNTA($BA$3664:$EH$3664)</f>
        <v>6</v>
      </c>
      <c r="AV3664" s="0" t="n">
        <f aca="false">COUNTIF($BA$3664:$EH$3664,"D")</f>
        <v>0</v>
      </c>
      <c r="AW3664" s="0" t="n">
        <f aca="false">COUNTIF($BA$3664:$EH$3664,"R")</f>
        <v>0</v>
      </c>
      <c r="AX3664" s="0" t="n">
        <f aca="false">IF(BN3664="D",1,0)+IF(BO3664="D",1,0)+IF(BT3664="D",1,0)+IF(BU3664="D",1,0)+IF(BW3664="D",1,0)+IF(CC3664="D",1,0)+IF(CD3664="D",1,0)+IF(CE3664="D",1,0)+IF(CF3664="D",1,0)+IF(CL3664="D",1,0)+IF(CM3664="D",1,0)+IF(CQ3664="D",1,0)+IF(CR3664="D",1,0)+IF(CS3664="D",1,0)+IF(CW3664="D",1,0)+IF(CX3664="D",1,0)+IF(DD3664="D",1,0)+IF(DE3664="D",1,0)+IF(DJ3664="D",1,0)+IF(DK3664="D",1,0)+IF(DO3664="D",1,0)+IF(DP3664="D",1,0)+IF(DQ3664="D",1,0)+IF(DW3664="D",1,0)+IF(DZ3664="D",1,0)+IF(EH3664="D",1,0)</f>
        <v>0</v>
      </c>
      <c r="AY3664" s="0" t="n">
        <f aca="false">IF(DJ3664&lt;&gt;"",1,0)+IF(DK3664&lt;&gt;"",1,0)+IF(DM3664&lt;&gt;"",1,0)+IF(DO3664&lt;&gt;"",1,0)+IF(DP3664&lt;&gt;"",1,0)+IF(DQ3664&lt;&gt;"",1,0)+IF(DS3664&lt;&gt;"",1,0)+IF(DT3664&lt;&gt;"",1,0)+IF(DV3664&lt;&gt;"",1,0)+IF(DW3664&lt;&gt;"",1,0)+IF(DX3664&lt;&gt;"",1,0)+IF(DY3664&lt;&gt;"",1,0)+IF(DZ3664&lt;&gt;"",1,0)+IF(EB3664&lt;&gt;"",1,0)+IF(EC3664&lt;&gt;"",1,0)+IF(ED3664&lt;&gt;"",1,0)+IF(EG3664&lt;&gt;"",1,0)+IF(EH3664&lt;&gt;"",1,0)</f>
        <v>1</v>
      </c>
      <c r="AZ3664" s="0" t="n">
        <f aca="false">IF(EH3664&lt;&gt;"",1,0)</f>
        <v>0</v>
      </c>
      <c r="BB3664" s="0" t="s">
        <v>154</v>
      </c>
      <c r="DN3664" s="0" t="s">
        <v>155</v>
      </c>
      <c r="DU3664" s="0" t="s">
        <v>155</v>
      </c>
      <c r="DX3664" s="0" t="s">
        <v>155</v>
      </c>
      <c r="EA3664" s="0" t="s">
        <v>155</v>
      </c>
      <c r="EF3664" s="0" t="s">
        <v>155</v>
      </c>
    </row>
    <row r="3665" customFormat="false" ht="15" hidden="false" customHeight="false" outlineLevel="0" collapsed="false">
      <c r="A3665" s="0" t="s">
        <v>15073</v>
      </c>
      <c r="B3665" s="0" t="n">
        <v>78</v>
      </c>
      <c r="C3665" s="0" t="n">
        <v>495355</v>
      </c>
      <c r="D3665" s="0" t="s">
        <v>13354</v>
      </c>
      <c r="E3665" s="0" t="s">
        <v>15074</v>
      </c>
      <c r="F3665" s="0" t="str">
        <f aca="false">CONCATENATE(D3665," ",LEFT(H3665,4),"T=",AU3665,"D=",AV3665,"R=",AW3665,"M=",AX3665,"L=",AY3665,"B=",AZ3665)</f>
        <v>TRICE T=1D=0R=0M=0L=0B=0</v>
      </c>
      <c r="G3665" s="0" t="s">
        <v>1705</v>
      </c>
      <c r="I3665" s="0" t="s">
        <v>13730</v>
      </c>
      <c r="J3665" s="0" t="s">
        <v>10857</v>
      </c>
      <c r="K3665" s="0" t="s">
        <v>144</v>
      </c>
      <c r="M3665" s="0" t="s">
        <v>13357</v>
      </c>
      <c r="N3665" s="0" t="str">
        <f aca="false">RIGHT(M3665,LEN(M3665)-FIND(" ",M3665))</f>
        <v>PERKINSWOOD BLVD SE</v>
      </c>
      <c r="P3665" s="0" t="s">
        <v>147</v>
      </c>
      <c r="Q3665" s="0" t="s">
        <v>148</v>
      </c>
      <c r="R3665" s="0" t="n">
        <v>44483</v>
      </c>
      <c r="AD3665" s="0" t="s">
        <v>149</v>
      </c>
      <c r="AE3665" s="0" t="s">
        <v>150</v>
      </c>
      <c r="AF3665" s="0" t="s">
        <v>151</v>
      </c>
      <c r="AH3665" s="0" t="n">
        <v>14</v>
      </c>
      <c r="AI3665" s="0" t="n">
        <v>11</v>
      </c>
      <c r="AN3665" s="0" t="s">
        <v>147</v>
      </c>
      <c r="AO3665" s="0" t="s">
        <v>13351</v>
      </c>
      <c r="AP3665" s="0" t="s">
        <v>13352</v>
      </c>
      <c r="AQ3665" s="0" t="n">
        <v>9</v>
      </c>
      <c r="AR3665" s="0" t="n">
        <v>64</v>
      </c>
      <c r="AS3665" s="0" t="n">
        <v>32</v>
      </c>
      <c r="AU3665" s="0" t="n">
        <f aca="false">COUNTA($BA$3665:$EH$3665)</f>
        <v>1</v>
      </c>
      <c r="AV3665" s="0" t="n">
        <f aca="false">COUNTIF($BA$3665:$EH$3665,"D")</f>
        <v>0</v>
      </c>
      <c r="AW3665" s="0" t="n">
        <f aca="false">COUNTIF($BA$3665:$EH$3665,"R")</f>
        <v>0</v>
      </c>
      <c r="AX3665" s="0" t="n">
        <f aca="false">IF(BN3665="D",1,0)+IF(BO3665="D",1,0)+IF(BT3665="D",1,0)+IF(BU3665="D",1,0)+IF(BW3665="D",1,0)+IF(CC3665="D",1,0)+IF(CD3665="D",1,0)+IF(CE3665="D",1,0)+IF(CF3665="D",1,0)+IF(CL3665="D",1,0)+IF(CM3665="D",1,0)+IF(CQ3665="D",1,0)+IF(CR3665="D",1,0)+IF(CS3665="D",1,0)+IF(CW3665="D",1,0)+IF(CX3665="D",1,0)+IF(DD3665="D",1,0)+IF(DE3665="D",1,0)+IF(DJ3665="D",1,0)+IF(DK3665="D",1,0)+IF(DO3665="D",1,0)+IF(DP3665="D",1,0)+IF(DQ3665="D",1,0)+IF(DW3665="D",1,0)+IF(DZ3665="D",1,0)+IF(EH3665="D",1,0)</f>
        <v>0</v>
      </c>
      <c r="AY3665" s="0" t="n">
        <f aca="false">IF(DJ3665&lt;&gt;"",1,0)+IF(DK3665&lt;&gt;"",1,0)+IF(DM3665&lt;&gt;"",1,0)+IF(DO3665&lt;&gt;"",1,0)+IF(DP3665&lt;&gt;"",1,0)+IF(DQ3665&lt;&gt;"",1,0)+IF(DS3665&lt;&gt;"",1,0)+IF(DT3665&lt;&gt;"",1,0)+IF(DV3665&lt;&gt;"",1,0)+IF(DW3665&lt;&gt;"",1,0)+IF(DX3665&lt;&gt;"",1,0)+IF(DY3665&lt;&gt;"",1,0)+IF(DZ3665&lt;&gt;"",1,0)+IF(EB3665&lt;&gt;"",1,0)+IF(EC3665&lt;&gt;"",1,0)+IF(ED3665&lt;&gt;"",1,0)+IF(EG3665&lt;&gt;"",1,0)+IF(EH3665&lt;&gt;"",1,0)</f>
        <v>0</v>
      </c>
      <c r="AZ3665" s="0" t="n">
        <f aca="false">IF(EH3665&lt;&gt;"",1,0)</f>
        <v>0</v>
      </c>
      <c r="BB3665" s="0" t="s">
        <v>154</v>
      </c>
    </row>
    <row r="3666" customFormat="false" ht="15" hidden="false" customHeight="false" outlineLevel="0" collapsed="false">
      <c r="A3666" s="0" t="s">
        <v>15075</v>
      </c>
      <c r="B3666" s="0" t="n">
        <v>78</v>
      </c>
      <c r="C3666" s="0" t="n">
        <v>440364</v>
      </c>
      <c r="D3666" s="0" t="s">
        <v>15076</v>
      </c>
      <c r="E3666" s="0" t="s">
        <v>7929</v>
      </c>
      <c r="F3666" s="0" t="str">
        <f aca="false">CONCATENATE(D3666," ",LEFT(H3666,4),"T=",AU3666,"D=",AV3666,"R=",AW3666,"M=",AX3666,"L=",AY3666,"B=",AZ3666)</f>
        <v>CIMMENTO IIIT=1D=0R=0M=0L=0B=0</v>
      </c>
      <c r="G3666" s="0" t="s">
        <v>1110</v>
      </c>
      <c r="H3666" s="0" t="s">
        <v>459</v>
      </c>
      <c r="I3666" s="0" t="s">
        <v>15077</v>
      </c>
      <c r="J3666" s="0" t="s">
        <v>15078</v>
      </c>
      <c r="K3666" s="0" t="s">
        <v>144</v>
      </c>
      <c r="M3666" s="0" t="s">
        <v>15079</v>
      </c>
      <c r="N3666" s="0" t="str">
        <f aca="false">RIGHT(M3666,LEN(M3666)-FIND(" ",M3666))</f>
        <v>PERKINSWOOD BLVD SE</v>
      </c>
      <c r="P3666" s="0" t="s">
        <v>147</v>
      </c>
      <c r="Q3666" s="0" t="s">
        <v>148</v>
      </c>
      <c r="R3666" s="0" t="n">
        <v>44483</v>
      </c>
      <c r="AD3666" s="0" t="s">
        <v>149</v>
      </c>
      <c r="AE3666" s="0" t="s">
        <v>150</v>
      </c>
      <c r="AF3666" s="0" t="s">
        <v>151</v>
      </c>
      <c r="AH3666" s="0" t="n">
        <v>14</v>
      </c>
      <c r="AI3666" s="0" t="n">
        <v>11</v>
      </c>
      <c r="AN3666" s="0" t="s">
        <v>147</v>
      </c>
      <c r="AO3666" s="0" t="s">
        <v>13351</v>
      </c>
      <c r="AP3666" s="0" t="s">
        <v>13352</v>
      </c>
      <c r="AQ3666" s="0" t="n">
        <v>9</v>
      </c>
      <c r="AR3666" s="0" t="n">
        <v>64</v>
      </c>
      <c r="AS3666" s="0" t="n">
        <v>32</v>
      </c>
      <c r="AU3666" s="0" t="n">
        <f aca="false">COUNTA($BA$3666:$EH$3666)</f>
        <v>1</v>
      </c>
      <c r="AV3666" s="0" t="n">
        <f aca="false">COUNTIF($BA$3666:$EH$3666,"D")</f>
        <v>0</v>
      </c>
      <c r="AW3666" s="0" t="n">
        <f aca="false">COUNTIF($BA$3666:$EH$3666,"R")</f>
        <v>0</v>
      </c>
      <c r="AX3666" s="0" t="n">
        <f aca="false">IF(BN3666="D",1,0)+IF(BO3666="D",1,0)+IF(BT3666="D",1,0)+IF(BU3666="D",1,0)+IF(BW3666="D",1,0)+IF(CC3666="D",1,0)+IF(CD3666="D",1,0)+IF(CE3666="D",1,0)+IF(CF3666="D",1,0)+IF(CL3666="D",1,0)+IF(CM3666="D",1,0)+IF(CQ3666="D",1,0)+IF(CR3666="D",1,0)+IF(CS3666="D",1,0)+IF(CW3666="D",1,0)+IF(CX3666="D",1,0)+IF(DD3666="D",1,0)+IF(DE3666="D",1,0)+IF(DJ3666="D",1,0)+IF(DK3666="D",1,0)+IF(DO3666="D",1,0)+IF(DP3666="D",1,0)+IF(DQ3666="D",1,0)+IF(DW3666="D",1,0)+IF(DZ3666="D",1,0)+IF(EH3666="D",1,0)</f>
        <v>0</v>
      </c>
      <c r="AY3666" s="0" t="n">
        <f aca="false">IF(DJ3666&lt;&gt;"",1,0)+IF(DK3666&lt;&gt;"",1,0)+IF(DM3666&lt;&gt;"",1,0)+IF(DO3666&lt;&gt;"",1,0)+IF(DP3666&lt;&gt;"",1,0)+IF(DQ3666&lt;&gt;"",1,0)+IF(DS3666&lt;&gt;"",1,0)+IF(DT3666&lt;&gt;"",1,0)+IF(DV3666&lt;&gt;"",1,0)+IF(DW3666&lt;&gt;"",1,0)+IF(DX3666&lt;&gt;"",1,0)+IF(DY3666&lt;&gt;"",1,0)+IF(DZ3666&lt;&gt;"",1,0)+IF(EB3666&lt;&gt;"",1,0)+IF(EC3666&lt;&gt;"",1,0)+IF(ED3666&lt;&gt;"",1,0)+IF(EG3666&lt;&gt;"",1,0)+IF(EH3666&lt;&gt;"",1,0)</f>
        <v>0</v>
      </c>
      <c r="AZ3666" s="0" t="n">
        <f aca="false">IF(EH3666&lt;&gt;"",1,0)</f>
        <v>0</v>
      </c>
      <c r="BB3666" s="0" t="s">
        <v>154</v>
      </c>
    </row>
    <row r="3667" customFormat="false" ht="15" hidden="false" customHeight="false" outlineLevel="0" collapsed="false">
      <c r="A3667" s="0" t="s">
        <v>15080</v>
      </c>
      <c r="B3667" s="0" t="n">
        <v>78</v>
      </c>
      <c r="C3667" s="0" t="n">
        <v>445136</v>
      </c>
      <c r="D3667" s="0" t="s">
        <v>15081</v>
      </c>
      <c r="E3667" s="0" t="s">
        <v>15082</v>
      </c>
      <c r="F3667" s="0" t="str">
        <f aca="false">CONCATENATE(D3667," ",LEFT(H3667,4),"T=",AU3667,"D=",AV3667,"R=",AW3667,"M=",AX3667,"L=",AY3667,"B=",AZ3667)</f>
        <v>SHESKO T=6D=1R=0M=0L=2B=0</v>
      </c>
      <c r="G3667" s="0" t="s">
        <v>269</v>
      </c>
      <c r="I3667" s="0" t="s">
        <v>1073</v>
      </c>
      <c r="J3667" s="0" t="s">
        <v>383</v>
      </c>
      <c r="K3667" s="0" t="s">
        <v>144</v>
      </c>
      <c r="M3667" s="0" t="s">
        <v>14479</v>
      </c>
      <c r="N3667" s="0" t="str">
        <f aca="false">RIGHT(M3667,LEN(M3667)-FIND(" ",M3667))</f>
        <v>BROADWAY AVE SE</v>
      </c>
      <c r="P3667" s="0" t="s">
        <v>147</v>
      </c>
      <c r="Q3667" s="0" t="s">
        <v>148</v>
      </c>
      <c r="R3667" s="0" t="n">
        <v>44484</v>
      </c>
      <c r="AD3667" s="0" t="s">
        <v>149</v>
      </c>
      <c r="AE3667" s="0" t="s">
        <v>150</v>
      </c>
      <c r="AF3667" s="0" t="s">
        <v>151</v>
      </c>
      <c r="AH3667" s="0" t="n">
        <v>14</v>
      </c>
      <c r="AI3667" s="0" t="n">
        <v>11</v>
      </c>
      <c r="AN3667" s="0" t="s">
        <v>147</v>
      </c>
      <c r="AO3667" s="0" t="s">
        <v>13351</v>
      </c>
      <c r="AP3667" s="0" t="s">
        <v>13352</v>
      </c>
      <c r="AQ3667" s="0" t="n">
        <v>9</v>
      </c>
      <c r="AR3667" s="0" t="n">
        <v>64</v>
      </c>
      <c r="AS3667" s="0" t="n">
        <v>32</v>
      </c>
      <c r="AU3667" s="0" t="n">
        <f aca="false">COUNTA($BA$3667:$EH$3667)</f>
        <v>6</v>
      </c>
      <c r="AV3667" s="0" t="n">
        <f aca="false">COUNTIF($BA$3667:$EH$3667,"D")</f>
        <v>1</v>
      </c>
      <c r="AW3667" s="0" t="n">
        <f aca="false">COUNTIF($BA$3667:$EH$3667,"R")</f>
        <v>0</v>
      </c>
      <c r="AX3667" s="0" t="n">
        <f aca="false">IF(BN3667="D",1,0)+IF(BO3667="D",1,0)+IF(BT3667="D",1,0)+IF(BU3667="D",1,0)+IF(BW3667="D",1,0)+IF(CC3667="D",1,0)+IF(CD3667="D",1,0)+IF(CE3667="D",1,0)+IF(CF3667="D",1,0)+IF(CL3667="D",1,0)+IF(CM3667="D",1,0)+IF(CQ3667="D",1,0)+IF(CR3667="D",1,0)+IF(CS3667="D",1,0)+IF(CW3667="D",1,0)+IF(CX3667="D",1,0)+IF(DD3667="D",1,0)+IF(DE3667="D",1,0)+IF(DJ3667="D",1,0)+IF(DK3667="D",1,0)+IF(DO3667="D",1,0)+IF(DP3667="D",1,0)+IF(DQ3667="D",1,0)+IF(DW3667="D",1,0)+IF(DZ3667="D",1,0)+IF(EH3667="D",1,0)</f>
        <v>0</v>
      </c>
      <c r="AY3667" s="0" t="n">
        <f aca="false">IF(DJ3667&lt;&gt;"",1,0)+IF(DK3667&lt;&gt;"",1,0)+IF(DM3667&lt;&gt;"",1,0)+IF(DO3667&lt;&gt;"",1,0)+IF(DP3667&lt;&gt;"",1,0)+IF(DQ3667&lt;&gt;"",1,0)+IF(DS3667&lt;&gt;"",1,0)+IF(DT3667&lt;&gt;"",1,0)+IF(DV3667&lt;&gt;"",1,0)+IF(DW3667&lt;&gt;"",1,0)+IF(DX3667&lt;&gt;"",1,0)+IF(DY3667&lt;&gt;"",1,0)+IF(DZ3667&lt;&gt;"",1,0)+IF(EB3667&lt;&gt;"",1,0)+IF(EC3667&lt;&gt;"",1,0)+IF(ED3667&lt;&gt;"",1,0)+IF(EG3667&lt;&gt;"",1,0)+IF(EH3667&lt;&gt;"",1,0)</f>
        <v>2</v>
      </c>
      <c r="AZ3667" s="0" t="n">
        <f aca="false">IF(EH3667&lt;&gt;"",1,0)</f>
        <v>0</v>
      </c>
      <c r="BB3667" s="0" t="s">
        <v>154</v>
      </c>
      <c r="DM3667" s="0" t="s">
        <v>156</v>
      </c>
      <c r="DN3667" s="0" t="s">
        <v>155</v>
      </c>
      <c r="DX3667" s="0" t="s">
        <v>155</v>
      </c>
      <c r="EA3667" s="0" t="s">
        <v>155</v>
      </c>
      <c r="EF3667" s="0" t="s">
        <v>155</v>
      </c>
    </row>
    <row r="3668" customFormat="false" ht="15" hidden="false" customHeight="false" outlineLevel="0" collapsed="false">
      <c r="A3668" s="0" t="s">
        <v>15083</v>
      </c>
      <c r="B3668" s="0" t="n">
        <v>78</v>
      </c>
      <c r="C3668" s="0" t="n">
        <v>472128</v>
      </c>
      <c r="D3668" s="0" t="s">
        <v>14294</v>
      </c>
      <c r="E3668" s="0" t="s">
        <v>2242</v>
      </c>
      <c r="F3668" s="0" t="str">
        <f aca="false">CONCATENATE(D3668," ",LEFT(H3668,4),"T=",AU3668,"D=",AV3668,"R=",AW3668,"M=",AX3668,"L=",AY3668,"B=",AZ3668)</f>
        <v>SHETTERLY T=2D=0R=0M=0L=0B=0</v>
      </c>
      <c r="G3668" s="0" t="s">
        <v>15084</v>
      </c>
      <c r="I3668" s="0" t="s">
        <v>15085</v>
      </c>
      <c r="J3668" s="0" t="s">
        <v>3001</v>
      </c>
      <c r="K3668" s="0" t="s">
        <v>144</v>
      </c>
      <c r="M3668" s="0" t="s">
        <v>13461</v>
      </c>
      <c r="N3668" s="0" t="str">
        <f aca="false">RIGHT(M3668,LEN(M3668)-FIND(" ",M3668))</f>
        <v>KENMORE AVE SE</v>
      </c>
      <c r="P3668" s="0" t="s">
        <v>147</v>
      </c>
      <c r="Q3668" s="0" t="s">
        <v>148</v>
      </c>
      <c r="R3668" s="0" t="n">
        <v>44483</v>
      </c>
      <c r="AD3668" s="0" t="s">
        <v>149</v>
      </c>
      <c r="AE3668" s="0" t="s">
        <v>150</v>
      </c>
      <c r="AF3668" s="0" t="s">
        <v>151</v>
      </c>
      <c r="AH3668" s="0" t="n">
        <v>14</v>
      </c>
      <c r="AI3668" s="0" t="n">
        <v>11</v>
      </c>
      <c r="AN3668" s="0" t="s">
        <v>147</v>
      </c>
      <c r="AO3668" s="0" t="s">
        <v>13351</v>
      </c>
      <c r="AP3668" s="0" t="s">
        <v>13352</v>
      </c>
      <c r="AQ3668" s="0" t="n">
        <v>9</v>
      </c>
      <c r="AR3668" s="0" t="n">
        <v>64</v>
      </c>
      <c r="AS3668" s="0" t="n">
        <v>32</v>
      </c>
      <c r="AU3668" s="0" t="n">
        <f aca="false">COUNTA($BA$3668:$EH$3668)</f>
        <v>2</v>
      </c>
      <c r="AV3668" s="0" t="n">
        <f aca="false">COUNTIF($BA$3668:$EH$3668,"D")</f>
        <v>0</v>
      </c>
      <c r="AW3668" s="0" t="n">
        <f aca="false">COUNTIF($BA$3668:$EH$3668,"R")</f>
        <v>0</v>
      </c>
      <c r="AX3668" s="0" t="n">
        <f aca="false">IF(BN3668="D",1,0)+IF(BO3668="D",1,0)+IF(BT3668="D",1,0)+IF(BU3668="D",1,0)+IF(BW3668="D",1,0)+IF(CC3668="D",1,0)+IF(CD3668="D",1,0)+IF(CE3668="D",1,0)+IF(CF3668="D",1,0)+IF(CL3668="D",1,0)+IF(CM3668="D",1,0)+IF(CQ3668="D",1,0)+IF(CR3668="D",1,0)+IF(CS3668="D",1,0)+IF(CW3668="D",1,0)+IF(CX3668="D",1,0)+IF(DD3668="D",1,0)+IF(DE3668="D",1,0)+IF(DJ3668="D",1,0)+IF(DK3668="D",1,0)+IF(DO3668="D",1,0)+IF(DP3668="D",1,0)+IF(DQ3668="D",1,0)+IF(DW3668="D",1,0)+IF(DZ3668="D",1,0)+IF(EH3668="D",1,0)</f>
        <v>0</v>
      </c>
      <c r="AY3668" s="0" t="n">
        <f aca="false">IF(DJ3668&lt;&gt;"",1,0)+IF(DK3668&lt;&gt;"",1,0)+IF(DM3668&lt;&gt;"",1,0)+IF(DO3668&lt;&gt;"",1,0)+IF(DP3668&lt;&gt;"",1,0)+IF(DQ3668&lt;&gt;"",1,0)+IF(DS3668&lt;&gt;"",1,0)+IF(DT3668&lt;&gt;"",1,0)+IF(DV3668&lt;&gt;"",1,0)+IF(DW3668&lt;&gt;"",1,0)+IF(DX3668&lt;&gt;"",1,0)+IF(DY3668&lt;&gt;"",1,0)+IF(DZ3668&lt;&gt;"",1,0)+IF(EB3668&lt;&gt;"",1,0)+IF(EC3668&lt;&gt;"",1,0)+IF(ED3668&lt;&gt;"",1,0)+IF(EG3668&lt;&gt;"",1,0)+IF(EH3668&lt;&gt;"",1,0)</f>
        <v>0</v>
      </c>
      <c r="AZ3668" s="0" t="n">
        <f aca="false">IF(EH3668&lt;&gt;"",1,0)</f>
        <v>0</v>
      </c>
      <c r="BB3668" s="0" t="s">
        <v>154</v>
      </c>
      <c r="EF3668" s="0" t="s">
        <v>155</v>
      </c>
    </row>
    <row r="3669" customFormat="false" ht="15" hidden="false" customHeight="false" outlineLevel="0" collapsed="false">
      <c r="A3669" s="0" t="s">
        <v>15086</v>
      </c>
      <c r="B3669" s="0" t="n">
        <v>78</v>
      </c>
      <c r="C3669" s="0" t="n">
        <v>410809</v>
      </c>
      <c r="D3669" s="0" t="s">
        <v>3104</v>
      </c>
      <c r="E3669" s="0" t="s">
        <v>5037</v>
      </c>
      <c r="F3669" s="0" t="str">
        <f aca="false">CONCATENATE(D3669," ",LEFT(H3669,4),"T=",AU3669,"D=",AV3669,"R=",AW3669,"M=",AX3669,"L=",AY3669,"B=",AZ3669)</f>
        <v>HIONAS T=17D=3R=0M=0L=2B=0</v>
      </c>
      <c r="G3669" s="0" t="s">
        <v>15087</v>
      </c>
      <c r="I3669" s="0" t="s">
        <v>15088</v>
      </c>
      <c r="J3669" s="0" t="s">
        <v>10653</v>
      </c>
      <c r="K3669" s="0" t="s">
        <v>144</v>
      </c>
      <c r="L3669" s="0" t="s">
        <v>156</v>
      </c>
      <c r="M3669" s="0" t="s">
        <v>15089</v>
      </c>
      <c r="N3669" s="0" t="str">
        <f aca="false">RIGHT(M3669,LEN(M3669)-FIND(" ",M3669))</f>
        <v>KENMORE AVE SE</v>
      </c>
      <c r="P3669" s="0" t="s">
        <v>147</v>
      </c>
      <c r="Q3669" s="0" t="s">
        <v>148</v>
      </c>
      <c r="R3669" s="0" t="n">
        <v>44483</v>
      </c>
      <c r="AD3669" s="0" t="s">
        <v>149</v>
      </c>
      <c r="AE3669" s="0" t="s">
        <v>150</v>
      </c>
      <c r="AF3669" s="0" t="s">
        <v>151</v>
      </c>
      <c r="AH3669" s="0" t="n">
        <v>14</v>
      </c>
      <c r="AI3669" s="0" t="n">
        <v>11</v>
      </c>
      <c r="AN3669" s="0" t="s">
        <v>147</v>
      </c>
      <c r="AO3669" s="0" t="s">
        <v>13351</v>
      </c>
      <c r="AP3669" s="0" t="s">
        <v>13352</v>
      </c>
      <c r="AQ3669" s="0" t="n">
        <v>9</v>
      </c>
      <c r="AR3669" s="0" t="n">
        <v>64</v>
      </c>
      <c r="AS3669" s="0" t="n">
        <v>32</v>
      </c>
      <c r="AU3669" s="0" t="n">
        <f aca="false">COUNTA($BA$3669:$EH$3669)</f>
        <v>17</v>
      </c>
      <c r="AV3669" s="0" t="n">
        <f aca="false">COUNTIF($BA$3669:$EH$3669,"D")</f>
        <v>3</v>
      </c>
      <c r="AW3669" s="0" t="n">
        <f aca="false">COUNTIF($BA$3669:$EH$3669,"R")</f>
        <v>0</v>
      </c>
      <c r="AX3669" s="0" t="n">
        <f aca="false">IF(BN3669="D",1,0)+IF(BO3669="D",1,0)+IF(BT3669="D",1,0)+IF(BU3669="D",1,0)+IF(BW3669="D",1,0)+IF(CC3669="D",1,0)+IF(CD3669="D",1,0)+IF(CE3669="D",1,0)+IF(CF3669="D",1,0)+IF(CL3669="D",1,0)+IF(CM3669="D",1,0)+IF(CQ3669="D",1,0)+IF(CR3669="D",1,0)+IF(CS3669="D",1,0)+IF(CW3669="D",1,0)+IF(CX3669="D",1,0)+IF(DD3669="D",1,0)+IF(DE3669="D",1,0)+IF(DJ3669="D",1,0)+IF(DK3669="D",1,0)+IF(DO3669="D",1,0)+IF(DP3669="D",1,0)+IF(DQ3669="D",1,0)+IF(DW3669="D",1,0)+IF(DZ3669="D",1,0)+IF(EH3669="D",1,0)</f>
        <v>0</v>
      </c>
      <c r="AY3669" s="0" t="n">
        <f aca="false">IF(DJ3669&lt;&gt;"",1,0)+IF(DK3669&lt;&gt;"",1,0)+IF(DM3669&lt;&gt;"",1,0)+IF(DO3669&lt;&gt;"",1,0)+IF(DP3669&lt;&gt;"",1,0)+IF(DQ3669&lt;&gt;"",1,0)+IF(DS3669&lt;&gt;"",1,0)+IF(DT3669&lt;&gt;"",1,0)+IF(DV3669&lt;&gt;"",1,0)+IF(DW3669&lt;&gt;"",1,0)+IF(DX3669&lt;&gt;"",1,0)+IF(DY3669&lt;&gt;"",1,0)+IF(DZ3669&lt;&gt;"",1,0)+IF(EB3669&lt;&gt;"",1,0)+IF(EC3669&lt;&gt;"",1,0)+IF(ED3669&lt;&gt;"",1,0)+IF(EG3669&lt;&gt;"",1,0)+IF(EH3669&lt;&gt;"",1,0)</f>
        <v>2</v>
      </c>
      <c r="AZ3669" s="0" t="n">
        <f aca="false">IF(EH3669&lt;&gt;"",1,0)</f>
        <v>0</v>
      </c>
      <c r="BB3669" s="0" t="s">
        <v>154</v>
      </c>
      <c r="BD3669" s="0" t="s">
        <v>155</v>
      </c>
      <c r="BH3669" s="0" t="s">
        <v>155</v>
      </c>
      <c r="BK3669" s="0" t="s">
        <v>155</v>
      </c>
      <c r="BL3669" s="0" t="s">
        <v>155</v>
      </c>
      <c r="BR3669" s="0" t="s">
        <v>155</v>
      </c>
      <c r="BS3669" s="0" t="s">
        <v>155</v>
      </c>
      <c r="BY3669" s="0" t="s">
        <v>156</v>
      </c>
      <c r="CY3669" s="0" t="s">
        <v>155</v>
      </c>
      <c r="CZ3669" s="0" t="s">
        <v>156</v>
      </c>
      <c r="DC3669" s="0" t="s">
        <v>155</v>
      </c>
      <c r="DI3669" s="0" t="s">
        <v>155</v>
      </c>
      <c r="DN3669" s="0" t="s">
        <v>155</v>
      </c>
      <c r="DX3669" s="0" t="s">
        <v>155</v>
      </c>
      <c r="EA3669" s="0" t="s">
        <v>155</v>
      </c>
      <c r="ED3669" s="0" t="s">
        <v>156</v>
      </c>
      <c r="EF3669" s="0" t="s">
        <v>155</v>
      </c>
    </row>
    <row r="3670" customFormat="false" ht="15" hidden="false" customHeight="false" outlineLevel="0" collapsed="false">
      <c r="A3670" s="0" t="s">
        <v>15090</v>
      </c>
      <c r="B3670" s="0" t="n">
        <v>78</v>
      </c>
      <c r="C3670" s="0" t="n">
        <v>438995</v>
      </c>
      <c r="D3670" s="0" t="s">
        <v>617</v>
      </c>
      <c r="E3670" s="0" t="s">
        <v>15091</v>
      </c>
      <c r="F3670" s="0" t="str">
        <f aca="false">CONCATENATE(D3670," ",LEFT(H3670,4),"T=",AU3670,"D=",AV3670,"R=",AW3670,"M=",AX3670,"L=",AY3670,"B=",AZ3670)</f>
        <v>DAVIS T=6D=1R=0M=1L=1B=0</v>
      </c>
      <c r="G3670" s="0" t="s">
        <v>284</v>
      </c>
      <c r="I3670" s="0" t="s">
        <v>15092</v>
      </c>
      <c r="J3670" s="0" t="s">
        <v>3233</v>
      </c>
      <c r="K3670" s="0" t="s">
        <v>144</v>
      </c>
      <c r="M3670" s="0" t="s">
        <v>13662</v>
      </c>
      <c r="N3670" s="0" t="str">
        <f aca="false">RIGHT(M3670,LEN(M3670)-FIND(" ",M3670))</f>
        <v>CENTRAL PARKWAY AVE SE</v>
      </c>
      <c r="P3670" s="0" t="s">
        <v>147</v>
      </c>
      <c r="Q3670" s="0" t="s">
        <v>148</v>
      </c>
      <c r="R3670" s="0" t="n">
        <v>44483</v>
      </c>
      <c r="AD3670" s="0" t="s">
        <v>149</v>
      </c>
      <c r="AE3670" s="0" t="s">
        <v>150</v>
      </c>
      <c r="AF3670" s="0" t="s">
        <v>151</v>
      </c>
      <c r="AH3670" s="0" t="n">
        <v>14</v>
      </c>
      <c r="AI3670" s="0" t="n">
        <v>11</v>
      </c>
      <c r="AN3670" s="0" t="s">
        <v>147</v>
      </c>
      <c r="AO3670" s="0" t="s">
        <v>13351</v>
      </c>
      <c r="AP3670" s="0" t="s">
        <v>13352</v>
      </c>
      <c r="AQ3670" s="0" t="n">
        <v>9</v>
      </c>
      <c r="AR3670" s="0" t="n">
        <v>64</v>
      </c>
      <c r="AS3670" s="0" t="n">
        <v>32</v>
      </c>
      <c r="AU3670" s="0" t="n">
        <f aca="false">COUNTA($BA$3670:$EH$3670)</f>
        <v>6</v>
      </c>
      <c r="AV3670" s="0" t="n">
        <f aca="false">COUNTIF($BA$3670:$EH$3670,"D")</f>
        <v>1</v>
      </c>
      <c r="AW3670" s="0" t="n">
        <f aca="false">COUNTIF($BA$3670:$EH$3670,"R")</f>
        <v>0</v>
      </c>
      <c r="AX3670" s="0" t="n">
        <f aca="false">IF(BN3670="D",1,0)+IF(BO3670="D",1,0)+IF(BT3670="D",1,0)+IF(BU3670="D",1,0)+IF(BW3670="D",1,0)+IF(CC3670="D",1,0)+IF(CD3670="D",1,0)+IF(CE3670="D",1,0)+IF(CF3670="D",1,0)+IF(CL3670="D",1,0)+IF(CM3670="D",1,0)+IF(CQ3670="D",1,0)+IF(CR3670="D",1,0)+IF(CS3670="D",1,0)+IF(CW3670="D",1,0)+IF(CX3670="D",1,0)+IF(DD3670="D",1,0)+IF(DE3670="D",1,0)+IF(DJ3670="D",1,0)+IF(DK3670="D",1,0)+IF(DO3670="D",1,0)+IF(DP3670="D",1,0)+IF(DQ3670="D",1,0)+IF(DW3670="D",1,0)+IF(DZ3670="D",1,0)+IF(EH3670="D",1,0)</f>
        <v>1</v>
      </c>
      <c r="AY3670" s="0" t="n">
        <f aca="false">IF(DJ3670&lt;&gt;"",1,0)+IF(DK3670&lt;&gt;"",1,0)+IF(DM3670&lt;&gt;"",1,0)+IF(DO3670&lt;&gt;"",1,0)+IF(DP3670&lt;&gt;"",1,0)+IF(DQ3670&lt;&gt;"",1,0)+IF(DS3670&lt;&gt;"",1,0)+IF(DT3670&lt;&gt;"",1,0)+IF(DV3670&lt;&gt;"",1,0)+IF(DW3670&lt;&gt;"",1,0)+IF(DX3670&lt;&gt;"",1,0)+IF(DY3670&lt;&gt;"",1,0)+IF(DZ3670&lt;&gt;"",1,0)+IF(EB3670&lt;&gt;"",1,0)+IF(EC3670&lt;&gt;"",1,0)+IF(ED3670&lt;&gt;"",1,0)+IF(EG3670&lt;&gt;"",1,0)+IF(EH3670&lt;&gt;"",1,0)</f>
        <v>1</v>
      </c>
      <c r="AZ3670" s="0" t="n">
        <f aca="false">IF(EH3670&lt;&gt;"",1,0)</f>
        <v>0</v>
      </c>
      <c r="BB3670" s="0" t="s">
        <v>154</v>
      </c>
      <c r="DJ3670" s="0" t="s">
        <v>156</v>
      </c>
      <c r="DN3670" s="0" t="s">
        <v>155</v>
      </c>
      <c r="DU3670" s="0" t="s">
        <v>155</v>
      </c>
      <c r="EA3670" s="0" t="s">
        <v>155</v>
      </c>
      <c r="EF3670" s="0" t="s">
        <v>155</v>
      </c>
    </row>
    <row r="3671" customFormat="false" ht="15" hidden="false" customHeight="false" outlineLevel="0" collapsed="false">
      <c r="A3671" s="0" t="s">
        <v>15093</v>
      </c>
      <c r="B3671" s="0" t="n">
        <v>78</v>
      </c>
      <c r="C3671" s="0" t="n">
        <v>417512</v>
      </c>
      <c r="D3671" s="0" t="s">
        <v>15094</v>
      </c>
      <c r="E3671" s="0" t="s">
        <v>15095</v>
      </c>
      <c r="F3671" s="0" t="str">
        <f aca="false">CONCATENATE(D3671," ",LEFT(H3671,4),"T=",AU3671,"D=",AV3671,"R=",AW3671,"M=",AX3671,"L=",AY3671,"B=",AZ3671)</f>
        <v>SCHWAB T=3D=0R=0M=0L=0B=0</v>
      </c>
      <c r="G3671" s="0" t="s">
        <v>1439</v>
      </c>
      <c r="I3671" s="0" t="s">
        <v>15096</v>
      </c>
      <c r="J3671" s="0" t="s">
        <v>948</v>
      </c>
      <c r="K3671" s="0" t="s">
        <v>182</v>
      </c>
      <c r="M3671" s="0" t="s">
        <v>13613</v>
      </c>
      <c r="N3671" s="0" t="str">
        <f aca="false">RIGHT(M3671,LEN(M3671)-FIND(" ",M3671))</f>
        <v>TRUMBULL AVE SE</v>
      </c>
      <c r="P3671" s="0" t="s">
        <v>147</v>
      </c>
      <c r="Q3671" s="0" t="s">
        <v>148</v>
      </c>
      <c r="R3671" s="0" t="n">
        <v>44483</v>
      </c>
      <c r="AD3671" s="0" t="s">
        <v>149</v>
      </c>
      <c r="AE3671" s="0" t="s">
        <v>150</v>
      </c>
      <c r="AF3671" s="0" t="s">
        <v>151</v>
      </c>
      <c r="AH3671" s="0" t="n">
        <v>14</v>
      </c>
      <c r="AI3671" s="0" t="n">
        <v>11</v>
      </c>
      <c r="AN3671" s="0" t="s">
        <v>147</v>
      </c>
      <c r="AO3671" s="0" t="s">
        <v>13351</v>
      </c>
      <c r="AP3671" s="0" t="s">
        <v>13352</v>
      </c>
      <c r="AQ3671" s="0" t="n">
        <v>9</v>
      </c>
      <c r="AR3671" s="0" t="n">
        <v>64</v>
      </c>
      <c r="AS3671" s="0" t="n">
        <v>32</v>
      </c>
      <c r="AU3671" s="0" t="n">
        <f aca="false">COUNTA($BA$3671:$EH$3671)</f>
        <v>3</v>
      </c>
      <c r="AV3671" s="0" t="n">
        <f aca="false">COUNTIF($BA$3671:$EH$3671,"D")</f>
        <v>0</v>
      </c>
      <c r="AW3671" s="0" t="n">
        <f aca="false">COUNTIF($BA$3671:$EH$3671,"R")</f>
        <v>0</v>
      </c>
      <c r="AX3671" s="0" t="n">
        <f aca="false">IF(BN3671="D",1,0)+IF(BO3671="D",1,0)+IF(BT3671="D",1,0)+IF(BU3671="D",1,0)+IF(BW3671="D",1,0)+IF(CC3671="D",1,0)+IF(CD3671="D",1,0)+IF(CE3671="D",1,0)+IF(CF3671="D",1,0)+IF(CL3671="D",1,0)+IF(CM3671="D",1,0)+IF(CQ3671="D",1,0)+IF(CR3671="D",1,0)+IF(CS3671="D",1,0)+IF(CW3671="D",1,0)+IF(CX3671="D",1,0)+IF(DD3671="D",1,0)+IF(DE3671="D",1,0)+IF(DJ3671="D",1,0)+IF(DK3671="D",1,0)+IF(DO3671="D",1,0)+IF(DP3671="D",1,0)+IF(DQ3671="D",1,0)+IF(DW3671="D",1,0)+IF(DZ3671="D",1,0)+IF(EH3671="D",1,0)</f>
        <v>0</v>
      </c>
      <c r="AY3671" s="0" t="n">
        <f aca="false">IF(DJ3671&lt;&gt;"",1,0)+IF(DK3671&lt;&gt;"",1,0)+IF(DM3671&lt;&gt;"",1,0)+IF(DO3671&lt;&gt;"",1,0)+IF(DP3671&lt;&gt;"",1,0)+IF(DQ3671&lt;&gt;"",1,0)+IF(DS3671&lt;&gt;"",1,0)+IF(DT3671&lt;&gt;"",1,0)+IF(DV3671&lt;&gt;"",1,0)+IF(DW3671&lt;&gt;"",1,0)+IF(DX3671&lt;&gt;"",1,0)+IF(DY3671&lt;&gt;"",1,0)+IF(DZ3671&lt;&gt;"",1,0)+IF(EB3671&lt;&gt;"",1,0)+IF(EC3671&lt;&gt;"",1,0)+IF(ED3671&lt;&gt;"",1,0)+IF(EG3671&lt;&gt;"",1,0)+IF(EH3671&lt;&gt;"",1,0)</f>
        <v>0</v>
      </c>
      <c r="AZ3671" s="0" t="n">
        <f aca="false">IF(EH3671&lt;&gt;"",1,0)</f>
        <v>0</v>
      </c>
      <c r="BB3671" s="0" t="s">
        <v>154</v>
      </c>
      <c r="CA3671" s="0" t="s">
        <v>155</v>
      </c>
      <c r="DC3671" s="0" t="s">
        <v>155</v>
      </c>
    </row>
    <row r="3672" customFormat="false" ht="15" hidden="false" customHeight="false" outlineLevel="0" collapsed="false">
      <c r="A3672" s="0" t="s">
        <v>15097</v>
      </c>
      <c r="B3672" s="0" t="n">
        <v>78</v>
      </c>
      <c r="C3672" s="0" t="n">
        <v>395308</v>
      </c>
      <c r="D3672" s="0" t="s">
        <v>1422</v>
      </c>
      <c r="E3672" s="0" t="s">
        <v>3979</v>
      </c>
      <c r="F3672" s="0" t="str">
        <f aca="false">CONCATENATE(D3672," ",LEFT(H3672,4),"T=",AU3672,"D=",AV3672,"R=",AW3672,"M=",AX3672,"L=",AY3672,"B=",AZ3672)</f>
        <v>WALKER T=1D=0R=0M=0L=0B=0</v>
      </c>
      <c r="G3672" s="0" t="s">
        <v>145</v>
      </c>
      <c r="I3672" s="0" t="s">
        <v>1565</v>
      </c>
      <c r="J3672" s="0" t="s">
        <v>4129</v>
      </c>
      <c r="K3672" s="0" t="s">
        <v>182</v>
      </c>
      <c r="M3672" s="0" t="s">
        <v>14056</v>
      </c>
      <c r="N3672" s="0" t="str">
        <f aca="false">RIGHT(M3672,LEN(M3672)-FIND(" ",M3672))</f>
        <v>ADELAIDE AVE SE</v>
      </c>
      <c r="P3672" s="0" t="s">
        <v>147</v>
      </c>
      <c r="Q3672" s="0" t="s">
        <v>148</v>
      </c>
      <c r="R3672" s="0" t="n">
        <v>44483</v>
      </c>
      <c r="AD3672" s="0" t="s">
        <v>149</v>
      </c>
      <c r="AE3672" s="0" t="s">
        <v>150</v>
      </c>
      <c r="AF3672" s="0" t="s">
        <v>151</v>
      </c>
      <c r="AH3672" s="0" t="n">
        <v>14</v>
      </c>
      <c r="AI3672" s="0" t="n">
        <v>11</v>
      </c>
      <c r="AN3672" s="0" t="s">
        <v>147</v>
      </c>
      <c r="AO3672" s="0" t="s">
        <v>13351</v>
      </c>
      <c r="AP3672" s="0" t="s">
        <v>13352</v>
      </c>
      <c r="AQ3672" s="0" t="n">
        <v>9</v>
      </c>
      <c r="AR3672" s="0" t="n">
        <v>64</v>
      </c>
      <c r="AS3672" s="0" t="n">
        <v>32</v>
      </c>
      <c r="AU3672" s="0" t="n">
        <f aca="false">COUNTA($BA$3672:$EH$3672)</f>
        <v>1</v>
      </c>
      <c r="AV3672" s="0" t="n">
        <f aca="false">COUNTIF($BA$3672:$EH$3672,"D")</f>
        <v>0</v>
      </c>
      <c r="AW3672" s="0" t="n">
        <f aca="false">COUNTIF($BA$3672:$EH$3672,"R")</f>
        <v>0</v>
      </c>
      <c r="AX3672" s="0" t="n">
        <f aca="false">IF(BN3672="D",1,0)+IF(BO3672="D",1,0)+IF(BT3672="D",1,0)+IF(BU3672="D",1,0)+IF(BW3672="D",1,0)+IF(CC3672="D",1,0)+IF(CD3672="D",1,0)+IF(CE3672="D",1,0)+IF(CF3672="D",1,0)+IF(CL3672="D",1,0)+IF(CM3672="D",1,0)+IF(CQ3672="D",1,0)+IF(CR3672="D",1,0)+IF(CS3672="D",1,0)+IF(CW3672="D",1,0)+IF(CX3672="D",1,0)+IF(DD3672="D",1,0)+IF(DE3672="D",1,0)+IF(DJ3672="D",1,0)+IF(DK3672="D",1,0)+IF(DO3672="D",1,0)+IF(DP3672="D",1,0)+IF(DQ3672="D",1,0)+IF(DW3672="D",1,0)+IF(DZ3672="D",1,0)+IF(EH3672="D",1,0)</f>
        <v>0</v>
      </c>
      <c r="AY3672" s="0" t="n">
        <f aca="false">IF(DJ3672&lt;&gt;"",1,0)+IF(DK3672&lt;&gt;"",1,0)+IF(DM3672&lt;&gt;"",1,0)+IF(DO3672&lt;&gt;"",1,0)+IF(DP3672&lt;&gt;"",1,0)+IF(DQ3672&lt;&gt;"",1,0)+IF(DS3672&lt;&gt;"",1,0)+IF(DT3672&lt;&gt;"",1,0)+IF(DV3672&lt;&gt;"",1,0)+IF(DW3672&lt;&gt;"",1,0)+IF(DX3672&lt;&gt;"",1,0)+IF(DY3672&lt;&gt;"",1,0)+IF(DZ3672&lt;&gt;"",1,0)+IF(EB3672&lt;&gt;"",1,0)+IF(EC3672&lt;&gt;"",1,0)+IF(ED3672&lt;&gt;"",1,0)+IF(EG3672&lt;&gt;"",1,0)+IF(EH3672&lt;&gt;"",1,0)</f>
        <v>0</v>
      </c>
      <c r="AZ3672" s="0" t="n">
        <f aca="false">IF(EH3672&lt;&gt;"",1,0)</f>
        <v>0</v>
      </c>
      <c r="BB3672" s="0" t="s">
        <v>154</v>
      </c>
    </row>
    <row r="3673" customFormat="false" ht="15" hidden="false" customHeight="false" outlineLevel="0" collapsed="false">
      <c r="A3673" s="0" t="s">
        <v>15098</v>
      </c>
      <c r="B3673" s="0" t="n">
        <v>78</v>
      </c>
      <c r="C3673" s="0" t="n">
        <v>144983</v>
      </c>
      <c r="D3673" s="0" t="s">
        <v>15099</v>
      </c>
      <c r="E3673" s="0" t="s">
        <v>581</v>
      </c>
      <c r="F3673" s="0" t="str">
        <f aca="false">CONCATENATE(D3673," ",LEFT(H3673,4),"T=",AU3673,"D=",AV3673,"R=",AW3673,"M=",AX3673,"L=",AY3673,"B=",AZ3673)</f>
        <v>FOOR T=40D=11R=1M=4L=7B=1</v>
      </c>
      <c r="G3673" s="0" t="s">
        <v>208</v>
      </c>
      <c r="I3673" s="0" t="s">
        <v>15100</v>
      </c>
      <c r="J3673" s="0" t="s">
        <v>12666</v>
      </c>
      <c r="K3673" s="0" t="s">
        <v>144</v>
      </c>
      <c r="L3673" s="0" t="s">
        <v>145</v>
      </c>
      <c r="M3673" s="0" t="s">
        <v>15101</v>
      </c>
      <c r="N3673" s="0" t="str">
        <f aca="false">RIGHT(M3673,LEN(M3673)-FIND(" ",M3673))</f>
        <v>E MARKET ST</v>
      </c>
      <c r="P3673" s="0" t="s">
        <v>147</v>
      </c>
      <c r="Q3673" s="0" t="s">
        <v>148</v>
      </c>
      <c r="R3673" s="0" t="n">
        <v>44484</v>
      </c>
      <c r="AD3673" s="0" t="s">
        <v>149</v>
      </c>
      <c r="AE3673" s="0" t="s">
        <v>150</v>
      </c>
      <c r="AF3673" s="0" t="s">
        <v>151</v>
      </c>
      <c r="AH3673" s="0" t="n">
        <v>14</v>
      </c>
      <c r="AI3673" s="0" t="n">
        <v>11</v>
      </c>
      <c r="AN3673" s="0" t="s">
        <v>147</v>
      </c>
      <c r="AO3673" s="0" t="s">
        <v>13351</v>
      </c>
      <c r="AP3673" s="0" t="s">
        <v>13352</v>
      </c>
      <c r="AQ3673" s="0" t="n">
        <v>9</v>
      </c>
      <c r="AR3673" s="0" t="n">
        <v>64</v>
      </c>
      <c r="AS3673" s="0" t="n">
        <v>32</v>
      </c>
      <c r="AU3673" s="0" t="n">
        <f aca="false">COUNTA($BA$3673:$EH$3673)</f>
        <v>40</v>
      </c>
      <c r="AV3673" s="0" t="n">
        <f aca="false">COUNTIF($BA$3673:$EH$3673,"D")</f>
        <v>11</v>
      </c>
      <c r="AW3673" s="0" t="n">
        <f aca="false">COUNTIF($BA$3673:$EH$3673,"R")</f>
        <v>1</v>
      </c>
      <c r="AX3673" s="0" t="n">
        <f aca="false">IF(BN3673="D",1,0)+IF(BO3673="D",1,0)+IF(BT3673="D",1,0)+IF(BU3673="D",1,0)+IF(BW3673="D",1,0)+IF(CC3673="D",1,0)+IF(CD3673="D",1,0)+IF(CE3673="D",1,0)+IF(CF3673="D",1,0)+IF(CL3673="D",1,0)+IF(CM3673="D",1,0)+IF(CQ3673="D",1,0)+IF(CR3673="D",1,0)+IF(CS3673="D",1,0)+IF(CW3673="D",1,0)+IF(CX3673="D",1,0)+IF(DD3673="D",1,0)+IF(DE3673="D",1,0)+IF(DJ3673="D",1,0)+IF(DK3673="D",1,0)+IF(DO3673="D",1,0)+IF(DP3673="D",1,0)+IF(DQ3673="D",1,0)+IF(DW3673="D",1,0)+IF(DZ3673="D",1,0)+IF(EH3673="D",1,0)</f>
        <v>4</v>
      </c>
      <c r="AY3673" s="0" t="n">
        <f aca="false">IF(DJ3673&lt;&gt;"",1,0)+IF(DK3673&lt;&gt;"",1,0)+IF(DM3673&lt;&gt;"",1,0)+IF(DO3673&lt;&gt;"",1,0)+IF(DP3673&lt;&gt;"",1,0)+IF(DQ3673&lt;&gt;"",1,0)+IF(DS3673&lt;&gt;"",1,0)+IF(DT3673&lt;&gt;"",1,0)+IF(DV3673&lt;&gt;"",1,0)+IF(DW3673&lt;&gt;"",1,0)+IF(DX3673&lt;&gt;"",1,0)+IF(DY3673&lt;&gt;"",1,0)+IF(DZ3673&lt;&gt;"",1,0)+IF(EB3673&lt;&gt;"",1,0)+IF(EC3673&lt;&gt;"",1,0)+IF(ED3673&lt;&gt;"",1,0)+IF(EG3673&lt;&gt;"",1,0)+IF(EH3673&lt;&gt;"",1,0)</f>
        <v>7</v>
      </c>
      <c r="AZ3673" s="0" t="n">
        <f aca="false">IF(EH3673&lt;&gt;"",1,0)</f>
        <v>1</v>
      </c>
      <c r="BB3673" s="0" t="s">
        <v>154</v>
      </c>
      <c r="BC3673" s="0" t="s">
        <v>155</v>
      </c>
      <c r="BD3673" s="0" t="s">
        <v>155</v>
      </c>
      <c r="BH3673" s="0" t="s">
        <v>155</v>
      </c>
      <c r="BL3673" s="0" t="s">
        <v>155</v>
      </c>
      <c r="BP3673" s="0" t="s">
        <v>155</v>
      </c>
      <c r="BS3673" s="0" t="s">
        <v>155</v>
      </c>
      <c r="BT3673" s="0" t="s">
        <v>155</v>
      </c>
      <c r="BV3673" s="0" t="s">
        <v>155</v>
      </c>
      <c r="BY3673" s="0" t="s">
        <v>156</v>
      </c>
      <c r="CA3673" s="0" t="s">
        <v>155</v>
      </c>
      <c r="CG3673" s="0" t="s">
        <v>155</v>
      </c>
      <c r="CK3673" s="0" t="s">
        <v>155</v>
      </c>
      <c r="CN3673" s="0" t="s">
        <v>155</v>
      </c>
      <c r="CO3673" s="0" t="s">
        <v>156</v>
      </c>
      <c r="CP3673" s="0" t="s">
        <v>155</v>
      </c>
      <c r="CQ3673" s="0" t="s">
        <v>156</v>
      </c>
      <c r="CT3673" s="0" t="s">
        <v>155</v>
      </c>
      <c r="CV3673" s="0" t="s">
        <v>155</v>
      </c>
      <c r="CW3673" s="0" t="s">
        <v>156</v>
      </c>
      <c r="CY3673" s="0" t="s">
        <v>155</v>
      </c>
      <c r="CZ3673" s="0" t="s">
        <v>156</v>
      </c>
      <c r="DC3673" s="0" t="s">
        <v>155</v>
      </c>
      <c r="DD3673" s="0" t="s">
        <v>156</v>
      </c>
      <c r="DF3673" s="0" t="s">
        <v>155</v>
      </c>
      <c r="DG3673" s="0" t="s">
        <v>156</v>
      </c>
      <c r="DI3673" s="0" t="s">
        <v>155</v>
      </c>
      <c r="DJ3673" s="0" t="s">
        <v>156</v>
      </c>
      <c r="DL3673" s="0" t="s">
        <v>155</v>
      </c>
      <c r="DM3673" s="0" t="s">
        <v>156</v>
      </c>
      <c r="DN3673" s="0" t="s">
        <v>155</v>
      </c>
      <c r="DR3673" s="0" t="s">
        <v>155</v>
      </c>
      <c r="DS3673" s="0" t="s">
        <v>156</v>
      </c>
      <c r="DT3673" s="0" t="s">
        <v>156</v>
      </c>
      <c r="DU3673" s="0" t="s">
        <v>155</v>
      </c>
      <c r="DX3673" s="0" t="s">
        <v>155</v>
      </c>
      <c r="EA3673" s="0" t="s">
        <v>155</v>
      </c>
      <c r="ED3673" s="0" t="s">
        <v>145</v>
      </c>
      <c r="EF3673" s="0" t="s">
        <v>155</v>
      </c>
      <c r="EH3673" s="0" t="s">
        <v>155</v>
      </c>
    </row>
    <row r="3674" customFormat="false" ht="15" hidden="false" customHeight="false" outlineLevel="0" collapsed="false">
      <c r="A3674" s="0" t="s">
        <v>15102</v>
      </c>
      <c r="B3674" s="0" t="n">
        <v>78</v>
      </c>
      <c r="C3674" s="0" t="n">
        <v>476752</v>
      </c>
      <c r="D3674" s="0" t="s">
        <v>1470</v>
      </c>
      <c r="E3674" s="0" t="s">
        <v>15103</v>
      </c>
      <c r="F3674" s="0" t="str">
        <f aca="false">CONCATENATE(D3674," ",LEFT(H3674,4),"T=",AU3674,"D=",AV3674,"R=",AW3674,"M=",AX3674,"L=",AY3674,"B=",AZ3674)</f>
        <v>SMITH T=9D=1R=0M=0L=0B=0</v>
      </c>
      <c r="G3674" s="0" t="s">
        <v>15104</v>
      </c>
      <c r="I3674" s="0" t="s">
        <v>2131</v>
      </c>
      <c r="J3674" s="0" t="s">
        <v>3590</v>
      </c>
      <c r="K3674" s="0" t="s">
        <v>144</v>
      </c>
      <c r="M3674" s="0" t="s">
        <v>14738</v>
      </c>
      <c r="N3674" s="0" t="str">
        <f aca="false">RIGHT(M3674,LEN(M3674)-FIND(" ",M3674))</f>
        <v>MEADOWBROOK AVE SE</v>
      </c>
      <c r="P3674" s="0" t="s">
        <v>147</v>
      </c>
      <c r="Q3674" s="0" t="s">
        <v>148</v>
      </c>
      <c r="R3674" s="0" t="n">
        <v>44483</v>
      </c>
      <c r="AD3674" s="0" t="s">
        <v>149</v>
      </c>
      <c r="AE3674" s="0" t="s">
        <v>150</v>
      </c>
      <c r="AF3674" s="0" t="s">
        <v>151</v>
      </c>
      <c r="AH3674" s="0" t="n">
        <v>14</v>
      </c>
      <c r="AI3674" s="0" t="n">
        <v>11</v>
      </c>
      <c r="AN3674" s="0" t="s">
        <v>147</v>
      </c>
      <c r="AO3674" s="0" t="s">
        <v>13351</v>
      </c>
      <c r="AP3674" s="0" t="s">
        <v>13352</v>
      </c>
      <c r="AQ3674" s="0" t="n">
        <v>9</v>
      </c>
      <c r="AR3674" s="0" t="n">
        <v>64</v>
      </c>
      <c r="AS3674" s="0" t="n">
        <v>32</v>
      </c>
      <c r="AU3674" s="0" t="n">
        <f aca="false">COUNTA($BA$3674:$EH$3674)</f>
        <v>9</v>
      </c>
      <c r="AV3674" s="0" t="n">
        <f aca="false">COUNTIF($BA$3674:$EH$3674,"D")</f>
        <v>1</v>
      </c>
      <c r="AW3674" s="0" t="n">
        <f aca="false">COUNTIF($BA$3674:$EH$3674,"R")</f>
        <v>0</v>
      </c>
      <c r="AX3674" s="0" t="n">
        <f aca="false">IF(BN3674="D",1,0)+IF(BO3674="D",1,0)+IF(BT3674="D",1,0)+IF(BU3674="D",1,0)+IF(BW3674="D",1,0)+IF(CC3674="D",1,0)+IF(CD3674="D",1,0)+IF(CE3674="D",1,0)+IF(CF3674="D",1,0)+IF(CL3674="D",1,0)+IF(CM3674="D",1,0)+IF(CQ3674="D",1,0)+IF(CR3674="D",1,0)+IF(CS3674="D",1,0)+IF(CW3674="D",1,0)+IF(CX3674="D",1,0)+IF(DD3674="D",1,0)+IF(DE3674="D",1,0)+IF(DJ3674="D",1,0)+IF(DK3674="D",1,0)+IF(DO3674="D",1,0)+IF(DP3674="D",1,0)+IF(DQ3674="D",1,0)+IF(DW3674="D",1,0)+IF(DZ3674="D",1,0)+IF(EH3674="D",1,0)</f>
        <v>0</v>
      </c>
      <c r="AY3674" s="0" t="n">
        <f aca="false">IF(DJ3674&lt;&gt;"",1,0)+IF(DK3674&lt;&gt;"",1,0)+IF(DM3674&lt;&gt;"",1,0)+IF(DO3674&lt;&gt;"",1,0)+IF(DP3674&lt;&gt;"",1,0)+IF(DQ3674&lt;&gt;"",1,0)+IF(DS3674&lt;&gt;"",1,0)+IF(DT3674&lt;&gt;"",1,0)+IF(DV3674&lt;&gt;"",1,0)+IF(DW3674&lt;&gt;"",1,0)+IF(DX3674&lt;&gt;"",1,0)+IF(DY3674&lt;&gt;"",1,0)+IF(DZ3674&lt;&gt;"",1,0)+IF(EB3674&lt;&gt;"",1,0)+IF(EC3674&lt;&gt;"",1,0)+IF(ED3674&lt;&gt;"",1,0)+IF(EG3674&lt;&gt;"",1,0)+IF(EH3674&lt;&gt;"",1,0)</f>
        <v>0</v>
      </c>
      <c r="AZ3674" s="0" t="n">
        <f aca="false">IF(EH3674&lt;&gt;"",1,0)</f>
        <v>0</v>
      </c>
      <c r="BB3674" s="0" t="s">
        <v>154</v>
      </c>
      <c r="BL3674" s="0" t="s">
        <v>155</v>
      </c>
      <c r="CA3674" s="0" t="s">
        <v>155</v>
      </c>
      <c r="CP3674" s="0" t="s">
        <v>155</v>
      </c>
      <c r="CZ3674" s="0" t="s">
        <v>156</v>
      </c>
      <c r="DC3674" s="0" t="s">
        <v>155</v>
      </c>
      <c r="DI3674" s="0" t="s">
        <v>155</v>
      </c>
      <c r="EA3674" s="0" t="s">
        <v>155</v>
      </c>
      <c r="EF3674" s="0" t="s">
        <v>155</v>
      </c>
    </row>
    <row r="3675" customFormat="false" ht="15" hidden="false" customHeight="false" outlineLevel="0" collapsed="false">
      <c r="A3675" s="0" t="s">
        <v>15105</v>
      </c>
      <c r="B3675" s="0" t="n">
        <v>78</v>
      </c>
      <c r="C3675" s="0" t="n">
        <v>491512</v>
      </c>
      <c r="D3675" s="0" t="s">
        <v>15020</v>
      </c>
      <c r="E3675" s="0" t="s">
        <v>15106</v>
      </c>
      <c r="F3675" s="0" t="str">
        <f aca="false">CONCATENATE(D3675," ",LEFT(H3675,4),"T=",AU3675,"D=",AV3675,"R=",AW3675,"M=",AX3675,"L=",AY3675,"B=",AZ3675)</f>
        <v>SPAULDING JRT=7D=0R=1M=0L=0B=0</v>
      </c>
      <c r="H3675" s="0" t="s">
        <v>310</v>
      </c>
      <c r="I3675" s="0" t="s">
        <v>15107</v>
      </c>
      <c r="J3675" s="0" t="s">
        <v>1538</v>
      </c>
      <c r="K3675" s="0" t="s">
        <v>144</v>
      </c>
      <c r="M3675" s="0" t="s">
        <v>15022</v>
      </c>
      <c r="N3675" s="0" t="str">
        <f aca="false">RIGHT(M3675,LEN(M3675)-FIND(" ",M3675))</f>
        <v>HAZELWOOD AVE SE</v>
      </c>
      <c r="P3675" s="0" t="s">
        <v>147</v>
      </c>
      <c r="Q3675" s="0" t="s">
        <v>148</v>
      </c>
      <c r="R3675" s="0" t="n">
        <v>44483</v>
      </c>
      <c r="AD3675" s="0" t="s">
        <v>149</v>
      </c>
      <c r="AE3675" s="0" t="s">
        <v>150</v>
      </c>
      <c r="AF3675" s="0" t="s">
        <v>151</v>
      </c>
      <c r="AH3675" s="0" t="n">
        <v>14</v>
      </c>
      <c r="AI3675" s="0" t="n">
        <v>11</v>
      </c>
      <c r="AN3675" s="0" t="s">
        <v>147</v>
      </c>
      <c r="AO3675" s="0" t="s">
        <v>13351</v>
      </c>
      <c r="AP3675" s="0" t="s">
        <v>13352</v>
      </c>
      <c r="AQ3675" s="0" t="n">
        <v>9</v>
      </c>
      <c r="AR3675" s="0" t="n">
        <v>64</v>
      </c>
      <c r="AS3675" s="0" t="n">
        <v>32</v>
      </c>
      <c r="AU3675" s="0" t="n">
        <f aca="false">COUNTA($BA$3675:$EH$3675)</f>
        <v>7</v>
      </c>
      <c r="AV3675" s="0" t="n">
        <f aca="false">COUNTIF($BA$3675:$EH$3675,"D")</f>
        <v>0</v>
      </c>
      <c r="AW3675" s="0" t="n">
        <f aca="false">COUNTIF($BA$3675:$EH$3675,"R")</f>
        <v>1</v>
      </c>
      <c r="AX3675" s="0" t="n">
        <f aca="false">IF(BN3675="D",1,0)+IF(BO3675="D",1,0)+IF(BT3675="D",1,0)+IF(BU3675="D",1,0)+IF(BW3675="D",1,0)+IF(CC3675="D",1,0)+IF(CD3675="D",1,0)+IF(CE3675="D",1,0)+IF(CF3675="D",1,0)+IF(CL3675="D",1,0)+IF(CM3675="D",1,0)+IF(CQ3675="D",1,0)+IF(CR3675="D",1,0)+IF(CS3675="D",1,0)+IF(CW3675="D",1,0)+IF(CX3675="D",1,0)+IF(DD3675="D",1,0)+IF(DE3675="D",1,0)+IF(DJ3675="D",1,0)+IF(DK3675="D",1,0)+IF(DO3675="D",1,0)+IF(DP3675="D",1,0)+IF(DQ3675="D",1,0)+IF(DW3675="D",1,0)+IF(DZ3675="D",1,0)+IF(EH3675="D",1,0)</f>
        <v>0</v>
      </c>
      <c r="AY3675" s="0" t="n">
        <f aca="false">IF(DJ3675&lt;&gt;"",1,0)+IF(DK3675&lt;&gt;"",1,0)+IF(DM3675&lt;&gt;"",1,0)+IF(DO3675&lt;&gt;"",1,0)+IF(DP3675&lt;&gt;"",1,0)+IF(DQ3675&lt;&gt;"",1,0)+IF(DS3675&lt;&gt;"",1,0)+IF(DT3675&lt;&gt;"",1,0)+IF(DV3675&lt;&gt;"",1,0)+IF(DW3675&lt;&gt;"",1,0)+IF(DX3675&lt;&gt;"",1,0)+IF(DY3675&lt;&gt;"",1,0)+IF(DZ3675&lt;&gt;"",1,0)+IF(EB3675&lt;&gt;"",1,0)+IF(EC3675&lt;&gt;"",1,0)+IF(ED3675&lt;&gt;"",1,0)+IF(EG3675&lt;&gt;"",1,0)+IF(EH3675&lt;&gt;"",1,0)</f>
        <v>0</v>
      </c>
      <c r="AZ3675" s="0" t="n">
        <f aca="false">IF(EH3675&lt;&gt;"",1,0)</f>
        <v>0</v>
      </c>
      <c r="BB3675" s="0" t="s">
        <v>154</v>
      </c>
      <c r="CZ3675" s="0" t="s">
        <v>145</v>
      </c>
      <c r="DC3675" s="0" t="s">
        <v>155</v>
      </c>
      <c r="DF3675" s="0" t="s">
        <v>155</v>
      </c>
      <c r="DI3675" s="0" t="s">
        <v>155</v>
      </c>
      <c r="DN3675" s="0" t="s">
        <v>155</v>
      </c>
      <c r="EF3675" s="0" t="s">
        <v>155</v>
      </c>
    </row>
    <row r="3676" customFormat="false" ht="15" hidden="false" customHeight="false" outlineLevel="0" collapsed="false">
      <c r="A3676" s="0" t="s">
        <v>15108</v>
      </c>
      <c r="B3676" s="0" t="n">
        <v>78</v>
      </c>
      <c r="C3676" s="0" t="n">
        <v>271917</v>
      </c>
      <c r="D3676" s="0" t="s">
        <v>15109</v>
      </c>
      <c r="E3676" s="0" t="s">
        <v>419</v>
      </c>
      <c r="F3676" s="0" t="str">
        <f aca="false">CONCATENATE(D3676," ",LEFT(H3676,4),"T=",AU3676,"D=",AV3676,"R=",AW3676,"M=",AX3676,"L=",AY3676,"B=",AZ3676)</f>
        <v>VLAD T=35D=5R=2M=1L=6B=0</v>
      </c>
      <c r="G3676" s="0" t="s">
        <v>141</v>
      </c>
      <c r="I3676" s="0" t="s">
        <v>15110</v>
      </c>
      <c r="J3676" s="0" t="s">
        <v>15111</v>
      </c>
      <c r="K3676" s="0" t="s">
        <v>144</v>
      </c>
      <c r="L3676" s="0" t="s">
        <v>156</v>
      </c>
      <c r="M3676" s="0" t="s">
        <v>15112</v>
      </c>
      <c r="N3676" s="0" t="str">
        <f aca="false">RIGHT(M3676,LEN(M3676)-FIND(" ",M3676))</f>
        <v>CHEVELLE DR SE</v>
      </c>
      <c r="P3676" s="0" t="s">
        <v>147</v>
      </c>
      <c r="Q3676" s="0" t="s">
        <v>148</v>
      </c>
      <c r="R3676" s="0" t="n">
        <v>44484</v>
      </c>
      <c r="AD3676" s="0" t="s">
        <v>149</v>
      </c>
      <c r="AE3676" s="0" t="s">
        <v>150</v>
      </c>
      <c r="AH3676" s="0" t="n">
        <v>14</v>
      </c>
      <c r="AI3676" s="0" t="n">
        <v>11</v>
      </c>
      <c r="AJ3676" s="0" t="s">
        <v>185</v>
      </c>
      <c r="AM3676" s="0" t="s">
        <v>186</v>
      </c>
      <c r="AN3676" s="0" t="s">
        <v>147</v>
      </c>
      <c r="AO3676" s="0" t="s">
        <v>13351</v>
      </c>
      <c r="AP3676" s="0" t="s">
        <v>13352</v>
      </c>
      <c r="AQ3676" s="0" t="n">
        <v>9</v>
      </c>
      <c r="AR3676" s="0" t="n">
        <v>64</v>
      </c>
      <c r="AS3676" s="0" t="n">
        <v>32</v>
      </c>
      <c r="AU3676" s="0" t="n">
        <f aca="false">COUNTA($BA$3676:$EH$3676)</f>
        <v>35</v>
      </c>
      <c r="AV3676" s="0" t="n">
        <f aca="false">COUNTIF($BA$3676:$EH$3676,"D")</f>
        <v>5</v>
      </c>
      <c r="AW3676" s="0" t="n">
        <f aca="false">COUNTIF($BA$3676:$EH$3676,"R")</f>
        <v>2</v>
      </c>
      <c r="AX3676" s="0" t="n">
        <f aca="false">IF(BN3676="D",1,0)+IF(BO3676="D",1,0)+IF(BT3676="D",1,0)+IF(BU3676="D",1,0)+IF(BW3676="D",1,0)+IF(CC3676="D",1,0)+IF(CD3676="D",1,0)+IF(CE3676="D",1,0)+IF(CF3676="D",1,0)+IF(CL3676="D",1,0)+IF(CM3676="D",1,0)+IF(CQ3676="D",1,0)+IF(CR3676="D",1,0)+IF(CS3676="D",1,0)+IF(CW3676="D",1,0)+IF(CX3676="D",1,0)+IF(DD3676="D",1,0)+IF(DE3676="D",1,0)+IF(DJ3676="D",1,0)+IF(DK3676="D",1,0)+IF(DO3676="D",1,0)+IF(DP3676="D",1,0)+IF(DQ3676="D",1,0)+IF(DW3676="D",1,0)+IF(DZ3676="D",1,0)+IF(EH3676="D",1,0)</f>
        <v>1</v>
      </c>
      <c r="AY3676" s="0" t="n">
        <f aca="false">IF(DJ3676&lt;&gt;"",1,0)+IF(DK3676&lt;&gt;"",1,0)+IF(DM3676&lt;&gt;"",1,0)+IF(DO3676&lt;&gt;"",1,0)+IF(DP3676&lt;&gt;"",1,0)+IF(DQ3676&lt;&gt;"",1,0)+IF(DS3676&lt;&gt;"",1,0)+IF(DT3676&lt;&gt;"",1,0)+IF(DV3676&lt;&gt;"",1,0)+IF(DW3676&lt;&gt;"",1,0)+IF(DX3676&lt;&gt;"",1,0)+IF(DY3676&lt;&gt;"",1,0)+IF(DZ3676&lt;&gt;"",1,0)+IF(EB3676&lt;&gt;"",1,0)+IF(EC3676&lt;&gt;"",1,0)+IF(ED3676&lt;&gt;"",1,0)+IF(EG3676&lt;&gt;"",1,0)+IF(EH3676&lt;&gt;"",1,0)</f>
        <v>6</v>
      </c>
      <c r="AZ3676" s="0" t="n">
        <f aca="false">IF(EH3676&lt;&gt;"",1,0)</f>
        <v>0</v>
      </c>
      <c r="BB3676" s="0" t="s">
        <v>154</v>
      </c>
      <c r="BC3676" s="0" t="s">
        <v>155</v>
      </c>
      <c r="BD3676" s="0" t="s">
        <v>155</v>
      </c>
      <c r="BF3676" s="0" t="s">
        <v>155</v>
      </c>
      <c r="BG3676" s="0" t="s">
        <v>155</v>
      </c>
      <c r="BH3676" s="0" t="s">
        <v>155</v>
      </c>
      <c r="BK3676" s="0" t="s">
        <v>155</v>
      </c>
      <c r="BL3676" s="0" t="s">
        <v>155</v>
      </c>
      <c r="BP3676" s="0" t="s">
        <v>155</v>
      </c>
      <c r="BR3676" s="0" t="s">
        <v>155</v>
      </c>
      <c r="BS3676" s="0" t="s">
        <v>155</v>
      </c>
      <c r="CA3676" s="0" t="s">
        <v>155</v>
      </c>
      <c r="CG3676" s="0" t="s">
        <v>155</v>
      </c>
      <c r="CK3676" s="0" t="s">
        <v>155</v>
      </c>
      <c r="CN3676" s="0" t="s">
        <v>155</v>
      </c>
      <c r="CO3676" s="0" t="s">
        <v>145</v>
      </c>
      <c r="CP3676" s="0" t="s">
        <v>155</v>
      </c>
      <c r="CV3676" s="0" t="s">
        <v>155</v>
      </c>
      <c r="CY3676" s="0" t="s">
        <v>155</v>
      </c>
      <c r="CZ3676" s="0" t="s">
        <v>145</v>
      </c>
      <c r="DC3676" s="0" t="s">
        <v>155</v>
      </c>
      <c r="DF3676" s="0" t="s">
        <v>155</v>
      </c>
      <c r="DI3676" s="0" t="s">
        <v>155</v>
      </c>
      <c r="DL3676" s="0" t="s">
        <v>155</v>
      </c>
      <c r="DM3676" s="0" t="s">
        <v>156</v>
      </c>
      <c r="DN3676" s="0" t="s">
        <v>155</v>
      </c>
      <c r="DR3676" s="0" t="s">
        <v>155</v>
      </c>
      <c r="DS3676" s="0" t="s">
        <v>156</v>
      </c>
      <c r="DT3676" s="0" t="s">
        <v>156</v>
      </c>
      <c r="DU3676" s="0" t="s">
        <v>155</v>
      </c>
      <c r="DW3676" s="0" t="s">
        <v>156</v>
      </c>
      <c r="DX3676" s="0" t="s">
        <v>155</v>
      </c>
      <c r="EA3676" s="0" t="s">
        <v>155</v>
      </c>
      <c r="ED3676" s="0" t="s">
        <v>156</v>
      </c>
      <c r="EF3676" s="0" t="s">
        <v>155</v>
      </c>
    </row>
    <row r="3677" customFormat="false" ht="15" hidden="false" customHeight="false" outlineLevel="0" collapsed="false">
      <c r="A3677" s="0" t="s">
        <v>15113</v>
      </c>
      <c r="B3677" s="0" t="n">
        <v>78</v>
      </c>
      <c r="C3677" s="0" t="n">
        <v>450581</v>
      </c>
      <c r="D3677" s="0" t="s">
        <v>3180</v>
      </c>
      <c r="E3677" s="0" t="s">
        <v>1183</v>
      </c>
      <c r="F3677" s="0" t="str">
        <f aca="false">CONCATENATE(D3677," ",LEFT(H3677,4),"T=",AU3677,"D=",AV3677,"R=",AW3677,"M=",AX3677,"L=",AY3677,"B=",AZ3677)</f>
        <v>WILSON T=3D=0R=0M=0L=0B=0</v>
      </c>
      <c r="G3677" s="0" t="s">
        <v>1834</v>
      </c>
      <c r="I3677" s="0" t="s">
        <v>2650</v>
      </c>
      <c r="J3677" s="0" t="s">
        <v>7604</v>
      </c>
      <c r="K3677" s="0" t="s">
        <v>144</v>
      </c>
      <c r="M3677" s="0" t="s">
        <v>15114</v>
      </c>
      <c r="N3677" s="0" t="str">
        <f aca="false">RIGHT(M3677,LEN(M3677)-FIND(" ",M3677))</f>
        <v>MEADOWBROOK AVE SE</v>
      </c>
      <c r="P3677" s="0" t="s">
        <v>147</v>
      </c>
      <c r="Q3677" s="0" t="s">
        <v>148</v>
      </c>
      <c r="R3677" s="0" t="n">
        <v>44483</v>
      </c>
      <c r="AD3677" s="0" t="s">
        <v>149</v>
      </c>
      <c r="AE3677" s="0" t="s">
        <v>150</v>
      </c>
      <c r="AF3677" s="0" t="s">
        <v>151</v>
      </c>
      <c r="AH3677" s="0" t="n">
        <v>14</v>
      </c>
      <c r="AI3677" s="0" t="n">
        <v>11</v>
      </c>
      <c r="AN3677" s="0" t="s">
        <v>147</v>
      </c>
      <c r="AO3677" s="0" t="s">
        <v>13351</v>
      </c>
      <c r="AP3677" s="0" t="s">
        <v>13352</v>
      </c>
      <c r="AQ3677" s="0" t="n">
        <v>9</v>
      </c>
      <c r="AR3677" s="0" t="n">
        <v>64</v>
      </c>
      <c r="AS3677" s="0" t="n">
        <v>32</v>
      </c>
      <c r="AU3677" s="0" t="n">
        <f aca="false">COUNTA($BA$3677:$EH$3677)</f>
        <v>3</v>
      </c>
      <c r="AV3677" s="0" t="n">
        <f aca="false">COUNTIF($BA$3677:$EH$3677,"D")</f>
        <v>0</v>
      </c>
      <c r="AW3677" s="0" t="n">
        <f aca="false">COUNTIF($BA$3677:$EH$3677,"R")</f>
        <v>0</v>
      </c>
      <c r="AX3677" s="0" t="n">
        <f aca="false">IF(BN3677="D",1,0)+IF(BO3677="D",1,0)+IF(BT3677="D",1,0)+IF(BU3677="D",1,0)+IF(BW3677="D",1,0)+IF(CC3677="D",1,0)+IF(CD3677="D",1,0)+IF(CE3677="D",1,0)+IF(CF3677="D",1,0)+IF(CL3677="D",1,0)+IF(CM3677="D",1,0)+IF(CQ3677="D",1,0)+IF(CR3677="D",1,0)+IF(CS3677="D",1,0)+IF(CW3677="D",1,0)+IF(CX3677="D",1,0)+IF(DD3677="D",1,0)+IF(DE3677="D",1,0)+IF(DJ3677="D",1,0)+IF(DK3677="D",1,0)+IF(DO3677="D",1,0)+IF(DP3677="D",1,0)+IF(DQ3677="D",1,0)+IF(DW3677="D",1,0)+IF(DZ3677="D",1,0)+IF(EH3677="D",1,0)</f>
        <v>0</v>
      </c>
      <c r="AY3677" s="0" t="n">
        <f aca="false">IF(DJ3677&lt;&gt;"",1,0)+IF(DK3677&lt;&gt;"",1,0)+IF(DM3677&lt;&gt;"",1,0)+IF(DO3677&lt;&gt;"",1,0)+IF(DP3677&lt;&gt;"",1,0)+IF(DQ3677&lt;&gt;"",1,0)+IF(DS3677&lt;&gt;"",1,0)+IF(DT3677&lt;&gt;"",1,0)+IF(DV3677&lt;&gt;"",1,0)+IF(DW3677&lt;&gt;"",1,0)+IF(DX3677&lt;&gt;"",1,0)+IF(DY3677&lt;&gt;"",1,0)+IF(DZ3677&lt;&gt;"",1,0)+IF(EB3677&lt;&gt;"",1,0)+IF(EC3677&lt;&gt;"",1,0)+IF(ED3677&lt;&gt;"",1,0)+IF(EG3677&lt;&gt;"",1,0)+IF(EH3677&lt;&gt;"",1,0)</f>
        <v>0</v>
      </c>
      <c r="AZ3677" s="0" t="n">
        <f aca="false">IF(EH3677&lt;&gt;"",1,0)</f>
        <v>0</v>
      </c>
      <c r="BB3677" s="0" t="s">
        <v>154</v>
      </c>
      <c r="DN3677" s="0" t="s">
        <v>155</v>
      </c>
      <c r="EF3677" s="0" t="s">
        <v>155</v>
      </c>
    </row>
    <row r="3678" customFormat="false" ht="15" hidden="false" customHeight="false" outlineLevel="0" collapsed="false">
      <c r="A3678" s="0" t="s">
        <v>15115</v>
      </c>
      <c r="B3678" s="0" t="n">
        <v>78</v>
      </c>
      <c r="C3678" s="0" t="n">
        <v>232065</v>
      </c>
      <c r="D3678" s="0" t="s">
        <v>7569</v>
      </c>
      <c r="E3678" s="0" t="s">
        <v>546</v>
      </c>
      <c r="F3678" s="0" t="str">
        <f aca="false">CONCATENATE(D3678," ",LEFT(H3678,4),"T=",AU3678,"D=",AV3678,"R=",AW3678,"M=",AX3678,"L=",AY3678,"B=",AZ3678)</f>
        <v>ZUCCO T=30D=7R=0M=3L=4B=0</v>
      </c>
      <c r="I3678" s="0" t="s">
        <v>15116</v>
      </c>
      <c r="J3678" s="0" t="s">
        <v>614</v>
      </c>
      <c r="K3678" s="0" t="s">
        <v>144</v>
      </c>
      <c r="L3678" s="0" t="s">
        <v>156</v>
      </c>
      <c r="M3678" s="0" t="s">
        <v>15117</v>
      </c>
      <c r="N3678" s="0" t="str">
        <f aca="false">RIGHT(M3678,LEN(M3678)-FIND(" ",M3678))</f>
        <v>EASTLAND AVE SE</v>
      </c>
      <c r="P3678" s="0" t="s">
        <v>147</v>
      </c>
      <c r="Q3678" s="0" t="s">
        <v>148</v>
      </c>
      <c r="R3678" s="0" t="n">
        <v>44483</v>
      </c>
      <c r="AD3678" s="0" t="s">
        <v>149</v>
      </c>
      <c r="AE3678" s="0" t="s">
        <v>150</v>
      </c>
      <c r="AF3678" s="0" t="s">
        <v>151</v>
      </c>
      <c r="AH3678" s="0" t="n">
        <v>14</v>
      </c>
      <c r="AI3678" s="0" t="n">
        <v>11</v>
      </c>
      <c r="AN3678" s="0" t="s">
        <v>147</v>
      </c>
      <c r="AO3678" s="0" t="s">
        <v>13351</v>
      </c>
      <c r="AP3678" s="0" t="s">
        <v>13352</v>
      </c>
      <c r="AQ3678" s="0" t="n">
        <v>9</v>
      </c>
      <c r="AR3678" s="0" t="n">
        <v>64</v>
      </c>
      <c r="AS3678" s="0" t="n">
        <v>32</v>
      </c>
      <c r="AU3678" s="0" t="n">
        <f aca="false">COUNTA($BA$3678:$EH$3678)</f>
        <v>30</v>
      </c>
      <c r="AV3678" s="0" t="n">
        <f aca="false">COUNTIF($BA$3678:$EH$3678,"D")</f>
        <v>7</v>
      </c>
      <c r="AW3678" s="0" t="n">
        <f aca="false">COUNTIF($BA$3678:$EH$3678,"R")</f>
        <v>0</v>
      </c>
      <c r="AX3678" s="0" t="n">
        <f aca="false">IF(BN3678="D",1,0)+IF(BO3678="D",1,0)+IF(BT3678="D",1,0)+IF(BU3678="D",1,0)+IF(BW3678="D",1,0)+IF(CC3678="D",1,0)+IF(CD3678="D",1,0)+IF(CE3678="D",1,0)+IF(CF3678="D",1,0)+IF(CL3678="D",1,0)+IF(CM3678="D",1,0)+IF(CQ3678="D",1,0)+IF(CR3678="D",1,0)+IF(CS3678="D",1,0)+IF(CW3678="D",1,0)+IF(CX3678="D",1,0)+IF(DD3678="D",1,0)+IF(DE3678="D",1,0)+IF(DJ3678="D",1,0)+IF(DK3678="D",1,0)+IF(DO3678="D",1,0)+IF(DP3678="D",1,0)+IF(DQ3678="D",1,0)+IF(DW3678="D",1,0)+IF(DZ3678="D",1,0)+IF(EH3678="D",1,0)</f>
        <v>3</v>
      </c>
      <c r="AY3678" s="0" t="n">
        <f aca="false">IF(DJ3678&lt;&gt;"",1,0)+IF(DK3678&lt;&gt;"",1,0)+IF(DM3678&lt;&gt;"",1,0)+IF(DO3678&lt;&gt;"",1,0)+IF(DP3678&lt;&gt;"",1,0)+IF(DQ3678&lt;&gt;"",1,0)+IF(DS3678&lt;&gt;"",1,0)+IF(DT3678&lt;&gt;"",1,0)+IF(DV3678&lt;&gt;"",1,0)+IF(DW3678&lt;&gt;"",1,0)+IF(DX3678&lt;&gt;"",1,0)+IF(DY3678&lt;&gt;"",1,0)+IF(DZ3678&lt;&gt;"",1,0)+IF(EB3678&lt;&gt;"",1,0)+IF(EC3678&lt;&gt;"",1,0)+IF(ED3678&lt;&gt;"",1,0)+IF(EG3678&lt;&gt;"",1,0)+IF(EH3678&lt;&gt;"",1,0)</f>
        <v>4</v>
      </c>
      <c r="AZ3678" s="0" t="n">
        <f aca="false">IF(EH3678&lt;&gt;"",1,0)</f>
        <v>0</v>
      </c>
      <c r="BB3678" s="0" t="s">
        <v>154</v>
      </c>
      <c r="BC3678" s="0" t="s">
        <v>155</v>
      </c>
      <c r="BD3678" s="0" t="s">
        <v>155</v>
      </c>
      <c r="BG3678" s="0" t="s">
        <v>155</v>
      </c>
      <c r="BH3678" s="0" t="s">
        <v>155</v>
      </c>
      <c r="BI3678" s="0" t="s">
        <v>155</v>
      </c>
      <c r="BJ3678" s="0" t="s">
        <v>155</v>
      </c>
      <c r="BK3678" s="0" t="s">
        <v>155</v>
      </c>
      <c r="BL3678" s="0" t="s">
        <v>155</v>
      </c>
      <c r="BP3678" s="0" t="s">
        <v>155</v>
      </c>
      <c r="BR3678" s="0" t="s">
        <v>155</v>
      </c>
      <c r="BS3678" s="0" t="s">
        <v>155</v>
      </c>
      <c r="BY3678" s="0" t="s">
        <v>156</v>
      </c>
      <c r="CA3678" s="0" t="s">
        <v>155</v>
      </c>
      <c r="CP3678" s="0" t="s">
        <v>155</v>
      </c>
      <c r="CU3678" s="0" t="s">
        <v>156</v>
      </c>
      <c r="CV3678" s="0" t="s">
        <v>155</v>
      </c>
      <c r="DC3678" s="0" t="s">
        <v>155</v>
      </c>
      <c r="DD3678" s="0" t="s">
        <v>156</v>
      </c>
      <c r="DF3678" s="0" t="s">
        <v>155</v>
      </c>
      <c r="DG3678" s="0" t="s">
        <v>156</v>
      </c>
      <c r="DI3678" s="0" t="s">
        <v>155</v>
      </c>
      <c r="DJ3678" s="0" t="s">
        <v>156</v>
      </c>
      <c r="DN3678" s="0" t="s">
        <v>155</v>
      </c>
      <c r="DU3678" s="0" t="s">
        <v>155</v>
      </c>
      <c r="DW3678" s="0" t="s">
        <v>156</v>
      </c>
      <c r="DX3678" s="0" t="s">
        <v>155</v>
      </c>
      <c r="EA3678" s="0" t="s">
        <v>155</v>
      </c>
      <c r="ED3678" s="0" t="s">
        <v>156</v>
      </c>
      <c r="EF3678" s="0" t="s">
        <v>155</v>
      </c>
    </row>
    <row r="3679" customFormat="false" ht="15" hidden="false" customHeight="false" outlineLevel="0" collapsed="false">
      <c r="A3679" s="0" t="s">
        <v>15118</v>
      </c>
      <c r="B3679" s="0" t="n">
        <v>78</v>
      </c>
      <c r="C3679" s="0" t="n">
        <v>398580</v>
      </c>
      <c r="D3679" s="0" t="s">
        <v>617</v>
      </c>
      <c r="E3679" s="0" t="s">
        <v>1802</v>
      </c>
      <c r="F3679" s="0" t="str">
        <f aca="false">CONCATENATE(D3679," ",LEFT(H3679,4),"T=",AU3679,"D=",AV3679,"R=",AW3679,"M=",AX3679,"L=",AY3679,"B=",AZ3679)</f>
        <v>DAVIS T=1D=0R=0M=0L=0B=0</v>
      </c>
      <c r="G3679" s="0" t="s">
        <v>269</v>
      </c>
      <c r="I3679" s="0" t="s">
        <v>15119</v>
      </c>
      <c r="J3679" s="0" t="s">
        <v>15120</v>
      </c>
      <c r="K3679" s="0" t="s">
        <v>182</v>
      </c>
      <c r="M3679" s="0" t="s">
        <v>15121</v>
      </c>
      <c r="N3679" s="0" t="str">
        <f aca="false">RIGHT(M3679,LEN(M3679)-FIND(" ",M3679))</f>
        <v>TRUMBULL AVE SE</v>
      </c>
      <c r="P3679" s="0" t="s">
        <v>147</v>
      </c>
      <c r="Q3679" s="0" t="s">
        <v>148</v>
      </c>
      <c r="R3679" s="0" t="n">
        <v>44483</v>
      </c>
      <c r="AD3679" s="0" t="s">
        <v>149</v>
      </c>
      <c r="AE3679" s="0" t="s">
        <v>150</v>
      </c>
      <c r="AF3679" s="0" t="s">
        <v>151</v>
      </c>
      <c r="AH3679" s="0" t="n">
        <v>14</v>
      </c>
      <c r="AI3679" s="0" t="n">
        <v>11</v>
      </c>
      <c r="AN3679" s="0" t="s">
        <v>147</v>
      </c>
      <c r="AO3679" s="0" t="s">
        <v>13351</v>
      </c>
      <c r="AP3679" s="0" t="s">
        <v>13352</v>
      </c>
      <c r="AQ3679" s="0" t="n">
        <v>9</v>
      </c>
      <c r="AR3679" s="0" t="n">
        <v>64</v>
      </c>
      <c r="AS3679" s="0" t="n">
        <v>32</v>
      </c>
      <c r="AU3679" s="0" t="n">
        <f aca="false">COUNTA($BA$3679:$EH$3679)</f>
        <v>1</v>
      </c>
      <c r="AV3679" s="0" t="n">
        <f aca="false">COUNTIF($BA$3679:$EH$3679,"D")</f>
        <v>0</v>
      </c>
      <c r="AW3679" s="0" t="n">
        <f aca="false">COUNTIF($BA$3679:$EH$3679,"R")</f>
        <v>0</v>
      </c>
      <c r="AX3679" s="0" t="n">
        <f aca="false">IF(BN3679="D",1,0)+IF(BO3679="D",1,0)+IF(BT3679="D",1,0)+IF(BU3679="D",1,0)+IF(BW3679="D",1,0)+IF(CC3679="D",1,0)+IF(CD3679="D",1,0)+IF(CE3679="D",1,0)+IF(CF3679="D",1,0)+IF(CL3679="D",1,0)+IF(CM3679="D",1,0)+IF(CQ3679="D",1,0)+IF(CR3679="D",1,0)+IF(CS3679="D",1,0)+IF(CW3679="D",1,0)+IF(CX3679="D",1,0)+IF(DD3679="D",1,0)+IF(DE3679="D",1,0)+IF(DJ3679="D",1,0)+IF(DK3679="D",1,0)+IF(DO3679="D",1,0)+IF(DP3679="D",1,0)+IF(DQ3679="D",1,0)+IF(DW3679="D",1,0)+IF(DZ3679="D",1,0)+IF(EH3679="D",1,0)</f>
        <v>0</v>
      </c>
      <c r="AY3679" s="0" t="n">
        <f aca="false">IF(DJ3679&lt;&gt;"",1,0)+IF(DK3679&lt;&gt;"",1,0)+IF(DM3679&lt;&gt;"",1,0)+IF(DO3679&lt;&gt;"",1,0)+IF(DP3679&lt;&gt;"",1,0)+IF(DQ3679&lt;&gt;"",1,0)+IF(DS3679&lt;&gt;"",1,0)+IF(DT3679&lt;&gt;"",1,0)+IF(DV3679&lt;&gt;"",1,0)+IF(DW3679&lt;&gt;"",1,0)+IF(DX3679&lt;&gt;"",1,0)+IF(DY3679&lt;&gt;"",1,0)+IF(DZ3679&lt;&gt;"",1,0)+IF(EB3679&lt;&gt;"",1,0)+IF(EC3679&lt;&gt;"",1,0)+IF(ED3679&lt;&gt;"",1,0)+IF(EG3679&lt;&gt;"",1,0)+IF(EH3679&lt;&gt;"",1,0)</f>
        <v>0</v>
      </c>
      <c r="AZ3679" s="0" t="n">
        <f aca="false">IF(EH3679&lt;&gt;"",1,0)</f>
        <v>0</v>
      </c>
      <c r="BB3679" s="0" t="s">
        <v>154</v>
      </c>
    </row>
    <row r="3680" customFormat="false" ht="15" hidden="false" customHeight="false" outlineLevel="0" collapsed="false">
      <c r="A3680" s="0" t="s">
        <v>15122</v>
      </c>
      <c r="B3680" s="0" t="n">
        <v>78</v>
      </c>
      <c r="C3680" s="0" t="n">
        <v>448444</v>
      </c>
      <c r="D3680" s="0" t="s">
        <v>15123</v>
      </c>
      <c r="E3680" s="0" t="s">
        <v>942</v>
      </c>
      <c r="F3680" s="0" t="str">
        <f aca="false">CONCATENATE(D3680," ",LEFT(H3680,4),"T=",AU3680,"D=",AV3680,"R=",AW3680,"M=",AX3680,"L=",AY3680,"B=",AZ3680)</f>
        <v>MILANO JONES T=1D=0R=0M=0L=0B=0</v>
      </c>
      <c r="G3680" s="0" t="s">
        <v>3767</v>
      </c>
      <c r="I3680" s="0" t="s">
        <v>15124</v>
      </c>
      <c r="J3680" s="0" t="s">
        <v>15125</v>
      </c>
      <c r="K3680" s="0" t="s">
        <v>182</v>
      </c>
      <c r="M3680" s="0" t="s">
        <v>13690</v>
      </c>
      <c r="N3680" s="0" t="str">
        <f aca="false">RIGHT(M3680,LEN(M3680)-FIND(" ",M3680))</f>
        <v>MEADOWBROOK AVE SE</v>
      </c>
      <c r="P3680" s="0" t="s">
        <v>147</v>
      </c>
      <c r="Q3680" s="0" t="s">
        <v>148</v>
      </c>
      <c r="R3680" s="0" t="n">
        <v>44483</v>
      </c>
      <c r="AD3680" s="0" t="s">
        <v>149</v>
      </c>
      <c r="AE3680" s="0" t="s">
        <v>150</v>
      </c>
      <c r="AF3680" s="0" t="s">
        <v>151</v>
      </c>
      <c r="AH3680" s="0" t="n">
        <v>14</v>
      </c>
      <c r="AI3680" s="0" t="n">
        <v>11</v>
      </c>
      <c r="AN3680" s="0" t="s">
        <v>147</v>
      </c>
      <c r="AO3680" s="0" t="s">
        <v>13351</v>
      </c>
      <c r="AP3680" s="0" t="s">
        <v>13352</v>
      </c>
      <c r="AQ3680" s="0" t="n">
        <v>9</v>
      </c>
      <c r="AR3680" s="0" t="n">
        <v>64</v>
      </c>
      <c r="AS3680" s="0" t="n">
        <v>32</v>
      </c>
      <c r="AU3680" s="0" t="n">
        <f aca="false">COUNTA($BA$3680:$EH$3680)</f>
        <v>1</v>
      </c>
      <c r="AV3680" s="0" t="n">
        <f aca="false">COUNTIF($BA$3680:$EH$3680,"D")</f>
        <v>0</v>
      </c>
      <c r="AW3680" s="0" t="n">
        <f aca="false">COUNTIF($BA$3680:$EH$3680,"R")</f>
        <v>0</v>
      </c>
      <c r="AX3680" s="0" t="n">
        <f aca="false">IF(BN3680="D",1,0)+IF(BO3680="D",1,0)+IF(BT3680="D",1,0)+IF(BU3680="D",1,0)+IF(BW3680="D",1,0)+IF(CC3680="D",1,0)+IF(CD3680="D",1,0)+IF(CE3680="D",1,0)+IF(CF3680="D",1,0)+IF(CL3680="D",1,0)+IF(CM3680="D",1,0)+IF(CQ3680="D",1,0)+IF(CR3680="D",1,0)+IF(CS3680="D",1,0)+IF(CW3680="D",1,0)+IF(CX3680="D",1,0)+IF(DD3680="D",1,0)+IF(DE3680="D",1,0)+IF(DJ3680="D",1,0)+IF(DK3680="D",1,0)+IF(DO3680="D",1,0)+IF(DP3680="D",1,0)+IF(DQ3680="D",1,0)+IF(DW3680="D",1,0)+IF(DZ3680="D",1,0)+IF(EH3680="D",1,0)</f>
        <v>0</v>
      </c>
      <c r="AY3680" s="0" t="n">
        <f aca="false">IF(DJ3680&lt;&gt;"",1,0)+IF(DK3680&lt;&gt;"",1,0)+IF(DM3680&lt;&gt;"",1,0)+IF(DO3680&lt;&gt;"",1,0)+IF(DP3680&lt;&gt;"",1,0)+IF(DQ3680&lt;&gt;"",1,0)+IF(DS3680&lt;&gt;"",1,0)+IF(DT3680&lt;&gt;"",1,0)+IF(DV3680&lt;&gt;"",1,0)+IF(DW3680&lt;&gt;"",1,0)+IF(DX3680&lt;&gt;"",1,0)+IF(DY3680&lt;&gt;"",1,0)+IF(DZ3680&lt;&gt;"",1,0)+IF(EB3680&lt;&gt;"",1,0)+IF(EC3680&lt;&gt;"",1,0)+IF(ED3680&lt;&gt;"",1,0)+IF(EG3680&lt;&gt;"",1,0)+IF(EH3680&lt;&gt;"",1,0)</f>
        <v>0</v>
      </c>
      <c r="AZ3680" s="0" t="n">
        <f aca="false">IF(EH3680&lt;&gt;"",1,0)</f>
        <v>0</v>
      </c>
      <c r="BB3680" s="0" t="s">
        <v>154</v>
      </c>
    </row>
    <row r="3681" customFormat="false" ht="15" hidden="false" customHeight="false" outlineLevel="0" collapsed="false">
      <c r="A3681" s="0" t="s">
        <v>15126</v>
      </c>
      <c r="B3681" s="0" t="n">
        <v>78</v>
      </c>
      <c r="C3681" s="0" t="n">
        <v>454290</v>
      </c>
      <c r="D3681" s="0" t="s">
        <v>10486</v>
      </c>
      <c r="E3681" s="0" t="s">
        <v>8942</v>
      </c>
      <c r="F3681" s="0" t="str">
        <f aca="false">CONCATENATE(D3681," ",LEFT(H3681,4),"T=",AU3681,"D=",AV3681,"R=",AW3681,"M=",AX3681,"L=",AY3681,"B=",AZ3681)</f>
        <v>GRANT T=1D=0R=0M=0L=0B=0</v>
      </c>
      <c r="G3681" s="0" t="s">
        <v>15127</v>
      </c>
      <c r="I3681" s="0" t="s">
        <v>15128</v>
      </c>
      <c r="J3681" s="0" t="s">
        <v>865</v>
      </c>
      <c r="K3681" s="0" t="s">
        <v>182</v>
      </c>
      <c r="M3681" s="0" t="s">
        <v>15129</v>
      </c>
      <c r="N3681" s="0" t="str">
        <f aca="false">RIGHT(M3681,LEN(M3681)-FIND(" ",M3681))</f>
        <v>TRUMBULL AVE SE</v>
      </c>
      <c r="P3681" s="0" t="s">
        <v>147</v>
      </c>
      <c r="Q3681" s="0" t="s">
        <v>148</v>
      </c>
      <c r="R3681" s="0" t="n">
        <v>44483</v>
      </c>
      <c r="AD3681" s="0" t="s">
        <v>149</v>
      </c>
      <c r="AE3681" s="0" t="s">
        <v>150</v>
      </c>
      <c r="AF3681" s="0" t="s">
        <v>151</v>
      </c>
      <c r="AH3681" s="0" t="n">
        <v>14</v>
      </c>
      <c r="AI3681" s="0" t="n">
        <v>11</v>
      </c>
      <c r="AN3681" s="0" t="s">
        <v>147</v>
      </c>
      <c r="AO3681" s="0" t="s">
        <v>13351</v>
      </c>
      <c r="AP3681" s="0" t="s">
        <v>13352</v>
      </c>
      <c r="AQ3681" s="0" t="n">
        <v>9</v>
      </c>
      <c r="AR3681" s="0" t="n">
        <v>64</v>
      </c>
      <c r="AS3681" s="0" t="n">
        <v>32</v>
      </c>
      <c r="AU3681" s="0" t="n">
        <f aca="false">COUNTA($BA$3681:$EH$3681)</f>
        <v>1</v>
      </c>
      <c r="AV3681" s="0" t="n">
        <f aca="false">COUNTIF($BA$3681:$EH$3681,"D")</f>
        <v>0</v>
      </c>
      <c r="AW3681" s="0" t="n">
        <f aca="false">COUNTIF($BA$3681:$EH$3681,"R")</f>
        <v>0</v>
      </c>
      <c r="AX3681" s="0" t="n">
        <f aca="false">IF(BN3681="D",1,0)+IF(BO3681="D",1,0)+IF(BT3681="D",1,0)+IF(BU3681="D",1,0)+IF(BW3681="D",1,0)+IF(CC3681="D",1,0)+IF(CD3681="D",1,0)+IF(CE3681="D",1,0)+IF(CF3681="D",1,0)+IF(CL3681="D",1,0)+IF(CM3681="D",1,0)+IF(CQ3681="D",1,0)+IF(CR3681="D",1,0)+IF(CS3681="D",1,0)+IF(CW3681="D",1,0)+IF(CX3681="D",1,0)+IF(DD3681="D",1,0)+IF(DE3681="D",1,0)+IF(DJ3681="D",1,0)+IF(DK3681="D",1,0)+IF(DO3681="D",1,0)+IF(DP3681="D",1,0)+IF(DQ3681="D",1,0)+IF(DW3681="D",1,0)+IF(DZ3681="D",1,0)+IF(EH3681="D",1,0)</f>
        <v>0</v>
      </c>
      <c r="AY3681" s="0" t="n">
        <f aca="false">IF(DJ3681&lt;&gt;"",1,0)+IF(DK3681&lt;&gt;"",1,0)+IF(DM3681&lt;&gt;"",1,0)+IF(DO3681&lt;&gt;"",1,0)+IF(DP3681&lt;&gt;"",1,0)+IF(DQ3681&lt;&gt;"",1,0)+IF(DS3681&lt;&gt;"",1,0)+IF(DT3681&lt;&gt;"",1,0)+IF(DV3681&lt;&gt;"",1,0)+IF(DW3681&lt;&gt;"",1,0)+IF(DX3681&lt;&gt;"",1,0)+IF(DY3681&lt;&gt;"",1,0)+IF(DZ3681&lt;&gt;"",1,0)+IF(EB3681&lt;&gt;"",1,0)+IF(EC3681&lt;&gt;"",1,0)+IF(ED3681&lt;&gt;"",1,0)+IF(EG3681&lt;&gt;"",1,0)+IF(EH3681&lt;&gt;"",1,0)</f>
        <v>0</v>
      </c>
      <c r="AZ3681" s="0" t="n">
        <f aca="false">IF(EH3681&lt;&gt;"",1,0)</f>
        <v>0</v>
      </c>
      <c r="BB3681" s="0" t="s">
        <v>154</v>
      </c>
    </row>
    <row r="3682" customFormat="false" ht="15" hidden="false" customHeight="false" outlineLevel="0" collapsed="false">
      <c r="A3682" s="0" t="s">
        <v>15130</v>
      </c>
      <c r="B3682" s="0" t="n">
        <v>78</v>
      </c>
      <c r="C3682" s="0" t="n">
        <v>297182</v>
      </c>
      <c r="D3682" s="0" t="s">
        <v>617</v>
      </c>
      <c r="E3682" s="0" t="s">
        <v>14273</v>
      </c>
      <c r="F3682" s="0" t="str">
        <f aca="false">CONCATENATE(D3682," ",LEFT(H3682,4),"T=",AU3682,"D=",AV3682,"R=",AW3682,"M=",AX3682,"L=",AY3682,"B=",AZ3682)</f>
        <v>DAVIS T=10D=1R=0M=1L=1B=0</v>
      </c>
      <c r="G3682" s="0" t="s">
        <v>298</v>
      </c>
      <c r="I3682" s="0" t="s">
        <v>5584</v>
      </c>
      <c r="J3682" s="0" t="s">
        <v>2589</v>
      </c>
      <c r="K3682" s="0" t="s">
        <v>144</v>
      </c>
      <c r="L3682" s="0" t="s">
        <v>156</v>
      </c>
      <c r="M3682" s="0" t="s">
        <v>13662</v>
      </c>
      <c r="N3682" s="0" t="str">
        <f aca="false">RIGHT(M3682,LEN(M3682)-FIND(" ",M3682))</f>
        <v>CENTRAL PARKWAY AVE SE</v>
      </c>
      <c r="P3682" s="0" t="s">
        <v>147</v>
      </c>
      <c r="Q3682" s="0" t="s">
        <v>148</v>
      </c>
      <c r="R3682" s="0" t="n">
        <v>44483</v>
      </c>
      <c r="AD3682" s="0" t="s">
        <v>149</v>
      </c>
      <c r="AE3682" s="0" t="s">
        <v>150</v>
      </c>
      <c r="AF3682" s="0" t="s">
        <v>151</v>
      </c>
      <c r="AH3682" s="0" t="n">
        <v>14</v>
      </c>
      <c r="AI3682" s="0" t="n">
        <v>11</v>
      </c>
      <c r="AN3682" s="0" t="s">
        <v>147</v>
      </c>
      <c r="AO3682" s="0" t="s">
        <v>13351</v>
      </c>
      <c r="AP3682" s="0" t="s">
        <v>13352</v>
      </c>
      <c r="AQ3682" s="0" t="n">
        <v>9</v>
      </c>
      <c r="AR3682" s="0" t="n">
        <v>64</v>
      </c>
      <c r="AS3682" s="0" t="n">
        <v>32</v>
      </c>
      <c r="AU3682" s="0" t="n">
        <f aca="false">COUNTA($BA$3682:$EH$3682)</f>
        <v>10</v>
      </c>
      <c r="AV3682" s="0" t="n">
        <f aca="false">COUNTIF($BA$3682:$EH$3682,"D")</f>
        <v>1</v>
      </c>
      <c r="AW3682" s="0" t="n">
        <f aca="false">COUNTIF($BA$3682:$EH$3682,"R")</f>
        <v>0</v>
      </c>
      <c r="AX3682" s="0" t="n">
        <f aca="false">IF(BN3682="D",1,0)+IF(BO3682="D",1,0)+IF(BT3682="D",1,0)+IF(BU3682="D",1,0)+IF(BW3682="D",1,0)+IF(CC3682="D",1,0)+IF(CD3682="D",1,0)+IF(CE3682="D",1,0)+IF(CF3682="D",1,0)+IF(CL3682="D",1,0)+IF(CM3682="D",1,0)+IF(CQ3682="D",1,0)+IF(CR3682="D",1,0)+IF(CS3682="D",1,0)+IF(CW3682="D",1,0)+IF(CX3682="D",1,0)+IF(DD3682="D",1,0)+IF(DE3682="D",1,0)+IF(DJ3682="D",1,0)+IF(DK3682="D",1,0)+IF(DO3682="D",1,0)+IF(DP3682="D",1,0)+IF(DQ3682="D",1,0)+IF(DW3682="D",1,0)+IF(DZ3682="D",1,0)+IF(EH3682="D",1,0)</f>
        <v>1</v>
      </c>
      <c r="AY3682" s="0" t="n">
        <f aca="false">IF(DJ3682&lt;&gt;"",1,0)+IF(DK3682&lt;&gt;"",1,0)+IF(DM3682&lt;&gt;"",1,0)+IF(DO3682&lt;&gt;"",1,0)+IF(DP3682&lt;&gt;"",1,0)+IF(DQ3682&lt;&gt;"",1,0)+IF(DS3682&lt;&gt;"",1,0)+IF(DT3682&lt;&gt;"",1,0)+IF(DV3682&lt;&gt;"",1,0)+IF(DW3682&lt;&gt;"",1,0)+IF(DX3682&lt;&gt;"",1,0)+IF(DY3682&lt;&gt;"",1,0)+IF(DZ3682&lt;&gt;"",1,0)+IF(EB3682&lt;&gt;"",1,0)+IF(EC3682&lt;&gt;"",1,0)+IF(ED3682&lt;&gt;"",1,0)+IF(EG3682&lt;&gt;"",1,0)+IF(EH3682&lt;&gt;"",1,0)</f>
        <v>1</v>
      </c>
      <c r="AZ3682" s="0" t="n">
        <f aca="false">IF(EH3682&lt;&gt;"",1,0)</f>
        <v>0</v>
      </c>
      <c r="BB3682" s="0" t="s">
        <v>154</v>
      </c>
      <c r="BD3682" s="0" t="s">
        <v>155</v>
      </c>
      <c r="BL3682" s="0" t="s">
        <v>155</v>
      </c>
      <c r="CA3682" s="0" t="s">
        <v>155</v>
      </c>
      <c r="CG3682" s="0" t="s">
        <v>155</v>
      </c>
      <c r="CP3682" s="0" t="s">
        <v>155</v>
      </c>
      <c r="DU3682" s="0" t="s">
        <v>155</v>
      </c>
      <c r="DW3682" s="0" t="s">
        <v>156</v>
      </c>
      <c r="EA3682" s="0" t="s">
        <v>155</v>
      </c>
      <c r="EF3682" s="0" t="s">
        <v>155</v>
      </c>
    </row>
    <row r="3683" customFormat="false" ht="15" hidden="false" customHeight="false" outlineLevel="0" collapsed="false">
      <c r="A3683" s="0" t="s">
        <v>15131</v>
      </c>
      <c r="B3683" s="0" t="n">
        <v>78</v>
      </c>
      <c r="C3683" s="0" t="n">
        <v>10759</v>
      </c>
      <c r="D3683" s="0" t="s">
        <v>15132</v>
      </c>
      <c r="E3683" s="0" t="s">
        <v>662</v>
      </c>
      <c r="F3683" s="0" t="str">
        <f aca="false">CONCATENATE(D3683," ",LEFT(H3683,4),"T=",AU3683,"D=",AV3683,"R=",AW3683,"M=",AX3683,"L=",AY3683,"B=",AZ3683)</f>
        <v>BOHYER T=50D=17R=0M=8L=9B=1</v>
      </c>
      <c r="G3683" s="0" t="s">
        <v>559</v>
      </c>
      <c r="I3683" s="0" t="s">
        <v>15133</v>
      </c>
      <c r="J3683" s="0" t="s">
        <v>5965</v>
      </c>
      <c r="K3683" s="0" t="s">
        <v>144</v>
      </c>
      <c r="L3683" s="0" t="s">
        <v>156</v>
      </c>
      <c r="M3683" s="0" t="s">
        <v>15134</v>
      </c>
      <c r="N3683" s="0" t="str">
        <f aca="false">RIGHT(M3683,LEN(M3683)-FIND(" ",M3683))</f>
        <v>ROYAL TROON DR SE</v>
      </c>
      <c r="P3683" s="0" t="s">
        <v>147</v>
      </c>
      <c r="Q3683" s="0" t="s">
        <v>148</v>
      </c>
      <c r="R3683" s="0" t="n">
        <v>44484</v>
      </c>
      <c r="AD3683" s="0" t="s">
        <v>149</v>
      </c>
      <c r="AE3683" s="0" t="s">
        <v>150</v>
      </c>
      <c r="AF3683" s="0" t="s">
        <v>151</v>
      </c>
      <c r="AH3683" s="0" t="n">
        <v>14</v>
      </c>
      <c r="AI3683" s="0" t="n">
        <v>11</v>
      </c>
      <c r="AN3683" s="0" t="s">
        <v>147</v>
      </c>
      <c r="AO3683" s="0" t="s">
        <v>13351</v>
      </c>
      <c r="AP3683" s="0" t="s">
        <v>13352</v>
      </c>
      <c r="AQ3683" s="0" t="n">
        <v>9</v>
      </c>
      <c r="AR3683" s="0" t="n">
        <v>64</v>
      </c>
      <c r="AS3683" s="0" t="n">
        <v>32</v>
      </c>
      <c r="AU3683" s="0" t="n">
        <f aca="false">COUNTA($BA$3683:$EH$3683)</f>
        <v>50</v>
      </c>
      <c r="AV3683" s="0" t="n">
        <f aca="false">COUNTIF($BA$3683:$EH$3683,"D")</f>
        <v>17</v>
      </c>
      <c r="AW3683" s="0" t="n">
        <f aca="false">COUNTIF($BA$3683:$EH$3683,"R")</f>
        <v>0</v>
      </c>
      <c r="AX3683" s="0" t="n">
        <f aca="false">IF(BN3683="D",1,0)+IF(BO3683="D",1,0)+IF(BT3683="D",1,0)+IF(BU3683="D",1,0)+IF(BW3683="D",1,0)+IF(CC3683="D",1,0)+IF(CD3683="D",1,0)+IF(CE3683="D",1,0)+IF(CF3683="D",1,0)+IF(CL3683="D",1,0)+IF(CM3683="D",1,0)+IF(CQ3683="D",1,0)+IF(CR3683="D",1,0)+IF(CS3683="D",1,0)+IF(CW3683="D",1,0)+IF(CX3683="D",1,0)+IF(DD3683="D",1,0)+IF(DE3683="D",1,0)+IF(DJ3683="D",1,0)+IF(DK3683="D",1,0)+IF(DO3683="D",1,0)+IF(DP3683="D",1,0)+IF(DQ3683="D",1,0)+IF(DW3683="D",1,0)+IF(DZ3683="D",1,0)+IF(EH3683="D",1,0)</f>
        <v>8</v>
      </c>
      <c r="AY3683" s="0" t="n">
        <f aca="false">IF(DJ3683&lt;&gt;"",1,0)+IF(DK3683&lt;&gt;"",1,0)+IF(DM3683&lt;&gt;"",1,0)+IF(DO3683&lt;&gt;"",1,0)+IF(DP3683&lt;&gt;"",1,0)+IF(DQ3683&lt;&gt;"",1,0)+IF(DS3683&lt;&gt;"",1,0)+IF(DT3683&lt;&gt;"",1,0)+IF(DV3683&lt;&gt;"",1,0)+IF(DW3683&lt;&gt;"",1,0)+IF(DX3683&lt;&gt;"",1,0)+IF(DY3683&lt;&gt;"",1,0)+IF(DZ3683&lt;&gt;"",1,0)+IF(EB3683&lt;&gt;"",1,0)+IF(EC3683&lt;&gt;"",1,0)+IF(ED3683&lt;&gt;"",1,0)+IF(EG3683&lt;&gt;"",1,0)+IF(EH3683&lt;&gt;"",1,0)</f>
        <v>9</v>
      </c>
      <c r="AZ3683" s="0" t="n">
        <f aca="false">IF(EH3683&lt;&gt;"",1,0)</f>
        <v>1</v>
      </c>
      <c r="BB3683" s="0" t="s">
        <v>154</v>
      </c>
      <c r="BC3683" s="0" t="s">
        <v>155</v>
      </c>
      <c r="BD3683" s="0" t="s">
        <v>155</v>
      </c>
      <c r="BE3683" s="0" t="s">
        <v>155</v>
      </c>
      <c r="BF3683" s="0" t="s">
        <v>155</v>
      </c>
      <c r="BG3683" s="0" t="s">
        <v>155</v>
      </c>
      <c r="BH3683" s="0" t="s">
        <v>155</v>
      </c>
      <c r="BI3683" s="0" t="s">
        <v>155</v>
      </c>
      <c r="BJ3683" s="0" t="s">
        <v>155</v>
      </c>
      <c r="BK3683" s="0" t="s">
        <v>155</v>
      </c>
      <c r="BL3683" s="0" t="s">
        <v>155</v>
      </c>
      <c r="BP3683" s="0" t="s">
        <v>155</v>
      </c>
      <c r="BR3683" s="0" t="s">
        <v>155</v>
      </c>
      <c r="BS3683" s="0" t="s">
        <v>155</v>
      </c>
      <c r="BV3683" s="0" t="s">
        <v>155</v>
      </c>
      <c r="BY3683" s="0" t="s">
        <v>156</v>
      </c>
      <c r="CA3683" s="0" t="s">
        <v>155</v>
      </c>
      <c r="CC3683" s="0" t="s">
        <v>156</v>
      </c>
      <c r="CG3683" s="0" t="s">
        <v>155</v>
      </c>
      <c r="CH3683" s="0" t="s">
        <v>156</v>
      </c>
      <c r="CK3683" s="0" t="s">
        <v>155</v>
      </c>
      <c r="CL3683" s="0" t="s">
        <v>156</v>
      </c>
      <c r="CN3683" s="0" t="s">
        <v>155</v>
      </c>
      <c r="CP3683" s="0" t="s">
        <v>155</v>
      </c>
      <c r="CQ3683" s="0" t="s">
        <v>156</v>
      </c>
      <c r="CT3683" s="0" t="s">
        <v>155</v>
      </c>
      <c r="CU3683" s="0" t="s">
        <v>156</v>
      </c>
      <c r="CV3683" s="0" t="s">
        <v>155</v>
      </c>
      <c r="CW3683" s="0" t="s">
        <v>156</v>
      </c>
      <c r="CY3683" s="0" t="s">
        <v>155</v>
      </c>
      <c r="CZ3683" s="0" t="s">
        <v>156</v>
      </c>
      <c r="DC3683" s="0" t="s">
        <v>155</v>
      </c>
      <c r="DF3683" s="0" t="s">
        <v>155</v>
      </c>
      <c r="DG3683" s="0" t="s">
        <v>156</v>
      </c>
      <c r="DI3683" s="0" t="s">
        <v>155</v>
      </c>
      <c r="DJ3683" s="0" t="s">
        <v>156</v>
      </c>
      <c r="DL3683" s="0" t="s">
        <v>155</v>
      </c>
      <c r="DM3683" s="0" t="s">
        <v>156</v>
      </c>
      <c r="DN3683" s="0" t="s">
        <v>155</v>
      </c>
      <c r="DO3683" s="0" t="s">
        <v>156</v>
      </c>
      <c r="DR3683" s="0" t="s">
        <v>155</v>
      </c>
      <c r="DS3683" s="0" t="s">
        <v>156</v>
      </c>
      <c r="DT3683" s="0" t="s">
        <v>156</v>
      </c>
      <c r="DU3683" s="0" t="s">
        <v>155</v>
      </c>
      <c r="DW3683" s="0" t="s">
        <v>156</v>
      </c>
      <c r="DX3683" s="0" t="s">
        <v>155</v>
      </c>
      <c r="EA3683" s="0" t="s">
        <v>155</v>
      </c>
      <c r="ED3683" s="0" t="s">
        <v>156</v>
      </c>
      <c r="EF3683" s="0" t="s">
        <v>155</v>
      </c>
      <c r="EH3683" s="0" t="s">
        <v>156</v>
      </c>
    </row>
    <row r="3684" customFormat="false" ht="15" hidden="false" customHeight="false" outlineLevel="0" collapsed="false">
      <c r="A3684" s="0" t="s">
        <v>15135</v>
      </c>
      <c r="B3684" s="0" t="n">
        <v>78</v>
      </c>
      <c r="C3684" s="0" t="n">
        <v>10760</v>
      </c>
      <c r="D3684" s="0" t="s">
        <v>15132</v>
      </c>
      <c r="E3684" s="0" t="s">
        <v>1713</v>
      </c>
      <c r="F3684" s="0" t="str">
        <f aca="false">CONCATENATE(D3684," ",LEFT(H3684,4),"T=",AU3684,"D=",AV3684,"R=",AW3684,"M=",AX3684,"L=",AY3684,"B=",AZ3684)</f>
        <v>BOHYER T=52D=19R=0M=9L=9B=1</v>
      </c>
      <c r="G3684" s="0" t="s">
        <v>559</v>
      </c>
      <c r="I3684" s="0" t="s">
        <v>15136</v>
      </c>
      <c r="J3684" s="0" t="s">
        <v>7023</v>
      </c>
      <c r="K3684" s="0" t="s">
        <v>144</v>
      </c>
      <c r="L3684" s="0" t="s">
        <v>156</v>
      </c>
      <c r="M3684" s="0" t="s">
        <v>15134</v>
      </c>
      <c r="N3684" s="0" t="str">
        <f aca="false">RIGHT(M3684,LEN(M3684)-FIND(" ",M3684))</f>
        <v>ROYAL TROON DR SE</v>
      </c>
      <c r="P3684" s="0" t="s">
        <v>147</v>
      </c>
      <c r="Q3684" s="0" t="s">
        <v>148</v>
      </c>
      <c r="R3684" s="0" t="n">
        <v>44484</v>
      </c>
      <c r="AD3684" s="0" t="s">
        <v>149</v>
      </c>
      <c r="AE3684" s="0" t="s">
        <v>150</v>
      </c>
      <c r="AF3684" s="0" t="s">
        <v>151</v>
      </c>
      <c r="AH3684" s="0" t="n">
        <v>14</v>
      </c>
      <c r="AI3684" s="0" t="n">
        <v>11</v>
      </c>
      <c r="AN3684" s="0" t="s">
        <v>147</v>
      </c>
      <c r="AO3684" s="0" t="s">
        <v>13351</v>
      </c>
      <c r="AP3684" s="0" t="s">
        <v>13352</v>
      </c>
      <c r="AQ3684" s="0" t="n">
        <v>9</v>
      </c>
      <c r="AR3684" s="0" t="n">
        <v>64</v>
      </c>
      <c r="AS3684" s="0" t="n">
        <v>32</v>
      </c>
      <c r="AU3684" s="0" t="n">
        <f aca="false">COUNTA($BA$3684:$EH$3684)</f>
        <v>52</v>
      </c>
      <c r="AV3684" s="0" t="n">
        <f aca="false">COUNTIF($BA$3684:$EH$3684,"D")</f>
        <v>19</v>
      </c>
      <c r="AW3684" s="0" t="n">
        <f aca="false">COUNTIF($BA$3684:$EH$3684,"R")</f>
        <v>0</v>
      </c>
      <c r="AX3684" s="0" t="n">
        <f aca="false">IF(BN3684="D",1,0)+IF(BO3684="D",1,0)+IF(BT3684="D",1,0)+IF(BU3684="D",1,0)+IF(BW3684="D",1,0)+IF(CC3684="D",1,0)+IF(CD3684="D",1,0)+IF(CE3684="D",1,0)+IF(CF3684="D",1,0)+IF(CL3684="D",1,0)+IF(CM3684="D",1,0)+IF(CQ3684="D",1,0)+IF(CR3684="D",1,0)+IF(CS3684="D",1,0)+IF(CW3684="D",1,0)+IF(CX3684="D",1,0)+IF(DD3684="D",1,0)+IF(DE3684="D",1,0)+IF(DJ3684="D",1,0)+IF(DK3684="D",1,0)+IF(DO3684="D",1,0)+IF(DP3684="D",1,0)+IF(DQ3684="D",1,0)+IF(DW3684="D",1,0)+IF(DZ3684="D",1,0)+IF(EH3684="D",1,0)</f>
        <v>9</v>
      </c>
      <c r="AY3684" s="0" t="n">
        <f aca="false">IF(DJ3684&lt;&gt;"",1,0)+IF(DK3684&lt;&gt;"",1,0)+IF(DM3684&lt;&gt;"",1,0)+IF(DO3684&lt;&gt;"",1,0)+IF(DP3684&lt;&gt;"",1,0)+IF(DQ3684&lt;&gt;"",1,0)+IF(DS3684&lt;&gt;"",1,0)+IF(DT3684&lt;&gt;"",1,0)+IF(DV3684&lt;&gt;"",1,0)+IF(DW3684&lt;&gt;"",1,0)+IF(DX3684&lt;&gt;"",1,0)+IF(DY3684&lt;&gt;"",1,0)+IF(DZ3684&lt;&gt;"",1,0)+IF(EB3684&lt;&gt;"",1,0)+IF(EC3684&lt;&gt;"",1,0)+IF(ED3684&lt;&gt;"",1,0)+IF(EG3684&lt;&gt;"",1,0)+IF(EH3684&lt;&gt;"",1,0)</f>
        <v>9</v>
      </c>
      <c r="AZ3684" s="0" t="n">
        <f aca="false">IF(EH3684&lt;&gt;"",1,0)</f>
        <v>1</v>
      </c>
      <c r="BB3684" s="0" t="s">
        <v>154</v>
      </c>
      <c r="BC3684" s="0" t="s">
        <v>155</v>
      </c>
      <c r="BD3684" s="0" t="s">
        <v>155</v>
      </c>
      <c r="BE3684" s="0" t="s">
        <v>155</v>
      </c>
      <c r="BF3684" s="0" t="s">
        <v>155</v>
      </c>
      <c r="BG3684" s="0" t="s">
        <v>155</v>
      </c>
      <c r="BH3684" s="0" t="s">
        <v>155</v>
      </c>
      <c r="BI3684" s="0" t="s">
        <v>155</v>
      </c>
      <c r="BJ3684" s="0" t="s">
        <v>155</v>
      </c>
      <c r="BK3684" s="0" t="s">
        <v>155</v>
      </c>
      <c r="BL3684" s="0" t="s">
        <v>155</v>
      </c>
      <c r="BP3684" s="0" t="s">
        <v>155</v>
      </c>
      <c r="BR3684" s="0" t="s">
        <v>155</v>
      </c>
      <c r="BS3684" s="0" t="s">
        <v>155</v>
      </c>
      <c r="BV3684" s="0" t="s">
        <v>155</v>
      </c>
      <c r="BY3684" s="0" t="s">
        <v>156</v>
      </c>
      <c r="CA3684" s="0" t="s">
        <v>155</v>
      </c>
      <c r="CC3684" s="0" t="s">
        <v>156</v>
      </c>
      <c r="CG3684" s="0" t="s">
        <v>155</v>
      </c>
      <c r="CH3684" s="0" t="s">
        <v>156</v>
      </c>
      <c r="CK3684" s="0" t="s">
        <v>155</v>
      </c>
      <c r="CL3684" s="0" t="s">
        <v>156</v>
      </c>
      <c r="CN3684" s="0" t="s">
        <v>155</v>
      </c>
      <c r="CO3684" s="0" t="s">
        <v>156</v>
      </c>
      <c r="CP3684" s="0" t="s">
        <v>155</v>
      </c>
      <c r="CQ3684" s="0" t="s">
        <v>156</v>
      </c>
      <c r="CT3684" s="0" t="s">
        <v>155</v>
      </c>
      <c r="CU3684" s="0" t="s">
        <v>156</v>
      </c>
      <c r="CV3684" s="0" t="s">
        <v>155</v>
      </c>
      <c r="CW3684" s="0" t="s">
        <v>156</v>
      </c>
      <c r="CY3684" s="0" t="s">
        <v>155</v>
      </c>
      <c r="CZ3684" s="0" t="s">
        <v>156</v>
      </c>
      <c r="DC3684" s="0" t="s">
        <v>155</v>
      </c>
      <c r="DD3684" s="0" t="s">
        <v>156</v>
      </c>
      <c r="DF3684" s="0" t="s">
        <v>155</v>
      </c>
      <c r="DG3684" s="0" t="s">
        <v>156</v>
      </c>
      <c r="DI3684" s="0" t="s">
        <v>155</v>
      </c>
      <c r="DJ3684" s="0" t="s">
        <v>156</v>
      </c>
      <c r="DL3684" s="0" t="s">
        <v>155</v>
      </c>
      <c r="DM3684" s="0" t="s">
        <v>156</v>
      </c>
      <c r="DN3684" s="0" t="s">
        <v>155</v>
      </c>
      <c r="DO3684" s="0" t="s">
        <v>156</v>
      </c>
      <c r="DR3684" s="0" t="s">
        <v>155</v>
      </c>
      <c r="DS3684" s="0" t="s">
        <v>156</v>
      </c>
      <c r="DT3684" s="0" t="s">
        <v>156</v>
      </c>
      <c r="DU3684" s="0" t="s">
        <v>155</v>
      </c>
      <c r="DW3684" s="0" t="s">
        <v>156</v>
      </c>
      <c r="DX3684" s="0" t="s">
        <v>155</v>
      </c>
      <c r="EA3684" s="0" t="s">
        <v>155</v>
      </c>
      <c r="ED3684" s="0" t="s">
        <v>156</v>
      </c>
      <c r="EF3684" s="0" t="s">
        <v>155</v>
      </c>
      <c r="EH3684" s="0" t="s">
        <v>156</v>
      </c>
    </row>
    <row r="3685" customFormat="false" ht="15" hidden="false" customHeight="false" outlineLevel="0" collapsed="false">
      <c r="A3685" s="0" t="s">
        <v>15137</v>
      </c>
      <c r="B3685" s="0" t="n">
        <v>78</v>
      </c>
      <c r="C3685" s="0" t="n">
        <v>494381</v>
      </c>
      <c r="D3685" s="0" t="s">
        <v>15138</v>
      </c>
      <c r="E3685" s="0" t="s">
        <v>228</v>
      </c>
      <c r="F3685" s="0" t="str">
        <f aca="false">CONCATENATE(D3685," ",LEFT(H3685,4),"T=",AU3685,"D=",AV3685,"R=",AW3685,"M=",AX3685,"L=",AY3685,"B=",AZ3685)</f>
        <v>PHINISEE IIIT=1D=0R=0M=0L=0B=0</v>
      </c>
      <c r="G3685" s="0" t="s">
        <v>1204</v>
      </c>
      <c r="H3685" s="0" t="s">
        <v>459</v>
      </c>
      <c r="I3685" s="0" t="s">
        <v>15139</v>
      </c>
      <c r="J3685" s="0" t="s">
        <v>596</v>
      </c>
      <c r="K3685" s="0" t="s">
        <v>144</v>
      </c>
      <c r="M3685" s="0" t="s">
        <v>15140</v>
      </c>
      <c r="N3685" s="0" t="str">
        <f aca="false">RIGHT(M3685,LEN(M3685)-FIND(" ",M3685))</f>
        <v>BELVEDERE AVE SE</v>
      </c>
      <c r="P3685" s="0" t="s">
        <v>147</v>
      </c>
      <c r="Q3685" s="0" t="s">
        <v>148</v>
      </c>
      <c r="R3685" s="0" t="n">
        <v>44483</v>
      </c>
      <c r="AD3685" s="0" t="s">
        <v>149</v>
      </c>
      <c r="AE3685" s="0" t="s">
        <v>150</v>
      </c>
      <c r="AF3685" s="0" t="s">
        <v>151</v>
      </c>
      <c r="AH3685" s="0" t="n">
        <v>14</v>
      </c>
      <c r="AI3685" s="0" t="n">
        <v>11</v>
      </c>
      <c r="AN3685" s="0" t="s">
        <v>147</v>
      </c>
      <c r="AO3685" s="0" t="s">
        <v>13351</v>
      </c>
      <c r="AP3685" s="0" t="s">
        <v>13352</v>
      </c>
      <c r="AQ3685" s="0" t="n">
        <v>9</v>
      </c>
      <c r="AR3685" s="0" t="n">
        <v>64</v>
      </c>
      <c r="AS3685" s="0" t="n">
        <v>32</v>
      </c>
      <c r="AU3685" s="0" t="n">
        <f aca="false">COUNTA($BA$3685:$EH$3685)</f>
        <v>1</v>
      </c>
      <c r="AV3685" s="0" t="n">
        <f aca="false">COUNTIF($BA$3685:$EH$3685,"D")</f>
        <v>0</v>
      </c>
      <c r="AW3685" s="0" t="n">
        <f aca="false">COUNTIF($BA$3685:$EH$3685,"R")</f>
        <v>0</v>
      </c>
      <c r="AX3685" s="0" t="n">
        <f aca="false">IF(BN3685="D",1,0)+IF(BO3685="D",1,0)+IF(BT3685="D",1,0)+IF(BU3685="D",1,0)+IF(BW3685="D",1,0)+IF(CC3685="D",1,0)+IF(CD3685="D",1,0)+IF(CE3685="D",1,0)+IF(CF3685="D",1,0)+IF(CL3685="D",1,0)+IF(CM3685="D",1,0)+IF(CQ3685="D",1,0)+IF(CR3685="D",1,0)+IF(CS3685="D",1,0)+IF(CW3685="D",1,0)+IF(CX3685="D",1,0)+IF(DD3685="D",1,0)+IF(DE3685="D",1,0)+IF(DJ3685="D",1,0)+IF(DK3685="D",1,0)+IF(DO3685="D",1,0)+IF(DP3685="D",1,0)+IF(DQ3685="D",1,0)+IF(DW3685="D",1,0)+IF(DZ3685="D",1,0)+IF(EH3685="D",1,0)</f>
        <v>0</v>
      </c>
      <c r="AY3685" s="0" t="n">
        <f aca="false">IF(DJ3685&lt;&gt;"",1,0)+IF(DK3685&lt;&gt;"",1,0)+IF(DM3685&lt;&gt;"",1,0)+IF(DO3685&lt;&gt;"",1,0)+IF(DP3685&lt;&gt;"",1,0)+IF(DQ3685&lt;&gt;"",1,0)+IF(DS3685&lt;&gt;"",1,0)+IF(DT3685&lt;&gt;"",1,0)+IF(DV3685&lt;&gt;"",1,0)+IF(DW3685&lt;&gt;"",1,0)+IF(DX3685&lt;&gt;"",1,0)+IF(DY3685&lt;&gt;"",1,0)+IF(DZ3685&lt;&gt;"",1,0)+IF(EB3685&lt;&gt;"",1,0)+IF(EC3685&lt;&gt;"",1,0)+IF(ED3685&lt;&gt;"",1,0)+IF(EG3685&lt;&gt;"",1,0)+IF(EH3685&lt;&gt;"",1,0)</f>
        <v>0</v>
      </c>
      <c r="AZ3685" s="0" t="n">
        <f aca="false">IF(EH3685&lt;&gt;"",1,0)</f>
        <v>0</v>
      </c>
      <c r="BB3685" s="0" t="s">
        <v>154</v>
      </c>
    </row>
    <row r="3686" customFormat="false" ht="15" hidden="false" customHeight="false" outlineLevel="0" collapsed="false">
      <c r="A3686" s="0" t="s">
        <v>15141</v>
      </c>
      <c r="B3686" s="0" t="n">
        <v>78</v>
      </c>
      <c r="C3686" s="0" t="n">
        <v>205279</v>
      </c>
      <c r="D3686" s="0" t="s">
        <v>4862</v>
      </c>
      <c r="E3686" s="0" t="s">
        <v>1758</v>
      </c>
      <c r="F3686" s="0" t="str">
        <f aca="false">CONCATENATE(D3686," ",LEFT(H3686,4),"T=",AU3686,"D=",AV3686,"R=",AW3686,"M=",AX3686,"L=",AY3686,"B=",AZ3686)</f>
        <v>THIGPEN T=19D=2R=0M=0L=1B=0</v>
      </c>
      <c r="G3686" s="0" t="s">
        <v>4409</v>
      </c>
      <c r="I3686" s="0" t="s">
        <v>15142</v>
      </c>
      <c r="J3686" s="0" t="s">
        <v>1672</v>
      </c>
      <c r="K3686" s="0" t="s">
        <v>144</v>
      </c>
      <c r="M3686" s="0" t="s">
        <v>14030</v>
      </c>
      <c r="N3686" s="0" t="str">
        <f aca="false">RIGHT(M3686,LEN(M3686)-FIND(" ",M3686))</f>
        <v>PERKINSWOOD BLVD SE</v>
      </c>
      <c r="O3686" s="0" t="s">
        <v>15143</v>
      </c>
      <c r="P3686" s="0" t="s">
        <v>147</v>
      </c>
      <c r="Q3686" s="0" t="s">
        <v>148</v>
      </c>
      <c r="R3686" s="0" t="n">
        <v>44483</v>
      </c>
      <c r="AD3686" s="0" t="s">
        <v>149</v>
      </c>
      <c r="AE3686" s="0" t="s">
        <v>150</v>
      </c>
      <c r="AF3686" s="0" t="s">
        <v>151</v>
      </c>
      <c r="AH3686" s="0" t="n">
        <v>14</v>
      </c>
      <c r="AI3686" s="0" t="n">
        <v>11</v>
      </c>
      <c r="AN3686" s="0" t="s">
        <v>147</v>
      </c>
      <c r="AO3686" s="0" t="s">
        <v>13351</v>
      </c>
      <c r="AP3686" s="0" t="s">
        <v>13352</v>
      </c>
      <c r="AQ3686" s="0" t="n">
        <v>9</v>
      </c>
      <c r="AR3686" s="0" t="n">
        <v>64</v>
      </c>
      <c r="AS3686" s="0" t="n">
        <v>32</v>
      </c>
      <c r="AU3686" s="0" t="n">
        <f aca="false">COUNTA($BA$3686:$EH$3686)</f>
        <v>19</v>
      </c>
      <c r="AV3686" s="0" t="n">
        <f aca="false">COUNTIF($BA$3686:$EH$3686,"D")</f>
        <v>2</v>
      </c>
      <c r="AW3686" s="0" t="n">
        <f aca="false">COUNTIF($BA$3686:$EH$3686,"R")</f>
        <v>0</v>
      </c>
      <c r="AX3686" s="0" t="n">
        <f aca="false">IF(BN3686="D",1,0)+IF(BO3686="D",1,0)+IF(BT3686="D",1,0)+IF(BU3686="D",1,0)+IF(BW3686="D",1,0)+IF(CC3686="D",1,0)+IF(CD3686="D",1,0)+IF(CE3686="D",1,0)+IF(CF3686="D",1,0)+IF(CL3686="D",1,0)+IF(CM3686="D",1,0)+IF(CQ3686="D",1,0)+IF(CR3686="D",1,0)+IF(CS3686="D",1,0)+IF(CW3686="D",1,0)+IF(CX3686="D",1,0)+IF(DD3686="D",1,0)+IF(DE3686="D",1,0)+IF(DJ3686="D",1,0)+IF(DK3686="D",1,0)+IF(DO3686="D",1,0)+IF(DP3686="D",1,0)+IF(DQ3686="D",1,0)+IF(DW3686="D",1,0)+IF(DZ3686="D",1,0)+IF(EH3686="D",1,0)</f>
        <v>0</v>
      </c>
      <c r="AY3686" s="0" t="n">
        <f aca="false">IF(DJ3686&lt;&gt;"",1,0)+IF(DK3686&lt;&gt;"",1,0)+IF(DM3686&lt;&gt;"",1,0)+IF(DO3686&lt;&gt;"",1,0)+IF(DP3686&lt;&gt;"",1,0)+IF(DQ3686&lt;&gt;"",1,0)+IF(DS3686&lt;&gt;"",1,0)+IF(DT3686&lt;&gt;"",1,0)+IF(DV3686&lt;&gt;"",1,0)+IF(DW3686&lt;&gt;"",1,0)+IF(DX3686&lt;&gt;"",1,0)+IF(DY3686&lt;&gt;"",1,0)+IF(DZ3686&lt;&gt;"",1,0)+IF(EB3686&lt;&gt;"",1,0)+IF(EC3686&lt;&gt;"",1,0)+IF(ED3686&lt;&gt;"",1,0)+IF(EG3686&lt;&gt;"",1,0)+IF(EH3686&lt;&gt;"",1,0)</f>
        <v>1</v>
      </c>
      <c r="AZ3686" s="0" t="n">
        <f aca="false">IF(EH3686&lt;&gt;"",1,0)</f>
        <v>0</v>
      </c>
      <c r="BB3686" s="0" t="s">
        <v>154</v>
      </c>
      <c r="BD3686" s="0" t="s">
        <v>155</v>
      </c>
      <c r="BE3686" s="0" t="s">
        <v>155</v>
      </c>
      <c r="BH3686" s="0" t="s">
        <v>155</v>
      </c>
      <c r="BI3686" s="0" t="s">
        <v>155</v>
      </c>
      <c r="BK3686" s="0" t="s">
        <v>155</v>
      </c>
      <c r="BL3686" s="0" t="s">
        <v>155</v>
      </c>
      <c r="BP3686" s="0" t="s">
        <v>155</v>
      </c>
      <c r="BS3686" s="0" t="s">
        <v>155</v>
      </c>
      <c r="BY3686" s="0" t="s">
        <v>156</v>
      </c>
      <c r="CA3686" s="0" t="s">
        <v>155</v>
      </c>
      <c r="CH3686" s="0" t="s">
        <v>156</v>
      </c>
      <c r="CK3686" s="0" t="s">
        <v>155</v>
      </c>
      <c r="CN3686" s="0" t="s">
        <v>155</v>
      </c>
      <c r="CP3686" s="0" t="s">
        <v>155</v>
      </c>
      <c r="DC3686" s="0" t="s">
        <v>155</v>
      </c>
      <c r="DN3686" s="0" t="s">
        <v>155</v>
      </c>
      <c r="DX3686" s="0" t="s">
        <v>155</v>
      </c>
      <c r="EF3686" s="0" t="s">
        <v>155</v>
      </c>
    </row>
    <row r="3687" customFormat="false" ht="15" hidden="false" customHeight="false" outlineLevel="0" collapsed="false">
      <c r="A3687" s="0" t="s">
        <v>15144</v>
      </c>
      <c r="B3687" s="0" t="n">
        <v>78</v>
      </c>
      <c r="C3687" s="0" t="n">
        <v>423047</v>
      </c>
      <c r="D3687" s="0" t="s">
        <v>15145</v>
      </c>
      <c r="E3687" s="0" t="s">
        <v>1758</v>
      </c>
      <c r="F3687" s="0" t="str">
        <f aca="false">CONCATENATE(D3687," ",LEFT(H3687,4),"T=",AU3687,"D=",AV3687,"R=",AW3687,"M=",AX3687,"L=",AY3687,"B=",AZ3687)</f>
        <v>MCANALLEN SRT=7D=0R=0M=0L=0B=0</v>
      </c>
      <c r="G3687" s="0" t="s">
        <v>1439</v>
      </c>
      <c r="H3687" s="0" t="s">
        <v>547</v>
      </c>
      <c r="I3687" s="0" t="s">
        <v>15146</v>
      </c>
      <c r="J3687" s="0" t="s">
        <v>15147</v>
      </c>
      <c r="K3687" s="0" t="s">
        <v>182</v>
      </c>
      <c r="M3687" s="0" t="s">
        <v>15148</v>
      </c>
      <c r="N3687" s="0" t="str">
        <f aca="false">RIGHT(M3687,LEN(M3687)-FIND(" ",M3687))</f>
        <v>BELVEDERE AVE SE</v>
      </c>
      <c r="P3687" s="0" t="s">
        <v>147</v>
      </c>
      <c r="Q3687" s="0" t="s">
        <v>148</v>
      </c>
      <c r="R3687" s="0" t="n">
        <v>44483</v>
      </c>
      <c r="AD3687" s="0" t="s">
        <v>149</v>
      </c>
      <c r="AE3687" s="0" t="s">
        <v>150</v>
      </c>
      <c r="AF3687" s="0" t="s">
        <v>151</v>
      </c>
      <c r="AH3687" s="0" t="n">
        <v>14</v>
      </c>
      <c r="AI3687" s="0" t="n">
        <v>11</v>
      </c>
      <c r="AN3687" s="0" t="s">
        <v>147</v>
      </c>
      <c r="AO3687" s="0" t="s">
        <v>13351</v>
      </c>
      <c r="AP3687" s="0" t="s">
        <v>13352</v>
      </c>
      <c r="AQ3687" s="0" t="n">
        <v>9</v>
      </c>
      <c r="AR3687" s="0" t="n">
        <v>64</v>
      </c>
      <c r="AS3687" s="0" t="n">
        <v>32</v>
      </c>
      <c r="AU3687" s="0" t="n">
        <f aca="false">COUNTA($BA$3687:$EH$3687)</f>
        <v>7</v>
      </c>
      <c r="AV3687" s="0" t="n">
        <f aca="false">COUNTIF($BA$3687:$EH$3687,"D")</f>
        <v>0</v>
      </c>
      <c r="AW3687" s="0" t="n">
        <f aca="false">COUNTIF($BA$3687:$EH$3687,"R")</f>
        <v>0</v>
      </c>
      <c r="AX3687" s="0" t="n">
        <f aca="false">IF(BN3687="D",1,0)+IF(BO3687="D",1,0)+IF(BT3687="D",1,0)+IF(BU3687="D",1,0)+IF(BW3687="D",1,0)+IF(CC3687="D",1,0)+IF(CD3687="D",1,0)+IF(CE3687="D",1,0)+IF(CF3687="D",1,0)+IF(CL3687="D",1,0)+IF(CM3687="D",1,0)+IF(CQ3687="D",1,0)+IF(CR3687="D",1,0)+IF(CS3687="D",1,0)+IF(CW3687="D",1,0)+IF(CX3687="D",1,0)+IF(DD3687="D",1,0)+IF(DE3687="D",1,0)+IF(DJ3687="D",1,0)+IF(DK3687="D",1,0)+IF(DO3687="D",1,0)+IF(DP3687="D",1,0)+IF(DQ3687="D",1,0)+IF(DW3687="D",1,0)+IF(DZ3687="D",1,0)+IF(EH3687="D",1,0)</f>
        <v>0</v>
      </c>
      <c r="AY3687" s="0" t="n">
        <f aca="false">IF(DJ3687&lt;&gt;"",1,0)+IF(DK3687&lt;&gt;"",1,0)+IF(DM3687&lt;&gt;"",1,0)+IF(DO3687&lt;&gt;"",1,0)+IF(DP3687&lt;&gt;"",1,0)+IF(DQ3687&lt;&gt;"",1,0)+IF(DS3687&lt;&gt;"",1,0)+IF(DT3687&lt;&gt;"",1,0)+IF(DV3687&lt;&gt;"",1,0)+IF(DW3687&lt;&gt;"",1,0)+IF(DX3687&lt;&gt;"",1,0)+IF(DY3687&lt;&gt;"",1,0)+IF(DZ3687&lt;&gt;"",1,0)+IF(EB3687&lt;&gt;"",1,0)+IF(EC3687&lt;&gt;"",1,0)+IF(ED3687&lt;&gt;"",1,0)+IF(EG3687&lt;&gt;"",1,0)+IF(EH3687&lt;&gt;"",1,0)</f>
        <v>0</v>
      </c>
      <c r="AZ3687" s="0" t="n">
        <f aca="false">IF(EH3687&lt;&gt;"",1,0)</f>
        <v>0</v>
      </c>
      <c r="BB3687" s="0" t="s">
        <v>154</v>
      </c>
      <c r="CA3687" s="0" t="s">
        <v>155</v>
      </c>
      <c r="CP3687" s="0" t="s">
        <v>155</v>
      </c>
      <c r="CY3687" s="0" t="s">
        <v>155</v>
      </c>
      <c r="DC3687" s="0" t="s">
        <v>155</v>
      </c>
      <c r="DI3687" s="0" t="s">
        <v>155</v>
      </c>
      <c r="DN3687" s="0" t="s">
        <v>155</v>
      </c>
    </row>
    <row r="3688" customFormat="false" ht="15" hidden="false" customHeight="false" outlineLevel="0" collapsed="false">
      <c r="A3688" s="0" t="s">
        <v>15149</v>
      </c>
      <c r="B3688" s="0" t="n">
        <v>78</v>
      </c>
      <c r="C3688" s="0" t="n">
        <v>331724</v>
      </c>
      <c r="D3688" s="0" t="s">
        <v>14720</v>
      </c>
      <c r="E3688" s="0" t="s">
        <v>4397</v>
      </c>
      <c r="F3688" s="0" t="str">
        <f aca="false">CONCATENATE(D3688," ",LEFT(H3688,4),"T=",AU3688,"D=",AV3688,"R=",AW3688,"M=",AX3688,"L=",AY3688,"B=",AZ3688)</f>
        <v>STAUFFER T=23D=3R=2M=1L=2B=0</v>
      </c>
      <c r="G3688" s="0" t="s">
        <v>269</v>
      </c>
      <c r="I3688" s="0" t="s">
        <v>1792</v>
      </c>
      <c r="J3688" s="0" t="s">
        <v>4567</v>
      </c>
      <c r="K3688" s="0" t="s">
        <v>144</v>
      </c>
      <c r="L3688" s="0" t="s">
        <v>145</v>
      </c>
      <c r="M3688" s="0" t="s">
        <v>14072</v>
      </c>
      <c r="N3688" s="0" t="str">
        <f aca="false">RIGHT(M3688,LEN(M3688)-FIND(" ",M3688))</f>
        <v>ROYAL TROON DR SE</v>
      </c>
      <c r="P3688" s="0" t="s">
        <v>147</v>
      </c>
      <c r="Q3688" s="0" t="s">
        <v>148</v>
      </c>
      <c r="R3688" s="0" t="n">
        <v>44484</v>
      </c>
      <c r="AD3688" s="0" t="s">
        <v>149</v>
      </c>
      <c r="AE3688" s="0" t="s">
        <v>150</v>
      </c>
      <c r="AF3688" s="0" t="s">
        <v>151</v>
      </c>
      <c r="AH3688" s="0" t="n">
        <v>14</v>
      </c>
      <c r="AI3688" s="0" t="n">
        <v>11</v>
      </c>
      <c r="AN3688" s="0" t="s">
        <v>147</v>
      </c>
      <c r="AO3688" s="0" t="s">
        <v>13351</v>
      </c>
      <c r="AP3688" s="0" t="s">
        <v>13352</v>
      </c>
      <c r="AQ3688" s="0" t="n">
        <v>9</v>
      </c>
      <c r="AR3688" s="0" t="n">
        <v>64</v>
      </c>
      <c r="AS3688" s="0" t="n">
        <v>32</v>
      </c>
      <c r="AU3688" s="0" t="n">
        <f aca="false">COUNTA($BA$3688:$EH$3688)</f>
        <v>23</v>
      </c>
      <c r="AV3688" s="0" t="n">
        <f aca="false">COUNTIF($BA$3688:$EH$3688,"D")</f>
        <v>3</v>
      </c>
      <c r="AW3688" s="0" t="n">
        <f aca="false">COUNTIF($BA$3688:$EH$3688,"R")</f>
        <v>2</v>
      </c>
      <c r="AX3688" s="0" t="n">
        <f aca="false">IF(BN3688="D",1,0)+IF(BO3688="D",1,0)+IF(BT3688="D",1,0)+IF(BU3688="D",1,0)+IF(BW3688="D",1,0)+IF(CC3688="D",1,0)+IF(CD3688="D",1,0)+IF(CE3688="D",1,0)+IF(CF3688="D",1,0)+IF(CL3688="D",1,0)+IF(CM3688="D",1,0)+IF(CQ3688="D",1,0)+IF(CR3688="D",1,0)+IF(CS3688="D",1,0)+IF(CW3688="D",1,0)+IF(CX3688="D",1,0)+IF(DD3688="D",1,0)+IF(DE3688="D",1,0)+IF(DJ3688="D",1,0)+IF(DK3688="D",1,0)+IF(DO3688="D",1,0)+IF(DP3688="D",1,0)+IF(DQ3688="D",1,0)+IF(DW3688="D",1,0)+IF(DZ3688="D",1,0)+IF(EH3688="D",1,0)</f>
        <v>1</v>
      </c>
      <c r="AY3688" s="0" t="n">
        <f aca="false">IF(DJ3688&lt;&gt;"",1,0)+IF(DK3688&lt;&gt;"",1,0)+IF(DM3688&lt;&gt;"",1,0)+IF(DO3688&lt;&gt;"",1,0)+IF(DP3688&lt;&gt;"",1,0)+IF(DQ3688&lt;&gt;"",1,0)+IF(DS3688&lt;&gt;"",1,0)+IF(DT3688&lt;&gt;"",1,0)+IF(DV3688&lt;&gt;"",1,0)+IF(DW3688&lt;&gt;"",1,0)+IF(DX3688&lt;&gt;"",1,0)+IF(DY3688&lt;&gt;"",1,0)+IF(DZ3688&lt;&gt;"",1,0)+IF(EB3688&lt;&gt;"",1,0)+IF(EC3688&lt;&gt;"",1,0)+IF(ED3688&lt;&gt;"",1,0)+IF(EG3688&lt;&gt;"",1,0)+IF(EH3688&lt;&gt;"",1,0)</f>
        <v>2</v>
      </c>
      <c r="AZ3688" s="0" t="n">
        <f aca="false">IF(EH3688&lt;&gt;"",1,0)</f>
        <v>0</v>
      </c>
      <c r="BB3688" s="0" t="s">
        <v>154</v>
      </c>
      <c r="BL3688" s="0" t="s">
        <v>155</v>
      </c>
      <c r="BP3688" s="0" t="s">
        <v>155</v>
      </c>
      <c r="BS3688" s="0" t="s">
        <v>155</v>
      </c>
      <c r="BY3688" s="0" t="s">
        <v>156</v>
      </c>
      <c r="CA3688" s="0" t="s">
        <v>155</v>
      </c>
      <c r="CK3688" s="0" t="s">
        <v>155</v>
      </c>
      <c r="CN3688" s="0" t="s">
        <v>155</v>
      </c>
      <c r="CP3688" s="0" t="s">
        <v>155</v>
      </c>
      <c r="CU3688" s="0" t="s">
        <v>145</v>
      </c>
      <c r="CV3688" s="0" t="s">
        <v>155</v>
      </c>
      <c r="CY3688" s="0" t="s">
        <v>155</v>
      </c>
      <c r="DC3688" s="0" t="s">
        <v>155</v>
      </c>
      <c r="DD3688" s="0" t="s">
        <v>156</v>
      </c>
      <c r="DF3688" s="0" t="s">
        <v>155</v>
      </c>
      <c r="DG3688" s="0" t="s">
        <v>156</v>
      </c>
      <c r="DI3688" s="0" t="s">
        <v>155</v>
      </c>
      <c r="DN3688" s="0" t="s">
        <v>155</v>
      </c>
      <c r="DU3688" s="0" t="s">
        <v>155</v>
      </c>
      <c r="DX3688" s="0" t="s">
        <v>155</v>
      </c>
      <c r="EA3688" s="0" t="s">
        <v>155</v>
      </c>
      <c r="ED3688" s="0" t="s">
        <v>145</v>
      </c>
      <c r="EF3688" s="0" t="s">
        <v>155</v>
      </c>
    </row>
    <row r="3689" customFormat="false" ht="15" hidden="false" customHeight="false" outlineLevel="0" collapsed="false">
      <c r="A3689" s="0" t="s">
        <v>15150</v>
      </c>
      <c r="B3689" s="0" t="n">
        <v>78</v>
      </c>
      <c r="C3689" s="0" t="n">
        <v>422943</v>
      </c>
      <c r="D3689" s="0" t="s">
        <v>227</v>
      </c>
      <c r="E3689" s="0" t="s">
        <v>1653</v>
      </c>
      <c r="F3689" s="0" t="str">
        <f aca="false">CONCATENATE(D3689," ",LEFT(H3689,4),"T=",AU3689,"D=",AV3689,"R=",AW3689,"M=",AX3689,"L=",AY3689,"B=",AZ3689)</f>
        <v>KNOX T=8D=0R=0M=0L=0B=0</v>
      </c>
      <c r="G3689" s="0" t="s">
        <v>524</v>
      </c>
      <c r="I3689" s="0" t="s">
        <v>15151</v>
      </c>
      <c r="J3689" s="0" t="s">
        <v>15152</v>
      </c>
      <c r="K3689" s="0" t="s">
        <v>144</v>
      </c>
      <c r="M3689" s="0" t="s">
        <v>13868</v>
      </c>
      <c r="N3689" s="0" t="str">
        <f aca="false">RIGHT(M3689,LEN(M3689)-FIND(" ",M3689))</f>
        <v>PERKINSWOOD BLVD SE</v>
      </c>
      <c r="P3689" s="0" t="s">
        <v>147</v>
      </c>
      <c r="Q3689" s="0" t="s">
        <v>148</v>
      </c>
      <c r="R3689" s="0" t="n">
        <v>44483</v>
      </c>
      <c r="AD3689" s="0" t="s">
        <v>149</v>
      </c>
      <c r="AE3689" s="0" t="s">
        <v>150</v>
      </c>
      <c r="AF3689" s="0" t="s">
        <v>151</v>
      </c>
      <c r="AH3689" s="0" t="n">
        <v>14</v>
      </c>
      <c r="AI3689" s="0" t="n">
        <v>11</v>
      </c>
      <c r="AN3689" s="0" t="s">
        <v>147</v>
      </c>
      <c r="AO3689" s="0" t="s">
        <v>13351</v>
      </c>
      <c r="AP3689" s="0" t="s">
        <v>13352</v>
      </c>
      <c r="AQ3689" s="0" t="n">
        <v>9</v>
      </c>
      <c r="AR3689" s="0" t="n">
        <v>64</v>
      </c>
      <c r="AS3689" s="0" t="n">
        <v>32</v>
      </c>
      <c r="AU3689" s="0" t="n">
        <f aca="false">COUNTA($BA$3689:$EH$3689)</f>
        <v>8</v>
      </c>
      <c r="AV3689" s="0" t="n">
        <f aca="false">COUNTIF($BA$3689:$EH$3689,"D")</f>
        <v>0</v>
      </c>
      <c r="AW3689" s="0" t="n">
        <f aca="false">COUNTIF($BA$3689:$EH$3689,"R")</f>
        <v>0</v>
      </c>
      <c r="AX3689" s="0" t="n">
        <f aca="false">IF(BN3689="D",1,0)+IF(BO3689="D",1,0)+IF(BT3689="D",1,0)+IF(BU3689="D",1,0)+IF(BW3689="D",1,0)+IF(CC3689="D",1,0)+IF(CD3689="D",1,0)+IF(CE3689="D",1,0)+IF(CF3689="D",1,0)+IF(CL3689="D",1,0)+IF(CM3689="D",1,0)+IF(CQ3689="D",1,0)+IF(CR3689="D",1,0)+IF(CS3689="D",1,0)+IF(CW3689="D",1,0)+IF(CX3689="D",1,0)+IF(DD3689="D",1,0)+IF(DE3689="D",1,0)+IF(DJ3689="D",1,0)+IF(DK3689="D",1,0)+IF(DO3689="D",1,0)+IF(DP3689="D",1,0)+IF(DQ3689="D",1,0)+IF(DW3689="D",1,0)+IF(DZ3689="D",1,0)+IF(EH3689="D",1,0)</f>
        <v>0</v>
      </c>
      <c r="AY3689" s="0" t="n">
        <f aca="false">IF(DJ3689&lt;&gt;"",1,0)+IF(DK3689&lt;&gt;"",1,0)+IF(DM3689&lt;&gt;"",1,0)+IF(DO3689&lt;&gt;"",1,0)+IF(DP3689&lt;&gt;"",1,0)+IF(DQ3689&lt;&gt;"",1,0)+IF(DS3689&lt;&gt;"",1,0)+IF(DT3689&lt;&gt;"",1,0)+IF(DV3689&lt;&gt;"",1,0)+IF(DW3689&lt;&gt;"",1,0)+IF(DX3689&lt;&gt;"",1,0)+IF(DY3689&lt;&gt;"",1,0)+IF(DZ3689&lt;&gt;"",1,0)+IF(EB3689&lt;&gt;"",1,0)+IF(EC3689&lt;&gt;"",1,0)+IF(ED3689&lt;&gt;"",1,0)+IF(EG3689&lt;&gt;"",1,0)+IF(EH3689&lt;&gt;"",1,0)</f>
        <v>0</v>
      </c>
      <c r="AZ3689" s="0" t="n">
        <f aca="false">IF(EH3689&lt;&gt;"",1,0)</f>
        <v>0</v>
      </c>
      <c r="BB3689" s="0" t="s">
        <v>154</v>
      </c>
      <c r="CA3689" s="0" t="s">
        <v>155</v>
      </c>
      <c r="CK3689" s="0" t="s">
        <v>155</v>
      </c>
      <c r="CN3689" s="0" t="s">
        <v>155</v>
      </c>
      <c r="CP3689" s="0" t="s">
        <v>155</v>
      </c>
      <c r="DC3689" s="0" t="s">
        <v>155</v>
      </c>
      <c r="DU3689" s="0" t="s">
        <v>155</v>
      </c>
      <c r="EF3689" s="0" t="s">
        <v>155</v>
      </c>
    </row>
    <row r="3690" customFormat="false" ht="15" hidden="false" customHeight="false" outlineLevel="0" collapsed="false">
      <c r="A3690" s="0" t="s">
        <v>15153</v>
      </c>
      <c r="B3690" s="0" t="n">
        <v>78</v>
      </c>
      <c r="C3690" s="0" t="n">
        <v>368623</v>
      </c>
      <c r="D3690" s="0" t="s">
        <v>3743</v>
      </c>
      <c r="E3690" s="0" t="s">
        <v>6177</v>
      </c>
      <c r="F3690" s="0" t="str">
        <f aca="false">CONCATENATE(D3690," ",LEFT(H3690,4),"T=",AU3690,"D=",AV3690,"R=",AW3690,"M=",AX3690,"L=",AY3690,"B=",AZ3690)</f>
        <v>HELMICK T=18D=4R=0M=2L=2B=0</v>
      </c>
      <c r="G3690" s="0" t="s">
        <v>141</v>
      </c>
      <c r="I3690" s="0" t="s">
        <v>13717</v>
      </c>
      <c r="J3690" s="0" t="s">
        <v>15154</v>
      </c>
      <c r="K3690" s="0" t="s">
        <v>144</v>
      </c>
      <c r="M3690" s="0" t="s">
        <v>15155</v>
      </c>
      <c r="N3690" s="0" t="str">
        <f aca="false">RIGHT(M3690,LEN(M3690)-FIND(" ",M3690))</f>
        <v>MEADOWBROOK AVE SE</v>
      </c>
      <c r="P3690" s="0" t="s">
        <v>147</v>
      </c>
      <c r="Q3690" s="0" t="s">
        <v>148</v>
      </c>
      <c r="R3690" s="0" t="n">
        <v>44483</v>
      </c>
      <c r="AD3690" s="0" t="s">
        <v>149</v>
      </c>
      <c r="AE3690" s="0" t="s">
        <v>150</v>
      </c>
      <c r="AF3690" s="0" t="s">
        <v>151</v>
      </c>
      <c r="AH3690" s="0" t="n">
        <v>14</v>
      </c>
      <c r="AI3690" s="0" t="n">
        <v>11</v>
      </c>
      <c r="AN3690" s="0" t="s">
        <v>147</v>
      </c>
      <c r="AO3690" s="0" t="s">
        <v>13351</v>
      </c>
      <c r="AP3690" s="0" t="s">
        <v>13352</v>
      </c>
      <c r="AQ3690" s="0" t="n">
        <v>9</v>
      </c>
      <c r="AR3690" s="0" t="n">
        <v>64</v>
      </c>
      <c r="AS3690" s="0" t="n">
        <v>32</v>
      </c>
      <c r="AU3690" s="0" t="n">
        <f aca="false">COUNTA($BA$3690:$EH$3690)</f>
        <v>18</v>
      </c>
      <c r="AV3690" s="0" t="n">
        <f aca="false">COUNTIF($BA$3690:$EH$3690,"D")</f>
        <v>4</v>
      </c>
      <c r="AW3690" s="0" t="n">
        <f aca="false">COUNTIF($BA$3690:$EH$3690,"R")</f>
        <v>0</v>
      </c>
      <c r="AX3690" s="0" t="n">
        <f aca="false">IF(BN3690="D",1,0)+IF(BO3690="D",1,0)+IF(BT3690="D",1,0)+IF(BU3690="D",1,0)+IF(BW3690="D",1,0)+IF(CC3690="D",1,0)+IF(CD3690="D",1,0)+IF(CE3690="D",1,0)+IF(CF3690="D",1,0)+IF(CL3690="D",1,0)+IF(CM3690="D",1,0)+IF(CQ3690="D",1,0)+IF(CR3690="D",1,0)+IF(CS3690="D",1,0)+IF(CW3690="D",1,0)+IF(CX3690="D",1,0)+IF(DD3690="D",1,0)+IF(DE3690="D",1,0)+IF(DJ3690="D",1,0)+IF(DK3690="D",1,0)+IF(DO3690="D",1,0)+IF(DP3690="D",1,0)+IF(DQ3690="D",1,0)+IF(DW3690="D",1,0)+IF(DZ3690="D",1,0)+IF(EH3690="D",1,0)</f>
        <v>2</v>
      </c>
      <c r="AY3690" s="0" t="n">
        <f aca="false">IF(DJ3690&lt;&gt;"",1,0)+IF(DK3690&lt;&gt;"",1,0)+IF(DM3690&lt;&gt;"",1,0)+IF(DO3690&lt;&gt;"",1,0)+IF(DP3690&lt;&gt;"",1,0)+IF(DQ3690&lt;&gt;"",1,0)+IF(DS3690&lt;&gt;"",1,0)+IF(DT3690&lt;&gt;"",1,0)+IF(DV3690&lt;&gt;"",1,0)+IF(DW3690&lt;&gt;"",1,0)+IF(DX3690&lt;&gt;"",1,0)+IF(DY3690&lt;&gt;"",1,0)+IF(DZ3690&lt;&gt;"",1,0)+IF(EB3690&lt;&gt;"",1,0)+IF(EC3690&lt;&gt;"",1,0)+IF(ED3690&lt;&gt;"",1,0)+IF(EG3690&lt;&gt;"",1,0)+IF(EH3690&lt;&gt;"",1,0)</f>
        <v>2</v>
      </c>
      <c r="AZ3690" s="0" t="n">
        <f aca="false">IF(EH3690&lt;&gt;"",1,0)</f>
        <v>0</v>
      </c>
      <c r="BB3690" s="0" t="s">
        <v>154</v>
      </c>
      <c r="CP3690" s="0" t="s">
        <v>155</v>
      </c>
      <c r="CV3690" s="0" t="s">
        <v>155</v>
      </c>
      <c r="CY3690" s="0" t="s">
        <v>155</v>
      </c>
      <c r="CZ3690" s="0" t="s">
        <v>156</v>
      </c>
      <c r="DC3690" s="0" t="s">
        <v>155</v>
      </c>
      <c r="DD3690" s="0" t="s">
        <v>156</v>
      </c>
      <c r="DF3690" s="0" t="s">
        <v>155</v>
      </c>
      <c r="DG3690" s="0" t="s">
        <v>156</v>
      </c>
      <c r="DI3690" s="0" t="s">
        <v>155</v>
      </c>
      <c r="DJ3690" s="0" t="s">
        <v>156</v>
      </c>
      <c r="DL3690" s="0" t="s">
        <v>155</v>
      </c>
      <c r="DN3690" s="0" t="s">
        <v>155</v>
      </c>
      <c r="DR3690" s="0" t="s">
        <v>155</v>
      </c>
      <c r="DU3690" s="0" t="s">
        <v>155</v>
      </c>
      <c r="DX3690" s="0" t="s">
        <v>155</v>
      </c>
      <c r="EA3690" s="0" t="s">
        <v>155</v>
      </c>
      <c r="EF3690" s="0" t="s">
        <v>155</v>
      </c>
    </row>
    <row r="3691" customFormat="false" ht="15" hidden="false" customHeight="false" outlineLevel="0" collapsed="false">
      <c r="A3691" s="0" t="s">
        <v>15156</v>
      </c>
      <c r="B3691" s="0" t="n">
        <v>78</v>
      </c>
      <c r="C3691" s="0" t="n">
        <v>443464</v>
      </c>
      <c r="D3691" s="0" t="s">
        <v>15157</v>
      </c>
      <c r="E3691" s="0" t="s">
        <v>1680</v>
      </c>
      <c r="F3691" s="0" t="str">
        <f aca="false">CONCATENATE(D3691," ",LEFT(H3691,4),"T=",AU3691,"D=",AV3691,"R=",AW3691,"M=",AX3691,"L=",AY3691,"B=",AZ3691)</f>
        <v>RUGGIERI T=9D=2R=0M=1L=3B=0</v>
      </c>
      <c r="G3691" s="0" t="s">
        <v>848</v>
      </c>
      <c r="I3691" s="0" t="s">
        <v>15158</v>
      </c>
      <c r="J3691" s="0" t="s">
        <v>15159</v>
      </c>
      <c r="K3691" s="0" t="s">
        <v>144</v>
      </c>
      <c r="L3691" s="0" t="s">
        <v>156</v>
      </c>
      <c r="M3691" s="0" t="s">
        <v>15160</v>
      </c>
      <c r="N3691" s="0" t="str">
        <f aca="false">RIGHT(M3691,LEN(M3691)-FIND(" ",M3691))</f>
        <v>MEADOWBROOK AVE SE</v>
      </c>
      <c r="P3691" s="0" t="s">
        <v>147</v>
      </c>
      <c r="Q3691" s="0" t="s">
        <v>148</v>
      </c>
      <c r="R3691" s="0" t="n">
        <v>44483</v>
      </c>
      <c r="AD3691" s="0" t="s">
        <v>149</v>
      </c>
      <c r="AE3691" s="0" t="s">
        <v>150</v>
      </c>
      <c r="AF3691" s="0" t="s">
        <v>151</v>
      </c>
      <c r="AH3691" s="0" t="n">
        <v>14</v>
      </c>
      <c r="AI3691" s="0" t="n">
        <v>11</v>
      </c>
      <c r="AN3691" s="0" t="s">
        <v>147</v>
      </c>
      <c r="AO3691" s="0" t="s">
        <v>13351</v>
      </c>
      <c r="AP3691" s="0" t="s">
        <v>13352</v>
      </c>
      <c r="AQ3691" s="0" t="n">
        <v>9</v>
      </c>
      <c r="AR3691" s="0" t="n">
        <v>64</v>
      </c>
      <c r="AS3691" s="0" t="n">
        <v>32</v>
      </c>
      <c r="AU3691" s="0" t="n">
        <f aca="false">COUNTA($BA$3691:$EH$3691)</f>
        <v>9</v>
      </c>
      <c r="AV3691" s="0" t="n">
        <f aca="false">COUNTIF($BA$3691:$EH$3691,"D")</f>
        <v>2</v>
      </c>
      <c r="AW3691" s="0" t="n">
        <f aca="false">COUNTIF($BA$3691:$EH$3691,"R")</f>
        <v>0</v>
      </c>
      <c r="AX3691" s="0" t="n">
        <f aca="false">IF(BN3691="D",1,0)+IF(BO3691="D",1,0)+IF(BT3691="D",1,0)+IF(BU3691="D",1,0)+IF(BW3691="D",1,0)+IF(CC3691="D",1,0)+IF(CD3691="D",1,0)+IF(CE3691="D",1,0)+IF(CF3691="D",1,0)+IF(CL3691="D",1,0)+IF(CM3691="D",1,0)+IF(CQ3691="D",1,0)+IF(CR3691="D",1,0)+IF(CS3691="D",1,0)+IF(CW3691="D",1,0)+IF(CX3691="D",1,0)+IF(DD3691="D",1,0)+IF(DE3691="D",1,0)+IF(DJ3691="D",1,0)+IF(DK3691="D",1,0)+IF(DO3691="D",1,0)+IF(DP3691="D",1,0)+IF(DQ3691="D",1,0)+IF(DW3691="D",1,0)+IF(DZ3691="D",1,0)+IF(EH3691="D",1,0)</f>
        <v>1</v>
      </c>
      <c r="AY3691" s="0" t="n">
        <f aca="false">IF(DJ3691&lt;&gt;"",1,0)+IF(DK3691&lt;&gt;"",1,0)+IF(DM3691&lt;&gt;"",1,0)+IF(DO3691&lt;&gt;"",1,0)+IF(DP3691&lt;&gt;"",1,0)+IF(DQ3691&lt;&gt;"",1,0)+IF(DS3691&lt;&gt;"",1,0)+IF(DT3691&lt;&gt;"",1,0)+IF(DV3691&lt;&gt;"",1,0)+IF(DW3691&lt;&gt;"",1,0)+IF(DX3691&lt;&gt;"",1,0)+IF(DY3691&lt;&gt;"",1,0)+IF(DZ3691&lt;&gt;"",1,0)+IF(EB3691&lt;&gt;"",1,0)+IF(EC3691&lt;&gt;"",1,0)+IF(ED3691&lt;&gt;"",1,0)+IF(EG3691&lt;&gt;"",1,0)+IF(EH3691&lt;&gt;"",1,0)</f>
        <v>3</v>
      </c>
      <c r="AZ3691" s="0" t="n">
        <f aca="false">IF(EH3691&lt;&gt;"",1,0)</f>
        <v>0</v>
      </c>
      <c r="BB3691" s="0" t="s">
        <v>154</v>
      </c>
      <c r="DM3691" s="0" t="s">
        <v>156</v>
      </c>
      <c r="DN3691" s="0" t="s">
        <v>155</v>
      </c>
      <c r="DR3691" s="0" t="s">
        <v>155</v>
      </c>
      <c r="DU3691" s="0" t="s">
        <v>155</v>
      </c>
      <c r="DW3691" s="0" t="s">
        <v>156</v>
      </c>
      <c r="DX3691" s="0" t="s">
        <v>155</v>
      </c>
      <c r="EA3691" s="0" t="s">
        <v>155</v>
      </c>
      <c r="EF3691" s="0" t="s">
        <v>155</v>
      </c>
    </row>
    <row r="3692" customFormat="false" ht="15" hidden="false" customHeight="false" outlineLevel="0" collapsed="false">
      <c r="A3692" s="0" t="s">
        <v>15161</v>
      </c>
      <c r="B3692" s="0" t="n">
        <v>78</v>
      </c>
      <c r="C3692" s="0" t="n">
        <v>476419</v>
      </c>
      <c r="D3692" s="0" t="s">
        <v>11363</v>
      </c>
      <c r="E3692" s="0" t="s">
        <v>15162</v>
      </c>
      <c r="F3692" s="0" t="str">
        <f aca="false">CONCATENATE(D3692," ",LEFT(H3692,4),"T=",AU3692,"D=",AV3692,"R=",AW3692,"M=",AX3692,"L=",AY3692,"B=",AZ3692)</f>
        <v>MURRAY T=1D=0R=0M=0L=0B=0</v>
      </c>
      <c r="I3692" s="0" t="s">
        <v>2606</v>
      </c>
      <c r="J3692" s="0" t="s">
        <v>1112</v>
      </c>
      <c r="K3692" s="0" t="s">
        <v>144</v>
      </c>
      <c r="M3692" s="0" t="s">
        <v>15064</v>
      </c>
      <c r="N3692" s="0" t="str">
        <f aca="false">RIGHT(M3692,LEN(M3692)-FIND(" ",M3692))</f>
        <v>SOUTH ST SE</v>
      </c>
      <c r="P3692" s="0" t="s">
        <v>147</v>
      </c>
      <c r="Q3692" s="0" t="s">
        <v>148</v>
      </c>
      <c r="R3692" s="0" t="n">
        <v>44483</v>
      </c>
      <c r="AD3692" s="0" t="s">
        <v>149</v>
      </c>
      <c r="AE3692" s="0" t="s">
        <v>150</v>
      </c>
      <c r="AF3692" s="0" t="s">
        <v>151</v>
      </c>
      <c r="AH3692" s="0" t="n">
        <v>14</v>
      </c>
      <c r="AI3692" s="0" t="n">
        <v>11</v>
      </c>
      <c r="AN3692" s="0" t="s">
        <v>147</v>
      </c>
      <c r="AO3692" s="0" t="s">
        <v>13351</v>
      </c>
      <c r="AP3692" s="0" t="s">
        <v>13352</v>
      </c>
      <c r="AQ3692" s="0" t="n">
        <v>9</v>
      </c>
      <c r="AR3692" s="0" t="n">
        <v>64</v>
      </c>
      <c r="AS3692" s="0" t="n">
        <v>32</v>
      </c>
      <c r="AU3692" s="0" t="n">
        <f aca="false">COUNTA($BA$3692:$EH$3692)</f>
        <v>1</v>
      </c>
      <c r="AV3692" s="0" t="n">
        <f aca="false">COUNTIF($BA$3692:$EH$3692,"D")</f>
        <v>0</v>
      </c>
      <c r="AW3692" s="0" t="n">
        <f aca="false">COUNTIF($BA$3692:$EH$3692,"R")</f>
        <v>0</v>
      </c>
      <c r="AX3692" s="0" t="n">
        <f aca="false">IF(BN3692="D",1,0)+IF(BO3692="D",1,0)+IF(BT3692="D",1,0)+IF(BU3692="D",1,0)+IF(BW3692="D",1,0)+IF(CC3692="D",1,0)+IF(CD3692="D",1,0)+IF(CE3692="D",1,0)+IF(CF3692="D",1,0)+IF(CL3692="D",1,0)+IF(CM3692="D",1,0)+IF(CQ3692="D",1,0)+IF(CR3692="D",1,0)+IF(CS3692="D",1,0)+IF(CW3692="D",1,0)+IF(CX3692="D",1,0)+IF(DD3692="D",1,0)+IF(DE3692="D",1,0)+IF(DJ3692="D",1,0)+IF(DK3692="D",1,0)+IF(DO3692="D",1,0)+IF(DP3692="D",1,0)+IF(DQ3692="D",1,0)+IF(DW3692="D",1,0)+IF(DZ3692="D",1,0)+IF(EH3692="D",1,0)</f>
        <v>0</v>
      </c>
      <c r="AY3692" s="0" t="n">
        <f aca="false">IF(DJ3692&lt;&gt;"",1,0)+IF(DK3692&lt;&gt;"",1,0)+IF(DM3692&lt;&gt;"",1,0)+IF(DO3692&lt;&gt;"",1,0)+IF(DP3692&lt;&gt;"",1,0)+IF(DQ3692&lt;&gt;"",1,0)+IF(DS3692&lt;&gt;"",1,0)+IF(DT3692&lt;&gt;"",1,0)+IF(DV3692&lt;&gt;"",1,0)+IF(DW3692&lt;&gt;"",1,0)+IF(DX3692&lt;&gt;"",1,0)+IF(DY3692&lt;&gt;"",1,0)+IF(DZ3692&lt;&gt;"",1,0)+IF(EB3692&lt;&gt;"",1,0)+IF(EC3692&lt;&gt;"",1,0)+IF(ED3692&lt;&gt;"",1,0)+IF(EG3692&lt;&gt;"",1,0)+IF(EH3692&lt;&gt;"",1,0)</f>
        <v>0</v>
      </c>
      <c r="AZ3692" s="0" t="n">
        <f aca="false">IF(EH3692&lt;&gt;"",1,0)</f>
        <v>0</v>
      </c>
      <c r="BB3692" s="0" t="s">
        <v>154</v>
      </c>
    </row>
    <row r="3693" customFormat="false" ht="15" hidden="false" customHeight="false" outlineLevel="0" collapsed="false">
      <c r="A3693" s="0" t="s">
        <v>15163</v>
      </c>
      <c r="B3693" s="0" t="n">
        <v>78</v>
      </c>
      <c r="C3693" s="0" t="n">
        <v>327222</v>
      </c>
      <c r="D3693" s="0" t="s">
        <v>1619</v>
      </c>
      <c r="E3693" s="0" t="s">
        <v>4351</v>
      </c>
      <c r="F3693" s="0" t="str">
        <f aca="false">CONCATENATE(D3693," ",LEFT(H3693,4),"T=",AU3693,"D=",AV3693,"R=",AW3693,"M=",AX3693,"L=",AY3693,"B=",AZ3693)</f>
        <v>HARRIS T=17D=3R=0M=1L=1B=0</v>
      </c>
      <c r="G3693" s="0" t="s">
        <v>559</v>
      </c>
      <c r="I3693" s="0" t="s">
        <v>15164</v>
      </c>
      <c r="J3693" s="0" t="s">
        <v>15165</v>
      </c>
      <c r="K3693" s="0" t="s">
        <v>144</v>
      </c>
      <c r="M3693" s="0" t="s">
        <v>14181</v>
      </c>
      <c r="N3693" s="0" t="str">
        <f aca="false">RIGHT(M3693,LEN(M3693)-FIND(" ",M3693))</f>
        <v>PERKINSWOOD BLVD SE</v>
      </c>
      <c r="P3693" s="0" t="s">
        <v>147</v>
      </c>
      <c r="Q3693" s="0" t="s">
        <v>148</v>
      </c>
      <c r="R3693" s="0" t="n">
        <v>44483</v>
      </c>
      <c r="AD3693" s="0" t="s">
        <v>149</v>
      </c>
      <c r="AE3693" s="0" t="s">
        <v>150</v>
      </c>
      <c r="AF3693" s="0" t="s">
        <v>151</v>
      </c>
      <c r="AH3693" s="0" t="n">
        <v>14</v>
      </c>
      <c r="AI3693" s="0" t="n">
        <v>11</v>
      </c>
      <c r="AN3693" s="0" t="s">
        <v>147</v>
      </c>
      <c r="AO3693" s="0" t="s">
        <v>13351</v>
      </c>
      <c r="AP3693" s="0" t="s">
        <v>13352</v>
      </c>
      <c r="AQ3693" s="0" t="n">
        <v>9</v>
      </c>
      <c r="AR3693" s="0" t="n">
        <v>64</v>
      </c>
      <c r="AS3693" s="0" t="n">
        <v>32</v>
      </c>
      <c r="AU3693" s="0" t="n">
        <f aca="false">COUNTA($BA$3693:$EH$3693)</f>
        <v>17</v>
      </c>
      <c r="AV3693" s="0" t="n">
        <f aca="false">COUNTIF($BA$3693:$EH$3693,"D")</f>
        <v>3</v>
      </c>
      <c r="AW3693" s="0" t="n">
        <f aca="false">COUNTIF($BA$3693:$EH$3693,"R")</f>
        <v>0</v>
      </c>
      <c r="AX3693" s="0" t="n">
        <f aca="false">IF(BN3693="D",1,0)+IF(BO3693="D",1,0)+IF(BT3693="D",1,0)+IF(BU3693="D",1,0)+IF(BW3693="D",1,0)+IF(CC3693="D",1,0)+IF(CD3693="D",1,0)+IF(CE3693="D",1,0)+IF(CF3693="D",1,0)+IF(CL3693="D",1,0)+IF(CM3693="D",1,0)+IF(CQ3693="D",1,0)+IF(CR3693="D",1,0)+IF(CS3693="D",1,0)+IF(CW3693="D",1,0)+IF(CX3693="D",1,0)+IF(DD3693="D",1,0)+IF(DE3693="D",1,0)+IF(DJ3693="D",1,0)+IF(DK3693="D",1,0)+IF(DO3693="D",1,0)+IF(DP3693="D",1,0)+IF(DQ3693="D",1,0)+IF(DW3693="D",1,0)+IF(DZ3693="D",1,0)+IF(EH3693="D",1,0)</f>
        <v>1</v>
      </c>
      <c r="AY3693" s="0" t="n">
        <f aca="false">IF(DJ3693&lt;&gt;"",1,0)+IF(DK3693&lt;&gt;"",1,0)+IF(DM3693&lt;&gt;"",1,0)+IF(DO3693&lt;&gt;"",1,0)+IF(DP3693&lt;&gt;"",1,0)+IF(DQ3693&lt;&gt;"",1,0)+IF(DS3693&lt;&gt;"",1,0)+IF(DT3693&lt;&gt;"",1,0)+IF(DV3693&lt;&gt;"",1,0)+IF(DW3693&lt;&gt;"",1,0)+IF(DX3693&lt;&gt;"",1,0)+IF(DY3693&lt;&gt;"",1,0)+IF(DZ3693&lt;&gt;"",1,0)+IF(EB3693&lt;&gt;"",1,0)+IF(EC3693&lt;&gt;"",1,0)+IF(ED3693&lt;&gt;"",1,0)+IF(EG3693&lt;&gt;"",1,0)+IF(EH3693&lt;&gt;"",1,0)</f>
        <v>1</v>
      </c>
      <c r="AZ3693" s="0" t="n">
        <f aca="false">IF(EH3693&lt;&gt;"",1,0)</f>
        <v>0</v>
      </c>
      <c r="BB3693" s="0" t="s">
        <v>154</v>
      </c>
      <c r="BL3693" s="0" t="s">
        <v>155</v>
      </c>
      <c r="BY3693" s="0" t="s">
        <v>156</v>
      </c>
      <c r="CA3693" s="0" t="s">
        <v>155</v>
      </c>
      <c r="CK3693" s="0" t="s">
        <v>155</v>
      </c>
      <c r="CL3693" s="0" t="s">
        <v>156</v>
      </c>
      <c r="CN3693" s="0" t="s">
        <v>155</v>
      </c>
      <c r="CP3693" s="0" t="s">
        <v>155</v>
      </c>
      <c r="CY3693" s="0" t="s">
        <v>155</v>
      </c>
      <c r="CZ3693" s="0" t="s">
        <v>156</v>
      </c>
      <c r="DC3693" s="0" t="s">
        <v>155</v>
      </c>
      <c r="DI3693" s="0" t="s">
        <v>155</v>
      </c>
      <c r="DN3693" s="0" t="s">
        <v>155</v>
      </c>
      <c r="DU3693" s="0" t="s">
        <v>155</v>
      </c>
      <c r="DX3693" s="0" t="s">
        <v>155</v>
      </c>
      <c r="EA3693" s="0" t="s">
        <v>155</v>
      </c>
      <c r="EF3693" s="0" t="s">
        <v>155</v>
      </c>
    </row>
    <row r="3694" customFormat="false" ht="15" hidden="false" customHeight="false" outlineLevel="0" collapsed="false">
      <c r="A3694" s="0" t="s">
        <v>15166</v>
      </c>
      <c r="B3694" s="0" t="n">
        <v>78</v>
      </c>
      <c r="C3694" s="0" t="n">
        <v>382005</v>
      </c>
      <c r="D3694" s="0" t="s">
        <v>14690</v>
      </c>
      <c r="E3694" s="0" t="s">
        <v>15167</v>
      </c>
      <c r="F3694" s="0" t="str">
        <f aca="false">CONCATENATE(D3694," ",LEFT(H3694,4),"T=",AU3694,"D=",AV3694,"R=",AW3694,"M=",AX3694,"L=",AY3694,"B=",AZ3694)</f>
        <v>JUNEZ JRT=4D=1R=0M=0L=0B=0</v>
      </c>
      <c r="H3694" s="0" t="s">
        <v>310</v>
      </c>
      <c r="I3694" s="0" t="s">
        <v>15168</v>
      </c>
      <c r="J3694" s="0" t="s">
        <v>1962</v>
      </c>
      <c r="K3694" s="0" t="s">
        <v>182</v>
      </c>
      <c r="M3694" s="0" t="s">
        <v>14692</v>
      </c>
      <c r="N3694" s="0" t="str">
        <f aca="false">RIGHT(M3694,LEN(M3694)-FIND(" ",M3694))</f>
        <v>WAINWOOD DR SE</v>
      </c>
      <c r="P3694" s="0" t="s">
        <v>147</v>
      </c>
      <c r="Q3694" s="0" t="s">
        <v>148</v>
      </c>
      <c r="R3694" s="0" t="n">
        <v>44484</v>
      </c>
      <c r="AD3694" s="0" t="s">
        <v>149</v>
      </c>
      <c r="AE3694" s="0" t="s">
        <v>150</v>
      </c>
      <c r="AF3694" s="0" t="s">
        <v>151</v>
      </c>
      <c r="AH3694" s="0" t="n">
        <v>14</v>
      </c>
      <c r="AI3694" s="0" t="n">
        <v>11</v>
      </c>
      <c r="AN3694" s="0" t="s">
        <v>147</v>
      </c>
      <c r="AO3694" s="0" t="s">
        <v>13351</v>
      </c>
      <c r="AP3694" s="0" t="s">
        <v>13352</v>
      </c>
      <c r="AQ3694" s="0" t="n">
        <v>9</v>
      </c>
      <c r="AR3694" s="0" t="n">
        <v>64</v>
      </c>
      <c r="AS3694" s="0" t="n">
        <v>32</v>
      </c>
      <c r="AU3694" s="0" t="n">
        <f aca="false">COUNTA($BA$3694:$EH$3694)</f>
        <v>4</v>
      </c>
      <c r="AV3694" s="0" t="n">
        <f aca="false">COUNTIF($BA$3694:$EH$3694,"D")</f>
        <v>1</v>
      </c>
      <c r="AW3694" s="0" t="n">
        <f aca="false">COUNTIF($BA$3694:$EH$3694,"R")</f>
        <v>0</v>
      </c>
      <c r="AX3694" s="0" t="n">
        <f aca="false">IF(BN3694="D",1,0)+IF(BO3694="D",1,0)+IF(BT3694="D",1,0)+IF(BU3694="D",1,0)+IF(BW3694="D",1,0)+IF(CC3694="D",1,0)+IF(CD3694="D",1,0)+IF(CE3694="D",1,0)+IF(CF3694="D",1,0)+IF(CL3694="D",1,0)+IF(CM3694="D",1,0)+IF(CQ3694="D",1,0)+IF(CR3694="D",1,0)+IF(CS3694="D",1,0)+IF(CW3694="D",1,0)+IF(CX3694="D",1,0)+IF(DD3694="D",1,0)+IF(DE3694="D",1,0)+IF(DJ3694="D",1,0)+IF(DK3694="D",1,0)+IF(DO3694="D",1,0)+IF(DP3694="D",1,0)+IF(DQ3694="D",1,0)+IF(DW3694="D",1,0)+IF(DZ3694="D",1,0)+IF(EH3694="D",1,0)</f>
        <v>0</v>
      </c>
      <c r="AY3694" s="0" t="n">
        <f aca="false">IF(DJ3694&lt;&gt;"",1,0)+IF(DK3694&lt;&gt;"",1,0)+IF(DM3694&lt;&gt;"",1,0)+IF(DO3694&lt;&gt;"",1,0)+IF(DP3694&lt;&gt;"",1,0)+IF(DQ3694&lt;&gt;"",1,0)+IF(DS3694&lt;&gt;"",1,0)+IF(DT3694&lt;&gt;"",1,0)+IF(DV3694&lt;&gt;"",1,0)+IF(DW3694&lt;&gt;"",1,0)+IF(DX3694&lt;&gt;"",1,0)+IF(DY3694&lt;&gt;"",1,0)+IF(DZ3694&lt;&gt;"",1,0)+IF(EB3694&lt;&gt;"",1,0)+IF(EC3694&lt;&gt;"",1,0)+IF(ED3694&lt;&gt;"",1,0)+IF(EG3694&lt;&gt;"",1,0)+IF(EH3694&lt;&gt;"",1,0)</f>
        <v>0</v>
      </c>
      <c r="AZ3694" s="0" t="n">
        <f aca="false">IF(EH3694&lt;&gt;"",1,0)</f>
        <v>0</v>
      </c>
      <c r="BB3694" s="0" t="s">
        <v>154</v>
      </c>
      <c r="CY3694" s="0" t="s">
        <v>155</v>
      </c>
      <c r="CZ3694" s="0" t="s">
        <v>156</v>
      </c>
      <c r="DC3694" s="0" t="s">
        <v>155</v>
      </c>
    </row>
    <row r="3695" customFormat="false" ht="15" hidden="false" customHeight="false" outlineLevel="0" collapsed="false">
      <c r="A3695" s="0" t="s">
        <v>15169</v>
      </c>
      <c r="B3695" s="0" t="n">
        <v>78</v>
      </c>
      <c r="C3695" s="0" t="n">
        <v>488411</v>
      </c>
      <c r="D3695" s="0" t="s">
        <v>11407</v>
      </c>
      <c r="E3695" s="0" t="s">
        <v>1279</v>
      </c>
      <c r="F3695" s="0" t="str">
        <f aca="false">CONCATENATE(D3695," ",LEFT(H3695,4),"T=",AU3695,"D=",AV3695,"R=",AW3695,"M=",AX3695,"L=",AY3695,"B=",AZ3695)</f>
        <v>SIMMONS T=16D=2R=0M=1L=0B=0</v>
      </c>
      <c r="G3695" s="0" t="s">
        <v>12413</v>
      </c>
      <c r="I3695" s="0" t="s">
        <v>15170</v>
      </c>
      <c r="J3695" s="0" t="s">
        <v>747</v>
      </c>
      <c r="K3695" s="0" t="s">
        <v>144</v>
      </c>
      <c r="M3695" s="0" t="s">
        <v>14533</v>
      </c>
      <c r="N3695" s="0" t="str">
        <f aca="false">RIGHT(M3695,LEN(M3695)-FIND(" ",M3695))</f>
        <v>WAINWOOD DR SE</v>
      </c>
      <c r="P3695" s="0" t="s">
        <v>147</v>
      </c>
      <c r="Q3695" s="0" t="s">
        <v>148</v>
      </c>
      <c r="R3695" s="0" t="n">
        <v>44484</v>
      </c>
      <c r="AD3695" s="0" t="s">
        <v>149</v>
      </c>
      <c r="AE3695" s="0" t="s">
        <v>150</v>
      </c>
      <c r="AF3695" s="0" t="s">
        <v>151</v>
      </c>
      <c r="AH3695" s="0" t="n">
        <v>14</v>
      </c>
      <c r="AI3695" s="0" t="n">
        <v>11</v>
      </c>
      <c r="AN3695" s="0" t="s">
        <v>147</v>
      </c>
      <c r="AO3695" s="0" t="s">
        <v>13351</v>
      </c>
      <c r="AP3695" s="0" t="s">
        <v>13352</v>
      </c>
      <c r="AQ3695" s="0" t="n">
        <v>9</v>
      </c>
      <c r="AR3695" s="0" t="n">
        <v>64</v>
      </c>
      <c r="AS3695" s="0" t="n">
        <v>32</v>
      </c>
      <c r="AU3695" s="0" t="n">
        <f aca="false">COUNTA($BA$3695:$EH$3695)</f>
        <v>16</v>
      </c>
      <c r="AV3695" s="0" t="n">
        <f aca="false">COUNTIF($BA$3695:$EH$3695,"D")</f>
        <v>2</v>
      </c>
      <c r="AW3695" s="0" t="n">
        <f aca="false">COUNTIF($BA$3695:$EH$3695,"R")</f>
        <v>0</v>
      </c>
      <c r="AX3695" s="0" t="n">
        <f aca="false">IF(BN3695="D",1,0)+IF(BO3695="D",1,0)+IF(BT3695="D",1,0)+IF(BU3695="D",1,0)+IF(BW3695="D",1,0)+IF(CC3695="D",1,0)+IF(CD3695="D",1,0)+IF(CE3695="D",1,0)+IF(CF3695="D",1,0)+IF(CL3695="D",1,0)+IF(CM3695="D",1,0)+IF(CQ3695="D",1,0)+IF(CR3695="D",1,0)+IF(CS3695="D",1,0)+IF(CW3695="D",1,0)+IF(CX3695="D",1,0)+IF(DD3695="D",1,0)+IF(DE3695="D",1,0)+IF(DJ3695="D",1,0)+IF(DK3695="D",1,0)+IF(DO3695="D",1,0)+IF(DP3695="D",1,0)+IF(DQ3695="D",1,0)+IF(DW3695="D",1,0)+IF(DZ3695="D",1,0)+IF(EH3695="D",1,0)</f>
        <v>1</v>
      </c>
      <c r="AY3695" s="0" t="n">
        <f aca="false">IF(DJ3695&lt;&gt;"",1,0)+IF(DK3695&lt;&gt;"",1,0)+IF(DM3695&lt;&gt;"",1,0)+IF(DO3695&lt;&gt;"",1,0)+IF(DP3695&lt;&gt;"",1,0)+IF(DQ3695&lt;&gt;"",1,0)+IF(DS3695&lt;&gt;"",1,0)+IF(DT3695&lt;&gt;"",1,0)+IF(DV3695&lt;&gt;"",1,0)+IF(DW3695&lt;&gt;"",1,0)+IF(DX3695&lt;&gt;"",1,0)+IF(DY3695&lt;&gt;"",1,0)+IF(DZ3695&lt;&gt;"",1,0)+IF(EB3695&lt;&gt;"",1,0)+IF(EC3695&lt;&gt;"",1,0)+IF(ED3695&lt;&gt;"",1,0)+IF(EG3695&lt;&gt;"",1,0)+IF(EH3695&lt;&gt;"",1,0)</f>
        <v>0</v>
      </c>
      <c r="AZ3695" s="0" t="n">
        <f aca="false">IF(EH3695&lt;&gt;"",1,0)</f>
        <v>0</v>
      </c>
      <c r="BB3695" s="0" t="s">
        <v>154</v>
      </c>
      <c r="BC3695" s="0" t="s">
        <v>155</v>
      </c>
      <c r="BD3695" s="0" t="s">
        <v>155</v>
      </c>
      <c r="BH3695" s="0" t="s">
        <v>155</v>
      </c>
      <c r="BI3695" s="0" t="s">
        <v>155</v>
      </c>
      <c r="BJ3695" s="0" t="s">
        <v>155</v>
      </c>
      <c r="BK3695" s="0" t="s">
        <v>155</v>
      </c>
      <c r="BL3695" s="0" t="s">
        <v>155</v>
      </c>
      <c r="BP3695" s="0" t="s">
        <v>155</v>
      </c>
      <c r="BS3695" s="0" t="s">
        <v>155</v>
      </c>
      <c r="BV3695" s="0" t="s">
        <v>155</v>
      </c>
      <c r="BY3695" s="0" t="s">
        <v>156</v>
      </c>
      <c r="CA3695" s="0" t="s">
        <v>155</v>
      </c>
      <c r="CL3695" s="0" t="s">
        <v>156</v>
      </c>
      <c r="CP3695" s="0" t="s">
        <v>155</v>
      </c>
      <c r="EF3695" s="0" t="s">
        <v>155</v>
      </c>
    </row>
    <row r="3696" customFormat="false" ht="15" hidden="false" customHeight="false" outlineLevel="0" collapsed="false">
      <c r="A3696" s="0" t="s">
        <v>15171</v>
      </c>
      <c r="B3696" s="0" t="n">
        <v>78</v>
      </c>
      <c r="C3696" s="0" t="n">
        <v>289680</v>
      </c>
      <c r="D3696" s="0" t="s">
        <v>14046</v>
      </c>
      <c r="E3696" s="0" t="s">
        <v>275</v>
      </c>
      <c r="F3696" s="0" t="str">
        <f aca="false">CONCATENATE(D3696," ",LEFT(H3696,4),"T=",AU3696,"D=",AV3696,"R=",AW3696,"M=",AX3696,"L=",AY3696,"B=",AZ3696)</f>
        <v>FAULK T=28D=6R=0M=3L=4B=0</v>
      </c>
      <c r="I3696" s="0" t="s">
        <v>15172</v>
      </c>
      <c r="J3696" s="0" t="s">
        <v>4097</v>
      </c>
      <c r="K3696" s="0" t="s">
        <v>144</v>
      </c>
      <c r="L3696" s="0" t="s">
        <v>156</v>
      </c>
      <c r="M3696" s="0" t="s">
        <v>14049</v>
      </c>
      <c r="N3696" s="0" t="str">
        <f aca="false">RIGHT(M3696,LEN(M3696)-FIND(" ",M3696))</f>
        <v>PERKINSWOOD BLVD SE</v>
      </c>
      <c r="P3696" s="0" t="s">
        <v>147</v>
      </c>
      <c r="Q3696" s="0" t="s">
        <v>148</v>
      </c>
      <c r="R3696" s="0" t="n">
        <v>44483</v>
      </c>
      <c r="AD3696" s="0" t="s">
        <v>149</v>
      </c>
      <c r="AE3696" s="0" t="s">
        <v>150</v>
      </c>
      <c r="AF3696" s="0" t="s">
        <v>151</v>
      </c>
      <c r="AH3696" s="0" t="n">
        <v>14</v>
      </c>
      <c r="AI3696" s="0" t="n">
        <v>11</v>
      </c>
      <c r="AN3696" s="0" t="s">
        <v>147</v>
      </c>
      <c r="AO3696" s="0" t="s">
        <v>13351</v>
      </c>
      <c r="AP3696" s="0" t="s">
        <v>13352</v>
      </c>
      <c r="AQ3696" s="0" t="n">
        <v>9</v>
      </c>
      <c r="AR3696" s="0" t="n">
        <v>64</v>
      </c>
      <c r="AS3696" s="0" t="n">
        <v>32</v>
      </c>
      <c r="AU3696" s="0" t="n">
        <f aca="false">COUNTA($BA$3696:$EH$3696)</f>
        <v>28</v>
      </c>
      <c r="AV3696" s="0" t="n">
        <f aca="false">COUNTIF($BA$3696:$EH$3696,"D")</f>
        <v>6</v>
      </c>
      <c r="AW3696" s="0" t="n">
        <f aca="false">COUNTIF($BA$3696:$EH$3696,"R")</f>
        <v>0</v>
      </c>
      <c r="AX3696" s="0" t="n">
        <f aca="false">IF(BN3696="D",1,0)+IF(BO3696="D",1,0)+IF(BT3696="D",1,0)+IF(BU3696="D",1,0)+IF(BW3696="D",1,0)+IF(CC3696="D",1,0)+IF(CD3696="D",1,0)+IF(CE3696="D",1,0)+IF(CF3696="D",1,0)+IF(CL3696="D",1,0)+IF(CM3696="D",1,0)+IF(CQ3696="D",1,0)+IF(CR3696="D",1,0)+IF(CS3696="D",1,0)+IF(CW3696="D",1,0)+IF(CX3696="D",1,0)+IF(DD3696="D",1,0)+IF(DE3696="D",1,0)+IF(DJ3696="D",1,0)+IF(DK3696="D",1,0)+IF(DO3696="D",1,0)+IF(DP3696="D",1,0)+IF(DQ3696="D",1,0)+IF(DW3696="D",1,0)+IF(DZ3696="D",1,0)+IF(EH3696="D",1,0)</f>
        <v>3</v>
      </c>
      <c r="AY3696" s="0" t="n">
        <f aca="false">IF(DJ3696&lt;&gt;"",1,0)+IF(DK3696&lt;&gt;"",1,0)+IF(DM3696&lt;&gt;"",1,0)+IF(DO3696&lt;&gt;"",1,0)+IF(DP3696&lt;&gt;"",1,0)+IF(DQ3696&lt;&gt;"",1,0)+IF(DS3696&lt;&gt;"",1,0)+IF(DT3696&lt;&gt;"",1,0)+IF(DV3696&lt;&gt;"",1,0)+IF(DW3696&lt;&gt;"",1,0)+IF(DX3696&lt;&gt;"",1,0)+IF(DY3696&lt;&gt;"",1,0)+IF(DZ3696&lt;&gt;"",1,0)+IF(EB3696&lt;&gt;"",1,0)+IF(EC3696&lt;&gt;"",1,0)+IF(ED3696&lt;&gt;"",1,0)+IF(EG3696&lt;&gt;"",1,0)+IF(EH3696&lt;&gt;"",1,0)</f>
        <v>4</v>
      </c>
      <c r="AZ3696" s="0" t="n">
        <f aca="false">IF(EH3696&lt;&gt;"",1,0)</f>
        <v>0</v>
      </c>
      <c r="BB3696" s="0" t="s">
        <v>154</v>
      </c>
      <c r="BC3696" s="0" t="s">
        <v>155</v>
      </c>
      <c r="BD3696" s="0" t="s">
        <v>155</v>
      </c>
      <c r="BI3696" s="0" t="s">
        <v>155</v>
      </c>
      <c r="BL3696" s="0" t="s">
        <v>155</v>
      </c>
      <c r="BR3696" s="0" t="s">
        <v>155</v>
      </c>
      <c r="BS3696" s="0" t="s">
        <v>155</v>
      </c>
      <c r="BV3696" s="0" t="s">
        <v>155</v>
      </c>
      <c r="BY3696" s="0" t="s">
        <v>156</v>
      </c>
      <c r="CA3696" s="0" t="s">
        <v>155</v>
      </c>
      <c r="CK3696" s="0" t="s">
        <v>155</v>
      </c>
      <c r="CL3696" s="0" t="s">
        <v>156</v>
      </c>
      <c r="CN3696" s="0" t="s">
        <v>155</v>
      </c>
      <c r="CP3696" s="0" t="s">
        <v>155</v>
      </c>
      <c r="CT3696" s="0" t="s">
        <v>155</v>
      </c>
      <c r="CV3696" s="0" t="s">
        <v>155</v>
      </c>
      <c r="CW3696" s="0" t="s">
        <v>156</v>
      </c>
      <c r="CY3696" s="0" t="s">
        <v>155</v>
      </c>
      <c r="DC3696" s="0" t="s">
        <v>155</v>
      </c>
      <c r="DI3696" s="0" t="s">
        <v>155</v>
      </c>
      <c r="DL3696" s="0" t="s">
        <v>155</v>
      </c>
      <c r="DM3696" s="0" t="s">
        <v>156</v>
      </c>
      <c r="DN3696" s="0" t="s">
        <v>155</v>
      </c>
      <c r="DU3696" s="0" t="s">
        <v>155</v>
      </c>
      <c r="DW3696" s="0" t="s">
        <v>156</v>
      </c>
      <c r="DX3696" s="0" t="s">
        <v>155</v>
      </c>
      <c r="ED3696" s="0" t="s">
        <v>156</v>
      </c>
      <c r="EF3696" s="0" t="s">
        <v>155</v>
      </c>
    </row>
    <row r="3697" customFormat="false" ht="15" hidden="false" customHeight="false" outlineLevel="0" collapsed="false">
      <c r="A3697" s="0" t="s">
        <v>15173</v>
      </c>
      <c r="B3697" s="0" t="n">
        <v>78</v>
      </c>
      <c r="C3697" s="0" t="n">
        <v>442282</v>
      </c>
      <c r="D3697" s="0" t="s">
        <v>15174</v>
      </c>
      <c r="E3697" s="0" t="s">
        <v>15175</v>
      </c>
      <c r="F3697" s="0" t="str">
        <f aca="false">CONCATENATE(D3697," ",LEFT(H3697,4),"T=",AU3697,"D=",AV3697,"R=",AW3697,"M=",AX3697,"L=",AY3697,"B=",AZ3697)</f>
        <v>WITHROW T=17D=7R=0M=3L=7B=1</v>
      </c>
      <c r="G3697" s="0" t="s">
        <v>1011</v>
      </c>
      <c r="I3697" s="0" t="s">
        <v>10047</v>
      </c>
      <c r="J3697" s="0" t="s">
        <v>15176</v>
      </c>
      <c r="K3697" s="0" t="s">
        <v>144</v>
      </c>
      <c r="L3697" s="0" t="s">
        <v>156</v>
      </c>
      <c r="M3697" s="0" t="s">
        <v>13533</v>
      </c>
      <c r="N3697" s="0" t="str">
        <f aca="false">RIGHT(M3697,LEN(M3697)-FIND(" ",M3697))</f>
        <v>CENTRAL PARKWAY AVE SE</v>
      </c>
      <c r="P3697" s="0" t="s">
        <v>147</v>
      </c>
      <c r="Q3697" s="0" t="s">
        <v>148</v>
      </c>
      <c r="R3697" s="0" t="n">
        <v>44483</v>
      </c>
      <c r="AD3697" s="0" t="s">
        <v>149</v>
      </c>
      <c r="AE3697" s="0" t="s">
        <v>150</v>
      </c>
      <c r="AF3697" s="0" t="s">
        <v>151</v>
      </c>
      <c r="AH3697" s="0" t="n">
        <v>14</v>
      </c>
      <c r="AI3697" s="0" t="n">
        <v>11</v>
      </c>
      <c r="AN3697" s="0" t="s">
        <v>147</v>
      </c>
      <c r="AO3697" s="0" t="s">
        <v>13351</v>
      </c>
      <c r="AP3697" s="0" t="s">
        <v>13352</v>
      </c>
      <c r="AQ3697" s="0" t="n">
        <v>9</v>
      </c>
      <c r="AR3697" s="0" t="n">
        <v>64</v>
      </c>
      <c r="AS3697" s="0" t="n">
        <v>32</v>
      </c>
      <c r="AU3697" s="0" t="n">
        <f aca="false">COUNTA($BA$3697:$EH$3697)</f>
        <v>17</v>
      </c>
      <c r="AV3697" s="0" t="n">
        <f aca="false">COUNTIF($BA$3697:$EH$3697,"D")</f>
        <v>7</v>
      </c>
      <c r="AW3697" s="0" t="n">
        <f aca="false">COUNTIF($BA$3697:$EH$3697,"R")</f>
        <v>0</v>
      </c>
      <c r="AX3697" s="0" t="n">
        <f aca="false">IF(BN3697="D",1,0)+IF(BO3697="D",1,0)+IF(BT3697="D",1,0)+IF(BU3697="D",1,0)+IF(BW3697="D",1,0)+IF(CC3697="D",1,0)+IF(CD3697="D",1,0)+IF(CE3697="D",1,0)+IF(CF3697="D",1,0)+IF(CL3697="D",1,0)+IF(CM3697="D",1,0)+IF(CQ3697="D",1,0)+IF(CR3697="D",1,0)+IF(CS3697="D",1,0)+IF(CW3697="D",1,0)+IF(CX3697="D",1,0)+IF(DD3697="D",1,0)+IF(DE3697="D",1,0)+IF(DJ3697="D",1,0)+IF(DK3697="D",1,0)+IF(DO3697="D",1,0)+IF(DP3697="D",1,0)+IF(DQ3697="D",1,0)+IF(DW3697="D",1,0)+IF(DZ3697="D",1,0)+IF(EH3697="D",1,0)</f>
        <v>3</v>
      </c>
      <c r="AY3697" s="0" t="n">
        <f aca="false">IF(DJ3697&lt;&gt;"",1,0)+IF(DK3697&lt;&gt;"",1,0)+IF(DM3697&lt;&gt;"",1,0)+IF(DO3697&lt;&gt;"",1,0)+IF(DP3697&lt;&gt;"",1,0)+IF(DQ3697&lt;&gt;"",1,0)+IF(DS3697&lt;&gt;"",1,0)+IF(DT3697&lt;&gt;"",1,0)+IF(DV3697&lt;&gt;"",1,0)+IF(DW3697&lt;&gt;"",1,0)+IF(DX3697&lt;&gt;"",1,0)+IF(DY3697&lt;&gt;"",1,0)+IF(DZ3697&lt;&gt;"",1,0)+IF(EB3697&lt;&gt;"",1,0)+IF(EC3697&lt;&gt;"",1,0)+IF(ED3697&lt;&gt;"",1,0)+IF(EG3697&lt;&gt;"",1,0)+IF(EH3697&lt;&gt;"",1,0)</f>
        <v>7</v>
      </c>
      <c r="AZ3697" s="0" t="n">
        <f aca="false">IF(EH3697&lt;&gt;"",1,0)</f>
        <v>1</v>
      </c>
      <c r="BB3697" s="0" t="s">
        <v>154</v>
      </c>
      <c r="CA3697" s="0" t="s">
        <v>155</v>
      </c>
      <c r="CP3697" s="0" t="s">
        <v>155</v>
      </c>
      <c r="DC3697" s="0" t="s">
        <v>155</v>
      </c>
      <c r="DF3697" s="0" t="s">
        <v>155</v>
      </c>
      <c r="DL3697" s="0" t="s">
        <v>155</v>
      </c>
      <c r="DM3697" s="0" t="s">
        <v>156</v>
      </c>
      <c r="DO3697" s="0" t="s">
        <v>156</v>
      </c>
      <c r="DR3697" s="0" t="s">
        <v>155</v>
      </c>
      <c r="DS3697" s="0" t="s">
        <v>156</v>
      </c>
      <c r="DT3697" s="0" t="s">
        <v>156</v>
      </c>
      <c r="DU3697" s="0" t="s">
        <v>155</v>
      </c>
      <c r="DW3697" s="0" t="s">
        <v>156</v>
      </c>
      <c r="EA3697" s="0" t="s">
        <v>155</v>
      </c>
      <c r="ED3697" s="0" t="s">
        <v>156</v>
      </c>
      <c r="EF3697" s="0" t="s">
        <v>155</v>
      </c>
      <c r="EH3697" s="0" t="s">
        <v>156</v>
      </c>
    </row>
    <row r="3698" customFormat="false" ht="15" hidden="false" customHeight="false" outlineLevel="0" collapsed="false">
      <c r="A3698" s="0" t="s">
        <v>15177</v>
      </c>
      <c r="B3698" s="0" t="n">
        <v>78</v>
      </c>
      <c r="C3698" s="0" t="n">
        <v>484339</v>
      </c>
      <c r="D3698" s="0" t="s">
        <v>15178</v>
      </c>
      <c r="E3698" s="0" t="s">
        <v>4351</v>
      </c>
      <c r="F3698" s="0" t="str">
        <f aca="false">CONCATENATE(D3698," ",LEFT(H3698,4),"T=",AU3698,"D=",AV3698,"R=",AW3698,"M=",AX3698,"L=",AY3698,"B=",AZ3698)</f>
        <v>SHESKO COLES T=2D=0R=0M=0L=0B=0</v>
      </c>
      <c r="G3698" s="0" t="s">
        <v>594</v>
      </c>
      <c r="I3698" s="0" t="s">
        <v>15179</v>
      </c>
      <c r="J3698" s="0" t="s">
        <v>3263</v>
      </c>
      <c r="K3698" s="0" t="s">
        <v>144</v>
      </c>
      <c r="M3698" s="0" t="s">
        <v>14479</v>
      </c>
      <c r="N3698" s="0" t="str">
        <f aca="false">RIGHT(M3698,LEN(M3698)-FIND(" ",M3698))</f>
        <v>BROADWAY AVE SE</v>
      </c>
      <c r="P3698" s="0" t="s">
        <v>147</v>
      </c>
      <c r="Q3698" s="0" t="s">
        <v>148</v>
      </c>
      <c r="R3698" s="0" t="n">
        <v>44484</v>
      </c>
      <c r="AD3698" s="0" t="s">
        <v>149</v>
      </c>
      <c r="AE3698" s="0" t="s">
        <v>150</v>
      </c>
      <c r="AF3698" s="0" t="s">
        <v>151</v>
      </c>
      <c r="AH3698" s="0" t="n">
        <v>14</v>
      </c>
      <c r="AI3698" s="0" t="n">
        <v>11</v>
      </c>
      <c r="AN3698" s="0" t="s">
        <v>147</v>
      </c>
      <c r="AO3698" s="0" t="s">
        <v>13351</v>
      </c>
      <c r="AP3698" s="0" t="s">
        <v>13352</v>
      </c>
      <c r="AQ3698" s="0" t="n">
        <v>9</v>
      </c>
      <c r="AR3698" s="0" t="n">
        <v>64</v>
      </c>
      <c r="AS3698" s="0" t="n">
        <v>32</v>
      </c>
      <c r="AU3698" s="0" t="n">
        <f aca="false">COUNTA($BA$3698:$EH$3698)</f>
        <v>2</v>
      </c>
      <c r="AV3698" s="0" t="n">
        <f aca="false">COUNTIF($BA$3698:$EH$3698,"D")</f>
        <v>0</v>
      </c>
      <c r="AW3698" s="0" t="n">
        <f aca="false">COUNTIF($BA$3698:$EH$3698,"R")</f>
        <v>0</v>
      </c>
      <c r="AX3698" s="0" t="n">
        <f aca="false">IF(BN3698="D",1,0)+IF(BO3698="D",1,0)+IF(BT3698="D",1,0)+IF(BU3698="D",1,0)+IF(BW3698="D",1,0)+IF(CC3698="D",1,0)+IF(CD3698="D",1,0)+IF(CE3698="D",1,0)+IF(CF3698="D",1,0)+IF(CL3698="D",1,0)+IF(CM3698="D",1,0)+IF(CQ3698="D",1,0)+IF(CR3698="D",1,0)+IF(CS3698="D",1,0)+IF(CW3698="D",1,0)+IF(CX3698="D",1,0)+IF(DD3698="D",1,0)+IF(DE3698="D",1,0)+IF(DJ3698="D",1,0)+IF(DK3698="D",1,0)+IF(DO3698="D",1,0)+IF(DP3698="D",1,0)+IF(DQ3698="D",1,0)+IF(DW3698="D",1,0)+IF(DZ3698="D",1,0)+IF(EH3698="D",1,0)</f>
        <v>0</v>
      </c>
      <c r="AY3698" s="0" t="n">
        <f aca="false">IF(DJ3698&lt;&gt;"",1,0)+IF(DK3698&lt;&gt;"",1,0)+IF(DM3698&lt;&gt;"",1,0)+IF(DO3698&lt;&gt;"",1,0)+IF(DP3698&lt;&gt;"",1,0)+IF(DQ3698&lt;&gt;"",1,0)+IF(DS3698&lt;&gt;"",1,0)+IF(DT3698&lt;&gt;"",1,0)+IF(DV3698&lt;&gt;"",1,0)+IF(DW3698&lt;&gt;"",1,0)+IF(DX3698&lt;&gt;"",1,0)+IF(DY3698&lt;&gt;"",1,0)+IF(DZ3698&lt;&gt;"",1,0)+IF(EB3698&lt;&gt;"",1,0)+IF(EC3698&lt;&gt;"",1,0)+IF(ED3698&lt;&gt;"",1,0)+IF(EG3698&lt;&gt;"",1,0)+IF(EH3698&lt;&gt;"",1,0)</f>
        <v>0</v>
      </c>
      <c r="AZ3698" s="0" t="n">
        <f aca="false">IF(EH3698&lt;&gt;"",1,0)</f>
        <v>0</v>
      </c>
      <c r="BB3698" s="0" t="s">
        <v>154</v>
      </c>
      <c r="EF3698" s="0" t="s">
        <v>155</v>
      </c>
    </row>
    <row r="3699" customFormat="false" ht="15" hidden="false" customHeight="false" outlineLevel="0" collapsed="false">
      <c r="A3699" s="0" t="s">
        <v>15180</v>
      </c>
      <c r="B3699" s="0" t="n">
        <v>78</v>
      </c>
      <c r="C3699" s="0" t="n">
        <v>391918</v>
      </c>
      <c r="D3699" s="0" t="s">
        <v>10052</v>
      </c>
      <c r="E3699" s="0" t="s">
        <v>15181</v>
      </c>
      <c r="F3699" s="0" t="str">
        <f aca="false">CONCATENATE(D3699," ",LEFT(H3699,4),"T=",AU3699,"D=",AV3699,"R=",AW3699,"M=",AX3699,"L=",AY3699,"B=",AZ3699)</f>
        <v>LOWERY T=3D=0R=0M=0L=0B=0</v>
      </c>
      <c r="G3699" s="0" t="s">
        <v>1466</v>
      </c>
      <c r="I3699" s="0" t="s">
        <v>15182</v>
      </c>
      <c r="J3699" s="0" t="s">
        <v>1001</v>
      </c>
      <c r="K3699" s="0" t="s">
        <v>182</v>
      </c>
      <c r="M3699" s="0" t="s">
        <v>13669</v>
      </c>
      <c r="N3699" s="0" t="str">
        <f aca="false">RIGHT(M3699,LEN(M3699)-FIND(" ",M3699))</f>
        <v>TRUMBULL AVE SE</v>
      </c>
      <c r="P3699" s="0" t="s">
        <v>147</v>
      </c>
      <c r="Q3699" s="0" t="s">
        <v>148</v>
      </c>
      <c r="R3699" s="0" t="n">
        <v>44483</v>
      </c>
      <c r="AD3699" s="0" t="s">
        <v>149</v>
      </c>
      <c r="AE3699" s="0" t="s">
        <v>150</v>
      </c>
      <c r="AF3699" s="0" t="s">
        <v>151</v>
      </c>
      <c r="AH3699" s="0" t="n">
        <v>14</v>
      </c>
      <c r="AI3699" s="0" t="n">
        <v>11</v>
      </c>
      <c r="AN3699" s="0" t="s">
        <v>147</v>
      </c>
      <c r="AO3699" s="0" t="s">
        <v>13351</v>
      </c>
      <c r="AP3699" s="0" t="s">
        <v>13352</v>
      </c>
      <c r="AQ3699" s="0" t="n">
        <v>9</v>
      </c>
      <c r="AR3699" s="0" t="n">
        <v>64</v>
      </c>
      <c r="AS3699" s="0" t="n">
        <v>32</v>
      </c>
      <c r="AU3699" s="0" t="n">
        <f aca="false">COUNTA($BA$3699:$EH$3699)</f>
        <v>3</v>
      </c>
      <c r="AV3699" s="0" t="n">
        <f aca="false">COUNTIF($BA$3699:$EH$3699,"D")</f>
        <v>0</v>
      </c>
      <c r="AW3699" s="0" t="n">
        <f aca="false">COUNTIF($BA$3699:$EH$3699,"R")</f>
        <v>0</v>
      </c>
      <c r="AX3699" s="0" t="n">
        <f aca="false">IF(BN3699="D",1,0)+IF(BO3699="D",1,0)+IF(BT3699="D",1,0)+IF(BU3699="D",1,0)+IF(BW3699="D",1,0)+IF(CC3699="D",1,0)+IF(CD3699="D",1,0)+IF(CE3699="D",1,0)+IF(CF3699="D",1,0)+IF(CL3699="D",1,0)+IF(CM3699="D",1,0)+IF(CQ3699="D",1,0)+IF(CR3699="D",1,0)+IF(CS3699="D",1,0)+IF(CW3699="D",1,0)+IF(CX3699="D",1,0)+IF(DD3699="D",1,0)+IF(DE3699="D",1,0)+IF(DJ3699="D",1,0)+IF(DK3699="D",1,0)+IF(DO3699="D",1,0)+IF(DP3699="D",1,0)+IF(DQ3699="D",1,0)+IF(DW3699="D",1,0)+IF(DZ3699="D",1,0)+IF(EH3699="D",1,0)</f>
        <v>0</v>
      </c>
      <c r="AY3699" s="0" t="n">
        <f aca="false">IF(DJ3699&lt;&gt;"",1,0)+IF(DK3699&lt;&gt;"",1,0)+IF(DM3699&lt;&gt;"",1,0)+IF(DO3699&lt;&gt;"",1,0)+IF(DP3699&lt;&gt;"",1,0)+IF(DQ3699&lt;&gt;"",1,0)+IF(DS3699&lt;&gt;"",1,0)+IF(DT3699&lt;&gt;"",1,0)+IF(DV3699&lt;&gt;"",1,0)+IF(DW3699&lt;&gt;"",1,0)+IF(DX3699&lt;&gt;"",1,0)+IF(DY3699&lt;&gt;"",1,0)+IF(DZ3699&lt;&gt;"",1,0)+IF(EB3699&lt;&gt;"",1,0)+IF(EC3699&lt;&gt;"",1,0)+IF(ED3699&lt;&gt;"",1,0)+IF(EG3699&lt;&gt;"",1,0)+IF(EH3699&lt;&gt;"",1,0)</f>
        <v>0</v>
      </c>
      <c r="AZ3699" s="0" t="n">
        <f aca="false">IF(EH3699&lt;&gt;"",1,0)</f>
        <v>0</v>
      </c>
      <c r="BB3699" s="0" t="s">
        <v>154</v>
      </c>
      <c r="CP3699" s="0" t="s">
        <v>155</v>
      </c>
      <c r="DC3699" s="0" t="s">
        <v>155</v>
      </c>
    </row>
    <row r="3700" customFormat="false" ht="15" hidden="false" customHeight="false" outlineLevel="0" collapsed="false">
      <c r="A3700" s="0" t="s">
        <v>15183</v>
      </c>
      <c r="B3700" s="0" t="n">
        <v>78</v>
      </c>
      <c r="C3700" s="0" t="n">
        <v>92829</v>
      </c>
      <c r="D3700" s="0" t="s">
        <v>15184</v>
      </c>
      <c r="E3700" s="0" t="s">
        <v>558</v>
      </c>
      <c r="F3700" s="0" t="str">
        <f aca="false">CONCATENATE(D3700," ",LEFT(H3700,4),"T=",AU3700,"D=",AV3700,"R=",AW3700,"M=",AX3700,"L=",AY3700,"B=",AZ3700)</f>
        <v>SEMAN T=31D=0R=7M=0L=4B=0</v>
      </c>
      <c r="G3700" s="0" t="s">
        <v>269</v>
      </c>
      <c r="I3700" s="0" t="s">
        <v>15185</v>
      </c>
      <c r="J3700" s="0" t="s">
        <v>12362</v>
      </c>
      <c r="K3700" s="0" t="s">
        <v>144</v>
      </c>
      <c r="L3700" s="0" t="s">
        <v>145</v>
      </c>
      <c r="M3700" s="0" t="s">
        <v>15186</v>
      </c>
      <c r="N3700" s="0" t="str">
        <f aca="false">RIGHT(M3700,LEN(M3700)-FIND(" ",M3700))</f>
        <v>WAINWOOD DR SE</v>
      </c>
      <c r="P3700" s="0" t="s">
        <v>147</v>
      </c>
      <c r="Q3700" s="0" t="s">
        <v>148</v>
      </c>
      <c r="R3700" s="0" t="n">
        <v>44484</v>
      </c>
      <c r="AD3700" s="0" t="s">
        <v>149</v>
      </c>
      <c r="AE3700" s="0" t="s">
        <v>150</v>
      </c>
      <c r="AF3700" s="0" t="s">
        <v>151</v>
      </c>
      <c r="AH3700" s="0" t="n">
        <v>14</v>
      </c>
      <c r="AI3700" s="0" t="n">
        <v>11</v>
      </c>
      <c r="AN3700" s="0" t="s">
        <v>147</v>
      </c>
      <c r="AO3700" s="0" t="s">
        <v>13351</v>
      </c>
      <c r="AP3700" s="0" t="s">
        <v>13352</v>
      </c>
      <c r="AQ3700" s="0" t="n">
        <v>9</v>
      </c>
      <c r="AR3700" s="0" t="n">
        <v>64</v>
      </c>
      <c r="AS3700" s="0" t="n">
        <v>32</v>
      </c>
      <c r="AU3700" s="0" t="n">
        <f aca="false">COUNTA($BA$3700:$EH$3700)</f>
        <v>31</v>
      </c>
      <c r="AV3700" s="0" t="n">
        <f aca="false">COUNTIF($BA$3700:$EH$3700,"D")</f>
        <v>0</v>
      </c>
      <c r="AW3700" s="0" t="n">
        <f aca="false">COUNTIF($BA$3700:$EH$3700,"R")</f>
        <v>7</v>
      </c>
      <c r="AX3700" s="0" t="n">
        <f aca="false">IF(BN3700="D",1,0)+IF(BO3700="D",1,0)+IF(BT3700="D",1,0)+IF(BU3700="D",1,0)+IF(BW3700="D",1,0)+IF(CC3700="D",1,0)+IF(CD3700="D",1,0)+IF(CE3700="D",1,0)+IF(CF3700="D",1,0)+IF(CL3700="D",1,0)+IF(CM3700="D",1,0)+IF(CQ3700="D",1,0)+IF(CR3700="D",1,0)+IF(CS3700="D",1,0)+IF(CW3700="D",1,0)+IF(CX3700="D",1,0)+IF(DD3700="D",1,0)+IF(DE3700="D",1,0)+IF(DJ3700="D",1,0)+IF(DK3700="D",1,0)+IF(DO3700="D",1,0)+IF(DP3700="D",1,0)+IF(DQ3700="D",1,0)+IF(DW3700="D",1,0)+IF(DZ3700="D",1,0)+IF(EH3700="D",1,0)</f>
        <v>0</v>
      </c>
      <c r="AY3700" s="0" t="n">
        <f aca="false">IF(DJ3700&lt;&gt;"",1,0)+IF(DK3700&lt;&gt;"",1,0)+IF(DM3700&lt;&gt;"",1,0)+IF(DO3700&lt;&gt;"",1,0)+IF(DP3700&lt;&gt;"",1,0)+IF(DQ3700&lt;&gt;"",1,0)+IF(DS3700&lt;&gt;"",1,0)+IF(DT3700&lt;&gt;"",1,0)+IF(DV3700&lt;&gt;"",1,0)+IF(DW3700&lt;&gt;"",1,0)+IF(DX3700&lt;&gt;"",1,0)+IF(DY3700&lt;&gt;"",1,0)+IF(DZ3700&lt;&gt;"",1,0)+IF(EB3700&lt;&gt;"",1,0)+IF(EC3700&lt;&gt;"",1,0)+IF(ED3700&lt;&gt;"",1,0)+IF(EG3700&lt;&gt;"",1,0)+IF(EH3700&lt;&gt;"",1,0)</f>
        <v>4</v>
      </c>
      <c r="AZ3700" s="0" t="n">
        <f aca="false">IF(EH3700&lt;&gt;"",1,0)</f>
        <v>0</v>
      </c>
      <c r="BB3700" s="0" t="s">
        <v>154</v>
      </c>
      <c r="BC3700" s="0" t="s">
        <v>155</v>
      </c>
      <c r="BD3700" s="0" t="s">
        <v>155</v>
      </c>
      <c r="BF3700" s="0" t="s">
        <v>155</v>
      </c>
      <c r="BH3700" s="0" t="s">
        <v>155</v>
      </c>
      <c r="BK3700" s="0" t="s">
        <v>155</v>
      </c>
      <c r="BL3700" s="0" t="s">
        <v>155</v>
      </c>
      <c r="BP3700" s="0" t="s">
        <v>155</v>
      </c>
      <c r="BS3700" s="0" t="s">
        <v>155</v>
      </c>
      <c r="BY3700" s="0" t="s">
        <v>145</v>
      </c>
      <c r="CA3700" s="0" t="s">
        <v>155</v>
      </c>
      <c r="CG3700" s="0" t="s">
        <v>155</v>
      </c>
      <c r="CK3700" s="0" t="s">
        <v>155</v>
      </c>
      <c r="CN3700" s="0" t="s">
        <v>155</v>
      </c>
      <c r="CO3700" s="0" t="s">
        <v>145</v>
      </c>
      <c r="CP3700" s="0" t="s">
        <v>155</v>
      </c>
      <c r="CV3700" s="0" t="s">
        <v>155</v>
      </c>
      <c r="CY3700" s="0" t="s">
        <v>155</v>
      </c>
      <c r="CZ3700" s="0" t="s">
        <v>145</v>
      </c>
      <c r="DC3700" s="0" t="s">
        <v>155</v>
      </c>
      <c r="DF3700" s="0" t="s">
        <v>155</v>
      </c>
      <c r="DG3700" s="0" t="s">
        <v>145</v>
      </c>
      <c r="DI3700" s="0" t="s">
        <v>155</v>
      </c>
      <c r="DM3700" s="0" t="s">
        <v>145</v>
      </c>
      <c r="DN3700" s="0" t="s">
        <v>155</v>
      </c>
      <c r="DS3700" s="0" t="s">
        <v>145</v>
      </c>
      <c r="DU3700" s="0" t="s">
        <v>155</v>
      </c>
      <c r="DX3700" s="0" t="s">
        <v>155</v>
      </c>
      <c r="EA3700" s="0" t="s">
        <v>155</v>
      </c>
      <c r="ED3700" s="0" t="s">
        <v>145</v>
      </c>
      <c r="EF3700" s="0" t="s">
        <v>155</v>
      </c>
    </row>
    <row r="3701" customFormat="false" ht="15" hidden="false" customHeight="false" outlineLevel="0" collapsed="false">
      <c r="A3701" s="0" t="s">
        <v>15187</v>
      </c>
      <c r="B3701" s="0" t="n">
        <v>78</v>
      </c>
      <c r="C3701" s="0" t="n">
        <v>491363</v>
      </c>
      <c r="D3701" s="0" t="s">
        <v>1619</v>
      </c>
      <c r="E3701" s="0" t="s">
        <v>11146</v>
      </c>
      <c r="F3701" s="0" t="str">
        <f aca="false">CONCATENATE(D3701," ",LEFT(H3701,4),"T=",AU3701,"D=",AV3701,"R=",AW3701,"M=",AX3701,"L=",AY3701,"B=",AZ3701)</f>
        <v>HARRIS JRT=2D=0R=0M=0L=0B=0</v>
      </c>
      <c r="H3701" s="0" t="s">
        <v>310</v>
      </c>
      <c r="I3701" s="0" t="s">
        <v>15188</v>
      </c>
      <c r="J3701" s="0" t="s">
        <v>1538</v>
      </c>
      <c r="K3701" s="0" t="s">
        <v>144</v>
      </c>
      <c r="M3701" s="0" t="s">
        <v>14181</v>
      </c>
      <c r="N3701" s="0" t="str">
        <f aca="false">RIGHT(M3701,LEN(M3701)-FIND(" ",M3701))</f>
        <v>PERKINSWOOD BLVD SE</v>
      </c>
      <c r="P3701" s="0" t="s">
        <v>147</v>
      </c>
      <c r="Q3701" s="0" t="s">
        <v>148</v>
      </c>
      <c r="R3701" s="0" t="n">
        <v>44483</v>
      </c>
      <c r="AD3701" s="0" t="s">
        <v>149</v>
      </c>
      <c r="AE3701" s="0" t="s">
        <v>150</v>
      </c>
      <c r="AF3701" s="0" t="s">
        <v>151</v>
      </c>
      <c r="AH3701" s="0" t="n">
        <v>14</v>
      </c>
      <c r="AI3701" s="0" t="n">
        <v>11</v>
      </c>
      <c r="AN3701" s="0" t="s">
        <v>147</v>
      </c>
      <c r="AO3701" s="0" t="s">
        <v>13351</v>
      </c>
      <c r="AP3701" s="0" t="s">
        <v>13352</v>
      </c>
      <c r="AQ3701" s="0" t="n">
        <v>9</v>
      </c>
      <c r="AR3701" s="0" t="n">
        <v>64</v>
      </c>
      <c r="AS3701" s="0" t="n">
        <v>32</v>
      </c>
      <c r="AU3701" s="0" t="n">
        <f aca="false">COUNTA($BA$3701:$EH$3701)</f>
        <v>2</v>
      </c>
      <c r="AV3701" s="0" t="n">
        <f aca="false">COUNTIF($BA$3701:$EH$3701,"D")</f>
        <v>0</v>
      </c>
      <c r="AW3701" s="0" t="n">
        <f aca="false">COUNTIF($BA$3701:$EH$3701,"R")</f>
        <v>0</v>
      </c>
      <c r="AX3701" s="0" t="n">
        <f aca="false">IF(BN3701="D",1,0)+IF(BO3701="D",1,0)+IF(BT3701="D",1,0)+IF(BU3701="D",1,0)+IF(BW3701="D",1,0)+IF(CC3701="D",1,0)+IF(CD3701="D",1,0)+IF(CE3701="D",1,0)+IF(CF3701="D",1,0)+IF(CL3701="D",1,0)+IF(CM3701="D",1,0)+IF(CQ3701="D",1,0)+IF(CR3701="D",1,0)+IF(CS3701="D",1,0)+IF(CW3701="D",1,0)+IF(CX3701="D",1,0)+IF(DD3701="D",1,0)+IF(DE3701="D",1,0)+IF(DJ3701="D",1,0)+IF(DK3701="D",1,0)+IF(DO3701="D",1,0)+IF(DP3701="D",1,0)+IF(DQ3701="D",1,0)+IF(DW3701="D",1,0)+IF(DZ3701="D",1,0)+IF(EH3701="D",1,0)</f>
        <v>0</v>
      </c>
      <c r="AY3701" s="0" t="n">
        <f aca="false">IF(DJ3701&lt;&gt;"",1,0)+IF(DK3701&lt;&gt;"",1,0)+IF(DM3701&lt;&gt;"",1,0)+IF(DO3701&lt;&gt;"",1,0)+IF(DP3701&lt;&gt;"",1,0)+IF(DQ3701&lt;&gt;"",1,0)+IF(DS3701&lt;&gt;"",1,0)+IF(DT3701&lt;&gt;"",1,0)+IF(DV3701&lt;&gt;"",1,0)+IF(DW3701&lt;&gt;"",1,0)+IF(DX3701&lt;&gt;"",1,0)+IF(DY3701&lt;&gt;"",1,0)+IF(DZ3701&lt;&gt;"",1,0)+IF(EB3701&lt;&gt;"",1,0)+IF(EC3701&lt;&gt;"",1,0)+IF(ED3701&lt;&gt;"",1,0)+IF(EG3701&lt;&gt;"",1,0)+IF(EH3701&lt;&gt;"",1,0)</f>
        <v>0</v>
      </c>
      <c r="AZ3701" s="0" t="n">
        <f aca="false">IF(EH3701&lt;&gt;"",1,0)</f>
        <v>0</v>
      </c>
      <c r="BB3701" s="0" t="s">
        <v>154</v>
      </c>
      <c r="EF3701" s="0" t="s">
        <v>155</v>
      </c>
    </row>
    <row r="3702" customFormat="false" ht="15" hidden="false" customHeight="false" outlineLevel="0" collapsed="false">
      <c r="A3702" s="0" t="s">
        <v>15189</v>
      </c>
      <c r="B3702" s="0" t="n">
        <v>78</v>
      </c>
      <c r="C3702" s="0" t="n">
        <v>219825</v>
      </c>
      <c r="D3702" s="0" t="s">
        <v>200</v>
      </c>
      <c r="E3702" s="0" t="s">
        <v>450</v>
      </c>
      <c r="F3702" s="0" t="str">
        <f aca="false">CONCATENATE(D3702," ",LEFT(H3702,4),"T=",AU3702,"D=",AV3702,"R=",AW3702,"M=",AX3702,"L=",AY3702,"B=",AZ3702)</f>
        <v>MCFARLAND T=15D=0R=0M=0L=0B=0</v>
      </c>
      <c r="G3702" s="0" t="s">
        <v>145</v>
      </c>
      <c r="I3702" s="0" t="s">
        <v>15190</v>
      </c>
      <c r="J3702" s="0" t="s">
        <v>15191</v>
      </c>
      <c r="K3702" s="0" t="s">
        <v>144</v>
      </c>
      <c r="M3702" s="0" t="s">
        <v>15192</v>
      </c>
      <c r="N3702" s="0" t="str">
        <f aca="false">RIGHT(M3702,LEN(M3702)-FIND(" ",M3702))</f>
        <v>PERKINSWOOD BLVD SE</v>
      </c>
      <c r="P3702" s="0" t="s">
        <v>147</v>
      </c>
      <c r="Q3702" s="0" t="s">
        <v>148</v>
      </c>
      <c r="R3702" s="0" t="n">
        <v>44483</v>
      </c>
      <c r="AD3702" s="0" t="s">
        <v>149</v>
      </c>
      <c r="AE3702" s="0" t="s">
        <v>150</v>
      </c>
      <c r="AF3702" s="0" t="s">
        <v>151</v>
      </c>
      <c r="AH3702" s="0" t="n">
        <v>14</v>
      </c>
      <c r="AI3702" s="0" t="n">
        <v>11</v>
      </c>
      <c r="AN3702" s="0" t="s">
        <v>147</v>
      </c>
      <c r="AO3702" s="0" t="s">
        <v>13351</v>
      </c>
      <c r="AP3702" s="0" t="s">
        <v>13352</v>
      </c>
      <c r="AQ3702" s="0" t="n">
        <v>9</v>
      </c>
      <c r="AR3702" s="0" t="n">
        <v>64</v>
      </c>
      <c r="AS3702" s="0" t="n">
        <v>32</v>
      </c>
      <c r="AU3702" s="0" t="n">
        <f aca="false">COUNTA($BA$3702:$EH$3702)</f>
        <v>15</v>
      </c>
      <c r="AV3702" s="0" t="n">
        <f aca="false">COUNTIF($BA$3702:$EH$3702,"D")</f>
        <v>0</v>
      </c>
      <c r="AW3702" s="0" t="n">
        <f aca="false">COUNTIF($BA$3702:$EH$3702,"R")</f>
        <v>0</v>
      </c>
      <c r="AX3702" s="0" t="n">
        <f aca="false">IF(BN3702="D",1,0)+IF(BO3702="D",1,0)+IF(BT3702="D",1,0)+IF(BU3702="D",1,0)+IF(BW3702="D",1,0)+IF(CC3702="D",1,0)+IF(CD3702="D",1,0)+IF(CE3702="D",1,0)+IF(CF3702="D",1,0)+IF(CL3702="D",1,0)+IF(CM3702="D",1,0)+IF(CQ3702="D",1,0)+IF(CR3702="D",1,0)+IF(CS3702="D",1,0)+IF(CW3702="D",1,0)+IF(CX3702="D",1,0)+IF(DD3702="D",1,0)+IF(DE3702="D",1,0)+IF(DJ3702="D",1,0)+IF(DK3702="D",1,0)+IF(DO3702="D",1,0)+IF(DP3702="D",1,0)+IF(DQ3702="D",1,0)+IF(DW3702="D",1,0)+IF(DZ3702="D",1,0)+IF(EH3702="D",1,0)</f>
        <v>0</v>
      </c>
      <c r="AY3702" s="0" t="n">
        <f aca="false">IF(DJ3702&lt;&gt;"",1,0)+IF(DK3702&lt;&gt;"",1,0)+IF(DM3702&lt;&gt;"",1,0)+IF(DO3702&lt;&gt;"",1,0)+IF(DP3702&lt;&gt;"",1,0)+IF(DQ3702&lt;&gt;"",1,0)+IF(DS3702&lt;&gt;"",1,0)+IF(DT3702&lt;&gt;"",1,0)+IF(DV3702&lt;&gt;"",1,0)+IF(DW3702&lt;&gt;"",1,0)+IF(DX3702&lt;&gt;"",1,0)+IF(DY3702&lt;&gt;"",1,0)+IF(DZ3702&lt;&gt;"",1,0)+IF(EB3702&lt;&gt;"",1,0)+IF(EC3702&lt;&gt;"",1,0)+IF(ED3702&lt;&gt;"",1,0)+IF(EG3702&lt;&gt;"",1,0)+IF(EH3702&lt;&gt;"",1,0)</f>
        <v>0</v>
      </c>
      <c r="AZ3702" s="0" t="n">
        <f aca="false">IF(EH3702&lt;&gt;"",1,0)</f>
        <v>0</v>
      </c>
      <c r="BB3702" s="0" t="s">
        <v>154</v>
      </c>
      <c r="BD3702" s="0" t="s">
        <v>155</v>
      </c>
      <c r="BL3702" s="0" t="s">
        <v>155</v>
      </c>
      <c r="BP3702" s="0" t="s">
        <v>155</v>
      </c>
      <c r="CP3702" s="0" t="s">
        <v>155</v>
      </c>
      <c r="CV3702" s="0" t="s">
        <v>155</v>
      </c>
      <c r="CY3702" s="0" t="s">
        <v>155</v>
      </c>
      <c r="DC3702" s="0" t="s">
        <v>155</v>
      </c>
      <c r="DF3702" s="0" t="s">
        <v>155</v>
      </c>
      <c r="DI3702" s="0" t="s">
        <v>155</v>
      </c>
      <c r="DL3702" s="0" t="s">
        <v>155</v>
      </c>
      <c r="DN3702" s="0" t="s">
        <v>155</v>
      </c>
      <c r="DU3702" s="0" t="s">
        <v>155</v>
      </c>
      <c r="EA3702" s="0" t="s">
        <v>155</v>
      </c>
      <c r="EF3702" s="0" t="s">
        <v>155</v>
      </c>
    </row>
    <row r="3703" customFormat="false" ht="15" hidden="false" customHeight="false" outlineLevel="0" collapsed="false">
      <c r="A3703" s="0" t="s">
        <v>15193</v>
      </c>
      <c r="B3703" s="0" t="n">
        <v>78</v>
      </c>
      <c r="C3703" s="0" t="n">
        <v>439431</v>
      </c>
      <c r="D3703" s="0" t="s">
        <v>15194</v>
      </c>
      <c r="E3703" s="0" t="s">
        <v>15195</v>
      </c>
      <c r="F3703" s="0" t="str">
        <f aca="false">CONCATENATE(D3703," ",LEFT(H3703,4),"T=",AU3703,"D=",AV3703,"R=",AW3703,"M=",AX3703,"L=",AY3703,"B=",AZ3703)</f>
        <v>HIVELY T=1D=0R=0M=0L=0B=0</v>
      </c>
      <c r="G3703" s="0" t="s">
        <v>15196</v>
      </c>
      <c r="I3703" s="0" t="s">
        <v>15197</v>
      </c>
      <c r="J3703" s="0" t="s">
        <v>15198</v>
      </c>
      <c r="K3703" s="0" t="s">
        <v>182</v>
      </c>
      <c r="M3703" s="0" t="s">
        <v>13790</v>
      </c>
      <c r="N3703" s="0" t="str">
        <f aca="false">RIGHT(M3703,LEN(M3703)-FIND(" ",M3703))</f>
        <v>WILLARD AVE SE</v>
      </c>
      <c r="O3703" s="0" t="s">
        <v>5316</v>
      </c>
      <c r="P3703" s="0" t="s">
        <v>147</v>
      </c>
      <c r="Q3703" s="0" t="s">
        <v>148</v>
      </c>
      <c r="R3703" s="0" t="n">
        <v>44483</v>
      </c>
      <c r="AD3703" s="0" t="s">
        <v>149</v>
      </c>
      <c r="AE3703" s="0" t="s">
        <v>150</v>
      </c>
      <c r="AF3703" s="0" t="s">
        <v>151</v>
      </c>
      <c r="AH3703" s="0" t="n">
        <v>14</v>
      </c>
      <c r="AI3703" s="0" t="n">
        <v>11</v>
      </c>
      <c r="AN3703" s="0" t="s">
        <v>147</v>
      </c>
      <c r="AO3703" s="0" t="s">
        <v>13351</v>
      </c>
      <c r="AP3703" s="0" t="s">
        <v>13352</v>
      </c>
      <c r="AQ3703" s="0" t="n">
        <v>9</v>
      </c>
      <c r="AR3703" s="0" t="n">
        <v>64</v>
      </c>
      <c r="AS3703" s="0" t="n">
        <v>32</v>
      </c>
      <c r="AU3703" s="0" t="n">
        <f aca="false">COUNTA($BA$3703:$EH$3703)</f>
        <v>1</v>
      </c>
      <c r="AV3703" s="0" t="n">
        <f aca="false">COUNTIF($BA$3703:$EH$3703,"D")</f>
        <v>0</v>
      </c>
      <c r="AW3703" s="0" t="n">
        <f aca="false">COUNTIF($BA$3703:$EH$3703,"R")</f>
        <v>0</v>
      </c>
      <c r="AX3703" s="0" t="n">
        <f aca="false">IF(BN3703="D",1,0)+IF(BO3703="D",1,0)+IF(BT3703="D",1,0)+IF(BU3703="D",1,0)+IF(BW3703="D",1,0)+IF(CC3703="D",1,0)+IF(CD3703="D",1,0)+IF(CE3703="D",1,0)+IF(CF3703="D",1,0)+IF(CL3703="D",1,0)+IF(CM3703="D",1,0)+IF(CQ3703="D",1,0)+IF(CR3703="D",1,0)+IF(CS3703="D",1,0)+IF(CW3703="D",1,0)+IF(CX3703="D",1,0)+IF(DD3703="D",1,0)+IF(DE3703="D",1,0)+IF(DJ3703="D",1,0)+IF(DK3703="D",1,0)+IF(DO3703="D",1,0)+IF(DP3703="D",1,0)+IF(DQ3703="D",1,0)+IF(DW3703="D",1,0)+IF(DZ3703="D",1,0)+IF(EH3703="D",1,0)</f>
        <v>0</v>
      </c>
      <c r="AY3703" s="0" t="n">
        <f aca="false">IF(DJ3703&lt;&gt;"",1,0)+IF(DK3703&lt;&gt;"",1,0)+IF(DM3703&lt;&gt;"",1,0)+IF(DO3703&lt;&gt;"",1,0)+IF(DP3703&lt;&gt;"",1,0)+IF(DQ3703&lt;&gt;"",1,0)+IF(DS3703&lt;&gt;"",1,0)+IF(DT3703&lt;&gt;"",1,0)+IF(DV3703&lt;&gt;"",1,0)+IF(DW3703&lt;&gt;"",1,0)+IF(DX3703&lt;&gt;"",1,0)+IF(DY3703&lt;&gt;"",1,0)+IF(DZ3703&lt;&gt;"",1,0)+IF(EB3703&lt;&gt;"",1,0)+IF(EC3703&lt;&gt;"",1,0)+IF(ED3703&lt;&gt;"",1,0)+IF(EG3703&lt;&gt;"",1,0)+IF(EH3703&lt;&gt;"",1,0)</f>
        <v>0</v>
      </c>
      <c r="AZ3703" s="0" t="n">
        <f aca="false">IF(EH3703&lt;&gt;"",1,0)</f>
        <v>0</v>
      </c>
      <c r="BB3703" s="0" t="s">
        <v>154</v>
      </c>
    </row>
    <row r="3704" customFormat="false" ht="15" hidden="false" customHeight="false" outlineLevel="0" collapsed="false">
      <c r="A3704" s="0" t="s">
        <v>15199</v>
      </c>
      <c r="B3704" s="0" t="n">
        <v>78</v>
      </c>
      <c r="C3704" s="0" t="n">
        <v>443022</v>
      </c>
      <c r="D3704" s="0" t="s">
        <v>15200</v>
      </c>
      <c r="E3704" s="0" t="s">
        <v>12591</v>
      </c>
      <c r="F3704" s="0" t="str">
        <f aca="false">CONCATENATE(D3704," ",LEFT(H3704,4),"T=",AU3704,"D=",AV3704,"R=",AW3704,"M=",AX3704,"L=",AY3704,"B=",AZ3704)</f>
        <v>BARCLEY T=7D=1R=0M=0L=2B=0</v>
      </c>
      <c r="G3704" s="0" t="s">
        <v>785</v>
      </c>
      <c r="I3704" s="0" t="s">
        <v>2392</v>
      </c>
      <c r="J3704" s="0" t="s">
        <v>10893</v>
      </c>
      <c r="K3704" s="0" t="s">
        <v>144</v>
      </c>
      <c r="M3704" s="0" t="s">
        <v>14903</v>
      </c>
      <c r="N3704" s="0" t="str">
        <f aca="false">RIGHT(M3704,LEN(M3704)-FIND(" ",M3704))</f>
        <v>E MARKET ST</v>
      </c>
      <c r="P3704" s="0" t="s">
        <v>147</v>
      </c>
      <c r="Q3704" s="0" t="s">
        <v>148</v>
      </c>
      <c r="R3704" s="0" t="n">
        <v>44484</v>
      </c>
      <c r="AD3704" s="0" t="s">
        <v>149</v>
      </c>
      <c r="AE3704" s="0" t="s">
        <v>150</v>
      </c>
      <c r="AF3704" s="0" t="s">
        <v>151</v>
      </c>
      <c r="AH3704" s="0" t="n">
        <v>14</v>
      </c>
      <c r="AI3704" s="0" t="n">
        <v>11</v>
      </c>
      <c r="AN3704" s="0" t="s">
        <v>147</v>
      </c>
      <c r="AO3704" s="0" t="s">
        <v>13351</v>
      </c>
      <c r="AP3704" s="0" t="s">
        <v>13352</v>
      </c>
      <c r="AQ3704" s="0" t="n">
        <v>9</v>
      </c>
      <c r="AR3704" s="0" t="n">
        <v>64</v>
      </c>
      <c r="AS3704" s="0" t="n">
        <v>32</v>
      </c>
      <c r="AU3704" s="0" t="n">
        <f aca="false">COUNTA($BA$3704:$EH$3704)</f>
        <v>7</v>
      </c>
      <c r="AV3704" s="0" t="n">
        <f aca="false">COUNTIF($BA$3704:$EH$3704,"D")</f>
        <v>1</v>
      </c>
      <c r="AW3704" s="0" t="n">
        <f aca="false">COUNTIF($BA$3704:$EH$3704,"R")</f>
        <v>0</v>
      </c>
      <c r="AX3704" s="0" t="n">
        <f aca="false">IF(BN3704="D",1,0)+IF(BO3704="D",1,0)+IF(BT3704="D",1,0)+IF(BU3704="D",1,0)+IF(BW3704="D",1,0)+IF(CC3704="D",1,0)+IF(CD3704="D",1,0)+IF(CE3704="D",1,0)+IF(CF3704="D",1,0)+IF(CL3704="D",1,0)+IF(CM3704="D",1,0)+IF(CQ3704="D",1,0)+IF(CR3704="D",1,0)+IF(CS3704="D",1,0)+IF(CW3704="D",1,0)+IF(CX3704="D",1,0)+IF(DD3704="D",1,0)+IF(DE3704="D",1,0)+IF(DJ3704="D",1,0)+IF(DK3704="D",1,0)+IF(DO3704="D",1,0)+IF(DP3704="D",1,0)+IF(DQ3704="D",1,0)+IF(DW3704="D",1,0)+IF(DZ3704="D",1,0)+IF(EH3704="D",1,0)</f>
        <v>0</v>
      </c>
      <c r="AY3704" s="0" t="n">
        <f aca="false">IF(DJ3704&lt;&gt;"",1,0)+IF(DK3704&lt;&gt;"",1,0)+IF(DM3704&lt;&gt;"",1,0)+IF(DO3704&lt;&gt;"",1,0)+IF(DP3704&lt;&gt;"",1,0)+IF(DQ3704&lt;&gt;"",1,0)+IF(DS3704&lt;&gt;"",1,0)+IF(DT3704&lt;&gt;"",1,0)+IF(DV3704&lt;&gt;"",1,0)+IF(DW3704&lt;&gt;"",1,0)+IF(DX3704&lt;&gt;"",1,0)+IF(DY3704&lt;&gt;"",1,0)+IF(DZ3704&lt;&gt;"",1,0)+IF(EB3704&lt;&gt;"",1,0)+IF(EC3704&lt;&gt;"",1,0)+IF(ED3704&lt;&gt;"",1,0)+IF(EG3704&lt;&gt;"",1,0)+IF(EH3704&lt;&gt;"",1,0)</f>
        <v>2</v>
      </c>
      <c r="AZ3704" s="0" t="n">
        <f aca="false">IF(EH3704&lt;&gt;"",1,0)</f>
        <v>0</v>
      </c>
      <c r="BB3704" s="0" t="s">
        <v>154</v>
      </c>
      <c r="DM3704" s="0" t="s">
        <v>156</v>
      </c>
      <c r="DN3704" s="0" t="s">
        <v>155</v>
      </c>
      <c r="DU3704" s="0" t="s">
        <v>155</v>
      </c>
      <c r="DX3704" s="0" t="s">
        <v>155</v>
      </c>
      <c r="EA3704" s="0" t="s">
        <v>155</v>
      </c>
      <c r="EF3704" s="0" t="s">
        <v>155</v>
      </c>
    </row>
    <row r="3705" customFormat="false" ht="15" hidden="false" customHeight="false" outlineLevel="0" collapsed="false">
      <c r="A3705" s="0" t="s">
        <v>15201</v>
      </c>
      <c r="B3705" s="0" t="n">
        <v>78</v>
      </c>
      <c r="C3705" s="0" t="n">
        <v>7996</v>
      </c>
      <c r="D3705" s="0" t="s">
        <v>14694</v>
      </c>
      <c r="E3705" s="0" t="s">
        <v>15202</v>
      </c>
      <c r="F3705" s="0" t="str">
        <f aca="false">CONCATENATE(D3705," ",LEFT(H3705,4),"T=",AU3705,"D=",AV3705,"R=",AW3705,"M=",AX3705,"L=",AY3705,"B=",AZ3705)</f>
        <v>DOLAN T=27D=5R=0M=2L=1B=0</v>
      </c>
      <c r="G3705" s="0" t="s">
        <v>1011</v>
      </c>
      <c r="I3705" s="0" t="s">
        <v>15203</v>
      </c>
      <c r="J3705" s="0" t="s">
        <v>15204</v>
      </c>
      <c r="K3705" s="0" t="s">
        <v>144</v>
      </c>
      <c r="M3705" s="0" t="s">
        <v>15205</v>
      </c>
      <c r="N3705" s="0" t="str">
        <f aca="false">RIGHT(M3705,LEN(M3705)-FIND(" ",M3705))</f>
        <v>SOUTH ST SE</v>
      </c>
      <c r="P3705" s="0" t="s">
        <v>147</v>
      </c>
      <c r="Q3705" s="0" t="s">
        <v>148</v>
      </c>
      <c r="R3705" s="0" t="n">
        <v>44483</v>
      </c>
      <c r="AD3705" s="0" t="s">
        <v>149</v>
      </c>
      <c r="AE3705" s="0" t="s">
        <v>150</v>
      </c>
      <c r="AF3705" s="0" t="s">
        <v>151</v>
      </c>
      <c r="AH3705" s="0" t="n">
        <v>14</v>
      </c>
      <c r="AI3705" s="0" t="n">
        <v>11</v>
      </c>
      <c r="AN3705" s="0" t="s">
        <v>147</v>
      </c>
      <c r="AO3705" s="0" t="s">
        <v>13351</v>
      </c>
      <c r="AP3705" s="0" t="s">
        <v>13352</v>
      </c>
      <c r="AQ3705" s="0" t="n">
        <v>9</v>
      </c>
      <c r="AR3705" s="0" t="n">
        <v>64</v>
      </c>
      <c r="AS3705" s="0" t="n">
        <v>32</v>
      </c>
      <c r="AU3705" s="0" t="n">
        <f aca="false">COUNTA($BA$3705:$EH$3705)</f>
        <v>27</v>
      </c>
      <c r="AV3705" s="0" t="n">
        <f aca="false">COUNTIF($BA$3705:$EH$3705,"D")</f>
        <v>5</v>
      </c>
      <c r="AW3705" s="0" t="n">
        <f aca="false">COUNTIF($BA$3705:$EH$3705,"R")</f>
        <v>0</v>
      </c>
      <c r="AX3705" s="0" t="n">
        <f aca="false">IF(BN3705="D",1,0)+IF(BO3705="D",1,0)+IF(BT3705="D",1,0)+IF(BU3705="D",1,0)+IF(BW3705="D",1,0)+IF(CC3705="D",1,0)+IF(CD3705="D",1,0)+IF(CE3705="D",1,0)+IF(CF3705="D",1,0)+IF(CL3705="D",1,0)+IF(CM3705="D",1,0)+IF(CQ3705="D",1,0)+IF(CR3705="D",1,0)+IF(CS3705="D",1,0)+IF(CW3705="D",1,0)+IF(CX3705="D",1,0)+IF(DD3705="D",1,0)+IF(DE3705="D",1,0)+IF(DJ3705="D",1,0)+IF(DK3705="D",1,0)+IF(DO3705="D",1,0)+IF(DP3705="D",1,0)+IF(DQ3705="D",1,0)+IF(DW3705="D",1,0)+IF(DZ3705="D",1,0)+IF(EH3705="D",1,0)</f>
        <v>2</v>
      </c>
      <c r="AY3705" s="0" t="n">
        <f aca="false">IF(DJ3705&lt;&gt;"",1,0)+IF(DK3705&lt;&gt;"",1,0)+IF(DM3705&lt;&gt;"",1,0)+IF(DO3705&lt;&gt;"",1,0)+IF(DP3705&lt;&gt;"",1,0)+IF(DQ3705&lt;&gt;"",1,0)+IF(DS3705&lt;&gt;"",1,0)+IF(DT3705&lt;&gt;"",1,0)+IF(DV3705&lt;&gt;"",1,0)+IF(DW3705&lt;&gt;"",1,0)+IF(DX3705&lt;&gt;"",1,0)+IF(DY3705&lt;&gt;"",1,0)+IF(DZ3705&lt;&gt;"",1,0)+IF(EB3705&lt;&gt;"",1,0)+IF(EC3705&lt;&gt;"",1,0)+IF(ED3705&lt;&gt;"",1,0)+IF(EG3705&lt;&gt;"",1,0)+IF(EH3705&lt;&gt;"",1,0)</f>
        <v>1</v>
      </c>
      <c r="AZ3705" s="0" t="n">
        <f aca="false">IF(EH3705&lt;&gt;"",1,0)</f>
        <v>0</v>
      </c>
      <c r="BB3705" s="0" t="s">
        <v>154</v>
      </c>
      <c r="BC3705" s="0" t="s">
        <v>155</v>
      </c>
      <c r="BD3705" s="0" t="s">
        <v>155</v>
      </c>
      <c r="BE3705" s="0" t="s">
        <v>155</v>
      </c>
      <c r="BF3705" s="0" t="s">
        <v>155</v>
      </c>
      <c r="BG3705" s="0" t="s">
        <v>155</v>
      </c>
      <c r="BH3705" s="0" t="s">
        <v>155</v>
      </c>
      <c r="BI3705" s="0" t="s">
        <v>155</v>
      </c>
      <c r="BJ3705" s="0" t="s">
        <v>155</v>
      </c>
      <c r="BK3705" s="0" t="s">
        <v>155</v>
      </c>
      <c r="BL3705" s="0" t="s">
        <v>155</v>
      </c>
      <c r="BS3705" s="0" t="s">
        <v>155</v>
      </c>
      <c r="BY3705" s="0" t="s">
        <v>156</v>
      </c>
      <c r="CA3705" s="0" t="s">
        <v>155</v>
      </c>
      <c r="CC3705" s="0" t="s">
        <v>156</v>
      </c>
      <c r="CG3705" s="0" t="s">
        <v>155</v>
      </c>
      <c r="CK3705" s="0" t="s">
        <v>155</v>
      </c>
      <c r="CL3705" s="0" t="s">
        <v>156</v>
      </c>
      <c r="CN3705" s="0" t="s">
        <v>155</v>
      </c>
      <c r="CP3705" s="0" t="s">
        <v>155</v>
      </c>
      <c r="CY3705" s="0" t="s">
        <v>155</v>
      </c>
      <c r="CZ3705" s="0" t="s">
        <v>156</v>
      </c>
      <c r="DC3705" s="0" t="s">
        <v>155</v>
      </c>
      <c r="DI3705" s="0" t="s">
        <v>155</v>
      </c>
      <c r="DM3705" s="0" t="s">
        <v>156</v>
      </c>
      <c r="DN3705" s="0" t="s">
        <v>155</v>
      </c>
      <c r="DU3705" s="0" t="s">
        <v>155</v>
      </c>
    </row>
    <row r="3706" customFormat="false" ht="15" hidden="false" customHeight="false" outlineLevel="0" collapsed="false">
      <c r="A3706" s="0" t="s">
        <v>15206</v>
      </c>
      <c r="B3706" s="0" t="n">
        <v>78</v>
      </c>
      <c r="C3706" s="0" t="n">
        <v>264865</v>
      </c>
      <c r="D3706" s="0" t="s">
        <v>15207</v>
      </c>
      <c r="E3706" s="0" t="s">
        <v>1758</v>
      </c>
      <c r="F3706" s="0" t="str">
        <f aca="false">CONCATENATE(D3706," ",LEFT(H3706,4),"T=",AU3706,"D=",AV3706,"R=",AW3706,"M=",AX3706,"L=",AY3706,"B=",AZ3706)</f>
        <v>KENDER T=19D=2R=0M=0L=1B=0</v>
      </c>
      <c r="G3706" s="0" t="s">
        <v>1265</v>
      </c>
      <c r="I3706" s="0" t="s">
        <v>2455</v>
      </c>
      <c r="J3706" s="0" t="s">
        <v>9328</v>
      </c>
      <c r="K3706" s="0" t="s">
        <v>144</v>
      </c>
      <c r="L3706" s="0" t="s">
        <v>156</v>
      </c>
      <c r="M3706" s="0" t="s">
        <v>15208</v>
      </c>
      <c r="N3706" s="0" t="str">
        <f aca="false">RIGHT(M3706,LEN(M3706)-FIND(" ",M3706))</f>
        <v>PERKINSWOOD BLVD SE</v>
      </c>
      <c r="P3706" s="0" t="s">
        <v>147</v>
      </c>
      <c r="Q3706" s="0" t="s">
        <v>148</v>
      </c>
      <c r="R3706" s="0" t="n">
        <v>44483</v>
      </c>
      <c r="AD3706" s="0" t="s">
        <v>149</v>
      </c>
      <c r="AE3706" s="0" t="s">
        <v>150</v>
      </c>
      <c r="AF3706" s="0" t="s">
        <v>151</v>
      </c>
      <c r="AH3706" s="0" t="n">
        <v>14</v>
      </c>
      <c r="AI3706" s="0" t="n">
        <v>11</v>
      </c>
      <c r="AN3706" s="0" t="s">
        <v>147</v>
      </c>
      <c r="AO3706" s="0" t="s">
        <v>13351</v>
      </c>
      <c r="AP3706" s="0" t="s">
        <v>13352</v>
      </c>
      <c r="AQ3706" s="0" t="n">
        <v>9</v>
      </c>
      <c r="AR3706" s="0" t="n">
        <v>64</v>
      </c>
      <c r="AS3706" s="0" t="n">
        <v>32</v>
      </c>
      <c r="AU3706" s="0" t="n">
        <f aca="false">COUNTA($BA$3706:$EH$3706)</f>
        <v>19</v>
      </c>
      <c r="AV3706" s="0" t="n">
        <f aca="false">COUNTIF($BA$3706:$EH$3706,"D")</f>
        <v>2</v>
      </c>
      <c r="AW3706" s="0" t="n">
        <f aca="false">COUNTIF($BA$3706:$EH$3706,"R")</f>
        <v>0</v>
      </c>
      <c r="AX3706" s="0" t="n">
        <f aca="false">IF(BN3706="D",1,0)+IF(BO3706="D",1,0)+IF(BT3706="D",1,0)+IF(BU3706="D",1,0)+IF(BW3706="D",1,0)+IF(CC3706="D",1,0)+IF(CD3706="D",1,0)+IF(CE3706="D",1,0)+IF(CF3706="D",1,0)+IF(CL3706="D",1,0)+IF(CM3706="D",1,0)+IF(CQ3706="D",1,0)+IF(CR3706="D",1,0)+IF(CS3706="D",1,0)+IF(CW3706="D",1,0)+IF(CX3706="D",1,0)+IF(DD3706="D",1,0)+IF(DE3706="D",1,0)+IF(DJ3706="D",1,0)+IF(DK3706="D",1,0)+IF(DO3706="D",1,0)+IF(DP3706="D",1,0)+IF(DQ3706="D",1,0)+IF(DW3706="D",1,0)+IF(DZ3706="D",1,0)+IF(EH3706="D",1,0)</f>
        <v>0</v>
      </c>
      <c r="AY3706" s="0" t="n">
        <f aca="false">IF(DJ3706&lt;&gt;"",1,0)+IF(DK3706&lt;&gt;"",1,0)+IF(DM3706&lt;&gt;"",1,0)+IF(DO3706&lt;&gt;"",1,0)+IF(DP3706&lt;&gt;"",1,0)+IF(DQ3706&lt;&gt;"",1,0)+IF(DS3706&lt;&gt;"",1,0)+IF(DT3706&lt;&gt;"",1,0)+IF(DV3706&lt;&gt;"",1,0)+IF(DW3706&lt;&gt;"",1,0)+IF(DX3706&lt;&gt;"",1,0)+IF(DY3706&lt;&gt;"",1,0)+IF(DZ3706&lt;&gt;"",1,0)+IF(EB3706&lt;&gt;"",1,0)+IF(EC3706&lt;&gt;"",1,0)+IF(ED3706&lt;&gt;"",1,0)+IF(EG3706&lt;&gt;"",1,0)+IF(EH3706&lt;&gt;"",1,0)</f>
        <v>1</v>
      </c>
      <c r="AZ3706" s="0" t="n">
        <f aca="false">IF(EH3706&lt;&gt;"",1,0)</f>
        <v>0</v>
      </c>
      <c r="BB3706" s="0" t="s">
        <v>154</v>
      </c>
      <c r="BD3706" s="0" t="s">
        <v>155</v>
      </c>
      <c r="BG3706" s="0" t="s">
        <v>155</v>
      </c>
      <c r="BH3706" s="0" t="s">
        <v>155</v>
      </c>
      <c r="BI3706" s="0" t="s">
        <v>155</v>
      </c>
      <c r="BK3706" s="0" t="s">
        <v>155</v>
      </c>
      <c r="BL3706" s="0" t="s">
        <v>155</v>
      </c>
      <c r="BS3706" s="0" t="s">
        <v>155</v>
      </c>
      <c r="CA3706" s="0" t="s">
        <v>155</v>
      </c>
      <c r="CN3706" s="0" t="s">
        <v>155</v>
      </c>
      <c r="CP3706" s="0" t="s">
        <v>155</v>
      </c>
      <c r="CV3706" s="0" t="s">
        <v>155</v>
      </c>
      <c r="CZ3706" s="0" t="s">
        <v>156</v>
      </c>
      <c r="DC3706" s="0" t="s">
        <v>155</v>
      </c>
      <c r="DN3706" s="0" t="s">
        <v>155</v>
      </c>
      <c r="DU3706" s="0" t="s">
        <v>155</v>
      </c>
      <c r="EA3706" s="0" t="s">
        <v>155</v>
      </c>
      <c r="ED3706" s="0" t="s">
        <v>156</v>
      </c>
      <c r="EF3706" s="0" t="s">
        <v>155</v>
      </c>
    </row>
    <row r="3707" customFormat="false" ht="15" hidden="false" customHeight="false" outlineLevel="0" collapsed="false">
      <c r="A3707" s="0" t="s">
        <v>15209</v>
      </c>
      <c r="B3707" s="0" t="n">
        <v>78</v>
      </c>
      <c r="C3707" s="0" t="n">
        <v>287703</v>
      </c>
      <c r="D3707" s="0" t="s">
        <v>1619</v>
      </c>
      <c r="E3707" s="0" t="s">
        <v>11146</v>
      </c>
      <c r="F3707" s="0" t="str">
        <f aca="false">CONCATENATE(D3707," ",LEFT(H3707,4),"T=",AU3707,"D=",AV3707,"R=",AW3707,"M=",AX3707,"L=",AY3707,"B=",AZ3707)</f>
        <v>HARRIS T=25D=5R=0M=2L=2B=0</v>
      </c>
      <c r="I3707" s="0" t="s">
        <v>15210</v>
      </c>
      <c r="J3707" s="0" t="s">
        <v>15211</v>
      </c>
      <c r="K3707" s="0" t="s">
        <v>144</v>
      </c>
      <c r="M3707" s="0" t="s">
        <v>14181</v>
      </c>
      <c r="N3707" s="0" t="str">
        <f aca="false">RIGHT(M3707,LEN(M3707)-FIND(" ",M3707))</f>
        <v>PERKINSWOOD BLVD SE</v>
      </c>
      <c r="P3707" s="0" t="s">
        <v>147</v>
      </c>
      <c r="Q3707" s="0" t="s">
        <v>148</v>
      </c>
      <c r="R3707" s="0" t="n">
        <v>44483</v>
      </c>
      <c r="AD3707" s="0" t="s">
        <v>149</v>
      </c>
      <c r="AE3707" s="0" t="s">
        <v>150</v>
      </c>
      <c r="AF3707" s="0" t="s">
        <v>151</v>
      </c>
      <c r="AH3707" s="0" t="n">
        <v>14</v>
      </c>
      <c r="AI3707" s="0" t="n">
        <v>11</v>
      </c>
      <c r="AN3707" s="0" t="s">
        <v>147</v>
      </c>
      <c r="AO3707" s="0" t="s">
        <v>13351</v>
      </c>
      <c r="AP3707" s="0" t="s">
        <v>13352</v>
      </c>
      <c r="AQ3707" s="0" t="n">
        <v>9</v>
      </c>
      <c r="AR3707" s="0" t="n">
        <v>64</v>
      </c>
      <c r="AS3707" s="0" t="n">
        <v>32</v>
      </c>
      <c r="AU3707" s="0" t="n">
        <f aca="false">COUNTA($BA$3707:$EH$3707)</f>
        <v>25</v>
      </c>
      <c r="AV3707" s="0" t="n">
        <f aca="false">COUNTIF($BA$3707:$EH$3707,"D")</f>
        <v>5</v>
      </c>
      <c r="AW3707" s="0" t="n">
        <f aca="false">COUNTIF($BA$3707:$EH$3707,"R")</f>
        <v>0</v>
      </c>
      <c r="AX3707" s="0" t="n">
        <f aca="false">IF(BN3707="D",1,0)+IF(BO3707="D",1,0)+IF(BT3707="D",1,0)+IF(BU3707="D",1,0)+IF(BW3707="D",1,0)+IF(CC3707="D",1,0)+IF(CD3707="D",1,0)+IF(CE3707="D",1,0)+IF(CF3707="D",1,0)+IF(CL3707="D",1,0)+IF(CM3707="D",1,0)+IF(CQ3707="D",1,0)+IF(CR3707="D",1,0)+IF(CS3707="D",1,0)+IF(CW3707="D",1,0)+IF(CX3707="D",1,0)+IF(DD3707="D",1,0)+IF(DE3707="D",1,0)+IF(DJ3707="D",1,0)+IF(DK3707="D",1,0)+IF(DO3707="D",1,0)+IF(DP3707="D",1,0)+IF(DQ3707="D",1,0)+IF(DW3707="D",1,0)+IF(DZ3707="D",1,0)+IF(EH3707="D",1,0)</f>
        <v>2</v>
      </c>
      <c r="AY3707" s="0" t="n">
        <f aca="false">IF(DJ3707&lt;&gt;"",1,0)+IF(DK3707&lt;&gt;"",1,0)+IF(DM3707&lt;&gt;"",1,0)+IF(DO3707&lt;&gt;"",1,0)+IF(DP3707&lt;&gt;"",1,0)+IF(DQ3707&lt;&gt;"",1,0)+IF(DS3707&lt;&gt;"",1,0)+IF(DT3707&lt;&gt;"",1,0)+IF(DV3707&lt;&gt;"",1,0)+IF(DW3707&lt;&gt;"",1,0)+IF(DX3707&lt;&gt;"",1,0)+IF(DY3707&lt;&gt;"",1,0)+IF(DZ3707&lt;&gt;"",1,0)+IF(EB3707&lt;&gt;"",1,0)+IF(EC3707&lt;&gt;"",1,0)+IF(ED3707&lt;&gt;"",1,0)+IF(EG3707&lt;&gt;"",1,0)+IF(EH3707&lt;&gt;"",1,0)</f>
        <v>2</v>
      </c>
      <c r="AZ3707" s="0" t="n">
        <f aca="false">IF(EH3707&lt;&gt;"",1,0)</f>
        <v>0</v>
      </c>
      <c r="BB3707" s="0" t="s">
        <v>154</v>
      </c>
      <c r="BC3707" s="0" t="s">
        <v>155</v>
      </c>
      <c r="BD3707" s="0" t="s">
        <v>155</v>
      </c>
      <c r="BI3707" s="0" t="s">
        <v>155</v>
      </c>
      <c r="BK3707" s="0" t="s">
        <v>155</v>
      </c>
      <c r="BL3707" s="0" t="s">
        <v>155</v>
      </c>
      <c r="BY3707" s="0" t="s">
        <v>156</v>
      </c>
      <c r="CA3707" s="0" t="s">
        <v>155</v>
      </c>
      <c r="CK3707" s="0" t="s">
        <v>155</v>
      </c>
      <c r="CL3707" s="0" t="s">
        <v>156</v>
      </c>
      <c r="CN3707" s="0" t="s">
        <v>155</v>
      </c>
      <c r="CP3707" s="0" t="s">
        <v>155</v>
      </c>
      <c r="CU3707" s="0" t="s">
        <v>156</v>
      </c>
      <c r="CV3707" s="0" t="s">
        <v>155</v>
      </c>
      <c r="CY3707" s="0" t="s">
        <v>155</v>
      </c>
      <c r="CZ3707" s="0" t="s">
        <v>156</v>
      </c>
      <c r="DC3707" s="0" t="s">
        <v>155</v>
      </c>
      <c r="DI3707" s="0" t="s">
        <v>155</v>
      </c>
      <c r="DJ3707" s="0" t="s">
        <v>156</v>
      </c>
      <c r="DL3707" s="0" t="s">
        <v>155</v>
      </c>
      <c r="DN3707" s="0" t="s">
        <v>155</v>
      </c>
      <c r="DU3707" s="0" t="s">
        <v>155</v>
      </c>
      <c r="DX3707" s="0" t="s">
        <v>155</v>
      </c>
      <c r="EA3707" s="0" t="s">
        <v>155</v>
      </c>
      <c r="EF3707" s="0" t="s">
        <v>155</v>
      </c>
    </row>
    <row r="3708" customFormat="false" ht="15" hidden="false" customHeight="false" outlineLevel="0" collapsed="false">
      <c r="A3708" s="0" t="s">
        <v>15212</v>
      </c>
      <c r="B3708" s="0" t="n">
        <v>78</v>
      </c>
      <c r="C3708" s="0" t="n">
        <v>135903</v>
      </c>
      <c r="D3708" s="0" t="s">
        <v>15157</v>
      </c>
      <c r="E3708" s="0" t="s">
        <v>848</v>
      </c>
      <c r="F3708" s="0" t="str">
        <f aca="false">CONCATENATE(D3708," ",LEFT(H3708,4),"T=",AU3708,"D=",AV3708,"R=",AW3708,"M=",AX3708,"L=",AY3708,"B=",AZ3708)</f>
        <v>RUGGIERI JRT=49D=17R=0M=8L=8B=1</v>
      </c>
      <c r="H3708" s="0" t="s">
        <v>310</v>
      </c>
      <c r="I3708" s="0" t="s">
        <v>15213</v>
      </c>
      <c r="J3708" s="0" t="s">
        <v>15214</v>
      </c>
      <c r="K3708" s="0" t="s">
        <v>144</v>
      </c>
      <c r="L3708" s="0" t="s">
        <v>156</v>
      </c>
      <c r="M3708" s="0" t="s">
        <v>15160</v>
      </c>
      <c r="N3708" s="0" t="str">
        <f aca="false">RIGHT(M3708,LEN(M3708)-FIND(" ",M3708))</f>
        <v>MEADOWBROOK AVE SE</v>
      </c>
      <c r="P3708" s="0" t="s">
        <v>147</v>
      </c>
      <c r="Q3708" s="0" t="s">
        <v>148</v>
      </c>
      <c r="R3708" s="0" t="n">
        <v>44483</v>
      </c>
      <c r="AD3708" s="0" t="s">
        <v>149</v>
      </c>
      <c r="AE3708" s="0" t="s">
        <v>150</v>
      </c>
      <c r="AF3708" s="0" t="s">
        <v>151</v>
      </c>
      <c r="AH3708" s="0" t="n">
        <v>14</v>
      </c>
      <c r="AI3708" s="0" t="n">
        <v>11</v>
      </c>
      <c r="AN3708" s="0" t="s">
        <v>147</v>
      </c>
      <c r="AO3708" s="0" t="s">
        <v>13351</v>
      </c>
      <c r="AP3708" s="0" t="s">
        <v>13352</v>
      </c>
      <c r="AQ3708" s="0" t="n">
        <v>9</v>
      </c>
      <c r="AR3708" s="0" t="n">
        <v>64</v>
      </c>
      <c r="AS3708" s="0" t="n">
        <v>32</v>
      </c>
      <c r="AU3708" s="0" t="n">
        <f aca="false">COUNTA($BA$3708:$EH$3708)</f>
        <v>49</v>
      </c>
      <c r="AV3708" s="0" t="n">
        <f aca="false">COUNTIF($BA$3708:$EH$3708,"D")</f>
        <v>17</v>
      </c>
      <c r="AW3708" s="0" t="n">
        <f aca="false">COUNTIF($BA$3708:$EH$3708,"R")</f>
        <v>0</v>
      </c>
      <c r="AX3708" s="0" t="n">
        <f aca="false">IF(BN3708="D",1,0)+IF(BO3708="D",1,0)+IF(BT3708="D",1,0)+IF(BU3708="D",1,0)+IF(BW3708="D",1,0)+IF(CC3708="D",1,0)+IF(CD3708="D",1,0)+IF(CE3708="D",1,0)+IF(CF3708="D",1,0)+IF(CL3708="D",1,0)+IF(CM3708="D",1,0)+IF(CQ3708="D",1,0)+IF(CR3708="D",1,0)+IF(CS3708="D",1,0)+IF(CW3708="D",1,0)+IF(CX3708="D",1,0)+IF(DD3708="D",1,0)+IF(DE3708="D",1,0)+IF(DJ3708="D",1,0)+IF(DK3708="D",1,0)+IF(DO3708="D",1,0)+IF(DP3708="D",1,0)+IF(DQ3708="D",1,0)+IF(DW3708="D",1,0)+IF(DZ3708="D",1,0)+IF(EH3708="D",1,0)</f>
        <v>8</v>
      </c>
      <c r="AY3708" s="0" t="n">
        <f aca="false">IF(DJ3708&lt;&gt;"",1,0)+IF(DK3708&lt;&gt;"",1,0)+IF(DM3708&lt;&gt;"",1,0)+IF(DO3708&lt;&gt;"",1,0)+IF(DP3708&lt;&gt;"",1,0)+IF(DQ3708&lt;&gt;"",1,0)+IF(DS3708&lt;&gt;"",1,0)+IF(DT3708&lt;&gt;"",1,0)+IF(DV3708&lt;&gt;"",1,0)+IF(DW3708&lt;&gt;"",1,0)+IF(DX3708&lt;&gt;"",1,0)+IF(DY3708&lt;&gt;"",1,0)+IF(DZ3708&lt;&gt;"",1,0)+IF(EB3708&lt;&gt;"",1,0)+IF(EC3708&lt;&gt;"",1,0)+IF(ED3708&lt;&gt;"",1,0)+IF(EG3708&lt;&gt;"",1,0)+IF(EH3708&lt;&gt;"",1,0)</f>
        <v>8</v>
      </c>
      <c r="AZ3708" s="0" t="n">
        <f aca="false">IF(EH3708&lt;&gt;"",1,0)</f>
        <v>1</v>
      </c>
      <c r="BB3708" s="0" t="s">
        <v>154</v>
      </c>
      <c r="BC3708" s="0" t="s">
        <v>155</v>
      </c>
      <c r="BD3708" s="0" t="s">
        <v>155</v>
      </c>
      <c r="BE3708" s="0" t="s">
        <v>155</v>
      </c>
      <c r="BF3708" s="0" t="s">
        <v>155</v>
      </c>
      <c r="BG3708" s="0" t="s">
        <v>155</v>
      </c>
      <c r="BH3708" s="0" t="s">
        <v>155</v>
      </c>
      <c r="BI3708" s="0" t="s">
        <v>155</v>
      </c>
      <c r="BJ3708" s="0" t="s">
        <v>155</v>
      </c>
      <c r="BK3708" s="0" t="s">
        <v>155</v>
      </c>
      <c r="BL3708" s="0" t="s">
        <v>155</v>
      </c>
      <c r="BP3708" s="0" t="s">
        <v>155</v>
      </c>
      <c r="BR3708" s="0" t="s">
        <v>155</v>
      </c>
      <c r="BS3708" s="0" t="s">
        <v>155</v>
      </c>
      <c r="BV3708" s="0" t="s">
        <v>155</v>
      </c>
      <c r="BY3708" s="0" t="s">
        <v>156</v>
      </c>
      <c r="CA3708" s="0" t="s">
        <v>155</v>
      </c>
      <c r="CG3708" s="0" t="s">
        <v>155</v>
      </c>
      <c r="CH3708" s="0" t="s">
        <v>156</v>
      </c>
      <c r="CK3708" s="0" t="s">
        <v>155</v>
      </c>
      <c r="CL3708" s="0" t="s">
        <v>156</v>
      </c>
      <c r="CN3708" s="0" t="s">
        <v>155</v>
      </c>
      <c r="CO3708" s="0" t="s">
        <v>156</v>
      </c>
      <c r="CP3708" s="0" t="s">
        <v>155</v>
      </c>
      <c r="CQ3708" s="0" t="s">
        <v>156</v>
      </c>
      <c r="CT3708" s="0" t="s">
        <v>155</v>
      </c>
      <c r="CU3708" s="0" t="s">
        <v>156</v>
      </c>
      <c r="CV3708" s="0" t="s">
        <v>155</v>
      </c>
      <c r="CW3708" s="0" t="s">
        <v>156</v>
      </c>
      <c r="CY3708" s="0" t="s">
        <v>155</v>
      </c>
      <c r="CZ3708" s="0" t="s">
        <v>156</v>
      </c>
      <c r="DC3708" s="0" t="s">
        <v>155</v>
      </c>
      <c r="DD3708" s="0" t="s">
        <v>156</v>
      </c>
      <c r="DF3708" s="0" t="s">
        <v>155</v>
      </c>
      <c r="DI3708" s="0" t="s">
        <v>155</v>
      </c>
      <c r="DJ3708" s="0" t="s">
        <v>156</v>
      </c>
      <c r="DL3708" s="0" t="s">
        <v>155</v>
      </c>
      <c r="DM3708" s="0" t="s">
        <v>156</v>
      </c>
      <c r="DN3708" s="0" t="s">
        <v>155</v>
      </c>
      <c r="DO3708" s="0" t="s">
        <v>156</v>
      </c>
      <c r="DR3708" s="0" t="s">
        <v>155</v>
      </c>
      <c r="DS3708" s="0" t="s">
        <v>156</v>
      </c>
      <c r="DT3708" s="0" t="s">
        <v>156</v>
      </c>
      <c r="DU3708" s="0" t="s">
        <v>155</v>
      </c>
      <c r="DW3708" s="0" t="s">
        <v>156</v>
      </c>
      <c r="EA3708" s="0" t="s">
        <v>155</v>
      </c>
      <c r="ED3708" s="0" t="s">
        <v>156</v>
      </c>
      <c r="EF3708" s="0" t="s">
        <v>155</v>
      </c>
      <c r="EH3708" s="0" t="s">
        <v>156</v>
      </c>
    </row>
    <row r="3709" customFormat="false" ht="15" hidden="false" customHeight="false" outlineLevel="0" collapsed="false">
      <c r="A3709" s="0" t="s">
        <v>15215</v>
      </c>
      <c r="B3709" s="0" t="n">
        <v>78</v>
      </c>
      <c r="C3709" s="0" t="n">
        <v>283801</v>
      </c>
      <c r="D3709" s="0" t="s">
        <v>14046</v>
      </c>
      <c r="E3709" s="0" t="s">
        <v>7140</v>
      </c>
      <c r="F3709" s="0" t="str">
        <f aca="false">CONCATENATE(D3709," ",LEFT(H3709,4),"T=",AU3709,"D=",AV3709,"R=",AW3709,"M=",AX3709,"L=",AY3709,"B=",AZ3709)</f>
        <v>FAULK T=40D=11R=0M=4L=7B=1</v>
      </c>
      <c r="G3709" s="0" t="s">
        <v>160</v>
      </c>
      <c r="I3709" s="0" t="s">
        <v>15216</v>
      </c>
      <c r="J3709" s="0" t="s">
        <v>15217</v>
      </c>
      <c r="K3709" s="0" t="s">
        <v>144</v>
      </c>
      <c r="L3709" s="0" t="s">
        <v>156</v>
      </c>
      <c r="M3709" s="0" t="s">
        <v>14049</v>
      </c>
      <c r="N3709" s="0" t="str">
        <f aca="false">RIGHT(M3709,LEN(M3709)-FIND(" ",M3709))</f>
        <v>PERKINSWOOD BLVD SE</v>
      </c>
      <c r="P3709" s="0" t="s">
        <v>147</v>
      </c>
      <c r="Q3709" s="0" t="s">
        <v>148</v>
      </c>
      <c r="R3709" s="0" t="n">
        <v>44483</v>
      </c>
      <c r="AD3709" s="0" t="s">
        <v>149</v>
      </c>
      <c r="AE3709" s="0" t="s">
        <v>150</v>
      </c>
      <c r="AF3709" s="0" t="s">
        <v>151</v>
      </c>
      <c r="AH3709" s="0" t="n">
        <v>14</v>
      </c>
      <c r="AI3709" s="0" t="n">
        <v>11</v>
      </c>
      <c r="AN3709" s="0" t="s">
        <v>147</v>
      </c>
      <c r="AO3709" s="0" t="s">
        <v>13351</v>
      </c>
      <c r="AP3709" s="0" t="s">
        <v>13352</v>
      </c>
      <c r="AQ3709" s="0" t="n">
        <v>9</v>
      </c>
      <c r="AR3709" s="0" t="n">
        <v>64</v>
      </c>
      <c r="AS3709" s="0" t="n">
        <v>32</v>
      </c>
      <c r="AU3709" s="0" t="n">
        <f aca="false">COUNTA($BA$3709:$EH$3709)</f>
        <v>40</v>
      </c>
      <c r="AV3709" s="0" t="n">
        <f aca="false">COUNTIF($BA$3709:$EH$3709,"D")</f>
        <v>11</v>
      </c>
      <c r="AW3709" s="0" t="n">
        <f aca="false">COUNTIF($BA$3709:$EH$3709,"R")</f>
        <v>0</v>
      </c>
      <c r="AX3709" s="0" t="n">
        <f aca="false">IF(BN3709="D",1,0)+IF(BO3709="D",1,0)+IF(BT3709="D",1,0)+IF(BU3709="D",1,0)+IF(BW3709="D",1,0)+IF(CC3709="D",1,0)+IF(CD3709="D",1,0)+IF(CE3709="D",1,0)+IF(CF3709="D",1,0)+IF(CL3709="D",1,0)+IF(CM3709="D",1,0)+IF(CQ3709="D",1,0)+IF(CR3709="D",1,0)+IF(CS3709="D",1,0)+IF(CW3709="D",1,0)+IF(CX3709="D",1,0)+IF(DD3709="D",1,0)+IF(DE3709="D",1,0)+IF(DJ3709="D",1,0)+IF(DK3709="D",1,0)+IF(DO3709="D",1,0)+IF(DP3709="D",1,0)+IF(DQ3709="D",1,0)+IF(DW3709="D",1,0)+IF(DZ3709="D",1,0)+IF(EH3709="D",1,0)</f>
        <v>4</v>
      </c>
      <c r="AY3709" s="0" t="n">
        <f aca="false">IF(DJ3709&lt;&gt;"",1,0)+IF(DK3709&lt;&gt;"",1,0)+IF(DM3709&lt;&gt;"",1,0)+IF(DO3709&lt;&gt;"",1,0)+IF(DP3709&lt;&gt;"",1,0)+IF(DQ3709&lt;&gt;"",1,0)+IF(DS3709&lt;&gt;"",1,0)+IF(DT3709&lt;&gt;"",1,0)+IF(DV3709&lt;&gt;"",1,0)+IF(DW3709&lt;&gt;"",1,0)+IF(DX3709&lt;&gt;"",1,0)+IF(DY3709&lt;&gt;"",1,0)+IF(DZ3709&lt;&gt;"",1,0)+IF(EB3709&lt;&gt;"",1,0)+IF(EC3709&lt;&gt;"",1,0)+IF(ED3709&lt;&gt;"",1,0)+IF(EG3709&lt;&gt;"",1,0)+IF(EH3709&lt;&gt;"",1,0)</f>
        <v>7</v>
      </c>
      <c r="AZ3709" s="0" t="n">
        <f aca="false">IF(EH3709&lt;&gt;"",1,0)</f>
        <v>1</v>
      </c>
      <c r="BB3709" s="0" t="s">
        <v>154</v>
      </c>
      <c r="BC3709" s="0" t="s">
        <v>155</v>
      </c>
      <c r="BD3709" s="0" t="s">
        <v>155</v>
      </c>
      <c r="BF3709" s="0" t="s">
        <v>155</v>
      </c>
      <c r="BH3709" s="0" t="s">
        <v>155</v>
      </c>
      <c r="BI3709" s="0" t="s">
        <v>155</v>
      </c>
      <c r="BJ3709" s="0" t="s">
        <v>155</v>
      </c>
      <c r="BK3709" s="0" t="s">
        <v>155</v>
      </c>
      <c r="BL3709" s="0" t="s">
        <v>155</v>
      </c>
      <c r="BP3709" s="0" t="s">
        <v>155</v>
      </c>
      <c r="BR3709" s="0" t="s">
        <v>155</v>
      </c>
      <c r="BS3709" s="0" t="s">
        <v>155</v>
      </c>
      <c r="BV3709" s="0" t="s">
        <v>155</v>
      </c>
      <c r="BY3709" s="0" t="s">
        <v>156</v>
      </c>
      <c r="CA3709" s="0" t="s">
        <v>155</v>
      </c>
      <c r="CG3709" s="0" t="s">
        <v>155</v>
      </c>
      <c r="CL3709" s="0" t="s">
        <v>156</v>
      </c>
      <c r="CN3709" s="0" t="s">
        <v>155</v>
      </c>
      <c r="CO3709" s="0" t="s">
        <v>156</v>
      </c>
      <c r="CP3709" s="0" t="s">
        <v>155</v>
      </c>
      <c r="CT3709" s="0" t="s">
        <v>155</v>
      </c>
      <c r="CU3709" s="0" t="s">
        <v>156</v>
      </c>
      <c r="CV3709" s="0" t="s">
        <v>155</v>
      </c>
      <c r="CW3709" s="0" t="s">
        <v>156</v>
      </c>
      <c r="CY3709" s="0" t="s">
        <v>155</v>
      </c>
      <c r="DC3709" s="0" t="s">
        <v>155</v>
      </c>
      <c r="DF3709" s="0" t="s">
        <v>155</v>
      </c>
      <c r="DI3709" s="0" t="s">
        <v>155</v>
      </c>
      <c r="DL3709" s="0" t="s">
        <v>155</v>
      </c>
      <c r="DM3709" s="0" t="s">
        <v>156</v>
      </c>
      <c r="DN3709" s="0" t="s">
        <v>155</v>
      </c>
      <c r="DS3709" s="0" t="s">
        <v>156</v>
      </c>
      <c r="DT3709" s="0" t="s">
        <v>156</v>
      </c>
      <c r="DU3709" s="0" t="s">
        <v>155</v>
      </c>
      <c r="DW3709" s="0" t="s">
        <v>156</v>
      </c>
      <c r="DX3709" s="0" t="s">
        <v>155</v>
      </c>
      <c r="EA3709" s="0" t="s">
        <v>155</v>
      </c>
      <c r="ED3709" s="0" t="s">
        <v>156</v>
      </c>
      <c r="EF3709" s="0" t="s">
        <v>155</v>
      </c>
      <c r="EH3709" s="0" t="s">
        <v>156</v>
      </c>
    </row>
    <row r="3710" customFormat="false" ht="15" hidden="false" customHeight="false" outlineLevel="0" collapsed="false">
      <c r="A3710" s="0" t="s">
        <v>15218</v>
      </c>
      <c r="B3710" s="0" t="n">
        <v>78</v>
      </c>
      <c r="C3710" s="0" t="n">
        <v>399604</v>
      </c>
      <c r="D3710" s="0" t="s">
        <v>15219</v>
      </c>
      <c r="E3710" s="0" t="s">
        <v>2084</v>
      </c>
      <c r="F3710" s="0" t="str">
        <f aca="false">CONCATENATE(D3710," ",LEFT(H3710,4),"T=",AU3710,"D=",AV3710,"R=",AW3710,"M=",AX3710,"L=",AY3710,"B=",AZ3710)</f>
        <v>ANASTASIA T=1D=0R=0M=0L=0B=0</v>
      </c>
      <c r="G3710" s="0" t="s">
        <v>284</v>
      </c>
      <c r="I3710" s="0" t="s">
        <v>15220</v>
      </c>
      <c r="J3710" s="0" t="s">
        <v>1506</v>
      </c>
      <c r="K3710" s="0" t="s">
        <v>182</v>
      </c>
      <c r="M3710" s="0" t="s">
        <v>14234</v>
      </c>
      <c r="N3710" s="0" t="str">
        <f aca="false">RIGHT(M3710,LEN(M3710)-FIND(" ",M3710))</f>
        <v>SOUTH ST SE</v>
      </c>
      <c r="O3710" s="0" t="s">
        <v>280</v>
      </c>
      <c r="P3710" s="0" t="s">
        <v>147</v>
      </c>
      <c r="Q3710" s="0" t="s">
        <v>148</v>
      </c>
      <c r="R3710" s="0" t="n">
        <v>44483</v>
      </c>
      <c r="AD3710" s="0" t="s">
        <v>149</v>
      </c>
      <c r="AE3710" s="0" t="s">
        <v>150</v>
      </c>
      <c r="AF3710" s="0" t="s">
        <v>151</v>
      </c>
      <c r="AH3710" s="0" t="n">
        <v>14</v>
      </c>
      <c r="AI3710" s="0" t="n">
        <v>11</v>
      </c>
      <c r="AN3710" s="0" t="s">
        <v>147</v>
      </c>
      <c r="AO3710" s="0" t="s">
        <v>13351</v>
      </c>
      <c r="AP3710" s="0" t="s">
        <v>13352</v>
      </c>
      <c r="AQ3710" s="0" t="n">
        <v>9</v>
      </c>
      <c r="AR3710" s="0" t="n">
        <v>64</v>
      </c>
      <c r="AS3710" s="0" t="n">
        <v>32</v>
      </c>
      <c r="AU3710" s="0" t="n">
        <f aca="false">COUNTA($BA$3710:$EH$3710)</f>
        <v>1</v>
      </c>
      <c r="AV3710" s="0" t="n">
        <f aca="false">COUNTIF($BA$3710:$EH$3710,"D")</f>
        <v>0</v>
      </c>
      <c r="AW3710" s="0" t="n">
        <f aca="false">COUNTIF($BA$3710:$EH$3710,"R")</f>
        <v>0</v>
      </c>
      <c r="AX3710" s="0" t="n">
        <f aca="false">IF(BN3710="D",1,0)+IF(BO3710="D",1,0)+IF(BT3710="D",1,0)+IF(BU3710="D",1,0)+IF(BW3710="D",1,0)+IF(CC3710="D",1,0)+IF(CD3710="D",1,0)+IF(CE3710="D",1,0)+IF(CF3710="D",1,0)+IF(CL3710="D",1,0)+IF(CM3710="D",1,0)+IF(CQ3710="D",1,0)+IF(CR3710="D",1,0)+IF(CS3710="D",1,0)+IF(CW3710="D",1,0)+IF(CX3710="D",1,0)+IF(DD3710="D",1,0)+IF(DE3710="D",1,0)+IF(DJ3710="D",1,0)+IF(DK3710="D",1,0)+IF(DO3710="D",1,0)+IF(DP3710="D",1,0)+IF(DQ3710="D",1,0)+IF(DW3710="D",1,0)+IF(DZ3710="D",1,0)+IF(EH3710="D",1,0)</f>
        <v>0</v>
      </c>
      <c r="AY3710" s="0" t="n">
        <f aca="false">IF(DJ3710&lt;&gt;"",1,0)+IF(DK3710&lt;&gt;"",1,0)+IF(DM3710&lt;&gt;"",1,0)+IF(DO3710&lt;&gt;"",1,0)+IF(DP3710&lt;&gt;"",1,0)+IF(DQ3710&lt;&gt;"",1,0)+IF(DS3710&lt;&gt;"",1,0)+IF(DT3710&lt;&gt;"",1,0)+IF(DV3710&lt;&gt;"",1,0)+IF(DW3710&lt;&gt;"",1,0)+IF(DX3710&lt;&gt;"",1,0)+IF(DY3710&lt;&gt;"",1,0)+IF(DZ3710&lt;&gt;"",1,0)+IF(EB3710&lt;&gt;"",1,0)+IF(EC3710&lt;&gt;"",1,0)+IF(ED3710&lt;&gt;"",1,0)+IF(EG3710&lt;&gt;"",1,0)+IF(EH3710&lt;&gt;"",1,0)</f>
        <v>0</v>
      </c>
      <c r="AZ3710" s="0" t="n">
        <f aca="false">IF(EH3710&lt;&gt;"",1,0)</f>
        <v>0</v>
      </c>
      <c r="BB3710" s="0" t="s">
        <v>154</v>
      </c>
    </row>
    <row r="3711" customFormat="false" ht="15" hidden="false" customHeight="false" outlineLevel="0" collapsed="false">
      <c r="A3711" s="0" t="s">
        <v>15221</v>
      </c>
      <c r="B3711" s="0" t="n">
        <v>78</v>
      </c>
      <c r="C3711" s="0" t="n">
        <v>345999</v>
      </c>
      <c r="D3711" s="0" t="s">
        <v>2052</v>
      </c>
      <c r="E3711" s="0" t="s">
        <v>10390</v>
      </c>
      <c r="F3711" s="0" t="str">
        <f aca="false">CONCATENATE(D3711," ",LEFT(H3711,4),"T=",AU3711,"D=",AV3711,"R=",AW3711,"M=",AX3711,"L=",AY3711,"B=",AZ3711)</f>
        <v>KING T=9D=1R=0M=0L=0B=0</v>
      </c>
      <c r="G3711" s="0" t="s">
        <v>11292</v>
      </c>
      <c r="I3711" s="0" t="s">
        <v>15222</v>
      </c>
      <c r="J3711" s="0" t="s">
        <v>1244</v>
      </c>
      <c r="K3711" s="0" t="s">
        <v>144</v>
      </c>
      <c r="M3711" s="0" t="s">
        <v>14997</v>
      </c>
      <c r="N3711" s="0" t="str">
        <f aca="false">RIGHT(M3711,LEN(M3711)-FIND(" ",M3711))</f>
        <v>WILLARD AVE SE</v>
      </c>
      <c r="P3711" s="0" t="s">
        <v>147</v>
      </c>
      <c r="Q3711" s="0" t="s">
        <v>148</v>
      </c>
      <c r="R3711" s="0" t="n">
        <v>44483</v>
      </c>
      <c r="AD3711" s="0" t="s">
        <v>149</v>
      </c>
      <c r="AE3711" s="0" t="s">
        <v>150</v>
      </c>
      <c r="AF3711" s="0" t="s">
        <v>151</v>
      </c>
      <c r="AH3711" s="0" t="n">
        <v>14</v>
      </c>
      <c r="AI3711" s="0" t="n">
        <v>11</v>
      </c>
      <c r="AN3711" s="0" t="s">
        <v>147</v>
      </c>
      <c r="AO3711" s="0" t="s">
        <v>13351</v>
      </c>
      <c r="AP3711" s="0" t="s">
        <v>13352</v>
      </c>
      <c r="AQ3711" s="0" t="n">
        <v>9</v>
      </c>
      <c r="AR3711" s="0" t="n">
        <v>64</v>
      </c>
      <c r="AS3711" s="0" t="n">
        <v>32</v>
      </c>
      <c r="AU3711" s="0" t="n">
        <f aca="false">COUNTA($BA$3711:$EH$3711)</f>
        <v>9</v>
      </c>
      <c r="AV3711" s="0" t="n">
        <f aca="false">COUNTIF($BA$3711:$EH$3711,"D")</f>
        <v>1</v>
      </c>
      <c r="AW3711" s="0" t="n">
        <f aca="false">COUNTIF($BA$3711:$EH$3711,"R")</f>
        <v>0</v>
      </c>
      <c r="AX3711" s="0" t="n">
        <f aca="false">IF(BN3711="D",1,0)+IF(BO3711="D",1,0)+IF(BT3711="D",1,0)+IF(BU3711="D",1,0)+IF(BW3711="D",1,0)+IF(CC3711="D",1,0)+IF(CD3711="D",1,0)+IF(CE3711="D",1,0)+IF(CF3711="D",1,0)+IF(CL3711="D",1,0)+IF(CM3711="D",1,0)+IF(CQ3711="D",1,0)+IF(CR3711="D",1,0)+IF(CS3711="D",1,0)+IF(CW3711="D",1,0)+IF(CX3711="D",1,0)+IF(DD3711="D",1,0)+IF(DE3711="D",1,0)+IF(DJ3711="D",1,0)+IF(DK3711="D",1,0)+IF(DO3711="D",1,0)+IF(DP3711="D",1,0)+IF(DQ3711="D",1,0)+IF(DW3711="D",1,0)+IF(DZ3711="D",1,0)+IF(EH3711="D",1,0)</f>
        <v>0</v>
      </c>
      <c r="AY3711" s="0" t="n">
        <f aca="false">IF(DJ3711&lt;&gt;"",1,0)+IF(DK3711&lt;&gt;"",1,0)+IF(DM3711&lt;&gt;"",1,0)+IF(DO3711&lt;&gt;"",1,0)+IF(DP3711&lt;&gt;"",1,0)+IF(DQ3711&lt;&gt;"",1,0)+IF(DS3711&lt;&gt;"",1,0)+IF(DT3711&lt;&gt;"",1,0)+IF(DV3711&lt;&gt;"",1,0)+IF(DW3711&lt;&gt;"",1,0)+IF(DX3711&lt;&gt;"",1,0)+IF(DY3711&lt;&gt;"",1,0)+IF(DZ3711&lt;&gt;"",1,0)+IF(EB3711&lt;&gt;"",1,0)+IF(EC3711&lt;&gt;"",1,0)+IF(ED3711&lt;&gt;"",1,0)+IF(EG3711&lt;&gt;"",1,0)+IF(EH3711&lt;&gt;"",1,0)</f>
        <v>0</v>
      </c>
      <c r="AZ3711" s="0" t="n">
        <f aca="false">IF(EH3711&lt;&gt;"",1,0)</f>
        <v>0</v>
      </c>
      <c r="BB3711" s="0" t="s">
        <v>154</v>
      </c>
      <c r="BY3711" s="0" t="s">
        <v>156</v>
      </c>
      <c r="CA3711" s="0" t="s">
        <v>155</v>
      </c>
      <c r="CP3711" s="0" t="s">
        <v>155</v>
      </c>
      <c r="DC3711" s="0" t="s">
        <v>155</v>
      </c>
      <c r="DN3711" s="0" t="s">
        <v>155</v>
      </c>
      <c r="DU3711" s="0" t="s">
        <v>155</v>
      </c>
      <c r="EA3711" s="0" t="s">
        <v>155</v>
      </c>
      <c r="EF3711" s="0" t="s">
        <v>155</v>
      </c>
    </row>
    <row r="3712" customFormat="false" ht="15" hidden="false" customHeight="false" outlineLevel="0" collapsed="false">
      <c r="A3712" s="0" t="s">
        <v>15223</v>
      </c>
      <c r="B3712" s="0" t="n">
        <v>78</v>
      </c>
      <c r="C3712" s="0" t="n">
        <v>370454</v>
      </c>
      <c r="D3712" s="0" t="s">
        <v>13090</v>
      </c>
      <c r="E3712" s="0" t="s">
        <v>5784</v>
      </c>
      <c r="F3712" s="0" t="str">
        <f aca="false">CONCATENATE(D3712," ",LEFT(H3712,4),"T=",AU3712,"D=",AV3712,"R=",AW3712,"M=",AX3712,"L=",AY3712,"B=",AZ3712)</f>
        <v>STARKEY T=8D=0R=0M=0L=0B=0</v>
      </c>
      <c r="G3712" s="0" t="s">
        <v>362</v>
      </c>
      <c r="I3712" s="0" t="s">
        <v>15224</v>
      </c>
      <c r="J3712" s="0" t="s">
        <v>965</v>
      </c>
      <c r="K3712" s="0" t="s">
        <v>144</v>
      </c>
      <c r="M3712" s="0" t="s">
        <v>15225</v>
      </c>
      <c r="N3712" s="0" t="str">
        <f aca="false">RIGHT(M3712,LEN(M3712)-FIND(" ",M3712))</f>
        <v>MEADOWBROOK AVE SE</v>
      </c>
      <c r="P3712" s="0" t="s">
        <v>147</v>
      </c>
      <c r="Q3712" s="0" t="s">
        <v>148</v>
      </c>
      <c r="R3712" s="0" t="n">
        <v>44483</v>
      </c>
      <c r="AD3712" s="0" t="s">
        <v>149</v>
      </c>
      <c r="AE3712" s="0" t="s">
        <v>150</v>
      </c>
      <c r="AF3712" s="0" t="s">
        <v>151</v>
      </c>
      <c r="AH3712" s="0" t="n">
        <v>14</v>
      </c>
      <c r="AI3712" s="0" t="n">
        <v>11</v>
      </c>
      <c r="AN3712" s="0" t="s">
        <v>147</v>
      </c>
      <c r="AO3712" s="0" t="s">
        <v>13351</v>
      </c>
      <c r="AP3712" s="0" t="s">
        <v>13352</v>
      </c>
      <c r="AQ3712" s="0" t="n">
        <v>9</v>
      </c>
      <c r="AR3712" s="0" t="n">
        <v>64</v>
      </c>
      <c r="AS3712" s="0" t="n">
        <v>32</v>
      </c>
      <c r="AU3712" s="0" t="n">
        <f aca="false">COUNTA($BA$3712:$EH$3712)</f>
        <v>8</v>
      </c>
      <c r="AV3712" s="0" t="n">
        <f aca="false">COUNTIF($BA$3712:$EH$3712,"D")</f>
        <v>0</v>
      </c>
      <c r="AW3712" s="0" t="n">
        <f aca="false">COUNTIF($BA$3712:$EH$3712,"R")</f>
        <v>0</v>
      </c>
      <c r="AX3712" s="0" t="n">
        <f aca="false">IF(BN3712="D",1,0)+IF(BO3712="D",1,0)+IF(BT3712="D",1,0)+IF(BU3712="D",1,0)+IF(BW3712="D",1,0)+IF(CC3712="D",1,0)+IF(CD3712="D",1,0)+IF(CE3712="D",1,0)+IF(CF3712="D",1,0)+IF(CL3712="D",1,0)+IF(CM3712="D",1,0)+IF(CQ3712="D",1,0)+IF(CR3712="D",1,0)+IF(CS3712="D",1,0)+IF(CW3712="D",1,0)+IF(CX3712="D",1,0)+IF(DD3712="D",1,0)+IF(DE3712="D",1,0)+IF(DJ3712="D",1,0)+IF(DK3712="D",1,0)+IF(DO3712="D",1,0)+IF(DP3712="D",1,0)+IF(DQ3712="D",1,0)+IF(DW3712="D",1,0)+IF(DZ3712="D",1,0)+IF(EH3712="D",1,0)</f>
        <v>0</v>
      </c>
      <c r="AY3712" s="0" t="n">
        <f aca="false">IF(DJ3712&lt;&gt;"",1,0)+IF(DK3712&lt;&gt;"",1,0)+IF(DM3712&lt;&gt;"",1,0)+IF(DO3712&lt;&gt;"",1,0)+IF(DP3712&lt;&gt;"",1,0)+IF(DQ3712&lt;&gt;"",1,0)+IF(DS3712&lt;&gt;"",1,0)+IF(DT3712&lt;&gt;"",1,0)+IF(DV3712&lt;&gt;"",1,0)+IF(DW3712&lt;&gt;"",1,0)+IF(DX3712&lt;&gt;"",1,0)+IF(DY3712&lt;&gt;"",1,0)+IF(DZ3712&lt;&gt;"",1,0)+IF(EB3712&lt;&gt;"",1,0)+IF(EC3712&lt;&gt;"",1,0)+IF(ED3712&lt;&gt;"",1,0)+IF(EG3712&lt;&gt;"",1,0)+IF(EH3712&lt;&gt;"",1,0)</f>
        <v>0</v>
      </c>
      <c r="AZ3712" s="0" t="n">
        <f aca="false">IF(EH3712&lt;&gt;"",1,0)</f>
        <v>0</v>
      </c>
      <c r="BB3712" s="0" t="s">
        <v>154</v>
      </c>
      <c r="CG3712" s="0" t="s">
        <v>155</v>
      </c>
      <c r="CV3712" s="0" t="s">
        <v>155</v>
      </c>
      <c r="CY3712" s="0" t="s">
        <v>155</v>
      </c>
      <c r="DC3712" s="0" t="s">
        <v>155</v>
      </c>
      <c r="DN3712" s="0" t="s">
        <v>155</v>
      </c>
      <c r="EA3712" s="0" t="s">
        <v>155</v>
      </c>
      <c r="EF3712" s="0" t="s">
        <v>155</v>
      </c>
    </row>
    <row r="3713" customFormat="false" ht="15" hidden="false" customHeight="false" outlineLevel="0" collapsed="false">
      <c r="A3713" s="0" t="s">
        <v>15226</v>
      </c>
      <c r="B3713" s="0" t="n">
        <v>78</v>
      </c>
      <c r="C3713" s="0" t="n">
        <v>310303</v>
      </c>
      <c r="D3713" s="0" t="s">
        <v>15227</v>
      </c>
      <c r="E3713" s="0" t="s">
        <v>1198</v>
      </c>
      <c r="F3713" s="0" t="str">
        <f aca="false">CONCATENATE(D3713," ",LEFT(H3713,4),"T=",AU3713,"D=",AV3713,"R=",AW3713,"M=",AX3713,"L=",AY3713,"B=",AZ3713)</f>
        <v>LAPMARADO T=19D=2R=1M=1L=0B=0</v>
      </c>
      <c r="I3713" s="0" t="s">
        <v>9530</v>
      </c>
      <c r="J3713" s="0" t="s">
        <v>3409</v>
      </c>
      <c r="K3713" s="0" t="s">
        <v>182</v>
      </c>
      <c r="M3713" s="0" t="s">
        <v>13955</v>
      </c>
      <c r="N3713" s="0" t="str">
        <f aca="false">RIGHT(M3713,LEN(M3713)-FIND(" ",M3713))</f>
        <v>EASTLAND AVE SE</v>
      </c>
      <c r="P3713" s="0" t="s">
        <v>147</v>
      </c>
      <c r="Q3713" s="0" t="s">
        <v>148</v>
      </c>
      <c r="R3713" s="0" t="n">
        <v>44483</v>
      </c>
      <c r="AD3713" s="0" t="s">
        <v>149</v>
      </c>
      <c r="AE3713" s="0" t="s">
        <v>150</v>
      </c>
      <c r="AF3713" s="0" t="s">
        <v>151</v>
      </c>
      <c r="AH3713" s="0" t="n">
        <v>14</v>
      </c>
      <c r="AI3713" s="0" t="n">
        <v>11</v>
      </c>
      <c r="AN3713" s="0" t="s">
        <v>147</v>
      </c>
      <c r="AO3713" s="0" t="s">
        <v>13351</v>
      </c>
      <c r="AP3713" s="0" t="s">
        <v>13352</v>
      </c>
      <c r="AQ3713" s="0" t="n">
        <v>9</v>
      </c>
      <c r="AR3713" s="0" t="n">
        <v>64</v>
      </c>
      <c r="AS3713" s="0" t="n">
        <v>32</v>
      </c>
      <c r="AU3713" s="0" t="n">
        <f aca="false">COUNTA($BA$3713:$EH$3713)</f>
        <v>19</v>
      </c>
      <c r="AV3713" s="0" t="n">
        <f aca="false">COUNTIF($BA$3713:$EH$3713,"D")</f>
        <v>2</v>
      </c>
      <c r="AW3713" s="0" t="n">
        <f aca="false">COUNTIF($BA$3713:$EH$3713,"R")</f>
        <v>1</v>
      </c>
      <c r="AX3713" s="0" t="n">
        <f aca="false">IF(BN3713="D",1,0)+IF(BO3713="D",1,0)+IF(BT3713="D",1,0)+IF(BU3713="D",1,0)+IF(BW3713="D",1,0)+IF(CC3713="D",1,0)+IF(CD3713="D",1,0)+IF(CE3713="D",1,0)+IF(CF3713="D",1,0)+IF(CL3713="D",1,0)+IF(CM3713="D",1,0)+IF(CQ3713="D",1,0)+IF(CR3713="D",1,0)+IF(CS3713="D",1,0)+IF(CW3713="D",1,0)+IF(CX3713="D",1,0)+IF(DD3713="D",1,0)+IF(DE3713="D",1,0)+IF(DJ3713="D",1,0)+IF(DK3713="D",1,0)+IF(DO3713="D",1,0)+IF(DP3713="D",1,0)+IF(DQ3713="D",1,0)+IF(DW3713="D",1,0)+IF(DZ3713="D",1,0)+IF(EH3713="D",1,0)</f>
        <v>1</v>
      </c>
      <c r="AY3713" s="0" t="n">
        <f aca="false">IF(DJ3713&lt;&gt;"",1,0)+IF(DK3713&lt;&gt;"",1,0)+IF(DM3713&lt;&gt;"",1,0)+IF(DO3713&lt;&gt;"",1,0)+IF(DP3713&lt;&gt;"",1,0)+IF(DQ3713&lt;&gt;"",1,0)+IF(DS3713&lt;&gt;"",1,0)+IF(DT3713&lt;&gt;"",1,0)+IF(DV3713&lt;&gt;"",1,0)+IF(DW3713&lt;&gt;"",1,0)+IF(DX3713&lt;&gt;"",1,0)+IF(DY3713&lt;&gt;"",1,0)+IF(DZ3713&lt;&gt;"",1,0)+IF(EB3713&lt;&gt;"",1,0)+IF(EC3713&lt;&gt;"",1,0)+IF(ED3713&lt;&gt;"",1,0)+IF(EG3713&lt;&gt;"",1,0)+IF(EH3713&lt;&gt;"",1,0)</f>
        <v>0</v>
      </c>
      <c r="AZ3713" s="0" t="n">
        <f aca="false">IF(EH3713&lt;&gt;"",1,0)</f>
        <v>0</v>
      </c>
      <c r="BB3713" s="0" t="s">
        <v>154</v>
      </c>
      <c r="BH3713" s="0" t="s">
        <v>155</v>
      </c>
      <c r="BI3713" s="0" t="s">
        <v>155</v>
      </c>
      <c r="BJ3713" s="0" t="s">
        <v>155</v>
      </c>
      <c r="BK3713" s="0" t="s">
        <v>155</v>
      </c>
      <c r="BL3713" s="0" t="s">
        <v>155</v>
      </c>
      <c r="BP3713" s="0" t="s">
        <v>155</v>
      </c>
      <c r="BR3713" s="0" t="s">
        <v>155</v>
      </c>
      <c r="BS3713" s="0" t="s">
        <v>155</v>
      </c>
      <c r="BY3713" s="0" t="s">
        <v>156</v>
      </c>
      <c r="CA3713" s="0" t="s">
        <v>155</v>
      </c>
      <c r="CG3713" s="0" t="s">
        <v>155</v>
      </c>
      <c r="CK3713" s="0" t="s">
        <v>155</v>
      </c>
      <c r="CL3713" s="0" t="s">
        <v>156</v>
      </c>
      <c r="CN3713" s="0" t="s">
        <v>155</v>
      </c>
      <c r="CP3713" s="0" t="s">
        <v>155</v>
      </c>
      <c r="CZ3713" s="0" t="s">
        <v>145</v>
      </c>
      <c r="DC3713" s="0" t="s">
        <v>155</v>
      </c>
      <c r="DI3713" s="0" t="s">
        <v>155</v>
      </c>
    </row>
    <row r="3714" customFormat="false" ht="15" hidden="false" customHeight="false" outlineLevel="0" collapsed="false">
      <c r="A3714" s="0" t="s">
        <v>15228</v>
      </c>
      <c r="B3714" s="0" t="n">
        <v>78</v>
      </c>
      <c r="C3714" s="0" t="n">
        <v>465869</v>
      </c>
      <c r="D3714" s="0" t="s">
        <v>15157</v>
      </c>
      <c r="E3714" s="0" t="s">
        <v>1981</v>
      </c>
      <c r="F3714" s="0" t="str">
        <f aca="false">CONCATENATE(D3714," ",LEFT(H3714,4),"T=",AU3714,"D=",AV3714,"R=",AW3714,"M=",AX3714,"L=",AY3714,"B=",AZ3714)</f>
        <v>RUGGIERI T=8D=3R=0M=2L=4B=1</v>
      </c>
      <c r="G3714" s="0" t="s">
        <v>554</v>
      </c>
      <c r="I3714" s="0" t="s">
        <v>15229</v>
      </c>
      <c r="J3714" s="0" t="s">
        <v>8920</v>
      </c>
      <c r="K3714" s="0" t="s">
        <v>144</v>
      </c>
      <c r="L3714" s="0" t="s">
        <v>156</v>
      </c>
      <c r="M3714" s="0" t="s">
        <v>15160</v>
      </c>
      <c r="N3714" s="0" t="str">
        <f aca="false">RIGHT(M3714,LEN(M3714)-FIND(" ",M3714))</f>
        <v>MEADOWBROOK AVE SE</v>
      </c>
      <c r="P3714" s="0" t="s">
        <v>147</v>
      </c>
      <c r="Q3714" s="0" t="s">
        <v>148</v>
      </c>
      <c r="R3714" s="0" t="n">
        <v>44483</v>
      </c>
      <c r="AD3714" s="0" t="s">
        <v>149</v>
      </c>
      <c r="AE3714" s="0" t="s">
        <v>150</v>
      </c>
      <c r="AF3714" s="0" t="s">
        <v>151</v>
      </c>
      <c r="AH3714" s="0" t="n">
        <v>14</v>
      </c>
      <c r="AI3714" s="0" t="n">
        <v>11</v>
      </c>
      <c r="AN3714" s="0" t="s">
        <v>147</v>
      </c>
      <c r="AO3714" s="0" t="s">
        <v>13351</v>
      </c>
      <c r="AP3714" s="0" t="s">
        <v>13352</v>
      </c>
      <c r="AQ3714" s="0" t="n">
        <v>9</v>
      </c>
      <c r="AR3714" s="0" t="n">
        <v>64</v>
      </c>
      <c r="AS3714" s="0" t="n">
        <v>32</v>
      </c>
      <c r="AU3714" s="0" t="n">
        <f aca="false">COUNTA($BA$3714:$EH$3714)</f>
        <v>8</v>
      </c>
      <c r="AV3714" s="0" t="n">
        <f aca="false">COUNTIF($BA$3714:$EH$3714,"D")</f>
        <v>3</v>
      </c>
      <c r="AW3714" s="0" t="n">
        <f aca="false">COUNTIF($BA$3714:$EH$3714,"R")</f>
        <v>0</v>
      </c>
      <c r="AX3714" s="0" t="n">
        <f aca="false">IF(BN3714="D",1,0)+IF(BO3714="D",1,0)+IF(BT3714="D",1,0)+IF(BU3714="D",1,0)+IF(BW3714="D",1,0)+IF(CC3714="D",1,0)+IF(CD3714="D",1,0)+IF(CE3714="D",1,0)+IF(CF3714="D",1,0)+IF(CL3714="D",1,0)+IF(CM3714="D",1,0)+IF(CQ3714="D",1,0)+IF(CR3714="D",1,0)+IF(CS3714="D",1,0)+IF(CW3714="D",1,0)+IF(CX3714="D",1,0)+IF(DD3714="D",1,0)+IF(DE3714="D",1,0)+IF(DJ3714="D",1,0)+IF(DK3714="D",1,0)+IF(DO3714="D",1,0)+IF(DP3714="D",1,0)+IF(DQ3714="D",1,0)+IF(DW3714="D",1,0)+IF(DZ3714="D",1,0)+IF(EH3714="D",1,0)</f>
        <v>2</v>
      </c>
      <c r="AY3714" s="0" t="n">
        <f aca="false">IF(DJ3714&lt;&gt;"",1,0)+IF(DK3714&lt;&gt;"",1,0)+IF(DM3714&lt;&gt;"",1,0)+IF(DO3714&lt;&gt;"",1,0)+IF(DP3714&lt;&gt;"",1,0)+IF(DQ3714&lt;&gt;"",1,0)+IF(DS3714&lt;&gt;"",1,0)+IF(DT3714&lt;&gt;"",1,0)+IF(DV3714&lt;&gt;"",1,0)+IF(DW3714&lt;&gt;"",1,0)+IF(DX3714&lt;&gt;"",1,0)+IF(DY3714&lt;&gt;"",1,0)+IF(DZ3714&lt;&gt;"",1,0)+IF(EB3714&lt;&gt;"",1,0)+IF(EC3714&lt;&gt;"",1,0)+IF(ED3714&lt;&gt;"",1,0)+IF(EG3714&lt;&gt;"",1,0)+IF(EH3714&lt;&gt;"",1,0)</f>
        <v>4</v>
      </c>
      <c r="AZ3714" s="0" t="n">
        <f aca="false">IF(EH3714&lt;&gt;"",1,0)</f>
        <v>1</v>
      </c>
      <c r="BB3714" s="0" t="s">
        <v>154</v>
      </c>
      <c r="DU3714" s="0" t="s">
        <v>155</v>
      </c>
      <c r="DW3714" s="0" t="s">
        <v>156</v>
      </c>
      <c r="DX3714" s="0" t="s">
        <v>155</v>
      </c>
      <c r="EA3714" s="0" t="s">
        <v>155</v>
      </c>
      <c r="ED3714" s="0" t="s">
        <v>156</v>
      </c>
      <c r="EF3714" s="0" t="s">
        <v>155</v>
      </c>
      <c r="EH3714" s="0" t="s">
        <v>156</v>
      </c>
    </row>
    <row r="3715" customFormat="false" ht="15" hidden="false" customHeight="false" outlineLevel="0" collapsed="false">
      <c r="A3715" s="0" t="s">
        <v>15230</v>
      </c>
      <c r="B3715" s="0" t="n">
        <v>78</v>
      </c>
      <c r="C3715" s="0" t="n">
        <v>440226</v>
      </c>
      <c r="D3715" s="0" t="s">
        <v>14006</v>
      </c>
      <c r="E3715" s="0" t="s">
        <v>15231</v>
      </c>
      <c r="F3715" s="0" t="str">
        <f aca="false">CONCATENATE(D3715," ",LEFT(H3715,4),"T=",AU3715,"D=",AV3715,"R=",AW3715,"M=",AX3715,"L=",AY3715,"B=",AZ3715)</f>
        <v>FLAJNIK T=3D=0R=0M=0L=0B=0</v>
      </c>
      <c r="G3715" s="0" t="s">
        <v>10386</v>
      </c>
      <c r="I3715" s="0" t="s">
        <v>15232</v>
      </c>
      <c r="J3715" s="0" t="s">
        <v>15233</v>
      </c>
      <c r="K3715" s="0" t="s">
        <v>144</v>
      </c>
      <c r="M3715" s="0" t="s">
        <v>14009</v>
      </c>
      <c r="N3715" s="0" t="str">
        <f aca="false">RIGHT(M3715,LEN(M3715)-FIND(" ",M3715))</f>
        <v>CHEVELLE DR SE</v>
      </c>
      <c r="P3715" s="0" t="s">
        <v>147</v>
      </c>
      <c r="Q3715" s="0" t="s">
        <v>148</v>
      </c>
      <c r="R3715" s="0" t="n">
        <v>44484</v>
      </c>
      <c r="AD3715" s="0" t="s">
        <v>149</v>
      </c>
      <c r="AE3715" s="0" t="s">
        <v>150</v>
      </c>
      <c r="AH3715" s="0" t="n">
        <v>14</v>
      </c>
      <c r="AI3715" s="0" t="n">
        <v>11</v>
      </c>
      <c r="AJ3715" s="0" t="s">
        <v>185</v>
      </c>
      <c r="AM3715" s="0" t="s">
        <v>186</v>
      </c>
      <c r="AN3715" s="0" t="s">
        <v>147</v>
      </c>
      <c r="AO3715" s="0" t="s">
        <v>13351</v>
      </c>
      <c r="AP3715" s="0" t="s">
        <v>13352</v>
      </c>
      <c r="AQ3715" s="0" t="n">
        <v>9</v>
      </c>
      <c r="AR3715" s="0" t="n">
        <v>64</v>
      </c>
      <c r="AS3715" s="0" t="n">
        <v>32</v>
      </c>
      <c r="AU3715" s="0" t="n">
        <f aca="false">COUNTA($BA$3715:$EH$3715)</f>
        <v>3</v>
      </c>
      <c r="AV3715" s="0" t="n">
        <f aca="false">COUNTIF($BA$3715:$EH$3715,"D")</f>
        <v>0</v>
      </c>
      <c r="AW3715" s="0" t="n">
        <f aca="false">COUNTIF($BA$3715:$EH$3715,"R")</f>
        <v>0</v>
      </c>
      <c r="AX3715" s="0" t="n">
        <f aca="false">IF(BN3715="D",1,0)+IF(BO3715="D",1,0)+IF(BT3715="D",1,0)+IF(BU3715="D",1,0)+IF(BW3715="D",1,0)+IF(CC3715="D",1,0)+IF(CD3715="D",1,0)+IF(CE3715="D",1,0)+IF(CF3715="D",1,0)+IF(CL3715="D",1,0)+IF(CM3715="D",1,0)+IF(CQ3715="D",1,0)+IF(CR3715="D",1,0)+IF(CS3715="D",1,0)+IF(CW3715="D",1,0)+IF(CX3715="D",1,0)+IF(DD3715="D",1,0)+IF(DE3715="D",1,0)+IF(DJ3715="D",1,0)+IF(DK3715="D",1,0)+IF(DO3715="D",1,0)+IF(DP3715="D",1,0)+IF(DQ3715="D",1,0)+IF(DW3715="D",1,0)+IF(DZ3715="D",1,0)+IF(EH3715="D",1,0)</f>
        <v>0</v>
      </c>
      <c r="AY3715" s="0" t="n">
        <f aca="false">IF(DJ3715&lt;&gt;"",1,0)+IF(DK3715&lt;&gt;"",1,0)+IF(DM3715&lt;&gt;"",1,0)+IF(DO3715&lt;&gt;"",1,0)+IF(DP3715&lt;&gt;"",1,0)+IF(DQ3715&lt;&gt;"",1,0)+IF(DS3715&lt;&gt;"",1,0)+IF(DT3715&lt;&gt;"",1,0)+IF(DV3715&lt;&gt;"",1,0)+IF(DW3715&lt;&gt;"",1,0)+IF(DX3715&lt;&gt;"",1,0)+IF(DY3715&lt;&gt;"",1,0)+IF(DZ3715&lt;&gt;"",1,0)+IF(EB3715&lt;&gt;"",1,0)+IF(EC3715&lt;&gt;"",1,0)+IF(ED3715&lt;&gt;"",1,0)+IF(EG3715&lt;&gt;"",1,0)+IF(EH3715&lt;&gt;"",1,0)</f>
        <v>0</v>
      </c>
      <c r="AZ3715" s="0" t="n">
        <f aca="false">IF(EH3715&lt;&gt;"",1,0)</f>
        <v>0</v>
      </c>
      <c r="BB3715" s="0" t="s">
        <v>154</v>
      </c>
      <c r="DN3715" s="0" t="s">
        <v>155</v>
      </c>
      <c r="EF3715" s="0" t="s">
        <v>155</v>
      </c>
    </row>
    <row r="3716" customFormat="false" ht="15" hidden="false" customHeight="false" outlineLevel="0" collapsed="false">
      <c r="A3716" s="0" t="s">
        <v>15234</v>
      </c>
      <c r="B3716" s="0" t="n">
        <v>78</v>
      </c>
      <c r="C3716" s="0" t="n">
        <v>444108</v>
      </c>
      <c r="D3716" s="0" t="s">
        <v>15235</v>
      </c>
      <c r="E3716" s="0" t="s">
        <v>362</v>
      </c>
      <c r="F3716" s="0" t="str">
        <f aca="false">CONCATENATE(D3716," ",LEFT(H3716,4),"T=",AU3716,"D=",AV3716,"R=",AW3716,"M=",AX3716,"L=",AY3716,"B=",AZ3716)</f>
        <v>STRAUB T=6D=0R=0M=0L=1B=0</v>
      </c>
      <c r="G3716" s="0" t="s">
        <v>284</v>
      </c>
      <c r="I3716" s="0" t="s">
        <v>15236</v>
      </c>
      <c r="J3716" s="0" t="s">
        <v>15237</v>
      </c>
      <c r="K3716" s="0" t="s">
        <v>144</v>
      </c>
      <c r="M3716" s="0" t="s">
        <v>14398</v>
      </c>
      <c r="N3716" s="0" t="str">
        <f aca="false">RIGHT(M3716,LEN(M3716)-FIND(" ",M3716))</f>
        <v>HAZELWOOD AVE SE</v>
      </c>
      <c r="P3716" s="0" t="s">
        <v>147</v>
      </c>
      <c r="Q3716" s="0" t="s">
        <v>148</v>
      </c>
      <c r="R3716" s="0" t="n">
        <v>44483</v>
      </c>
      <c r="AD3716" s="0" t="s">
        <v>149</v>
      </c>
      <c r="AE3716" s="0" t="s">
        <v>150</v>
      </c>
      <c r="AF3716" s="0" t="s">
        <v>151</v>
      </c>
      <c r="AH3716" s="0" t="n">
        <v>14</v>
      </c>
      <c r="AI3716" s="0" t="n">
        <v>11</v>
      </c>
      <c r="AN3716" s="0" t="s">
        <v>147</v>
      </c>
      <c r="AO3716" s="0" t="s">
        <v>13351</v>
      </c>
      <c r="AP3716" s="0" t="s">
        <v>13352</v>
      </c>
      <c r="AQ3716" s="0" t="n">
        <v>9</v>
      </c>
      <c r="AR3716" s="0" t="n">
        <v>64</v>
      </c>
      <c r="AS3716" s="0" t="n">
        <v>32</v>
      </c>
      <c r="AU3716" s="0" t="n">
        <f aca="false">COUNTA($BA$3716:$EH$3716)</f>
        <v>6</v>
      </c>
      <c r="AV3716" s="0" t="n">
        <f aca="false">COUNTIF($BA$3716:$EH$3716,"D")</f>
        <v>0</v>
      </c>
      <c r="AW3716" s="0" t="n">
        <f aca="false">COUNTIF($BA$3716:$EH$3716,"R")</f>
        <v>0</v>
      </c>
      <c r="AX3716" s="0" t="n">
        <f aca="false">IF(BN3716="D",1,0)+IF(BO3716="D",1,0)+IF(BT3716="D",1,0)+IF(BU3716="D",1,0)+IF(BW3716="D",1,0)+IF(CC3716="D",1,0)+IF(CD3716="D",1,0)+IF(CE3716="D",1,0)+IF(CF3716="D",1,0)+IF(CL3716="D",1,0)+IF(CM3716="D",1,0)+IF(CQ3716="D",1,0)+IF(CR3716="D",1,0)+IF(CS3716="D",1,0)+IF(CW3716="D",1,0)+IF(CX3716="D",1,0)+IF(DD3716="D",1,0)+IF(DE3716="D",1,0)+IF(DJ3716="D",1,0)+IF(DK3716="D",1,0)+IF(DO3716="D",1,0)+IF(DP3716="D",1,0)+IF(DQ3716="D",1,0)+IF(DW3716="D",1,0)+IF(DZ3716="D",1,0)+IF(EH3716="D",1,0)</f>
        <v>0</v>
      </c>
      <c r="AY3716" s="0" t="n">
        <f aca="false">IF(DJ3716&lt;&gt;"",1,0)+IF(DK3716&lt;&gt;"",1,0)+IF(DM3716&lt;&gt;"",1,0)+IF(DO3716&lt;&gt;"",1,0)+IF(DP3716&lt;&gt;"",1,0)+IF(DQ3716&lt;&gt;"",1,0)+IF(DS3716&lt;&gt;"",1,0)+IF(DT3716&lt;&gt;"",1,0)+IF(DV3716&lt;&gt;"",1,0)+IF(DW3716&lt;&gt;"",1,0)+IF(DX3716&lt;&gt;"",1,0)+IF(DY3716&lt;&gt;"",1,0)+IF(DZ3716&lt;&gt;"",1,0)+IF(EB3716&lt;&gt;"",1,0)+IF(EC3716&lt;&gt;"",1,0)+IF(ED3716&lt;&gt;"",1,0)+IF(EG3716&lt;&gt;"",1,0)+IF(EH3716&lt;&gt;"",1,0)</f>
        <v>1</v>
      </c>
      <c r="AZ3716" s="0" t="n">
        <f aca="false">IF(EH3716&lt;&gt;"",1,0)</f>
        <v>0</v>
      </c>
      <c r="BB3716" s="0" t="s">
        <v>154</v>
      </c>
      <c r="DN3716" s="0" t="s">
        <v>155</v>
      </c>
      <c r="DU3716" s="0" t="s">
        <v>155</v>
      </c>
      <c r="DX3716" s="0" t="s">
        <v>155</v>
      </c>
      <c r="EA3716" s="0" t="s">
        <v>155</v>
      </c>
      <c r="EF3716" s="0" t="s">
        <v>155</v>
      </c>
    </row>
    <row r="3717" customFormat="false" ht="15" hidden="false" customHeight="false" outlineLevel="0" collapsed="false">
      <c r="A3717" s="0" t="s">
        <v>15238</v>
      </c>
      <c r="B3717" s="0" t="n">
        <v>78</v>
      </c>
      <c r="C3717" s="0" t="n">
        <v>454981</v>
      </c>
      <c r="D3717" s="0" t="s">
        <v>15239</v>
      </c>
      <c r="E3717" s="0" t="s">
        <v>819</v>
      </c>
      <c r="F3717" s="0" t="str">
        <f aca="false">CONCATENATE(D3717," ",LEFT(H3717,4),"T=",AU3717,"D=",AV3717,"R=",AW3717,"M=",AX3717,"L=",AY3717,"B=",AZ3717)</f>
        <v>TOLLE T=3D=0R=0M=0L=0B=0</v>
      </c>
      <c r="G3717" s="0" t="s">
        <v>1011</v>
      </c>
      <c r="I3717" s="0" t="s">
        <v>15240</v>
      </c>
      <c r="J3717" s="0" t="s">
        <v>15241</v>
      </c>
      <c r="K3717" s="0" t="s">
        <v>144</v>
      </c>
      <c r="M3717" s="0" t="s">
        <v>15242</v>
      </c>
      <c r="N3717" s="0" t="str">
        <f aca="false">RIGHT(M3717,LEN(M3717)-FIND(" ",M3717))</f>
        <v>KENMORE AVE SE</v>
      </c>
      <c r="P3717" s="0" t="s">
        <v>147</v>
      </c>
      <c r="Q3717" s="0" t="s">
        <v>148</v>
      </c>
      <c r="R3717" s="0" t="n">
        <v>44483</v>
      </c>
      <c r="AD3717" s="0" t="s">
        <v>149</v>
      </c>
      <c r="AE3717" s="0" t="s">
        <v>150</v>
      </c>
      <c r="AF3717" s="0" t="s">
        <v>151</v>
      </c>
      <c r="AH3717" s="0" t="n">
        <v>14</v>
      </c>
      <c r="AI3717" s="0" t="n">
        <v>11</v>
      </c>
      <c r="AN3717" s="0" t="s">
        <v>147</v>
      </c>
      <c r="AO3717" s="0" t="s">
        <v>13351</v>
      </c>
      <c r="AP3717" s="0" t="s">
        <v>13352</v>
      </c>
      <c r="AQ3717" s="0" t="n">
        <v>9</v>
      </c>
      <c r="AR3717" s="0" t="n">
        <v>64</v>
      </c>
      <c r="AS3717" s="0" t="n">
        <v>32</v>
      </c>
      <c r="AU3717" s="0" t="n">
        <f aca="false">COUNTA($BA$3717:$EH$3717)</f>
        <v>3</v>
      </c>
      <c r="AV3717" s="0" t="n">
        <f aca="false">COUNTIF($BA$3717:$EH$3717,"D")</f>
        <v>0</v>
      </c>
      <c r="AW3717" s="0" t="n">
        <f aca="false">COUNTIF($BA$3717:$EH$3717,"R")</f>
        <v>0</v>
      </c>
      <c r="AX3717" s="0" t="n">
        <f aca="false">IF(BN3717="D",1,0)+IF(BO3717="D",1,0)+IF(BT3717="D",1,0)+IF(BU3717="D",1,0)+IF(BW3717="D",1,0)+IF(CC3717="D",1,0)+IF(CD3717="D",1,0)+IF(CE3717="D",1,0)+IF(CF3717="D",1,0)+IF(CL3717="D",1,0)+IF(CM3717="D",1,0)+IF(CQ3717="D",1,0)+IF(CR3717="D",1,0)+IF(CS3717="D",1,0)+IF(CW3717="D",1,0)+IF(CX3717="D",1,0)+IF(DD3717="D",1,0)+IF(DE3717="D",1,0)+IF(DJ3717="D",1,0)+IF(DK3717="D",1,0)+IF(DO3717="D",1,0)+IF(DP3717="D",1,0)+IF(DQ3717="D",1,0)+IF(DW3717="D",1,0)+IF(DZ3717="D",1,0)+IF(EH3717="D",1,0)</f>
        <v>0</v>
      </c>
      <c r="AY3717" s="0" t="n">
        <f aca="false">IF(DJ3717&lt;&gt;"",1,0)+IF(DK3717&lt;&gt;"",1,0)+IF(DM3717&lt;&gt;"",1,0)+IF(DO3717&lt;&gt;"",1,0)+IF(DP3717&lt;&gt;"",1,0)+IF(DQ3717&lt;&gt;"",1,0)+IF(DS3717&lt;&gt;"",1,0)+IF(DT3717&lt;&gt;"",1,0)+IF(DV3717&lt;&gt;"",1,0)+IF(DW3717&lt;&gt;"",1,0)+IF(DX3717&lt;&gt;"",1,0)+IF(DY3717&lt;&gt;"",1,0)+IF(DZ3717&lt;&gt;"",1,0)+IF(EB3717&lt;&gt;"",1,0)+IF(EC3717&lt;&gt;"",1,0)+IF(ED3717&lt;&gt;"",1,0)+IF(EG3717&lt;&gt;"",1,0)+IF(EH3717&lt;&gt;"",1,0)</f>
        <v>0</v>
      </c>
      <c r="AZ3717" s="0" t="n">
        <f aca="false">IF(EH3717&lt;&gt;"",1,0)</f>
        <v>0</v>
      </c>
      <c r="BB3717" s="0" t="s">
        <v>154</v>
      </c>
      <c r="DN3717" s="0" t="s">
        <v>155</v>
      </c>
      <c r="DU3717" s="0" t="s">
        <v>155</v>
      </c>
    </row>
    <row r="3718" customFormat="false" ht="15" hidden="false" customHeight="false" outlineLevel="0" collapsed="false">
      <c r="A3718" s="0" t="s">
        <v>15243</v>
      </c>
      <c r="B3718" s="0" t="n">
        <v>78</v>
      </c>
      <c r="C3718" s="0" t="n">
        <v>296695</v>
      </c>
      <c r="D3718" s="0" t="s">
        <v>14942</v>
      </c>
      <c r="E3718" s="0" t="s">
        <v>559</v>
      </c>
      <c r="F3718" s="0" t="str">
        <f aca="false">CONCATENATE(D3718," ",LEFT(H3718,4),"T=",AU3718,"D=",AV3718,"R=",AW3718,"M=",AX3718,"L=",AY3718,"B=",AZ3718)</f>
        <v>LUKCO T=7D=0R=0M=0L=0B=0</v>
      </c>
      <c r="I3718" s="0" t="s">
        <v>15244</v>
      </c>
      <c r="J3718" s="0" t="s">
        <v>3787</v>
      </c>
      <c r="K3718" s="0" t="s">
        <v>144</v>
      </c>
      <c r="M3718" s="0" t="s">
        <v>14945</v>
      </c>
      <c r="N3718" s="0" t="str">
        <f aca="false">RIGHT(M3718,LEN(M3718)-FIND(" ",M3718))</f>
        <v>NORTH RD SE</v>
      </c>
      <c r="P3718" s="0" t="s">
        <v>147</v>
      </c>
      <c r="Q3718" s="0" t="s">
        <v>148</v>
      </c>
      <c r="R3718" s="0" t="n">
        <v>44484</v>
      </c>
      <c r="AD3718" s="0" t="s">
        <v>149</v>
      </c>
      <c r="AE3718" s="0" t="s">
        <v>150</v>
      </c>
      <c r="AH3718" s="0" t="n">
        <v>14</v>
      </c>
      <c r="AI3718" s="0" t="n">
        <v>11</v>
      </c>
      <c r="AJ3718" s="0" t="s">
        <v>185</v>
      </c>
      <c r="AM3718" s="0" t="s">
        <v>186</v>
      </c>
      <c r="AN3718" s="0" t="s">
        <v>147</v>
      </c>
      <c r="AO3718" s="0" t="s">
        <v>13351</v>
      </c>
      <c r="AP3718" s="0" t="s">
        <v>13352</v>
      </c>
      <c r="AQ3718" s="0" t="n">
        <v>9</v>
      </c>
      <c r="AR3718" s="0" t="n">
        <v>64</v>
      </c>
      <c r="AS3718" s="0" t="n">
        <v>32</v>
      </c>
      <c r="AU3718" s="0" t="n">
        <f aca="false">COUNTA($BA$3718:$EH$3718)</f>
        <v>7</v>
      </c>
      <c r="AV3718" s="0" t="n">
        <f aca="false">COUNTIF($BA$3718:$EH$3718,"D")</f>
        <v>0</v>
      </c>
      <c r="AW3718" s="0" t="n">
        <f aca="false">COUNTIF($BA$3718:$EH$3718,"R")</f>
        <v>0</v>
      </c>
      <c r="AX3718" s="0" t="n">
        <f aca="false">IF(BN3718="D",1,0)+IF(BO3718="D",1,0)+IF(BT3718="D",1,0)+IF(BU3718="D",1,0)+IF(BW3718="D",1,0)+IF(CC3718="D",1,0)+IF(CD3718="D",1,0)+IF(CE3718="D",1,0)+IF(CF3718="D",1,0)+IF(CL3718="D",1,0)+IF(CM3718="D",1,0)+IF(CQ3718="D",1,0)+IF(CR3718="D",1,0)+IF(CS3718="D",1,0)+IF(CW3718="D",1,0)+IF(CX3718="D",1,0)+IF(DD3718="D",1,0)+IF(DE3718="D",1,0)+IF(DJ3718="D",1,0)+IF(DK3718="D",1,0)+IF(DO3718="D",1,0)+IF(DP3718="D",1,0)+IF(DQ3718="D",1,0)+IF(DW3718="D",1,0)+IF(DZ3718="D",1,0)+IF(EH3718="D",1,0)</f>
        <v>0</v>
      </c>
      <c r="AY3718" s="0" t="n">
        <f aca="false">IF(DJ3718&lt;&gt;"",1,0)+IF(DK3718&lt;&gt;"",1,0)+IF(DM3718&lt;&gt;"",1,0)+IF(DO3718&lt;&gt;"",1,0)+IF(DP3718&lt;&gt;"",1,0)+IF(DQ3718&lt;&gt;"",1,0)+IF(DS3718&lt;&gt;"",1,0)+IF(DT3718&lt;&gt;"",1,0)+IF(DV3718&lt;&gt;"",1,0)+IF(DW3718&lt;&gt;"",1,0)+IF(DX3718&lt;&gt;"",1,0)+IF(DY3718&lt;&gt;"",1,0)+IF(DZ3718&lt;&gt;"",1,0)+IF(EB3718&lt;&gt;"",1,0)+IF(EC3718&lt;&gt;"",1,0)+IF(ED3718&lt;&gt;"",1,0)+IF(EG3718&lt;&gt;"",1,0)+IF(EH3718&lt;&gt;"",1,0)</f>
        <v>0</v>
      </c>
      <c r="AZ3718" s="0" t="n">
        <f aca="false">IF(EH3718&lt;&gt;"",1,0)</f>
        <v>0</v>
      </c>
      <c r="BB3718" s="0" t="s">
        <v>154</v>
      </c>
      <c r="BD3718" s="0" t="s">
        <v>155</v>
      </c>
      <c r="BL3718" s="0" t="s">
        <v>155</v>
      </c>
      <c r="CN3718" s="0" t="s">
        <v>155</v>
      </c>
      <c r="CP3718" s="0" t="s">
        <v>155</v>
      </c>
      <c r="CY3718" s="0" t="s">
        <v>155</v>
      </c>
      <c r="EA3718" s="0" t="s">
        <v>155</v>
      </c>
    </row>
    <row r="3719" customFormat="false" ht="15" hidden="false" customHeight="false" outlineLevel="0" collapsed="false">
      <c r="A3719" s="0" t="s">
        <v>15245</v>
      </c>
      <c r="B3719" s="0" t="n">
        <v>78</v>
      </c>
      <c r="C3719" s="0" t="n">
        <v>225229</v>
      </c>
      <c r="D3719" s="0" t="s">
        <v>14942</v>
      </c>
      <c r="E3719" s="0" t="s">
        <v>1734</v>
      </c>
      <c r="F3719" s="0" t="str">
        <f aca="false">CONCATENATE(D3719," ",LEFT(H3719,4),"T=",AU3719,"D=",AV3719,"R=",AW3719,"M=",AX3719,"L=",AY3719,"B=",AZ3719)</f>
        <v>LUKCO T=26D=3R=2M=1L=0B=0</v>
      </c>
      <c r="G3719" s="0" t="s">
        <v>269</v>
      </c>
      <c r="I3719" s="0" t="s">
        <v>3488</v>
      </c>
      <c r="J3719" s="0" t="s">
        <v>15246</v>
      </c>
      <c r="K3719" s="0" t="s">
        <v>144</v>
      </c>
      <c r="M3719" s="0" t="s">
        <v>14945</v>
      </c>
      <c r="N3719" s="0" t="str">
        <f aca="false">RIGHT(M3719,LEN(M3719)-FIND(" ",M3719))</f>
        <v>NORTH RD SE</v>
      </c>
      <c r="P3719" s="0" t="s">
        <v>147</v>
      </c>
      <c r="Q3719" s="0" t="s">
        <v>148</v>
      </c>
      <c r="R3719" s="0" t="n">
        <v>44484</v>
      </c>
      <c r="AD3719" s="0" t="s">
        <v>149</v>
      </c>
      <c r="AE3719" s="0" t="s">
        <v>150</v>
      </c>
      <c r="AH3719" s="0" t="n">
        <v>14</v>
      </c>
      <c r="AI3719" s="0" t="n">
        <v>11</v>
      </c>
      <c r="AJ3719" s="0" t="s">
        <v>185</v>
      </c>
      <c r="AM3719" s="0" t="s">
        <v>186</v>
      </c>
      <c r="AN3719" s="0" t="s">
        <v>147</v>
      </c>
      <c r="AO3719" s="0" t="s">
        <v>13351</v>
      </c>
      <c r="AP3719" s="0" t="s">
        <v>13352</v>
      </c>
      <c r="AQ3719" s="0" t="n">
        <v>9</v>
      </c>
      <c r="AR3719" s="0" t="n">
        <v>64</v>
      </c>
      <c r="AS3719" s="0" t="n">
        <v>32</v>
      </c>
      <c r="AU3719" s="0" t="n">
        <f aca="false">COUNTA($BA$3719:$EH$3719)</f>
        <v>26</v>
      </c>
      <c r="AV3719" s="0" t="n">
        <f aca="false">COUNTIF($BA$3719:$EH$3719,"D")</f>
        <v>3</v>
      </c>
      <c r="AW3719" s="0" t="n">
        <f aca="false">COUNTIF($BA$3719:$EH$3719,"R")</f>
        <v>2</v>
      </c>
      <c r="AX3719" s="0" t="n">
        <f aca="false">IF(BN3719="D",1,0)+IF(BO3719="D",1,0)+IF(BT3719="D",1,0)+IF(BU3719="D",1,0)+IF(BW3719="D",1,0)+IF(CC3719="D",1,0)+IF(CD3719="D",1,0)+IF(CE3719="D",1,0)+IF(CF3719="D",1,0)+IF(CL3719="D",1,0)+IF(CM3719="D",1,0)+IF(CQ3719="D",1,0)+IF(CR3719="D",1,0)+IF(CS3719="D",1,0)+IF(CW3719="D",1,0)+IF(CX3719="D",1,0)+IF(DD3719="D",1,0)+IF(DE3719="D",1,0)+IF(DJ3719="D",1,0)+IF(DK3719="D",1,0)+IF(DO3719="D",1,0)+IF(DP3719="D",1,0)+IF(DQ3719="D",1,0)+IF(DW3719="D",1,0)+IF(DZ3719="D",1,0)+IF(EH3719="D",1,0)</f>
        <v>1</v>
      </c>
      <c r="AY3719" s="0" t="n">
        <f aca="false">IF(DJ3719&lt;&gt;"",1,0)+IF(DK3719&lt;&gt;"",1,0)+IF(DM3719&lt;&gt;"",1,0)+IF(DO3719&lt;&gt;"",1,0)+IF(DP3719&lt;&gt;"",1,0)+IF(DQ3719&lt;&gt;"",1,0)+IF(DS3719&lt;&gt;"",1,0)+IF(DT3719&lt;&gt;"",1,0)+IF(DV3719&lt;&gt;"",1,0)+IF(DW3719&lt;&gt;"",1,0)+IF(DX3719&lt;&gt;"",1,0)+IF(DY3719&lt;&gt;"",1,0)+IF(DZ3719&lt;&gt;"",1,0)+IF(EB3719&lt;&gt;"",1,0)+IF(EC3719&lt;&gt;"",1,0)+IF(ED3719&lt;&gt;"",1,0)+IF(EG3719&lt;&gt;"",1,0)+IF(EH3719&lt;&gt;"",1,0)</f>
        <v>0</v>
      </c>
      <c r="AZ3719" s="0" t="n">
        <f aca="false">IF(EH3719&lt;&gt;"",1,0)</f>
        <v>0</v>
      </c>
      <c r="BB3719" s="0" t="s">
        <v>154</v>
      </c>
      <c r="BD3719" s="0" t="s">
        <v>155</v>
      </c>
      <c r="BE3719" s="0" t="s">
        <v>155</v>
      </c>
      <c r="BH3719" s="0" t="s">
        <v>155</v>
      </c>
      <c r="BJ3719" s="0" t="s">
        <v>155</v>
      </c>
      <c r="BL3719" s="0" t="s">
        <v>155</v>
      </c>
      <c r="BP3719" s="0" t="s">
        <v>155</v>
      </c>
      <c r="BS3719" s="0" t="s">
        <v>155</v>
      </c>
      <c r="BY3719" s="0" t="s">
        <v>156</v>
      </c>
      <c r="CA3719" s="0" t="s">
        <v>155</v>
      </c>
      <c r="CG3719" s="0" t="s">
        <v>155</v>
      </c>
      <c r="CK3719" s="0" t="s">
        <v>155</v>
      </c>
      <c r="CL3719" s="0" t="s">
        <v>156</v>
      </c>
      <c r="CN3719" s="0" t="s">
        <v>155</v>
      </c>
      <c r="CO3719" s="0" t="s">
        <v>156</v>
      </c>
      <c r="CP3719" s="0" t="s">
        <v>155</v>
      </c>
      <c r="CU3719" s="0" t="s">
        <v>155</v>
      </c>
      <c r="CY3719" s="0" t="s">
        <v>155</v>
      </c>
      <c r="CZ3719" s="0" t="s">
        <v>145</v>
      </c>
      <c r="DC3719" s="0" t="s">
        <v>155</v>
      </c>
      <c r="DG3719" s="0" t="s">
        <v>145</v>
      </c>
      <c r="DI3719" s="0" t="s">
        <v>155</v>
      </c>
      <c r="DN3719" s="0" t="s">
        <v>155</v>
      </c>
      <c r="DU3719" s="0" t="s">
        <v>155</v>
      </c>
      <c r="EA3719" s="0" t="s">
        <v>155</v>
      </c>
      <c r="EF3719" s="0" t="s">
        <v>155</v>
      </c>
    </row>
    <row r="3720" customFormat="false" ht="15" hidden="false" customHeight="false" outlineLevel="0" collapsed="false">
      <c r="A3720" s="0" t="s">
        <v>15247</v>
      </c>
      <c r="B3720" s="0" t="n">
        <v>78</v>
      </c>
      <c r="C3720" s="0" t="n">
        <v>279396</v>
      </c>
      <c r="D3720" s="0" t="s">
        <v>15248</v>
      </c>
      <c r="E3720" s="0" t="s">
        <v>1734</v>
      </c>
      <c r="F3720" s="0" t="str">
        <f aca="false">CONCATENATE(D3720," ",LEFT(H3720,4),"T=",AU3720,"D=",AV3720,"R=",AW3720,"M=",AX3720,"L=",AY3720,"B=",AZ3720)</f>
        <v>SCHUBERT T=35D=0R=9M=0L=4B=0</v>
      </c>
      <c r="G3720" s="0" t="s">
        <v>208</v>
      </c>
      <c r="I3720" s="0" t="s">
        <v>15249</v>
      </c>
      <c r="J3720" s="0" t="s">
        <v>15250</v>
      </c>
      <c r="K3720" s="0" t="s">
        <v>144</v>
      </c>
      <c r="L3720" s="0" t="s">
        <v>145</v>
      </c>
      <c r="M3720" s="0" t="s">
        <v>15251</v>
      </c>
      <c r="N3720" s="0" t="str">
        <f aca="false">RIGHT(M3720,LEN(M3720)-FIND(" ",M3720))</f>
        <v>MARWOOD AVE SE</v>
      </c>
      <c r="P3720" s="0" t="s">
        <v>147</v>
      </c>
      <c r="Q3720" s="0" t="s">
        <v>148</v>
      </c>
      <c r="R3720" s="0" t="n">
        <v>44484</v>
      </c>
      <c r="AD3720" s="0" t="s">
        <v>149</v>
      </c>
      <c r="AE3720" s="0" t="s">
        <v>150</v>
      </c>
      <c r="AF3720" s="0" t="s">
        <v>151</v>
      </c>
      <c r="AH3720" s="0" t="n">
        <v>14</v>
      </c>
      <c r="AI3720" s="0" t="n">
        <v>11</v>
      </c>
      <c r="AN3720" s="0" t="s">
        <v>147</v>
      </c>
      <c r="AO3720" s="0" t="s">
        <v>13351</v>
      </c>
      <c r="AP3720" s="0" t="s">
        <v>13352</v>
      </c>
      <c r="AQ3720" s="0" t="n">
        <v>9</v>
      </c>
      <c r="AR3720" s="0" t="n">
        <v>64</v>
      </c>
      <c r="AS3720" s="0" t="n">
        <v>32</v>
      </c>
      <c r="AU3720" s="0" t="n">
        <f aca="false">COUNTA($BA$3720:$EH$3720)</f>
        <v>35</v>
      </c>
      <c r="AV3720" s="0" t="n">
        <f aca="false">COUNTIF($BA$3720:$EH$3720,"D")</f>
        <v>0</v>
      </c>
      <c r="AW3720" s="0" t="n">
        <f aca="false">COUNTIF($BA$3720:$EH$3720,"R")</f>
        <v>9</v>
      </c>
      <c r="AX3720" s="0" t="n">
        <f aca="false">IF(BN3720="D",1,0)+IF(BO3720="D",1,0)+IF(BT3720="D",1,0)+IF(BU3720="D",1,0)+IF(BW3720="D",1,0)+IF(CC3720="D",1,0)+IF(CD3720="D",1,0)+IF(CE3720="D",1,0)+IF(CF3720="D",1,0)+IF(CL3720="D",1,0)+IF(CM3720="D",1,0)+IF(CQ3720="D",1,0)+IF(CR3720="D",1,0)+IF(CS3720="D",1,0)+IF(CW3720="D",1,0)+IF(CX3720="D",1,0)+IF(DD3720="D",1,0)+IF(DE3720="D",1,0)+IF(DJ3720="D",1,0)+IF(DK3720="D",1,0)+IF(DO3720="D",1,0)+IF(DP3720="D",1,0)+IF(DQ3720="D",1,0)+IF(DW3720="D",1,0)+IF(DZ3720="D",1,0)+IF(EH3720="D",1,0)</f>
        <v>0</v>
      </c>
      <c r="AY3720" s="0" t="n">
        <f aca="false">IF(DJ3720&lt;&gt;"",1,0)+IF(DK3720&lt;&gt;"",1,0)+IF(DM3720&lt;&gt;"",1,0)+IF(DO3720&lt;&gt;"",1,0)+IF(DP3720&lt;&gt;"",1,0)+IF(DQ3720&lt;&gt;"",1,0)+IF(DS3720&lt;&gt;"",1,0)+IF(DT3720&lt;&gt;"",1,0)+IF(DV3720&lt;&gt;"",1,0)+IF(DW3720&lt;&gt;"",1,0)+IF(DX3720&lt;&gt;"",1,0)+IF(DY3720&lt;&gt;"",1,0)+IF(DZ3720&lt;&gt;"",1,0)+IF(EB3720&lt;&gt;"",1,0)+IF(EC3720&lt;&gt;"",1,0)+IF(ED3720&lt;&gt;"",1,0)+IF(EG3720&lt;&gt;"",1,0)+IF(EH3720&lt;&gt;"",1,0)</f>
        <v>4</v>
      </c>
      <c r="AZ3720" s="0" t="n">
        <f aca="false">IF(EH3720&lt;&gt;"",1,0)</f>
        <v>0</v>
      </c>
      <c r="BB3720" s="0" t="s">
        <v>154</v>
      </c>
      <c r="BC3720" s="0" t="s">
        <v>155</v>
      </c>
      <c r="BD3720" s="0" t="s">
        <v>155</v>
      </c>
      <c r="BH3720" s="0" t="s">
        <v>155</v>
      </c>
      <c r="BL3720" s="0" t="s">
        <v>155</v>
      </c>
      <c r="BP3720" s="0" t="s">
        <v>155</v>
      </c>
      <c r="BR3720" s="0" t="s">
        <v>155</v>
      </c>
      <c r="BS3720" s="0" t="s">
        <v>155</v>
      </c>
      <c r="BY3720" s="0" t="s">
        <v>145</v>
      </c>
      <c r="CA3720" s="0" t="s">
        <v>155</v>
      </c>
      <c r="CG3720" s="0" t="s">
        <v>155</v>
      </c>
      <c r="CH3720" s="0" t="s">
        <v>145</v>
      </c>
      <c r="CK3720" s="0" t="s">
        <v>155</v>
      </c>
      <c r="CL3720" s="0" t="s">
        <v>155</v>
      </c>
      <c r="CN3720" s="0" t="s">
        <v>155</v>
      </c>
      <c r="CO3720" s="0" t="s">
        <v>145</v>
      </c>
      <c r="CP3720" s="0" t="s">
        <v>155</v>
      </c>
      <c r="CT3720" s="0" t="s">
        <v>155</v>
      </c>
      <c r="CU3720" s="0" t="s">
        <v>145</v>
      </c>
      <c r="CV3720" s="0" t="s">
        <v>155</v>
      </c>
      <c r="CY3720" s="0" t="s">
        <v>155</v>
      </c>
      <c r="CZ3720" s="0" t="s">
        <v>145</v>
      </c>
      <c r="DC3720" s="0" t="s">
        <v>155</v>
      </c>
      <c r="DG3720" s="0" t="s">
        <v>145</v>
      </c>
      <c r="DI3720" s="0" t="s">
        <v>155</v>
      </c>
      <c r="DL3720" s="0" t="s">
        <v>155</v>
      </c>
      <c r="DM3720" s="0" t="s">
        <v>145</v>
      </c>
      <c r="DN3720" s="0" t="s">
        <v>155</v>
      </c>
      <c r="DR3720" s="0" t="s">
        <v>155</v>
      </c>
      <c r="DS3720" s="0" t="s">
        <v>145</v>
      </c>
      <c r="DU3720" s="0" t="s">
        <v>155</v>
      </c>
      <c r="DX3720" s="0" t="s">
        <v>155</v>
      </c>
      <c r="EA3720" s="0" t="s">
        <v>155</v>
      </c>
      <c r="ED3720" s="0" t="s">
        <v>145</v>
      </c>
      <c r="EF3720" s="0" t="s">
        <v>155</v>
      </c>
    </row>
    <row r="3721" customFormat="false" ht="15" hidden="false" customHeight="false" outlineLevel="0" collapsed="false">
      <c r="A3721" s="0" t="s">
        <v>15252</v>
      </c>
      <c r="B3721" s="0" t="n">
        <v>78</v>
      </c>
      <c r="C3721" s="0" t="n">
        <v>220380</v>
      </c>
      <c r="D3721" s="0" t="s">
        <v>15253</v>
      </c>
      <c r="E3721" s="0" t="s">
        <v>2495</v>
      </c>
      <c r="F3721" s="0" t="str">
        <f aca="false">CONCATENATE(D3721," ",LEFT(H3721,4),"T=",AU3721,"D=",AV3721,"R=",AW3721,"M=",AX3721,"L=",AY3721,"B=",AZ3721)</f>
        <v>VALENTI T=25D=0R=1M=0L=1B=0</v>
      </c>
      <c r="G3721" s="0" t="s">
        <v>141</v>
      </c>
      <c r="I3721" s="0" t="s">
        <v>15254</v>
      </c>
      <c r="J3721" s="0" t="s">
        <v>2442</v>
      </c>
      <c r="K3721" s="0" t="s">
        <v>144</v>
      </c>
      <c r="M3721" s="0" t="s">
        <v>15255</v>
      </c>
      <c r="N3721" s="0" t="str">
        <f aca="false">RIGHT(M3721,LEN(M3721)-FIND(" ",M3721))</f>
        <v>NORTH RD SE</v>
      </c>
      <c r="P3721" s="0" t="s">
        <v>147</v>
      </c>
      <c r="Q3721" s="0" t="s">
        <v>148</v>
      </c>
      <c r="R3721" s="0" t="n">
        <v>44484</v>
      </c>
      <c r="AD3721" s="0" t="s">
        <v>149</v>
      </c>
      <c r="AE3721" s="0" t="s">
        <v>150</v>
      </c>
      <c r="AH3721" s="0" t="n">
        <v>14</v>
      </c>
      <c r="AI3721" s="0" t="n">
        <v>11</v>
      </c>
      <c r="AJ3721" s="0" t="s">
        <v>185</v>
      </c>
      <c r="AM3721" s="0" t="s">
        <v>186</v>
      </c>
      <c r="AN3721" s="0" t="s">
        <v>147</v>
      </c>
      <c r="AO3721" s="0" t="s">
        <v>13351</v>
      </c>
      <c r="AP3721" s="0" t="s">
        <v>13352</v>
      </c>
      <c r="AQ3721" s="0" t="n">
        <v>9</v>
      </c>
      <c r="AR3721" s="0" t="n">
        <v>64</v>
      </c>
      <c r="AS3721" s="0" t="n">
        <v>32</v>
      </c>
      <c r="AU3721" s="0" t="n">
        <f aca="false">COUNTA($BA$3721:$EH$3721)</f>
        <v>25</v>
      </c>
      <c r="AV3721" s="0" t="n">
        <f aca="false">COUNTIF($BA$3721:$EH$3721,"D")</f>
        <v>0</v>
      </c>
      <c r="AW3721" s="0" t="n">
        <f aca="false">COUNTIF($BA$3721:$EH$3721,"R")</f>
        <v>1</v>
      </c>
      <c r="AX3721" s="0" t="n">
        <f aca="false">IF(BN3721="D",1,0)+IF(BO3721="D",1,0)+IF(BT3721="D",1,0)+IF(BU3721="D",1,0)+IF(BW3721="D",1,0)+IF(CC3721="D",1,0)+IF(CD3721="D",1,0)+IF(CE3721="D",1,0)+IF(CF3721="D",1,0)+IF(CL3721="D",1,0)+IF(CM3721="D",1,0)+IF(CQ3721="D",1,0)+IF(CR3721="D",1,0)+IF(CS3721="D",1,0)+IF(CW3721="D",1,0)+IF(CX3721="D",1,0)+IF(DD3721="D",1,0)+IF(DE3721="D",1,0)+IF(DJ3721="D",1,0)+IF(DK3721="D",1,0)+IF(DO3721="D",1,0)+IF(DP3721="D",1,0)+IF(DQ3721="D",1,0)+IF(DW3721="D",1,0)+IF(DZ3721="D",1,0)+IF(EH3721="D",1,0)</f>
        <v>0</v>
      </c>
      <c r="AY3721" s="0" t="n">
        <f aca="false">IF(DJ3721&lt;&gt;"",1,0)+IF(DK3721&lt;&gt;"",1,0)+IF(DM3721&lt;&gt;"",1,0)+IF(DO3721&lt;&gt;"",1,0)+IF(DP3721&lt;&gt;"",1,0)+IF(DQ3721&lt;&gt;"",1,0)+IF(DS3721&lt;&gt;"",1,0)+IF(DT3721&lt;&gt;"",1,0)+IF(DV3721&lt;&gt;"",1,0)+IF(DW3721&lt;&gt;"",1,0)+IF(DX3721&lt;&gt;"",1,0)+IF(DY3721&lt;&gt;"",1,0)+IF(DZ3721&lt;&gt;"",1,0)+IF(EB3721&lt;&gt;"",1,0)+IF(EC3721&lt;&gt;"",1,0)+IF(ED3721&lt;&gt;"",1,0)+IF(EG3721&lt;&gt;"",1,0)+IF(EH3721&lt;&gt;"",1,0)</f>
        <v>1</v>
      </c>
      <c r="AZ3721" s="0" t="n">
        <f aca="false">IF(EH3721&lt;&gt;"",1,0)</f>
        <v>0</v>
      </c>
      <c r="BB3721" s="0" t="s">
        <v>154</v>
      </c>
      <c r="BF3721" s="0" t="s">
        <v>155</v>
      </c>
      <c r="BG3721" s="0" t="s">
        <v>155</v>
      </c>
      <c r="BH3721" s="0" t="s">
        <v>155</v>
      </c>
      <c r="BI3721" s="0" t="s">
        <v>155</v>
      </c>
      <c r="BJ3721" s="0" t="s">
        <v>155</v>
      </c>
      <c r="BL3721" s="0" t="s">
        <v>155</v>
      </c>
      <c r="BP3721" s="0" t="s">
        <v>155</v>
      </c>
      <c r="BS3721" s="0" t="s">
        <v>155</v>
      </c>
      <c r="CA3721" s="0" t="s">
        <v>155</v>
      </c>
      <c r="CG3721" s="0" t="s">
        <v>155</v>
      </c>
      <c r="CK3721" s="0" t="s">
        <v>155</v>
      </c>
      <c r="CN3721" s="0" t="s">
        <v>155</v>
      </c>
      <c r="CP3721" s="0" t="s">
        <v>155</v>
      </c>
      <c r="CU3721" s="0" t="s">
        <v>145</v>
      </c>
      <c r="CV3721" s="0" t="s">
        <v>155</v>
      </c>
      <c r="CY3721" s="0" t="s">
        <v>155</v>
      </c>
      <c r="DC3721" s="0" t="s">
        <v>155</v>
      </c>
      <c r="DI3721" s="0" t="s">
        <v>155</v>
      </c>
      <c r="DL3721" s="0" t="s">
        <v>155</v>
      </c>
      <c r="DN3721" s="0" t="s">
        <v>155</v>
      </c>
      <c r="DU3721" s="0" t="s">
        <v>155</v>
      </c>
      <c r="DX3721" s="0" t="s">
        <v>155</v>
      </c>
      <c r="EA3721" s="0" t="s">
        <v>155</v>
      </c>
      <c r="EF3721" s="0" t="s">
        <v>155</v>
      </c>
    </row>
    <row r="3722" customFormat="false" ht="15" hidden="false" customHeight="false" outlineLevel="0" collapsed="false">
      <c r="A3722" s="0" t="s">
        <v>15256</v>
      </c>
      <c r="B3722" s="0" t="n">
        <v>78</v>
      </c>
      <c r="C3722" s="0" t="n">
        <v>450495</v>
      </c>
      <c r="D3722" s="0" t="s">
        <v>14377</v>
      </c>
      <c r="E3722" s="0" t="s">
        <v>247</v>
      </c>
      <c r="F3722" s="0" t="str">
        <f aca="false">CONCATENATE(D3722," ",LEFT(H3722,4),"T=",AU3722,"D=",AV3722,"R=",AW3722,"M=",AX3722,"L=",AY3722,"B=",AZ3722)</f>
        <v>VALENT T=6D=1R=0M=1L=2B=0</v>
      </c>
      <c r="G3722" s="0" t="s">
        <v>404</v>
      </c>
      <c r="I3722" s="0" t="s">
        <v>12688</v>
      </c>
      <c r="J3722" s="0" t="s">
        <v>13946</v>
      </c>
      <c r="K3722" s="0" t="s">
        <v>144</v>
      </c>
      <c r="L3722" s="0" t="s">
        <v>156</v>
      </c>
      <c r="M3722" s="0" t="s">
        <v>14379</v>
      </c>
      <c r="N3722" s="0" t="str">
        <f aca="false">RIGHT(M3722,LEN(M3722)-FIND(" ",M3722))</f>
        <v>COUNTRY CLUB DR SE</v>
      </c>
      <c r="P3722" s="0" t="s">
        <v>147</v>
      </c>
      <c r="Q3722" s="0" t="s">
        <v>148</v>
      </c>
      <c r="R3722" s="0" t="n">
        <v>44484</v>
      </c>
      <c r="AD3722" s="0" t="s">
        <v>149</v>
      </c>
      <c r="AE3722" s="0" t="s">
        <v>150</v>
      </c>
      <c r="AF3722" s="0" t="s">
        <v>151</v>
      </c>
      <c r="AH3722" s="0" t="n">
        <v>14</v>
      </c>
      <c r="AI3722" s="0" t="n">
        <v>11</v>
      </c>
      <c r="AN3722" s="0" t="s">
        <v>147</v>
      </c>
      <c r="AO3722" s="0" t="s">
        <v>13351</v>
      </c>
      <c r="AP3722" s="0" t="s">
        <v>13352</v>
      </c>
      <c r="AQ3722" s="0" t="n">
        <v>9</v>
      </c>
      <c r="AR3722" s="0" t="n">
        <v>64</v>
      </c>
      <c r="AS3722" s="0" t="n">
        <v>32</v>
      </c>
      <c r="AU3722" s="0" t="n">
        <f aca="false">COUNTA($BA$3722:$EH$3722)</f>
        <v>6</v>
      </c>
      <c r="AV3722" s="0" t="n">
        <f aca="false">COUNTIF($BA$3722:$EH$3722,"D")</f>
        <v>1</v>
      </c>
      <c r="AW3722" s="0" t="n">
        <f aca="false">COUNTIF($BA$3722:$EH$3722,"R")</f>
        <v>0</v>
      </c>
      <c r="AX3722" s="0" t="n">
        <f aca="false">IF(BN3722="D",1,0)+IF(BO3722="D",1,0)+IF(BT3722="D",1,0)+IF(BU3722="D",1,0)+IF(BW3722="D",1,0)+IF(CC3722="D",1,0)+IF(CD3722="D",1,0)+IF(CE3722="D",1,0)+IF(CF3722="D",1,0)+IF(CL3722="D",1,0)+IF(CM3722="D",1,0)+IF(CQ3722="D",1,0)+IF(CR3722="D",1,0)+IF(CS3722="D",1,0)+IF(CW3722="D",1,0)+IF(CX3722="D",1,0)+IF(DD3722="D",1,0)+IF(DE3722="D",1,0)+IF(DJ3722="D",1,0)+IF(DK3722="D",1,0)+IF(DO3722="D",1,0)+IF(DP3722="D",1,0)+IF(DQ3722="D",1,0)+IF(DW3722="D",1,0)+IF(DZ3722="D",1,0)+IF(EH3722="D",1,0)</f>
        <v>1</v>
      </c>
      <c r="AY3722" s="0" t="n">
        <f aca="false">IF(DJ3722&lt;&gt;"",1,0)+IF(DK3722&lt;&gt;"",1,0)+IF(DM3722&lt;&gt;"",1,0)+IF(DO3722&lt;&gt;"",1,0)+IF(DP3722&lt;&gt;"",1,0)+IF(DQ3722&lt;&gt;"",1,0)+IF(DS3722&lt;&gt;"",1,0)+IF(DT3722&lt;&gt;"",1,0)+IF(DV3722&lt;&gt;"",1,0)+IF(DW3722&lt;&gt;"",1,0)+IF(DX3722&lt;&gt;"",1,0)+IF(DY3722&lt;&gt;"",1,0)+IF(DZ3722&lt;&gt;"",1,0)+IF(EB3722&lt;&gt;"",1,0)+IF(EC3722&lt;&gt;"",1,0)+IF(ED3722&lt;&gt;"",1,0)+IF(EG3722&lt;&gt;"",1,0)+IF(EH3722&lt;&gt;"",1,0)</f>
        <v>2</v>
      </c>
      <c r="AZ3722" s="0" t="n">
        <f aca="false">IF(EH3722&lt;&gt;"",1,0)</f>
        <v>0</v>
      </c>
      <c r="BB3722" s="0" t="s">
        <v>154</v>
      </c>
      <c r="DN3722" s="0" t="s">
        <v>155</v>
      </c>
      <c r="DU3722" s="0" t="s">
        <v>155</v>
      </c>
      <c r="DW3722" s="0" t="s">
        <v>156</v>
      </c>
      <c r="DX3722" s="0" t="s">
        <v>155</v>
      </c>
      <c r="EF3722" s="0" t="s">
        <v>155</v>
      </c>
    </row>
    <row r="3723" customFormat="false" ht="15" hidden="false" customHeight="false" outlineLevel="0" collapsed="false">
      <c r="A3723" s="0" t="s">
        <v>15257</v>
      </c>
      <c r="B3723" s="0" t="n">
        <v>78</v>
      </c>
      <c r="C3723" s="0" t="n">
        <v>323372</v>
      </c>
      <c r="D3723" s="0" t="s">
        <v>15076</v>
      </c>
      <c r="E3723" s="0" t="s">
        <v>7933</v>
      </c>
      <c r="F3723" s="0" t="str">
        <f aca="false">CONCATENATE(D3723," ",LEFT(H3723,4),"T=",AU3723,"D=",AV3723,"R=",AW3723,"M=",AX3723,"L=",AY3723,"B=",AZ3723)</f>
        <v>CIMMENTO T=11D=0R=0M=0L=0B=0</v>
      </c>
      <c r="G3723" s="0" t="s">
        <v>2808</v>
      </c>
      <c r="I3723" s="0" t="s">
        <v>15258</v>
      </c>
      <c r="J3723" s="0" t="s">
        <v>15259</v>
      </c>
      <c r="K3723" s="0" t="s">
        <v>144</v>
      </c>
      <c r="M3723" s="0" t="s">
        <v>15079</v>
      </c>
      <c r="N3723" s="0" t="str">
        <f aca="false">RIGHT(M3723,LEN(M3723)-FIND(" ",M3723))</f>
        <v>PERKINSWOOD BLVD SE</v>
      </c>
      <c r="P3723" s="0" t="s">
        <v>147</v>
      </c>
      <c r="Q3723" s="0" t="s">
        <v>148</v>
      </c>
      <c r="R3723" s="0" t="n">
        <v>44483</v>
      </c>
      <c r="AD3723" s="0" t="s">
        <v>149</v>
      </c>
      <c r="AE3723" s="0" t="s">
        <v>150</v>
      </c>
      <c r="AF3723" s="0" t="s">
        <v>151</v>
      </c>
      <c r="AH3723" s="0" t="n">
        <v>14</v>
      </c>
      <c r="AI3723" s="0" t="n">
        <v>11</v>
      </c>
      <c r="AN3723" s="0" t="s">
        <v>147</v>
      </c>
      <c r="AO3723" s="0" t="s">
        <v>13351</v>
      </c>
      <c r="AP3723" s="0" t="s">
        <v>13352</v>
      </c>
      <c r="AQ3723" s="0" t="n">
        <v>9</v>
      </c>
      <c r="AR3723" s="0" t="n">
        <v>64</v>
      </c>
      <c r="AS3723" s="0" t="n">
        <v>32</v>
      </c>
      <c r="AU3723" s="0" t="n">
        <f aca="false">COUNTA($BA$3723:$EH$3723)</f>
        <v>11</v>
      </c>
      <c r="AV3723" s="0" t="n">
        <f aca="false">COUNTIF($BA$3723:$EH$3723,"D")</f>
        <v>0</v>
      </c>
      <c r="AW3723" s="0" t="n">
        <f aca="false">COUNTIF($BA$3723:$EH$3723,"R")</f>
        <v>0</v>
      </c>
      <c r="AX3723" s="0" t="n">
        <f aca="false">IF(BN3723="D",1,0)+IF(BO3723="D",1,0)+IF(BT3723="D",1,0)+IF(BU3723="D",1,0)+IF(BW3723="D",1,0)+IF(CC3723="D",1,0)+IF(CD3723="D",1,0)+IF(CE3723="D",1,0)+IF(CF3723="D",1,0)+IF(CL3723="D",1,0)+IF(CM3723="D",1,0)+IF(CQ3723="D",1,0)+IF(CR3723="D",1,0)+IF(CS3723="D",1,0)+IF(CW3723="D",1,0)+IF(CX3723="D",1,0)+IF(DD3723="D",1,0)+IF(DE3723="D",1,0)+IF(DJ3723="D",1,0)+IF(DK3723="D",1,0)+IF(DO3723="D",1,0)+IF(DP3723="D",1,0)+IF(DQ3723="D",1,0)+IF(DW3723="D",1,0)+IF(DZ3723="D",1,0)+IF(EH3723="D",1,0)</f>
        <v>0</v>
      </c>
      <c r="AY3723" s="0" t="n">
        <f aca="false">IF(DJ3723&lt;&gt;"",1,0)+IF(DK3723&lt;&gt;"",1,0)+IF(DM3723&lt;&gt;"",1,0)+IF(DO3723&lt;&gt;"",1,0)+IF(DP3723&lt;&gt;"",1,0)+IF(DQ3723&lt;&gt;"",1,0)+IF(DS3723&lt;&gt;"",1,0)+IF(DT3723&lt;&gt;"",1,0)+IF(DV3723&lt;&gt;"",1,0)+IF(DW3723&lt;&gt;"",1,0)+IF(DX3723&lt;&gt;"",1,0)+IF(DY3723&lt;&gt;"",1,0)+IF(DZ3723&lt;&gt;"",1,0)+IF(EB3723&lt;&gt;"",1,0)+IF(EC3723&lt;&gt;"",1,0)+IF(ED3723&lt;&gt;"",1,0)+IF(EG3723&lt;&gt;"",1,0)+IF(EH3723&lt;&gt;"",1,0)</f>
        <v>0</v>
      </c>
      <c r="AZ3723" s="0" t="n">
        <f aca="false">IF(EH3723&lt;&gt;"",1,0)</f>
        <v>0</v>
      </c>
      <c r="BB3723" s="0" t="s">
        <v>154</v>
      </c>
      <c r="BL3723" s="0" t="s">
        <v>155</v>
      </c>
      <c r="CA3723" s="0" t="s">
        <v>155</v>
      </c>
      <c r="CN3723" s="0" t="s">
        <v>155</v>
      </c>
      <c r="CP3723" s="0" t="s">
        <v>155</v>
      </c>
      <c r="CV3723" s="0" t="s">
        <v>155</v>
      </c>
      <c r="CY3723" s="0" t="s">
        <v>155</v>
      </c>
      <c r="DN3723" s="0" t="s">
        <v>155</v>
      </c>
      <c r="DU3723" s="0" t="s">
        <v>155</v>
      </c>
      <c r="EA3723" s="0" t="s">
        <v>155</v>
      </c>
      <c r="EF3723" s="0" t="s">
        <v>155</v>
      </c>
    </row>
    <row r="3724" customFormat="false" ht="15" hidden="false" customHeight="false" outlineLevel="0" collapsed="false">
      <c r="A3724" s="0" t="s">
        <v>15260</v>
      </c>
      <c r="B3724" s="0" t="n">
        <v>78</v>
      </c>
      <c r="C3724" s="0" t="n">
        <v>352236</v>
      </c>
      <c r="D3724" s="0" t="s">
        <v>13606</v>
      </c>
      <c r="E3724" s="0" t="s">
        <v>15261</v>
      </c>
      <c r="F3724" s="0" t="str">
        <f aca="false">CONCATENATE(D3724," ",LEFT(H3724,4),"T=",AU3724,"D=",AV3724,"R=",AW3724,"M=",AX3724,"L=",AY3724,"B=",AZ3724)</f>
        <v>FOURNARIS T=4D=0R=0M=0L=0B=0</v>
      </c>
      <c r="G3724" s="0" t="s">
        <v>594</v>
      </c>
      <c r="I3724" s="0" t="s">
        <v>15262</v>
      </c>
      <c r="J3724" s="0" t="s">
        <v>1086</v>
      </c>
      <c r="K3724" s="0" t="s">
        <v>144</v>
      </c>
      <c r="M3724" s="0" t="s">
        <v>13608</v>
      </c>
      <c r="N3724" s="0" t="str">
        <f aca="false">RIGHT(M3724,LEN(M3724)-FIND(" ",M3724))</f>
        <v>MEADOWBROOK AVE SE</v>
      </c>
      <c r="P3724" s="0" t="s">
        <v>147</v>
      </c>
      <c r="Q3724" s="0" t="s">
        <v>148</v>
      </c>
      <c r="R3724" s="0" t="n">
        <v>44483</v>
      </c>
      <c r="AD3724" s="0" t="s">
        <v>149</v>
      </c>
      <c r="AE3724" s="0" t="s">
        <v>150</v>
      </c>
      <c r="AF3724" s="0" t="s">
        <v>151</v>
      </c>
      <c r="AH3724" s="0" t="n">
        <v>14</v>
      </c>
      <c r="AI3724" s="0" t="n">
        <v>11</v>
      </c>
      <c r="AN3724" s="0" t="s">
        <v>147</v>
      </c>
      <c r="AO3724" s="0" t="s">
        <v>13351</v>
      </c>
      <c r="AP3724" s="0" t="s">
        <v>13352</v>
      </c>
      <c r="AQ3724" s="0" t="n">
        <v>9</v>
      </c>
      <c r="AR3724" s="0" t="n">
        <v>64</v>
      </c>
      <c r="AS3724" s="0" t="n">
        <v>32</v>
      </c>
      <c r="AU3724" s="0" t="n">
        <f aca="false">COUNTA($BA$3724:$EH$3724)</f>
        <v>4</v>
      </c>
      <c r="AV3724" s="0" t="n">
        <f aca="false">COUNTIF($BA$3724:$EH$3724,"D")</f>
        <v>0</v>
      </c>
      <c r="AW3724" s="0" t="n">
        <f aca="false">COUNTIF($BA$3724:$EH$3724,"R")</f>
        <v>0</v>
      </c>
      <c r="AX3724" s="0" t="n">
        <f aca="false">IF(BN3724="D",1,0)+IF(BO3724="D",1,0)+IF(BT3724="D",1,0)+IF(BU3724="D",1,0)+IF(BW3724="D",1,0)+IF(CC3724="D",1,0)+IF(CD3724="D",1,0)+IF(CE3724="D",1,0)+IF(CF3724="D",1,0)+IF(CL3724="D",1,0)+IF(CM3724="D",1,0)+IF(CQ3724="D",1,0)+IF(CR3724="D",1,0)+IF(CS3724="D",1,0)+IF(CW3724="D",1,0)+IF(CX3724="D",1,0)+IF(DD3724="D",1,0)+IF(DE3724="D",1,0)+IF(DJ3724="D",1,0)+IF(DK3724="D",1,0)+IF(DO3724="D",1,0)+IF(DP3724="D",1,0)+IF(DQ3724="D",1,0)+IF(DW3724="D",1,0)+IF(DZ3724="D",1,0)+IF(EH3724="D",1,0)</f>
        <v>0</v>
      </c>
      <c r="AY3724" s="0" t="n">
        <f aca="false">IF(DJ3724&lt;&gt;"",1,0)+IF(DK3724&lt;&gt;"",1,0)+IF(DM3724&lt;&gt;"",1,0)+IF(DO3724&lt;&gt;"",1,0)+IF(DP3724&lt;&gt;"",1,0)+IF(DQ3724&lt;&gt;"",1,0)+IF(DS3724&lt;&gt;"",1,0)+IF(DT3724&lt;&gt;"",1,0)+IF(DV3724&lt;&gt;"",1,0)+IF(DW3724&lt;&gt;"",1,0)+IF(DX3724&lt;&gt;"",1,0)+IF(DY3724&lt;&gt;"",1,0)+IF(DZ3724&lt;&gt;"",1,0)+IF(EB3724&lt;&gt;"",1,0)+IF(EC3724&lt;&gt;"",1,0)+IF(ED3724&lt;&gt;"",1,0)+IF(EG3724&lt;&gt;"",1,0)+IF(EH3724&lt;&gt;"",1,0)</f>
        <v>0</v>
      </c>
      <c r="AZ3724" s="0" t="n">
        <f aca="false">IF(EH3724&lt;&gt;"",1,0)</f>
        <v>0</v>
      </c>
      <c r="BB3724" s="0" t="s">
        <v>154</v>
      </c>
      <c r="CP3724" s="0" t="s">
        <v>155</v>
      </c>
      <c r="DN3724" s="0" t="s">
        <v>155</v>
      </c>
      <c r="DU3724" s="0" t="s">
        <v>155</v>
      </c>
    </row>
    <row r="3725" customFormat="false" ht="15" hidden="false" customHeight="false" outlineLevel="0" collapsed="false">
      <c r="A3725" s="0" t="s">
        <v>15263</v>
      </c>
      <c r="B3725" s="0" t="n">
        <v>78</v>
      </c>
      <c r="C3725" s="0" t="n">
        <v>336395</v>
      </c>
      <c r="D3725" s="0" t="s">
        <v>3623</v>
      </c>
      <c r="E3725" s="0" t="s">
        <v>5169</v>
      </c>
      <c r="F3725" s="0" t="str">
        <f aca="false">CONCATENATE(D3725," ",LEFT(H3725,4),"T=",AU3725,"D=",AV3725,"R=",AW3725,"M=",AX3725,"L=",AY3725,"B=",AZ3725)</f>
        <v>GOLDBERG T=10D=3R=0M=1L=0B=0</v>
      </c>
      <c r="I3725" s="0" t="s">
        <v>15264</v>
      </c>
      <c r="J3725" s="0" t="s">
        <v>15265</v>
      </c>
      <c r="K3725" s="0" t="s">
        <v>144</v>
      </c>
      <c r="M3725" s="0" t="s">
        <v>15266</v>
      </c>
      <c r="N3725" s="0" t="str">
        <f aca="false">RIGHT(M3725,LEN(M3725)-FIND(" ",M3725))</f>
        <v>PERKINSWOOD BLVD SE</v>
      </c>
      <c r="P3725" s="0" t="s">
        <v>147</v>
      </c>
      <c r="Q3725" s="0" t="s">
        <v>148</v>
      </c>
      <c r="R3725" s="0" t="n">
        <v>44483</v>
      </c>
      <c r="AD3725" s="0" t="s">
        <v>149</v>
      </c>
      <c r="AE3725" s="0" t="s">
        <v>150</v>
      </c>
      <c r="AF3725" s="0" t="s">
        <v>151</v>
      </c>
      <c r="AH3725" s="0" t="n">
        <v>14</v>
      </c>
      <c r="AI3725" s="0" t="n">
        <v>11</v>
      </c>
      <c r="AN3725" s="0" t="s">
        <v>147</v>
      </c>
      <c r="AO3725" s="0" t="s">
        <v>13351</v>
      </c>
      <c r="AP3725" s="0" t="s">
        <v>13352</v>
      </c>
      <c r="AQ3725" s="0" t="n">
        <v>9</v>
      </c>
      <c r="AR3725" s="0" t="n">
        <v>64</v>
      </c>
      <c r="AS3725" s="0" t="n">
        <v>32</v>
      </c>
      <c r="AU3725" s="0" t="n">
        <f aca="false">COUNTA($BA$3725:$EH$3725)</f>
        <v>10</v>
      </c>
      <c r="AV3725" s="0" t="n">
        <f aca="false">COUNTIF($BA$3725:$EH$3725,"D")</f>
        <v>3</v>
      </c>
      <c r="AW3725" s="0" t="n">
        <f aca="false">COUNTIF($BA$3725:$EH$3725,"R")</f>
        <v>0</v>
      </c>
      <c r="AX3725" s="0" t="n">
        <f aca="false">IF(BN3725="D",1,0)+IF(BO3725="D",1,0)+IF(BT3725="D",1,0)+IF(BU3725="D",1,0)+IF(BW3725="D",1,0)+IF(CC3725="D",1,0)+IF(CD3725="D",1,0)+IF(CE3725="D",1,0)+IF(CF3725="D",1,0)+IF(CL3725="D",1,0)+IF(CM3725="D",1,0)+IF(CQ3725="D",1,0)+IF(CR3725="D",1,0)+IF(CS3725="D",1,0)+IF(CW3725="D",1,0)+IF(CX3725="D",1,0)+IF(DD3725="D",1,0)+IF(DE3725="D",1,0)+IF(DJ3725="D",1,0)+IF(DK3725="D",1,0)+IF(DO3725="D",1,0)+IF(DP3725="D",1,0)+IF(DQ3725="D",1,0)+IF(DW3725="D",1,0)+IF(DZ3725="D",1,0)+IF(EH3725="D",1,0)</f>
        <v>1</v>
      </c>
      <c r="AY3725" s="0" t="n">
        <f aca="false">IF(DJ3725&lt;&gt;"",1,0)+IF(DK3725&lt;&gt;"",1,0)+IF(DM3725&lt;&gt;"",1,0)+IF(DO3725&lt;&gt;"",1,0)+IF(DP3725&lt;&gt;"",1,0)+IF(DQ3725&lt;&gt;"",1,0)+IF(DS3725&lt;&gt;"",1,0)+IF(DT3725&lt;&gt;"",1,0)+IF(DV3725&lt;&gt;"",1,0)+IF(DW3725&lt;&gt;"",1,0)+IF(DX3725&lt;&gt;"",1,0)+IF(DY3725&lt;&gt;"",1,0)+IF(DZ3725&lt;&gt;"",1,0)+IF(EB3725&lt;&gt;"",1,0)+IF(EC3725&lt;&gt;"",1,0)+IF(ED3725&lt;&gt;"",1,0)+IF(EG3725&lt;&gt;"",1,0)+IF(EH3725&lt;&gt;"",1,0)</f>
        <v>0</v>
      </c>
      <c r="AZ3725" s="0" t="n">
        <f aca="false">IF(EH3725&lt;&gt;"",1,0)</f>
        <v>0</v>
      </c>
      <c r="BB3725" s="0" t="s">
        <v>154</v>
      </c>
      <c r="BY3725" s="0" t="s">
        <v>156</v>
      </c>
      <c r="CA3725" s="0" t="s">
        <v>155</v>
      </c>
      <c r="CH3725" s="0" t="s">
        <v>156</v>
      </c>
      <c r="CL3725" s="0" t="s">
        <v>156</v>
      </c>
      <c r="CP3725" s="0" t="s">
        <v>155</v>
      </c>
      <c r="CY3725" s="0" t="s">
        <v>155</v>
      </c>
      <c r="DC3725" s="0" t="s">
        <v>155</v>
      </c>
      <c r="DN3725" s="0" t="s">
        <v>155</v>
      </c>
      <c r="EF3725" s="0" t="s">
        <v>155</v>
      </c>
    </row>
    <row r="3726" customFormat="false" ht="15" hidden="false" customHeight="false" outlineLevel="0" collapsed="false">
      <c r="A3726" s="0" t="s">
        <v>15267</v>
      </c>
      <c r="B3726" s="0" t="n">
        <v>78</v>
      </c>
      <c r="C3726" s="0" t="n">
        <v>447867</v>
      </c>
      <c r="D3726" s="0" t="s">
        <v>750</v>
      </c>
      <c r="E3726" s="0" t="s">
        <v>1616</v>
      </c>
      <c r="F3726" s="0" t="str">
        <f aca="false">CONCATENATE(D3726," ",LEFT(H3726,4),"T=",AU3726,"D=",AV3726,"R=",AW3726,"M=",AX3726,"L=",AY3726,"B=",AZ3726)</f>
        <v>LEE T=12D=0R=0M=0L=1B=0</v>
      </c>
      <c r="G3726" s="0" t="s">
        <v>141</v>
      </c>
      <c r="I3726" s="0" t="s">
        <v>15268</v>
      </c>
      <c r="J3726" s="0" t="s">
        <v>4708</v>
      </c>
      <c r="K3726" s="0" t="s">
        <v>144</v>
      </c>
      <c r="M3726" s="0" t="s">
        <v>13569</v>
      </c>
      <c r="N3726" s="0" t="str">
        <f aca="false">RIGHT(M3726,LEN(M3726)-FIND(" ",M3726))</f>
        <v>CENTRAL PARKWAY AVE SE</v>
      </c>
      <c r="P3726" s="0" t="s">
        <v>147</v>
      </c>
      <c r="Q3726" s="0" t="s">
        <v>148</v>
      </c>
      <c r="R3726" s="0" t="n">
        <v>44483</v>
      </c>
      <c r="AD3726" s="0" t="s">
        <v>149</v>
      </c>
      <c r="AE3726" s="0" t="s">
        <v>150</v>
      </c>
      <c r="AF3726" s="0" t="s">
        <v>151</v>
      </c>
      <c r="AH3726" s="0" t="n">
        <v>14</v>
      </c>
      <c r="AI3726" s="0" t="n">
        <v>11</v>
      </c>
      <c r="AN3726" s="0" t="s">
        <v>147</v>
      </c>
      <c r="AO3726" s="0" t="s">
        <v>13351</v>
      </c>
      <c r="AP3726" s="0" t="s">
        <v>13352</v>
      </c>
      <c r="AQ3726" s="0" t="n">
        <v>9</v>
      </c>
      <c r="AR3726" s="0" t="n">
        <v>64</v>
      </c>
      <c r="AS3726" s="0" t="n">
        <v>32</v>
      </c>
      <c r="AU3726" s="0" t="n">
        <f aca="false">COUNTA($BA$3726:$EH$3726)</f>
        <v>12</v>
      </c>
      <c r="AV3726" s="0" t="n">
        <f aca="false">COUNTIF($BA$3726:$EH$3726,"D")</f>
        <v>0</v>
      </c>
      <c r="AW3726" s="0" t="n">
        <f aca="false">COUNTIF($BA$3726:$EH$3726,"R")</f>
        <v>0</v>
      </c>
      <c r="AX3726" s="0" t="n">
        <f aca="false">IF(BN3726="D",1,0)+IF(BO3726="D",1,0)+IF(BT3726="D",1,0)+IF(BU3726="D",1,0)+IF(BW3726="D",1,0)+IF(CC3726="D",1,0)+IF(CD3726="D",1,0)+IF(CE3726="D",1,0)+IF(CF3726="D",1,0)+IF(CL3726="D",1,0)+IF(CM3726="D",1,0)+IF(CQ3726="D",1,0)+IF(CR3726="D",1,0)+IF(CS3726="D",1,0)+IF(CW3726="D",1,0)+IF(CX3726="D",1,0)+IF(DD3726="D",1,0)+IF(DE3726="D",1,0)+IF(DJ3726="D",1,0)+IF(DK3726="D",1,0)+IF(DO3726="D",1,0)+IF(DP3726="D",1,0)+IF(DQ3726="D",1,0)+IF(DW3726="D",1,0)+IF(DZ3726="D",1,0)+IF(EH3726="D",1,0)</f>
        <v>0</v>
      </c>
      <c r="AY3726" s="0" t="n">
        <f aca="false">IF(DJ3726&lt;&gt;"",1,0)+IF(DK3726&lt;&gt;"",1,0)+IF(DM3726&lt;&gt;"",1,0)+IF(DO3726&lt;&gt;"",1,0)+IF(DP3726&lt;&gt;"",1,0)+IF(DQ3726&lt;&gt;"",1,0)+IF(DS3726&lt;&gt;"",1,0)+IF(DT3726&lt;&gt;"",1,0)+IF(DV3726&lt;&gt;"",1,0)+IF(DW3726&lt;&gt;"",1,0)+IF(DX3726&lt;&gt;"",1,0)+IF(DY3726&lt;&gt;"",1,0)+IF(DZ3726&lt;&gt;"",1,0)+IF(EB3726&lt;&gt;"",1,0)+IF(EC3726&lt;&gt;"",1,0)+IF(ED3726&lt;&gt;"",1,0)+IF(EG3726&lt;&gt;"",1,0)+IF(EH3726&lt;&gt;"",1,0)</f>
        <v>1</v>
      </c>
      <c r="AZ3726" s="0" t="n">
        <f aca="false">IF(EH3726&lt;&gt;"",1,0)</f>
        <v>0</v>
      </c>
      <c r="BB3726" s="0" t="s">
        <v>154</v>
      </c>
      <c r="BC3726" s="0" t="s">
        <v>155</v>
      </c>
      <c r="BD3726" s="0" t="s">
        <v>155</v>
      </c>
      <c r="BE3726" s="0" t="s">
        <v>155</v>
      </c>
      <c r="BJ3726" s="0" t="s">
        <v>155</v>
      </c>
      <c r="BK3726" s="0" t="s">
        <v>155</v>
      </c>
      <c r="BL3726" s="0" t="s">
        <v>155</v>
      </c>
      <c r="CA3726" s="0" t="s">
        <v>155</v>
      </c>
      <c r="DN3726" s="0" t="s">
        <v>155</v>
      </c>
      <c r="DU3726" s="0" t="s">
        <v>155</v>
      </c>
      <c r="DX3726" s="0" t="s">
        <v>155</v>
      </c>
      <c r="EF3726" s="0" t="s">
        <v>155</v>
      </c>
    </row>
    <row r="3727" customFormat="false" ht="15" hidden="false" customHeight="false" outlineLevel="0" collapsed="false">
      <c r="A3727" s="0" t="s">
        <v>15269</v>
      </c>
      <c r="B3727" s="0" t="n">
        <v>78</v>
      </c>
      <c r="C3727" s="0" t="n">
        <v>373997</v>
      </c>
      <c r="D3727" s="0" t="s">
        <v>552</v>
      </c>
      <c r="E3727" s="0" t="s">
        <v>2531</v>
      </c>
      <c r="F3727" s="0" t="str">
        <f aca="false">CONCATENATE(D3727," ",LEFT(H3727,4),"T=",AU3727,"D=",AV3727,"R=",AW3727,"M=",AX3727,"L=",AY3727,"B=",AZ3727)</f>
        <v>WHITE T=13D=1R=3M=1L=6B=1</v>
      </c>
      <c r="G3727" s="0" t="s">
        <v>156</v>
      </c>
      <c r="I3727" s="0" t="s">
        <v>15270</v>
      </c>
      <c r="J3727" s="0" t="s">
        <v>15271</v>
      </c>
      <c r="K3727" s="0" t="s">
        <v>144</v>
      </c>
      <c r="L3727" s="0" t="s">
        <v>145</v>
      </c>
      <c r="M3727" s="0" t="s">
        <v>15272</v>
      </c>
      <c r="N3727" s="0" t="str">
        <f aca="false">RIGHT(M3727,LEN(M3727)-FIND(" ",M3727))</f>
        <v>MEADOWBROOK AVE SE</v>
      </c>
      <c r="P3727" s="0" t="s">
        <v>147</v>
      </c>
      <c r="Q3727" s="0" t="s">
        <v>148</v>
      </c>
      <c r="R3727" s="0" t="n">
        <v>44483</v>
      </c>
      <c r="AD3727" s="0" t="s">
        <v>149</v>
      </c>
      <c r="AE3727" s="0" t="s">
        <v>150</v>
      </c>
      <c r="AF3727" s="0" t="s">
        <v>151</v>
      </c>
      <c r="AH3727" s="0" t="n">
        <v>14</v>
      </c>
      <c r="AI3727" s="0" t="n">
        <v>11</v>
      </c>
      <c r="AN3727" s="0" t="s">
        <v>147</v>
      </c>
      <c r="AO3727" s="0" t="s">
        <v>13351</v>
      </c>
      <c r="AP3727" s="0" t="s">
        <v>13352</v>
      </c>
      <c r="AQ3727" s="0" t="n">
        <v>9</v>
      </c>
      <c r="AR3727" s="0" t="n">
        <v>64</v>
      </c>
      <c r="AS3727" s="0" t="n">
        <v>32</v>
      </c>
      <c r="AU3727" s="0" t="n">
        <f aca="false">COUNTA($BA$3727:$EH$3727)</f>
        <v>13</v>
      </c>
      <c r="AV3727" s="0" t="n">
        <f aca="false">COUNTIF($BA$3727:$EH$3727,"D")</f>
        <v>1</v>
      </c>
      <c r="AW3727" s="0" t="n">
        <f aca="false">COUNTIF($BA$3727:$EH$3727,"R")</f>
        <v>3</v>
      </c>
      <c r="AX3727" s="0" t="n">
        <f aca="false">IF(BN3727="D",1,0)+IF(BO3727="D",1,0)+IF(BT3727="D",1,0)+IF(BU3727="D",1,0)+IF(BW3727="D",1,0)+IF(CC3727="D",1,0)+IF(CD3727="D",1,0)+IF(CE3727="D",1,0)+IF(CF3727="D",1,0)+IF(CL3727="D",1,0)+IF(CM3727="D",1,0)+IF(CQ3727="D",1,0)+IF(CR3727="D",1,0)+IF(CS3727="D",1,0)+IF(CW3727="D",1,0)+IF(CX3727="D",1,0)+IF(DD3727="D",1,0)+IF(DE3727="D",1,0)+IF(DJ3727="D",1,0)+IF(DK3727="D",1,0)+IF(DO3727="D",1,0)+IF(DP3727="D",1,0)+IF(DQ3727="D",1,0)+IF(DW3727="D",1,0)+IF(DZ3727="D",1,0)+IF(EH3727="D",1,0)</f>
        <v>1</v>
      </c>
      <c r="AY3727" s="0" t="n">
        <f aca="false">IF(DJ3727&lt;&gt;"",1,0)+IF(DK3727&lt;&gt;"",1,0)+IF(DM3727&lt;&gt;"",1,0)+IF(DO3727&lt;&gt;"",1,0)+IF(DP3727&lt;&gt;"",1,0)+IF(DQ3727&lt;&gt;"",1,0)+IF(DS3727&lt;&gt;"",1,0)+IF(DT3727&lt;&gt;"",1,0)+IF(DV3727&lt;&gt;"",1,0)+IF(DW3727&lt;&gt;"",1,0)+IF(DX3727&lt;&gt;"",1,0)+IF(DY3727&lt;&gt;"",1,0)+IF(DZ3727&lt;&gt;"",1,0)+IF(EB3727&lt;&gt;"",1,0)+IF(EC3727&lt;&gt;"",1,0)+IF(ED3727&lt;&gt;"",1,0)+IF(EG3727&lt;&gt;"",1,0)+IF(EH3727&lt;&gt;"",1,0)</f>
        <v>6</v>
      </c>
      <c r="AZ3727" s="0" t="n">
        <f aca="false">IF(EH3727&lt;&gt;"",1,0)</f>
        <v>1</v>
      </c>
      <c r="BB3727" s="0" t="s">
        <v>154</v>
      </c>
      <c r="CH3727" s="0" t="s">
        <v>155</v>
      </c>
      <c r="CK3727" s="0" t="s">
        <v>155</v>
      </c>
      <c r="DN3727" s="0" t="s">
        <v>155</v>
      </c>
      <c r="DS3727" s="0" t="s">
        <v>145</v>
      </c>
      <c r="DT3727" s="0" t="s">
        <v>145</v>
      </c>
      <c r="DU3727" s="0" t="s">
        <v>155</v>
      </c>
      <c r="DW3727" s="0" t="s">
        <v>156</v>
      </c>
      <c r="DX3727" s="0" t="s">
        <v>155</v>
      </c>
      <c r="EA3727" s="0" t="s">
        <v>155</v>
      </c>
      <c r="ED3727" s="0" t="s">
        <v>145</v>
      </c>
      <c r="EF3727" s="0" t="s">
        <v>155</v>
      </c>
      <c r="EH3727" s="0" t="s">
        <v>155</v>
      </c>
    </row>
    <row r="3728" customFormat="false" ht="15" hidden="false" customHeight="false" outlineLevel="0" collapsed="false">
      <c r="A3728" s="0" t="s">
        <v>15273</v>
      </c>
      <c r="B3728" s="0" t="n">
        <v>78</v>
      </c>
      <c r="C3728" s="0" t="n">
        <v>18761</v>
      </c>
      <c r="D3728" s="0" t="s">
        <v>15274</v>
      </c>
      <c r="E3728" s="0" t="s">
        <v>2495</v>
      </c>
      <c r="F3728" s="0" t="str">
        <f aca="false">CONCATENATE(D3728," ",LEFT(H3728,4),"T=",AU3728,"D=",AV3728,"R=",AW3728,"M=",AX3728,"L=",AY3728,"B=",AZ3728)</f>
        <v>BUTCHKO T=37D=3R=4M=1L=4B=0</v>
      </c>
      <c r="G3728" s="0" t="s">
        <v>141</v>
      </c>
      <c r="I3728" s="0" t="s">
        <v>15275</v>
      </c>
      <c r="J3728" s="0" t="s">
        <v>15276</v>
      </c>
      <c r="K3728" s="0" t="s">
        <v>144</v>
      </c>
      <c r="L3728" s="0" t="s">
        <v>145</v>
      </c>
      <c r="M3728" s="0" t="s">
        <v>15277</v>
      </c>
      <c r="N3728" s="0" t="str">
        <f aca="false">RIGHT(M3728,LEN(M3728)-FIND(" ",M3728))</f>
        <v>MEADOWBROOK AVE SE</v>
      </c>
      <c r="P3728" s="0" t="s">
        <v>147</v>
      </c>
      <c r="Q3728" s="0" t="s">
        <v>148</v>
      </c>
      <c r="R3728" s="0" t="n">
        <v>44483</v>
      </c>
      <c r="AD3728" s="0" t="s">
        <v>149</v>
      </c>
      <c r="AE3728" s="0" t="s">
        <v>150</v>
      </c>
      <c r="AF3728" s="0" t="s">
        <v>151</v>
      </c>
      <c r="AH3728" s="0" t="n">
        <v>14</v>
      </c>
      <c r="AI3728" s="0" t="n">
        <v>11</v>
      </c>
      <c r="AN3728" s="0" t="s">
        <v>147</v>
      </c>
      <c r="AO3728" s="0" t="s">
        <v>13351</v>
      </c>
      <c r="AP3728" s="0" t="s">
        <v>13352</v>
      </c>
      <c r="AQ3728" s="0" t="n">
        <v>9</v>
      </c>
      <c r="AR3728" s="0" t="n">
        <v>64</v>
      </c>
      <c r="AS3728" s="0" t="n">
        <v>32</v>
      </c>
      <c r="AU3728" s="0" t="n">
        <f aca="false">COUNTA($BA$3728:$EH$3728)</f>
        <v>37</v>
      </c>
      <c r="AV3728" s="0" t="n">
        <f aca="false">COUNTIF($BA$3728:$EH$3728,"D")</f>
        <v>3</v>
      </c>
      <c r="AW3728" s="0" t="n">
        <f aca="false">COUNTIF($BA$3728:$EH$3728,"R")</f>
        <v>4</v>
      </c>
      <c r="AX3728" s="0" t="n">
        <f aca="false">IF(BN3728="D",1,0)+IF(BO3728="D",1,0)+IF(BT3728="D",1,0)+IF(BU3728="D",1,0)+IF(BW3728="D",1,0)+IF(CC3728="D",1,0)+IF(CD3728="D",1,0)+IF(CE3728="D",1,0)+IF(CF3728="D",1,0)+IF(CL3728="D",1,0)+IF(CM3728="D",1,0)+IF(CQ3728="D",1,0)+IF(CR3728="D",1,0)+IF(CS3728="D",1,0)+IF(CW3728="D",1,0)+IF(CX3728="D",1,0)+IF(DD3728="D",1,0)+IF(DE3728="D",1,0)+IF(DJ3728="D",1,0)+IF(DK3728="D",1,0)+IF(DO3728="D",1,0)+IF(DP3728="D",1,0)+IF(DQ3728="D",1,0)+IF(DW3728="D",1,0)+IF(DZ3728="D",1,0)+IF(EH3728="D",1,0)</f>
        <v>1</v>
      </c>
      <c r="AY3728" s="0" t="n">
        <f aca="false">IF(DJ3728&lt;&gt;"",1,0)+IF(DK3728&lt;&gt;"",1,0)+IF(DM3728&lt;&gt;"",1,0)+IF(DO3728&lt;&gt;"",1,0)+IF(DP3728&lt;&gt;"",1,0)+IF(DQ3728&lt;&gt;"",1,0)+IF(DS3728&lt;&gt;"",1,0)+IF(DT3728&lt;&gt;"",1,0)+IF(DV3728&lt;&gt;"",1,0)+IF(DW3728&lt;&gt;"",1,0)+IF(DX3728&lt;&gt;"",1,0)+IF(DY3728&lt;&gt;"",1,0)+IF(DZ3728&lt;&gt;"",1,0)+IF(EB3728&lt;&gt;"",1,0)+IF(EC3728&lt;&gt;"",1,0)+IF(ED3728&lt;&gt;"",1,0)+IF(EG3728&lt;&gt;"",1,0)+IF(EH3728&lt;&gt;"",1,0)</f>
        <v>4</v>
      </c>
      <c r="AZ3728" s="0" t="n">
        <f aca="false">IF(EH3728&lt;&gt;"",1,0)</f>
        <v>0</v>
      </c>
      <c r="BB3728" s="0" t="s">
        <v>154</v>
      </c>
      <c r="BC3728" s="0" t="s">
        <v>155</v>
      </c>
      <c r="BD3728" s="0" t="s">
        <v>155</v>
      </c>
      <c r="BG3728" s="0" t="s">
        <v>155</v>
      </c>
      <c r="BH3728" s="0" t="s">
        <v>155</v>
      </c>
      <c r="BJ3728" s="0" t="s">
        <v>155</v>
      </c>
      <c r="BK3728" s="0" t="s">
        <v>155</v>
      </c>
      <c r="BL3728" s="0" t="s">
        <v>155</v>
      </c>
      <c r="BP3728" s="0" t="s">
        <v>155</v>
      </c>
      <c r="BR3728" s="0" t="s">
        <v>155</v>
      </c>
      <c r="BS3728" s="0" t="s">
        <v>155</v>
      </c>
      <c r="BV3728" s="0" t="s">
        <v>155</v>
      </c>
      <c r="CA3728" s="0" t="s">
        <v>155</v>
      </c>
      <c r="CG3728" s="0" t="s">
        <v>155</v>
      </c>
      <c r="CK3728" s="0" t="s">
        <v>155</v>
      </c>
      <c r="CN3728" s="0" t="s">
        <v>155</v>
      </c>
      <c r="CO3728" s="0" t="s">
        <v>145</v>
      </c>
      <c r="CP3728" s="0" t="s">
        <v>155</v>
      </c>
      <c r="CT3728" s="0" t="s">
        <v>155</v>
      </c>
      <c r="CU3728" s="0" t="s">
        <v>156</v>
      </c>
      <c r="CV3728" s="0" t="s">
        <v>155</v>
      </c>
      <c r="CY3728" s="0" t="s">
        <v>155</v>
      </c>
      <c r="CZ3728" s="0" t="s">
        <v>156</v>
      </c>
      <c r="DC3728" s="0" t="s">
        <v>155</v>
      </c>
      <c r="DD3728" s="0" t="s">
        <v>156</v>
      </c>
      <c r="DF3728" s="0" t="s">
        <v>155</v>
      </c>
      <c r="DI3728" s="0" t="s">
        <v>155</v>
      </c>
      <c r="DL3728" s="0" t="s">
        <v>155</v>
      </c>
      <c r="DN3728" s="0" t="s">
        <v>155</v>
      </c>
      <c r="DR3728" s="0" t="s">
        <v>155</v>
      </c>
      <c r="DS3728" s="0" t="s">
        <v>145</v>
      </c>
      <c r="DT3728" s="0" t="s">
        <v>145</v>
      </c>
      <c r="DU3728" s="0" t="s">
        <v>155</v>
      </c>
      <c r="DX3728" s="0" t="s">
        <v>155</v>
      </c>
      <c r="EA3728" s="0" t="s">
        <v>155</v>
      </c>
      <c r="ED3728" s="0" t="s">
        <v>145</v>
      </c>
      <c r="EF3728" s="0" t="s">
        <v>155</v>
      </c>
    </row>
    <row r="3729" customFormat="false" ht="15" hidden="false" customHeight="false" outlineLevel="0" collapsed="false">
      <c r="A3729" s="0" t="s">
        <v>15278</v>
      </c>
      <c r="B3729" s="0" t="n">
        <v>78</v>
      </c>
      <c r="C3729" s="0" t="n">
        <v>329681</v>
      </c>
      <c r="D3729" s="0" t="s">
        <v>15279</v>
      </c>
      <c r="E3729" s="0" t="s">
        <v>2946</v>
      </c>
      <c r="F3729" s="0" t="str">
        <f aca="false">CONCATENATE(D3729," ",LEFT(H3729,4),"T=",AU3729,"D=",AV3729,"R=",AW3729,"M=",AX3729,"L=",AY3729,"B=",AZ3729)</f>
        <v>AMMON T=7D=0R=1M=0L=0B=0</v>
      </c>
      <c r="G3729" s="0" t="s">
        <v>559</v>
      </c>
      <c r="I3729" s="0" t="s">
        <v>15280</v>
      </c>
      <c r="J3729" s="0" t="s">
        <v>2620</v>
      </c>
      <c r="K3729" s="0" t="s">
        <v>144</v>
      </c>
      <c r="M3729" s="0" t="s">
        <v>13877</v>
      </c>
      <c r="N3729" s="0" t="str">
        <f aca="false">RIGHT(M3729,LEN(M3729)-FIND(" ",M3729))</f>
        <v>MEADOWBROOK AVE SE</v>
      </c>
      <c r="P3729" s="0" t="s">
        <v>147</v>
      </c>
      <c r="Q3729" s="0" t="s">
        <v>148</v>
      </c>
      <c r="R3729" s="0" t="n">
        <v>44483</v>
      </c>
      <c r="AD3729" s="0" t="s">
        <v>149</v>
      </c>
      <c r="AE3729" s="0" t="s">
        <v>150</v>
      </c>
      <c r="AF3729" s="0" t="s">
        <v>151</v>
      </c>
      <c r="AH3729" s="0" t="n">
        <v>14</v>
      </c>
      <c r="AI3729" s="0" t="n">
        <v>11</v>
      </c>
      <c r="AN3729" s="0" t="s">
        <v>147</v>
      </c>
      <c r="AO3729" s="0" t="s">
        <v>13351</v>
      </c>
      <c r="AP3729" s="0" t="s">
        <v>13352</v>
      </c>
      <c r="AQ3729" s="0" t="n">
        <v>9</v>
      </c>
      <c r="AR3729" s="0" t="n">
        <v>64</v>
      </c>
      <c r="AS3729" s="0" t="n">
        <v>32</v>
      </c>
      <c r="AU3729" s="0" t="n">
        <f aca="false">COUNTA($BA$3729:$EH$3729)</f>
        <v>7</v>
      </c>
      <c r="AV3729" s="0" t="n">
        <f aca="false">COUNTIF($BA$3729:$EH$3729,"D")</f>
        <v>0</v>
      </c>
      <c r="AW3729" s="0" t="n">
        <f aca="false">COUNTIF($BA$3729:$EH$3729,"R")</f>
        <v>1</v>
      </c>
      <c r="AX3729" s="0" t="n">
        <f aca="false">IF(BN3729="D",1,0)+IF(BO3729="D",1,0)+IF(BT3729="D",1,0)+IF(BU3729="D",1,0)+IF(BW3729="D",1,0)+IF(CC3729="D",1,0)+IF(CD3729="D",1,0)+IF(CE3729="D",1,0)+IF(CF3729="D",1,0)+IF(CL3729="D",1,0)+IF(CM3729="D",1,0)+IF(CQ3729="D",1,0)+IF(CR3729="D",1,0)+IF(CS3729="D",1,0)+IF(CW3729="D",1,0)+IF(CX3729="D",1,0)+IF(DD3729="D",1,0)+IF(DE3729="D",1,0)+IF(DJ3729="D",1,0)+IF(DK3729="D",1,0)+IF(DO3729="D",1,0)+IF(DP3729="D",1,0)+IF(DQ3729="D",1,0)+IF(DW3729="D",1,0)+IF(DZ3729="D",1,0)+IF(EH3729="D",1,0)</f>
        <v>0</v>
      </c>
      <c r="AY3729" s="0" t="n">
        <f aca="false">IF(DJ3729&lt;&gt;"",1,0)+IF(DK3729&lt;&gt;"",1,0)+IF(DM3729&lt;&gt;"",1,0)+IF(DO3729&lt;&gt;"",1,0)+IF(DP3729&lt;&gt;"",1,0)+IF(DQ3729&lt;&gt;"",1,0)+IF(DS3729&lt;&gt;"",1,0)+IF(DT3729&lt;&gt;"",1,0)+IF(DV3729&lt;&gt;"",1,0)+IF(DW3729&lt;&gt;"",1,0)+IF(DX3729&lt;&gt;"",1,0)+IF(DY3729&lt;&gt;"",1,0)+IF(DZ3729&lt;&gt;"",1,0)+IF(EB3729&lt;&gt;"",1,0)+IF(EC3729&lt;&gt;"",1,0)+IF(ED3729&lt;&gt;"",1,0)+IF(EG3729&lt;&gt;"",1,0)+IF(EH3729&lt;&gt;"",1,0)</f>
        <v>0</v>
      </c>
      <c r="AZ3729" s="0" t="n">
        <f aca="false">IF(EH3729&lt;&gt;"",1,0)</f>
        <v>0</v>
      </c>
      <c r="BB3729" s="0" t="s">
        <v>154</v>
      </c>
      <c r="BL3729" s="0" t="s">
        <v>155</v>
      </c>
      <c r="CA3729" s="0" t="s">
        <v>155</v>
      </c>
      <c r="CZ3729" s="0" t="s">
        <v>145</v>
      </c>
      <c r="DC3729" s="0" t="s">
        <v>155</v>
      </c>
      <c r="DN3729" s="0" t="s">
        <v>155</v>
      </c>
      <c r="EF3729" s="0" t="s">
        <v>155</v>
      </c>
    </row>
    <row r="3730" customFormat="false" ht="15" hidden="false" customHeight="false" outlineLevel="0" collapsed="false">
      <c r="A3730" s="0" t="s">
        <v>15281</v>
      </c>
      <c r="B3730" s="0" t="n">
        <v>78</v>
      </c>
      <c r="C3730" s="0" t="n">
        <v>410184</v>
      </c>
      <c r="D3730" s="0" t="s">
        <v>15282</v>
      </c>
      <c r="E3730" s="0" t="s">
        <v>10147</v>
      </c>
      <c r="F3730" s="0" t="str">
        <f aca="false">CONCATENATE(D3730," ",LEFT(H3730,4),"T=",AU3730,"D=",AV3730,"R=",AW3730,"M=",AX3730,"L=",AY3730,"B=",AZ3730)</f>
        <v>MEHLE T=3D=0R=0M=0L=0B=0</v>
      </c>
      <c r="G3730" s="0" t="s">
        <v>208</v>
      </c>
      <c r="I3730" s="0" t="s">
        <v>15283</v>
      </c>
      <c r="J3730" s="0" t="s">
        <v>15284</v>
      </c>
      <c r="K3730" s="0" t="s">
        <v>144</v>
      </c>
      <c r="M3730" s="0" t="s">
        <v>14788</v>
      </c>
      <c r="N3730" s="0" t="str">
        <f aca="false">RIGHT(M3730,LEN(M3730)-FIND(" ",M3730))</f>
        <v>PERKINSWOOD BLVD SE</v>
      </c>
      <c r="P3730" s="0" t="s">
        <v>147</v>
      </c>
      <c r="Q3730" s="0" t="s">
        <v>148</v>
      </c>
      <c r="R3730" s="0" t="n">
        <v>44483</v>
      </c>
      <c r="AD3730" s="0" t="s">
        <v>149</v>
      </c>
      <c r="AE3730" s="0" t="s">
        <v>150</v>
      </c>
      <c r="AF3730" s="0" t="s">
        <v>151</v>
      </c>
      <c r="AH3730" s="0" t="n">
        <v>14</v>
      </c>
      <c r="AI3730" s="0" t="n">
        <v>11</v>
      </c>
      <c r="AN3730" s="0" t="s">
        <v>147</v>
      </c>
      <c r="AO3730" s="0" t="s">
        <v>13351</v>
      </c>
      <c r="AP3730" s="0" t="s">
        <v>13352</v>
      </c>
      <c r="AQ3730" s="0" t="n">
        <v>9</v>
      </c>
      <c r="AR3730" s="0" t="n">
        <v>64</v>
      </c>
      <c r="AS3730" s="0" t="n">
        <v>32</v>
      </c>
      <c r="AU3730" s="0" t="n">
        <f aca="false">COUNTA($BA$3730:$EH$3730)</f>
        <v>3</v>
      </c>
      <c r="AV3730" s="0" t="n">
        <f aca="false">COUNTIF($BA$3730:$EH$3730,"D")</f>
        <v>0</v>
      </c>
      <c r="AW3730" s="0" t="n">
        <f aca="false">COUNTIF($BA$3730:$EH$3730,"R")</f>
        <v>0</v>
      </c>
      <c r="AX3730" s="0" t="n">
        <f aca="false">IF(BN3730="D",1,0)+IF(BO3730="D",1,0)+IF(BT3730="D",1,0)+IF(BU3730="D",1,0)+IF(BW3730="D",1,0)+IF(CC3730="D",1,0)+IF(CD3730="D",1,0)+IF(CE3730="D",1,0)+IF(CF3730="D",1,0)+IF(CL3730="D",1,0)+IF(CM3730="D",1,0)+IF(CQ3730="D",1,0)+IF(CR3730="D",1,0)+IF(CS3730="D",1,0)+IF(CW3730="D",1,0)+IF(CX3730="D",1,0)+IF(DD3730="D",1,0)+IF(DE3730="D",1,0)+IF(DJ3730="D",1,0)+IF(DK3730="D",1,0)+IF(DO3730="D",1,0)+IF(DP3730="D",1,0)+IF(DQ3730="D",1,0)+IF(DW3730="D",1,0)+IF(DZ3730="D",1,0)+IF(EH3730="D",1,0)</f>
        <v>0</v>
      </c>
      <c r="AY3730" s="0" t="n">
        <f aca="false">IF(DJ3730&lt;&gt;"",1,0)+IF(DK3730&lt;&gt;"",1,0)+IF(DM3730&lt;&gt;"",1,0)+IF(DO3730&lt;&gt;"",1,0)+IF(DP3730&lt;&gt;"",1,0)+IF(DQ3730&lt;&gt;"",1,0)+IF(DS3730&lt;&gt;"",1,0)+IF(DT3730&lt;&gt;"",1,0)+IF(DV3730&lt;&gt;"",1,0)+IF(DW3730&lt;&gt;"",1,0)+IF(DX3730&lt;&gt;"",1,0)+IF(DY3730&lt;&gt;"",1,0)+IF(DZ3730&lt;&gt;"",1,0)+IF(EB3730&lt;&gt;"",1,0)+IF(EC3730&lt;&gt;"",1,0)+IF(ED3730&lt;&gt;"",1,0)+IF(EG3730&lt;&gt;"",1,0)+IF(EH3730&lt;&gt;"",1,0)</f>
        <v>0</v>
      </c>
      <c r="AZ3730" s="0" t="n">
        <f aca="false">IF(EH3730&lt;&gt;"",1,0)</f>
        <v>0</v>
      </c>
      <c r="BB3730" s="0" t="s">
        <v>154</v>
      </c>
      <c r="CY3730" s="0" t="s">
        <v>155</v>
      </c>
      <c r="DC3730" s="0" t="s">
        <v>155</v>
      </c>
    </row>
    <row r="3731" customFormat="false" ht="15" hidden="false" customHeight="false" outlineLevel="0" collapsed="false">
      <c r="A3731" s="0" t="s">
        <v>15285</v>
      </c>
      <c r="B3731" s="0" t="n">
        <v>78</v>
      </c>
      <c r="C3731" s="0" t="n">
        <v>390071</v>
      </c>
      <c r="D3731" s="0" t="s">
        <v>2026</v>
      </c>
      <c r="E3731" s="0" t="s">
        <v>1120</v>
      </c>
      <c r="F3731" s="0" t="str">
        <f aca="false">CONCATENATE(D3731," ",LEFT(H3731,4),"T=",AU3731,"D=",AV3731,"R=",AW3731,"M=",AX3731,"L=",AY3731,"B=",AZ3731)</f>
        <v>RUSSELL T=3D=0R=0M=0L=0B=0</v>
      </c>
      <c r="G3731" s="0" t="s">
        <v>284</v>
      </c>
      <c r="I3731" s="0" t="s">
        <v>15286</v>
      </c>
      <c r="J3731" s="0" t="s">
        <v>12666</v>
      </c>
      <c r="K3731" s="0" t="s">
        <v>144</v>
      </c>
      <c r="M3731" s="0" t="s">
        <v>15287</v>
      </c>
      <c r="N3731" s="0" t="str">
        <f aca="false">RIGHT(M3731,LEN(M3731)-FIND(" ",M3731))</f>
        <v>EASTLAND AVE SE</v>
      </c>
      <c r="P3731" s="0" t="s">
        <v>147</v>
      </c>
      <c r="Q3731" s="0" t="s">
        <v>148</v>
      </c>
      <c r="R3731" s="0" t="n">
        <v>44483</v>
      </c>
      <c r="AD3731" s="0" t="s">
        <v>149</v>
      </c>
      <c r="AE3731" s="0" t="s">
        <v>150</v>
      </c>
      <c r="AF3731" s="0" t="s">
        <v>151</v>
      </c>
      <c r="AH3731" s="0" t="n">
        <v>14</v>
      </c>
      <c r="AI3731" s="0" t="n">
        <v>11</v>
      </c>
      <c r="AN3731" s="0" t="s">
        <v>147</v>
      </c>
      <c r="AO3731" s="0" t="s">
        <v>13351</v>
      </c>
      <c r="AP3731" s="0" t="s">
        <v>13352</v>
      </c>
      <c r="AQ3731" s="0" t="n">
        <v>9</v>
      </c>
      <c r="AR3731" s="0" t="n">
        <v>64</v>
      </c>
      <c r="AS3731" s="0" t="n">
        <v>32</v>
      </c>
      <c r="AU3731" s="0" t="n">
        <f aca="false">COUNTA($BA$3731:$EH$3731)</f>
        <v>3</v>
      </c>
      <c r="AV3731" s="0" t="n">
        <f aca="false">COUNTIF($BA$3731:$EH$3731,"D")</f>
        <v>0</v>
      </c>
      <c r="AW3731" s="0" t="n">
        <f aca="false">COUNTIF($BA$3731:$EH$3731,"R")</f>
        <v>0</v>
      </c>
      <c r="AX3731" s="0" t="n">
        <f aca="false">IF(BN3731="D",1,0)+IF(BO3731="D",1,0)+IF(BT3731="D",1,0)+IF(BU3731="D",1,0)+IF(BW3731="D",1,0)+IF(CC3731="D",1,0)+IF(CD3731="D",1,0)+IF(CE3731="D",1,0)+IF(CF3731="D",1,0)+IF(CL3731="D",1,0)+IF(CM3731="D",1,0)+IF(CQ3731="D",1,0)+IF(CR3731="D",1,0)+IF(CS3731="D",1,0)+IF(CW3731="D",1,0)+IF(CX3731="D",1,0)+IF(DD3731="D",1,0)+IF(DE3731="D",1,0)+IF(DJ3731="D",1,0)+IF(DK3731="D",1,0)+IF(DO3731="D",1,0)+IF(DP3731="D",1,0)+IF(DQ3731="D",1,0)+IF(DW3731="D",1,0)+IF(DZ3731="D",1,0)+IF(EH3731="D",1,0)</f>
        <v>0</v>
      </c>
      <c r="AY3731" s="0" t="n">
        <f aca="false">IF(DJ3731&lt;&gt;"",1,0)+IF(DK3731&lt;&gt;"",1,0)+IF(DM3731&lt;&gt;"",1,0)+IF(DO3731&lt;&gt;"",1,0)+IF(DP3731&lt;&gt;"",1,0)+IF(DQ3731&lt;&gt;"",1,0)+IF(DS3731&lt;&gt;"",1,0)+IF(DT3731&lt;&gt;"",1,0)+IF(DV3731&lt;&gt;"",1,0)+IF(DW3731&lt;&gt;"",1,0)+IF(DX3731&lt;&gt;"",1,0)+IF(DY3731&lt;&gt;"",1,0)+IF(DZ3731&lt;&gt;"",1,0)+IF(EB3731&lt;&gt;"",1,0)+IF(EC3731&lt;&gt;"",1,0)+IF(ED3731&lt;&gt;"",1,0)+IF(EG3731&lt;&gt;"",1,0)+IF(EH3731&lt;&gt;"",1,0)</f>
        <v>0</v>
      </c>
      <c r="AZ3731" s="0" t="n">
        <f aca="false">IF(EH3731&lt;&gt;"",1,0)</f>
        <v>0</v>
      </c>
      <c r="BB3731" s="0" t="s">
        <v>154</v>
      </c>
      <c r="CP3731" s="0" t="s">
        <v>155</v>
      </c>
      <c r="EF3731" s="0" t="s">
        <v>155</v>
      </c>
    </row>
    <row r="3732" customFormat="false" ht="15" hidden="false" customHeight="false" outlineLevel="0" collapsed="false">
      <c r="A3732" s="0" t="s">
        <v>15288</v>
      </c>
      <c r="B3732" s="0" t="n">
        <v>78</v>
      </c>
      <c r="C3732" s="0" t="n">
        <v>476112</v>
      </c>
      <c r="D3732" s="0" t="s">
        <v>177</v>
      </c>
      <c r="E3732" s="0" t="s">
        <v>530</v>
      </c>
      <c r="F3732" s="0" t="str">
        <f aca="false">CONCATENATE(D3732," ",LEFT(H3732,4),"T=",AU3732,"D=",AV3732,"R=",AW3732,"M=",AX3732,"L=",AY3732,"B=",AZ3732)</f>
        <v>JOHNSON T=2D=0R=0M=0L=0B=0</v>
      </c>
      <c r="G3732" s="0" t="s">
        <v>1044</v>
      </c>
      <c r="I3732" s="0" t="s">
        <v>15289</v>
      </c>
      <c r="J3732" s="0" t="s">
        <v>1091</v>
      </c>
      <c r="K3732" s="0" t="s">
        <v>144</v>
      </c>
      <c r="M3732" s="0" t="s">
        <v>15290</v>
      </c>
      <c r="N3732" s="0" t="str">
        <f aca="false">RIGHT(M3732,LEN(M3732)-FIND(" ",M3732))</f>
        <v>MEADOWBROOK AVE SE</v>
      </c>
      <c r="P3732" s="0" t="s">
        <v>147</v>
      </c>
      <c r="Q3732" s="0" t="s">
        <v>148</v>
      </c>
      <c r="R3732" s="0" t="n">
        <v>44483</v>
      </c>
      <c r="AD3732" s="0" t="s">
        <v>149</v>
      </c>
      <c r="AE3732" s="0" t="s">
        <v>150</v>
      </c>
      <c r="AF3732" s="0" t="s">
        <v>151</v>
      </c>
      <c r="AH3732" s="0" t="n">
        <v>14</v>
      </c>
      <c r="AI3732" s="0" t="n">
        <v>11</v>
      </c>
      <c r="AN3732" s="0" t="s">
        <v>147</v>
      </c>
      <c r="AO3732" s="0" t="s">
        <v>13351</v>
      </c>
      <c r="AP3732" s="0" t="s">
        <v>13352</v>
      </c>
      <c r="AQ3732" s="0" t="n">
        <v>9</v>
      </c>
      <c r="AR3732" s="0" t="n">
        <v>64</v>
      </c>
      <c r="AS3732" s="0" t="n">
        <v>32</v>
      </c>
      <c r="AU3732" s="0" t="n">
        <f aca="false">COUNTA($BA$3732:$EH$3732)</f>
        <v>2</v>
      </c>
      <c r="AV3732" s="0" t="n">
        <f aca="false">COUNTIF($BA$3732:$EH$3732,"D")</f>
        <v>0</v>
      </c>
      <c r="AW3732" s="0" t="n">
        <f aca="false">COUNTIF($BA$3732:$EH$3732,"R")</f>
        <v>0</v>
      </c>
      <c r="AX3732" s="0" t="n">
        <f aca="false">IF(BN3732="D",1,0)+IF(BO3732="D",1,0)+IF(BT3732="D",1,0)+IF(BU3732="D",1,0)+IF(BW3732="D",1,0)+IF(CC3732="D",1,0)+IF(CD3732="D",1,0)+IF(CE3732="D",1,0)+IF(CF3732="D",1,0)+IF(CL3732="D",1,0)+IF(CM3732="D",1,0)+IF(CQ3732="D",1,0)+IF(CR3732="D",1,0)+IF(CS3732="D",1,0)+IF(CW3732="D",1,0)+IF(CX3732="D",1,0)+IF(DD3732="D",1,0)+IF(DE3732="D",1,0)+IF(DJ3732="D",1,0)+IF(DK3732="D",1,0)+IF(DO3732="D",1,0)+IF(DP3732="D",1,0)+IF(DQ3732="D",1,0)+IF(DW3732="D",1,0)+IF(DZ3732="D",1,0)+IF(EH3732="D",1,0)</f>
        <v>0</v>
      </c>
      <c r="AY3732" s="0" t="n">
        <f aca="false">IF(DJ3732&lt;&gt;"",1,0)+IF(DK3732&lt;&gt;"",1,0)+IF(DM3732&lt;&gt;"",1,0)+IF(DO3732&lt;&gt;"",1,0)+IF(DP3732&lt;&gt;"",1,0)+IF(DQ3732&lt;&gt;"",1,0)+IF(DS3732&lt;&gt;"",1,0)+IF(DT3732&lt;&gt;"",1,0)+IF(DV3732&lt;&gt;"",1,0)+IF(DW3732&lt;&gt;"",1,0)+IF(DX3732&lt;&gt;"",1,0)+IF(DY3732&lt;&gt;"",1,0)+IF(DZ3732&lt;&gt;"",1,0)+IF(EB3732&lt;&gt;"",1,0)+IF(EC3732&lt;&gt;"",1,0)+IF(ED3732&lt;&gt;"",1,0)+IF(EG3732&lt;&gt;"",1,0)+IF(EH3732&lt;&gt;"",1,0)</f>
        <v>0</v>
      </c>
      <c r="AZ3732" s="0" t="n">
        <f aca="false">IF(EH3732&lt;&gt;"",1,0)</f>
        <v>0</v>
      </c>
      <c r="BB3732" s="0" t="s">
        <v>154</v>
      </c>
      <c r="CG3732" s="0" t="s">
        <v>155</v>
      </c>
    </row>
    <row r="3733" customFormat="false" ht="15" hidden="false" customHeight="false" outlineLevel="0" collapsed="false">
      <c r="A3733" s="0" t="s">
        <v>15291</v>
      </c>
      <c r="B3733" s="0" t="n">
        <v>78</v>
      </c>
      <c r="C3733" s="0" t="n">
        <v>320541</v>
      </c>
      <c r="D3733" s="0" t="s">
        <v>1065</v>
      </c>
      <c r="E3733" s="0" t="s">
        <v>412</v>
      </c>
      <c r="F3733" s="0" t="str">
        <f aca="false">CONCATENATE(D3733," ",LEFT(H3733,4),"T=",AU3733,"D=",AV3733,"R=",AW3733,"M=",AX3733,"L=",AY3733,"B=",AZ3733)</f>
        <v>WOODLEY T=14D=0R=2M=0L=3B=1</v>
      </c>
      <c r="G3733" s="0" t="s">
        <v>750</v>
      </c>
      <c r="I3733" s="0" t="s">
        <v>15292</v>
      </c>
      <c r="J3733" s="0" t="s">
        <v>4505</v>
      </c>
      <c r="K3733" s="0" t="s">
        <v>144</v>
      </c>
      <c r="L3733" s="0" t="s">
        <v>145</v>
      </c>
      <c r="M3733" s="0" t="s">
        <v>15293</v>
      </c>
      <c r="N3733" s="0" t="str">
        <f aca="false">RIGHT(M3733,LEN(M3733)-FIND(" ",M3733))</f>
        <v>MARWOOD AVE SE</v>
      </c>
      <c r="P3733" s="0" t="s">
        <v>147</v>
      </c>
      <c r="Q3733" s="0" t="s">
        <v>148</v>
      </c>
      <c r="R3733" s="0" t="n">
        <v>44484</v>
      </c>
      <c r="AD3733" s="0" t="s">
        <v>149</v>
      </c>
      <c r="AE3733" s="0" t="s">
        <v>150</v>
      </c>
      <c r="AF3733" s="0" t="s">
        <v>151</v>
      </c>
      <c r="AH3733" s="0" t="n">
        <v>14</v>
      </c>
      <c r="AI3733" s="0" t="n">
        <v>11</v>
      </c>
      <c r="AN3733" s="0" t="s">
        <v>147</v>
      </c>
      <c r="AO3733" s="0" t="s">
        <v>13351</v>
      </c>
      <c r="AP3733" s="0" t="s">
        <v>13352</v>
      </c>
      <c r="AQ3733" s="0" t="n">
        <v>9</v>
      </c>
      <c r="AR3733" s="0" t="n">
        <v>64</v>
      </c>
      <c r="AS3733" s="0" t="n">
        <v>32</v>
      </c>
      <c r="AU3733" s="0" t="n">
        <f aca="false">COUNTA($BA$3733:$EH$3733)</f>
        <v>14</v>
      </c>
      <c r="AV3733" s="0" t="n">
        <f aca="false">COUNTIF($BA$3733:$EH$3733,"D")</f>
        <v>0</v>
      </c>
      <c r="AW3733" s="0" t="n">
        <f aca="false">COUNTIF($BA$3733:$EH$3733,"R")</f>
        <v>2</v>
      </c>
      <c r="AX3733" s="0" t="n">
        <f aca="false">IF(BN3733="D",1,0)+IF(BO3733="D",1,0)+IF(BT3733="D",1,0)+IF(BU3733="D",1,0)+IF(BW3733="D",1,0)+IF(CC3733="D",1,0)+IF(CD3733="D",1,0)+IF(CE3733="D",1,0)+IF(CF3733="D",1,0)+IF(CL3733="D",1,0)+IF(CM3733="D",1,0)+IF(CQ3733="D",1,0)+IF(CR3733="D",1,0)+IF(CS3733="D",1,0)+IF(CW3733="D",1,0)+IF(CX3733="D",1,0)+IF(DD3733="D",1,0)+IF(DE3733="D",1,0)+IF(DJ3733="D",1,0)+IF(DK3733="D",1,0)+IF(DO3733="D",1,0)+IF(DP3733="D",1,0)+IF(DQ3733="D",1,0)+IF(DW3733="D",1,0)+IF(DZ3733="D",1,0)+IF(EH3733="D",1,0)</f>
        <v>0</v>
      </c>
      <c r="AY3733" s="0" t="n">
        <f aca="false">IF(DJ3733&lt;&gt;"",1,0)+IF(DK3733&lt;&gt;"",1,0)+IF(DM3733&lt;&gt;"",1,0)+IF(DO3733&lt;&gt;"",1,0)+IF(DP3733&lt;&gt;"",1,0)+IF(DQ3733&lt;&gt;"",1,0)+IF(DS3733&lt;&gt;"",1,0)+IF(DT3733&lt;&gt;"",1,0)+IF(DV3733&lt;&gt;"",1,0)+IF(DW3733&lt;&gt;"",1,0)+IF(DX3733&lt;&gt;"",1,0)+IF(DY3733&lt;&gt;"",1,0)+IF(DZ3733&lt;&gt;"",1,0)+IF(EB3733&lt;&gt;"",1,0)+IF(EC3733&lt;&gt;"",1,0)+IF(ED3733&lt;&gt;"",1,0)+IF(EG3733&lt;&gt;"",1,0)+IF(EH3733&lt;&gt;"",1,0)</f>
        <v>3</v>
      </c>
      <c r="AZ3733" s="0" t="n">
        <f aca="false">IF(EH3733&lt;&gt;"",1,0)</f>
        <v>1</v>
      </c>
      <c r="BB3733" s="0" t="s">
        <v>154</v>
      </c>
      <c r="BK3733" s="0" t="s">
        <v>155</v>
      </c>
      <c r="BL3733" s="0" t="s">
        <v>155</v>
      </c>
      <c r="CA3733" s="0" t="s">
        <v>155</v>
      </c>
      <c r="CK3733" s="0" t="s">
        <v>155</v>
      </c>
      <c r="CN3733" s="0" t="s">
        <v>155</v>
      </c>
      <c r="CV3733" s="0" t="s">
        <v>155</v>
      </c>
      <c r="DC3733" s="0" t="s">
        <v>155</v>
      </c>
      <c r="DM3733" s="0" t="s">
        <v>145</v>
      </c>
      <c r="DN3733" s="0" t="s">
        <v>155</v>
      </c>
      <c r="DU3733" s="0" t="s">
        <v>155</v>
      </c>
      <c r="ED3733" s="0" t="s">
        <v>145</v>
      </c>
      <c r="EF3733" s="0" t="s">
        <v>155</v>
      </c>
      <c r="EH3733" s="0" t="s">
        <v>155</v>
      </c>
    </row>
    <row r="3734" customFormat="false" ht="15" hidden="false" customHeight="false" outlineLevel="0" collapsed="false">
      <c r="A3734" s="0" t="s">
        <v>15294</v>
      </c>
      <c r="B3734" s="0" t="n">
        <v>78</v>
      </c>
      <c r="C3734" s="0" t="n">
        <v>9100</v>
      </c>
      <c r="D3734" s="0" t="s">
        <v>4747</v>
      </c>
      <c r="E3734" s="0" t="s">
        <v>6781</v>
      </c>
      <c r="F3734" s="0" t="str">
        <f aca="false">CONCATENATE(D3734," ",LEFT(H3734,4),"T=",AU3734,"D=",AV3734,"R=",AW3734,"M=",AX3734,"L=",AY3734,"B=",AZ3734)</f>
        <v>COX T=36D=3R=5M=2L=3B=0</v>
      </c>
      <c r="G3734" s="0" t="s">
        <v>1011</v>
      </c>
      <c r="I3734" s="0" t="s">
        <v>15295</v>
      </c>
      <c r="J3734" s="0" t="s">
        <v>3493</v>
      </c>
      <c r="K3734" s="0" t="s">
        <v>144</v>
      </c>
      <c r="L3734" s="0" t="s">
        <v>145</v>
      </c>
      <c r="M3734" s="0" t="s">
        <v>15296</v>
      </c>
      <c r="N3734" s="0" t="str">
        <f aca="false">RIGHT(M3734,LEN(M3734)-FIND(" ",M3734))</f>
        <v>MARWOOD AVE SE</v>
      </c>
      <c r="P3734" s="0" t="s">
        <v>147</v>
      </c>
      <c r="Q3734" s="0" t="s">
        <v>148</v>
      </c>
      <c r="R3734" s="0" t="n">
        <v>44484</v>
      </c>
      <c r="AD3734" s="0" t="s">
        <v>149</v>
      </c>
      <c r="AE3734" s="0" t="s">
        <v>150</v>
      </c>
      <c r="AF3734" s="0" t="s">
        <v>151</v>
      </c>
      <c r="AH3734" s="0" t="n">
        <v>14</v>
      </c>
      <c r="AI3734" s="0" t="n">
        <v>11</v>
      </c>
      <c r="AN3734" s="0" t="s">
        <v>147</v>
      </c>
      <c r="AO3734" s="0" t="s">
        <v>13351</v>
      </c>
      <c r="AP3734" s="0" t="s">
        <v>13352</v>
      </c>
      <c r="AQ3734" s="0" t="n">
        <v>9</v>
      </c>
      <c r="AR3734" s="0" t="n">
        <v>64</v>
      </c>
      <c r="AS3734" s="0" t="n">
        <v>32</v>
      </c>
      <c r="AU3734" s="0" t="n">
        <f aca="false">COUNTA($BA$3734:$EH$3734)</f>
        <v>36</v>
      </c>
      <c r="AV3734" s="0" t="n">
        <f aca="false">COUNTIF($BA$3734:$EH$3734,"D")</f>
        <v>3</v>
      </c>
      <c r="AW3734" s="0" t="n">
        <f aca="false">COUNTIF($BA$3734:$EH$3734,"R")</f>
        <v>5</v>
      </c>
      <c r="AX3734" s="0" t="n">
        <f aca="false">IF(BN3734="D",1,0)+IF(BO3734="D",1,0)+IF(BT3734="D",1,0)+IF(BU3734="D",1,0)+IF(BW3734="D",1,0)+IF(CC3734="D",1,0)+IF(CD3734="D",1,0)+IF(CE3734="D",1,0)+IF(CF3734="D",1,0)+IF(CL3734="D",1,0)+IF(CM3734="D",1,0)+IF(CQ3734="D",1,0)+IF(CR3734="D",1,0)+IF(CS3734="D",1,0)+IF(CW3734="D",1,0)+IF(CX3734="D",1,0)+IF(DD3734="D",1,0)+IF(DE3734="D",1,0)+IF(DJ3734="D",1,0)+IF(DK3734="D",1,0)+IF(DO3734="D",1,0)+IF(DP3734="D",1,0)+IF(DQ3734="D",1,0)+IF(DW3734="D",1,0)+IF(DZ3734="D",1,0)+IF(EH3734="D",1,0)</f>
        <v>2</v>
      </c>
      <c r="AY3734" s="0" t="n">
        <f aca="false">IF(DJ3734&lt;&gt;"",1,0)+IF(DK3734&lt;&gt;"",1,0)+IF(DM3734&lt;&gt;"",1,0)+IF(DO3734&lt;&gt;"",1,0)+IF(DP3734&lt;&gt;"",1,0)+IF(DQ3734&lt;&gt;"",1,0)+IF(DS3734&lt;&gt;"",1,0)+IF(DT3734&lt;&gt;"",1,0)+IF(DV3734&lt;&gt;"",1,0)+IF(DW3734&lt;&gt;"",1,0)+IF(DX3734&lt;&gt;"",1,0)+IF(DY3734&lt;&gt;"",1,0)+IF(DZ3734&lt;&gt;"",1,0)+IF(EB3734&lt;&gt;"",1,0)+IF(EC3734&lt;&gt;"",1,0)+IF(ED3734&lt;&gt;"",1,0)+IF(EG3734&lt;&gt;"",1,0)+IF(EH3734&lt;&gt;"",1,0)</f>
        <v>3</v>
      </c>
      <c r="AZ3734" s="0" t="n">
        <f aca="false">IF(EH3734&lt;&gt;"",1,0)</f>
        <v>0</v>
      </c>
      <c r="BB3734" s="0" t="s">
        <v>154</v>
      </c>
      <c r="BC3734" s="0" t="s">
        <v>155</v>
      </c>
      <c r="BD3734" s="0" t="s">
        <v>155</v>
      </c>
      <c r="BE3734" s="0" t="s">
        <v>155</v>
      </c>
      <c r="BF3734" s="0" t="s">
        <v>155</v>
      </c>
      <c r="BG3734" s="0" t="s">
        <v>155</v>
      </c>
      <c r="BH3734" s="0" t="s">
        <v>155</v>
      </c>
      <c r="BI3734" s="0" t="s">
        <v>155</v>
      </c>
      <c r="BJ3734" s="0" t="s">
        <v>155</v>
      </c>
      <c r="BL3734" s="0" t="s">
        <v>155</v>
      </c>
      <c r="BP3734" s="0" t="s">
        <v>155</v>
      </c>
      <c r="BS3734" s="0" t="s">
        <v>155</v>
      </c>
      <c r="BY3734" s="0" t="s">
        <v>156</v>
      </c>
      <c r="CA3734" s="0" t="s">
        <v>155</v>
      </c>
      <c r="CG3734" s="0" t="s">
        <v>155</v>
      </c>
      <c r="CK3734" s="0" t="s">
        <v>155</v>
      </c>
      <c r="CL3734" s="0" t="s">
        <v>156</v>
      </c>
      <c r="CN3734" s="0" t="s">
        <v>155</v>
      </c>
      <c r="CO3734" s="0" t="s">
        <v>145</v>
      </c>
      <c r="CP3734" s="0" t="s">
        <v>155</v>
      </c>
      <c r="CQ3734" s="0" t="s">
        <v>156</v>
      </c>
      <c r="CV3734" s="0" t="s">
        <v>155</v>
      </c>
      <c r="CY3734" s="0" t="s">
        <v>155</v>
      </c>
      <c r="CZ3734" s="0" t="s">
        <v>145</v>
      </c>
      <c r="DC3734" s="0" t="s">
        <v>155</v>
      </c>
      <c r="DF3734" s="0" t="s">
        <v>155</v>
      </c>
      <c r="DG3734" s="0" t="s">
        <v>145</v>
      </c>
      <c r="DI3734" s="0" t="s">
        <v>155</v>
      </c>
      <c r="DN3734" s="0" t="s">
        <v>155</v>
      </c>
      <c r="DR3734" s="0" t="s">
        <v>155</v>
      </c>
      <c r="DS3734" s="0" t="s">
        <v>145</v>
      </c>
      <c r="DU3734" s="0" t="s">
        <v>155</v>
      </c>
      <c r="DX3734" s="0" t="s">
        <v>155</v>
      </c>
      <c r="EA3734" s="0" t="s">
        <v>155</v>
      </c>
      <c r="ED3734" s="0" t="s">
        <v>145</v>
      </c>
      <c r="EF3734" s="0" t="s">
        <v>155</v>
      </c>
    </row>
    <row r="3735" customFormat="false" ht="15" hidden="false" customHeight="false" outlineLevel="0" collapsed="false">
      <c r="A3735" s="0" t="s">
        <v>15297</v>
      </c>
      <c r="B3735" s="0" t="n">
        <v>78</v>
      </c>
      <c r="C3735" s="0" t="n">
        <v>369437</v>
      </c>
      <c r="D3735" s="0" t="s">
        <v>1065</v>
      </c>
      <c r="E3735" s="0" t="s">
        <v>1397</v>
      </c>
      <c r="F3735" s="0" t="str">
        <f aca="false">CONCATENATE(D3735," ",LEFT(H3735,4),"T=",AU3735,"D=",AV3735,"R=",AW3735,"M=",AX3735,"L=",AY3735,"B=",AZ3735)</f>
        <v>WOODLEY T=6D=0R=1M=0L=1B=0</v>
      </c>
      <c r="G3735" s="0" t="s">
        <v>1489</v>
      </c>
      <c r="I3735" s="0" t="s">
        <v>15298</v>
      </c>
      <c r="J3735" s="0" t="s">
        <v>15299</v>
      </c>
      <c r="K3735" s="0" t="s">
        <v>144</v>
      </c>
      <c r="M3735" s="0" t="s">
        <v>15293</v>
      </c>
      <c r="N3735" s="0" t="str">
        <f aca="false">RIGHT(M3735,LEN(M3735)-FIND(" ",M3735))</f>
        <v>MARWOOD AVE SE</v>
      </c>
      <c r="P3735" s="0" t="s">
        <v>147</v>
      </c>
      <c r="Q3735" s="0" t="s">
        <v>148</v>
      </c>
      <c r="R3735" s="0" t="n">
        <v>44484</v>
      </c>
      <c r="AD3735" s="0" t="s">
        <v>149</v>
      </c>
      <c r="AE3735" s="0" t="s">
        <v>150</v>
      </c>
      <c r="AF3735" s="0" t="s">
        <v>151</v>
      </c>
      <c r="AH3735" s="0" t="n">
        <v>14</v>
      </c>
      <c r="AI3735" s="0" t="n">
        <v>11</v>
      </c>
      <c r="AN3735" s="0" t="s">
        <v>147</v>
      </c>
      <c r="AO3735" s="0" t="s">
        <v>13351</v>
      </c>
      <c r="AP3735" s="0" t="s">
        <v>13352</v>
      </c>
      <c r="AQ3735" s="0" t="n">
        <v>9</v>
      </c>
      <c r="AR3735" s="0" t="n">
        <v>64</v>
      </c>
      <c r="AS3735" s="0" t="n">
        <v>32</v>
      </c>
      <c r="AU3735" s="0" t="n">
        <f aca="false">COUNTA($BA$3735:$EH$3735)</f>
        <v>6</v>
      </c>
      <c r="AV3735" s="0" t="n">
        <f aca="false">COUNTIF($BA$3735:$EH$3735,"D")</f>
        <v>0</v>
      </c>
      <c r="AW3735" s="0" t="n">
        <f aca="false">COUNTIF($BA$3735:$EH$3735,"R")</f>
        <v>1</v>
      </c>
      <c r="AX3735" s="0" t="n">
        <f aca="false">IF(BN3735="D",1,0)+IF(BO3735="D",1,0)+IF(BT3735="D",1,0)+IF(BU3735="D",1,0)+IF(BW3735="D",1,0)+IF(CC3735="D",1,0)+IF(CD3735="D",1,0)+IF(CE3735="D",1,0)+IF(CF3735="D",1,0)+IF(CL3735="D",1,0)+IF(CM3735="D",1,0)+IF(CQ3735="D",1,0)+IF(CR3735="D",1,0)+IF(CS3735="D",1,0)+IF(CW3735="D",1,0)+IF(CX3735="D",1,0)+IF(DD3735="D",1,0)+IF(DE3735="D",1,0)+IF(DJ3735="D",1,0)+IF(DK3735="D",1,0)+IF(DO3735="D",1,0)+IF(DP3735="D",1,0)+IF(DQ3735="D",1,0)+IF(DW3735="D",1,0)+IF(DZ3735="D",1,0)+IF(EH3735="D",1,0)</f>
        <v>0</v>
      </c>
      <c r="AY3735" s="0" t="n">
        <f aca="false">IF(DJ3735&lt;&gt;"",1,0)+IF(DK3735&lt;&gt;"",1,0)+IF(DM3735&lt;&gt;"",1,0)+IF(DO3735&lt;&gt;"",1,0)+IF(DP3735&lt;&gt;"",1,0)+IF(DQ3735&lt;&gt;"",1,0)+IF(DS3735&lt;&gt;"",1,0)+IF(DT3735&lt;&gt;"",1,0)+IF(DV3735&lt;&gt;"",1,0)+IF(DW3735&lt;&gt;"",1,0)+IF(DX3735&lt;&gt;"",1,0)+IF(DY3735&lt;&gt;"",1,0)+IF(DZ3735&lt;&gt;"",1,0)+IF(EB3735&lt;&gt;"",1,0)+IF(EC3735&lt;&gt;"",1,0)+IF(ED3735&lt;&gt;"",1,0)+IF(EG3735&lt;&gt;"",1,0)+IF(EH3735&lt;&gt;"",1,0)</f>
        <v>1</v>
      </c>
      <c r="AZ3735" s="0" t="n">
        <f aca="false">IF(EH3735&lt;&gt;"",1,0)</f>
        <v>0</v>
      </c>
      <c r="BB3735" s="0" t="s">
        <v>154</v>
      </c>
      <c r="CN3735" s="0" t="s">
        <v>155</v>
      </c>
      <c r="DC3735" s="0" t="s">
        <v>155</v>
      </c>
      <c r="DM3735" s="0" t="s">
        <v>145</v>
      </c>
      <c r="DN3735" s="0" t="s">
        <v>155</v>
      </c>
      <c r="EF3735" s="0" t="s">
        <v>155</v>
      </c>
    </row>
    <row r="3736" customFormat="false" ht="15" hidden="false" customHeight="false" outlineLevel="0" collapsed="false">
      <c r="A3736" s="0" t="s">
        <v>15300</v>
      </c>
      <c r="B3736" s="0" t="n">
        <v>78</v>
      </c>
      <c r="C3736" s="0" t="n">
        <v>18994</v>
      </c>
      <c r="D3736" s="0" t="s">
        <v>13748</v>
      </c>
      <c r="E3736" s="0" t="s">
        <v>1936</v>
      </c>
      <c r="F3736" s="0" t="str">
        <f aca="false">CONCATENATE(D3736," ",LEFT(H3736,4),"T=",AU3736,"D=",AV3736,"R=",AW3736,"M=",AX3736,"L=",AY3736,"B=",AZ3736)</f>
        <v>RUSK T=30D=0R=2M=0L=2B=0</v>
      </c>
      <c r="G3736" s="0" t="s">
        <v>141</v>
      </c>
      <c r="I3736" s="0" t="s">
        <v>15301</v>
      </c>
      <c r="J3736" s="0" t="s">
        <v>15302</v>
      </c>
      <c r="K3736" s="0" t="s">
        <v>144</v>
      </c>
      <c r="L3736" s="0" t="s">
        <v>145</v>
      </c>
      <c r="M3736" s="0" t="s">
        <v>13750</v>
      </c>
      <c r="N3736" s="0" t="str">
        <f aca="false">RIGHT(M3736,LEN(M3736)-FIND(" ",M3736))</f>
        <v>MARWOOD AVE SE</v>
      </c>
      <c r="P3736" s="0" t="s">
        <v>147</v>
      </c>
      <c r="Q3736" s="0" t="s">
        <v>148</v>
      </c>
      <c r="R3736" s="0" t="n">
        <v>44484</v>
      </c>
      <c r="AD3736" s="0" t="s">
        <v>149</v>
      </c>
      <c r="AE3736" s="0" t="s">
        <v>150</v>
      </c>
      <c r="AF3736" s="0" t="s">
        <v>151</v>
      </c>
      <c r="AH3736" s="0" t="n">
        <v>14</v>
      </c>
      <c r="AI3736" s="0" t="n">
        <v>11</v>
      </c>
      <c r="AN3736" s="0" t="s">
        <v>147</v>
      </c>
      <c r="AO3736" s="0" t="s">
        <v>13351</v>
      </c>
      <c r="AP3736" s="0" t="s">
        <v>13352</v>
      </c>
      <c r="AQ3736" s="0" t="n">
        <v>9</v>
      </c>
      <c r="AR3736" s="0" t="n">
        <v>64</v>
      </c>
      <c r="AS3736" s="0" t="n">
        <v>32</v>
      </c>
      <c r="AU3736" s="0" t="n">
        <f aca="false">COUNTA($BA$3736:$EH$3736)</f>
        <v>30</v>
      </c>
      <c r="AV3736" s="0" t="n">
        <f aca="false">COUNTIF($BA$3736:$EH$3736,"D")</f>
        <v>0</v>
      </c>
      <c r="AW3736" s="0" t="n">
        <f aca="false">COUNTIF($BA$3736:$EH$3736,"R")</f>
        <v>2</v>
      </c>
      <c r="AX3736" s="0" t="n">
        <f aca="false">IF(BN3736="D",1,0)+IF(BO3736="D",1,0)+IF(BT3736="D",1,0)+IF(BU3736="D",1,0)+IF(BW3736="D",1,0)+IF(CC3736="D",1,0)+IF(CD3736="D",1,0)+IF(CE3736="D",1,0)+IF(CF3736="D",1,0)+IF(CL3736="D",1,0)+IF(CM3736="D",1,0)+IF(CQ3736="D",1,0)+IF(CR3736="D",1,0)+IF(CS3736="D",1,0)+IF(CW3736="D",1,0)+IF(CX3736="D",1,0)+IF(DD3736="D",1,0)+IF(DE3736="D",1,0)+IF(DJ3736="D",1,0)+IF(DK3736="D",1,0)+IF(DO3736="D",1,0)+IF(DP3736="D",1,0)+IF(DQ3736="D",1,0)+IF(DW3736="D",1,0)+IF(DZ3736="D",1,0)+IF(EH3736="D",1,0)</f>
        <v>0</v>
      </c>
      <c r="AY3736" s="0" t="n">
        <f aca="false">IF(DJ3736&lt;&gt;"",1,0)+IF(DK3736&lt;&gt;"",1,0)+IF(DM3736&lt;&gt;"",1,0)+IF(DO3736&lt;&gt;"",1,0)+IF(DP3736&lt;&gt;"",1,0)+IF(DQ3736&lt;&gt;"",1,0)+IF(DS3736&lt;&gt;"",1,0)+IF(DT3736&lt;&gt;"",1,0)+IF(DV3736&lt;&gt;"",1,0)+IF(DW3736&lt;&gt;"",1,0)+IF(DX3736&lt;&gt;"",1,0)+IF(DY3736&lt;&gt;"",1,0)+IF(DZ3736&lt;&gt;"",1,0)+IF(EB3736&lt;&gt;"",1,0)+IF(EC3736&lt;&gt;"",1,0)+IF(ED3736&lt;&gt;"",1,0)+IF(EG3736&lt;&gt;"",1,0)+IF(EH3736&lt;&gt;"",1,0)</f>
        <v>2</v>
      </c>
      <c r="AZ3736" s="0" t="n">
        <f aca="false">IF(EH3736&lt;&gt;"",1,0)</f>
        <v>0</v>
      </c>
      <c r="BB3736" s="0" t="s">
        <v>154</v>
      </c>
      <c r="BC3736" s="0" t="s">
        <v>155</v>
      </c>
      <c r="BD3736" s="0" t="s">
        <v>155</v>
      </c>
      <c r="BE3736" s="0" t="s">
        <v>155</v>
      </c>
      <c r="BF3736" s="0" t="s">
        <v>155</v>
      </c>
      <c r="BH3736" s="0" t="s">
        <v>155</v>
      </c>
      <c r="BJ3736" s="0" t="s">
        <v>155</v>
      </c>
      <c r="BL3736" s="0" t="s">
        <v>155</v>
      </c>
      <c r="BP3736" s="0" t="s">
        <v>155</v>
      </c>
      <c r="BS3736" s="0" t="s">
        <v>155</v>
      </c>
      <c r="BV3736" s="0" t="s">
        <v>155</v>
      </c>
      <c r="CA3736" s="0" t="s">
        <v>155</v>
      </c>
      <c r="CG3736" s="0" t="s">
        <v>155</v>
      </c>
      <c r="CK3736" s="0" t="s">
        <v>155</v>
      </c>
      <c r="CN3736" s="0" t="s">
        <v>155</v>
      </c>
      <c r="CP3736" s="0" t="s">
        <v>155</v>
      </c>
      <c r="CT3736" s="0" t="s">
        <v>155</v>
      </c>
      <c r="CV3736" s="0" t="s">
        <v>155</v>
      </c>
      <c r="CY3736" s="0" t="s">
        <v>155</v>
      </c>
      <c r="CZ3736" s="0" t="s">
        <v>145</v>
      </c>
      <c r="DC3736" s="0" t="s">
        <v>155</v>
      </c>
      <c r="DF3736" s="0" t="s">
        <v>155</v>
      </c>
      <c r="DI3736" s="0" t="s">
        <v>155</v>
      </c>
      <c r="DL3736" s="0" t="s">
        <v>155</v>
      </c>
      <c r="DN3736" s="0" t="s">
        <v>155</v>
      </c>
      <c r="DU3736" s="0" t="s">
        <v>155</v>
      </c>
      <c r="DX3736" s="0" t="s">
        <v>155</v>
      </c>
      <c r="EA3736" s="0" t="s">
        <v>155</v>
      </c>
      <c r="ED3736" s="0" t="s">
        <v>145</v>
      </c>
      <c r="EF3736" s="0" t="s">
        <v>155</v>
      </c>
    </row>
    <row r="3737" customFormat="false" ht="15" hidden="false" customHeight="false" outlineLevel="0" collapsed="false">
      <c r="A3737" s="0" t="s">
        <v>15303</v>
      </c>
      <c r="B3737" s="0" t="n">
        <v>78</v>
      </c>
      <c r="C3737" s="0" t="n">
        <v>18916</v>
      </c>
      <c r="D3737" s="0" t="s">
        <v>15304</v>
      </c>
      <c r="E3737" s="0" t="s">
        <v>14782</v>
      </c>
      <c r="F3737" s="0" t="str">
        <f aca="false">CONCATENATE(D3737," ",LEFT(H3737,4),"T=",AU3737,"D=",AV3737,"R=",AW3737,"M=",AX3737,"L=",AY3737,"B=",AZ3737)</f>
        <v>MORELLI T=46D=15R=0M=5L=8B=1</v>
      </c>
      <c r="G3737" s="0" t="s">
        <v>369</v>
      </c>
      <c r="I3737" s="0" t="s">
        <v>15305</v>
      </c>
      <c r="J3737" s="0" t="s">
        <v>9217</v>
      </c>
      <c r="K3737" s="0" t="s">
        <v>144</v>
      </c>
      <c r="L3737" s="0" t="s">
        <v>156</v>
      </c>
      <c r="M3737" s="0" t="s">
        <v>15306</v>
      </c>
      <c r="N3737" s="0" t="str">
        <f aca="false">RIGHT(M3737,LEN(M3737)-FIND(" ",M3737))</f>
        <v>MARWOOD AVE SE</v>
      </c>
      <c r="P3737" s="0" t="s">
        <v>147</v>
      </c>
      <c r="Q3737" s="0" t="s">
        <v>148</v>
      </c>
      <c r="R3737" s="0" t="n">
        <v>44484</v>
      </c>
      <c r="AD3737" s="0" t="s">
        <v>149</v>
      </c>
      <c r="AE3737" s="0" t="s">
        <v>150</v>
      </c>
      <c r="AF3737" s="0" t="s">
        <v>151</v>
      </c>
      <c r="AH3737" s="0" t="n">
        <v>14</v>
      </c>
      <c r="AI3737" s="0" t="n">
        <v>11</v>
      </c>
      <c r="AN3737" s="0" t="s">
        <v>147</v>
      </c>
      <c r="AO3737" s="0" t="s">
        <v>13351</v>
      </c>
      <c r="AP3737" s="0" t="s">
        <v>13352</v>
      </c>
      <c r="AQ3737" s="0" t="n">
        <v>9</v>
      </c>
      <c r="AR3737" s="0" t="n">
        <v>64</v>
      </c>
      <c r="AS3737" s="0" t="n">
        <v>32</v>
      </c>
      <c r="AU3737" s="0" t="n">
        <f aca="false">COUNTA($BA$3737:$EH$3737)</f>
        <v>46</v>
      </c>
      <c r="AV3737" s="0" t="n">
        <f aca="false">COUNTIF($BA$3737:$EH$3737,"D")</f>
        <v>15</v>
      </c>
      <c r="AW3737" s="0" t="n">
        <f aca="false">COUNTIF($BA$3737:$EH$3737,"R")</f>
        <v>0</v>
      </c>
      <c r="AX3737" s="0" t="n">
        <f aca="false">IF(BN3737="D",1,0)+IF(BO3737="D",1,0)+IF(BT3737="D",1,0)+IF(BU3737="D",1,0)+IF(BW3737="D",1,0)+IF(CC3737="D",1,0)+IF(CD3737="D",1,0)+IF(CE3737="D",1,0)+IF(CF3737="D",1,0)+IF(CL3737="D",1,0)+IF(CM3737="D",1,0)+IF(CQ3737="D",1,0)+IF(CR3737="D",1,0)+IF(CS3737="D",1,0)+IF(CW3737="D",1,0)+IF(CX3737="D",1,0)+IF(DD3737="D",1,0)+IF(DE3737="D",1,0)+IF(DJ3737="D",1,0)+IF(DK3737="D",1,0)+IF(DO3737="D",1,0)+IF(DP3737="D",1,0)+IF(DQ3737="D",1,0)+IF(DW3737="D",1,0)+IF(DZ3737="D",1,0)+IF(EH3737="D",1,0)</f>
        <v>5</v>
      </c>
      <c r="AY3737" s="0" t="n">
        <f aca="false">IF(DJ3737&lt;&gt;"",1,0)+IF(DK3737&lt;&gt;"",1,0)+IF(DM3737&lt;&gt;"",1,0)+IF(DO3737&lt;&gt;"",1,0)+IF(DP3737&lt;&gt;"",1,0)+IF(DQ3737&lt;&gt;"",1,0)+IF(DS3737&lt;&gt;"",1,0)+IF(DT3737&lt;&gt;"",1,0)+IF(DV3737&lt;&gt;"",1,0)+IF(DW3737&lt;&gt;"",1,0)+IF(DX3737&lt;&gt;"",1,0)+IF(DY3737&lt;&gt;"",1,0)+IF(DZ3737&lt;&gt;"",1,0)+IF(EB3737&lt;&gt;"",1,0)+IF(EC3737&lt;&gt;"",1,0)+IF(ED3737&lt;&gt;"",1,0)+IF(EG3737&lt;&gt;"",1,0)+IF(EH3737&lt;&gt;"",1,0)</f>
        <v>8</v>
      </c>
      <c r="AZ3737" s="0" t="n">
        <f aca="false">IF(EH3737&lt;&gt;"",1,0)</f>
        <v>1</v>
      </c>
      <c r="BB3737" s="0" t="s">
        <v>154</v>
      </c>
      <c r="BC3737" s="0" t="s">
        <v>155</v>
      </c>
      <c r="BD3737" s="0" t="s">
        <v>155</v>
      </c>
      <c r="BE3737" s="0" t="s">
        <v>155</v>
      </c>
      <c r="BF3737" s="0" t="s">
        <v>155</v>
      </c>
      <c r="BG3737" s="0" t="s">
        <v>155</v>
      </c>
      <c r="BH3737" s="0" t="s">
        <v>155</v>
      </c>
      <c r="BI3737" s="0" t="s">
        <v>155</v>
      </c>
      <c r="BJ3737" s="0" t="s">
        <v>155</v>
      </c>
      <c r="BK3737" s="0" t="s">
        <v>155</v>
      </c>
      <c r="BL3737" s="0" t="s">
        <v>155</v>
      </c>
      <c r="BP3737" s="0" t="s">
        <v>155</v>
      </c>
      <c r="BR3737" s="0" t="s">
        <v>155</v>
      </c>
      <c r="BS3737" s="0" t="s">
        <v>155</v>
      </c>
      <c r="BV3737" s="0" t="s">
        <v>155</v>
      </c>
      <c r="BY3737" s="0" t="s">
        <v>156</v>
      </c>
      <c r="CA3737" s="0" t="s">
        <v>155</v>
      </c>
      <c r="CG3737" s="0" t="s">
        <v>155</v>
      </c>
      <c r="CH3737" s="0" t="s">
        <v>156</v>
      </c>
      <c r="CK3737" s="0" t="s">
        <v>155</v>
      </c>
      <c r="CL3737" s="0" t="s">
        <v>156</v>
      </c>
      <c r="CN3737" s="0" t="s">
        <v>155</v>
      </c>
      <c r="CO3737" s="0" t="s">
        <v>156</v>
      </c>
      <c r="CP3737" s="0" t="s">
        <v>155</v>
      </c>
      <c r="CQ3737" s="0" t="s">
        <v>156</v>
      </c>
      <c r="CU3737" s="0" t="s">
        <v>156</v>
      </c>
      <c r="CV3737" s="0" t="s">
        <v>155</v>
      </c>
      <c r="CY3737" s="0" t="s">
        <v>155</v>
      </c>
      <c r="CZ3737" s="0" t="s">
        <v>156</v>
      </c>
      <c r="DC3737" s="0" t="s">
        <v>155</v>
      </c>
      <c r="DG3737" s="0" t="s">
        <v>156</v>
      </c>
      <c r="DI3737" s="0" t="s">
        <v>155</v>
      </c>
      <c r="DJ3737" s="0" t="s">
        <v>156</v>
      </c>
      <c r="DL3737" s="0" t="s">
        <v>155</v>
      </c>
      <c r="DM3737" s="0" t="s">
        <v>156</v>
      </c>
      <c r="DN3737" s="0" t="s">
        <v>155</v>
      </c>
      <c r="DR3737" s="0" t="s">
        <v>155</v>
      </c>
      <c r="DS3737" s="0" t="s">
        <v>156</v>
      </c>
      <c r="DT3737" s="0" t="s">
        <v>156</v>
      </c>
      <c r="DU3737" s="0" t="s">
        <v>155</v>
      </c>
      <c r="DW3737" s="0" t="s">
        <v>156</v>
      </c>
      <c r="DX3737" s="0" t="s">
        <v>155</v>
      </c>
      <c r="EA3737" s="0" t="s">
        <v>155</v>
      </c>
      <c r="ED3737" s="0" t="s">
        <v>156</v>
      </c>
      <c r="EF3737" s="0" t="s">
        <v>155</v>
      </c>
      <c r="EH3737" s="0" t="s">
        <v>156</v>
      </c>
    </row>
    <row r="3738" customFormat="false" ht="15" hidden="false" customHeight="false" outlineLevel="0" collapsed="false">
      <c r="A3738" s="0" t="s">
        <v>15307</v>
      </c>
      <c r="B3738" s="0" t="n">
        <v>78</v>
      </c>
      <c r="C3738" s="0" t="n">
        <v>344538</v>
      </c>
      <c r="D3738" s="0" t="s">
        <v>2892</v>
      </c>
      <c r="E3738" s="0" t="s">
        <v>15308</v>
      </c>
      <c r="F3738" s="0" t="str">
        <f aca="false">CONCATENATE(D3738," ",LEFT(H3738,4),"T=",AU3738,"D=",AV3738,"R=",AW3738,"M=",AX3738,"L=",AY3738,"B=",AZ3738)</f>
        <v>MCELROY T=5D=0R=0M=0L=0B=0</v>
      </c>
      <c r="G3738" s="0" t="s">
        <v>451</v>
      </c>
      <c r="I3738" s="0" t="s">
        <v>15309</v>
      </c>
      <c r="J3738" s="0" t="s">
        <v>15310</v>
      </c>
      <c r="K3738" s="0" t="s">
        <v>182</v>
      </c>
      <c r="M3738" s="0" t="s">
        <v>15311</v>
      </c>
      <c r="N3738" s="0" t="str">
        <f aca="false">RIGHT(M3738,LEN(M3738)-FIND(" ",M3738))</f>
        <v>E MARKET ST</v>
      </c>
      <c r="P3738" s="0" t="s">
        <v>147</v>
      </c>
      <c r="Q3738" s="0" t="s">
        <v>148</v>
      </c>
      <c r="R3738" s="0" t="n">
        <v>44483</v>
      </c>
      <c r="AD3738" s="0" t="s">
        <v>149</v>
      </c>
      <c r="AE3738" s="0" t="s">
        <v>150</v>
      </c>
      <c r="AF3738" s="0" t="s">
        <v>151</v>
      </c>
      <c r="AH3738" s="0" t="n">
        <v>14</v>
      </c>
      <c r="AI3738" s="0" t="n">
        <v>11</v>
      </c>
      <c r="AN3738" s="0" t="s">
        <v>147</v>
      </c>
      <c r="AO3738" s="0" t="s">
        <v>13351</v>
      </c>
      <c r="AP3738" s="0" t="s">
        <v>13352</v>
      </c>
      <c r="AQ3738" s="0" t="n">
        <v>9</v>
      </c>
      <c r="AR3738" s="0" t="n">
        <v>64</v>
      </c>
      <c r="AS3738" s="0" t="n">
        <v>32</v>
      </c>
      <c r="AU3738" s="0" t="n">
        <f aca="false">COUNTA($BA$3738:$EH$3738)</f>
        <v>5</v>
      </c>
      <c r="AV3738" s="0" t="n">
        <f aca="false">COUNTIF($BA$3738:$EH$3738,"D")</f>
        <v>0</v>
      </c>
      <c r="AW3738" s="0" t="n">
        <f aca="false">COUNTIF($BA$3738:$EH$3738,"R")</f>
        <v>0</v>
      </c>
      <c r="AX3738" s="0" t="n">
        <f aca="false">IF(BN3738="D",1,0)+IF(BO3738="D",1,0)+IF(BT3738="D",1,0)+IF(BU3738="D",1,0)+IF(BW3738="D",1,0)+IF(CC3738="D",1,0)+IF(CD3738="D",1,0)+IF(CE3738="D",1,0)+IF(CF3738="D",1,0)+IF(CL3738="D",1,0)+IF(CM3738="D",1,0)+IF(CQ3738="D",1,0)+IF(CR3738="D",1,0)+IF(CS3738="D",1,0)+IF(CW3738="D",1,0)+IF(CX3738="D",1,0)+IF(DD3738="D",1,0)+IF(DE3738="D",1,0)+IF(DJ3738="D",1,0)+IF(DK3738="D",1,0)+IF(DO3738="D",1,0)+IF(DP3738="D",1,0)+IF(DQ3738="D",1,0)+IF(DW3738="D",1,0)+IF(DZ3738="D",1,0)+IF(EH3738="D",1,0)</f>
        <v>0</v>
      </c>
      <c r="AY3738" s="0" t="n">
        <f aca="false">IF(DJ3738&lt;&gt;"",1,0)+IF(DK3738&lt;&gt;"",1,0)+IF(DM3738&lt;&gt;"",1,0)+IF(DO3738&lt;&gt;"",1,0)+IF(DP3738&lt;&gt;"",1,0)+IF(DQ3738&lt;&gt;"",1,0)+IF(DS3738&lt;&gt;"",1,0)+IF(DT3738&lt;&gt;"",1,0)+IF(DV3738&lt;&gt;"",1,0)+IF(DW3738&lt;&gt;"",1,0)+IF(DX3738&lt;&gt;"",1,0)+IF(DY3738&lt;&gt;"",1,0)+IF(DZ3738&lt;&gt;"",1,0)+IF(EB3738&lt;&gt;"",1,0)+IF(EC3738&lt;&gt;"",1,0)+IF(ED3738&lt;&gt;"",1,0)+IF(EG3738&lt;&gt;"",1,0)+IF(EH3738&lt;&gt;"",1,0)</f>
        <v>0</v>
      </c>
      <c r="AZ3738" s="0" t="n">
        <f aca="false">IF(EH3738&lt;&gt;"",1,0)</f>
        <v>0</v>
      </c>
      <c r="BB3738" s="0" t="s">
        <v>154</v>
      </c>
      <c r="CA3738" s="0" t="s">
        <v>155</v>
      </c>
      <c r="CP3738" s="0" t="s">
        <v>155</v>
      </c>
      <c r="DC3738" s="0" t="s">
        <v>155</v>
      </c>
      <c r="DN3738" s="0" t="s">
        <v>155</v>
      </c>
    </row>
    <row r="3739" customFormat="false" ht="15" hidden="false" customHeight="false" outlineLevel="0" collapsed="false">
      <c r="A3739" s="0" t="s">
        <v>15312</v>
      </c>
      <c r="B3739" s="0" t="n">
        <v>78</v>
      </c>
      <c r="C3739" s="0" t="n">
        <v>187118</v>
      </c>
      <c r="D3739" s="0" t="s">
        <v>15313</v>
      </c>
      <c r="E3739" s="0" t="s">
        <v>2385</v>
      </c>
      <c r="F3739" s="0" t="str">
        <f aca="false">CONCATENATE(D3739," ",LEFT(H3739,4),"T=",AU3739,"D=",AV3739,"R=",AW3739,"M=",AX3739,"L=",AY3739,"B=",AZ3739)</f>
        <v>BASALYGA T=40D=10R=1M=4L=6B=1</v>
      </c>
      <c r="I3739" s="0" t="s">
        <v>15314</v>
      </c>
      <c r="J3739" s="0" t="s">
        <v>6738</v>
      </c>
      <c r="K3739" s="0" t="s">
        <v>144</v>
      </c>
      <c r="L3739" s="0" t="s">
        <v>156</v>
      </c>
      <c r="M3739" s="0" t="s">
        <v>15315</v>
      </c>
      <c r="N3739" s="0" t="str">
        <f aca="false">RIGHT(M3739,LEN(M3739)-FIND(" ",M3739))</f>
        <v>EASTLAND AVE SE</v>
      </c>
      <c r="P3739" s="0" t="s">
        <v>147</v>
      </c>
      <c r="Q3739" s="0" t="s">
        <v>148</v>
      </c>
      <c r="R3739" s="0" t="n">
        <v>44483</v>
      </c>
      <c r="AD3739" s="0" t="s">
        <v>149</v>
      </c>
      <c r="AE3739" s="0" t="s">
        <v>150</v>
      </c>
      <c r="AF3739" s="0" t="s">
        <v>151</v>
      </c>
      <c r="AH3739" s="0" t="n">
        <v>14</v>
      </c>
      <c r="AI3739" s="0" t="n">
        <v>11</v>
      </c>
      <c r="AN3739" s="0" t="s">
        <v>147</v>
      </c>
      <c r="AO3739" s="0" t="s">
        <v>13351</v>
      </c>
      <c r="AP3739" s="0" t="s">
        <v>13352</v>
      </c>
      <c r="AQ3739" s="0" t="n">
        <v>9</v>
      </c>
      <c r="AR3739" s="0" t="n">
        <v>64</v>
      </c>
      <c r="AS3739" s="0" t="n">
        <v>32</v>
      </c>
      <c r="AU3739" s="0" t="n">
        <f aca="false">COUNTA($BA$3739:$EH$3739)</f>
        <v>40</v>
      </c>
      <c r="AV3739" s="0" t="n">
        <f aca="false">COUNTIF($BA$3739:$EH$3739,"D")</f>
        <v>10</v>
      </c>
      <c r="AW3739" s="0" t="n">
        <f aca="false">COUNTIF($BA$3739:$EH$3739,"R")</f>
        <v>1</v>
      </c>
      <c r="AX3739" s="0" t="n">
        <f aca="false">IF(BN3739="D",1,0)+IF(BO3739="D",1,0)+IF(BT3739="D",1,0)+IF(BU3739="D",1,0)+IF(BW3739="D",1,0)+IF(CC3739="D",1,0)+IF(CD3739="D",1,0)+IF(CE3739="D",1,0)+IF(CF3739="D",1,0)+IF(CL3739="D",1,0)+IF(CM3739="D",1,0)+IF(CQ3739="D",1,0)+IF(CR3739="D",1,0)+IF(CS3739="D",1,0)+IF(CW3739="D",1,0)+IF(CX3739="D",1,0)+IF(DD3739="D",1,0)+IF(DE3739="D",1,0)+IF(DJ3739="D",1,0)+IF(DK3739="D",1,0)+IF(DO3739="D",1,0)+IF(DP3739="D",1,0)+IF(DQ3739="D",1,0)+IF(DW3739="D",1,0)+IF(DZ3739="D",1,0)+IF(EH3739="D",1,0)</f>
        <v>4</v>
      </c>
      <c r="AY3739" s="0" t="n">
        <f aca="false">IF(DJ3739&lt;&gt;"",1,0)+IF(DK3739&lt;&gt;"",1,0)+IF(DM3739&lt;&gt;"",1,0)+IF(DO3739&lt;&gt;"",1,0)+IF(DP3739&lt;&gt;"",1,0)+IF(DQ3739&lt;&gt;"",1,0)+IF(DS3739&lt;&gt;"",1,0)+IF(DT3739&lt;&gt;"",1,0)+IF(DV3739&lt;&gt;"",1,0)+IF(DW3739&lt;&gt;"",1,0)+IF(DX3739&lt;&gt;"",1,0)+IF(DY3739&lt;&gt;"",1,0)+IF(DZ3739&lt;&gt;"",1,0)+IF(EB3739&lt;&gt;"",1,0)+IF(EC3739&lt;&gt;"",1,0)+IF(ED3739&lt;&gt;"",1,0)+IF(EG3739&lt;&gt;"",1,0)+IF(EH3739&lt;&gt;"",1,0)</f>
        <v>6</v>
      </c>
      <c r="AZ3739" s="0" t="n">
        <f aca="false">IF(EH3739&lt;&gt;"",1,0)</f>
        <v>1</v>
      </c>
      <c r="BB3739" s="0" t="s">
        <v>154</v>
      </c>
      <c r="BC3739" s="0" t="s">
        <v>155</v>
      </c>
      <c r="BD3739" s="0" t="s">
        <v>155</v>
      </c>
      <c r="BE3739" s="0" t="s">
        <v>155</v>
      </c>
      <c r="BF3739" s="0" t="s">
        <v>155</v>
      </c>
      <c r="BG3739" s="0" t="s">
        <v>155</v>
      </c>
      <c r="BH3739" s="0" t="s">
        <v>155</v>
      </c>
      <c r="BI3739" s="0" t="s">
        <v>155</v>
      </c>
      <c r="BJ3739" s="0" t="s">
        <v>155</v>
      </c>
      <c r="BK3739" s="0" t="s">
        <v>155</v>
      </c>
      <c r="BL3739" s="0" t="s">
        <v>155</v>
      </c>
      <c r="BP3739" s="0" t="s">
        <v>155</v>
      </c>
      <c r="BR3739" s="0" t="s">
        <v>155</v>
      </c>
      <c r="BS3739" s="0" t="s">
        <v>155</v>
      </c>
      <c r="BV3739" s="0" t="s">
        <v>155</v>
      </c>
      <c r="BY3739" s="0" t="s">
        <v>156</v>
      </c>
      <c r="CA3739" s="0" t="s">
        <v>155</v>
      </c>
      <c r="CH3739" s="0" t="s">
        <v>156</v>
      </c>
      <c r="CK3739" s="0" t="s">
        <v>155</v>
      </c>
      <c r="CN3739" s="0" t="s">
        <v>155</v>
      </c>
      <c r="CP3739" s="0" t="s">
        <v>155</v>
      </c>
      <c r="CV3739" s="0" t="s">
        <v>155</v>
      </c>
      <c r="CW3739" s="0" t="s">
        <v>156</v>
      </c>
      <c r="CY3739" s="0" t="s">
        <v>155</v>
      </c>
      <c r="CZ3739" s="0" t="s">
        <v>145</v>
      </c>
      <c r="DC3739" s="0" t="s">
        <v>155</v>
      </c>
      <c r="DD3739" s="0" t="s">
        <v>156</v>
      </c>
      <c r="DG3739" s="0" t="s">
        <v>156</v>
      </c>
      <c r="DI3739" s="0" t="s">
        <v>155</v>
      </c>
      <c r="DN3739" s="0" t="s">
        <v>155</v>
      </c>
      <c r="DR3739" s="0" t="s">
        <v>155</v>
      </c>
      <c r="DS3739" s="0" t="s">
        <v>156</v>
      </c>
      <c r="DT3739" s="0" t="s">
        <v>156</v>
      </c>
      <c r="DU3739" s="0" t="s">
        <v>155</v>
      </c>
      <c r="DW3739" s="0" t="s">
        <v>156</v>
      </c>
      <c r="DX3739" s="0" t="s">
        <v>155</v>
      </c>
      <c r="EA3739" s="0" t="s">
        <v>155</v>
      </c>
      <c r="ED3739" s="0" t="s">
        <v>156</v>
      </c>
      <c r="EF3739" s="0" t="s">
        <v>155</v>
      </c>
      <c r="EH3739" s="0" t="s">
        <v>156</v>
      </c>
    </row>
    <row r="3740" customFormat="false" ht="15" hidden="false" customHeight="false" outlineLevel="0" collapsed="false">
      <c r="A3740" s="0" t="s">
        <v>15316</v>
      </c>
      <c r="B3740" s="0" t="n">
        <v>78</v>
      </c>
      <c r="C3740" s="0" t="n">
        <v>275875</v>
      </c>
      <c r="D3740" s="0" t="s">
        <v>15248</v>
      </c>
      <c r="E3740" s="0" t="s">
        <v>8764</v>
      </c>
      <c r="F3740" s="0" t="str">
        <f aca="false">CONCATENATE(D3740," ",LEFT(H3740,4),"T=",AU3740,"D=",AV3740,"R=",AW3740,"M=",AX3740,"L=",AY3740,"B=",AZ3740)</f>
        <v>SCHUBERT T=35D=6R=4M=4L=5B=0</v>
      </c>
      <c r="G3740" s="0" t="s">
        <v>160</v>
      </c>
      <c r="I3740" s="0" t="s">
        <v>15317</v>
      </c>
      <c r="J3740" s="0" t="s">
        <v>6739</v>
      </c>
      <c r="K3740" s="0" t="s">
        <v>144</v>
      </c>
      <c r="L3740" s="0" t="s">
        <v>156</v>
      </c>
      <c r="M3740" s="0" t="s">
        <v>15251</v>
      </c>
      <c r="N3740" s="0" t="str">
        <f aca="false">RIGHT(M3740,LEN(M3740)-FIND(" ",M3740))</f>
        <v>MARWOOD AVE SE</v>
      </c>
      <c r="P3740" s="0" t="s">
        <v>147</v>
      </c>
      <c r="Q3740" s="0" t="s">
        <v>148</v>
      </c>
      <c r="R3740" s="0" t="n">
        <v>44484</v>
      </c>
      <c r="AD3740" s="0" t="s">
        <v>149</v>
      </c>
      <c r="AE3740" s="0" t="s">
        <v>150</v>
      </c>
      <c r="AF3740" s="0" t="s">
        <v>151</v>
      </c>
      <c r="AH3740" s="0" t="n">
        <v>14</v>
      </c>
      <c r="AI3740" s="0" t="n">
        <v>11</v>
      </c>
      <c r="AN3740" s="0" t="s">
        <v>147</v>
      </c>
      <c r="AO3740" s="0" t="s">
        <v>13351</v>
      </c>
      <c r="AP3740" s="0" t="s">
        <v>13352</v>
      </c>
      <c r="AQ3740" s="0" t="n">
        <v>9</v>
      </c>
      <c r="AR3740" s="0" t="n">
        <v>64</v>
      </c>
      <c r="AS3740" s="0" t="n">
        <v>32</v>
      </c>
      <c r="AU3740" s="0" t="n">
        <f aca="false">COUNTA($BA$3740:$EH$3740)</f>
        <v>35</v>
      </c>
      <c r="AV3740" s="0" t="n">
        <f aca="false">COUNTIF($BA$3740:$EH$3740,"D")</f>
        <v>6</v>
      </c>
      <c r="AW3740" s="0" t="n">
        <f aca="false">COUNTIF($BA$3740:$EH$3740,"R")</f>
        <v>4</v>
      </c>
      <c r="AX3740" s="0" t="n">
        <f aca="false">IF(BN3740="D",1,0)+IF(BO3740="D",1,0)+IF(BT3740="D",1,0)+IF(BU3740="D",1,0)+IF(BW3740="D",1,0)+IF(CC3740="D",1,0)+IF(CD3740="D",1,0)+IF(CE3740="D",1,0)+IF(CF3740="D",1,0)+IF(CL3740="D",1,0)+IF(CM3740="D",1,0)+IF(CQ3740="D",1,0)+IF(CR3740="D",1,0)+IF(CS3740="D",1,0)+IF(CW3740="D",1,0)+IF(CX3740="D",1,0)+IF(DD3740="D",1,0)+IF(DE3740="D",1,0)+IF(DJ3740="D",1,0)+IF(DK3740="D",1,0)+IF(DO3740="D",1,0)+IF(DP3740="D",1,0)+IF(DQ3740="D",1,0)+IF(DW3740="D",1,0)+IF(DZ3740="D",1,0)+IF(EH3740="D",1,0)</f>
        <v>4</v>
      </c>
      <c r="AY3740" s="0" t="n">
        <f aca="false">IF(DJ3740&lt;&gt;"",1,0)+IF(DK3740&lt;&gt;"",1,0)+IF(DM3740&lt;&gt;"",1,0)+IF(DO3740&lt;&gt;"",1,0)+IF(DP3740&lt;&gt;"",1,0)+IF(DQ3740&lt;&gt;"",1,0)+IF(DS3740&lt;&gt;"",1,0)+IF(DT3740&lt;&gt;"",1,0)+IF(DV3740&lt;&gt;"",1,0)+IF(DW3740&lt;&gt;"",1,0)+IF(DX3740&lt;&gt;"",1,0)+IF(DY3740&lt;&gt;"",1,0)+IF(DZ3740&lt;&gt;"",1,0)+IF(EB3740&lt;&gt;"",1,0)+IF(EC3740&lt;&gt;"",1,0)+IF(ED3740&lt;&gt;"",1,0)+IF(EG3740&lt;&gt;"",1,0)+IF(EH3740&lt;&gt;"",1,0)</f>
        <v>5</v>
      </c>
      <c r="AZ3740" s="0" t="n">
        <f aca="false">IF(EH3740&lt;&gt;"",1,0)</f>
        <v>0</v>
      </c>
      <c r="BB3740" s="0" t="s">
        <v>154</v>
      </c>
      <c r="BD3740" s="0" t="s">
        <v>155</v>
      </c>
      <c r="BF3740" s="0" t="s">
        <v>155</v>
      </c>
      <c r="BG3740" s="0" t="s">
        <v>155</v>
      </c>
      <c r="BH3740" s="0" t="s">
        <v>155</v>
      </c>
      <c r="BI3740" s="0" t="s">
        <v>155</v>
      </c>
      <c r="BK3740" s="0" t="s">
        <v>155</v>
      </c>
      <c r="BL3740" s="0" t="s">
        <v>155</v>
      </c>
      <c r="BS3740" s="0" t="s">
        <v>155</v>
      </c>
      <c r="BV3740" s="0" t="s">
        <v>155</v>
      </c>
      <c r="BY3740" s="0" t="s">
        <v>156</v>
      </c>
      <c r="CA3740" s="0" t="s">
        <v>155</v>
      </c>
      <c r="CC3740" s="0" t="s">
        <v>156</v>
      </c>
      <c r="CN3740" s="0" t="s">
        <v>155</v>
      </c>
      <c r="CP3740" s="0" t="s">
        <v>155</v>
      </c>
      <c r="CQ3740" s="0" t="s">
        <v>156</v>
      </c>
      <c r="CV3740" s="0" t="s">
        <v>155</v>
      </c>
      <c r="CW3740" s="0" t="s">
        <v>156</v>
      </c>
      <c r="CY3740" s="0" t="s">
        <v>155</v>
      </c>
      <c r="CZ3740" s="0" t="s">
        <v>145</v>
      </c>
      <c r="DC3740" s="0" t="s">
        <v>155</v>
      </c>
      <c r="DF3740" s="0" t="s">
        <v>155</v>
      </c>
      <c r="DG3740" s="0" t="s">
        <v>145</v>
      </c>
      <c r="DI3740" s="0" t="s">
        <v>155</v>
      </c>
      <c r="DL3740" s="0" t="s">
        <v>155</v>
      </c>
      <c r="DM3740" s="0" t="s">
        <v>145</v>
      </c>
      <c r="DN3740" s="0" t="s">
        <v>155</v>
      </c>
      <c r="DR3740" s="0" t="s">
        <v>155</v>
      </c>
      <c r="DS3740" s="0" t="s">
        <v>145</v>
      </c>
      <c r="DU3740" s="0" t="s">
        <v>155</v>
      </c>
      <c r="DW3740" s="0" t="s">
        <v>156</v>
      </c>
      <c r="DX3740" s="0" t="s">
        <v>155</v>
      </c>
      <c r="EA3740" s="0" t="s">
        <v>155</v>
      </c>
      <c r="ED3740" s="0" t="s">
        <v>156</v>
      </c>
      <c r="EF3740" s="0" t="s">
        <v>155</v>
      </c>
    </row>
    <row r="3741" customFormat="false" ht="15" hidden="false" customHeight="false" outlineLevel="0" collapsed="false">
      <c r="A3741" s="0" t="s">
        <v>15318</v>
      </c>
      <c r="B3741" s="0" t="n">
        <v>78</v>
      </c>
      <c r="C3741" s="0" t="n">
        <v>227203</v>
      </c>
      <c r="D3741" s="0" t="s">
        <v>8316</v>
      </c>
      <c r="E3741" s="0" t="s">
        <v>546</v>
      </c>
      <c r="F3741" s="0" t="str">
        <f aca="false">CONCATENATE(D3741," ",LEFT(H3741,4),"T=",AU3741,"D=",AV3741,"R=",AW3741,"M=",AX3741,"L=",AY3741,"B=",AZ3741)</f>
        <v>OBRIEN T=40D=6R=5M=4L=6B=0</v>
      </c>
      <c r="I3741" s="0" t="s">
        <v>15319</v>
      </c>
      <c r="J3741" s="0" t="s">
        <v>15320</v>
      </c>
      <c r="K3741" s="0" t="s">
        <v>144</v>
      </c>
      <c r="L3741" s="0" t="s">
        <v>145</v>
      </c>
      <c r="M3741" s="0" t="s">
        <v>15321</v>
      </c>
      <c r="N3741" s="0" t="str">
        <f aca="false">RIGHT(M3741,LEN(M3741)-FIND(" ",M3741))</f>
        <v>MARWOOD AVE SE</v>
      </c>
      <c r="P3741" s="0" t="s">
        <v>147</v>
      </c>
      <c r="Q3741" s="0" t="s">
        <v>148</v>
      </c>
      <c r="R3741" s="0" t="n">
        <v>44484</v>
      </c>
      <c r="V3741" s="0" t="s">
        <v>15322</v>
      </c>
      <c r="X3741" s="0" t="s">
        <v>15323</v>
      </c>
      <c r="Y3741" s="0" t="s">
        <v>148</v>
      </c>
      <c r="Z3741" s="0" t="n">
        <v>44420</v>
      </c>
      <c r="AA3741" s="0" t="n">
        <v>311</v>
      </c>
      <c r="AD3741" s="0" t="s">
        <v>149</v>
      </c>
      <c r="AE3741" s="0" t="s">
        <v>150</v>
      </c>
      <c r="AF3741" s="0" t="s">
        <v>151</v>
      </c>
      <c r="AH3741" s="0" t="n">
        <v>14</v>
      </c>
      <c r="AI3741" s="0" t="n">
        <v>11</v>
      </c>
      <c r="AN3741" s="0" t="s">
        <v>147</v>
      </c>
      <c r="AO3741" s="0" t="s">
        <v>13351</v>
      </c>
      <c r="AP3741" s="0" t="s">
        <v>13352</v>
      </c>
      <c r="AQ3741" s="0" t="n">
        <v>9</v>
      </c>
      <c r="AR3741" s="0" t="n">
        <v>64</v>
      </c>
      <c r="AS3741" s="0" t="n">
        <v>32</v>
      </c>
      <c r="AU3741" s="0" t="n">
        <f aca="false">COUNTA($BA$3741:$EH$3741)</f>
        <v>40</v>
      </c>
      <c r="AV3741" s="0" t="n">
        <f aca="false">COUNTIF($BA$3741:$EH$3741,"D")</f>
        <v>6</v>
      </c>
      <c r="AW3741" s="0" t="n">
        <f aca="false">COUNTIF($BA$3741:$EH$3741,"R")</f>
        <v>5</v>
      </c>
      <c r="AX3741" s="0" t="n">
        <f aca="false">IF(BN3741="D",1,0)+IF(BO3741="D",1,0)+IF(BT3741="D",1,0)+IF(BU3741="D",1,0)+IF(BW3741="D",1,0)+IF(CC3741="D",1,0)+IF(CD3741="D",1,0)+IF(CE3741="D",1,0)+IF(CF3741="D",1,0)+IF(CL3741="D",1,0)+IF(CM3741="D",1,0)+IF(CQ3741="D",1,0)+IF(CR3741="D",1,0)+IF(CS3741="D",1,0)+IF(CW3741="D",1,0)+IF(CX3741="D",1,0)+IF(DD3741="D",1,0)+IF(DE3741="D",1,0)+IF(DJ3741="D",1,0)+IF(DK3741="D",1,0)+IF(DO3741="D",1,0)+IF(DP3741="D",1,0)+IF(DQ3741="D",1,0)+IF(DW3741="D",1,0)+IF(DZ3741="D",1,0)+IF(EH3741="D",1,0)</f>
        <v>4</v>
      </c>
      <c r="AY3741" s="0" t="n">
        <f aca="false">IF(DJ3741&lt;&gt;"",1,0)+IF(DK3741&lt;&gt;"",1,0)+IF(DM3741&lt;&gt;"",1,0)+IF(DO3741&lt;&gt;"",1,0)+IF(DP3741&lt;&gt;"",1,0)+IF(DQ3741&lt;&gt;"",1,0)+IF(DS3741&lt;&gt;"",1,0)+IF(DT3741&lt;&gt;"",1,0)+IF(DV3741&lt;&gt;"",1,0)+IF(DW3741&lt;&gt;"",1,0)+IF(DX3741&lt;&gt;"",1,0)+IF(DY3741&lt;&gt;"",1,0)+IF(DZ3741&lt;&gt;"",1,0)+IF(EB3741&lt;&gt;"",1,0)+IF(EC3741&lt;&gt;"",1,0)+IF(ED3741&lt;&gt;"",1,0)+IF(EG3741&lt;&gt;"",1,0)+IF(EH3741&lt;&gt;"",1,0)</f>
        <v>6</v>
      </c>
      <c r="AZ3741" s="0" t="n">
        <f aca="false">IF(EH3741&lt;&gt;"",1,0)</f>
        <v>0</v>
      </c>
      <c r="BB3741" s="0" t="s">
        <v>154</v>
      </c>
      <c r="BD3741" s="0" t="s">
        <v>155</v>
      </c>
      <c r="BH3741" s="0" t="s">
        <v>155</v>
      </c>
      <c r="BJ3741" s="0" t="s">
        <v>155</v>
      </c>
      <c r="BK3741" s="0" t="s">
        <v>155</v>
      </c>
      <c r="BL3741" s="0" t="s">
        <v>155</v>
      </c>
      <c r="BP3741" s="0" t="s">
        <v>155</v>
      </c>
      <c r="BR3741" s="0" t="s">
        <v>155</v>
      </c>
      <c r="BS3741" s="0" t="s">
        <v>155</v>
      </c>
      <c r="BT3741" s="0" t="s">
        <v>155</v>
      </c>
      <c r="BV3741" s="0" t="s">
        <v>155</v>
      </c>
      <c r="BY3741" s="0" t="s">
        <v>156</v>
      </c>
      <c r="CA3741" s="0" t="s">
        <v>155</v>
      </c>
      <c r="CK3741" s="0" t="s">
        <v>155</v>
      </c>
      <c r="CL3741" s="0" t="s">
        <v>156</v>
      </c>
      <c r="CN3741" s="0" t="s">
        <v>155</v>
      </c>
      <c r="CO3741" s="0" t="s">
        <v>145</v>
      </c>
      <c r="CP3741" s="0" t="s">
        <v>155</v>
      </c>
      <c r="CT3741" s="0" t="s">
        <v>155</v>
      </c>
      <c r="CV3741" s="0" t="s">
        <v>155</v>
      </c>
      <c r="CW3741" s="0" t="s">
        <v>156</v>
      </c>
      <c r="CY3741" s="0" t="s">
        <v>155</v>
      </c>
      <c r="CZ3741" s="0" t="s">
        <v>145</v>
      </c>
      <c r="DC3741" s="0" t="s">
        <v>155</v>
      </c>
      <c r="DD3741" s="0" t="s">
        <v>156</v>
      </c>
      <c r="DF3741" s="0" t="s">
        <v>155</v>
      </c>
      <c r="DG3741" s="0" t="s">
        <v>156</v>
      </c>
      <c r="DI3741" s="0" t="s">
        <v>155</v>
      </c>
      <c r="DJ3741" s="0" t="s">
        <v>156</v>
      </c>
      <c r="DL3741" s="0" t="s">
        <v>155</v>
      </c>
      <c r="DM3741" s="0" t="s">
        <v>145</v>
      </c>
      <c r="DN3741" s="0" t="s">
        <v>155</v>
      </c>
      <c r="DR3741" s="0" t="s">
        <v>155</v>
      </c>
      <c r="DS3741" s="0" t="s">
        <v>145</v>
      </c>
      <c r="DU3741" s="0" t="s">
        <v>155</v>
      </c>
      <c r="DW3741" s="0" t="s">
        <v>155</v>
      </c>
      <c r="DX3741" s="0" t="s">
        <v>155</v>
      </c>
      <c r="EA3741" s="0" t="s">
        <v>155</v>
      </c>
      <c r="ED3741" s="0" t="s">
        <v>145</v>
      </c>
      <c r="EF3741" s="0" t="s">
        <v>155</v>
      </c>
    </row>
    <row r="3742" customFormat="false" ht="15" hidden="false" customHeight="false" outlineLevel="0" collapsed="false">
      <c r="A3742" s="0" t="s">
        <v>15324</v>
      </c>
      <c r="B3742" s="0" t="n">
        <v>78</v>
      </c>
      <c r="C3742" s="0" t="n">
        <v>195993</v>
      </c>
      <c r="D3742" s="0" t="s">
        <v>10267</v>
      </c>
      <c r="E3742" s="0" t="s">
        <v>558</v>
      </c>
      <c r="F3742" s="0" t="str">
        <f aca="false">CONCATENATE(D3742," ",LEFT(H3742,4),"T=",AU3742,"D=",AV3742,"R=",AW3742,"M=",AX3742,"L=",AY3742,"B=",AZ3742)</f>
        <v>BUYDOS T=37D=5R=5M=4L=6B=0</v>
      </c>
      <c r="G3742" s="0" t="s">
        <v>1834</v>
      </c>
      <c r="I3742" s="0" t="s">
        <v>15325</v>
      </c>
      <c r="J3742" s="0" t="s">
        <v>15320</v>
      </c>
      <c r="K3742" s="0" t="s">
        <v>144</v>
      </c>
      <c r="L3742" s="0" t="s">
        <v>145</v>
      </c>
      <c r="M3742" s="0" t="s">
        <v>15321</v>
      </c>
      <c r="N3742" s="0" t="str">
        <f aca="false">RIGHT(M3742,LEN(M3742)-FIND(" ",M3742))</f>
        <v>MARWOOD AVE SE</v>
      </c>
      <c r="P3742" s="0" t="s">
        <v>147</v>
      </c>
      <c r="Q3742" s="0" t="s">
        <v>148</v>
      </c>
      <c r="R3742" s="0" t="n">
        <v>44484</v>
      </c>
      <c r="AD3742" s="0" t="s">
        <v>149</v>
      </c>
      <c r="AE3742" s="0" t="s">
        <v>150</v>
      </c>
      <c r="AF3742" s="0" t="s">
        <v>151</v>
      </c>
      <c r="AH3742" s="0" t="n">
        <v>14</v>
      </c>
      <c r="AI3742" s="0" t="n">
        <v>11</v>
      </c>
      <c r="AN3742" s="0" t="s">
        <v>147</v>
      </c>
      <c r="AO3742" s="0" t="s">
        <v>13351</v>
      </c>
      <c r="AP3742" s="0" t="s">
        <v>13352</v>
      </c>
      <c r="AQ3742" s="0" t="n">
        <v>9</v>
      </c>
      <c r="AR3742" s="0" t="n">
        <v>64</v>
      </c>
      <c r="AS3742" s="0" t="n">
        <v>32</v>
      </c>
      <c r="AU3742" s="0" t="n">
        <f aca="false">COUNTA($BA$3742:$EH$3742)</f>
        <v>37</v>
      </c>
      <c r="AV3742" s="0" t="n">
        <f aca="false">COUNTIF($BA$3742:$EH$3742,"D")</f>
        <v>5</v>
      </c>
      <c r="AW3742" s="0" t="n">
        <f aca="false">COUNTIF($BA$3742:$EH$3742,"R")</f>
        <v>5</v>
      </c>
      <c r="AX3742" s="0" t="n">
        <f aca="false">IF(BN3742="D",1,0)+IF(BO3742="D",1,0)+IF(BT3742="D",1,0)+IF(BU3742="D",1,0)+IF(BW3742="D",1,0)+IF(CC3742="D",1,0)+IF(CD3742="D",1,0)+IF(CE3742="D",1,0)+IF(CF3742="D",1,0)+IF(CL3742="D",1,0)+IF(CM3742="D",1,0)+IF(CQ3742="D",1,0)+IF(CR3742="D",1,0)+IF(CS3742="D",1,0)+IF(CW3742="D",1,0)+IF(CX3742="D",1,0)+IF(DD3742="D",1,0)+IF(DE3742="D",1,0)+IF(DJ3742="D",1,0)+IF(DK3742="D",1,0)+IF(DO3742="D",1,0)+IF(DP3742="D",1,0)+IF(DQ3742="D",1,0)+IF(DW3742="D",1,0)+IF(DZ3742="D",1,0)+IF(EH3742="D",1,0)</f>
        <v>4</v>
      </c>
      <c r="AY3742" s="0" t="n">
        <f aca="false">IF(DJ3742&lt;&gt;"",1,0)+IF(DK3742&lt;&gt;"",1,0)+IF(DM3742&lt;&gt;"",1,0)+IF(DO3742&lt;&gt;"",1,0)+IF(DP3742&lt;&gt;"",1,0)+IF(DQ3742&lt;&gt;"",1,0)+IF(DS3742&lt;&gt;"",1,0)+IF(DT3742&lt;&gt;"",1,0)+IF(DV3742&lt;&gt;"",1,0)+IF(DW3742&lt;&gt;"",1,0)+IF(DX3742&lt;&gt;"",1,0)+IF(DY3742&lt;&gt;"",1,0)+IF(DZ3742&lt;&gt;"",1,0)+IF(EB3742&lt;&gt;"",1,0)+IF(EC3742&lt;&gt;"",1,0)+IF(ED3742&lt;&gt;"",1,0)+IF(EG3742&lt;&gt;"",1,0)+IF(EH3742&lt;&gt;"",1,0)</f>
        <v>6</v>
      </c>
      <c r="AZ3742" s="0" t="n">
        <f aca="false">IF(EH3742&lt;&gt;"",1,0)</f>
        <v>0</v>
      </c>
      <c r="BB3742" s="0" t="s">
        <v>154</v>
      </c>
      <c r="BD3742" s="0" t="s">
        <v>155</v>
      </c>
      <c r="BH3742" s="0" t="s">
        <v>155</v>
      </c>
      <c r="BJ3742" s="0" t="s">
        <v>155</v>
      </c>
      <c r="BK3742" s="0" t="s">
        <v>155</v>
      </c>
      <c r="BL3742" s="0" t="s">
        <v>155</v>
      </c>
      <c r="BP3742" s="0" t="s">
        <v>155</v>
      </c>
      <c r="BR3742" s="0" t="s">
        <v>155</v>
      </c>
      <c r="BV3742" s="0" t="s">
        <v>155</v>
      </c>
      <c r="CA3742" s="0" t="s">
        <v>155</v>
      </c>
      <c r="CK3742" s="0" t="s">
        <v>155</v>
      </c>
      <c r="CL3742" s="0" t="s">
        <v>156</v>
      </c>
      <c r="CN3742" s="0" t="s">
        <v>155</v>
      </c>
      <c r="CO3742" s="0" t="s">
        <v>145</v>
      </c>
      <c r="CP3742" s="0" t="s">
        <v>155</v>
      </c>
      <c r="CT3742" s="0" t="s">
        <v>155</v>
      </c>
      <c r="CV3742" s="0" t="s">
        <v>155</v>
      </c>
      <c r="CW3742" s="0" t="s">
        <v>156</v>
      </c>
      <c r="CY3742" s="0" t="s">
        <v>155</v>
      </c>
      <c r="CZ3742" s="0" t="s">
        <v>145</v>
      </c>
      <c r="DC3742" s="0" t="s">
        <v>155</v>
      </c>
      <c r="DD3742" s="0" t="s">
        <v>156</v>
      </c>
      <c r="DF3742" s="0" t="s">
        <v>155</v>
      </c>
      <c r="DG3742" s="0" t="s">
        <v>156</v>
      </c>
      <c r="DI3742" s="0" t="s">
        <v>155</v>
      </c>
      <c r="DJ3742" s="0" t="s">
        <v>156</v>
      </c>
      <c r="DL3742" s="0" t="s">
        <v>155</v>
      </c>
      <c r="DM3742" s="0" t="s">
        <v>145</v>
      </c>
      <c r="DN3742" s="0" t="s">
        <v>155</v>
      </c>
      <c r="DR3742" s="0" t="s">
        <v>155</v>
      </c>
      <c r="DS3742" s="0" t="s">
        <v>145</v>
      </c>
      <c r="DU3742" s="0" t="s">
        <v>155</v>
      </c>
      <c r="DW3742" s="0" t="s">
        <v>155</v>
      </c>
      <c r="DX3742" s="0" t="s">
        <v>155</v>
      </c>
      <c r="EA3742" s="0" t="s">
        <v>155</v>
      </c>
      <c r="ED3742" s="0" t="s">
        <v>145</v>
      </c>
      <c r="EF3742" s="0" t="s">
        <v>155</v>
      </c>
    </row>
    <row r="3743" customFormat="false" ht="15" hidden="false" customHeight="false" outlineLevel="0" collapsed="false">
      <c r="A3743" s="0" t="s">
        <v>15326</v>
      </c>
      <c r="B3743" s="0" t="n">
        <v>78</v>
      </c>
      <c r="C3743" s="0" t="n">
        <v>86880</v>
      </c>
      <c r="D3743" s="0" t="s">
        <v>15327</v>
      </c>
      <c r="E3743" s="0" t="s">
        <v>779</v>
      </c>
      <c r="F3743" s="0" t="str">
        <f aca="false">CONCATENATE(D3743," ",LEFT(H3743,4),"T=",AU3743,"D=",AV3743,"R=",AW3743,"M=",AX3743,"L=",AY3743,"B=",AZ3743)</f>
        <v>ABRUZZI T=38D=0R=8M=0L=4B=0</v>
      </c>
      <c r="G3743" s="0" t="s">
        <v>208</v>
      </c>
      <c r="I3743" s="0" t="s">
        <v>15328</v>
      </c>
      <c r="J3743" s="0" t="s">
        <v>15329</v>
      </c>
      <c r="K3743" s="0" t="s">
        <v>144</v>
      </c>
      <c r="L3743" s="0" t="s">
        <v>145</v>
      </c>
      <c r="M3743" s="0" t="s">
        <v>15330</v>
      </c>
      <c r="N3743" s="0" t="str">
        <f aca="false">RIGHT(M3743,LEN(M3743)-FIND(" ",M3743))</f>
        <v>MARWOOD AVE SE</v>
      </c>
      <c r="P3743" s="0" t="s">
        <v>147</v>
      </c>
      <c r="Q3743" s="0" t="s">
        <v>148</v>
      </c>
      <c r="R3743" s="0" t="n">
        <v>44484</v>
      </c>
      <c r="AD3743" s="0" t="s">
        <v>149</v>
      </c>
      <c r="AE3743" s="0" t="s">
        <v>150</v>
      </c>
      <c r="AF3743" s="0" t="s">
        <v>151</v>
      </c>
      <c r="AH3743" s="0" t="n">
        <v>14</v>
      </c>
      <c r="AI3743" s="0" t="n">
        <v>11</v>
      </c>
      <c r="AN3743" s="0" t="s">
        <v>147</v>
      </c>
      <c r="AO3743" s="0" t="s">
        <v>13351</v>
      </c>
      <c r="AP3743" s="0" t="s">
        <v>13352</v>
      </c>
      <c r="AQ3743" s="0" t="n">
        <v>9</v>
      </c>
      <c r="AR3743" s="0" t="n">
        <v>64</v>
      </c>
      <c r="AS3743" s="0" t="n">
        <v>32</v>
      </c>
      <c r="AU3743" s="0" t="n">
        <f aca="false">COUNTA($BA$3743:$EH$3743)</f>
        <v>38</v>
      </c>
      <c r="AV3743" s="0" t="n">
        <f aca="false">COUNTIF($BA$3743:$EH$3743,"D")</f>
        <v>0</v>
      </c>
      <c r="AW3743" s="0" t="n">
        <f aca="false">COUNTIF($BA$3743:$EH$3743,"R")</f>
        <v>8</v>
      </c>
      <c r="AX3743" s="0" t="n">
        <f aca="false">IF(BN3743="D",1,0)+IF(BO3743="D",1,0)+IF(BT3743="D",1,0)+IF(BU3743="D",1,0)+IF(BW3743="D",1,0)+IF(CC3743="D",1,0)+IF(CD3743="D",1,0)+IF(CE3743="D",1,0)+IF(CF3743="D",1,0)+IF(CL3743="D",1,0)+IF(CM3743="D",1,0)+IF(CQ3743="D",1,0)+IF(CR3743="D",1,0)+IF(CS3743="D",1,0)+IF(CW3743="D",1,0)+IF(CX3743="D",1,0)+IF(DD3743="D",1,0)+IF(DE3743="D",1,0)+IF(DJ3743="D",1,0)+IF(DK3743="D",1,0)+IF(DO3743="D",1,0)+IF(DP3743="D",1,0)+IF(DQ3743="D",1,0)+IF(DW3743="D",1,0)+IF(DZ3743="D",1,0)+IF(EH3743="D",1,0)</f>
        <v>0</v>
      </c>
      <c r="AY3743" s="0" t="n">
        <f aca="false">IF(DJ3743&lt;&gt;"",1,0)+IF(DK3743&lt;&gt;"",1,0)+IF(DM3743&lt;&gt;"",1,0)+IF(DO3743&lt;&gt;"",1,0)+IF(DP3743&lt;&gt;"",1,0)+IF(DQ3743&lt;&gt;"",1,0)+IF(DS3743&lt;&gt;"",1,0)+IF(DT3743&lt;&gt;"",1,0)+IF(DV3743&lt;&gt;"",1,0)+IF(DW3743&lt;&gt;"",1,0)+IF(DX3743&lt;&gt;"",1,0)+IF(DY3743&lt;&gt;"",1,0)+IF(DZ3743&lt;&gt;"",1,0)+IF(EB3743&lt;&gt;"",1,0)+IF(EC3743&lt;&gt;"",1,0)+IF(ED3743&lt;&gt;"",1,0)+IF(EG3743&lt;&gt;"",1,0)+IF(EH3743&lt;&gt;"",1,0)</f>
        <v>4</v>
      </c>
      <c r="AZ3743" s="0" t="n">
        <f aca="false">IF(EH3743&lt;&gt;"",1,0)</f>
        <v>0</v>
      </c>
      <c r="BB3743" s="0" t="s">
        <v>154</v>
      </c>
      <c r="BC3743" s="0" t="s">
        <v>155</v>
      </c>
      <c r="BD3743" s="0" t="s">
        <v>155</v>
      </c>
      <c r="BE3743" s="0" t="s">
        <v>155</v>
      </c>
      <c r="BF3743" s="0" t="s">
        <v>155</v>
      </c>
      <c r="BG3743" s="0" t="s">
        <v>155</v>
      </c>
      <c r="BH3743" s="0" t="s">
        <v>155</v>
      </c>
      <c r="BI3743" s="0" t="s">
        <v>155</v>
      </c>
      <c r="BJ3743" s="0" t="s">
        <v>155</v>
      </c>
      <c r="BK3743" s="0" t="s">
        <v>155</v>
      </c>
      <c r="BL3743" s="0" t="s">
        <v>155</v>
      </c>
      <c r="BP3743" s="0" t="s">
        <v>155</v>
      </c>
      <c r="BR3743" s="0" t="s">
        <v>155</v>
      </c>
      <c r="BS3743" s="0" t="s">
        <v>155</v>
      </c>
      <c r="BY3743" s="0" t="s">
        <v>145</v>
      </c>
      <c r="CA3743" s="0" t="s">
        <v>155</v>
      </c>
      <c r="CG3743" s="0" t="s">
        <v>155</v>
      </c>
      <c r="CH3743" s="0" t="s">
        <v>145</v>
      </c>
      <c r="CK3743" s="0" t="s">
        <v>155</v>
      </c>
      <c r="CN3743" s="0" t="s">
        <v>155</v>
      </c>
      <c r="CO3743" s="0" t="s">
        <v>145</v>
      </c>
      <c r="CP3743" s="0" t="s">
        <v>155</v>
      </c>
      <c r="CV3743" s="0" t="s">
        <v>155</v>
      </c>
      <c r="CY3743" s="0" t="s">
        <v>155</v>
      </c>
      <c r="CZ3743" s="0" t="s">
        <v>145</v>
      </c>
      <c r="DC3743" s="0" t="s">
        <v>155</v>
      </c>
      <c r="DF3743" s="0" t="s">
        <v>155</v>
      </c>
      <c r="DG3743" s="0" t="s">
        <v>145</v>
      </c>
      <c r="DI3743" s="0" t="s">
        <v>155</v>
      </c>
      <c r="DL3743" s="0" t="s">
        <v>155</v>
      </c>
      <c r="DM3743" s="0" t="s">
        <v>145</v>
      </c>
      <c r="DN3743" s="0" t="s">
        <v>155</v>
      </c>
      <c r="DS3743" s="0" t="s">
        <v>145</v>
      </c>
      <c r="DU3743" s="0" t="s">
        <v>155</v>
      </c>
      <c r="DX3743" s="0" t="s">
        <v>155</v>
      </c>
      <c r="EA3743" s="0" t="s">
        <v>155</v>
      </c>
      <c r="ED3743" s="0" t="s">
        <v>145</v>
      </c>
      <c r="EF3743" s="0" t="s">
        <v>155</v>
      </c>
    </row>
    <row r="3744" customFormat="false" ht="15" hidden="false" customHeight="false" outlineLevel="0" collapsed="false">
      <c r="A3744" s="0" t="s">
        <v>15331</v>
      </c>
      <c r="B3744" s="0" t="n">
        <v>78</v>
      </c>
      <c r="C3744" s="0" t="n">
        <v>382310</v>
      </c>
      <c r="D3744" s="0" t="s">
        <v>1601</v>
      </c>
      <c r="E3744" s="0" t="s">
        <v>600</v>
      </c>
      <c r="F3744" s="0" t="str">
        <f aca="false">CONCATENATE(D3744," ",LEFT(H3744,4),"T=",AU3744,"D=",AV3744,"R=",AW3744,"M=",AX3744,"L=",AY3744,"B=",AZ3744)</f>
        <v>WILLIAMS T=5D=0R=0M=0L=1B=0</v>
      </c>
      <c r="G3744" s="0" t="s">
        <v>2587</v>
      </c>
      <c r="I3744" s="0" t="s">
        <v>15332</v>
      </c>
      <c r="J3744" s="0" t="s">
        <v>9931</v>
      </c>
      <c r="K3744" s="0" t="s">
        <v>144</v>
      </c>
      <c r="M3744" s="0" t="s">
        <v>14342</v>
      </c>
      <c r="N3744" s="0" t="str">
        <f aca="false">RIGHT(M3744,LEN(M3744)-FIND(" ",M3744))</f>
        <v>NORTH RD SE</v>
      </c>
      <c r="P3744" s="0" t="s">
        <v>147</v>
      </c>
      <c r="Q3744" s="0" t="s">
        <v>148</v>
      </c>
      <c r="R3744" s="0" t="n">
        <v>44484</v>
      </c>
      <c r="AD3744" s="0" t="s">
        <v>149</v>
      </c>
      <c r="AE3744" s="0" t="s">
        <v>150</v>
      </c>
      <c r="AH3744" s="0" t="n">
        <v>14</v>
      </c>
      <c r="AI3744" s="0" t="n">
        <v>11</v>
      </c>
      <c r="AJ3744" s="0" t="s">
        <v>185</v>
      </c>
      <c r="AM3744" s="0" t="s">
        <v>186</v>
      </c>
      <c r="AN3744" s="0" t="s">
        <v>147</v>
      </c>
      <c r="AO3744" s="0" t="s">
        <v>13351</v>
      </c>
      <c r="AP3744" s="0" t="s">
        <v>13352</v>
      </c>
      <c r="AQ3744" s="0" t="n">
        <v>9</v>
      </c>
      <c r="AR3744" s="0" t="n">
        <v>64</v>
      </c>
      <c r="AS3744" s="0" t="n">
        <v>32</v>
      </c>
      <c r="AU3744" s="0" t="n">
        <f aca="false">COUNTA($BA$3744:$EH$3744)</f>
        <v>5</v>
      </c>
      <c r="AV3744" s="0" t="n">
        <f aca="false">COUNTIF($BA$3744:$EH$3744,"D")</f>
        <v>0</v>
      </c>
      <c r="AW3744" s="0" t="n">
        <f aca="false">COUNTIF($BA$3744:$EH$3744,"R")</f>
        <v>0</v>
      </c>
      <c r="AX3744" s="0" t="n">
        <f aca="false">IF(BN3744="D",1,0)+IF(BO3744="D",1,0)+IF(BT3744="D",1,0)+IF(BU3744="D",1,0)+IF(BW3744="D",1,0)+IF(CC3744="D",1,0)+IF(CD3744="D",1,0)+IF(CE3744="D",1,0)+IF(CF3744="D",1,0)+IF(CL3744="D",1,0)+IF(CM3744="D",1,0)+IF(CQ3744="D",1,0)+IF(CR3744="D",1,0)+IF(CS3744="D",1,0)+IF(CW3744="D",1,0)+IF(CX3744="D",1,0)+IF(DD3744="D",1,0)+IF(DE3744="D",1,0)+IF(DJ3744="D",1,0)+IF(DK3744="D",1,0)+IF(DO3744="D",1,0)+IF(DP3744="D",1,0)+IF(DQ3744="D",1,0)+IF(DW3744="D",1,0)+IF(DZ3744="D",1,0)+IF(EH3744="D",1,0)</f>
        <v>0</v>
      </c>
      <c r="AY3744" s="0" t="n">
        <f aca="false">IF(DJ3744&lt;&gt;"",1,0)+IF(DK3744&lt;&gt;"",1,0)+IF(DM3744&lt;&gt;"",1,0)+IF(DO3744&lt;&gt;"",1,0)+IF(DP3744&lt;&gt;"",1,0)+IF(DQ3744&lt;&gt;"",1,0)+IF(DS3744&lt;&gt;"",1,0)+IF(DT3744&lt;&gt;"",1,0)+IF(DV3744&lt;&gt;"",1,0)+IF(DW3744&lt;&gt;"",1,0)+IF(DX3744&lt;&gt;"",1,0)+IF(DY3744&lt;&gt;"",1,0)+IF(DZ3744&lt;&gt;"",1,0)+IF(EB3744&lt;&gt;"",1,0)+IF(EC3744&lt;&gt;"",1,0)+IF(ED3744&lt;&gt;"",1,0)+IF(EG3744&lt;&gt;"",1,0)+IF(EH3744&lt;&gt;"",1,0)</f>
        <v>1</v>
      </c>
      <c r="AZ3744" s="0" t="n">
        <f aca="false">IF(EH3744&lt;&gt;"",1,0)</f>
        <v>0</v>
      </c>
      <c r="BB3744" s="0" t="s">
        <v>154</v>
      </c>
      <c r="CY3744" s="0" t="s">
        <v>155</v>
      </c>
      <c r="DX3744" s="0" t="s">
        <v>155</v>
      </c>
      <c r="EA3744" s="0" t="s">
        <v>155</v>
      </c>
      <c r="EF3744" s="0" t="s">
        <v>155</v>
      </c>
    </row>
    <row r="3745" customFormat="false" ht="15" hidden="false" customHeight="false" outlineLevel="0" collapsed="false">
      <c r="A3745" s="0" t="s">
        <v>15333</v>
      </c>
      <c r="B3745" s="0" t="n">
        <v>78</v>
      </c>
      <c r="C3745" s="0" t="n">
        <v>454681</v>
      </c>
      <c r="D3745" s="0" t="s">
        <v>3323</v>
      </c>
      <c r="E3745" s="0" t="s">
        <v>398</v>
      </c>
      <c r="F3745" s="0" t="str">
        <f aca="false">CONCATENATE(D3745," ",LEFT(H3745,4),"T=",AU3745,"D=",AV3745,"R=",AW3745,"M=",AX3745,"L=",AY3745,"B=",AZ3745)</f>
        <v>MARSHALL T=3D=0R=0M=0L=0B=0</v>
      </c>
      <c r="G3745" s="0" t="s">
        <v>803</v>
      </c>
      <c r="I3745" s="0" t="s">
        <v>15334</v>
      </c>
      <c r="J3745" s="0" t="s">
        <v>15335</v>
      </c>
      <c r="K3745" s="0" t="s">
        <v>144</v>
      </c>
      <c r="M3745" s="0" t="s">
        <v>13434</v>
      </c>
      <c r="N3745" s="0" t="str">
        <f aca="false">RIGHT(M3745,LEN(M3745)-FIND(" ",M3745))</f>
        <v>HELTZELS CT NE</v>
      </c>
      <c r="P3745" s="0" t="s">
        <v>147</v>
      </c>
      <c r="Q3745" s="0" t="s">
        <v>148</v>
      </c>
      <c r="R3745" s="0" t="n">
        <v>44484</v>
      </c>
      <c r="AD3745" s="0" t="s">
        <v>149</v>
      </c>
      <c r="AE3745" s="0" t="s">
        <v>150</v>
      </c>
      <c r="AF3745" s="0" t="s">
        <v>151</v>
      </c>
      <c r="AH3745" s="0" t="n">
        <v>14</v>
      </c>
      <c r="AI3745" s="0" t="n">
        <v>11</v>
      </c>
      <c r="AN3745" s="0" t="s">
        <v>147</v>
      </c>
      <c r="AO3745" s="0" t="s">
        <v>13351</v>
      </c>
      <c r="AP3745" s="0" t="s">
        <v>13352</v>
      </c>
      <c r="AQ3745" s="0" t="n">
        <v>9</v>
      </c>
      <c r="AR3745" s="0" t="n">
        <v>64</v>
      </c>
      <c r="AS3745" s="0" t="n">
        <v>32</v>
      </c>
      <c r="AU3745" s="0" t="n">
        <f aca="false">COUNTA($BA$3745:$EH$3745)</f>
        <v>3</v>
      </c>
      <c r="AV3745" s="0" t="n">
        <f aca="false">COUNTIF($BA$3745:$EH$3745,"D")</f>
        <v>0</v>
      </c>
      <c r="AW3745" s="0" t="n">
        <f aca="false">COUNTIF($BA$3745:$EH$3745,"R")</f>
        <v>0</v>
      </c>
      <c r="AX3745" s="0" t="n">
        <f aca="false">IF(BN3745="D",1,0)+IF(BO3745="D",1,0)+IF(BT3745="D",1,0)+IF(BU3745="D",1,0)+IF(BW3745="D",1,0)+IF(CC3745="D",1,0)+IF(CD3745="D",1,0)+IF(CE3745="D",1,0)+IF(CF3745="D",1,0)+IF(CL3745="D",1,0)+IF(CM3745="D",1,0)+IF(CQ3745="D",1,0)+IF(CR3745="D",1,0)+IF(CS3745="D",1,0)+IF(CW3745="D",1,0)+IF(CX3745="D",1,0)+IF(DD3745="D",1,0)+IF(DE3745="D",1,0)+IF(DJ3745="D",1,0)+IF(DK3745="D",1,0)+IF(DO3745="D",1,0)+IF(DP3745="D",1,0)+IF(DQ3745="D",1,0)+IF(DW3745="D",1,0)+IF(DZ3745="D",1,0)+IF(EH3745="D",1,0)</f>
        <v>0</v>
      </c>
      <c r="AY3745" s="0" t="n">
        <f aca="false">IF(DJ3745&lt;&gt;"",1,0)+IF(DK3745&lt;&gt;"",1,0)+IF(DM3745&lt;&gt;"",1,0)+IF(DO3745&lt;&gt;"",1,0)+IF(DP3745&lt;&gt;"",1,0)+IF(DQ3745&lt;&gt;"",1,0)+IF(DS3745&lt;&gt;"",1,0)+IF(DT3745&lt;&gt;"",1,0)+IF(DV3745&lt;&gt;"",1,0)+IF(DW3745&lt;&gt;"",1,0)+IF(DX3745&lt;&gt;"",1,0)+IF(DY3745&lt;&gt;"",1,0)+IF(DZ3745&lt;&gt;"",1,0)+IF(EB3745&lt;&gt;"",1,0)+IF(EC3745&lt;&gt;"",1,0)+IF(ED3745&lt;&gt;"",1,0)+IF(EG3745&lt;&gt;"",1,0)+IF(EH3745&lt;&gt;"",1,0)</f>
        <v>0</v>
      </c>
      <c r="AZ3745" s="0" t="n">
        <f aca="false">IF(EH3745&lt;&gt;"",1,0)</f>
        <v>0</v>
      </c>
      <c r="BB3745" s="0" t="s">
        <v>154</v>
      </c>
      <c r="DC3745" s="0" t="s">
        <v>155</v>
      </c>
      <c r="EF3745" s="0" t="s">
        <v>155</v>
      </c>
    </row>
    <row r="3746" customFormat="false" ht="15" hidden="false" customHeight="false" outlineLevel="0" collapsed="false">
      <c r="A3746" s="0" t="s">
        <v>15336</v>
      </c>
      <c r="B3746" s="0" t="n">
        <v>78</v>
      </c>
      <c r="C3746" s="0" t="n">
        <v>126741</v>
      </c>
      <c r="D3746" s="0" t="s">
        <v>3294</v>
      </c>
      <c r="E3746" s="0" t="s">
        <v>2531</v>
      </c>
      <c r="F3746" s="0" t="str">
        <f aca="false">CONCATENATE(D3746," ",LEFT(H3746,4),"T=",AU3746,"D=",AV3746,"R=",AW3746,"M=",AX3746,"L=",AY3746,"B=",AZ3746)</f>
        <v>DYSON T=41D=1R=9M=1L=6B=1</v>
      </c>
      <c r="G3746" s="0" t="s">
        <v>803</v>
      </c>
      <c r="I3746" s="0" t="s">
        <v>15337</v>
      </c>
      <c r="J3746" s="0" t="s">
        <v>15338</v>
      </c>
      <c r="K3746" s="0" t="s">
        <v>144</v>
      </c>
      <c r="L3746" s="0" t="s">
        <v>156</v>
      </c>
      <c r="M3746" s="0" t="s">
        <v>15339</v>
      </c>
      <c r="N3746" s="0" t="str">
        <f aca="false">RIGHT(M3746,LEN(M3746)-FIND(" ",M3746))</f>
        <v>EASTLAND AVE SE</v>
      </c>
      <c r="P3746" s="0" t="s">
        <v>147</v>
      </c>
      <c r="Q3746" s="0" t="s">
        <v>148</v>
      </c>
      <c r="R3746" s="0" t="n">
        <v>44483</v>
      </c>
      <c r="AD3746" s="0" t="s">
        <v>149</v>
      </c>
      <c r="AE3746" s="0" t="s">
        <v>150</v>
      </c>
      <c r="AF3746" s="0" t="s">
        <v>151</v>
      </c>
      <c r="AH3746" s="0" t="n">
        <v>14</v>
      </c>
      <c r="AI3746" s="0" t="n">
        <v>11</v>
      </c>
      <c r="AN3746" s="0" t="s">
        <v>147</v>
      </c>
      <c r="AO3746" s="0" t="s">
        <v>13351</v>
      </c>
      <c r="AP3746" s="0" t="s">
        <v>13352</v>
      </c>
      <c r="AQ3746" s="0" t="n">
        <v>9</v>
      </c>
      <c r="AR3746" s="0" t="n">
        <v>64</v>
      </c>
      <c r="AS3746" s="0" t="n">
        <v>32</v>
      </c>
      <c r="AU3746" s="0" t="n">
        <f aca="false">COUNTA($BA$3746:$EH$3746)</f>
        <v>41</v>
      </c>
      <c r="AV3746" s="0" t="n">
        <f aca="false">COUNTIF($BA$3746:$EH$3746,"D")</f>
        <v>1</v>
      </c>
      <c r="AW3746" s="0" t="n">
        <f aca="false">COUNTIF($BA$3746:$EH$3746,"R")</f>
        <v>9</v>
      </c>
      <c r="AX3746" s="0" t="n">
        <f aca="false">IF(BN3746="D",1,0)+IF(BO3746="D",1,0)+IF(BT3746="D",1,0)+IF(BU3746="D",1,0)+IF(BW3746="D",1,0)+IF(CC3746="D",1,0)+IF(CD3746="D",1,0)+IF(CE3746="D",1,0)+IF(CF3746="D",1,0)+IF(CL3746="D",1,0)+IF(CM3746="D",1,0)+IF(CQ3746="D",1,0)+IF(CR3746="D",1,0)+IF(CS3746="D",1,0)+IF(CW3746="D",1,0)+IF(CX3746="D",1,0)+IF(DD3746="D",1,0)+IF(DE3746="D",1,0)+IF(DJ3746="D",1,0)+IF(DK3746="D",1,0)+IF(DO3746="D",1,0)+IF(DP3746="D",1,0)+IF(DQ3746="D",1,0)+IF(DW3746="D",1,0)+IF(DZ3746="D",1,0)+IF(EH3746="D",1,0)</f>
        <v>1</v>
      </c>
      <c r="AY3746" s="0" t="n">
        <f aca="false">IF(DJ3746&lt;&gt;"",1,0)+IF(DK3746&lt;&gt;"",1,0)+IF(DM3746&lt;&gt;"",1,0)+IF(DO3746&lt;&gt;"",1,0)+IF(DP3746&lt;&gt;"",1,0)+IF(DQ3746&lt;&gt;"",1,0)+IF(DS3746&lt;&gt;"",1,0)+IF(DT3746&lt;&gt;"",1,0)+IF(DV3746&lt;&gt;"",1,0)+IF(DW3746&lt;&gt;"",1,0)+IF(DX3746&lt;&gt;"",1,0)+IF(DY3746&lt;&gt;"",1,0)+IF(DZ3746&lt;&gt;"",1,0)+IF(EB3746&lt;&gt;"",1,0)+IF(EC3746&lt;&gt;"",1,0)+IF(ED3746&lt;&gt;"",1,0)+IF(EG3746&lt;&gt;"",1,0)+IF(EH3746&lt;&gt;"",1,0)</f>
        <v>6</v>
      </c>
      <c r="AZ3746" s="0" t="n">
        <f aca="false">IF(EH3746&lt;&gt;"",1,0)</f>
        <v>1</v>
      </c>
      <c r="BB3746" s="0" t="s">
        <v>154</v>
      </c>
      <c r="BC3746" s="0" t="s">
        <v>155</v>
      </c>
      <c r="BD3746" s="0" t="s">
        <v>155</v>
      </c>
      <c r="BE3746" s="0" t="s">
        <v>155</v>
      </c>
      <c r="BF3746" s="0" t="s">
        <v>155</v>
      </c>
      <c r="BH3746" s="0" t="s">
        <v>155</v>
      </c>
      <c r="BI3746" s="0" t="s">
        <v>155</v>
      </c>
      <c r="BJ3746" s="0" t="s">
        <v>155</v>
      </c>
      <c r="BK3746" s="0" t="s">
        <v>155</v>
      </c>
      <c r="BL3746" s="0" t="s">
        <v>155</v>
      </c>
      <c r="BP3746" s="0" t="s">
        <v>155</v>
      </c>
      <c r="BR3746" s="0" t="s">
        <v>155</v>
      </c>
      <c r="BS3746" s="0" t="s">
        <v>155</v>
      </c>
      <c r="BV3746" s="0" t="s">
        <v>155</v>
      </c>
      <c r="BY3746" s="0" t="s">
        <v>145</v>
      </c>
      <c r="CA3746" s="0" t="s">
        <v>155</v>
      </c>
      <c r="CG3746" s="0" t="s">
        <v>155</v>
      </c>
      <c r="CH3746" s="0" t="s">
        <v>145</v>
      </c>
      <c r="CK3746" s="0" t="s">
        <v>155</v>
      </c>
      <c r="CN3746" s="0" t="s">
        <v>155</v>
      </c>
      <c r="CO3746" s="0" t="s">
        <v>145</v>
      </c>
      <c r="CP3746" s="0" t="s">
        <v>155</v>
      </c>
      <c r="CT3746" s="0" t="s">
        <v>155</v>
      </c>
      <c r="CV3746" s="0" t="s">
        <v>155</v>
      </c>
      <c r="CY3746" s="0" t="s">
        <v>155</v>
      </c>
      <c r="CZ3746" s="0" t="s">
        <v>145</v>
      </c>
      <c r="DC3746" s="0" t="s">
        <v>155</v>
      </c>
      <c r="DF3746" s="0" t="s">
        <v>155</v>
      </c>
      <c r="DG3746" s="0" t="s">
        <v>145</v>
      </c>
      <c r="DI3746" s="0" t="s">
        <v>155</v>
      </c>
      <c r="DL3746" s="0" t="s">
        <v>155</v>
      </c>
      <c r="DM3746" s="0" t="s">
        <v>145</v>
      </c>
      <c r="DN3746" s="0" t="s">
        <v>155</v>
      </c>
      <c r="DS3746" s="0" t="s">
        <v>145</v>
      </c>
      <c r="DT3746" s="0" t="s">
        <v>145</v>
      </c>
      <c r="DU3746" s="0" t="s">
        <v>155</v>
      </c>
      <c r="DX3746" s="0" t="s">
        <v>155</v>
      </c>
      <c r="EA3746" s="0" t="s">
        <v>155</v>
      </c>
      <c r="ED3746" s="0" t="s">
        <v>145</v>
      </c>
      <c r="EF3746" s="0" t="s">
        <v>155</v>
      </c>
      <c r="EH3746" s="0" t="s">
        <v>156</v>
      </c>
    </row>
    <row r="3747" customFormat="false" ht="15" hidden="false" customHeight="false" outlineLevel="0" collapsed="false">
      <c r="A3747" s="0" t="s">
        <v>15340</v>
      </c>
      <c r="B3747" s="0" t="n">
        <v>78</v>
      </c>
      <c r="C3747" s="0" t="n">
        <v>270484</v>
      </c>
      <c r="D3747" s="0" t="s">
        <v>644</v>
      </c>
      <c r="E3747" s="0" t="s">
        <v>329</v>
      </c>
      <c r="F3747" s="0" t="str">
        <f aca="false">CONCATENATE(D3747," ",LEFT(H3747,4),"T=",AU3747,"D=",AV3747,"R=",AW3747,"M=",AX3747,"L=",AY3747,"B=",AZ3747)</f>
        <v>COOPER T=21D=1R=4M=0L=6B=1</v>
      </c>
      <c r="G3747" s="0" t="s">
        <v>10386</v>
      </c>
      <c r="I3747" s="0" t="s">
        <v>15341</v>
      </c>
      <c r="J3747" s="0" t="s">
        <v>15342</v>
      </c>
      <c r="K3747" s="0" t="s">
        <v>144</v>
      </c>
      <c r="L3747" s="0" t="s">
        <v>145</v>
      </c>
      <c r="M3747" s="0" t="s">
        <v>13454</v>
      </c>
      <c r="N3747" s="0" t="str">
        <f aca="false">RIGHT(M3747,LEN(M3747)-FIND(" ",M3747))</f>
        <v>EASTLAND AVE SE</v>
      </c>
      <c r="P3747" s="0" t="s">
        <v>147</v>
      </c>
      <c r="Q3747" s="0" t="s">
        <v>148</v>
      </c>
      <c r="R3747" s="0" t="n">
        <v>44483</v>
      </c>
      <c r="AD3747" s="0" t="s">
        <v>149</v>
      </c>
      <c r="AE3747" s="0" t="s">
        <v>150</v>
      </c>
      <c r="AF3747" s="0" t="s">
        <v>151</v>
      </c>
      <c r="AH3747" s="0" t="n">
        <v>14</v>
      </c>
      <c r="AI3747" s="0" t="n">
        <v>11</v>
      </c>
      <c r="AN3747" s="0" t="s">
        <v>147</v>
      </c>
      <c r="AO3747" s="0" t="s">
        <v>13351</v>
      </c>
      <c r="AP3747" s="0" t="s">
        <v>13352</v>
      </c>
      <c r="AQ3747" s="0" t="n">
        <v>9</v>
      </c>
      <c r="AR3747" s="0" t="n">
        <v>64</v>
      </c>
      <c r="AS3747" s="0" t="n">
        <v>32</v>
      </c>
      <c r="AU3747" s="0" t="n">
        <f aca="false">COUNTA($BA$3747:$EH$3747)</f>
        <v>21</v>
      </c>
      <c r="AV3747" s="0" t="n">
        <f aca="false">COUNTIF($BA$3747:$EH$3747,"D")</f>
        <v>1</v>
      </c>
      <c r="AW3747" s="0" t="n">
        <f aca="false">COUNTIF($BA$3747:$EH$3747,"R")</f>
        <v>4</v>
      </c>
      <c r="AX3747" s="0" t="n">
        <f aca="false">IF(BN3747="D",1,0)+IF(BO3747="D",1,0)+IF(BT3747="D",1,0)+IF(BU3747="D",1,0)+IF(BW3747="D",1,0)+IF(CC3747="D",1,0)+IF(CD3747="D",1,0)+IF(CE3747="D",1,0)+IF(CF3747="D",1,0)+IF(CL3747="D",1,0)+IF(CM3747="D",1,0)+IF(CQ3747="D",1,0)+IF(CR3747="D",1,0)+IF(CS3747="D",1,0)+IF(CW3747="D",1,0)+IF(CX3747="D",1,0)+IF(DD3747="D",1,0)+IF(DE3747="D",1,0)+IF(DJ3747="D",1,0)+IF(DK3747="D",1,0)+IF(DO3747="D",1,0)+IF(DP3747="D",1,0)+IF(DQ3747="D",1,0)+IF(DW3747="D",1,0)+IF(DZ3747="D",1,0)+IF(EH3747="D",1,0)</f>
        <v>0</v>
      </c>
      <c r="AY3747" s="0" t="n">
        <f aca="false">IF(DJ3747&lt;&gt;"",1,0)+IF(DK3747&lt;&gt;"",1,0)+IF(DM3747&lt;&gt;"",1,0)+IF(DO3747&lt;&gt;"",1,0)+IF(DP3747&lt;&gt;"",1,0)+IF(DQ3747&lt;&gt;"",1,0)+IF(DS3747&lt;&gt;"",1,0)+IF(DT3747&lt;&gt;"",1,0)+IF(DV3747&lt;&gt;"",1,0)+IF(DW3747&lt;&gt;"",1,0)+IF(DX3747&lt;&gt;"",1,0)+IF(DY3747&lt;&gt;"",1,0)+IF(DZ3747&lt;&gt;"",1,0)+IF(EB3747&lt;&gt;"",1,0)+IF(EC3747&lt;&gt;"",1,0)+IF(ED3747&lt;&gt;"",1,0)+IF(EG3747&lt;&gt;"",1,0)+IF(EH3747&lt;&gt;"",1,0)</f>
        <v>6</v>
      </c>
      <c r="AZ3747" s="0" t="n">
        <f aca="false">IF(EH3747&lt;&gt;"",1,0)</f>
        <v>1</v>
      </c>
      <c r="BB3747" s="0" t="s">
        <v>154</v>
      </c>
      <c r="BD3747" s="0" t="s">
        <v>155</v>
      </c>
      <c r="BF3747" s="0" t="s">
        <v>155</v>
      </c>
      <c r="BL3747" s="0" t="s">
        <v>155</v>
      </c>
      <c r="BS3747" s="0" t="s">
        <v>155</v>
      </c>
      <c r="CA3747" s="0" t="s">
        <v>155</v>
      </c>
      <c r="CO3747" s="0" t="s">
        <v>145</v>
      </c>
      <c r="CP3747" s="0" t="s">
        <v>155</v>
      </c>
      <c r="DC3747" s="0" t="s">
        <v>155</v>
      </c>
      <c r="DI3747" s="0" t="s">
        <v>155</v>
      </c>
      <c r="DL3747" s="0" t="s">
        <v>155</v>
      </c>
      <c r="DM3747" s="0" t="s">
        <v>156</v>
      </c>
      <c r="DN3747" s="0" t="s">
        <v>155</v>
      </c>
      <c r="DS3747" s="0" t="s">
        <v>145</v>
      </c>
      <c r="DT3747" s="0" t="s">
        <v>145</v>
      </c>
      <c r="DU3747" s="0" t="s">
        <v>155</v>
      </c>
      <c r="DX3747" s="0" t="s">
        <v>155</v>
      </c>
      <c r="EA3747" s="0" t="s">
        <v>155</v>
      </c>
      <c r="ED3747" s="0" t="s">
        <v>145</v>
      </c>
      <c r="EF3747" s="0" t="s">
        <v>155</v>
      </c>
      <c r="EH3747" s="0" t="s">
        <v>155</v>
      </c>
    </row>
    <row r="3748" customFormat="false" ht="15" hidden="false" customHeight="false" outlineLevel="0" collapsed="false">
      <c r="A3748" s="0" t="s">
        <v>15343</v>
      </c>
      <c r="B3748" s="0" t="n">
        <v>78</v>
      </c>
      <c r="C3748" s="0" t="n">
        <v>226988</v>
      </c>
      <c r="D3748" s="0" t="s">
        <v>4057</v>
      </c>
      <c r="E3748" s="0" t="s">
        <v>779</v>
      </c>
      <c r="F3748" s="0" t="str">
        <f aca="false">CONCATENATE(D3748," ",LEFT(H3748,4),"T=",AU3748,"D=",AV3748,"R=",AW3748,"M=",AX3748,"L=",AY3748,"B=",AZ3748)</f>
        <v>MOORE T=28D=7R=0M=2L=6B=1</v>
      </c>
      <c r="G3748" s="0" t="s">
        <v>1734</v>
      </c>
      <c r="I3748" s="0" t="s">
        <v>15344</v>
      </c>
      <c r="J3748" s="0" t="s">
        <v>15345</v>
      </c>
      <c r="K3748" s="0" t="s">
        <v>144</v>
      </c>
      <c r="L3748" s="0" t="s">
        <v>156</v>
      </c>
      <c r="M3748" s="0" t="s">
        <v>15346</v>
      </c>
      <c r="N3748" s="0" t="str">
        <f aca="false">RIGHT(M3748,LEN(M3748)-FIND(" ",M3748))</f>
        <v>CENTRAL PARKWAY AVE SE</v>
      </c>
      <c r="P3748" s="0" t="s">
        <v>147</v>
      </c>
      <c r="Q3748" s="0" t="s">
        <v>148</v>
      </c>
      <c r="R3748" s="0" t="n">
        <v>44483</v>
      </c>
      <c r="AD3748" s="0" t="s">
        <v>149</v>
      </c>
      <c r="AE3748" s="0" t="s">
        <v>150</v>
      </c>
      <c r="AF3748" s="0" t="s">
        <v>151</v>
      </c>
      <c r="AH3748" s="0" t="n">
        <v>14</v>
      </c>
      <c r="AI3748" s="0" t="n">
        <v>11</v>
      </c>
      <c r="AN3748" s="0" t="s">
        <v>147</v>
      </c>
      <c r="AO3748" s="0" t="s">
        <v>13351</v>
      </c>
      <c r="AP3748" s="0" t="s">
        <v>13352</v>
      </c>
      <c r="AQ3748" s="0" t="n">
        <v>9</v>
      </c>
      <c r="AR3748" s="0" t="n">
        <v>64</v>
      </c>
      <c r="AS3748" s="0" t="n">
        <v>32</v>
      </c>
      <c r="AU3748" s="0" t="n">
        <f aca="false">COUNTA($BA$3748:$EH$3748)</f>
        <v>28</v>
      </c>
      <c r="AV3748" s="0" t="n">
        <f aca="false">COUNTIF($BA$3748:$EH$3748,"D")</f>
        <v>7</v>
      </c>
      <c r="AW3748" s="0" t="n">
        <f aca="false">COUNTIF($BA$3748:$EH$3748,"R")</f>
        <v>0</v>
      </c>
      <c r="AX3748" s="0" t="n">
        <f aca="false">IF(BN3748="D",1,0)+IF(BO3748="D",1,0)+IF(BT3748="D",1,0)+IF(BU3748="D",1,0)+IF(BW3748="D",1,0)+IF(CC3748="D",1,0)+IF(CD3748="D",1,0)+IF(CE3748="D",1,0)+IF(CF3748="D",1,0)+IF(CL3748="D",1,0)+IF(CM3748="D",1,0)+IF(CQ3748="D",1,0)+IF(CR3748="D",1,0)+IF(CS3748="D",1,0)+IF(CW3748="D",1,0)+IF(CX3748="D",1,0)+IF(DD3748="D",1,0)+IF(DE3748="D",1,0)+IF(DJ3748="D",1,0)+IF(DK3748="D",1,0)+IF(DO3748="D",1,0)+IF(DP3748="D",1,0)+IF(DQ3748="D",1,0)+IF(DW3748="D",1,0)+IF(DZ3748="D",1,0)+IF(EH3748="D",1,0)</f>
        <v>2</v>
      </c>
      <c r="AY3748" s="0" t="n">
        <f aca="false">IF(DJ3748&lt;&gt;"",1,0)+IF(DK3748&lt;&gt;"",1,0)+IF(DM3748&lt;&gt;"",1,0)+IF(DO3748&lt;&gt;"",1,0)+IF(DP3748&lt;&gt;"",1,0)+IF(DQ3748&lt;&gt;"",1,0)+IF(DS3748&lt;&gt;"",1,0)+IF(DT3748&lt;&gt;"",1,0)+IF(DV3748&lt;&gt;"",1,0)+IF(DW3748&lt;&gt;"",1,0)+IF(DX3748&lt;&gt;"",1,0)+IF(DY3748&lt;&gt;"",1,0)+IF(DZ3748&lt;&gt;"",1,0)+IF(EB3748&lt;&gt;"",1,0)+IF(EC3748&lt;&gt;"",1,0)+IF(ED3748&lt;&gt;"",1,0)+IF(EG3748&lt;&gt;"",1,0)+IF(EH3748&lt;&gt;"",1,0)</f>
        <v>6</v>
      </c>
      <c r="AZ3748" s="0" t="n">
        <f aca="false">IF(EH3748&lt;&gt;"",1,0)</f>
        <v>1</v>
      </c>
      <c r="BB3748" s="0" t="s">
        <v>154</v>
      </c>
      <c r="BC3748" s="0" t="s">
        <v>155</v>
      </c>
      <c r="BD3748" s="0" t="s">
        <v>155</v>
      </c>
      <c r="BH3748" s="0" t="s">
        <v>155</v>
      </c>
      <c r="BJ3748" s="0" t="s">
        <v>155</v>
      </c>
      <c r="BK3748" s="0" t="s">
        <v>155</v>
      </c>
      <c r="BL3748" s="0" t="s">
        <v>155</v>
      </c>
      <c r="BP3748" s="0" t="s">
        <v>155</v>
      </c>
      <c r="BR3748" s="0" t="s">
        <v>155</v>
      </c>
      <c r="BS3748" s="0" t="s">
        <v>155</v>
      </c>
      <c r="BY3748" s="0" t="s">
        <v>156</v>
      </c>
      <c r="CA3748" s="0" t="s">
        <v>155</v>
      </c>
      <c r="CK3748" s="0" t="s">
        <v>155</v>
      </c>
      <c r="CP3748" s="0" t="s">
        <v>155</v>
      </c>
      <c r="CV3748" s="0" t="s">
        <v>155</v>
      </c>
      <c r="DC3748" s="0" t="s">
        <v>155</v>
      </c>
      <c r="DG3748" s="0" t="s">
        <v>156</v>
      </c>
      <c r="DI3748" s="0" t="s">
        <v>155</v>
      </c>
      <c r="DM3748" s="0" t="s">
        <v>156</v>
      </c>
      <c r="DN3748" s="0" t="s">
        <v>155</v>
      </c>
      <c r="DT3748" s="0" t="s">
        <v>156</v>
      </c>
      <c r="DU3748" s="0" t="s">
        <v>155</v>
      </c>
      <c r="DW3748" s="0" t="s">
        <v>156</v>
      </c>
      <c r="DX3748" s="0" t="s">
        <v>155</v>
      </c>
      <c r="EA3748" s="0" t="s">
        <v>155</v>
      </c>
      <c r="ED3748" s="0" t="s">
        <v>156</v>
      </c>
      <c r="EF3748" s="0" t="s">
        <v>155</v>
      </c>
      <c r="EH3748" s="0" t="s">
        <v>156</v>
      </c>
    </row>
    <row r="3749" customFormat="false" ht="15" hidden="false" customHeight="false" outlineLevel="0" collapsed="false">
      <c r="A3749" s="0" t="s">
        <v>15347</v>
      </c>
      <c r="B3749" s="0" t="n">
        <v>78</v>
      </c>
      <c r="C3749" s="0" t="n">
        <v>435004</v>
      </c>
      <c r="D3749" s="0" t="s">
        <v>15348</v>
      </c>
      <c r="E3749" s="0" t="s">
        <v>15349</v>
      </c>
      <c r="F3749" s="0" t="str">
        <f aca="false">CONCATENATE(D3749," ",LEFT(H3749,4),"T=",AU3749,"D=",AV3749,"R=",AW3749,"M=",AX3749,"L=",AY3749,"B=",AZ3749)</f>
        <v>HALVERSON T=3D=0R=0M=0L=0B=0</v>
      </c>
      <c r="G3749" s="0" t="s">
        <v>141</v>
      </c>
      <c r="I3749" s="0" t="s">
        <v>15350</v>
      </c>
      <c r="J3749" s="0" t="s">
        <v>8988</v>
      </c>
      <c r="K3749" s="0" t="s">
        <v>144</v>
      </c>
      <c r="M3749" s="0" t="s">
        <v>15351</v>
      </c>
      <c r="N3749" s="0" t="str">
        <f aca="false">RIGHT(M3749,LEN(M3749)-FIND(" ",M3749))</f>
        <v>PERKINSWOOD BLVD SE</v>
      </c>
      <c r="P3749" s="0" t="s">
        <v>147</v>
      </c>
      <c r="Q3749" s="0" t="s">
        <v>148</v>
      </c>
      <c r="R3749" s="0" t="n">
        <v>44483</v>
      </c>
      <c r="AD3749" s="0" t="s">
        <v>149</v>
      </c>
      <c r="AE3749" s="0" t="s">
        <v>150</v>
      </c>
      <c r="AF3749" s="0" t="s">
        <v>151</v>
      </c>
      <c r="AH3749" s="0" t="n">
        <v>14</v>
      </c>
      <c r="AI3749" s="0" t="n">
        <v>11</v>
      </c>
      <c r="AN3749" s="0" t="s">
        <v>147</v>
      </c>
      <c r="AO3749" s="0" t="s">
        <v>13351</v>
      </c>
      <c r="AP3749" s="0" t="s">
        <v>13352</v>
      </c>
      <c r="AQ3749" s="0" t="n">
        <v>9</v>
      </c>
      <c r="AR3749" s="0" t="n">
        <v>64</v>
      </c>
      <c r="AS3749" s="0" t="n">
        <v>32</v>
      </c>
      <c r="AU3749" s="0" t="n">
        <f aca="false">COUNTA($BA$3749:$EH$3749)</f>
        <v>3</v>
      </c>
      <c r="AV3749" s="0" t="n">
        <f aca="false">COUNTIF($BA$3749:$EH$3749,"D")</f>
        <v>0</v>
      </c>
      <c r="AW3749" s="0" t="n">
        <f aca="false">COUNTIF($BA$3749:$EH$3749,"R")</f>
        <v>0</v>
      </c>
      <c r="AX3749" s="0" t="n">
        <f aca="false">IF(BN3749="D",1,0)+IF(BO3749="D",1,0)+IF(BT3749="D",1,0)+IF(BU3749="D",1,0)+IF(BW3749="D",1,0)+IF(CC3749="D",1,0)+IF(CD3749="D",1,0)+IF(CE3749="D",1,0)+IF(CF3749="D",1,0)+IF(CL3749="D",1,0)+IF(CM3749="D",1,0)+IF(CQ3749="D",1,0)+IF(CR3749="D",1,0)+IF(CS3749="D",1,0)+IF(CW3749="D",1,0)+IF(CX3749="D",1,0)+IF(DD3749="D",1,0)+IF(DE3749="D",1,0)+IF(DJ3749="D",1,0)+IF(DK3749="D",1,0)+IF(DO3749="D",1,0)+IF(DP3749="D",1,0)+IF(DQ3749="D",1,0)+IF(DW3749="D",1,0)+IF(DZ3749="D",1,0)+IF(EH3749="D",1,0)</f>
        <v>0</v>
      </c>
      <c r="AY3749" s="0" t="n">
        <f aca="false">IF(DJ3749&lt;&gt;"",1,0)+IF(DK3749&lt;&gt;"",1,0)+IF(DM3749&lt;&gt;"",1,0)+IF(DO3749&lt;&gt;"",1,0)+IF(DP3749&lt;&gt;"",1,0)+IF(DQ3749&lt;&gt;"",1,0)+IF(DS3749&lt;&gt;"",1,0)+IF(DT3749&lt;&gt;"",1,0)+IF(DV3749&lt;&gt;"",1,0)+IF(DW3749&lt;&gt;"",1,0)+IF(DX3749&lt;&gt;"",1,0)+IF(DY3749&lt;&gt;"",1,0)+IF(DZ3749&lt;&gt;"",1,0)+IF(EB3749&lt;&gt;"",1,0)+IF(EC3749&lt;&gt;"",1,0)+IF(ED3749&lt;&gt;"",1,0)+IF(EG3749&lt;&gt;"",1,0)+IF(EH3749&lt;&gt;"",1,0)</f>
        <v>0</v>
      </c>
      <c r="AZ3749" s="0" t="n">
        <f aca="false">IF(EH3749&lt;&gt;"",1,0)</f>
        <v>0</v>
      </c>
      <c r="BB3749" s="0" t="s">
        <v>154</v>
      </c>
      <c r="DI3749" s="0" t="s">
        <v>155</v>
      </c>
      <c r="DN3749" s="0" t="s">
        <v>155</v>
      </c>
    </row>
    <row r="3750" customFormat="false" ht="15" hidden="false" customHeight="false" outlineLevel="0" collapsed="false">
      <c r="A3750" s="0" t="s">
        <v>15352</v>
      </c>
      <c r="B3750" s="0" t="n">
        <v>78</v>
      </c>
      <c r="C3750" s="0" t="n">
        <v>225873</v>
      </c>
      <c r="D3750" s="0" t="s">
        <v>4057</v>
      </c>
      <c r="E3750" s="0" t="s">
        <v>1598</v>
      </c>
      <c r="F3750" s="0" t="str">
        <f aca="false">CONCATENATE(D3750," ",LEFT(H3750,4),"T=",AU3750,"D=",AV3750,"R=",AW3750,"M=",AX3750,"L=",AY3750,"B=",AZ3750)</f>
        <v>MOORE T=26D=7R=0M=2L=6B=1</v>
      </c>
      <c r="G3750" s="0" t="s">
        <v>156</v>
      </c>
      <c r="I3750" s="0" t="s">
        <v>15353</v>
      </c>
      <c r="J3750" s="0" t="s">
        <v>15354</v>
      </c>
      <c r="K3750" s="0" t="s">
        <v>144</v>
      </c>
      <c r="L3750" s="0" t="s">
        <v>156</v>
      </c>
      <c r="M3750" s="0" t="s">
        <v>15346</v>
      </c>
      <c r="N3750" s="0" t="str">
        <f aca="false">RIGHT(M3750,LEN(M3750)-FIND(" ",M3750))</f>
        <v>CENTRAL PARKWAY AVE SE</v>
      </c>
      <c r="P3750" s="0" t="s">
        <v>147</v>
      </c>
      <c r="Q3750" s="0" t="s">
        <v>148</v>
      </c>
      <c r="R3750" s="0" t="n">
        <v>44483</v>
      </c>
      <c r="AD3750" s="0" t="s">
        <v>149</v>
      </c>
      <c r="AE3750" s="0" t="s">
        <v>150</v>
      </c>
      <c r="AF3750" s="0" t="s">
        <v>151</v>
      </c>
      <c r="AH3750" s="0" t="n">
        <v>14</v>
      </c>
      <c r="AI3750" s="0" t="n">
        <v>11</v>
      </c>
      <c r="AN3750" s="0" t="s">
        <v>147</v>
      </c>
      <c r="AO3750" s="0" t="s">
        <v>13351</v>
      </c>
      <c r="AP3750" s="0" t="s">
        <v>13352</v>
      </c>
      <c r="AQ3750" s="0" t="n">
        <v>9</v>
      </c>
      <c r="AR3750" s="0" t="n">
        <v>64</v>
      </c>
      <c r="AS3750" s="0" t="n">
        <v>32</v>
      </c>
      <c r="AU3750" s="0" t="n">
        <f aca="false">COUNTA($BA$3750:$EH$3750)</f>
        <v>26</v>
      </c>
      <c r="AV3750" s="0" t="n">
        <f aca="false">COUNTIF($BA$3750:$EH$3750,"D")</f>
        <v>7</v>
      </c>
      <c r="AW3750" s="0" t="n">
        <f aca="false">COUNTIF($BA$3750:$EH$3750,"R")</f>
        <v>0</v>
      </c>
      <c r="AX3750" s="0" t="n">
        <f aca="false">IF(BN3750="D",1,0)+IF(BO3750="D",1,0)+IF(BT3750="D",1,0)+IF(BU3750="D",1,0)+IF(BW3750="D",1,0)+IF(CC3750="D",1,0)+IF(CD3750="D",1,0)+IF(CE3750="D",1,0)+IF(CF3750="D",1,0)+IF(CL3750="D",1,0)+IF(CM3750="D",1,0)+IF(CQ3750="D",1,0)+IF(CR3750="D",1,0)+IF(CS3750="D",1,0)+IF(CW3750="D",1,0)+IF(CX3750="D",1,0)+IF(DD3750="D",1,0)+IF(DE3750="D",1,0)+IF(DJ3750="D",1,0)+IF(DK3750="D",1,0)+IF(DO3750="D",1,0)+IF(DP3750="D",1,0)+IF(DQ3750="D",1,0)+IF(DW3750="D",1,0)+IF(DZ3750="D",1,0)+IF(EH3750="D",1,0)</f>
        <v>2</v>
      </c>
      <c r="AY3750" s="0" t="n">
        <f aca="false">IF(DJ3750&lt;&gt;"",1,0)+IF(DK3750&lt;&gt;"",1,0)+IF(DM3750&lt;&gt;"",1,0)+IF(DO3750&lt;&gt;"",1,0)+IF(DP3750&lt;&gt;"",1,0)+IF(DQ3750&lt;&gt;"",1,0)+IF(DS3750&lt;&gt;"",1,0)+IF(DT3750&lt;&gt;"",1,0)+IF(DV3750&lt;&gt;"",1,0)+IF(DW3750&lt;&gt;"",1,0)+IF(DX3750&lt;&gt;"",1,0)+IF(DY3750&lt;&gt;"",1,0)+IF(DZ3750&lt;&gt;"",1,0)+IF(EB3750&lt;&gt;"",1,0)+IF(EC3750&lt;&gt;"",1,0)+IF(ED3750&lt;&gt;"",1,0)+IF(EG3750&lt;&gt;"",1,0)+IF(EH3750&lt;&gt;"",1,0)</f>
        <v>6</v>
      </c>
      <c r="AZ3750" s="0" t="n">
        <f aca="false">IF(EH3750&lt;&gt;"",1,0)</f>
        <v>1</v>
      </c>
      <c r="BB3750" s="0" t="s">
        <v>154</v>
      </c>
      <c r="BC3750" s="0" t="s">
        <v>155</v>
      </c>
      <c r="BD3750" s="0" t="s">
        <v>155</v>
      </c>
      <c r="BH3750" s="0" t="s">
        <v>155</v>
      </c>
      <c r="BJ3750" s="0" t="s">
        <v>155</v>
      </c>
      <c r="BK3750" s="0" t="s">
        <v>155</v>
      </c>
      <c r="BL3750" s="0" t="s">
        <v>155</v>
      </c>
      <c r="BR3750" s="0" t="s">
        <v>155</v>
      </c>
      <c r="BS3750" s="0" t="s">
        <v>155</v>
      </c>
      <c r="BY3750" s="0" t="s">
        <v>156</v>
      </c>
      <c r="CA3750" s="0" t="s">
        <v>155</v>
      </c>
      <c r="CK3750" s="0" t="s">
        <v>155</v>
      </c>
      <c r="CP3750" s="0" t="s">
        <v>155</v>
      </c>
      <c r="DC3750" s="0" t="s">
        <v>155</v>
      </c>
      <c r="DG3750" s="0" t="s">
        <v>156</v>
      </c>
      <c r="DI3750" s="0" t="s">
        <v>155</v>
      </c>
      <c r="DM3750" s="0" t="s">
        <v>156</v>
      </c>
      <c r="DN3750" s="0" t="s">
        <v>155</v>
      </c>
      <c r="DT3750" s="0" t="s">
        <v>156</v>
      </c>
      <c r="DU3750" s="0" t="s">
        <v>155</v>
      </c>
      <c r="DW3750" s="0" t="s">
        <v>156</v>
      </c>
      <c r="DX3750" s="0" t="s">
        <v>155</v>
      </c>
      <c r="EA3750" s="0" t="s">
        <v>155</v>
      </c>
      <c r="ED3750" s="0" t="s">
        <v>156</v>
      </c>
      <c r="EF3750" s="0" t="s">
        <v>155</v>
      </c>
      <c r="EH3750" s="0" t="s">
        <v>156</v>
      </c>
    </row>
    <row r="3751" customFormat="false" ht="15" hidden="false" customHeight="false" outlineLevel="0" collapsed="false">
      <c r="A3751" s="0" t="s">
        <v>15355</v>
      </c>
      <c r="B3751" s="0" t="n">
        <v>78</v>
      </c>
      <c r="C3751" s="0" t="n">
        <v>12695</v>
      </c>
      <c r="D3751" s="0" t="s">
        <v>10527</v>
      </c>
      <c r="E3751" s="0" t="s">
        <v>15356</v>
      </c>
      <c r="F3751" s="0" t="str">
        <f aca="false">CONCATENATE(D3751," ",LEFT(H3751,4),"T=",AU3751,"D=",AV3751,"R=",AW3751,"M=",AX3751,"L=",AY3751,"B=",AZ3751)</f>
        <v>KOUPIARIS T=41D=10R=0M=2L=3B=0</v>
      </c>
      <c r="I3751" s="0" t="s">
        <v>5727</v>
      </c>
      <c r="J3751" s="0" t="s">
        <v>11081</v>
      </c>
      <c r="K3751" s="0" t="s">
        <v>144</v>
      </c>
      <c r="L3751" s="0" t="s">
        <v>156</v>
      </c>
      <c r="M3751" s="0" t="s">
        <v>14329</v>
      </c>
      <c r="N3751" s="0" t="str">
        <f aca="false">RIGHT(M3751,LEN(M3751)-FIND(" ",M3751))</f>
        <v>COUNTRY CLUB DR SE</v>
      </c>
      <c r="P3751" s="0" t="s">
        <v>147</v>
      </c>
      <c r="Q3751" s="0" t="s">
        <v>148</v>
      </c>
      <c r="R3751" s="0" t="n">
        <v>44484</v>
      </c>
      <c r="AD3751" s="0" t="s">
        <v>149</v>
      </c>
      <c r="AE3751" s="0" t="s">
        <v>150</v>
      </c>
      <c r="AH3751" s="0" t="n">
        <v>14</v>
      </c>
      <c r="AI3751" s="0" t="n">
        <v>11</v>
      </c>
      <c r="AJ3751" s="0" t="s">
        <v>185</v>
      </c>
      <c r="AM3751" s="0" t="s">
        <v>186</v>
      </c>
      <c r="AN3751" s="0" t="s">
        <v>147</v>
      </c>
      <c r="AO3751" s="0" t="s">
        <v>13351</v>
      </c>
      <c r="AP3751" s="0" t="s">
        <v>13352</v>
      </c>
      <c r="AQ3751" s="0" t="n">
        <v>9</v>
      </c>
      <c r="AR3751" s="0" t="n">
        <v>64</v>
      </c>
      <c r="AS3751" s="0" t="n">
        <v>32</v>
      </c>
      <c r="AU3751" s="0" t="n">
        <f aca="false">COUNTA($BA$3751:$EH$3751)</f>
        <v>41</v>
      </c>
      <c r="AV3751" s="0" t="n">
        <f aca="false">COUNTIF($BA$3751:$EH$3751,"D")</f>
        <v>10</v>
      </c>
      <c r="AW3751" s="0" t="n">
        <f aca="false">COUNTIF($BA$3751:$EH$3751,"R")</f>
        <v>0</v>
      </c>
      <c r="AX3751" s="0" t="n">
        <f aca="false">IF(BN3751="D",1,0)+IF(BO3751="D",1,0)+IF(BT3751="D",1,0)+IF(BU3751="D",1,0)+IF(BW3751="D",1,0)+IF(CC3751="D",1,0)+IF(CD3751="D",1,0)+IF(CE3751="D",1,0)+IF(CF3751="D",1,0)+IF(CL3751="D",1,0)+IF(CM3751="D",1,0)+IF(CQ3751="D",1,0)+IF(CR3751="D",1,0)+IF(CS3751="D",1,0)+IF(CW3751="D",1,0)+IF(CX3751="D",1,0)+IF(DD3751="D",1,0)+IF(DE3751="D",1,0)+IF(DJ3751="D",1,0)+IF(DK3751="D",1,0)+IF(DO3751="D",1,0)+IF(DP3751="D",1,0)+IF(DQ3751="D",1,0)+IF(DW3751="D",1,0)+IF(DZ3751="D",1,0)+IF(EH3751="D",1,0)</f>
        <v>2</v>
      </c>
      <c r="AY3751" s="0" t="n">
        <f aca="false">IF(DJ3751&lt;&gt;"",1,0)+IF(DK3751&lt;&gt;"",1,0)+IF(DM3751&lt;&gt;"",1,0)+IF(DO3751&lt;&gt;"",1,0)+IF(DP3751&lt;&gt;"",1,0)+IF(DQ3751&lt;&gt;"",1,0)+IF(DS3751&lt;&gt;"",1,0)+IF(DT3751&lt;&gt;"",1,0)+IF(DV3751&lt;&gt;"",1,0)+IF(DW3751&lt;&gt;"",1,0)+IF(DX3751&lt;&gt;"",1,0)+IF(DY3751&lt;&gt;"",1,0)+IF(DZ3751&lt;&gt;"",1,0)+IF(EB3751&lt;&gt;"",1,0)+IF(EC3751&lt;&gt;"",1,0)+IF(ED3751&lt;&gt;"",1,0)+IF(EG3751&lt;&gt;"",1,0)+IF(EH3751&lt;&gt;"",1,0)</f>
        <v>3</v>
      </c>
      <c r="AZ3751" s="0" t="n">
        <f aca="false">IF(EH3751&lt;&gt;"",1,0)</f>
        <v>0</v>
      </c>
      <c r="BB3751" s="0" t="s">
        <v>154</v>
      </c>
      <c r="BC3751" s="0" t="s">
        <v>155</v>
      </c>
      <c r="BD3751" s="0" t="s">
        <v>155</v>
      </c>
      <c r="BE3751" s="0" t="s">
        <v>155</v>
      </c>
      <c r="BF3751" s="0" t="s">
        <v>155</v>
      </c>
      <c r="BG3751" s="0" t="s">
        <v>155</v>
      </c>
      <c r="BH3751" s="0" t="s">
        <v>155</v>
      </c>
      <c r="BI3751" s="0" t="s">
        <v>155</v>
      </c>
      <c r="BJ3751" s="0" t="s">
        <v>155</v>
      </c>
      <c r="BK3751" s="0" t="s">
        <v>155</v>
      </c>
      <c r="BL3751" s="0" t="s">
        <v>155</v>
      </c>
      <c r="BP3751" s="0" t="s">
        <v>155</v>
      </c>
      <c r="BR3751" s="0" t="s">
        <v>155</v>
      </c>
      <c r="BS3751" s="0" t="s">
        <v>155</v>
      </c>
      <c r="BV3751" s="0" t="s">
        <v>155</v>
      </c>
      <c r="BY3751" s="0" t="s">
        <v>156</v>
      </c>
      <c r="CA3751" s="0" t="s">
        <v>155</v>
      </c>
      <c r="CG3751" s="0" t="s">
        <v>155</v>
      </c>
      <c r="CH3751" s="0" t="s">
        <v>156</v>
      </c>
      <c r="CK3751" s="0" t="s">
        <v>155</v>
      </c>
      <c r="CL3751" s="0" t="s">
        <v>156</v>
      </c>
      <c r="CN3751" s="0" t="s">
        <v>155</v>
      </c>
      <c r="CO3751" s="0" t="s">
        <v>156</v>
      </c>
      <c r="CP3751" s="0" t="s">
        <v>155</v>
      </c>
      <c r="CQ3751" s="0" t="s">
        <v>156</v>
      </c>
      <c r="CT3751" s="0" t="s">
        <v>155</v>
      </c>
      <c r="CU3751" s="0" t="s">
        <v>156</v>
      </c>
      <c r="CV3751" s="0" t="s">
        <v>155</v>
      </c>
      <c r="CY3751" s="0" t="s">
        <v>155</v>
      </c>
      <c r="CZ3751" s="0" t="s">
        <v>156</v>
      </c>
      <c r="DC3751" s="0" t="s">
        <v>155</v>
      </c>
      <c r="DG3751" s="0" t="s">
        <v>156</v>
      </c>
      <c r="DI3751" s="0" t="s">
        <v>155</v>
      </c>
      <c r="DL3751" s="0" t="s">
        <v>155</v>
      </c>
      <c r="DM3751" s="0" t="s">
        <v>156</v>
      </c>
      <c r="DN3751" s="0" t="s">
        <v>155</v>
      </c>
      <c r="DU3751" s="0" t="s">
        <v>155</v>
      </c>
      <c r="DX3751" s="0" t="s">
        <v>155</v>
      </c>
      <c r="EA3751" s="0" t="s">
        <v>155</v>
      </c>
      <c r="ED3751" s="0" t="s">
        <v>156</v>
      </c>
      <c r="EF3751" s="0" t="s">
        <v>155</v>
      </c>
    </row>
    <row r="3752" customFormat="false" ht="15" hidden="false" customHeight="false" outlineLevel="0" collapsed="false">
      <c r="A3752" s="0" t="s">
        <v>15357</v>
      </c>
      <c r="B3752" s="0" t="n">
        <v>78</v>
      </c>
      <c r="C3752" s="0" t="n">
        <v>8871</v>
      </c>
      <c r="D3752" s="0" t="s">
        <v>15358</v>
      </c>
      <c r="E3752" s="0" t="s">
        <v>779</v>
      </c>
      <c r="F3752" s="0" t="str">
        <f aca="false">CONCATENATE(D3752," ",LEFT(H3752,4),"T=",AU3752,"D=",AV3752,"R=",AW3752,"M=",AX3752,"L=",AY3752,"B=",AZ3752)</f>
        <v>PINTI T=51D=18R=0M=9L=8B=1</v>
      </c>
      <c r="G3752" s="0" t="s">
        <v>145</v>
      </c>
      <c r="I3752" s="0" t="s">
        <v>15359</v>
      </c>
      <c r="J3752" s="0" t="s">
        <v>3450</v>
      </c>
      <c r="K3752" s="0" t="s">
        <v>144</v>
      </c>
      <c r="L3752" s="0" t="s">
        <v>156</v>
      </c>
      <c r="M3752" s="0" t="s">
        <v>15360</v>
      </c>
      <c r="N3752" s="0" t="str">
        <f aca="false">RIGHT(M3752,LEN(M3752)-FIND(" ",M3752))</f>
        <v>COUNTRY CLUB DR SE</v>
      </c>
      <c r="P3752" s="0" t="s">
        <v>147</v>
      </c>
      <c r="Q3752" s="0" t="s">
        <v>148</v>
      </c>
      <c r="R3752" s="0" t="n">
        <v>44484</v>
      </c>
      <c r="AD3752" s="0" t="s">
        <v>149</v>
      </c>
      <c r="AE3752" s="0" t="s">
        <v>150</v>
      </c>
      <c r="AF3752" s="0" t="s">
        <v>151</v>
      </c>
      <c r="AH3752" s="0" t="n">
        <v>14</v>
      </c>
      <c r="AI3752" s="0" t="n">
        <v>11</v>
      </c>
      <c r="AN3752" s="0" t="s">
        <v>147</v>
      </c>
      <c r="AO3752" s="0" t="s">
        <v>13351</v>
      </c>
      <c r="AP3752" s="0" t="s">
        <v>13352</v>
      </c>
      <c r="AQ3752" s="0" t="n">
        <v>9</v>
      </c>
      <c r="AR3752" s="0" t="n">
        <v>64</v>
      </c>
      <c r="AS3752" s="0" t="n">
        <v>32</v>
      </c>
      <c r="AU3752" s="0" t="n">
        <f aca="false">COUNTA($BA$3752:$EH$3752)</f>
        <v>51</v>
      </c>
      <c r="AV3752" s="0" t="n">
        <f aca="false">COUNTIF($BA$3752:$EH$3752,"D")</f>
        <v>18</v>
      </c>
      <c r="AW3752" s="0" t="n">
        <f aca="false">COUNTIF($BA$3752:$EH$3752,"R")</f>
        <v>0</v>
      </c>
      <c r="AX3752" s="0" t="n">
        <f aca="false">IF(BN3752="D",1,0)+IF(BO3752="D",1,0)+IF(BT3752="D",1,0)+IF(BU3752="D",1,0)+IF(BW3752="D",1,0)+IF(CC3752="D",1,0)+IF(CD3752="D",1,0)+IF(CE3752="D",1,0)+IF(CF3752="D",1,0)+IF(CL3752="D",1,0)+IF(CM3752="D",1,0)+IF(CQ3752="D",1,0)+IF(CR3752="D",1,0)+IF(CS3752="D",1,0)+IF(CW3752="D",1,0)+IF(CX3752="D",1,0)+IF(DD3752="D",1,0)+IF(DE3752="D",1,0)+IF(DJ3752="D",1,0)+IF(DK3752="D",1,0)+IF(DO3752="D",1,0)+IF(DP3752="D",1,0)+IF(DQ3752="D",1,0)+IF(DW3752="D",1,0)+IF(DZ3752="D",1,0)+IF(EH3752="D",1,0)</f>
        <v>9</v>
      </c>
      <c r="AY3752" s="0" t="n">
        <f aca="false">IF(DJ3752&lt;&gt;"",1,0)+IF(DK3752&lt;&gt;"",1,0)+IF(DM3752&lt;&gt;"",1,0)+IF(DO3752&lt;&gt;"",1,0)+IF(DP3752&lt;&gt;"",1,0)+IF(DQ3752&lt;&gt;"",1,0)+IF(DS3752&lt;&gt;"",1,0)+IF(DT3752&lt;&gt;"",1,0)+IF(DV3752&lt;&gt;"",1,0)+IF(DW3752&lt;&gt;"",1,0)+IF(DX3752&lt;&gt;"",1,0)+IF(DY3752&lt;&gt;"",1,0)+IF(DZ3752&lt;&gt;"",1,0)+IF(EB3752&lt;&gt;"",1,0)+IF(EC3752&lt;&gt;"",1,0)+IF(ED3752&lt;&gt;"",1,0)+IF(EG3752&lt;&gt;"",1,0)+IF(EH3752&lt;&gt;"",1,0)</f>
        <v>8</v>
      </c>
      <c r="AZ3752" s="0" t="n">
        <f aca="false">IF(EH3752&lt;&gt;"",1,0)</f>
        <v>1</v>
      </c>
      <c r="BB3752" s="0" t="s">
        <v>154</v>
      </c>
      <c r="BC3752" s="0" t="s">
        <v>155</v>
      </c>
      <c r="BD3752" s="0" t="s">
        <v>155</v>
      </c>
      <c r="BE3752" s="0" t="s">
        <v>155</v>
      </c>
      <c r="BF3752" s="0" t="s">
        <v>155</v>
      </c>
      <c r="BG3752" s="0" t="s">
        <v>155</v>
      </c>
      <c r="BH3752" s="0" t="s">
        <v>155</v>
      </c>
      <c r="BI3752" s="0" t="s">
        <v>155</v>
      </c>
      <c r="BJ3752" s="0" t="s">
        <v>155</v>
      </c>
      <c r="BK3752" s="0" t="s">
        <v>155</v>
      </c>
      <c r="BL3752" s="0" t="s">
        <v>155</v>
      </c>
      <c r="BP3752" s="0" t="s">
        <v>155</v>
      </c>
      <c r="BR3752" s="0" t="s">
        <v>155</v>
      </c>
      <c r="BS3752" s="0" t="s">
        <v>155</v>
      </c>
      <c r="BV3752" s="0" t="s">
        <v>155</v>
      </c>
      <c r="BY3752" s="0" t="s">
        <v>156</v>
      </c>
      <c r="CA3752" s="0" t="s">
        <v>155</v>
      </c>
      <c r="CC3752" s="0" t="s">
        <v>156</v>
      </c>
      <c r="CG3752" s="0" t="s">
        <v>155</v>
      </c>
      <c r="CH3752" s="0" t="s">
        <v>156</v>
      </c>
      <c r="CK3752" s="0" t="s">
        <v>155</v>
      </c>
      <c r="CL3752" s="0" t="s">
        <v>156</v>
      </c>
      <c r="CN3752" s="0" t="s">
        <v>155</v>
      </c>
      <c r="CO3752" s="0" t="s">
        <v>156</v>
      </c>
      <c r="CP3752" s="0" t="s">
        <v>155</v>
      </c>
      <c r="CQ3752" s="0" t="s">
        <v>156</v>
      </c>
      <c r="CT3752" s="0" t="s">
        <v>155</v>
      </c>
      <c r="CU3752" s="0" t="s">
        <v>156</v>
      </c>
      <c r="CV3752" s="0" t="s">
        <v>155</v>
      </c>
      <c r="CW3752" s="0" t="s">
        <v>156</v>
      </c>
      <c r="CY3752" s="0" t="s">
        <v>155</v>
      </c>
      <c r="CZ3752" s="0" t="s">
        <v>156</v>
      </c>
      <c r="DC3752" s="0" t="s">
        <v>155</v>
      </c>
      <c r="DD3752" s="0" t="s">
        <v>156</v>
      </c>
      <c r="DF3752" s="0" t="s">
        <v>155</v>
      </c>
      <c r="DG3752" s="0" t="s">
        <v>156</v>
      </c>
      <c r="DI3752" s="0" t="s">
        <v>155</v>
      </c>
      <c r="DJ3752" s="0" t="s">
        <v>156</v>
      </c>
      <c r="DL3752" s="0" t="s">
        <v>155</v>
      </c>
      <c r="DN3752" s="0" t="s">
        <v>155</v>
      </c>
      <c r="DO3752" s="0" t="s">
        <v>156</v>
      </c>
      <c r="DR3752" s="0" t="s">
        <v>155</v>
      </c>
      <c r="DS3752" s="0" t="s">
        <v>156</v>
      </c>
      <c r="DT3752" s="0" t="s">
        <v>156</v>
      </c>
      <c r="DU3752" s="0" t="s">
        <v>155</v>
      </c>
      <c r="DW3752" s="0" t="s">
        <v>156</v>
      </c>
      <c r="DX3752" s="0" t="s">
        <v>155</v>
      </c>
      <c r="EA3752" s="0" t="s">
        <v>155</v>
      </c>
      <c r="ED3752" s="0" t="s">
        <v>156</v>
      </c>
      <c r="EF3752" s="0" t="s">
        <v>155</v>
      </c>
      <c r="EH3752" s="0" t="s">
        <v>156</v>
      </c>
    </row>
    <row r="3753" customFormat="false" ht="15" hidden="false" customHeight="false" outlineLevel="0" collapsed="false">
      <c r="A3753" s="0" t="s">
        <v>15361</v>
      </c>
      <c r="B3753" s="0" t="n">
        <v>78</v>
      </c>
      <c r="C3753" s="0" t="n">
        <v>444600</v>
      </c>
      <c r="D3753" s="0" t="s">
        <v>13703</v>
      </c>
      <c r="E3753" s="0" t="s">
        <v>15362</v>
      </c>
      <c r="F3753" s="0" t="str">
        <f aca="false">CONCATENATE(D3753," ",LEFT(H3753,4),"T=",AU3753,"D=",AV3753,"R=",AW3753,"M=",AX3753,"L=",AY3753,"B=",AZ3753)</f>
        <v>MOUSA T=3D=0R=0M=0L=0B=0</v>
      </c>
      <c r="G3753" s="0" t="s">
        <v>15363</v>
      </c>
      <c r="I3753" s="0" t="s">
        <v>15364</v>
      </c>
      <c r="J3753" s="0" t="s">
        <v>15365</v>
      </c>
      <c r="K3753" s="0" t="s">
        <v>144</v>
      </c>
      <c r="M3753" s="0" t="s">
        <v>15366</v>
      </c>
      <c r="N3753" s="0" t="str">
        <f aca="false">RIGHT(M3753,LEN(M3753)-FIND(" ",M3753))</f>
        <v>E MARKET ST</v>
      </c>
      <c r="P3753" s="0" t="s">
        <v>147</v>
      </c>
      <c r="Q3753" s="0" t="s">
        <v>148</v>
      </c>
      <c r="R3753" s="0" t="n">
        <v>44483</v>
      </c>
      <c r="AD3753" s="0" t="s">
        <v>149</v>
      </c>
      <c r="AE3753" s="0" t="s">
        <v>150</v>
      </c>
      <c r="AF3753" s="0" t="s">
        <v>151</v>
      </c>
      <c r="AH3753" s="0" t="n">
        <v>14</v>
      </c>
      <c r="AI3753" s="0" t="n">
        <v>11</v>
      </c>
      <c r="AN3753" s="0" t="s">
        <v>147</v>
      </c>
      <c r="AO3753" s="0" t="s">
        <v>13351</v>
      </c>
      <c r="AP3753" s="0" t="s">
        <v>13352</v>
      </c>
      <c r="AQ3753" s="0" t="n">
        <v>9</v>
      </c>
      <c r="AR3753" s="0" t="n">
        <v>64</v>
      </c>
      <c r="AS3753" s="0" t="n">
        <v>32</v>
      </c>
      <c r="AU3753" s="0" t="n">
        <f aca="false">COUNTA($BA$3753:$EH$3753)</f>
        <v>3</v>
      </c>
      <c r="AV3753" s="0" t="n">
        <f aca="false">COUNTIF($BA$3753:$EH$3753,"D")</f>
        <v>0</v>
      </c>
      <c r="AW3753" s="0" t="n">
        <f aca="false">COUNTIF($BA$3753:$EH$3753,"R")</f>
        <v>0</v>
      </c>
      <c r="AX3753" s="0" t="n">
        <f aca="false">IF(BN3753="D",1,0)+IF(BO3753="D",1,0)+IF(BT3753="D",1,0)+IF(BU3753="D",1,0)+IF(BW3753="D",1,0)+IF(CC3753="D",1,0)+IF(CD3753="D",1,0)+IF(CE3753="D",1,0)+IF(CF3753="D",1,0)+IF(CL3753="D",1,0)+IF(CM3753="D",1,0)+IF(CQ3753="D",1,0)+IF(CR3753="D",1,0)+IF(CS3753="D",1,0)+IF(CW3753="D",1,0)+IF(CX3753="D",1,0)+IF(DD3753="D",1,0)+IF(DE3753="D",1,0)+IF(DJ3753="D",1,0)+IF(DK3753="D",1,0)+IF(DO3753="D",1,0)+IF(DP3753="D",1,0)+IF(DQ3753="D",1,0)+IF(DW3753="D",1,0)+IF(DZ3753="D",1,0)+IF(EH3753="D",1,0)</f>
        <v>0</v>
      </c>
      <c r="AY3753" s="0" t="n">
        <f aca="false">IF(DJ3753&lt;&gt;"",1,0)+IF(DK3753&lt;&gt;"",1,0)+IF(DM3753&lt;&gt;"",1,0)+IF(DO3753&lt;&gt;"",1,0)+IF(DP3753&lt;&gt;"",1,0)+IF(DQ3753&lt;&gt;"",1,0)+IF(DS3753&lt;&gt;"",1,0)+IF(DT3753&lt;&gt;"",1,0)+IF(DV3753&lt;&gt;"",1,0)+IF(DW3753&lt;&gt;"",1,0)+IF(DX3753&lt;&gt;"",1,0)+IF(DY3753&lt;&gt;"",1,0)+IF(DZ3753&lt;&gt;"",1,0)+IF(EB3753&lt;&gt;"",1,0)+IF(EC3753&lt;&gt;"",1,0)+IF(ED3753&lt;&gt;"",1,0)+IF(EG3753&lt;&gt;"",1,0)+IF(EH3753&lt;&gt;"",1,0)</f>
        <v>0</v>
      </c>
      <c r="AZ3753" s="0" t="n">
        <f aca="false">IF(EH3753&lt;&gt;"",1,0)</f>
        <v>0</v>
      </c>
      <c r="BB3753" s="0" t="s">
        <v>154</v>
      </c>
      <c r="DN3753" s="0" t="s">
        <v>155</v>
      </c>
      <c r="EF3753" s="0" t="s">
        <v>155</v>
      </c>
    </row>
    <row r="3754" customFormat="false" ht="15" hidden="false" customHeight="false" outlineLevel="0" collapsed="false">
      <c r="A3754" s="0" t="s">
        <v>15367</v>
      </c>
      <c r="B3754" s="0" t="n">
        <v>78</v>
      </c>
      <c r="C3754" s="0" t="n">
        <v>16024</v>
      </c>
      <c r="D3754" s="0" t="s">
        <v>4909</v>
      </c>
      <c r="E3754" s="0" t="s">
        <v>779</v>
      </c>
      <c r="F3754" s="0" t="str">
        <f aca="false">CONCATENATE(D3754," ",LEFT(H3754,4),"T=",AU3754,"D=",AV3754,"R=",AW3754,"M=",AX3754,"L=",AY3754,"B=",AZ3754)</f>
        <v>MARCHESE T=34D=4R=5M=2L=5B=1</v>
      </c>
      <c r="G3754" s="0" t="s">
        <v>141</v>
      </c>
      <c r="I3754" s="0" t="s">
        <v>15368</v>
      </c>
      <c r="J3754" s="0" t="s">
        <v>15369</v>
      </c>
      <c r="K3754" s="0" t="s">
        <v>144</v>
      </c>
      <c r="L3754" s="0" t="s">
        <v>156</v>
      </c>
      <c r="M3754" s="0" t="s">
        <v>14491</v>
      </c>
      <c r="N3754" s="0" t="str">
        <f aca="false">RIGHT(M3754,LEN(M3754)-FIND(" ",M3754))</f>
        <v>COUNTRY CLUB DR SE</v>
      </c>
      <c r="P3754" s="0" t="s">
        <v>147</v>
      </c>
      <c r="Q3754" s="0" t="s">
        <v>148</v>
      </c>
      <c r="R3754" s="0" t="n">
        <v>44484</v>
      </c>
      <c r="AD3754" s="0" t="s">
        <v>149</v>
      </c>
      <c r="AE3754" s="0" t="s">
        <v>150</v>
      </c>
      <c r="AF3754" s="0" t="s">
        <v>151</v>
      </c>
      <c r="AH3754" s="0" t="n">
        <v>14</v>
      </c>
      <c r="AI3754" s="0" t="n">
        <v>11</v>
      </c>
      <c r="AN3754" s="0" t="s">
        <v>147</v>
      </c>
      <c r="AO3754" s="0" t="s">
        <v>13351</v>
      </c>
      <c r="AP3754" s="0" t="s">
        <v>13352</v>
      </c>
      <c r="AQ3754" s="0" t="n">
        <v>9</v>
      </c>
      <c r="AR3754" s="0" t="n">
        <v>64</v>
      </c>
      <c r="AS3754" s="0" t="n">
        <v>32</v>
      </c>
      <c r="AU3754" s="0" t="n">
        <f aca="false">COUNTA($BA$3754:$EH$3754)</f>
        <v>34</v>
      </c>
      <c r="AV3754" s="0" t="n">
        <f aca="false">COUNTIF($BA$3754:$EH$3754,"D")</f>
        <v>4</v>
      </c>
      <c r="AW3754" s="0" t="n">
        <f aca="false">COUNTIF($BA$3754:$EH$3754,"R")</f>
        <v>5</v>
      </c>
      <c r="AX3754" s="0" t="n">
        <f aca="false">IF(BN3754="D",1,0)+IF(BO3754="D",1,0)+IF(BT3754="D",1,0)+IF(BU3754="D",1,0)+IF(BW3754="D",1,0)+IF(CC3754="D",1,0)+IF(CD3754="D",1,0)+IF(CE3754="D",1,0)+IF(CF3754="D",1,0)+IF(CL3754="D",1,0)+IF(CM3754="D",1,0)+IF(CQ3754="D",1,0)+IF(CR3754="D",1,0)+IF(CS3754="D",1,0)+IF(CW3754="D",1,0)+IF(CX3754="D",1,0)+IF(DD3754="D",1,0)+IF(DE3754="D",1,0)+IF(DJ3754="D",1,0)+IF(DK3754="D",1,0)+IF(DO3754="D",1,0)+IF(DP3754="D",1,0)+IF(DQ3754="D",1,0)+IF(DW3754="D",1,0)+IF(DZ3754="D",1,0)+IF(EH3754="D",1,0)</f>
        <v>2</v>
      </c>
      <c r="AY3754" s="0" t="n">
        <f aca="false">IF(DJ3754&lt;&gt;"",1,0)+IF(DK3754&lt;&gt;"",1,0)+IF(DM3754&lt;&gt;"",1,0)+IF(DO3754&lt;&gt;"",1,0)+IF(DP3754&lt;&gt;"",1,0)+IF(DQ3754&lt;&gt;"",1,0)+IF(DS3754&lt;&gt;"",1,0)+IF(DT3754&lt;&gt;"",1,0)+IF(DV3754&lt;&gt;"",1,0)+IF(DW3754&lt;&gt;"",1,0)+IF(DX3754&lt;&gt;"",1,0)+IF(DY3754&lt;&gt;"",1,0)+IF(DZ3754&lt;&gt;"",1,0)+IF(EB3754&lt;&gt;"",1,0)+IF(EC3754&lt;&gt;"",1,0)+IF(ED3754&lt;&gt;"",1,0)+IF(EG3754&lt;&gt;"",1,0)+IF(EH3754&lt;&gt;"",1,0)</f>
        <v>5</v>
      </c>
      <c r="AZ3754" s="0" t="n">
        <f aca="false">IF(EH3754&lt;&gt;"",1,0)</f>
        <v>1</v>
      </c>
      <c r="BB3754" s="0" t="s">
        <v>154</v>
      </c>
      <c r="BD3754" s="0" t="s">
        <v>155</v>
      </c>
      <c r="BE3754" s="0" t="s">
        <v>155</v>
      </c>
      <c r="BF3754" s="0" t="s">
        <v>155</v>
      </c>
      <c r="BG3754" s="0" t="s">
        <v>155</v>
      </c>
      <c r="BH3754" s="0" t="s">
        <v>155</v>
      </c>
      <c r="BI3754" s="0" t="s">
        <v>155</v>
      </c>
      <c r="BJ3754" s="0" t="s">
        <v>155</v>
      </c>
      <c r="BK3754" s="0" t="s">
        <v>155</v>
      </c>
      <c r="BL3754" s="0" t="s">
        <v>155</v>
      </c>
      <c r="BP3754" s="0" t="s">
        <v>155</v>
      </c>
      <c r="BR3754" s="0" t="s">
        <v>155</v>
      </c>
      <c r="BS3754" s="0" t="s">
        <v>155</v>
      </c>
      <c r="BV3754" s="0" t="s">
        <v>155</v>
      </c>
      <c r="BY3754" s="0" t="s">
        <v>156</v>
      </c>
      <c r="CA3754" s="0" t="s">
        <v>155</v>
      </c>
      <c r="CG3754" s="0" t="s">
        <v>155</v>
      </c>
      <c r="CH3754" s="0" t="s">
        <v>156</v>
      </c>
      <c r="CL3754" s="0" t="s">
        <v>156</v>
      </c>
      <c r="CV3754" s="0" t="s">
        <v>155</v>
      </c>
      <c r="CZ3754" s="0" t="s">
        <v>145</v>
      </c>
      <c r="DF3754" s="0" t="s">
        <v>155</v>
      </c>
      <c r="DG3754" s="0" t="s">
        <v>145</v>
      </c>
      <c r="DI3754" s="0" t="s">
        <v>155</v>
      </c>
      <c r="DM3754" s="0" t="s">
        <v>145</v>
      </c>
      <c r="DN3754" s="0" t="s">
        <v>155</v>
      </c>
      <c r="DR3754" s="0" t="s">
        <v>155</v>
      </c>
      <c r="DS3754" s="0" t="s">
        <v>145</v>
      </c>
      <c r="DU3754" s="0" t="s">
        <v>155</v>
      </c>
      <c r="DX3754" s="0" t="s">
        <v>155</v>
      </c>
      <c r="EA3754" s="0" t="s">
        <v>155</v>
      </c>
      <c r="ED3754" s="0" t="s">
        <v>145</v>
      </c>
      <c r="EF3754" s="0" t="s">
        <v>155</v>
      </c>
      <c r="EH3754" s="0" t="s">
        <v>156</v>
      </c>
    </row>
    <row r="3755" customFormat="false" ht="15" hidden="false" customHeight="false" outlineLevel="0" collapsed="false">
      <c r="A3755" s="0" t="s">
        <v>15370</v>
      </c>
      <c r="B3755" s="0" t="n">
        <v>78</v>
      </c>
      <c r="C3755" s="0" t="n">
        <v>143430</v>
      </c>
      <c r="D3755" s="0" t="s">
        <v>9095</v>
      </c>
      <c r="E3755" s="0" t="s">
        <v>847</v>
      </c>
      <c r="F3755" s="0" t="str">
        <f aca="false">CONCATENATE(D3755," ",LEFT(H3755,4),"T=",AU3755,"D=",AV3755,"R=",AW3755,"M=",AX3755,"L=",AY3755,"B=",AZ3755)</f>
        <v>POLIVKA T=52D=19R=0M=9L=9B=1</v>
      </c>
      <c r="G3755" s="0" t="s">
        <v>160</v>
      </c>
      <c r="I3755" s="0" t="s">
        <v>15371</v>
      </c>
      <c r="J3755" s="0" t="s">
        <v>535</v>
      </c>
      <c r="K3755" s="0" t="s">
        <v>144</v>
      </c>
      <c r="L3755" s="0" t="s">
        <v>156</v>
      </c>
      <c r="M3755" s="0" t="s">
        <v>14454</v>
      </c>
      <c r="N3755" s="0" t="str">
        <f aca="false">RIGHT(M3755,LEN(M3755)-FIND(" ",M3755))</f>
        <v>COUNTRY CLUB DR SE</v>
      </c>
      <c r="P3755" s="0" t="s">
        <v>147</v>
      </c>
      <c r="Q3755" s="0" t="s">
        <v>148</v>
      </c>
      <c r="R3755" s="0" t="n">
        <v>44484</v>
      </c>
      <c r="AD3755" s="0" t="s">
        <v>149</v>
      </c>
      <c r="AE3755" s="0" t="s">
        <v>150</v>
      </c>
      <c r="AF3755" s="0" t="s">
        <v>151</v>
      </c>
      <c r="AH3755" s="0" t="n">
        <v>14</v>
      </c>
      <c r="AI3755" s="0" t="n">
        <v>11</v>
      </c>
      <c r="AN3755" s="0" t="s">
        <v>147</v>
      </c>
      <c r="AO3755" s="0" t="s">
        <v>13351</v>
      </c>
      <c r="AP3755" s="0" t="s">
        <v>13352</v>
      </c>
      <c r="AQ3755" s="0" t="n">
        <v>9</v>
      </c>
      <c r="AR3755" s="0" t="n">
        <v>64</v>
      </c>
      <c r="AS3755" s="0" t="n">
        <v>32</v>
      </c>
      <c r="AU3755" s="0" t="n">
        <f aca="false">COUNTA($BA$3755:$EH$3755)</f>
        <v>52</v>
      </c>
      <c r="AV3755" s="0" t="n">
        <f aca="false">COUNTIF($BA$3755:$EH$3755,"D")</f>
        <v>19</v>
      </c>
      <c r="AW3755" s="0" t="n">
        <f aca="false">COUNTIF($BA$3755:$EH$3755,"R")</f>
        <v>0</v>
      </c>
      <c r="AX3755" s="0" t="n">
        <f aca="false">IF(BN3755="D",1,0)+IF(BO3755="D",1,0)+IF(BT3755="D",1,0)+IF(BU3755="D",1,0)+IF(BW3755="D",1,0)+IF(CC3755="D",1,0)+IF(CD3755="D",1,0)+IF(CE3755="D",1,0)+IF(CF3755="D",1,0)+IF(CL3755="D",1,0)+IF(CM3755="D",1,0)+IF(CQ3755="D",1,0)+IF(CR3755="D",1,0)+IF(CS3755="D",1,0)+IF(CW3755="D",1,0)+IF(CX3755="D",1,0)+IF(DD3755="D",1,0)+IF(DE3755="D",1,0)+IF(DJ3755="D",1,0)+IF(DK3755="D",1,0)+IF(DO3755="D",1,0)+IF(DP3755="D",1,0)+IF(DQ3755="D",1,0)+IF(DW3755="D",1,0)+IF(DZ3755="D",1,0)+IF(EH3755="D",1,0)</f>
        <v>9</v>
      </c>
      <c r="AY3755" s="0" t="n">
        <f aca="false">IF(DJ3755&lt;&gt;"",1,0)+IF(DK3755&lt;&gt;"",1,0)+IF(DM3755&lt;&gt;"",1,0)+IF(DO3755&lt;&gt;"",1,0)+IF(DP3755&lt;&gt;"",1,0)+IF(DQ3755&lt;&gt;"",1,0)+IF(DS3755&lt;&gt;"",1,0)+IF(DT3755&lt;&gt;"",1,0)+IF(DV3755&lt;&gt;"",1,0)+IF(DW3755&lt;&gt;"",1,0)+IF(DX3755&lt;&gt;"",1,0)+IF(DY3755&lt;&gt;"",1,0)+IF(DZ3755&lt;&gt;"",1,0)+IF(EB3755&lt;&gt;"",1,0)+IF(EC3755&lt;&gt;"",1,0)+IF(ED3755&lt;&gt;"",1,0)+IF(EG3755&lt;&gt;"",1,0)+IF(EH3755&lt;&gt;"",1,0)</f>
        <v>9</v>
      </c>
      <c r="AZ3755" s="0" t="n">
        <f aca="false">IF(EH3755&lt;&gt;"",1,0)</f>
        <v>1</v>
      </c>
      <c r="BB3755" s="0" t="s">
        <v>154</v>
      </c>
      <c r="BC3755" s="0" t="s">
        <v>155</v>
      </c>
      <c r="BD3755" s="0" t="s">
        <v>155</v>
      </c>
      <c r="BE3755" s="0" t="s">
        <v>155</v>
      </c>
      <c r="BF3755" s="0" t="s">
        <v>155</v>
      </c>
      <c r="BG3755" s="0" t="s">
        <v>155</v>
      </c>
      <c r="BH3755" s="0" t="s">
        <v>155</v>
      </c>
      <c r="BI3755" s="0" t="s">
        <v>155</v>
      </c>
      <c r="BJ3755" s="0" t="s">
        <v>155</v>
      </c>
      <c r="BK3755" s="0" t="s">
        <v>155</v>
      </c>
      <c r="BL3755" s="0" t="s">
        <v>155</v>
      </c>
      <c r="BP3755" s="0" t="s">
        <v>155</v>
      </c>
      <c r="BR3755" s="0" t="s">
        <v>155</v>
      </c>
      <c r="BS3755" s="0" t="s">
        <v>155</v>
      </c>
      <c r="BV3755" s="0" t="s">
        <v>155</v>
      </c>
      <c r="BY3755" s="0" t="s">
        <v>156</v>
      </c>
      <c r="CA3755" s="0" t="s">
        <v>155</v>
      </c>
      <c r="CC3755" s="0" t="s">
        <v>156</v>
      </c>
      <c r="CG3755" s="0" t="s">
        <v>155</v>
      </c>
      <c r="CH3755" s="0" t="s">
        <v>156</v>
      </c>
      <c r="CK3755" s="0" t="s">
        <v>155</v>
      </c>
      <c r="CL3755" s="0" t="s">
        <v>156</v>
      </c>
      <c r="CN3755" s="0" t="s">
        <v>155</v>
      </c>
      <c r="CO3755" s="0" t="s">
        <v>156</v>
      </c>
      <c r="CP3755" s="0" t="s">
        <v>155</v>
      </c>
      <c r="CQ3755" s="0" t="s">
        <v>156</v>
      </c>
      <c r="CT3755" s="0" t="s">
        <v>155</v>
      </c>
      <c r="CU3755" s="0" t="s">
        <v>156</v>
      </c>
      <c r="CV3755" s="0" t="s">
        <v>155</v>
      </c>
      <c r="CW3755" s="0" t="s">
        <v>156</v>
      </c>
      <c r="CY3755" s="0" t="s">
        <v>155</v>
      </c>
      <c r="CZ3755" s="0" t="s">
        <v>156</v>
      </c>
      <c r="DC3755" s="0" t="s">
        <v>155</v>
      </c>
      <c r="DD3755" s="0" t="s">
        <v>156</v>
      </c>
      <c r="DF3755" s="0" t="s">
        <v>155</v>
      </c>
      <c r="DG3755" s="0" t="s">
        <v>156</v>
      </c>
      <c r="DI3755" s="0" t="s">
        <v>155</v>
      </c>
      <c r="DJ3755" s="0" t="s">
        <v>156</v>
      </c>
      <c r="DL3755" s="0" t="s">
        <v>155</v>
      </c>
      <c r="DM3755" s="0" t="s">
        <v>156</v>
      </c>
      <c r="DN3755" s="0" t="s">
        <v>155</v>
      </c>
      <c r="DO3755" s="0" t="s">
        <v>156</v>
      </c>
      <c r="DR3755" s="0" t="s">
        <v>155</v>
      </c>
      <c r="DS3755" s="0" t="s">
        <v>156</v>
      </c>
      <c r="DT3755" s="0" t="s">
        <v>156</v>
      </c>
      <c r="DU3755" s="0" t="s">
        <v>155</v>
      </c>
      <c r="DW3755" s="0" t="s">
        <v>156</v>
      </c>
      <c r="DX3755" s="0" t="s">
        <v>155</v>
      </c>
      <c r="EA3755" s="0" t="s">
        <v>155</v>
      </c>
      <c r="ED3755" s="0" t="s">
        <v>156</v>
      </c>
      <c r="EF3755" s="0" t="s">
        <v>155</v>
      </c>
      <c r="EH3755" s="0" t="s">
        <v>156</v>
      </c>
    </row>
    <row r="3756" customFormat="false" ht="15" hidden="false" customHeight="false" outlineLevel="0" collapsed="false">
      <c r="A3756" s="0" t="s">
        <v>15372</v>
      </c>
      <c r="B3756" s="0" t="n">
        <v>78</v>
      </c>
      <c r="C3756" s="0" t="n">
        <v>196235</v>
      </c>
      <c r="D3756" s="0" t="s">
        <v>15358</v>
      </c>
      <c r="E3756" s="0" t="s">
        <v>221</v>
      </c>
      <c r="F3756" s="0" t="str">
        <f aca="false">CONCATENATE(D3756," ",LEFT(H3756,4),"T=",AU3756,"D=",AV3756,"R=",AW3756,"M=",AX3756,"L=",AY3756,"B=",AZ3756)</f>
        <v>PINTI T=46D=16R=1M=9L=9B=1</v>
      </c>
      <c r="G3756" s="0" t="s">
        <v>208</v>
      </c>
      <c r="I3756" s="0" t="s">
        <v>15373</v>
      </c>
      <c r="J3756" s="0" t="s">
        <v>15374</v>
      </c>
      <c r="K3756" s="0" t="s">
        <v>144</v>
      </c>
      <c r="L3756" s="0" t="s">
        <v>156</v>
      </c>
      <c r="M3756" s="0" t="s">
        <v>15360</v>
      </c>
      <c r="N3756" s="0" t="str">
        <f aca="false">RIGHT(M3756,LEN(M3756)-FIND(" ",M3756))</f>
        <v>COUNTRY CLUB DR SE</v>
      </c>
      <c r="P3756" s="0" t="s">
        <v>147</v>
      </c>
      <c r="Q3756" s="0" t="s">
        <v>148</v>
      </c>
      <c r="R3756" s="0" t="n">
        <v>44484</v>
      </c>
      <c r="AD3756" s="0" t="s">
        <v>149</v>
      </c>
      <c r="AE3756" s="0" t="s">
        <v>150</v>
      </c>
      <c r="AF3756" s="0" t="s">
        <v>151</v>
      </c>
      <c r="AH3756" s="0" t="n">
        <v>14</v>
      </c>
      <c r="AI3756" s="0" t="n">
        <v>11</v>
      </c>
      <c r="AN3756" s="0" t="s">
        <v>147</v>
      </c>
      <c r="AO3756" s="0" t="s">
        <v>13351</v>
      </c>
      <c r="AP3756" s="0" t="s">
        <v>13352</v>
      </c>
      <c r="AQ3756" s="0" t="n">
        <v>9</v>
      </c>
      <c r="AR3756" s="0" t="n">
        <v>64</v>
      </c>
      <c r="AS3756" s="0" t="n">
        <v>32</v>
      </c>
      <c r="AU3756" s="0" t="n">
        <f aca="false">COUNTA($BA$3756:$EH$3756)</f>
        <v>46</v>
      </c>
      <c r="AV3756" s="0" t="n">
        <f aca="false">COUNTIF($BA$3756:$EH$3756,"D")</f>
        <v>16</v>
      </c>
      <c r="AW3756" s="0" t="n">
        <f aca="false">COUNTIF($BA$3756:$EH$3756,"R")</f>
        <v>1</v>
      </c>
      <c r="AX3756" s="0" t="n">
        <f aca="false">IF(BN3756="D",1,0)+IF(BO3756="D",1,0)+IF(BT3756="D",1,0)+IF(BU3756="D",1,0)+IF(BW3756="D",1,0)+IF(CC3756="D",1,0)+IF(CD3756="D",1,0)+IF(CE3756="D",1,0)+IF(CF3756="D",1,0)+IF(CL3756="D",1,0)+IF(CM3756="D",1,0)+IF(CQ3756="D",1,0)+IF(CR3756="D",1,0)+IF(CS3756="D",1,0)+IF(CW3756="D",1,0)+IF(CX3756="D",1,0)+IF(DD3756="D",1,0)+IF(DE3756="D",1,0)+IF(DJ3756="D",1,0)+IF(DK3756="D",1,0)+IF(DO3756="D",1,0)+IF(DP3756="D",1,0)+IF(DQ3756="D",1,0)+IF(DW3756="D",1,0)+IF(DZ3756="D",1,0)+IF(EH3756="D",1,0)</f>
        <v>9</v>
      </c>
      <c r="AY3756" s="0" t="n">
        <f aca="false">IF(DJ3756&lt;&gt;"",1,0)+IF(DK3756&lt;&gt;"",1,0)+IF(DM3756&lt;&gt;"",1,0)+IF(DO3756&lt;&gt;"",1,0)+IF(DP3756&lt;&gt;"",1,0)+IF(DQ3756&lt;&gt;"",1,0)+IF(DS3756&lt;&gt;"",1,0)+IF(DT3756&lt;&gt;"",1,0)+IF(DV3756&lt;&gt;"",1,0)+IF(DW3756&lt;&gt;"",1,0)+IF(DX3756&lt;&gt;"",1,0)+IF(DY3756&lt;&gt;"",1,0)+IF(DZ3756&lt;&gt;"",1,0)+IF(EB3756&lt;&gt;"",1,0)+IF(EC3756&lt;&gt;"",1,0)+IF(ED3756&lt;&gt;"",1,0)+IF(EG3756&lt;&gt;"",1,0)+IF(EH3756&lt;&gt;"",1,0)</f>
        <v>9</v>
      </c>
      <c r="AZ3756" s="0" t="n">
        <f aca="false">IF(EH3756&lt;&gt;"",1,0)</f>
        <v>1</v>
      </c>
      <c r="BB3756" s="0" t="s">
        <v>154</v>
      </c>
      <c r="BC3756" s="0" t="s">
        <v>155</v>
      </c>
      <c r="BD3756" s="0" t="s">
        <v>155</v>
      </c>
      <c r="BE3756" s="0" t="s">
        <v>155</v>
      </c>
      <c r="BF3756" s="0" t="s">
        <v>155</v>
      </c>
      <c r="BG3756" s="0" t="s">
        <v>155</v>
      </c>
      <c r="BH3756" s="0" t="s">
        <v>155</v>
      </c>
      <c r="BI3756" s="0" t="s">
        <v>155</v>
      </c>
      <c r="BJ3756" s="0" t="s">
        <v>155</v>
      </c>
      <c r="BK3756" s="0" t="s">
        <v>155</v>
      </c>
      <c r="BL3756" s="0" t="s">
        <v>155</v>
      </c>
      <c r="BS3756" s="0" t="s">
        <v>155</v>
      </c>
      <c r="BV3756" s="0" t="s">
        <v>155</v>
      </c>
      <c r="BY3756" s="0" t="s">
        <v>156</v>
      </c>
      <c r="CA3756" s="0" t="s">
        <v>155</v>
      </c>
      <c r="CC3756" s="0" t="s">
        <v>156</v>
      </c>
      <c r="CG3756" s="0" t="s">
        <v>155</v>
      </c>
      <c r="CK3756" s="0" t="s">
        <v>155</v>
      </c>
      <c r="CL3756" s="0" t="s">
        <v>156</v>
      </c>
      <c r="CN3756" s="0" t="s">
        <v>155</v>
      </c>
      <c r="CP3756" s="0" t="s">
        <v>155</v>
      </c>
      <c r="CQ3756" s="0" t="s">
        <v>156</v>
      </c>
      <c r="CU3756" s="0" t="s">
        <v>156</v>
      </c>
      <c r="CV3756" s="0" t="s">
        <v>155</v>
      </c>
      <c r="CW3756" s="0" t="s">
        <v>156</v>
      </c>
      <c r="CY3756" s="0" t="s">
        <v>155</v>
      </c>
      <c r="CZ3756" s="0" t="s">
        <v>156</v>
      </c>
      <c r="DC3756" s="0" t="s">
        <v>155</v>
      </c>
      <c r="DD3756" s="0" t="s">
        <v>156</v>
      </c>
      <c r="DF3756" s="0" t="s">
        <v>155</v>
      </c>
      <c r="DG3756" s="0" t="s">
        <v>156</v>
      </c>
      <c r="DI3756" s="0" t="s">
        <v>155</v>
      </c>
      <c r="DJ3756" s="0" t="s">
        <v>156</v>
      </c>
      <c r="DM3756" s="0" t="s">
        <v>156</v>
      </c>
      <c r="DN3756" s="0" t="s">
        <v>155</v>
      </c>
      <c r="DO3756" s="0" t="s">
        <v>156</v>
      </c>
      <c r="DR3756" s="0" t="s">
        <v>155</v>
      </c>
      <c r="DS3756" s="0" t="s">
        <v>156</v>
      </c>
      <c r="DT3756" s="0" t="s">
        <v>156</v>
      </c>
      <c r="DU3756" s="0" t="s">
        <v>155</v>
      </c>
      <c r="DW3756" s="0" t="s">
        <v>156</v>
      </c>
      <c r="DX3756" s="0" t="s">
        <v>155</v>
      </c>
      <c r="EA3756" s="0" t="s">
        <v>155</v>
      </c>
      <c r="ED3756" s="0" t="s">
        <v>145</v>
      </c>
      <c r="EF3756" s="0" t="s">
        <v>155</v>
      </c>
      <c r="EH3756" s="0" t="s">
        <v>156</v>
      </c>
    </row>
    <row r="3757" customFormat="false" ht="15" hidden="false" customHeight="false" outlineLevel="0" collapsed="false">
      <c r="A3757" s="0" t="s">
        <v>15375</v>
      </c>
      <c r="B3757" s="0" t="n">
        <v>78</v>
      </c>
      <c r="C3757" s="0" t="n">
        <v>371832</v>
      </c>
      <c r="D3757" s="0" t="s">
        <v>13090</v>
      </c>
      <c r="E3757" s="0" t="s">
        <v>1932</v>
      </c>
      <c r="F3757" s="0" t="str">
        <f aca="false">CONCATENATE(D3757," ",LEFT(H3757,4),"T=",AU3757,"D=",AV3757,"R=",AW3757,"M=",AX3757,"L=",AY3757,"B=",AZ3757)</f>
        <v>STARKEY IIIT=9D=0R=2M=0L=0B=0</v>
      </c>
      <c r="G3757" s="0" t="s">
        <v>156</v>
      </c>
      <c r="H3757" s="0" t="s">
        <v>459</v>
      </c>
      <c r="I3757" s="0" t="s">
        <v>5236</v>
      </c>
      <c r="J3757" s="0" t="s">
        <v>15376</v>
      </c>
      <c r="K3757" s="0" t="s">
        <v>144</v>
      </c>
      <c r="M3757" s="0" t="s">
        <v>15225</v>
      </c>
      <c r="N3757" s="0" t="str">
        <f aca="false">RIGHT(M3757,LEN(M3757)-FIND(" ",M3757))</f>
        <v>MEADOWBROOK AVE SE</v>
      </c>
      <c r="P3757" s="0" t="s">
        <v>147</v>
      </c>
      <c r="Q3757" s="0" t="s">
        <v>148</v>
      </c>
      <c r="R3757" s="0" t="n">
        <v>44483</v>
      </c>
      <c r="AD3757" s="0" t="s">
        <v>149</v>
      </c>
      <c r="AE3757" s="0" t="s">
        <v>150</v>
      </c>
      <c r="AF3757" s="0" t="s">
        <v>151</v>
      </c>
      <c r="AH3757" s="0" t="n">
        <v>14</v>
      </c>
      <c r="AI3757" s="0" t="n">
        <v>11</v>
      </c>
      <c r="AN3757" s="0" t="s">
        <v>147</v>
      </c>
      <c r="AO3757" s="0" t="s">
        <v>13351</v>
      </c>
      <c r="AP3757" s="0" t="s">
        <v>13352</v>
      </c>
      <c r="AQ3757" s="0" t="n">
        <v>9</v>
      </c>
      <c r="AR3757" s="0" t="n">
        <v>64</v>
      </c>
      <c r="AS3757" s="0" t="n">
        <v>32</v>
      </c>
      <c r="AU3757" s="0" t="n">
        <f aca="false">COUNTA($BA$3757:$EH$3757)</f>
        <v>9</v>
      </c>
      <c r="AV3757" s="0" t="n">
        <f aca="false">COUNTIF($BA$3757:$EH$3757,"D")</f>
        <v>0</v>
      </c>
      <c r="AW3757" s="0" t="n">
        <f aca="false">COUNTIF($BA$3757:$EH$3757,"R")</f>
        <v>2</v>
      </c>
      <c r="AX3757" s="0" t="n">
        <f aca="false">IF(BN3757="D",1,0)+IF(BO3757="D",1,0)+IF(BT3757="D",1,0)+IF(BU3757="D",1,0)+IF(BW3757="D",1,0)+IF(CC3757="D",1,0)+IF(CD3757="D",1,0)+IF(CE3757="D",1,0)+IF(CF3757="D",1,0)+IF(CL3757="D",1,0)+IF(CM3757="D",1,0)+IF(CQ3757="D",1,0)+IF(CR3757="D",1,0)+IF(CS3757="D",1,0)+IF(CW3757="D",1,0)+IF(CX3757="D",1,0)+IF(DD3757="D",1,0)+IF(DE3757="D",1,0)+IF(DJ3757="D",1,0)+IF(DK3757="D",1,0)+IF(DO3757="D",1,0)+IF(DP3757="D",1,0)+IF(DQ3757="D",1,0)+IF(DW3757="D",1,0)+IF(DZ3757="D",1,0)+IF(EH3757="D",1,0)</f>
        <v>0</v>
      </c>
      <c r="AY3757" s="0" t="n">
        <f aca="false">IF(DJ3757&lt;&gt;"",1,0)+IF(DK3757&lt;&gt;"",1,0)+IF(DM3757&lt;&gt;"",1,0)+IF(DO3757&lt;&gt;"",1,0)+IF(DP3757&lt;&gt;"",1,0)+IF(DQ3757&lt;&gt;"",1,0)+IF(DS3757&lt;&gt;"",1,0)+IF(DT3757&lt;&gt;"",1,0)+IF(DV3757&lt;&gt;"",1,0)+IF(DW3757&lt;&gt;"",1,0)+IF(DX3757&lt;&gt;"",1,0)+IF(DY3757&lt;&gt;"",1,0)+IF(DZ3757&lt;&gt;"",1,0)+IF(EB3757&lt;&gt;"",1,0)+IF(EC3757&lt;&gt;"",1,0)+IF(ED3757&lt;&gt;"",1,0)+IF(EG3757&lt;&gt;"",1,0)+IF(EH3757&lt;&gt;"",1,0)</f>
        <v>0</v>
      </c>
      <c r="AZ3757" s="0" t="n">
        <f aca="false">IF(EH3757&lt;&gt;"",1,0)</f>
        <v>0</v>
      </c>
      <c r="BB3757" s="0" t="s">
        <v>154</v>
      </c>
      <c r="CH3757" s="0" t="s">
        <v>145</v>
      </c>
      <c r="CK3757" s="0" t="s">
        <v>155</v>
      </c>
      <c r="CO3757" s="0" t="s">
        <v>145</v>
      </c>
      <c r="CY3757" s="0" t="s">
        <v>155</v>
      </c>
      <c r="DC3757" s="0" t="s">
        <v>155</v>
      </c>
      <c r="DN3757" s="0" t="s">
        <v>155</v>
      </c>
      <c r="EA3757" s="0" t="s">
        <v>155</v>
      </c>
      <c r="EF3757" s="0" t="s">
        <v>155</v>
      </c>
    </row>
    <row r="3758" customFormat="false" ht="15" hidden="false" customHeight="false" outlineLevel="0" collapsed="false">
      <c r="A3758" s="0" t="s">
        <v>15377</v>
      </c>
      <c r="B3758" s="0" t="n">
        <v>78</v>
      </c>
      <c r="C3758" s="0" t="n">
        <v>444602</v>
      </c>
      <c r="D3758" s="0" t="s">
        <v>13703</v>
      </c>
      <c r="E3758" s="0" t="s">
        <v>14823</v>
      </c>
      <c r="F3758" s="0" t="str">
        <f aca="false">CONCATENATE(D3758," ",LEFT(H3758,4),"T=",AU3758,"D=",AV3758,"R=",AW3758,"M=",AX3758,"L=",AY3758,"B=",AZ3758)</f>
        <v>MOUSA T=3D=0R=0M=0L=0B=0</v>
      </c>
      <c r="G3758" s="0" t="s">
        <v>141</v>
      </c>
      <c r="I3758" s="0" t="s">
        <v>13197</v>
      </c>
      <c r="J3758" s="0" t="s">
        <v>15365</v>
      </c>
      <c r="K3758" s="0" t="s">
        <v>144</v>
      </c>
      <c r="M3758" s="0" t="s">
        <v>13706</v>
      </c>
      <c r="N3758" s="0" t="str">
        <f aca="false">RIGHT(M3758,LEN(M3758)-FIND(" ",M3758))</f>
        <v>E MARKET ST</v>
      </c>
      <c r="P3758" s="0" t="s">
        <v>147</v>
      </c>
      <c r="Q3758" s="0" t="s">
        <v>148</v>
      </c>
      <c r="R3758" s="0" t="n">
        <v>44483</v>
      </c>
      <c r="AD3758" s="0" t="s">
        <v>149</v>
      </c>
      <c r="AE3758" s="0" t="s">
        <v>150</v>
      </c>
      <c r="AF3758" s="0" t="s">
        <v>151</v>
      </c>
      <c r="AH3758" s="0" t="n">
        <v>14</v>
      </c>
      <c r="AI3758" s="0" t="n">
        <v>11</v>
      </c>
      <c r="AN3758" s="0" t="s">
        <v>147</v>
      </c>
      <c r="AO3758" s="0" t="s">
        <v>13351</v>
      </c>
      <c r="AP3758" s="0" t="s">
        <v>13352</v>
      </c>
      <c r="AQ3758" s="0" t="n">
        <v>9</v>
      </c>
      <c r="AR3758" s="0" t="n">
        <v>64</v>
      </c>
      <c r="AS3758" s="0" t="n">
        <v>32</v>
      </c>
      <c r="AU3758" s="0" t="n">
        <f aca="false">COUNTA($BA$3758:$EH$3758)</f>
        <v>3</v>
      </c>
      <c r="AV3758" s="0" t="n">
        <f aca="false">COUNTIF($BA$3758:$EH$3758,"D")</f>
        <v>0</v>
      </c>
      <c r="AW3758" s="0" t="n">
        <f aca="false">COUNTIF($BA$3758:$EH$3758,"R")</f>
        <v>0</v>
      </c>
      <c r="AX3758" s="0" t="n">
        <f aca="false">IF(BN3758="D",1,0)+IF(BO3758="D",1,0)+IF(BT3758="D",1,0)+IF(BU3758="D",1,0)+IF(BW3758="D",1,0)+IF(CC3758="D",1,0)+IF(CD3758="D",1,0)+IF(CE3758="D",1,0)+IF(CF3758="D",1,0)+IF(CL3758="D",1,0)+IF(CM3758="D",1,0)+IF(CQ3758="D",1,0)+IF(CR3758="D",1,0)+IF(CS3758="D",1,0)+IF(CW3758="D",1,0)+IF(CX3758="D",1,0)+IF(DD3758="D",1,0)+IF(DE3758="D",1,0)+IF(DJ3758="D",1,0)+IF(DK3758="D",1,0)+IF(DO3758="D",1,0)+IF(DP3758="D",1,0)+IF(DQ3758="D",1,0)+IF(DW3758="D",1,0)+IF(DZ3758="D",1,0)+IF(EH3758="D",1,0)</f>
        <v>0</v>
      </c>
      <c r="AY3758" s="0" t="n">
        <f aca="false">IF(DJ3758&lt;&gt;"",1,0)+IF(DK3758&lt;&gt;"",1,0)+IF(DM3758&lt;&gt;"",1,0)+IF(DO3758&lt;&gt;"",1,0)+IF(DP3758&lt;&gt;"",1,0)+IF(DQ3758&lt;&gt;"",1,0)+IF(DS3758&lt;&gt;"",1,0)+IF(DT3758&lt;&gt;"",1,0)+IF(DV3758&lt;&gt;"",1,0)+IF(DW3758&lt;&gt;"",1,0)+IF(DX3758&lt;&gt;"",1,0)+IF(DY3758&lt;&gt;"",1,0)+IF(DZ3758&lt;&gt;"",1,0)+IF(EB3758&lt;&gt;"",1,0)+IF(EC3758&lt;&gt;"",1,0)+IF(ED3758&lt;&gt;"",1,0)+IF(EG3758&lt;&gt;"",1,0)+IF(EH3758&lt;&gt;"",1,0)</f>
        <v>0</v>
      </c>
      <c r="AZ3758" s="0" t="n">
        <f aca="false">IF(EH3758&lt;&gt;"",1,0)</f>
        <v>0</v>
      </c>
      <c r="BB3758" s="0" t="s">
        <v>154</v>
      </c>
      <c r="DN3758" s="0" t="s">
        <v>155</v>
      </c>
      <c r="EF3758" s="0" t="s">
        <v>155</v>
      </c>
    </row>
    <row r="3759" customFormat="false" ht="15" hidden="false" customHeight="false" outlineLevel="0" collapsed="false">
      <c r="A3759" s="0" t="s">
        <v>15378</v>
      </c>
      <c r="B3759" s="0" t="n">
        <v>78</v>
      </c>
      <c r="C3759" s="0" t="n">
        <v>429585</v>
      </c>
      <c r="D3759" s="0" t="s">
        <v>14015</v>
      </c>
      <c r="E3759" s="0" t="s">
        <v>15379</v>
      </c>
      <c r="F3759" s="0" t="str">
        <f aca="false">CONCATENATE(D3759," ",LEFT(H3759,4),"T=",AU3759,"D=",AV3759,"R=",AW3759,"M=",AX3759,"L=",AY3759,"B=",AZ3759)</f>
        <v>MASTORIDES T=5D=1R=0M=1L=1B=1</v>
      </c>
      <c r="G3759" s="0" t="s">
        <v>848</v>
      </c>
      <c r="I3759" s="0" t="s">
        <v>15380</v>
      </c>
      <c r="J3759" s="0" t="s">
        <v>13595</v>
      </c>
      <c r="K3759" s="0" t="s">
        <v>144</v>
      </c>
      <c r="L3759" s="0" t="s">
        <v>156</v>
      </c>
      <c r="M3759" s="0" t="s">
        <v>14019</v>
      </c>
      <c r="N3759" s="0" t="str">
        <f aca="false">RIGHT(M3759,LEN(M3759)-FIND(" ",M3759))</f>
        <v>CENTRAL PARKWAY AVE SE</v>
      </c>
      <c r="P3759" s="0" t="s">
        <v>147</v>
      </c>
      <c r="Q3759" s="0" t="s">
        <v>148</v>
      </c>
      <c r="R3759" s="0" t="n">
        <v>44483</v>
      </c>
      <c r="AD3759" s="0" t="s">
        <v>149</v>
      </c>
      <c r="AE3759" s="0" t="s">
        <v>150</v>
      </c>
      <c r="AF3759" s="0" t="s">
        <v>151</v>
      </c>
      <c r="AH3759" s="0" t="n">
        <v>14</v>
      </c>
      <c r="AI3759" s="0" t="n">
        <v>11</v>
      </c>
      <c r="AN3759" s="0" t="s">
        <v>147</v>
      </c>
      <c r="AO3759" s="0" t="s">
        <v>13351</v>
      </c>
      <c r="AP3759" s="0" t="s">
        <v>13352</v>
      </c>
      <c r="AQ3759" s="0" t="n">
        <v>9</v>
      </c>
      <c r="AR3759" s="0" t="n">
        <v>64</v>
      </c>
      <c r="AS3759" s="0" t="n">
        <v>32</v>
      </c>
      <c r="AU3759" s="0" t="n">
        <f aca="false">COUNTA($BA$3759:$EH$3759)</f>
        <v>5</v>
      </c>
      <c r="AV3759" s="0" t="n">
        <f aca="false">COUNTIF($BA$3759:$EH$3759,"D")</f>
        <v>1</v>
      </c>
      <c r="AW3759" s="0" t="n">
        <f aca="false">COUNTIF($BA$3759:$EH$3759,"R")</f>
        <v>0</v>
      </c>
      <c r="AX3759" s="0" t="n">
        <f aca="false">IF(BN3759="D",1,0)+IF(BO3759="D",1,0)+IF(BT3759="D",1,0)+IF(BU3759="D",1,0)+IF(BW3759="D",1,0)+IF(CC3759="D",1,0)+IF(CD3759="D",1,0)+IF(CE3759="D",1,0)+IF(CF3759="D",1,0)+IF(CL3759="D",1,0)+IF(CM3759="D",1,0)+IF(CQ3759="D",1,0)+IF(CR3759="D",1,0)+IF(CS3759="D",1,0)+IF(CW3759="D",1,0)+IF(CX3759="D",1,0)+IF(DD3759="D",1,0)+IF(DE3759="D",1,0)+IF(DJ3759="D",1,0)+IF(DK3759="D",1,0)+IF(DO3759="D",1,0)+IF(DP3759="D",1,0)+IF(DQ3759="D",1,0)+IF(DW3759="D",1,0)+IF(DZ3759="D",1,0)+IF(EH3759="D",1,0)</f>
        <v>1</v>
      </c>
      <c r="AY3759" s="0" t="n">
        <f aca="false">IF(DJ3759&lt;&gt;"",1,0)+IF(DK3759&lt;&gt;"",1,0)+IF(DM3759&lt;&gt;"",1,0)+IF(DO3759&lt;&gt;"",1,0)+IF(DP3759&lt;&gt;"",1,0)+IF(DQ3759&lt;&gt;"",1,0)+IF(DS3759&lt;&gt;"",1,0)+IF(DT3759&lt;&gt;"",1,0)+IF(DV3759&lt;&gt;"",1,0)+IF(DW3759&lt;&gt;"",1,0)+IF(DX3759&lt;&gt;"",1,0)+IF(DY3759&lt;&gt;"",1,0)+IF(DZ3759&lt;&gt;"",1,0)+IF(EB3759&lt;&gt;"",1,0)+IF(EC3759&lt;&gt;"",1,0)+IF(ED3759&lt;&gt;"",1,0)+IF(EG3759&lt;&gt;"",1,0)+IF(EH3759&lt;&gt;"",1,0)</f>
        <v>1</v>
      </c>
      <c r="AZ3759" s="0" t="n">
        <f aca="false">IF(EH3759&lt;&gt;"",1,0)</f>
        <v>1</v>
      </c>
      <c r="BB3759" s="0" t="s">
        <v>154</v>
      </c>
      <c r="DI3759" s="0" t="s">
        <v>155</v>
      </c>
      <c r="DN3759" s="0" t="s">
        <v>155</v>
      </c>
      <c r="EF3759" s="0" t="s">
        <v>155</v>
      </c>
      <c r="EH3759" s="0" t="s">
        <v>156</v>
      </c>
    </row>
    <row r="3760" customFormat="false" ht="15" hidden="false" customHeight="false" outlineLevel="0" collapsed="false">
      <c r="A3760" s="0" t="s">
        <v>15381</v>
      </c>
      <c r="B3760" s="0" t="n">
        <v>78</v>
      </c>
      <c r="C3760" s="0" t="n">
        <v>444601</v>
      </c>
      <c r="D3760" s="0" t="s">
        <v>15382</v>
      </c>
      <c r="E3760" s="0" t="s">
        <v>2875</v>
      </c>
      <c r="F3760" s="0" t="str">
        <f aca="false">CONCATENATE(D3760," ",LEFT(H3760,4),"T=",AU3760,"D=",AV3760,"R=",AW3760,"M=",AX3760,"L=",AY3760,"B=",AZ3760)</f>
        <v>TENNEY T=11D=3R=1M=1L=4B=1</v>
      </c>
      <c r="G3760" s="0" t="s">
        <v>612</v>
      </c>
      <c r="I3760" s="0" t="s">
        <v>15383</v>
      </c>
      <c r="J3760" s="0" t="s">
        <v>4046</v>
      </c>
      <c r="K3760" s="0" t="s">
        <v>144</v>
      </c>
      <c r="L3760" s="0" t="s">
        <v>156</v>
      </c>
      <c r="M3760" s="0" t="s">
        <v>15384</v>
      </c>
      <c r="N3760" s="0" t="str">
        <f aca="false">RIGHT(M3760,LEN(M3760)-FIND(" ",M3760))</f>
        <v>PERKINSWOOD BLVD SE</v>
      </c>
      <c r="P3760" s="0" t="s">
        <v>147</v>
      </c>
      <c r="Q3760" s="0" t="s">
        <v>148</v>
      </c>
      <c r="R3760" s="0" t="n">
        <v>44483</v>
      </c>
      <c r="AD3760" s="0" t="s">
        <v>149</v>
      </c>
      <c r="AE3760" s="0" t="s">
        <v>150</v>
      </c>
      <c r="AF3760" s="0" t="s">
        <v>151</v>
      </c>
      <c r="AH3760" s="0" t="n">
        <v>14</v>
      </c>
      <c r="AI3760" s="0" t="n">
        <v>11</v>
      </c>
      <c r="AN3760" s="0" t="s">
        <v>147</v>
      </c>
      <c r="AO3760" s="0" t="s">
        <v>13351</v>
      </c>
      <c r="AP3760" s="0" t="s">
        <v>13352</v>
      </c>
      <c r="AQ3760" s="0" t="n">
        <v>9</v>
      </c>
      <c r="AR3760" s="0" t="n">
        <v>64</v>
      </c>
      <c r="AS3760" s="0" t="n">
        <v>32</v>
      </c>
      <c r="AU3760" s="0" t="n">
        <f aca="false">COUNTA($BA$3760:$EH$3760)</f>
        <v>11</v>
      </c>
      <c r="AV3760" s="0" t="n">
        <f aca="false">COUNTIF($BA$3760:$EH$3760,"D")</f>
        <v>3</v>
      </c>
      <c r="AW3760" s="0" t="n">
        <f aca="false">COUNTIF($BA$3760:$EH$3760,"R")</f>
        <v>1</v>
      </c>
      <c r="AX3760" s="0" t="n">
        <f aca="false">IF(BN3760="D",1,0)+IF(BO3760="D",1,0)+IF(BT3760="D",1,0)+IF(BU3760="D",1,0)+IF(BW3760="D",1,0)+IF(CC3760="D",1,0)+IF(CD3760="D",1,0)+IF(CE3760="D",1,0)+IF(CF3760="D",1,0)+IF(CL3760="D",1,0)+IF(CM3760="D",1,0)+IF(CQ3760="D",1,0)+IF(CR3760="D",1,0)+IF(CS3760="D",1,0)+IF(CW3760="D",1,0)+IF(CX3760="D",1,0)+IF(DD3760="D",1,0)+IF(DE3760="D",1,0)+IF(DJ3760="D",1,0)+IF(DK3760="D",1,0)+IF(DO3760="D",1,0)+IF(DP3760="D",1,0)+IF(DQ3760="D",1,0)+IF(DW3760="D",1,0)+IF(DZ3760="D",1,0)+IF(EH3760="D",1,0)</f>
        <v>1</v>
      </c>
      <c r="AY3760" s="0" t="n">
        <f aca="false">IF(DJ3760&lt;&gt;"",1,0)+IF(DK3760&lt;&gt;"",1,0)+IF(DM3760&lt;&gt;"",1,0)+IF(DO3760&lt;&gt;"",1,0)+IF(DP3760&lt;&gt;"",1,0)+IF(DQ3760&lt;&gt;"",1,0)+IF(DS3760&lt;&gt;"",1,0)+IF(DT3760&lt;&gt;"",1,0)+IF(DV3760&lt;&gt;"",1,0)+IF(DW3760&lt;&gt;"",1,0)+IF(DX3760&lt;&gt;"",1,0)+IF(DY3760&lt;&gt;"",1,0)+IF(DZ3760&lt;&gt;"",1,0)+IF(EB3760&lt;&gt;"",1,0)+IF(EC3760&lt;&gt;"",1,0)+IF(ED3760&lt;&gt;"",1,0)+IF(EG3760&lt;&gt;"",1,0)+IF(EH3760&lt;&gt;"",1,0)</f>
        <v>4</v>
      </c>
      <c r="AZ3760" s="0" t="n">
        <f aca="false">IF(EH3760&lt;&gt;"",1,0)</f>
        <v>1</v>
      </c>
      <c r="BB3760" s="0" t="s">
        <v>154</v>
      </c>
      <c r="CA3760" s="0" t="s">
        <v>155</v>
      </c>
      <c r="CO3760" s="0" t="s">
        <v>145</v>
      </c>
      <c r="DN3760" s="0" t="s">
        <v>155</v>
      </c>
      <c r="DS3760" s="0" t="s">
        <v>156</v>
      </c>
      <c r="DU3760" s="0" t="s">
        <v>155</v>
      </c>
      <c r="DX3760" s="0" t="s">
        <v>155</v>
      </c>
      <c r="EA3760" s="0" t="s">
        <v>155</v>
      </c>
      <c r="ED3760" s="0" t="s">
        <v>156</v>
      </c>
      <c r="EF3760" s="0" t="s">
        <v>155</v>
      </c>
      <c r="EH3760" s="0" t="s">
        <v>156</v>
      </c>
    </row>
    <row r="3761" customFormat="false" ht="15" hidden="false" customHeight="false" outlineLevel="0" collapsed="false">
      <c r="A3761" s="0" t="s">
        <v>15385</v>
      </c>
      <c r="B3761" s="0" t="n">
        <v>78</v>
      </c>
      <c r="C3761" s="0" t="n">
        <v>290489</v>
      </c>
      <c r="D3761" s="0" t="s">
        <v>15386</v>
      </c>
      <c r="E3761" s="0" t="s">
        <v>594</v>
      </c>
      <c r="F3761" s="0" t="str">
        <f aca="false">CONCATENATE(D3761," ",LEFT(H3761,4),"T=",AU3761,"D=",AV3761,"R=",AW3761,"M=",AX3761,"L=",AY3761,"B=",AZ3761)</f>
        <v>GALLO T=34D=8R=0M=3L=3B=0</v>
      </c>
      <c r="G3761" s="0" t="s">
        <v>559</v>
      </c>
      <c r="I3761" s="0" t="s">
        <v>15387</v>
      </c>
      <c r="J3761" s="0" t="s">
        <v>1672</v>
      </c>
      <c r="K3761" s="0" t="s">
        <v>144</v>
      </c>
      <c r="L3761" s="0" t="s">
        <v>156</v>
      </c>
      <c r="M3761" s="0" t="s">
        <v>15117</v>
      </c>
      <c r="N3761" s="0" t="str">
        <f aca="false">RIGHT(M3761,LEN(M3761)-FIND(" ",M3761))</f>
        <v>EASTLAND AVE SE</v>
      </c>
      <c r="P3761" s="0" t="s">
        <v>147</v>
      </c>
      <c r="Q3761" s="0" t="s">
        <v>148</v>
      </c>
      <c r="R3761" s="0" t="n">
        <v>44483</v>
      </c>
      <c r="AD3761" s="0" t="s">
        <v>149</v>
      </c>
      <c r="AE3761" s="0" t="s">
        <v>150</v>
      </c>
      <c r="AF3761" s="0" t="s">
        <v>151</v>
      </c>
      <c r="AH3761" s="0" t="n">
        <v>14</v>
      </c>
      <c r="AI3761" s="0" t="n">
        <v>11</v>
      </c>
      <c r="AN3761" s="0" t="s">
        <v>147</v>
      </c>
      <c r="AO3761" s="0" t="s">
        <v>13351</v>
      </c>
      <c r="AP3761" s="0" t="s">
        <v>13352</v>
      </c>
      <c r="AQ3761" s="0" t="n">
        <v>9</v>
      </c>
      <c r="AR3761" s="0" t="n">
        <v>64</v>
      </c>
      <c r="AS3761" s="0" t="n">
        <v>32</v>
      </c>
      <c r="AU3761" s="0" t="n">
        <f aca="false">COUNTA($BA$3761:$EH$3761)</f>
        <v>34</v>
      </c>
      <c r="AV3761" s="0" t="n">
        <f aca="false">COUNTIF($BA$3761:$EH$3761,"D")</f>
        <v>8</v>
      </c>
      <c r="AW3761" s="0" t="n">
        <f aca="false">COUNTIF($BA$3761:$EH$3761,"R")</f>
        <v>0</v>
      </c>
      <c r="AX3761" s="0" t="n">
        <f aca="false">IF(BN3761="D",1,0)+IF(BO3761="D",1,0)+IF(BT3761="D",1,0)+IF(BU3761="D",1,0)+IF(BW3761="D",1,0)+IF(CC3761="D",1,0)+IF(CD3761="D",1,0)+IF(CE3761="D",1,0)+IF(CF3761="D",1,0)+IF(CL3761="D",1,0)+IF(CM3761="D",1,0)+IF(CQ3761="D",1,0)+IF(CR3761="D",1,0)+IF(CS3761="D",1,0)+IF(CW3761="D",1,0)+IF(CX3761="D",1,0)+IF(DD3761="D",1,0)+IF(DE3761="D",1,0)+IF(DJ3761="D",1,0)+IF(DK3761="D",1,0)+IF(DO3761="D",1,0)+IF(DP3761="D",1,0)+IF(DQ3761="D",1,0)+IF(DW3761="D",1,0)+IF(DZ3761="D",1,0)+IF(EH3761="D",1,0)</f>
        <v>3</v>
      </c>
      <c r="AY3761" s="0" t="n">
        <f aca="false">IF(DJ3761&lt;&gt;"",1,0)+IF(DK3761&lt;&gt;"",1,0)+IF(DM3761&lt;&gt;"",1,0)+IF(DO3761&lt;&gt;"",1,0)+IF(DP3761&lt;&gt;"",1,0)+IF(DQ3761&lt;&gt;"",1,0)+IF(DS3761&lt;&gt;"",1,0)+IF(DT3761&lt;&gt;"",1,0)+IF(DV3761&lt;&gt;"",1,0)+IF(DW3761&lt;&gt;"",1,0)+IF(DX3761&lt;&gt;"",1,0)+IF(DY3761&lt;&gt;"",1,0)+IF(DZ3761&lt;&gt;"",1,0)+IF(EB3761&lt;&gt;"",1,0)+IF(EC3761&lt;&gt;"",1,0)+IF(ED3761&lt;&gt;"",1,0)+IF(EG3761&lt;&gt;"",1,0)+IF(EH3761&lt;&gt;"",1,0)</f>
        <v>3</v>
      </c>
      <c r="AZ3761" s="0" t="n">
        <f aca="false">IF(EH3761&lt;&gt;"",1,0)</f>
        <v>0</v>
      </c>
      <c r="BB3761" s="0" t="s">
        <v>154</v>
      </c>
      <c r="BC3761" s="0" t="s">
        <v>155</v>
      </c>
      <c r="BD3761" s="0" t="s">
        <v>155</v>
      </c>
      <c r="BE3761" s="0" t="s">
        <v>155</v>
      </c>
      <c r="BF3761" s="0" t="s">
        <v>155</v>
      </c>
      <c r="BG3761" s="0" t="s">
        <v>155</v>
      </c>
      <c r="BH3761" s="0" t="s">
        <v>155</v>
      </c>
      <c r="BI3761" s="0" t="s">
        <v>155</v>
      </c>
      <c r="BJ3761" s="0" t="s">
        <v>155</v>
      </c>
      <c r="BL3761" s="0" t="s">
        <v>155</v>
      </c>
      <c r="BV3761" s="0" t="s">
        <v>155</v>
      </c>
      <c r="BY3761" s="0" t="s">
        <v>156</v>
      </c>
      <c r="CA3761" s="0" t="s">
        <v>155</v>
      </c>
      <c r="CG3761" s="0" t="s">
        <v>155</v>
      </c>
      <c r="CK3761" s="0" t="s">
        <v>155</v>
      </c>
      <c r="CN3761" s="0" t="s">
        <v>155</v>
      </c>
      <c r="CO3761" s="0" t="s">
        <v>156</v>
      </c>
      <c r="CP3761" s="0" t="s">
        <v>155</v>
      </c>
      <c r="CT3761" s="0" t="s">
        <v>155</v>
      </c>
      <c r="CW3761" s="0" t="s">
        <v>156</v>
      </c>
      <c r="CY3761" s="0" t="s">
        <v>155</v>
      </c>
      <c r="CZ3761" s="0" t="s">
        <v>156</v>
      </c>
      <c r="DD3761" s="0" t="s">
        <v>156</v>
      </c>
      <c r="DF3761" s="0" t="s">
        <v>155</v>
      </c>
      <c r="DG3761" s="0" t="s">
        <v>156</v>
      </c>
      <c r="DI3761" s="0" t="s">
        <v>155</v>
      </c>
      <c r="DJ3761" s="0" t="s">
        <v>156</v>
      </c>
      <c r="DL3761" s="0" t="s">
        <v>155</v>
      </c>
      <c r="DN3761" s="0" t="s">
        <v>155</v>
      </c>
      <c r="DU3761" s="0" t="s">
        <v>155</v>
      </c>
      <c r="DX3761" s="0" t="s">
        <v>155</v>
      </c>
      <c r="EA3761" s="0" t="s">
        <v>155</v>
      </c>
      <c r="ED3761" s="0" t="s">
        <v>156</v>
      </c>
      <c r="EF3761" s="0" t="s">
        <v>155</v>
      </c>
    </row>
    <row r="3762" customFormat="false" ht="15" hidden="false" customHeight="false" outlineLevel="0" collapsed="false">
      <c r="A3762" s="0" t="s">
        <v>15388</v>
      </c>
      <c r="B3762" s="0" t="n">
        <v>78</v>
      </c>
      <c r="C3762" s="0" t="n">
        <v>469382</v>
      </c>
      <c r="D3762" s="0" t="s">
        <v>819</v>
      </c>
      <c r="E3762" s="0" t="s">
        <v>15389</v>
      </c>
      <c r="F3762" s="0" t="str">
        <f aca="false">CONCATENATE(D3762," ",LEFT(H3762,4),"T=",AU3762,"D=",AV3762,"R=",AW3762,"M=",AX3762,"L=",AY3762,"B=",AZ3762)</f>
        <v>SCOTT T=1D=0R=0M=0L=0B=0</v>
      </c>
      <c r="G3762" s="0" t="s">
        <v>1413</v>
      </c>
      <c r="I3762" s="0" t="s">
        <v>15390</v>
      </c>
      <c r="J3762" s="0" t="s">
        <v>15391</v>
      </c>
      <c r="K3762" s="0" t="s">
        <v>144</v>
      </c>
      <c r="M3762" s="0" t="s">
        <v>13665</v>
      </c>
      <c r="N3762" s="0" t="str">
        <f aca="false">RIGHT(M3762,LEN(M3762)-FIND(" ",M3762))</f>
        <v>MEADOWBROOK AVE SE</v>
      </c>
      <c r="P3762" s="0" t="s">
        <v>147</v>
      </c>
      <c r="Q3762" s="0" t="s">
        <v>148</v>
      </c>
      <c r="R3762" s="0" t="n">
        <v>44483</v>
      </c>
      <c r="AD3762" s="0" t="s">
        <v>149</v>
      </c>
      <c r="AE3762" s="0" t="s">
        <v>150</v>
      </c>
      <c r="AF3762" s="0" t="s">
        <v>151</v>
      </c>
      <c r="AH3762" s="0" t="n">
        <v>14</v>
      </c>
      <c r="AI3762" s="0" t="n">
        <v>11</v>
      </c>
      <c r="AN3762" s="0" t="s">
        <v>147</v>
      </c>
      <c r="AO3762" s="0" t="s">
        <v>13351</v>
      </c>
      <c r="AP3762" s="0" t="s">
        <v>13352</v>
      </c>
      <c r="AQ3762" s="0" t="n">
        <v>9</v>
      </c>
      <c r="AR3762" s="0" t="n">
        <v>64</v>
      </c>
      <c r="AS3762" s="0" t="n">
        <v>32</v>
      </c>
      <c r="AU3762" s="0" t="n">
        <f aca="false">COUNTA($BA$3762:$EH$3762)</f>
        <v>1</v>
      </c>
      <c r="AV3762" s="0" t="n">
        <f aca="false">COUNTIF($BA$3762:$EH$3762,"D")</f>
        <v>0</v>
      </c>
      <c r="AW3762" s="0" t="n">
        <f aca="false">COUNTIF($BA$3762:$EH$3762,"R")</f>
        <v>0</v>
      </c>
      <c r="AX3762" s="0" t="n">
        <f aca="false">IF(BN3762="D",1,0)+IF(BO3762="D",1,0)+IF(BT3762="D",1,0)+IF(BU3762="D",1,0)+IF(BW3762="D",1,0)+IF(CC3762="D",1,0)+IF(CD3762="D",1,0)+IF(CE3762="D",1,0)+IF(CF3762="D",1,0)+IF(CL3762="D",1,0)+IF(CM3762="D",1,0)+IF(CQ3762="D",1,0)+IF(CR3762="D",1,0)+IF(CS3762="D",1,0)+IF(CW3762="D",1,0)+IF(CX3762="D",1,0)+IF(DD3762="D",1,0)+IF(DE3762="D",1,0)+IF(DJ3762="D",1,0)+IF(DK3762="D",1,0)+IF(DO3762="D",1,0)+IF(DP3762="D",1,0)+IF(DQ3762="D",1,0)+IF(DW3762="D",1,0)+IF(DZ3762="D",1,0)+IF(EH3762="D",1,0)</f>
        <v>0</v>
      </c>
      <c r="AY3762" s="0" t="n">
        <f aca="false">IF(DJ3762&lt;&gt;"",1,0)+IF(DK3762&lt;&gt;"",1,0)+IF(DM3762&lt;&gt;"",1,0)+IF(DO3762&lt;&gt;"",1,0)+IF(DP3762&lt;&gt;"",1,0)+IF(DQ3762&lt;&gt;"",1,0)+IF(DS3762&lt;&gt;"",1,0)+IF(DT3762&lt;&gt;"",1,0)+IF(DV3762&lt;&gt;"",1,0)+IF(DW3762&lt;&gt;"",1,0)+IF(DX3762&lt;&gt;"",1,0)+IF(DY3762&lt;&gt;"",1,0)+IF(DZ3762&lt;&gt;"",1,0)+IF(EB3762&lt;&gt;"",1,0)+IF(EC3762&lt;&gt;"",1,0)+IF(ED3762&lt;&gt;"",1,0)+IF(EG3762&lt;&gt;"",1,0)+IF(EH3762&lt;&gt;"",1,0)</f>
        <v>0</v>
      </c>
      <c r="AZ3762" s="0" t="n">
        <f aca="false">IF(EH3762&lt;&gt;"",1,0)</f>
        <v>0</v>
      </c>
      <c r="BB3762" s="0" t="s">
        <v>154</v>
      </c>
    </row>
    <row r="3763" customFormat="false" ht="15" hidden="false" customHeight="false" outlineLevel="0" collapsed="false">
      <c r="A3763" s="0" t="s">
        <v>15392</v>
      </c>
      <c r="B3763" s="0" t="n">
        <v>78</v>
      </c>
      <c r="C3763" s="0" t="n">
        <v>187119</v>
      </c>
      <c r="D3763" s="0" t="s">
        <v>15313</v>
      </c>
      <c r="E3763" s="0" t="s">
        <v>1778</v>
      </c>
      <c r="F3763" s="0" t="str">
        <f aca="false">CONCATENATE(D3763," ",LEFT(H3763,4),"T=",AU3763,"D=",AV3763,"R=",AW3763,"M=",AX3763,"L=",AY3763,"B=",AZ3763)</f>
        <v>BASALYGA T=29D=5R=0M=2L=2B=0</v>
      </c>
      <c r="G3763" s="0" t="s">
        <v>195</v>
      </c>
      <c r="I3763" s="0" t="s">
        <v>15393</v>
      </c>
      <c r="J3763" s="0" t="s">
        <v>15394</v>
      </c>
      <c r="K3763" s="0" t="s">
        <v>144</v>
      </c>
      <c r="L3763" s="0" t="s">
        <v>156</v>
      </c>
      <c r="M3763" s="0" t="s">
        <v>15315</v>
      </c>
      <c r="N3763" s="0" t="str">
        <f aca="false">RIGHT(M3763,LEN(M3763)-FIND(" ",M3763))</f>
        <v>EASTLAND AVE SE</v>
      </c>
      <c r="P3763" s="0" t="s">
        <v>147</v>
      </c>
      <c r="Q3763" s="0" t="s">
        <v>148</v>
      </c>
      <c r="R3763" s="0" t="n">
        <v>44483</v>
      </c>
      <c r="AD3763" s="0" t="s">
        <v>149</v>
      </c>
      <c r="AE3763" s="0" t="s">
        <v>150</v>
      </c>
      <c r="AF3763" s="0" t="s">
        <v>151</v>
      </c>
      <c r="AH3763" s="0" t="n">
        <v>14</v>
      </c>
      <c r="AI3763" s="0" t="n">
        <v>11</v>
      </c>
      <c r="AN3763" s="0" t="s">
        <v>147</v>
      </c>
      <c r="AO3763" s="0" t="s">
        <v>13351</v>
      </c>
      <c r="AP3763" s="0" t="s">
        <v>13352</v>
      </c>
      <c r="AQ3763" s="0" t="n">
        <v>9</v>
      </c>
      <c r="AR3763" s="0" t="n">
        <v>64</v>
      </c>
      <c r="AS3763" s="0" t="n">
        <v>32</v>
      </c>
      <c r="AU3763" s="0" t="n">
        <f aca="false">COUNTA($BA$3763:$EH$3763)</f>
        <v>29</v>
      </c>
      <c r="AV3763" s="0" t="n">
        <f aca="false">COUNTIF($BA$3763:$EH$3763,"D")</f>
        <v>5</v>
      </c>
      <c r="AW3763" s="0" t="n">
        <f aca="false">COUNTIF($BA$3763:$EH$3763,"R")</f>
        <v>0</v>
      </c>
      <c r="AX3763" s="0" t="n">
        <f aca="false">IF(BN3763="D",1,0)+IF(BO3763="D",1,0)+IF(BT3763="D",1,0)+IF(BU3763="D",1,0)+IF(BW3763="D",1,0)+IF(CC3763="D",1,0)+IF(CD3763="D",1,0)+IF(CE3763="D",1,0)+IF(CF3763="D",1,0)+IF(CL3763="D",1,0)+IF(CM3763="D",1,0)+IF(CQ3763="D",1,0)+IF(CR3763="D",1,0)+IF(CS3763="D",1,0)+IF(CW3763="D",1,0)+IF(CX3763="D",1,0)+IF(DD3763="D",1,0)+IF(DE3763="D",1,0)+IF(DJ3763="D",1,0)+IF(DK3763="D",1,0)+IF(DO3763="D",1,0)+IF(DP3763="D",1,0)+IF(DQ3763="D",1,0)+IF(DW3763="D",1,0)+IF(DZ3763="D",1,0)+IF(EH3763="D",1,0)</f>
        <v>2</v>
      </c>
      <c r="AY3763" s="0" t="n">
        <f aca="false">IF(DJ3763&lt;&gt;"",1,0)+IF(DK3763&lt;&gt;"",1,0)+IF(DM3763&lt;&gt;"",1,0)+IF(DO3763&lt;&gt;"",1,0)+IF(DP3763&lt;&gt;"",1,0)+IF(DQ3763&lt;&gt;"",1,0)+IF(DS3763&lt;&gt;"",1,0)+IF(DT3763&lt;&gt;"",1,0)+IF(DV3763&lt;&gt;"",1,0)+IF(DW3763&lt;&gt;"",1,0)+IF(DX3763&lt;&gt;"",1,0)+IF(DY3763&lt;&gt;"",1,0)+IF(DZ3763&lt;&gt;"",1,0)+IF(EB3763&lt;&gt;"",1,0)+IF(EC3763&lt;&gt;"",1,0)+IF(ED3763&lt;&gt;"",1,0)+IF(EG3763&lt;&gt;"",1,0)+IF(EH3763&lt;&gt;"",1,0)</f>
        <v>2</v>
      </c>
      <c r="AZ3763" s="0" t="n">
        <f aca="false">IF(EH3763&lt;&gt;"",1,0)</f>
        <v>0</v>
      </c>
      <c r="BB3763" s="0" t="s">
        <v>154</v>
      </c>
      <c r="BC3763" s="0" t="s">
        <v>155</v>
      </c>
      <c r="BD3763" s="0" t="s">
        <v>155</v>
      </c>
      <c r="BE3763" s="0" t="s">
        <v>155</v>
      </c>
      <c r="BF3763" s="0" t="s">
        <v>155</v>
      </c>
      <c r="BH3763" s="0" t="s">
        <v>155</v>
      </c>
      <c r="BI3763" s="0" t="s">
        <v>155</v>
      </c>
      <c r="BJ3763" s="0" t="s">
        <v>155</v>
      </c>
      <c r="BL3763" s="0" t="s">
        <v>155</v>
      </c>
      <c r="BP3763" s="0" t="s">
        <v>155</v>
      </c>
      <c r="BR3763" s="0" t="s">
        <v>155</v>
      </c>
      <c r="BS3763" s="0" t="s">
        <v>155</v>
      </c>
      <c r="BV3763" s="0" t="s">
        <v>155</v>
      </c>
      <c r="BY3763" s="0" t="s">
        <v>156</v>
      </c>
      <c r="CA3763" s="0" t="s">
        <v>155</v>
      </c>
      <c r="CG3763" s="0" t="s">
        <v>155</v>
      </c>
      <c r="CK3763" s="0" t="s">
        <v>155</v>
      </c>
      <c r="CL3763" s="0" t="s">
        <v>156</v>
      </c>
      <c r="CN3763" s="0" t="s">
        <v>155</v>
      </c>
      <c r="CP3763" s="0" t="s">
        <v>155</v>
      </c>
      <c r="CW3763" s="0" t="s">
        <v>156</v>
      </c>
      <c r="CY3763" s="0" t="s">
        <v>155</v>
      </c>
      <c r="DG3763" s="0" t="s">
        <v>156</v>
      </c>
      <c r="DI3763" s="0" t="s">
        <v>155</v>
      </c>
      <c r="DR3763" s="0" t="s">
        <v>155</v>
      </c>
      <c r="DU3763" s="0" t="s">
        <v>155</v>
      </c>
      <c r="DX3763" s="0" t="s">
        <v>155</v>
      </c>
      <c r="ED3763" s="0" t="s">
        <v>156</v>
      </c>
      <c r="EF3763" s="0" t="s">
        <v>155</v>
      </c>
    </row>
    <row r="3764" customFormat="false" ht="15" hidden="false" customHeight="false" outlineLevel="0" collapsed="false">
      <c r="A3764" s="0" t="s">
        <v>15395</v>
      </c>
      <c r="B3764" s="0" t="n">
        <v>78</v>
      </c>
      <c r="C3764" s="0" t="n">
        <v>332923</v>
      </c>
      <c r="D3764" s="0" t="s">
        <v>15396</v>
      </c>
      <c r="E3764" s="0" t="s">
        <v>15397</v>
      </c>
      <c r="F3764" s="0" t="str">
        <f aca="false">CONCATENATE(D3764," ",LEFT(H3764,4),"T=",AU3764,"D=",AV3764,"R=",AW3764,"M=",AX3764,"L=",AY3764,"B=",AZ3764)</f>
        <v>FULKERSON T=25D=2R=3M=0L=1B=0</v>
      </c>
      <c r="G3764" s="0" t="s">
        <v>208</v>
      </c>
      <c r="I3764" s="0" t="s">
        <v>15398</v>
      </c>
      <c r="J3764" s="0" t="s">
        <v>15399</v>
      </c>
      <c r="K3764" s="0" t="s">
        <v>144</v>
      </c>
      <c r="M3764" s="0" t="s">
        <v>15400</v>
      </c>
      <c r="N3764" s="0" t="str">
        <f aca="false">RIGHT(M3764,LEN(M3764)-FIND(" ",M3764))</f>
        <v>BROADWAY AVE SE</v>
      </c>
      <c r="P3764" s="0" t="s">
        <v>147</v>
      </c>
      <c r="Q3764" s="0" t="s">
        <v>148</v>
      </c>
      <c r="R3764" s="0" t="n">
        <v>44484</v>
      </c>
      <c r="AD3764" s="0" t="s">
        <v>149</v>
      </c>
      <c r="AE3764" s="0" t="s">
        <v>150</v>
      </c>
      <c r="AF3764" s="0" t="s">
        <v>151</v>
      </c>
      <c r="AH3764" s="0" t="n">
        <v>14</v>
      </c>
      <c r="AI3764" s="0" t="n">
        <v>11</v>
      </c>
      <c r="AN3764" s="0" t="s">
        <v>147</v>
      </c>
      <c r="AO3764" s="0" t="s">
        <v>13351</v>
      </c>
      <c r="AP3764" s="0" t="s">
        <v>13352</v>
      </c>
      <c r="AQ3764" s="0" t="n">
        <v>9</v>
      </c>
      <c r="AR3764" s="0" t="n">
        <v>64</v>
      </c>
      <c r="AS3764" s="0" t="n">
        <v>32</v>
      </c>
      <c r="AU3764" s="0" t="n">
        <f aca="false">COUNTA($BA$3764:$EH$3764)</f>
        <v>25</v>
      </c>
      <c r="AV3764" s="0" t="n">
        <f aca="false">COUNTIF($BA$3764:$EH$3764,"D")</f>
        <v>2</v>
      </c>
      <c r="AW3764" s="0" t="n">
        <f aca="false">COUNTIF($BA$3764:$EH$3764,"R")</f>
        <v>3</v>
      </c>
      <c r="AX3764" s="0" t="n">
        <f aca="false">IF(BN3764="D",1,0)+IF(BO3764="D",1,0)+IF(BT3764="D",1,0)+IF(BU3764="D",1,0)+IF(BW3764="D",1,0)+IF(CC3764="D",1,0)+IF(CD3764="D",1,0)+IF(CE3764="D",1,0)+IF(CF3764="D",1,0)+IF(CL3764="D",1,0)+IF(CM3764="D",1,0)+IF(CQ3764="D",1,0)+IF(CR3764="D",1,0)+IF(CS3764="D",1,0)+IF(CW3764="D",1,0)+IF(CX3764="D",1,0)+IF(DD3764="D",1,0)+IF(DE3764="D",1,0)+IF(DJ3764="D",1,0)+IF(DK3764="D",1,0)+IF(DO3764="D",1,0)+IF(DP3764="D",1,0)+IF(DQ3764="D",1,0)+IF(DW3764="D",1,0)+IF(DZ3764="D",1,0)+IF(EH3764="D",1,0)</f>
        <v>0</v>
      </c>
      <c r="AY3764" s="0" t="n">
        <f aca="false">IF(DJ3764&lt;&gt;"",1,0)+IF(DK3764&lt;&gt;"",1,0)+IF(DM3764&lt;&gt;"",1,0)+IF(DO3764&lt;&gt;"",1,0)+IF(DP3764&lt;&gt;"",1,0)+IF(DQ3764&lt;&gt;"",1,0)+IF(DS3764&lt;&gt;"",1,0)+IF(DT3764&lt;&gt;"",1,0)+IF(DV3764&lt;&gt;"",1,0)+IF(DW3764&lt;&gt;"",1,0)+IF(DX3764&lt;&gt;"",1,0)+IF(DY3764&lt;&gt;"",1,0)+IF(DZ3764&lt;&gt;"",1,0)+IF(EB3764&lt;&gt;"",1,0)+IF(EC3764&lt;&gt;"",1,0)+IF(ED3764&lt;&gt;"",1,0)+IF(EG3764&lt;&gt;"",1,0)+IF(EH3764&lt;&gt;"",1,0)</f>
        <v>1</v>
      </c>
      <c r="AZ3764" s="0" t="n">
        <f aca="false">IF(EH3764&lt;&gt;"",1,0)</f>
        <v>0</v>
      </c>
      <c r="BB3764" s="0" t="s">
        <v>154</v>
      </c>
      <c r="BL3764" s="0" t="s">
        <v>155</v>
      </c>
      <c r="BP3764" s="0" t="s">
        <v>155</v>
      </c>
      <c r="BS3764" s="0" t="s">
        <v>155</v>
      </c>
      <c r="BV3764" s="0" t="s">
        <v>155</v>
      </c>
      <c r="BY3764" s="0" t="s">
        <v>156</v>
      </c>
      <c r="CA3764" s="0" t="s">
        <v>155</v>
      </c>
      <c r="CG3764" s="0" t="s">
        <v>155</v>
      </c>
      <c r="CH3764" s="0" t="s">
        <v>156</v>
      </c>
      <c r="CK3764" s="0" t="s">
        <v>155</v>
      </c>
      <c r="CN3764" s="0" t="s">
        <v>155</v>
      </c>
      <c r="CO3764" s="0" t="s">
        <v>145</v>
      </c>
      <c r="CP3764" s="0" t="s">
        <v>155</v>
      </c>
      <c r="CT3764" s="0" t="s">
        <v>155</v>
      </c>
      <c r="CV3764" s="0" t="s">
        <v>155</v>
      </c>
      <c r="CW3764" s="0" t="s">
        <v>155</v>
      </c>
      <c r="CY3764" s="0" t="s">
        <v>155</v>
      </c>
      <c r="CZ3764" s="0" t="s">
        <v>145</v>
      </c>
      <c r="DC3764" s="0" t="s">
        <v>155</v>
      </c>
      <c r="DI3764" s="0" t="s">
        <v>155</v>
      </c>
      <c r="DL3764" s="0" t="s">
        <v>155</v>
      </c>
      <c r="DM3764" s="0" t="s">
        <v>145</v>
      </c>
      <c r="DN3764" s="0" t="s">
        <v>155</v>
      </c>
      <c r="DU3764" s="0" t="s">
        <v>155</v>
      </c>
      <c r="EF3764" s="0" t="s">
        <v>155</v>
      </c>
    </row>
    <row r="3765" customFormat="false" ht="15" hidden="false" customHeight="false" outlineLevel="0" collapsed="false">
      <c r="A3765" s="0" t="s">
        <v>15401</v>
      </c>
      <c r="B3765" s="0" t="n">
        <v>78</v>
      </c>
      <c r="C3765" s="0" t="n">
        <v>278123</v>
      </c>
      <c r="D3765" s="0" t="s">
        <v>15402</v>
      </c>
      <c r="E3765" s="0" t="s">
        <v>3909</v>
      </c>
      <c r="F3765" s="0" t="str">
        <f aca="false">CONCATENATE(D3765," ",LEFT(H3765,4),"T=",AU3765,"D=",AV3765,"R=",AW3765,"M=",AX3765,"L=",AY3765,"B=",AZ3765)</f>
        <v>BILSKI T=43D=5R=5M=3L=4B=0</v>
      </c>
      <c r="G3765" s="0" t="s">
        <v>298</v>
      </c>
      <c r="I3765" s="0" t="s">
        <v>15403</v>
      </c>
      <c r="J3765" s="0" t="s">
        <v>15404</v>
      </c>
      <c r="K3765" s="0" t="s">
        <v>144</v>
      </c>
      <c r="L3765" s="0" t="s">
        <v>145</v>
      </c>
      <c r="M3765" s="0" t="s">
        <v>15405</v>
      </c>
      <c r="N3765" s="0" t="str">
        <f aca="false">RIGHT(M3765,LEN(M3765)-FIND(" ",M3765))</f>
        <v>MARWOOD AVE SE</v>
      </c>
      <c r="P3765" s="0" t="s">
        <v>147</v>
      </c>
      <c r="Q3765" s="0" t="s">
        <v>148</v>
      </c>
      <c r="R3765" s="0" t="n">
        <v>44484</v>
      </c>
      <c r="AD3765" s="0" t="s">
        <v>149</v>
      </c>
      <c r="AE3765" s="0" t="s">
        <v>150</v>
      </c>
      <c r="AF3765" s="0" t="s">
        <v>151</v>
      </c>
      <c r="AH3765" s="0" t="n">
        <v>14</v>
      </c>
      <c r="AI3765" s="0" t="n">
        <v>11</v>
      </c>
      <c r="AN3765" s="0" t="s">
        <v>147</v>
      </c>
      <c r="AO3765" s="0" t="s">
        <v>13351</v>
      </c>
      <c r="AP3765" s="0" t="s">
        <v>13352</v>
      </c>
      <c r="AQ3765" s="0" t="n">
        <v>9</v>
      </c>
      <c r="AR3765" s="0" t="n">
        <v>64</v>
      </c>
      <c r="AS3765" s="0" t="n">
        <v>32</v>
      </c>
      <c r="AU3765" s="0" t="n">
        <f aca="false">COUNTA($BA$3765:$EH$3765)</f>
        <v>43</v>
      </c>
      <c r="AV3765" s="0" t="n">
        <f aca="false">COUNTIF($BA$3765:$EH$3765,"D")</f>
        <v>5</v>
      </c>
      <c r="AW3765" s="0" t="n">
        <f aca="false">COUNTIF($BA$3765:$EH$3765,"R")</f>
        <v>5</v>
      </c>
      <c r="AX3765" s="0" t="n">
        <f aca="false">IF(BN3765="D",1,0)+IF(BO3765="D",1,0)+IF(BT3765="D",1,0)+IF(BU3765="D",1,0)+IF(BW3765="D",1,0)+IF(CC3765="D",1,0)+IF(CD3765="D",1,0)+IF(CE3765="D",1,0)+IF(CF3765="D",1,0)+IF(CL3765="D",1,0)+IF(CM3765="D",1,0)+IF(CQ3765="D",1,0)+IF(CR3765="D",1,0)+IF(CS3765="D",1,0)+IF(CW3765="D",1,0)+IF(CX3765="D",1,0)+IF(DD3765="D",1,0)+IF(DE3765="D",1,0)+IF(DJ3765="D",1,0)+IF(DK3765="D",1,0)+IF(DO3765="D",1,0)+IF(DP3765="D",1,0)+IF(DQ3765="D",1,0)+IF(DW3765="D",1,0)+IF(DZ3765="D",1,0)+IF(EH3765="D",1,0)</f>
        <v>3</v>
      </c>
      <c r="AY3765" s="0" t="n">
        <f aca="false">IF(DJ3765&lt;&gt;"",1,0)+IF(DK3765&lt;&gt;"",1,0)+IF(DM3765&lt;&gt;"",1,0)+IF(DO3765&lt;&gt;"",1,0)+IF(DP3765&lt;&gt;"",1,0)+IF(DQ3765&lt;&gt;"",1,0)+IF(DS3765&lt;&gt;"",1,0)+IF(DT3765&lt;&gt;"",1,0)+IF(DV3765&lt;&gt;"",1,0)+IF(DW3765&lt;&gt;"",1,0)+IF(DX3765&lt;&gt;"",1,0)+IF(DY3765&lt;&gt;"",1,0)+IF(DZ3765&lt;&gt;"",1,0)+IF(EB3765&lt;&gt;"",1,0)+IF(EC3765&lt;&gt;"",1,0)+IF(ED3765&lt;&gt;"",1,0)+IF(EG3765&lt;&gt;"",1,0)+IF(EH3765&lt;&gt;"",1,0)</f>
        <v>4</v>
      </c>
      <c r="AZ3765" s="0" t="n">
        <f aca="false">IF(EH3765&lt;&gt;"",1,0)</f>
        <v>0</v>
      </c>
      <c r="BB3765" s="0" t="s">
        <v>154</v>
      </c>
      <c r="BC3765" s="0" t="s">
        <v>155</v>
      </c>
      <c r="BD3765" s="0" t="s">
        <v>155</v>
      </c>
      <c r="BE3765" s="0" t="s">
        <v>155</v>
      </c>
      <c r="BF3765" s="0" t="s">
        <v>155</v>
      </c>
      <c r="BG3765" s="0" t="s">
        <v>155</v>
      </c>
      <c r="BH3765" s="0" t="s">
        <v>155</v>
      </c>
      <c r="BI3765" s="0" t="s">
        <v>155</v>
      </c>
      <c r="BJ3765" s="0" t="s">
        <v>155</v>
      </c>
      <c r="BK3765" s="0" t="s">
        <v>155</v>
      </c>
      <c r="BL3765" s="0" t="s">
        <v>155</v>
      </c>
      <c r="BP3765" s="0" t="s">
        <v>155</v>
      </c>
      <c r="BR3765" s="0" t="s">
        <v>155</v>
      </c>
      <c r="BS3765" s="0" t="s">
        <v>155</v>
      </c>
      <c r="BV3765" s="0" t="s">
        <v>155</v>
      </c>
      <c r="BY3765" s="0" t="s">
        <v>156</v>
      </c>
      <c r="CA3765" s="0" t="s">
        <v>155</v>
      </c>
      <c r="CG3765" s="0" t="s">
        <v>155</v>
      </c>
      <c r="CH3765" s="0" t="s">
        <v>156</v>
      </c>
      <c r="CK3765" s="0" t="s">
        <v>155</v>
      </c>
      <c r="CL3765" s="0" t="s">
        <v>156</v>
      </c>
      <c r="CN3765" s="0" t="s">
        <v>155</v>
      </c>
      <c r="CO3765" s="0" t="s">
        <v>145</v>
      </c>
      <c r="CP3765" s="0" t="s">
        <v>155</v>
      </c>
      <c r="CQ3765" s="0" t="s">
        <v>156</v>
      </c>
      <c r="CT3765" s="0" t="s">
        <v>155</v>
      </c>
      <c r="CV3765" s="0" t="s">
        <v>155</v>
      </c>
      <c r="CW3765" s="0" t="s">
        <v>156</v>
      </c>
      <c r="CY3765" s="0" t="s">
        <v>155</v>
      </c>
      <c r="CZ3765" s="0" t="s">
        <v>145</v>
      </c>
      <c r="DC3765" s="0" t="s">
        <v>155</v>
      </c>
      <c r="DF3765" s="0" t="s">
        <v>155</v>
      </c>
      <c r="DI3765" s="0" t="s">
        <v>155</v>
      </c>
      <c r="DL3765" s="0" t="s">
        <v>155</v>
      </c>
      <c r="DM3765" s="0" t="s">
        <v>145</v>
      </c>
      <c r="DN3765" s="0" t="s">
        <v>155</v>
      </c>
      <c r="DR3765" s="0" t="s">
        <v>155</v>
      </c>
      <c r="DS3765" s="0" t="s">
        <v>145</v>
      </c>
      <c r="DU3765" s="0" t="s">
        <v>155</v>
      </c>
      <c r="DX3765" s="0" t="s">
        <v>155</v>
      </c>
      <c r="EA3765" s="0" t="s">
        <v>155</v>
      </c>
      <c r="ED3765" s="0" t="s">
        <v>145</v>
      </c>
      <c r="EF3765" s="0" t="s">
        <v>155</v>
      </c>
    </row>
    <row r="3766" customFormat="false" ht="15" hidden="false" customHeight="false" outlineLevel="0" collapsed="false">
      <c r="A3766" s="0" t="s">
        <v>15406</v>
      </c>
      <c r="B3766" s="0" t="n">
        <v>78</v>
      </c>
      <c r="C3766" s="0" t="n">
        <v>365958</v>
      </c>
      <c r="D3766" s="0" t="s">
        <v>15407</v>
      </c>
      <c r="E3766" s="0" t="s">
        <v>600</v>
      </c>
      <c r="F3766" s="0" t="str">
        <f aca="false">CONCATENATE(D3766," ",LEFT(H3766,4),"T=",AU3766,"D=",AV3766,"R=",AW3766,"M=",AX3766,"L=",AY3766,"B=",AZ3766)</f>
        <v>MACOVITZ T=7D=0R=1M=0L=0B=0</v>
      </c>
      <c r="G3766" s="0" t="s">
        <v>785</v>
      </c>
      <c r="I3766" s="0" t="s">
        <v>15408</v>
      </c>
      <c r="J3766" s="0" t="s">
        <v>293</v>
      </c>
      <c r="K3766" s="0" t="s">
        <v>144</v>
      </c>
      <c r="M3766" s="0" t="s">
        <v>15409</v>
      </c>
      <c r="N3766" s="0" t="str">
        <f aca="false">RIGHT(M3766,LEN(M3766)-FIND(" ",M3766))</f>
        <v>EASTLAND AVE SE</v>
      </c>
      <c r="P3766" s="0" t="s">
        <v>147</v>
      </c>
      <c r="Q3766" s="0" t="s">
        <v>148</v>
      </c>
      <c r="R3766" s="0" t="n">
        <v>44483</v>
      </c>
      <c r="AD3766" s="0" t="s">
        <v>149</v>
      </c>
      <c r="AE3766" s="0" t="s">
        <v>150</v>
      </c>
      <c r="AF3766" s="0" t="s">
        <v>151</v>
      </c>
      <c r="AH3766" s="0" t="n">
        <v>14</v>
      </c>
      <c r="AI3766" s="0" t="n">
        <v>11</v>
      </c>
      <c r="AN3766" s="0" t="s">
        <v>147</v>
      </c>
      <c r="AO3766" s="0" t="s">
        <v>13351</v>
      </c>
      <c r="AP3766" s="0" t="s">
        <v>13352</v>
      </c>
      <c r="AQ3766" s="0" t="n">
        <v>9</v>
      </c>
      <c r="AR3766" s="0" t="n">
        <v>64</v>
      </c>
      <c r="AS3766" s="0" t="n">
        <v>32</v>
      </c>
      <c r="AU3766" s="0" t="n">
        <f aca="false">COUNTA($BA$3766:$EH$3766)</f>
        <v>7</v>
      </c>
      <c r="AV3766" s="0" t="n">
        <f aca="false">COUNTIF($BA$3766:$EH$3766,"D")</f>
        <v>0</v>
      </c>
      <c r="AW3766" s="0" t="n">
        <f aca="false">COUNTIF($BA$3766:$EH$3766,"R")</f>
        <v>1</v>
      </c>
      <c r="AX3766" s="0" t="n">
        <f aca="false">IF(BN3766="D",1,0)+IF(BO3766="D",1,0)+IF(BT3766="D",1,0)+IF(BU3766="D",1,0)+IF(BW3766="D",1,0)+IF(CC3766="D",1,0)+IF(CD3766="D",1,0)+IF(CE3766="D",1,0)+IF(CF3766="D",1,0)+IF(CL3766="D",1,0)+IF(CM3766="D",1,0)+IF(CQ3766="D",1,0)+IF(CR3766="D",1,0)+IF(CS3766="D",1,0)+IF(CW3766="D",1,0)+IF(CX3766="D",1,0)+IF(DD3766="D",1,0)+IF(DE3766="D",1,0)+IF(DJ3766="D",1,0)+IF(DK3766="D",1,0)+IF(DO3766="D",1,0)+IF(DP3766="D",1,0)+IF(DQ3766="D",1,0)+IF(DW3766="D",1,0)+IF(DZ3766="D",1,0)+IF(EH3766="D",1,0)</f>
        <v>0</v>
      </c>
      <c r="AY3766" s="0" t="n">
        <f aca="false">IF(DJ3766&lt;&gt;"",1,0)+IF(DK3766&lt;&gt;"",1,0)+IF(DM3766&lt;&gt;"",1,0)+IF(DO3766&lt;&gt;"",1,0)+IF(DP3766&lt;&gt;"",1,0)+IF(DQ3766&lt;&gt;"",1,0)+IF(DS3766&lt;&gt;"",1,0)+IF(DT3766&lt;&gt;"",1,0)+IF(DV3766&lt;&gt;"",1,0)+IF(DW3766&lt;&gt;"",1,0)+IF(DX3766&lt;&gt;"",1,0)+IF(DY3766&lt;&gt;"",1,0)+IF(DZ3766&lt;&gt;"",1,0)+IF(EB3766&lt;&gt;"",1,0)+IF(EC3766&lt;&gt;"",1,0)+IF(ED3766&lt;&gt;"",1,0)+IF(EG3766&lt;&gt;"",1,0)+IF(EH3766&lt;&gt;"",1,0)</f>
        <v>0</v>
      </c>
      <c r="AZ3766" s="0" t="n">
        <f aca="false">IF(EH3766&lt;&gt;"",1,0)</f>
        <v>0</v>
      </c>
      <c r="BB3766" s="0" t="s">
        <v>154</v>
      </c>
      <c r="CA3766" s="0" t="s">
        <v>155</v>
      </c>
      <c r="CP3766" s="0" t="s">
        <v>155</v>
      </c>
      <c r="CZ3766" s="0" t="s">
        <v>145</v>
      </c>
      <c r="DC3766" s="0" t="s">
        <v>155</v>
      </c>
      <c r="DU3766" s="0" t="s">
        <v>155</v>
      </c>
      <c r="EF3766" s="0" t="s">
        <v>155</v>
      </c>
    </row>
    <row r="3767" customFormat="false" ht="15" hidden="false" customHeight="false" outlineLevel="0" collapsed="false">
      <c r="A3767" s="0" t="s">
        <v>15410</v>
      </c>
      <c r="B3767" s="0" t="n">
        <v>78</v>
      </c>
      <c r="C3767" s="0" t="n">
        <v>284588</v>
      </c>
      <c r="D3767" s="0" t="s">
        <v>15411</v>
      </c>
      <c r="E3767" s="0" t="s">
        <v>4696</v>
      </c>
      <c r="F3767" s="0" t="str">
        <f aca="false">CONCATENATE(D3767," ",LEFT(H3767,4),"T=",AU3767,"D=",AV3767,"R=",AW3767,"M=",AX3767,"L=",AY3767,"B=",AZ3767)</f>
        <v>BEAVERS T=22D=2R=0M=2L=0B=0</v>
      </c>
      <c r="G3767" s="0" t="s">
        <v>208</v>
      </c>
      <c r="I3767" s="0" t="s">
        <v>2496</v>
      </c>
      <c r="J3767" s="0" t="s">
        <v>1086</v>
      </c>
      <c r="K3767" s="0" t="s">
        <v>144</v>
      </c>
      <c r="M3767" s="0" t="s">
        <v>13690</v>
      </c>
      <c r="N3767" s="0" t="str">
        <f aca="false">RIGHT(M3767,LEN(M3767)-FIND(" ",M3767))</f>
        <v>MEADOWBROOK AVE SE</v>
      </c>
      <c r="P3767" s="0" t="s">
        <v>147</v>
      </c>
      <c r="Q3767" s="0" t="s">
        <v>148</v>
      </c>
      <c r="R3767" s="0" t="n">
        <v>44483</v>
      </c>
      <c r="AD3767" s="0" t="s">
        <v>149</v>
      </c>
      <c r="AE3767" s="0" t="s">
        <v>150</v>
      </c>
      <c r="AF3767" s="0" t="s">
        <v>151</v>
      </c>
      <c r="AH3767" s="0" t="n">
        <v>14</v>
      </c>
      <c r="AI3767" s="0" t="n">
        <v>11</v>
      </c>
      <c r="AN3767" s="0" t="s">
        <v>147</v>
      </c>
      <c r="AO3767" s="0" t="s">
        <v>13351</v>
      </c>
      <c r="AP3767" s="0" t="s">
        <v>13352</v>
      </c>
      <c r="AQ3767" s="0" t="n">
        <v>9</v>
      </c>
      <c r="AR3767" s="0" t="n">
        <v>64</v>
      </c>
      <c r="AS3767" s="0" t="n">
        <v>32</v>
      </c>
      <c r="AU3767" s="0" t="n">
        <f aca="false">COUNTA($BA$3767:$EH$3767)</f>
        <v>22</v>
      </c>
      <c r="AV3767" s="0" t="n">
        <f aca="false">COUNTIF($BA$3767:$EH$3767,"D")</f>
        <v>2</v>
      </c>
      <c r="AW3767" s="0" t="n">
        <f aca="false">COUNTIF($BA$3767:$EH$3767,"R")</f>
        <v>0</v>
      </c>
      <c r="AX3767" s="0" t="n">
        <f aca="false">IF(BN3767="D",1,0)+IF(BO3767="D",1,0)+IF(BT3767="D",1,0)+IF(BU3767="D",1,0)+IF(BW3767="D",1,0)+IF(CC3767="D",1,0)+IF(CD3767="D",1,0)+IF(CE3767="D",1,0)+IF(CF3767="D",1,0)+IF(CL3767="D",1,0)+IF(CM3767="D",1,0)+IF(CQ3767="D",1,0)+IF(CR3767="D",1,0)+IF(CS3767="D",1,0)+IF(CW3767="D",1,0)+IF(CX3767="D",1,0)+IF(DD3767="D",1,0)+IF(DE3767="D",1,0)+IF(DJ3767="D",1,0)+IF(DK3767="D",1,0)+IF(DO3767="D",1,0)+IF(DP3767="D",1,0)+IF(DQ3767="D",1,0)+IF(DW3767="D",1,0)+IF(DZ3767="D",1,0)+IF(EH3767="D",1,0)</f>
        <v>2</v>
      </c>
      <c r="AY3767" s="0" t="n">
        <f aca="false">IF(DJ3767&lt;&gt;"",1,0)+IF(DK3767&lt;&gt;"",1,0)+IF(DM3767&lt;&gt;"",1,0)+IF(DO3767&lt;&gt;"",1,0)+IF(DP3767&lt;&gt;"",1,0)+IF(DQ3767&lt;&gt;"",1,0)+IF(DS3767&lt;&gt;"",1,0)+IF(DT3767&lt;&gt;"",1,0)+IF(DV3767&lt;&gt;"",1,0)+IF(DW3767&lt;&gt;"",1,0)+IF(DX3767&lt;&gt;"",1,0)+IF(DY3767&lt;&gt;"",1,0)+IF(DZ3767&lt;&gt;"",1,0)+IF(EB3767&lt;&gt;"",1,0)+IF(EC3767&lt;&gt;"",1,0)+IF(ED3767&lt;&gt;"",1,0)+IF(EG3767&lt;&gt;"",1,0)+IF(EH3767&lt;&gt;"",1,0)</f>
        <v>0</v>
      </c>
      <c r="AZ3767" s="0" t="n">
        <f aca="false">IF(EH3767&lt;&gt;"",1,0)</f>
        <v>0</v>
      </c>
      <c r="BB3767" s="0" t="s">
        <v>154</v>
      </c>
      <c r="BC3767" s="0" t="s">
        <v>155</v>
      </c>
      <c r="BD3767" s="0" t="s">
        <v>155</v>
      </c>
      <c r="BE3767" s="0" t="s">
        <v>155</v>
      </c>
      <c r="BH3767" s="0" t="s">
        <v>155</v>
      </c>
      <c r="BI3767" s="0" t="s">
        <v>155</v>
      </c>
      <c r="BJ3767" s="0" t="s">
        <v>155</v>
      </c>
      <c r="BK3767" s="0" t="s">
        <v>155</v>
      </c>
      <c r="BL3767" s="0" t="s">
        <v>155</v>
      </c>
      <c r="BS3767" s="0" t="s">
        <v>155</v>
      </c>
      <c r="CG3767" s="0" t="s">
        <v>155</v>
      </c>
      <c r="CK3767" s="0" t="s">
        <v>155</v>
      </c>
      <c r="CL3767" s="0" t="s">
        <v>156</v>
      </c>
      <c r="CN3767" s="0" t="s">
        <v>155</v>
      </c>
      <c r="CP3767" s="0" t="s">
        <v>155</v>
      </c>
      <c r="CQ3767" s="0" t="s">
        <v>156</v>
      </c>
      <c r="CV3767" s="0" t="s">
        <v>155</v>
      </c>
      <c r="DC3767" s="0" t="s">
        <v>155</v>
      </c>
      <c r="DF3767" s="0" t="s">
        <v>155</v>
      </c>
      <c r="DI3767" s="0" t="s">
        <v>155</v>
      </c>
      <c r="DN3767" s="0" t="s">
        <v>155</v>
      </c>
      <c r="DU3767" s="0" t="s">
        <v>155</v>
      </c>
    </row>
    <row r="3768" customFormat="false" ht="15" hidden="false" customHeight="false" outlineLevel="0" collapsed="false">
      <c r="A3768" s="0" t="s">
        <v>15412</v>
      </c>
      <c r="B3768" s="0" t="n">
        <v>78</v>
      </c>
      <c r="C3768" s="0" t="n">
        <v>483576</v>
      </c>
      <c r="D3768" s="0" t="s">
        <v>1437</v>
      </c>
      <c r="E3768" s="0" t="s">
        <v>8155</v>
      </c>
      <c r="F3768" s="0" t="str">
        <f aca="false">CONCATENATE(D3768," ",LEFT(H3768,4),"T=",AU3768,"D=",AV3768,"R=",AW3768,"M=",AX3768,"L=",AY3768,"B=",AZ3768)</f>
        <v>LOCKHART T=2D=0R=0M=0L=0B=0</v>
      </c>
      <c r="G3768" s="0" t="s">
        <v>1965</v>
      </c>
      <c r="I3768" s="0" t="s">
        <v>15413</v>
      </c>
      <c r="J3768" s="0" t="s">
        <v>15414</v>
      </c>
      <c r="K3768" s="0" t="s">
        <v>144</v>
      </c>
      <c r="M3768" s="0" t="s">
        <v>14186</v>
      </c>
      <c r="N3768" s="0" t="str">
        <f aca="false">RIGHT(M3768,LEN(M3768)-FIND(" ",M3768))</f>
        <v>KENMORE AVE SE</v>
      </c>
      <c r="P3768" s="0" t="s">
        <v>147</v>
      </c>
      <c r="Q3768" s="0" t="s">
        <v>148</v>
      </c>
      <c r="R3768" s="0" t="n">
        <v>44483</v>
      </c>
      <c r="AD3768" s="0" t="s">
        <v>149</v>
      </c>
      <c r="AE3768" s="0" t="s">
        <v>150</v>
      </c>
      <c r="AF3768" s="0" t="s">
        <v>151</v>
      </c>
      <c r="AH3768" s="0" t="n">
        <v>14</v>
      </c>
      <c r="AI3768" s="0" t="n">
        <v>11</v>
      </c>
      <c r="AN3768" s="0" t="s">
        <v>147</v>
      </c>
      <c r="AO3768" s="0" t="s">
        <v>13351</v>
      </c>
      <c r="AP3768" s="0" t="s">
        <v>13352</v>
      </c>
      <c r="AQ3768" s="0" t="n">
        <v>9</v>
      </c>
      <c r="AR3768" s="0" t="n">
        <v>64</v>
      </c>
      <c r="AS3768" s="0" t="n">
        <v>32</v>
      </c>
      <c r="AU3768" s="0" t="n">
        <f aca="false">COUNTA($BA$3768:$EH$3768)</f>
        <v>2</v>
      </c>
      <c r="AV3768" s="0" t="n">
        <f aca="false">COUNTIF($BA$3768:$EH$3768,"D")</f>
        <v>0</v>
      </c>
      <c r="AW3768" s="0" t="n">
        <f aca="false">COUNTIF($BA$3768:$EH$3768,"R")</f>
        <v>0</v>
      </c>
      <c r="AX3768" s="0" t="n">
        <f aca="false">IF(BN3768="D",1,0)+IF(BO3768="D",1,0)+IF(BT3768="D",1,0)+IF(BU3768="D",1,0)+IF(BW3768="D",1,0)+IF(CC3768="D",1,0)+IF(CD3768="D",1,0)+IF(CE3768="D",1,0)+IF(CF3768="D",1,0)+IF(CL3768="D",1,0)+IF(CM3768="D",1,0)+IF(CQ3768="D",1,0)+IF(CR3768="D",1,0)+IF(CS3768="D",1,0)+IF(CW3768="D",1,0)+IF(CX3768="D",1,0)+IF(DD3768="D",1,0)+IF(DE3768="D",1,0)+IF(DJ3768="D",1,0)+IF(DK3768="D",1,0)+IF(DO3768="D",1,0)+IF(DP3768="D",1,0)+IF(DQ3768="D",1,0)+IF(DW3768="D",1,0)+IF(DZ3768="D",1,0)+IF(EH3768="D",1,0)</f>
        <v>0</v>
      </c>
      <c r="AY3768" s="0" t="n">
        <f aca="false">IF(DJ3768&lt;&gt;"",1,0)+IF(DK3768&lt;&gt;"",1,0)+IF(DM3768&lt;&gt;"",1,0)+IF(DO3768&lt;&gt;"",1,0)+IF(DP3768&lt;&gt;"",1,0)+IF(DQ3768&lt;&gt;"",1,0)+IF(DS3768&lt;&gt;"",1,0)+IF(DT3768&lt;&gt;"",1,0)+IF(DV3768&lt;&gt;"",1,0)+IF(DW3768&lt;&gt;"",1,0)+IF(DX3768&lt;&gt;"",1,0)+IF(DY3768&lt;&gt;"",1,0)+IF(DZ3768&lt;&gt;"",1,0)+IF(EB3768&lt;&gt;"",1,0)+IF(EC3768&lt;&gt;"",1,0)+IF(ED3768&lt;&gt;"",1,0)+IF(EG3768&lt;&gt;"",1,0)+IF(EH3768&lt;&gt;"",1,0)</f>
        <v>0</v>
      </c>
      <c r="AZ3768" s="0" t="n">
        <f aca="false">IF(EH3768&lt;&gt;"",1,0)</f>
        <v>0</v>
      </c>
      <c r="BB3768" s="0" t="s">
        <v>154</v>
      </c>
      <c r="EF3768" s="0" t="s">
        <v>155</v>
      </c>
    </row>
    <row r="3769" customFormat="false" ht="15" hidden="false" customHeight="false" outlineLevel="0" collapsed="false">
      <c r="A3769" s="0" t="s">
        <v>15415</v>
      </c>
      <c r="B3769" s="0" t="n">
        <v>78</v>
      </c>
      <c r="C3769" s="0" t="n">
        <v>472118</v>
      </c>
      <c r="D3769" s="0" t="s">
        <v>15416</v>
      </c>
      <c r="E3769" s="0" t="s">
        <v>1616</v>
      </c>
      <c r="F3769" s="0" t="str">
        <f aca="false">CONCATENATE(D3769," ",LEFT(H3769,4),"T=",AU3769,"D=",AV3769,"R=",AW3769,"M=",AX3769,"L=",AY3769,"B=",AZ3769)</f>
        <v>THEIS T=3D=0R=0M=0L=0B=0</v>
      </c>
      <c r="G3769" s="0" t="s">
        <v>349</v>
      </c>
      <c r="I3769" s="0" t="s">
        <v>15417</v>
      </c>
      <c r="J3769" s="0" t="s">
        <v>8510</v>
      </c>
      <c r="K3769" s="0" t="s">
        <v>144</v>
      </c>
      <c r="M3769" s="0" t="s">
        <v>15418</v>
      </c>
      <c r="N3769" s="0" t="str">
        <f aca="false">RIGHT(M3769,LEN(M3769)-FIND(" ",M3769))</f>
        <v>BROADWAY AVE SE</v>
      </c>
      <c r="P3769" s="0" t="s">
        <v>147</v>
      </c>
      <c r="Q3769" s="0" t="s">
        <v>148</v>
      </c>
      <c r="R3769" s="0" t="n">
        <v>44484</v>
      </c>
      <c r="AD3769" s="0" t="s">
        <v>149</v>
      </c>
      <c r="AE3769" s="0" t="s">
        <v>150</v>
      </c>
      <c r="AF3769" s="0" t="s">
        <v>151</v>
      </c>
      <c r="AH3769" s="0" t="n">
        <v>14</v>
      </c>
      <c r="AI3769" s="0" t="n">
        <v>11</v>
      </c>
      <c r="AN3769" s="0" t="s">
        <v>147</v>
      </c>
      <c r="AO3769" s="0" t="s">
        <v>13351</v>
      </c>
      <c r="AP3769" s="0" t="s">
        <v>13352</v>
      </c>
      <c r="AQ3769" s="0" t="n">
        <v>9</v>
      </c>
      <c r="AR3769" s="0" t="n">
        <v>64</v>
      </c>
      <c r="AS3769" s="0" t="n">
        <v>32</v>
      </c>
      <c r="AU3769" s="0" t="n">
        <f aca="false">COUNTA($BA$3769:$EH$3769)</f>
        <v>3</v>
      </c>
      <c r="AV3769" s="0" t="n">
        <f aca="false">COUNTIF($BA$3769:$EH$3769,"D")</f>
        <v>0</v>
      </c>
      <c r="AW3769" s="0" t="n">
        <f aca="false">COUNTIF($BA$3769:$EH$3769,"R")</f>
        <v>0</v>
      </c>
      <c r="AX3769" s="0" t="n">
        <f aca="false">IF(BN3769="D",1,0)+IF(BO3769="D",1,0)+IF(BT3769="D",1,0)+IF(BU3769="D",1,0)+IF(BW3769="D",1,0)+IF(CC3769="D",1,0)+IF(CD3769="D",1,0)+IF(CE3769="D",1,0)+IF(CF3769="D",1,0)+IF(CL3769="D",1,0)+IF(CM3769="D",1,0)+IF(CQ3769="D",1,0)+IF(CR3769="D",1,0)+IF(CS3769="D",1,0)+IF(CW3769="D",1,0)+IF(CX3769="D",1,0)+IF(DD3769="D",1,0)+IF(DE3769="D",1,0)+IF(DJ3769="D",1,0)+IF(DK3769="D",1,0)+IF(DO3769="D",1,0)+IF(DP3769="D",1,0)+IF(DQ3769="D",1,0)+IF(DW3769="D",1,0)+IF(DZ3769="D",1,0)+IF(EH3769="D",1,0)</f>
        <v>0</v>
      </c>
      <c r="AY3769" s="0" t="n">
        <f aca="false">IF(DJ3769&lt;&gt;"",1,0)+IF(DK3769&lt;&gt;"",1,0)+IF(DM3769&lt;&gt;"",1,0)+IF(DO3769&lt;&gt;"",1,0)+IF(DP3769&lt;&gt;"",1,0)+IF(DQ3769&lt;&gt;"",1,0)+IF(DS3769&lt;&gt;"",1,0)+IF(DT3769&lt;&gt;"",1,0)+IF(DV3769&lt;&gt;"",1,0)+IF(DW3769&lt;&gt;"",1,0)+IF(DX3769&lt;&gt;"",1,0)+IF(DY3769&lt;&gt;"",1,0)+IF(DZ3769&lt;&gt;"",1,0)+IF(EB3769&lt;&gt;"",1,0)+IF(EC3769&lt;&gt;"",1,0)+IF(ED3769&lt;&gt;"",1,0)+IF(EG3769&lt;&gt;"",1,0)+IF(EH3769&lt;&gt;"",1,0)</f>
        <v>0</v>
      </c>
      <c r="AZ3769" s="0" t="n">
        <f aca="false">IF(EH3769&lt;&gt;"",1,0)</f>
        <v>0</v>
      </c>
      <c r="BB3769" s="0" t="s">
        <v>154</v>
      </c>
      <c r="DN3769" s="0" t="s">
        <v>155</v>
      </c>
      <c r="EF3769" s="0" t="s">
        <v>155</v>
      </c>
    </row>
    <row r="3770" customFormat="false" ht="15" hidden="false" customHeight="false" outlineLevel="0" collapsed="false">
      <c r="A3770" s="0" t="s">
        <v>15419</v>
      </c>
      <c r="B3770" s="0" t="n">
        <v>78</v>
      </c>
      <c r="C3770" s="0" t="n">
        <v>472119</v>
      </c>
      <c r="D3770" s="0" t="s">
        <v>15416</v>
      </c>
      <c r="E3770" s="0" t="s">
        <v>1078</v>
      </c>
      <c r="F3770" s="0" t="str">
        <f aca="false">CONCATENATE(D3770," ",LEFT(H3770,4),"T=",AU3770,"D=",AV3770,"R=",AW3770,"M=",AX3770,"L=",AY3770,"B=",AZ3770)</f>
        <v>THEIS T=5D=1R=0M=0L=1B=0</v>
      </c>
      <c r="G3770" s="0" t="s">
        <v>8021</v>
      </c>
      <c r="I3770" s="0" t="s">
        <v>15420</v>
      </c>
      <c r="J3770" s="0" t="s">
        <v>15421</v>
      </c>
      <c r="K3770" s="0" t="s">
        <v>144</v>
      </c>
      <c r="M3770" s="0" t="s">
        <v>15418</v>
      </c>
      <c r="N3770" s="0" t="str">
        <f aca="false">RIGHT(M3770,LEN(M3770)-FIND(" ",M3770))</f>
        <v>BROADWAY AVE SE</v>
      </c>
      <c r="P3770" s="0" t="s">
        <v>147</v>
      </c>
      <c r="Q3770" s="0" t="s">
        <v>148</v>
      </c>
      <c r="R3770" s="0" t="n">
        <v>44484</v>
      </c>
      <c r="AD3770" s="0" t="s">
        <v>149</v>
      </c>
      <c r="AE3770" s="0" t="s">
        <v>150</v>
      </c>
      <c r="AF3770" s="0" t="s">
        <v>151</v>
      </c>
      <c r="AH3770" s="0" t="n">
        <v>14</v>
      </c>
      <c r="AI3770" s="0" t="n">
        <v>11</v>
      </c>
      <c r="AN3770" s="0" t="s">
        <v>147</v>
      </c>
      <c r="AO3770" s="0" t="s">
        <v>13351</v>
      </c>
      <c r="AP3770" s="0" t="s">
        <v>13352</v>
      </c>
      <c r="AQ3770" s="0" t="n">
        <v>9</v>
      </c>
      <c r="AR3770" s="0" t="n">
        <v>64</v>
      </c>
      <c r="AS3770" s="0" t="n">
        <v>32</v>
      </c>
      <c r="AU3770" s="0" t="n">
        <f aca="false">COUNTA($BA$3770:$EH$3770)</f>
        <v>5</v>
      </c>
      <c r="AV3770" s="0" t="n">
        <f aca="false">COUNTIF($BA$3770:$EH$3770,"D")</f>
        <v>1</v>
      </c>
      <c r="AW3770" s="0" t="n">
        <f aca="false">COUNTIF($BA$3770:$EH$3770,"R")</f>
        <v>0</v>
      </c>
      <c r="AX3770" s="0" t="n">
        <f aca="false">IF(BN3770="D",1,0)+IF(BO3770="D",1,0)+IF(BT3770="D",1,0)+IF(BU3770="D",1,0)+IF(BW3770="D",1,0)+IF(CC3770="D",1,0)+IF(CD3770="D",1,0)+IF(CE3770="D",1,0)+IF(CF3770="D",1,0)+IF(CL3770="D",1,0)+IF(CM3770="D",1,0)+IF(CQ3770="D",1,0)+IF(CR3770="D",1,0)+IF(CS3770="D",1,0)+IF(CW3770="D",1,0)+IF(CX3770="D",1,0)+IF(DD3770="D",1,0)+IF(DE3770="D",1,0)+IF(DJ3770="D",1,0)+IF(DK3770="D",1,0)+IF(DO3770="D",1,0)+IF(DP3770="D",1,0)+IF(DQ3770="D",1,0)+IF(DW3770="D",1,0)+IF(DZ3770="D",1,0)+IF(EH3770="D",1,0)</f>
        <v>0</v>
      </c>
      <c r="AY3770" s="0" t="n">
        <f aca="false">IF(DJ3770&lt;&gt;"",1,0)+IF(DK3770&lt;&gt;"",1,0)+IF(DM3770&lt;&gt;"",1,0)+IF(DO3770&lt;&gt;"",1,0)+IF(DP3770&lt;&gt;"",1,0)+IF(DQ3770&lt;&gt;"",1,0)+IF(DS3770&lt;&gt;"",1,0)+IF(DT3770&lt;&gt;"",1,0)+IF(DV3770&lt;&gt;"",1,0)+IF(DW3770&lt;&gt;"",1,0)+IF(DX3770&lt;&gt;"",1,0)+IF(DY3770&lt;&gt;"",1,0)+IF(DZ3770&lt;&gt;"",1,0)+IF(EB3770&lt;&gt;"",1,0)+IF(EC3770&lt;&gt;"",1,0)+IF(ED3770&lt;&gt;"",1,0)+IF(EG3770&lt;&gt;"",1,0)+IF(EH3770&lt;&gt;"",1,0)</f>
        <v>1</v>
      </c>
      <c r="AZ3770" s="0" t="n">
        <f aca="false">IF(EH3770&lt;&gt;"",1,0)</f>
        <v>0</v>
      </c>
      <c r="BB3770" s="0" t="s">
        <v>154</v>
      </c>
      <c r="DC3770" s="0" t="s">
        <v>155</v>
      </c>
      <c r="DM3770" s="0" t="s">
        <v>156</v>
      </c>
      <c r="DN3770" s="0" t="s">
        <v>155</v>
      </c>
      <c r="EF3770" s="0" t="s">
        <v>155</v>
      </c>
    </row>
    <row r="3771" customFormat="false" ht="15" hidden="false" customHeight="false" outlineLevel="0" collapsed="false">
      <c r="A3771" s="0" t="s">
        <v>15422</v>
      </c>
      <c r="B3771" s="0" t="n">
        <v>78</v>
      </c>
      <c r="C3771" s="0" t="n">
        <v>344949</v>
      </c>
      <c r="D3771" s="0" t="s">
        <v>4610</v>
      </c>
      <c r="E3771" s="0" t="s">
        <v>166</v>
      </c>
      <c r="F3771" s="0" t="str">
        <f aca="false">CONCATENATE(D3771," ",LEFT(H3771,4),"T=",AU3771,"D=",AV3771,"R=",AW3771,"M=",AX3771,"L=",AY3771,"B=",AZ3771)</f>
        <v>ADKINS T=11D=1R=0M=0L=1B=0</v>
      </c>
      <c r="I3771" s="0" t="s">
        <v>4839</v>
      </c>
      <c r="J3771" s="0" t="s">
        <v>874</v>
      </c>
      <c r="K3771" s="0" t="s">
        <v>144</v>
      </c>
      <c r="M3771" s="0" t="s">
        <v>14776</v>
      </c>
      <c r="N3771" s="0" t="str">
        <f aca="false">RIGHT(M3771,LEN(M3771)-FIND(" ",M3771))</f>
        <v>TRUMBULL AVE SE</v>
      </c>
      <c r="O3771" s="0" t="s">
        <v>184</v>
      </c>
      <c r="P3771" s="0" t="s">
        <v>147</v>
      </c>
      <c r="Q3771" s="0" t="s">
        <v>148</v>
      </c>
      <c r="R3771" s="0" t="n">
        <v>44483</v>
      </c>
      <c r="AD3771" s="0" t="s">
        <v>149</v>
      </c>
      <c r="AE3771" s="0" t="s">
        <v>150</v>
      </c>
      <c r="AF3771" s="0" t="s">
        <v>151</v>
      </c>
      <c r="AH3771" s="0" t="n">
        <v>14</v>
      </c>
      <c r="AI3771" s="0" t="n">
        <v>11</v>
      </c>
      <c r="AN3771" s="0" t="s">
        <v>147</v>
      </c>
      <c r="AO3771" s="0" t="s">
        <v>13351</v>
      </c>
      <c r="AP3771" s="0" t="s">
        <v>13352</v>
      </c>
      <c r="AQ3771" s="0" t="n">
        <v>9</v>
      </c>
      <c r="AR3771" s="0" t="n">
        <v>64</v>
      </c>
      <c r="AS3771" s="0" t="n">
        <v>32</v>
      </c>
      <c r="AU3771" s="0" t="n">
        <f aca="false">COUNTA($BA$3771:$EH$3771)</f>
        <v>11</v>
      </c>
      <c r="AV3771" s="0" t="n">
        <f aca="false">COUNTIF($BA$3771:$EH$3771,"D")</f>
        <v>1</v>
      </c>
      <c r="AW3771" s="0" t="n">
        <f aca="false">COUNTIF($BA$3771:$EH$3771,"R")</f>
        <v>0</v>
      </c>
      <c r="AX3771" s="0" t="n">
        <f aca="false">IF(BN3771="D",1,0)+IF(BO3771="D",1,0)+IF(BT3771="D",1,0)+IF(BU3771="D",1,0)+IF(BW3771="D",1,0)+IF(CC3771="D",1,0)+IF(CD3771="D",1,0)+IF(CE3771="D",1,0)+IF(CF3771="D",1,0)+IF(CL3771="D",1,0)+IF(CM3771="D",1,0)+IF(CQ3771="D",1,0)+IF(CR3771="D",1,0)+IF(CS3771="D",1,0)+IF(CW3771="D",1,0)+IF(CX3771="D",1,0)+IF(DD3771="D",1,0)+IF(DE3771="D",1,0)+IF(DJ3771="D",1,0)+IF(DK3771="D",1,0)+IF(DO3771="D",1,0)+IF(DP3771="D",1,0)+IF(DQ3771="D",1,0)+IF(DW3771="D",1,0)+IF(DZ3771="D",1,0)+IF(EH3771="D",1,0)</f>
        <v>0</v>
      </c>
      <c r="AY3771" s="0" t="n">
        <f aca="false">IF(DJ3771&lt;&gt;"",1,0)+IF(DK3771&lt;&gt;"",1,0)+IF(DM3771&lt;&gt;"",1,0)+IF(DO3771&lt;&gt;"",1,0)+IF(DP3771&lt;&gt;"",1,0)+IF(DQ3771&lt;&gt;"",1,0)+IF(DS3771&lt;&gt;"",1,0)+IF(DT3771&lt;&gt;"",1,0)+IF(DV3771&lt;&gt;"",1,0)+IF(DW3771&lt;&gt;"",1,0)+IF(DX3771&lt;&gt;"",1,0)+IF(DY3771&lt;&gt;"",1,0)+IF(DZ3771&lt;&gt;"",1,0)+IF(EB3771&lt;&gt;"",1,0)+IF(EC3771&lt;&gt;"",1,0)+IF(ED3771&lt;&gt;"",1,0)+IF(EG3771&lt;&gt;"",1,0)+IF(EH3771&lt;&gt;"",1,0)</f>
        <v>1</v>
      </c>
      <c r="AZ3771" s="0" t="n">
        <f aca="false">IF(EH3771&lt;&gt;"",1,0)</f>
        <v>0</v>
      </c>
      <c r="BB3771" s="0" t="s">
        <v>154</v>
      </c>
      <c r="CA3771" s="0" t="s">
        <v>155</v>
      </c>
      <c r="CK3771" s="0" t="s">
        <v>155</v>
      </c>
      <c r="CN3771" s="0" t="s">
        <v>155</v>
      </c>
      <c r="CP3771" s="0" t="s">
        <v>155</v>
      </c>
      <c r="CV3771" s="0" t="s">
        <v>155</v>
      </c>
      <c r="DC3771" s="0" t="s">
        <v>155</v>
      </c>
      <c r="DM3771" s="0" t="s">
        <v>156</v>
      </c>
      <c r="DN3771" s="0" t="s">
        <v>155</v>
      </c>
      <c r="DU3771" s="0" t="s">
        <v>155</v>
      </c>
      <c r="EF3771" s="0" t="s">
        <v>155</v>
      </c>
    </row>
    <row r="3772" customFormat="false" ht="15" hidden="false" customHeight="false" outlineLevel="0" collapsed="false">
      <c r="A3772" s="0" t="s">
        <v>15423</v>
      </c>
      <c r="B3772" s="0" t="n">
        <v>78</v>
      </c>
      <c r="C3772" s="0" t="n">
        <v>433847</v>
      </c>
      <c r="D3772" s="0" t="s">
        <v>819</v>
      </c>
      <c r="E3772" s="0" t="s">
        <v>3767</v>
      </c>
      <c r="F3772" s="0" t="str">
        <f aca="false">CONCATENATE(D3772," ",LEFT(H3772,4),"T=",AU3772,"D=",AV3772,"R=",AW3772,"M=",AX3772,"L=",AY3772,"B=",AZ3772)</f>
        <v>SCOTT T=3D=0R=1M=0L=1B=0</v>
      </c>
      <c r="G3772" s="0" t="s">
        <v>524</v>
      </c>
      <c r="I3772" s="0" t="s">
        <v>10747</v>
      </c>
      <c r="J3772" s="0" t="s">
        <v>15424</v>
      </c>
      <c r="K3772" s="0" t="s">
        <v>182</v>
      </c>
      <c r="M3772" s="0" t="s">
        <v>14360</v>
      </c>
      <c r="N3772" s="0" t="str">
        <f aca="false">RIGHT(M3772,LEN(M3772)-FIND(" ",M3772))</f>
        <v>E MARKET ST</v>
      </c>
      <c r="P3772" s="0" t="s">
        <v>147</v>
      </c>
      <c r="Q3772" s="0" t="s">
        <v>148</v>
      </c>
      <c r="R3772" s="0" t="n">
        <v>44483</v>
      </c>
      <c r="AD3772" s="0" t="s">
        <v>149</v>
      </c>
      <c r="AE3772" s="0" t="s">
        <v>150</v>
      </c>
      <c r="AF3772" s="0" t="s">
        <v>151</v>
      </c>
      <c r="AH3772" s="0" t="n">
        <v>14</v>
      </c>
      <c r="AI3772" s="0" t="n">
        <v>11</v>
      </c>
      <c r="AN3772" s="0" t="s">
        <v>147</v>
      </c>
      <c r="AO3772" s="0" t="s">
        <v>13351</v>
      </c>
      <c r="AP3772" s="0" t="s">
        <v>13352</v>
      </c>
      <c r="AQ3772" s="0" t="n">
        <v>9</v>
      </c>
      <c r="AR3772" s="0" t="n">
        <v>64</v>
      </c>
      <c r="AS3772" s="0" t="n">
        <v>32</v>
      </c>
      <c r="AU3772" s="0" t="n">
        <f aca="false">COUNTA($BA$3772:$EH$3772)</f>
        <v>3</v>
      </c>
      <c r="AV3772" s="0" t="n">
        <f aca="false">COUNTIF($BA$3772:$EH$3772,"D")</f>
        <v>0</v>
      </c>
      <c r="AW3772" s="0" t="n">
        <f aca="false">COUNTIF($BA$3772:$EH$3772,"R")</f>
        <v>1</v>
      </c>
      <c r="AX3772" s="0" t="n">
        <f aca="false">IF(BN3772="D",1,0)+IF(BO3772="D",1,0)+IF(BT3772="D",1,0)+IF(BU3772="D",1,0)+IF(BW3772="D",1,0)+IF(CC3772="D",1,0)+IF(CD3772="D",1,0)+IF(CE3772="D",1,0)+IF(CF3772="D",1,0)+IF(CL3772="D",1,0)+IF(CM3772="D",1,0)+IF(CQ3772="D",1,0)+IF(CR3772="D",1,0)+IF(CS3772="D",1,0)+IF(CW3772="D",1,0)+IF(CX3772="D",1,0)+IF(DD3772="D",1,0)+IF(DE3772="D",1,0)+IF(DJ3772="D",1,0)+IF(DK3772="D",1,0)+IF(DO3772="D",1,0)+IF(DP3772="D",1,0)+IF(DQ3772="D",1,0)+IF(DW3772="D",1,0)+IF(DZ3772="D",1,0)+IF(EH3772="D",1,0)</f>
        <v>0</v>
      </c>
      <c r="AY3772" s="0" t="n">
        <f aca="false">IF(DJ3772&lt;&gt;"",1,0)+IF(DK3772&lt;&gt;"",1,0)+IF(DM3772&lt;&gt;"",1,0)+IF(DO3772&lt;&gt;"",1,0)+IF(DP3772&lt;&gt;"",1,0)+IF(DQ3772&lt;&gt;"",1,0)+IF(DS3772&lt;&gt;"",1,0)+IF(DT3772&lt;&gt;"",1,0)+IF(DV3772&lt;&gt;"",1,0)+IF(DW3772&lt;&gt;"",1,0)+IF(DX3772&lt;&gt;"",1,0)+IF(DY3772&lt;&gt;"",1,0)+IF(DZ3772&lt;&gt;"",1,0)+IF(EB3772&lt;&gt;"",1,0)+IF(EC3772&lt;&gt;"",1,0)+IF(ED3772&lt;&gt;"",1,0)+IF(EG3772&lt;&gt;"",1,0)+IF(EH3772&lt;&gt;"",1,0)</f>
        <v>1</v>
      </c>
      <c r="AZ3772" s="0" t="n">
        <f aca="false">IF(EH3772&lt;&gt;"",1,0)</f>
        <v>0</v>
      </c>
      <c r="BB3772" s="0" t="s">
        <v>154</v>
      </c>
      <c r="DM3772" s="0" t="s">
        <v>145</v>
      </c>
      <c r="DN3772" s="0" t="s">
        <v>155</v>
      </c>
    </row>
    <row r="3773" customFormat="false" ht="15" hidden="false" customHeight="false" outlineLevel="0" collapsed="false">
      <c r="A3773" s="0" t="s">
        <v>15425</v>
      </c>
      <c r="B3773" s="0" t="n">
        <v>78</v>
      </c>
      <c r="C3773" s="0" t="n">
        <v>430445</v>
      </c>
      <c r="D3773" s="0" t="s">
        <v>13944</v>
      </c>
      <c r="E3773" s="0" t="s">
        <v>4356</v>
      </c>
      <c r="F3773" s="0" t="str">
        <f aca="false">CONCATENATE(D3773," ",LEFT(H3773,4),"T=",AU3773,"D=",AV3773,"R=",AW3773,"M=",AX3773,"L=",AY3773,"B=",AZ3773)</f>
        <v>MARTINELLI T=5D=1R=0M=0L=0B=0</v>
      </c>
      <c r="G3773" s="0" t="s">
        <v>284</v>
      </c>
      <c r="I3773" s="0" t="s">
        <v>15426</v>
      </c>
      <c r="J3773" s="0" t="s">
        <v>10712</v>
      </c>
      <c r="K3773" s="0" t="s">
        <v>144</v>
      </c>
      <c r="M3773" s="0" t="s">
        <v>13746</v>
      </c>
      <c r="N3773" s="0" t="str">
        <f aca="false">RIGHT(M3773,LEN(M3773)-FIND(" ",M3773))</f>
        <v>COUNTRY CLUB DR SE</v>
      </c>
      <c r="P3773" s="0" t="s">
        <v>147</v>
      </c>
      <c r="Q3773" s="0" t="s">
        <v>148</v>
      </c>
      <c r="R3773" s="0" t="n">
        <v>44484</v>
      </c>
      <c r="AD3773" s="0" t="s">
        <v>149</v>
      </c>
      <c r="AE3773" s="0" t="s">
        <v>150</v>
      </c>
      <c r="AF3773" s="0" t="s">
        <v>151</v>
      </c>
      <c r="AH3773" s="0" t="n">
        <v>14</v>
      </c>
      <c r="AI3773" s="0" t="n">
        <v>11</v>
      </c>
      <c r="AN3773" s="0" t="s">
        <v>147</v>
      </c>
      <c r="AO3773" s="0" t="s">
        <v>13351</v>
      </c>
      <c r="AP3773" s="0" t="s">
        <v>13352</v>
      </c>
      <c r="AQ3773" s="0" t="n">
        <v>9</v>
      </c>
      <c r="AR3773" s="0" t="n">
        <v>64</v>
      </c>
      <c r="AS3773" s="0" t="n">
        <v>32</v>
      </c>
      <c r="AU3773" s="0" t="n">
        <f aca="false">COUNTA($BA$3773:$EH$3773)</f>
        <v>5</v>
      </c>
      <c r="AV3773" s="0" t="n">
        <f aca="false">COUNTIF($BA$3773:$EH$3773,"D")</f>
        <v>1</v>
      </c>
      <c r="AW3773" s="0" t="n">
        <f aca="false">COUNTIF($BA$3773:$EH$3773,"R")</f>
        <v>0</v>
      </c>
      <c r="AX3773" s="0" t="n">
        <f aca="false">IF(BN3773="D",1,0)+IF(BO3773="D",1,0)+IF(BT3773="D",1,0)+IF(BU3773="D",1,0)+IF(BW3773="D",1,0)+IF(CC3773="D",1,0)+IF(CD3773="D",1,0)+IF(CE3773="D",1,0)+IF(CF3773="D",1,0)+IF(CL3773="D",1,0)+IF(CM3773="D",1,0)+IF(CQ3773="D",1,0)+IF(CR3773="D",1,0)+IF(CS3773="D",1,0)+IF(CW3773="D",1,0)+IF(CX3773="D",1,0)+IF(DD3773="D",1,0)+IF(DE3773="D",1,0)+IF(DJ3773="D",1,0)+IF(DK3773="D",1,0)+IF(DO3773="D",1,0)+IF(DP3773="D",1,0)+IF(DQ3773="D",1,0)+IF(DW3773="D",1,0)+IF(DZ3773="D",1,0)+IF(EH3773="D",1,0)</f>
        <v>0</v>
      </c>
      <c r="AY3773" s="0" t="n">
        <f aca="false">IF(DJ3773&lt;&gt;"",1,0)+IF(DK3773&lt;&gt;"",1,0)+IF(DM3773&lt;&gt;"",1,0)+IF(DO3773&lt;&gt;"",1,0)+IF(DP3773&lt;&gt;"",1,0)+IF(DQ3773&lt;&gt;"",1,0)+IF(DS3773&lt;&gt;"",1,0)+IF(DT3773&lt;&gt;"",1,0)+IF(DV3773&lt;&gt;"",1,0)+IF(DW3773&lt;&gt;"",1,0)+IF(DX3773&lt;&gt;"",1,0)+IF(DY3773&lt;&gt;"",1,0)+IF(DZ3773&lt;&gt;"",1,0)+IF(EB3773&lt;&gt;"",1,0)+IF(EC3773&lt;&gt;"",1,0)+IF(ED3773&lt;&gt;"",1,0)+IF(EG3773&lt;&gt;"",1,0)+IF(EH3773&lt;&gt;"",1,0)</f>
        <v>0</v>
      </c>
      <c r="AZ3773" s="0" t="n">
        <f aca="false">IF(EH3773&lt;&gt;"",1,0)</f>
        <v>0</v>
      </c>
      <c r="BB3773" s="0" t="s">
        <v>154</v>
      </c>
      <c r="DG3773" s="0" t="s">
        <v>156</v>
      </c>
      <c r="DI3773" s="0" t="s">
        <v>155</v>
      </c>
      <c r="DN3773" s="0" t="s">
        <v>155</v>
      </c>
      <c r="DU3773" s="0" t="s">
        <v>155</v>
      </c>
    </row>
    <row r="3774" customFormat="false" ht="15" hidden="false" customHeight="false" outlineLevel="0" collapsed="false">
      <c r="A3774" s="0" t="s">
        <v>15427</v>
      </c>
      <c r="B3774" s="0" t="n">
        <v>78</v>
      </c>
      <c r="C3774" s="0" t="n">
        <v>187343</v>
      </c>
      <c r="D3774" s="0" t="s">
        <v>15428</v>
      </c>
      <c r="E3774" s="0" t="s">
        <v>5289</v>
      </c>
      <c r="F3774" s="0" t="str">
        <f aca="false">CONCATENATE(D3774," ",LEFT(H3774,4),"T=",AU3774,"D=",AV3774,"R=",AW3774,"M=",AX3774,"L=",AY3774,"B=",AZ3774)</f>
        <v>MANIOS T=13D=2R=0M=0L=0B=0</v>
      </c>
      <c r="G3774" s="0" t="s">
        <v>1834</v>
      </c>
      <c r="I3774" s="0" t="s">
        <v>15429</v>
      </c>
      <c r="J3774" s="0" t="s">
        <v>15430</v>
      </c>
      <c r="K3774" s="0" t="s">
        <v>144</v>
      </c>
      <c r="M3774" s="0" t="s">
        <v>14075</v>
      </c>
      <c r="N3774" s="0" t="str">
        <f aca="false">RIGHT(M3774,LEN(M3774)-FIND(" ",M3774))</f>
        <v>COUNTRY CLUB DR SE</v>
      </c>
      <c r="P3774" s="0" t="s">
        <v>147</v>
      </c>
      <c r="Q3774" s="0" t="s">
        <v>148</v>
      </c>
      <c r="R3774" s="0" t="n">
        <v>44484</v>
      </c>
      <c r="AD3774" s="0" t="s">
        <v>149</v>
      </c>
      <c r="AE3774" s="0" t="s">
        <v>150</v>
      </c>
      <c r="AF3774" s="0" t="s">
        <v>151</v>
      </c>
      <c r="AH3774" s="0" t="n">
        <v>14</v>
      </c>
      <c r="AI3774" s="0" t="n">
        <v>11</v>
      </c>
      <c r="AN3774" s="0" t="s">
        <v>147</v>
      </c>
      <c r="AO3774" s="0" t="s">
        <v>13351</v>
      </c>
      <c r="AP3774" s="0" t="s">
        <v>13352</v>
      </c>
      <c r="AQ3774" s="0" t="n">
        <v>9</v>
      </c>
      <c r="AR3774" s="0" t="n">
        <v>64</v>
      </c>
      <c r="AS3774" s="0" t="n">
        <v>32</v>
      </c>
      <c r="AU3774" s="0" t="n">
        <f aca="false">COUNTA($BA$3774:$EH$3774)</f>
        <v>13</v>
      </c>
      <c r="AV3774" s="0" t="n">
        <f aca="false">COUNTIF($BA$3774:$EH$3774,"D")</f>
        <v>2</v>
      </c>
      <c r="AW3774" s="0" t="n">
        <f aca="false">COUNTIF($BA$3774:$EH$3774,"R")</f>
        <v>0</v>
      </c>
      <c r="AX3774" s="0" t="n">
        <f aca="false">IF(BN3774="D",1,0)+IF(BO3774="D",1,0)+IF(BT3774="D",1,0)+IF(BU3774="D",1,0)+IF(BW3774="D",1,0)+IF(CC3774="D",1,0)+IF(CD3774="D",1,0)+IF(CE3774="D",1,0)+IF(CF3774="D",1,0)+IF(CL3774="D",1,0)+IF(CM3774="D",1,0)+IF(CQ3774="D",1,0)+IF(CR3774="D",1,0)+IF(CS3774="D",1,0)+IF(CW3774="D",1,0)+IF(CX3774="D",1,0)+IF(DD3774="D",1,0)+IF(DE3774="D",1,0)+IF(DJ3774="D",1,0)+IF(DK3774="D",1,0)+IF(DO3774="D",1,0)+IF(DP3774="D",1,0)+IF(DQ3774="D",1,0)+IF(DW3774="D",1,0)+IF(DZ3774="D",1,0)+IF(EH3774="D",1,0)</f>
        <v>0</v>
      </c>
      <c r="AY3774" s="0" t="n">
        <f aca="false">IF(DJ3774&lt;&gt;"",1,0)+IF(DK3774&lt;&gt;"",1,0)+IF(DM3774&lt;&gt;"",1,0)+IF(DO3774&lt;&gt;"",1,0)+IF(DP3774&lt;&gt;"",1,0)+IF(DQ3774&lt;&gt;"",1,0)+IF(DS3774&lt;&gt;"",1,0)+IF(DT3774&lt;&gt;"",1,0)+IF(DV3774&lt;&gt;"",1,0)+IF(DW3774&lt;&gt;"",1,0)+IF(DX3774&lt;&gt;"",1,0)+IF(DY3774&lt;&gt;"",1,0)+IF(DZ3774&lt;&gt;"",1,0)+IF(EB3774&lt;&gt;"",1,0)+IF(EC3774&lt;&gt;"",1,0)+IF(ED3774&lt;&gt;"",1,0)+IF(EG3774&lt;&gt;"",1,0)+IF(EH3774&lt;&gt;"",1,0)</f>
        <v>0</v>
      </c>
      <c r="AZ3774" s="0" t="n">
        <f aca="false">IF(EH3774&lt;&gt;"",1,0)</f>
        <v>0</v>
      </c>
      <c r="BB3774" s="0" t="s">
        <v>154</v>
      </c>
      <c r="BC3774" s="0" t="s">
        <v>155</v>
      </c>
      <c r="BD3774" s="0" t="s">
        <v>155</v>
      </c>
      <c r="BF3774" s="0" t="s">
        <v>155</v>
      </c>
      <c r="BH3774" s="0" t="s">
        <v>155</v>
      </c>
      <c r="BL3774" s="0" t="s">
        <v>155</v>
      </c>
      <c r="BS3774" s="0" t="s">
        <v>155</v>
      </c>
      <c r="BY3774" s="0" t="s">
        <v>156</v>
      </c>
      <c r="CA3774" s="0" t="s">
        <v>155</v>
      </c>
      <c r="CN3774" s="0" t="s">
        <v>155</v>
      </c>
      <c r="CP3774" s="0" t="s">
        <v>155</v>
      </c>
      <c r="CU3774" s="0" t="s">
        <v>156</v>
      </c>
      <c r="EF3774" s="0" t="s">
        <v>155</v>
      </c>
    </row>
    <row r="3775" customFormat="false" ht="15" hidden="false" customHeight="false" outlineLevel="0" collapsed="false">
      <c r="A3775" s="0" t="s">
        <v>15431</v>
      </c>
      <c r="B3775" s="0" t="n">
        <v>78</v>
      </c>
      <c r="C3775" s="0" t="n">
        <v>454126</v>
      </c>
      <c r="D3775" s="0" t="s">
        <v>15432</v>
      </c>
      <c r="E3775" s="0" t="s">
        <v>412</v>
      </c>
      <c r="F3775" s="0" t="str">
        <f aca="false">CONCATENATE(D3775," ",LEFT(H3775,4),"T=",AU3775,"D=",AV3775,"R=",AW3775,"M=",AX3775,"L=",AY3775,"B=",AZ3775)</f>
        <v>FERENCE T=16D=4R=2M=3L=7B=1</v>
      </c>
      <c r="G3775" s="0" t="s">
        <v>1204</v>
      </c>
      <c r="I3775" s="0" t="s">
        <v>15433</v>
      </c>
      <c r="J3775" s="0" t="s">
        <v>15434</v>
      </c>
      <c r="K3775" s="0" t="s">
        <v>144</v>
      </c>
      <c r="L3775" s="0" t="s">
        <v>156</v>
      </c>
      <c r="M3775" s="0" t="s">
        <v>14547</v>
      </c>
      <c r="N3775" s="0" t="str">
        <f aca="false">RIGHT(M3775,LEN(M3775)-FIND(" ",M3775))</f>
        <v>COUNTRY CLUB DR SE</v>
      </c>
      <c r="P3775" s="0" t="s">
        <v>147</v>
      </c>
      <c r="Q3775" s="0" t="s">
        <v>148</v>
      </c>
      <c r="R3775" s="0" t="n">
        <v>44484</v>
      </c>
      <c r="AD3775" s="0" t="s">
        <v>149</v>
      </c>
      <c r="AE3775" s="0" t="s">
        <v>150</v>
      </c>
      <c r="AF3775" s="0" t="s">
        <v>151</v>
      </c>
      <c r="AH3775" s="0" t="n">
        <v>14</v>
      </c>
      <c r="AI3775" s="0" t="n">
        <v>11</v>
      </c>
      <c r="AN3775" s="0" t="s">
        <v>147</v>
      </c>
      <c r="AO3775" s="0" t="s">
        <v>13351</v>
      </c>
      <c r="AP3775" s="0" t="s">
        <v>13352</v>
      </c>
      <c r="AQ3775" s="0" t="n">
        <v>9</v>
      </c>
      <c r="AR3775" s="0" t="n">
        <v>64</v>
      </c>
      <c r="AS3775" s="0" t="n">
        <v>32</v>
      </c>
      <c r="AU3775" s="0" t="n">
        <f aca="false">COUNTA($BA$3775:$EH$3775)</f>
        <v>16</v>
      </c>
      <c r="AV3775" s="0" t="n">
        <f aca="false">COUNTIF($BA$3775:$EH$3775,"D")</f>
        <v>4</v>
      </c>
      <c r="AW3775" s="0" t="n">
        <f aca="false">COUNTIF($BA$3775:$EH$3775,"R")</f>
        <v>2</v>
      </c>
      <c r="AX3775" s="0" t="n">
        <f aca="false">IF(BN3775="D",1,0)+IF(BO3775="D",1,0)+IF(BT3775="D",1,0)+IF(BU3775="D",1,0)+IF(BW3775="D",1,0)+IF(CC3775="D",1,0)+IF(CD3775="D",1,0)+IF(CE3775="D",1,0)+IF(CF3775="D",1,0)+IF(CL3775="D",1,0)+IF(CM3775="D",1,0)+IF(CQ3775="D",1,0)+IF(CR3775="D",1,0)+IF(CS3775="D",1,0)+IF(CW3775="D",1,0)+IF(CX3775="D",1,0)+IF(DD3775="D",1,0)+IF(DE3775="D",1,0)+IF(DJ3775="D",1,0)+IF(DK3775="D",1,0)+IF(DO3775="D",1,0)+IF(DP3775="D",1,0)+IF(DQ3775="D",1,0)+IF(DW3775="D",1,0)+IF(DZ3775="D",1,0)+IF(EH3775="D",1,0)</f>
        <v>3</v>
      </c>
      <c r="AY3775" s="0" t="n">
        <f aca="false">IF(DJ3775&lt;&gt;"",1,0)+IF(DK3775&lt;&gt;"",1,0)+IF(DM3775&lt;&gt;"",1,0)+IF(DO3775&lt;&gt;"",1,0)+IF(DP3775&lt;&gt;"",1,0)+IF(DQ3775&lt;&gt;"",1,0)+IF(DS3775&lt;&gt;"",1,0)+IF(DT3775&lt;&gt;"",1,0)+IF(DV3775&lt;&gt;"",1,0)+IF(DW3775&lt;&gt;"",1,0)+IF(DX3775&lt;&gt;"",1,0)+IF(DY3775&lt;&gt;"",1,0)+IF(DZ3775&lt;&gt;"",1,0)+IF(EB3775&lt;&gt;"",1,0)+IF(EC3775&lt;&gt;"",1,0)+IF(ED3775&lt;&gt;"",1,0)+IF(EG3775&lt;&gt;"",1,0)+IF(EH3775&lt;&gt;"",1,0)</f>
        <v>7</v>
      </c>
      <c r="AZ3775" s="0" t="n">
        <f aca="false">IF(EH3775&lt;&gt;"",1,0)</f>
        <v>1</v>
      </c>
      <c r="BB3775" s="0" t="s">
        <v>154</v>
      </c>
      <c r="CV3775" s="0" t="s">
        <v>155</v>
      </c>
      <c r="DC3775" s="0" t="s">
        <v>155</v>
      </c>
      <c r="DI3775" s="0" t="s">
        <v>155</v>
      </c>
      <c r="DJ3775" s="0" t="s">
        <v>156</v>
      </c>
      <c r="DN3775" s="0" t="s">
        <v>155</v>
      </c>
      <c r="DR3775" s="0" t="s">
        <v>155</v>
      </c>
      <c r="DS3775" s="0" t="s">
        <v>156</v>
      </c>
      <c r="DT3775" s="0" t="s">
        <v>145</v>
      </c>
      <c r="DU3775" s="0" t="s">
        <v>155</v>
      </c>
      <c r="DW3775" s="0" t="s">
        <v>156</v>
      </c>
      <c r="DX3775" s="0" t="s">
        <v>155</v>
      </c>
      <c r="EA3775" s="0" t="s">
        <v>155</v>
      </c>
      <c r="ED3775" s="0" t="s">
        <v>145</v>
      </c>
      <c r="EF3775" s="0" t="s">
        <v>155</v>
      </c>
      <c r="EH3775" s="0" t="s">
        <v>156</v>
      </c>
    </row>
    <row r="3776" customFormat="false" ht="15" hidden="false" customHeight="false" outlineLevel="0" collapsed="false">
      <c r="A3776" s="0" t="s">
        <v>15435</v>
      </c>
      <c r="B3776" s="0" t="n">
        <v>78</v>
      </c>
      <c r="C3776" s="0" t="n">
        <v>438816</v>
      </c>
      <c r="D3776" s="0" t="s">
        <v>15436</v>
      </c>
      <c r="E3776" s="0" t="s">
        <v>1704</v>
      </c>
      <c r="F3776" s="0" t="str">
        <f aca="false">CONCATENATE(D3776," ",LEFT(H3776,4),"T=",AU3776,"D=",AV3776,"R=",AW3776,"M=",AX3776,"L=",AY3776,"B=",AZ3776)</f>
        <v>YAGER T=6D=0R=0M=0L=0B=0</v>
      </c>
      <c r="G3776" s="0" t="s">
        <v>349</v>
      </c>
      <c r="I3776" s="0" t="s">
        <v>15437</v>
      </c>
      <c r="J3776" s="0" t="s">
        <v>2152</v>
      </c>
      <c r="K3776" s="0" t="s">
        <v>144</v>
      </c>
      <c r="M3776" s="0" t="s">
        <v>15438</v>
      </c>
      <c r="N3776" s="0" t="str">
        <f aca="false">RIGHT(M3776,LEN(M3776)-FIND(" ",M3776))</f>
        <v>E MARKET ST</v>
      </c>
      <c r="P3776" s="0" t="s">
        <v>147</v>
      </c>
      <c r="Q3776" s="0" t="s">
        <v>148</v>
      </c>
      <c r="R3776" s="0" t="n">
        <v>44483</v>
      </c>
      <c r="AD3776" s="0" t="s">
        <v>149</v>
      </c>
      <c r="AE3776" s="0" t="s">
        <v>150</v>
      </c>
      <c r="AF3776" s="0" t="s">
        <v>151</v>
      </c>
      <c r="AH3776" s="0" t="n">
        <v>14</v>
      </c>
      <c r="AI3776" s="0" t="n">
        <v>11</v>
      </c>
      <c r="AN3776" s="0" t="s">
        <v>147</v>
      </c>
      <c r="AO3776" s="0" t="s">
        <v>13351</v>
      </c>
      <c r="AP3776" s="0" t="s">
        <v>13352</v>
      </c>
      <c r="AQ3776" s="0" t="n">
        <v>9</v>
      </c>
      <c r="AR3776" s="0" t="n">
        <v>64</v>
      </c>
      <c r="AS3776" s="0" t="n">
        <v>32</v>
      </c>
      <c r="AU3776" s="0" t="n">
        <f aca="false">COUNTA($BA$3776:$EH$3776)</f>
        <v>6</v>
      </c>
      <c r="AV3776" s="0" t="n">
        <f aca="false">COUNTIF($BA$3776:$EH$3776,"D")</f>
        <v>0</v>
      </c>
      <c r="AW3776" s="0" t="n">
        <f aca="false">COUNTIF($BA$3776:$EH$3776,"R")</f>
        <v>0</v>
      </c>
      <c r="AX3776" s="0" t="n">
        <f aca="false">IF(BN3776="D",1,0)+IF(BO3776="D",1,0)+IF(BT3776="D",1,0)+IF(BU3776="D",1,0)+IF(BW3776="D",1,0)+IF(CC3776="D",1,0)+IF(CD3776="D",1,0)+IF(CE3776="D",1,0)+IF(CF3776="D",1,0)+IF(CL3776="D",1,0)+IF(CM3776="D",1,0)+IF(CQ3776="D",1,0)+IF(CR3776="D",1,0)+IF(CS3776="D",1,0)+IF(CW3776="D",1,0)+IF(CX3776="D",1,0)+IF(DD3776="D",1,0)+IF(DE3776="D",1,0)+IF(DJ3776="D",1,0)+IF(DK3776="D",1,0)+IF(DO3776="D",1,0)+IF(DP3776="D",1,0)+IF(DQ3776="D",1,0)+IF(DW3776="D",1,0)+IF(DZ3776="D",1,0)+IF(EH3776="D",1,0)</f>
        <v>0</v>
      </c>
      <c r="AY3776" s="0" t="n">
        <f aca="false">IF(DJ3776&lt;&gt;"",1,0)+IF(DK3776&lt;&gt;"",1,0)+IF(DM3776&lt;&gt;"",1,0)+IF(DO3776&lt;&gt;"",1,0)+IF(DP3776&lt;&gt;"",1,0)+IF(DQ3776&lt;&gt;"",1,0)+IF(DS3776&lt;&gt;"",1,0)+IF(DT3776&lt;&gt;"",1,0)+IF(DV3776&lt;&gt;"",1,0)+IF(DW3776&lt;&gt;"",1,0)+IF(DX3776&lt;&gt;"",1,0)+IF(DY3776&lt;&gt;"",1,0)+IF(DZ3776&lt;&gt;"",1,0)+IF(EB3776&lt;&gt;"",1,0)+IF(EC3776&lt;&gt;"",1,0)+IF(ED3776&lt;&gt;"",1,0)+IF(EG3776&lt;&gt;"",1,0)+IF(EH3776&lt;&gt;"",1,0)</f>
        <v>0</v>
      </c>
      <c r="AZ3776" s="0" t="n">
        <f aca="false">IF(EH3776&lt;&gt;"",1,0)</f>
        <v>0</v>
      </c>
      <c r="BB3776" s="0" t="s">
        <v>154</v>
      </c>
      <c r="BC3776" s="0" t="s">
        <v>155</v>
      </c>
      <c r="BD3776" s="0" t="s">
        <v>155</v>
      </c>
      <c r="BE3776" s="0" t="s">
        <v>155</v>
      </c>
      <c r="BJ3776" s="0" t="s">
        <v>155</v>
      </c>
      <c r="CA3776" s="0" t="s">
        <v>155</v>
      </c>
    </row>
    <row r="3777" customFormat="false" ht="15" hidden="false" customHeight="false" outlineLevel="0" collapsed="false">
      <c r="A3777" s="0" t="s">
        <v>15439</v>
      </c>
      <c r="B3777" s="0" t="n">
        <v>78</v>
      </c>
      <c r="C3777" s="0" t="n">
        <v>483575</v>
      </c>
      <c r="D3777" s="0" t="s">
        <v>9306</v>
      </c>
      <c r="E3777" s="0" t="s">
        <v>1713</v>
      </c>
      <c r="F3777" s="0" t="str">
        <f aca="false">CONCATENATE(D3777," ",LEFT(H3777,4),"T=",AU3777,"D=",AV3777,"R=",AW3777,"M=",AX3777,"L=",AY3777,"B=",AZ3777)</f>
        <v>BUCKLEY T=2D=0R=0M=0L=0B=0</v>
      </c>
      <c r="G3777" s="0" t="s">
        <v>524</v>
      </c>
      <c r="I3777" s="0" t="s">
        <v>15440</v>
      </c>
      <c r="J3777" s="0" t="s">
        <v>15414</v>
      </c>
      <c r="K3777" s="0" t="s">
        <v>144</v>
      </c>
      <c r="M3777" s="0" t="s">
        <v>14186</v>
      </c>
      <c r="N3777" s="0" t="str">
        <f aca="false">RIGHT(M3777,LEN(M3777)-FIND(" ",M3777))</f>
        <v>KENMORE AVE SE</v>
      </c>
      <c r="P3777" s="0" t="s">
        <v>147</v>
      </c>
      <c r="Q3777" s="0" t="s">
        <v>148</v>
      </c>
      <c r="R3777" s="0" t="n">
        <v>44483</v>
      </c>
      <c r="AD3777" s="0" t="s">
        <v>149</v>
      </c>
      <c r="AE3777" s="0" t="s">
        <v>150</v>
      </c>
      <c r="AF3777" s="0" t="s">
        <v>151</v>
      </c>
      <c r="AH3777" s="0" t="n">
        <v>14</v>
      </c>
      <c r="AI3777" s="0" t="n">
        <v>11</v>
      </c>
      <c r="AN3777" s="0" t="s">
        <v>147</v>
      </c>
      <c r="AO3777" s="0" t="s">
        <v>13351</v>
      </c>
      <c r="AP3777" s="0" t="s">
        <v>13352</v>
      </c>
      <c r="AQ3777" s="0" t="n">
        <v>9</v>
      </c>
      <c r="AR3777" s="0" t="n">
        <v>64</v>
      </c>
      <c r="AS3777" s="0" t="n">
        <v>32</v>
      </c>
      <c r="AU3777" s="0" t="n">
        <f aca="false">COUNTA($BA$3777:$EH$3777)</f>
        <v>2</v>
      </c>
      <c r="AV3777" s="0" t="n">
        <f aca="false">COUNTIF($BA$3777:$EH$3777,"D")</f>
        <v>0</v>
      </c>
      <c r="AW3777" s="0" t="n">
        <f aca="false">COUNTIF($BA$3777:$EH$3777,"R")</f>
        <v>0</v>
      </c>
      <c r="AX3777" s="0" t="n">
        <f aca="false">IF(BN3777="D",1,0)+IF(BO3777="D",1,0)+IF(BT3777="D",1,0)+IF(BU3777="D",1,0)+IF(BW3777="D",1,0)+IF(CC3777="D",1,0)+IF(CD3777="D",1,0)+IF(CE3777="D",1,0)+IF(CF3777="D",1,0)+IF(CL3777="D",1,0)+IF(CM3777="D",1,0)+IF(CQ3777="D",1,0)+IF(CR3777="D",1,0)+IF(CS3777="D",1,0)+IF(CW3777="D",1,0)+IF(CX3777="D",1,0)+IF(DD3777="D",1,0)+IF(DE3777="D",1,0)+IF(DJ3777="D",1,0)+IF(DK3777="D",1,0)+IF(DO3777="D",1,0)+IF(DP3777="D",1,0)+IF(DQ3777="D",1,0)+IF(DW3777="D",1,0)+IF(DZ3777="D",1,0)+IF(EH3777="D",1,0)</f>
        <v>0</v>
      </c>
      <c r="AY3777" s="0" t="n">
        <f aca="false">IF(DJ3777&lt;&gt;"",1,0)+IF(DK3777&lt;&gt;"",1,0)+IF(DM3777&lt;&gt;"",1,0)+IF(DO3777&lt;&gt;"",1,0)+IF(DP3777&lt;&gt;"",1,0)+IF(DQ3777&lt;&gt;"",1,0)+IF(DS3777&lt;&gt;"",1,0)+IF(DT3777&lt;&gt;"",1,0)+IF(DV3777&lt;&gt;"",1,0)+IF(DW3777&lt;&gt;"",1,0)+IF(DX3777&lt;&gt;"",1,0)+IF(DY3777&lt;&gt;"",1,0)+IF(DZ3777&lt;&gt;"",1,0)+IF(EB3777&lt;&gt;"",1,0)+IF(EC3777&lt;&gt;"",1,0)+IF(ED3777&lt;&gt;"",1,0)+IF(EG3777&lt;&gt;"",1,0)+IF(EH3777&lt;&gt;"",1,0)</f>
        <v>0</v>
      </c>
      <c r="AZ3777" s="0" t="n">
        <f aca="false">IF(EH3777&lt;&gt;"",1,0)</f>
        <v>0</v>
      </c>
      <c r="BB3777" s="0" t="s">
        <v>154</v>
      </c>
      <c r="EF3777" s="0" t="s">
        <v>155</v>
      </c>
    </row>
    <row r="3778" customFormat="false" ht="15" hidden="false" customHeight="false" outlineLevel="0" collapsed="false">
      <c r="A3778" s="0" t="s">
        <v>15441</v>
      </c>
      <c r="B3778" s="0" t="n">
        <v>78</v>
      </c>
      <c r="C3778" s="0" t="n">
        <v>398680</v>
      </c>
      <c r="D3778" s="0" t="s">
        <v>3180</v>
      </c>
      <c r="E3778" s="0" t="s">
        <v>8052</v>
      </c>
      <c r="F3778" s="0" t="str">
        <f aca="false">CONCATENATE(D3778," ",LEFT(H3778,4),"T=",AU3778,"D=",AV3778,"R=",AW3778,"M=",AX3778,"L=",AY3778,"B=",AZ3778)</f>
        <v>WILSON T=5D=0R=0M=0L=1B=0</v>
      </c>
      <c r="G3778" s="0" t="s">
        <v>5721</v>
      </c>
      <c r="I3778" s="0" t="s">
        <v>15442</v>
      </c>
      <c r="J3778" s="0" t="s">
        <v>1672</v>
      </c>
      <c r="K3778" s="0" t="s">
        <v>144</v>
      </c>
      <c r="M3778" s="0" t="s">
        <v>15443</v>
      </c>
      <c r="N3778" s="0" t="str">
        <f aca="false">RIGHT(M3778,LEN(M3778)-FIND(" ",M3778))</f>
        <v>MEADOWBROOK AVE SE</v>
      </c>
      <c r="P3778" s="0" t="s">
        <v>147</v>
      </c>
      <c r="Q3778" s="0" t="s">
        <v>148</v>
      </c>
      <c r="R3778" s="0" t="n">
        <v>44483</v>
      </c>
      <c r="AD3778" s="0" t="s">
        <v>149</v>
      </c>
      <c r="AE3778" s="0" t="s">
        <v>150</v>
      </c>
      <c r="AF3778" s="0" t="s">
        <v>151</v>
      </c>
      <c r="AH3778" s="0" t="n">
        <v>14</v>
      </c>
      <c r="AI3778" s="0" t="n">
        <v>11</v>
      </c>
      <c r="AN3778" s="0" t="s">
        <v>147</v>
      </c>
      <c r="AO3778" s="0" t="s">
        <v>13351</v>
      </c>
      <c r="AP3778" s="0" t="s">
        <v>13352</v>
      </c>
      <c r="AQ3778" s="0" t="n">
        <v>9</v>
      </c>
      <c r="AR3778" s="0" t="n">
        <v>64</v>
      </c>
      <c r="AS3778" s="0" t="n">
        <v>32</v>
      </c>
      <c r="AU3778" s="0" t="n">
        <f aca="false">COUNTA($BA$3778:$EH$3778)</f>
        <v>5</v>
      </c>
      <c r="AV3778" s="0" t="n">
        <f aca="false">COUNTIF($BA$3778:$EH$3778,"D")</f>
        <v>0</v>
      </c>
      <c r="AW3778" s="0" t="n">
        <f aca="false">COUNTIF($BA$3778:$EH$3778,"R")</f>
        <v>0</v>
      </c>
      <c r="AX3778" s="0" t="n">
        <f aca="false">IF(BN3778="D",1,0)+IF(BO3778="D",1,0)+IF(BT3778="D",1,0)+IF(BU3778="D",1,0)+IF(BW3778="D",1,0)+IF(CC3778="D",1,0)+IF(CD3778="D",1,0)+IF(CE3778="D",1,0)+IF(CF3778="D",1,0)+IF(CL3778="D",1,0)+IF(CM3778="D",1,0)+IF(CQ3778="D",1,0)+IF(CR3778="D",1,0)+IF(CS3778="D",1,0)+IF(CW3778="D",1,0)+IF(CX3778="D",1,0)+IF(DD3778="D",1,0)+IF(DE3778="D",1,0)+IF(DJ3778="D",1,0)+IF(DK3778="D",1,0)+IF(DO3778="D",1,0)+IF(DP3778="D",1,0)+IF(DQ3778="D",1,0)+IF(DW3778="D",1,0)+IF(DZ3778="D",1,0)+IF(EH3778="D",1,0)</f>
        <v>0</v>
      </c>
      <c r="AY3778" s="0" t="n">
        <f aca="false">IF(DJ3778&lt;&gt;"",1,0)+IF(DK3778&lt;&gt;"",1,0)+IF(DM3778&lt;&gt;"",1,0)+IF(DO3778&lt;&gt;"",1,0)+IF(DP3778&lt;&gt;"",1,0)+IF(DQ3778&lt;&gt;"",1,0)+IF(DS3778&lt;&gt;"",1,0)+IF(DT3778&lt;&gt;"",1,0)+IF(DV3778&lt;&gt;"",1,0)+IF(DW3778&lt;&gt;"",1,0)+IF(DX3778&lt;&gt;"",1,0)+IF(DY3778&lt;&gt;"",1,0)+IF(DZ3778&lt;&gt;"",1,0)+IF(EB3778&lt;&gt;"",1,0)+IF(EC3778&lt;&gt;"",1,0)+IF(ED3778&lt;&gt;"",1,0)+IF(EG3778&lt;&gt;"",1,0)+IF(EH3778&lt;&gt;"",1,0)</f>
        <v>1</v>
      </c>
      <c r="AZ3778" s="0" t="n">
        <f aca="false">IF(EH3778&lt;&gt;"",1,0)</f>
        <v>0</v>
      </c>
      <c r="BB3778" s="0" t="s">
        <v>154</v>
      </c>
      <c r="CT3778" s="0" t="s">
        <v>155</v>
      </c>
      <c r="DC3778" s="0" t="s">
        <v>155</v>
      </c>
      <c r="DI3778" s="0" t="s">
        <v>155</v>
      </c>
      <c r="DX3778" s="0" t="s">
        <v>155</v>
      </c>
    </row>
    <row r="3779" customFormat="false" ht="15" hidden="false" customHeight="false" outlineLevel="0" collapsed="false">
      <c r="A3779" s="0" t="s">
        <v>15444</v>
      </c>
      <c r="B3779" s="0" t="n">
        <v>78</v>
      </c>
      <c r="C3779" s="0" t="n">
        <v>438845</v>
      </c>
      <c r="D3779" s="0" t="s">
        <v>15445</v>
      </c>
      <c r="E3779" s="0" t="s">
        <v>847</v>
      </c>
      <c r="F3779" s="0" t="str">
        <f aca="false">CONCATENATE(D3779," ",LEFT(H3779,4),"T=",AU3779,"D=",AV3779,"R=",AW3779,"M=",AX3779,"L=",AY3779,"B=",AZ3779)</f>
        <v>SOLETRO T=13D=1R=0M=1L=1B=0</v>
      </c>
      <c r="G3779" s="0" t="s">
        <v>298</v>
      </c>
      <c r="I3779" s="0" t="s">
        <v>15446</v>
      </c>
      <c r="J3779" s="0" t="s">
        <v>15447</v>
      </c>
      <c r="K3779" s="0" t="s">
        <v>144</v>
      </c>
      <c r="M3779" s="0" t="s">
        <v>15448</v>
      </c>
      <c r="N3779" s="0" t="str">
        <f aca="false">RIGHT(M3779,LEN(M3779)-FIND(" ",M3779))</f>
        <v>CENTRAL PARKWAY AVE SE</v>
      </c>
      <c r="P3779" s="0" t="s">
        <v>147</v>
      </c>
      <c r="Q3779" s="0" t="s">
        <v>148</v>
      </c>
      <c r="R3779" s="0" t="n">
        <v>44483</v>
      </c>
      <c r="AD3779" s="0" t="s">
        <v>149</v>
      </c>
      <c r="AE3779" s="0" t="s">
        <v>150</v>
      </c>
      <c r="AF3779" s="0" t="s">
        <v>151</v>
      </c>
      <c r="AH3779" s="0" t="n">
        <v>14</v>
      </c>
      <c r="AI3779" s="0" t="n">
        <v>11</v>
      </c>
      <c r="AN3779" s="0" t="s">
        <v>147</v>
      </c>
      <c r="AO3779" s="0" t="s">
        <v>13351</v>
      </c>
      <c r="AP3779" s="0" t="s">
        <v>13352</v>
      </c>
      <c r="AQ3779" s="0" t="n">
        <v>9</v>
      </c>
      <c r="AR3779" s="0" t="n">
        <v>64</v>
      </c>
      <c r="AS3779" s="0" t="n">
        <v>32</v>
      </c>
      <c r="AU3779" s="0" t="n">
        <f aca="false">COUNTA($BA$3779:$EH$3779)</f>
        <v>13</v>
      </c>
      <c r="AV3779" s="0" t="n">
        <f aca="false">COUNTIF($BA$3779:$EH$3779,"D")</f>
        <v>1</v>
      </c>
      <c r="AW3779" s="0" t="n">
        <f aca="false">COUNTIF($BA$3779:$EH$3779,"R")</f>
        <v>0</v>
      </c>
      <c r="AX3779" s="0" t="n">
        <f aca="false">IF(BN3779="D",1,0)+IF(BO3779="D",1,0)+IF(BT3779="D",1,0)+IF(BU3779="D",1,0)+IF(BW3779="D",1,0)+IF(CC3779="D",1,0)+IF(CD3779="D",1,0)+IF(CE3779="D",1,0)+IF(CF3779="D",1,0)+IF(CL3779="D",1,0)+IF(CM3779="D",1,0)+IF(CQ3779="D",1,0)+IF(CR3779="D",1,0)+IF(CS3779="D",1,0)+IF(CW3779="D",1,0)+IF(CX3779="D",1,0)+IF(DD3779="D",1,0)+IF(DE3779="D",1,0)+IF(DJ3779="D",1,0)+IF(DK3779="D",1,0)+IF(DO3779="D",1,0)+IF(DP3779="D",1,0)+IF(DQ3779="D",1,0)+IF(DW3779="D",1,0)+IF(DZ3779="D",1,0)+IF(EH3779="D",1,0)</f>
        <v>1</v>
      </c>
      <c r="AY3779" s="0" t="n">
        <f aca="false">IF(DJ3779&lt;&gt;"",1,0)+IF(DK3779&lt;&gt;"",1,0)+IF(DM3779&lt;&gt;"",1,0)+IF(DO3779&lt;&gt;"",1,0)+IF(DP3779&lt;&gt;"",1,0)+IF(DQ3779&lt;&gt;"",1,0)+IF(DS3779&lt;&gt;"",1,0)+IF(DT3779&lt;&gt;"",1,0)+IF(DV3779&lt;&gt;"",1,0)+IF(DW3779&lt;&gt;"",1,0)+IF(DX3779&lt;&gt;"",1,0)+IF(DY3779&lt;&gt;"",1,0)+IF(DZ3779&lt;&gt;"",1,0)+IF(EB3779&lt;&gt;"",1,0)+IF(EC3779&lt;&gt;"",1,0)+IF(ED3779&lt;&gt;"",1,0)+IF(EG3779&lt;&gt;"",1,0)+IF(EH3779&lt;&gt;"",1,0)</f>
        <v>1</v>
      </c>
      <c r="AZ3779" s="0" t="n">
        <f aca="false">IF(EH3779&lt;&gt;"",1,0)</f>
        <v>0</v>
      </c>
      <c r="BB3779" s="0" t="s">
        <v>154</v>
      </c>
      <c r="BC3779" s="0" t="s">
        <v>155</v>
      </c>
      <c r="BD3779" s="0" t="s">
        <v>155</v>
      </c>
      <c r="BE3779" s="0" t="s">
        <v>155</v>
      </c>
      <c r="BG3779" s="0" t="s">
        <v>155</v>
      </c>
      <c r="BK3779" s="0" t="s">
        <v>155</v>
      </c>
      <c r="BL3779" s="0" t="s">
        <v>155</v>
      </c>
      <c r="CA3779" s="0" t="s">
        <v>155</v>
      </c>
      <c r="CN3779" s="0" t="s">
        <v>155</v>
      </c>
      <c r="DJ3779" s="0" t="s">
        <v>156</v>
      </c>
      <c r="DU3779" s="0" t="s">
        <v>155</v>
      </c>
      <c r="EA3779" s="0" t="s">
        <v>155</v>
      </c>
      <c r="EF3779" s="0" t="s">
        <v>155</v>
      </c>
    </row>
    <row r="3780" customFormat="false" ht="15" hidden="false" customHeight="false" outlineLevel="0" collapsed="false">
      <c r="A3780" s="0" t="s">
        <v>15449</v>
      </c>
      <c r="B3780" s="0" t="n">
        <v>78</v>
      </c>
      <c r="C3780" s="0" t="n">
        <v>306861</v>
      </c>
      <c r="D3780" s="0" t="s">
        <v>15450</v>
      </c>
      <c r="E3780" s="0" t="s">
        <v>2703</v>
      </c>
      <c r="F3780" s="0" t="str">
        <f aca="false">CONCATENATE(D3780," ",LEFT(H3780,4),"T=",AU3780,"D=",AV3780,"R=",AW3780,"M=",AX3780,"L=",AY3780,"B=",AZ3780)</f>
        <v>ORWIG T=31D=6R=1M=0L=5B=0</v>
      </c>
      <c r="G3780" s="0" t="s">
        <v>208</v>
      </c>
      <c r="I3780" s="0" t="s">
        <v>15451</v>
      </c>
      <c r="J3780" s="0" t="s">
        <v>15452</v>
      </c>
      <c r="K3780" s="0" t="s">
        <v>144</v>
      </c>
      <c r="L3780" s="0" t="s">
        <v>145</v>
      </c>
      <c r="M3780" s="0" t="s">
        <v>14866</v>
      </c>
      <c r="N3780" s="0" t="str">
        <f aca="false">RIGHT(M3780,LEN(M3780)-FIND(" ",M3780))</f>
        <v>MEADOWBROOK AVE SE</v>
      </c>
      <c r="P3780" s="0" t="s">
        <v>147</v>
      </c>
      <c r="Q3780" s="0" t="s">
        <v>148</v>
      </c>
      <c r="R3780" s="0" t="n">
        <v>44483</v>
      </c>
      <c r="AD3780" s="0" t="s">
        <v>149</v>
      </c>
      <c r="AE3780" s="0" t="s">
        <v>150</v>
      </c>
      <c r="AF3780" s="0" t="s">
        <v>151</v>
      </c>
      <c r="AH3780" s="0" t="n">
        <v>14</v>
      </c>
      <c r="AI3780" s="0" t="n">
        <v>11</v>
      </c>
      <c r="AN3780" s="0" t="s">
        <v>147</v>
      </c>
      <c r="AO3780" s="0" t="s">
        <v>13351</v>
      </c>
      <c r="AP3780" s="0" t="s">
        <v>13352</v>
      </c>
      <c r="AQ3780" s="0" t="n">
        <v>9</v>
      </c>
      <c r="AR3780" s="0" t="n">
        <v>64</v>
      </c>
      <c r="AS3780" s="0" t="n">
        <v>32</v>
      </c>
      <c r="AU3780" s="0" t="n">
        <f aca="false">COUNTA($BA$3780:$EH$3780)</f>
        <v>31</v>
      </c>
      <c r="AV3780" s="0" t="n">
        <f aca="false">COUNTIF($BA$3780:$EH$3780,"D")</f>
        <v>6</v>
      </c>
      <c r="AW3780" s="0" t="n">
        <f aca="false">COUNTIF($BA$3780:$EH$3780,"R")</f>
        <v>1</v>
      </c>
      <c r="AX3780" s="0" t="n">
        <f aca="false">IF(BN3780="D",1,0)+IF(BO3780="D",1,0)+IF(BT3780="D",1,0)+IF(BU3780="D",1,0)+IF(BW3780="D",1,0)+IF(CC3780="D",1,0)+IF(CD3780="D",1,0)+IF(CE3780="D",1,0)+IF(CF3780="D",1,0)+IF(CL3780="D",1,0)+IF(CM3780="D",1,0)+IF(CQ3780="D",1,0)+IF(CR3780="D",1,0)+IF(CS3780="D",1,0)+IF(CW3780="D",1,0)+IF(CX3780="D",1,0)+IF(DD3780="D",1,0)+IF(DE3780="D",1,0)+IF(DJ3780="D",1,0)+IF(DK3780="D",1,0)+IF(DO3780="D",1,0)+IF(DP3780="D",1,0)+IF(DQ3780="D",1,0)+IF(DW3780="D",1,0)+IF(DZ3780="D",1,0)+IF(EH3780="D",1,0)</f>
        <v>0</v>
      </c>
      <c r="AY3780" s="0" t="n">
        <f aca="false">IF(DJ3780&lt;&gt;"",1,0)+IF(DK3780&lt;&gt;"",1,0)+IF(DM3780&lt;&gt;"",1,0)+IF(DO3780&lt;&gt;"",1,0)+IF(DP3780&lt;&gt;"",1,0)+IF(DQ3780&lt;&gt;"",1,0)+IF(DS3780&lt;&gt;"",1,0)+IF(DT3780&lt;&gt;"",1,0)+IF(DV3780&lt;&gt;"",1,0)+IF(DW3780&lt;&gt;"",1,0)+IF(DX3780&lt;&gt;"",1,0)+IF(DY3780&lt;&gt;"",1,0)+IF(DZ3780&lt;&gt;"",1,0)+IF(EB3780&lt;&gt;"",1,0)+IF(EC3780&lt;&gt;"",1,0)+IF(ED3780&lt;&gt;"",1,0)+IF(EG3780&lt;&gt;"",1,0)+IF(EH3780&lt;&gt;"",1,0)</f>
        <v>5</v>
      </c>
      <c r="AZ3780" s="0" t="n">
        <f aca="false">IF(EH3780&lt;&gt;"",1,0)</f>
        <v>0</v>
      </c>
      <c r="BB3780" s="0" t="s">
        <v>154</v>
      </c>
      <c r="BG3780" s="0" t="s">
        <v>155</v>
      </c>
      <c r="BH3780" s="0" t="s">
        <v>155</v>
      </c>
      <c r="BL3780" s="0" t="s">
        <v>155</v>
      </c>
      <c r="BP3780" s="0" t="s">
        <v>155</v>
      </c>
      <c r="BR3780" s="0" t="s">
        <v>155</v>
      </c>
      <c r="BS3780" s="0" t="s">
        <v>155</v>
      </c>
      <c r="BY3780" s="0" t="s">
        <v>156</v>
      </c>
      <c r="CA3780" s="0" t="s">
        <v>155</v>
      </c>
      <c r="CG3780" s="0" t="s">
        <v>155</v>
      </c>
      <c r="CN3780" s="0" t="s">
        <v>155</v>
      </c>
      <c r="CP3780" s="0" t="s">
        <v>155</v>
      </c>
      <c r="CT3780" s="0" t="s">
        <v>155</v>
      </c>
      <c r="CV3780" s="0" t="s">
        <v>155</v>
      </c>
      <c r="CY3780" s="0" t="s">
        <v>155</v>
      </c>
      <c r="CZ3780" s="0" t="s">
        <v>156</v>
      </c>
      <c r="DC3780" s="0" t="s">
        <v>155</v>
      </c>
      <c r="DF3780" s="0" t="s">
        <v>155</v>
      </c>
      <c r="DG3780" s="0" t="s">
        <v>156</v>
      </c>
      <c r="DI3780" s="0" t="s">
        <v>155</v>
      </c>
      <c r="DL3780" s="0" t="s">
        <v>155</v>
      </c>
      <c r="DM3780" s="0" t="s">
        <v>156</v>
      </c>
      <c r="DN3780" s="0" t="s">
        <v>155</v>
      </c>
      <c r="DR3780" s="0" t="s">
        <v>155</v>
      </c>
      <c r="DS3780" s="0" t="s">
        <v>156</v>
      </c>
      <c r="DT3780" s="0" t="s">
        <v>156</v>
      </c>
      <c r="DU3780" s="0" t="s">
        <v>155</v>
      </c>
      <c r="DX3780" s="0" t="s">
        <v>155</v>
      </c>
      <c r="EA3780" s="0" t="s">
        <v>155</v>
      </c>
      <c r="ED3780" s="0" t="s">
        <v>145</v>
      </c>
      <c r="EF3780" s="0" t="s">
        <v>155</v>
      </c>
    </row>
    <row r="3781" customFormat="false" ht="15" hidden="false" customHeight="false" outlineLevel="0" collapsed="false">
      <c r="A3781" s="0" t="s">
        <v>15453</v>
      </c>
      <c r="B3781" s="0" t="n">
        <v>78</v>
      </c>
      <c r="C3781" s="0" t="n">
        <v>429390</v>
      </c>
      <c r="D3781" s="0" t="s">
        <v>403</v>
      </c>
      <c r="E3781" s="0" t="s">
        <v>15454</v>
      </c>
      <c r="F3781" s="0" t="str">
        <f aca="false">CONCATENATE(D3781," ",LEFT(H3781,4),"T=",AU3781,"D=",AV3781,"R=",AW3781,"M=",AX3781,"L=",AY3781,"B=",AZ3781)</f>
        <v>MILLER T=1D=0R=0M=0L=0B=0</v>
      </c>
      <c r="G3781" s="0" t="s">
        <v>15455</v>
      </c>
      <c r="I3781" s="0" t="s">
        <v>15456</v>
      </c>
      <c r="J3781" s="0" t="s">
        <v>15457</v>
      </c>
      <c r="K3781" s="0" t="s">
        <v>182</v>
      </c>
      <c r="M3781" s="0" t="s">
        <v>15458</v>
      </c>
      <c r="N3781" s="0" t="str">
        <f aca="false">RIGHT(M3781,LEN(M3781)-FIND(" ",M3781))</f>
        <v>CENTRAL PARKWAY AVE SE</v>
      </c>
      <c r="P3781" s="0" t="s">
        <v>147</v>
      </c>
      <c r="Q3781" s="0" t="s">
        <v>148</v>
      </c>
      <c r="R3781" s="0" t="n">
        <v>44483</v>
      </c>
      <c r="AD3781" s="0" t="s">
        <v>149</v>
      </c>
      <c r="AE3781" s="0" t="s">
        <v>150</v>
      </c>
      <c r="AF3781" s="0" t="s">
        <v>151</v>
      </c>
      <c r="AH3781" s="0" t="n">
        <v>14</v>
      </c>
      <c r="AI3781" s="0" t="n">
        <v>11</v>
      </c>
      <c r="AN3781" s="0" t="s">
        <v>147</v>
      </c>
      <c r="AO3781" s="0" t="s">
        <v>13351</v>
      </c>
      <c r="AP3781" s="0" t="s">
        <v>13352</v>
      </c>
      <c r="AQ3781" s="0" t="n">
        <v>9</v>
      </c>
      <c r="AR3781" s="0" t="n">
        <v>64</v>
      </c>
      <c r="AS3781" s="0" t="n">
        <v>32</v>
      </c>
      <c r="AU3781" s="0" t="n">
        <f aca="false">COUNTA($BA$3781:$EH$3781)</f>
        <v>1</v>
      </c>
      <c r="AV3781" s="0" t="n">
        <f aca="false">COUNTIF($BA$3781:$EH$3781,"D")</f>
        <v>0</v>
      </c>
      <c r="AW3781" s="0" t="n">
        <f aca="false">COUNTIF($BA$3781:$EH$3781,"R")</f>
        <v>0</v>
      </c>
      <c r="AX3781" s="0" t="n">
        <f aca="false">IF(BN3781="D",1,0)+IF(BO3781="D",1,0)+IF(BT3781="D",1,0)+IF(BU3781="D",1,0)+IF(BW3781="D",1,0)+IF(CC3781="D",1,0)+IF(CD3781="D",1,0)+IF(CE3781="D",1,0)+IF(CF3781="D",1,0)+IF(CL3781="D",1,0)+IF(CM3781="D",1,0)+IF(CQ3781="D",1,0)+IF(CR3781="D",1,0)+IF(CS3781="D",1,0)+IF(CW3781="D",1,0)+IF(CX3781="D",1,0)+IF(DD3781="D",1,0)+IF(DE3781="D",1,0)+IF(DJ3781="D",1,0)+IF(DK3781="D",1,0)+IF(DO3781="D",1,0)+IF(DP3781="D",1,0)+IF(DQ3781="D",1,0)+IF(DW3781="D",1,0)+IF(DZ3781="D",1,0)+IF(EH3781="D",1,0)</f>
        <v>0</v>
      </c>
      <c r="AY3781" s="0" t="n">
        <f aca="false">IF(DJ3781&lt;&gt;"",1,0)+IF(DK3781&lt;&gt;"",1,0)+IF(DM3781&lt;&gt;"",1,0)+IF(DO3781&lt;&gt;"",1,0)+IF(DP3781&lt;&gt;"",1,0)+IF(DQ3781&lt;&gt;"",1,0)+IF(DS3781&lt;&gt;"",1,0)+IF(DT3781&lt;&gt;"",1,0)+IF(DV3781&lt;&gt;"",1,0)+IF(DW3781&lt;&gt;"",1,0)+IF(DX3781&lt;&gt;"",1,0)+IF(DY3781&lt;&gt;"",1,0)+IF(DZ3781&lt;&gt;"",1,0)+IF(EB3781&lt;&gt;"",1,0)+IF(EC3781&lt;&gt;"",1,0)+IF(ED3781&lt;&gt;"",1,0)+IF(EG3781&lt;&gt;"",1,0)+IF(EH3781&lt;&gt;"",1,0)</f>
        <v>0</v>
      </c>
      <c r="AZ3781" s="0" t="n">
        <f aca="false">IF(EH3781&lt;&gt;"",1,0)</f>
        <v>0</v>
      </c>
      <c r="BB3781" s="0" t="s">
        <v>154</v>
      </c>
    </row>
    <row r="3782" customFormat="false" ht="15" hidden="false" customHeight="false" outlineLevel="0" collapsed="false">
      <c r="A3782" s="0" t="s">
        <v>15459</v>
      </c>
      <c r="B3782" s="0" t="n">
        <v>78</v>
      </c>
      <c r="C3782" s="0" t="n">
        <v>296444</v>
      </c>
      <c r="D3782" s="0" t="s">
        <v>1923</v>
      </c>
      <c r="E3782" s="0" t="s">
        <v>1183</v>
      </c>
      <c r="F3782" s="0" t="str">
        <f aca="false">CONCATENATE(D3782," ",LEFT(H3782,4),"T=",AU3782,"D=",AV3782,"R=",AW3782,"M=",AX3782,"L=",AY3782,"B=",AZ3782)</f>
        <v>BAYUS T=5D=0R=0M=0L=0B=0</v>
      </c>
      <c r="G3782" s="0" t="s">
        <v>145</v>
      </c>
      <c r="I3782" s="0" t="s">
        <v>15460</v>
      </c>
      <c r="J3782" s="0" t="s">
        <v>1086</v>
      </c>
      <c r="K3782" s="0" t="s">
        <v>144</v>
      </c>
      <c r="M3782" s="0" t="s">
        <v>15461</v>
      </c>
      <c r="N3782" s="0" t="str">
        <f aca="false">RIGHT(M3782,LEN(M3782)-FIND(" ",M3782))</f>
        <v>PERKINSWOOD BLVD SE</v>
      </c>
      <c r="P3782" s="0" t="s">
        <v>147</v>
      </c>
      <c r="Q3782" s="0" t="s">
        <v>148</v>
      </c>
      <c r="R3782" s="0" t="n">
        <v>44483</v>
      </c>
      <c r="AD3782" s="0" t="s">
        <v>149</v>
      </c>
      <c r="AE3782" s="0" t="s">
        <v>150</v>
      </c>
      <c r="AF3782" s="0" t="s">
        <v>151</v>
      </c>
      <c r="AH3782" s="0" t="n">
        <v>14</v>
      </c>
      <c r="AI3782" s="0" t="n">
        <v>11</v>
      </c>
      <c r="AN3782" s="0" t="s">
        <v>147</v>
      </c>
      <c r="AO3782" s="0" t="s">
        <v>13351</v>
      </c>
      <c r="AP3782" s="0" t="s">
        <v>13352</v>
      </c>
      <c r="AQ3782" s="0" t="n">
        <v>9</v>
      </c>
      <c r="AR3782" s="0" t="n">
        <v>64</v>
      </c>
      <c r="AS3782" s="0" t="n">
        <v>32</v>
      </c>
      <c r="AU3782" s="0" t="n">
        <f aca="false">COUNTA($BA$3782:$EH$3782)</f>
        <v>5</v>
      </c>
      <c r="AV3782" s="0" t="n">
        <f aca="false">COUNTIF($BA$3782:$EH$3782,"D")</f>
        <v>0</v>
      </c>
      <c r="AW3782" s="0" t="n">
        <f aca="false">COUNTIF($BA$3782:$EH$3782,"R")</f>
        <v>0</v>
      </c>
      <c r="AX3782" s="0" t="n">
        <f aca="false">IF(BN3782="D",1,0)+IF(BO3782="D",1,0)+IF(BT3782="D",1,0)+IF(BU3782="D",1,0)+IF(BW3782="D",1,0)+IF(CC3782="D",1,0)+IF(CD3782="D",1,0)+IF(CE3782="D",1,0)+IF(CF3782="D",1,0)+IF(CL3782="D",1,0)+IF(CM3782="D",1,0)+IF(CQ3782="D",1,0)+IF(CR3782="D",1,0)+IF(CS3782="D",1,0)+IF(CW3782="D",1,0)+IF(CX3782="D",1,0)+IF(DD3782="D",1,0)+IF(DE3782="D",1,0)+IF(DJ3782="D",1,0)+IF(DK3782="D",1,0)+IF(DO3782="D",1,0)+IF(DP3782="D",1,0)+IF(DQ3782="D",1,0)+IF(DW3782="D",1,0)+IF(DZ3782="D",1,0)+IF(EH3782="D",1,0)</f>
        <v>0</v>
      </c>
      <c r="AY3782" s="0" t="n">
        <f aca="false">IF(DJ3782&lt;&gt;"",1,0)+IF(DK3782&lt;&gt;"",1,0)+IF(DM3782&lt;&gt;"",1,0)+IF(DO3782&lt;&gt;"",1,0)+IF(DP3782&lt;&gt;"",1,0)+IF(DQ3782&lt;&gt;"",1,0)+IF(DS3782&lt;&gt;"",1,0)+IF(DT3782&lt;&gt;"",1,0)+IF(DV3782&lt;&gt;"",1,0)+IF(DW3782&lt;&gt;"",1,0)+IF(DX3782&lt;&gt;"",1,0)+IF(DY3782&lt;&gt;"",1,0)+IF(DZ3782&lt;&gt;"",1,0)+IF(EB3782&lt;&gt;"",1,0)+IF(EC3782&lt;&gt;"",1,0)+IF(ED3782&lt;&gt;"",1,0)+IF(EG3782&lt;&gt;"",1,0)+IF(EH3782&lt;&gt;"",1,0)</f>
        <v>0</v>
      </c>
      <c r="AZ3782" s="0" t="n">
        <f aca="false">IF(EH3782&lt;&gt;"",1,0)</f>
        <v>0</v>
      </c>
      <c r="BB3782" s="0" t="s">
        <v>154</v>
      </c>
      <c r="BD3782" s="0" t="s">
        <v>155</v>
      </c>
      <c r="BL3782" s="0" t="s">
        <v>155</v>
      </c>
      <c r="CA3782" s="0" t="s">
        <v>155</v>
      </c>
      <c r="CN3782" s="0" t="s">
        <v>155</v>
      </c>
    </row>
    <row r="3783" customFormat="false" ht="15" hidden="false" customHeight="false" outlineLevel="0" collapsed="false">
      <c r="A3783" s="0" t="s">
        <v>15462</v>
      </c>
      <c r="B3783" s="0" t="n">
        <v>78</v>
      </c>
      <c r="C3783" s="0" t="n">
        <v>207388</v>
      </c>
      <c r="D3783" s="0" t="s">
        <v>15157</v>
      </c>
      <c r="E3783" s="0" t="s">
        <v>2385</v>
      </c>
      <c r="F3783" s="0" t="str">
        <f aca="false">CONCATENATE(D3783," ",LEFT(H3783,4),"T=",AU3783,"D=",AV3783,"R=",AW3783,"M=",AX3783,"L=",AY3783,"B=",AZ3783)</f>
        <v>RUGGIERI T=45D=16R=0M=7L=7B=1</v>
      </c>
      <c r="G3783" s="0" t="s">
        <v>145</v>
      </c>
      <c r="I3783" s="0" t="s">
        <v>15463</v>
      </c>
      <c r="J3783" s="0" t="s">
        <v>15119</v>
      </c>
      <c r="K3783" s="0" t="s">
        <v>144</v>
      </c>
      <c r="L3783" s="0" t="s">
        <v>156</v>
      </c>
      <c r="M3783" s="0" t="s">
        <v>15160</v>
      </c>
      <c r="N3783" s="0" t="str">
        <f aca="false">RIGHT(M3783,LEN(M3783)-FIND(" ",M3783))</f>
        <v>MEADOWBROOK AVE SE</v>
      </c>
      <c r="P3783" s="0" t="s">
        <v>147</v>
      </c>
      <c r="Q3783" s="0" t="s">
        <v>148</v>
      </c>
      <c r="R3783" s="0" t="n">
        <v>44483</v>
      </c>
      <c r="AD3783" s="0" t="s">
        <v>149</v>
      </c>
      <c r="AE3783" s="0" t="s">
        <v>150</v>
      </c>
      <c r="AF3783" s="0" t="s">
        <v>151</v>
      </c>
      <c r="AH3783" s="0" t="n">
        <v>14</v>
      </c>
      <c r="AI3783" s="0" t="n">
        <v>11</v>
      </c>
      <c r="AN3783" s="0" t="s">
        <v>147</v>
      </c>
      <c r="AO3783" s="0" t="s">
        <v>13351</v>
      </c>
      <c r="AP3783" s="0" t="s">
        <v>13352</v>
      </c>
      <c r="AQ3783" s="0" t="n">
        <v>9</v>
      </c>
      <c r="AR3783" s="0" t="n">
        <v>64</v>
      </c>
      <c r="AS3783" s="0" t="n">
        <v>32</v>
      </c>
      <c r="AU3783" s="0" t="n">
        <f aca="false">COUNTA($BA$3783:$EH$3783)</f>
        <v>45</v>
      </c>
      <c r="AV3783" s="0" t="n">
        <f aca="false">COUNTIF($BA$3783:$EH$3783,"D")</f>
        <v>16</v>
      </c>
      <c r="AW3783" s="0" t="n">
        <f aca="false">COUNTIF($BA$3783:$EH$3783,"R")</f>
        <v>0</v>
      </c>
      <c r="AX3783" s="0" t="n">
        <f aca="false">IF(BN3783="D",1,0)+IF(BO3783="D",1,0)+IF(BT3783="D",1,0)+IF(BU3783="D",1,0)+IF(BW3783="D",1,0)+IF(CC3783="D",1,0)+IF(CD3783="D",1,0)+IF(CE3783="D",1,0)+IF(CF3783="D",1,0)+IF(CL3783="D",1,0)+IF(CM3783="D",1,0)+IF(CQ3783="D",1,0)+IF(CR3783="D",1,0)+IF(CS3783="D",1,0)+IF(CW3783="D",1,0)+IF(CX3783="D",1,0)+IF(DD3783="D",1,0)+IF(DE3783="D",1,0)+IF(DJ3783="D",1,0)+IF(DK3783="D",1,0)+IF(DO3783="D",1,0)+IF(DP3783="D",1,0)+IF(DQ3783="D",1,0)+IF(DW3783="D",1,0)+IF(DZ3783="D",1,0)+IF(EH3783="D",1,0)</f>
        <v>7</v>
      </c>
      <c r="AY3783" s="0" t="n">
        <f aca="false">IF(DJ3783&lt;&gt;"",1,0)+IF(DK3783&lt;&gt;"",1,0)+IF(DM3783&lt;&gt;"",1,0)+IF(DO3783&lt;&gt;"",1,0)+IF(DP3783&lt;&gt;"",1,0)+IF(DQ3783&lt;&gt;"",1,0)+IF(DS3783&lt;&gt;"",1,0)+IF(DT3783&lt;&gt;"",1,0)+IF(DV3783&lt;&gt;"",1,0)+IF(DW3783&lt;&gt;"",1,0)+IF(DX3783&lt;&gt;"",1,0)+IF(DY3783&lt;&gt;"",1,0)+IF(DZ3783&lt;&gt;"",1,0)+IF(EB3783&lt;&gt;"",1,0)+IF(EC3783&lt;&gt;"",1,0)+IF(ED3783&lt;&gt;"",1,0)+IF(EG3783&lt;&gt;"",1,0)+IF(EH3783&lt;&gt;"",1,0)</f>
        <v>7</v>
      </c>
      <c r="AZ3783" s="0" t="n">
        <f aca="false">IF(EH3783&lt;&gt;"",1,0)</f>
        <v>1</v>
      </c>
      <c r="BB3783" s="0" t="s">
        <v>154</v>
      </c>
      <c r="BC3783" s="0" t="s">
        <v>155</v>
      </c>
      <c r="BD3783" s="0" t="s">
        <v>155</v>
      </c>
      <c r="BE3783" s="0" t="s">
        <v>155</v>
      </c>
      <c r="BF3783" s="0" t="s">
        <v>155</v>
      </c>
      <c r="BG3783" s="0" t="s">
        <v>155</v>
      </c>
      <c r="BH3783" s="0" t="s">
        <v>155</v>
      </c>
      <c r="BI3783" s="0" t="s">
        <v>155</v>
      </c>
      <c r="BJ3783" s="0" t="s">
        <v>155</v>
      </c>
      <c r="BK3783" s="0" t="s">
        <v>155</v>
      </c>
      <c r="BL3783" s="0" t="s">
        <v>155</v>
      </c>
      <c r="BR3783" s="0" t="s">
        <v>155</v>
      </c>
      <c r="BS3783" s="0" t="s">
        <v>155</v>
      </c>
      <c r="BV3783" s="0" t="s">
        <v>155</v>
      </c>
      <c r="BY3783" s="0" t="s">
        <v>156</v>
      </c>
      <c r="CA3783" s="0" t="s">
        <v>155</v>
      </c>
      <c r="CC3783" s="0" t="s">
        <v>156</v>
      </c>
      <c r="CG3783" s="0" t="s">
        <v>155</v>
      </c>
      <c r="CH3783" s="0" t="s">
        <v>156</v>
      </c>
      <c r="CK3783" s="0" t="s">
        <v>155</v>
      </c>
      <c r="CL3783" s="0" t="s">
        <v>156</v>
      </c>
      <c r="CN3783" s="0" t="s">
        <v>155</v>
      </c>
      <c r="CO3783" s="0" t="s">
        <v>156</v>
      </c>
      <c r="CP3783" s="0" t="s">
        <v>155</v>
      </c>
      <c r="CQ3783" s="0" t="s">
        <v>156</v>
      </c>
      <c r="CU3783" s="0" t="s">
        <v>156</v>
      </c>
      <c r="CV3783" s="0" t="s">
        <v>155</v>
      </c>
      <c r="CW3783" s="0" t="s">
        <v>156</v>
      </c>
      <c r="CY3783" s="0" t="s">
        <v>155</v>
      </c>
      <c r="CZ3783" s="0" t="s">
        <v>156</v>
      </c>
      <c r="DC3783" s="0" t="s">
        <v>155</v>
      </c>
      <c r="DF3783" s="0" t="s">
        <v>155</v>
      </c>
      <c r="DG3783" s="0" t="s">
        <v>156</v>
      </c>
      <c r="DJ3783" s="0" t="s">
        <v>156</v>
      </c>
      <c r="DM3783" s="0" t="s">
        <v>156</v>
      </c>
      <c r="DN3783" s="0" t="s">
        <v>155</v>
      </c>
      <c r="DR3783" s="0" t="s">
        <v>155</v>
      </c>
      <c r="DS3783" s="0" t="s">
        <v>156</v>
      </c>
      <c r="DU3783" s="0" t="s">
        <v>155</v>
      </c>
      <c r="DW3783" s="0" t="s">
        <v>156</v>
      </c>
      <c r="DX3783" s="0" t="s">
        <v>155</v>
      </c>
      <c r="EA3783" s="0" t="s">
        <v>155</v>
      </c>
      <c r="ED3783" s="0" t="s">
        <v>156</v>
      </c>
      <c r="EF3783" s="0" t="s">
        <v>155</v>
      </c>
      <c r="EH3783" s="0" t="s">
        <v>156</v>
      </c>
    </row>
    <row r="3784" customFormat="false" ht="15" hidden="false" customHeight="false" outlineLevel="0" collapsed="false">
      <c r="A3784" s="0" t="s">
        <v>15464</v>
      </c>
      <c r="B3784" s="0" t="n">
        <v>78</v>
      </c>
      <c r="C3784" s="0" t="n">
        <v>330429</v>
      </c>
      <c r="D3784" s="0" t="s">
        <v>15465</v>
      </c>
      <c r="E3784" s="0" t="s">
        <v>4068</v>
      </c>
      <c r="F3784" s="0" t="str">
        <f aca="false">CONCATENATE(D3784," ",LEFT(H3784,4),"T=",AU3784,"D=",AV3784,"R=",AW3784,"M=",AX3784,"L=",AY3784,"B=",AZ3784)</f>
        <v>BIVIANO T=11D=2R=0M=0L=0B=0</v>
      </c>
      <c r="G3784" s="0" t="s">
        <v>269</v>
      </c>
      <c r="I3784" s="0" t="s">
        <v>15466</v>
      </c>
      <c r="J3784" s="0" t="s">
        <v>1244</v>
      </c>
      <c r="K3784" s="0" t="s">
        <v>144</v>
      </c>
      <c r="M3784" s="0" t="s">
        <v>15467</v>
      </c>
      <c r="N3784" s="0" t="str">
        <f aca="false">RIGHT(M3784,LEN(M3784)-FIND(" ",M3784))</f>
        <v>COUNTRY CLUB DR SE</v>
      </c>
      <c r="P3784" s="0" t="s">
        <v>147</v>
      </c>
      <c r="Q3784" s="0" t="s">
        <v>148</v>
      </c>
      <c r="R3784" s="0" t="n">
        <v>44484</v>
      </c>
      <c r="AD3784" s="0" t="s">
        <v>149</v>
      </c>
      <c r="AE3784" s="0" t="s">
        <v>150</v>
      </c>
      <c r="AF3784" s="0" t="s">
        <v>151</v>
      </c>
      <c r="AH3784" s="0" t="n">
        <v>14</v>
      </c>
      <c r="AI3784" s="0" t="n">
        <v>11</v>
      </c>
      <c r="AN3784" s="0" t="s">
        <v>147</v>
      </c>
      <c r="AO3784" s="0" t="s">
        <v>13351</v>
      </c>
      <c r="AP3784" s="0" t="s">
        <v>13352</v>
      </c>
      <c r="AQ3784" s="0" t="n">
        <v>9</v>
      </c>
      <c r="AR3784" s="0" t="n">
        <v>64</v>
      </c>
      <c r="AS3784" s="0" t="n">
        <v>32</v>
      </c>
      <c r="AU3784" s="0" t="n">
        <f aca="false">COUNTA($BA$3784:$EH$3784)</f>
        <v>11</v>
      </c>
      <c r="AV3784" s="0" t="n">
        <f aca="false">COUNTIF($BA$3784:$EH$3784,"D")</f>
        <v>2</v>
      </c>
      <c r="AW3784" s="0" t="n">
        <f aca="false">COUNTIF($BA$3784:$EH$3784,"R")</f>
        <v>0</v>
      </c>
      <c r="AX3784" s="0" t="n">
        <f aca="false">IF(BN3784="D",1,0)+IF(BO3784="D",1,0)+IF(BT3784="D",1,0)+IF(BU3784="D",1,0)+IF(BW3784="D",1,0)+IF(CC3784="D",1,0)+IF(CD3784="D",1,0)+IF(CE3784="D",1,0)+IF(CF3784="D",1,0)+IF(CL3784="D",1,0)+IF(CM3784="D",1,0)+IF(CQ3784="D",1,0)+IF(CR3784="D",1,0)+IF(CS3784="D",1,0)+IF(CW3784="D",1,0)+IF(CX3784="D",1,0)+IF(DD3784="D",1,0)+IF(DE3784="D",1,0)+IF(DJ3784="D",1,0)+IF(DK3784="D",1,0)+IF(DO3784="D",1,0)+IF(DP3784="D",1,0)+IF(DQ3784="D",1,0)+IF(DW3784="D",1,0)+IF(DZ3784="D",1,0)+IF(EH3784="D",1,0)</f>
        <v>0</v>
      </c>
      <c r="AY3784" s="0" t="n">
        <f aca="false">IF(DJ3784&lt;&gt;"",1,0)+IF(DK3784&lt;&gt;"",1,0)+IF(DM3784&lt;&gt;"",1,0)+IF(DO3784&lt;&gt;"",1,0)+IF(DP3784&lt;&gt;"",1,0)+IF(DQ3784&lt;&gt;"",1,0)+IF(DS3784&lt;&gt;"",1,0)+IF(DT3784&lt;&gt;"",1,0)+IF(DV3784&lt;&gt;"",1,0)+IF(DW3784&lt;&gt;"",1,0)+IF(DX3784&lt;&gt;"",1,0)+IF(DY3784&lt;&gt;"",1,0)+IF(DZ3784&lt;&gt;"",1,0)+IF(EB3784&lt;&gt;"",1,0)+IF(EC3784&lt;&gt;"",1,0)+IF(ED3784&lt;&gt;"",1,0)+IF(EG3784&lt;&gt;"",1,0)+IF(EH3784&lt;&gt;"",1,0)</f>
        <v>0</v>
      </c>
      <c r="AZ3784" s="0" t="n">
        <f aca="false">IF(EH3784&lt;&gt;"",1,0)</f>
        <v>0</v>
      </c>
      <c r="BB3784" s="0" t="s">
        <v>154</v>
      </c>
      <c r="BL3784" s="0" t="s">
        <v>155</v>
      </c>
      <c r="BY3784" s="0" t="s">
        <v>156</v>
      </c>
      <c r="CA3784" s="0" t="s">
        <v>155</v>
      </c>
      <c r="CP3784" s="0" t="s">
        <v>155</v>
      </c>
      <c r="CZ3784" s="0" t="s">
        <v>156</v>
      </c>
      <c r="DC3784" s="0" t="s">
        <v>155</v>
      </c>
      <c r="DI3784" s="0" t="s">
        <v>155</v>
      </c>
      <c r="DN3784" s="0" t="s">
        <v>155</v>
      </c>
      <c r="DU3784" s="0" t="s">
        <v>155</v>
      </c>
      <c r="EF3784" s="0" t="s">
        <v>155</v>
      </c>
    </row>
    <row r="3785" customFormat="false" ht="15" hidden="false" customHeight="false" outlineLevel="0" collapsed="false">
      <c r="A3785" s="0" t="s">
        <v>15468</v>
      </c>
      <c r="B3785" s="0" t="n">
        <v>78</v>
      </c>
      <c r="C3785" s="0" t="n">
        <v>432164</v>
      </c>
      <c r="D3785" s="0" t="s">
        <v>15469</v>
      </c>
      <c r="E3785" s="0" t="s">
        <v>15470</v>
      </c>
      <c r="F3785" s="0" t="str">
        <f aca="false">CONCATENATE(D3785," ",LEFT(H3785,4),"T=",AU3785,"D=",AV3785,"R=",AW3785,"M=",AX3785,"L=",AY3785,"B=",AZ3785)</f>
        <v>HAMIDEH T=1D=0R=0M=0L=0B=0</v>
      </c>
      <c r="G3785" s="0" t="s">
        <v>15471</v>
      </c>
      <c r="I3785" s="0" t="s">
        <v>15472</v>
      </c>
      <c r="J3785" s="0" t="s">
        <v>10588</v>
      </c>
      <c r="K3785" s="0" t="s">
        <v>182</v>
      </c>
      <c r="M3785" s="0" t="s">
        <v>13706</v>
      </c>
      <c r="N3785" s="0" t="str">
        <f aca="false">RIGHT(M3785,LEN(M3785)-FIND(" ",M3785))</f>
        <v>E MARKET ST</v>
      </c>
      <c r="P3785" s="0" t="s">
        <v>147</v>
      </c>
      <c r="Q3785" s="0" t="s">
        <v>148</v>
      </c>
      <c r="R3785" s="0" t="n">
        <v>44483</v>
      </c>
      <c r="AD3785" s="0" t="s">
        <v>149</v>
      </c>
      <c r="AE3785" s="0" t="s">
        <v>150</v>
      </c>
      <c r="AF3785" s="0" t="s">
        <v>151</v>
      </c>
      <c r="AH3785" s="0" t="n">
        <v>14</v>
      </c>
      <c r="AI3785" s="0" t="n">
        <v>11</v>
      </c>
      <c r="AN3785" s="0" t="s">
        <v>147</v>
      </c>
      <c r="AO3785" s="0" t="s">
        <v>13351</v>
      </c>
      <c r="AP3785" s="0" t="s">
        <v>13352</v>
      </c>
      <c r="AQ3785" s="0" t="n">
        <v>9</v>
      </c>
      <c r="AR3785" s="0" t="n">
        <v>64</v>
      </c>
      <c r="AS3785" s="0" t="n">
        <v>32</v>
      </c>
      <c r="AU3785" s="0" t="n">
        <f aca="false">COUNTA($BA$3785:$EH$3785)</f>
        <v>1</v>
      </c>
      <c r="AV3785" s="0" t="n">
        <f aca="false">COUNTIF($BA$3785:$EH$3785,"D")</f>
        <v>0</v>
      </c>
      <c r="AW3785" s="0" t="n">
        <f aca="false">COUNTIF($BA$3785:$EH$3785,"R")</f>
        <v>0</v>
      </c>
      <c r="AX3785" s="0" t="n">
        <f aca="false">IF(BN3785="D",1,0)+IF(BO3785="D",1,0)+IF(BT3785="D",1,0)+IF(BU3785="D",1,0)+IF(BW3785="D",1,0)+IF(CC3785="D",1,0)+IF(CD3785="D",1,0)+IF(CE3785="D",1,0)+IF(CF3785="D",1,0)+IF(CL3785="D",1,0)+IF(CM3785="D",1,0)+IF(CQ3785="D",1,0)+IF(CR3785="D",1,0)+IF(CS3785="D",1,0)+IF(CW3785="D",1,0)+IF(CX3785="D",1,0)+IF(DD3785="D",1,0)+IF(DE3785="D",1,0)+IF(DJ3785="D",1,0)+IF(DK3785="D",1,0)+IF(DO3785="D",1,0)+IF(DP3785="D",1,0)+IF(DQ3785="D",1,0)+IF(DW3785="D",1,0)+IF(DZ3785="D",1,0)+IF(EH3785="D",1,0)</f>
        <v>0</v>
      </c>
      <c r="AY3785" s="0" t="n">
        <f aca="false">IF(DJ3785&lt;&gt;"",1,0)+IF(DK3785&lt;&gt;"",1,0)+IF(DM3785&lt;&gt;"",1,0)+IF(DO3785&lt;&gt;"",1,0)+IF(DP3785&lt;&gt;"",1,0)+IF(DQ3785&lt;&gt;"",1,0)+IF(DS3785&lt;&gt;"",1,0)+IF(DT3785&lt;&gt;"",1,0)+IF(DV3785&lt;&gt;"",1,0)+IF(DW3785&lt;&gt;"",1,0)+IF(DX3785&lt;&gt;"",1,0)+IF(DY3785&lt;&gt;"",1,0)+IF(DZ3785&lt;&gt;"",1,0)+IF(EB3785&lt;&gt;"",1,0)+IF(EC3785&lt;&gt;"",1,0)+IF(ED3785&lt;&gt;"",1,0)+IF(EG3785&lt;&gt;"",1,0)+IF(EH3785&lt;&gt;"",1,0)</f>
        <v>0</v>
      </c>
      <c r="AZ3785" s="0" t="n">
        <f aca="false">IF(EH3785&lt;&gt;"",1,0)</f>
        <v>0</v>
      </c>
      <c r="BB3785" s="0" t="s">
        <v>154</v>
      </c>
    </row>
    <row r="3786" customFormat="false" ht="15" hidden="false" customHeight="false" outlineLevel="0" collapsed="false">
      <c r="A3786" s="0" t="s">
        <v>15473</v>
      </c>
      <c r="B3786" s="0" t="n">
        <v>78</v>
      </c>
      <c r="C3786" s="0" t="n">
        <v>215431</v>
      </c>
      <c r="D3786" s="0" t="s">
        <v>15402</v>
      </c>
      <c r="E3786" s="0" t="s">
        <v>3025</v>
      </c>
      <c r="F3786" s="0" t="str">
        <f aca="false">CONCATENATE(D3786," ",LEFT(H3786,4),"T=",AU3786,"D=",AV3786,"R=",AW3786,"M=",AX3786,"L=",AY3786,"B=",AZ3786)</f>
        <v>BILSKI T=37D=3R=5M=1L=4B=0</v>
      </c>
      <c r="G3786" s="0" t="s">
        <v>559</v>
      </c>
      <c r="I3786" s="0" t="s">
        <v>15474</v>
      </c>
      <c r="J3786" s="0" t="s">
        <v>9513</v>
      </c>
      <c r="K3786" s="0" t="s">
        <v>144</v>
      </c>
      <c r="L3786" s="0" t="s">
        <v>145</v>
      </c>
      <c r="M3786" s="0" t="s">
        <v>15405</v>
      </c>
      <c r="N3786" s="0" t="str">
        <f aca="false">RIGHT(M3786,LEN(M3786)-FIND(" ",M3786))</f>
        <v>MARWOOD AVE SE</v>
      </c>
      <c r="P3786" s="0" t="s">
        <v>147</v>
      </c>
      <c r="Q3786" s="0" t="s">
        <v>148</v>
      </c>
      <c r="R3786" s="0" t="n">
        <v>44484</v>
      </c>
      <c r="AD3786" s="0" t="s">
        <v>149</v>
      </c>
      <c r="AE3786" s="0" t="s">
        <v>150</v>
      </c>
      <c r="AF3786" s="0" t="s">
        <v>151</v>
      </c>
      <c r="AH3786" s="0" t="n">
        <v>14</v>
      </c>
      <c r="AI3786" s="0" t="n">
        <v>11</v>
      </c>
      <c r="AN3786" s="0" t="s">
        <v>147</v>
      </c>
      <c r="AO3786" s="0" t="s">
        <v>13351</v>
      </c>
      <c r="AP3786" s="0" t="s">
        <v>13352</v>
      </c>
      <c r="AQ3786" s="0" t="n">
        <v>9</v>
      </c>
      <c r="AR3786" s="0" t="n">
        <v>64</v>
      </c>
      <c r="AS3786" s="0" t="n">
        <v>32</v>
      </c>
      <c r="AU3786" s="0" t="n">
        <f aca="false">COUNTA($BA$3786:$EH$3786)</f>
        <v>37</v>
      </c>
      <c r="AV3786" s="0" t="n">
        <f aca="false">COUNTIF($BA$3786:$EH$3786,"D")</f>
        <v>3</v>
      </c>
      <c r="AW3786" s="0" t="n">
        <f aca="false">COUNTIF($BA$3786:$EH$3786,"R")</f>
        <v>5</v>
      </c>
      <c r="AX3786" s="0" t="n">
        <f aca="false">IF(BN3786="D",1,0)+IF(BO3786="D",1,0)+IF(BT3786="D",1,0)+IF(BU3786="D",1,0)+IF(BW3786="D",1,0)+IF(CC3786="D",1,0)+IF(CD3786="D",1,0)+IF(CE3786="D",1,0)+IF(CF3786="D",1,0)+IF(CL3786="D",1,0)+IF(CM3786="D",1,0)+IF(CQ3786="D",1,0)+IF(CR3786="D",1,0)+IF(CS3786="D",1,0)+IF(CW3786="D",1,0)+IF(CX3786="D",1,0)+IF(DD3786="D",1,0)+IF(DE3786="D",1,0)+IF(DJ3786="D",1,0)+IF(DK3786="D",1,0)+IF(DO3786="D",1,0)+IF(DP3786="D",1,0)+IF(DQ3786="D",1,0)+IF(DW3786="D",1,0)+IF(DZ3786="D",1,0)+IF(EH3786="D",1,0)</f>
        <v>1</v>
      </c>
      <c r="AY3786" s="0" t="n">
        <f aca="false">IF(DJ3786&lt;&gt;"",1,0)+IF(DK3786&lt;&gt;"",1,0)+IF(DM3786&lt;&gt;"",1,0)+IF(DO3786&lt;&gt;"",1,0)+IF(DP3786&lt;&gt;"",1,0)+IF(DQ3786&lt;&gt;"",1,0)+IF(DS3786&lt;&gt;"",1,0)+IF(DT3786&lt;&gt;"",1,0)+IF(DV3786&lt;&gt;"",1,0)+IF(DW3786&lt;&gt;"",1,0)+IF(DX3786&lt;&gt;"",1,0)+IF(DY3786&lt;&gt;"",1,0)+IF(DZ3786&lt;&gt;"",1,0)+IF(EB3786&lt;&gt;"",1,0)+IF(EC3786&lt;&gt;"",1,0)+IF(ED3786&lt;&gt;"",1,0)+IF(EG3786&lt;&gt;"",1,0)+IF(EH3786&lt;&gt;"",1,0)</f>
        <v>4</v>
      </c>
      <c r="AZ3786" s="0" t="n">
        <f aca="false">IF(EH3786&lt;&gt;"",1,0)</f>
        <v>0</v>
      </c>
      <c r="BB3786" s="0" t="s">
        <v>154</v>
      </c>
      <c r="BC3786" s="0" t="s">
        <v>155</v>
      </c>
      <c r="BD3786" s="0" t="s">
        <v>155</v>
      </c>
      <c r="BE3786" s="0" t="s">
        <v>155</v>
      </c>
      <c r="BH3786" s="0" t="s">
        <v>155</v>
      </c>
      <c r="BJ3786" s="0" t="s">
        <v>155</v>
      </c>
      <c r="BK3786" s="0" t="s">
        <v>155</v>
      </c>
      <c r="BL3786" s="0" t="s">
        <v>155</v>
      </c>
      <c r="BP3786" s="0" t="s">
        <v>155</v>
      </c>
      <c r="BR3786" s="0" t="s">
        <v>155</v>
      </c>
      <c r="BS3786" s="0" t="s">
        <v>155</v>
      </c>
      <c r="BV3786" s="0" t="s">
        <v>155</v>
      </c>
      <c r="BY3786" s="0" t="s">
        <v>156</v>
      </c>
      <c r="CA3786" s="0" t="s">
        <v>155</v>
      </c>
      <c r="CG3786" s="0" t="s">
        <v>155</v>
      </c>
      <c r="CH3786" s="0" t="s">
        <v>156</v>
      </c>
      <c r="CK3786" s="0" t="s">
        <v>155</v>
      </c>
      <c r="CL3786" s="0" t="s">
        <v>156</v>
      </c>
      <c r="CN3786" s="0" t="s">
        <v>155</v>
      </c>
      <c r="CO3786" s="0" t="s">
        <v>145</v>
      </c>
      <c r="CP3786" s="0" t="s">
        <v>155</v>
      </c>
      <c r="CV3786" s="0" t="s">
        <v>155</v>
      </c>
      <c r="CY3786" s="0" t="s">
        <v>155</v>
      </c>
      <c r="CZ3786" s="0" t="s">
        <v>145</v>
      </c>
      <c r="DC3786" s="0" t="s">
        <v>155</v>
      </c>
      <c r="DF3786" s="0" t="s">
        <v>155</v>
      </c>
      <c r="DI3786" s="0" t="s">
        <v>155</v>
      </c>
      <c r="DL3786" s="0" t="s">
        <v>155</v>
      </c>
      <c r="DM3786" s="0" t="s">
        <v>145</v>
      </c>
      <c r="DN3786" s="0" t="s">
        <v>155</v>
      </c>
      <c r="DR3786" s="0" t="s">
        <v>155</v>
      </c>
      <c r="DS3786" s="0" t="s">
        <v>145</v>
      </c>
      <c r="DU3786" s="0" t="s">
        <v>155</v>
      </c>
      <c r="DX3786" s="0" t="s">
        <v>155</v>
      </c>
      <c r="EA3786" s="0" t="s">
        <v>155</v>
      </c>
      <c r="ED3786" s="0" t="s">
        <v>145</v>
      </c>
      <c r="EF3786" s="0" t="s">
        <v>155</v>
      </c>
    </row>
    <row r="3787" customFormat="false" ht="15" hidden="false" customHeight="false" outlineLevel="0" collapsed="false">
      <c r="A3787" s="0" t="s">
        <v>15475</v>
      </c>
      <c r="B3787" s="0" t="n">
        <v>78</v>
      </c>
      <c r="C3787" s="0" t="n">
        <v>466031</v>
      </c>
      <c r="D3787" s="0" t="s">
        <v>14128</v>
      </c>
      <c r="E3787" s="0" t="s">
        <v>10211</v>
      </c>
      <c r="F3787" s="0" t="str">
        <f aca="false">CONCATENATE(D3787," ",LEFT(H3787,4),"T=",AU3787,"D=",AV3787,"R=",AW3787,"M=",AX3787,"L=",AY3787,"B=",AZ3787)</f>
        <v>GORBY T=5D=0R=0M=0L=1B=0</v>
      </c>
      <c r="G3787" s="0" t="s">
        <v>1369</v>
      </c>
      <c r="I3787" s="0" t="s">
        <v>15476</v>
      </c>
      <c r="J3787" s="0" t="s">
        <v>1244</v>
      </c>
      <c r="K3787" s="0" t="s">
        <v>144</v>
      </c>
      <c r="M3787" s="0" t="s">
        <v>14131</v>
      </c>
      <c r="N3787" s="0" t="str">
        <f aca="false">RIGHT(M3787,LEN(M3787)-FIND(" ",M3787))</f>
        <v>TRUMBULL AVE SE</v>
      </c>
      <c r="P3787" s="0" t="s">
        <v>147</v>
      </c>
      <c r="Q3787" s="0" t="s">
        <v>148</v>
      </c>
      <c r="R3787" s="0" t="n">
        <v>44483</v>
      </c>
      <c r="AD3787" s="0" t="s">
        <v>149</v>
      </c>
      <c r="AE3787" s="0" t="s">
        <v>150</v>
      </c>
      <c r="AF3787" s="0" t="s">
        <v>151</v>
      </c>
      <c r="AH3787" s="0" t="n">
        <v>14</v>
      </c>
      <c r="AI3787" s="0" t="n">
        <v>11</v>
      </c>
      <c r="AN3787" s="0" t="s">
        <v>147</v>
      </c>
      <c r="AO3787" s="0" t="s">
        <v>13351</v>
      </c>
      <c r="AP3787" s="0" t="s">
        <v>13352</v>
      </c>
      <c r="AQ3787" s="0" t="n">
        <v>9</v>
      </c>
      <c r="AR3787" s="0" t="n">
        <v>64</v>
      </c>
      <c r="AS3787" s="0" t="n">
        <v>32</v>
      </c>
      <c r="AU3787" s="0" t="n">
        <f aca="false">COUNTA($BA$3787:$EH$3787)</f>
        <v>5</v>
      </c>
      <c r="AV3787" s="0" t="n">
        <f aca="false">COUNTIF($BA$3787:$EH$3787,"D")</f>
        <v>0</v>
      </c>
      <c r="AW3787" s="0" t="n">
        <f aca="false">COUNTIF($BA$3787:$EH$3787,"R")</f>
        <v>0</v>
      </c>
      <c r="AX3787" s="0" t="n">
        <f aca="false">IF(BN3787="D",1,0)+IF(BO3787="D",1,0)+IF(BT3787="D",1,0)+IF(BU3787="D",1,0)+IF(BW3787="D",1,0)+IF(CC3787="D",1,0)+IF(CD3787="D",1,0)+IF(CE3787="D",1,0)+IF(CF3787="D",1,0)+IF(CL3787="D",1,0)+IF(CM3787="D",1,0)+IF(CQ3787="D",1,0)+IF(CR3787="D",1,0)+IF(CS3787="D",1,0)+IF(CW3787="D",1,0)+IF(CX3787="D",1,0)+IF(DD3787="D",1,0)+IF(DE3787="D",1,0)+IF(DJ3787="D",1,0)+IF(DK3787="D",1,0)+IF(DO3787="D",1,0)+IF(DP3787="D",1,0)+IF(DQ3787="D",1,0)+IF(DW3787="D",1,0)+IF(DZ3787="D",1,0)+IF(EH3787="D",1,0)</f>
        <v>0</v>
      </c>
      <c r="AY3787" s="0" t="n">
        <f aca="false">IF(DJ3787&lt;&gt;"",1,0)+IF(DK3787&lt;&gt;"",1,0)+IF(DM3787&lt;&gt;"",1,0)+IF(DO3787&lt;&gt;"",1,0)+IF(DP3787&lt;&gt;"",1,0)+IF(DQ3787&lt;&gt;"",1,0)+IF(DS3787&lt;&gt;"",1,0)+IF(DT3787&lt;&gt;"",1,0)+IF(DV3787&lt;&gt;"",1,0)+IF(DW3787&lt;&gt;"",1,0)+IF(DX3787&lt;&gt;"",1,0)+IF(DY3787&lt;&gt;"",1,0)+IF(DZ3787&lt;&gt;"",1,0)+IF(EB3787&lt;&gt;"",1,0)+IF(EC3787&lt;&gt;"",1,0)+IF(ED3787&lt;&gt;"",1,0)+IF(EG3787&lt;&gt;"",1,0)+IF(EH3787&lt;&gt;"",1,0)</f>
        <v>1</v>
      </c>
      <c r="AZ3787" s="0" t="n">
        <f aca="false">IF(EH3787&lt;&gt;"",1,0)</f>
        <v>0</v>
      </c>
      <c r="BB3787" s="0" t="s">
        <v>154</v>
      </c>
      <c r="DU3787" s="0" t="s">
        <v>155</v>
      </c>
      <c r="DX3787" s="0" t="s">
        <v>155</v>
      </c>
      <c r="EA3787" s="0" t="s">
        <v>155</v>
      </c>
      <c r="EF3787" s="0" t="s">
        <v>155</v>
      </c>
    </row>
    <row r="3788" customFormat="false" ht="15" hidden="false" customHeight="false" outlineLevel="0" collapsed="false">
      <c r="A3788" s="0" t="s">
        <v>15477</v>
      </c>
      <c r="B3788" s="0" t="n">
        <v>78</v>
      </c>
      <c r="C3788" s="0" t="n">
        <v>370138</v>
      </c>
      <c r="D3788" s="0" t="s">
        <v>15478</v>
      </c>
      <c r="E3788" s="0" t="s">
        <v>2755</v>
      </c>
      <c r="F3788" s="0" t="str">
        <f aca="false">CONCATENATE(D3788," ",LEFT(H3788,4),"T=",AU3788,"D=",AV3788,"R=",AW3788,"M=",AX3788,"L=",AY3788,"B=",AZ3788)</f>
        <v>GRAHAM GREEN T=21D=8R=0M=1L=5B=1</v>
      </c>
      <c r="G3788" s="0" t="s">
        <v>559</v>
      </c>
      <c r="I3788" s="0" t="s">
        <v>3508</v>
      </c>
      <c r="J3788" s="0" t="s">
        <v>8734</v>
      </c>
      <c r="K3788" s="0" t="s">
        <v>144</v>
      </c>
      <c r="L3788" s="0" t="s">
        <v>156</v>
      </c>
      <c r="M3788" s="0" t="s">
        <v>13964</v>
      </c>
      <c r="N3788" s="0" t="str">
        <f aca="false">RIGHT(M3788,LEN(M3788)-FIND(" ",M3788))</f>
        <v>ROYAL TROON DR SE</v>
      </c>
      <c r="P3788" s="0" t="s">
        <v>147</v>
      </c>
      <c r="Q3788" s="0" t="s">
        <v>148</v>
      </c>
      <c r="R3788" s="0" t="n">
        <v>44484</v>
      </c>
      <c r="AD3788" s="0" t="s">
        <v>149</v>
      </c>
      <c r="AE3788" s="0" t="s">
        <v>150</v>
      </c>
      <c r="AF3788" s="0" t="s">
        <v>151</v>
      </c>
      <c r="AH3788" s="0" t="n">
        <v>14</v>
      </c>
      <c r="AI3788" s="0" t="n">
        <v>11</v>
      </c>
      <c r="AN3788" s="0" t="s">
        <v>147</v>
      </c>
      <c r="AO3788" s="0" t="s">
        <v>13351</v>
      </c>
      <c r="AP3788" s="0" t="s">
        <v>13352</v>
      </c>
      <c r="AQ3788" s="0" t="n">
        <v>9</v>
      </c>
      <c r="AR3788" s="0" t="n">
        <v>64</v>
      </c>
      <c r="AS3788" s="0" t="n">
        <v>32</v>
      </c>
      <c r="AU3788" s="0" t="n">
        <f aca="false">COUNTA($BA$3788:$EH$3788)</f>
        <v>21</v>
      </c>
      <c r="AV3788" s="0" t="n">
        <f aca="false">COUNTIF($BA$3788:$EH$3788,"D")</f>
        <v>8</v>
      </c>
      <c r="AW3788" s="0" t="n">
        <f aca="false">COUNTIF($BA$3788:$EH$3788,"R")</f>
        <v>0</v>
      </c>
      <c r="AX3788" s="0" t="n">
        <f aca="false">IF(BN3788="D",1,0)+IF(BO3788="D",1,0)+IF(BT3788="D",1,0)+IF(BU3788="D",1,0)+IF(BW3788="D",1,0)+IF(CC3788="D",1,0)+IF(CD3788="D",1,0)+IF(CE3788="D",1,0)+IF(CF3788="D",1,0)+IF(CL3788="D",1,0)+IF(CM3788="D",1,0)+IF(CQ3788="D",1,0)+IF(CR3788="D",1,0)+IF(CS3788="D",1,0)+IF(CW3788="D",1,0)+IF(CX3788="D",1,0)+IF(DD3788="D",1,0)+IF(DE3788="D",1,0)+IF(DJ3788="D",1,0)+IF(DK3788="D",1,0)+IF(DO3788="D",1,0)+IF(DP3788="D",1,0)+IF(DQ3788="D",1,0)+IF(DW3788="D",1,0)+IF(DZ3788="D",1,0)+IF(EH3788="D",1,0)</f>
        <v>1</v>
      </c>
      <c r="AY3788" s="0" t="n">
        <f aca="false">IF(DJ3788&lt;&gt;"",1,0)+IF(DK3788&lt;&gt;"",1,0)+IF(DM3788&lt;&gt;"",1,0)+IF(DO3788&lt;&gt;"",1,0)+IF(DP3788&lt;&gt;"",1,0)+IF(DQ3788&lt;&gt;"",1,0)+IF(DS3788&lt;&gt;"",1,0)+IF(DT3788&lt;&gt;"",1,0)+IF(DV3788&lt;&gt;"",1,0)+IF(DW3788&lt;&gt;"",1,0)+IF(DX3788&lt;&gt;"",1,0)+IF(DY3788&lt;&gt;"",1,0)+IF(DZ3788&lt;&gt;"",1,0)+IF(EB3788&lt;&gt;"",1,0)+IF(EC3788&lt;&gt;"",1,0)+IF(ED3788&lt;&gt;"",1,0)+IF(EG3788&lt;&gt;"",1,0)+IF(EH3788&lt;&gt;"",1,0)</f>
        <v>5</v>
      </c>
      <c r="AZ3788" s="0" t="n">
        <f aca="false">IF(EH3788&lt;&gt;"",1,0)</f>
        <v>1</v>
      </c>
      <c r="BB3788" s="0" t="s">
        <v>154</v>
      </c>
      <c r="CG3788" s="0" t="s">
        <v>155</v>
      </c>
      <c r="CH3788" s="0" t="s">
        <v>156</v>
      </c>
      <c r="CK3788" s="0" t="s">
        <v>155</v>
      </c>
      <c r="CN3788" s="0" t="s">
        <v>155</v>
      </c>
      <c r="CP3788" s="0" t="s">
        <v>155</v>
      </c>
      <c r="CZ3788" s="0" t="s">
        <v>156</v>
      </c>
      <c r="DC3788" s="0" t="s">
        <v>155</v>
      </c>
      <c r="DF3788" s="0" t="s">
        <v>155</v>
      </c>
      <c r="DG3788" s="0" t="s">
        <v>156</v>
      </c>
      <c r="DI3788" s="0" t="s">
        <v>155</v>
      </c>
      <c r="DL3788" s="0" t="s">
        <v>155</v>
      </c>
      <c r="DM3788" s="0" t="s">
        <v>156</v>
      </c>
      <c r="DN3788" s="0" t="s">
        <v>155</v>
      </c>
      <c r="DS3788" s="0" t="s">
        <v>156</v>
      </c>
      <c r="DT3788" s="0" t="s">
        <v>156</v>
      </c>
      <c r="DU3788" s="0" t="s">
        <v>155</v>
      </c>
      <c r="EA3788" s="0" t="s">
        <v>155</v>
      </c>
      <c r="ED3788" s="0" t="s">
        <v>156</v>
      </c>
      <c r="EF3788" s="0" t="s">
        <v>155</v>
      </c>
      <c r="EH3788" s="0" t="s">
        <v>156</v>
      </c>
    </row>
    <row r="3789" customFormat="false" ht="15" hidden="false" customHeight="false" outlineLevel="0" collapsed="false">
      <c r="A3789" s="0" t="s">
        <v>15479</v>
      </c>
      <c r="B3789" s="0" t="n">
        <v>78</v>
      </c>
      <c r="C3789" s="0" t="n">
        <v>465472</v>
      </c>
      <c r="D3789" s="0" t="s">
        <v>13444</v>
      </c>
      <c r="E3789" s="0" t="s">
        <v>581</v>
      </c>
      <c r="F3789" s="0" t="str">
        <f aca="false">CONCATENATE(D3789," ",LEFT(H3789,4),"T=",AU3789,"D=",AV3789,"R=",AW3789,"M=",AX3789,"L=",AY3789,"B=",AZ3789)</f>
        <v>TACK T=6D=0R=0M=0L=0B=0</v>
      </c>
      <c r="G3789" s="0" t="s">
        <v>141</v>
      </c>
      <c r="I3789" s="0" t="s">
        <v>15480</v>
      </c>
      <c r="J3789" s="0" t="s">
        <v>9931</v>
      </c>
      <c r="K3789" s="0" t="s">
        <v>144</v>
      </c>
      <c r="M3789" s="0" t="s">
        <v>13446</v>
      </c>
      <c r="N3789" s="0" t="str">
        <f aca="false">RIGHT(M3789,LEN(M3789)-FIND(" ",M3789))</f>
        <v>BELVEDERE AVE SE</v>
      </c>
      <c r="P3789" s="0" t="s">
        <v>147</v>
      </c>
      <c r="Q3789" s="0" t="s">
        <v>148</v>
      </c>
      <c r="R3789" s="0" t="n">
        <v>44483</v>
      </c>
      <c r="AD3789" s="0" t="s">
        <v>149</v>
      </c>
      <c r="AE3789" s="0" t="s">
        <v>150</v>
      </c>
      <c r="AF3789" s="0" t="s">
        <v>151</v>
      </c>
      <c r="AH3789" s="0" t="n">
        <v>14</v>
      </c>
      <c r="AI3789" s="0" t="n">
        <v>11</v>
      </c>
      <c r="AN3789" s="0" t="s">
        <v>147</v>
      </c>
      <c r="AO3789" s="0" t="s">
        <v>13351</v>
      </c>
      <c r="AP3789" s="0" t="s">
        <v>13352</v>
      </c>
      <c r="AQ3789" s="0" t="n">
        <v>9</v>
      </c>
      <c r="AR3789" s="0" t="n">
        <v>64</v>
      </c>
      <c r="AS3789" s="0" t="n">
        <v>32</v>
      </c>
      <c r="AU3789" s="0" t="n">
        <f aca="false">COUNTA($BA$3789:$EH$3789)</f>
        <v>6</v>
      </c>
      <c r="AV3789" s="0" t="n">
        <f aca="false">COUNTIF($BA$3789:$EH$3789,"D")</f>
        <v>0</v>
      </c>
      <c r="AW3789" s="0" t="n">
        <f aca="false">COUNTIF($BA$3789:$EH$3789,"R")</f>
        <v>0</v>
      </c>
      <c r="AX3789" s="0" t="n">
        <f aca="false">IF(BN3789="D",1,0)+IF(BO3789="D",1,0)+IF(BT3789="D",1,0)+IF(BU3789="D",1,0)+IF(BW3789="D",1,0)+IF(CC3789="D",1,0)+IF(CD3789="D",1,0)+IF(CE3789="D",1,0)+IF(CF3789="D",1,0)+IF(CL3789="D",1,0)+IF(CM3789="D",1,0)+IF(CQ3789="D",1,0)+IF(CR3789="D",1,0)+IF(CS3789="D",1,0)+IF(CW3789="D",1,0)+IF(CX3789="D",1,0)+IF(DD3789="D",1,0)+IF(DE3789="D",1,0)+IF(DJ3789="D",1,0)+IF(DK3789="D",1,0)+IF(DO3789="D",1,0)+IF(DP3789="D",1,0)+IF(DQ3789="D",1,0)+IF(DW3789="D",1,0)+IF(DZ3789="D",1,0)+IF(EH3789="D",1,0)</f>
        <v>0</v>
      </c>
      <c r="AY3789" s="0" t="n">
        <f aca="false">IF(DJ3789&lt;&gt;"",1,0)+IF(DK3789&lt;&gt;"",1,0)+IF(DM3789&lt;&gt;"",1,0)+IF(DO3789&lt;&gt;"",1,0)+IF(DP3789&lt;&gt;"",1,0)+IF(DQ3789&lt;&gt;"",1,0)+IF(DS3789&lt;&gt;"",1,0)+IF(DT3789&lt;&gt;"",1,0)+IF(DV3789&lt;&gt;"",1,0)+IF(DW3789&lt;&gt;"",1,0)+IF(DX3789&lt;&gt;"",1,0)+IF(DY3789&lt;&gt;"",1,0)+IF(DZ3789&lt;&gt;"",1,0)+IF(EB3789&lt;&gt;"",1,0)+IF(EC3789&lt;&gt;"",1,0)+IF(ED3789&lt;&gt;"",1,0)+IF(EG3789&lt;&gt;"",1,0)+IF(EH3789&lt;&gt;"",1,0)</f>
        <v>0</v>
      </c>
      <c r="AZ3789" s="0" t="n">
        <f aca="false">IF(EH3789&lt;&gt;"",1,0)</f>
        <v>0</v>
      </c>
      <c r="BB3789" s="0" t="s">
        <v>154</v>
      </c>
      <c r="BD3789" s="0" t="s">
        <v>155</v>
      </c>
      <c r="BL3789" s="0" t="s">
        <v>155</v>
      </c>
      <c r="BS3789" s="0" t="s">
        <v>155</v>
      </c>
      <c r="CA3789" s="0" t="s">
        <v>155</v>
      </c>
      <c r="EF3789" s="0" t="s">
        <v>155</v>
      </c>
    </row>
    <row r="3790" customFormat="false" ht="15" hidden="false" customHeight="false" outlineLevel="0" collapsed="false">
      <c r="A3790" s="0" t="s">
        <v>15481</v>
      </c>
      <c r="B3790" s="0" t="n">
        <v>78</v>
      </c>
      <c r="C3790" s="0" t="n">
        <v>455173</v>
      </c>
      <c r="D3790" s="0" t="s">
        <v>15482</v>
      </c>
      <c r="E3790" s="0" t="s">
        <v>4320</v>
      </c>
      <c r="F3790" s="0" t="str">
        <f aca="false">CONCATENATE(D3790," ",LEFT(H3790,4),"T=",AU3790,"D=",AV3790,"R=",AW3790,"M=",AX3790,"L=",AY3790,"B=",AZ3790)</f>
        <v>BEESON T=8D=0R=1M=0L=1B=0</v>
      </c>
      <c r="G3790" s="0" t="s">
        <v>893</v>
      </c>
      <c r="I3790" s="0" t="s">
        <v>13188</v>
      </c>
      <c r="J3790" s="0" t="s">
        <v>293</v>
      </c>
      <c r="K3790" s="0" t="s">
        <v>144</v>
      </c>
      <c r="L3790" s="0" t="s">
        <v>145</v>
      </c>
      <c r="M3790" s="0" t="s">
        <v>15351</v>
      </c>
      <c r="N3790" s="0" t="str">
        <f aca="false">RIGHT(M3790,LEN(M3790)-FIND(" ",M3790))</f>
        <v>PERKINSWOOD BLVD SE</v>
      </c>
      <c r="P3790" s="0" t="s">
        <v>147</v>
      </c>
      <c r="Q3790" s="0" t="s">
        <v>148</v>
      </c>
      <c r="R3790" s="0" t="n">
        <v>44483</v>
      </c>
      <c r="AD3790" s="0" t="s">
        <v>149</v>
      </c>
      <c r="AE3790" s="0" t="s">
        <v>150</v>
      </c>
      <c r="AF3790" s="0" t="s">
        <v>151</v>
      </c>
      <c r="AH3790" s="0" t="n">
        <v>14</v>
      </c>
      <c r="AI3790" s="0" t="n">
        <v>11</v>
      </c>
      <c r="AN3790" s="0" t="s">
        <v>147</v>
      </c>
      <c r="AO3790" s="0" t="s">
        <v>13351</v>
      </c>
      <c r="AP3790" s="0" t="s">
        <v>13352</v>
      </c>
      <c r="AQ3790" s="0" t="n">
        <v>9</v>
      </c>
      <c r="AR3790" s="0" t="n">
        <v>64</v>
      </c>
      <c r="AS3790" s="0" t="n">
        <v>32</v>
      </c>
      <c r="AU3790" s="0" t="n">
        <f aca="false">COUNTA($BA$3790:$EH$3790)</f>
        <v>8</v>
      </c>
      <c r="AV3790" s="0" t="n">
        <f aca="false">COUNTIF($BA$3790:$EH$3790,"D")</f>
        <v>0</v>
      </c>
      <c r="AW3790" s="0" t="n">
        <f aca="false">COUNTIF($BA$3790:$EH$3790,"R")</f>
        <v>1</v>
      </c>
      <c r="AX3790" s="0" t="n">
        <f aca="false">IF(BN3790="D",1,0)+IF(BO3790="D",1,0)+IF(BT3790="D",1,0)+IF(BU3790="D",1,0)+IF(BW3790="D",1,0)+IF(CC3790="D",1,0)+IF(CD3790="D",1,0)+IF(CE3790="D",1,0)+IF(CF3790="D",1,0)+IF(CL3790="D",1,0)+IF(CM3790="D",1,0)+IF(CQ3790="D",1,0)+IF(CR3790="D",1,0)+IF(CS3790="D",1,0)+IF(CW3790="D",1,0)+IF(CX3790="D",1,0)+IF(DD3790="D",1,0)+IF(DE3790="D",1,0)+IF(DJ3790="D",1,0)+IF(DK3790="D",1,0)+IF(DO3790="D",1,0)+IF(DP3790="D",1,0)+IF(DQ3790="D",1,0)+IF(DW3790="D",1,0)+IF(DZ3790="D",1,0)+IF(EH3790="D",1,0)</f>
        <v>0</v>
      </c>
      <c r="AY3790" s="0" t="n">
        <f aca="false">IF(DJ3790&lt;&gt;"",1,0)+IF(DK3790&lt;&gt;"",1,0)+IF(DM3790&lt;&gt;"",1,0)+IF(DO3790&lt;&gt;"",1,0)+IF(DP3790&lt;&gt;"",1,0)+IF(DQ3790&lt;&gt;"",1,0)+IF(DS3790&lt;&gt;"",1,0)+IF(DT3790&lt;&gt;"",1,0)+IF(DV3790&lt;&gt;"",1,0)+IF(DW3790&lt;&gt;"",1,0)+IF(DX3790&lt;&gt;"",1,0)+IF(DY3790&lt;&gt;"",1,0)+IF(DZ3790&lt;&gt;"",1,0)+IF(EB3790&lt;&gt;"",1,0)+IF(EC3790&lt;&gt;"",1,0)+IF(ED3790&lt;&gt;"",1,0)+IF(EG3790&lt;&gt;"",1,0)+IF(EH3790&lt;&gt;"",1,0)</f>
        <v>1</v>
      </c>
      <c r="AZ3790" s="0" t="n">
        <f aca="false">IF(EH3790&lt;&gt;"",1,0)</f>
        <v>0</v>
      </c>
      <c r="BB3790" s="0" t="s">
        <v>154</v>
      </c>
      <c r="BC3790" s="0" t="s">
        <v>155</v>
      </c>
      <c r="CN3790" s="0" t="s">
        <v>155</v>
      </c>
      <c r="CP3790" s="0" t="s">
        <v>155</v>
      </c>
      <c r="DN3790" s="0" t="s">
        <v>155</v>
      </c>
      <c r="DU3790" s="0" t="s">
        <v>155</v>
      </c>
      <c r="ED3790" s="0" t="s">
        <v>145</v>
      </c>
      <c r="EF3790" s="0" t="s">
        <v>155</v>
      </c>
    </row>
    <row r="3791" customFormat="false" ht="15" hidden="false" customHeight="false" outlineLevel="0" collapsed="false">
      <c r="A3791" s="0" t="s">
        <v>15483</v>
      </c>
      <c r="B3791" s="0" t="n">
        <v>78</v>
      </c>
      <c r="C3791" s="0" t="n">
        <v>171305</v>
      </c>
      <c r="D3791" s="0" t="s">
        <v>15484</v>
      </c>
      <c r="E3791" s="0" t="s">
        <v>558</v>
      </c>
      <c r="F3791" s="0" t="str">
        <f aca="false">CONCATENATE(D3791," ",LEFT(H3791,4),"T=",AU3791,"D=",AV3791,"R=",AW3791,"M=",AX3791,"L=",AY3791,"B=",AZ3791)</f>
        <v>CHICKERING T=32D=5R=0M=2L=5B=1</v>
      </c>
      <c r="G3791" s="0" t="s">
        <v>141</v>
      </c>
      <c r="I3791" s="0" t="s">
        <v>15485</v>
      </c>
      <c r="J3791" s="0" t="s">
        <v>4911</v>
      </c>
      <c r="K3791" s="0" t="s">
        <v>144</v>
      </c>
      <c r="L3791" s="0" t="s">
        <v>156</v>
      </c>
      <c r="M3791" s="0" t="s">
        <v>14460</v>
      </c>
      <c r="N3791" s="0" t="str">
        <f aca="false">RIGHT(M3791,LEN(M3791)-FIND(" ",M3791))</f>
        <v>MARWOOD AVE SE</v>
      </c>
      <c r="P3791" s="0" t="s">
        <v>147</v>
      </c>
      <c r="Q3791" s="0" t="s">
        <v>148</v>
      </c>
      <c r="R3791" s="0" t="n">
        <v>44484</v>
      </c>
      <c r="AD3791" s="0" t="s">
        <v>149</v>
      </c>
      <c r="AE3791" s="0" t="s">
        <v>150</v>
      </c>
      <c r="AF3791" s="0" t="s">
        <v>151</v>
      </c>
      <c r="AH3791" s="0" t="n">
        <v>14</v>
      </c>
      <c r="AI3791" s="0" t="n">
        <v>11</v>
      </c>
      <c r="AN3791" s="0" t="s">
        <v>147</v>
      </c>
      <c r="AO3791" s="0" t="s">
        <v>13351</v>
      </c>
      <c r="AP3791" s="0" t="s">
        <v>13352</v>
      </c>
      <c r="AQ3791" s="0" t="n">
        <v>9</v>
      </c>
      <c r="AR3791" s="0" t="n">
        <v>64</v>
      </c>
      <c r="AS3791" s="0" t="n">
        <v>32</v>
      </c>
      <c r="AU3791" s="0" t="n">
        <f aca="false">COUNTA($BA$3791:$EH$3791)</f>
        <v>32</v>
      </c>
      <c r="AV3791" s="0" t="n">
        <f aca="false">COUNTIF($BA$3791:$EH$3791,"D")</f>
        <v>5</v>
      </c>
      <c r="AW3791" s="0" t="n">
        <f aca="false">COUNTIF($BA$3791:$EH$3791,"R")</f>
        <v>0</v>
      </c>
      <c r="AX3791" s="0" t="n">
        <f aca="false">IF(BN3791="D",1,0)+IF(BO3791="D",1,0)+IF(BT3791="D",1,0)+IF(BU3791="D",1,0)+IF(BW3791="D",1,0)+IF(CC3791="D",1,0)+IF(CD3791="D",1,0)+IF(CE3791="D",1,0)+IF(CF3791="D",1,0)+IF(CL3791="D",1,0)+IF(CM3791="D",1,0)+IF(CQ3791="D",1,0)+IF(CR3791="D",1,0)+IF(CS3791="D",1,0)+IF(CW3791="D",1,0)+IF(CX3791="D",1,0)+IF(DD3791="D",1,0)+IF(DE3791="D",1,0)+IF(DJ3791="D",1,0)+IF(DK3791="D",1,0)+IF(DO3791="D",1,0)+IF(DP3791="D",1,0)+IF(DQ3791="D",1,0)+IF(DW3791="D",1,0)+IF(DZ3791="D",1,0)+IF(EH3791="D",1,0)</f>
        <v>2</v>
      </c>
      <c r="AY3791" s="0" t="n">
        <f aca="false">IF(DJ3791&lt;&gt;"",1,0)+IF(DK3791&lt;&gt;"",1,0)+IF(DM3791&lt;&gt;"",1,0)+IF(DO3791&lt;&gt;"",1,0)+IF(DP3791&lt;&gt;"",1,0)+IF(DQ3791&lt;&gt;"",1,0)+IF(DS3791&lt;&gt;"",1,0)+IF(DT3791&lt;&gt;"",1,0)+IF(DV3791&lt;&gt;"",1,0)+IF(DW3791&lt;&gt;"",1,0)+IF(DX3791&lt;&gt;"",1,0)+IF(DY3791&lt;&gt;"",1,0)+IF(DZ3791&lt;&gt;"",1,0)+IF(EB3791&lt;&gt;"",1,0)+IF(EC3791&lt;&gt;"",1,0)+IF(ED3791&lt;&gt;"",1,0)+IF(EG3791&lt;&gt;"",1,0)+IF(EH3791&lt;&gt;"",1,0)</f>
        <v>5</v>
      </c>
      <c r="AZ3791" s="0" t="n">
        <f aca="false">IF(EH3791&lt;&gt;"",1,0)</f>
        <v>1</v>
      </c>
      <c r="BB3791" s="0" t="s">
        <v>154</v>
      </c>
      <c r="BC3791" s="0" t="s">
        <v>155</v>
      </c>
      <c r="BD3791" s="0" t="s">
        <v>155</v>
      </c>
      <c r="BE3791" s="0" t="s">
        <v>155</v>
      </c>
      <c r="BF3791" s="0" t="s">
        <v>155</v>
      </c>
      <c r="BG3791" s="0" t="s">
        <v>155</v>
      </c>
      <c r="BH3791" s="0" t="s">
        <v>155</v>
      </c>
      <c r="BI3791" s="0" t="s">
        <v>155</v>
      </c>
      <c r="BJ3791" s="0" t="s">
        <v>155</v>
      </c>
      <c r="BK3791" s="0" t="s">
        <v>155</v>
      </c>
      <c r="BL3791" s="0" t="s">
        <v>155</v>
      </c>
      <c r="BP3791" s="0" t="s">
        <v>155</v>
      </c>
      <c r="BR3791" s="0" t="s">
        <v>155</v>
      </c>
      <c r="BS3791" s="0" t="s">
        <v>155</v>
      </c>
      <c r="BV3791" s="0" t="s">
        <v>155</v>
      </c>
      <c r="BY3791" s="0" t="s">
        <v>156</v>
      </c>
      <c r="CA3791" s="0" t="s">
        <v>155</v>
      </c>
      <c r="CG3791" s="0" t="s">
        <v>155</v>
      </c>
      <c r="CK3791" s="0" t="s">
        <v>155</v>
      </c>
      <c r="CN3791" s="0" t="s">
        <v>155</v>
      </c>
      <c r="CP3791" s="0" t="s">
        <v>155</v>
      </c>
      <c r="DC3791" s="0" t="s">
        <v>155</v>
      </c>
      <c r="DI3791" s="0" t="s">
        <v>155</v>
      </c>
      <c r="DM3791" s="0" t="s">
        <v>156</v>
      </c>
      <c r="DN3791" s="0" t="s">
        <v>155</v>
      </c>
      <c r="DU3791" s="0" t="s">
        <v>155</v>
      </c>
      <c r="DW3791" s="0" t="s">
        <v>156</v>
      </c>
      <c r="DX3791" s="0" t="s">
        <v>155</v>
      </c>
      <c r="EA3791" s="0" t="s">
        <v>155</v>
      </c>
      <c r="ED3791" s="0" t="s">
        <v>156</v>
      </c>
      <c r="EF3791" s="0" t="s">
        <v>155</v>
      </c>
      <c r="EH3791" s="0" t="s">
        <v>156</v>
      </c>
    </row>
    <row r="3792" customFormat="false" ht="15" hidden="false" customHeight="false" outlineLevel="0" collapsed="false">
      <c r="A3792" s="0" t="s">
        <v>15486</v>
      </c>
      <c r="B3792" s="0" t="n">
        <v>78</v>
      </c>
      <c r="C3792" s="0" t="n">
        <v>13122</v>
      </c>
      <c r="D3792" s="0" t="s">
        <v>15487</v>
      </c>
      <c r="E3792" s="0" t="s">
        <v>10386</v>
      </c>
      <c r="F3792" s="0" t="str">
        <f aca="false">CONCATENATE(D3792," ",LEFT(H3792,4),"T=",AU3792,"D=",AV3792,"R=",AW3792,"M=",AX3792,"L=",AY3792,"B=",AZ3792)</f>
        <v>KILLEN T=41D=9R=0M=2L=4B=0</v>
      </c>
      <c r="I3792" s="0" t="s">
        <v>15488</v>
      </c>
      <c r="J3792" s="0" t="s">
        <v>15489</v>
      </c>
      <c r="K3792" s="0" t="s">
        <v>144</v>
      </c>
      <c r="L3792" s="0" t="s">
        <v>156</v>
      </c>
      <c r="M3792" s="0" t="s">
        <v>15490</v>
      </c>
      <c r="N3792" s="0" t="str">
        <f aca="false">RIGHT(M3792,LEN(M3792)-FIND(" ",M3792))</f>
        <v>MARWOOD AVE SE</v>
      </c>
      <c r="P3792" s="0" t="s">
        <v>147</v>
      </c>
      <c r="Q3792" s="0" t="s">
        <v>148</v>
      </c>
      <c r="R3792" s="0" t="n">
        <v>44484</v>
      </c>
      <c r="AD3792" s="0" t="s">
        <v>149</v>
      </c>
      <c r="AE3792" s="0" t="s">
        <v>150</v>
      </c>
      <c r="AF3792" s="0" t="s">
        <v>151</v>
      </c>
      <c r="AH3792" s="0" t="n">
        <v>14</v>
      </c>
      <c r="AI3792" s="0" t="n">
        <v>11</v>
      </c>
      <c r="AN3792" s="0" t="s">
        <v>147</v>
      </c>
      <c r="AO3792" s="0" t="s">
        <v>13351</v>
      </c>
      <c r="AP3792" s="0" t="s">
        <v>13352</v>
      </c>
      <c r="AQ3792" s="0" t="n">
        <v>9</v>
      </c>
      <c r="AR3792" s="0" t="n">
        <v>64</v>
      </c>
      <c r="AS3792" s="0" t="n">
        <v>32</v>
      </c>
      <c r="AU3792" s="0" t="n">
        <f aca="false">COUNTA($BA$3792:$EH$3792)</f>
        <v>41</v>
      </c>
      <c r="AV3792" s="0" t="n">
        <f aca="false">COUNTIF($BA$3792:$EH$3792,"D")</f>
        <v>9</v>
      </c>
      <c r="AW3792" s="0" t="n">
        <f aca="false">COUNTIF($BA$3792:$EH$3792,"R")</f>
        <v>0</v>
      </c>
      <c r="AX3792" s="0" t="n">
        <f aca="false">IF(BN3792="D",1,0)+IF(BO3792="D",1,0)+IF(BT3792="D",1,0)+IF(BU3792="D",1,0)+IF(BW3792="D",1,0)+IF(CC3792="D",1,0)+IF(CD3792="D",1,0)+IF(CE3792="D",1,0)+IF(CF3792="D",1,0)+IF(CL3792="D",1,0)+IF(CM3792="D",1,0)+IF(CQ3792="D",1,0)+IF(CR3792="D",1,0)+IF(CS3792="D",1,0)+IF(CW3792="D",1,0)+IF(CX3792="D",1,0)+IF(DD3792="D",1,0)+IF(DE3792="D",1,0)+IF(DJ3792="D",1,0)+IF(DK3792="D",1,0)+IF(DO3792="D",1,0)+IF(DP3792="D",1,0)+IF(DQ3792="D",1,0)+IF(DW3792="D",1,0)+IF(DZ3792="D",1,0)+IF(EH3792="D",1,0)</f>
        <v>2</v>
      </c>
      <c r="AY3792" s="0" t="n">
        <f aca="false">IF(DJ3792&lt;&gt;"",1,0)+IF(DK3792&lt;&gt;"",1,0)+IF(DM3792&lt;&gt;"",1,0)+IF(DO3792&lt;&gt;"",1,0)+IF(DP3792&lt;&gt;"",1,0)+IF(DQ3792&lt;&gt;"",1,0)+IF(DS3792&lt;&gt;"",1,0)+IF(DT3792&lt;&gt;"",1,0)+IF(DV3792&lt;&gt;"",1,0)+IF(DW3792&lt;&gt;"",1,0)+IF(DX3792&lt;&gt;"",1,0)+IF(DY3792&lt;&gt;"",1,0)+IF(DZ3792&lt;&gt;"",1,0)+IF(EB3792&lt;&gt;"",1,0)+IF(EC3792&lt;&gt;"",1,0)+IF(ED3792&lt;&gt;"",1,0)+IF(EG3792&lt;&gt;"",1,0)+IF(EH3792&lt;&gt;"",1,0)</f>
        <v>4</v>
      </c>
      <c r="AZ3792" s="0" t="n">
        <f aca="false">IF(EH3792&lt;&gt;"",1,0)</f>
        <v>0</v>
      </c>
      <c r="BB3792" s="0" t="s">
        <v>154</v>
      </c>
      <c r="BC3792" s="0" t="s">
        <v>155</v>
      </c>
      <c r="BD3792" s="0" t="s">
        <v>155</v>
      </c>
      <c r="BE3792" s="0" t="s">
        <v>155</v>
      </c>
      <c r="BF3792" s="0" t="s">
        <v>155</v>
      </c>
      <c r="BG3792" s="0" t="s">
        <v>155</v>
      </c>
      <c r="BH3792" s="0" t="s">
        <v>155</v>
      </c>
      <c r="BI3792" s="0" t="s">
        <v>155</v>
      </c>
      <c r="BJ3792" s="0" t="s">
        <v>155</v>
      </c>
      <c r="BK3792" s="0" t="s">
        <v>155</v>
      </c>
      <c r="BL3792" s="0" t="s">
        <v>155</v>
      </c>
      <c r="BP3792" s="0" t="s">
        <v>155</v>
      </c>
      <c r="BR3792" s="0" t="s">
        <v>155</v>
      </c>
      <c r="BS3792" s="0" t="s">
        <v>155</v>
      </c>
      <c r="BV3792" s="0" t="s">
        <v>155</v>
      </c>
      <c r="BY3792" s="0" t="s">
        <v>156</v>
      </c>
      <c r="CA3792" s="0" t="s">
        <v>155</v>
      </c>
      <c r="CG3792" s="0" t="s">
        <v>155</v>
      </c>
      <c r="CH3792" s="0" t="s">
        <v>156</v>
      </c>
      <c r="CK3792" s="0" t="s">
        <v>155</v>
      </c>
      <c r="CN3792" s="0" t="s">
        <v>155</v>
      </c>
      <c r="CO3792" s="0" t="s">
        <v>156</v>
      </c>
      <c r="CP3792" s="0" t="s">
        <v>155</v>
      </c>
      <c r="CT3792" s="0" t="s">
        <v>155</v>
      </c>
      <c r="CV3792" s="0" t="s">
        <v>155</v>
      </c>
      <c r="CW3792" s="0" t="s">
        <v>156</v>
      </c>
      <c r="CY3792" s="0" t="s">
        <v>155</v>
      </c>
      <c r="CZ3792" s="0" t="s">
        <v>156</v>
      </c>
      <c r="DC3792" s="0" t="s">
        <v>155</v>
      </c>
      <c r="DF3792" s="0" t="s">
        <v>155</v>
      </c>
      <c r="DG3792" s="0" t="s">
        <v>156</v>
      </c>
      <c r="DI3792" s="0" t="s">
        <v>155</v>
      </c>
      <c r="DL3792" s="0" t="s">
        <v>155</v>
      </c>
      <c r="DM3792" s="0" t="s">
        <v>156</v>
      </c>
      <c r="DN3792" s="0" t="s">
        <v>155</v>
      </c>
      <c r="DS3792" s="0" t="s">
        <v>156</v>
      </c>
      <c r="DU3792" s="0" t="s">
        <v>155</v>
      </c>
      <c r="DW3792" s="0" t="s">
        <v>156</v>
      </c>
      <c r="DX3792" s="0" t="s">
        <v>155</v>
      </c>
      <c r="EA3792" s="0" t="s">
        <v>155</v>
      </c>
      <c r="EF3792" s="0" t="s">
        <v>155</v>
      </c>
    </row>
    <row r="3793" customFormat="false" ht="15" hidden="false" customHeight="false" outlineLevel="0" collapsed="false">
      <c r="A3793" s="0" t="s">
        <v>15491</v>
      </c>
      <c r="B3793" s="0" t="n">
        <v>78</v>
      </c>
      <c r="C3793" s="0" t="n">
        <v>199019</v>
      </c>
      <c r="D3793" s="0" t="s">
        <v>14887</v>
      </c>
      <c r="E3793" s="0" t="s">
        <v>15492</v>
      </c>
      <c r="F3793" s="0" t="str">
        <f aca="false">CONCATENATE(D3793," ",LEFT(H3793,4),"T=",AU3793,"D=",AV3793,"R=",AW3793,"M=",AX3793,"L=",AY3793,"B=",AZ3793)</f>
        <v>SPANOS T=28D=3R=5M=2L=3B=0</v>
      </c>
      <c r="G3793" s="0" t="s">
        <v>269</v>
      </c>
      <c r="I3793" s="0" t="s">
        <v>15493</v>
      </c>
      <c r="J3793" s="0" t="s">
        <v>15494</v>
      </c>
      <c r="K3793" s="0" t="s">
        <v>144</v>
      </c>
      <c r="L3793" s="0" t="s">
        <v>156</v>
      </c>
      <c r="M3793" s="0" t="s">
        <v>14889</v>
      </c>
      <c r="N3793" s="0" t="str">
        <f aca="false">RIGHT(M3793,LEN(M3793)-FIND(" ",M3793))</f>
        <v>MARWOOD AVE SE</v>
      </c>
      <c r="P3793" s="0" t="s">
        <v>147</v>
      </c>
      <c r="Q3793" s="0" t="s">
        <v>148</v>
      </c>
      <c r="R3793" s="0" t="n">
        <v>44484</v>
      </c>
      <c r="AD3793" s="0" t="s">
        <v>149</v>
      </c>
      <c r="AE3793" s="0" t="s">
        <v>150</v>
      </c>
      <c r="AF3793" s="0" t="s">
        <v>151</v>
      </c>
      <c r="AH3793" s="0" t="n">
        <v>14</v>
      </c>
      <c r="AI3793" s="0" t="n">
        <v>11</v>
      </c>
      <c r="AN3793" s="0" t="s">
        <v>147</v>
      </c>
      <c r="AO3793" s="0" t="s">
        <v>13351</v>
      </c>
      <c r="AP3793" s="0" t="s">
        <v>13352</v>
      </c>
      <c r="AQ3793" s="0" t="n">
        <v>9</v>
      </c>
      <c r="AR3793" s="0" t="n">
        <v>64</v>
      </c>
      <c r="AS3793" s="0" t="n">
        <v>32</v>
      </c>
      <c r="AU3793" s="0" t="n">
        <f aca="false">COUNTA($BA$3793:$EH$3793)</f>
        <v>28</v>
      </c>
      <c r="AV3793" s="0" t="n">
        <f aca="false">COUNTIF($BA$3793:$EH$3793,"D")</f>
        <v>3</v>
      </c>
      <c r="AW3793" s="0" t="n">
        <f aca="false">COUNTIF($BA$3793:$EH$3793,"R")</f>
        <v>5</v>
      </c>
      <c r="AX3793" s="0" t="n">
        <f aca="false">IF(BN3793="D",1,0)+IF(BO3793="D",1,0)+IF(BT3793="D",1,0)+IF(BU3793="D",1,0)+IF(BW3793="D",1,0)+IF(CC3793="D",1,0)+IF(CD3793="D",1,0)+IF(CE3793="D",1,0)+IF(CF3793="D",1,0)+IF(CL3793="D",1,0)+IF(CM3793="D",1,0)+IF(CQ3793="D",1,0)+IF(CR3793="D",1,0)+IF(CS3793="D",1,0)+IF(CW3793="D",1,0)+IF(CX3793="D",1,0)+IF(DD3793="D",1,0)+IF(DE3793="D",1,0)+IF(DJ3793="D",1,0)+IF(DK3793="D",1,0)+IF(DO3793="D",1,0)+IF(DP3793="D",1,0)+IF(DQ3793="D",1,0)+IF(DW3793="D",1,0)+IF(DZ3793="D",1,0)+IF(EH3793="D",1,0)</f>
        <v>2</v>
      </c>
      <c r="AY3793" s="0" t="n">
        <f aca="false">IF(DJ3793&lt;&gt;"",1,0)+IF(DK3793&lt;&gt;"",1,0)+IF(DM3793&lt;&gt;"",1,0)+IF(DO3793&lt;&gt;"",1,0)+IF(DP3793&lt;&gt;"",1,0)+IF(DQ3793&lt;&gt;"",1,0)+IF(DS3793&lt;&gt;"",1,0)+IF(DT3793&lt;&gt;"",1,0)+IF(DV3793&lt;&gt;"",1,0)+IF(DW3793&lt;&gt;"",1,0)+IF(DX3793&lt;&gt;"",1,0)+IF(DY3793&lt;&gt;"",1,0)+IF(DZ3793&lt;&gt;"",1,0)+IF(EB3793&lt;&gt;"",1,0)+IF(EC3793&lt;&gt;"",1,0)+IF(ED3793&lt;&gt;"",1,0)+IF(EG3793&lt;&gt;"",1,0)+IF(EH3793&lt;&gt;"",1,0)</f>
        <v>3</v>
      </c>
      <c r="AZ3793" s="0" t="n">
        <f aca="false">IF(EH3793&lt;&gt;"",1,0)</f>
        <v>0</v>
      </c>
      <c r="BB3793" s="0" t="s">
        <v>154</v>
      </c>
      <c r="BD3793" s="0" t="s">
        <v>155</v>
      </c>
      <c r="BH3793" s="0" t="s">
        <v>155</v>
      </c>
      <c r="BJ3793" s="0" t="s">
        <v>155</v>
      </c>
      <c r="BK3793" s="0" t="s">
        <v>155</v>
      </c>
      <c r="BL3793" s="0" t="s">
        <v>155</v>
      </c>
      <c r="BP3793" s="0" t="s">
        <v>155</v>
      </c>
      <c r="BY3793" s="0" t="s">
        <v>156</v>
      </c>
      <c r="CA3793" s="0" t="s">
        <v>155</v>
      </c>
      <c r="CG3793" s="0" t="s">
        <v>155</v>
      </c>
      <c r="CO3793" s="0" t="s">
        <v>145</v>
      </c>
      <c r="CP3793" s="0" t="s">
        <v>155</v>
      </c>
      <c r="CU3793" s="0" t="s">
        <v>145</v>
      </c>
      <c r="CV3793" s="0" t="s">
        <v>155</v>
      </c>
      <c r="CZ3793" s="0" t="s">
        <v>145</v>
      </c>
      <c r="DC3793" s="0" t="s">
        <v>155</v>
      </c>
      <c r="DF3793" s="0" t="s">
        <v>155</v>
      </c>
      <c r="DG3793" s="0" t="s">
        <v>145</v>
      </c>
      <c r="DI3793" s="0" t="s">
        <v>155</v>
      </c>
      <c r="DJ3793" s="0" t="s">
        <v>156</v>
      </c>
      <c r="DL3793" s="0" t="s">
        <v>155</v>
      </c>
      <c r="DN3793" s="0" t="s">
        <v>155</v>
      </c>
      <c r="DR3793" s="0" t="s">
        <v>155</v>
      </c>
      <c r="DS3793" s="0" t="s">
        <v>145</v>
      </c>
      <c r="DU3793" s="0" t="s">
        <v>155</v>
      </c>
      <c r="DW3793" s="0" t="s">
        <v>156</v>
      </c>
      <c r="EA3793" s="0" t="s">
        <v>155</v>
      </c>
      <c r="EF3793" s="0" t="s">
        <v>155</v>
      </c>
    </row>
    <row r="3794" customFormat="false" ht="15" hidden="false" customHeight="false" outlineLevel="0" collapsed="false">
      <c r="A3794" s="0" t="s">
        <v>15495</v>
      </c>
      <c r="B3794" s="0" t="n">
        <v>78</v>
      </c>
      <c r="C3794" s="0" t="n">
        <v>346090</v>
      </c>
      <c r="D3794" s="0" t="s">
        <v>14694</v>
      </c>
      <c r="E3794" s="0" t="s">
        <v>587</v>
      </c>
      <c r="F3794" s="0" t="str">
        <f aca="false">CONCATENATE(D3794," ",LEFT(H3794,4),"T=",AU3794,"D=",AV3794,"R=",AW3794,"M=",AX3794,"L=",AY3794,"B=",AZ3794)</f>
        <v>DOLAN T=6D=0R=0M=0L=0B=0</v>
      </c>
      <c r="I3794" s="0" t="s">
        <v>15496</v>
      </c>
      <c r="J3794" s="0" t="s">
        <v>983</v>
      </c>
      <c r="K3794" s="0" t="s">
        <v>182</v>
      </c>
      <c r="M3794" s="0" t="s">
        <v>14696</v>
      </c>
      <c r="N3794" s="0" t="str">
        <f aca="false">RIGHT(M3794,LEN(M3794)-FIND(" ",M3794))</f>
        <v>CENTRAL PARKWAY AVE SE</v>
      </c>
      <c r="P3794" s="0" t="s">
        <v>147</v>
      </c>
      <c r="Q3794" s="0" t="s">
        <v>148</v>
      </c>
      <c r="R3794" s="0" t="n">
        <v>44483</v>
      </c>
      <c r="AD3794" s="0" t="s">
        <v>149</v>
      </c>
      <c r="AE3794" s="0" t="s">
        <v>150</v>
      </c>
      <c r="AF3794" s="0" t="s">
        <v>151</v>
      </c>
      <c r="AH3794" s="0" t="n">
        <v>14</v>
      </c>
      <c r="AI3794" s="0" t="n">
        <v>11</v>
      </c>
      <c r="AN3794" s="0" t="s">
        <v>147</v>
      </c>
      <c r="AO3794" s="0" t="s">
        <v>13351</v>
      </c>
      <c r="AP3794" s="0" t="s">
        <v>13352</v>
      </c>
      <c r="AQ3794" s="0" t="n">
        <v>9</v>
      </c>
      <c r="AR3794" s="0" t="n">
        <v>64</v>
      </c>
      <c r="AS3794" s="0" t="n">
        <v>32</v>
      </c>
      <c r="AU3794" s="0" t="n">
        <f aca="false">COUNTA($BA$3794:$EH$3794)</f>
        <v>6</v>
      </c>
      <c r="AV3794" s="0" t="n">
        <f aca="false">COUNTIF($BA$3794:$EH$3794,"D")</f>
        <v>0</v>
      </c>
      <c r="AW3794" s="0" t="n">
        <f aca="false">COUNTIF($BA$3794:$EH$3794,"R")</f>
        <v>0</v>
      </c>
      <c r="AX3794" s="0" t="n">
        <f aca="false">IF(BN3794="D",1,0)+IF(BO3794="D",1,0)+IF(BT3794="D",1,0)+IF(BU3794="D",1,0)+IF(BW3794="D",1,0)+IF(CC3794="D",1,0)+IF(CD3794="D",1,0)+IF(CE3794="D",1,0)+IF(CF3794="D",1,0)+IF(CL3794="D",1,0)+IF(CM3794="D",1,0)+IF(CQ3794="D",1,0)+IF(CR3794="D",1,0)+IF(CS3794="D",1,0)+IF(CW3794="D",1,0)+IF(CX3794="D",1,0)+IF(DD3794="D",1,0)+IF(DE3794="D",1,0)+IF(DJ3794="D",1,0)+IF(DK3794="D",1,0)+IF(DO3794="D",1,0)+IF(DP3794="D",1,0)+IF(DQ3794="D",1,0)+IF(DW3794="D",1,0)+IF(DZ3794="D",1,0)+IF(EH3794="D",1,0)</f>
        <v>0</v>
      </c>
      <c r="AY3794" s="0" t="n">
        <f aca="false">IF(DJ3794&lt;&gt;"",1,0)+IF(DK3794&lt;&gt;"",1,0)+IF(DM3794&lt;&gt;"",1,0)+IF(DO3794&lt;&gt;"",1,0)+IF(DP3794&lt;&gt;"",1,0)+IF(DQ3794&lt;&gt;"",1,0)+IF(DS3794&lt;&gt;"",1,0)+IF(DT3794&lt;&gt;"",1,0)+IF(DV3794&lt;&gt;"",1,0)+IF(DW3794&lt;&gt;"",1,0)+IF(DX3794&lt;&gt;"",1,0)+IF(DY3794&lt;&gt;"",1,0)+IF(DZ3794&lt;&gt;"",1,0)+IF(EB3794&lt;&gt;"",1,0)+IF(EC3794&lt;&gt;"",1,0)+IF(ED3794&lt;&gt;"",1,0)+IF(EG3794&lt;&gt;"",1,0)+IF(EH3794&lt;&gt;"",1,0)</f>
        <v>0</v>
      </c>
      <c r="AZ3794" s="0" t="n">
        <f aca="false">IF(EH3794&lt;&gt;"",1,0)</f>
        <v>0</v>
      </c>
      <c r="BB3794" s="0" t="s">
        <v>154</v>
      </c>
      <c r="CA3794" s="0" t="s">
        <v>155</v>
      </c>
      <c r="CN3794" s="0" t="s">
        <v>155</v>
      </c>
      <c r="CP3794" s="0" t="s">
        <v>155</v>
      </c>
      <c r="DC3794" s="0" t="s">
        <v>155</v>
      </c>
      <c r="DR3794" s="0" t="s">
        <v>155</v>
      </c>
    </row>
    <row r="3795" customFormat="false" ht="15" hidden="false" customHeight="false" outlineLevel="0" collapsed="false">
      <c r="A3795" s="0" t="s">
        <v>15497</v>
      </c>
      <c r="B3795" s="0" t="n">
        <v>78</v>
      </c>
      <c r="C3795" s="0" t="n">
        <v>31262</v>
      </c>
      <c r="D3795" s="0" t="s">
        <v>15498</v>
      </c>
      <c r="E3795" s="0" t="s">
        <v>10246</v>
      </c>
      <c r="F3795" s="0" t="str">
        <f aca="false">CONCATENATE(D3795," ",LEFT(H3795,4),"T=",AU3795,"D=",AV3795,"R=",AW3795,"M=",AX3795,"L=",AY3795,"B=",AZ3795)</f>
        <v>LUHANEY T=48D=16R=0M=6L=8B=1</v>
      </c>
      <c r="I3795" s="0" t="s">
        <v>15499</v>
      </c>
      <c r="J3795" s="0" t="s">
        <v>14718</v>
      </c>
      <c r="K3795" s="0" t="s">
        <v>144</v>
      </c>
      <c r="L3795" s="0" t="s">
        <v>156</v>
      </c>
      <c r="M3795" s="0" t="s">
        <v>14284</v>
      </c>
      <c r="N3795" s="0" t="str">
        <f aca="false">RIGHT(M3795,LEN(M3795)-FIND(" ",M3795))</f>
        <v>ROYAL TROON DR SE</v>
      </c>
      <c r="P3795" s="0" t="s">
        <v>147</v>
      </c>
      <c r="Q3795" s="0" t="s">
        <v>148</v>
      </c>
      <c r="R3795" s="0" t="n">
        <v>44484</v>
      </c>
      <c r="AD3795" s="0" t="s">
        <v>149</v>
      </c>
      <c r="AE3795" s="0" t="s">
        <v>150</v>
      </c>
      <c r="AF3795" s="0" t="s">
        <v>151</v>
      </c>
      <c r="AH3795" s="0" t="n">
        <v>14</v>
      </c>
      <c r="AI3795" s="0" t="n">
        <v>11</v>
      </c>
      <c r="AN3795" s="0" t="s">
        <v>147</v>
      </c>
      <c r="AO3795" s="0" t="s">
        <v>13351</v>
      </c>
      <c r="AP3795" s="0" t="s">
        <v>13352</v>
      </c>
      <c r="AQ3795" s="0" t="n">
        <v>9</v>
      </c>
      <c r="AR3795" s="0" t="n">
        <v>64</v>
      </c>
      <c r="AS3795" s="0" t="n">
        <v>32</v>
      </c>
      <c r="AU3795" s="0" t="n">
        <f aca="false">COUNTA($BA$3795:$EH$3795)</f>
        <v>48</v>
      </c>
      <c r="AV3795" s="0" t="n">
        <f aca="false">COUNTIF($BA$3795:$EH$3795,"D")</f>
        <v>16</v>
      </c>
      <c r="AW3795" s="0" t="n">
        <f aca="false">COUNTIF($BA$3795:$EH$3795,"R")</f>
        <v>0</v>
      </c>
      <c r="AX3795" s="0" t="n">
        <f aca="false">IF(BN3795="D",1,0)+IF(BO3795="D",1,0)+IF(BT3795="D",1,0)+IF(BU3795="D",1,0)+IF(BW3795="D",1,0)+IF(CC3795="D",1,0)+IF(CD3795="D",1,0)+IF(CE3795="D",1,0)+IF(CF3795="D",1,0)+IF(CL3795="D",1,0)+IF(CM3795="D",1,0)+IF(CQ3795="D",1,0)+IF(CR3795="D",1,0)+IF(CS3795="D",1,0)+IF(CW3795="D",1,0)+IF(CX3795="D",1,0)+IF(DD3795="D",1,0)+IF(DE3795="D",1,0)+IF(DJ3795="D",1,0)+IF(DK3795="D",1,0)+IF(DO3795="D",1,0)+IF(DP3795="D",1,0)+IF(DQ3795="D",1,0)+IF(DW3795="D",1,0)+IF(DZ3795="D",1,0)+IF(EH3795="D",1,0)</f>
        <v>6</v>
      </c>
      <c r="AY3795" s="0" t="n">
        <f aca="false">IF(DJ3795&lt;&gt;"",1,0)+IF(DK3795&lt;&gt;"",1,0)+IF(DM3795&lt;&gt;"",1,0)+IF(DO3795&lt;&gt;"",1,0)+IF(DP3795&lt;&gt;"",1,0)+IF(DQ3795&lt;&gt;"",1,0)+IF(DS3795&lt;&gt;"",1,0)+IF(DT3795&lt;&gt;"",1,0)+IF(DV3795&lt;&gt;"",1,0)+IF(DW3795&lt;&gt;"",1,0)+IF(DX3795&lt;&gt;"",1,0)+IF(DY3795&lt;&gt;"",1,0)+IF(DZ3795&lt;&gt;"",1,0)+IF(EB3795&lt;&gt;"",1,0)+IF(EC3795&lt;&gt;"",1,0)+IF(ED3795&lt;&gt;"",1,0)+IF(EG3795&lt;&gt;"",1,0)+IF(EH3795&lt;&gt;"",1,0)</f>
        <v>8</v>
      </c>
      <c r="AZ3795" s="0" t="n">
        <f aca="false">IF(EH3795&lt;&gt;"",1,0)</f>
        <v>1</v>
      </c>
      <c r="BB3795" s="0" t="s">
        <v>154</v>
      </c>
      <c r="BC3795" s="0" t="s">
        <v>155</v>
      </c>
      <c r="BD3795" s="0" t="s">
        <v>155</v>
      </c>
      <c r="BE3795" s="0" t="s">
        <v>155</v>
      </c>
      <c r="BG3795" s="0" t="s">
        <v>155</v>
      </c>
      <c r="BH3795" s="0" t="s">
        <v>155</v>
      </c>
      <c r="BI3795" s="0" t="s">
        <v>155</v>
      </c>
      <c r="BJ3795" s="0" t="s">
        <v>155</v>
      </c>
      <c r="BK3795" s="0" t="s">
        <v>155</v>
      </c>
      <c r="BL3795" s="0" t="s">
        <v>155</v>
      </c>
      <c r="BP3795" s="0" t="s">
        <v>155</v>
      </c>
      <c r="BR3795" s="0" t="s">
        <v>155</v>
      </c>
      <c r="BS3795" s="0" t="s">
        <v>155</v>
      </c>
      <c r="BV3795" s="0" t="s">
        <v>155</v>
      </c>
      <c r="BY3795" s="0" t="s">
        <v>156</v>
      </c>
      <c r="CA3795" s="0" t="s">
        <v>155</v>
      </c>
      <c r="CG3795" s="0" t="s">
        <v>155</v>
      </c>
      <c r="CH3795" s="0" t="s">
        <v>156</v>
      </c>
      <c r="CK3795" s="0" t="s">
        <v>155</v>
      </c>
      <c r="CN3795" s="0" t="s">
        <v>155</v>
      </c>
      <c r="CO3795" s="0" t="s">
        <v>156</v>
      </c>
      <c r="CP3795" s="0" t="s">
        <v>155</v>
      </c>
      <c r="CQ3795" s="0" t="s">
        <v>156</v>
      </c>
      <c r="CT3795" s="0" t="s">
        <v>155</v>
      </c>
      <c r="CU3795" s="0" t="s">
        <v>156</v>
      </c>
      <c r="CV3795" s="0" t="s">
        <v>155</v>
      </c>
      <c r="CW3795" s="0" t="s">
        <v>156</v>
      </c>
      <c r="CY3795" s="0" t="s">
        <v>155</v>
      </c>
      <c r="CZ3795" s="0" t="s">
        <v>156</v>
      </c>
      <c r="DC3795" s="0" t="s">
        <v>155</v>
      </c>
      <c r="DD3795" s="0" t="s">
        <v>156</v>
      </c>
      <c r="DF3795" s="0" t="s">
        <v>155</v>
      </c>
      <c r="DG3795" s="0" t="s">
        <v>156</v>
      </c>
      <c r="DI3795" s="0" t="s">
        <v>155</v>
      </c>
      <c r="DL3795" s="0" t="s">
        <v>155</v>
      </c>
      <c r="DM3795" s="0" t="s">
        <v>156</v>
      </c>
      <c r="DN3795" s="0" t="s">
        <v>155</v>
      </c>
      <c r="DO3795" s="0" t="s">
        <v>156</v>
      </c>
      <c r="DR3795" s="0" t="s">
        <v>155</v>
      </c>
      <c r="DS3795" s="0" t="s">
        <v>156</v>
      </c>
      <c r="DT3795" s="0" t="s">
        <v>156</v>
      </c>
      <c r="DU3795" s="0" t="s">
        <v>155</v>
      </c>
      <c r="DW3795" s="0" t="s">
        <v>156</v>
      </c>
      <c r="DX3795" s="0" t="s">
        <v>155</v>
      </c>
      <c r="EA3795" s="0" t="s">
        <v>155</v>
      </c>
      <c r="ED3795" s="0" t="s">
        <v>156</v>
      </c>
      <c r="EF3795" s="0" t="s">
        <v>155</v>
      </c>
      <c r="EH3795" s="0" t="s">
        <v>156</v>
      </c>
    </row>
    <row r="3796" customFormat="false" ht="15" hidden="false" customHeight="false" outlineLevel="0" collapsed="false">
      <c r="A3796" s="0" t="s">
        <v>15500</v>
      </c>
      <c r="B3796" s="0" t="n">
        <v>78</v>
      </c>
      <c r="C3796" s="0" t="n">
        <v>484166</v>
      </c>
      <c r="D3796" s="0" t="s">
        <v>13898</v>
      </c>
      <c r="E3796" s="0" t="s">
        <v>6036</v>
      </c>
      <c r="F3796" s="0" t="str">
        <f aca="false">CONCATENATE(D3796," ",LEFT(H3796,4),"T=",AU3796,"D=",AV3796,"R=",AW3796,"M=",AX3796,"L=",AY3796,"B=",AZ3796)</f>
        <v>FRANKOS T=1D=0R=0M=0L=0B=0</v>
      </c>
      <c r="G3796" s="0" t="s">
        <v>362</v>
      </c>
      <c r="I3796" s="0" t="s">
        <v>14412</v>
      </c>
      <c r="J3796" s="0" t="s">
        <v>1364</v>
      </c>
      <c r="K3796" s="0" t="s">
        <v>144</v>
      </c>
      <c r="M3796" s="0" t="s">
        <v>13900</v>
      </c>
      <c r="N3796" s="0" t="str">
        <f aca="false">RIGHT(M3796,LEN(M3796)-FIND(" ",M3796))</f>
        <v>WAINWOOD DR SE</v>
      </c>
      <c r="P3796" s="0" t="s">
        <v>147</v>
      </c>
      <c r="Q3796" s="0" t="s">
        <v>148</v>
      </c>
      <c r="R3796" s="0" t="n">
        <v>44484</v>
      </c>
      <c r="S3796" s="0" t="n">
        <v>4650</v>
      </c>
      <c r="AD3796" s="0" t="s">
        <v>149</v>
      </c>
      <c r="AE3796" s="0" t="s">
        <v>150</v>
      </c>
      <c r="AF3796" s="0" t="s">
        <v>151</v>
      </c>
      <c r="AH3796" s="0" t="n">
        <v>14</v>
      </c>
      <c r="AI3796" s="0" t="n">
        <v>11</v>
      </c>
      <c r="AN3796" s="0" t="s">
        <v>147</v>
      </c>
      <c r="AO3796" s="0" t="s">
        <v>13351</v>
      </c>
      <c r="AP3796" s="0" t="s">
        <v>13352</v>
      </c>
      <c r="AQ3796" s="0" t="n">
        <v>9</v>
      </c>
      <c r="AR3796" s="0" t="n">
        <v>64</v>
      </c>
      <c r="AS3796" s="0" t="n">
        <v>32</v>
      </c>
      <c r="AU3796" s="0" t="n">
        <f aca="false">COUNTA($BA$3796:$EH$3796)</f>
        <v>1</v>
      </c>
      <c r="AV3796" s="0" t="n">
        <f aca="false">COUNTIF($BA$3796:$EH$3796,"D")</f>
        <v>0</v>
      </c>
      <c r="AW3796" s="0" t="n">
        <f aca="false">COUNTIF($BA$3796:$EH$3796,"R")</f>
        <v>0</v>
      </c>
      <c r="AX3796" s="0" t="n">
        <f aca="false">IF(BN3796="D",1,0)+IF(BO3796="D",1,0)+IF(BT3796="D",1,0)+IF(BU3796="D",1,0)+IF(BW3796="D",1,0)+IF(CC3796="D",1,0)+IF(CD3796="D",1,0)+IF(CE3796="D",1,0)+IF(CF3796="D",1,0)+IF(CL3796="D",1,0)+IF(CM3796="D",1,0)+IF(CQ3796="D",1,0)+IF(CR3796="D",1,0)+IF(CS3796="D",1,0)+IF(CW3796="D",1,0)+IF(CX3796="D",1,0)+IF(DD3796="D",1,0)+IF(DE3796="D",1,0)+IF(DJ3796="D",1,0)+IF(DK3796="D",1,0)+IF(DO3796="D",1,0)+IF(DP3796="D",1,0)+IF(DQ3796="D",1,0)+IF(DW3796="D",1,0)+IF(DZ3796="D",1,0)+IF(EH3796="D",1,0)</f>
        <v>0</v>
      </c>
      <c r="AY3796" s="0" t="n">
        <f aca="false">IF(DJ3796&lt;&gt;"",1,0)+IF(DK3796&lt;&gt;"",1,0)+IF(DM3796&lt;&gt;"",1,0)+IF(DO3796&lt;&gt;"",1,0)+IF(DP3796&lt;&gt;"",1,0)+IF(DQ3796&lt;&gt;"",1,0)+IF(DS3796&lt;&gt;"",1,0)+IF(DT3796&lt;&gt;"",1,0)+IF(DV3796&lt;&gt;"",1,0)+IF(DW3796&lt;&gt;"",1,0)+IF(DX3796&lt;&gt;"",1,0)+IF(DY3796&lt;&gt;"",1,0)+IF(DZ3796&lt;&gt;"",1,0)+IF(EB3796&lt;&gt;"",1,0)+IF(EC3796&lt;&gt;"",1,0)+IF(ED3796&lt;&gt;"",1,0)+IF(EG3796&lt;&gt;"",1,0)+IF(EH3796&lt;&gt;"",1,0)</f>
        <v>0</v>
      </c>
      <c r="AZ3796" s="0" t="n">
        <f aca="false">IF(EH3796&lt;&gt;"",1,0)</f>
        <v>0</v>
      </c>
      <c r="BB3796" s="0" t="s">
        <v>154</v>
      </c>
    </row>
    <row r="3797" customFormat="false" ht="15" hidden="false" customHeight="false" outlineLevel="0" collapsed="false">
      <c r="A3797" s="0" t="s">
        <v>15501</v>
      </c>
      <c r="B3797" s="0" t="n">
        <v>78</v>
      </c>
      <c r="C3797" s="0" t="n">
        <v>462316</v>
      </c>
      <c r="D3797" s="0" t="s">
        <v>8823</v>
      </c>
      <c r="E3797" s="0" t="s">
        <v>5032</v>
      </c>
      <c r="F3797" s="0" t="str">
        <f aca="false">CONCATENATE(D3797," ",LEFT(H3797,4),"T=",AU3797,"D=",AV3797,"R=",AW3797,"M=",AX3797,"L=",AY3797,"B=",AZ3797)</f>
        <v>BRUNER T=10D=1R=1M=0L=2B=0</v>
      </c>
      <c r="G3797" s="0" t="s">
        <v>559</v>
      </c>
      <c r="I3797" s="0" t="s">
        <v>15502</v>
      </c>
      <c r="J3797" s="0" t="s">
        <v>4678</v>
      </c>
      <c r="K3797" s="0" t="s">
        <v>144</v>
      </c>
      <c r="L3797" s="0" t="s">
        <v>145</v>
      </c>
      <c r="M3797" s="0" t="s">
        <v>15503</v>
      </c>
      <c r="N3797" s="0" t="str">
        <f aca="false">RIGHT(M3797,LEN(M3797)-FIND(" ",M3797))</f>
        <v>PERKINSWOOD BLVD SE</v>
      </c>
      <c r="P3797" s="0" t="s">
        <v>147</v>
      </c>
      <c r="Q3797" s="0" t="s">
        <v>148</v>
      </c>
      <c r="R3797" s="0" t="n">
        <v>44483</v>
      </c>
      <c r="AD3797" s="0" t="s">
        <v>149</v>
      </c>
      <c r="AE3797" s="0" t="s">
        <v>150</v>
      </c>
      <c r="AF3797" s="0" t="s">
        <v>151</v>
      </c>
      <c r="AH3797" s="0" t="n">
        <v>14</v>
      </c>
      <c r="AI3797" s="0" t="n">
        <v>11</v>
      </c>
      <c r="AN3797" s="0" t="s">
        <v>147</v>
      </c>
      <c r="AO3797" s="0" t="s">
        <v>13351</v>
      </c>
      <c r="AP3797" s="0" t="s">
        <v>13352</v>
      </c>
      <c r="AQ3797" s="0" t="n">
        <v>9</v>
      </c>
      <c r="AR3797" s="0" t="n">
        <v>64</v>
      </c>
      <c r="AS3797" s="0" t="n">
        <v>32</v>
      </c>
      <c r="AU3797" s="0" t="n">
        <f aca="false">COUNTA($BA$3797:$EH$3797)</f>
        <v>10</v>
      </c>
      <c r="AV3797" s="0" t="n">
        <f aca="false">COUNTIF($BA$3797:$EH$3797,"D")</f>
        <v>1</v>
      </c>
      <c r="AW3797" s="0" t="n">
        <f aca="false">COUNTIF($BA$3797:$EH$3797,"R")</f>
        <v>1</v>
      </c>
      <c r="AX3797" s="0" t="n">
        <f aca="false">IF(BN3797="D",1,0)+IF(BO3797="D",1,0)+IF(BT3797="D",1,0)+IF(BU3797="D",1,0)+IF(BW3797="D",1,0)+IF(CC3797="D",1,0)+IF(CD3797="D",1,0)+IF(CE3797="D",1,0)+IF(CF3797="D",1,0)+IF(CL3797="D",1,0)+IF(CM3797="D",1,0)+IF(CQ3797="D",1,0)+IF(CR3797="D",1,0)+IF(CS3797="D",1,0)+IF(CW3797="D",1,0)+IF(CX3797="D",1,0)+IF(DD3797="D",1,0)+IF(DE3797="D",1,0)+IF(DJ3797="D",1,0)+IF(DK3797="D",1,0)+IF(DO3797="D",1,0)+IF(DP3797="D",1,0)+IF(DQ3797="D",1,0)+IF(DW3797="D",1,0)+IF(DZ3797="D",1,0)+IF(EH3797="D",1,0)</f>
        <v>0</v>
      </c>
      <c r="AY3797" s="0" t="n">
        <f aca="false">IF(DJ3797&lt;&gt;"",1,0)+IF(DK3797&lt;&gt;"",1,0)+IF(DM3797&lt;&gt;"",1,0)+IF(DO3797&lt;&gt;"",1,0)+IF(DP3797&lt;&gt;"",1,0)+IF(DQ3797&lt;&gt;"",1,0)+IF(DS3797&lt;&gt;"",1,0)+IF(DT3797&lt;&gt;"",1,0)+IF(DV3797&lt;&gt;"",1,0)+IF(DW3797&lt;&gt;"",1,0)+IF(DX3797&lt;&gt;"",1,0)+IF(DY3797&lt;&gt;"",1,0)+IF(DZ3797&lt;&gt;"",1,0)+IF(EB3797&lt;&gt;"",1,0)+IF(EC3797&lt;&gt;"",1,0)+IF(ED3797&lt;&gt;"",1,0)+IF(EG3797&lt;&gt;"",1,0)+IF(EH3797&lt;&gt;"",1,0)</f>
        <v>2</v>
      </c>
      <c r="AZ3797" s="0" t="n">
        <f aca="false">IF(EH3797&lt;&gt;"",1,0)</f>
        <v>0</v>
      </c>
      <c r="BB3797" s="0" t="s">
        <v>154</v>
      </c>
      <c r="BD3797" s="0" t="s">
        <v>155</v>
      </c>
      <c r="BL3797" s="0" t="s">
        <v>155</v>
      </c>
      <c r="BS3797" s="0" t="s">
        <v>155</v>
      </c>
      <c r="BY3797" s="0" t="s">
        <v>156</v>
      </c>
      <c r="CA3797" s="0" t="s">
        <v>155</v>
      </c>
      <c r="DS3797" s="0" t="s">
        <v>145</v>
      </c>
      <c r="DU3797" s="0" t="s">
        <v>155</v>
      </c>
      <c r="DX3797" s="0" t="s">
        <v>155</v>
      </c>
      <c r="EA3797" s="0" t="s">
        <v>155</v>
      </c>
    </row>
    <row r="3798" customFormat="false" ht="15" hidden="false" customHeight="false" outlineLevel="0" collapsed="false">
      <c r="A3798" s="0" t="s">
        <v>15504</v>
      </c>
      <c r="B3798" s="0" t="n">
        <v>78</v>
      </c>
      <c r="C3798" s="0" t="n">
        <v>440514</v>
      </c>
      <c r="D3798" s="0" t="s">
        <v>14853</v>
      </c>
      <c r="E3798" s="0" t="s">
        <v>1817</v>
      </c>
      <c r="F3798" s="0" t="str">
        <f aca="false">CONCATENATE(D3798," ",LEFT(H3798,4),"T=",AU3798,"D=",AV3798,"R=",AW3798,"M=",AX3798,"L=",AY3798,"B=",AZ3798)</f>
        <v>MOODY T=3D=1R=0M=0L=1B=0</v>
      </c>
      <c r="G3798" s="0" t="s">
        <v>349</v>
      </c>
      <c r="I3798" s="0" t="s">
        <v>15505</v>
      </c>
      <c r="J3798" s="0" t="s">
        <v>983</v>
      </c>
      <c r="K3798" s="0" t="s">
        <v>182</v>
      </c>
      <c r="M3798" s="0" t="s">
        <v>14855</v>
      </c>
      <c r="N3798" s="0" t="str">
        <f aca="false">RIGHT(M3798,LEN(M3798)-FIND(" ",M3798))</f>
        <v>MEADOWBROOK AVE SE</v>
      </c>
      <c r="P3798" s="0" t="s">
        <v>147</v>
      </c>
      <c r="Q3798" s="0" t="s">
        <v>148</v>
      </c>
      <c r="R3798" s="0" t="n">
        <v>44483</v>
      </c>
      <c r="AD3798" s="0" t="s">
        <v>149</v>
      </c>
      <c r="AE3798" s="0" t="s">
        <v>150</v>
      </c>
      <c r="AF3798" s="0" t="s">
        <v>151</v>
      </c>
      <c r="AH3798" s="0" t="n">
        <v>14</v>
      </c>
      <c r="AI3798" s="0" t="n">
        <v>11</v>
      </c>
      <c r="AN3798" s="0" t="s">
        <v>147</v>
      </c>
      <c r="AO3798" s="0" t="s">
        <v>13351</v>
      </c>
      <c r="AP3798" s="0" t="s">
        <v>13352</v>
      </c>
      <c r="AQ3798" s="0" t="n">
        <v>9</v>
      </c>
      <c r="AR3798" s="0" t="n">
        <v>64</v>
      </c>
      <c r="AS3798" s="0" t="n">
        <v>32</v>
      </c>
      <c r="AU3798" s="0" t="n">
        <f aca="false">COUNTA($BA$3798:$EH$3798)</f>
        <v>3</v>
      </c>
      <c r="AV3798" s="0" t="n">
        <f aca="false">COUNTIF($BA$3798:$EH$3798,"D")</f>
        <v>1</v>
      </c>
      <c r="AW3798" s="0" t="n">
        <f aca="false">COUNTIF($BA$3798:$EH$3798,"R")</f>
        <v>0</v>
      </c>
      <c r="AX3798" s="0" t="n">
        <f aca="false">IF(BN3798="D",1,0)+IF(BO3798="D",1,0)+IF(BT3798="D",1,0)+IF(BU3798="D",1,0)+IF(BW3798="D",1,0)+IF(CC3798="D",1,0)+IF(CD3798="D",1,0)+IF(CE3798="D",1,0)+IF(CF3798="D",1,0)+IF(CL3798="D",1,0)+IF(CM3798="D",1,0)+IF(CQ3798="D",1,0)+IF(CR3798="D",1,0)+IF(CS3798="D",1,0)+IF(CW3798="D",1,0)+IF(CX3798="D",1,0)+IF(DD3798="D",1,0)+IF(DE3798="D",1,0)+IF(DJ3798="D",1,0)+IF(DK3798="D",1,0)+IF(DO3798="D",1,0)+IF(DP3798="D",1,0)+IF(DQ3798="D",1,0)+IF(DW3798="D",1,0)+IF(DZ3798="D",1,0)+IF(EH3798="D",1,0)</f>
        <v>0</v>
      </c>
      <c r="AY3798" s="0" t="n">
        <f aca="false">IF(DJ3798&lt;&gt;"",1,0)+IF(DK3798&lt;&gt;"",1,0)+IF(DM3798&lt;&gt;"",1,0)+IF(DO3798&lt;&gt;"",1,0)+IF(DP3798&lt;&gt;"",1,0)+IF(DQ3798&lt;&gt;"",1,0)+IF(DS3798&lt;&gt;"",1,0)+IF(DT3798&lt;&gt;"",1,0)+IF(DV3798&lt;&gt;"",1,0)+IF(DW3798&lt;&gt;"",1,0)+IF(DX3798&lt;&gt;"",1,0)+IF(DY3798&lt;&gt;"",1,0)+IF(DZ3798&lt;&gt;"",1,0)+IF(EB3798&lt;&gt;"",1,0)+IF(EC3798&lt;&gt;"",1,0)+IF(ED3798&lt;&gt;"",1,0)+IF(EG3798&lt;&gt;"",1,0)+IF(EH3798&lt;&gt;"",1,0)</f>
        <v>1</v>
      </c>
      <c r="AZ3798" s="0" t="n">
        <f aca="false">IF(EH3798&lt;&gt;"",1,0)</f>
        <v>0</v>
      </c>
      <c r="BB3798" s="0" t="s">
        <v>154</v>
      </c>
      <c r="DM3798" s="0" t="s">
        <v>156</v>
      </c>
      <c r="DN3798" s="0" t="s">
        <v>155</v>
      </c>
    </row>
    <row r="3799" customFormat="false" ht="15" hidden="false" customHeight="false" outlineLevel="0" collapsed="false">
      <c r="A3799" s="0" t="s">
        <v>15506</v>
      </c>
      <c r="B3799" s="0" t="n">
        <v>78</v>
      </c>
      <c r="C3799" s="0" t="n">
        <v>461181</v>
      </c>
      <c r="D3799" s="0" t="s">
        <v>631</v>
      </c>
      <c r="E3799" s="0" t="s">
        <v>398</v>
      </c>
      <c r="F3799" s="0" t="str">
        <f aca="false">CONCATENATE(D3799," ",LEFT(H3799,4),"T=",AU3799,"D=",AV3799,"R=",AW3799,"M=",AX3799,"L=",AY3799,"B=",AZ3799)</f>
        <v>TAYLOR T=28D=1R=8M=0L=4B=0</v>
      </c>
      <c r="G3799" s="0" t="s">
        <v>269</v>
      </c>
      <c r="I3799" s="0" t="s">
        <v>15507</v>
      </c>
      <c r="J3799" s="0" t="s">
        <v>15508</v>
      </c>
      <c r="K3799" s="0" t="s">
        <v>144</v>
      </c>
      <c r="L3799" s="0" t="s">
        <v>145</v>
      </c>
      <c r="M3799" s="0" t="s">
        <v>15509</v>
      </c>
      <c r="N3799" s="0" t="str">
        <f aca="false">RIGHT(M3799,LEN(M3799)-FIND(" ",M3799))</f>
        <v>CENTRAL PARKWAY AVE SE</v>
      </c>
      <c r="P3799" s="0" t="s">
        <v>147</v>
      </c>
      <c r="Q3799" s="0" t="s">
        <v>148</v>
      </c>
      <c r="R3799" s="0" t="n">
        <v>44483</v>
      </c>
      <c r="AD3799" s="0" t="s">
        <v>149</v>
      </c>
      <c r="AE3799" s="0" t="s">
        <v>150</v>
      </c>
      <c r="AF3799" s="0" t="s">
        <v>151</v>
      </c>
      <c r="AH3799" s="0" t="n">
        <v>14</v>
      </c>
      <c r="AI3799" s="0" t="n">
        <v>11</v>
      </c>
      <c r="AN3799" s="0" t="s">
        <v>147</v>
      </c>
      <c r="AO3799" s="0" t="s">
        <v>13351</v>
      </c>
      <c r="AP3799" s="0" t="s">
        <v>13352</v>
      </c>
      <c r="AQ3799" s="0" t="n">
        <v>9</v>
      </c>
      <c r="AR3799" s="0" t="n">
        <v>64</v>
      </c>
      <c r="AS3799" s="0" t="n">
        <v>32</v>
      </c>
      <c r="AU3799" s="0" t="n">
        <f aca="false">COUNTA($BA$3799:$EH$3799)</f>
        <v>28</v>
      </c>
      <c r="AV3799" s="0" t="n">
        <f aca="false">COUNTIF($BA$3799:$EH$3799,"D")</f>
        <v>1</v>
      </c>
      <c r="AW3799" s="0" t="n">
        <f aca="false">COUNTIF($BA$3799:$EH$3799,"R")</f>
        <v>8</v>
      </c>
      <c r="AX3799" s="0" t="n">
        <f aca="false">IF(BN3799="D",1,0)+IF(BO3799="D",1,0)+IF(BT3799="D",1,0)+IF(BU3799="D",1,0)+IF(BW3799="D",1,0)+IF(CC3799="D",1,0)+IF(CD3799="D",1,0)+IF(CE3799="D",1,0)+IF(CF3799="D",1,0)+IF(CL3799="D",1,0)+IF(CM3799="D",1,0)+IF(CQ3799="D",1,0)+IF(CR3799="D",1,0)+IF(CS3799="D",1,0)+IF(CW3799="D",1,0)+IF(CX3799="D",1,0)+IF(DD3799="D",1,0)+IF(DE3799="D",1,0)+IF(DJ3799="D",1,0)+IF(DK3799="D",1,0)+IF(DO3799="D",1,0)+IF(DP3799="D",1,0)+IF(DQ3799="D",1,0)+IF(DW3799="D",1,0)+IF(DZ3799="D",1,0)+IF(EH3799="D",1,0)</f>
        <v>0</v>
      </c>
      <c r="AY3799" s="0" t="n">
        <f aca="false">IF(DJ3799&lt;&gt;"",1,0)+IF(DK3799&lt;&gt;"",1,0)+IF(DM3799&lt;&gt;"",1,0)+IF(DO3799&lt;&gt;"",1,0)+IF(DP3799&lt;&gt;"",1,0)+IF(DQ3799&lt;&gt;"",1,0)+IF(DS3799&lt;&gt;"",1,0)+IF(DT3799&lt;&gt;"",1,0)+IF(DV3799&lt;&gt;"",1,0)+IF(DW3799&lt;&gt;"",1,0)+IF(DX3799&lt;&gt;"",1,0)+IF(DY3799&lt;&gt;"",1,0)+IF(DZ3799&lt;&gt;"",1,0)+IF(EB3799&lt;&gt;"",1,0)+IF(EC3799&lt;&gt;"",1,0)+IF(ED3799&lt;&gt;"",1,0)+IF(EG3799&lt;&gt;"",1,0)+IF(EH3799&lt;&gt;"",1,0)</f>
        <v>4</v>
      </c>
      <c r="AZ3799" s="0" t="n">
        <f aca="false">IF(EH3799&lt;&gt;"",1,0)</f>
        <v>0</v>
      </c>
      <c r="BB3799" s="0" t="s">
        <v>154</v>
      </c>
      <c r="BV3799" s="0" t="s">
        <v>155</v>
      </c>
      <c r="BY3799" s="0" t="s">
        <v>156</v>
      </c>
      <c r="CA3799" s="0" t="s">
        <v>155</v>
      </c>
      <c r="CH3799" s="0" t="s">
        <v>145</v>
      </c>
      <c r="CK3799" s="0" t="s">
        <v>155</v>
      </c>
      <c r="CN3799" s="0" t="s">
        <v>155</v>
      </c>
      <c r="CO3799" s="0" t="s">
        <v>145</v>
      </c>
      <c r="CP3799" s="0" t="s">
        <v>155</v>
      </c>
      <c r="CT3799" s="0" t="s">
        <v>155</v>
      </c>
      <c r="CU3799" s="0" t="s">
        <v>145</v>
      </c>
      <c r="CV3799" s="0" t="s">
        <v>155</v>
      </c>
      <c r="CY3799" s="0" t="s">
        <v>155</v>
      </c>
      <c r="CZ3799" s="0" t="s">
        <v>145</v>
      </c>
      <c r="DC3799" s="0" t="s">
        <v>155</v>
      </c>
      <c r="DD3799" s="0" t="s">
        <v>155</v>
      </c>
      <c r="DF3799" s="0" t="s">
        <v>155</v>
      </c>
      <c r="DG3799" s="0" t="s">
        <v>145</v>
      </c>
      <c r="DI3799" s="0" t="s">
        <v>155</v>
      </c>
      <c r="DL3799" s="0" t="s">
        <v>155</v>
      </c>
      <c r="DN3799" s="0" t="s">
        <v>155</v>
      </c>
      <c r="DS3799" s="0" t="s">
        <v>145</v>
      </c>
      <c r="DT3799" s="0" t="s">
        <v>145</v>
      </c>
      <c r="DU3799" s="0" t="s">
        <v>155</v>
      </c>
      <c r="DX3799" s="0" t="s">
        <v>155</v>
      </c>
      <c r="EA3799" s="0" t="s">
        <v>155</v>
      </c>
      <c r="ED3799" s="0" t="s">
        <v>145</v>
      </c>
      <c r="EF3799" s="0" t="s">
        <v>155</v>
      </c>
    </row>
    <row r="3800" customFormat="false" ht="15" hidden="false" customHeight="false" outlineLevel="0" collapsed="false">
      <c r="A3800" s="0" t="s">
        <v>15510</v>
      </c>
      <c r="B3800" s="0" t="n">
        <v>78</v>
      </c>
      <c r="C3800" s="0" t="n">
        <v>430522</v>
      </c>
      <c r="D3800" s="0" t="s">
        <v>2342</v>
      </c>
      <c r="E3800" s="0" t="s">
        <v>2274</v>
      </c>
      <c r="F3800" s="0" t="str">
        <f aca="false">CONCATENATE(D3800," ",LEFT(H3800,4),"T=",AU3800,"D=",AV3800,"R=",AW3800,"M=",AX3800,"L=",AY3800,"B=",AZ3800)</f>
        <v>LEWIS T=11D=3R=0M=0L=4B=0</v>
      </c>
      <c r="G3800" s="0" t="s">
        <v>195</v>
      </c>
      <c r="I3800" s="0" t="s">
        <v>7785</v>
      </c>
      <c r="J3800" s="0" t="s">
        <v>14745</v>
      </c>
      <c r="K3800" s="0" t="s">
        <v>144</v>
      </c>
      <c r="L3800" s="0" t="s">
        <v>156</v>
      </c>
      <c r="M3800" s="0" t="s">
        <v>14746</v>
      </c>
      <c r="N3800" s="0" t="str">
        <f aca="false">RIGHT(M3800,LEN(M3800)-FIND(" ",M3800))</f>
        <v>ADELAIDE AVE SE</v>
      </c>
      <c r="P3800" s="0" t="s">
        <v>147</v>
      </c>
      <c r="Q3800" s="0" t="s">
        <v>148</v>
      </c>
      <c r="R3800" s="0" t="n">
        <v>44483</v>
      </c>
      <c r="AD3800" s="0" t="s">
        <v>149</v>
      </c>
      <c r="AE3800" s="0" t="s">
        <v>150</v>
      </c>
      <c r="AF3800" s="0" t="s">
        <v>151</v>
      </c>
      <c r="AH3800" s="0" t="n">
        <v>14</v>
      </c>
      <c r="AI3800" s="0" t="n">
        <v>11</v>
      </c>
      <c r="AN3800" s="0" t="s">
        <v>147</v>
      </c>
      <c r="AO3800" s="0" t="s">
        <v>13351</v>
      </c>
      <c r="AP3800" s="0" t="s">
        <v>13352</v>
      </c>
      <c r="AQ3800" s="0" t="n">
        <v>9</v>
      </c>
      <c r="AR3800" s="0" t="n">
        <v>64</v>
      </c>
      <c r="AS3800" s="0" t="n">
        <v>32</v>
      </c>
      <c r="AU3800" s="0" t="n">
        <f aca="false">COUNTA($BA$3800:$EH$3800)</f>
        <v>11</v>
      </c>
      <c r="AV3800" s="0" t="n">
        <f aca="false">COUNTIF($BA$3800:$EH$3800,"D")</f>
        <v>3</v>
      </c>
      <c r="AW3800" s="0" t="n">
        <f aca="false">COUNTIF($BA$3800:$EH$3800,"R")</f>
        <v>0</v>
      </c>
      <c r="AX3800" s="0" t="n">
        <f aca="false">IF(BN3800="D",1,0)+IF(BO3800="D",1,0)+IF(BT3800="D",1,0)+IF(BU3800="D",1,0)+IF(BW3800="D",1,0)+IF(CC3800="D",1,0)+IF(CD3800="D",1,0)+IF(CE3800="D",1,0)+IF(CF3800="D",1,0)+IF(CL3800="D",1,0)+IF(CM3800="D",1,0)+IF(CQ3800="D",1,0)+IF(CR3800="D",1,0)+IF(CS3800="D",1,0)+IF(CW3800="D",1,0)+IF(CX3800="D",1,0)+IF(DD3800="D",1,0)+IF(DE3800="D",1,0)+IF(DJ3800="D",1,0)+IF(DK3800="D",1,0)+IF(DO3800="D",1,0)+IF(DP3800="D",1,0)+IF(DQ3800="D",1,0)+IF(DW3800="D",1,0)+IF(DZ3800="D",1,0)+IF(EH3800="D",1,0)</f>
        <v>0</v>
      </c>
      <c r="AY3800" s="0" t="n">
        <f aca="false">IF(DJ3800&lt;&gt;"",1,0)+IF(DK3800&lt;&gt;"",1,0)+IF(DM3800&lt;&gt;"",1,0)+IF(DO3800&lt;&gt;"",1,0)+IF(DP3800&lt;&gt;"",1,0)+IF(DQ3800&lt;&gt;"",1,0)+IF(DS3800&lt;&gt;"",1,0)+IF(DT3800&lt;&gt;"",1,0)+IF(DV3800&lt;&gt;"",1,0)+IF(DW3800&lt;&gt;"",1,0)+IF(DX3800&lt;&gt;"",1,0)+IF(DY3800&lt;&gt;"",1,0)+IF(DZ3800&lt;&gt;"",1,0)+IF(EB3800&lt;&gt;"",1,0)+IF(EC3800&lt;&gt;"",1,0)+IF(ED3800&lt;&gt;"",1,0)+IF(EG3800&lt;&gt;"",1,0)+IF(EH3800&lt;&gt;"",1,0)</f>
        <v>4</v>
      </c>
      <c r="AZ3800" s="0" t="n">
        <f aca="false">IF(EH3800&lt;&gt;"",1,0)</f>
        <v>0</v>
      </c>
      <c r="BB3800" s="0" t="s">
        <v>154</v>
      </c>
      <c r="DI3800" s="0" t="s">
        <v>155</v>
      </c>
      <c r="DL3800" s="0" t="s">
        <v>155</v>
      </c>
      <c r="DM3800" s="0" t="s">
        <v>156</v>
      </c>
      <c r="DN3800" s="0" t="s">
        <v>155</v>
      </c>
      <c r="DS3800" s="0" t="s">
        <v>156</v>
      </c>
      <c r="DT3800" s="0" t="s">
        <v>156</v>
      </c>
      <c r="DU3800" s="0" t="s">
        <v>155</v>
      </c>
      <c r="DX3800" s="0" t="s">
        <v>155</v>
      </c>
      <c r="EA3800" s="0" t="s">
        <v>155</v>
      </c>
      <c r="EF3800" s="0" t="s">
        <v>155</v>
      </c>
    </row>
    <row r="3801" customFormat="false" ht="15" hidden="false" customHeight="false" outlineLevel="0" collapsed="false">
      <c r="A3801" s="0" t="s">
        <v>15511</v>
      </c>
      <c r="B3801" s="0" t="n">
        <v>78</v>
      </c>
      <c r="C3801" s="0" t="n">
        <v>464299</v>
      </c>
      <c r="D3801" s="0" t="s">
        <v>5647</v>
      </c>
      <c r="E3801" s="0" t="s">
        <v>847</v>
      </c>
      <c r="F3801" s="0" t="str">
        <f aca="false">CONCATENATE(D3801," ",LEFT(H3801,4),"T=",AU3801,"D=",AV3801,"R=",AW3801,"M=",AX3801,"L=",AY3801,"B=",AZ3801)</f>
        <v>MARHULIK T=16D=0R=2M=0L=2B=0</v>
      </c>
      <c r="G3801" s="0" t="s">
        <v>1965</v>
      </c>
      <c r="I3801" s="0" t="s">
        <v>15512</v>
      </c>
      <c r="J3801" s="0" t="s">
        <v>15513</v>
      </c>
      <c r="K3801" s="0" t="s">
        <v>144</v>
      </c>
      <c r="L3801" s="0" t="s">
        <v>145</v>
      </c>
      <c r="M3801" s="0" t="s">
        <v>13690</v>
      </c>
      <c r="N3801" s="0" t="str">
        <f aca="false">RIGHT(M3801,LEN(M3801)-FIND(" ",M3801))</f>
        <v>MEADOWBROOK AVE SE</v>
      </c>
      <c r="P3801" s="0" t="s">
        <v>147</v>
      </c>
      <c r="Q3801" s="0" t="s">
        <v>148</v>
      </c>
      <c r="R3801" s="0" t="n">
        <v>44483</v>
      </c>
      <c r="AD3801" s="0" t="s">
        <v>149</v>
      </c>
      <c r="AE3801" s="0" t="s">
        <v>150</v>
      </c>
      <c r="AF3801" s="0" t="s">
        <v>151</v>
      </c>
      <c r="AH3801" s="0" t="n">
        <v>14</v>
      </c>
      <c r="AI3801" s="0" t="n">
        <v>11</v>
      </c>
      <c r="AN3801" s="0" t="s">
        <v>147</v>
      </c>
      <c r="AO3801" s="0" t="s">
        <v>13351</v>
      </c>
      <c r="AP3801" s="0" t="s">
        <v>13352</v>
      </c>
      <c r="AQ3801" s="0" t="n">
        <v>9</v>
      </c>
      <c r="AR3801" s="0" t="n">
        <v>64</v>
      </c>
      <c r="AS3801" s="0" t="n">
        <v>32</v>
      </c>
      <c r="AU3801" s="0" t="n">
        <f aca="false">COUNTA($BA$3801:$EH$3801)</f>
        <v>16</v>
      </c>
      <c r="AV3801" s="0" t="n">
        <f aca="false">COUNTIF($BA$3801:$EH$3801,"D")</f>
        <v>0</v>
      </c>
      <c r="AW3801" s="0" t="n">
        <f aca="false">COUNTIF($BA$3801:$EH$3801,"R")</f>
        <v>2</v>
      </c>
      <c r="AX3801" s="0" t="n">
        <f aca="false">IF(BN3801="D",1,0)+IF(BO3801="D",1,0)+IF(BT3801="D",1,0)+IF(BU3801="D",1,0)+IF(BW3801="D",1,0)+IF(CC3801="D",1,0)+IF(CD3801="D",1,0)+IF(CE3801="D",1,0)+IF(CF3801="D",1,0)+IF(CL3801="D",1,0)+IF(CM3801="D",1,0)+IF(CQ3801="D",1,0)+IF(CR3801="D",1,0)+IF(CS3801="D",1,0)+IF(CW3801="D",1,0)+IF(CX3801="D",1,0)+IF(DD3801="D",1,0)+IF(DE3801="D",1,0)+IF(DJ3801="D",1,0)+IF(DK3801="D",1,0)+IF(DO3801="D",1,0)+IF(DP3801="D",1,0)+IF(DQ3801="D",1,0)+IF(DW3801="D",1,0)+IF(DZ3801="D",1,0)+IF(EH3801="D",1,0)</f>
        <v>0</v>
      </c>
      <c r="AY3801" s="0" t="n">
        <f aca="false">IF(DJ3801&lt;&gt;"",1,0)+IF(DK3801&lt;&gt;"",1,0)+IF(DM3801&lt;&gt;"",1,0)+IF(DO3801&lt;&gt;"",1,0)+IF(DP3801&lt;&gt;"",1,0)+IF(DQ3801&lt;&gt;"",1,0)+IF(DS3801&lt;&gt;"",1,0)+IF(DT3801&lt;&gt;"",1,0)+IF(DV3801&lt;&gt;"",1,0)+IF(DW3801&lt;&gt;"",1,0)+IF(DX3801&lt;&gt;"",1,0)+IF(DY3801&lt;&gt;"",1,0)+IF(DZ3801&lt;&gt;"",1,0)+IF(EB3801&lt;&gt;"",1,0)+IF(EC3801&lt;&gt;"",1,0)+IF(ED3801&lt;&gt;"",1,0)+IF(EG3801&lt;&gt;"",1,0)+IF(EH3801&lt;&gt;"",1,0)</f>
        <v>2</v>
      </c>
      <c r="AZ3801" s="0" t="n">
        <f aca="false">IF(EH3801&lt;&gt;"",1,0)</f>
        <v>0</v>
      </c>
      <c r="BB3801" s="0" t="s">
        <v>154</v>
      </c>
      <c r="BC3801" s="0" t="s">
        <v>155</v>
      </c>
      <c r="BD3801" s="0" t="s">
        <v>155</v>
      </c>
      <c r="BH3801" s="0" t="s">
        <v>155</v>
      </c>
      <c r="BL3801" s="0" t="s">
        <v>155</v>
      </c>
      <c r="BP3801" s="0" t="s">
        <v>155</v>
      </c>
      <c r="BS3801" s="0" t="s">
        <v>155</v>
      </c>
      <c r="BY3801" s="0" t="s">
        <v>145</v>
      </c>
      <c r="CA3801" s="0" t="s">
        <v>155</v>
      </c>
      <c r="CK3801" s="0" t="s">
        <v>155</v>
      </c>
      <c r="CP3801" s="0" t="s">
        <v>155</v>
      </c>
      <c r="DU3801" s="0" t="s">
        <v>155</v>
      </c>
      <c r="DX3801" s="0" t="s">
        <v>155</v>
      </c>
      <c r="EA3801" s="0" t="s">
        <v>155</v>
      </c>
      <c r="ED3801" s="0" t="s">
        <v>145</v>
      </c>
      <c r="EF3801" s="0" t="s">
        <v>155</v>
      </c>
    </row>
    <row r="3802" customFormat="false" ht="15" hidden="false" customHeight="false" outlineLevel="0" collapsed="false">
      <c r="A3802" s="0" t="s">
        <v>15514</v>
      </c>
      <c r="B3802" s="0" t="n">
        <v>78</v>
      </c>
      <c r="C3802" s="0" t="n">
        <v>15939</v>
      </c>
      <c r="D3802" s="0" t="s">
        <v>15515</v>
      </c>
      <c r="E3802" s="0" t="s">
        <v>645</v>
      </c>
      <c r="F3802" s="0" t="str">
        <f aca="false">CONCATENATE(D3802," ",LEFT(H3802,4),"T=",AU3802,"D=",AV3802,"R=",AW3802,"M=",AX3802,"L=",AY3802,"B=",AZ3802)</f>
        <v>GAY T=46D=15R=0M=6L=8B=1</v>
      </c>
      <c r="G3802" s="0" t="s">
        <v>195</v>
      </c>
      <c r="I3802" s="0" t="s">
        <v>15516</v>
      </c>
      <c r="J3802" s="0" t="s">
        <v>13603</v>
      </c>
      <c r="K3802" s="0" t="s">
        <v>144</v>
      </c>
      <c r="L3802" s="0" t="s">
        <v>156</v>
      </c>
      <c r="M3802" s="0" t="s">
        <v>15517</v>
      </c>
      <c r="N3802" s="0" t="str">
        <f aca="false">RIGHT(M3802,LEN(M3802)-FIND(" ",M3802))</f>
        <v>MEADOWBROOK AVE SE</v>
      </c>
      <c r="P3802" s="0" t="s">
        <v>147</v>
      </c>
      <c r="Q3802" s="0" t="s">
        <v>148</v>
      </c>
      <c r="R3802" s="0" t="n">
        <v>44483</v>
      </c>
      <c r="AD3802" s="0" t="s">
        <v>149</v>
      </c>
      <c r="AE3802" s="0" t="s">
        <v>150</v>
      </c>
      <c r="AF3802" s="0" t="s">
        <v>151</v>
      </c>
      <c r="AH3802" s="0" t="n">
        <v>14</v>
      </c>
      <c r="AI3802" s="0" t="n">
        <v>11</v>
      </c>
      <c r="AN3802" s="0" t="s">
        <v>147</v>
      </c>
      <c r="AO3802" s="0" t="s">
        <v>13351</v>
      </c>
      <c r="AP3802" s="0" t="s">
        <v>13352</v>
      </c>
      <c r="AQ3802" s="0" t="n">
        <v>9</v>
      </c>
      <c r="AR3802" s="0" t="n">
        <v>64</v>
      </c>
      <c r="AS3802" s="0" t="n">
        <v>32</v>
      </c>
      <c r="AU3802" s="0" t="n">
        <f aca="false">COUNTA($BA$3802:$EH$3802)</f>
        <v>46</v>
      </c>
      <c r="AV3802" s="0" t="n">
        <f aca="false">COUNTIF($BA$3802:$EH$3802,"D")</f>
        <v>15</v>
      </c>
      <c r="AW3802" s="0" t="n">
        <f aca="false">COUNTIF($BA$3802:$EH$3802,"R")</f>
        <v>0</v>
      </c>
      <c r="AX3802" s="0" t="n">
        <f aca="false">IF(BN3802="D",1,0)+IF(BO3802="D",1,0)+IF(BT3802="D",1,0)+IF(BU3802="D",1,0)+IF(BW3802="D",1,0)+IF(CC3802="D",1,0)+IF(CD3802="D",1,0)+IF(CE3802="D",1,0)+IF(CF3802="D",1,0)+IF(CL3802="D",1,0)+IF(CM3802="D",1,0)+IF(CQ3802="D",1,0)+IF(CR3802="D",1,0)+IF(CS3802="D",1,0)+IF(CW3802="D",1,0)+IF(CX3802="D",1,0)+IF(DD3802="D",1,0)+IF(DE3802="D",1,0)+IF(DJ3802="D",1,0)+IF(DK3802="D",1,0)+IF(DO3802="D",1,0)+IF(DP3802="D",1,0)+IF(DQ3802="D",1,0)+IF(DW3802="D",1,0)+IF(DZ3802="D",1,0)+IF(EH3802="D",1,0)</f>
        <v>6</v>
      </c>
      <c r="AY3802" s="0" t="n">
        <f aca="false">IF(DJ3802&lt;&gt;"",1,0)+IF(DK3802&lt;&gt;"",1,0)+IF(DM3802&lt;&gt;"",1,0)+IF(DO3802&lt;&gt;"",1,0)+IF(DP3802&lt;&gt;"",1,0)+IF(DQ3802&lt;&gt;"",1,0)+IF(DS3802&lt;&gt;"",1,0)+IF(DT3802&lt;&gt;"",1,0)+IF(DV3802&lt;&gt;"",1,0)+IF(DW3802&lt;&gt;"",1,0)+IF(DX3802&lt;&gt;"",1,0)+IF(DY3802&lt;&gt;"",1,0)+IF(DZ3802&lt;&gt;"",1,0)+IF(EB3802&lt;&gt;"",1,0)+IF(EC3802&lt;&gt;"",1,0)+IF(ED3802&lt;&gt;"",1,0)+IF(EG3802&lt;&gt;"",1,0)+IF(EH3802&lt;&gt;"",1,0)</f>
        <v>8</v>
      </c>
      <c r="AZ3802" s="0" t="n">
        <f aca="false">IF(EH3802&lt;&gt;"",1,0)</f>
        <v>1</v>
      </c>
      <c r="BB3802" s="0" t="s">
        <v>154</v>
      </c>
      <c r="BC3802" s="0" t="s">
        <v>155</v>
      </c>
      <c r="BD3802" s="0" t="s">
        <v>155</v>
      </c>
      <c r="BE3802" s="0" t="s">
        <v>155</v>
      </c>
      <c r="BF3802" s="0" t="s">
        <v>155</v>
      </c>
      <c r="BG3802" s="0" t="s">
        <v>155</v>
      </c>
      <c r="BH3802" s="0" t="s">
        <v>155</v>
      </c>
      <c r="BI3802" s="0" t="s">
        <v>155</v>
      </c>
      <c r="BJ3802" s="0" t="s">
        <v>155</v>
      </c>
      <c r="BK3802" s="0" t="s">
        <v>155</v>
      </c>
      <c r="BL3802" s="0" t="s">
        <v>155</v>
      </c>
      <c r="BP3802" s="0" t="s">
        <v>155</v>
      </c>
      <c r="BR3802" s="0" t="s">
        <v>155</v>
      </c>
      <c r="BS3802" s="0" t="s">
        <v>155</v>
      </c>
      <c r="BV3802" s="0" t="s">
        <v>155</v>
      </c>
      <c r="BY3802" s="0" t="s">
        <v>156</v>
      </c>
      <c r="CA3802" s="0" t="s">
        <v>155</v>
      </c>
      <c r="CC3802" s="0" t="s">
        <v>156</v>
      </c>
      <c r="CG3802" s="0" t="s">
        <v>155</v>
      </c>
      <c r="CH3802" s="0" t="s">
        <v>156</v>
      </c>
      <c r="CK3802" s="0" t="s">
        <v>155</v>
      </c>
      <c r="CL3802" s="0" t="s">
        <v>156</v>
      </c>
      <c r="CN3802" s="0" t="s">
        <v>155</v>
      </c>
      <c r="CO3802" s="0" t="s">
        <v>156</v>
      </c>
      <c r="CP3802" s="0" t="s">
        <v>155</v>
      </c>
      <c r="CT3802" s="0" t="s">
        <v>155</v>
      </c>
      <c r="CU3802" s="0" t="s">
        <v>156</v>
      </c>
      <c r="CV3802" s="0" t="s">
        <v>155</v>
      </c>
      <c r="CY3802" s="0" t="s">
        <v>155</v>
      </c>
      <c r="CZ3802" s="0" t="s">
        <v>156</v>
      </c>
      <c r="DC3802" s="0" t="s">
        <v>155</v>
      </c>
      <c r="DD3802" s="0" t="s">
        <v>156</v>
      </c>
      <c r="DI3802" s="0" t="s">
        <v>155</v>
      </c>
      <c r="DJ3802" s="0" t="s">
        <v>156</v>
      </c>
      <c r="DL3802" s="0" t="s">
        <v>155</v>
      </c>
      <c r="DM3802" s="0" t="s">
        <v>156</v>
      </c>
      <c r="DN3802" s="0" t="s">
        <v>155</v>
      </c>
      <c r="DO3802" s="0" t="s">
        <v>156</v>
      </c>
      <c r="DS3802" s="0" t="s">
        <v>156</v>
      </c>
      <c r="DT3802" s="0" t="s">
        <v>156</v>
      </c>
      <c r="DU3802" s="0" t="s">
        <v>155</v>
      </c>
      <c r="DX3802" s="0" t="s">
        <v>155</v>
      </c>
      <c r="EA3802" s="0" t="s">
        <v>155</v>
      </c>
      <c r="ED3802" s="0" t="s">
        <v>156</v>
      </c>
      <c r="EF3802" s="0" t="s">
        <v>155</v>
      </c>
      <c r="EH3802" s="0" t="s">
        <v>156</v>
      </c>
    </row>
    <row r="3803" customFormat="false" ht="15" hidden="false" customHeight="false" outlineLevel="0" collapsed="false">
      <c r="A3803" s="0" t="s">
        <v>15518</v>
      </c>
      <c r="B3803" s="0" t="n">
        <v>78</v>
      </c>
      <c r="C3803" s="0" t="n">
        <v>26268</v>
      </c>
      <c r="D3803" s="0" t="s">
        <v>1713</v>
      </c>
      <c r="E3803" s="0" t="s">
        <v>2000</v>
      </c>
      <c r="F3803" s="0" t="str">
        <f aca="false">CONCATENATE(D3803," ",LEFT(H3803,4),"T=",AU3803,"D=",AV3803,"R=",AW3803,"M=",AX3803,"L=",AY3803,"B=",AZ3803)</f>
        <v>THOMAS T=45D=9R=3M=6L=5B=0</v>
      </c>
      <c r="G3803" s="0" t="s">
        <v>1044</v>
      </c>
      <c r="I3803" s="0" t="s">
        <v>15519</v>
      </c>
      <c r="J3803" s="0" t="s">
        <v>14473</v>
      </c>
      <c r="K3803" s="0" t="s">
        <v>144</v>
      </c>
      <c r="L3803" s="0" t="s">
        <v>156</v>
      </c>
      <c r="M3803" s="0" t="s">
        <v>14474</v>
      </c>
      <c r="N3803" s="0" t="str">
        <f aca="false">RIGHT(M3803,LEN(M3803)-FIND(" ",M3803))</f>
        <v>BROADWAY AVE SE</v>
      </c>
      <c r="P3803" s="0" t="s">
        <v>147</v>
      </c>
      <c r="Q3803" s="0" t="s">
        <v>148</v>
      </c>
      <c r="R3803" s="0" t="n">
        <v>44484</v>
      </c>
      <c r="AD3803" s="0" t="s">
        <v>149</v>
      </c>
      <c r="AE3803" s="0" t="s">
        <v>150</v>
      </c>
      <c r="AF3803" s="0" t="s">
        <v>151</v>
      </c>
      <c r="AH3803" s="0" t="n">
        <v>14</v>
      </c>
      <c r="AI3803" s="0" t="n">
        <v>11</v>
      </c>
      <c r="AN3803" s="0" t="s">
        <v>147</v>
      </c>
      <c r="AO3803" s="0" t="s">
        <v>13351</v>
      </c>
      <c r="AP3803" s="0" t="s">
        <v>13352</v>
      </c>
      <c r="AQ3803" s="0" t="n">
        <v>9</v>
      </c>
      <c r="AR3803" s="0" t="n">
        <v>64</v>
      </c>
      <c r="AS3803" s="0" t="n">
        <v>32</v>
      </c>
      <c r="AU3803" s="0" t="n">
        <f aca="false">COUNTA($BA$3803:$EH$3803)</f>
        <v>45</v>
      </c>
      <c r="AV3803" s="0" t="n">
        <f aca="false">COUNTIF($BA$3803:$EH$3803,"D")</f>
        <v>9</v>
      </c>
      <c r="AW3803" s="0" t="n">
        <f aca="false">COUNTIF($BA$3803:$EH$3803,"R")</f>
        <v>3</v>
      </c>
      <c r="AX3803" s="0" t="n">
        <f aca="false">IF(BN3803="D",1,0)+IF(BO3803="D",1,0)+IF(BT3803="D",1,0)+IF(BU3803="D",1,0)+IF(BW3803="D",1,0)+IF(CC3803="D",1,0)+IF(CD3803="D",1,0)+IF(CE3803="D",1,0)+IF(CF3803="D",1,0)+IF(CL3803="D",1,0)+IF(CM3803="D",1,0)+IF(CQ3803="D",1,0)+IF(CR3803="D",1,0)+IF(CS3803="D",1,0)+IF(CW3803="D",1,0)+IF(CX3803="D",1,0)+IF(DD3803="D",1,0)+IF(DE3803="D",1,0)+IF(DJ3803="D",1,0)+IF(DK3803="D",1,0)+IF(DO3803="D",1,0)+IF(DP3803="D",1,0)+IF(DQ3803="D",1,0)+IF(DW3803="D",1,0)+IF(DZ3803="D",1,0)+IF(EH3803="D",1,0)</f>
        <v>6</v>
      </c>
      <c r="AY3803" s="0" t="n">
        <f aca="false">IF(DJ3803&lt;&gt;"",1,0)+IF(DK3803&lt;&gt;"",1,0)+IF(DM3803&lt;&gt;"",1,0)+IF(DO3803&lt;&gt;"",1,0)+IF(DP3803&lt;&gt;"",1,0)+IF(DQ3803&lt;&gt;"",1,0)+IF(DS3803&lt;&gt;"",1,0)+IF(DT3803&lt;&gt;"",1,0)+IF(DV3803&lt;&gt;"",1,0)+IF(DW3803&lt;&gt;"",1,0)+IF(DX3803&lt;&gt;"",1,0)+IF(DY3803&lt;&gt;"",1,0)+IF(DZ3803&lt;&gt;"",1,0)+IF(EB3803&lt;&gt;"",1,0)+IF(EC3803&lt;&gt;"",1,0)+IF(ED3803&lt;&gt;"",1,0)+IF(EG3803&lt;&gt;"",1,0)+IF(EH3803&lt;&gt;"",1,0)</f>
        <v>5</v>
      </c>
      <c r="AZ3803" s="0" t="n">
        <f aca="false">IF(EH3803&lt;&gt;"",1,0)</f>
        <v>0</v>
      </c>
      <c r="BB3803" s="0" t="s">
        <v>154</v>
      </c>
      <c r="BC3803" s="0" t="s">
        <v>155</v>
      </c>
      <c r="BD3803" s="0" t="s">
        <v>155</v>
      </c>
      <c r="BE3803" s="0" t="s">
        <v>155</v>
      </c>
      <c r="BF3803" s="0" t="s">
        <v>155</v>
      </c>
      <c r="BG3803" s="0" t="s">
        <v>155</v>
      </c>
      <c r="BH3803" s="0" t="s">
        <v>155</v>
      </c>
      <c r="BI3803" s="0" t="s">
        <v>155</v>
      </c>
      <c r="BJ3803" s="0" t="s">
        <v>155</v>
      </c>
      <c r="BK3803" s="0" t="s">
        <v>155</v>
      </c>
      <c r="BL3803" s="0" t="s">
        <v>155</v>
      </c>
      <c r="BP3803" s="0" t="s">
        <v>155</v>
      </c>
      <c r="BR3803" s="0" t="s">
        <v>155</v>
      </c>
      <c r="BS3803" s="0" t="s">
        <v>155</v>
      </c>
      <c r="BV3803" s="0" t="s">
        <v>155</v>
      </c>
      <c r="BY3803" s="0" t="s">
        <v>156</v>
      </c>
      <c r="CA3803" s="0" t="s">
        <v>155</v>
      </c>
      <c r="CG3803" s="0" t="s">
        <v>155</v>
      </c>
      <c r="CK3803" s="0" t="s">
        <v>155</v>
      </c>
      <c r="CL3803" s="0" t="s">
        <v>156</v>
      </c>
      <c r="CN3803" s="0" t="s">
        <v>155</v>
      </c>
      <c r="CO3803" s="0" t="s">
        <v>145</v>
      </c>
      <c r="CP3803" s="0" t="s">
        <v>155</v>
      </c>
      <c r="CQ3803" s="0" t="s">
        <v>156</v>
      </c>
      <c r="CT3803" s="0" t="s">
        <v>155</v>
      </c>
      <c r="CV3803" s="0" t="s">
        <v>155</v>
      </c>
      <c r="CW3803" s="0" t="s">
        <v>156</v>
      </c>
      <c r="CY3803" s="0" t="s">
        <v>155</v>
      </c>
      <c r="CZ3803" s="0" t="s">
        <v>145</v>
      </c>
      <c r="DC3803" s="0" t="s">
        <v>155</v>
      </c>
      <c r="DD3803" s="0" t="s">
        <v>156</v>
      </c>
      <c r="DF3803" s="0" t="s">
        <v>155</v>
      </c>
      <c r="DG3803" s="0" t="s">
        <v>156</v>
      </c>
      <c r="DI3803" s="0" t="s">
        <v>155</v>
      </c>
      <c r="DJ3803" s="0" t="s">
        <v>156</v>
      </c>
      <c r="DL3803" s="0" t="s">
        <v>155</v>
      </c>
      <c r="DN3803" s="0" t="s">
        <v>155</v>
      </c>
      <c r="DR3803" s="0" t="s">
        <v>155</v>
      </c>
      <c r="DS3803" s="0" t="s">
        <v>145</v>
      </c>
      <c r="DU3803" s="0" t="s">
        <v>155</v>
      </c>
      <c r="DW3803" s="0" t="s">
        <v>156</v>
      </c>
      <c r="DX3803" s="0" t="s">
        <v>155</v>
      </c>
      <c r="EA3803" s="0" t="s">
        <v>155</v>
      </c>
      <c r="ED3803" s="0" t="s">
        <v>156</v>
      </c>
      <c r="EF3803" s="0" t="s">
        <v>155</v>
      </c>
    </row>
    <row r="3804" customFormat="false" ht="15" hidden="false" customHeight="false" outlineLevel="0" collapsed="false">
      <c r="A3804" s="0" t="s">
        <v>15520</v>
      </c>
      <c r="B3804" s="0" t="n">
        <v>78</v>
      </c>
      <c r="C3804" s="0" t="n">
        <v>167913</v>
      </c>
      <c r="D3804" s="0" t="s">
        <v>14607</v>
      </c>
      <c r="E3804" s="0" t="s">
        <v>3200</v>
      </c>
      <c r="F3804" s="0" t="str">
        <f aca="false">CONCATENATE(D3804," ",LEFT(H3804,4),"T=",AU3804,"D=",AV3804,"R=",AW3804,"M=",AX3804,"L=",AY3804,"B=",AZ3804)</f>
        <v>RIFFE T=46D=15R=0M=7L=7B=1</v>
      </c>
      <c r="G3804" s="0" t="s">
        <v>750</v>
      </c>
      <c r="I3804" s="0" t="s">
        <v>15521</v>
      </c>
      <c r="J3804" s="0" t="s">
        <v>4331</v>
      </c>
      <c r="K3804" s="0" t="s">
        <v>144</v>
      </c>
      <c r="L3804" s="0" t="s">
        <v>156</v>
      </c>
      <c r="M3804" s="0" t="s">
        <v>14395</v>
      </c>
      <c r="N3804" s="0" t="str">
        <f aca="false">RIGHT(M3804,LEN(M3804)-FIND(" ",M3804))</f>
        <v>CENTRAL PARKWAY AVE SE</v>
      </c>
      <c r="P3804" s="0" t="s">
        <v>147</v>
      </c>
      <c r="Q3804" s="0" t="s">
        <v>148</v>
      </c>
      <c r="R3804" s="0" t="n">
        <v>44483</v>
      </c>
      <c r="AD3804" s="0" t="s">
        <v>149</v>
      </c>
      <c r="AE3804" s="0" t="s">
        <v>150</v>
      </c>
      <c r="AF3804" s="0" t="s">
        <v>151</v>
      </c>
      <c r="AH3804" s="0" t="n">
        <v>14</v>
      </c>
      <c r="AI3804" s="0" t="n">
        <v>11</v>
      </c>
      <c r="AN3804" s="0" t="s">
        <v>147</v>
      </c>
      <c r="AO3804" s="0" t="s">
        <v>13351</v>
      </c>
      <c r="AP3804" s="0" t="s">
        <v>13352</v>
      </c>
      <c r="AQ3804" s="0" t="n">
        <v>9</v>
      </c>
      <c r="AR3804" s="0" t="n">
        <v>64</v>
      </c>
      <c r="AS3804" s="0" t="n">
        <v>32</v>
      </c>
      <c r="AU3804" s="0" t="n">
        <f aca="false">COUNTA($BA$3804:$EH$3804)</f>
        <v>46</v>
      </c>
      <c r="AV3804" s="0" t="n">
        <f aca="false">COUNTIF($BA$3804:$EH$3804,"D")</f>
        <v>15</v>
      </c>
      <c r="AW3804" s="0" t="n">
        <f aca="false">COUNTIF($BA$3804:$EH$3804,"R")</f>
        <v>0</v>
      </c>
      <c r="AX3804" s="0" t="n">
        <f aca="false">IF(BN3804="D",1,0)+IF(BO3804="D",1,0)+IF(BT3804="D",1,0)+IF(BU3804="D",1,0)+IF(BW3804="D",1,0)+IF(CC3804="D",1,0)+IF(CD3804="D",1,0)+IF(CE3804="D",1,0)+IF(CF3804="D",1,0)+IF(CL3804="D",1,0)+IF(CM3804="D",1,0)+IF(CQ3804="D",1,0)+IF(CR3804="D",1,0)+IF(CS3804="D",1,0)+IF(CW3804="D",1,0)+IF(CX3804="D",1,0)+IF(DD3804="D",1,0)+IF(DE3804="D",1,0)+IF(DJ3804="D",1,0)+IF(DK3804="D",1,0)+IF(DO3804="D",1,0)+IF(DP3804="D",1,0)+IF(DQ3804="D",1,0)+IF(DW3804="D",1,0)+IF(DZ3804="D",1,0)+IF(EH3804="D",1,0)</f>
        <v>7</v>
      </c>
      <c r="AY3804" s="0" t="n">
        <f aca="false">IF(DJ3804&lt;&gt;"",1,0)+IF(DK3804&lt;&gt;"",1,0)+IF(DM3804&lt;&gt;"",1,0)+IF(DO3804&lt;&gt;"",1,0)+IF(DP3804&lt;&gt;"",1,0)+IF(DQ3804&lt;&gt;"",1,0)+IF(DS3804&lt;&gt;"",1,0)+IF(DT3804&lt;&gt;"",1,0)+IF(DV3804&lt;&gt;"",1,0)+IF(DW3804&lt;&gt;"",1,0)+IF(DX3804&lt;&gt;"",1,0)+IF(DY3804&lt;&gt;"",1,0)+IF(DZ3804&lt;&gt;"",1,0)+IF(EB3804&lt;&gt;"",1,0)+IF(EC3804&lt;&gt;"",1,0)+IF(ED3804&lt;&gt;"",1,0)+IF(EG3804&lt;&gt;"",1,0)+IF(EH3804&lt;&gt;"",1,0)</f>
        <v>7</v>
      </c>
      <c r="AZ3804" s="0" t="n">
        <f aca="false">IF(EH3804&lt;&gt;"",1,0)</f>
        <v>1</v>
      </c>
      <c r="BB3804" s="0" t="s">
        <v>154</v>
      </c>
      <c r="BC3804" s="0" t="s">
        <v>155</v>
      </c>
      <c r="BD3804" s="0" t="s">
        <v>155</v>
      </c>
      <c r="BE3804" s="0" t="s">
        <v>155</v>
      </c>
      <c r="BF3804" s="0" t="s">
        <v>155</v>
      </c>
      <c r="BG3804" s="0" t="s">
        <v>155</v>
      </c>
      <c r="BH3804" s="0" t="s">
        <v>155</v>
      </c>
      <c r="BI3804" s="0" t="s">
        <v>155</v>
      </c>
      <c r="BJ3804" s="0" t="s">
        <v>155</v>
      </c>
      <c r="BK3804" s="0" t="s">
        <v>155</v>
      </c>
      <c r="BL3804" s="0" t="s">
        <v>155</v>
      </c>
      <c r="BP3804" s="0" t="s">
        <v>155</v>
      </c>
      <c r="BR3804" s="0" t="s">
        <v>155</v>
      </c>
      <c r="BS3804" s="0" t="s">
        <v>155</v>
      </c>
      <c r="BV3804" s="0" t="s">
        <v>155</v>
      </c>
      <c r="BY3804" s="0" t="s">
        <v>156</v>
      </c>
      <c r="CA3804" s="0" t="s">
        <v>155</v>
      </c>
      <c r="CC3804" s="0" t="s">
        <v>156</v>
      </c>
      <c r="CG3804" s="0" t="s">
        <v>155</v>
      </c>
      <c r="CH3804" s="0" t="s">
        <v>156</v>
      </c>
      <c r="CK3804" s="0" t="s">
        <v>155</v>
      </c>
      <c r="CL3804" s="0" t="s">
        <v>156</v>
      </c>
      <c r="CN3804" s="0" t="s">
        <v>155</v>
      </c>
      <c r="CO3804" s="0" t="s">
        <v>156</v>
      </c>
      <c r="CP3804" s="0" t="s">
        <v>155</v>
      </c>
      <c r="CW3804" s="0" t="s">
        <v>156</v>
      </c>
      <c r="CY3804" s="0" t="s">
        <v>155</v>
      </c>
      <c r="CZ3804" s="0" t="s">
        <v>156</v>
      </c>
      <c r="DC3804" s="0" t="s">
        <v>155</v>
      </c>
      <c r="DD3804" s="0" t="s">
        <v>156</v>
      </c>
      <c r="DF3804" s="0" t="s">
        <v>155</v>
      </c>
      <c r="DG3804" s="0" t="s">
        <v>156</v>
      </c>
      <c r="DI3804" s="0" t="s">
        <v>155</v>
      </c>
      <c r="DL3804" s="0" t="s">
        <v>155</v>
      </c>
      <c r="DM3804" s="0" t="s">
        <v>156</v>
      </c>
      <c r="DN3804" s="0" t="s">
        <v>155</v>
      </c>
      <c r="DO3804" s="0" t="s">
        <v>156</v>
      </c>
      <c r="DR3804" s="0" t="s">
        <v>155</v>
      </c>
      <c r="DS3804" s="0" t="s">
        <v>156</v>
      </c>
      <c r="DU3804" s="0" t="s">
        <v>155</v>
      </c>
      <c r="DW3804" s="0" t="s">
        <v>156</v>
      </c>
      <c r="DX3804" s="0" t="s">
        <v>155</v>
      </c>
      <c r="EA3804" s="0" t="s">
        <v>155</v>
      </c>
      <c r="ED3804" s="0" t="s">
        <v>156</v>
      </c>
      <c r="EF3804" s="0" t="s">
        <v>155</v>
      </c>
      <c r="EH3804" s="0" t="s">
        <v>156</v>
      </c>
    </row>
    <row r="3805" customFormat="false" ht="15" hidden="false" customHeight="false" outlineLevel="0" collapsed="false">
      <c r="A3805" s="0" t="s">
        <v>15522</v>
      </c>
      <c r="B3805" s="0" t="n">
        <v>78</v>
      </c>
      <c r="C3805" s="0" t="n">
        <v>394459</v>
      </c>
      <c r="D3805" s="0" t="s">
        <v>14371</v>
      </c>
      <c r="E3805" s="0" t="s">
        <v>6271</v>
      </c>
      <c r="F3805" s="0" t="str">
        <f aca="false">CONCATENATE(D3805," ",LEFT(H3805,4),"T=",AU3805,"D=",AV3805,"R=",AW3805,"M=",AX3805,"L=",AY3805,"B=",AZ3805)</f>
        <v>ISENBERG T=6D=0R=0M=0L=0B=0</v>
      </c>
      <c r="G3805" s="0" t="s">
        <v>15523</v>
      </c>
      <c r="I3805" s="0" t="s">
        <v>5025</v>
      </c>
      <c r="J3805" s="0" t="s">
        <v>15524</v>
      </c>
      <c r="K3805" s="0" t="s">
        <v>144</v>
      </c>
      <c r="M3805" s="0" t="s">
        <v>14375</v>
      </c>
      <c r="N3805" s="0" t="str">
        <f aca="false">RIGHT(M3805,LEN(M3805)-FIND(" ",M3805))</f>
        <v>PERKINSWOOD BLVD SE</v>
      </c>
      <c r="P3805" s="0" t="s">
        <v>147</v>
      </c>
      <c r="Q3805" s="0" t="s">
        <v>148</v>
      </c>
      <c r="R3805" s="0" t="n">
        <v>44483</v>
      </c>
      <c r="AD3805" s="0" t="s">
        <v>149</v>
      </c>
      <c r="AE3805" s="0" t="s">
        <v>150</v>
      </c>
      <c r="AF3805" s="0" t="s">
        <v>151</v>
      </c>
      <c r="AH3805" s="0" t="n">
        <v>14</v>
      </c>
      <c r="AI3805" s="0" t="n">
        <v>11</v>
      </c>
      <c r="AN3805" s="0" t="s">
        <v>147</v>
      </c>
      <c r="AO3805" s="0" t="s">
        <v>13351</v>
      </c>
      <c r="AP3805" s="0" t="s">
        <v>13352</v>
      </c>
      <c r="AQ3805" s="0" t="n">
        <v>9</v>
      </c>
      <c r="AR3805" s="0" t="n">
        <v>64</v>
      </c>
      <c r="AS3805" s="0" t="n">
        <v>32</v>
      </c>
      <c r="AU3805" s="0" t="n">
        <f aca="false">COUNTA($BA$3805:$EH$3805)</f>
        <v>6</v>
      </c>
      <c r="AV3805" s="0" t="n">
        <f aca="false">COUNTIF($BA$3805:$EH$3805,"D")</f>
        <v>0</v>
      </c>
      <c r="AW3805" s="0" t="n">
        <f aca="false">COUNTIF($BA$3805:$EH$3805,"R")</f>
        <v>0</v>
      </c>
      <c r="AX3805" s="0" t="n">
        <f aca="false">IF(BN3805="D",1,0)+IF(BO3805="D",1,0)+IF(BT3805="D",1,0)+IF(BU3805="D",1,0)+IF(BW3805="D",1,0)+IF(CC3805="D",1,0)+IF(CD3805="D",1,0)+IF(CE3805="D",1,0)+IF(CF3805="D",1,0)+IF(CL3805="D",1,0)+IF(CM3805="D",1,0)+IF(CQ3805="D",1,0)+IF(CR3805="D",1,0)+IF(CS3805="D",1,0)+IF(CW3805="D",1,0)+IF(CX3805="D",1,0)+IF(DD3805="D",1,0)+IF(DE3805="D",1,0)+IF(DJ3805="D",1,0)+IF(DK3805="D",1,0)+IF(DO3805="D",1,0)+IF(DP3805="D",1,0)+IF(DQ3805="D",1,0)+IF(DW3805="D",1,0)+IF(DZ3805="D",1,0)+IF(EH3805="D",1,0)</f>
        <v>0</v>
      </c>
      <c r="AY3805" s="0" t="n">
        <f aca="false">IF(DJ3805&lt;&gt;"",1,0)+IF(DK3805&lt;&gt;"",1,0)+IF(DM3805&lt;&gt;"",1,0)+IF(DO3805&lt;&gt;"",1,0)+IF(DP3805&lt;&gt;"",1,0)+IF(DQ3805&lt;&gt;"",1,0)+IF(DS3805&lt;&gt;"",1,0)+IF(DT3805&lt;&gt;"",1,0)+IF(DV3805&lt;&gt;"",1,0)+IF(DW3805&lt;&gt;"",1,0)+IF(DX3805&lt;&gt;"",1,0)+IF(DY3805&lt;&gt;"",1,0)+IF(DZ3805&lt;&gt;"",1,0)+IF(EB3805&lt;&gt;"",1,0)+IF(EC3805&lt;&gt;"",1,0)+IF(ED3805&lt;&gt;"",1,0)+IF(EG3805&lt;&gt;"",1,0)+IF(EH3805&lt;&gt;"",1,0)</f>
        <v>0</v>
      </c>
      <c r="AZ3805" s="0" t="n">
        <f aca="false">IF(EH3805&lt;&gt;"",1,0)</f>
        <v>0</v>
      </c>
      <c r="BB3805" s="0" t="s">
        <v>154</v>
      </c>
      <c r="BL3805" s="0" t="s">
        <v>155</v>
      </c>
      <c r="DC3805" s="0" t="s">
        <v>155</v>
      </c>
      <c r="DN3805" s="0" t="s">
        <v>155</v>
      </c>
      <c r="DU3805" s="0" t="s">
        <v>155</v>
      </c>
      <c r="EF3805" s="0" t="s">
        <v>155</v>
      </c>
    </row>
    <row r="3806" customFormat="false" ht="15" hidden="false" customHeight="false" outlineLevel="0" collapsed="false">
      <c r="A3806" s="0" t="s">
        <v>15525</v>
      </c>
      <c r="B3806" s="0" t="n">
        <v>78</v>
      </c>
      <c r="C3806" s="0" t="n">
        <v>266662</v>
      </c>
      <c r="D3806" s="0" t="s">
        <v>13560</v>
      </c>
      <c r="E3806" s="0" t="s">
        <v>942</v>
      </c>
      <c r="F3806" s="0" t="str">
        <f aca="false">CONCATENATE(D3806," ",LEFT(H3806,4),"T=",AU3806,"D=",AV3806,"R=",AW3806,"M=",AX3806,"L=",AY3806,"B=",AZ3806)</f>
        <v>BONACKER T=32D=3R=4M=1L=3B=0</v>
      </c>
      <c r="I3806" s="0" t="s">
        <v>15526</v>
      </c>
      <c r="J3806" s="0" t="s">
        <v>15527</v>
      </c>
      <c r="K3806" s="0" t="s">
        <v>144</v>
      </c>
      <c r="L3806" s="0" t="s">
        <v>145</v>
      </c>
      <c r="M3806" s="0" t="s">
        <v>13564</v>
      </c>
      <c r="N3806" s="0" t="str">
        <f aca="false">RIGHT(M3806,LEN(M3806)-FIND(" ",M3806))</f>
        <v>COUNTRY CLUB DR SE</v>
      </c>
      <c r="P3806" s="0" t="s">
        <v>147</v>
      </c>
      <c r="Q3806" s="0" t="s">
        <v>148</v>
      </c>
      <c r="R3806" s="0" t="n">
        <v>44484</v>
      </c>
      <c r="AD3806" s="0" t="s">
        <v>149</v>
      </c>
      <c r="AE3806" s="0" t="s">
        <v>150</v>
      </c>
      <c r="AF3806" s="0" t="s">
        <v>151</v>
      </c>
      <c r="AH3806" s="0" t="n">
        <v>14</v>
      </c>
      <c r="AI3806" s="0" t="n">
        <v>11</v>
      </c>
      <c r="AN3806" s="0" t="s">
        <v>147</v>
      </c>
      <c r="AO3806" s="0" t="s">
        <v>13351</v>
      </c>
      <c r="AP3806" s="0" t="s">
        <v>13352</v>
      </c>
      <c r="AQ3806" s="0" t="n">
        <v>9</v>
      </c>
      <c r="AR3806" s="0" t="n">
        <v>64</v>
      </c>
      <c r="AS3806" s="0" t="n">
        <v>32</v>
      </c>
      <c r="AU3806" s="0" t="n">
        <f aca="false">COUNTA($BA$3806:$EH$3806)</f>
        <v>32</v>
      </c>
      <c r="AV3806" s="0" t="n">
        <f aca="false">COUNTIF($BA$3806:$EH$3806,"D")</f>
        <v>3</v>
      </c>
      <c r="AW3806" s="0" t="n">
        <f aca="false">COUNTIF($BA$3806:$EH$3806,"R")</f>
        <v>4</v>
      </c>
      <c r="AX3806" s="0" t="n">
        <f aca="false">IF(BN3806="D",1,0)+IF(BO3806="D",1,0)+IF(BT3806="D",1,0)+IF(BU3806="D",1,0)+IF(BW3806="D",1,0)+IF(CC3806="D",1,0)+IF(CD3806="D",1,0)+IF(CE3806="D",1,0)+IF(CF3806="D",1,0)+IF(CL3806="D",1,0)+IF(CM3806="D",1,0)+IF(CQ3806="D",1,0)+IF(CR3806="D",1,0)+IF(CS3806="D",1,0)+IF(CW3806="D",1,0)+IF(CX3806="D",1,0)+IF(DD3806="D",1,0)+IF(DE3806="D",1,0)+IF(DJ3806="D",1,0)+IF(DK3806="D",1,0)+IF(DO3806="D",1,0)+IF(DP3806="D",1,0)+IF(DQ3806="D",1,0)+IF(DW3806="D",1,0)+IF(DZ3806="D",1,0)+IF(EH3806="D",1,0)</f>
        <v>1</v>
      </c>
      <c r="AY3806" s="0" t="n">
        <f aca="false">IF(DJ3806&lt;&gt;"",1,0)+IF(DK3806&lt;&gt;"",1,0)+IF(DM3806&lt;&gt;"",1,0)+IF(DO3806&lt;&gt;"",1,0)+IF(DP3806&lt;&gt;"",1,0)+IF(DQ3806&lt;&gt;"",1,0)+IF(DS3806&lt;&gt;"",1,0)+IF(DT3806&lt;&gt;"",1,0)+IF(DV3806&lt;&gt;"",1,0)+IF(DW3806&lt;&gt;"",1,0)+IF(DX3806&lt;&gt;"",1,0)+IF(DY3806&lt;&gt;"",1,0)+IF(DZ3806&lt;&gt;"",1,0)+IF(EB3806&lt;&gt;"",1,0)+IF(EC3806&lt;&gt;"",1,0)+IF(ED3806&lt;&gt;"",1,0)+IF(EG3806&lt;&gt;"",1,0)+IF(EH3806&lt;&gt;"",1,0)</f>
        <v>3</v>
      </c>
      <c r="AZ3806" s="0" t="n">
        <f aca="false">IF(EH3806&lt;&gt;"",1,0)</f>
        <v>0</v>
      </c>
      <c r="BB3806" s="0" t="s">
        <v>154</v>
      </c>
      <c r="BD3806" s="0" t="s">
        <v>155</v>
      </c>
      <c r="BJ3806" s="0" t="s">
        <v>155</v>
      </c>
      <c r="BK3806" s="0" t="s">
        <v>155</v>
      </c>
      <c r="BL3806" s="0" t="s">
        <v>155</v>
      </c>
      <c r="BP3806" s="0" t="s">
        <v>155</v>
      </c>
      <c r="BS3806" s="0" t="s">
        <v>155</v>
      </c>
      <c r="BV3806" s="0" t="s">
        <v>155</v>
      </c>
      <c r="BY3806" s="0" t="s">
        <v>156</v>
      </c>
      <c r="CA3806" s="0" t="s">
        <v>155</v>
      </c>
      <c r="CG3806" s="0" t="s">
        <v>155</v>
      </c>
      <c r="CK3806" s="0" t="s">
        <v>155</v>
      </c>
      <c r="CN3806" s="0" t="s">
        <v>155</v>
      </c>
      <c r="CO3806" s="0" t="s">
        <v>156</v>
      </c>
      <c r="CP3806" s="0" t="s">
        <v>155</v>
      </c>
      <c r="CV3806" s="0" t="s">
        <v>155</v>
      </c>
      <c r="CY3806" s="0" t="s">
        <v>155</v>
      </c>
      <c r="CZ3806" s="0" t="s">
        <v>145</v>
      </c>
      <c r="DC3806" s="0" t="s">
        <v>155</v>
      </c>
      <c r="DD3806" s="0" t="s">
        <v>156</v>
      </c>
      <c r="DF3806" s="0" t="s">
        <v>155</v>
      </c>
      <c r="DG3806" s="0" t="s">
        <v>145</v>
      </c>
      <c r="DI3806" s="0" t="s">
        <v>155</v>
      </c>
      <c r="DL3806" s="0" t="s">
        <v>155</v>
      </c>
      <c r="DN3806" s="0" t="s">
        <v>155</v>
      </c>
      <c r="DR3806" s="0" t="s">
        <v>155</v>
      </c>
      <c r="DS3806" s="0" t="s">
        <v>145</v>
      </c>
      <c r="DU3806" s="0" t="s">
        <v>155</v>
      </c>
      <c r="DX3806" s="0" t="s">
        <v>155</v>
      </c>
      <c r="EA3806" s="0" t="s">
        <v>155</v>
      </c>
      <c r="ED3806" s="0" t="s">
        <v>145</v>
      </c>
      <c r="EF3806" s="0" t="s">
        <v>155</v>
      </c>
    </row>
    <row r="3807" customFormat="false" ht="15" hidden="false" customHeight="false" outlineLevel="0" collapsed="false">
      <c r="A3807" s="0" t="s">
        <v>15528</v>
      </c>
      <c r="B3807" s="0" t="n">
        <v>78</v>
      </c>
      <c r="C3807" s="0" t="n">
        <v>394447</v>
      </c>
      <c r="D3807" s="0" t="s">
        <v>13833</v>
      </c>
      <c r="E3807" s="0" t="s">
        <v>893</v>
      </c>
      <c r="F3807" s="0" t="str">
        <f aca="false">CONCATENATE(D3807," ",LEFT(H3807,4),"T=",AU3807,"D=",AV3807,"R=",AW3807,"M=",AX3807,"L=",AY3807,"B=",AZ3807)</f>
        <v>GINNIS T=22D=3R=3M=1L=3B=1</v>
      </c>
      <c r="G3807" s="0" t="s">
        <v>369</v>
      </c>
      <c r="I3807" s="0" t="s">
        <v>15529</v>
      </c>
      <c r="J3807" s="0" t="s">
        <v>11124</v>
      </c>
      <c r="K3807" s="0" t="s">
        <v>144</v>
      </c>
      <c r="L3807" s="0" t="s">
        <v>156</v>
      </c>
      <c r="M3807" s="0" t="s">
        <v>13836</v>
      </c>
      <c r="N3807" s="0" t="str">
        <f aca="false">RIGHT(M3807,LEN(M3807)-FIND(" ",M3807))</f>
        <v>COUNTRY CLUB DR SE</v>
      </c>
      <c r="P3807" s="0" t="s">
        <v>147</v>
      </c>
      <c r="Q3807" s="0" t="s">
        <v>148</v>
      </c>
      <c r="R3807" s="0" t="n">
        <v>44484</v>
      </c>
      <c r="AD3807" s="0" t="s">
        <v>149</v>
      </c>
      <c r="AE3807" s="0" t="s">
        <v>150</v>
      </c>
      <c r="AH3807" s="0" t="n">
        <v>14</v>
      </c>
      <c r="AI3807" s="0" t="n">
        <v>11</v>
      </c>
      <c r="AJ3807" s="0" t="s">
        <v>185</v>
      </c>
      <c r="AM3807" s="0" t="s">
        <v>186</v>
      </c>
      <c r="AN3807" s="0" t="s">
        <v>147</v>
      </c>
      <c r="AO3807" s="0" t="s">
        <v>13351</v>
      </c>
      <c r="AP3807" s="0" t="s">
        <v>13352</v>
      </c>
      <c r="AQ3807" s="0" t="n">
        <v>9</v>
      </c>
      <c r="AR3807" s="0" t="n">
        <v>64</v>
      </c>
      <c r="AS3807" s="0" t="n">
        <v>32</v>
      </c>
      <c r="AU3807" s="0" t="n">
        <f aca="false">COUNTA($BA$3807:$EH$3807)</f>
        <v>22</v>
      </c>
      <c r="AV3807" s="0" t="n">
        <f aca="false">COUNTIF($BA$3807:$EH$3807,"D")</f>
        <v>3</v>
      </c>
      <c r="AW3807" s="0" t="n">
        <f aca="false">COUNTIF($BA$3807:$EH$3807,"R")</f>
        <v>3</v>
      </c>
      <c r="AX3807" s="0" t="n">
        <f aca="false">IF(BN3807="D",1,0)+IF(BO3807="D",1,0)+IF(BT3807="D",1,0)+IF(BU3807="D",1,0)+IF(BW3807="D",1,0)+IF(CC3807="D",1,0)+IF(CD3807="D",1,0)+IF(CE3807="D",1,0)+IF(CF3807="D",1,0)+IF(CL3807="D",1,0)+IF(CM3807="D",1,0)+IF(CQ3807="D",1,0)+IF(CR3807="D",1,0)+IF(CS3807="D",1,0)+IF(CW3807="D",1,0)+IF(CX3807="D",1,0)+IF(DD3807="D",1,0)+IF(DE3807="D",1,0)+IF(DJ3807="D",1,0)+IF(DK3807="D",1,0)+IF(DO3807="D",1,0)+IF(DP3807="D",1,0)+IF(DQ3807="D",1,0)+IF(DW3807="D",1,0)+IF(DZ3807="D",1,0)+IF(EH3807="D",1,0)</f>
        <v>1</v>
      </c>
      <c r="AY3807" s="0" t="n">
        <f aca="false">IF(DJ3807&lt;&gt;"",1,0)+IF(DK3807&lt;&gt;"",1,0)+IF(DM3807&lt;&gt;"",1,0)+IF(DO3807&lt;&gt;"",1,0)+IF(DP3807&lt;&gt;"",1,0)+IF(DQ3807&lt;&gt;"",1,0)+IF(DS3807&lt;&gt;"",1,0)+IF(DT3807&lt;&gt;"",1,0)+IF(DV3807&lt;&gt;"",1,0)+IF(DW3807&lt;&gt;"",1,0)+IF(DX3807&lt;&gt;"",1,0)+IF(DY3807&lt;&gt;"",1,0)+IF(DZ3807&lt;&gt;"",1,0)+IF(EB3807&lt;&gt;"",1,0)+IF(EC3807&lt;&gt;"",1,0)+IF(ED3807&lt;&gt;"",1,0)+IF(EG3807&lt;&gt;"",1,0)+IF(EH3807&lt;&gt;"",1,0)</f>
        <v>3</v>
      </c>
      <c r="AZ3807" s="0" t="n">
        <f aca="false">IF(EH3807&lt;&gt;"",1,0)</f>
        <v>1</v>
      </c>
      <c r="BB3807" s="0" t="s">
        <v>154</v>
      </c>
      <c r="BC3807" s="0" t="s">
        <v>156</v>
      </c>
      <c r="BF3807" s="0" t="s">
        <v>155</v>
      </c>
      <c r="BH3807" s="0" t="s">
        <v>155</v>
      </c>
      <c r="BI3807" s="0" t="s">
        <v>155</v>
      </c>
      <c r="BJ3807" s="0" t="s">
        <v>155</v>
      </c>
      <c r="BK3807" s="0" t="s">
        <v>156</v>
      </c>
      <c r="BL3807" s="0" t="s">
        <v>155</v>
      </c>
      <c r="BN3807" s="0" t="s">
        <v>155</v>
      </c>
      <c r="BP3807" s="0" t="s">
        <v>155</v>
      </c>
      <c r="BS3807" s="0" t="s">
        <v>155</v>
      </c>
      <c r="CY3807" s="0" t="s">
        <v>155</v>
      </c>
      <c r="CZ3807" s="0" t="s">
        <v>145</v>
      </c>
      <c r="DC3807" s="0" t="s">
        <v>155</v>
      </c>
      <c r="DG3807" s="0" t="s">
        <v>145</v>
      </c>
      <c r="DI3807" s="0" t="s">
        <v>155</v>
      </c>
      <c r="DN3807" s="0" t="s">
        <v>155</v>
      </c>
      <c r="DS3807" s="0" t="s">
        <v>145</v>
      </c>
      <c r="DU3807" s="0" t="s">
        <v>155</v>
      </c>
      <c r="DX3807" s="0" t="s">
        <v>155</v>
      </c>
      <c r="EF3807" s="0" t="s">
        <v>155</v>
      </c>
      <c r="EH3807" s="0" t="s">
        <v>156</v>
      </c>
    </row>
    <row r="3808" customFormat="false" ht="15" hidden="false" customHeight="false" outlineLevel="0" collapsed="false">
      <c r="A3808" s="0" t="s">
        <v>15530</v>
      </c>
      <c r="B3808" s="0" t="n">
        <v>78</v>
      </c>
      <c r="C3808" s="0" t="n">
        <v>205867</v>
      </c>
      <c r="D3808" s="0" t="s">
        <v>15531</v>
      </c>
      <c r="E3808" s="0" t="s">
        <v>862</v>
      </c>
      <c r="F3808" s="0" t="str">
        <f aca="false">CONCATENATE(D3808," ",LEFT(H3808,4),"T=",AU3808,"D=",AV3808,"R=",AW3808,"M=",AX3808,"L=",AY3808,"B=",AZ3808)</f>
        <v>SIDOTI T=48D=18R=0M=9L=8B=1</v>
      </c>
      <c r="G3808" s="0" t="s">
        <v>559</v>
      </c>
      <c r="I3808" s="0" t="s">
        <v>15532</v>
      </c>
      <c r="J3808" s="0" t="s">
        <v>10846</v>
      </c>
      <c r="K3808" s="0" t="s">
        <v>144</v>
      </c>
      <c r="L3808" s="0" t="s">
        <v>156</v>
      </c>
      <c r="M3808" s="0" t="s">
        <v>15533</v>
      </c>
      <c r="N3808" s="0" t="str">
        <f aca="false">RIGHT(M3808,LEN(M3808)-FIND(" ",M3808))</f>
        <v>COUNTRY CLUB DR SE</v>
      </c>
      <c r="P3808" s="0" t="s">
        <v>147</v>
      </c>
      <c r="Q3808" s="0" t="s">
        <v>148</v>
      </c>
      <c r="R3808" s="0" t="n">
        <v>44484</v>
      </c>
      <c r="AD3808" s="0" t="s">
        <v>149</v>
      </c>
      <c r="AE3808" s="0" t="s">
        <v>150</v>
      </c>
      <c r="AF3808" s="0" t="s">
        <v>151</v>
      </c>
      <c r="AH3808" s="0" t="n">
        <v>14</v>
      </c>
      <c r="AI3808" s="0" t="n">
        <v>11</v>
      </c>
      <c r="AN3808" s="0" t="s">
        <v>147</v>
      </c>
      <c r="AO3808" s="0" t="s">
        <v>13351</v>
      </c>
      <c r="AP3808" s="0" t="s">
        <v>13352</v>
      </c>
      <c r="AQ3808" s="0" t="n">
        <v>9</v>
      </c>
      <c r="AR3808" s="0" t="n">
        <v>64</v>
      </c>
      <c r="AS3808" s="0" t="n">
        <v>32</v>
      </c>
      <c r="AU3808" s="0" t="n">
        <f aca="false">COUNTA($BA$3808:$EH$3808)</f>
        <v>48</v>
      </c>
      <c r="AV3808" s="0" t="n">
        <f aca="false">COUNTIF($BA$3808:$EH$3808,"D")</f>
        <v>18</v>
      </c>
      <c r="AW3808" s="0" t="n">
        <f aca="false">COUNTIF($BA$3808:$EH$3808,"R")</f>
        <v>0</v>
      </c>
      <c r="AX3808" s="0" t="n">
        <f aca="false">IF(BN3808="D",1,0)+IF(BO3808="D",1,0)+IF(BT3808="D",1,0)+IF(BU3808="D",1,0)+IF(BW3808="D",1,0)+IF(CC3808="D",1,0)+IF(CD3808="D",1,0)+IF(CE3808="D",1,0)+IF(CF3808="D",1,0)+IF(CL3808="D",1,0)+IF(CM3808="D",1,0)+IF(CQ3808="D",1,0)+IF(CR3808="D",1,0)+IF(CS3808="D",1,0)+IF(CW3808="D",1,0)+IF(CX3808="D",1,0)+IF(DD3808="D",1,0)+IF(DE3808="D",1,0)+IF(DJ3808="D",1,0)+IF(DK3808="D",1,0)+IF(DO3808="D",1,0)+IF(DP3808="D",1,0)+IF(DQ3808="D",1,0)+IF(DW3808="D",1,0)+IF(DZ3808="D",1,0)+IF(EH3808="D",1,0)</f>
        <v>9</v>
      </c>
      <c r="AY3808" s="0" t="n">
        <f aca="false">IF(DJ3808&lt;&gt;"",1,0)+IF(DK3808&lt;&gt;"",1,0)+IF(DM3808&lt;&gt;"",1,0)+IF(DO3808&lt;&gt;"",1,0)+IF(DP3808&lt;&gt;"",1,0)+IF(DQ3808&lt;&gt;"",1,0)+IF(DS3808&lt;&gt;"",1,0)+IF(DT3808&lt;&gt;"",1,0)+IF(DV3808&lt;&gt;"",1,0)+IF(DW3808&lt;&gt;"",1,0)+IF(DX3808&lt;&gt;"",1,0)+IF(DY3808&lt;&gt;"",1,0)+IF(DZ3808&lt;&gt;"",1,0)+IF(EB3808&lt;&gt;"",1,0)+IF(EC3808&lt;&gt;"",1,0)+IF(ED3808&lt;&gt;"",1,0)+IF(EG3808&lt;&gt;"",1,0)+IF(EH3808&lt;&gt;"",1,0)</f>
        <v>8</v>
      </c>
      <c r="AZ3808" s="0" t="n">
        <f aca="false">IF(EH3808&lt;&gt;"",1,0)</f>
        <v>1</v>
      </c>
      <c r="BB3808" s="0" t="s">
        <v>154</v>
      </c>
      <c r="BC3808" s="0" t="s">
        <v>155</v>
      </c>
      <c r="BD3808" s="0" t="s">
        <v>155</v>
      </c>
      <c r="BE3808" s="0" t="s">
        <v>155</v>
      </c>
      <c r="BF3808" s="0" t="s">
        <v>155</v>
      </c>
      <c r="BG3808" s="0" t="s">
        <v>155</v>
      </c>
      <c r="BH3808" s="0" t="s">
        <v>155</v>
      </c>
      <c r="BI3808" s="0" t="s">
        <v>155</v>
      </c>
      <c r="BJ3808" s="0" t="s">
        <v>155</v>
      </c>
      <c r="BK3808" s="0" t="s">
        <v>155</v>
      </c>
      <c r="BL3808" s="0" t="s">
        <v>155</v>
      </c>
      <c r="BS3808" s="0" t="s">
        <v>155</v>
      </c>
      <c r="BV3808" s="0" t="s">
        <v>155</v>
      </c>
      <c r="BY3808" s="0" t="s">
        <v>156</v>
      </c>
      <c r="CA3808" s="0" t="s">
        <v>155</v>
      </c>
      <c r="CC3808" s="0" t="s">
        <v>156</v>
      </c>
      <c r="CG3808" s="0" t="s">
        <v>155</v>
      </c>
      <c r="CH3808" s="0" t="s">
        <v>156</v>
      </c>
      <c r="CK3808" s="0" t="s">
        <v>155</v>
      </c>
      <c r="CL3808" s="0" t="s">
        <v>156</v>
      </c>
      <c r="CN3808" s="0" t="s">
        <v>155</v>
      </c>
      <c r="CO3808" s="0" t="s">
        <v>156</v>
      </c>
      <c r="CP3808" s="0" t="s">
        <v>155</v>
      </c>
      <c r="CQ3808" s="0" t="s">
        <v>156</v>
      </c>
      <c r="CU3808" s="0" t="s">
        <v>156</v>
      </c>
      <c r="CV3808" s="0" t="s">
        <v>155</v>
      </c>
      <c r="CW3808" s="0" t="s">
        <v>156</v>
      </c>
      <c r="CY3808" s="0" t="s">
        <v>155</v>
      </c>
      <c r="CZ3808" s="0" t="s">
        <v>156</v>
      </c>
      <c r="DC3808" s="0" t="s">
        <v>155</v>
      </c>
      <c r="DD3808" s="0" t="s">
        <v>156</v>
      </c>
      <c r="DF3808" s="0" t="s">
        <v>155</v>
      </c>
      <c r="DG3808" s="0" t="s">
        <v>156</v>
      </c>
      <c r="DI3808" s="0" t="s">
        <v>155</v>
      </c>
      <c r="DJ3808" s="0" t="s">
        <v>156</v>
      </c>
      <c r="DL3808" s="0" t="s">
        <v>155</v>
      </c>
      <c r="DN3808" s="0" t="s">
        <v>155</v>
      </c>
      <c r="DO3808" s="0" t="s">
        <v>156</v>
      </c>
      <c r="DR3808" s="0" t="s">
        <v>155</v>
      </c>
      <c r="DS3808" s="0" t="s">
        <v>156</v>
      </c>
      <c r="DT3808" s="0" t="s">
        <v>156</v>
      </c>
      <c r="DU3808" s="0" t="s">
        <v>155</v>
      </c>
      <c r="DW3808" s="0" t="s">
        <v>156</v>
      </c>
      <c r="DX3808" s="0" t="s">
        <v>155</v>
      </c>
      <c r="EA3808" s="0" t="s">
        <v>155</v>
      </c>
      <c r="ED3808" s="0" t="s">
        <v>156</v>
      </c>
      <c r="EF3808" s="0" t="s">
        <v>155</v>
      </c>
      <c r="EH3808" s="0" t="s">
        <v>156</v>
      </c>
    </row>
    <row r="3809" customFormat="false" ht="15" hidden="false" customHeight="false" outlineLevel="0" collapsed="false">
      <c r="A3809" s="0" t="s">
        <v>15534</v>
      </c>
      <c r="B3809" s="0" t="n">
        <v>78</v>
      </c>
      <c r="C3809" s="0" t="n">
        <v>435103</v>
      </c>
      <c r="D3809" s="0" t="s">
        <v>3302</v>
      </c>
      <c r="E3809" s="0" t="s">
        <v>942</v>
      </c>
      <c r="F3809" s="0" t="str">
        <f aca="false">CONCATENATE(D3809," ",LEFT(H3809,4),"T=",AU3809,"D=",AV3809,"R=",AW3809,"M=",AX3809,"L=",AY3809,"B=",AZ3809)</f>
        <v>RICHARDS T=1D=0R=0M=0L=0B=0</v>
      </c>
      <c r="G3809" s="0" t="s">
        <v>5153</v>
      </c>
      <c r="I3809" s="0" t="s">
        <v>15535</v>
      </c>
      <c r="J3809" s="0" t="s">
        <v>11166</v>
      </c>
      <c r="K3809" s="0" t="s">
        <v>182</v>
      </c>
      <c r="M3809" s="0" t="s">
        <v>14234</v>
      </c>
      <c r="N3809" s="0" t="str">
        <f aca="false">RIGHT(M3809,LEN(M3809)-FIND(" ",M3809))</f>
        <v>SOUTH ST SE</v>
      </c>
      <c r="P3809" s="0" t="s">
        <v>147</v>
      </c>
      <c r="Q3809" s="0" t="s">
        <v>148</v>
      </c>
      <c r="R3809" s="0" t="n">
        <v>44483</v>
      </c>
      <c r="AD3809" s="0" t="s">
        <v>149</v>
      </c>
      <c r="AE3809" s="0" t="s">
        <v>150</v>
      </c>
      <c r="AF3809" s="0" t="s">
        <v>151</v>
      </c>
      <c r="AH3809" s="0" t="n">
        <v>14</v>
      </c>
      <c r="AI3809" s="0" t="n">
        <v>11</v>
      </c>
      <c r="AN3809" s="0" t="s">
        <v>147</v>
      </c>
      <c r="AO3809" s="0" t="s">
        <v>13351</v>
      </c>
      <c r="AP3809" s="0" t="s">
        <v>13352</v>
      </c>
      <c r="AQ3809" s="0" t="n">
        <v>9</v>
      </c>
      <c r="AR3809" s="0" t="n">
        <v>64</v>
      </c>
      <c r="AS3809" s="0" t="n">
        <v>32</v>
      </c>
      <c r="AU3809" s="0" t="n">
        <f aca="false">COUNTA($BA$3809:$EH$3809)</f>
        <v>1</v>
      </c>
      <c r="AV3809" s="0" t="n">
        <f aca="false">COUNTIF($BA$3809:$EH$3809,"D")</f>
        <v>0</v>
      </c>
      <c r="AW3809" s="0" t="n">
        <f aca="false">COUNTIF($BA$3809:$EH$3809,"R")</f>
        <v>0</v>
      </c>
      <c r="AX3809" s="0" t="n">
        <f aca="false">IF(BN3809="D",1,0)+IF(BO3809="D",1,0)+IF(BT3809="D",1,0)+IF(BU3809="D",1,0)+IF(BW3809="D",1,0)+IF(CC3809="D",1,0)+IF(CD3809="D",1,0)+IF(CE3809="D",1,0)+IF(CF3809="D",1,0)+IF(CL3809="D",1,0)+IF(CM3809="D",1,0)+IF(CQ3809="D",1,0)+IF(CR3809="D",1,0)+IF(CS3809="D",1,0)+IF(CW3809="D",1,0)+IF(CX3809="D",1,0)+IF(DD3809="D",1,0)+IF(DE3809="D",1,0)+IF(DJ3809="D",1,0)+IF(DK3809="D",1,0)+IF(DO3809="D",1,0)+IF(DP3809="D",1,0)+IF(DQ3809="D",1,0)+IF(DW3809="D",1,0)+IF(DZ3809="D",1,0)+IF(EH3809="D",1,0)</f>
        <v>0</v>
      </c>
      <c r="AY3809" s="0" t="n">
        <f aca="false">IF(DJ3809&lt;&gt;"",1,0)+IF(DK3809&lt;&gt;"",1,0)+IF(DM3809&lt;&gt;"",1,0)+IF(DO3809&lt;&gt;"",1,0)+IF(DP3809&lt;&gt;"",1,0)+IF(DQ3809&lt;&gt;"",1,0)+IF(DS3809&lt;&gt;"",1,0)+IF(DT3809&lt;&gt;"",1,0)+IF(DV3809&lt;&gt;"",1,0)+IF(DW3809&lt;&gt;"",1,0)+IF(DX3809&lt;&gt;"",1,0)+IF(DY3809&lt;&gt;"",1,0)+IF(DZ3809&lt;&gt;"",1,0)+IF(EB3809&lt;&gt;"",1,0)+IF(EC3809&lt;&gt;"",1,0)+IF(ED3809&lt;&gt;"",1,0)+IF(EG3809&lt;&gt;"",1,0)+IF(EH3809&lt;&gt;"",1,0)</f>
        <v>0</v>
      </c>
      <c r="AZ3809" s="0" t="n">
        <f aca="false">IF(EH3809&lt;&gt;"",1,0)</f>
        <v>0</v>
      </c>
      <c r="BB3809" s="0" t="s">
        <v>154</v>
      </c>
    </row>
    <row r="3810" customFormat="false" ht="15" hidden="false" customHeight="false" outlineLevel="0" collapsed="false">
      <c r="A3810" s="0" t="s">
        <v>15536</v>
      </c>
      <c r="B3810" s="0" t="n">
        <v>78</v>
      </c>
      <c r="C3810" s="0" t="n">
        <v>160421</v>
      </c>
      <c r="D3810" s="0" t="s">
        <v>15537</v>
      </c>
      <c r="E3810" s="0" t="s">
        <v>1380</v>
      </c>
      <c r="F3810" s="0" t="str">
        <f aca="false">CONCATENATE(D3810," ",LEFT(H3810,4),"T=",AU3810,"D=",AV3810,"R=",AW3810,"M=",AX3810,"L=",AY3810,"B=",AZ3810)</f>
        <v>DEAK T=43D=14R=0M=6L=7B=1</v>
      </c>
      <c r="G3810" s="0" t="s">
        <v>803</v>
      </c>
      <c r="I3810" s="0" t="s">
        <v>15538</v>
      </c>
      <c r="J3810" s="0" t="s">
        <v>15539</v>
      </c>
      <c r="K3810" s="0" t="s">
        <v>144</v>
      </c>
      <c r="L3810" s="0" t="s">
        <v>156</v>
      </c>
      <c r="M3810" s="0" t="s">
        <v>15540</v>
      </c>
      <c r="N3810" s="0" t="str">
        <f aca="false">RIGHT(M3810,LEN(M3810)-FIND(" ",M3810))</f>
        <v>COUNTRY CLUB DR SE</v>
      </c>
      <c r="P3810" s="0" t="s">
        <v>147</v>
      </c>
      <c r="Q3810" s="0" t="s">
        <v>148</v>
      </c>
      <c r="R3810" s="0" t="n">
        <v>44484</v>
      </c>
      <c r="AD3810" s="0" t="s">
        <v>149</v>
      </c>
      <c r="AE3810" s="0" t="s">
        <v>150</v>
      </c>
      <c r="AF3810" s="0" t="s">
        <v>151</v>
      </c>
      <c r="AH3810" s="0" t="n">
        <v>14</v>
      </c>
      <c r="AI3810" s="0" t="n">
        <v>11</v>
      </c>
      <c r="AN3810" s="0" t="s">
        <v>147</v>
      </c>
      <c r="AO3810" s="0" t="s">
        <v>13351</v>
      </c>
      <c r="AP3810" s="0" t="s">
        <v>13352</v>
      </c>
      <c r="AQ3810" s="0" t="n">
        <v>9</v>
      </c>
      <c r="AR3810" s="0" t="n">
        <v>64</v>
      </c>
      <c r="AS3810" s="0" t="n">
        <v>32</v>
      </c>
      <c r="AU3810" s="0" t="n">
        <f aca="false">COUNTA($BA$3810:$EH$3810)</f>
        <v>43</v>
      </c>
      <c r="AV3810" s="0" t="n">
        <f aca="false">COUNTIF($BA$3810:$EH$3810,"D")</f>
        <v>14</v>
      </c>
      <c r="AW3810" s="0" t="n">
        <f aca="false">COUNTIF($BA$3810:$EH$3810,"R")</f>
        <v>0</v>
      </c>
      <c r="AX3810" s="0" t="n">
        <f aca="false">IF(BN3810="D",1,0)+IF(BO3810="D",1,0)+IF(BT3810="D",1,0)+IF(BU3810="D",1,0)+IF(BW3810="D",1,0)+IF(CC3810="D",1,0)+IF(CD3810="D",1,0)+IF(CE3810="D",1,0)+IF(CF3810="D",1,0)+IF(CL3810="D",1,0)+IF(CM3810="D",1,0)+IF(CQ3810="D",1,0)+IF(CR3810="D",1,0)+IF(CS3810="D",1,0)+IF(CW3810="D",1,0)+IF(CX3810="D",1,0)+IF(DD3810="D",1,0)+IF(DE3810="D",1,0)+IF(DJ3810="D",1,0)+IF(DK3810="D",1,0)+IF(DO3810="D",1,0)+IF(DP3810="D",1,0)+IF(DQ3810="D",1,0)+IF(DW3810="D",1,0)+IF(DZ3810="D",1,0)+IF(EH3810="D",1,0)</f>
        <v>6</v>
      </c>
      <c r="AY3810" s="0" t="n">
        <f aca="false">IF(DJ3810&lt;&gt;"",1,0)+IF(DK3810&lt;&gt;"",1,0)+IF(DM3810&lt;&gt;"",1,0)+IF(DO3810&lt;&gt;"",1,0)+IF(DP3810&lt;&gt;"",1,0)+IF(DQ3810&lt;&gt;"",1,0)+IF(DS3810&lt;&gt;"",1,0)+IF(DT3810&lt;&gt;"",1,0)+IF(DV3810&lt;&gt;"",1,0)+IF(DW3810&lt;&gt;"",1,0)+IF(DX3810&lt;&gt;"",1,0)+IF(DY3810&lt;&gt;"",1,0)+IF(DZ3810&lt;&gt;"",1,0)+IF(EB3810&lt;&gt;"",1,0)+IF(EC3810&lt;&gt;"",1,0)+IF(ED3810&lt;&gt;"",1,0)+IF(EG3810&lt;&gt;"",1,0)+IF(EH3810&lt;&gt;"",1,0)</f>
        <v>7</v>
      </c>
      <c r="AZ3810" s="0" t="n">
        <f aca="false">IF(EH3810&lt;&gt;"",1,0)</f>
        <v>1</v>
      </c>
      <c r="BB3810" s="0" t="s">
        <v>154</v>
      </c>
      <c r="BC3810" s="0" t="s">
        <v>155</v>
      </c>
      <c r="BD3810" s="0" t="s">
        <v>155</v>
      </c>
      <c r="BE3810" s="0" t="s">
        <v>155</v>
      </c>
      <c r="BF3810" s="0" t="s">
        <v>155</v>
      </c>
      <c r="BG3810" s="0" t="s">
        <v>155</v>
      </c>
      <c r="BI3810" s="0" t="s">
        <v>155</v>
      </c>
      <c r="BJ3810" s="0" t="s">
        <v>155</v>
      </c>
      <c r="BL3810" s="0" t="s">
        <v>155</v>
      </c>
      <c r="BP3810" s="0" t="s">
        <v>155</v>
      </c>
      <c r="BR3810" s="0" t="s">
        <v>155</v>
      </c>
      <c r="BS3810" s="0" t="s">
        <v>155</v>
      </c>
      <c r="BV3810" s="0" t="s">
        <v>155</v>
      </c>
      <c r="BY3810" s="0" t="s">
        <v>156</v>
      </c>
      <c r="CA3810" s="0" t="s">
        <v>155</v>
      </c>
      <c r="CG3810" s="0" t="s">
        <v>155</v>
      </c>
      <c r="CH3810" s="0" t="s">
        <v>156</v>
      </c>
      <c r="CK3810" s="0" t="s">
        <v>155</v>
      </c>
      <c r="CL3810" s="0" t="s">
        <v>156</v>
      </c>
      <c r="CN3810" s="0" t="s">
        <v>155</v>
      </c>
      <c r="CP3810" s="0" t="s">
        <v>155</v>
      </c>
      <c r="CU3810" s="0" t="s">
        <v>156</v>
      </c>
      <c r="CV3810" s="0" t="s">
        <v>155</v>
      </c>
      <c r="CW3810" s="0" t="s">
        <v>156</v>
      </c>
      <c r="CY3810" s="0" t="s">
        <v>155</v>
      </c>
      <c r="CZ3810" s="0" t="s">
        <v>156</v>
      </c>
      <c r="DC3810" s="0" t="s">
        <v>155</v>
      </c>
      <c r="DD3810" s="0" t="s">
        <v>156</v>
      </c>
      <c r="DF3810" s="0" t="s">
        <v>155</v>
      </c>
      <c r="DG3810" s="0" t="s">
        <v>156</v>
      </c>
      <c r="DI3810" s="0" t="s">
        <v>155</v>
      </c>
      <c r="DJ3810" s="0" t="s">
        <v>156</v>
      </c>
      <c r="DL3810" s="0" t="s">
        <v>155</v>
      </c>
      <c r="DM3810" s="0" t="s">
        <v>156</v>
      </c>
      <c r="DN3810" s="0" t="s">
        <v>155</v>
      </c>
      <c r="DS3810" s="0" t="s">
        <v>156</v>
      </c>
      <c r="DU3810" s="0" t="s">
        <v>155</v>
      </c>
      <c r="DW3810" s="0" t="s">
        <v>156</v>
      </c>
      <c r="DX3810" s="0" t="s">
        <v>155</v>
      </c>
      <c r="EA3810" s="0" t="s">
        <v>155</v>
      </c>
      <c r="ED3810" s="0" t="s">
        <v>156</v>
      </c>
      <c r="EF3810" s="0" t="s">
        <v>155</v>
      </c>
      <c r="EH3810" s="0" t="s">
        <v>156</v>
      </c>
    </row>
    <row r="3811" customFormat="false" ht="15" hidden="false" customHeight="false" outlineLevel="0" collapsed="false">
      <c r="A3811" s="0" t="s">
        <v>15541</v>
      </c>
      <c r="B3811" s="0" t="n">
        <v>78</v>
      </c>
      <c r="C3811" s="0" t="n">
        <v>141499</v>
      </c>
      <c r="D3811" s="0" t="s">
        <v>15432</v>
      </c>
      <c r="E3811" s="0" t="s">
        <v>14273</v>
      </c>
      <c r="F3811" s="0" t="str">
        <f aca="false">CONCATENATE(D3811," ",LEFT(H3811,4),"T=",AU3811,"D=",AV3811,"R=",AW3811,"M=",AX3811,"L=",AY3811,"B=",AZ3811)</f>
        <v>FERENCE T=27D=5R=4M=4L=6B=1</v>
      </c>
      <c r="G3811" s="0" t="s">
        <v>1011</v>
      </c>
      <c r="I3811" s="0" t="s">
        <v>9192</v>
      </c>
      <c r="J3811" s="0" t="s">
        <v>983</v>
      </c>
      <c r="K3811" s="0" t="s">
        <v>144</v>
      </c>
      <c r="L3811" s="0" t="s">
        <v>156</v>
      </c>
      <c r="M3811" s="0" t="s">
        <v>14547</v>
      </c>
      <c r="N3811" s="0" t="str">
        <f aca="false">RIGHT(M3811,LEN(M3811)-FIND(" ",M3811))</f>
        <v>COUNTRY CLUB DR SE</v>
      </c>
      <c r="P3811" s="0" t="s">
        <v>147</v>
      </c>
      <c r="Q3811" s="0" t="s">
        <v>148</v>
      </c>
      <c r="R3811" s="0" t="n">
        <v>44484</v>
      </c>
      <c r="AD3811" s="0" t="s">
        <v>149</v>
      </c>
      <c r="AE3811" s="0" t="s">
        <v>150</v>
      </c>
      <c r="AF3811" s="0" t="s">
        <v>151</v>
      </c>
      <c r="AH3811" s="0" t="n">
        <v>14</v>
      </c>
      <c r="AI3811" s="0" t="n">
        <v>11</v>
      </c>
      <c r="AN3811" s="0" t="s">
        <v>147</v>
      </c>
      <c r="AO3811" s="0" t="s">
        <v>13351</v>
      </c>
      <c r="AP3811" s="0" t="s">
        <v>13352</v>
      </c>
      <c r="AQ3811" s="0" t="n">
        <v>9</v>
      </c>
      <c r="AR3811" s="0" t="n">
        <v>64</v>
      </c>
      <c r="AS3811" s="0" t="n">
        <v>32</v>
      </c>
      <c r="AU3811" s="0" t="n">
        <f aca="false">COUNTA($BA$3811:$EH$3811)</f>
        <v>27</v>
      </c>
      <c r="AV3811" s="0" t="n">
        <f aca="false">COUNTIF($BA$3811:$EH$3811,"D")</f>
        <v>5</v>
      </c>
      <c r="AW3811" s="0" t="n">
        <f aca="false">COUNTIF($BA$3811:$EH$3811,"R")</f>
        <v>4</v>
      </c>
      <c r="AX3811" s="0" t="n">
        <f aca="false">IF(BN3811="D",1,0)+IF(BO3811="D",1,0)+IF(BT3811="D",1,0)+IF(BU3811="D",1,0)+IF(BW3811="D",1,0)+IF(CC3811="D",1,0)+IF(CD3811="D",1,0)+IF(CE3811="D",1,0)+IF(CF3811="D",1,0)+IF(CL3811="D",1,0)+IF(CM3811="D",1,0)+IF(CQ3811="D",1,0)+IF(CR3811="D",1,0)+IF(CS3811="D",1,0)+IF(CW3811="D",1,0)+IF(CX3811="D",1,0)+IF(DD3811="D",1,0)+IF(DE3811="D",1,0)+IF(DJ3811="D",1,0)+IF(DK3811="D",1,0)+IF(DO3811="D",1,0)+IF(DP3811="D",1,0)+IF(DQ3811="D",1,0)+IF(DW3811="D",1,0)+IF(DZ3811="D",1,0)+IF(EH3811="D",1,0)</f>
        <v>4</v>
      </c>
      <c r="AY3811" s="0" t="n">
        <f aca="false">IF(DJ3811&lt;&gt;"",1,0)+IF(DK3811&lt;&gt;"",1,0)+IF(DM3811&lt;&gt;"",1,0)+IF(DO3811&lt;&gt;"",1,0)+IF(DP3811&lt;&gt;"",1,0)+IF(DQ3811&lt;&gt;"",1,0)+IF(DS3811&lt;&gt;"",1,0)+IF(DT3811&lt;&gt;"",1,0)+IF(DV3811&lt;&gt;"",1,0)+IF(DW3811&lt;&gt;"",1,0)+IF(DX3811&lt;&gt;"",1,0)+IF(DY3811&lt;&gt;"",1,0)+IF(DZ3811&lt;&gt;"",1,0)+IF(EB3811&lt;&gt;"",1,0)+IF(EC3811&lt;&gt;"",1,0)+IF(ED3811&lt;&gt;"",1,0)+IF(EG3811&lt;&gt;"",1,0)+IF(EH3811&lt;&gt;"",1,0)</f>
        <v>6</v>
      </c>
      <c r="AZ3811" s="0" t="n">
        <f aca="false">IF(EH3811&lt;&gt;"",1,0)</f>
        <v>1</v>
      </c>
      <c r="BB3811" s="0" t="s">
        <v>154</v>
      </c>
      <c r="BD3811" s="0" t="s">
        <v>155</v>
      </c>
      <c r="BE3811" s="0" t="s">
        <v>155</v>
      </c>
      <c r="BH3811" s="0" t="s">
        <v>155</v>
      </c>
      <c r="BK3811" s="0" t="s">
        <v>155</v>
      </c>
      <c r="BL3811" s="0" t="s">
        <v>155</v>
      </c>
      <c r="BV3811" s="0" t="s">
        <v>155</v>
      </c>
      <c r="CA3811" s="0" t="s">
        <v>155</v>
      </c>
      <c r="CG3811" s="0" t="s">
        <v>155</v>
      </c>
      <c r="CK3811" s="0" t="s">
        <v>155</v>
      </c>
      <c r="CL3811" s="0" t="s">
        <v>156</v>
      </c>
      <c r="CP3811" s="0" t="s">
        <v>155</v>
      </c>
      <c r="CY3811" s="0" t="s">
        <v>155</v>
      </c>
      <c r="CZ3811" s="0" t="s">
        <v>145</v>
      </c>
      <c r="DC3811" s="0" t="s">
        <v>155</v>
      </c>
      <c r="DG3811" s="0" t="s">
        <v>145</v>
      </c>
      <c r="DJ3811" s="0" t="s">
        <v>156</v>
      </c>
      <c r="DN3811" s="0" t="s">
        <v>155</v>
      </c>
      <c r="DR3811" s="0" t="s">
        <v>155</v>
      </c>
      <c r="DS3811" s="0" t="s">
        <v>156</v>
      </c>
      <c r="DT3811" s="0" t="s">
        <v>145</v>
      </c>
      <c r="DU3811" s="0" t="s">
        <v>155</v>
      </c>
      <c r="DW3811" s="0" t="s">
        <v>156</v>
      </c>
      <c r="EA3811" s="0" t="s">
        <v>155</v>
      </c>
      <c r="ED3811" s="0" t="s">
        <v>145</v>
      </c>
      <c r="EF3811" s="0" t="s">
        <v>155</v>
      </c>
      <c r="EH3811" s="0" t="s">
        <v>156</v>
      </c>
    </row>
    <row r="3812" customFormat="false" ht="15" hidden="false" customHeight="false" outlineLevel="0" collapsed="false">
      <c r="A3812" s="0" t="s">
        <v>15542</v>
      </c>
      <c r="B3812" s="0" t="n">
        <v>78</v>
      </c>
      <c r="C3812" s="0" t="n">
        <v>446639</v>
      </c>
      <c r="D3812" s="0" t="s">
        <v>15543</v>
      </c>
      <c r="E3812" s="0" t="s">
        <v>1911</v>
      </c>
      <c r="F3812" s="0" t="str">
        <f aca="false">CONCATENATE(D3812," ",LEFT(H3812,4),"T=",AU3812,"D=",AV3812,"R=",AW3812,"M=",AX3812,"L=",AY3812,"B=",AZ3812)</f>
        <v>PINKSTON T=2D=0R=0M=0L=0B=0</v>
      </c>
      <c r="G3812" s="0" t="s">
        <v>208</v>
      </c>
      <c r="I3812" s="0" t="s">
        <v>15544</v>
      </c>
      <c r="J3812" s="0" t="s">
        <v>15545</v>
      </c>
      <c r="K3812" s="0" t="s">
        <v>182</v>
      </c>
      <c r="M3812" s="0" t="s">
        <v>15064</v>
      </c>
      <c r="N3812" s="0" t="str">
        <f aca="false">RIGHT(M3812,LEN(M3812)-FIND(" ",M3812))</f>
        <v>SOUTH ST SE</v>
      </c>
      <c r="O3812" s="0" t="s">
        <v>13785</v>
      </c>
      <c r="P3812" s="0" t="s">
        <v>147</v>
      </c>
      <c r="Q3812" s="0" t="s">
        <v>148</v>
      </c>
      <c r="R3812" s="0" t="n">
        <v>44483</v>
      </c>
      <c r="AD3812" s="0" t="s">
        <v>149</v>
      </c>
      <c r="AE3812" s="0" t="s">
        <v>150</v>
      </c>
      <c r="AF3812" s="0" t="s">
        <v>151</v>
      </c>
      <c r="AH3812" s="0" t="n">
        <v>14</v>
      </c>
      <c r="AI3812" s="0" t="n">
        <v>11</v>
      </c>
      <c r="AN3812" s="0" t="s">
        <v>147</v>
      </c>
      <c r="AO3812" s="0" t="s">
        <v>13351</v>
      </c>
      <c r="AP3812" s="0" t="s">
        <v>13352</v>
      </c>
      <c r="AQ3812" s="0" t="n">
        <v>9</v>
      </c>
      <c r="AR3812" s="0" t="n">
        <v>64</v>
      </c>
      <c r="AS3812" s="0" t="n">
        <v>32</v>
      </c>
      <c r="AU3812" s="0" t="n">
        <f aca="false">COUNTA($BA$3812:$EH$3812)</f>
        <v>2</v>
      </c>
      <c r="AV3812" s="0" t="n">
        <f aca="false">COUNTIF($BA$3812:$EH$3812,"D")</f>
        <v>0</v>
      </c>
      <c r="AW3812" s="0" t="n">
        <f aca="false">COUNTIF($BA$3812:$EH$3812,"R")</f>
        <v>0</v>
      </c>
      <c r="AX3812" s="0" t="n">
        <f aca="false">IF(BN3812="D",1,0)+IF(BO3812="D",1,0)+IF(BT3812="D",1,0)+IF(BU3812="D",1,0)+IF(BW3812="D",1,0)+IF(CC3812="D",1,0)+IF(CD3812="D",1,0)+IF(CE3812="D",1,0)+IF(CF3812="D",1,0)+IF(CL3812="D",1,0)+IF(CM3812="D",1,0)+IF(CQ3812="D",1,0)+IF(CR3812="D",1,0)+IF(CS3812="D",1,0)+IF(CW3812="D",1,0)+IF(CX3812="D",1,0)+IF(DD3812="D",1,0)+IF(DE3812="D",1,0)+IF(DJ3812="D",1,0)+IF(DK3812="D",1,0)+IF(DO3812="D",1,0)+IF(DP3812="D",1,0)+IF(DQ3812="D",1,0)+IF(DW3812="D",1,0)+IF(DZ3812="D",1,0)+IF(EH3812="D",1,0)</f>
        <v>0</v>
      </c>
      <c r="AY3812" s="0" t="n">
        <f aca="false">IF(DJ3812&lt;&gt;"",1,0)+IF(DK3812&lt;&gt;"",1,0)+IF(DM3812&lt;&gt;"",1,0)+IF(DO3812&lt;&gt;"",1,0)+IF(DP3812&lt;&gt;"",1,0)+IF(DQ3812&lt;&gt;"",1,0)+IF(DS3812&lt;&gt;"",1,0)+IF(DT3812&lt;&gt;"",1,0)+IF(DV3812&lt;&gt;"",1,0)+IF(DW3812&lt;&gt;"",1,0)+IF(DX3812&lt;&gt;"",1,0)+IF(DY3812&lt;&gt;"",1,0)+IF(DZ3812&lt;&gt;"",1,0)+IF(EB3812&lt;&gt;"",1,0)+IF(EC3812&lt;&gt;"",1,0)+IF(ED3812&lt;&gt;"",1,0)+IF(EG3812&lt;&gt;"",1,0)+IF(EH3812&lt;&gt;"",1,0)</f>
        <v>0</v>
      </c>
      <c r="AZ3812" s="0" t="n">
        <f aca="false">IF(EH3812&lt;&gt;"",1,0)</f>
        <v>0</v>
      </c>
      <c r="BB3812" s="0" t="s">
        <v>154</v>
      </c>
      <c r="BJ3812" s="0" t="s">
        <v>155</v>
      </c>
    </row>
    <row r="3813" customFormat="false" ht="15" hidden="false" customHeight="false" outlineLevel="0" collapsed="false">
      <c r="A3813" s="0" t="s">
        <v>15546</v>
      </c>
      <c r="B3813" s="0" t="n">
        <v>78</v>
      </c>
      <c r="C3813" s="0" t="n">
        <v>99371</v>
      </c>
      <c r="D3813" s="0" t="s">
        <v>15537</v>
      </c>
      <c r="E3813" s="0" t="s">
        <v>1816</v>
      </c>
      <c r="F3813" s="0" t="str">
        <f aca="false">CONCATENATE(D3813," ",LEFT(H3813,4),"T=",AU3813,"D=",AV3813,"R=",AW3813,"M=",AX3813,"L=",AY3813,"B=",AZ3813)</f>
        <v>DEAK T=43D=14R=0M=6L=7B=1</v>
      </c>
      <c r="G3813" s="0" t="s">
        <v>269</v>
      </c>
      <c r="I3813" s="0" t="s">
        <v>15547</v>
      </c>
      <c r="J3813" s="0" t="s">
        <v>15413</v>
      </c>
      <c r="K3813" s="0" t="s">
        <v>144</v>
      </c>
      <c r="L3813" s="0" t="s">
        <v>156</v>
      </c>
      <c r="M3813" s="0" t="s">
        <v>15540</v>
      </c>
      <c r="N3813" s="0" t="str">
        <f aca="false">RIGHT(M3813,LEN(M3813)-FIND(" ",M3813))</f>
        <v>COUNTRY CLUB DR SE</v>
      </c>
      <c r="P3813" s="0" t="s">
        <v>147</v>
      </c>
      <c r="Q3813" s="0" t="s">
        <v>148</v>
      </c>
      <c r="R3813" s="0" t="n">
        <v>44484</v>
      </c>
      <c r="AD3813" s="0" t="s">
        <v>149</v>
      </c>
      <c r="AE3813" s="0" t="s">
        <v>150</v>
      </c>
      <c r="AF3813" s="0" t="s">
        <v>151</v>
      </c>
      <c r="AH3813" s="0" t="n">
        <v>14</v>
      </c>
      <c r="AI3813" s="0" t="n">
        <v>11</v>
      </c>
      <c r="AN3813" s="0" t="s">
        <v>147</v>
      </c>
      <c r="AO3813" s="0" t="s">
        <v>13351</v>
      </c>
      <c r="AP3813" s="0" t="s">
        <v>13352</v>
      </c>
      <c r="AQ3813" s="0" t="n">
        <v>9</v>
      </c>
      <c r="AR3813" s="0" t="n">
        <v>64</v>
      </c>
      <c r="AS3813" s="0" t="n">
        <v>32</v>
      </c>
      <c r="AU3813" s="0" t="n">
        <f aca="false">COUNTA($BA$3813:$EH$3813)</f>
        <v>43</v>
      </c>
      <c r="AV3813" s="0" t="n">
        <f aca="false">COUNTIF($BA$3813:$EH$3813,"D")</f>
        <v>14</v>
      </c>
      <c r="AW3813" s="0" t="n">
        <f aca="false">COUNTIF($BA$3813:$EH$3813,"R")</f>
        <v>0</v>
      </c>
      <c r="AX3813" s="0" t="n">
        <f aca="false">IF(BN3813="D",1,0)+IF(BO3813="D",1,0)+IF(BT3813="D",1,0)+IF(BU3813="D",1,0)+IF(BW3813="D",1,0)+IF(CC3813="D",1,0)+IF(CD3813="D",1,0)+IF(CE3813="D",1,0)+IF(CF3813="D",1,0)+IF(CL3813="D",1,0)+IF(CM3813="D",1,0)+IF(CQ3813="D",1,0)+IF(CR3813="D",1,0)+IF(CS3813="D",1,0)+IF(CW3813="D",1,0)+IF(CX3813="D",1,0)+IF(DD3813="D",1,0)+IF(DE3813="D",1,0)+IF(DJ3813="D",1,0)+IF(DK3813="D",1,0)+IF(DO3813="D",1,0)+IF(DP3813="D",1,0)+IF(DQ3813="D",1,0)+IF(DW3813="D",1,0)+IF(DZ3813="D",1,0)+IF(EH3813="D",1,0)</f>
        <v>6</v>
      </c>
      <c r="AY3813" s="0" t="n">
        <f aca="false">IF(DJ3813&lt;&gt;"",1,0)+IF(DK3813&lt;&gt;"",1,0)+IF(DM3813&lt;&gt;"",1,0)+IF(DO3813&lt;&gt;"",1,0)+IF(DP3813&lt;&gt;"",1,0)+IF(DQ3813&lt;&gt;"",1,0)+IF(DS3813&lt;&gt;"",1,0)+IF(DT3813&lt;&gt;"",1,0)+IF(DV3813&lt;&gt;"",1,0)+IF(DW3813&lt;&gt;"",1,0)+IF(DX3813&lt;&gt;"",1,0)+IF(DY3813&lt;&gt;"",1,0)+IF(DZ3813&lt;&gt;"",1,0)+IF(EB3813&lt;&gt;"",1,0)+IF(EC3813&lt;&gt;"",1,0)+IF(ED3813&lt;&gt;"",1,0)+IF(EG3813&lt;&gt;"",1,0)+IF(EH3813&lt;&gt;"",1,0)</f>
        <v>7</v>
      </c>
      <c r="AZ3813" s="0" t="n">
        <f aca="false">IF(EH3813&lt;&gt;"",1,0)</f>
        <v>1</v>
      </c>
      <c r="BB3813" s="0" t="s">
        <v>154</v>
      </c>
      <c r="BC3813" s="0" t="s">
        <v>155</v>
      </c>
      <c r="BD3813" s="0" t="s">
        <v>155</v>
      </c>
      <c r="BE3813" s="0" t="s">
        <v>155</v>
      </c>
      <c r="BF3813" s="0" t="s">
        <v>155</v>
      </c>
      <c r="BG3813" s="0" t="s">
        <v>155</v>
      </c>
      <c r="BI3813" s="0" t="s">
        <v>155</v>
      </c>
      <c r="BJ3813" s="0" t="s">
        <v>155</v>
      </c>
      <c r="BL3813" s="0" t="s">
        <v>155</v>
      </c>
      <c r="BP3813" s="0" t="s">
        <v>155</v>
      </c>
      <c r="BR3813" s="0" t="s">
        <v>155</v>
      </c>
      <c r="BS3813" s="0" t="s">
        <v>155</v>
      </c>
      <c r="BV3813" s="0" t="s">
        <v>155</v>
      </c>
      <c r="BY3813" s="0" t="s">
        <v>156</v>
      </c>
      <c r="CA3813" s="0" t="s">
        <v>155</v>
      </c>
      <c r="CG3813" s="0" t="s">
        <v>155</v>
      </c>
      <c r="CH3813" s="0" t="s">
        <v>156</v>
      </c>
      <c r="CK3813" s="0" t="s">
        <v>155</v>
      </c>
      <c r="CL3813" s="0" t="s">
        <v>156</v>
      </c>
      <c r="CN3813" s="0" t="s">
        <v>155</v>
      </c>
      <c r="CP3813" s="0" t="s">
        <v>155</v>
      </c>
      <c r="CU3813" s="0" t="s">
        <v>156</v>
      </c>
      <c r="CV3813" s="0" t="s">
        <v>155</v>
      </c>
      <c r="CW3813" s="0" t="s">
        <v>156</v>
      </c>
      <c r="CY3813" s="0" t="s">
        <v>155</v>
      </c>
      <c r="CZ3813" s="0" t="s">
        <v>156</v>
      </c>
      <c r="DC3813" s="0" t="s">
        <v>155</v>
      </c>
      <c r="DD3813" s="0" t="s">
        <v>156</v>
      </c>
      <c r="DF3813" s="0" t="s">
        <v>155</v>
      </c>
      <c r="DG3813" s="0" t="s">
        <v>156</v>
      </c>
      <c r="DI3813" s="0" t="s">
        <v>155</v>
      </c>
      <c r="DJ3813" s="0" t="s">
        <v>156</v>
      </c>
      <c r="DL3813" s="0" t="s">
        <v>155</v>
      </c>
      <c r="DM3813" s="0" t="s">
        <v>156</v>
      </c>
      <c r="DN3813" s="0" t="s">
        <v>155</v>
      </c>
      <c r="DS3813" s="0" t="s">
        <v>156</v>
      </c>
      <c r="DU3813" s="0" t="s">
        <v>155</v>
      </c>
      <c r="DW3813" s="0" t="s">
        <v>156</v>
      </c>
      <c r="DX3813" s="0" t="s">
        <v>155</v>
      </c>
      <c r="EA3813" s="0" t="s">
        <v>155</v>
      </c>
      <c r="ED3813" s="0" t="s">
        <v>156</v>
      </c>
      <c r="EF3813" s="0" t="s">
        <v>155</v>
      </c>
      <c r="EH3813" s="0" t="s">
        <v>156</v>
      </c>
    </row>
    <row r="3814" customFormat="false" ht="15" hidden="false" customHeight="false" outlineLevel="0" collapsed="false">
      <c r="A3814" s="0" t="s">
        <v>15548</v>
      </c>
      <c r="B3814" s="0" t="n">
        <v>78</v>
      </c>
      <c r="C3814" s="0" t="n">
        <v>428740</v>
      </c>
      <c r="D3814" s="0" t="s">
        <v>15034</v>
      </c>
      <c r="E3814" s="0" t="s">
        <v>1598</v>
      </c>
      <c r="F3814" s="0" t="str">
        <f aca="false">CONCATENATE(D3814," ",LEFT(H3814,4),"T=",AU3814,"D=",AV3814,"R=",AW3814,"M=",AX3814,"L=",AY3814,"B=",AZ3814)</f>
        <v>HECKMAN T=9D=2R=0M=0L=2B=0</v>
      </c>
      <c r="G3814" s="0" t="s">
        <v>405</v>
      </c>
      <c r="I3814" s="0" t="s">
        <v>15549</v>
      </c>
      <c r="J3814" s="0" t="s">
        <v>15550</v>
      </c>
      <c r="K3814" s="0" t="s">
        <v>144</v>
      </c>
      <c r="L3814" s="0" t="s">
        <v>156</v>
      </c>
      <c r="M3814" s="0" t="s">
        <v>15037</v>
      </c>
      <c r="N3814" s="0" t="str">
        <f aca="false">RIGHT(M3814,LEN(M3814)-FIND(" ",M3814))</f>
        <v>MEADOWBROOK AVE SE</v>
      </c>
      <c r="P3814" s="0" t="s">
        <v>147</v>
      </c>
      <c r="Q3814" s="0" t="s">
        <v>148</v>
      </c>
      <c r="R3814" s="0" t="n">
        <v>44483</v>
      </c>
      <c r="AD3814" s="0" t="s">
        <v>149</v>
      </c>
      <c r="AE3814" s="0" t="s">
        <v>150</v>
      </c>
      <c r="AF3814" s="0" t="s">
        <v>151</v>
      </c>
      <c r="AH3814" s="0" t="n">
        <v>14</v>
      </c>
      <c r="AI3814" s="0" t="n">
        <v>11</v>
      </c>
      <c r="AN3814" s="0" t="s">
        <v>147</v>
      </c>
      <c r="AO3814" s="0" t="s">
        <v>13351</v>
      </c>
      <c r="AP3814" s="0" t="s">
        <v>13352</v>
      </c>
      <c r="AQ3814" s="0" t="n">
        <v>9</v>
      </c>
      <c r="AR3814" s="0" t="n">
        <v>64</v>
      </c>
      <c r="AS3814" s="0" t="n">
        <v>32</v>
      </c>
      <c r="AU3814" s="0" t="n">
        <f aca="false">COUNTA($BA$3814:$EH$3814)</f>
        <v>9</v>
      </c>
      <c r="AV3814" s="0" t="n">
        <f aca="false">COUNTIF($BA$3814:$EH$3814,"D")</f>
        <v>2</v>
      </c>
      <c r="AW3814" s="0" t="n">
        <f aca="false">COUNTIF($BA$3814:$EH$3814,"R")</f>
        <v>0</v>
      </c>
      <c r="AX3814" s="0" t="n">
        <f aca="false">IF(BN3814="D",1,0)+IF(BO3814="D",1,0)+IF(BT3814="D",1,0)+IF(BU3814="D",1,0)+IF(BW3814="D",1,0)+IF(CC3814="D",1,0)+IF(CD3814="D",1,0)+IF(CE3814="D",1,0)+IF(CF3814="D",1,0)+IF(CL3814="D",1,0)+IF(CM3814="D",1,0)+IF(CQ3814="D",1,0)+IF(CR3814="D",1,0)+IF(CS3814="D",1,0)+IF(CW3814="D",1,0)+IF(CX3814="D",1,0)+IF(DD3814="D",1,0)+IF(DE3814="D",1,0)+IF(DJ3814="D",1,0)+IF(DK3814="D",1,0)+IF(DO3814="D",1,0)+IF(DP3814="D",1,0)+IF(DQ3814="D",1,0)+IF(DW3814="D",1,0)+IF(DZ3814="D",1,0)+IF(EH3814="D",1,0)</f>
        <v>0</v>
      </c>
      <c r="AY3814" s="0" t="n">
        <f aca="false">IF(DJ3814&lt;&gt;"",1,0)+IF(DK3814&lt;&gt;"",1,0)+IF(DM3814&lt;&gt;"",1,0)+IF(DO3814&lt;&gt;"",1,0)+IF(DP3814&lt;&gt;"",1,0)+IF(DQ3814&lt;&gt;"",1,0)+IF(DS3814&lt;&gt;"",1,0)+IF(DT3814&lt;&gt;"",1,0)+IF(DV3814&lt;&gt;"",1,0)+IF(DW3814&lt;&gt;"",1,0)+IF(DX3814&lt;&gt;"",1,0)+IF(DY3814&lt;&gt;"",1,0)+IF(DZ3814&lt;&gt;"",1,0)+IF(EB3814&lt;&gt;"",1,0)+IF(EC3814&lt;&gt;"",1,0)+IF(ED3814&lt;&gt;"",1,0)+IF(EG3814&lt;&gt;"",1,0)+IF(EH3814&lt;&gt;"",1,0)</f>
        <v>2</v>
      </c>
      <c r="AZ3814" s="0" t="n">
        <f aca="false">IF(EH3814&lt;&gt;"",1,0)</f>
        <v>0</v>
      </c>
      <c r="BB3814" s="0" t="s">
        <v>154</v>
      </c>
      <c r="DG3814" s="0" t="s">
        <v>156</v>
      </c>
      <c r="DI3814" s="0" t="s">
        <v>155</v>
      </c>
      <c r="DN3814" s="0" t="s">
        <v>155</v>
      </c>
      <c r="DS3814" s="0" t="s">
        <v>156</v>
      </c>
      <c r="DU3814" s="0" t="s">
        <v>155</v>
      </c>
      <c r="DX3814" s="0" t="s">
        <v>155</v>
      </c>
      <c r="EA3814" s="0" t="s">
        <v>155</v>
      </c>
      <c r="EF3814" s="0" t="s">
        <v>155</v>
      </c>
    </row>
    <row r="3815" customFormat="false" ht="15" hidden="false" customHeight="false" outlineLevel="0" collapsed="false">
      <c r="A3815" s="0" t="s">
        <v>15551</v>
      </c>
      <c r="B3815" s="0" t="n">
        <v>78</v>
      </c>
      <c r="C3815" s="0" t="n">
        <v>494189</v>
      </c>
      <c r="D3815" s="0" t="s">
        <v>3623</v>
      </c>
      <c r="E3815" s="0" t="s">
        <v>10537</v>
      </c>
      <c r="F3815" s="0" t="str">
        <f aca="false">CONCATENATE(D3815," ",LEFT(H3815,4),"T=",AU3815,"D=",AV3815,"R=",AW3815,"M=",AX3815,"L=",AY3815,"B=",AZ3815)</f>
        <v>GOLDBERG T=1D=0R=0M=0L=0B=0</v>
      </c>
      <c r="G3815" s="0" t="s">
        <v>612</v>
      </c>
      <c r="I3815" s="0" t="s">
        <v>15552</v>
      </c>
      <c r="J3815" s="0" t="s">
        <v>15553</v>
      </c>
      <c r="K3815" s="0" t="s">
        <v>144</v>
      </c>
      <c r="M3815" s="0" t="s">
        <v>14288</v>
      </c>
      <c r="N3815" s="0" t="str">
        <f aca="false">RIGHT(M3815,LEN(M3815)-FIND(" ",M3815))</f>
        <v>E MARKET ST</v>
      </c>
      <c r="P3815" s="0" t="s">
        <v>147</v>
      </c>
      <c r="Q3815" s="0" t="s">
        <v>148</v>
      </c>
      <c r="R3815" s="0" t="n">
        <v>44484</v>
      </c>
      <c r="AD3815" s="0" t="s">
        <v>149</v>
      </c>
      <c r="AE3815" s="0" t="s">
        <v>150</v>
      </c>
      <c r="AH3815" s="0" t="n">
        <v>14</v>
      </c>
      <c r="AI3815" s="0" t="n">
        <v>11</v>
      </c>
      <c r="AJ3815" s="0" t="s">
        <v>185</v>
      </c>
      <c r="AM3815" s="0" t="s">
        <v>186</v>
      </c>
      <c r="AN3815" s="0" t="s">
        <v>147</v>
      </c>
      <c r="AO3815" s="0" t="s">
        <v>13351</v>
      </c>
      <c r="AP3815" s="0" t="s">
        <v>13352</v>
      </c>
      <c r="AQ3815" s="0" t="n">
        <v>9</v>
      </c>
      <c r="AR3815" s="0" t="n">
        <v>64</v>
      </c>
      <c r="AS3815" s="0" t="n">
        <v>32</v>
      </c>
      <c r="AU3815" s="0" t="n">
        <f aca="false">COUNTA($BA$3815:$EH$3815)</f>
        <v>1</v>
      </c>
      <c r="AV3815" s="0" t="n">
        <f aca="false">COUNTIF($BA$3815:$EH$3815,"D")</f>
        <v>0</v>
      </c>
      <c r="AW3815" s="0" t="n">
        <f aca="false">COUNTIF($BA$3815:$EH$3815,"R")</f>
        <v>0</v>
      </c>
      <c r="AX3815" s="0" t="n">
        <f aca="false">IF(BN3815="D",1,0)+IF(BO3815="D",1,0)+IF(BT3815="D",1,0)+IF(BU3815="D",1,0)+IF(BW3815="D",1,0)+IF(CC3815="D",1,0)+IF(CD3815="D",1,0)+IF(CE3815="D",1,0)+IF(CF3815="D",1,0)+IF(CL3815="D",1,0)+IF(CM3815="D",1,0)+IF(CQ3815="D",1,0)+IF(CR3815="D",1,0)+IF(CS3815="D",1,0)+IF(CW3815="D",1,0)+IF(CX3815="D",1,0)+IF(DD3815="D",1,0)+IF(DE3815="D",1,0)+IF(DJ3815="D",1,0)+IF(DK3815="D",1,0)+IF(DO3815="D",1,0)+IF(DP3815="D",1,0)+IF(DQ3815="D",1,0)+IF(DW3815="D",1,0)+IF(DZ3815="D",1,0)+IF(EH3815="D",1,0)</f>
        <v>0</v>
      </c>
      <c r="AY3815" s="0" t="n">
        <f aca="false">IF(DJ3815&lt;&gt;"",1,0)+IF(DK3815&lt;&gt;"",1,0)+IF(DM3815&lt;&gt;"",1,0)+IF(DO3815&lt;&gt;"",1,0)+IF(DP3815&lt;&gt;"",1,0)+IF(DQ3815&lt;&gt;"",1,0)+IF(DS3815&lt;&gt;"",1,0)+IF(DT3815&lt;&gt;"",1,0)+IF(DV3815&lt;&gt;"",1,0)+IF(DW3815&lt;&gt;"",1,0)+IF(DX3815&lt;&gt;"",1,0)+IF(DY3815&lt;&gt;"",1,0)+IF(DZ3815&lt;&gt;"",1,0)+IF(EB3815&lt;&gt;"",1,0)+IF(EC3815&lt;&gt;"",1,0)+IF(ED3815&lt;&gt;"",1,0)+IF(EG3815&lt;&gt;"",1,0)+IF(EH3815&lt;&gt;"",1,0)</f>
        <v>0</v>
      </c>
      <c r="AZ3815" s="0" t="n">
        <f aca="false">IF(EH3815&lt;&gt;"",1,0)</f>
        <v>0</v>
      </c>
      <c r="BB3815" s="0" t="s">
        <v>154</v>
      </c>
    </row>
    <row r="3816" customFormat="false" ht="15" hidden="false" customHeight="false" outlineLevel="0" collapsed="false">
      <c r="A3816" s="0" t="s">
        <v>15554</v>
      </c>
      <c r="B3816" s="0" t="n">
        <v>78</v>
      </c>
      <c r="C3816" s="0" t="n">
        <v>488131</v>
      </c>
      <c r="D3816" s="0" t="s">
        <v>1923</v>
      </c>
      <c r="E3816" s="0" t="s">
        <v>3840</v>
      </c>
      <c r="F3816" s="0" t="str">
        <f aca="false">CONCATENATE(D3816," ",LEFT(H3816,4),"T=",AU3816,"D=",AV3816,"R=",AW3816,"M=",AX3816,"L=",AY3816,"B=",AZ3816)</f>
        <v>BAYUS JRT=1D=0R=0M=0L=0B=0</v>
      </c>
      <c r="G3816" s="0" t="s">
        <v>1044</v>
      </c>
      <c r="H3816" s="0" t="s">
        <v>310</v>
      </c>
      <c r="I3816" s="0" t="s">
        <v>15555</v>
      </c>
      <c r="J3816" s="0" t="s">
        <v>1086</v>
      </c>
      <c r="K3816" s="0" t="s">
        <v>144</v>
      </c>
      <c r="M3816" s="0" t="s">
        <v>15556</v>
      </c>
      <c r="N3816" s="0" t="str">
        <f aca="false">RIGHT(M3816,LEN(M3816)-FIND(" ",M3816))</f>
        <v>PERKINSWOOD BLVD SE</v>
      </c>
      <c r="P3816" s="0" t="s">
        <v>147</v>
      </c>
      <c r="Q3816" s="0" t="s">
        <v>148</v>
      </c>
      <c r="R3816" s="0" t="n">
        <v>44483</v>
      </c>
      <c r="AD3816" s="0" t="s">
        <v>149</v>
      </c>
      <c r="AE3816" s="0" t="s">
        <v>150</v>
      </c>
      <c r="AF3816" s="0" t="s">
        <v>151</v>
      </c>
      <c r="AH3816" s="0" t="n">
        <v>14</v>
      </c>
      <c r="AI3816" s="0" t="n">
        <v>11</v>
      </c>
      <c r="AN3816" s="0" t="s">
        <v>147</v>
      </c>
      <c r="AO3816" s="0" t="s">
        <v>13351</v>
      </c>
      <c r="AP3816" s="0" t="s">
        <v>13352</v>
      </c>
      <c r="AQ3816" s="0" t="n">
        <v>9</v>
      </c>
      <c r="AR3816" s="0" t="n">
        <v>64</v>
      </c>
      <c r="AS3816" s="0" t="n">
        <v>32</v>
      </c>
      <c r="AU3816" s="0" t="n">
        <f aca="false">COUNTA($BA$3816:$EH$3816)</f>
        <v>1</v>
      </c>
      <c r="AV3816" s="0" t="n">
        <f aca="false">COUNTIF($BA$3816:$EH$3816,"D")</f>
        <v>0</v>
      </c>
      <c r="AW3816" s="0" t="n">
        <f aca="false">COUNTIF($BA$3816:$EH$3816,"R")</f>
        <v>0</v>
      </c>
      <c r="AX3816" s="0" t="n">
        <f aca="false">IF(BN3816="D",1,0)+IF(BO3816="D",1,0)+IF(BT3816="D",1,0)+IF(BU3816="D",1,0)+IF(BW3816="D",1,0)+IF(CC3816="D",1,0)+IF(CD3816="D",1,0)+IF(CE3816="D",1,0)+IF(CF3816="D",1,0)+IF(CL3816="D",1,0)+IF(CM3816="D",1,0)+IF(CQ3816="D",1,0)+IF(CR3816="D",1,0)+IF(CS3816="D",1,0)+IF(CW3816="D",1,0)+IF(CX3816="D",1,0)+IF(DD3816="D",1,0)+IF(DE3816="D",1,0)+IF(DJ3816="D",1,0)+IF(DK3816="D",1,0)+IF(DO3816="D",1,0)+IF(DP3816="D",1,0)+IF(DQ3816="D",1,0)+IF(DW3816="D",1,0)+IF(DZ3816="D",1,0)+IF(EH3816="D",1,0)</f>
        <v>0</v>
      </c>
      <c r="AY3816" s="0" t="n">
        <f aca="false">IF(DJ3816&lt;&gt;"",1,0)+IF(DK3816&lt;&gt;"",1,0)+IF(DM3816&lt;&gt;"",1,0)+IF(DO3816&lt;&gt;"",1,0)+IF(DP3816&lt;&gt;"",1,0)+IF(DQ3816&lt;&gt;"",1,0)+IF(DS3816&lt;&gt;"",1,0)+IF(DT3816&lt;&gt;"",1,0)+IF(DV3816&lt;&gt;"",1,0)+IF(DW3816&lt;&gt;"",1,0)+IF(DX3816&lt;&gt;"",1,0)+IF(DY3816&lt;&gt;"",1,0)+IF(DZ3816&lt;&gt;"",1,0)+IF(EB3816&lt;&gt;"",1,0)+IF(EC3816&lt;&gt;"",1,0)+IF(ED3816&lt;&gt;"",1,0)+IF(EG3816&lt;&gt;"",1,0)+IF(EH3816&lt;&gt;"",1,0)</f>
        <v>0</v>
      </c>
      <c r="AZ3816" s="0" t="n">
        <f aca="false">IF(EH3816&lt;&gt;"",1,0)</f>
        <v>0</v>
      </c>
      <c r="BB3816" s="0" t="s">
        <v>154</v>
      </c>
    </row>
    <row r="3817" customFormat="false" ht="15" hidden="false" customHeight="false" outlineLevel="0" collapsed="false">
      <c r="A3817" s="0" t="s">
        <v>15557</v>
      </c>
      <c r="B3817" s="0" t="n">
        <v>78</v>
      </c>
      <c r="C3817" s="0" t="n">
        <v>429489</v>
      </c>
      <c r="D3817" s="0" t="s">
        <v>976</v>
      </c>
      <c r="E3817" s="0" t="s">
        <v>15558</v>
      </c>
      <c r="F3817" s="0" t="str">
        <f aca="false">CONCATENATE(D3817," ",LEFT(H3817,4),"T=",AU3817,"D=",AV3817,"R=",AW3817,"M=",AX3817,"L=",AY3817,"B=",AZ3817)</f>
        <v>ALEXANDER T=1D=0R=0M=0L=0B=0</v>
      </c>
      <c r="G3817" s="0" t="s">
        <v>12252</v>
      </c>
      <c r="I3817" s="0" t="s">
        <v>15559</v>
      </c>
      <c r="J3817" s="0" t="s">
        <v>15560</v>
      </c>
      <c r="K3817" s="0" t="s">
        <v>182</v>
      </c>
      <c r="M3817" s="0" t="s">
        <v>15561</v>
      </c>
      <c r="N3817" s="0" t="str">
        <f aca="false">RIGHT(M3817,LEN(M3817)-FIND(" ",M3817))</f>
        <v>MEADOWBROOK AVE SE</v>
      </c>
      <c r="P3817" s="0" t="s">
        <v>147</v>
      </c>
      <c r="Q3817" s="0" t="s">
        <v>148</v>
      </c>
      <c r="R3817" s="0" t="n">
        <v>44483</v>
      </c>
      <c r="AD3817" s="0" t="s">
        <v>149</v>
      </c>
      <c r="AE3817" s="0" t="s">
        <v>150</v>
      </c>
      <c r="AF3817" s="0" t="s">
        <v>151</v>
      </c>
      <c r="AH3817" s="0" t="n">
        <v>14</v>
      </c>
      <c r="AI3817" s="0" t="n">
        <v>11</v>
      </c>
      <c r="AN3817" s="0" t="s">
        <v>147</v>
      </c>
      <c r="AO3817" s="0" t="s">
        <v>13351</v>
      </c>
      <c r="AP3817" s="0" t="s">
        <v>13352</v>
      </c>
      <c r="AQ3817" s="0" t="n">
        <v>9</v>
      </c>
      <c r="AR3817" s="0" t="n">
        <v>64</v>
      </c>
      <c r="AS3817" s="0" t="n">
        <v>32</v>
      </c>
      <c r="AU3817" s="0" t="n">
        <f aca="false">COUNTA($BA$3817:$EH$3817)</f>
        <v>1</v>
      </c>
      <c r="AV3817" s="0" t="n">
        <f aca="false">COUNTIF($BA$3817:$EH$3817,"D")</f>
        <v>0</v>
      </c>
      <c r="AW3817" s="0" t="n">
        <f aca="false">COUNTIF($BA$3817:$EH$3817,"R")</f>
        <v>0</v>
      </c>
      <c r="AX3817" s="0" t="n">
        <f aca="false">IF(BN3817="D",1,0)+IF(BO3817="D",1,0)+IF(BT3817="D",1,0)+IF(BU3817="D",1,0)+IF(BW3817="D",1,0)+IF(CC3817="D",1,0)+IF(CD3817="D",1,0)+IF(CE3817="D",1,0)+IF(CF3817="D",1,0)+IF(CL3817="D",1,0)+IF(CM3817="D",1,0)+IF(CQ3817="D",1,0)+IF(CR3817="D",1,0)+IF(CS3817="D",1,0)+IF(CW3817="D",1,0)+IF(CX3817="D",1,0)+IF(DD3817="D",1,0)+IF(DE3817="D",1,0)+IF(DJ3817="D",1,0)+IF(DK3817="D",1,0)+IF(DO3817="D",1,0)+IF(DP3817="D",1,0)+IF(DQ3817="D",1,0)+IF(DW3817="D",1,0)+IF(DZ3817="D",1,0)+IF(EH3817="D",1,0)</f>
        <v>0</v>
      </c>
      <c r="AY3817" s="0" t="n">
        <f aca="false">IF(DJ3817&lt;&gt;"",1,0)+IF(DK3817&lt;&gt;"",1,0)+IF(DM3817&lt;&gt;"",1,0)+IF(DO3817&lt;&gt;"",1,0)+IF(DP3817&lt;&gt;"",1,0)+IF(DQ3817&lt;&gt;"",1,0)+IF(DS3817&lt;&gt;"",1,0)+IF(DT3817&lt;&gt;"",1,0)+IF(DV3817&lt;&gt;"",1,0)+IF(DW3817&lt;&gt;"",1,0)+IF(DX3817&lt;&gt;"",1,0)+IF(DY3817&lt;&gt;"",1,0)+IF(DZ3817&lt;&gt;"",1,0)+IF(EB3817&lt;&gt;"",1,0)+IF(EC3817&lt;&gt;"",1,0)+IF(ED3817&lt;&gt;"",1,0)+IF(EG3817&lt;&gt;"",1,0)+IF(EH3817&lt;&gt;"",1,0)</f>
        <v>0</v>
      </c>
      <c r="AZ3817" s="0" t="n">
        <f aca="false">IF(EH3817&lt;&gt;"",1,0)</f>
        <v>0</v>
      </c>
      <c r="BB3817" s="0" t="s">
        <v>154</v>
      </c>
    </row>
    <row r="3818" customFormat="false" ht="15" hidden="false" customHeight="false" outlineLevel="0" collapsed="false">
      <c r="A3818" s="0" t="s">
        <v>15562</v>
      </c>
      <c r="B3818" s="0" t="n">
        <v>78</v>
      </c>
      <c r="C3818" s="0" t="n">
        <v>94470</v>
      </c>
      <c r="D3818" s="0" t="s">
        <v>14964</v>
      </c>
      <c r="E3818" s="0" t="s">
        <v>942</v>
      </c>
      <c r="F3818" s="0" t="str">
        <f aca="false">CONCATENATE(D3818," ",LEFT(H3818,4),"T=",AU3818,"D=",AV3818,"R=",AW3818,"M=",AX3818,"L=",AY3818,"B=",AZ3818)</f>
        <v>MCCLEARY T=40D=12R=1M=6L=7B=1</v>
      </c>
      <c r="I3818" s="0" t="s">
        <v>15563</v>
      </c>
      <c r="J3818" s="0" t="s">
        <v>15564</v>
      </c>
      <c r="K3818" s="0" t="s">
        <v>144</v>
      </c>
      <c r="L3818" s="0" t="s">
        <v>156</v>
      </c>
      <c r="M3818" s="0" t="s">
        <v>14966</v>
      </c>
      <c r="N3818" s="0" t="str">
        <f aca="false">RIGHT(M3818,LEN(M3818)-FIND(" ",M3818))</f>
        <v>CENTRAL PARKWAY AVE SE</v>
      </c>
      <c r="P3818" s="0" t="s">
        <v>147</v>
      </c>
      <c r="Q3818" s="0" t="s">
        <v>148</v>
      </c>
      <c r="R3818" s="0" t="n">
        <v>44483</v>
      </c>
      <c r="AD3818" s="0" t="s">
        <v>149</v>
      </c>
      <c r="AE3818" s="0" t="s">
        <v>150</v>
      </c>
      <c r="AF3818" s="0" t="s">
        <v>151</v>
      </c>
      <c r="AH3818" s="0" t="n">
        <v>14</v>
      </c>
      <c r="AI3818" s="0" t="n">
        <v>11</v>
      </c>
      <c r="AN3818" s="0" t="s">
        <v>147</v>
      </c>
      <c r="AO3818" s="0" t="s">
        <v>13351</v>
      </c>
      <c r="AP3818" s="0" t="s">
        <v>13352</v>
      </c>
      <c r="AQ3818" s="0" t="n">
        <v>9</v>
      </c>
      <c r="AR3818" s="0" t="n">
        <v>64</v>
      </c>
      <c r="AS3818" s="0" t="n">
        <v>32</v>
      </c>
      <c r="AU3818" s="0" t="n">
        <f aca="false">COUNTA($BA$3818:$EH$3818)</f>
        <v>40</v>
      </c>
      <c r="AV3818" s="0" t="n">
        <f aca="false">COUNTIF($BA$3818:$EH$3818,"D")</f>
        <v>12</v>
      </c>
      <c r="AW3818" s="0" t="n">
        <f aca="false">COUNTIF($BA$3818:$EH$3818,"R")</f>
        <v>1</v>
      </c>
      <c r="AX3818" s="0" t="n">
        <f aca="false">IF(BN3818="D",1,0)+IF(BO3818="D",1,0)+IF(BT3818="D",1,0)+IF(BU3818="D",1,0)+IF(BW3818="D",1,0)+IF(CC3818="D",1,0)+IF(CD3818="D",1,0)+IF(CE3818="D",1,0)+IF(CF3818="D",1,0)+IF(CL3818="D",1,0)+IF(CM3818="D",1,0)+IF(CQ3818="D",1,0)+IF(CR3818="D",1,0)+IF(CS3818="D",1,0)+IF(CW3818="D",1,0)+IF(CX3818="D",1,0)+IF(DD3818="D",1,0)+IF(DE3818="D",1,0)+IF(DJ3818="D",1,0)+IF(DK3818="D",1,0)+IF(DO3818="D",1,0)+IF(DP3818="D",1,0)+IF(DQ3818="D",1,0)+IF(DW3818="D",1,0)+IF(DZ3818="D",1,0)+IF(EH3818="D",1,0)</f>
        <v>6</v>
      </c>
      <c r="AY3818" s="0" t="n">
        <f aca="false">IF(DJ3818&lt;&gt;"",1,0)+IF(DK3818&lt;&gt;"",1,0)+IF(DM3818&lt;&gt;"",1,0)+IF(DO3818&lt;&gt;"",1,0)+IF(DP3818&lt;&gt;"",1,0)+IF(DQ3818&lt;&gt;"",1,0)+IF(DS3818&lt;&gt;"",1,0)+IF(DT3818&lt;&gt;"",1,0)+IF(DV3818&lt;&gt;"",1,0)+IF(DW3818&lt;&gt;"",1,0)+IF(DX3818&lt;&gt;"",1,0)+IF(DY3818&lt;&gt;"",1,0)+IF(DZ3818&lt;&gt;"",1,0)+IF(EB3818&lt;&gt;"",1,0)+IF(EC3818&lt;&gt;"",1,0)+IF(ED3818&lt;&gt;"",1,0)+IF(EG3818&lt;&gt;"",1,0)+IF(EH3818&lt;&gt;"",1,0)</f>
        <v>7</v>
      </c>
      <c r="AZ3818" s="0" t="n">
        <f aca="false">IF(EH3818&lt;&gt;"",1,0)</f>
        <v>1</v>
      </c>
      <c r="BB3818" s="0" t="s">
        <v>154</v>
      </c>
      <c r="BC3818" s="0" t="s">
        <v>155</v>
      </c>
      <c r="BD3818" s="0" t="s">
        <v>155</v>
      </c>
      <c r="BG3818" s="0" t="s">
        <v>155</v>
      </c>
      <c r="BH3818" s="0" t="s">
        <v>155</v>
      </c>
      <c r="BI3818" s="0" t="s">
        <v>155</v>
      </c>
      <c r="BJ3818" s="0" t="s">
        <v>155</v>
      </c>
      <c r="BK3818" s="0" t="s">
        <v>155</v>
      </c>
      <c r="BL3818" s="0" t="s">
        <v>155</v>
      </c>
      <c r="BP3818" s="0" t="s">
        <v>155</v>
      </c>
      <c r="BR3818" s="0" t="s">
        <v>155</v>
      </c>
      <c r="BS3818" s="0" t="s">
        <v>155</v>
      </c>
      <c r="BV3818" s="0" t="s">
        <v>155</v>
      </c>
      <c r="BY3818" s="0" t="s">
        <v>156</v>
      </c>
      <c r="CA3818" s="0" t="s">
        <v>155</v>
      </c>
      <c r="CG3818" s="0" t="s">
        <v>155</v>
      </c>
      <c r="CK3818" s="0" t="s">
        <v>155</v>
      </c>
      <c r="CL3818" s="0" t="s">
        <v>156</v>
      </c>
      <c r="CN3818" s="0" t="s">
        <v>155</v>
      </c>
      <c r="CO3818" s="0" t="s">
        <v>156</v>
      </c>
      <c r="CP3818" s="0" t="s">
        <v>155</v>
      </c>
      <c r="CU3818" s="0" t="s">
        <v>156</v>
      </c>
      <c r="CV3818" s="0" t="s">
        <v>155</v>
      </c>
      <c r="CW3818" s="0" t="s">
        <v>156</v>
      </c>
      <c r="DC3818" s="0" t="s">
        <v>155</v>
      </c>
      <c r="DD3818" s="0" t="s">
        <v>156</v>
      </c>
      <c r="DG3818" s="0" t="s">
        <v>156</v>
      </c>
      <c r="DI3818" s="0" t="s">
        <v>155</v>
      </c>
      <c r="DJ3818" s="0" t="s">
        <v>156</v>
      </c>
      <c r="DN3818" s="0" t="s">
        <v>155</v>
      </c>
      <c r="DR3818" s="0" t="s">
        <v>155</v>
      </c>
      <c r="DS3818" s="0" t="s">
        <v>156</v>
      </c>
      <c r="DT3818" s="0" t="s">
        <v>145</v>
      </c>
      <c r="DU3818" s="0" t="s">
        <v>155</v>
      </c>
      <c r="DW3818" s="0" t="s">
        <v>156</v>
      </c>
      <c r="DX3818" s="0" t="s">
        <v>155</v>
      </c>
      <c r="EA3818" s="0" t="s">
        <v>155</v>
      </c>
      <c r="ED3818" s="0" t="s">
        <v>156</v>
      </c>
      <c r="EF3818" s="0" t="s">
        <v>155</v>
      </c>
      <c r="EH3818" s="0" t="s">
        <v>156</v>
      </c>
    </row>
    <row r="3819" customFormat="false" ht="15" hidden="false" customHeight="false" outlineLevel="0" collapsed="false">
      <c r="A3819" s="0" t="s">
        <v>15565</v>
      </c>
      <c r="B3819" s="0" t="n">
        <v>78</v>
      </c>
      <c r="C3819" s="0" t="n">
        <v>449904</v>
      </c>
      <c r="D3819" s="0" t="s">
        <v>15566</v>
      </c>
      <c r="E3819" s="0" t="s">
        <v>15567</v>
      </c>
      <c r="F3819" s="0" t="str">
        <f aca="false">CONCATENATE(D3819," ",LEFT(H3819,4),"T=",AU3819,"D=",AV3819,"R=",AW3819,"M=",AX3819,"L=",AY3819,"B=",AZ3819)</f>
        <v>MARTOF T=6D=0R=0M=0L=0B=0</v>
      </c>
      <c r="G3819" s="0" t="s">
        <v>269</v>
      </c>
      <c r="I3819" s="0" t="s">
        <v>15568</v>
      </c>
      <c r="J3819" s="0" t="s">
        <v>1086</v>
      </c>
      <c r="K3819" s="0" t="s">
        <v>144</v>
      </c>
      <c r="M3819" s="0" t="s">
        <v>13550</v>
      </c>
      <c r="N3819" s="0" t="str">
        <f aca="false">RIGHT(M3819,LEN(M3819)-FIND(" ",M3819))</f>
        <v>CENTRAL PARKWAY AVE SE</v>
      </c>
      <c r="P3819" s="0" t="s">
        <v>147</v>
      </c>
      <c r="Q3819" s="0" t="s">
        <v>148</v>
      </c>
      <c r="R3819" s="0" t="n">
        <v>44483</v>
      </c>
      <c r="AD3819" s="0" t="s">
        <v>149</v>
      </c>
      <c r="AE3819" s="0" t="s">
        <v>150</v>
      </c>
      <c r="AF3819" s="0" t="s">
        <v>151</v>
      </c>
      <c r="AH3819" s="0" t="n">
        <v>14</v>
      </c>
      <c r="AI3819" s="0" t="n">
        <v>11</v>
      </c>
      <c r="AN3819" s="0" t="s">
        <v>147</v>
      </c>
      <c r="AO3819" s="0" t="s">
        <v>13351</v>
      </c>
      <c r="AP3819" s="0" t="s">
        <v>13352</v>
      </c>
      <c r="AQ3819" s="0" t="n">
        <v>9</v>
      </c>
      <c r="AR3819" s="0" t="n">
        <v>64</v>
      </c>
      <c r="AS3819" s="0" t="n">
        <v>32</v>
      </c>
      <c r="AU3819" s="0" t="n">
        <f aca="false">COUNTA($BA$3819:$EH$3819)</f>
        <v>6</v>
      </c>
      <c r="AV3819" s="0" t="n">
        <f aca="false">COUNTIF($BA$3819:$EH$3819,"D")</f>
        <v>0</v>
      </c>
      <c r="AW3819" s="0" t="n">
        <f aca="false">COUNTIF($BA$3819:$EH$3819,"R")</f>
        <v>0</v>
      </c>
      <c r="AX3819" s="0" t="n">
        <f aca="false">IF(BN3819="D",1,0)+IF(BO3819="D",1,0)+IF(BT3819="D",1,0)+IF(BU3819="D",1,0)+IF(BW3819="D",1,0)+IF(CC3819="D",1,0)+IF(CD3819="D",1,0)+IF(CE3819="D",1,0)+IF(CF3819="D",1,0)+IF(CL3819="D",1,0)+IF(CM3819="D",1,0)+IF(CQ3819="D",1,0)+IF(CR3819="D",1,0)+IF(CS3819="D",1,0)+IF(CW3819="D",1,0)+IF(CX3819="D",1,0)+IF(DD3819="D",1,0)+IF(DE3819="D",1,0)+IF(DJ3819="D",1,0)+IF(DK3819="D",1,0)+IF(DO3819="D",1,0)+IF(DP3819="D",1,0)+IF(DQ3819="D",1,0)+IF(DW3819="D",1,0)+IF(DZ3819="D",1,0)+IF(EH3819="D",1,0)</f>
        <v>0</v>
      </c>
      <c r="AY3819" s="0" t="n">
        <f aca="false">IF(DJ3819&lt;&gt;"",1,0)+IF(DK3819&lt;&gt;"",1,0)+IF(DM3819&lt;&gt;"",1,0)+IF(DO3819&lt;&gt;"",1,0)+IF(DP3819&lt;&gt;"",1,0)+IF(DQ3819&lt;&gt;"",1,0)+IF(DS3819&lt;&gt;"",1,0)+IF(DT3819&lt;&gt;"",1,0)+IF(DV3819&lt;&gt;"",1,0)+IF(DW3819&lt;&gt;"",1,0)+IF(DX3819&lt;&gt;"",1,0)+IF(DY3819&lt;&gt;"",1,0)+IF(DZ3819&lt;&gt;"",1,0)+IF(EB3819&lt;&gt;"",1,0)+IF(EC3819&lt;&gt;"",1,0)+IF(ED3819&lt;&gt;"",1,0)+IF(EG3819&lt;&gt;"",1,0)+IF(EH3819&lt;&gt;"",1,0)</f>
        <v>0</v>
      </c>
      <c r="AZ3819" s="0" t="n">
        <f aca="false">IF(EH3819&lt;&gt;"",1,0)</f>
        <v>0</v>
      </c>
      <c r="BB3819" s="0" t="s">
        <v>154</v>
      </c>
      <c r="BD3819" s="0" t="s">
        <v>155</v>
      </c>
      <c r="BP3819" s="0" t="s">
        <v>155</v>
      </c>
      <c r="BS3819" s="0" t="s">
        <v>155</v>
      </c>
      <c r="CA3819" s="0" t="s">
        <v>155</v>
      </c>
      <c r="DN3819" s="0" t="s">
        <v>155</v>
      </c>
    </row>
    <row r="3820" customFormat="false" ht="15" hidden="false" customHeight="false" outlineLevel="0" collapsed="false">
      <c r="A3820" s="0" t="s">
        <v>15569</v>
      </c>
      <c r="B3820" s="0" t="n">
        <v>78</v>
      </c>
      <c r="C3820" s="0" t="n">
        <v>419280</v>
      </c>
      <c r="D3820" s="0" t="s">
        <v>15570</v>
      </c>
      <c r="E3820" s="0" t="s">
        <v>530</v>
      </c>
      <c r="F3820" s="0" t="str">
        <f aca="false">CONCATENATE(D3820," ",LEFT(H3820,4),"T=",AU3820,"D=",AV3820,"R=",AW3820,"M=",AX3820,"L=",AY3820,"B=",AZ3820)</f>
        <v>KATAFIASZ T=30D=1R=5M=1L=3B=0</v>
      </c>
      <c r="G3820" s="0" t="s">
        <v>156</v>
      </c>
      <c r="I3820" s="0" t="s">
        <v>15571</v>
      </c>
      <c r="J3820" s="0" t="s">
        <v>14911</v>
      </c>
      <c r="K3820" s="0" t="s">
        <v>144</v>
      </c>
      <c r="M3820" s="0" t="s">
        <v>15572</v>
      </c>
      <c r="N3820" s="0" t="str">
        <f aca="false">RIGHT(M3820,LEN(M3820)-FIND(" ",M3820))</f>
        <v>E MARKET ST</v>
      </c>
      <c r="P3820" s="0" t="s">
        <v>147</v>
      </c>
      <c r="Q3820" s="0" t="s">
        <v>148</v>
      </c>
      <c r="R3820" s="0" t="n">
        <v>44483</v>
      </c>
      <c r="AD3820" s="0" t="s">
        <v>149</v>
      </c>
      <c r="AE3820" s="0" t="s">
        <v>150</v>
      </c>
      <c r="AF3820" s="0" t="s">
        <v>151</v>
      </c>
      <c r="AH3820" s="0" t="n">
        <v>14</v>
      </c>
      <c r="AI3820" s="0" t="n">
        <v>11</v>
      </c>
      <c r="AN3820" s="0" t="s">
        <v>147</v>
      </c>
      <c r="AO3820" s="0" t="s">
        <v>13351</v>
      </c>
      <c r="AP3820" s="0" t="s">
        <v>13352</v>
      </c>
      <c r="AQ3820" s="0" t="n">
        <v>9</v>
      </c>
      <c r="AR3820" s="0" t="n">
        <v>64</v>
      </c>
      <c r="AS3820" s="0" t="n">
        <v>32</v>
      </c>
      <c r="AU3820" s="0" t="n">
        <f aca="false">COUNTA($BA$3820:$EH$3820)</f>
        <v>30</v>
      </c>
      <c r="AV3820" s="0" t="n">
        <f aca="false">COUNTIF($BA$3820:$EH$3820,"D")</f>
        <v>1</v>
      </c>
      <c r="AW3820" s="0" t="n">
        <f aca="false">COUNTIF($BA$3820:$EH$3820,"R")</f>
        <v>5</v>
      </c>
      <c r="AX3820" s="0" t="n">
        <f aca="false">IF(BN3820="D",1,0)+IF(BO3820="D",1,0)+IF(BT3820="D",1,0)+IF(BU3820="D",1,0)+IF(BW3820="D",1,0)+IF(CC3820="D",1,0)+IF(CD3820="D",1,0)+IF(CE3820="D",1,0)+IF(CF3820="D",1,0)+IF(CL3820="D",1,0)+IF(CM3820="D",1,0)+IF(CQ3820="D",1,0)+IF(CR3820="D",1,0)+IF(CS3820="D",1,0)+IF(CW3820="D",1,0)+IF(CX3820="D",1,0)+IF(DD3820="D",1,0)+IF(DE3820="D",1,0)+IF(DJ3820="D",1,0)+IF(DK3820="D",1,0)+IF(DO3820="D",1,0)+IF(DP3820="D",1,0)+IF(DQ3820="D",1,0)+IF(DW3820="D",1,0)+IF(DZ3820="D",1,0)+IF(EH3820="D",1,0)</f>
        <v>1</v>
      </c>
      <c r="AY3820" s="0" t="n">
        <f aca="false">IF(DJ3820&lt;&gt;"",1,0)+IF(DK3820&lt;&gt;"",1,0)+IF(DM3820&lt;&gt;"",1,0)+IF(DO3820&lt;&gt;"",1,0)+IF(DP3820&lt;&gt;"",1,0)+IF(DQ3820&lt;&gt;"",1,0)+IF(DS3820&lt;&gt;"",1,0)+IF(DT3820&lt;&gt;"",1,0)+IF(DV3820&lt;&gt;"",1,0)+IF(DW3820&lt;&gt;"",1,0)+IF(DX3820&lt;&gt;"",1,0)+IF(DY3820&lt;&gt;"",1,0)+IF(DZ3820&lt;&gt;"",1,0)+IF(EB3820&lt;&gt;"",1,0)+IF(EC3820&lt;&gt;"",1,0)+IF(ED3820&lt;&gt;"",1,0)+IF(EG3820&lt;&gt;"",1,0)+IF(EH3820&lt;&gt;"",1,0)</f>
        <v>3</v>
      </c>
      <c r="AZ3820" s="0" t="n">
        <f aca="false">IF(EH3820&lt;&gt;"",1,0)</f>
        <v>0</v>
      </c>
      <c r="BB3820" s="0" t="s">
        <v>154</v>
      </c>
      <c r="BD3820" s="0" t="s">
        <v>155</v>
      </c>
      <c r="BH3820" s="0" t="s">
        <v>155</v>
      </c>
      <c r="BI3820" s="0" t="s">
        <v>155</v>
      </c>
      <c r="BJ3820" s="0" t="s">
        <v>155</v>
      </c>
      <c r="BL3820" s="0" t="s">
        <v>155</v>
      </c>
      <c r="BP3820" s="0" t="s">
        <v>155</v>
      </c>
      <c r="BR3820" s="0" t="s">
        <v>145</v>
      </c>
      <c r="BS3820" s="0" t="s">
        <v>155</v>
      </c>
      <c r="BV3820" s="0" t="s">
        <v>155</v>
      </c>
      <c r="BY3820" s="0" t="s">
        <v>145</v>
      </c>
      <c r="CA3820" s="0" t="s">
        <v>155</v>
      </c>
      <c r="CG3820" s="0" t="s">
        <v>155</v>
      </c>
      <c r="CH3820" s="0" t="s">
        <v>145</v>
      </c>
      <c r="CK3820" s="0" t="s">
        <v>155</v>
      </c>
      <c r="CN3820" s="0" t="s">
        <v>155</v>
      </c>
      <c r="CP3820" s="0" t="s">
        <v>155</v>
      </c>
      <c r="CT3820" s="0" t="s">
        <v>155</v>
      </c>
      <c r="CU3820" s="0" t="s">
        <v>145</v>
      </c>
      <c r="DC3820" s="0" t="s">
        <v>155</v>
      </c>
      <c r="DF3820" s="0" t="s">
        <v>155</v>
      </c>
      <c r="DI3820" s="0" t="s">
        <v>155</v>
      </c>
      <c r="DJ3820" s="0" t="s">
        <v>156</v>
      </c>
      <c r="DL3820" s="0" t="s">
        <v>155</v>
      </c>
      <c r="DM3820" s="0" t="s">
        <v>145</v>
      </c>
      <c r="DN3820" s="0" t="s">
        <v>155</v>
      </c>
      <c r="DU3820" s="0" t="s">
        <v>155</v>
      </c>
      <c r="DX3820" s="0" t="s">
        <v>155</v>
      </c>
      <c r="EA3820" s="0" t="s">
        <v>155</v>
      </c>
      <c r="EF3820" s="0" t="s">
        <v>155</v>
      </c>
    </row>
    <row r="3821" customFormat="false" ht="15" hidden="false" customHeight="false" outlineLevel="0" collapsed="false">
      <c r="A3821" s="0" t="s">
        <v>15573</v>
      </c>
      <c r="B3821" s="0" t="n">
        <v>78</v>
      </c>
      <c r="C3821" s="0" t="n">
        <v>155296</v>
      </c>
      <c r="D3821" s="0" t="s">
        <v>15574</v>
      </c>
      <c r="E3821" s="0" t="s">
        <v>412</v>
      </c>
      <c r="F3821" s="0" t="str">
        <f aca="false">CONCATENATE(D3821," ",LEFT(H3821,4),"T=",AU3821,"D=",AV3821,"R=",AW3821,"M=",AX3821,"L=",AY3821,"B=",AZ3821)</f>
        <v>HOCKENSMITH T=45D=15R=0M=5L=7B=0</v>
      </c>
      <c r="G3821" s="0" t="s">
        <v>559</v>
      </c>
      <c r="I3821" s="0" t="s">
        <v>15575</v>
      </c>
      <c r="J3821" s="0" t="s">
        <v>15576</v>
      </c>
      <c r="K3821" s="0" t="s">
        <v>144</v>
      </c>
      <c r="L3821" s="0" t="s">
        <v>156</v>
      </c>
      <c r="M3821" s="0" t="s">
        <v>15577</v>
      </c>
      <c r="N3821" s="0" t="str">
        <f aca="false">RIGHT(M3821,LEN(M3821)-FIND(" ",M3821))</f>
        <v>CENTRAL PARKWAY AVE SE</v>
      </c>
      <c r="P3821" s="0" t="s">
        <v>147</v>
      </c>
      <c r="Q3821" s="0" t="s">
        <v>148</v>
      </c>
      <c r="R3821" s="0" t="n">
        <v>44483</v>
      </c>
      <c r="AD3821" s="0" t="s">
        <v>149</v>
      </c>
      <c r="AE3821" s="0" t="s">
        <v>150</v>
      </c>
      <c r="AF3821" s="0" t="s">
        <v>151</v>
      </c>
      <c r="AH3821" s="0" t="n">
        <v>14</v>
      </c>
      <c r="AI3821" s="0" t="n">
        <v>11</v>
      </c>
      <c r="AN3821" s="0" t="s">
        <v>147</v>
      </c>
      <c r="AO3821" s="0" t="s">
        <v>13351</v>
      </c>
      <c r="AP3821" s="0" t="s">
        <v>13352</v>
      </c>
      <c r="AQ3821" s="0" t="n">
        <v>9</v>
      </c>
      <c r="AR3821" s="0" t="n">
        <v>64</v>
      </c>
      <c r="AS3821" s="0" t="n">
        <v>32</v>
      </c>
      <c r="AU3821" s="0" t="n">
        <f aca="false">COUNTA($BA$3821:$EH$3821)</f>
        <v>45</v>
      </c>
      <c r="AV3821" s="0" t="n">
        <f aca="false">COUNTIF($BA$3821:$EH$3821,"D")</f>
        <v>15</v>
      </c>
      <c r="AW3821" s="0" t="n">
        <f aca="false">COUNTIF($BA$3821:$EH$3821,"R")</f>
        <v>0</v>
      </c>
      <c r="AX3821" s="0" t="n">
        <f aca="false">IF(BN3821="D",1,0)+IF(BO3821="D",1,0)+IF(BT3821="D",1,0)+IF(BU3821="D",1,0)+IF(BW3821="D",1,0)+IF(CC3821="D",1,0)+IF(CD3821="D",1,0)+IF(CE3821="D",1,0)+IF(CF3821="D",1,0)+IF(CL3821="D",1,0)+IF(CM3821="D",1,0)+IF(CQ3821="D",1,0)+IF(CR3821="D",1,0)+IF(CS3821="D",1,0)+IF(CW3821="D",1,0)+IF(CX3821="D",1,0)+IF(DD3821="D",1,0)+IF(DE3821="D",1,0)+IF(DJ3821="D",1,0)+IF(DK3821="D",1,0)+IF(DO3821="D",1,0)+IF(DP3821="D",1,0)+IF(DQ3821="D",1,0)+IF(DW3821="D",1,0)+IF(DZ3821="D",1,0)+IF(EH3821="D",1,0)</f>
        <v>5</v>
      </c>
      <c r="AY3821" s="0" t="n">
        <f aca="false">IF(DJ3821&lt;&gt;"",1,0)+IF(DK3821&lt;&gt;"",1,0)+IF(DM3821&lt;&gt;"",1,0)+IF(DO3821&lt;&gt;"",1,0)+IF(DP3821&lt;&gt;"",1,0)+IF(DQ3821&lt;&gt;"",1,0)+IF(DS3821&lt;&gt;"",1,0)+IF(DT3821&lt;&gt;"",1,0)+IF(DV3821&lt;&gt;"",1,0)+IF(DW3821&lt;&gt;"",1,0)+IF(DX3821&lt;&gt;"",1,0)+IF(DY3821&lt;&gt;"",1,0)+IF(DZ3821&lt;&gt;"",1,0)+IF(EB3821&lt;&gt;"",1,0)+IF(EC3821&lt;&gt;"",1,0)+IF(ED3821&lt;&gt;"",1,0)+IF(EG3821&lt;&gt;"",1,0)+IF(EH3821&lt;&gt;"",1,0)</f>
        <v>7</v>
      </c>
      <c r="AZ3821" s="0" t="n">
        <f aca="false">IF(EH3821&lt;&gt;"",1,0)</f>
        <v>0</v>
      </c>
      <c r="BB3821" s="0" t="s">
        <v>154</v>
      </c>
      <c r="BC3821" s="0" t="s">
        <v>155</v>
      </c>
      <c r="BD3821" s="0" t="s">
        <v>155</v>
      </c>
      <c r="BE3821" s="0" t="s">
        <v>155</v>
      </c>
      <c r="BF3821" s="0" t="s">
        <v>155</v>
      </c>
      <c r="BG3821" s="0" t="s">
        <v>155</v>
      </c>
      <c r="BH3821" s="0" t="s">
        <v>155</v>
      </c>
      <c r="BI3821" s="0" t="s">
        <v>155</v>
      </c>
      <c r="BJ3821" s="0" t="s">
        <v>155</v>
      </c>
      <c r="BK3821" s="0" t="s">
        <v>155</v>
      </c>
      <c r="BL3821" s="0" t="s">
        <v>155</v>
      </c>
      <c r="BP3821" s="0" t="s">
        <v>155</v>
      </c>
      <c r="BR3821" s="0" t="s">
        <v>155</v>
      </c>
      <c r="BS3821" s="0" t="s">
        <v>155</v>
      </c>
      <c r="BV3821" s="0" t="s">
        <v>155</v>
      </c>
      <c r="BY3821" s="0" t="s">
        <v>156</v>
      </c>
      <c r="CA3821" s="0" t="s">
        <v>155</v>
      </c>
      <c r="CG3821" s="0" t="s">
        <v>155</v>
      </c>
      <c r="CH3821" s="0" t="s">
        <v>156</v>
      </c>
      <c r="CK3821" s="0" t="s">
        <v>155</v>
      </c>
      <c r="CL3821" s="0" t="s">
        <v>156</v>
      </c>
      <c r="CN3821" s="0" t="s">
        <v>155</v>
      </c>
      <c r="CO3821" s="0" t="s">
        <v>156</v>
      </c>
      <c r="CP3821" s="0" t="s">
        <v>155</v>
      </c>
      <c r="CU3821" s="0" t="s">
        <v>156</v>
      </c>
      <c r="CV3821" s="0" t="s">
        <v>155</v>
      </c>
      <c r="CW3821" s="0" t="s">
        <v>156</v>
      </c>
      <c r="CY3821" s="0" t="s">
        <v>155</v>
      </c>
      <c r="CZ3821" s="0" t="s">
        <v>156</v>
      </c>
      <c r="DC3821" s="0" t="s">
        <v>155</v>
      </c>
      <c r="DD3821" s="0" t="s">
        <v>156</v>
      </c>
      <c r="DF3821" s="0" t="s">
        <v>155</v>
      </c>
      <c r="DG3821" s="0" t="s">
        <v>156</v>
      </c>
      <c r="DI3821" s="0" t="s">
        <v>155</v>
      </c>
      <c r="DJ3821" s="0" t="s">
        <v>156</v>
      </c>
      <c r="DL3821" s="0" t="s">
        <v>155</v>
      </c>
      <c r="DM3821" s="0" t="s">
        <v>156</v>
      </c>
      <c r="DN3821" s="0" t="s">
        <v>155</v>
      </c>
      <c r="DS3821" s="0" t="s">
        <v>156</v>
      </c>
      <c r="DT3821" s="0" t="s">
        <v>156</v>
      </c>
      <c r="DU3821" s="0" t="s">
        <v>155</v>
      </c>
      <c r="DW3821" s="0" t="s">
        <v>156</v>
      </c>
      <c r="DX3821" s="0" t="s">
        <v>155</v>
      </c>
      <c r="ED3821" s="0" t="s">
        <v>156</v>
      </c>
      <c r="EF3821" s="0" t="s">
        <v>155</v>
      </c>
    </row>
    <row r="3822" customFormat="false" ht="15" hidden="false" customHeight="false" outlineLevel="0" collapsed="false">
      <c r="A3822" s="0" t="s">
        <v>15578</v>
      </c>
      <c r="B3822" s="0" t="n">
        <v>78</v>
      </c>
      <c r="C3822" s="0" t="n">
        <v>337504</v>
      </c>
      <c r="D3822" s="0" t="s">
        <v>15579</v>
      </c>
      <c r="E3822" s="0" t="s">
        <v>15580</v>
      </c>
      <c r="F3822" s="0" t="str">
        <f aca="false">CONCATENATE(D3822," ",LEFT(H3822,4),"T=",AU3822,"D=",AV3822,"R=",AW3822,"M=",AX3822,"L=",AY3822,"B=",AZ3822)</f>
        <v>FARMER PITTS T=11D=2R=0M=0L=3B=0</v>
      </c>
      <c r="G3822" s="0" t="s">
        <v>2460</v>
      </c>
      <c r="I3822" s="0" t="s">
        <v>2299</v>
      </c>
      <c r="J3822" s="0" t="s">
        <v>15581</v>
      </c>
      <c r="K3822" s="0" t="s">
        <v>144</v>
      </c>
      <c r="L3822" s="0" t="s">
        <v>156</v>
      </c>
      <c r="M3822" s="0" t="s">
        <v>13647</v>
      </c>
      <c r="N3822" s="0" t="str">
        <f aca="false">RIGHT(M3822,LEN(M3822)-FIND(" ",M3822))</f>
        <v>HELTZELS CT NE</v>
      </c>
      <c r="P3822" s="0" t="s">
        <v>147</v>
      </c>
      <c r="Q3822" s="0" t="s">
        <v>148</v>
      </c>
      <c r="R3822" s="0" t="n">
        <v>44484</v>
      </c>
      <c r="AD3822" s="0" t="s">
        <v>149</v>
      </c>
      <c r="AE3822" s="0" t="s">
        <v>150</v>
      </c>
      <c r="AF3822" s="0" t="s">
        <v>151</v>
      </c>
      <c r="AH3822" s="0" t="n">
        <v>14</v>
      </c>
      <c r="AI3822" s="0" t="n">
        <v>11</v>
      </c>
      <c r="AN3822" s="0" t="s">
        <v>147</v>
      </c>
      <c r="AO3822" s="0" t="s">
        <v>13351</v>
      </c>
      <c r="AP3822" s="0" t="s">
        <v>13352</v>
      </c>
      <c r="AQ3822" s="0" t="n">
        <v>9</v>
      </c>
      <c r="AR3822" s="0" t="n">
        <v>64</v>
      </c>
      <c r="AS3822" s="0" t="n">
        <v>32</v>
      </c>
      <c r="AU3822" s="0" t="n">
        <f aca="false">COUNTA($BA$3822:$EH$3822)</f>
        <v>11</v>
      </c>
      <c r="AV3822" s="0" t="n">
        <f aca="false">COUNTIF($BA$3822:$EH$3822,"D")</f>
        <v>2</v>
      </c>
      <c r="AW3822" s="0" t="n">
        <f aca="false">COUNTIF($BA$3822:$EH$3822,"R")</f>
        <v>0</v>
      </c>
      <c r="AX3822" s="0" t="n">
        <f aca="false">IF(BN3822="D",1,0)+IF(BO3822="D",1,0)+IF(BT3822="D",1,0)+IF(BU3822="D",1,0)+IF(BW3822="D",1,0)+IF(CC3822="D",1,0)+IF(CD3822="D",1,0)+IF(CE3822="D",1,0)+IF(CF3822="D",1,0)+IF(CL3822="D",1,0)+IF(CM3822="D",1,0)+IF(CQ3822="D",1,0)+IF(CR3822="D",1,0)+IF(CS3822="D",1,0)+IF(CW3822="D",1,0)+IF(CX3822="D",1,0)+IF(DD3822="D",1,0)+IF(DE3822="D",1,0)+IF(DJ3822="D",1,0)+IF(DK3822="D",1,0)+IF(DO3822="D",1,0)+IF(DP3822="D",1,0)+IF(DQ3822="D",1,0)+IF(DW3822="D",1,0)+IF(DZ3822="D",1,0)+IF(EH3822="D",1,0)</f>
        <v>0</v>
      </c>
      <c r="AY3822" s="0" t="n">
        <f aca="false">IF(DJ3822&lt;&gt;"",1,0)+IF(DK3822&lt;&gt;"",1,0)+IF(DM3822&lt;&gt;"",1,0)+IF(DO3822&lt;&gt;"",1,0)+IF(DP3822&lt;&gt;"",1,0)+IF(DQ3822&lt;&gt;"",1,0)+IF(DS3822&lt;&gt;"",1,0)+IF(DT3822&lt;&gt;"",1,0)+IF(DV3822&lt;&gt;"",1,0)+IF(DW3822&lt;&gt;"",1,0)+IF(DX3822&lt;&gt;"",1,0)+IF(DY3822&lt;&gt;"",1,0)+IF(DZ3822&lt;&gt;"",1,0)+IF(EB3822&lt;&gt;"",1,0)+IF(EC3822&lt;&gt;"",1,0)+IF(ED3822&lt;&gt;"",1,0)+IF(EG3822&lt;&gt;"",1,0)+IF(EH3822&lt;&gt;"",1,0)</f>
        <v>3</v>
      </c>
      <c r="AZ3822" s="0" t="n">
        <f aca="false">IF(EH3822&lt;&gt;"",1,0)</f>
        <v>0</v>
      </c>
      <c r="BB3822" s="0" t="s">
        <v>154</v>
      </c>
      <c r="CP3822" s="0" t="s">
        <v>155</v>
      </c>
      <c r="DC3822" s="0" t="s">
        <v>155</v>
      </c>
      <c r="DI3822" s="0" t="s">
        <v>155</v>
      </c>
      <c r="DM3822" s="0" t="s">
        <v>156</v>
      </c>
      <c r="DN3822" s="0" t="s">
        <v>155</v>
      </c>
      <c r="DU3822" s="0" t="s">
        <v>155</v>
      </c>
      <c r="DX3822" s="0" t="s">
        <v>155</v>
      </c>
      <c r="EA3822" s="0" t="s">
        <v>155</v>
      </c>
      <c r="ED3822" s="0" t="s">
        <v>156</v>
      </c>
      <c r="EF3822" s="0" t="s">
        <v>155</v>
      </c>
    </row>
    <row r="3823" customFormat="false" ht="15" hidden="false" customHeight="false" outlineLevel="0" collapsed="false">
      <c r="A3823" s="0" t="s">
        <v>15582</v>
      </c>
      <c r="B3823" s="0" t="n">
        <v>78</v>
      </c>
      <c r="C3823" s="0" t="n">
        <v>313786</v>
      </c>
      <c r="D3823" s="0" t="s">
        <v>3461</v>
      </c>
      <c r="E3823" s="0" t="s">
        <v>848</v>
      </c>
      <c r="F3823" s="0" t="str">
        <f aca="false">CONCATENATE(D3823," ",LEFT(H3823,4),"T=",AU3823,"D=",AV3823,"R=",AW3823,"M=",AX3823,"L=",AY3823,"B=",AZ3823)</f>
        <v>MICHELAKIS T=21D=5R=1M=3L=3B=1</v>
      </c>
      <c r="G3823" s="0" t="s">
        <v>141</v>
      </c>
      <c r="I3823" s="0" t="s">
        <v>15583</v>
      </c>
      <c r="J3823" s="0" t="s">
        <v>15584</v>
      </c>
      <c r="K3823" s="0" t="s">
        <v>144</v>
      </c>
      <c r="L3823" s="0" t="s">
        <v>156</v>
      </c>
      <c r="M3823" s="0" t="s">
        <v>14759</v>
      </c>
      <c r="N3823" s="0" t="str">
        <f aca="false">RIGHT(M3823,LEN(M3823)-FIND(" ",M3823))</f>
        <v>WAINWOOD DR SE</v>
      </c>
      <c r="P3823" s="0" t="s">
        <v>147</v>
      </c>
      <c r="Q3823" s="0" t="s">
        <v>148</v>
      </c>
      <c r="R3823" s="0" t="n">
        <v>44484</v>
      </c>
      <c r="AD3823" s="0" t="s">
        <v>149</v>
      </c>
      <c r="AE3823" s="0" t="s">
        <v>150</v>
      </c>
      <c r="AF3823" s="0" t="s">
        <v>151</v>
      </c>
      <c r="AH3823" s="0" t="n">
        <v>14</v>
      </c>
      <c r="AI3823" s="0" t="n">
        <v>11</v>
      </c>
      <c r="AN3823" s="0" t="s">
        <v>147</v>
      </c>
      <c r="AO3823" s="0" t="s">
        <v>13351</v>
      </c>
      <c r="AP3823" s="0" t="s">
        <v>13352</v>
      </c>
      <c r="AQ3823" s="0" t="n">
        <v>9</v>
      </c>
      <c r="AR3823" s="0" t="n">
        <v>64</v>
      </c>
      <c r="AS3823" s="0" t="n">
        <v>32</v>
      </c>
      <c r="AU3823" s="0" t="n">
        <f aca="false">COUNTA($BA$3823:$EH$3823)</f>
        <v>21</v>
      </c>
      <c r="AV3823" s="0" t="n">
        <f aca="false">COUNTIF($BA$3823:$EH$3823,"D")</f>
        <v>5</v>
      </c>
      <c r="AW3823" s="0" t="n">
        <f aca="false">COUNTIF($BA$3823:$EH$3823,"R")</f>
        <v>1</v>
      </c>
      <c r="AX3823" s="0" t="n">
        <f aca="false">IF(BN3823="D",1,0)+IF(BO3823="D",1,0)+IF(BT3823="D",1,0)+IF(BU3823="D",1,0)+IF(BW3823="D",1,0)+IF(CC3823="D",1,0)+IF(CD3823="D",1,0)+IF(CE3823="D",1,0)+IF(CF3823="D",1,0)+IF(CL3823="D",1,0)+IF(CM3823="D",1,0)+IF(CQ3823="D",1,0)+IF(CR3823="D",1,0)+IF(CS3823="D",1,0)+IF(CW3823="D",1,0)+IF(CX3823="D",1,0)+IF(DD3823="D",1,0)+IF(DE3823="D",1,0)+IF(DJ3823="D",1,0)+IF(DK3823="D",1,0)+IF(DO3823="D",1,0)+IF(DP3823="D",1,0)+IF(DQ3823="D",1,0)+IF(DW3823="D",1,0)+IF(DZ3823="D",1,0)+IF(EH3823="D",1,0)</f>
        <v>3</v>
      </c>
      <c r="AY3823" s="0" t="n">
        <f aca="false">IF(DJ3823&lt;&gt;"",1,0)+IF(DK3823&lt;&gt;"",1,0)+IF(DM3823&lt;&gt;"",1,0)+IF(DO3823&lt;&gt;"",1,0)+IF(DP3823&lt;&gt;"",1,0)+IF(DQ3823&lt;&gt;"",1,0)+IF(DS3823&lt;&gt;"",1,0)+IF(DT3823&lt;&gt;"",1,0)+IF(DV3823&lt;&gt;"",1,0)+IF(DW3823&lt;&gt;"",1,0)+IF(DX3823&lt;&gt;"",1,0)+IF(DY3823&lt;&gt;"",1,0)+IF(DZ3823&lt;&gt;"",1,0)+IF(EB3823&lt;&gt;"",1,0)+IF(EC3823&lt;&gt;"",1,0)+IF(ED3823&lt;&gt;"",1,0)+IF(EG3823&lt;&gt;"",1,0)+IF(EH3823&lt;&gt;"",1,0)</f>
        <v>3</v>
      </c>
      <c r="AZ3823" s="0" t="n">
        <f aca="false">IF(EH3823&lt;&gt;"",1,0)</f>
        <v>1</v>
      </c>
      <c r="BB3823" s="0" t="s">
        <v>154</v>
      </c>
      <c r="BI3823" s="0" t="s">
        <v>155</v>
      </c>
      <c r="BL3823" s="0" t="s">
        <v>155</v>
      </c>
      <c r="BY3823" s="0" t="s">
        <v>156</v>
      </c>
      <c r="CA3823" s="0" t="s">
        <v>155</v>
      </c>
      <c r="CK3823" s="0" t="s">
        <v>155</v>
      </c>
      <c r="CL3823" s="0" t="s">
        <v>156</v>
      </c>
      <c r="CN3823" s="0" t="s">
        <v>155</v>
      </c>
      <c r="CP3823" s="0" t="s">
        <v>155</v>
      </c>
      <c r="CU3823" s="0" t="s">
        <v>156</v>
      </c>
      <c r="CY3823" s="0" t="s">
        <v>155</v>
      </c>
      <c r="DC3823" s="0" t="s">
        <v>155</v>
      </c>
      <c r="DI3823" s="0" t="s">
        <v>155</v>
      </c>
      <c r="DL3823" s="0" t="s">
        <v>155</v>
      </c>
      <c r="DN3823" s="0" t="s">
        <v>155</v>
      </c>
      <c r="DS3823" s="0" t="s">
        <v>145</v>
      </c>
      <c r="DU3823" s="0" t="s">
        <v>155</v>
      </c>
      <c r="DW3823" s="0" t="s">
        <v>156</v>
      </c>
      <c r="EA3823" s="0" t="s">
        <v>155</v>
      </c>
      <c r="EF3823" s="0" t="s">
        <v>155</v>
      </c>
      <c r="EH3823" s="0" t="s">
        <v>156</v>
      </c>
    </row>
    <row r="3824" customFormat="false" ht="15" hidden="false" customHeight="false" outlineLevel="0" collapsed="false">
      <c r="A3824" s="0" t="s">
        <v>15585</v>
      </c>
      <c r="B3824" s="0" t="n">
        <v>78</v>
      </c>
      <c r="C3824" s="0" t="n">
        <v>165389</v>
      </c>
      <c r="D3824" s="0" t="s">
        <v>15586</v>
      </c>
      <c r="E3824" s="0" t="s">
        <v>553</v>
      </c>
      <c r="F3824" s="0" t="str">
        <f aca="false">CONCATENATE(D3824," ",LEFT(H3824,4),"T=",AU3824,"D=",AV3824,"R=",AW3824,"M=",AX3824,"L=",AY3824,"B=",AZ3824)</f>
        <v>MAZEY T=25D=4R=3M=2L=5B=0</v>
      </c>
      <c r="G3824" s="0" t="s">
        <v>559</v>
      </c>
      <c r="I3824" s="0" t="s">
        <v>7472</v>
      </c>
      <c r="J3824" s="0" t="s">
        <v>15587</v>
      </c>
      <c r="K3824" s="0" t="s">
        <v>144</v>
      </c>
      <c r="L3824" s="0" t="s">
        <v>156</v>
      </c>
      <c r="M3824" s="0" t="s">
        <v>15588</v>
      </c>
      <c r="N3824" s="0" t="str">
        <f aca="false">RIGHT(M3824,LEN(M3824)-FIND(" ",M3824))</f>
        <v>BROADWAY AVE SE</v>
      </c>
      <c r="P3824" s="0" t="s">
        <v>147</v>
      </c>
      <c r="Q3824" s="0" t="s">
        <v>148</v>
      </c>
      <c r="R3824" s="0" t="n">
        <v>44484</v>
      </c>
      <c r="AD3824" s="0" t="s">
        <v>149</v>
      </c>
      <c r="AE3824" s="0" t="s">
        <v>150</v>
      </c>
      <c r="AF3824" s="0" t="s">
        <v>151</v>
      </c>
      <c r="AH3824" s="0" t="n">
        <v>14</v>
      </c>
      <c r="AI3824" s="0" t="n">
        <v>11</v>
      </c>
      <c r="AN3824" s="0" t="s">
        <v>147</v>
      </c>
      <c r="AO3824" s="0" t="s">
        <v>13351</v>
      </c>
      <c r="AP3824" s="0" t="s">
        <v>13352</v>
      </c>
      <c r="AQ3824" s="0" t="n">
        <v>9</v>
      </c>
      <c r="AR3824" s="0" t="n">
        <v>64</v>
      </c>
      <c r="AS3824" s="0" t="n">
        <v>32</v>
      </c>
      <c r="AU3824" s="0" t="n">
        <f aca="false">COUNTA($BA$3824:$EH$3824)</f>
        <v>25</v>
      </c>
      <c r="AV3824" s="0" t="n">
        <f aca="false">COUNTIF($BA$3824:$EH$3824,"D")</f>
        <v>4</v>
      </c>
      <c r="AW3824" s="0" t="n">
        <f aca="false">COUNTIF($BA$3824:$EH$3824,"R")</f>
        <v>3</v>
      </c>
      <c r="AX3824" s="0" t="n">
        <f aca="false">IF(BN3824="D",1,0)+IF(BO3824="D",1,0)+IF(BT3824="D",1,0)+IF(BU3824="D",1,0)+IF(BW3824="D",1,0)+IF(CC3824="D",1,0)+IF(CD3824="D",1,0)+IF(CE3824="D",1,0)+IF(CF3824="D",1,0)+IF(CL3824="D",1,0)+IF(CM3824="D",1,0)+IF(CQ3824="D",1,0)+IF(CR3824="D",1,0)+IF(CS3824="D",1,0)+IF(CW3824="D",1,0)+IF(CX3824="D",1,0)+IF(DD3824="D",1,0)+IF(DE3824="D",1,0)+IF(DJ3824="D",1,0)+IF(DK3824="D",1,0)+IF(DO3824="D",1,0)+IF(DP3824="D",1,0)+IF(DQ3824="D",1,0)+IF(DW3824="D",1,0)+IF(DZ3824="D",1,0)+IF(EH3824="D",1,0)</f>
        <v>2</v>
      </c>
      <c r="AY3824" s="0" t="n">
        <f aca="false">IF(DJ3824&lt;&gt;"",1,0)+IF(DK3824&lt;&gt;"",1,0)+IF(DM3824&lt;&gt;"",1,0)+IF(DO3824&lt;&gt;"",1,0)+IF(DP3824&lt;&gt;"",1,0)+IF(DQ3824&lt;&gt;"",1,0)+IF(DS3824&lt;&gt;"",1,0)+IF(DT3824&lt;&gt;"",1,0)+IF(DV3824&lt;&gt;"",1,0)+IF(DW3824&lt;&gt;"",1,0)+IF(DX3824&lt;&gt;"",1,0)+IF(DY3824&lt;&gt;"",1,0)+IF(DZ3824&lt;&gt;"",1,0)+IF(EB3824&lt;&gt;"",1,0)+IF(EC3824&lt;&gt;"",1,0)+IF(ED3824&lt;&gt;"",1,0)+IF(EG3824&lt;&gt;"",1,0)+IF(EH3824&lt;&gt;"",1,0)</f>
        <v>5</v>
      </c>
      <c r="AZ3824" s="0" t="n">
        <f aca="false">IF(EH3824&lt;&gt;"",1,0)</f>
        <v>0</v>
      </c>
      <c r="BB3824" s="0" t="s">
        <v>154</v>
      </c>
      <c r="BD3824" s="0" t="s">
        <v>155</v>
      </c>
      <c r="BF3824" s="0" t="s">
        <v>155</v>
      </c>
      <c r="BI3824" s="0" t="s">
        <v>155</v>
      </c>
      <c r="BL3824" s="0" t="s">
        <v>155</v>
      </c>
      <c r="BS3824" s="0" t="s">
        <v>155</v>
      </c>
      <c r="BY3824" s="0" t="s">
        <v>145</v>
      </c>
      <c r="CA3824" s="0" t="s">
        <v>155</v>
      </c>
      <c r="CG3824" s="0" t="s">
        <v>155</v>
      </c>
      <c r="CP3824" s="0" t="s">
        <v>155</v>
      </c>
      <c r="CU3824" s="0" t="s">
        <v>145</v>
      </c>
      <c r="CY3824" s="0" t="s">
        <v>155</v>
      </c>
      <c r="CZ3824" s="0" t="s">
        <v>145</v>
      </c>
      <c r="DC3824" s="0" t="s">
        <v>155</v>
      </c>
      <c r="DI3824" s="0" t="s">
        <v>155</v>
      </c>
      <c r="DJ3824" s="0" t="s">
        <v>156</v>
      </c>
      <c r="DL3824" s="0" t="s">
        <v>155</v>
      </c>
      <c r="DM3824" s="0" t="s">
        <v>156</v>
      </c>
      <c r="DN3824" s="0" t="s">
        <v>155</v>
      </c>
      <c r="DU3824" s="0" t="s">
        <v>155</v>
      </c>
      <c r="DW3824" s="0" t="s">
        <v>156</v>
      </c>
      <c r="DX3824" s="0" t="s">
        <v>155</v>
      </c>
      <c r="EA3824" s="0" t="s">
        <v>155</v>
      </c>
      <c r="ED3824" s="0" t="s">
        <v>156</v>
      </c>
      <c r="EF3824" s="0" t="s">
        <v>155</v>
      </c>
    </row>
    <row r="3825" customFormat="false" ht="15" hidden="false" customHeight="false" outlineLevel="0" collapsed="false">
      <c r="A3825" s="0" t="s">
        <v>15589</v>
      </c>
      <c r="B3825" s="0" t="n">
        <v>78</v>
      </c>
      <c r="C3825" s="0" t="n">
        <v>218811</v>
      </c>
      <c r="D3825" s="0" t="s">
        <v>14790</v>
      </c>
      <c r="E3825" s="0" t="s">
        <v>1427</v>
      </c>
      <c r="F3825" s="0" t="str">
        <f aca="false">CONCATENATE(D3825," ",LEFT(H3825,4),"T=",AU3825,"D=",AV3825,"R=",AW3825,"M=",AX3825,"L=",AY3825,"B=",AZ3825)</f>
        <v>DESALVO T=31D=7R=3M=3L=4B=1</v>
      </c>
      <c r="I3825" s="0" t="s">
        <v>14875</v>
      </c>
      <c r="J3825" s="0" t="s">
        <v>6279</v>
      </c>
      <c r="K3825" s="0" t="s">
        <v>144</v>
      </c>
      <c r="L3825" s="0" t="s">
        <v>156</v>
      </c>
      <c r="M3825" s="0" t="s">
        <v>14793</v>
      </c>
      <c r="N3825" s="0" t="str">
        <f aca="false">RIGHT(M3825,LEN(M3825)-FIND(" ",M3825))</f>
        <v>BROADWAY AVE SE</v>
      </c>
      <c r="O3825" s="0" t="s">
        <v>851</v>
      </c>
      <c r="P3825" s="0" t="s">
        <v>147</v>
      </c>
      <c r="Q3825" s="0" t="s">
        <v>148</v>
      </c>
      <c r="R3825" s="0" t="n">
        <v>44484</v>
      </c>
      <c r="AD3825" s="0" t="s">
        <v>149</v>
      </c>
      <c r="AE3825" s="0" t="s">
        <v>150</v>
      </c>
      <c r="AF3825" s="0" t="s">
        <v>151</v>
      </c>
      <c r="AH3825" s="0" t="n">
        <v>14</v>
      </c>
      <c r="AI3825" s="0" t="n">
        <v>11</v>
      </c>
      <c r="AN3825" s="0" t="s">
        <v>147</v>
      </c>
      <c r="AO3825" s="0" t="s">
        <v>13351</v>
      </c>
      <c r="AP3825" s="0" t="s">
        <v>13352</v>
      </c>
      <c r="AQ3825" s="0" t="n">
        <v>9</v>
      </c>
      <c r="AR3825" s="0" t="n">
        <v>64</v>
      </c>
      <c r="AS3825" s="0" t="n">
        <v>32</v>
      </c>
      <c r="AU3825" s="0" t="n">
        <f aca="false">COUNTA($BA$3825:$EH$3825)</f>
        <v>31</v>
      </c>
      <c r="AV3825" s="0" t="n">
        <f aca="false">COUNTIF($BA$3825:$EH$3825,"D")</f>
        <v>7</v>
      </c>
      <c r="AW3825" s="0" t="n">
        <f aca="false">COUNTIF($BA$3825:$EH$3825,"R")</f>
        <v>3</v>
      </c>
      <c r="AX3825" s="0" t="n">
        <f aca="false">IF(BN3825="D",1,0)+IF(BO3825="D",1,0)+IF(BT3825="D",1,0)+IF(BU3825="D",1,0)+IF(BW3825="D",1,0)+IF(CC3825="D",1,0)+IF(CD3825="D",1,0)+IF(CE3825="D",1,0)+IF(CF3825="D",1,0)+IF(CL3825="D",1,0)+IF(CM3825="D",1,0)+IF(CQ3825="D",1,0)+IF(CR3825="D",1,0)+IF(CS3825="D",1,0)+IF(CW3825="D",1,0)+IF(CX3825="D",1,0)+IF(DD3825="D",1,0)+IF(DE3825="D",1,0)+IF(DJ3825="D",1,0)+IF(DK3825="D",1,0)+IF(DO3825="D",1,0)+IF(DP3825="D",1,0)+IF(DQ3825="D",1,0)+IF(DW3825="D",1,0)+IF(DZ3825="D",1,0)+IF(EH3825="D",1,0)</f>
        <v>3</v>
      </c>
      <c r="AY3825" s="0" t="n">
        <f aca="false">IF(DJ3825&lt;&gt;"",1,0)+IF(DK3825&lt;&gt;"",1,0)+IF(DM3825&lt;&gt;"",1,0)+IF(DO3825&lt;&gt;"",1,0)+IF(DP3825&lt;&gt;"",1,0)+IF(DQ3825&lt;&gt;"",1,0)+IF(DS3825&lt;&gt;"",1,0)+IF(DT3825&lt;&gt;"",1,0)+IF(DV3825&lt;&gt;"",1,0)+IF(DW3825&lt;&gt;"",1,0)+IF(DX3825&lt;&gt;"",1,0)+IF(DY3825&lt;&gt;"",1,0)+IF(DZ3825&lt;&gt;"",1,0)+IF(EB3825&lt;&gt;"",1,0)+IF(EC3825&lt;&gt;"",1,0)+IF(ED3825&lt;&gt;"",1,0)+IF(EG3825&lt;&gt;"",1,0)+IF(EH3825&lt;&gt;"",1,0)</f>
        <v>4</v>
      </c>
      <c r="AZ3825" s="0" t="n">
        <f aca="false">IF(EH3825&lt;&gt;"",1,0)</f>
        <v>1</v>
      </c>
      <c r="BB3825" s="0" t="s">
        <v>154</v>
      </c>
      <c r="BC3825" s="0" t="s">
        <v>155</v>
      </c>
      <c r="BD3825" s="0" t="s">
        <v>155</v>
      </c>
      <c r="BK3825" s="0" t="s">
        <v>155</v>
      </c>
      <c r="BL3825" s="0" t="s">
        <v>155</v>
      </c>
      <c r="BS3825" s="0" t="s">
        <v>155</v>
      </c>
      <c r="BV3825" s="0" t="s">
        <v>155</v>
      </c>
      <c r="BY3825" s="0" t="s">
        <v>156</v>
      </c>
      <c r="CA3825" s="0" t="s">
        <v>155</v>
      </c>
      <c r="CG3825" s="0" t="s">
        <v>155</v>
      </c>
      <c r="CK3825" s="0" t="s">
        <v>155</v>
      </c>
      <c r="CL3825" s="0" t="s">
        <v>156</v>
      </c>
      <c r="CN3825" s="0" t="s">
        <v>155</v>
      </c>
      <c r="CO3825" s="0" t="s">
        <v>156</v>
      </c>
      <c r="CP3825" s="0" t="s">
        <v>155</v>
      </c>
      <c r="CU3825" s="0" t="s">
        <v>156</v>
      </c>
      <c r="CW3825" s="0" t="s">
        <v>156</v>
      </c>
      <c r="CY3825" s="0" t="s">
        <v>155</v>
      </c>
      <c r="CZ3825" s="0" t="s">
        <v>145</v>
      </c>
      <c r="DC3825" s="0" t="s">
        <v>155</v>
      </c>
      <c r="DF3825" s="0" t="s">
        <v>155</v>
      </c>
      <c r="DG3825" s="0" t="s">
        <v>145</v>
      </c>
      <c r="DI3825" s="0" t="s">
        <v>155</v>
      </c>
      <c r="DN3825" s="0" t="s">
        <v>155</v>
      </c>
      <c r="DS3825" s="0" t="s">
        <v>145</v>
      </c>
      <c r="DU3825" s="0" t="s">
        <v>155</v>
      </c>
      <c r="DX3825" s="0" t="s">
        <v>155</v>
      </c>
      <c r="EA3825" s="0" t="s">
        <v>155</v>
      </c>
      <c r="ED3825" s="0" t="s">
        <v>156</v>
      </c>
      <c r="EF3825" s="0" t="s">
        <v>155</v>
      </c>
      <c r="EH3825" s="0" t="s">
        <v>156</v>
      </c>
    </row>
    <row r="3826" customFormat="false" ht="15" hidden="false" customHeight="false" outlineLevel="0" collapsed="false">
      <c r="A3826" s="0" t="s">
        <v>15590</v>
      </c>
      <c r="B3826" s="0" t="n">
        <v>78</v>
      </c>
      <c r="C3826" s="0" t="n">
        <v>379809</v>
      </c>
      <c r="D3826" s="0" t="s">
        <v>2555</v>
      </c>
      <c r="E3826" s="0" t="s">
        <v>546</v>
      </c>
      <c r="F3826" s="0" t="str">
        <f aca="false">CONCATENATE(D3826," ",LEFT(H3826,4),"T=",AU3826,"D=",AV3826,"R=",AW3826,"M=",AX3826,"L=",AY3826,"B=",AZ3826)</f>
        <v>REESE T=24D=3R=4M=2L=5B=0</v>
      </c>
      <c r="G3826" s="0" t="s">
        <v>269</v>
      </c>
      <c r="I3826" s="0" t="s">
        <v>3976</v>
      </c>
      <c r="J3826" s="0" t="s">
        <v>10936</v>
      </c>
      <c r="K3826" s="0" t="s">
        <v>144</v>
      </c>
      <c r="L3826" s="0" t="s">
        <v>145</v>
      </c>
      <c r="M3826" s="0" t="s">
        <v>13915</v>
      </c>
      <c r="N3826" s="0" t="str">
        <f aca="false">RIGHT(M3826,LEN(M3826)-FIND(" ",M3826))</f>
        <v>MEADOWBROOK AVE SE</v>
      </c>
      <c r="P3826" s="0" t="s">
        <v>147</v>
      </c>
      <c r="Q3826" s="0" t="s">
        <v>148</v>
      </c>
      <c r="R3826" s="0" t="n">
        <v>44483</v>
      </c>
      <c r="AD3826" s="0" t="s">
        <v>149</v>
      </c>
      <c r="AE3826" s="0" t="s">
        <v>150</v>
      </c>
      <c r="AF3826" s="0" t="s">
        <v>151</v>
      </c>
      <c r="AH3826" s="0" t="n">
        <v>14</v>
      </c>
      <c r="AI3826" s="0" t="n">
        <v>11</v>
      </c>
      <c r="AN3826" s="0" t="s">
        <v>147</v>
      </c>
      <c r="AO3826" s="0" t="s">
        <v>13351</v>
      </c>
      <c r="AP3826" s="0" t="s">
        <v>13352</v>
      </c>
      <c r="AQ3826" s="0" t="n">
        <v>9</v>
      </c>
      <c r="AR3826" s="0" t="n">
        <v>64</v>
      </c>
      <c r="AS3826" s="0" t="n">
        <v>32</v>
      </c>
      <c r="AU3826" s="0" t="n">
        <f aca="false">COUNTA($BA$3826:$EH$3826)</f>
        <v>24</v>
      </c>
      <c r="AV3826" s="0" t="n">
        <f aca="false">COUNTIF($BA$3826:$EH$3826,"D")</f>
        <v>3</v>
      </c>
      <c r="AW3826" s="0" t="n">
        <f aca="false">COUNTIF($BA$3826:$EH$3826,"R")</f>
        <v>4</v>
      </c>
      <c r="AX3826" s="0" t="n">
        <f aca="false">IF(BN3826="D",1,0)+IF(BO3826="D",1,0)+IF(BT3826="D",1,0)+IF(BU3826="D",1,0)+IF(BW3826="D",1,0)+IF(CC3826="D",1,0)+IF(CD3826="D",1,0)+IF(CE3826="D",1,0)+IF(CF3826="D",1,0)+IF(CL3826="D",1,0)+IF(CM3826="D",1,0)+IF(CQ3826="D",1,0)+IF(CR3826="D",1,0)+IF(CS3826="D",1,0)+IF(CW3826="D",1,0)+IF(CX3826="D",1,0)+IF(DD3826="D",1,0)+IF(DE3826="D",1,0)+IF(DJ3826="D",1,0)+IF(DK3826="D",1,0)+IF(DO3826="D",1,0)+IF(DP3826="D",1,0)+IF(DQ3826="D",1,0)+IF(DW3826="D",1,0)+IF(DZ3826="D",1,0)+IF(EH3826="D",1,0)</f>
        <v>2</v>
      </c>
      <c r="AY3826" s="0" t="n">
        <f aca="false">IF(DJ3826&lt;&gt;"",1,0)+IF(DK3826&lt;&gt;"",1,0)+IF(DM3826&lt;&gt;"",1,0)+IF(DO3826&lt;&gt;"",1,0)+IF(DP3826&lt;&gt;"",1,0)+IF(DQ3826&lt;&gt;"",1,0)+IF(DS3826&lt;&gt;"",1,0)+IF(DT3826&lt;&gt;"",1,0)+IF(DV3826&lt;&gt;"",1,0)+IF(DW3826&lt;&gt;"",1,0)+IF(DX3826&lt;&gt;"",1,0)+IF(DY3826&lt;&gt;"",1,0)+IF(DZ3826&lt;&gt;"",1,0)+IF(EB3826&lt;&gt;"",1,0)+IF(EC3826&lt;&gt;"",1,0)+IF(ED3826&lt;&gt;"",1,0)+IF(EG3826&lt;&gt;"",1,0)+IF(EH3826&lt;&gt;"",1,0)</f>
        <v>5</v>
      </c>
      <c r="AZ3826" s="0" t="n">
        <f aca="false">IF(EH3826&lt;&gt;"",1,0)</f>
        <v>0</v>
      </c>
      <c r="BB3826" s="0" t="s">
        <v>154</v>
      </c>
      <c r="CN3826" s="0" t="s">
        <v>155</v>
      </c>
      <c r="CO3826" s="0" t="s">
        <v>145</v>
      </c>
      <c r="CP3826" s="0" t="s">
        <v>155</v>
      </c>
      <c r="CQ3826" s="0" t="s">
        <v>155</v>
      </c>
      <c r="CT3826" s="0" t="s">
        <v>155</v>
      </c>
      <c r="CV3826" s="0" t="s">
        <v>155</v>
      </c>
      <c r="CY3826" s="0" t="s">
        <v>155</v>
      </c>
      <c r="CZ3826" s="0" t="s">
        <v>145</v>
      </c>
      <c r="DC3826" s="0" t="s">
        <v>155</v>
      </c>
      <c r="DF3826" s="0" t="s">
        <v>155</v>
      </c>
      <c r="DG3826" s="0" t="s">
        <v>156</v>
      </c>
      <c r="DI3826" s="0" t="s">
        <v>155</v>
      </c>
      <c r="DJ3826" s="0" t="s">
        <v>156</v>
      </c>
      <c r="DL3826" s="0" t="s">
        <v>155</v>
      </c>
      <c r="DN3826" s="0" t="s">
        <v>155</v>
      </c>
      <c r="DR3826" s="0" t="s">
        <v>155</v>
      </c>
      <c r="DS3826" s="0" t="s">
        <v>145</v>
      </c>
      <c r="DU3826" s="0" t="s">
        <v>155</v>
      </c>
      <c r="DW3826" s="0" t="s">
        <v>156</v>
      </c>
      <c r="DX3826" s="0" t="s">
        <v>155</v>
      </c>
      <c r="EA3826" s="0" t="s">
        <v>155</v>
      </c>
      <c r="ED3826" s="0" t="s">
        <v>145</v>
      </c>
      <c r="EF3826" s="0" t="s">
        <v>155</v>
      </c>
    </row>
    <row r="3827" customFormat="false" ht="15" hidden="false" customHeight="false" outlineLevel="0" collapsed="false">
      <c r="A3827" s="0" t="s">
        <v>15591</v>
      </c>
      <c r="B3827" s="0" t="n">
        <v>78</v>
      </c>
      <c r="C3827" s="0" t="n">
        <v>438220</v>
      </c>
      <c r="D3827" s="0" t="s">
        <v>15592</v>
      </c>
      <c r="E3827" s="0" t="s">
        <v>15593</v>
      </c>
      <c r="F3827" s="0" t="str">
        <f aca="false">CONCATENATE(D3827," ",LEFT(H3827,4),"T=",AU3827,"D=",AV3827,"R=",AW3827,"M=",AX3827,"L=",AY3827,"B=",AZ3827)</f>
        <v>SHAPLEY T=2D=0R=0M=0L=0B=0</v>
      </c>
      <c r="G3827" s="0" t="s">
        <v>1210</v>
      </c>
      <c r="I3827" s="0" t="s">
        <v>15594</v>
      </c>
      <c r="J3827" s="0" t="s">
        <v>15595</v>
      </c>
      <c r="K3827" s="0" t="s">
        <v>144</v>
      </c>
      <c r="M3827" s="0" t="s">
        <v>15596</v>
      </c>
      <c r="N3827" s="0" t="str">
        <f aca="false">RIGHT(M3827,LEN(M3827)-FIND(" ",M3827))</f>
        <v>E MARKET ST</v>
      </c>
      <c r="P3827" s="0" t="s">
        <v>147</v>
      </c>
      <c r="Q3827" s="0" t="s">
        <v>148</v>
      </c>
      <c r="R3827" s="0" t="n">
        <v>44483</v>
      </c>
      <c r="AD3827" s="0" t="s">
        <v>149</v>
      </c>
      <c r="AE3827" s="0" t="s">
        <v>150</v>
      </c>
      <c r="AF3827" s="0" t="s">
        <v>151</v>
      </c>
      <c r="AH3827" s="0" t="n">
        <v>14</v>
      </c>
      <c r="AI3827" s="0" t="n">
        <v>11</v>
      </c>
      <c r="AN3827" s="0" t="s">
        <v>147</v>
      </c>
      <c r="AO3827" s="0" t="s">
        <v>13351</v>
      </c>
      <c r="AP3827" s="0" t="s">
        <v>13352</v>
      </c>
      <c r="AQ3827" s="0" t="n">
        <v>9</v>
      </c>
      <c r="AR3827" s="0" t="n">
        <v>64</v>
      </c>
      <c r="AS3827" s="0" t="n">
        <v>32</v>
      </c>
      <c r="AU3827" s="0" t="n">
        <f aca="false">COUNTA($BA$3827:$EH$3827)</f>
        <v>2</v>
      </c>
      <c r="AV3827" s="0" t="n">
        <f aca="false">COUNTIF($BA$3827:$EH$3827,"D")</f>
        <v>0</v>
      </c>
      <c r="AW3827" s="0" t="n">
        <f aca="false">COUNTIF($BA$3827:$EH$3827,"R")</f>
        <v>0</v>
      </c>
      <c r="AX3827" s="0" t="n">
        <f aca="false">IF(BN3827="D",1,0)+IF(BO3827="D",1,0)+IF(BT3827="D",1,0)+IF(BU3827="D",1,0)+IF(BW3827="D",1,0)+IF(CC3827="D",1,0)+IF(CD3827="D",1,0)+IF(CE3827="D",1,0)+IF(CF3827="D",1,0)+IF(CL3827="D",1,0)+IF(CM3827="D",1,0)+IF(CQ3827="D",1,0)+IF(CR3827="D",1,0)+IF(CS3827="D",1,0)+IF(CW3827="D",1,0)+IF(CX3827="D",1,0)+IF(DD3827="D",1,0)+IF(DE3827="D",1,0)+IF(DJ3827="D",1,0)+IF(DK3827="D",1,0)+IF(DO3827="D",1,0)+IF(DP3827="D",1,0)+IF(DQ3827="D",1,0)+IF(DW3827="D",1,0)+IF(DZ3827="D",1,0)+IF(EH3827="D",1,0)</f>
        <v>0</v>
      </c>
      <c r="AY3827" s="0" t="n">
        <f aca="false">IF(DJ3827&lt;&gt;"",1,0)+IF(DK3827&lt;&gt;"",1,0)+IF(DM3827&lt;&gt;"",1,0)+IF(DO3827&lt;&gt;"",1,0)+IF(DP3827&lt;&gt;"",1,0)+IF(DQ3827&lt;&gt;"",1,0)+IF(DS3827&lt;&gt;"",1,0)+IF(DT3827&lt;&gt;"",1,0)+IF(DV3827&lt;&gt;"",1,0)+IF(DW3827&lt;&gt;"",1,0)+IF(DX3827&lt;&gt;"",1,0)+IF(DY3827&lt;&gt;"",1,0)+IF(DZ3827&lt;&gt;"",1,0)+IF(EB3827&lt;&gt;"",1,0)+IF(EC3827&lt;&gt;"",1,0)+IF(ED3827&lt;&gt;"",1,0)+IF(EG3827&lt;&gt;"",1,0)+IF(EH3827&lt;&gt;"",1,0)</f>
        <v>0</v>
      </c>
      <c r="AZ3827" s="0" t="n">
        <f aca="false">IF(EH3827&lt;&gt;"",1,0)</f>
        <v>0</v>
      </c>
      <c r="BB3827" s="0" t="s">
        <v>154</v>
      </c>
      <c r="DC3827" s="0" t="s">
        <v>155</v>
      </c>
    </row>
    <row r="3828" customFormat="false" ht="15" hidden="false" customHeight="false" outlineLevel="0" collapsed="false">
      <c r="A3828" s="0" t="s">
        <v>15597</v>
      </c>
      <c r="B3828" s="0" t="n">
        <v>78</v>
      </c>
      <c r="C3828" s="0" t="n">
        <v>451375</v>
      </c>
      <c r="D3828" s="0" t="s">
        <v>2892</v>
      </c>
      <c r="E3828" s="0" t="s">
        <v>15598</v>
      </c>
      <c r="F3828" s="0" t="str">
        <f aca="false">CONCATENATE(D3828," ",LEFT(H3828,4),"T=",AU3828,"D=",AV3828,"R=",AW3828,"M=",AX3828,"L=",AY3828,"B=",AZ3828)</f>
        <v>MCELROY T=1D=0R=0M=0L=0B=0</v>
      </c>
      <c r="G3828" s="0" t="s">
        <v>10118</v>
      </c>
      <c r="I3828" s="0" t="s">
        <v>15599</v>
      </c>
      <c r="J3828" s="0" t="s">
        <v>9386</v>
      </c>
      <c r="K3828" s="0" t="s">
        <v>144</v>
      </c>
      <c r="M3828" s="0" t="s">
        <v>15311</v>
      </c>
      <c r="N3828" s="0" t="str">
        <f aca="false">RIGHT(M3828,LEN(M3828)-FIND(" ",M3828))</f>
        <v>E MARKET ST</v>
      </c>
      <c r="P3828" s="0" t="s">
        <v>147</v>
      </c>
      <c r="Q3828" s="0" t="s">
        <v>148</v>
      </c>
      <c r="R3828" s="0" t="n">
        <v>44483</v>
      </c>
      <c r="AD3828" s="0" t="s">
        <v>149</v>
      </c>
      <c r="AE3828" s="0" t="s">
        <v>150</v>
      </c>
      <c r="AF3828" s="0" t="s">
        <v>151</v>
      </c>
      <c r="AH3828" s="0" t="n">
        <v>14</v>
      </c>
      <c r="AI3828" s="0" t="n">
        <v>11</v>
      </c>
      <c r="AN3828" s="0" t="s">
        <v>147</v>
      </c>
      <c r="AO3828" s="0" t="s">
        <v>13351</v>
      </c>
      <c r="AP3828" s="0" t="s">
        <v>13352</v>
      </c>
      <c r="AQ3828" s="0" t="n">
        <v>9</v>
      </c>
      <c r="AR3828" s="0" t="n">
        <v>64</v>
      </c>
      <c r="AS3828" s="0" t="n">
        <v>32</v>
      </c>
      <c r="AU3828" s="0" t="n">
        <f aca="false">COUNTA($BA$3828:$EH$3828)</f>
        <v>1</v>
      </c>
      <c r="AV3828" s="0" t="n">
        <f aca="false">COUNTIF($BA$3828:$EH$3828,"D")</f>
        <v>0</v>
      </c>
      <c r="AW3828" s="0" t="n">
        <f aca="false">COUNTIF($BA$3828:$EH$3828,"R")</f>
        <v>0</v>
      </c>
      <c r="AX3828" s="0" t="n">
        <f aca="false">IF(BN3828="D",1,0)+IF(BO3828="D",1,0)+IF(BT3828="D",1,0)+IF(BU3828="D",1,0)+IF(BW3828="D",1,0)+IF(CC3828="D",1,0)+IF(CD3828="D",1,0)+IF(CE3828="D",1,0)+IF(CF3828="D",1,0)+IF(CL3828="D",1,0)+IF(CM3828="D",1,0)+IF(CQ3828="D",1,0)+IF(CR3828="D",1,0)+IF(CS3828="D",1,0)+IF(CW3828="D",1,0)+IF(CX3828="D",1,0)+IF(DD3828="D",1,0)+IF(DE3828="D",1,0)+IF(DJ3828="D",1,0)+IF(DK3828="D",1,0)+IF(DO3828="D",1,0)+IF(DP3828="D",1,0)+IF(DQ3828="D",1,0)+IF(DW3828="D",1,0)+IF(DZ3828="D",1,0)+IF(EH3828="D",1,0)</f>
        <v>0</v>
      </c>
      <c r="AY3828" s="0" t="n">
        <f aca="false">IF(DJ3828&lt;&gt;"",1,0)+IF(DK3828&lt;&gt;"",1,0)+IF(DM3828&lt;&gt;"",1,0)+IF(DO3828&lt;&gt;"",1,0)+IF(DP3828&lt;&gt;"",1,0)+IF(DQ3828&lt;&gt;"",1,0)+IF(DS3828&lt;&gt;"",1,0)+IF(DT3828&lt;&gt;"",1,0)+IF(DV3828&lt;&gt;"",1,0)+IF(DW3828&lt;&gt;"",1,0)+IF(DX3828&lt;&gt;"",1,0)+IF(DY3828&lt;&gt;"",1,0)+IF(DZ3828&lt;&gt;"",1,0)+IF(EB3828&lt;&gt;"",1,0)+IF(EC3828&lt;&gt;"",1,0)+IF(ED3828&lt;&gt;"",1,0)+IF(EG3828&lt;&gt;"",1,0)+IF(EH3828&lt;&gt;"",1,0)</f>
        <v>0</v>
      </c>
      <c r="AZ3828" s="0" t="n">
        <f aca="false">IF(EH3828&lt;&gt;"",1,0)</f>
        <v>0</v>
      </c>
      <c r="BB3828" s="0" t="s">
        <v>154</v>
      </c>
    </row>
    <row r="3829" customFormat="false" ht="15" hidden="false" customHeight="false" outlineLevel="0" collapsed="false">
      <c r="A3829" s="0" t="s">
        <v>15600</v>
      </c>
      <c r="B3829" s="0" t="n">
        <v>78</v>
      </c>
      <c r="C3829" s="0" t="n">
        <v>15860</v>
      </c>
      <c r="D3829" s="0" t="s">
        <v>15601</v>
      </c>
      <c r="E3829" s="0" t="s">
        <v>10246</v>
      </c>
      <c r="F3829" s="0" t="str">
        <f aca="false">CONCATENATE(D3829," ",LEFT(H3829,4),"T=",AU3829,"D=",AV3829,"R=",AW3829,"M=",AX3829,"L=",AY3829,"B=",AZ3829)</f>
        <v>BODE T=47D=4R=10M=4L=7B=1</v>
      </c>
      <c r="I3829" s="0" t="s">
        <v>15602</v>
      </c>
      <c r="J3829" s="0" t="s">
        <v>15603</v>
      </c>
      <c r="K3829" s="0" t="s">
        <v>144</v>
      </c>
      <c r="L3829" s="0" t="s">
        <v>156</v>
      </c>
      <c r="M3829" s="0" t="s">
        <v>15604</v>
      </c>
      <c r="N3829" s="0" t="str">
        <f aca="false">RIGHT(M3829,LEN(M3829)-FIND(" ",M3829))</f>
        <v>CENTRAL PARKWAY AVE SE</v>
      </c>
      <c r="P3829" s="0" t="s">
        <v>147</v>
      </c>
      <c r="Q3829" s="0" t="s">
        <v>148</v>
      </c>
      <c r="R3829" s="0" t="n">
        <v>44483</v>
      </c>
      <c r="AD3829" s="0" t="s">
        <v>149</v>
      </c>
      <c r="AE3829" s="0" t="s">
        <v>150</v>
      </c>
      <c r="AF3829" s="0" t="s">
        <v>151</v>
      </c>
      <c r="AH3829" s="0" t="n">
        <v>14</v>
      </c>
      <c r="AI3829" s="0" t="n">
        <v>11</v>
      </c>
      <c r="AN3829" s="0" t="s">
        <v>147</v>
      </c>
      <c r="AO3829" s="0" t="s">
        <v>13351</v>
      </c>
      <c r="AP3829" s="0" t="s">
        <v>13352</v>
      </c>
      <c r="AQ3829" s="0" t="n">
        <v>9</v>
      </c>
      <c r="AR3829" s="0" t="n">
        <v>64</v>
      </c>
      <c r="AS3829" s="0" t="n">
        <v>32</v>
      </c>
      <c r="AU3829" s="0" t="n">
        <f aca="false">COUNTA($BA$3829:$EH$3829)</f>
        <v>47</v>
      </c>
      <c r="AV3829" s="0" t="n">
        <f aca="false">COUNTIF($BA$3829:$EH$3829,"D")</f>
        <v>4</v>
      </c>
      <c r="AW3829" s="0" t="n">
        <f aca="false">COUNTIF($BA$3829:$EH$3829,"R")</f>
        <v>10</v>
      </c>
      <c r="AX3829" s="0" t="n">
        <f aca="false">IF(BN3829="D",1,0)+IF(BO3829="D",1,0)+IF(BT3829="D",1,0)+IF(BU3829="D",1,0)+IF(BW3829="D",1,0)+IF(CC3829="D",1,0)+IF(CD3829="D",1,0)+IF(CE3829="D",1,0)+IF(CF3829="D",1,0)+IF(CL3829="D",1,0)+IF(CM3829="D",1,0)+IF(CQ3829="D",1,0)+IF(CR3829="D",1,0)+IF(CS3829="D",1,0)+IF(CW3829="D",1,0)+IF(CX3829="D",1,0)+IF(DD3829="D",1,0)+IF(DE3829="D",1,0)+IF(DJ3829="D",1,0)+IF(DK3829="D",1,0)+IF(DO3829="D",1,0)+IF(DP3829="D",1,0)+IF(DQ3829="D",1,0)+IF(DW3829="D",1,0)+IF(DZ3829="D",1,0)+IF(EH3829="D",1,0)</f>
        <v>4</v>
      </c>
      <c r="AY3829" s="0" t="n">
        <f aca="false">IF(DJ3829&lt;&gt;"",1,0)+IF(DK3829&lt;&gt;"",1,0)+IF(DM3829&lt;&gt;"",1,0)+IF(DO3829&lt;&gt;"",1,0)+IF(DP3829&lt;&gt;"",1,0)+IF(DQ3829&lt;&gt;"",1,0)+IF(DS3829&lt;&gt;"",1,0)+IF(DT3829&lt;&gt;"",1,0)+IF(DV3829&lt;&gt;"",1,0)+IF(DW3829&lt;&gt;"",1,0)+IF(DX3829&lt;&gt;"",1,0)+IF(DY3829&lt;&gt;"",1,0)+IF(DZ3829&lt;&gt;"",1,0)+IF(EB3829&lt;&gt;"",1,0)+IF(EC3829&lt;&gt;"",1,0)+IF(ED3829&lt;&gt;"",1,0)+IF(EG3829&lt;&gt;"",1,0)+IF(EH3829&lt;&gt;"",1,0)</f>
        <v>7</v>
      </c>
      <c r="AZ3829" s="0" t="n">
        <f aca="false">IF(EH3829&lt;&gt;"",1,0)</f>
        <v>1</v>
      </c>
      <c r="BB3829" s="0" t="s">
        <v>154</v>
      </c>
      <c r="BC3829" s="0" t="s">
        <v>155</v>
      </c>
      <c r="BD3829" s="0" t="s">
        <v>155</v>
      </c>
      <c r="BE3829" s="0" t="s">
        <v>155</v>
      </c>
      <c r="BF3829" s="0" t="s">
        <v>155</v>
      </c>
      <c r="BG3829" s="0" t="s">
        <v>155</v>
      </c>
      <c r="BH3829" s="0" t="s">
        <v>155</v>
      </c>
      <c r="BI3829" s="0" t="s">
        <v>155</v>
      </c>
      <c r="BJ3829" s="0" t="s">
        <v>155</v>
      </c>
      <c r="BK3829" s="0" t="s">
        <v>155</v>
      </c>
      <c r="BL3829" s="0" t="s">
        <v>155</v>
      </c>
      <c r="BP3829" s="0" t="s">
        <v>155</v>
      </c>
      <c r="BR3829" s="0" t="s">
        <v>155</v>
      </c>
      <c r="BS3829" s="0" t="s">
        <v>155</v>
      </c>
      <c r="BV3829" s="0" t="s">
        <v>155</v>
      </c>
      <c r="BY3829" s="0" t="s">
        <v>145</v>
      </c>
      <c r="CA3829" s="0" t="s">
        <v>155</v>
      </c>
      <c r="CG3829" s="0" t="s">
        <v>155</v>
      </c>
      <c r="CH3829" s="0" t="s">
        <v>145</v>
      </c>
      <c r="CK3829" s="0" t="s">
        <v>155</v>
      </c>
      <c r="CL3829" s="0" t="s">
        <v>156</v>
      </c>
      <c r="CN3829" s="0" t="s">
        <v>155</v>
      </c>
      <c r="CO3829" s="0" t="s">
        <v>145</v>
      </c>
      <c r="CP3829" s="0" t="s">
        <v>155</v>
      </c>
      <c r="CQ3829" s="0" t="s">
        <v>156</v>
      </c>
      <c r="CT3829" s="0" t="s">
        <v>155</v>
      </c>
      <c r="CU3829" s="0" t="s">
        <v>145</v>
      </c>
      <c r="CV3829" s="0" t="s">
        <v>155</v>
      </c>
      <c r="CY3829" s="0" t="s">
        <v>155</v>
      </c>
      <c r="CZ3829" s="0" t="s">
        <v>145</v>
      </c>
      <c r="DC3829" s="0" t="s">
        <v>155</v>
      </c>
      <c r="DF3829" s="0" t="s">
        <v>155</v>
      </c>
      <c r="DG3829" s="0" t="s">
        <v>145</v>
      </c>
      <c r="DI3829" s="0" t="s">
        <v>155</v>
      </c>
      <c r="DL3829" s="0" t="s">
        <v>155</v>
      </c>
      <c r="DM3829" s="0" t="s">
        <v>145</v>
      </c>
      <c r="DN3829" s="0" t="s">
        <v>155</v>
      </c>
      <c r="DR3829" s="0" t="s">
        <v>155</v>
      </c>
      <c r="DS3829" s="0" t="s">
        <v>145</v>
      </c>
      <c r="DT3829" s="0" t="s">
        <v>145</v>
      </c>
      <c r="DU3829" s="0" t="s">
        <v>155</v>
      </c>
      <c r="DW3829" s="0" t="s">
        <v>156</v>
      </c>
      <c r="DX3829" s="0" t="s">
        <v>155</v>
      </c>
      <c r="EA3829" s="0" t="s">
        <v>155</v>
      </c>
      <c r="ED3829" s="0" t="s">
        <v>145</v>
      </c>
      <c r="EF3829" s="0" t="s">
        <v>155</v>
      </c>
      <c r="EH3829" s="0" t="s">
        <v>156</v>
      </c>
    </row>
    <row r="3830" customFormat="false" ht="15" hidden="false" customHeight="false" outlineLevel="0" collapsed="false">
      <c r="A3830" s="0" t="s">
        <v>15605</v>
      </c>
      <c r="B3830" s="0" t="n">
        <v>78</v>
      </c>
      <c r="C3830" s="0" t="n">
        <v>365600</v>
      </c>
      <c r="D3830" s="0" t="s">
        <v>1601</v>
      </c>
      <c r="E3830" s="0" t="s">
        <v>2186</v>
      </c>
      <c r="F3830" s="0" t="str">
        <f aca="false">CONCATENATE(D3830," ",LEFT(H3830,4),"T=",AU3830,"D=",AV3830,"R=",AW3830,"M=",AX3830,"L=",AY3830,"B=",AZ3830)</f>
        <v>WILLIAMS T=11D=2R=0M=0L=1B=0</v>
      </c>
      <c r="G3830" s="0" t="s">
        <v>1242</v>
      </c>
      <c r="I3830" s="0" t="s">
        <v>15606</v>
      </c>
      <c r="J3830" s="0" t="s">
        <v>15607</v>
      </c>
      <c r="K3830" s="0" t="s">
        <v>144</v>
      </c>
      <c r="L3830" s="0" t="s">
        <v>156</v>
      </c>
      <c r="M3830" s="0" t="s">
        <v>14645</v>
      </c>
      <c r="N3830" s="0" t="str">
        <f aca="false">RIGHT(M3830,LEN(M3830)-FIND(" ",M3830))</f>
        <v>BROADWAY AVE SE</v>
      </c>
      <c r="P3830" s="0" t="s">
        <v>147</v>
      </c>
      <c r="Q3830" s="0" t="s">
        <v>148</v>
      </c>
      <c r="R3830" s="0" t="n">
        <v>44484</v>
      </c>
      <c r="AD3830" s="0" t="s">
        <v>149</v>
      </c>
      <c r="AE3830" s="0" t="s">
        <v>150</v>
      </c>
      <c r="AF3830" s="0" t="s">
        <v>151</v>
      </c>
      <c r="AH3830" s="0" t="n">
        <v>14</v>
      </c>
      <c r="AI3830" s="0" t="n">
        <v>11</v>
      </c>
      <c r="AN3830" s="0" t="s">
        <v>147</v>
      </c>
      <c r="AO3830" s="0" t="s">
        <v>13351</v>
      </c>
      <c r="AP3830" s="0" t="s">
        <v>13352</v>
      </c>
      <c r="AQ3830" s="0" t="n">
        <v>9</v>
      </c>
      <c r="AR3830" s="0" t="n">
        <v>64</v>
      </c>
      <c r="AS3830" s="0" t="n">
        <v>32</v>
      </c>
      <c r="AU3830" s="0" t="n">
        <f aca="false">COUNTA($BA$3830:$EH$3830)</f>
        <v>11</v>
      </c>
      <c r="AV3830" s="0" t="n">
        <f aca="false">COUNTIF($BA$3830:$EH$3830,"D")</f>
        <v>2</v>
      </c>
      <c r="AW3830" s="0" t="n">
        <f aca="false">COUNTIF($BA$3830:$EH$3830,"R")</f>
        <v>0</v>
      </c>
      <c r="AX3830" s="0" t="n">
        <f aca="false">IF(BN3830="D",1,0)+IF(BO3830="D",1,0)+IF(BT3830="D",1,0)+IF(BU3830="D",1,0)+IF(BW3830="D",1,0)+IF(CC3830="D",1,0)+IF(CD3830="D",1,0)+IF(CE3830="D",1,0)+IF(CF3830="D",1,0)+IF(CL3830="D",1,0)+IF(CM3830="D",1,0)+IF(CQ3830="D",1,0)+IF(CR3830="D",1,0)+IF(CS3830="D",1,0)+IF(CW3830="D",1,0)+IF(CX3830="D",1,0)+IF(DD3830="D",1,0)+IF(DE3830="D",1,0)+IF(DJ3830="D",1,0)+IF(DK3830="D",1,0)+IF(DO3830="D",1,0)+IF(DP3830="D",1,0)+IF(DQ3830="D",1,0)+IF(DW3830="D",1,0)+IF(DZ3830="D",1,0)+IF(EH3830="D",1,0)</f>
        <v>0</v>
      </c>
      <c r="AY3830" s="0" t="n">
        <f aca="false">IF(DJ3830&lt;&gt;"",1,0)+IF(DK3830&lt;&gt;"",1,0)+IF(DM3830&lt;&gt;"",1,0)+IF(DO3830&lt;&gt;"",1,0)+IF(DP3830&lt;&gt;"",1,0)+IF(DQ3830&lt;&gt;"",1,0)+IF(DS3830&lt;&gt;"",1,0)+IF(DT3830&lt;&gt;"",1,0)+IF(DV3830&lt;&gt;"",1,0)+IF(DW3830&lt;&gt;"",1,0)+IF(DX3830&lt;&gt;"",1,0)+IF(DY3830&lt;&gt;"",1,0)+IF(DZ3830&lt;&gt;"",1,0)+IF(EB3830&lt;&gt;"",1,0)+IF(EC3830&lt;&gt;"",1,0)+IF(ED3830&lt;&gt;"",1,0)+IF(EG3830&lt;&gt;"",1,0)+IF(EH3830&lt;&gt;"",1,0)</f>
        <v>1</v>
      </c>
      <c r="AZ3830" s="0" t="n">
        <f aca="false">IF(EH3830&lt;&gt;"",1,0)</f>
        <v>0</v>
      </c>
      <c r="BB3830" s="0" t="s">
        <v>154</v>
      </c>
      <c r="CA3830" s="0" t="s">
        <v>155</v>
      </c>
      <c r="CK3830" s="0" t="s">
        <v>155</v>
      </c>
      <c r="CP3830" s="0" t="s">
        <v>155</v>
      </c>
      <c r="CY3830" s="0" t="s">
        <v>155</v>
      </c>
      <c r="CZ3830" s="0" t="s">
        <v>156</v>
      </c>
      <c r="DC3830" s="0" t="s">
        <v>155</v>
      </c>
      <c r="DI3830" s="0" t="s">
        <v>155</v>
      </c>
      <c r="DN3830" s="0" t="s">
        <v>155</v>
      </c>
      <c r="ED3830" s="0" t="s">
        <v>156</v>
      </c>
      <c r="EF3830" s="0" t="s">
        <v>155</v>
      </c>
    </row>
    <row r="3831" customFormat="false" ht="15" hidden="false" customHeight="false" outlineLevel="0" collapsed="false">
      <c r="A3831" s="0" t="s">
        <v>15608</v>
      </c>
      <c r="B3831" s="0" t="n">
        <v>78</v>
      </c>
      <c r="C3831" s="0" t="n">
        <v>7999</v>
      </c>
      <c r="D3831" s="0" t="s">
        <v>14694</v>
      </c>
      <c r="E3831" s="0" t="s">
        <v>942</v>
      </c>
      <c r="F3831" s="0" t="str">
        <f aca="false">CONCATENATE(D3831," ",LEFT(H3831,4),"T=",AU3831,"D=",AV3831,"R=",AW3831,"M=",AX3831,"L=",AY3831,"B=",AZ3831)</f>
        <v>DOLAN T=31D=6R=0M=3L=2B=0</v>
      </c>
      <c r="G3831" s="0" t="s">
        <v>195</v>
      </c>
      <c r="I3831" s="0" t="s">
        <v>15609</v>
      </c>
      <c r="J3831" s="0" t="s">
        <v>733</v>
      </c>
      <c r="K3831" s="0" t="s">
        <v>144</v>
      </c>
      <c r="L3831" s="0" t="s">
        <v>156</v>
      </c>
      <c r="M3831" s="0" t="s">
        <v>14696</v>
      </c>
      <c r="N3831" s="0" t="str">
        <f aca="false">RIGHT(M3831,LEN(M3831)-FIND(" ",M3831))</f>
        <v>CENTRAL PARKWAY AVE SE</v>
      </c>
      <c r="P3831" s="0" t="s">
        <v>147</v>
      </c>
      <c r="Q3831" s="0" t="s">
        <v>148</v>
      </c>
      <c r="R3831" s="0" t="n">
        <v>44483</v>
      </c>
      <c r="AD3831" s="0" t="s">
        <v>149</v>
      </c>
      <c r="AE3831" s="0" t="s">
        <v>150</v>
      </c>
      <c r="AF3831" s="0" t="s">
        <v>151</v>
      </c>
      <c r="AH3831" s="0" t="n">
        <v>14</v>
      </c>
      <c r="AI3831" s="0" t="n">
        <v>11</v>
      </c>
      <c r="AN3831" s="0" t="s">
        <v>147</v>
      </c>
      <c r="AO3831" s="0" t="s">
        <v>13351</v>
      </c>
      <c r="AP3831" s="0" t="s">
        <v>13352</v>
      </c>
      <c r="AQ3831" s="0" t="n">
        <v>9</v>
      </c>
      <c r="AR3831" s="0" t="n">
        <v>64</v>
      </c>
      <c r="AS3831" s="0" t="n">
        <v>32</v>
      </c>
      <c r="AU3831" s="0" t="n">
        <f aca="false">COUNTA($BA$3831:$EH$3831)</f>
        <v>31</v>
      </c>
      <c r="AV3831" s="0" t="n">
        <f aca="false">COUNTIF($BA$3831:$EH$3831,"D")</f>
        <v>6</v>
      </c>
      <c r="AW3831" s="0" t="n">
        <f aca="false">COUNTIF($BA$3831:$EH$3831,"R")</f>
        <v>0</v>
      </c>
      <c r="AX3831" s="0" t="n">
        <f aca="false">IF(BN3831="D",1,0)+IF(BO3831="D",1,0)+IF(BT3831="D",1,0)+IF(BU3831="D",1,0)+IF(BW3831="D",1,0)+IF(CC3831="D",1,0)+IF(CD3831="D",1,0)+IF(CE3831="D",1,0)+IF(CF3831="D",1,0)+IF(CL3831="D",1,0)+IF(CM3831="D",1,0)+IF(CQ3831="D",1,0)+IF(CR3831="D",1,0)+IF(CS3831="D",1,0)+IF(CW3831="D",1,0)+IF(CX3831="D",1,0)+IF(DD3831="D",1,0)+IF(DE3831="D",1,0)+IF(DJ3831="D",1,0)+IF(DK3831="D",1,0)+IF(DO3831="D",1,0)+IF(DP3831="D",1,0)+IF(DQ3831="D",1,0)+IF(DW3831="D",1,0)+IF(DZ3831="D",1,0)+IF(EH3831="D",1,0)</f>
        <v>3</v>
      </c>
      <c r="AY3831" s="0" t="n">
        <f aca="false">IF(DJ3831&lt;&gt;"",1,0)+IF(DK3831&lt;&gt;"",1,0)+IF(DM3831&lt;&gt;"",1,0)+IF(DO3831&lt;&gt;"",1,0)+IF(DP3831&lt;&gt;"",1,0)+IF(DQ3831&lt;&gt;"",1,0)+IF(DS3831&lt;&gt;"",1,0)+IF(DT3831&lt;&gt;"",1,0)+IF(DV3831&lt;&gt;"",1,0)+IF(DW3831&lt;&gt;"",1,0)+IF(DX3831&lt;&gt;"",1,0)+IF(DY3831&lt;&gt;"",1,0)+IF(DZ3831&lt;&gt;"",1,0)+IF(EB3831&lt;&gt;"",1,0)+IF(EC3831&lt;&gt;"",1,0)+IF(ED3831&lt;&gt;"",1,0)+IF(EG3831&lt;&gt;"",1,0)+IF(EH3831&lt;&gt;"",1,0)</f>
        <v>2</v>
      </c>
      <c r="AZ3831" s="0" t="n">
        <f aca="false">IF(EH3831&lt;&gt;"",1,0)</f>
        <v>0</v>
      </c>
      <c r="BB3831" s="0" t="s">
        <v>154</v>
      </c>
      <c r="BC3831" s="0" t="s">
        <v>155</v>
      </c>
      <c r="BD3831" s="0" t="s">
        <v>155</v>
      </c>
      <c r="BE3831" s="0" t="s">
        <v>155</v>
      </c>
      <c r="BF3831" s="0" t="s">
        <v>155</v>
      </c>
      <c r="BG3831" s="0" t="s">
        <v>155</v>
      </c>
      <c r="BH3831" s="0" t="s">
        <v>155</v>
      </c>
      <c r="BI3831" s="0" t="s">
        <v>155</v>
      </c>
      <c r="BJ3831" s="0" t="s">
        <v>155</v>
      </c>
      <c r="BK3831" s="0" t="s">
        <v>155</v>
      </c>
      <c r="BL3831" s="0" t="s">
        <v>155</v>
      </c>
      <c r="BP3831" s="0" t="s">
        <v>155</v>
      </c>
      <c r="BS3831" s="0" t="s">
        <v>155</v>
      </c>
      <c r="CA3831" s="0" t="s">
        <v>155</v>
      </c>
      <c r="CK3831" s="0" t="s">
        <v>155</v>
      </c>
      <c r="CL3831" s="0" t="s">
        <v>156</v>
      </c>
      <c r="CN3831" s="0" t="s">
        <v>155</v>
      </c>
      <c r="CP3831" s="0" t="s">
        <v>155</v>
      </c>
      <c r="CU3831" s="0" t="s">
        <v>156</v>
      </c>
      <c r="CY3831" s="0" t="s">
        <v>155</v>
      </c>
      <c r="CZ3831" s="0" t="s">
        <v>156</v>
      </c>
      <c r="DC3831" s="0" t="s">
        <v>155</v>
      </c>
      <c r="DD3831" s="0" t="s">
        <v>156</v>
      </c>
      <c r="DI3831" s="0" t="s">
        <v>155</v>
      </c>
      <c r="DN3831" s="0" t="s">
        <v>155</v>
      </c>
      <c r="DR3831" s="0" t="s">
        <v>155</v>
      </c>
      <c r="DU3831" s="0" t="s">
        <v>155</v>
      </c>
      <c r="DW3831" s="0" t="s">
        <v>156</v>
      </c>
      <c r="EA3831" s="0" t="s">
        <v>155</v>
      </c>
      <c r="ED3831" s="0" t="s">
        <v>156</v>
      </c>
      <c r="EF3831" s="0" t="s">
        <v>155</v>
      </c>
    </row>
    <row r="3832" customFormat="false" ht="15" hidden="false" customHeight="false" outlineLevel="0" collapsed="false">
      <c r="A3832" s="0" t="s">
        <v>15610</v>
      </c>
      <c r="B3832" s="0" t="n">
        <v>78</v>
      </c>
      <c r="C3832" s="0" t="n">
        <v>136413</v>
      </c>
      <c r="D3832" s="0" t="s">
        <v>14581</v>
      </c>
      <c r="E3832" s="0" t="s">
        <v>1417</v>
      </c>
      <c r="F3832" s="0" t="str">
        <f aca="false">CONCATENATE(D3832," ",LEFT(H3832,4),"T=",AU3832,"D=",AV3832,"R=",AW3832,"M=",AX3832,"L=",AY3832,"B=",AZ3832)</f>
        <v>CESTA T=34D=8R=0M=3L=3B=0</v>
      </c>
      <c r="G3832" s="0" t="s">
        <v>145</v>
      </c>
      <c r="I3832" s="0" t="s">
        <v>15611</v>
      </c>
      <c r="J3832" s="0" t="s">
        <v>15612</v>
      </c>
      <c r="K3832" s="0" t="s">
        <v>144</v>
      </c>
      <c r="L3832" s="0" t="s">
        <v>156</v>
      </c>
      <c r="M3832" s="0" t="s">
        <v>14583</v>
      </c>
      <c r="N3832" s="0" t="str">
        <f aca="false">RIGHT(M3832,LEN(M3832)-FIND(" ",M3832))</f>
        <v>TRUMBULL AVE SE</v>
      </c>
      <c r="P3832" s="0" t="s">
        <v>147</v>
      </c>
      <c r="Q3832" s="0" t="s">
        <v>148</v>
      </c>
      <c r="R3832" s="0" t="n">
        <v>44483</v>
      </c>
      <c r="AD3832" s="0" t="s">
        <v>149</v>
      </c>
      <c r="AE3832" s="0" t="s">
        <v>150</v>
      </c>
      <c r="AF3832" s="0" t="s">
        <v>151</v>
      </c>
      <c r="AH3832" s="0" t="n">
        <v>14</v>
      </c>
      <c r="AI3832" s="0" t="n">
        <v>11</v>
      </c>
      <c r="AN3832" s="0" t="s">
        <v>147</v>
      </c>
      <c r="AO3832" s="0" t="s">
        <v>13351</v>
      </c>
      <c r="AP3832" s="0" t="s">
        <v>13352</v>
      </c>
      <c r="AQ3832" s="0" t="n">
        <v>9</v>
      </c>
      <c r="AR3832" s="0" t="n">
        <v>64</v>
      </c>
      <c r="AS3832" s="0" t="n">
        <v>32</v>
      </c>
      <c r="AU3832" s="0" t="n">
        <f aca="false">COUNTA($BA$3832:$EH$3832)</f>
        <v>34</v>
      </c>
      <c r="AV3832" s="0" t="n">
        <f aca="false">COUNTIF($BA$3832:$EH$3832,"D")</f>
        <v>8</v>
      </c>
      <c r="AW3832" s="0" t="n">
        <f aca="false">COUNTIF($BA$3832:$EH$3832,"R")</f>
        <v>0</v>
      </c>
      <c r="AX3832" s="0" t="n">
        <f aca="false">IF(BN3832="D",1,0)+IF(BO3832="D",1,0)+IF(BT3832="D",1,0)+IF(BU3832="D",1,0)+IF(BW3832="D",1,0)+IF(CC3832="D",1,0)+IF(CD3832="D",1,0)+IF(CE3832="D",1,0)+IF(CF3832="D",1,0)+IF(CL3832="D",1,0)+IF(CM3832="D",1,0)+IF(CQ3832="D",1,0)+IF(CR3832="D",1,0)+IF(CS3832="D",1,0)+IF(CW3832="D",1,0)+IF(CX3832="D",1,0)+IF(DD3832="D",1,0)+IF(DE3832="D",1,0)+IF(DJ3832="D",1,0)+IF(DK3832="D",1,0)+IF(DO3832="D",1,0)+IF(DP3832="D",1,0)+IF(DQ3832="D",1,0)+IF(DW3832="D",1,0)+IF(DZ3832="D",1,0)+IF(EH3832="D",1,0)</f>
        <v>3</v>
      </c>
      <c r="AY3832" s="0" t="n">
        <f aca="false">IF(DJ3832&lt;&gt;"",1,0)+IF(DK3832&lt;&gt;"",1,0)+IF(DM3832&lt;&gt;"",1,0)+IF(DO3832&lt;&gt;"",1,0)+IF(DP3832&lt;&gt;"",1,0)+IF(DQ3832&lt;&gt;"",1,0)+IF(DS3832&lt;&gt;"",1,0)+IF(DT3832&lt;&gt;"",1,0)+IF(DV3832&lt;&gt;"",1,0)+IF(DW3832&lt;&gt;"",1,0)+IF(DX3832&lt;&gt;"",1,0)+IF(DY3832&lt;&gt;"",1,0)+IF(DZ3832&lt;&gt;"",1,0)+IF(EB3832&lt;&gt;"",1,0)+IF(EC3832&lt;&gt;"",1,0)+IF(ED3832&lt;&gt;"",1,0)+IF(EG3832&lt;&gt;"",1,0)+IF(EH3832&lt;&gt;"",1,0)</f>
        <v>3</v>
      </c>
      <c r="AZ3832" s="0" t="n">
        <f aca="false">IF(EH3832&lt;&gt;"",1,0)</f>
        <v>0</v>
      </c>
      <c r="BB3832" s="0" t="s">
        <v>154</v>
      </c>
      <c r="BC3832" s="0" t="s">
        <v>155</v>
      </c>
      <c r="BD3832" s="0" t="s">
        <v>155</v>
      </c>
      <c r="BE3832" s="0" t="s">
        <v>155</v>
      </c>
      <c r="BF3832" s="0" t="s">
        <v>155</v>
      </c>
      <c r="BG3832" s="0" t="s">
        <v>155</v>
      </c>
      <c r="BH3832" s="0" t="s">
        <v>155</v>
      </c>
      <c r="BI3832" s="0" t="s">
        <v>155</v>
      </c>
      <c r="BJ3832" s="0" t="s">
        <v>155</v>
      </c>
      <c r="BK3832" s="0" t="s">
        <v>155</v>
      </c>
      <c r="BL3832" s="0" t="s">
        <v>155</v>
      </c>
      <c r="BV3832" s="0" t="s">
        <v>155</v>
      </c>
      <c r="BY3832" s="0" t="s">
        <v>156</v>
      </c>
      <c r="CA3832" s="0" t="s">
        <v>155</v>
      </c>
      <c r="CG3832" s="0" t="s">
        <v>155</v>
      </c>
      <c r="CK3832" s="0" t="s">
        <v>155</v>
      </c>
      <c r="CL3832" s="0" t="s">
        <v>156</v>
      </c>
      <c r="CN3832" s="0" t="s">
        <v>155</v>
      </c>
      <c r="CO3832" s="0" t="s">
        <v>156</v>
      </c>
      <c r="CP3832" s="0" t="s">
        <v>155</v>
      </c>
      <c r="CV3832" s="0" t="s">
        <v>155</v>
      </c>
      <c r="CZ3832" s="0" t="s">
        <v>156</v>
      </c>
      <c r="DC3832" s="0" t="s">
        <v>155</v>
      </c>
      <c r="DD3832" s="0" t="s">
        <v>156</v>
      </c>
      <c r="DF3832" s="0" t="s">
        <v>155</v>
      </c>
      <c r="DI3832" s="0" t="s">
        <v>155</v>
      </c>
      <c r="DL3832" s="0" t="s">
        <v>155</v>
      </c>
      <c r="DM3832" s="0" t="s">
        <v>156</v>
      </c>
      <c r="DN3832" s="0" t="s">
        <v>155</v>
      </c>
      <c r="DU3832" s="0" t="s">
        <v>155</v>
      </c>
      <c r="DW3832" s="0" t="s">
        <v>156</v>
      </c>
      <c r="EA3832" s="0" t="s">
        <v>155</v>
      </c>
      <c r="ED3832" s="0" t="s">
        <v>156</v>
      </c>
      <c r="EF3832" s="0" t="s">
        <v>155</v>
      </c>
    </row>
    <row r="3833" customFormat="false" ht="15" hidden="false" customHeight="false" outlineLevel="0" collapsed="false">
      <c r="A3833" s="0" t="s">
        <v>15613</v>
      </c>
      <c r="B3833" s="0" t="n">
        <v>78</v>
      </c>
      <c r="C3833" s="0" t="n">
        <v>286482</v>
      </c>
      <c r="D3833" s="0" t="s">
        <v>6310</v>
      </c>
      <c r="E3833" s="0" t="s">
        <v>15614</v>
      </c>
      <c r="F3833" s="0" t="str">
        <f aca="false">CONCATENATE(D3833," ",LEFT(H3833,4),"T=",AU3833,"D=",AV3833,"R=",AW3833,"M=",AX3833,"L=",AY3833,"B=",AZ3833)</f>
        <v>TOLES T=36D=9R=0M=4L=2B=0</v>
      </c>
      <c r="G3833" s="0" t="s">
        <v>156</v>
      </c>
      <c r="I3833" s="0" t="s">
        <v>15615</v>
      </c>
      <c r="J3833" s="0" t="s">
        <v>3292</v>
      </c>
      <c r="K3833" s="0" t="s">
        <v>144</v>
      </c>
      <c r="L3833" s="0" t="s">
        <v>156</v>
      </c>
      <c r="M3833" s="0" t="s">
        <v>15616</v>
      </c>
      <c r="N3833" s="0" t="str">
        <f aca="false">RIGHT(M3833,LEN(M3833)-FIND(" ",M3833))</f>
        <v>COUNTRY CLUB DR SE</v>
      </c>
      <c r="P3833" s="0" t="s">
        <v>147</v>
      </c>
      <c r="Q3833" s="0" t="s">
        <v>148</v>
      </c>
      <c r="R3833" s="0" t="n">
        <v>44484</v>
      </c>
      <c r="AD3833" s="0" t="s">
        <v>149</v>
      </c>
      <c r="AE3833" s="0" t="s">
        <v>150</v>
      </c>
      <c r="AF3833" s="0" t="s">
        <v>151</v>
      </c>
      <c r="AH3833" s="0" t="n">
        <v>14</v>
      </c>
      <c r="AI3833" s="0" t="n">
        <v>11</v>
      </c>
      <c r="AN3833" s="0" t="s">
        <v>147</v>
      </c>
      <c r="AO3833" s="0" t="s">
        <v>13351</v>
      </c>
      <c r="AP3833" s="0" t="s">
        <v>13352</v>
      </c>
      <c r="AQ3833" s="0" t="n">
        <v>9</v>
      </c>
      <c r="AR3833" s="0" t="n">
        <v>64</v>
      </c>
      <c r="AS3833" s="0" t="n">
        <v>32</v>
      </c>
      <c r="AU3833" s="0" t="n">
        <f aca="false">COUNTA($BA$3833:$EH$3833)</f>
        <v>36</v>
      </c>
      <c r="AV3833" s="0" t="n">
        <f aca="false">COUNTIF($BA$3833:$EH$3833,"D")</f>
        <v>9</v>
      </c>
      <c r="AW3833" s="0" t="n">
        <f aca="false">COUNTIF($BA$3833:$EH$3833,"R")</f>
        <v>0</v>
      </c>
      <c r="AX3833" s="0" t="n">
        <f aca="false">IF(BN3833="D",1,0)+IF(BO3833="D",1,0)+IF(BT3833="D",1,0)+IF(BU3833="D",1,0)+IF(BW3833="D",1,0)+IF(CC3833="D",1,0)+IF(CD3833="D",1,0)+IF(CE3833="D",1,0)+IF(CF3833="D",1,0)+IF(CL3833="D",1,0)+IF(CM3833="D",1,0)+IF(CQ3833="D",1,0)+IF(CR3833="D",1,0)+IF(CS3833="D",1,0)+IF(CW3833="D",1,0)+IF(CX3833="D",1,0)+IF(DD3833="D",1,0)+IF(DE3833="D",1,0)+IF(DJ3833="D",1,0)+IF(DK3833="D",1,0)+IF(DO3833="D",1,0)+IF(DP3833="D",1,0)+IF(DQ3833="D",1,0)+IF(DW3833="D",1,0)+IF(DZ3833="D",1,0)+IF(EH3833="D",1,0)</f>
        <v>4</v>
      </c>
      <c r="AY3833" s="0" t="n">
        <f aca="false">IF(DJ3833&lt;&gt;"",1,0)+IF(DK3833&lt;&gt;"",1,0)+IF(DM3833&lt;&gt;"",1,0)+IF(DO3833&lt;&gt;"",1,0)+IF(DP3833&lt;&gt;"",1,0)+IF(DQ3833&lt;&gt;"",1,0)+IF(DS3833&lt;&gt;"",1,0)+IF(DT3833&lt;&gt;"",1,0)+IF(DV3833&lt;&gt;"",1,0)+IF(DW3833&lt;&gt;"",1,0)+IF(DX3833&lt;&gt;"",1,0)+IF(DY3833&lt;&gt;"",1,0)+IF(DZ3833&lt;&gt;"",1,0)+IF(EB3833&lt;&gt;"",1,0)+IF(EC3833&lt;&gt;"",1,0)+IF(ED3833&lt;&gt;"",1,0)+IF(EG3833&lt;&gt;"",1,0)+IF(EH3833&lt;&gt;"",1,0)</f>
        <v>2</v>
      </c>
      <c r="AZ3833" s="0" t="n">
        <f aca="false">IF(EH3833&lt;&gt;"",1,0)</f>
        <v>0</v>
      </c>
      <c r="BB3833" s="0" t="s">
        <v>154</v>
      </c>
      <c r="BC3833" s="0" t="s">
        <v>155</v>
      </c>
      <c r="BD3833" s="0" t="s">
        <v>155</v>
      </c>
      <c r="BE3833" s="0" t="s">
        <v>155</v>
      </c>
      <c r="BF3833" s="0" t="s">
        <v>155</v>
      </c>
      <c r="BG3833" s="0" t="s">
        <v>155</v>
      </c>
      <c r="BH3833" s="0" t="s">
        <v>155</v>
      </c>
      <c r="BI3833" s="0" t="s">
        <v>155</v>
      </c>
      <c r="BJ3833" s="0" t="s">
        <v>155</v>
      </c>
      <c r="BL3833" s="0" t="s">
        <v>155</v>
      </c>
      <c r="BP3833" s="0" t="s">
        <v>155</v>
      </c>
      <c r="BR3833" s="0" t="s">
        <v>155</v>
      </c>
      <c r="BS3833" s="0" t="s">
        <v>155</v>
      </c>
      <c r="BV3833" s="0" t="s">
        <v>155</v>
      </c>
      <c r="BY3833" s="0" t="s">
        <v>156</v>
      </c>
      <c r="CA3833" s="0" t="s">
        <v>155</v>
      </c>
      <c r="CG3833" s="0" t="s">
        <v>155</v>
      </c>
      <c r="CH3833" s="0" t="s">
        <v>156</v>
      </c>
      <c r="CK3833" s="0" t="s">
        <v>155</v>
      </c>
      <c r="CL3833" s="0" t="s">
        <v>156</v>
      </c>
      <c r="CN3833" s="0" t="s">
        <v>155</v>
      </c>
      <c r="CP3833" s="0" t="s">
        <v>155</v>
      </c>
      <c r="CT3833" s="0" t="s">
        <v>155</v>
      </c>
      <c r="CU3833" s="0" t="s">
        <v>156</v>
      </c>
      <c r="CV3833" s="0" t="s">
        <v>155</v>
      </c>
      <c r="CY3833" s="0" t="s">
        <v>155</v>
      </c>
      <c r="CZ3833" s="0" t="s">
        <v>156</v>
      </c>
      <c r="DC3833" s="0" t="s">
        <v>155</v>
      </c>
      <c r="DD3833" s="0" t="s">
        <v>156</v>
      </c>
      <c r="DG3833" s="0" t="s">
        <v>156</v>
      </c>
      <c r="DI3833" s="0" t="s">
        <v>155</v>
      </c>
      <c r="DJ3833" s="0" t="s">
        <v>156</v>
      </c>
      <c r="DL3833" s="0" t="s">
        <v>155</v>
      </c>
      <c r="DN3833" s="0" t="s">
        <v>155</v>
      </c>
      <c r="DU3833" s="0" t="s">
        <v>155</v>
      </c>
      <c r="DW3833" s="0" t="s">
        <v>156</v>
      </c>
    </row>
    <row r="3834" customFormat="false" ht="15" hidden="false" customHeight="false" outlineLevel="0" collapsed="false">
      <c r="A3834" s="0" t="s">
        <v>15617</v>
      </c>
      <c r="B3834" s="0" t="n">
        <v>78</v>
      </c>
      <c r="C3834" s="0" t="n">
        <v>351414</v>
      </c>
      <c r="D3834" s="0" t="s">
        <v>15618</v>
      </c>
      <c r="E3834" s="0" t="s">
        <v>15619</v>
      </c>
      <c r="F3834" s="0" t="str">
        <f aca="false">CONCATENATE(D3834," ",LEFT(H3834,4),"T=",AU3834,"D=",AV3834,"R=",AW3834,"M=",AX3834,"L=",AY3834,"B=",AZ3834)</f>
        <v>DICESARE T=24D=10R=0M=4L=4B=1</v>
      </c>
      <c r="G3834" s="0" t="s">
        <v>145</v>
      </c>
      <c r="I3834" s="0" t="s">
        <v>15620</v>
      </c>
      <c r="J3834" s="0" t="s">
        <v>15621</v>
      </c>
      <c r="K3834" s="0" t="s">
        <v>144</v>
      </c>
      <c r="L3834" s="0" t="s">
        <v>156</v>
      </c>
      <c r="M3834" s="0" t="s">
        <v>13554</v>
      </c>
      <c r="N3834" s="0" t="str">
        <f aca="false">RIGHT(M3834,LEN(M3834)-FIND(" ",M3834))</f>
        <v>COUNTRY CLUB DR SE</v>
      </c>
      <c r="P3834" s="0" t="s">
        <v>147</v>
      </c>
      <c r="Q3834" s="0" t="s">
        <v>148</v>
      </c>
      <c r="R3834" s="0" t="n">
        <v>44484</v>
      </c>
      <c r="AD3834" s="0" t="s">
        <v>149</v>
      </c>
      <c r="AE3834" s="0" t="s">
        <v>150</v>
      </c>
      <c r="AF3834" s="0" t="s">
        <v>151</v>
      </c>
      <c r="AH3834" s="0" t="n">
        <v>14</v>
      </c>
      <c r="AI3834" s="0" t="n">
        <v>11</v>
      </c>
      <c r="AN3834" s="0" t="s">
        <v>147</v>
      </c>
      <c r="AO3834" s="0" t="s">
        <v>13351</v>
      </c>
      <c r="AP3834" s="0" t="s">
        <v>13352</v>
      </c>
      <c r="AQ3834" s="0" t="n">
        <v>9</v>
      </c>
      <c r="AR3834" s="0" t="n">
        <v>64</v>
      </c>
      <c r="AS3834" s="0" t="n">
        <v>32</v>
      </c>
      <c r="AU3834" s="0" t="n">
        <f aca="false">COUNTA($BA$3834:$EH$3834)</f>
        <v>24</v>
      </c>
      <c r="AV3834" s="0" t="n">
        <f aca="false">COUNTIF($BA$3834:$EH$3834,"D")</f>
        <v>10</v>
      </c>
      <c r="AW3834" s="0" t="n">
        <f aca="false">COUNTIF($BA$3834:$EH$3834,"R")</f>
        <v>0</v>
      </c>
      <c r="AX3834" s="0" t="n">
        <f aca="false">IF(BN3834="D",1,0)+IF(BO3834="D",1,0)+IF(BT3834="D",1,0)+IF(BU3834="D",1,0)+IF(BW3834="D",1,0)+IF(CC3834="D",1,0)+IF(CD3834="D",1,0)+IF(CE3834="D",1,0)+IF(CF3834="D",1,0)+IF(CL3834="D",1,0)+IF(CM3834="D",1,0)+IF(CQ3834="D",1,0)+IF(CR3834="D",1,0)+IF(CS3834="D",1,0)+IF(CW3834="D",1,0)+IF(CX3834="D",1,0)+IF(DD3834="D",1,0)+IF(DE3834="D",1,0)+IF(DJ3834="D",1,0)+IF(DK3834="D",1,0)+IF(DO3834="D",1,0)+IF(DP3834="D",1,0)+IF(DQ3834="D",1,0)+IF(DW3834="D",1,0)+IF(DZ3834="D",1,0)+IF(EH3834="D",1,0)</f>
        <v>4</v>
      </c>
      <c r="AY3834" s="0" t="n">
        <f aca="false">IF(DJ3834&lt;&gt;"",1,0)+IF(DK3834&lt;&gt;"",1,0)+IF(DM3834&lt;&gt;"",1,0)+IF(DO3834&lt;&gt;"",1,0)+IF(DP3834&lt;&gt;"",1,0)+IF(DQ3834&lt;&gt;"",1,0)+IF(DS3834&lt;&gt;"",1,0)+IF(DT3834&lt;&gt;"",1,0)+IF(DV3834&lt;&gt;"",1,0)+IF(DW3834&lt;&gt;"",1,0)+IF(DX3834&lt;&gt;"",1,0)+IF(DY3834&lt;&gt;"",1,0)+IF(DZ3834&lt;&gt;"",1,0)+IF(EB3834&lt;&gt;"",1,0)+IF(EC3834&lt;&gt;"",1,0)+IF(ED3834&lt;&gt;"",1,0)+IF(EG3834&lt;&gt;"",1,0)+IF(EH3834&lt;&gt;"",1,0)</f>
        <v>4</v>
      </c>
      <c r="AZ3834" s="0" t="n">
        <f aca="false">IF(EH3834&lt;&gt;"",1,0)</f>
        <v>1</v>
      </c>
      <c r="BB3834" s="0" t="s">
        <v>154</v>
      </c>
      <c r="BY3834" s="0" t="s">
        <v>156</v>
      </c>
      <c r="CA3834" s="0" t="s">
        <v>155</v>
      </c>
      <c r="CC3834" s="0" t="s">
        <v>156</v>
      </c>
      <c r="CK3834" s="0" t="s">
        <v>155</v>
      </c>
      <c r="CL3834" s="0" t="s">
        <v>156</v>
      </c>
      <c r="CN3834" s="0" t="s">
        <v>155</v>
      </c>
      <c r="CO3834" s="0" t="s">
        <v>156</v>
      </c>
      <c r="CP3834" s="0" t="s">
        <v>155</v>
      </c>
      <c r="CU3834" s="0" t="s">
        <v>156</v>
      </c>
      <c r="CV3834" s="0" t="s">
        <v>155</v>
      </c>
      <c r="CY3834" s="0" t="s">
        <v>155</v>
      </c>
      <c r="CZ3834" s="0" t="s">
        <v>156</v>
      </c>
      <c r="DC3834" s="0" t="s">
        <v>155</v>
      </c>
      <c r="DG3834" s="0" t="s">
        <v>156</v>
      </c>
      <c r="DI3834" s="0" t="s">
        <v>155</v>
      </c>
      <c r="DM3834" s="0" t="s">
        <v>156</v>
      </c>
      <c r="DN3834" s="0" t="s">
        <v>155</v>
      </c>
      <c r="DU3834" s="0" t="s">
        <v>155</v>
      </c>
      <c r="DW3834" s="0" t="s">
        <v>156</v>
      </c>
      <c r="DX3834" s="0" t="s">
        <v>155</v>
      </c>
      <c r="EA3834" s="0" t="s">
        <v>155</v>
      </c>
      <c r="EF3834" s="0" t="s">
        <v>155</v>
      </c>
      <c r="EH3834" s="0" t="s">
        <v>156</v>
      </c>
    </row>
    <row r="3835" customFormat="false" ht="15" hidden="false" customHeight="false" outlineLevel="0" collapsed="false">
      <c r="A3835" s="0" t="s">
        <v>15622</v>
      </c>
      <c r="B3835" s="0" t="n">
        <v>78</v>
      </c>
      <c r="C3835" s="0" t="n">
        <v>454879</v>
      </c>
      <c r="D3835" s="0" t="s">
        <v>7634</v>
      </c>
      <c r="E3835" s="0" t="s">
        <v>2312</v>
      </c>
      <c r="F3835" s="0" t="str">
        <f aca="false">CONCATENATE(D3835," ",LEFT(H3835,4),"T=",AU3835,"D=",AV3835,"R=",AW3835,"M=",AX3835,"L=",AY3835,"B=",AZ3835)</f>
        <v>PATTERSON T=5D=0R=0M=0L=0B=0</v>
      </c>
      <c r="G3835" s="0" t="s">
        <v>3583</v>
      </c>
      <c r="I3835" s="0" t="s">
        <v>15623</v>
      </c>
      <c r="J3835" s="0" t="s">
        <v>407</v>
      </c>
      <c r="K3835" s="0" t="s">
        <v>144</v>
      </c>
      <c r="M3835" s="0" t="s">
        <v>13672</v>
      </c>
      <c r="N3835" s="0" t="str">
        <f aca="false">RIGHT(M3835,LEN(M3835)-FIND(" ",M3835))</f>
        <v>PERKINSWOOD BLVD SE</v>
      </c>
      <c r="O3835" s="0" t="s">
        <v>15624</v>
      </c>
      <c r="P3835" s="0" t="s">
        <v>147</v>
      </c>
      <c r="Q3835" s="0" t="s">
        <v>148</v>
      </c>
      <c r="R3835" s="0" t="n">
        <v>44483</v>
      </c>
      <c r="AD3835" s="0" t="s">
        <v>149</v>
      </c>
      <c r="AE3835" s="0" t="s">
        <v>150</v>
      </c>
      <c r="AF3835" s="0" t="s">
        <v>151</v>
      </c>
      <c r="AH3835" s="0" t="n">
        <v>14</v>
      </c>
      <c r="AI3835" s="0" t="n">
        <v>11</v>
      </c>
      <c r="AN3835" s="0" t="s">
        <v>147</v>
      </c>
      <c r="AO3835" s="0" t="s">
        <v>13351</v>
      </c>
      <c r="AP3835" s="0" t="s">
        <v>13352</v>
      </c>
      <c r="AQ3835" s="0" t="n">
        <v>9</v>
      </c>
      <c r="AR3835" s="0" t="n">
        <v>64</v>
      </c>
      <c r="AS3835" s="0" t="n">
        <v>32</v>
      </c>
      <c r="AU3835" s="0" t="n">
        <f aca="false">COUNTA($BA$3835:$EH$3835)</f>
        <v>5</v>
      </c>
      <c r="AV3835" s="0" t="n">
        <f aca="false">COUNTIF($BA$3835:$EH$3835,"D")</f>
        <v>0</v>
      </c>
      <c r="AW3835" s="0" t="n">
        <f aca="false">COUNTIF($BA$3835:$EH$3835,"R")</f>
        <v>0</v>
      </c>
      <c r="AX3835" s="0" t="n">
        <f aca="false">IF(BN3835="D",1,0)+IF(BO3835="D",1,0)+IF(BT3835="D",1,0)+IF(BU3835="D",1,0)+IF(BW3835="D",1,0)+IF(CC3835="D",1,0)+IF(CD3835="D",1,0)+IF(CE3835="D",1,0)+IF(CF3835="D",1,0)+IF(CL3835="D",1,0)+IF(CM3835="D",1,0)+IF(CQ3835="D",1,0)+IF(CR3835="D",1,0)+IF(CS3835="D",1,0)+IF(CW3835="D",1,0)+IF(CX3835="D",1,0)+IF(DD3835="D",1,0)+IF(DE3835="D",1,0)+IF(DJ3835="D",1,0)+IF(DK3835="D",1,0)+IF(DO3835="D",1,0)+IF(DP3835="D",1,0)+IF(DQ3835="D",1,0)+IF(DW3835="D",1,0)+IF(DZ3835="D",1,0)+IF(EH3835="D",1,0)</f>
        <v>0</v>
      </c>
      <c r="AY3835" s="0" t="n">
        <f aca="false">IF(DJ3835&lt;&gt;"",1,0)+IF(DK3835&lt;&gt;"",1,0)+IF(DM3835&lt;&gt;"",1,0)+IF(DO3835&lt;&gt;"",1,0)+IF(DP3835&lt;&gt;"",1,0)+IF(DQ3835&lt;&gt;"",1,0)+IF(DS3835&lt;&gt;"",1,0)+IF(DT3835&lt;&gt;"",1,0)+IF(DV3835&lt;&gt;"",1,0)+IF(DW3835&lt;&gt;"",1,0)+IF(DX3835&lt;&gt;"",1,0)+IF(DY3835&lt;&gt;"",1,0)+IF(DZ3835&lt;&gt;"",1,0)+IF(EB3835&lt;&gt;"",1,0)+IF(EC3835&lt;&gt;"",1,0)+IF(ED3835&lt;&gt;"",1,0)+IF(EG3835&lt;&gt;"",1,0)+IF(EH3835&lt;&gt;"",1,0)</f>
        <v>0</v>
      </c>
      <c r="AZ3835" s="0" t="n">
        <f aca="false">IF(EH3835&lt;&gt;"",1,0)</f>
        <v>0</v>
      </c>
      <c r="BB3835" s="0" t="s">
        <v>154</v>
      </c>
      <c r="DC3835" s="0" t="s">
        <v>155</v>
      </c>
      <c r="DF3835" s="0" t="s">
        <v>155</v>
      </c>
      <c r="DI3835" s="0" t="s">
        <v>155</v>
      </c>
      <c r="DN3835" s="0" t="s">
        <v>155</v>
      </c>
    </row>
    <row r="3836" customFormat="false" ht="15" hidden="false" customHeight="false" outlineLevel="0" collapsed="false">
      <c r="A3836" s="0" t="s">
        <v>15625</v>
      </c>
      <c r="B3836" s="0" t="n">
        <v>78</v>
      </c>
      <c r="C3836" s="0" t="n">
        <v>435836</v>
      </c>
      <c r="D3836" s="0" t="s">
        <v>5161</v>
      </c>
      <c r="E3836" s="0" t="s">
        <v>575</v>
      </c>
      <c r="F3836" s="0" t="str">
        <f aca="false">CONCATENATE(D3836," ",LEFT(H3836,4),"T=",AU3836,"D=",AV3836,"R=",AW3836,"M=",AX3836,"L=",AY3836,"B=",AZ3836)</f>
        <v>PIPER T=1D=0R=0M=0L=0B=0</v>
      </c>
      <c r="G3836" s="0" t="s">
        <v>483</v>
      </c>
      <c r="I3836" s="0" t="s">
        <v>15626</v>
      </c>
      <c r="J3836" s="0" t="s">
        <v>939</v>
      </c>
      <c r="K3836" s="0" t="s">
        <v>182</v>
      </c>
      <c r="M3836" s="0" t="s">
        <v>13959</v>
      </c>
      <c r="N3836" s="0" t="str">
        <f aca="false">RIGHT(M3836,LEN(M3836)-FIND(" ",M3836))</f>
        <v>CENTRAL PARKWAY AVE SE</v>
      </c>
      <c r="P3836" s="0" t="s">
        <v>147</v>
      </c>
      <c r="Q3836" s="0" t="s">
        <v>148</v>
      </c>
      <c r="R3836" s="0" t="n">
        <v>44483</v>
      </c>
      <c r="AD3836" s="0" t="s">
        <v>149</v>
      </c>
      <c r="AE3836" s="0" t="s">
        <v>150</v>
      </c>
      <c r="AF3836" s="0" t="s">
        <v>151</v>
      </c>
      <c r="AH3836" s="0" t="n">
        <v>14</v>
      </c>
      <c r="AI3836" s="0" t="n">
        <v>11</v>
      </c>
      <c r="AN3836" s="0" t="s">
        <v>147</v>
      </c>
      <c r="AO3836" s="0" t="s">
        <v>13351</v>
      </c>
      <c r="AP3836" s="0" t="s">
        <v>13352</v>
      </c>
      <c r="AQ3836" s="0" t="n">
        <v>9</v>
      </c>
      <c r="AR3836" s="0" t="n">
        <v>64</v>
      </c>
      <c r="AS3836" s="0" t="n">
        <v>32</v>
      </c>
      <c r="AU3836" s="0" t="n">
        <f aca="false">COUNTA($BA$3836:$EH$3836)</f>
        <v>1</v>
      </c>
      <c r="AV3836" s="0" t="n">
        <f aca="false">COUNTIF($BA$3836:$EH$3836,"D")</f>
        <v>0</v>
      </c>
      <c r="AW3836" s="0" t="n">
        <f aca="false">COUNTIF($BA$3836:$EH$3836,"R")</f>
        <v>0</v>
      </c>
      <c r="AX3836" s="0" t="n">
        <f aca="false">IF(BN3836="D",1,0)+IF(BO3836="D",1,0)+IF(BT3836="D",1,0)+IF(BU3836="D",1,0)+IF(BW3836="D",1,0)+IF(CC3836="D",1,0)+IF(CD3836="D",1,0)+IF(CE3836="D",1,0)+IF(CF3836="D",1,0)+IF(CL3836="D",1,0)+IF(CM3836="D",1,0)+IF(CQ3836="D",1,0)+IF(CR3836="D",1,0)+IF(CS3836="D",1,0)+IF(CW3836="D",1,0)+IF(CX3836="D",1,0)+IF(DD3836="D",1,0)+IF(DE3836="D",1,0)+IF(DJ3836="D",1,0)+IF(DK3836="D",1,0)+IF(DO3836="D",1,0)+IF(DP3836="D",1,0)+IF(DQ3836="D",1,0)+IF(DW3836="D",1,0)+IF(DZ3836="D",1,0)+IF(EH3836="D",1,0)</f>
        <v>0</v>
      </c>
      <c r="AY3836" s="0" t="n">
        <f aca="false">IF(DJ3836&lt;&gt;"",1,0)+IF(DK3836&lt;&gt;"",1,0)+IF(DM3836&lt;&gt;"",1,0)+IF(DO3836&lt;&gt;"",1,0)+IF(DP3836&lt;&gt;"",1,0)+IF(DQ3836&lt;&gt;"",1,0)+IF(DS3836&lt;&gt;"",1,0)+IF(DT3836&lt;&gt;"",1,0)+IF(DV3836&lt;&gt;"",1,0)+IF(DW3836&lt;&gt;"",1,0)+IF(DX3836&lt;&gt;"",1,0)+IF(DY3836&lt;&gt;"",1,0)+IF(DZ3836&lt;&gt;"",1,0)+IF(EB3836&lt;&gt;"",1,0)+IF(EC3836&lt;&gt;"",1,0)+IF(ED3836&lt;&gt;"",1,0)+IF(EG3836&lt;&gt;"",1,0)+IF(EH3836&lt;&gt;"",1,0)</f>
        <v>0</v>
      </c>
      <c r="AZ3836" s="0" t="n">
        <f aca="false">IF(EH3836&lt;&gt;"",1,0)</f>
        <v>0</v>
      </c>
      <c r="BB3836" s="0" t="s">
        <v>154</v>
      </c>
    </row>
    <row r="3837" customFormat="false" ht="15" hidden="false" customHeight="false" outlineLevel="0" collapsed="false">
      <c r="A3837" s="0" t="s">
        <v>15627</v>
      </c>
      <c r="B3837" s="0" t="n">
        <v>78</v>
      </c>
      <c r="C3837" s="0" t="n">
        <v>412718</v>
      </c>
      <c r="D3837" s="0" t="s">
        <v>14382</v>
      </c>
      <c r="E3837" s="0" t="s">
        <v>15628</v>
      </c>
      <c r="F3837" s="0" t="str">
        <f aca="false">CONCATENATE(D3837," ",LEFT(H3837,4),"T=",AU3837,"D=",AV3837,"R=",AW3837,"M=",AX3837,"L=",AY3837,"B=",AZ3837)</f>
        <v>LUCARELLI T=8D=2R=0M=1L=2B=0</v>
      </c>
      <c r="G3837" s="0" t="s">
        <v>208</v>
      </c>
      <c r="I3837" s="0" t="s">
        <v>15629</v>
      </c>
      <c r="J3837" s="0" t="s">
        <v>634</v>
      </c>
      <c r="K3837" s="0" t="s">
        <v>144</v>
      </c>
      <c r="M3837" s="0" t="s">
        <v>14384</v>
      </c>
      <c r="N3837" s="0" t="str">
        <f aca="false">RIGHT(M3837,LEN(M3837)-FIND(" ",M3837))</f>
        <v>COUNTRY CLUB DR SE</v>
      </c>
      <c r="P3837" s="0" t="s">
        <v>147</v>
      </c>
      <c r="Q3837" s="0" t="s">
        <v>148</v>
      </c>
      <c r="R3837" s="0" t="n">
        <v>44484</v>
      </c>
      <c r="AD3837" s="0" t="s">
        <v>149</v>
      </c>
      <c r="AE3837" s="0" t="s">
        <v>150</v>
      </c>
      <c r="AH3837" s="0" t="n">
        <v>14</v>
      </c>
      <c r="AI3837" s="0" t="n">
        <v>11</v>
      </c>
      <c r="AJ3837" s="0" t="s">
        <v>185</v>
      </c>
      <c r="AM3837" s="0" t="s">
        <v>186</v>
      </c>
      <c r="AN3837" s="0" t="s">
        <v>147</v>
      </c>
      <c r="AO3837" s="0" t="s">
        <v>13351</v>
      </c>
      <c r="AP3837" s="0" t="s">
        <v>13352</v>
      </c>
      <c r="AQ3837" s="0" t="n">
        <v>9</v>
      </c>
      <c r="AR3837" s="0" t="n">
        <v>64</v>
      </c>
      <c r="AS3837" s="0" t="n">
        <v>32</v>
      </c>
      <c r="AU3837" s="0" t="n">
        <f aca="false">COUNTA($BA$3837:$EH$3837)</f>
        <v>8</v>
      </c>
      <c r="AV3837" s="0" t="n">
        <f aca="false">COUNTIF($BA$3837:$EH$3837,"D")</f>
        <v>2</v>
      </c>
      <c r="AW3837" s="0" t="n">
        <f aca="false">COUNTIF($BA$3837:$EH$3837,"R")</f>
        <v>0</v>
      </c>
      <c r="AX3837" s="0" t="n">
        <f aca="false">IF(BN3837="D",1,0)+IF(BO3837="D",1,0)+IF(BT3837="D",1,0)+IF(BU3837="D",1,0)+IF(BW3837="D",1,0)+IF(CC3837="D",1,0)+IF(CD3837="D",1,0)+IF(CE3837="D",1,0)+IF(CF3837="D",1,0)+IF(CL3837="D",1,0)+IF(CM3837="D",1,0)+IF(CQ3837="D",1,0)+IF(CR3837="D",1,0)+IF(CS3837="D",1,0)+IF(CW3837="D",1,0)+IF(CX3837="D",1,0)+IF(DD3837="D",1,0)+IF(DE3837="D",1,0)+IF(DJ3837="D",1,0)+IF(DK3837="D",1,0)+IF(DO3837="D",1,0)+IF(DP3837="D",1,0)+IF(DQ3837="D",1,0)+IF(DW3837="D",1,0)+IF(DZ3837="D",1,0)+IF(EH3837="D",1,0)</f>
        <v>1</v>
      </c>
      <c r="AY3837" s="0" t="n">
        <f aca="false">IF(DJ3837&lt;&gt;"",1,0)+IF(DK3837&lt;&gt;"",1,0)+IF(DM3837&lt;&gt;"",1,0)+IF(DO3837&lt;&gt;"",1,0)+IF(DP3837&lt;&gt;"",1,0)+IF(DQ3837&lt;&gt;"",1,0)+IF(DS3837&lt;&gt;"",1,0)+IF(DT3837&lt;&gt;"",1,0)+IF(DV3837&lt;&gt;"",1,0)+IF(DW3837&lt;&gt;"",1,0)+IF(DX3837&lt;&gt;"",1,0)+IF(DY3837&lt;&gt;"",1,0)+IF(DZ3837&lt;&gt;"",1,0)+IF(EB3837&lt;&gt;"",1,0)+IF(EC3837&lt;&gt;"",1,0)+IF(ED3837&lt;&gt;"",1,0)+IF(EG3837&lt;&gt;"",1,0)+IF(EH3837&lt;&gt;"",1,0)</f>
        <v>2</v>
      </c>
      <c r="AZ3837" s="0" t="n">
        <f aca="false">IF(EH3837&lt;&gt;"",1,0)</f>
        <v>0</v>
      </c>
      <c r="BB3837" s="0" t="s">
        <v>154</v>
      </c>
      <c r="DC3837" s="0" t="s">
        <v>155</v>
      </c>
      <c r="DI3837" s="0" t="s">
        <v>155</v>
      </c>
      <c r="DJ3837" s="0" t="s">
        <v>156</v>
      </c>
      <c r="DL3837" s="0" t="s">
        <v>155</v>
      </c>
      <c r="DM3837" s="0" t="s">
        <v>156</v>
      </c>
      <c r="DN3837" s="0" t="s">
        <v>155</v>
      </c>
      <c r="EF3837" s="0" t="s">
        <v>155</v>
      </c>
    </row>
    <row r="3838" customFormat="false" ht="15" hidden="false" customHeight="false" outlineLevel="0" collapsed="false">
      <c r="A3838" s="0" t="s">
        <v>15630</v>
      </c>
      <c r="B3838" s="0" t="n">
        <v>78</v>
      </c>
      <c r="C3838" s="0" t="n">
        <v>6725</v>
      </c>
      <c r="D3838" s="0" t="s">
        <v>15631</v>
      </c>
      <c r="E3838" s="0" t="s">
        <v>1758</v>
      </c>
      <c r="F3838" s="0" t="str">
        <f aca="false">CONCATENATE(D3838," ",LEFT(H3838,4),"T=",AU3838,"D=",AV3838,"R=",AW3838,"M=",AX3838,"L=",AY3838,"B=",AZ3838)</f>
        <v>HORNUNG T=28D=2R=3M=2L=5B=1</v>
      </c>
      <c r="G3838" s="0" t="s">
        <v>160</v>
      </c>
      <c r="I3838" s="0" t="s">
        <v>15632</v>
      </c>
      <c r="J3838" s="0" t="s">
        <v>3250</v>
      </c>
      <c r="K3838" s="0" t="s">
        <v>144</v>
      </c>
      <c r="L3838" s="0" t="s">
        <v>156</v>
      </c>
      <c r="M3838" s="0" t="s">
        <v>15633</v>
      </c>
      <c r="N3838" s="0" t="str">
        <f aca="false">RIGHT(M3838,LEN(M3838)-FIND(" ",M3838))</f>
        <v>BELVEDERE AVE SE</v>
      </c>
      <c r="P3838" s="0" t="s">
        <v>147</v>
      </c>
      <c r="Q3838" s="0" t="s">
        <v>148</v>
      </c>
      <c r="R3838" s="0" t="n">
        <v>44483</v>
      </c>
      <c r="AD3838" s="0" t="s">
        <v>149</v>
      </c>
      <c r="AE3838" s="0" t="s">
        <v>150</v>
      </c>
      <c r="AF3838" s="0" t="s">
        <v>151</v>
      </c>
      <c r="AH3838" s="0" t="n">
        <v>14</v>
      </c>
      <c r="AI3838" s="0" t="n">
        <v>11</v>
      </c>
      <c r="AN3838" s="0" t="s">
        <v>147</v>
      </c>
      <c r="AO3838" s="0" t="s">
        <v>13351</v>
      </c>
      <c r="AP3838" s="0" t="s">
        <v>13352</v>
      </c>
      <c r="AQ3838" s="0" t="n">
        <v>9</v>
      </c>
      <c r="AR3838" s="0" t="n">
        <v>64</v>
      </c>
      <c r="AS3838" s="0" t="n">
        <v>32</v>
      </c>
      <c r="AU3838" s="0" t="n">
        <f aca="false">COUNTA($BA$3838:$EH$3838)</f>
        <v>28</v>
      </c>
      <c r="AV3838" s="0" t="n">
        <f aca="false">COUNTIF($BA$3838:$EH$3838,"D")</f>
        <v>2</v>
      </c>
      <c r="AW3838" s="0" t="n">
        <f aca="false">COUNTIF($BA$3838:$EH$3838,"R")</f>
        <v>3</v>
      </c>
      <c r="AX3838" s="0" t="n">
        <f aca="false">IF(BN3838="D",1,0)+IF(BO3838="D",1,0)+IF(BT3838="D",1,0)+IF(BU3838="D",1,0)+IF(BW3838="D",1,0)+IF(CC3838="D",1,0)+IF(CD3838="D",1,0)+IF(CE3838="D",1,0)+IF(CF3838="D",1,0)+IF(CL3838="D",1,0)+IF(CM3838="D",1,0)+IF(CQ3838="D",1,0)+IF(CR3838="D",1,0)+IF(CS3838="D",1,0)+IF(CW3838="D",1,0)+IF(CX3838="D",1,0)+IF(DD3838="D",1,0)+IF(DE3838="D",1,0)+IF(DJ3838="D",1,0)+IF(DK3838="D",1,0)+IF(DO3838="D",1,0)+IF(DP3838="D",1,0)+IF(DQ3838="D",1,0)+IF(DW3838="D",1,0)+IF(DZ3838="D",1,0)+IF(EH3838="D",1,0)</f>
        <v>2</v>
      </c>
      <c r="AY3838" s="0" t="n">
        <f aca="false">IF(DJ3838&lt;&gt;"",1,0)+IF(DK3838&lt;&gt;"",1,0)+IF(DM3838&lt;&gt;"",1,0)+IF(DO3838&lt;&gt;"",1,0)+IF(DP3838&lt;&gt;"",1,0)+IF(DQ3838&lt;&gt;"",1,0)+IF(DS3838&lt;&gt;"",1,0)+IF(DT3838&lt;&gt;"",1,0)+IF(DV3838&lt;&gt;"",1,0)+IF(DW3838&lt;&gt;"",1,0)+IF(DX3838&lt;&gt;"",1,0)+IF(DY3838&lt;&gt;"",1,0)+IF(DZ3838&lt;&gt;"",1,0)+IF(EB3838&lt;&gt;"",1,0)+IF(EC3838&lt;&gt;"",1,0)+IF(ED3838&lt;&gt;"",1,0)+IF(EG3838&lt;&gt;"",1,0)+IF(EH3838&lt;&gt;"",1,0)</f>
        <v>5</v>
      </c>
      <c r="AZ3838" s="0" t="n">
        <f aca="false">IF(EH3838&lt;&gt;"",1,0)</f>
        <v>1</v>
      </c>
      <c r="BB3838" s="0" t="s">
        <v>154</v>
      </c>
      <c r="BC3838" s="0" t="s">
        <v>155</v>
      </c>
      <c r="BD3838" s="0" t="s">
        <v>155</v>
      </c>
      <c r="BH3838" s="0" t="s">
        <v>155</v>
      </c>
      <c r="BL3838" s="0" t="s">
        <v>155</v>
      </c>
      <c r="BP3838" s="0" t="s">
        <v>155</v>
      </c>
      <c r="BS3838" s="0" t="s">
        <v>155</v>
      </c>
      <c r="CA3838" s="0" t="s">
        <v>155</v>
      </c>
      <c r="CG3838" s="0" t="s">
        <v>155</v>
      </c>
      <c r="CK3838" s="0" t="s">
        <v>155</v>
      </c>
      <c r="CN3838" s="0" t="s">
        <v>155</v>
      </c>
      <c r="CP3838" s="0" t="s">
        <v>155</v>
      </c>
      <c r="CV3838" s="0" t="s">
        <v>155</v>
      </c>
      <c r="CY3838" s="0" t="s">
        <v>155</v>
      </c>
      <c r="CZ3838" s="0" t="s">
        <v>145</v>
      </c>
      <c r="DC3838" s="0" t="s">
        <v>155</v>
      </c>
      <c r="DI3838" s="0" t="s">
        <v>155</v>
      </c>
      <c r="DL3838" s="0" t="s">
        <v>155</v>
      </c>
      <c r="DN3838" s="0" t="s">
        <v>155</v>
      </c>
      <c r="DR3838" s="0" t="s">
        <v>155</v>
      </c>
      <c r="DS3838" s="0" t="s">
        <v>145</v>
      </c>
      <c r="DU3838" s="0" t="s">
        <v>155</v>
      </c>
      <c r="DW3838" s="0" t="s">
        <v>156</v>
      </c>
      <c r="DX3838" s="0" t="s">
        <v>155</v>
      </c>
      <c r="EA3838" s="0" t="s">
        <v>155</v>
      </c>
      <c r="ED3838" s="0" t="s">
        <v>145</v>
      </c>
      <c r="EF3838" s="0" t="s">
        <v>155</v>
      </c>
      <c r="EH3838" s="0" t="s">
        <v>156</v>
      </c>
    </row>
    <row r="3839" customFormat="false" ht="15" hidden="false" customHeight="false" outlineLevel="0" collapsed="false">
      <c r="A3839" s="0" t="s">
        <v>15634</v>
      </c>
      <c r="B3839" s="0" t="n">
        <v>78</v>
      </c>
      <c r="C3839" s="0" t="n">
        <v>314405</v>
      </c>
      <c r="D3839" s="0" t="s">
        <v>15635</v>
      </c>
      <c r="E3839" s="0" t="s">
        <v>1758</v>
      </c>
      <c r="F3839" s="0" t="str">
        <f aca="false">CONCATENATE(D3839," ",LEFT(H3839,4),"T=",AU3839,"D=",AV3839,"R=",AW3839,"M=",AX3839,"L=",AY3839,"B=",AZ3839)</f>
        <v>PARISI T=20D=1R=1M=1L=1B=0</v>
      </c>
      <c r="G3839" s="0" t="s">
        <v>2843</v>
      </c>
      <c r="I3839" s="0" t="s">
        <v>4090</v>
      </c>
      <c r="J3839" s="0" t="s">
        <v>9255</v>
      </c>
      <c r="K3839" s="0" t="s">
        <v>144</v>
      </c>
      <c r="L3839" s="0" t="s">
        <v>156</v>
      </c>
      <c r="M3839" s="0" t="s">
        <v>15636</v>
      </c>
      <c r="N3839" s="0" t="str">
        <f aca="false">RIGHT(M3839,LEN(M3839)-FIND(" ",M3839))</f>
        <v>CENTRAL PARKWAY AVE SE</v>
      </c>
      <c r="P3839" s="0" t="s">
        <v>147</v>
      </c>
      <c r="Q3839" s="0" t="s">
        <v>148</v>
      </c>
      <c r="R3839" s="0" t="n">
        <v>44483</v>
      </c>
      <c r="AD3839" s="0" t="s">
        <v>149</v>
      </c>
      <c r="AE3839" s="0" t="s">
        <v>150</v>
      </c>
      <c r="AF3839" s="0" t="s">
        <v>151</v>
      </c>
      <c r="AH3839" s="0" t="n">
        <v>14</v>
      </c>
      <c r="AI3839" s="0" t="n">
        <v>11</v>
      </c>
      <c r="AN3839" s="0" t="s">
        <v>147</v>
      </c>
      <c r="AO3839" s="0" t="s">
        <v>13351</v>
      </c>
      <c r="AP3839" s="0" t="s">
        <v>13352</v>
      </c>
      <c r="AQ3839" s="0" t="n">
        <v>9</v>
      </c>
      <c r="AR3839" s="0" t="n">
        <v>64</v>
      </c>
      <c r="AS3839" s="0" t="n">
        <v>32</v>
      </c>
      <c r="AU3839" s="0" t="n">
        <f aca="false">COUNTA($BA$3839:$EH$3839)</f>
        <v>20</v>
      </c>
      <c r="AV3839" s="0" t="n">
        <f aca="false">COUNTIF($BA$3839:$EH$3839,"D")</f>
        <v>1</v>
      </c>
      <c r="AW3839" s="0" t="n">
        <f aca="false">COUNTIF($BA$3839:$EH$3839,"R")</f>
        <v>1</v>
      </c>
      <c r="AX3839" s="0" t="n">
        <f aca="false">IF(BN3839="D",1,0)+IF(BO3839="D",1,0)+IF(BT3839="D",1,0)+IF(BU3839="D",1,0)+IF(BW3839="D",1,0)+IF(CC3839="D",1,0)+IF(CD3839="D",1,0)+IF(CE3839="D",1,0)+IF(CF3839="D",1,0)+IF(CL3839="D",1,0)+IF(CM3839="D",1,0)+IF(CQ3839="D",1,0)+IF(CR3839="D",1,0)+IF(CS3839="D",1,0)+IF(CW3839="D",1,0)+IF(CX3839="D",1,0)+IF(DD3839="D",1,0)+IF(DE3839="D",1,0)+IF(DJ3839="D",1,0)+IF(DK3839="D",1,0)+IF(DO3839="D",1,0)+IF(DP3839="D",1,0)+IF(DQ3839="D",1,0)+IF(DW3839="D",1,0)+IF(DZ3839="D",1,0)+IF(EH3839="D",1,0)</f>
        <v>1</v>
      </c>
      <c r="AY3839" s="0" t="n">
        <f aca="false">IF(DJ3839&lt;&gt;"",1,0)+IF(DK3839&lt;&gt;"",1,0)+IF(DM3839&lt;&gt;"",1,0)+IF(DO3839&lt;&gt;"",1,0)+IF(DP3839&lt;&gt;"",1,0)+IF(DQ3839&lt;&gt;"",1,0)+IF(DS3839&lt;&gt;"",1,0)+IF(DT3839&lt;&gt;"",1,0)+IF(DV3839&lt;&gt;"",1,0)+IF(DW3839&lt;&gt;"",1,0)+IF(DX3839&lt;&gt;"",1,0)+IF(DY3839&lt;&gt;"",1,0)+IF(DZ3839&lt;&gt;"",1,0)+IF(EB3839&lt;&gt;"",1,0)+IF(EC3839&lt;&gt;"",1,0)+IF(ED3839&lt;&gt;"",1,0)+IF(EG3839&lt;&gt;"",1,0)+IF(EH3839&lt;&gt;"",1,0)</f>
        <v>1</v>
      </c>
      <c r="AZ3839" s="0" t="n">
        <f aca="false">IF(EH3839&lt;&gt;"",1,0)</f>
        <v>0</v>
      </c>
      <c r="BB3839" s="0" t="s">
        <v>154</v>
      </c>
      <c r="BK3839" s="0" t="s">
        <v>155</v>
      </c>
      <c r="BL3839" s="0" t="s">
        <v>155</v>
      </c>
      <c r="BR3839" s="0" t="s">
        <v>155</v>
      </c>
      <c r="BS3839" s="0" t="s">
        <v>155</v>
      </c>
      <c r="BV3839" s="0" t="s">
        <v>155</v>
      </c>
      <c r="CK3839" s="0" t="s">
        <v>155</v>
      </c>
      <c r="CN3839" s="0" t="s">
        <v>155</v>
      </c>
      <c r="CO3839" s="0" t="s">
        <v>145</v>
      </c>
      <c r="CP3839" s="0" t="s">
        <v>155</v>
      </c>
      <c r="CT3839" s="0" t="s">
        <v>155</v>
      </c>
      <c r="DC3839" s="0" t="s">
        <v>155</v>
      </c>
      <c r="DF3839" s="0" t="s">
        <v>155</v>
      </c>
      <c r="DI3839" s="0" t="s">
        <v>155</v>
      </c>
      <c r="DL3839" s="0" t="s">
        <v>155</v>
      </c>
      <c r="DN3839" s="0" t="s">
        <v>155</v>
      </c>
      <c r="DU3839" s="0" t="s">
        <v>155</v>
      </c>
      <c r="DW3839" s="0" t="s">
        <v>156</v>
      </c>
      <c r="EA3839" s="0" t="s">
        <v>155</v>
      </c>
      <c r="EF3839" s="0" t="s">
        <v>155</v>
      </c>
    </row>
    <row r="3840" customFormat="false" ht="15" hidden="false" customHeight="false" outlineLevel="0" collapsed="false">
      <c r="A3840" s="0" t="s">
        <v>15637</v>
      </c>
      <c r="B3840" s="0" t="n">
        <v>78</v>
      </c>
      <c r="C3840" s="0" t="n">
        <v>437035</v>
      </c>
      <c r="D3840" s="0" t="s">
        <v>13813</v>
      </c>
      <c r="E3840" s="0" t="s">
        <v>2728</v>
      </c>
      <c r="F3840" s="0" t="str">
        <f aca="false">CONCATENATE(D3840," ",LEFT(H3840,4),"T=",AU3840,"D=",AV3840,"R=",AW3840,"M=",AX3840,"L=",AY3840,"B=",AZ3840)</f>
        <v>PILGER T=13D=0R=0M=0L=2B=0</v>
      </c>
      <c r="G3840" s="0" t="s">
        <v>3422</v>
      </c>
      <c r="I3840" s="0" t="s">
        <v>13523</v>
      </c>
      <c r="J3840" s="0" t="s">
        <v>271</v>
      </c>
      <c r="K3840" s="0" t="s">
        <v>144</v>
      </c>
      <c r="M3840" s="0" t="s">
        <v>13816</v>
      </c>
      <c r="N3840" s="0" t="str">
        <f aca="false">RIGHT(M3840,LEN(M3840)-FIND(" ",M3840))</f>
        <v>WAINWOOD DR SE</v>
      </c>
      <c r="P3840" s="0" t="s">
        <v>147</v>
      </c>
      <c r="Q3840" s="0" t="s">
        <v>148</v>
      </c>
      <c r="R3840" s="0" t="n">
        <v>44484</v>
      </c>
      <c r="AD3840" s="0" t="s">
        <v>149</v>
      </c>
      <c r="AE3840" s="0" t="s">
        <v>150</v>
      </c>
      <c r="AF3840" s="0" t="s">
        <v>151</v>
      </c>
      <c r="AH3840" s="0" t="n">
        <v>14</v>
      </c>
      <c r="AI3840" s="0" t="n">
        <v>11</v>
      </c>
      <c r="AN3840" s="0" t="s">
        <v>147</v>
      </c>
      <c r="AO3840" s="0" t="s">
        <v>13351</v>
      </c>
      <c r="AP3840" s="0" t="s">
        <v>13352</v>
      </c>
      <c r="AQ3840" s="0" t="n">
        <v>9</v>
      </c>
      <c r="AR3840" s="0" t="n">
        <v>64</v>
      </c>
      <c r="AS3840" s="0" t="n">
        <v>32</v>
      </c>
      <c r="AU3840" s="0" t="n">
        <f aca="false">COUNTA($BA$3840:$EH$3840)</f>
        <v>13</v>
      </c>
      <c r="AV3840" s="0" t="n">
        <f aca="false">COUNTIF($BA$3840:$EH$3840,"D")</f>
        <v>0</v>
      </c>
      <c r="AW3840" s="0" t="n">
        <f aca="false">COUNTIF($BA$3840:$EH$3840,"R")</f>
        <v>0</v>
      </c>
      <c r="AX3840" s="0" t="n">
        <f aca="false">IF(BN3840="D",1,0)+IF(BO3840="D",1,0)+IF(BT3840="D",1,0)+IF(BU3840="D",1,0)+IF(BW3840="D",1,0)+IF(CC3840="D",1,0)+IF(CD3840="D",1,0)+IF(CE3840="D",1,0)+IF(CF3840="D",1,0)+IF(CL3840="D",1,0)+IF(CM3840="D",1,0)+IF(CQ3840="D",1,0)+IF(CR3840="D",1,0)+IF(CS3840="D",1,0)+IF(CW3840="D",1,0)+IF(CX3840="D",1,0)+IF(DD3840="D",1,0)+IF(DE3840="D",1,0)+IF(DJ3840="D",1,0)+IF(DK3840="D",1,0)+IF(DO3840="D",1,0)+IF(DP3840="D",1,0)+IF(DQ3840="D",1,0)+IF(DW3840="D",1,0)+IF(DZ3840="D",1,0)+IF(EH3840="D",1,0)</f>
        <v>0</v>
      </c>
      <c r="AY3840" s="0" t="n">
        <f aca="false">IF(DJ3840&lt;&gt;"",1,0)+IF(DK3840&lt;&gt;"",1,0)+IF(DM3840&lt;&gt;"",1,0)+IF(DO3840&lt;&gt;"",1,0)+IF(DP3840&lt;&gt;"",1,0)+IF(DQ3840&lt;&gt;"",1,0)+IF(DS3840&lt;&gt;"",1,0)+IF(DT3840&lt;&gt;"",1,0)+IF(DV3840&lt;&gt;"",1,0)+IF(DW3840&lt;&gt;"",1,0)+IF(DX3840&lt;&gt;"",1,0)+IF(DY3840&lt;&gt;"",1,0)+IF(DZ3840&lt;&gt;"",1,0)+IF(EB3840&lt;&gt;"",1,0)+IF(EC3840&lt;&gt;"",1,0)+IF(ED3840&lt;&gt;"",1,0)+IF(EG3840&lt;&gt;"",1,0)+IF(EH3840&lt;&gt;"",1,0)</f>
        <v>2</v>
      </c>
      <c r="AZ3840" s="0" t="n">
        <f aca="false">IF(EH3840&lt;&gt;"",1,0)</f>
        <v>0</v>
      </c>
      <c r="BB3840" s="0" t="s">
        <v>154</v>
      </c>
      <c r="BL3840" s="0" t="s">
        <v>155</v>
      </c>
      <c r="BQ3840" s="0" t="s">
        <v>155</v>
      </c>
      <c r="BS3840" s="0" t="s">
        <v>155</v>
      </c>
      <c r="BT3840" s="0" t="s">
        <v>155</v>
      </c>
      <c r="BV3840" s="0" t="s">
        <v>155</v>
      </c>
      <c r="DL3840" s="0" t="s">
        <v>155</v>
      </c>
      <c r="DN3840" s="0" t="s">
        <v>155</v>
      </c>
      <c r="DU3840" s="0" t="s">
        <v>155</v>
      </c>
      <c r="DW3840" s="0" t="s">
        <v>155</v>
      </c>
      <c r="DX3840" s="0" t="s">
        <v>155</v>
      </c>
      <c r="EA3840" s="0" t="s">
        <v>155</v>
      </c>
      <c r="EF3840" s="0" t="s">
        <v>155</v>
      </c>
    </row>
    <row r="3841" customFormat="false" ht="15" hidden="false" customHeight="false" outlineLevel="0" collapsed="false">
      <c r="A3841" s="0" t="s">
        <v>15638</v>
      </c>
      <c r="B3841" s="0" t="n">
        <v>78</v>
      </c>
      <c r="C3841" s="0" t="n">
        <v>451691</v>
      </c>
      <c r="D3841" s="0" t="s">
        <v>9556</v>
      </c>
      <c r="E3841" s="0" t="s">
        <v>1960</v>
      </c>
      <c r="F3841" s="0" t="str">
        <f aca="false">CONCATENATE(D3841," ",LEFT(H3841,4),"T=",AU3841,"D=",AV3841,"R=",AW3841,"M=",AX3841,"L=",AY3841,"B=",AZ3841)</f>
        <v>NIDEL T=6D=1R=1M=1L=2B=0</v>
      </c>
      <c r="G3841" s="0" t="s">
        <v>1713</v>
      </c>
      <c r="I3841" s="0" t="s">
        <v>15639</v>
      </c>
      <c r="J3841" s="0" t="s">
        <v>2286</v>
      </c>
      <c r="K3841" s="0" t="s">
        <v>144</v>
      </c>
      <c r="L3841" s="0" t="s">
        <v>145</v>
      </c>
      <c r="M3841" s="0" t="s">
        <v>15640</v>
      </c>
      <c r="N3841" s="0" t="str">
        <f aca="false">RIGHT(M3841,LEN(M3841)-FIND(" ",M3841))</f>
        <v>TRUMBULL AVE SE</v>
      </c>
      <c r="P3841" s="0" t="s">
        <v>147</v>
      </c>
      <c r="Q3841" s="0" t="s">
        <v>148</v>
      </c>
      <c r="R3841" s="0" t="n">
        <v>44483</v>
      </c>
      <c r="AD3841" s="0" t="s">
        <v>149</v>
      </c>
      <c r="AE3841" s="0" t="s">
        <v>150</v>
      </c>
      <c r="AF3841" s="0" t="s">
        <v>151</v>
      </c>
      <c r="AH3841" s="0" t="n">
        <v>14</v>
      </c>
      <c r="AI3841" s="0" t="n">
        <v>11</v>
      </c>
      <c r="AN3841" s="0" t="s">
        <v>147</v>
      </c>
      <c r="AO3841" s="0" t="s">
        <v>13351</v>
      </c>
      <c r="AP3841" s="0" t="s">
        <v>13352</v>
      </c>
      <c r="AQ3841" s="0" t="n">
        <v>9</v>
      </c>
      <c r="AR3841" s="0" t="n">
        <v>64</v>
      </c>
      <c r="AS3841" s="0" t="n">
        <v>32</v>
      </c>
      <c r="AU3841" s="0" t="n">
        <f aca="false">COUNTA($BA$3841:$EH$3841)</f>
        <v>6</v>
      </c>
      <c r="AV3841" s="0" t="n">
        <f aca="false">COUNTIF($BA$3841:$EH$3841,"D")</f>
        <v>1</v>
      </c>
      <c r="AW3841" s="0" t="n">
        <f aca="false">COUNTIF($BA$3841:$EH$3841,"R")</f>
        <v>1</v>
      </c>
      <c r="AX3841" s="0" t="n">
        <f aca="false">IF(BN3841="D",1,0)+IF(BO3841="D",1,0)+IF(BT3841="D",1,0)+IF(BU3841="D",1,0)+IF(BW3841="D",1,0)+IF(CC3841="D",1,0)+IF(CD3841="D",1,0)+IF(CE3841="D",1,0)+IF(CF3841="D",1,0)+IF(CL3841="D",1,0)+IF(CM3841="D",1,0)+IF(CQ3841="D",1,0)+IF(CR3841="D",1,0)+IF(CS3841="D",1,0)+IF(CW3841="D",1,0)+IF(CX3841="D",1,0)+IF(DD3841="D",1,0)+IF(DE3841="D",1,0)+IF(DJ3841="D",1,0)+IF(DK3841="D",1,0)+IF(DO3841="D",1,0)+IF(DP3841="D",1,0)+IF(DQ3841="D",1,0)+IF(DW3841="D",1,0)+IF(DZ3841="D",1,0)+IF(EH3841="D",1,0)</f>
        <v>1</v>
      </c>
      <c r="AY3841" s="0" t="n">
        <f aca="false">IF(DJ3841&lt;&gt;"",1,0)+IF(DK3841&lt;&gt;"",1,0)+IF(DM3841&lt;&gt;"",1,0)+IF(DO3841&lt;&gt;"",1,0)+IF(DP3841&lt;&gt;"",1,0)+IF(DQ3841&lt;&gt;"",1,0)+IF(DS3841&lt;&gt;"",1,0)+IF(DT3841&lt;&gt;"",1,0)+IF(DV3841&lt;&gt;"",1,0)+IF(DW3841&lt;&gt;"",1,0)+IF(DX3841&lt;&gt;"",1,0)+IF(DY3841&lt;&gt;"",1,0)+IF(DZ3841&lt;&gt;"",1,0)+IF(EB3841&lt;&gt;"",1,0)+IF(EC3841&lt;&gt;"",1,0)+IF(ED3841&lt;&gt;"",1,0)+IF(EG3841&lt;&gt;"",1,0)+IF(EH3841&lt;&gt;"",1,0)</f>
        <v>2</v>
      </c>
      <c r="AZ3841" s="0" t="n">
        <f aca="false">IF(EH3841&lt;&gt;"",1,0)</f>
        <v>0</v>
      </c>
      <c r="BB3841" s="0" t="s">
        <v>154</v>
      </c>
      <c r="DU3841" s="0" t="s">
        <v>155</v>
      </c>
      <c r="DW3841" s="0" t="s">
        <v>156</v>
      </c>
      <c r="EA3841" s="0" t="s">
        <v>155</v>
      </c>
      <c r="ED3841" s="0" t="s">
        <v>145</v>
      </c>
      <c r="EF3841" s="0" t="s">
        <v>155</v>
      </c>
    </row>
    <row r="3842" customFormat="false" ht="15" hidden="false" customHeight="false" outlineLevel="0" collapsed="false">
      <c r="A3842" s="0" t="s">
        <v>15641</v>
      </c>
      <c r="B3842" s="0" t="n">
        <v>78</v>
      </c>
      <c r="C3842" s="0" t="n">
        <v>174721</v>
      </c>
      <c r="D3842" s="0" t="s">
        <v>15642</v>
      </c>
      <c r="E3842" s="0" t="s">
        <v>530</v>
      </c>
      <c r="F3842" s="0" t="str">
        <f aca="false">CONCATENATE(D3842," ",LEFT(H3842,4),"T=",AU3842,"D=",AV3842,"R=",AW3842,"M=",AX3842,"L=",AY3842,"B=",AZ3842)</f>
        <v>KASSOS T=12D=0R=0M=0L=1B=0</v>
      </c>
      <c r="G3842" s="0" t="s">
        <v>1834</v>
      </c>
      <c r="I3842" s="0" t="s">
        <v>15643</v>
      </c>
      <c r="J3842" s="0" t="s">
        <v>5274</v>
      </c>
      <c r="K3842" s="0" t="s">
        <v>144</v>
      </c>
      <c r="M3842" s="0" t="s">
        <v>13906</v>
      </c>
      <c r="N3842" s="0" t="str">
        <f aca="false">RIGHT(M3842,LEN(M3842)-FIND(" ",M3842))</f>
        <v>SUNNYBROOK DR SE</v>
      </c>
      <c r="P3842" s="0" t="s">
        <v>147</v>
      </c>
      <c r="Q3842" s="0" t="s">
        <v>148</v>
      </c>
      <c r="R3842" s="0" t="n">
        <v>44484</v>
      </c>
      <c r="AD3842" s="0" t="s">
        <v>149</v>
      </c>
      <c r="AE3842" s="0" t="s">
        <v>150</v>
      </c>
      <c r="AH3842" s="0" t="n">
        <v>14</v>
      </c>
      <c r="AI3842" s="0" t="n">
        <v>11</v>
      </c>
      <c r="AJ3842" s="0" t="s">
        <v>185</v>
      </c>
      <c r="AM3842" s="0" t="s">
        <v>186</v>
      </c>
      <c r="AN3842" s="0" t="s">
        <v>147</v>
      </c>
      <c r="AO3842" s="0" t="s">
        <v>13351</v>
      </c>
      <c r="AP3842" s="0" t="s">
        <v>13352</v>
      </c>
      <c r="AQ3842" s="0" t="n">
        <v>9</v>
      </c>
      <c r="AR3842" s="0" t="n">
        <v>64</v>
      </c>
      <c r="AS3842" s="0" t="n">
        <v>32</v>
      </c>
      <c r="AU3842" s="0" t="n">
        <f aca="false">COUNTA($BA$3842:$EH$3842)</f>
        <v>12</v>
      </c>
      <c r="AV3842" s="0" t="n">
        <f aca="false">COUNTIF($BA$3842:$EH$3842,"D")</f>
        <v>0</v>
      </c>
      <c r="AW3842" s="0" t="n">
        <f aca="false">COUNTIF($BA$3842:$EH$3842,"R")</f>
        <v>0</v>
      </c>
      <c r="AX3842" s="0" t="n">
        <f aca="false">IF(BN3842="D",1,0)+IF(BO3842="D",1,0)+IF(BT3842="D",1,0)+IF(BU3842="D",1,0)+IF(BW3842="D",1,0)+IF(CC3842="D",1,0)+IF(CD3842="D",1,0)+IF(CE3842="D",1,0)+IF(CF3842="D",1,0)+IF(CL3842="D",1,0)+IF(CM3842="D",1,0)+IF(CQ3842="D",1,0)+IF(CR3842="D",1,0)+IF(CS3842="D",1,0)+IF(CW3842="D",1,0)+IF(CX3842="D",1,0)+IF(DD3842="D",1,0)+IF(DE3842="D",1,0)+IF(DJ3842="D",1,0)+IF(DK3842="D",1,0)+IF(DO3842="D",1,0)+IF(DP3842="D",1,0)+IF(DQ3842="D",1,0)+IF(DW3842="D",1,0)+IF(DZ3842="D",1,0)+IF(EH3842="D",1,0)</f>
        <v>0</v>
      </c>
      <c r="AY3842" s="0" t="n">
        <f aca="false">IF(DJ3842&lt;&gt;"",1,0)+IF(DK3842&lt;&gt;"",1,0)+IF(DM3842&lt;&gt;"",1,0)+IF(DO3842&lt;&gt;"",1,0)+IF(DP3842&lt;&gt;"",1,0)+IF(DQ3842&lt;&gt;"",1,0)+IF(DS3842&lt;&gt;"",1,0)+IF(DT3842&lt;&gt;"",1,0)+IF(DV3842&lt;&gt;"",1,0)+IF(DW3842&lt;&gt;"",1,0)+IF(DX3842&lt;&gt;"",1,0)+IF(DY3842&lt;&gt;"",1,0)+IF(DZ3842&lt;&gt;"",1,0)+IF(EB3842&lt;&gt;"",1,0)+IF(EC3842&lt;&gt;"",1,0)+IF(ED3842&lt;&gt;"",1,0)+IF(EG3842&lt;&gt;"",1,0)+IF(EH3842&lt;&gt;"",1,0)</f>
        <v>1</v>
      </c>
      <c r="AZ3842" s="0" t="n">
        <f aca="false">IF(EH3842&lt;&gt;"",1,0)</f>
        <v>0</v>
      </c>
      <c r="BB3842" s="0" t="s">
        <v>154</v>
      </c>
      <c r="BC3842" s="0" t="s">
        <v>155</v>
      </c>
      <c r="BD3842" s="0" t="s">
        <v>155</v>
      </c>
      <c r="BH3842" s="0" t="s">
        <v>155</v>
      </c>
      <c r="BL3842" s="0" t="s">
        <v>155</v>
      </c>
      <c r="CP3842" s="0" t="s">
        <v>155</v>
      </c>
      <c r="DC3842" s="0" t="s">
        <v>155</v>
      </c>
      <c r="DI3842" s="0" t="s">
        <v>155</v>
      </c>
      <c r="DN3842" s="0" t="s">
        <v>155</v>
      </c>
      <c r="DX3842" s="0" t="s">
        <v>155</v>
      </c>
      <c r="EA3842" s="0" t="s">
        <v>155</v>
      </c>
      <c r="EF3842" s="0" t="s">
        <v>155</v>
      </c>
    </row>
    <row r="3843" customFormat="false" ht="15" hidden="false" customHeight="false" outlineLevel="0" collapsed="false">
      <c r="A3843" s="0" t="s">
        <v>15644</v>
      </c>
      <c r="B3843" s="0" t="n">
        <v>78</v>
      </c>
      <c r="C3843" s="0" t="n">
        <v>484022</v>
      </c>
      <c r="D3843" s="0" t="s">
        <v>15645</v>
      </c>
      <c r="E3843" s="0" t="s">
        <v>10636</v>
      </c>
      <c r="F3843" s="0" t="str">
        <f aca="false">CONCATENATE(D3843," ",LEFT(H3843,4),"T=",AU3843,"D=",AV3843,"R=",AW3843,"M=",AX3843,"L=",AY3843,"B=",AZ3843)</f>
        <v>SFERRA T=1D=0R=0M=0L=0B=0</v>
      </c>
      <c r="I3843" s="0" t="s">
        <v>15646</v>
      </c>
      <c r="J3843" s="0" t="s">
        <v>15647</v>
      </c>
      <c r="K3843" s="0" t="s">
        <v>144</v>
      </c>
      <c r="M3843" s="0" t="s">
        <v>13778</v>
      </c>
      <c r="N3843" s="0" t="str">
        <f aca="false">RIGHT(M3843,LEN(M3843)-FIND(" ",M3843))</f>
        <v>MEADOWBROOK AVE SE</v>
      </c>
      <c r="P3843" s="0" t="s">
        <v>147</v>
      </c>
      <c r="Q3843" s="0" t="s">
        <v>148</v>
      </c>
      <c r="R3843" s="0" t="n">
        <v>44483</v>
      </c>
      <c r="AD3843" s="0" t="s">
        <v>149</v>
      </c>
      <c r="AE3843" s="0" t="s">
        <v>150</v>
      </c>
      <c r="AF3843" s="0" t="s">
        <v>151</v>
      </c>
      <c r="AH3843" s="0" t="n">
        <v>14</v>
      </c>
      <c r="AI3843" s="0" t="n">
        <v>11</v>
      </c>
      <c r="AN3843" s="0" t="s">
        <v>147</v>
      </c>
      <c r="AO3843" s="0" t="s">
        <v>13351</v>
      </c>
      <c r="AP3843" s="0" t="s">
        <v>13352</v>
      </c>
      <c r="AQ3843" s="0" t="n">
        <v>9</v>
      </c>
      <c r="AR3843" s="0" t="n">
        <v>64</v>
      </c>
      <c r="AS3843" s="0" t="n">
        <v>32</v>
      </c>
      <c r="AU3843" s="0" t="n">
        <f aca="false">COUNTA($BA$3843:$EH$3843)</f>
        <v>1</v>
      </c>
      <c r="AV3843" s="0" t="n">
        <f aca="false">COUNTIF($BA$3843:$EH$3843,"D")</f>
        <v>0</v>
      </c>
      <c r="AW3843" s="0" t="n">
        <f aca="false">COUNTIF($BA$3843:$EH$3843,"R")</f>
        <v>0</v>
      </c>
      <c r="AX3843" s="0" t="n">
        <f aca="false">IF(BN3843="D",1,0)+IF(BO3843="D",1,0)+IF(BT3843="D",1,0)+IF(BU3843="D",1,0)+IF(BW3843="D",1,0)+IF(CC3843="D",1,0)+IF(CD3843="D",1,0)+IF(CE3843="D",1,0)+IF(CF3843="D",1,0)+IF(CL3843="D",1,0)+IF(CM3843="D",1,0)+IF(CQ3843="D",1,0)+IF(CR3843="D",1,0)+IF(CS3843="D",1,0)+IF(CW3843="D",1,0)+IF(CX3843="D",1,0)+IF(DD3843="D",1,0)+IF(DE3843="D",1,0)+IF(DJ3843="D",1,0)+IF(DK3843="D",1,0)+IF(DO3843="D",1,0)+IF(DP3843="D",1,0)+IF(DQ3843="D",1,0)+IF(DW3843="D",1,0)+IF(DZ3843="D",1,0)+IF(EH3843="D",1,0)</f>
        <v>0</v>
      </c>
      <c r="AY3843" s="0" t="n">
        <f aca="false">IF(DJ3843&lt;&gt;"",1,0)+IF(DK3843&lt;&gt;"",1,0)+IF(DM3843&lt;&gt;"",1,0)+IF(DO3843&lt;&gt;"",1,0)+IF(DP3843&lt;&gt;"",1,0)+IF(DQ3843&lt;&gt;"",1,0)+IF(DS3843&lt;&gt;"",1,0)+IF(DT3843&lt;&gt;"",1,0)+IF(DV3843&lt;&gt;"",1,0)+IF(DW3843&lt;&gt;"",1,0)+IF(DX3843&lt;&gt;"",1,0)+IF(DY3843&lt;&gt;"",1,0)+IF(DZ3843&lt;&gt;"",1,0)+IF(EB3843&lt;&gt;"",1,0)+IF(EC3843&lt;&gt;"",1,0)+IF(ED3843&lt;&gt;"",1,0)+IF(EG3843&lt;&gt;"",1,0)+IF(EH3843&lt;&gt;"",1,0)</f>
        <v>0</v>
      </c>
      <c r="AZ3843" s="0" t="n">
        <f aca="false">IF(EH3843&lt;&gt;"",1,0)</f>
        <v>0</v>
      </c>
      <c r="BB3843" s="0" t="s">
        <v>154</v>
      </c>
    </row>
    <row r="3844" customFormat="false" ht="15" hidden="false" customHeight="false" outlineLevel="0" collapsed="false">
      <c r="A3844" s="0" t="s">
        <v>15648</v>
      </c>
      <c r="B3844" s="0" t="n">
        <v>78</v>
      </c>
      <c r="C3844" s="0" t="n">
        <v>361821</v>
      </c>
      <c r="D3844" s="0" t="s">
        <v>3673</v>
      </c>
      <c r="E3844" s="0" t="s">
        <v>15649</v>
      </c>
      <c r="F3844" s="0" t="str">
        <f aca="false">CONCATENATE(D3844," ",LEFT(H3844,4),"T=",AU3844,"D=",AV3844,"R=",AW3844,"M=",AX3844,"L=",AY3844,"B=",AZ3844)</f>
        <v>HALL JRT=12D=2R=0M=1L=3B=0</v>
      </c>
      <c r="G3844" s="0" t="s">
        <v>160</v>
      </c>
      <c r="H3844" s="0" t="s">
        <v>310</v>
      </c>
      <c r="I3844" s="0" t="s">
        <v>15650</v>
      </c>
      <c r="J3844" s="0" t="s">
        <v>15651</v>
      </c>
      <c r="K3844" s="0" t="s">
        <v>144</v>
      </c>
      <c r="L3844" s="0" t="s">
        <v>156</v>
      </c>
      <c r="M3844" s="0" t="s">
        <v>15652</v>
      </c>
      <c r="N3844" s="0" t="str">
        <f aca="false">RIGHT(M3844,LEN(M3844)-FIND(" ",M3844))</f>
        <v>BELVEDERE AVE SE</v>
      </c>
      <c r="P3844" s="0" t="s">
        <v>147</v>
      </c>
      <c r="Q3844" s="0" t="s">
        <v>148</v>
      </c>
      <c r="R3844" s="0" t="n">
        <v>44483</v>
      </c>
      <c r="AD3844" s="0" t="s">
        <v>149</v>
      </c>
      <c r="AE3844" s="0" t="s">
        <v>150</v>
      </c>
      <c r="AF3844" s="0" t="s">
        <v>151</v>
      </c>
      <c r="AH3844" s="0" t="n">
        <v>14</v>
      </c>
      <c r="AI3844" s="0" t="n">
        <v>11</v>
      </c>
      <c r="AN3844" s="0" t="s">
        <v>147</v>
      </c>
      <c r="AO3844" s="0" t="s">
        <v>13351</v>
      </c>
      <c r="AP3844" s="0" t="s">
        <v>13352</v>
      </c>
      <c r="AQ3844" s="0" t="n">
        <v>9</v>
      </c>
      <c r="AR3844" s="0" t="n">
        <v>64</v>
      </c>
      <c r="AS3844" s="0" t="n">
        <v>32</v>
      </c>
      <c r="AU3844" s="0" t="n">
        <f aca="false">COUNTA($BA$3844:$EH$3844)</f>
        <v>12</v>
      </c>
      <c r="AV3844" s="0" t="n">
        <f aca="false">COUNTIF($BA$3844:$EH$3844,"D")</f>
        <v>2</v>
      </c>
      <c r="AW3844" s="0" t="n">
        <f aca="false">COUNTIF($BA$3844:$EH$3844,"R")</f>
        <v>0</v>
      </c>
      <c r="AX3844" s="0" t="n">
        <f aca="false">IF(BN3844="D",1,0)+IF(BO3844="D",1,0)+IF(BT3844="D",1,0)+IF(BU3844="D",1,0)+IF(BW3844="D",1,0)+IF(CC3844="D",1,0)+IF(CD3844="D",1,0)+IF(CE3844="D",1,0)+IF(CF3844="D",1,0)+IF(CL3844="D",1,0)+IF(CM3844="D",1,0)+IF(CQ3844="D",1,0)+IF(CR3844="D",1,0)+IF(CS3844="D",1,0)+IF(CW3844="D",1,0)+IF(CX3844="D",1,0)+IF(DD3844="D",1,0)+IF(DE3844="D",1,0)+IF(DJ3844="D",1,0)+IF(DK3844="D",1,0)+IF(DO3844="D",1,0)+IF(DP3844="D",1,0)+IF(DQ3844="D",1,0)+IF(DW3844="D",1,0)+IF(DZ3844="D",1,0)+IF(EH3844="D",1,0)</f>
        <v>1</v>
      </c>
      <c r="AY3844" s="0" t="n">
        <f aca="false">IF(DJ3844&lt;&gt;"",1,0)+IF(DK3844&lt;&gt;"",1,0)+IF(DM3844&lt;&gt;"",1,0)+IF(DO3844&lt;&gt;"",1,0)+IF(DP3844&lt;&gt;"",1,0)+IF(DQ3844&lt;&gt;"",1,0)+IF(DS3844&lt;&gt;"",1,0)+IF(DT3844&lt;&gt;"",1,0)+IF(DV3844&lt;&gt;"",1,0)+IF(DW3844&lt;&gt;"",1,0)+IF(DX3844&lt;&gt;"",1,0)+IF(DY3844&lt;&gt;"",1,0)+IF(DZ3844&lt;&gt;"",1,0)+IF(EB3844&lt;&gt;"",1,0)+IF(EC3844&lt;&gt;"",1,0)+IF(ED3844&lt;&gt;"",1,0)+IF(EG3844&lt;&gt;"",1,0)+IF(EH3844&lt;&gt;"",1,0)</f>
        <v>3</v>
      </c>
      <c r="AZ3844" s="0" t="n">
        <f aca="false">IF(EH3844&lt;&gt;"",1,0)</f>
        <v>0</v>
      </c>
      <c r="BB3844" s="0" t="s">
        <v>154</v>
      </c>
      <c r="CA3844" s="0" t="s">
        <v>155</v>
      </c>
      <c r="DC3844" s="0" t="s">
        <v>155</v>
      </c>
      <c r="DF3844" s="0" t="s">
        <v>155</v>
      </c>
      <c r="DI3844" s="0" t="s">
        <v>155</v>
      </c>
      <c r="DM3844" s="0" t="s">
        <v>156</v>
      </c>
      <c r="DN3844" s="0" t="s">
        <v>155</v>
      </c>
      <c r="DU3844" s="0" t="s">
        <v>155</v>
      </c>
      <c r="DW3844" s="0" t="s">
        <v>156</v>
      </c>
      <c r="DX3844" s="0" t="s">
        <v>155</v>
      </c>
      <c r="EA3844" s="0" t="s">
        <v>155</v>
      </c>
      <c r="EF3844" s="0" t="s">
        <v>155</v>
      </c>
    </row>
    <row r="3845" customFormat="false" ht="15" hidden="false" customHeight="false" outlineLevel="0" collapsed="false">
      <c r="A3845" s="0" t="s">
        <v>15653</v>
      </c>
      <c r="B3845" s="0" t="n">
        <v>78</v>
      </c>
      <c r="C3845" s="0" t="n">
        <v>383763</v>
      </c>
      <c r="D3845" s="0" t="s">
        <v>8425</v>
      </c>
      <c r="E3845" s="0" t="s">
        <v>329</v>
      </c>
      <c r="F3845" s="0" t="str">
        <f aca="false">CONCATENATE(D3845," ",LEFT(H3845,4),"T=",AU3845,"D=",AV3845,"R=",AW3845,"M=",AX3845,"L=",AY3845,"B=",AZ3845)</f>
        <v>HARBIN T=10D=1R=0M=0L=0B=0</v>
      </c>
      <c r="G3845" s="0" t="s">
        <v>222</v>
      </c>
      <c r="I3845" s="0" t="s">
        <v>15654</v>
      </c>
      <c r="J3845" s="0" t="s">
        <v>775</v>
      </c>
      <c r="K3845" s="0" t="s">
        <v>144</v>
      </c>
      <c r="M3845" s="0" t="s">
        <v>15655</v>
      </c>
      <c r="N3845" s="0" t="str">
        <f aca="false">RIGHT(M3845,LEN(M3845)-FIND(" ",M3845))</f>
        <v>BELVEDERE AVE SE</v>
      </c>
      <c r="P3845" s="0" t="s">
        <v>147</v>
      </c>
      <c r="Q3845" s="0" t="s">
        <v>148</v>
      </c>
      <c r="R3845" s="0" t="n">
        <v>44483</v>
      </c>
      <c r="AD3845" s="0" t="s">
        <v>149</v>
      </c>
      <c r="AE3845" s="0" t="s">
        <v>150</v>
      </c>
      <c r="AF3845" s="0" t="s">
        <v>151</v>
      </c>
      <c r="AH3845" s="0" t="n">
        <v>14</v>
      </c>
      <c r="AI3845" s="0" t="n">
        <v>11</v>
      </c>
      <c r="AN3845" s="0" t="s">
        <v>147</v>
      </c>
      <c r="AO3845" s="0" t="s">
        <v>13351</v>
      </c>
      <c r="AP3845" s="0" t="s">
        <v>13352</v>
      </c>
      <c r="AQ3845" s="0" t="n">
        <v>9</v>
      </c>
      <c r="AR3845" s="0" t="n">
        <v>64</v>
      </c>
      <c r="AS3845" s="0" t="n">
        <v>32</v>
      </c>
      <c r="AU3845" s="0" t="n">
        <f aca="false">COUNTA($BA$3845:$EH$3845)</f>
        <v>10</v>
      </c>
      <c r="AV3845" s="0" t="n">
        <f aca="false">COUNTIF($BA$3845:$EH$3845,"D")</f>
        <v>1</v>
      </c>
      <c r="AW3845" s="0" t="n">
        <f aca="false">COUNTIF($BA$3845:$EH$3845,"R")</f>
        <v>0</v>
      </c>
      <c r="AX3845" s="0" t="n">
        <f aca="false">IF(BN3845="D",1,0)+IF(BO3845="D",1,0)+IF(BT3845="D",1,0)+IF(BU3845="D",1,0)+IF(BW3845="D",1,0)+IF(CC3845="D",1,0)+IF(CD3845="D",1,0)+IF(CE3845="D",1,0)+IF(CF3845="D",1,0)+IF(CL3845="D",1,0)+IF(CM3845="D",1,0)+IF(CQ3845="D",1,0)+IF(CR3845="D",1,0)+IF(CS3845="D",1,0)+IF(CW3845="D",1,0)+IF(CX3845="D",1,0)+IF(DD3845="D",1,0)+IF(DE3845="D",1,0)+IF(DJ3845="D",1,0)+IF(DK3845="D",1,0)+IF(DO3845="D",1,0)+IF(DP3845="D",1,0)+IF(DQ3845="D",1,0)+IF(DW3845="D",1,0)+IF(DZ3845="D",1,0)+IF(EH3845="D",1,0)</f>
        <v>0</v>
      </c>
      <c r="AY3845" s="0" t="n">
        <f aca="false">IF(DJ3845&lt;&gt;"",1,0)+IF(DK3845&lt;&gt;"",1,0)+IF(DM3845&lt;&gt;"",1,0)+IF(DO3845&lt;&gt;"",1,0)+IF(DP3845&lt;&gt;"",1,0)+IF(DQ3845&lt;&gt;"",1,0)+IF(DS3845&lt;&gt;"",1,0)+IF(DT3845&lt;&gt;"",1,0)+IF(DV3845&lt;&gt;"",1,0)+IF(DW3845&lt;&gt;"",1,0)+IF(DX3845&lt;&gt;"",1,0)+IF(DY3845&lt;&gt;"",1,0)+IF(DZ3845&lt;&gt;"",1,0)+IF(EB3845&lt;&gt;"",1,0)+IF(EC3845&lt;&gt;"",1,0)+IF(ED3845&lt;&gt;"",1,0)+IF(EG3845&lt;&gt;"",1,0)+IF(EH3845&lt;&gt;"",1,0)</f>
        <v>0</v>
      </c>
      <c r="AZ3845" s="0" t="n">
        <f aca="false">IF(EH3845&lt;&gt;"",1,0)</f>
        <v>0</v>
      </c>
      <c r="BB3845" s="0" t="s">
        <v>154</v>
      </c>
      <c r="CP3845" s="0" t="s">
        <v>155</v>
      </c>
      <c r="CT3845" s="0" t="s">
        <v>155</v>
      </c>
      <c r="CZ3845" s="0" t="s">
        <v>156</v>
      </c>
      <c r="DC3845" s="0" t="s">
        <v>155</v>
      </c>
      <c r="DI3845" s="0" t="s">
        <v>155</v>
      </c>
      <c r="DN3845" s="0" t="s">
        <v>155</v>
      </c>
      <c r="DU3845" s="0" t="s">
        <v>155</v>
      </c>
      <c r="EA3845" s="0" t="s">
        <v>155</v>
      </c>
      <c r="EF3845" s="0" t="s">
        <v>155</v>
      </c>
    </row>
    <row r="3846" customFormat="false" ht="15" hidden="false" customHeight="false" outlineLevel="0" collapsed="false">
      <c r="A3846" s="0" t="s">
        <v>15656</v>
      </c>
      <c r="B3846" s="0" t="n">
        <v>78</v>
      </c>
      <c r="C3846" s="0" t="n">
        <v>397175</v>
      </c>
      <c r="D3846" s="0" t="s">
        <v>9571</v>
      </c>
      <c r="E3846" s="0" t="s">
        <v>450</v>
      </c>
      <c r="F3846" s="0" t="str">
        <f aca="false">CONCATENATE(D3846," ",LEFT(H3846,4),"T=",AU3846,"D=",AV3846,"R=",AW3846,"M=",AX3846,"L=",AY3846,"B=",AZ3846)</f>
        <v>PULICE T=40D=15R=0M=6L=7B=1</v>
      </c>
      <c r="G3846" s="0" t="s">
        <v>1054</v>
      </c>
      <c r="I3846" s="0" t="s">
        <v>15657</v>
      </c>
      <c r="J3846" s="0" t="s">
        <v>15658</v>
      </c>
      <c r="K3846" s="0" t="s">
        <v>144</v>
      </c>
      <c r="L3846" s="0" t="s">
        <v>156</v>
      </c>
      <c r="M3846" s="0" t="s">
        <v>15659</v>
      </c>
      <c r="N3846" s="0" t="str">
        <f aca="false">RIGHT(M3846,LEN(M3846)-FIND(" ",M3846))</f>
        <v>CENTRAL PARKWAY AVE SE</v>
      </c>
      <c r="P3846" s="0" t="s">
        <v>147</v>
      </c>
      <c r="Q3846" s="0" t="s">
        <v>148</v>
      </c>
      <c r="R3846" s="0" t="n">
        <v>44483</v>
      </c>
      <c r="AD3846" s="0" t="s">
        <v>149</v>
      </c>
      <c r="AE3846" s="0" t="s">
        <v>150</v>
      </c>
      <c r="AF3846" s="0" t="s">
        <v>151</v>
      </c>
      <c r="AH3846" s="0" t="n">
        <v>14</v>
      </c>
      <c r="AI3846" s="0" t="n">
        <v>11</v>
      </c>
      <c r="AN3846" s="0" t="s">
        <v>147</v>
      </c>
      <c r="AO3846" s="0" t="s">
        <v>13351</v>
      </c>
      <c r="AP3846" s="0" t="s">
        <v>13352</v>
      </c>
      <c r="AQ3846" s="0" t="n">
        <v>9</v>
      </c>
      <c r="AR3846" s="0" t="n">
        <v>64</v>
      </c>
      <c r="AS3846" s="0" t="n">
        <v>32</v>
      </c>
      <c r="AU3846" s="0" t="n">
        <f aca="false">COUNTA($BA$3846:$EH$3846)</f>
        <v>40</v>
      </c>
      <c r="AV3846" s="0" t="n">
        <f aca="false">COUNTIF($BA$3846:$EH$3846,"D")</f>
        <v>15</v>
      </c>
      <c r="AW3846" s="0" t="n">
        <f aca="false">COUNTIF($BA$3846:$EH$3846,"R")</f>
        <v>0</v>
      </c>
      <c r="AX3846" s="0" t="n">
        <f aca="false">IF(BN3846="D",1,0)+IF(BO3846="D",1,0)+IF(BT3846="D",1,0)+IF(BU3846="D",1,0)+IF(BW3846="D",1,0)+IF(CC3846="D",1,0)+IF(CD3846="D",1,0)+IF(CE3846="D",1,0)+IF(CF3846="D",1,0)+IF(CL3846="D",1,0)+IF(CM3846="D",1,0)+IF(CQ3846="D",1,0)+IF(CR3846="D",1,0)+IF(CS3846="D",1,0)+IF(CW3846="D",1,0)+IF(CX3846="D",1,0)+IF(DD3846="D",1,0)+IF(DE3846="D",1,0)+IF(DJ3846="D",1,0)+IF(DK3846="D",1,0)+IF(DO3846="D",1,0)+IF(DP3846="D",1,0)+IF(DQ3846="D",1,0)+IF(DW3846="D",1,0)+IF(DZ3846="D",1,0)+IF(EH3846="D",1,0)</f>
        <v>6</v>
      </c>
      <c r="AY3846" s="0" t="n">
        <f aca="false">IF(DJ3846&lt;&gt;"",1,0)+IF(DK3846&lt;&gt;"",1,0)+IF(DM3846&lt;&gt;"",1,0)+IF(DO3846&lt;&gt;"",1,0)+IF(DP3846&lt;&gt;"",1,0)+IF(DQ3846&lt;&gt;"",1,0)+IF(DS3846&lt;&gt;"",1,0)+IF(DT3846&lt;&gt;"",1,0)+IF(DV3846&lt;&gt;"",1,0)+IF(DW3846&lt;&gt;"",1,0)+IF(DX3846&lt;&gt;"",1,0)+IF(DY3846&lt;&gt;"",1,0)+IF(DZ3846&lt;&gt;"",1,0)+IF(EB3846&lt;&gt;"",1,0)+IF(EC3846&lt;&gt;"",1,0)+IF(ED3846&lt;&gt;"",1,0)+IF(EG3846&lt;&gt;"",1,0)+IF(EH3846&lt;&gt;"",1,0)</f>
        <v>7</v>
      </c>
      <c r="AZ3846" s="0" t="n">
        <f aca="false">IF(EH3846&lt;&gt;"",1,0)</f>
        <v>1</v>
      </c>
      <c r="BB3846" s="0" t="s">
        <v>154</v>
      </c>
      <c r="BC3846" s="0" t="s">
        <v>156</v>
      </c>
      <c r="BD3846" s="0" t="s">
        <v>155</v>
      </c>
      <c r="BH3846" s="0" t="s">
        <v>155</v>
      </c>
      <c r="BJ3846" s="0" t="s">
        <v>155</v>
      </c>
      <c r="BK3846" s="0" t="s">
        <v>156</v>
      </c>
      <c r="BL3846" s="0" t="s">
        <v>155</v>
      </c>
      <c r="BN3846" s="0" t="s">
        <v>156</v>
      </c>
      <c r="BS3846" s="0" t="s">
        <v>155</v>
      </c>
      <c r="BV3846" s="0" t="s">
        <v>155</v>
      </c>
      <c r="BY3846" s="0" t="s">
        <v>156</v>
      </c>
      <c r="CA3846" s="0" t="s">
        <v>155</v>
      </c>
      <c r="CG3846" s="0" t="s">
        <v>155</v>
      </c>
      <c r="CH3846" s="0" t="s">
        <v>156</v>
      </c>
      <c r="CK3846" s="0" t="s">
        <v>155</v>
      </c>
      <c r="CN3846" s="0" t="s">
        <v>155</v>
      </c>
      <c r="CP3846" s="0" t="s">
        <v>155</v>
      </c>
      <c r="CT3846" s="0" t="s">
        <v>155</v>
      </c>
      <c r="CV3846" s="0" t="s">
        <v>155</v>
      </c>
      <c r="CW3846" s="0" t="s">
        <v>156</v>
      </c>
      <c r="CY3846" s="0" t="s">
        <v>155</v>
      </c>
      <c r="CZ3846" s="0" t="s">
        <v>156</v>
      </c>
      <c r="DC3846" s="0" t="s">
        <v>155</v>
      </c>
      <c r="DD3846" s="0" t="s">
        <v>156</v>
      </c>
      <c r="DF3846" s="0" t="s">
        <v>155</v>
      </c>
      <c r="DG3846" s="0" t="s">
        <v>156</v>
      </c>
      <c r="DI3846" s="0" t="s">
        <v>155</v>
      </c>
      <c r="DJ3846" s="0" t="s">
        <v>156</v>
      </c>
      <c r="DL3846" s="0" t="s">
        <v>155</v>
      </c>
      <c r="DN3846" s="0" t="s">
        <v>155</v>
      </c>
      <c r="DR3846" s="0" t="s">
        <v>155</v>
      </c>
      <c r="DS3846" s="0" t="s">
        <v>156</v>
      </c>
      <c r="DT3846" s="0" t="s">
        <v>156</v>
      </c>
      <c r="DU3846" s="0" t="s">
        <v>155</v>
      </c>
      <c r="DW3846" s="0" t="s">
        <v>156</v>
      </c>
      <c r="DX3846" s="0" t="s">
        <v>155</v>
      </c>
      <c r="EA3846" s="0" t="s">
        <v>155</v>
      </c>
      <c r="ED3846" s="0" t="s">
        <v>156</v>
      </c>
      <c r="EF3846" s="0" t="s">
        <v>155</v>
      </c>
      <c r="EH3846" s="0" t="s">
        <v>156</v>
      </c>
    </row>
    <row r="3847" customFormat="false" ht="15" hidden="false" customHeight="false" outlineLevel="0" collapsed="false">
      <c r="A3847" s="0" t="s">
        <v>15660</v>
      </c>
      <c r="B3847" s="0" t="n">
        <v>78</v>
      </c>
      <c r="C3847" s="0" t="n">
        <v>466083</v>
      </c>
      <c r="D3847" s="0" t="s">
        <v>14811</v>
      </c>
      <c r="E3847" s="0" t="s">
        <v>15661</v>
      </c>
      <c r="F3847" s="0" t="str">
        <f aca="false">CONCATENATE(D3847," ",LEFT(H3847,4),"T=",AU3847,"D=",AV3847,"R=",AW3847,"M=",AX3847,"L=",AY3847,"B=",AZ3847)</f>
        <v>RIGGLE T=5D=0R=0M=0L=1B=0</v>
      </c>
      <c r="I3847" s="0" t="s">
        <v>15662</v>
      </c>
      <c r="J3847" s="0" t="s">
        <v>8920</v>
      </c>
      <c r="K3847" s="0" t="s">
        <v>144</v>
      </c>
      <c r="M3847" s="0" t="s">
        <v>14813</v>
      </c>
      <c r="N3847" s="0" t="str">
        <f aca="false">RIGHT(M3847,LEN(M3847)-FIND(" ",M3847))</f>
        <v>BROADWAY AVE SE</v>
      </c>
      <c r="P3847" s="0" t="s">
        <v>147</v>
      </c>
      <c r="Q3847" s="0" t="s">
        <v>148</v>
      </c>
      <c r="R3847" s="0" t="n">
        <v>44484</v>
      </c>
      <c r="AD3847" s="0" t="s">
        <v>149</v>
      </c>
      <c r="AE3847" s="0" t="s">
        <v>150</v>
      </c>
      <c r="AF3847" s="0" t="s">
        <v>151</v>
      </c>
      <c r="AH3847" s="0" t="n">
        <v>14</v>
      </c>
      <c r="AI3847" s="0" t="n">
        <v>11</v>
      </c>
      <c r="AN3847" s="0" t="s">
        <v>147</v>
      </c>
      <c r="AO3847" s="0" t="s">
        <v>13351</v>
      </c>
      <c r="AP3847" s="0" t="s">
        <v>13352</v>
      </c>
      <c r="AQ3847" s="0" t="n">
        <v>9</v>
      </c>
      <c r="AR3847" s="0" t="n">
        <v>64</v>
      </c>
      <c r="AS3847" s="0" t="n">
        <v>32</v>
      </c>
      <c r="AU3847" s="0" t="n">
        <f aca="false">COUNTA($BA$3847:$EH$3847)</f>
        <v>5</v>
      </c>
      <c r="AV3847" s="0" t="n">
        <f aca="false">COUNTIF($BA$3847:$EH$3847,"D")</f>
        <v>0</v>
      </c>
      <c r="AW3847" s="0" t="n">
        <f aca="false">COUNTIF($BA$3847:$EH$3847,"R")</f>
        <v>0</v>
      </c>
      <c r="AX3847" s="0" t="n">
        <f aca="false">IF(BN3847="D",1,0)+IF(BO3847="D",1,0)+IF(BT3847="D",1,0)+IF(BU3847="D",1,0)+IF(BW3847="D",1,0)+IF(CC3847="D",1,0)+IF(CD3847="D",1,0)+IF(CE3847="D",1,0)+IF(CF3847="D",1,0)+IF(CL3847="D",1,0)+IF(CM3847="D",1,0)+IF(CQ3847="D",1,0)+IF(CR3847="D",1,0)+IF(CS3847="D",1,0)+IF(CW3847="D",1,0)+IF(CX3847="D",1,0)+IF(DD3847="D",1,0)+IF(DE3847="D",1,0)+IF(DJ3847="D",1,0)+IF(DK3847="D",1,0)+IF(DO3847="D",1,0)+IF(DP3847="D",1,0)+IF(DQ3847="D",1,0)+IF(DW3847="D",1,0)+IF(DZ3847="D",1,0)+IF(EH3847="D",1,0)</f>
        <v>0</v>
      </c>
      <c r="AY3847" s="0" t="n">
        <f aca="false">IF(DJ3847&lt;&gt;"",1,0)+IF(DK3847&lt;&gt;"",1,0)+IF(DM3847&lt;&gt;"",1,0)+IF(DO3847&lt;&gt;"",1,0)+IF(DP3847&lt;&gt;"",1,0)+IF(DQ3847&lt;&gt;"",1,0)+IF(DS3847&lt;&gt;"",1,0)+IF(DT3847&lt;&gt;"",1,0)+IF(DV3847&lt;&gt;"",1,0)+IF(DW3847&lt;&gt;"",1,0)+IF(DX3847&lt;&gt;"",1,0)+IF(DY3847&lt;&gt;"",1,0)+IF(DZ3847&lt;&gt;"",1,0)+IF(EB3847&lt;&gt;"",1,0)+IF(EC3847&lt;&gt;"",1,0)+IF(ED3847&lt;&gt;"",1,0)+IF(EG3847&lt;&gt;"",1,0)+IF(EH3847&lt;&gt;"",1,0)</f>
        <v>1</v>
      </c>
      <c r="AZ3847" s="0" t="n">
        <f aca="false">IF(EH3847&lt;&gt;"",1,0)</f>
        <v>0</v>
      </c>
      <c r="BB3847" s="0" t="s">
        <v>154</v>
      </c>
      <c r="DU3847" s="0" t="s">
        <v>155</v>
      </c>
      <c r="DX3847" s="0" t="s">
        <v>155</v>
      </c>
      <c r="EA3847" s="0" t="s">
        <v>155</v>
      </c>
      <c r="EF3847" s="0" t="s">
        <v>155</v>
      </c>
    </row>
    <row r="3848" customFormat="false" ht="15" hidden="false" customHeight="false" outlineLevel="0" collapsed="false">
      <c r="A3848" s="0" t="s">
        <v>15663</v>
      </c>
      <c r="B3848" s="0" t="n">
        <v>78</v>
      </c>
      <c r="C3848" s="0" t="n">
        <v>264443</v>
      </c>
      <c r="D3848" s="0" t="s">
        <v>13728</v>
      </c>
      <c r="E3848" s="0" t="s">
        <v>581</v>
      </c>
      <c r="F3848" s="0" t="str">
        <f aca="false">CONCATENATE(D3848," ",LEFT(H3848,4),"T=",AU3848,"D=",AV3848,"R=",AW3848,"M=",AX3848,"L=",AY3848,"B=",AZ3848)</f>
        <v>HELTZEL T=18D=0R=3M=0L=1B=0</v>
      </c>
      <c r="G3848" s="0" t="s">
        <v>141</v>
      </c>
      <c r="I3848" s="0" t="s">
        <v>15664</v>
      </c>
      <c r="J3848" s="0" t="s">
        <v>15665</v>
      </c>
      <c r="K3848" s="0" t="s">
        <v>144</v>
      </c>
      <c r="L3848" s="0" t="s">
        <v>145</v>
      </c>
      <c r="M3848" s="0" t="s">
        <v>13731</v>
      </c>
      <c r="N3848" s="0" t="str">
        <f aca="false">RIGHT(M3848,LEN(M3848)-FIND(" ",M3848))</f>
        <v>E MARKET ST</v>
      </c>
      <c r="P3848" s="0" t="s">
        <v>147</v>
      </c>
      <c r="Q3848" s="0" t="s">
        <v>148</v>
      </c>
      <c r="R3848" s="0" t="n">
        <v>44484</v>
      </c>
      <c r="V3848" s="0" t="s">
        <v>15666</v>
      </c>
      <c r="X3848" s="0" t="s">
        <v>15667</v>
      </c>
      <c r="Y3848" s="0" t="s">
        <v>15668</v>
      </c>
      <c r="Z3848" s="0" t="n">
        <v>20850</v>
      </c>
      <c r="AD3848" s="0" t="s">
        <v>149</v>
      </c>
      <c r="AE3848" s="0" t="s">
        <v>150</v>
      </c>
      <c r="AH3848" s="0" t="n">
        <v>14</v>
      </c>
      <c r="AI3848" s="0" t="n">
        <v>11</v>
      </c>
      <c r="AJ3848" s="0" t="s">
        <v>185</v>
      </c>
      <c r="AM3848" s="0" t="s">
        <v>186</v>
      </c>
      <c r="AN3848" s="0" t="s">
        <v>147</v>
      </c>
      <c r="AO3848" s="0" t="s">
        <v>13351</v>
      </c>
      <c r="AP3848" s="0" t="s">
        <v>13352</v>
      </c>
      <c r="AQ3848" s="0" t="n">
        <v>9</v>
      </c>
      <c r="AR3848" s="0" t="n">
        <v>64</v>
      </c>
      <c r="AS3848" s="0" t="n">
        <v>32</v>
      </c>
      <c r="AU3848" s="0" t="n">
        <f aca="false">COUNTA($BA$3848:$EH$3848)</f>
        <v>18</v>
      </c>
      <c r="AV3848" s="0" t="n">
        <f aca="false">COUNTIF($BA$3848:$EH$3848,"D")</f>
        <v>0</v>
      </c>
      <c r="AW3848" s="0" t="n">
        <f aca="false">COUNTIF($BA$3848:$EH$3848,"R")</f>
        <v>3</v>
      </c>
      <c r="AX3848" s="0" t="n">
        <f aca="false">IF(BN3848="D",1,0)+IF(BO3848="D",1,0)+IF(BT3848="D",1,0)+IF(BU3848="D",1,0)+IF(BW3848="D",1,0)+IF(CC3848="D",1,0)+IF(CD3848="D",1,0)+IF(CE3848="D",1,0)+IF(CF3848="D",1,0)+IF(CL3848="D",1,0)+IF(CM3848="D",1,0)+IF(CQ3848="D",1,0)+IF(CR3848="D",1,0)+IF(CS3848="D",1,0)+IF(CW3848="D",1,0)+IF(CX3848="D",1,0)+IF(DD3848="D",1,0)+IF(DE3848="D",1,0)+IF(DJ3848="D",1,0)+IF(DK3848="D",1,0)+IF(DO3848="D",1,0)+IF(DP3848="D",1,0)+IF(DQ3848="D",1,0)+IF(DW3848="D",1,0)+IF(DZ3848="D",1,0)+IF(EH3848="D",1,0)</f>
        <v>0</v>
      </c>
      <c r="AY3848" s="0" t="n">
        <f aca="false">IF(DJ3848&lt;&gt;"",1,0)+IF(DK3848&lt;&gt;"",1,0)+IF(DM3848&lt;&gt;"",1,0)+IF(DO3848&lt;&gt;"",1,0)+IF(DP3848&lt;&gt;"",1,0)+IF(DQ3848&lt;&gt;"",1,0)+IF(DS3848&lt;&gt;"",1,0)+IF(DT3848&lt;&gt;"",1,0)+IF(DV3848&lt;&gt;"",1,0)+IF(DW3848&lt;&gt;"",1,0)+IF(DX3848&lt;&gt;"",1,0)+IF(DY3848&lt;&gt;"",1,0)+IF(DZ3848&lt;&gt;"",1,0)+IF(EB3848&lt;&gt;"",1,0)+IF(EC3848&lt;&gt;"",1,0)+IF(ED3848&lt;&gt;"",1,0)+IF(EG3848&lt;&gt;"",1,0)+IF(EH3848&lt;&gt;"",1,0)</f>
        <v>1</v>
      </c>
      <c r="AZ3848" s="0" t="n">
        <f aca="false">IF(EH3848&lt;&gt;"",1,0)</f>
        <v>0</v>
      </c>
      <c r="BB3848" s="0" t="s">
        <v>154</v>
      </c>
      <c r="BC3848" s="0" t="s">
        <v>155</v>
      </c>
      <c r="BD3848" s="0" t="s">
        <v>155</v>
      </c>
      <c r="BH3848" s="0" t="s">
        <v>155</v>
      </c>
      <c r="BL3848" s="0" t="s">
        <v>155</v>
      </c>
      <c r="BR3848" s="0" t="s">
        <v>155</v>
      </c>
      <c r="BS3848" s="0" t="s">
        <v>155</v>
      </c>
      <c r="BY3848" s="0" t="s">
        <v>145</v>
      </c>
      <c r="CA3848" s="0" t="s">
        <v>155</v>
      </c>
      <c r="CK3848" s="0" t="s">
        <v>155</v>
      </c>
      <c r="CP3848" s="0" t="s">
        <v>155</v>
      </c>
      <c r="CV3848" s="0" t="s">
        <v>155</v>
      </c>
      <c r="CZ3848" s="0" t="s">
        <v>145</v>
      </c>
      <c r="DC3848" s="0" t="s">
        <v>155</v>
      </c>
      <c r="DI3848" s="0" t="s">
        <v>155</v>
      </c>
      <c r="DN3848" s="0" t="s">
        <v>155</v>
      </c>
      <c r="DU3848" s="0" t="s">
        <v>155</v>
      </c>
      <c r="ED3848" s="0" t="s">
        <v>145</v>
      </c>
    </row>
    <row r="3849" customFormat="false" ht="15" hidden="false" customHeight="false" outlineLevel="0" collapsed="false">
      <c r="A3849" s="0" t="s">
        <v>15669</v>
      </c>
      <c r="B3849" s="0" t="n">
        <v>78</v>
      </c>
      <c r="C3849" s="0" t="n">
        <v>418976</v>
      </c>
      <c r="D3849" s="0" t="s">
        <v>15207</v>
      </c>
      <c r="E3849" s="0" t="s">
        <v>13293</v>
      </c>
      <c r="F3849" s="0" t="str">
        <f aca="false">CONCATENATE(D3849," ",LEFT(H3849,4),"T=",AU3849,"D=",AV3849,"R=",AW3849,"M=",AX3849,"L=",AY3849,"B=",AZ3849)</f>
        <v>KENDER T=4D=0R=0M=0L=0B=0</v>
      </c>
      <c r="I3849" s="0" t="s">
        <v>15670</v>
      </c>
      <c r="J3849" s="0" t="s">
        <v>13349</v>
      </c>
      <c r="K3849" s="0" t="s">
        <v>182</v>
      </c>
      <c r="M3849" s="0" t="s">
        <v>14966</v>
      </c>
      <c r="N3849" s="0" t="str">
        <f aca="false">RIGHT(M3849,LEN(M3849)-FIND(" ",M3849))</f>
        <v>CENTRAL PARKWAY AVE SE</v>
      </c>
      <c r="P3849" s="0" t="s">
        <v>147</v>
      </c>
      <c r="Q3849" s="0" t="s">
        <v>148</v>
      </c>
      <c r="R3849" s="0" t="n">
        <v>44483</v>
      </c>
      <c r="AD3849" s="0" t="s">
        <v>149</v>
      </c>
      <c r="AE3849" s="0" t="s">
        <v>150</v>
      </c>
      <c r="AF3849" s="0" t="s">
        <v>151</v>
      </c>
      <c r="AH3849" s="0" t="n">
        <v>14</v>
      </c>
      <c r="AI3849" s="0" t="n">
        <v>11</v>
      </c>
      <c r="AN3849" s="0" t="s">
        <v>147</v>
      </c>
      <c r="AO3849" s="0" t="s">
        <v>13351</v>
      </c>
      <c r="AP3849" s="0" t="s">
        <v>13352</v>
      </c>
      <c r="AQ3849" s="0" t="n">
        <v>9</v>
      </c>
      <c r="AR3849" s="0" t="n">
        <v>64</v>
      </c>
      <c r="AS3849" s="0" t="n">
        <v>32</v>
      </c>
      <c r="AU3849" s="0" t="n">
        <f aca="false">COUNTA($BA$3849:$EH$3849)</f>
        <v>4</v>
      </c>
      <c r="AV3849" s="0" t="n">
        <f aca="false">COUNTIF($BA$3849:$EH$3849,"D")</f>
        <v>0</v>
      </c>
      <c r="AW3849" s="0" t="n">
        <f aca="false">COUNTIF($BA$3849:$EH$3849,"R")</f>
        <v>0</v>
      </c>
      <c r="AX3849" s="0" t="n">
        <f aca="false">IF(BN3849="D",1,0)+IF(BO3849="D",1,0)+IF(BT3849="D",1,0)+IF(BU3849="D",1,0)+IF(BW3849="D",1,0)+IF(CC3849="D",1,0)+IF(CD3849="D",1,0)+IF(CE3849="D",1,0)+IF(CF3849="D",1,0)+IF(CL3849="D",1,0)+IF(CM3849="D",1,0)+IF(CQ3849="D",1,0)+IF(CR3849="D",1,0)+IF(CS3849="D",1,0)+IF(CW3849="D",1,0)+IF(CX3849="D",1,0)+IF(DD3849="D",1,0)+IF(DE3849="D",1,0)+IF(DJ3849="D",1,0)+IF(DK3849="D",1,0)+IF(DO3849="D",1,0)+IF(DP3849="D",1,0)+IF(DQ3849="D",1,0)+IF(DW3849="D",1,0)+IF(DZ3849="D",1,0)+IF(EH3849="D",1,0)</f>
        <v>0</v>
      </c>
      <c r="AY3849" s="0" t="n">
        <f aca="false">IF(DJ3849&lt;&gt;"",1,0)+IF(DK3849&lt;&gt;"",1,0)+IF(DM3849&lt;&gt;"",1,0)+IF(DO3849&lt;&gt;"",1,0)+IF(DP3849&lt;&gt;"",1,0)+IF(DQ3849&lt;&gt;"",1,0)+IF(DS3849&lt;&gt;"",1,0)+IF(DT3849&lt;&gt;"",1,0)+IF(DV3849&lt;&gt;"",1,0)+IF(DW3849&lt;&gt;"",1,0)+IF(DX3849&lt;&gt;"",1,0)+IF(DY3849&lt;&gt;"",1,0)+IF(DZ3849&lt;&gt;"",1,0)+IF(EB3849&lt;&gt;"",1,0)+IF(EC3849&lt;&gt;"",1,0)+IF(ED3849&lt;&gt;"",1,0)+IF(EG3849&lt;&gt;"",1,0)+IF(EH3849&lt;&gt;"",1,0)</f>
        <v>0</v>
      </c>
      <c r="AZ3849" s="0" t="n">
        <f aca="false">IF(EH3849&lt;&gt;"",1,0)</f>
        <v>0</v>
      </c>
      <c r="BB3849" s="0" t="s">
        <v>154</v>
      </c>
      <c r="BL3849" s="0" t="s">
        <v>155</v>
      </c>
      <c r="DC3849" s="0" t="s">
        <v>155</v>
      </c>
      <c r="DN3849" s="0" t="s">
        <v>155</v>
      </c>
    </row>
    <row r="3850" customFormat="false" ht="15" hidden="false" customHeight="false" outlineLevel="0" collapsed="false">
      <c r="A3850" s="0" t="s">
        <v>15671</v>
      </c>
      <c r="B3850" s="0" t="n">
        <v>78</v>
      </c>
      <c r="C3850" s="0" t="n">
        <v>331448</v>
      </c>
      <c r="D3850" s="0" t="s">
        <v>3623</v>
      </c>
      <c r="E3850" s="0" t="s">
        <v>1936</v>
      </c>
      <c r="F3850" s="0" t="str">
        <f aca="false">CONCATENATE(D3850," ",LEFT(H3850,4),"T=",AU3850,"D=",AV3850,"R=",AW3850,"M=",AX3850,"L=",AY3850,"B=",AZ3850)</f>
        <v>GOLDBERG T=8D=0R=1M=0L=0B=0</v>
      </c>
      <c r="G3850" s="0" t="s">
        <v>2822</v>
      </c>
      <c r="I3850" s="0" t="s">
        <v>6839</v>
      </c>
      <c r="J3850" s="0" t="s">
        <v>10846</v>
      </c>
      <c r="K3850" s="0" t="s">
        <v>144</v>
      </c>
      <c r="M3850" s="0" t="s">
        <v>14288</v>
      </c>
      <c r="N3850" s="0" t="str">
        <f aca="false">RIGHT(M3850,LEN(M3850)-FIND(" ",M3850))</f>
        <v>E MARKET ST</v>
      </c>
      <c r="P3850" s="0" t="s">
        <v>147</v>
      </c>
      <c r="Q3850" s="0" t="s">
        <v>148</v>
      </c>
      <c r="R3850" s="0" t="n">
        <v>44484</v>
      </c>
      <c r="AD3850" s="0" t="s">
        <v>149</v>
      </c>
      <c r="AE3850" s="0" t="s">
        <v>150</v>
      </c>
      <c r="AH3850" s="0" t="n">
        <v>14</v>
      </c>
      <c r="AI3850" s="0" t="n">
        <v>11</v>
      </c>
      <c r="AJ3850" s="0" t="s">
        <v>185</v>
      </c>
      <c r="AM3850" s="0" t="s">
        <v>186</v>
      </c>
      <c r="AN3850" s="0" t="s">
        <v>147</v>
      </c>
      <c r="AO3850" s="0" t="s">
        <v>13351</v>
      </c>
      <c r="AP3850" s="0" t="s">
        <v>13352</v>
      </c>
      <c r="AQ3850" s="0" t="n">
        <v>9</v>
      </c>
      <c r="AR3850" s="0" t="n">
        <v>64</v>
      </c>
      <c r="AS3850" s="0" t="n">
        <v>32</v>
      </c>
      <c r="AU3850" s="0" t="n">
        <f aca="false">COUNTA($BA$3850:$EH$3850)</f>
        <v>8</v>
      </c>
      <c r="AV3850" s="0" t="n">
        <f aca="false">COUNTIF($BA$3850:$EH$3850,"D")</f>
        <v>0</v>
      </c>
      <c r="AW3850" s="0" t="n">
        <f aca="false">COUNTIF($BA$3850:$EH$3850,"R")</f>
        <v>1</v>
      </c>
      <c r="AX3850" s="0" t="n">
        <f aca="false">IF(BN3850="D",1,0)+IF(BO3850="D",1,0)+IF(BT3850="D",1,0)+IF(BU3850="D",1,0)+IF(BW3850="D",1,0)+IF(CC3850="D",1,0)+IF(CD3850="D",1,0)+IF(CE3850="D",1,0)+IF(CF3850="D",1,0)+IF(CL3850="D",1,0)+IF(CM3850="D",1,0)+IF(CQ3850="D",1,0)+IF(CR3850="D",1,0)+IF(CS3850="D",1,0)+IF(CW3850="D",1,0)+IF(CX3850="D",1,0)+IF(DD3850="D",1,0)+IF(DE3850="D",1,0)+IF(DJ3850="D",1,0)+IF(DK3850="D",1,0)+IF(DO3850="D",1,0)+IF(DP3850="D",1,0)+IF(DQ3850="D",1,0)+IF(DW3850="D",1,0)+IF(DZ3850="D",1,0)+IF(EH3850="D",1,0)</f>
        <v>0</v>
      </c>
      <c r="AY3850" s="0" t="n">
        <f aca="false">IF(DJ3850&lt;&gt;"",1,0)+IF(DK3850&lt;&gt;"",1,0)+IF(DM3850&lt;&gt;"",1,0)+IF(DO3850&lt;&gt;"",1,0)+IF(DP3850&lt;&gt;"",1,0)+IF(DQ3850&lt;&gt;"",1,0)+IF(DS3850&lt;&gt;"",1,0)+IF(DT3850&lt;&gt;"",1,0)+IF(DV3850&lt;&gt;"",1,0)+IF(DW3850&lt;&gt;"",1,0)+IF(DX3850&lt;&gt;"",1,0)+IF(DY3850&lt;&gt;"",1,0)+IF(DZ3850&lt;&gt;"",1,0)+IF(EB3850&lt;&gt;"",1,0)+IF(EC3850&lt;&gt;"",1,0)+IF(ED3850&lt;&gt;"",1,0)+IF(EG3850&lt;&gt;"",1,0)+IF(EH3850&lt;&gt;"",1,0)</f>
        <v>0</v>
      </c>
      <c r="AZ3850" s="0" t="n">
        <f aca="false">IF(EH3850&lt;&gt;"",1,0)</f>
        <v>0</v>
      </c>
      <c r="BB3850" s="0" t="s">
        <v>154</v>
      </c>
      <c r="BL3850" s="0" t="s">
        <v>155</v>
      </c>
      <c r="CO3850" s="0" t="s">
        <v>145</v>
      </c>
      <c r="CP3850" s="0" t="s">
        <v>155</v>
      </c>
      <c r="DC3850" s="0" t="s">
        <v>155</v>
      </c>
      <c r="DN3850" s="0" t="s">
        <v>155</v>
      </c>
      <c r="DU3850" s="0" t="s">
        <v>155</v>
      </c>
      <c r="EF3850" s="0" t="s">
        <v>155</v>
      </c>
    </row>
    <row r="3851" customFormat="false" ht="15" hidden="false" customHeight="false" outlineLevel="0" collapsed="false">
      <c r="A3851" s="0" t="s">
        <v>15672</v>
      </c>
      <c r="B3851" s="0" t="n">
        <v>78</v>
      </c>
      <c r="C3851" s="0" t="n">
        <v>367183</v>
      </c>
      <c r="D3851" s="0" t="s">
        <v>13833</v>
      </c>
      <c r="E3851" s="0" t="s">
        <v>1124</v>
      </c>
      <c r="F3851" s="0" t="str">
        <f aca="false">CONCATENATE(D3851," ",LEFT(H3851,4),"T=",AU3851,"D=",AV3851,"R=",AW3851,"M=",AX3851,"L=",AY3851,"B=",AZ3851)</f>
        <v>GINNIS T=22D=1R=2M=1L=3B=1</v>
      </c>
      <c r="G3851" s="0" t="s">
        <v>284</v>
      </c>
      <c r="I3851" s="0" t="s">
        <v>15673</v>
      </c>
      <c r="J3851" s="0" t="s">
        <v>15674</v>
      </c>
      <c r="K3851" s="0" t="s">
        <v>144</v>
      </c>
      <c r="L3851" s="0" t="s">
        <v>156</v>
      </c>
      <c r="M3851" s="0" t="s">
        <v>13836</v>
      </c>
      <c r="N3851" s="0" t="str">
        <f aca="false">RIGHT(M3851,LEN(M3851)-FIND(" ",M3851))</f>
        <v>COUNTRY CLUB DR SE</v>
      </c>
      <c r="P3851" s="0" t="s">
        <v>147</v>
      </c>
      <c r="Q3851" s="0" t="s">
        <v>148</v>
      </c>
      <c r="R3851" s="0" t="n">
        <v>44484</v>
      </c>
      <c r="AD3851" s="0" t="s">
        <v>149</v>
      </c>
      <c r="AE3851" s="0" t="s">
        <v>150</v>
      </c>
      <c r="AH3851" s="0" t="n">
        <v>14</v>
      </c>
      <c r="AI3851" s="0" t="n">
        <v>11</v>
      </c>
      <c r="AJ3851" s="0" t="s">
        <v>185</v>
      </c>
      <c r="AM3851" s="0" t="s">
        <v>186</v>
      </c>
      <c r="AN3851" s="0" t="s">
        <v>147</v>
      </c>
      <c r="AO3851" s="0" t="s">
        <v>13351</v>
      </c>
      <c r="AP3851" s="0" t="s">
        <v>13352</v>
      </c>
      <c r="AQ3851" s="0" t="n">
        <v>9</v>
      </c>
      <c r="AR3851" s="0" t="n">
        <v>64</v>
      </c>
      <c r="AS3851" s="0" t="n">
        <v>32</v>
      </c>
      <c r="AU3851" s="0" t="n">
        <f aca="false">COUNTA($BA$3851:$EH$3851)</f>
        <v>22</v>
      </c>
      <c r="AV3851" s="0" t="n">
        <f aca="false">COUNTIF($BA$3851:$EH$3851,"D")</f>
        <v>1</v>
      </c>
      <c r="AW3851" s="0" t="n">
        <f aca="false">COUNTIF($BA$3851:$EH$3851,"R")</f>
        <v>2</v>
      </c>
      <c r="AX3851" s="0" t="n">
        <f aca="false">IF(BN3851="D",1,0)+IF(BO3851="D",1,0)+IF(BT3851="D",1,0)+IF(BU3851="D",1,0)+IF(BW3851="D",1,0)+IF(CC3851="D",1,0)+IF(CD3851="D",1,0)+IF(CE3851="D",1,0)+IF(CF3851="D",1,0)+IF(CL3851="D",1,0)+IF(CM3851="D",1,0)+IF(CQ3851="D",1,0)+IF(CR3851="D",1,0)+IF(CS3851="D",1,0)+IF(CW3851="D",1,0)+IF(CX3851="D",1,0)+IF(DD3851="D",1,0)+IF(DE3851="D",1,0)+IF(DJ3851="D",1,0)+IF(DK3851="D",1,0)+IF(DO3851="D",1,0)+IF(DP3851="D",1,0)+IF(DQ3851="D",1,0)+IF(DW3851="D",1,0)+IF(DZ3851="D",1,0)+IF(EH3851="D",1,0)</f>
        <v>1</v>
      </c>
      <c r="AY3851" s="0" t="n">
        <f aca="false">IF(DJ3851&lt;&gt;"",1,0)+IF(DK3851&lt;&gt;"",1,0)+IF(DM3851&lt;&gt;"",1,0)+IF(DO3851&lt;&gt;"",1,0)+IF(DP3851&lt;&gt;"",1,0)+IF(DQ3851&lt;&gt;"",1,0)+IF(DS3851&lt;&gt;"",1,0)+IF(DT3851&lt;&gt;"",1,0)+IF(DV3851&lt;&gt;"",1,0)+IF(DW3851&lt;&gt;"",1,0)+IF(DX3851&lt;&gt;"",1,0)+IF(DY3851&lt;&gt;"",1,0)+IF(DZ3851&lt;&gt;"",1,0)+IF(EB3851&lt;&gt;"",1,0)+IF(EC3851&lt;&gt;"",1,0)+IF(ED3851&lt;&gt;"",1,0)+IF(EG3851&lt;&gt;"",1,0)+IF(EH3851&lt;&gt;"",1,0)</f>
        <v>3</v>
      </c>
      <c r="AZ3851" s="0" t="n">
        <f aca="false">IF(EH3851&lt;&gt;"",1,0)</f>
        <v>1</v>
      </c>
      <c r="BB3851" s="0" t="s">
        <v>154</v>
      </c>
      <c r="BD3851" s="0" t="s">
        <v>155</v>
      </c>
      <c r="BF3851" s="0" t="s">
        <v>155</v>
      </c>
      <c r="BH3851" s="0" t="s">
        <v>155</v>
      </c>
      <c r="BI3851" s="0" t="s">
        <v>155</v>
      </c>
      <c r="BL3851" s="0" t="s">
        <v>155</v>
      </c>
      <c r="BP3851" s="0" t="s">
        <v>155</v>
      </c>
      <c r="BS3851" s="0" t="s">
        <v>155</v>
      </c>
      <c r="CA3851" s="0" t="s">
        <v>155</v>
      </c>
      <c r="CK3851" s="0" t="s">
        <v>155</v>
      </c>
      <c r="CP3851" s="0" t="s">
        <v>155</v>
      </c>
      <c r="CY3851" s="0" t="s">
        <v>155</v>
      </c>
      <c r="CZ3851" s="0" t="s">
        <v>145</v>
      </c>
      <c r="DC3851" s="0" t="s">
        <v>155</v>
      </c>
      <c r="DI3851" s="0" t="s">
        <v>155</v>
      </c>
      <c r="DN3851" s="0" t="s">
        <v>155</v>
      </c>
      <c r="DS3851" s="0" t="s">
        <v>145</v>
      </c>
      <c r="DU3851" s="0" t="s">
        <v>155</v>
      </c>
      <c r="DX3851" s="0" t="s">
        <v>155</v>
      </c>
      <c r="EA3851" s="0" t="s">
        <v>155</v>
      </c>
      <c r="EF3851" s="0" t="s">
        <v>155</v>
      </c>
      <c r="EH3851" s="0" t="s">
        <v>156</v>
      </c>
    </row>
    <row r="3852" customFormat="false" ht="15" hidden="false" customHeight="false" outlineLevel="0" collapsed="false">
      <c r="A3852" s="0" t="s">
        <v>15675</v>
      </c>
      <c r="B3852" s="0" t="n">
        <v>78</v>
      </c>
      <c r="C3852" s="0" t="n">
        <v>1937</v>
      </c>
      <c r="D3852" s="0" t="s">
        <v>10527</v>
      </c>
      <c r="E3852" s="0" t="s">
        <v>1758</v>
      </c>
      <c r="F3852" s="0" t="str">
        <f aca="false">CONCATENATE(D3852," ",LEFT(H3852,4),"T=",AU3852,"D=",AV3852,"R=",AW3852,"M=",AX3852,"L=",AY3852,"B=",AZ3852)</f>
        <v>KOUPIARIS T=40D=10R=0M=2L=3B=0</v>
      </c>
      <c r="G3852" s="0" t="s">
        <v>1834</v>
      </c>
      <c r="I3852" s="0" t="s">
        <v>15676</v>
      </c>
      <c r="J3852" s="0" t="s">
        <v>15677</v>
      </c>
      <c r="K3852" s="0" t="s">
        <v>144</v>
      </c>
      <c r="L3852" s="0" t="s">
        <v>156</v>
      </c>
      <c r="M3852" s="0" t="s">
        <v>14329</v>
      </c>
      <c r="N3852" s="0" t="str">
        <f aca="false">RIGHT(M3852,LEN(M3852)-FIND(" ",M3852))</f>
        <v>COUNTRY CLUB DR SE</v>
      </c>
      <c r="P3852" s="0" t="s">
        <v>147</v>
      </c>
      <c r="Q3852" s="0" t="s">
        <v>148</v>
      </c>
      <c r="R3852" s="0" t="n">
        <v>44484</v>
      </c>
      <c r="AD3852" s="0" t="s">
        <v>149</v>
      </c>
      <c r="AE3852" s="0" t="s">
        <v>150</v>
      </c>
      <c r="AH3852" s="0" t="n">
        <v>14</v>
      </c>
      <c r="AI3852" s="0" t="n">
        <v>11</v>
      </c>
      <c r="AJ3852" s="0" t="s">
        <v>185</v>
      </c>
      <c r="AM3852" s="0" t="s">
        <v>186</v>
      </c>
      <c r="AN3852" s="0" t="s">
        <v>147</v>
      </c>
      <c r="AO3852" s="0" t="s">
        <v>13351</v>
      </c>
      <c r="AP3852" s="0" t="s">
        <v>13352</v>
      </c>
      <c r="AQ3852" s="0" t="n">
        <v>9</v>
      </c>
      <c r="AR3852" s="0" t="n">
        <v>64</v>
      </c>
      <c r="AS3852" s="0" t="n">
        <v>32</v>
      </c>
      <c r="AU3852" s="0" t="n">
        <f aca="false">COUNTA($BA$3852:$EH$3852)</f>
        <v>40</v>
      </c>
      <c r="AV3852" s="0" t="n">
        <f aca="false">COUNTIF($BA$3852:$EH$3852,"D")</f>
        <v>10</v>
      </c>
      <c r="AW3852" s="0" t="n">
        <f aca="false">COUNTIF($BA$3852:$EH$3852,"R")</f>
        <v>0</v>
      </c>
      <c r="AX3852" s="0" t="n">
        <f aca="false">IF(BN3852="D",1,0)+IF(BO3852="D",1,0)+IF(BT3852="D",1,0)+IF(BU3852="D",1,0)+IF(BW3852="D",1,0)+IF(CC3852="D",1,0)+IF(CD3852="D",1,0)+IF(CE3852="D",1,0)+IF(CF3852="D",1,0)+IF(CL3852="D",1,0)+IF(CM3852="D",1,0)+IF(CQ3852="D",1,0)+IF(CR3852="D",1,0)+IF(CS3852="D",1,0)+IF(CW3852="D",1,0)+IF(CX3852="D",1,0)+IF(DD3852="D",1,0)+IF(DE3852="D",1,0)+IF(DJ3852="D",1,0)+IF(DK3852="D",1,0)+IF(DO3852="D",1,0)+IF(DP3852="D",1,0)+IF(DQ3852="D",1,0)+IF(DW3852="D",1,0)+IF(DZ3852="D",1,0)+IF(EH3852="D",1,0)</f>
        <v>2</v>
      </c>
      <c r="AY3852" s="0" t="n">
        <f aca="false">IF(DJ3852&lt;&gt;"",1,0)+IF(DK3852&lt;&gt;"",1,0)+IF(DM3852&lt;&gt;"",1,0)+IF(DO3852&lt;&gt;"",1,0)+IF(DP3852&lt;&gt;"",1,0)+IF(DQ3852&lt;&gt;"",1,0)+IF(DS3852&lt;&gt;"",1,0)+IF(DT3852&lt;&gt;"",1,0)+IF(DV3852&lt;&gt;"",1,0)+IF(DW3852&lt;&gt;"",1,0)+IF(DX3852&lt;&gt;"",1,0)+IF(DY3852&lt;&gt;"",1,0)+IF(DZ3852&lt;&gt;"",1,0)+IF(EB3852&lt;&gt;"",1,0)+IF(EC3852&lt;&gt;"",1,0)+IF(ED3852&lt;&gt;"",1,0)+IF(EG3852&lt;&gt;"",1,0)+IF(EH3852&lt;&gt;"",1,0)</f>
        <v>3</v>
      </c>
      <c r="AZ3852" s="0" t="n">
        <f aca="false">IF(EH3852&lt;&gt;"",1,0)</f>
        <v>0</v>
      </c>
      <c r="BB3852" s="0" t="s">
        <v>154</v>
      </c>
      <c r="BC3852" s="0" t="s">
        <v>155</v>
      </c>
      <c r="BD3852" s="0" t="s">
        <v>155</v>
      </c>
      <c r="BF3852" s="0" t="s">
        <v>155</v>
      </c>
      <c r="BG3852" s="0" t="s">
        <v>155</v>
      </c>
      <c r="BH3852" s="0" t="s">
        <v>155</v>
      </c>
      <c r="BI3852" s="0" t="s">
        <v>155</v>
      </c>
      <c r="BJ3852" s="0" t="s">
        <v>155</v>
      </c>
      <c r="BK3852" s="0" t="s">
        <v>155</v>
      </c>
      <c r="BL3852" s="0" t="s">
        <v>155</v>
      </c>
      <c r="BP3852" s="0" t="s">
        <v>155</v>
      </c>
      <c r="BR3852" s="0" t="s">
        <v>155</v>
      </c>
      <c r="BS3852" s="0" t="s">
        <v>155</v>
      </c>
      <c r="BV3852" s="0" t="s">
        <v>155</v>
      </c>
      <c r="BY3852" s="0" t="s">
        <v>156</v>
      </c>
      <c r="CA3852" s="0" t="s">
        <v>155</v>
      </c>
      <c r="CG3852" s="0" t="s">
        <v>155</v>
      </c>
      <c r="CH3852" s="0" t="s">
        <v>156</v>
      </c>
      <c r="CK3852" s="0" t="s">
        <v>155</v>
      </c>
      <c r="CL3852" s="0" t="s">
        <v>156</v>
      </c>
      <c r="CN3852" s="0" t="s">
        <v>155</v>
      </c>
      <c r="CO3852" s="0" t="s">
        <v>156</v>
      </c>
      <c r="CP3852" s="0" t="s">
        <v>155</v>
      </c>
      <c r="CQ3852" s="0" t="s">
        <v>156</v>
      </c>
      <c r="CT3852" s="0" t="s">
        <v>155</v>
      </c>
      <c r="CU3852" s="0" t="s">
        <v>156</v>
      </c>
      <c r="CV3852" s="0" t="s">
        <v>155</v>
      </c>
      <c r="CY3852" s="0" t="s">
        <v>155</v>
      </c>
      <c r="CZ3852" s="0" t="s">
        <v>156</v>
      </c>
      <c r="DC3852" s="0" t="s">
        <v>155</v>
      </c>
      <c r="DG3852" s="0" t="s">
        <v>156</v>
      </c>
      <c r="DI3852" s="0" t="s">
        <v>155</v>
      </c>
      <c r="DL3852" s="0" t="s">
        <v>155</v>
      </c>
      <c r="DM3852" s="0" t="s">
        <v>156</v>
      </c>
      <c r="DN3852" s="0" t="s">
        <v>155</v>
      </c>
      <c r="DS3852" s="0" t="s">
        <v>156</v>
      </c>
      <c r="DU3852" s="0" t="s">
        <v>155</v>
      </c>
      <c r="DX3852" s="0" t="s">
        <v>155</v>
      </c>
      <c r="EA3852" s="0" t="s">
        <v>155</v>
      </c>
      <c r="EF3852" s="0" t="s">
        <v>155</v>
      </c>
    </row>
    <row r="3853" customFormat="false" ht="15" hidden="false" customHeight="false" outlineLevel="0" collapsed="false">
      <c r="A3853" s="0" t="s">
        <v>15678</v>
      </c>
      <c r="B3853" s="0" t="n">
        <v>78</v>
      </c>
      <c r="C3853" s="0" t="n">
        <v>331449</v>
      </c>
      <c r="D3853" s="0" t="s">
        <v>3623</v>
      </c>
      <c r="E3853" s="0" t="s">
        <v>1198</v>
      </c>
      <c r="F3853" s="0" t="str">
        <f aca="false">CONCATENATE(D3853," ",LEFT(H3853,4),"T=",AU3853,"D=",AV3853,"R=",AW3853,"M=",AX3853,"L=",AY3853,"B=",AZ3853)</f>
        <v>GOLDBERG T=8D=0R=1M=0L=0B=0</v>
      </c>
      <c r="G3853" s="0" t="s">
        <v>1680</v>
      </c>
      <c r="I3853" s="0" t="s">
        <v>11935</v>
      </c>
      <c r="J3853" s="0" t="s">
        <v>1506</v>
      </c>
      <c r="K3853" s="0" t="s">
        <v>144</v>
      </c>
      <c r="M3853" s="0" t="s">
        <v>14288</v>
      </c>
      <c r="N3853" s="0" t="str">
        <f aca="false">RIGHT(M3853,LEN(M3853)-FIND(" ",M3853))</f>
        <v>E MARKET ST</v>
      </c>
      <c r="P3853" s="0" t="s">
        <v>147</v>
      </c>
      <c r="Q3853" s="0" t="s">
        <v>148</v>
      </c>
      <c r="R3853" s="0" t="n">
        <v>44484</v>
      </c>
      <c r="AD3853" s="0" t="s">
        <v>149</v>
      </c>
      <c r="AE3853" s="0" t="s">
        <v>150</v>
      </c>
      <c r="AH3853" s="0" t="n">
        <v>14</v>
      </c>
      <c r="AI3853" s="0" t="n">
        <v>11</v>
      </c>
      <c r="AJ3853" s="0" t="s">
        <v>185</v>
      </c>
      <c r="AM3853" s="0" t="s">
        <v>186</v>
      </c>
      <c r="AN3853" s="0" t="s">
        <v>147</v>
      </c>
      <c r="AO3853" s="0" t="s">
        <v>13351</v>
      </c>
      <c r="AP3853" s="0" t="s">
        <v>13352</v>
      </c>
      <c r="AQ3853" s="0" t="n">
        <v>9</v>
      </c>
      <c r="AR3853" s="0" t="n">
        <v>64</v>
      </c>
      <c r="AS3853" s="0" t="n">
        <v>32</v>
      </c>
      <c r="AU3853" s="0" t="n">
        <f aca="false">COUNTA($BA$3853:$EH$3853)</f>
        <v>8</v>
      </c>
      <c r="AV3853" s="0" t="n">
        <f aca="false">COUNTIF($BA$3853:$EH$3853,"D")</f>
        <v>0</v>
      </c>
      <c r="AW3853" s="0" t="n">
        <f aca="false">COUNTIF($BA$3853:$EH$3853,"R")</f>
        <v>1</v>
      </c>
      <c r="AX3853" s="0" t="n">
        <f aca="false">IF(BN3853="D",1,0)+IF(BO3853="D",1,0)+IF(BT3853="D",1,0)+IF(BU3853="D",1,0)+IF(BW3853="D",1,0)+IF(CC3853="D",1,0)+IF(CD3853="D",1,0)+IF(CE3853="D",1,0)+IF(CF3853="D",1,0)+IF(CL3853="D",1,0)+IF(CM3853="D",1,0)+IF(CQ3853="D",1,0)+IF(CR3853="D",1,0)+IF(CS3853="D",1,0)+IF(CW3853="D",1,0)+IF(CX3853="D",1,0)+IF(DD3853="D",1,0)+IF(DE3853="D",1,0)+IF(DJ3853="D",1,0)+IF(DK3853="D",1,0)+IF(DO3853="D",1,0)+IF(DP3853="D",1,0)+IF(DQ3853="D",1,0)+IF(DW3853="D",1,0)+IF(DZ3853="D",1,0)+IF(EH3853="D",1,0)</f>
        <v>0</v>
      </c>
      <c r="AY3853" s="0" t="n">
        <f aca="false">IF(DJ3853&lt;&gt;"",1,0)+IF(DK3853&lt;&gt;"",1,0)+IF(DM3853&lt;&gt;"",1,0)+IF(DO3853&lt;&gt;"",1,0)+IF(DP3853&lt;&gt;"",1,0)+IF(DQ3853&lt;&gt;"",1,0)+IF(DS3853&lt;&gt;"",1,0)+IF(DT3853&lt;&gt;"",1,0)+IF(DV3853&lt;&gt;"",1,0)+IF(DW3853&lt;&gt;"",1,0)+IF(DX3853&lt;&gt;"",1,0)+IF(DY3853&lt;&gt;"",1,0)+IF(DZ3853&lt;&gt;"",1,0)+IF(EB3853&lt;&gt;"",1,0)+IF(EC3853&lt;&gt;"",1,0)+IF(ED3853&lt;&gt;"",1,0)+IF(EG3853&lt;&gt;"",1,0)+IF(EH3853&lt;&gt;"",1,0)</f>
        <v>0</v>
      </c>
      <c r="AZ3853" s="0" t="n">
        <f aca="false">IF(EH3853&lt;&gt;"",1,0)</f>
        <v>0</v>
      </c>
      <c r="BB3853" s="0" t="s">
        <v>154</v>
      </c>
      <c r="BL3853" s="0" t="s">
        <v>155</v>
      </c>
      <c r="CP3853" s="0" t="s">
        <v>155</v>
      </c>
      <c r="CZ3853" s="0" t="s">
        <v>145</v>
      </c>
      <c r="DC3853" s="0" t="s">
        <v>155</v>
      </c>
      <c r="DN3853" s="0" t="s">
        <v>155</v>
      </c>
      <c r="DU3853" s="0" t="s">
        <v>155</v>
      </c>
      <c r="EF3853" s="0" t="s">
        <v>155</v>
      </c>
    </row>
    <row r="3854" customFormat="false" ht="15" hidden="false" customHeight="false" outlineLevel="0" collapsed="false">
      <c r="A3854" s="0" t="s">
        <v>15679</v>
      </c>
      <c r="B3854" s="0" t="n">
        <v>78</v>
      </c>
      <c r="C3854" s="0" t="n">
        <v>289239</v>
      </c>
      <c r="D3854" s="0" t="s">
        <v>976</v>
      </c>
      <c r="E3854" s="0" t="s">
        <v>15680</v>
      </c>
      <c r="F3854" s="0" t="str">
        <f aca="false">CONCATENATE(D3854," ",LEFT(H3854,4),"T=",AU3854,"D=",AV3854,"R=",AW3854,"M=",AX3854,"L=",AY3854,"B=",AZ3854)</f>
        <v>ALEXANDER T=34D=8R=0M=4L=6B=1</v>
      </c>
      <c r="G3854" s="0" t="s">
        <v>15681</v>
      </c>
      <c r="I3854" s="0" t="s">
        <v>15682</v>
      </c>
      <c r="J3854" s="0" t="s">
        <v>15683</v>
      </c>
      <c r="K3854" s="0" t="s">
        <v>144</v>
      </c>
      <c r="L3854" s="0" t="s">
        <v>156</v>
      </c>
      <c r="M3854" s="0" t="s">
        <v>14460</v>
      </c>
      <c r="N3854" s="0" t="str">
        <f aca="false">RIGHT(M3854,LEN(M3854)-FIND(" ",M3854))</f>
        <v>MARWOOD AVE SE</v>
      </c>
      <c r="P3854" s="0" t="s">
        <v>147</v>
      </c>
      <c r="Q3854" s="0" t="s">
        <v>148</v>
      </c>
      <c r="R3854" s="0" t="n">
        <v>44484</v>
      </c>
      <c r="AD3854" s="0" t="s">
        <v>149</v>
      </c>
      <c r="AE3854" s="0" t="s">
        <v>150</v>
      </c>
      <c r="AF3854" s="0" t="s">
        <v>151</v>
      </c>
      <c r="AH3854" s="0" t="n">
        <v>14</v>
      </c>
      <c r="AI3854" s="0" t="n">
        <v>11</v>
      </c>
      <c r="AN3854" s="0" t="s">
        <v>147</v>
      </c>
      <c r="AO3854" s="0" t="s">
        <v>13351</v>
      </c>
      <c r="AP3854" s="0" t="s">
        <v>13352</v>
      </c>
      <c r="AQ3854" s="0" t="n">
        <v>9</v>
      </c>
      <c r="AR3854" s="0" t="n">
        <v>64</v>
      </c>
      <c r="AS3854" s="0" t="n">
        <v>32</v>
      </c>
      <c r="AU3854" s="0" t="n">
        <f aca="false">COUNTA($BA$3854:$EH$3854)</f>
        <v>34</v>
      </c>
      <c r="AV3854" s="0" t="n">
        <f aca="false">COUNTIF($BA$3854:$EH$3854,"D")</f>
        <v>8</v>
      </c>
      <c r="AW3854" s="0" t="n">
        <f aca="false">COUNTIF($BA$3854:$EH$3854,"R")</f>
        <v>0</v>
      </c>
      <c r="AX3854" s="0" t="n">
        <f aca="false">IF(BN3854="D",1,0)+IF(BO3854="D",1,0)+IF(BT3854="D",1,0)+IF(BU3854="D",1,0)+IF(BW3854="D",1,0)+IF(CC3854="D",1,0)+IF(CD3854="D",1,0)+IF(CE3854="D",1,0)+IF(CF3854="D",1,0)+IF(CL3854="D",1,0)+IF(CM3854="D",1,0)+IF(CQ3854="D",1,0)+IF(CR3854="D",1,0)+IF(CS3854="D",1,0)+IF(CW3854="D",1,0)+IF(CX3854="D",1,0)+IF(DD3854="D",1,0)+IF(DE3854="D",1,0)+IF(DJ3854="D",1,0)+IF(DK3854="D",1,0)+IF(DO3854="D",1,0)+IF(DP3854="D",1,0)+IF(DQ3854="D",1,0)+IF(DW3854="D",1,0)+IF(DZ3854="D",1,0)+IF(EH3854="D",1,0)</f>
        <v>4</v>
      </c>
      <c r="AY3854" s="0" t="n">
        <f aca="false">IF(DJ3854&lt;&gt;"",1,0)+IF(DK3854&lt;&gt;"",1,0)+IF(DM3854&lt;&gt;"",1,0)+IF(DO3854&lt;&gt;"",1,0)+IF(DP3854&lt;&gt;"",1,0)+IF(DQ3854&lt;&gt;"",1,0)+IF(DS3854&lt;&gt;"",1,0)+IF(DT3854&lt;&gt;"",1,0)+IF(DV3854&lt;&gt;"",1,0)+IF(DW3854&lt;&gt;"",1,0)+IF(DX3854&lt;&gt;"",1,0)+IF(DY3854&lt;&gt;"",1,0)+IF(DZ3854&lt;&gt;"",1,0)+IF(EB3854&lt;&gt;"",1,0)+IF(EC3854&lt;&gt;"",1,0)+IF(ED3854&lt;&gt;"",1,0)+IF(EG3854&lt;&gt;"",1,0)+IF(EH3854&lt;&gt;"",1,0)</f>
        <v>6</v>
      </c>
      <c r="AZ3854" s="0" t="n">
        <f aca="false">IF(EH3854&lt;&gt;"",1,0)</f>
        <v>1</v>
      </c>
      <c r="BB3854" s="0" t="s">
        <v>154</v>
      </c>
      <c r="BD3854" s="0" t="s">
        <v>155</v>
      </c>
      <c r="BE3854" s="0" t="s">
        <v>155</v>
      </c>
      <c r="BG3854" s="0" t="s">
        <v>155</v>
      </c>
      <c r="BH3854" s="0" t="s">
        <v>155</v>
      </c>
      <c r="BI3854" s="0" t="s">
        <v>155</v>
      </c>
      <c r="BJ3854" s="0" t="s">
        <v>155</v>
      </c>
      <c r="BK3854" s="0" t="s">
        <v>155</v>
      </c>
      <c r="BL3854" s="0" t="s">
        <v>155</v>
      </c>
      <c r="BP3854" s="0" t="s">
        <v>155</v>
      </c>
      <c r="BR3854" s="0" t="s">
        <v>155</v>
      </c>
      <c r="BS3854" s="0" t="s">
        <v>155</v>
      </c>
      <c r="BV3854" s="0" t="s">
        <v>155</v>
      </c>
      <c r="BY3854" s="0" t="s">
        <v>156</v>
      </c>
      <c r="CA3854" s="0" t="s">
        <v>155</v>
      </c>
      <c r="CC3854" s="0" t="s">
        <v>156</v>
      </c>
      <c r="CG3854" s="0" t="s">
        <v>155</v>
      </c>
      <c r="CP3854" s="0" t="s">
        <v>155</v>
      </c>
      <c r="CV3854" s="0" t="s">
        <v>155</v>
      </c>
      <c r="CY3854" s="0" t="s">
        <v>155</v>
      </c>
      <c r="CZ3854" s="0" t="s">
        <v>156</v>
      </c>
      <c r="DC3854" s="0" t="s">
        <v>155</v>
      </c>
      <c r="DI3854" s="0" t="s">
        <v>155</v>
      </c>
      <c r="DJ3854" s="0" t="s">
        <v>156</v>
      </c>
      <c r="DL3854" s="0" t="s">
        <v>155</v>
      </c>
      <c r="DM3854" s="0" t="s">
        <v>156</v>
      </c>
      <c r="DN3854" s="0" t="s">
        <v>155</v>
      </c>
      <c r="DU3854" s="0" t="s">
        <v>155</v>
      </c>
      <c r="DW3854" s="0" t="s">
        <v>156</v>
      </c>
      <c r="DX3854" s="0" t="s">
        <v>155</v>
      </c>
      <c r="EA3854" s="0" t="s">
        <v>155</v>
      </c>
      <c r="ED3854" s="0" t="s">
        <v>156</v>
      </c>
      <c r="EF3854" s="0" t="s">
        <v>155</v>
      </c>
      <c r="EH3854" s="0" t="s">
        <v>156</v>
      </c>
    </row>
    <row r="3855" customFormat="false" ht="15" hidden="false" customHeight="false" outlineLevel="0" collapsed="false">
      <c r="A3855" s="0" t="s">
        <v>15684</v>
      </c>
      <c r="B3855" s="0" t="n">
        <v>78</v>
      </c>
      <c r="C3855" s="0" t="n">
        <v>414724</v>
      </c>
      <c r="D3855" s="0" t="s">
        <v>12206</v>
      </c>
      <c r="E3855" s="0" t="s">
        <v>2614</v>
      </c>
      <c r="F3855" s="0" t="str">
        <f aca="false">CONCATENATE(D3855," ",LEFT(H3855,4),"T=",AU3855,"D=",AV3855,"R=",AW3855,"M=",AX3855,"L=",AY3855,"B=",AZ3855)</f>
        <v>MEYER T=35D=11R=0M=4L=8B=1</v>
      </c>
      <c r="G3855" s="0" t="s">
        <v>631</v>
      </c>
      <c r="I3855" s="0" t="s">
        <v>15685</v>
      </c>
      <c r="J3855" s="0" t="s">
        <v>14745</v>
      </c>
      <c r="K3855" s="0" t="s">
        <v>144</v>
      </c>
      <c r="L3855" s="0" t="s">
        <v>156</v>
      </c>
      <c r="M3855" s="0" t="s">
        <v>15686</v>
      </c>
      <c r="N3855" s="0" t="str">
        <f aca="false">RIGHT(M3855,LEN(M3855)-FIND(" ",M3855))</f>
        <v>BROADWAY AVE SE</v>
      </c>
      <c r="P3855" s="0" t="s">
        <v>147</v>
      </c>
      <c r="Q3855" s="0" t="s">
        <v>148</v>
      </c>
      <c r="R3855" s="0" t="n">
        <v>44484</v>
      </c>
      <c r="AD3855" s="0" t="s">
        <v>149</v>
      </c>
      <c r="AE3855" s="0" t="s">
        <v>150</v>
      </c>
      <c r="AF3855" s="0" t="s">
        <v>151</v>
      </c>
      <c r="AH3855" s="0" t="n">
        <v>14</v>
      </c>
      <c r="AI3855" s="0" t="n">
        <v>11</v>
      </c>
      <c r="AN3855" s="0" t="s">
        <v>147</v>
      </c>
      <c r="AO3855" s="0" t="s">
        <v>13351</v>
      </c>
      <c r="AP3855" s="0" t="s">
        <v>13352</v>
      </c>
      <c r="AQ3855" s="0" t="n">
        <v>9</v>
      </c>
      <c r="AR3855" s="0" t="n">
        <v>64</v>
      </c>
      <c r="AS3855" s="0" t="n">
        <v>32</v>
      </c>
      <c r="AU3855" s="0" t="n">
        <f aca="false">COUNTA($BA$3855:$EH$3855)</f>
        <v>35</v>
      </c>
      <c r="AV3855" s="0" t="n">
        <f aca="false">COUNTIF($BA$3855:$EH$3855,"D")</f>
        <v>11</v>
      </c>
      <c r="AW3855" s="0" t="n">
        <f aca="false">COUNTIF($BA$3855:$EH$3855,"R")</f>
        <v>0</v>
      </c>
      <c r="AX3855" s="0" t="n">
        <f aca="false">IF(BN3855="D",1,0)+IF(BO3855="D",1,0)+IF(BT3855="D",1,0)+IF(BU3855="D",1,0)+IF(BW3855="D",1,0)+IF(CC3855="D",1,0)+IF(CD3855="D",1,0)+IF(CE3855="D",1,0)+IF(CF3855="D",1,0)+IF(CL3855="D",1,0)+IF(CM3855="D",1,0)+IF(CQ3855="D",1,0)+IF(CR3855="D",1,0)+IF(CS3855="D",1,0)+IF(CW3855="D",1,0)+IF(CX3855="D",1,0)+IF(DD3855="D",1,0)+IF(DE3855="D",1,0)+IF(DJ3855="D",1,0)+IF(DK3855="D",1,0)+IF(DO3855="D",1,0)+IF(DP3855="D",1,0)+IF(DQ3855="D",1,0)+IF(DW3855="D",1,0)+IF(DZ3855="D",1,0)+IF(EH3855="D",1,0)</f>
        <v>4</v>
      </c>
      <c r="AY3855" s="0" t="n">
        <f aca="false">IF(DJ3855&lt;&gt;"",1,0)+IF(DK3855&lt;&gt;"",1,0)+IF(DM3855&lt;&gt;"",1,0)+IF(DO3855&lt;&gt;"",1,0)+IF(DP3855&lt;&gt;"",1,0)+IF(DQ3855&lt;&gt;"",1,0)+IF(DS3855&lt;&gt;"",1,0)+IF(DT3855&lt;&gt;"",1,0)+IF(DV3855&lt;&gt;"",1,0)+IF(DW3855&lt;&gt;"",1,0)+IF(DX3855&lt;&gt;"",1,0)+IF(DY3855&lt;&gt;"",1,0)+IF(DZ3855&lt;&gt;"",1,0)+IF(EB3855&lt;&gt;"",1,0)+IF(EC3855&lt;&gt;"",1,0)+IF(ED3855&lt;&gt;"",1,0)+IF(EG3855&lt;&gt;"",1,0)+IF(EH3855&lt;&gt;"",1,0)</f>
        <v>8</v>
      </c>
      <c r="AZ3855" s="0" t="n">
        <f aca="false">IF(EH3855&lt;&gt;"",1,0)</f>
        <v>1</v>
      </c>
      <c r="BB3855" s="0" t="s">
        <v>154</v>
      </c>
      <c r="BH3855" s="0" t="s">
        <v>155</v>
      </c>
      <c r="BJ3855" s="0" t="s">
        <v>155</v>
      </c>
      <c r="BK3855" s="0" t="s">
        <v>155</v>
      </c>
      <c r="BL3855" s="0" t="s">
        <v>155</v>
      </c>
      <c r="BP3855" s="0" t="s">
        <v>155</v>
      </c>
      <c r="BR3855" s="0" t="s">
        <v>155</v>
      </c>
      <c r="BS3855" s="0" t="s">
        <v>155</v>
      </c>
      <c r="BV3855" s="0" t="s">
        <v>155</v>
      </c>
      <c r="BY3855" s="0" t="s">
        <v>156</v>
      </c>
      <c r="CA3855" s="0" t="s">
        <v>155</v>
      </c>
      <c r="CK3855" s="0" t="s">
        <v>155</v>
      </c>
      <c r="CL3855" s="0" t="s">
        <v>156</v>
      </c>
      <c r="CP3855" s="0" t="s">
        <v>155</v>
      </c>
      <c r="CV3855" s="0" t="s">
        <v>155</v>
      </c>
      <c r="CY3855" s="0" t="s">
        <v>155</v>
      </c>
      <c r="CZ3855" s="0" t="s">
        <v>156</v>
      </c>
      <c r="DC3855" s="0" t="s">
        <v>155</v>
      </c>
      <c r="DF3855" s="0" t="s">
        <v>155</v>
      </c>
      <c r="DG3855" s="0" t="s">
        <v>156</v>
      </c>
      <c r="DI3855" s="0" t="s">
        <v>155</v>
      </c>
      <c r="DJ3855" s="0" t="s">
        <v>156</v>
      </c>
      <c r="DL3855" s="0" t="s">
        <v>155</v>
      </c>
      <c r="DM3855" s="0" t="s">
        <v>156</v>
      </c>
      <c r="DN3855" s="0" t="s">
        <v>155</v>
      </c>
      <c r="DR3855" s="0" t="s">
        <v>155</v>
      </c>
      <c r="DS3855" s="0" t="s">
        <v>156</v>
      </c>
      <c r="DT3855" s="0" t="s">
        <v>156</v>
      </c>
      <c r="DU3855" s="0" t="s">
        <v>155</v>
      </c>
      <c r="DW3855" s="0" t="s">
        <v>156</v>
      </c>
      <c r="DX3855" s="0" t="s">
        <v>155</v>
      </c>
      <c r="EA3855" s="0" t="s">
        <v>155</v>
      </c>
      <c r="ED3855" s="0" t="s">
        <v>156</v>
      </c>
      <c r="EF3855" s="0" t="s">
        <v>155</v>
      </c>
      <c r="EH3855" s="0" t="s">
        <v>156</v>
      </c>
    </row>
    <row r="3856" customFormat="false" ht="15" hidden="false" customHeight="false" outlineLevel="0" collapsed="false">
      <c r="A3856" s="0" t="s">
        <v>15687</v>
      </c>
      <c r="B3856" s="0" t="n">
        <v>78</v>
      </c>
      <c r="C3856" s="0" t="n">
        <v>400189</v>
      </c>
      <c r="D3856" s="0" t="s">
        <v>15688</v>
      </c>
      <c r="E3856" s="0" t="s">
        <v>819</v>
      </c>
      <c r="F3856" s="0" t="str">
        <f aca="false">CONCATENATE(D3856," ",LEFT(H3856,4),"T=",AU3856,"D=",AV3856,"R=",AW3856,"M=",AX3856,"L=",AY3856,"B=",AZ3856)</f>
        <v>ZELINSKY T=25D=11R=0M=4L=7B=0</v>
      </c>
      <c r="G3856" s="0" t="s">
        <v>530</v>
      </c>
      <c r="I3856" s="0" t="s">
        <v>15689</v>
      </c>
      <c r="J3856" s="0" t="s">
        <v>15690</v>
      </c>
      <c r="K3856" s="0" t="s">
        <v>144</v>
      </c>
      <c r="L3856" s="0" t="s">
        <v>156</v>
      </c>
      <c r="M3856" s="0" t="s">
        <v>15691</v>
      </c>
      <c r="N3856" s="0" t="str">
        <f aca="false">RIGHT(M3856,LEN(M3856)-FIND(" ",M3856))</f>
        <v>E MARKET ST</v>
      </c>
      <c r="P3856" s="0" t="s">
        <v>147</v>
      </c>
      <c r="Q3856" s="0" t="s">
        <v>148</v>
      </c>
      <c r="R3856" s="0" t="n">
        <v>44483</v>
      </c>
      <c r="AD3856" s="0" t="s">
        <v>149</v>
      </c>
      <c r="AE3856" s="0" t="s">
        <v>150</v>
      </c>
      <c r="AF3856" s="0" t="s">
        <v>151</v>
      </c>
      <c r="AH3856" s="0" t="n">
        <v>14</v>
      </c>
      <c r="AI3856" s="0" t="n">
        <v>11</v>
      </c>
      <c r="AN3856" s="0" t="s">
        <v>147</v>
      </c>
      <c r="AO3856" s="0" t="s">
        <v>13351</v>
      </c>
      <c r="AP3856" s="0" t="s">
        <v>13352</v>
      </c>
      <c r="AQ3856" s="0" t="n">
        <v>9</v>
      </c>
      <c r="AR3856" s="0" t="n">
        <v>64</v>
      </c>
      <c r="AS3856" s="0" t="n">
        <v>32</v>
      </c>
      <c r="AU3856" s="0" t="n">
        <f aca="false">COUNTA($BA$3856:$EH$3856)</f>
        <v>25</v>
      </c>
      <c r="AV3856" s="0" t="n">
        <f aca="false">COUNTIF($BA$3856:$EH$3856,"D")</f>
        <v>11</v>
      </c>
      <c r="AW3856" s="0" t="n">
        <f aca="false">COUNTIF($BA$3856:$EH$3856,"R")</f>
        <v>0</v>
      </c>
      <c r="AX3856" s="0" t="n">
        <f aca="false">IF(BN3856="D",1,0)+IF(BO3856="D",1,0)+IF(BT3856="D",1,0)+IF(BU3856="D",1,0)+IF(BW3856="D",1,0)+IF(CC3856="D",1,0)+IF(CD3856="D",1,0)+IF(CE3856="D",1,0)+IF(CF3856="D",1,0)+IF(CL3856="D",1,0)+IF(CM3856="D",1,0)+IF(CQ3856="D",1,0)+IF(CR3856="D",1,0)+IF(CS3856="D",1,0)+IF(CW3856="D",1,0)+IF(CX3856="D",1,0)+IF(DD3856="D",1,0)+IF(DE3856="D",1,0)+IF(DJ3856="D",1,0)+IF(DK3856="D",1,0)+IF(DO3856="D",1,0)+IF(DP3856="D",1,0)+IF(DQ3856="D",1,0)+IF(DW3856="D",1,0)+IF(DZ3856="D",1,0)+IF(EH3856="D",1,0)</f>
        <v>4</v>
      </c>
      <c r="AY3856" s="0" t="n">
        <f aca="false">IF(DJ3856&lt;&gt;"",1,0)+IF(DK3856&lt;&gt;"",1,0)+IF(DM3856&lt;&gt;"",1,0)+IF(DO3856&lt;&gt;"",1,0)+IF(DP3856&lt;&gt;"",1,0)+IF(DQ3856&lt;&gt;"",1,0)+IF(DS3856&lt;&gt;"",1,0)+IF(DT3856&lt;&gt;"",1,0)+IF(DV3856&lt;&gt;"",1,0)+IF(DW3856&lt;&gt;"",1,0)+IF(DX3856&lt;&gt;"",1,0)+IF(DY3856&lt;&gt;"",1,0)+IF(DZ3856&lt;&gt;"",1,0)+IF(EB3856&lt;&gt;"",1,0)+IF(EC3856&lt;&gt;"",1,0)+IF(ED3856&lt;&gt;"",1,0)+IF(EG3856&lt;&gt;"",1,0)+IF(EH3856&lt;&gt;"",1,0)</f>
        <v>7</v>
      </c>
      <c r="AZ3856" s="0" t="n">
        <f aca="false">IF(EH3856&lt;&gt;"",1,0)</f>
        <v>0</v>
      </c>
      <c r="BB3856" s="0" t="s">
        <v>154</v>
      </c>
      <c r="BC3856" s="0" t="s">
        <v>155</v>
      </c>
      <c r="BD3856" s="0" t="s">
        <v>155</v>
      </c>
      <c r="CU3856" s="0" t="s">
        <v>156</v>
      </c>
      <c r="CV3856" s="0" t="s">
        <v>155</v>
      </c>
      <c r="CW3856" s="0" t="s">
        <v>156</v>
      </c>
      <c r="CY3856" s="0" t="s">
        <v>155</v>
      </c>
      <c r="CZ3856" s="0" t="s">
        <v>156</v>
      </c>
      <c r="DC3856" s="0" t="s">
        <v>155</v>
      </c>
      <c r="DD3856" s="0" t="s">
        <v>156</v>
      </c>
      <c r="DF3856" s="0" t="s">
        <v>155</v>
      </c>
      <c r="DG3856" s="0" t="s">
        <v>156</v>
      </c>
      <c r="DI3856" s="0" t="s">
        <v>155</v>
      </c>
      <c r="DJ3856" s="0" t="s">
        <v>156</v>
      </c>
      <c r="DL3856" s="0" t="s">
        <v>155</v>
      </c>
      <c r="DM3856" s="0" t="s">
        <v>156</v>
      </c>
      <c r="DN3856" s="0" t="s">
        <v>155</v>
      </c>
      <c r="DS3856" s="0" t="s">
        <v>156</v>
      </c>
      <c r="DT3856" s="0" t="s">
        <v>156</v>
      </c>
      <c r="DU3856" s="0" t="s">
        <v>155</v>
      </c>
      <c r="DW3856" s="0" t="s">
        <v>156</v>
      </c>
      <c r="DX3856" s="0" t="s">
        <v>155</v>
      </c>
      <c r="EA3856" s="0" t="s">
        <v>155</v>
      </c>
      <c r="ED3856" s="0" t="s">
        <v>156</v>
      </c>
      <c r="EF3856" s="0" t="s">
        <v>155</v>
      </c>
    </row>
    <row r="3857" customFormat="false" ht="15" hidden="false" customHeight="false" outlineLevel="0" collapsed="false">
      <c r="A3857" s="0" t="s">
        <v>15692</v>
      </c>
      <c r="B3857" s="0" t="n">
        <v>78</v>
      </c>
      <c r="C3857" s="0" t="n">
        <v>351415</v>
      </c>
      <c r="D3857" s="0" t="s">
        <v>15618</v>
      </c>
      <c r="E3857" s="0" t="s">
        <v>7821</v>
      </c>
      <c r="F3857" s="0" t="str">
        <f aca="false">CONCATENATE(D3857," ",LEFT(H3857,4),"T=",AU3857,"D=",AV3857,"R=",AW3857,"M=",AX3857,"L=",AY3857,"B=",AZ3857)</f>
        <v>DICESARE T=24D=10R=0M=4L=4B=1</v>
      </c>
      <c r="G3857" s="0" t="s">
        <v>145</v>
      </c>
      <c r="I3857" s="0" t="s">
        <v>15693</v>
      </c>
      <c r="J3857" s="0" t="s">
        <v>15621</v>
      </c>
      <c r="K3857" s="0" t="s">
        <v>144</v>
      </c>
      <c r="L3857" s="0" t="s">
        <v>156</v>
      </c>
      <c r="M3857" s="0" t="s">
        <v>13554</v>
      </c>
      <c r="N3857" s="0" t="str">
        <f aca="false">RIGHT(M3857,LEN(M3857)-FIND(" ",M3857))</f>
        <v>COUNTRY CLUB DR SE</v>
      </c>
      <c r="P3857" s="0" t="s">
        <v>147</v>
      </c>
      <c r="Q3857" s="0" t="s">
        <v>148</v>
      </c>
      <c r="R3857" s="0" t="n">
        <v>44484</v>
      </c>
      <c r="AD3857" s="0" t="s">
        <v>149</v>
      </c>
      <c r="AE3857" s="0" t="s">
        <v>150</v>
      </c>
      <c r="AF3857" s="0" t="s">
        <v>151</v>
      </c>
      <c r="AH3857" s="0" t="n">
        <v>14</v>
      </c>
      <c r="AI3857" s="0" t="n">
        <v>11</v>
      </c>
      <c r="AN3857" s="0" t="s">
        <v>147</v>
      </c>
      <c r="AO3857" s="0" t="s">
        <v>13351</v>
      </c>
      <c r="AP3857" s="0" t="s">
        <v>13352</v>
      </c>
      <c r="AQ3857" s="0" t="n">
        <v>9</v>
      </c>
      <c r="AR3857" s="0" t="n">
        <v>64</v>
      </c>
      <c r="AS3857" s="0" t="n">
        <v>32</v>
      </c>
      <c r="AU3857" s="0" t="n">
        <f aca="false">COUNTA($BA$3857:$EH$3857)</f>
        <v>24</v>
      </c>
      <c r="AV3857" s="0" t="n">
        <f aca="false">COUNTIF($BA$3857:$EH$3857,"D")</f>
        <v>10</v>
      </c>
      <c r="AW3857" s="0" t="n">
        <f aca="false">COUNTIF($BA$3857:$EH$3857,"R")</f>
        <v>0</v>
      </c>
      <c r="AX3857" s="0" t="n">
        <f aca="false">IF(BN3857="D",1,0)+IF(BO3857="D",1,0)+IF(BT3857="D",1,0)+IF(BU3857="D",1,0)+IF(BW3857="D",1,0)+IF(CC3857="D",1,0)+IF(CD3857="D",1,0)+IF(CE3857="D",1,0)+IF(CF3857="D",1,0)+IF(CL3857="D",1,0)+IF(CM3857="D",1,0)+IF(CQ3857="D",1,0)+IF(CR3857="D",1,0)+IF(CS3857="D",1,0)+IF(CW3857="D",1,0)+IF(CX3857="D",1,0)+IF(DD3857="D",1,0)+IF(DE3857="D",1,0)+IF(DJ3857="D",1,0)+IF(DK3857="D",1,0)+IF(DO3857="D",1,0)+IF(DP3857="D",1,0)+IF(DQ3857="D",1,0)+IF(DW3857="D",1,0)+IF(DZ3857="D",1,0)+IF(EH3857="D",1,0)</f>
        <v>4</v>
      </c>
      <c r="AY3857" s="0" t="n">
        <f aca="false">IF(DJ3857&lt;&gt;"",1,0)+IF(DK3857&lt;&gt;"",1,0)+IF(DM3857&lt;&gt;"",1,0)+IF(DO3857&lt;&gt;"",1,0)+IF(DP3857&lt;&gt;"",1,0)+IF(DQ3857&lt;&gt;"",1,0)+IF(DS3857&lt;&gt;"",1,0)+IF(DT3857&lt;&gt;"",1,0)+IF(DV3857&lt;&gt;"",1,0)+IF(DW3857&lt;&gt;"",1,0)+IF(DX3857&lt;&gt;"",1,0)+IF(DY3857&lt;&gt;"",1,0)+IF(DZ3857&lt;&gt;"",1,0)+IF(EB3857&lt;&gt;"",1,0)+IF(EC3857&lt;&gt;"",1,0)+IF(ED3857&lt;&gt;"",1,0)+IF(EG3857&lt;&gt;"",1,0)+IF(EH3857&lt;&gt;"",1,0)</f>
        <v>4</v>
      </c>
      <c r="AZ3857" s="0" t="n">
        <f aca="false">IF(EH3857&lt;&gt;"",1,0)</f>
        <v>1</v>
      </c>
      <c r="BB3857" s="0" t="s">
        <v>154</v>
      </c>
      <c r="BY3857" s="0" t="s">
        <v>156</v>
      </c>
      <c r="CA3857" s="0" t="s">
        <v>155</v>
      </c>
      <c r="CC3857" s="0" t="s">
        <v>156</v>
      </c>
      <c r="CK3857" s="0" t="s">
        <v>155</v>
      </c>
      <c r="CL3857" s="0" t="s">
        <v>156</v>
      </c>
      <c r="CN3857" s="0" t="s">
        <v>155</v>
      </c>
      <c r="CO3857" s="0" t="s">
        <v>156</v>
      </c>
      <c r="CP3857" s="0" t="s">
        <v>155</v>
      </c>
      <c r="CU3857" s="0" t="s">
        <v>156</v>
      </c>
      <c r="CV3857" s="0" t="s">
        <v>155</v>
      </c>
      <c r="CY3857" s="0" t="s">
        <v>155</v>
      </c>
      <c r="CZ3857" s="0" t="s">
        <v>156</v>
      </c>
      <c r="DC3857" s="0" t="s">
        <v>155</v>
      </c>
      <c r="DG3857" s="0" t="s">
        <v>156</v>
      </c>
      <c r="DI3857" s="0" t="s">
        <v>155</v>
      </c>
      <c r="DM3857" s="0" t="s">
        <v>156</v>
      </c>
      <c r="DN3857" s="0" t="s">
        <v>155</v>
      </c>
      <c r="DU3857" s="0" t="s">
        <v>155</v>
      </c>
      <c r="DW3857" s="0" t="s">
        <v>156</v>
      </c>
      <c r="DX3857" s="0" t="s">
        <v>155</v>
      </c>
      <c r="EA3857" s="0" t="s">
        <v>155</v>
      </c>
      <c r="EF3857" s="0" t="s">
        <v>155</v>
      </c>
      <c r="EH3857" s="0" t="s">
        <v>156</v>
      </c>
    </row>
    <row r="3858" customFormat="false" ht="15" hidden="false" customHeight="false" outlineLevel="0" collapsed="false">
      <c r="A3858" s="0" t="s">
        <v>15694</v>
      </c>
      <c r="B3858" s="0" t="n">
        <v>78</v>
      </c>
      <c r="C3858" s="0" t="n">
        <v>319214</v>
      </c>
      <c r="D3858" s="0" t="s">
        <v>14377</v>
      </c>
      <c r="E3858" s="0" t="s">
        <v>9310</v>
      </c>
      <c r="F3858" s="0" t="str">
        <f aca="false">CONCATENATE(D3858," ",LEFT(H3858,4),"T=",AU3858,"D=",AV3858,"R=",AW3858,"M=",AX3858,"L=",AY3858,"B=",AZ3858)</f>
        <v>VALENT T=25D=7R=1M=4L=4B=0</v>
      </c>
      <c r="G3858" s="0" t="s">
        <v>13463</v>
      </c>
      <c r="I3858" s="0" t="s">
        <v>15695</v>
      </c>
      <c r="J3858" s="0" t="s">
        <v>15696</v>
      </c>
      <c r="K3858" s="0" t="s">
        <v>144</v>
      </c>
      <c r="L3858" s="0" t="s">
        <v>156</v>
      </c>
      <c r="M3858" s="0" t="s">
        <v>14379</v>
      </c>
      <c r="N3858" s="0" t="str">
        <f aca="false">RIGHT(M3858,LEN(M3858)-FIND(" ",M3858))</f>
        <v>COUNTRY CLUB DR SE</v>
      </c>
      <c r="P3858" s="0" t="s">
        <v>147</v>
      </c>
      <c r="Q3858" s="0" t="s">
        <v>148</v>
      </c>
      <c r="R3858" s="0" t="n">
        <v>44484</v>
      </c>
      <c r="AD3858" s="0" t="s">
        <v>149</v>
      </c>
      <c r="AE3858" s="0" t="s">
        <v>150</v>
      </c>
      <c r="AF3858" s="0" t="s">
        <v>151</v>
      </c>
      <c r="AH3858" s="0" t="n">
        <v>14</v>
      </c>
      <c r="AI3858" s="0" t="n">
        <v>11</v>
      </c>
      <c r="AN3858" s="0" t="s">
        <v>147</v>
      </c>
      <c r="AO3858" s="0" t="s">
        <v>13351</v>
      </c>
      <c r="AP3858" s="0" t="s">
        <v>13352</v>
      </c>
      <c r="AQ3858" s="0" t="n">
        <v>9</v>
      </c>
      <c r="AR3858" s="0" t="n">
        <v>64</v>
      </c>
      <c r="AS3858" s="0" t="n">
        <v>32</v>
      </c>
      <c r="AU3858" s="0" t="n">
        <f aca="false">COUNTA($BA$3858:$EH$3858)</f>
        <v>25</v>
      </c>
      <c r="AV3858" s="0" t="n">
        <f aca="false">COUNTIF($BA$3858:$EH$3858,"D")</f>
        <v>7</v>
      </c>
      <c r="AW3858" s="0" t="n">
        <f aca="false">COUNTIF($BA$3858:$EH$3858,"R")</f>
        <v>1</v>
      </c>
      <c r="AX3858" s="0" t="n">
        <f aca="false">IF(BN3858="D",1,0)+IF(BO3858="D",1,0)+IF(BT3858="D",1,0)+IF(BU3858="D",1,0)+IF(BW3858="D",1,0)+IF(CC3858="D",1,0)+IF(CD3858="D",1,0)+IF(CE3858="D",1,0)+IF(CF3858="D",1,0)+IF(CL3858="D",1,0)+IF(CM3858="D",1,0)+IF(CQ3858="D",1,0)+IF(CR3858="D",1,0)+IF(CS3858="D",1,0)+IF(CW3858="D",1,0)+IF(CX3858="D",1,0)+IF(DD3858="D",1,0)+IF(DE3858="D",1,0)+IF(DJ3858="D",1,0)+IF(DK3858="D",1,0)+IF(DO3858="D",1,0)+IF(DP3858="D",1,0)+IF(DQ3858="D",1,0)+IF(DW3858="D",1,0)+IF(DZ3858="D",1,0)+IF(EH3858="D",1,0)</f>
        <v>4</v>
      </c>
      <c r="AY3858" s="0" t="n">
        <f aca="false">IF(DJ3858&lt;&gt;"",1,0)+IF(DK3858&lt;&gt;"",1,0)+IF(DM3858&lt;&gt;"",1,0)+IF(DO3858&lt;&gt;"",1,0)+IF(DP3858&lt;&gt;"",1,0)+IF(DQ3858&lt;&gt;"",1,0)+IF(DS3858&lt;&gt;"",1,0)+IF(DT3858&lt;&gt;"",1,0)+IF(DV3858&lt;&gt;"",1,0)+IF(DW3858&lt;&gt;"",1,0)+IF(DX3858&lt;&gt;"",1,0)+IF(DY3858&lt;&gt;"",1,0)+IF(DZ3858&lt;&gt;"",1,0)+IF(EB3858&lt;&gt;"",1,0)+IF(EC3858&lt;&gt;"",1,0)+IF(ED3858&lt;&gt;"",1,0)+IF(EG3858&lt;&gt;"",1,0)+IF(EH3858&lt;&gt;"",1,0)</f>
        <v>4</v>
      </c>
      <c r="AZ3858" s="0" t="n">
        <f aca="false">IF(EH3858&lt;&gt;"",1,0)</f>
        <v>0</v>
      </c>
      <c r="BB3858" s="0" t="s">
        <v>154</v>
      </c>
      <c r="BK3858" s="0" t="s">
        <v>155</v>
      </c>
      <c r="BL3858" s="0" t="s">
        <v>155</v>
      </c>
      <c r="BP3858" s="0" t="s">
        <v>155</v>
      </c>
      <c r="BR3858" s="0" t="s">
        <v>155</v>
      </c>
      <c r="BS3858" s="0" t="s">
        <v>155</v>
      </c>
      <c r="BV3858" s="0" t="s">
        <v>155</v>
      </c>
      <c r="BY3858" s="0" t="s">
        <v>156</v>
      </c>
      <c r="CA3858" s="0" t="s">
        <v>155</v>
      </c>
      <c r="CL3858" s="0" t="s">
        <v>156</v>
      </c>
      <c r="CP3858" s="0" t="s">
        <v>155</v>
      </c>
      <c r="CQ3858" s="0" t="s">
        <v>156</v>
      </c>
      <c r="CU3858" s="0" t="s">
        <v>156</v>
      </c>
      <c r="CV3858" s="0" t="s">
        <v>155</v>
      </c>
      <c r="CY3858" s="0" t="s">
        <v>155</v>
      </c>
      <c r="DC3858" s="0" t="s">
        <v>155</v>
      </c>
      <c r="DI3858" s="0" t="s">
        <v>155</v>
      </c>
      <c r="DJ3858" s="0" t="s">
        <v>156</v>
      </c>
      <c r="DM3858" s="0" t="s">
        <v>145</v>
      </c>
      <c r="DN3858" s="0" t="s">
        <v>155</v>
      </c>
      <c r="DU3858" s="0" t="s">
        <v>155</v>
      </c>
      <c r="DW3858" s="0" t="s">
        <v>156</v>
      </c>
      <c r="EA3858" s="0" t="s">
        <v>155</v>
      </c>
      <c r="ED3858" s="0" t="s">
        <v>156</v>
      </c>
      <c r="EF3858" s="0" t="s">
        <v>155</v>
      </c>
    </row>
    <row r="3859" customFormat="false" ht="15" hidden="false" customHeight="false" outlineLevel="0" collapsed="false">
      <c r="A3859" s="0" t="s">
        <v>15697</v>
      </c>
      <c r="B3859" s="0" t="n">
        <v>78</v>
      </c>
      <c r="C3859" s="0" t="n">
        <v>207204</v>
      </c>
      <c r="D3859" s="0" t="s">
        <v>15618</v>
      </c>
      <c r="E3859" s="0" t="s">
        <v>15619</v>
      </c>
      <c r="F3859" s="0" t="str">
        <f aca="false">CONCATENATE(D3859," ",LEFT(H3859,4),"T=",AU3859,"D=",AV3859,"R=",AW3859,"M=",AX3859,"L=",AY3859,"B=",AZ3859)</f>
        <v>DICESARE T=38D=11R=1M=5L=6B=1</v>
      </c>
      <c r="G3859" s="0" t="s">
        <v>882</v>
      </c>
      <c r="I3859" s="0" t="s">
        <v>15698</v>
      </c>
      <c r="J3859" s="0" t="s">
        <v>15699</v>
      </c>
      <c r="K3859" s="0" t="s">
        <v>144</v>
      </c>
      <c r="L3859" s="0" t="s">
        <v>156</v>
      </c>
      <c r="M3859" s="0" t="s">
        <v>13554</v>
      </c>
      <c r="N3859" s="0" t="str">
        <f aca="false">RIGHT(M3859,LEN(M3859)-FIND(" ",M3859))</f>
        <v>COUNTRY CLUB DR SE</v>
      </c>
      <c r="P3859" s="0" t="s">
        <v>147</v>
      </c>
      <c r="Q3859" s="0" t="s">
        <v>148</v>
      </c>
      <c r="R3859" s="0" t="n">
        <v>44484</v>
      </c>
      <c r="AD3859" s="0" t="s">
        <v>149</v>
      </c>
      <c r="AE3859" s="0" t="s">
        <v>150</v>
      </c>
      <c r="AF3859" s="0" t="s">
        <v>151</v>
      </c>
      <c r="AH3859" s="0" t="n">
        <v>14</v>
      </c>
      <c r="AI3859" s="0" t="n">
        <v>11</v>
      </c>
      <c r="AN3859" s="0" t="s">
        <v>147</v>
      </c>
      <c r="AO3859" s="0" t="s">
        <v>13351</v>
      </c>
      <c r="AP3859" s="0" t="s">
        <v>13352</v>
      </c>
      <c r="AQ3859" s="0" t="n">
        <v>9</v>
      </c>
      <c r="AR3859" s="0" t="n">
        <v>64</v>
      </c>
      <c r="AS3859" s="0" t="n">
        <v>32</v>
      </c>
      <c r="AU3859" s="0" t="n">
        <f aca="false">COUNTA($BA$3859:$EH$3859)</f>
        <v>38</v>
      </c>
      <c r="AV3859" s="0" t="n">
        <f aca="false">COUNTIF($BA$3859:$EH$3859,"D")</f>
        <v>11</v>
      </c>
      <c r="AW3859" s="0" t="n">
        <f aca="false">COUNTIF($BA$3859:$EH$3859,"R")</f>
        <v>1</v>
      </c>
      <c r="AX3859" s="0" t="n">
        <f aca="false">IF(BN3859="D",1,0)+IF(BO3859="D",1,0)+IF(BT3859="D",1,0)+IF(BU3859="D",1,0)+IF(BW3859="D",1,0)+IF(CC3859="D",1,0)+IF(CD3859="D",1,0)+IF(CE3859="D",1,0)+IF(CF3859="D",1,0)+IF(CL3859="D",1,0)+IF(CM3859="D",1,0)+IF(CQ3859="D",1,0)+IF(CR3859="D",1,0)+IF(CS3859="D",1,0)+IF(CW3859="D",1,0)+IF(CX3859="D",1,0)+IF(DD3859="D",1,0)+IF(DE3859="D",1,0)+IF(DJ3859="D",1,0)+IF(DK3859="D",1,0)+IF(DO3859="D",1,0)+IF(DP3859="D",1,0)+IF(DQ3859="D",1,0)+IF(DW3859="D",1,0)+IF(DZ3859="D",1,0)+IF(EH3859="D",1,0)</f>
        <v>5</v>
      </c>
      <c r="AY3859" s="0" t="n">
        <f aca="false">IF(DJ3859&lt;&gt;"",1,0)+IF(DK3859&lt;&gt;"",1,0)+IF(DM3859&lt;&gt;"",1,0)+IF(DO3859&lt;&gt;"",1,0)+IF(DP3859&lt;&gt;"",1,0)+IF(DQ3859&lt;&gt;"",1,0)+IF(DS3859&lt;&gt;"",1,0)+IF(DT3859&lt;&gt;"",1,0)+IF(DV3859&lt;&gt;"",1,0)+IF(DW3859&lt;&gt;"",1,0)+IF(DX3859&lt;&gt;"",1,0)+IF(DY3859&lt;&gt;"",1,0)+IF(DZ3859&lt;&gt;"",1,0)+IF(EB3859&lt;&gt;"",1,0)+IF(EC3859&lt;&gt;"",1,0)+IF(ED3859&lt;&gt;"",1,0)+IF(EG3859&lt;&gt;"",1,0)+IF(EH3859&lt;&gt;"",1,0)</f>
        <v>6</v>
      </c>
      <c r="AZ3859" s="0" t="n">
        <f aca="false">IF(EH3859&lt;&gt;"",1,0)</f>
        <v>1</v>
      </c>
      <c r="BB3859" s="0" t="s">
        <v>154</v>
      </c>
      <c r="BC3859" s="0" t="s">
        <v>155</v>
      </c>
      <c r="BD3859" s="0" t="s">
        <v>155</v>
      </c>
      <c r="BE3859" s="0" t="s">
        <v>155</v>
      </c>
      <c r="BG3859" s="0" t="s">
        <v>155</v>
      </c>
      <c r="BH3859" s="0" t="s">
        <v>155</v>
      </c>
      <c r="BI3859" s="0" t="s">
        <v>155</v>
      </c>
      <c r="BJ3859" s="0" t="s">
        <v>155</v>
      </c>
      <c r="BK3859" s="0" t="s">
        <v>155</v>
      </c>
      <c r="BL3859" s="0" t="s">
        <v>155</v>
      </c>
      <c r="BP3859" s="0" t="s">
        <v>155</v>
      </c>
      <c r="BR3859" s="0" t="s">
        <v>155</v>
      </c>
      <c r="BS3859" s="0" t="s">
        <v>155</v>
      </c>
      <c r="BY3859" s="0" t="s">
        <v>156</v>
      </c>
      <c r="CA3859" s="0" t="s">
        <v>155</v>
      </c>
      <c r="CC3859" s="0" t="s">
        <v>156</v>
      </c>
      <c r="CK3859" s="0" t="s">
        <v>155</v>
      </c>
      <c r="CL3859" s="0" t="s">
        <v>156</v>
      </c>
      <c r="CN3859" s="0" t="s">
        <v>155</v>
      </c>
      <c r="CO3859" s="0" t="s">
        <v>156</v>
      </c>
      <c r="CP3859" s="0" t="s">
        <v>155</v>
      </c>
      <c r="CU3859" s="0" t="s">
        <v>156</v>
      </c>
      <c r="CV3859" s="0" t="s">
        <v>155</v>
      </c>
      <c r="CY3859" s="0" t="s">
        <v>155</v>
      </c>
      <c r="CZ3859" s="0" t="s">
        <v>156</v>
      </c>
      <c r="DC3859" s="0" t="s">
        <v>155</v>
      </c>
      <c r="DD3859" s="0" t="s">
        <v>156</v>
      </c>
      <c r="DI3859" s="0" t="s">
        <v>155</v>
      </c>
      <c r="DM3859" s="0" t="s">
        <v>156</v>
      </c>
      <c r="DN3859" s="0" t="s">
        <v>155</v>
      </c>
      <c r="DS3859" s="0" t="s">
        <v>156</v>
      </c>
      <c r="DU3859" s="0" t="s">
        <v>155</v>
      </c>
      <c r="DW3859" s="0" t="s">
        <v>156</v>
      </c>
      <c r="DX3859" s="0" t="s">
        <v>155</v>
      </c>
      <c r="EA3859" s="0" t="s">
        <v>155</v>
      </c>
      <c r="ED3859" s="0" t="s">
        <v>145</v>
      </c>
      <c r="EF3859" s="0" t="s">
        <v>155</v>
      </c>
      <c r="EH3859" s="0" t="s">
        <v>156</v>
      </c>
    </row>
    <row r="3860" customFormat="false" ht="15" hidden="false" customHeight="false" outlineLevel="0" collapsed="false">
      <c r="A3860" s="0" t="s">
        <v>15700</v>
      </c>
      <c r="B3860" s="0" t="n">
        <v>78</v>
      </c>
      <c r="C3860" s="0" t="n">
        <v>331532</v>
      </c>
      <c r="D3860" s="0" t="s">
        <v>14033</v>
      </c>
      <c r="E3860" s="0" t="s">
        <v>581</v>
      </c>
      <c r="F3860" s="0" t="str">
        <f aca="false">CONCATENATE(D3860," ",LEFT(H3860,4),"T=",AU3860,"D=",AV3860,"R=",AW3860,"M=",AX3860,"L=",AY3860,"B=",AZ3860)</f>
        <v>KAPP T=7D=0R=0M=0L=0B=0</v>
      </c>
      <c r="G3860" s="0" t="s">
        <v>141</v>
      </c>
      <c r="I3860" s="0" t="s">
        <v>15701</v>
      </c>
      <c r="J3860" s="0" t="s">
        <v>1021</v>
      </c>
      <c r="K3860" s="0" t="s">
        <v>182</v>
      </c>
      <c r="M3860" s="0" t="s">
        <v>14035</v>
      </c>
      <c r="N3860" s="0" t="str">
        <f aca="false">RIGHT(M3860,LEN(M3860)-FIND(" ",M3860))</f>
        <v>E MARKET ST</v>
      </c>
      <c r="P3860" s="0" t="s">
        <v>147</v>
      </c>
      <c r="Q3860" s="0" t="s">
        <v>148</v>
      </c>
      <c r="R3860" s="0" t="n">
        <v>44484</v>
      </c>
      <c r="AD3860" s="0" t="s">
        <v>149</v>
      </c>
      <c r="AE3860" s="0" t="s">
        <v>150</v>
      </c>
      <c r="AH3860" s="0" t="n">
        <v>14</v>
      </c>
      <c r="AI3860" s="0" t="n">
        <v>11</v>
      </c>
      <c r="AJ3860" s="0" t="s">
        <v>185</v>
      </c>
      <c r="AM3860" s="0" t="s">
        <v>186</v>
      </c>
      <c r="AN3860" s="0" t="s">
        <v>147</v>
      </c>
      <c r="AO3860" s="0" t="s">
        <v>13351</v>
      </c>
      <c r="AP3860" s="0" t="s">
        <v>13352</v>
      </c>
      <c r="AQ3860" s="0" t="n">
        <v>9</v>
      </c>
      <c r="AR3860" s="0" t="n">
        <v>64</v>
      </c>
      <c r="AS3860" s="0" t="n">
        <v>32</v>
      </c>
      <c r="AU3860" s="0" t="n">
        <f aca="false">COUNTA($BA$3860:$EH$3860)</f>
        <v>7</v>
      </c>
      <c r="AV3860" s="0" t="n">
        <f aca="false">COUNTIF($BA$3860:$EH$3860,"D")</f>
        <v>0</v>
      </c>
      <c r="AW3860" s="0" t="n">
        <f aca="false">COUNTIF($BA$3860:$EH$3860,"R")</f>
        <v>0</v>
      </c>
      <c r="AX3860" s="0" t="n">
        <f aca="false">IF(BN3860="D",1,0)+IF(BO3860="D",1,0)+IF(BT3860="D",1,0)+IF(BU3860="D",1,0)+IF(BW3860="D",1,0)+IF(CC3860="D",1,0)+IF(CD3860="D",1,0)+IF(CE3860="D",1,0)+IF(CF3860="D",1,0)+IF(CL3860="D",1,0)+IF(CM3860="D",1,0)+IF(CQ3860="D",1,0)+IF(CR3860="D",1,0)+IF(CS3860="D",1,0)+IF(CW3860="D",1,0)+IF(CX3860="D",1,0)+IF(DD3860="D",1,0)+IF(DE3860="D",1,0)+IF(DJ3860="D",1,0)+IF(DK3860="D",1,0)+IF(DO3860="D",1,0)+IF(DP3860="D",1,0)+IF(DQ3860="D",1,0)+IF(DW3860="D",1,0)+IF(DZ3860="D",1,0)+IF(EH3860="D",1,0)</f>
        <v>0</v>
      </c>
      <c r="AY3860" s="0" t="n">
        <f aca="false">IF(DJ3860&lt;&gt;"",1,0)+IF(DK3860&lt;&gt;"",1,0)+IF(DM3860&lt;&gt;"",1,0)+IF(DO3860&lt;&gt;"",1,0)+IF(DP3860&lt;&gt;"",1,0)+IF(DQ3860&lt;&gt;"",1,0)+IF(DS3860&lt;&gt;"",1,0)+IF(DT3860&lt;&gt;"",1,0)+IF(DV3860&lt;&gt;"",1,0)+IF(DW3860&lt;&gt;"",1,0)+IF(DX3860&lt;&gt;"",1,0)+IF(DY3860&lt;&gt;"",1,0)+IF(DZ3860&lt;&gt;"",1,0)+IF(EB3860&lt;&gt;"",1,0)+IF(EC3860&lt;&gt;"",1,0)+IF(ED3860&lt;&gt;"",1,0)+IF(EG3860&lt;&gt;"",1,0)+IF(EH3860&lt;&gt;"",1,0)</f>
        <v>0</v>
      </c>
      <c r="AZ3860" s="0" t="n">
        <f aca="false">IF(EH3860&lt;&gt;"",1,0)</f>
        <v>0</v>
      </c>
      <c r="BB3860" s="0" t="s">
        <v>154</v>
      </c>
      <c r="BL3860" s="0" t="s">
        <v>155</v>
      </c>
      <c r="CA3860" s="0" t="s">
        <v>155</v>
      </c>
      <c r="CK3860" s="0" t="s">
        <v>155</v>
      </c>
      <c r="CN3860" s="0" t="s">
        <v>155</v>
      </c>
      <c r="CP3860" s="0" t="s">
        <v>155</v>
      </c>
      <c r="DC3860" s="0" t="s">
        <v>155</v>
      </c>
    </row>
    <row r="3861" customFormat="false" ht="15" hidden="false" customHeight="false" outlineLevel="0" collapsed="false">
      <c r="A3861" s="0" t="s">
        <v>15702</v>
      </c>
      <c r="B3861" s="0" t="n">
        <v>78</v>
      </c>
      <c r="C3861" s="0" t="n">
        <v>414723</v>
      </c>
      <c r="D3861" s="0" t="s">
        <v>12206</v>
      </c>
      <c r="E3861" s="0" t="s">
        <v>1431</v>
      </c>
      <c r="F3861" s="0" t="str">
        <f aca="false">CONCATENATE(D3861," ",LEFT(H3861,4),"T=",AU3861,"D=",AV3861,"R=",AW3861,"M=",AX3861,"L=",AY3861,"B=",AZ3861)</f>
        <v>MEYER T=17D=4R=0M=0L=4B=0</v>
      </c>
      <c r="G3861" s="0" t="s">
        <v>1964</v>
      </c>
      <c r="I3861" s="0" t="s">
        <v>10269</v>
      </c>
      <c r="J3861" s="0" t="s">
        <v>15703</v>
      </c>
      <c r="K3861" s="0" t="s">
        <v>144</v>
      </c>
      <c r="L3861" s="0" t="s">
        <v>156</v>
      </c>
      <c r="M3861" s="0" t="s">
        <v>15686</v>
      </c>
      <c r="N3861" s="0" t="str">
        <f aca="false">RIGHT(M3861,LEN(M3861)-FIND(" ",M3861))</f>
        <v>BROADWAY AVE SE</v>
      </c>
      <c r="P3861" s="0" t="s">
        <v>147</v>
      </c>
      <c r="Q3861" s="0" t="s">
        <v>148</v>
      </c>
      <c r="R3861" s="0" t="n">
        <v>44484</v>
      </c>
      <c r="AD3861" s="0" t="s">
        <v>149</v>
      </c>
      <c r="AE3861" s="0" t="s">
        <v>150</v>
      </c>
      <c r="AF3861" s="0" t="s">
        <v>151</v>
      </c>
      <c r="AH3861" s="0" t="n">
        <v>14</v>
      </c>
      <c r="AI3861" s="0" t="n">
        <v>11</v>
      </c>
      <c r="AN3861" s="0" t="s">
        <v>147</v>
      </c>
      <c r="AO3861" s="0" t="s">
        <v>13351</v>
      </c>
      <c r="AP3861" s="0" t="s">
        <v>13352</v>
      </c>
      <c r="AQ3861" s="0" t="n">
        <v>9</v>
      </c>
      <c r="AR3861" s="0" t="n">
        <v>64</v>
      </c>
      <c r="AS3861" s="0" t="n">
        <v>32</v>
      </c>
      <c r="AU3861" s="0" t="n">
        <f aca="false">COUNTA($BA$3861:$EH$3861)</f>
        <v>17</v>
      </c>
      <c r="AV3861" s="0" t="n">
        <f aca="false">COUNTIF($BA$3861:$EH$3861,"D")</f>
        <v>4</v>
      </c>
      <c r="AW3861" s="0" t="n">
        <f aca="false">COUNTIF($BA$3861:$EH$3861,"R")</f>
        <v>0</v>
      </c>
      <c r="AX3861" s="0" t="n">
        <f aca="false">IF(BN3861="D",1,0)+IF(BO3861="D",1,0)+IF(BT3861="D",1,0)+IF(BU3861="D",1,0)+IF(BW3861="D",1,0)+IF(CC3861="D",1,0)+IF(CD3861="D",1,0)+IF(CE3861="D",1,0)+IF(CF3861="D",1,0)+IF(CL3861="D",1,0)+IF(CM3861="D",1,0)+IF(CQ3861="D",1,0)+IF(CR3861="D",1,0)+IF(CS3861="D",1,0)+IF(CW3861="D",1,0)+IF(CX3861="D",1,0)+IF(DD3861="D",1,0)+IF(DE3861="D",1,0)+IF(DJ3861="D",1,0)+IF(DK3861="D",1,0)+IF(DO3861="D",1,0)+IF(DP3861="D",1,0)+IF(DQ3861="D",1,0)+IF(DW3861="D",1,0)+IF(DZ3861="D",1,0)+IF(EH3861="D",1,0)</f>
        <v>0</v>
      </c>
      <c r="AY3861" s="0" t="n">
        <f aca="false">IF(DJ3861&lt;&gt;"",1,0)+IF(DK3861&lt;&gt;"",1,0)+IF(DM3861&lt;&gt;"",1,0)+IF(DO3861&lt;&gt;"",1,0)+IF(DP3861&lt;&gt;"",1,0)+IF(DQ3861&lt;&gt;"",1,0)+IF(DS3861&lt;&gt;"",1,0)+IF(DT3861&lt;&gt;"",1,0)+IF(DV3861&lt;&gt;"",1,0)+IF(DW3861&lt;&gt;"",1,0)+IF(DX3861&lt;&gt;"",1,0)+IF(DY3861&lt;&gt;"",1,0)+IF(DZ3861&lt;&gt;"",1,0)+IF(EB3861&lt;&gt;"",1,0)+IF(EC3861&lt;&gt;"",1,0)+IF(ED3861&lt;&gt;"",1,0)+IF(EG3861&lt;&gt;"",1,0)+IF(EH3861&lt;&gt;"",1,0)</f>
        <v>4</v>
      </c>
      <c r="AZ3861" s="0" t="n">
        <f aca="false">IF(EH3861&lt;&gt;"",1,0)</f>
        <v>0</v>
      </c>
      <c r="BB3861" s="0" t="s">
        <v>154</v>
      </c>
      <c r="BL3861" s="0" t="s">
        <v>155</v>
      </c>
      <c r="BS3861" s="0" t="s">
        <v>155</v>
      </c>
      <c r="CP3861" s="0" t="s">
        <v>155</v>
      </c>
      <c r="CV3861" s="0" t="s">
        <v>155</v>
      </c>
      <c r="CY3861" s="0" t="s">
        <v>155</v>
      </c>
      <c r="CZ3861" s="0" t="s">
        <v>156</v>
      </c>
      <c r="DC3861" s="0" t="s">
        <v>155</v>
      </c>
      <c r="DI3861" s="0" t="s">
        <v>155</v>
      </c>
      <c r="DM3861" s="0" t="s">
        <v>156</v>
      </c>
      <c r="DN3861" s="0" t="s">
        <v>155</v>
      </c>
      <c r="DT3861" s="0" t="s">
        <v>156</v>
      </c>
      <c r="DU3861" s="0" t="s">
        <v>155</v>
      </c>
      <c r="DX3861" s="0" t="s">
        <v>155</v>
      </c>
      <c r="EA3861" s="0" t="s">
        <v>155</v>
      </c>
      <c r="ED3861" s="0" t="s">
        <v>156</v>
      </c>
      <c r="EF3861" s="0" t="s">
        <v>155</v>
      </c>
    </row>
    <row r="3862" customFormat="false" ht="15" hidden="false" customHeight="false" outlineLevel="0" collapsed="false">
      <c r="A3862" s="0" t="s">
        <v>15704</v>
      </c>
      <c r="B3862" s="0" t="n">
        <v>78</v>
      </c>
      <c r="C3862" s="0" t="n">
        <v>192909</v>
      </c>
      <c r="D3862" s="0" t="s">
        <v>15531</v>
      </c>
      <c r="E3862" s="0" t="s">
        <v>848</v>
      </c>
      <c r="F3862" s="0" t="str">
        <f aca="false">CONCATENATE(D3862," ",LEFT(H3862,4),"T=",AU3862,"D=",AV3862,"R=",AW3862,"M=",AX3862,"L=",AY3862,"B=",AZ3862)</f>
        <v>SIDOTI T=46D=17R=0M=8L=8B=1</v>
      </c>
      <c r="G3862" s="0" t="s">
        <v>208</v>
      </c>
      <c r="I3862" s="0" t="s">
        <v>15705</v>
      </c>
      <c r="J3862" s="0" t="s">
        <v>15706</v>
      </c>
      <c r="K3862" s="0" t="s">
        <v>144</v>
      </c>
      <c r="L3862" s="0" t="s">
        <v>156</v>
      </c>
      <c r="M3862" s="0" t="s">
        <v>15533</v>
      </c>
      <c r="N3862" s="0" t="str">
        <f aca="false">RIGHT(M3862,LEN(M3862)-FIND(" ",M3862))</f>
        <v>COUNTRY CLUB DR SE</v>
      </c>
      <c r="P3862" s="0" t="s">
        <v>147</v>
      </c>
      <c r="Q3862" s="0" t="s">
        <v>148</v>
      </c>
      <c r="R3862" s="0" t="n">
        <v>44484</v>
      </c>
      <c r="AD3862" s="0" t="s">
        <v>149</v>
      </c>
      <c r="AE3862" s="0" t="s">
        <v>150</v>
      </c>
      <c r="AF3862" s="0" t="s">
        <v>151</v>
      </c>
      <c r="AH3862" s="0" t="n">
        <v>14</v>
      </c>
      <c r="AI3862" s="0" t="n">
        <v>11</v>
      </c>
      <c r="AN3862" s="0" t="s">
        <v>147</v>
      </c>
      <c r="AO3862" s="0" t="s">
        <v>13351</v>
      </c>
      <c r="AP3862" s="0" t="s">
        <v>13352</v>
      </c>
      <c r="AQ3862" s="0" t="n">
        <v>9</v>
      </c>
      <c r="AR3862" s="0" t="n">
        <v>64</v>
      </c>
      <c r="AS3862" s="0" t="n">
        <v>32</v>
      </c>
      <c r="AU3862" s="0" t="n">
        <f aca="false">COUNTA($BA$3862:$EH$3862)</f>
        <v>46</v>
      </c>
      <c r="AV3862" s="0" t="n">
        <f aca="false">COUNTIF($BA$3862:$EH$3862,"D")</f>
        <v>17</v>
      </c>
      <c r="AW3862" s="0" t="n">
        <f aca="false">COUNTIF($BA$3862:$EH$3862,"R")</f>
        <v>0</v>
      </c>
      <c r="AX3862" s="0" t="n">
        <f aca="false">IF(BN3862="D",1,0)+IF(BO3862="D",1,0)+IF(BT3862="D",1,0)+IF(BU3862="D",1,0)+IF(BW3862="D",1,0)+IF(CC3862="D",1,0)+IF(CD3862="D",1,0)+IF(CE3862="D",1,0)+IF(CF3862="D",1,0)+IF(CL3862="D",1,0)+IF(CM3862="D",1,0)+IF(CQ3862="D",1,0)+IF(CR3862="D",1,0)+IF(CS3862="D",1,0)+IF(CW3862="D",1,0)+IF(CX3862="D",1,0)+IF(DD3862="D",1,0)+IF(DE3862="D",1,0)+IF(DJ3862="D",1,0)+IF(DK3862="D",1,0)+IF(DO3862="D",1,0)+IF(DP3862="D",1,0)+IF(DQ3862="D",1,0)+IF(DW3862="D",1,0)+IF(DZ3862="D",1,0)+IF(EH3862="D",1,0)</f>
        <v>8</v>
      </c>
      <c r="AY3862" s="0" t="n">
        <f aca="false">IF(DJ3862&lt;&gt;"",1,0)+IF(DK3862&lt;&gt;"",1,0)+IF(DM3862&lt;&gt;"",1,0)+IF(DO3862&lt;&gt;"",1,0)+IF(DP3862&lt;&gt;"",1,0)+IF(DQ3862&lt;&gt;"",1,0)+IF(DS3862&lt;&gt;"",1,0)+IF(DT3862&lt;&gt;"",1,0)+IF(DV3862&lt;&gt;"",1,0)+IF(DW3862&lt;&gt;"",1,0)+IF(DX3862&lt;&gt;"",1,0)+IF(DY3862&lt;&gt;"",1,0)+IF(DZ3862&lt;&gt;"",1,0)+IF(EB3862&lt;&gt;"",1,0)+IF(EC3862&lt;&gt;"",1,0)+IF(ED3862&lt;&gt;"",1,0)+IF(EG3862&lt;&gt;"",1,0)+IF(EH3862&lt;&gt;"",1,0)</f>
        <v>8</v>
      </c>
      <c r="AZ3862" s="0" t="n">
        <f aca="false">IF(EH3862&lt;&gt;"",1,0)</f>
        <v>1</v>
      </c>
      <c r="BB3862" s="0" t="s">
        <v>154</v>
      </c>
      <c r="BC3862" s="0" t="s">
        <v>155</v>
      </c>
      <c r="BD3862" s="0" t="s">
        <v>155</v>
      </c>
      <c r="BE3862" s="0" t="s">
        <v>155</v>
      </c>
      <c r="BF3862" s="0" t="s">
        <v>155</v>
      </c>
      <c r="BG3862" s="0" t="s">
        <v>155</v>
      </c>
      <c r="BH3862" s="0" t="s">
        <v>155</v>
      </c>
      <c r="BI3862" s="0" t="s">
        <v>155</v>
      </c>
      <c r="BJ3862" s="0" t="s">
        <v>155</v>
      </c>
      <c r="BK3862" s="0" t="s">
        <v>155</v>
      </c>
      <c r="BL3862" s="0" t="s">
        <v>155</v>
      </c>
      <c r="BS3862" s="0" t="s">
        <v>155</v>
      </c>
      <c r="BV3862" s="0" t="s">
        <v>155</v>
      </c>
      <c r="BY3862" s="0" t="s">
        <v>156</v>
      </c>
      <c r="CA3862" s="0" t="s">
        <v>155</v>
      </c>
      <c r="CC3862" s="0" t="s">
        <v>156</v>
      </c>
      <c r="CG3862" s="0" t="s">
        <v>155</v>
      </c>
      <c r="CH3862" s="0" t="s">
        <v>156</v>
      </c>
      <c r="CL3862" s="0" t="s">
        <v>156</v>
      </c>
      <c r="CN3862" s="0" t="s">
        <v>155</v>
      </c>
      <c r="CP3862" s="0" t="s">
        <v>155</v>
      </c>
      <c r="CQ3862" s="0" t="s">
        <v>156</v>
      </c>
      <c r="CU3862" s="0" t="s">
        <v>156</v>
      </c>
      <c r="CV3862" s="0" t="s">
        <v>155</v>
      </c>
      <c r="CW3862" s="0" t="s">
        <v>156</v>
      </c>
      <c r="CY3862" s="0" t="s">
        <v>155</v>
      </c>
      <c r="CZ3862" s="0" t="s">
        <v>156</v>
      </c>
      <c r="DC3862" s="0" t="s">
        <v>155</v>
      </c>
      <c r="DD3862" s="0" t="s">
        <v>156</v>
      </c>
      <c r="DF3862" s="0" t="s">
        <v>155</v>
      </c>
      <c r="DG3862" s="0" t="s">
        <v>156</v>
      </c>
      <c r="DI3862" s="0" t="s">
        <v>155</v>
      </c>
      <c r="DJ3862" s="0" t="s">
        <v>156</v>
      </c>
      <c r="DL3862" s="0" t="s">
        <v>155</v>
      </c>
      <c r="DM3862" s="0" t="s">
        <v>156</v>
      </c>
      <c r="DN3862" s="0" t="s">
        <v>155</v>
      </c>
      <c r="DR3862" s="0" t="s">
        <v>155</v>
      </c>
      <c r="DS3862" s="0" t="s">
        <v>156</v>
      </c>
      <c r="DT3862" s="0" t="s">
        <v>156</v>
      </c>
      <c r="DU3862" s="0" t="s">
        <v>155</v>
      </c>
      <c r="DW3862" s="0" t="s">
        <v>156</v>
      </c>
      <c r="DX3862" s="0" t="s">
        <v>155</v>
      </c>
      <c r="EA3862" s="0" t="s">
        <v>155</v>
      </c>
      <c r="ED3862" s="0" t="s">
        <v>156</v>
      </c>
      <c r="EF3862" s="0" t="s">
        <v>155</v>
      </c>
      <c r="EH3862" s="0" t="s">
        <v>156</v>
      </c>
    </row>
    <row r="3863" customFormat="false" ht="15" hidden="false" customHeight="false" outlineLevel="0" collapsed="false">
      <c r="A3863" s="0" t="s">
        <v>15707</v>
      </c>
      <c r="B3863" s="0" t="n">
        <v>78</v>
      </c>
      <c r="C3863" s="0" t="n">
        <v>301073</v>
      </c>
      <c r="D3863" s="0" t="s">
        <v>14559</v>
      </c>
      <c r="E3863" s="0" t="s">
        <v>581</v>
      </c>
      <c r="F3863" s="0" t="str">
        <f aca="false">CONCATENATE(D3863," ",LEFT(H3863,4),"T=",AU3863,"D=",AV3863,"R=",AW3863,"M=",AX3863,"L=",AY3863,"B=",AZ3863)</f>
        <v>KNAPPENBERGER T=24D=3R=0M=1L=0B=0</v>
      </c>
      <c r="G3863" s="0" t="s">
        <v>1044</v>
      </c>
      <c r="I3863" s="0" t="s">
        <v>15708</v>
      </c>
      <c r="J3863" s="0" t="s">
        <v>8769</v>
      </c>
      <c r="K3863" s="0" t="s">
        <v>144</v>
      </c>
      <c r="M3863" s="0" t="s">
        <v>14561</v>
      </c>
      <c r="N3863" s="0" t="str">
        <f aca="false">RIGHT(M3863,LEN(M3863)-FIND(" ",M3863))</f>
        <v>COUNTRY CLUB DR SE</v>
      </c>
      <c r="P3863" s="0" t="s">
        <v>147</v>
      </c>
      <c r="Q3863" s="0" t="s">
        <v>148</v>
      </c>
      <c r="R3863" s="0" t="n">
        <v>44484</v>
      </c>
      <c r="AD3863" s="0" t="s">
        <v>149</v>
      </c>
      <c r="AE3863" s="0" t="s">
        <v>150</v>
      </c>
      <c r="AF3863" s="0" t="s">
        <v>151</v>
      </c>
      <c r="AH3863" s="0" t="n">
        <v>14</v>
      </c>
      <c r="AI3863" s="0" t="n">
        <v>11</v>
      </c>
      <c r="AN3863" s="0" t="s">
        <v>147</v>
      </c>
      <c r="AO3863" s="0" t="s">
        <v>13351</v>
      </c>
      <c r="AP3863" s="0" t="s">
        <v>13352</v>
      </c>
      <c r="AQ3863" s="0" t="n">
        <v>9</v>
      </c>
      <c r="AR3863" s="0" t="n">
        <v>64</v>
      </c>
      <c r="AS3863" s="0" t="n">
        <v>32</v>
      </c>
      <c r="AU3863" s="0" t="n">
        <f aca="false">COUNTA($BA$3863:$EH$3863)</f>
        <v>24</v>
      </c>
      <c r="AV3863" s="0" t="n">
        <f aca="false">COUNTIF($BA$3863:$EH$3863,"D")</f>
        <v>3</v>
      </c>
      <c r="AW3863" s="0" t="n">
        <f aca="false">COUNTIF($BA$3863:$EH$3863,"R")</f>
        <v>0</v>
      </c>
      <c r="AX3863" s="0" t="n">
        <f aca="false">IF(BN3863="D",1,0)+IF(BO3863="D",1,0)+IF(BT3863="D",1,0)+IF(BU3863="D",1,0)+IF(BW3863="D",1,0)+IF(CC3863="D",1,0)+IF(CD3863="D",1,0)+IF(CE3863="D",1,0)+IF(CF3863="D",1,0)+IF(CL3863="D",1,0)+IF(CM3863="D",1,0)+IF(CQ3863="D",1,0)+IF(CR3863="D",1,0)+IF(CS3863="D",1,0)+IF(CW3863="D",1,0)+IF(CX3863="D",1,0)+IF(DD3863="D",1,0)+IF(DE3863="D",1,0)+IF(DJ3863="D",1,0)+IF(DK3863="D",1,0)+IF(DO3863="D",1,0)+IF(DP3863="D",1,0)+IF(DQ3863="D",1,0)+IF(DW3863="D",1,0)+IF(DZ3863="D",1,0)+IF(EH3863="D",1,0)</f>
        <v>1</v>
      </c>
      <c r="AY3863" s="0" t="n">
        <f aca="false">IF(DJ3863&lt;&gt;"",1,0)+IF(DK3863&lt;&gt;"",1,0)+IF(DM3863&lt;&gt;"",1,0)+IF(DO3863&lt;&gt;"",1,0)+IF(DP3863&lt;&gt;"",1,0)+IF(DQ3863&lt;&gt;"",1,0)+IF(DS3863&lt;&gt;"",1,0)+IF(DT3863&lt;&gt;"",1,0)+IF(DV3863&lt;&gt;"",1,0)+IF(DW3863&lt;&gt;"",1,0)+IF(DX3863&lt;&gt;"",1,0)+IF(DY3863&lt;&gt;"",1,0)+IF(DZ3863&lt;&gt;"",1,0)+IF(EB3863&lt;&gt;"",1,0)+IF(EC3863&lt;&gt;"",1,0)+IF(ED3863&lt;&gt;"",1,0)+IF(EG3863&lt;&gt;"",1,0)+IF(EH3863&lt;&gt;"",1,0)</f>
        <v>0</v>
      </c>
      <c r="AZ3863" s="0" t="n">
        <f aca="false">IF(EH3863&lt;&gt;"",1,0)</f>
        <v>0</v>
      </c>
      <c r="BB3863" s="0" t="s">
        <v>154</v>
      </c>
      <c r="BE3863" s="0" t="s">
        <v>155</v>
      </c>
      <c r="BJ3863" s="0" t="s">
        <v>155</v>
      </c>
      <c r="BK3863" s="0" t="s">
        <v>155</v>
      </c>
      <c r="BL3863" s="0" t="s">
        <v>155</v>
      </c>
      <c r="BP3863" s="0" t="s">
        <v>155</v>
      </c>
      <c r="BR3863" s="0" t="s">
        <v>155</v>
      </c>
      <c r="BS3863" s="0" t="s">
        <v>155</v>
      </c>
      <c r="BV3863" s="0" t="s">
        <v>155</v>
      </c>
      <c r="BY3863" s="0" t="s">
        <v>156</v>
      </c>
      <c r="CA3863" s="0" t="s">
        <v>155</v>
      </c>
      <c r="CK3863" s="0" t="s">
        <v>155</v>
      </c>
      <c r="CL3863" s="0" t="s">
        <v>156</v>
      </c>
      <c r="CN3863" s="0" t="s">
        <v>155</v>
      </c>
      <c r="CP3863" s="0" t="s">
        <v>155</v>
      </c>
      <c r="CV3863" s="0" t="s">
        <v>155</v>
      </c>
      <c r="CY3863" s="0" t="s">
        <v>155</v>
      </c>
      <c r="CZ3863" s="0" t="s">
        <v>156</v>
      </c>
      <c r="DC3863" s="0" t="s">
        <v>155</v>
      </c>
      <c r="DI3863" s="0" t="s">
        <v>155</v>
      </c>
      <c r="DL3863" s="0" t="s">
        <v>155</v>
      </c>
      <c r="DN3863" s="0" t="s">
        <v>155</v>
      </c>
      <c r="EA3863" s="0" t="s">
        <v>155</v>
      </c>
      <c r="EF3863" s="0" t="s">
        <v>155</v>
      </c>
    </row>
    <row r="3864" customFormat="false" ht="15" hidden="false" customHeight="false" outlineLevel="0" collapsed="false">
      <c r="A3864" s="0" t="s">
        <v>15709</v>
      </c>
      <c r="B3864" s="0" t="n">
        <v>78</v>
      </c>
      <c r="C3864" s="0" t="n">
        <v>292930</v>
      </c>
      <c r="D3864" s="0" t="s">
        <v>15710</v>
      </c>
      <c r="E3864" s="0" t="s">
        <v>15711</v>
      </c>
      <c r="F3864" s="0" t="str">
        <f aca="false">CONCATENATE(D3864," ",LEFT(H3864,4),"T=",AU3864,"D=",AV3864,"R=",AW3864,"M=",AX3864,"L=",AY3864,"B=",AZ3864)</f>
        <v>MCCLURG T=31D=11R=0M=4L=8B=0</v>
      </c>
      <c r="G3864" s="0" t="s">
        <v>145</v>
      </c>
      <c r="I3864" s="0" t="s">
        <v>15712</v>
      </c>
      <c r="J3864" s="0" t="s">
        <v>2655</v>
      </c>
      <c r="K3864" s="0" t="s">
        <v>144</v>
      </c>
      <c r="L3864" s="0" t="s">
        <v>156</v>
      </c>
      <c r="M3864" s="0" t="s">
        <v>15438</v>
      </c>
      <c r="N3864" s="0" t="str">
        <f aca="false">RIGHT(M3864,LEN(M3864)-FIND(" ",M3864))</f>
        <v>E MARKET ST</v>
      </c>
      <c r="P3864" s="0" t="s">
        <v>147</v>
      </c>
      <c r="Q3864" s="0" t="s">
        <v>148</v>
      </c>
      <c r="R3864" s="0" t="n">
        <v>44483</v>
      </c>
      <c r="AD3864" s="0" t="s">
        <v>149</v>
      </c>
      <c r="AE3864" s="0" t="s">
        <v>150</v>
      </c>
      <c r="AF3864" s="0" t="s">
        <v>151</v>
      </c>
      <c r="AH3864" s="0" t="n">
        <v>14</v>
      </c>
      <c r="AI3864" s="0" t="n">
        <v>11</v>
      </c>
      <c r="AN3864" s="0" t="s">
        <v>147</v>
      </c>
      <c r="AO3864" s="0" t="s">
        <v>13351</v>
      </c>
      <c r="AP3864" s="0" t="s">
        <v>13352</v>
      </c>
      <c r="AQ3864" s="0" t="n">
        <v>9</v>
      </c>
      <c r="AR3864" s="0" t="n">
        <v>64</v>
      </c>
      <c r="AS3864" s="0" t="n">
        <v>32</v>
      </c>
      <c r="AU3864" s="0" t="n">
        <f aca="false">COUNTA($BA$3864:$EH$3864)</f>
        <v>31</v>
      </c>
      <c r="AV3864" s="0" t="n">
        <f aca="false">COUNTIF($BA$3864:$EH$3864,"D")</f>
        <v>11</v>
      </c>
      <c r="AW3864" s="0" t="n">
        <f aca="false">COUNTIF($BA$3864:$EH$3864,"R")</f>
        <v>0</v>
      </c>
      <c r="AX3864" s="0" t="n">
        <f aca="false">IF(BN3864="D",1,0)+IF(BO3864="D",1,0)+IF(BT3864="D",1,0)+IF(BU3864="D",1,0)+IF(BW3864="D",1,0)+IF(CC3864="D",1,0)+IF(CD3864="D",1,0)+IF(CE3864="D",1,0)+IF(CF3864="D",1,0)+IF(CL3864="D",1,0)+IF(CM3864="D",1,0)+IF(CQ3864="D",1,0)+IF(CR3864="D",1,0)+IF(CS3864="D",1,0)+IF(CW3864="D",1,0)+IF(CX3864="D",1,0)+IF(DD3864="D",1,0)+IF(DE3864="D",1,0)+IF(DJ3864="D",1,0)+IF(DK3864="D",1,0)+IF(DO3864="D",1,0)+IF(DP3864="D",1,0)+IF(DQ3864="D",1,0)+IF(DW3864="D",1,0)+IF(DZ3864="D",1,0)+IF(EH3864="D",1,0)</f>
        <v>4</v>
      </c>
      <c r="AY3864" s="0" t="n">
        <f aca="false">IF(DJ3864&lt;&gt;"",1,0)+IF(DK3864&lt;&gt;"",1,0)+IF(DM3864&lt;&gt;"",1,0)+IF(DO3864&lt;&gt;"",1,0)+IF(DP3864&lt;&gt;"",1,0)+IF(DQ3864&lt;&gt;"",1,0)+IF(DS3864&lt;&gt;"",1,0)+IF(DT3864&lt;&gt;"",1,0)+IF(DV3864&lt;&gt;"",1,0)+IF(DW3864&lt;&gt;"",1,0)+IF(DX3864&lt;&gt;"",1,0)+IF(DY3864&lt;&gt;"",1,0)+IF(DZ3864&lt;&gt;"",1,0)+IF(EB3864&lt;&gt;"",1,0)+IF(EC3864&lt;&gt;"",1,0)+IF(ED3864&lt;&gt;"",1,0)+IF(EG3864&lt;&gt;"",1,0)+IF(EH3864&lt;&gt;"",1,0)</f>
        <v>8</v>
      </c>
      <c r="AZ3864" s="0" t="n">
        <f aca="false">IF(EH3864&lt;&gt;"",1,0)</f>
        <v>0</v>
      </c>
      <c r="BB3864" s="0" t="s">
        <v>154</v>
      </c>
      <c r="BC3864" s="0" t="s">
        <v>155</v>
      </c>
      <c r="BH3864" s="0" t="s">
        <v>155</v>
      </c>
      <c r="BL3864" s="0" t="s">
        <v>155</v>
      </c>
      <c r="BP3864" s="0" t="s">
        <v>155</v>
      </c>
      <c r="BS3864" s="0" t="s">
        <v>155</v>
      </c>
      <c r="BY3864" s="0" t="s">
        <v>156</v>
      </c>
      <c r="CA3864" s="0" t="s">
        <v>155</v>
      </c>
      <c r="CN3864" s="0" t="s">
        <v>155</v>
      </c>
      <c r="CP3864" s="0" t="s">
        <v>155</v>
      </c>
      <c r="CV3864" s="0" t="s">
        <v>155</v>
      </c>
      <c r="CW3864" s="0" t="s">
        <v>156</v>
      </c>
      <c r="CY3864" s="0" t="s">
        <v>155</v>
      </c>
      <c r="CZ3864" s="0" t="s">
        <v>156</v>
      </c>
      <c r="DC3864" s="0" t="s">
        <v>155</v>
      </c>
      <c r="DG3864" s="0" t="s">
        <v>156</v>
      </c>
      <c r="DI3864" s="0" t="s">
        <v>155</v>
      </c>
      <c r="DJ3864" s="0" t="s">
        <v>156</v>
      </c>
      <c r="DL3864" s="0" t="s">
        <v>155</v>
      </c>
      <c r="DM3864" s="0" t="s">
        <v>156</v>
      </c>
      <c r="DN3864" s="0" t="s">
        <v>155</v>
      </c>
      <c r="DO3864" s="0" t="s">
        <v>156</v>
      </c>
      <c r="DR3864" s="0" t="s">
        <v>155</v>
      </c>
      <c r="DS3864" s="0" t="s">
        <v>156</v>
      </c>
      <c r="DT3864" s="0" t="s">
        <v>156</v>
      </c>
      <c r="DU3864" s="0" t="s">
        <v>155</v>
      </c>
      <c r="DW3864" s="0" t="s">
        <v>156</v>
      </c>
      <c r="DX3864" s="0" t="s">
        <v>155</v>
      </c>
      <c r="EA3864" s="0" t="s">
        <v>155</v>
      </c>
      <c r="ED3864" s="0" t="s">
        <v>156</v>
      </c>
      <c r="EF3864" s="0" t="s">
        <v>155</v>
      </c>
    </row>
    <row r="3865" customFormat="false" ht="15" hidden="false" customHeight="false" outlineLevel="0" collapsed="false">
      <c r="A3865" s="0" t="s">
        <v>15713</v>
      </c>
      <c r="B3865" s="0" t="n">
        <v>78</v>
      </c>
      <c r="C3865" s="0" t="n">
        <v>429655</v>
      </c>
      <c r="D3865" s="0" t="s">
        <v>14382</v>
      </c>
      <c r="E3865" s="0" t="s">
        <v>1397</v>
      </c>
      <c r="F3865" s="0" t="str">
        <f aca="false">CONCATENATE(D3865," ",LEFT(H3865,4),"T=",AU3865,"D=",AV3865,"R=",AW3865,"M=",AX3865,"L=",AY3865,"B=",AZ3865)</f>
        <v>LUCARELLI T=6D=2R=0M=1L=1B=0</v>
      </c>
      <c r="G3865" s="0" t="s">
        <v>208</v>
      </c>
      <c r="I3865" s="0" t="s">
        <v>15714</v>
      </c>
      <c r="J3865" s="0" t="s">
        <v>1702</v>
      </c>
      <c r="K3865" s="0" t="s">
        <v>144</v>
      </c>
      <c r="L3865" s="0" t="s">
        <v>156</v>
      </c>
      <c r="M3865" s="0" t="s">
        <v>14384</v>
      </c>
      <c r="N3865" s="0" t="str">
        <f aca="false">RIGHT(M3865,LEN(M3865)-FIND(" ",M3865))</f>
        <v>COUNTRY CLUB DR SE</v>
      </c>
      <c r="P3865" s="0" t="s">
        <v>147</v>
      </c>
      <c r="Q3865" s="0" t="s">
        <v>148</v>
      </c>
      <c r="R3865" s="0" t="n">
        <v>44484</v>
      </c>
      <c r="AD3865" s="0" t="s">
        <v>149</v>
      </c>
      <c r="AE3865" s="0" t="s">
        <v>150</v>
      </c>
      <c r="AH3865" s="0" t="n">
        <v>14</v>
      </c>
      <c r="AI3865" s="0" t="n">
        <v>11</v>
      </c>
      <c r="AJ3865" s="0" t="s">
        <v>185</v>
      </c>
      <c r="AM3865" s="0" t="s">
        <v>186</v>
      </c>
      <c r="AN3865" s="0" t="s">
        <v>147</v>
      </c>
      <c r="AO3865" s="0" t="s">
        <v>13351</v>
      </c>
      <c r="AP3865" s="0" t="s">
        <v>13352</v>
      </c>
      <c r="AQ3865" s="0" t="n">
        <v>9</v>
      </c>
      <c r="AR3865" s="0" t="n">
        <v>64</v>
      </c>
      <c r="AS3865" s="0" t="n">
        <v>32</v>
      </c>
      <c r="AU3865" s="0" t="n">
        <f aca="false">COUNTA($BA$3865:$EH$3865)</f>
        <v>6</v>
      </c>
      <c r="AV3865" s="0" t="n">
        <f aca="false">COUNTIF($BA$3865:$EH$3865,"D")</f>
        <v>2</v>
      </c>
      <c r="AW3865" s="0" t="n">
        <f aca="false">COUNTIF($BA$3865:$EH$3865,"R")</f>
        <v>0</v>
      </c>
      <c r="AX3865" s="0" t="n">
        <f aca="false">IF(BN3865="D",1,0)+IF(BO3865="D",1,0)+IF(BT3865="D",1,0)+IF(BU3865="D",1,0)+IF(BW3865="D",1,0)+IF(CC3865="D",1,0)+IF(CD3865="D",1,0)+IF(CE3865="D",1,0)+IF(CF3865="D",1,0)+IF(CL3865="D",1,0)+IF(CM3865="D",1,0)+IF(CQ3865="D",1,0)+IF(CR3865="D",1,0)+IF(CS3865="D",1,0)+IF(CW3865="D",1,0)+IF(CX3865="D",1,0)+IF(DD3865="D",1,0)+IF(DE3865="D",1,0)+IF(DJ3865="D",1,0)+IF(DK3865="D",1,0)+IF(DO3865="D",1,0)+IF(DP3865="D",1,0)+IF(DQ3865="D",1,0)+IF(DW3865="D",1,0)+IF(DZ3865="D",1,0)+IF(EH3865="D",1,0)</f>
        <v>1</v>
      </c>
      <c r="AY3865" s="0" t="n">
        <f aca="false">IF(DJ3865&lt;&gt;"",1,0)+IF(DK3865&lt;&gt;"",1,0)+IF(DM3865&lt;&gt;"",1,0)+IF(DO3865&lt;&gt;"",1,0)+IF(DP3865&lt;&gt;"",1,0)+IF(DQ3865&lt;&gt;"",1,0)+IF(DS3865&lt;&gt;"",1,0)+IF(DT3865&lt;&gt;"",1,0)+IF(DV3865&lt;&gt;"",1,0)+IF(DW3865&lt;&gt;"",1,0)+IF(DX3865&lt;&gt;"",1,0)+IF(DY3865&lt;&gt;"",1,0)+IF(DZ3865&lt;&gt;"",1,0)+IF(EB3865&lt;&gt;"",1,0)+IF(EC3865&lt;&gt;"",1,0)+IF(ED3865&lt;&gt;"",1,0)+IF(EG3865&lt;&gt;"",1,0)+IF(EH3865&lt;&gt;"",1,0)</f>
        <v>1</v>
      </c>
      <c r="AZ3865" s="0" t="n">
        <f aca="false">IF(EH3865&lt;&gt;"",1,0)</f>
        <v>0</v>
      </c>
      <c r="BB3865" s="0" t="s">
        <v>154</v>
      </c>
      <c r="DG3865" s="0" t="s">
        <v>156</v>
      </c>
      <c r="DI3865" s="0" t="s">
        <v>155</v>
      </c>
      <c r="DL3865" s="0" t="s">
        <v>155</v>
      </c>
      <c r="DN3865" s="0" t="s">
        <v>155</v>
      </c>
      <c r="DW3865" s="0" t="s">
        <v>156</v>
      </c>
    </row>
    <row r="3866" customFormat="false" ht="15" hidden="false" customHeight="false" outlineLevel="0" collapsed="false">
      <c r="A3866" s="0" t="s">
        <v>15715</v>
      </c>
      <c r="B3866" s="0" t="n">
        <v>78</v>
      </c>
      <c r="C3866" s="0" t="n">
        <v>279844</v>
      </c>
      <c r="D3866" s="0" t="s">
        <v>15716</v>
      </c>
      <c r="E3866" s="0" t="s">
        <v>3258</v>
      </c>
      <c r="F3866" s="0" t="str">
        <f aca="false">CONCATENATE(D3866," ",LEFT(H3866,4),"T=",AU3866,"D=",AV3866,"R=",AW3866,"M=",AX3866,"L=",AY3866,"B=",AZ3866)</f>
        <v>MANOFSKY JRT=35D=10R=0M=3L=5B=1</v>
      </c>
      <c r="G3866" s="0" t="s">
        <v>882</v>
      </c>
      <c r="H3866" s="0" t="s">
        <v>310</v>
      </c>
      <c r="I3866" s="0" t="s">
        <v>15717</v>
      </c>
      <c r="J3866" s="0" t="s">
        <v>4797</v>
      </c>
      <c r="K3866" s="0" t="s">
        <v>144</v>
      </c>
      <c r="L3866" s="0" t="s">
        <v>156</v>
      </c>
      <c r="M3866" s="0" t="s">
        <v>15718</v>
      </c>
      <c r="N3866" s="0" t="str">
        <f aca="false">RIGHT(M3866,LEN(M3866)-FIND(" ",M3866))</f>
        <v>MARWOOD AVE SE</v>
      </c>
      <c r="P3866" s="0" t="s">
        <v>147</v>
      </c>
      <c r="Q3866" s="0" t="s">
        <v>148</v>
      </c>
      <c r="R3866" s="0" t="n">
        <v>44484</v>
      </c>
      <c r="AD3866" s="0" t="s">
        <v>149</v>
      </c>
      <c r="AE3866" s="0" t="s">
        <v>150</v>
      </c>
      <c r="AF3866" s="0" t="s">
        <v>151</v>
      </c>
      <c r="AH3866" s="0" t="n">
        <v>14</v>
      </c>
      <c r="AI3866" s="0" t="n">
        <v>11</v>
      </c>
      <c r="AN3866" s="0" t="s">
        <v>147</v>
      </c>
      <c r="AO3866" s="0" t="s">
        <v>13351</v>
      </c>
      <c r="AP3866" s="0" t="s">
        <v>13352</v>
      </c>
      <c r="AQ3866" s="0" t="n">
        <v>9</v>
      </c>
      <c r="AR3866" s="0" t="n">
        <v>64</v>
      </c>
      <c r="AS3866" s="0" t="n">
        <v>32</v>
      </c>
      <c r="AU3866" s="0" t="n">
        <f aca="false">COUNTA($BA$3866:$EH$3866)</f>
        <v>35</v>
      </c>
      <c r="AV3866" s="0" t="n">
        <f aca="false">COUNTIF($BA$3866:$EH$3866,"D")</f>
        <v>10</v>
      </c>
      <c r="AW3866" s="0" t="n">
        <f aca="false">COUNTIF($BA$3866:$EH$3866,"R")</f>
        <v>0</v>
      </c>
      <c r="AX3866" s="0" t="n">
        <f aca="false">IF(BN3866="D",1,0)+IF(BO3866="D",1,0)+IF(BT3866="D",1,0)+IF(BU3866="D",1,0)+IF(BW3866="D",1,0)+IF(CC3866="D",1,0)+IF(CD3866="D",1,0)+IF(CE3866="D",1,0)+IF(CF3866="D",1,0)+IF(CL3866="D",1,0)+IF(CM3866="D",1,0)+IF(CQ3866="D",1,0)+IF(CR3866="D",1,0)+IF(CS3866="D",1,0)+IF(CW3866="D",1,0)+IF(CX3866="D",1,0)+IF(DD3866="D",1,0)+IF(DE3866="D",1,0)+IF(DJ3866="D",1,0)+IF(DK3866="D",1,0)+IF(DO3866="D",1,0)+IF(DP3866="D",1,0)+IF(DQ3866="D",1,0)+IF(DW3866="D",1,0)+IF(DZ3866="D",1,0)+IF(EH3866="D",1,0)</f>
        <v>3</v>
      </c>
      <c r="AY3866" s="0" t="n">
        <f aca="false">IF(DJ3866&lt;&gt;"",1,0)+IF(DK3866&lt;&gt;"",1,0)+IF(DM3866&lt;&gt;"",1,0)+IF(DO3866&lt;&gt;"",1,0)+IF(DP3866&lt;&gt;"",1,0)+IF(DQ3866&lt;&gt;"",1,0)+IF(DS3866&lt;&gt;"",1,0)+IF(DT3866&lt;&gt;"",1,0)+IF(DV3866&lt;&gt;"",1,0)+IF(DW3866&lt;&gt;"",1,0)+IF(DX3866&lt;&gt;"",1,0)+IF(DY3866&lt;&gt;"",1,0)+IF(DZ3866&lt;&gt;"",1,0)+IF(EB3866&lt;&gt;"",1,0)+IF(EC3866&lt;&gt;"",1,0)+IF(ED3866&lt;&gt;"",1,0)+IF(EG3866&lt;&gt;"",1,0)+IF(EH3866&lt;&gt;"",1,0)</f>
        <v>5</v>
      </c>
      <c r="AZ3866" s="0" t="n">
        <f aca="false">IF(EH3866&lt;&gt;"",1,0)</f>
        <v>1</v>
      </c>
      <c r="BB3866" s="0" t="s">
        <v>154</v>
      </c>
      <c r="BC3866" s="0" t="s">
        <v>155</v>
      </c>
      <c r="BD3866" s="0" t="s">
        <v>155</v>
      </c>
      <c r="BE3866" s="0" t="s">
        <v>155</v>
      </c>
      <c r="BG3866" s="0" t="s">
        <v>155</v>
      </c>
      <c r="BH3866" s="0" t="s">
        <v>155</v>
      </c>
      <c r="BI3866" s="0" t="s">
        <v>155</v>
      </c>
      <c r="BJ3866" s="0" t="s">
        <v>155</v>
      </c>
      <c r="BK3866" s="0" t="s">
        <v>155</v>
      </c>
      <c r="BL3866" s="0" t="s">
        <v>155</v>
      </c>
      <c r="BY3866" s="0" t="s">
        <v>156</v>
      </c>
      <c r="CA3866" s="0" t="s">
        <v>155</v>
      </c>
      <c r="CC3866" s="0" t="s">
        <v>156</v>
      </c>
      <c r="CG3866" s="0" t="s">
        <v>155</v>
      </c>
      <c r="CH3866" s="0" t="s">
        <v>156</v>
      </c>
      <c r="CK3866" s="0" t="s">
        <v>155</v>
      </c>
      <c r="CN3866" s="0" t="s">
        <v>155</v>
      </c>
      <c r="CO3866" s="0" t="s">
        <v>156</v>
      </c>
      <c r="CP3866" s="0" t="s">
        <v>155</v>
      </c>
      <c r="CU3866" s="0" t="s">
        <v>156</v>
      </c>
      <c r="CV3866" s="0" t="s">
        <v>155</v>
      </c>
      <c r="CY3866" s="0" t="s">
        <v>155</v>
      </c>
      <c r="CZ3866" s="0" t="s">
        <v>156</v>
      </c>
      <c r="DC3866" s="0" t="s">
        <v>155</v>
      </c>
      <c r="DF3866" s="0" t="s">
        <v>155</v>
      </c>
      <c r="DI3866" s="0" t="s">
        <v>155</v>
      </c>
      <c r="DJ3866" s="0" t="s">
        <v>156</v>
      </c>
      <c r="DL3866" s="0" t="s">
        <v>155</v>
      </c>
      <c r="DM3866" s="0" t="s">
        <v>156</v>
      </c>
      <c r="DN3866" s="0" t="s">
        <v>155</v>
      </c>
      <c r="DU3866" s="0" t="s">
        <v>155</v>
      </c>
      <c r="DX3866" s="0" t="s">
        <v>155</v>
      </c>
      <c r="ED3866" s="0" t="s">
        <v>156</v>
      </c>
      <c r="EF3866" s="0" t="s">
        <v>155</v>
      </c>
      <c r="EH3866" s="0" t="s">
        <v>156</v>
      </c>
    </row>
    <row r="3867" customFormat="false" ht="15" hidden="false" customHeight="false" outlineLevel="0" collapsed="false">
      <c r="A3867" s="0" t="s">
        <v>15719</v>
      </c>
      <c r="B3867" s="0" t="n">
        <v>78</v>
      </c>
      <c r="C3867" s="0" t="n">
        <v>205875</v>
      </c>
      <c r="D3867" s="0" t="s">
        <v>1816</v>
      </c>
      <c r="E3867" s="0" t="s">
        <v>5865</v>
      </c>
      <c r="F3867" s="0" t="str">
        <f aca="false">CONCATENATE(D3867," ",LEFT(H3867,4),"T=",AU3867,"D=",AV3867,"R=",AW3867,"M=",AX3867,"L=",AY3867,"B=",AZ3867)</f>
        <v>MARTIN T=51D=18R=0M=8L=9B=1</v>
      </c>
      <c r="G3867" s="0" t="s">
        <v>559</v>
      </c>
      <c r="I3867" s="0" t="s">
        <v>15720</v>
      </c>
      <c r="J3867" s="0" t="s">
        <v>15721</v>
      </c>
      <c r="K3867" s="0" t="s">
        <v>144</v>
      </c>
      <c r="L3867" s="0" t="s">
        <v>156</v>
      </c>
      <c r="M3867" s="0" t="s">
        <v>15458</v>
      </c>
      <c r="N3867" s="0" t="str">
        <f aca="false">RIGHT(M3867,LEN(M3867)-FIND(" ",M3867))</f>
        <v>CENTRAL PARKWAY AVE SE</v>
      </c>
      <c r="P3867" s="0" t="s">
        <v>147</v>
      </c>
      <c r="Q3867" s="0" t="s">
        <v>148</v>
      </c>
      <c r="R3867" s="0" t="n">
        <v>44483</v>
      </c>
      <c r="AD3867" s="0" t="s">
        <v>149</v>
      </c>
      <c r="AE3867" s="0" t="s">
        <v>150</v>
      </c>
      <c r="AF3867" s="0" t="s">
        <v>151</v>
      </c>
      <c r="AH3867" s="0" t="n">
        <v>14</v>
      </c>
      <c r="AI3867" s="0" t="n">
        <v>11</v>
      </c>
      <c r="AN3867" s="0" t="s">
        <v>147</v>
      </c>
      <c r="AO3867" s="0" t="s">
        <v>13351</v>
      </c>
      <c r="AP3867" s="0" t="s">
        <v>13352</v>
      </c>
      <c r="AQ3867" s="0" t="n">
        <v>9</v>
      </c>
      <c r="AR3867" s="0" t="n">
        <v>64</v>
      </c>
      <c r="AS3867" s="0" t="n">
        <v>32</v>
      </c>
      <c r="AU3867" s="0" t="n">
        <f aca="false">COUNTA($BA$3867:$EH$3867)</f>
        <v>51</v>
      </c>
      <c r="AV3867" s="0" t="n">
        <f aca="false">COUNTIF($BA$3867:$EH$3867,"D")</f>
        <v>18</v>
      </c>
      <c r="AW3867" s="0" t="n">
        <f aca="false">COUNTIF($BA$3867:$EH$3867,"R")</f>
        <v>0</v>
      </c>
      <c r="AX3867" s="0" t="n">
        <f aca="false">IF(BN3867="D",1,0)+IF(BO3867="D",1,0)+IF(BT3867="D",1,0)+IF(BU3867="D",1,0)+IF(BW3867="D",1,0)+IF(CC3867="D",1,0)+IF(CD3867="D",1,0)+IF(CE3867="D",1,0)+IF(CF3867="D",1,0)+IF(CL3867="D",1,0)+IF(CM3867="D",1,0)+IF(CQ3867="D",1,0)+IF(CR3867="D",1,0)+IF(CS3867="D",1,0)+IF(CW3867="D",1,0)+IF(CX3867="D",1,0)+IF(DD3867="D",1,0)+IF(DE3867="D",1,0)+IF(DJ3867="D",1,0)+IF(DK3867="D",1,0)+IF(DO3867="D",1,0)+IF(DP3867="D",1,0)+IF(DQ3867="D",1,0)+IF(DW3867="D",1,0)+IF(DZ3867="D",1,0)+IF(EH3867="D",1,0)</f>
        <v>8</v>
      </c>
      <c r="AY3867" s="0" t="n">
        <f aca="false">IF(DJ3867&lt;&gt;"",1,0)+IF(DK3867&lt;&gt;"",1,0)+IF(DM3867&lt;&gt;"",1,0)+IF(DO3867&lt;&gt;"",1,0)+IF(DP3867&lt;&gt;"",1,0)+IF(DQ3867&lt;&gt;"",1,0)+IF(DS3867&lt;&gt;"",1,0)+IF(DT3867&lt;&gt;"",1,0)+IF(DV3867&lt;&gt;"",1,0)+IF(DW3867&lt;&gt;"",1,0)+IF(DX3867&lt;&gt;"",1,0)+IF(DY3867&lt;&gt;"",1,0)+IF(DZ3867&lt;&gt;"",1,0)+IF(EB3867&lt;&gt;"",1,0)+IF(EC3867&lt;&gt;"",1,0)+IF(ED3867&lt;&gt;"",1,0)+IF(EG3867&lt;&gt;"",1,0)+IF(EH3867&lt;&gt;"",1,0)</f>
        <v>9</v>
      </c>
      <c r="AZ3867" s="0" t="n">
        <f aca="false">IF(EH3867&lt;&gt;"",1,0)</f>
        <v>1</v>
      </c>
      <c r="BB3867" s="0" t="s">
        <v>154</v>
      </c>
      <c r="BC3867" s="0" t="s">
        <v>155</v>
      </c>
      <c r="BD3867" s="0" t="s">
        <v>155</v>
      </c>
      <c r="BE3867" s="0" t="s">
        <v>155</v>
      </c>
      <c r="BF3867" s="0" t="s">
        <v>155</v>
      </c>
      <c r="BG3867" s="0" t="s">
        <v>155</v>
      </c>
      <c r="BH3867" s="0" t="s">
        <v>155</v>
      </c>
      <c r="BI3867" s="0" t="s">
        <v>155</v>
      </c>
      <c r="BJ3867" s="0" t="s">
        <v>155</v>
      </c>
      <c r="BK3867" s="0" t="s">
        <v>155</v>
      </c>
      <c r="BL3867" s="0" t="s">
        <v>155</v>
      </c>
      <c r="BP3867" s="0" t="s">
        <v>155</v>
      </c>
      <c r="BR3867" s="0" t="s">
        <v>155</v>
      </c>
      <c r="BS3867" s="0" t="s">
        <v>155</v>
      </c>
      <c r="BV3867" s="0" t="s">
        <v>155</v>
      </c>
      <c r="BY3867" s="0" t="s">
        <v>156</v>
      </c>
      <c r="CA3867" s="0" t="s">
        <v>155</v>
      </c>
      <c r="CC3867" s="0" t="s">
        <v>156</v>
      </c>
      <c r="CG3867" s="0" t="s">
        <v>155</v>
      </c>
      <c r="CH3867" s="0" t="s">
        <v>156</v>
      </c>
      <c r="CK3867" s="0" t="s">
        <v>155</v>
      </c>
      <c r="CL3867" s="0" t="s">
        <v>156</v>
      </c>
      <c r="CN3867" s="0" t="s">
        <v>155</v>
      </c>
      <c r="CO3867" s="0" t="s">
        <v>156</v>
      </c>
      <c r="CP3867" s="0" t="s">
        <v>155</v>
      </c>
      <c r="CT3867" s="0" t="s">
        <v>155</v>
      </c>
      <c r="CU3867" s="0" t="s">
        <v>156</v>
      </c>
      <c r="CV3867" s="0" t="s">
        <v>155</v>
      </c>
      <c r="CW3867" s="0" t="s">
        <v>156</v>
      </c>
      <c r="CY3867" s="0" t="s">
        <v>155</v>
      </c>
      <c r="CZ3867" s="0" t="s">
        <v>156</v>
      </c>
      <c r="DC3867" s="0" t="s">
        <v>155</v>
      </c>
      <c r="DD3867" s="0" t="s">
        <v>156</v>
      </c>
      <c r="DF3867" s="0" t="s">
        <v>155</v>
      </c>
      <c r="DG3867" s="0" t="s">
        <v>156</v>
      </c>
      <c r="DI3867" s="0" t="s">
        <v>155</v>
      </c>
      <c r="DJ3867" s="0" t="s">
        <v>156</v>
      </c>
      <c r="DL3867" s="0" t="s">
        <v>155</v>
      </c>
      <c r="DM3867" s="0" t="s">
        <v>156</v>
      </c>
      <c r="DN3867" s="0" t="s">
        <v>155</v>
      </c>
      <c r="DO3867" s="0" t="s">
        <v>156</v>
      </c>
      <c r="DR3867" s="0" t="s">
        <v>155</v>
      </c>
      <c r="DS3867" s="0" t="s">
        <v>156</v>
      </c>
      <c r="DT3867" s="0" t="s">
        <v>156</v>
      </c>
      <c r="DU3867" s="0" t="s">
        <v>155</v>
      </c>
      <c r="DW3867" s="0" t="s">
        <v>156</v>
      </c>
      <c r="DX3867" s="0" t="s">
        <v>155</v>
      </c>
      <c r="EA3867" s="0" t="s">
        <v>155</v>
      </c>
      <c r="ED3867" s="0" t="s">
        <v>156</v>
      </c>
      <c r="EF3867" s="0" t="s">
        <v>155</v>
      </c>
      <c r="EH3867" s="0" t="s">
        <v>156</v>
      </c>
    </row>
    <row r="3868" customFormat="false" ht="15" hidden="false" customHeight="false" outlineLevel="0" collapsed="false">
      <c r="A3868" s="0" t="s">
        <v>15722</v>
      </c>
      <c r="B3868" s="0" t="n">
        <v>78</v>
      </c>
      <c r="C3868" s="0" t="n">
        <v>462530</v>
      </c>
      <c r="D3868" s="0" t="s">
        <v>15723</v>
      </c>
      <c r="E3868" s="0" t="s">
        <v>1198</v>
      </c>
      <c r="F3868" s="0" t="str">
        <f aca="false">CONCATENATE(D3868," ",LEFT(H3868,4),"T=",AU3868,"D=",AV3868,"R=",AW3868,"M=",AX3868,"L=",AY3868,"B=",AZ3868)</f>
        <v>HRABE T=7D=2R=0M=1L=3B=0</v>
      </c>
      <c r="G3868" s="0" t="s">
        <v>1044</v>
      </c>
      <c r="I3868" s="0" t="s">
        <v>8400</v>
      </c>
      <c r="J3868" s="0" t="s">
        <v>7040</v>
      </c>
      <c r="K3868" s="0" t="s">
        <v>144</v>
      </c>
      <c r="L3868" s="0" t="s">
        <v>156</v>
      </c>
      <c r="M3868" s="0" t="s">
        <v>15724</v>
      </c>
      <c r="N3868" s="0" t="str">
        <f aca="false">RIGHT(M3868,LEN(M3868)-FIND(" ",M3868))</f>
        <v>MARWOOD AVE SE</v>
      </c>
      <c r="P3868" s="0" t="s">
        <v>147</v>
      </c>
      <c r="Q3868" s="0" t="s">
        <v>148</v>
      </c>
      <c r="R3868" s="0" t="n">
        <v>44484</v>
      </c>
      <c r="AD3868" s="0" t="s">
        <v>149</v>
      </c>
      <c r="AE3868" s="0" t="s">
        <v>150</v>
      </c>
      <c r="AF3868" s="0" t="s">
        <v>151</v>
      </c>
      <c r="AH3868" s="0" t="n">
        <v>14</v>
      </c>
      <c r="AI3868" s="0" t="n">
        <v>11</v>
      </c>
      <c r="AN3868" s="0" t="s">
        <v>147</v>
      </c>
      <c r="AO3868" s="0" t="s">
        <v>13351</v>
      </c>
      <c r="AP3868" s="0" t="s">
        <v>13352</v>
      </c>
      <c r="AQ3868" s="0" t="n">
        <v>9</v>
      </c>
      <c r="AR3868" s="0" t="n">
        <v>64</v>
      </c>
      <c r="AS3868" s="0" t="n">
        <v>32</v>
      </c>
      <c r="AU3868" s="0" t="n">
        <f aca="false">COUNTA($BA$3868:$EH$3868)</f>
        <v>7</v>
      </c>
      <c r="AV3868" s="0" t="n">
        <f aca="false">COUNTIF($BA$3868:$EH$3868,"D")</f>
        <v>2</v>
      </c>
      <c r="AW3868" s="0" t="n">
        <f aca="false">COUNTIF($BA$3868:$EH$3868,"R")</f>
        <v>0</v>
      </c>
      <c r="AX3868" s="0" t="n">
        <f aca="false">IF(BN3868="D",1,0)+IF(BO3868="D",1,0)+IF(BT3868="D",1,0)+IF(BU3868="D",1,0)+IF(BW3868="D",1,0)+IF(CC3868="D",1,0)+IF(CD3868="D",1,0)+IF(CE3868="D",1,0)+IF(CF3868="D",1,0)+IF(CL3868="D",1,0)+IF(CM3868="D",1,0)+IF(CQ3868="D",1,0)+IF(CR3868="D",1,0)+IF(CS3868="D",1,0)+IF(CW3868="D",1,0)+IF(CX3868="D",1,0)+IF(DD3868="D",1,0)+IF(DE3868="D",1,0)+IF(DJ3868="D",1,0)+IF(DK3868="D",1,0)+IF(DO3868="D",1,0)+IF(DP3868="D",1,0)+IF(DQ3868="D",1,0)+IF(DW3868="D",1,0)+IF(DZ3868="D",1,0)+IF(EH3868="D",1,0)</f>
        <v>1</v>
      </c>
      <c r="AY3868" s="0" t="n">
        <f aca="false">IF(DJ3868&lt;&gt;"",1,0)+IF(DK3868&lt;&gt;"",1,0)+IF(DM3868&lt;&gt;"",1,0)+IF(DO3868&lt;&gt;"",1,0)+IF(DP3868&lt;&gt;"",1,0)+IF(DQ3868&lt;&gt;"",1,0)+IF(DS3868&lt;&gt;"",1,0)+IF(DT3868&lt;&gt;"",1,0)+IF(DV3868&lt;&gt;"",1,0)+IF(DW3868&lt;&gt;"",1,0)+IF(DX3868&lt;&gt;"",1,0)+IF(DY3868&lt;&gt;"",1,0)+IF(DZ3868&lt;&gt;"",1,0)+IF(EB3868&lt;&gt;"",1,0)+IF(EC3868&lt;&gt;"",1,0)+IF(ED3868&lt;&gt;"",1,0)+IF(EG3868&lt;&gt;"",1,0)+IF(EH3868&lt;&gt;"",1,0)</f>
        <v>3</v>
      </c>
      <c r="AZ3868" s="0" t="n">
        <f aca="false">IF(EH3868&lt;&gt;"",1,0)</f>
        <v>0</v>
      </c>
      <c r="BB3868" s="0" t="s">
        <v>154</v>
      </c>
      <c r="DU3868" s="0" t="s">
        <v>155</v>
      </c>
      <c r="DW3868" s="0" t="s">
        <v>156</v>
      </c>
      <c r="DX3868" s="0" t="s">
        <v>155</v>
      </c>
      <c r="EA3868" s="0" t="s">
        <v>155</v>
      </c>
      <c r="ED3868" s="0" t="s">
        <v>156</v>
      </c>
      <c r="EF3868" s="0" t="s">
        <v>155</v>
      </c>
    </row>
    <row r="3869" customFormat="false" ht="15" hidden="false" customHeight="false" outlineLevel="0" collapsed="false">
      <c r="A3869" s="0" t="s">
        <v>15725</v>
      </c>
      <c r="B3869" s="0" t="n">
        <v>78</v>
      </c>
      <c r="C3869" s="0" t="n">
        <v>330208</v>
      </c>
      <c r="D3869" s="0" t="s">
        <v>14423</v>
      </c>
      <c r="E3869" s="0" t="s">
        <v>6127</v>
      </c>
      <c r="F3869" s="0" t="str">
        <f aca="false">CONCATENATE(D3869," ",LEFT(H3869,4),"T=",AU3869,"D=",AV3869,"R=",AW3869,"M=",AX3869,"L=",AY3869,"B=",AZ3869)</f>
        <v>CHESSER T=9D=2R=0M=0L=0B=0</v>
      </c>
      <c r="G3869" s="0" t="s">
        <v>349</v>
      </c>
      <c r="I3869" s="0" t="s">
        <v>15726</v>
      </c>
      <c r="J3869" s="0" t="s">
        <v>15727</v>
      </c>
      <c r="K3869" s="0" t="s">
        <v>144</v>
      </c>
      <c r="M3869" s="0" t="s">
        <v>14425</v>
      </c>
      <c r="N3869" s="0" t="str">
        <f aca="false">RIGHT(M3869,LEN(M3869)-FIND(" ",M3869))</f>
        <v>KENMORE AVE SE</v>
      </c>
      <c r="P3869" s="0" t="s">
        <v>147</v>
      </c>
      <c r="Q3869" s="0" t="s">
        <v>148</v>
      </c>
      <c r="R3869" s="0" t="n">
        <v>44483</v>
      </c>
      <c r="AD3869" s="0" t="s">
        <v>149</v>
      </c>
      <c r="AE3869" s="0" t="s">
        <v>150</v>
      </c>
      <c r="AF3869" s="0" t="s">
        <v>151</v>
      </c>
      <c r="AH3869" s="0" t="n">
        <v>14</v>
      </c>
      <c r="AI3869" s="0" t="n">
        <v>11</v>
      </c>
      <c r="AN3869" s="0" t="s">
        <v>147</v>
      </c>
      <c r="AO3869" s="0" t="s">
        <v>13351</v>
      </c>
      <c r="AP3869" s="0" t="s">
        <v>13352</v>
      </c>
      <c r="AQ3869" s="0" t="n">
        <v>9</v>
      </c>
      <c r="AR3869" s="0" t="n">
        <v>64</v>
      </c>
      <c r="AS3869" s="0" t="n">
        <v>32</v>
      </c>
      <c r="AU3869" s="0" t="n">
        <f aca="false">COUNTA($BA$3869:$EH$3869)</f>
        <v>9</v>
      </c>
      <c r="AV3869" s="0" t="n">
        <f aca="false">COUNTIF($BA$3869:$EH$3869,"D")</f>
        <v>2</v>
      </c>
      <c r="AW3869" s="0" t="n">
        <f aca="false">COUNTIF($BA$3869:$EH$3869,"R")</f>
        <v>0</v>
      </c>
      <c r="AX3869" s="0" t="n">
        <f aca="false">IF(BN3869="D",1,0)+IF(BO3869="D",1,0)+IF(BT3869="D",1,0)+IF(BU3869="D",1,0)+IF(BW3869="D",1,0)+IF(CC3869="D",1,0)+IF(CD3869="D",1,0)+IF(CE3869="D",1,0)+IF(CF3869="D",1,0)+IF(CL3869="D",1,0)+IF(CM3869="D",1,0)+IF(CQ3869="D",1,0)+IF(CR3869="D",1,0)+IF(CS3869="D",1,0)+IF(CW3869="D",1,0)+IF(CX3869="D",1,0)+IF(DD3869="D",1,0)+IF(DE3869="D",1,0)+IF(DJ3869="D",1,0)+IF(DK3869="D",1,0)+IF(DO3869="D",1,0)+IF(DP3869="D",1,0)+IF(DQ3869="D",1,0)+IF(DW3869="D",1,0)+IF(DZ3869="D",1,0)+IF(EH3869="D",1,0)</f>
        <v>0</v>
      </c>
      <c r="AY3869" s="0" t="n">
        <f aca="false">IF(DJ3869&lt;&gt;"",1,0)+IF(DK3869&lt;&gt;"",1,0)+IF(DM3869&lt;&gt;"",1,0)+IF(DO3869&lt;&gt;"",1,0)+IF(DP3869&lt;&gt;"",1,0)+IF(DQ3869&lt;&gt;"",1,0)+IF(DS3869&lt;&gt;"",1,0)+IF(DT3869&lt;&gt;"",1,0)+IF(DV3869&lt;&gt;"",1,0)+IF(DW3869&lt;&gt;"",1,0)+IF(DX3869&lt;&gt;"",1,0)+IF(DY3869&lt;&gt;"",1,0)+IF(DZ3869&lt;&gt;"",1,0)+IF(EB3869&lt;&gt;"",1,0)+IF(EC3869&lt;&gt;"",1,0)+IF(ED3869&lt;&gt;"",1,0)+IF(EG3869&lt;&gt;"",1,0)+IF(EH3869&lt;&gt;"",1,0)</f>
        <v>0</v>
      </c>
      <c r="AZ3869" s="0" t="n">
        <f aca="false">IF(EH3869&lt;&gt;"",1,0)</f>
        <v>0</v>
      </c>
      <c r="BB3869" s="0" t="s">
        <v>154</v>
      </c>
      <c r="BL3869" s="0" t="s">
        <v>155</v>
      </c>
      <c r="BY3869" s="0" t="s">
        <v>156</v>
      </c>
      <c r="CA3869" s="0" t="s">
        <v>155</v>
      </c>
      <c r="CZ3869" s="0" t="s">
        <v>156</v>
      </c>
      <c r="DC3869" s="0" t="s">
        <v>155</v>
      </c>
      <c r="DI3869" s="0" t="s">
        <v>155</v>
      </c>
      <c r="DN3869" s="0" t="s">
        <v>155</v>
      </c>
      <c r="EF3869" s="0" t="s">
        <v>155</v>
      </c>
    </row>
    <row r="3870" customFormat="false" ht="15" hidden="false" customHeight="false" outlineLevel="0" collapsed="false">
      <c r="A3870" s="0" t="s">
        <v>15728</v>
      </c>
      <c r="B3870" s="0" t="n">
        <v>78</v>
      </c>
      <c r="C3870" s="0" t="n">
        <v>15508</v>
      </c>
      <c r="D3870" s="0" t="s">
        <v>15729</v>
      </c>
      <c r="E3870" s="0" t="s">
        <v>581</v>
      </c>
      <c r="F3870" s="0" t="str">
        <f aca="false">CONCATENATE(D3870," ",LEFT(H3870,4),"T=",AU3870,"D=",AV3870,"R=",AW3870,"M=",AX3870,"L=",AY3870,"B=",AZ3870)</f>
        <v>BOICH T=51D=18R=0M=8L=8B=0</v>
      </c>
      <c r="G3870" s="0" t="s">
        <v>298</v>
      </c>
      <c r="I3870" s="0" t="s">
        <v>15730</v>
      </c>
      <c r="J3870" s="0" t="s">
        <v>2561</v>
      </c>
      <c r="K3870" s="0" t="s">
        <v>144</v>
      </c>
      <c r="L3870" s="0" t="s">
        <v>156</v>
      </c>
      <c r="M3870" s="0" t="s">
        <v>15731</v>
      </c>
      <c r="N3870" s="0" t="str">
        <f aca="false">RIGHT(M3870,LEN(M3870)-FIND(" ",M3870))</f>
        <v>SUNNYBROOK DR SE</v>
      </c>
      <c r="P3870" s="0" t="s">
        <v>147</v>
      </c>
      <c r="Q3870" s="0" t="s">
        <v>148</v>
      </c>
      <c r="R3870" s="0" t="n">
        <v>44484</v>
      </c>
      <c r="S3870" s="0" t="n">
        <v>4741</v>
      </c>
      <c r="AD3870" s="0" t="s">
        <v>149</v>
      </c>
      <c r="AE3870" s="0" t="s">
        <v>150</v>
      </c>
      <c r="AH3870" s="0" t="n">
        <v>14</v>
      </c>
      <c r="AI3870" s="0" t="n">
        <v>11</v>
      </c>
      <c r="AJ3870" s="0" t="s">
        <v>185</v>
      </c>
      <c r="AM3870" s="0" t="s">
        <v>186</v>
      </c>
      <c r="AN3870" s="0" t="s">
        <v>147</v>
      </c>
      <c r="AO3870" s="0" t="s">
        <v>13351</v>
      </c>
      <c r="AP3870" s="0" t="s">
        <v>13352</v>
      </c>
      <c r="AQ3870" s="0" t="n">
        <v>9</v>
      </c>
      <c r="AR3870" s="0" t="n">
        <v>64</v>
      </c>
      <c r="AS3870" s="0" t="n">
        <v>32</v>
      </c>
      <c r="AU3870" s="0" t="n">
        <f aca="false">COUNTA($BA$3870:$EH$3870)</f>
        <v>51</v>
      </c>
      <c r="AV3870" s="0" t="n">
        <f aca="false">COUNTIF($BA$3870:$EH$3870,"D")</f>
        <v>18</v>
      </c>
      <c r="AW3870" s="0" t="n">
        <f aca="false">COUNTIF($BA$3870:$EH$3870,"R")</f>
        <v>0</v>
      </c>
      <c r="AX3870" s="0" t="n">
        <f aca="false">IF(BN3870="D",1,0)+IF(BO3870="D",1,0)+IF(BT3870="D",1,0)+IF(BU3870="D",1,0)+IF(BW3870="D",1,0)+IF(CC3870="D",1,0)+IF(CD3870="D",1,0)+IF(CE3870="D",1,0)+IF(CF3870="D",1,0)+IF(CL3870="D",1,0)+IF(CM3870="D",1,0)+IF(CQ3870="D",1,0)+IF(CR3870="D",1,0)+IF(CS3870="D",1,0)+IF(CW3870="D",1,0)+IF(CX3870="D",1,0)+IF(DD3870="D",1,0)+IF(DE3870="D",1,0)+IF(DJ3870="D",1,0)+IF(DK3870="D",1,0)+IF(DO3870="D",1,0)+IF(DP3870="D",1,0)+IF(DQ3870="D",1,0)+IF(DW3870="D",1,0)+IF(DZ3870="D",1,0)+IF(EH3870="D",1,0)</f>
        <v>8</v>
      </c>
      <c r="AY3870" s="0" t="n">
        <f aca="false">IF(DJ3870&lt;&gt;"",1,0)+IF(DK3870&lt;&gt;"",1,0)+IF(DM3870&lt;&gt;"",1,0)+IF(DO3870&lt;&gt;"",1,0)+IF(DP3870&lt;&gt;"",1,0)+IF(DQ3870&lt;&gt;"",1,0)+IF(DS3870&lt;&gt;"",1,0)+IF(DT3870&lt;&gt;"",1,0)+IF(DV3870&lt;&gt;"",1,0)+IF(DW3870&lt;&gt;"",1,0)+IF(DX3870&lt;&gt;"",1,0)+IF(DY3870&lt;&gt;"",1,0)+IF(DZ3870&lt;&gt;"",1,0)+IF(EB3870&lt;&gt;"",1,0)+IF(EC3870&lt;&gt;"",1,0)+IF(ED3870&lt;&gt;"",1,0)+IF(EG3870&lt;&gt;"",1,0)+IF(EH3870&lt;&gt;"",1,0)</f>
        <v>8</v>
      </c>
      <c r="AZ3870" s="0" t="n">
        <f aca="false">IF(EH3870&lt;&gt;"",1,0)</f>
        <v>0</v>
      </c>
      <c r="BB3870" s="0" t="s">
        <v>154</v>
      </c>
      <c r="BC3870" s="0" t="s">
        <v>155</v>
      </c>
      <c r="BD3870" s="0" t="s">
        <v>155</v>
      </c>
      <c r="BE3870" s="0" t="s">
        <v>155</v>
      </c>
      <c r="BF3870" s="0" t="s">
        <v>155</v>
      </c>
      <c r="BG3870" s="0" t="s">
        <v>155</v>
      </c>
      <c r="BH3870" s="0" t="s">
        <v>155</v>
      </c>
      <c r="BI3870" s="0" t="s">
        <v>155</v>
      </c>
      <c r="BJ3870" s="0" t="s">
        <v>155</v>
      </c>
      <c r="BK3870" s="0" t="s">
        <v>155</v>
      </c>
      <c r="BL3870" s="0" t="s">
        <v>155</v>
      </c>
      <c r="BP3870" s="0" t="s">
        <v>155</v>
      </c>
      <c r="BR3870" s="0" t="s">
        <v>155</v>
      </c>
      <c r="BS3870" s="0" t="s">
        <v>155</v>
      </c>
      <c r="BV3870" s="0" t="s">
        <v>155</v>
      </c>
      <c r="BY3870" s="0" t="s">
        <v>156</v>
      </c>
      <c r="CA3870" s="0" t="s">
        <v>155</v>
      </c>
      <c r="CC3870" s="0" t="s">
        <v>156</v>
      </c>
      <c r="CG3870" s="0" t="s">
        <v>155</v>
      </c>
      <c r="CH3870" s="0" t="s">
        <v>156</v>
      </c>
      <c r="CK3870" s="0" t="s">
        <v>155</v>
      </c>
      <c r="CL3870" s="0" t="s">
        <v>156</v>
      </c>
      <c r="CN3870" s="0" t="s">
        <v>155</v>
      </c>
      <c r="CO3870" s="0" t="s">
        <v>156</v>
      </c>
      <c r="CP3870" s="0" t="s">
        <v>155</v>
      </c>
      <c r="CQ3870" s="0" t="s">
        <v>156</v>
      </c>
      <c r="CT3870" s="0" t="s">
        <v>155</v>
      </c>
      <c r="CU3870" s="0" t="s">
        <v>156</v>
      </c>
      <c r="CV3870" s="0" t="s">
        <v>155</v>
      </c>
      <c r="CW3870" s="0" t="s">
        <v>156</v>
      </c>
      <c r="CY3870" s="0" t="s">
        <v>155</v>
      </c>
      <c r="CZ3870" s="0" t="s">
        <v>156</v>
      </c>
      <c r="DC3870" s="0" t="s">
        <v>155</v>
      </c>
      <c r="DD3870" s="0" t="s">
        <v>156</v>
      </c>
      <c r="DF3870" s="0" t="s">
        <v>155</v>
      </c>
      <c r="DG3870" s="0" t="s">
        <v>156</v>
      </c>
      <c r="DI3870" s="0" t="s">
        <v>155</v>
      </c>
      <c r="DJ3870" s="0" t="s">
        <v>156</v>
      </c>
      <c r="DL3870" s="0" t="s">
        <v>155</v>
      </c>
      <c r="DM3870" s="0" t="s">
        <v>156</v>
      </c>
      <c r="DN3870" s="0" t="s">
        <v>155</v>
      </c>
      <c r="DO3870" s="0" t="s">
        <v>156</v>
      </c>
      <c r="DR3870" s="0" t="s">
        <v>155</v>
      </c>
      <c r="DS3870" s="0" t="s">
        <v>156</v>
      </c>
      <c r="DT3870" s="0" t="s">
        <v>156</v>
      </c>
      <c r="DU3870" s="0" t="s">
        <v>155</v>
      </c>
      <c r="DW3870" s="0" t="s">
        <v>156</v>
      </c>
      <c r="DX3870" s="0" t="s">
        <v>155</v>
      </c>
      <c r="EA3870" s="0" t="s">
        <v>155</v>
      </c>
      <c r="ED3870" s="0" t="s">
        <v>156</v>
      </c>
      <c r="EF3870" s="0" t="s">
        <v>155</v>
      </c>
    </row>
    <row r="3871" customFormat="false" ht="15" hidden="false" customHeight="false" outlineLevel="0" collapsed="false">
      <c r="A3871" s="0" t="s">
        <v>15732</v>
      </c>
      <c r="B3871" s="0" t="n">
        <v>78</v>
      </c>
      <c r="C3871" s="0" t="n">
        <v>449969</v>
      </c>
      <c r="D3871" s="0" t="s">
        <v>15733</v>
      </c>
      <c r="E3871" s="0" t="s">
        <v>2531</v>
      </c>
      <c r="F3871" s="0" t="str">
        <f aca="false">CONCATENATE(D3871," ",LEFT(H3871,4),"T=",AU3871,"D=",AV3871,"R=",AW3871,"M=",AX3871,"L=",AY3871,"B=",AZ3871)</f>
        <v>EVANOSKI T=5D=1R=0M=0L=0B=0</v>
      </c>
      <c r="G3871" s="0" t="s">
        <v>1466</v>
      </c>
      <c r="I3871" s="0" t="s">
        <v>15734</v>
      </c>
      <c r="J3871" s="0" t="s">
        <v>8206</v>
      </c>
      <c r="K3871" s="0" t="s">
        <v>182</v>
      </c>
      <c r="M3871" s="0" t="s">
        <v>15735</v>
      </c>
      <c r="N3871" s="0" t="str">
        <f aca="false">RIGHT(M3871,LEN(M3871)-FIND(" ",M3871))</f>
        <v>ROYAL TROON DR SE</v>
      </c>
      <c r="P3871" s="0" t="s">
        <v>147</v>
      </c>
      <c r="Q3871" s="0" t="s">
        <v>148</v>
      </c>
      <c r="R3871" s="0" t="n">
        <v>44484</v>
      </c>
      <c r="AD3871" s="0" t="s">
        <v>149</v>
      </c>
      <c r="AE3871" s="0" t="s">
        <v>150</v>
      </c>
      <c r="AF3871" s="0" t="s">
        <v>151</v>
      </c>
      <c r="AH3871" s="0" t="n">
        <v>14</v>
      </c>
      <c r="AI3871" s="0" t="n">
        <v>11</v>
      </c>
      <c r="AN3871" s="0" t="s">
        <v>147</v>
      </c>
      <c r="AO3871" s="0" t="s">
        <v>13351</v>
      </c>
      <c r="AP3871" s="0" t="s">
        <v>13352</v>
      </c>
      <c r="AQ3871" s="0" t="n">
        <v>9</v>
      </c>
      <c r="AR3871" s="0" t="n">
        <v>64</v>
      </c>
      <c r="AS3871" s="0" t="n">
        <v>32</v>
      </c>
      <c r="AU3871" s="0" t="n">
        <f aca="false">COUNTA($BA$3871:$EH$3871)</f>
        <v>5</v>
      </c>
      <c r="AV3871" s="0" t="n">
        <f aca="false">COUNTIF($BA$3871:$EH$3871,"D")</f>
        <v>1</v>
      </c>
      <c r="AW3871" s="0" t="n">
        <f aca="false">COUNTIF($BA$3871:$EH$3871,"R")</f>
        <v>0</v>
      </c>
      <c r="AX3871" s="0" t="n">
        <f aca="false">IF(BN3871="D",1,0)+IF(BO3871="D",1,0)+IF(BT3871="D",1,0)+IF(BU3871="D",1,0)+IF(BW3871="D",1,0)+IF(CC3871="D",1,0)+IF(CD3871="D",1,0)+IF(CE3871="D",1,0)+IF(CF3871="D",1,0)+IF(CL3871="D",1,0)+IF(CM3871="D",1,0)+IF(CQ3871="D",1,0)+IF(CR3871="D",1,0)+IF(CS3871="D",1,0)+IF(CW3871="D",1,0)+IF(CX3871="D",1,0)+IF(DD3871="D",1,0)+IF(DE3871="D",1,0)+IF(DJ3871="D",1,0)+IF(DK3871="D",1,0)+IF(DO3871="D",1,0)+IF(DP3871="D",1,0)+IF(DQ3871="D",1,0)+IF(DW3871="D",1,0)+IF(DZ3871="D",1,0)+IF(EH3871="D",1,0)</f>
        <v>0</v>
      </c>
      <c r="AY3871" s="0" t="n">
        <f aca="false">IF(DJ3871&lt;&gt;"",1,0)+IF(DK3871&lt;&gt;"",1,0)+IF(DM3871&lt;&gt;"",1,0)+IF(DO3871&lt;&gt;"",1,0)+IF(DP3871&lt;&gt;"",1,0)+IF(DQ3871&lt;&gt;"",1,0)+IF(DS3871&lt;&gt;"",1,0)+IF(DT3871&lt;&gt;"",1,0)+IF(DV3871&lt;&gt;"",1,0)+IF(DW3871&lt;&gt;"",1,0)+IF(DX3871&lt;&gt;"",1,0)+IF(DY3871&lt;&gt;"",1,0)+IF(DZ3871&lt;&gt;"",1,0)+IF(EB3871&lt;&gt;"",1,0)+IF(EC3871&lt;&gt;"",1,0)+IF(ED3871&lt;&gt;"",1,0)+IF(EG3871&lt;&gt;"",1,0)+IF(EH3871&lt;&gt;"",1,0)</f>
        <v>0</v>
      </c>
      <c r="AZ3871" s="0" t="n">
        <f aca="false">IF(EH3871&lt;&gt;"",1,0)</f>
        <v>0</v>
      </c>
      <c r="BB3871" s="0" t="s">
        <v>154</v>
      </c>
      <c r="BC3871" s="0" t="s">
        <v>156</v>
      </c>
      <c r="BD3871" s="0" t="s">
        <v>155</v>
      </c>
      <c r="BL3871" s="0" t="s">
        <v>155</v>
      </c>
      <c r="DN3871" s="0" t="s">
        <v>155</v>
      </c>
    </row>
    <row r="3872" customFormat="false" ht="15" hidden="false" customHeight="false" outlineLevel="0" collapsed="false">
      <c r="A3872" s="0" t="s">
        <v>15736</v>
      </c>
      <c r="B3872" s="0" t="n">
        <v>78</v>
      </c>
      <c r="C3872" s="0" t="n">
        <v>144982</v>
      </c>
      <c r="D3872" s="0" t="s">
        <v>15099</v>
      </c>
      <c r="E3872" s="0" t="s">
        <v>5721</v>
      </c>
      <c r="F3872" s="0" t="str">
        <f aca="false">CONCATENATE(D3872," ",LEFT(H3872,4),"T=",AU3872,"D=",AV3872,"R=",AW3872,"M=",AX3872,"L=",AY3872,"B=",AZ3872)</f>
        <v>FOOR T=39D=12R=0M=4L=6B=1</v>
      </c>
      <c r="G3872" s="0" t="s">
        <v>1011</v>
      </c>
      <c r="I3872" s="0" t="s">
        <v>6275</v>
      </c>
      <c r="J3872" s="0" t="s">
        <v>12666</v>
      </c>
      <c r="K3872" s="0" t="s">
        <v>144</v>
      </c>
      <c r="L3872" s="0" t="s">
        <v>156</v>
      </c>
      <c r="M3872" s="0" t="s">
        <v>15101</v>
      </c>
      <c r="N3872" s="0" t="str">
        <f aca="false">RIGHT(M3872,LEN(M3872)-FIND(" ",M3872))</f>
        <v>E MARKET ST</v>
      </c>
      <c r="P3872" s="0" t="s">
        <v>147</v>
      </c>
      <c r="Q3872" s="0" t="s">
        <v>148</v>
      </c>
      <c r="R3872" s="0" t="n">
        <v>44484</v>
      </c>
      <c r="AD3872" s="0" t="s">
        <v>149</v>
      </c>
      <c r="AE3872" s="0" t="s">
        <v>150</v>
      </c>
      <c r="AF3872" s="0" t="s">
        <v>151</v>
      </c>
      <c r="AH3872" s="0" t="n">
        <v>14</v>
      </c>
      <c r="AI3872" s="0" t="n">
        <v>11</v>
      </c>
      <c r="AN3872" s="0" t="s">
        <v>147</v>
      </c>
      <c r="AO3872" s="0" t="s">
        <v>13351</v>
      </c>
      <c r="AP3872" s="0" t="s">
        <v>13352</v>
      </c>
      <c r="AQ3872" s="0" t="n">
        <v>9</v>
      </c>
      <c r="AR3872" s="0" t="n">
        <v>64</v>
      </c>
      <c r="AS3872" s="0" t="n">
        <v>32</v>
      </c>
      <c r="AU3872" s="0" t="n">
        <f aca="false">COUNTA($BA$3872:$EH$3872)</f>
        <v>39</v>
      </c>
      <c r="AV3872" s="0" t="n">
        <f aca="false">COUNTIF($BA$3872:$EH$3872,"D")</f>
        <v>12</v>
      </c>
      <c r="AW3872" s="0" t="n">
        <f aca="false">COUNTIF($BA$3872:$EH$3872,"R")</f>
        <v>0</v>
      </c>
      <c r="AX3872" s="0" t="n">
        <f aca="false">IF(BN3872="D",1,0)+IF(BO3872="D",1,0)+IF(BT3872="D",1,0)+IF(BU3872="D",1,0)+IF(BW3872="D",1,0)+IF(CC3872="D",1,0)+IF(CD3872="D",1,0)+IF(CE3872="D",1,0)+IF(CF3872="D",1,0)+IF(CL3872="D",1,0)+IF(CM3872="D",1,0)+IF(CQ3872="D",1,0)+IF(CR3872="D",1,0)+IF(CS3872="D",1,0)+IF(CW3872="D",1,0)+IF(CX3872="D",1,0)+IF(DD3872="D",1,0)+IF(DE3872="D",1,0)+IF(DJ3872="D",1,0)+IF(DK3872="D",1,0)+IF(DO3872="D",1,0)+IF(DP3872="D",1,0)+IF(DQ3872="D",1,0)+IF(DW3872="D",1,0)+IF(DZ3872="D",1,0)+IF(EH3872="D",1,0)</f>
        <v>4</v>
      </c>
      <c r="AY3872" s="0" t="n">
        <f aca="false">IF(DJ3872&lt;&gt;"",1,0)+IF(DK3872&lt;&gt;"",1,0)+IF(DM3872&lt;&gt;"",1,0)+IF(DO3872&lt;&gt;"",1,0)+IF(DP3872&lt;&gt;"",1,0)+IF(DQ3872&lt;&gt;"",1,0)+IF(DS3872&lt;&gt;"",1,0)+IF(DT3872&lt;&gt;"",1,0)+IF(DV3872&lt;&gt;"",1,0)+IF(DW3872&lt;&gt;"",1,0)+IF(DX3872&lt;&gt;"",1,0)+IF(DY3872&lt;&gt;"",1,0)+IF(DZ3872&lt;&gt;"",1,0)+IF(EB3872&lt;&gt;"",1,0)+IF(EC3872&lt;&gt;"",1,0)+IF(ED3872&lt;&gt;"",1,0)+IF(EG3872&lt;&gt;"",1,0)+IF(EH3872&lt;&gt;"",1,0)</f>
        <v>6</v>
      </c>
      <c r="AZ3872" s="0" t="n">
        <f aca="false">IF(EH3872&lt;&gt;"",1,0)</f>
        <v>1</v>
      </c>
      <c r="BB3872" s="0" t="s">
        <v>154</v>
      </c>
      <c r="BC3872" s="0" t="s">
        <v>155</v>
      </c>
      <c r="BD3872" s="0" t="s">
        <v>155</v>
      </c>
      <c r="BE3872" s="0" t="s">
        <v>155</v>
      </c>
      <c r="BH3872" s="0" t="s">
        <v>155</v>
      </c>
      <c r="BI3872" s="0" t="s">
        <v>155</v>
      </c>
      <c r="BL3872" s="0" t="s">
        <v>155</v>
      </c>
      <c r="BP3872" s="0" t="s">
        <v>155</v>
      </c>
      <c r="BS3872" s="0" t="s">
        <v>155</v>
      </c>
      <c r="BY3872" s="0" t="s">
        <v>156</v>
      </c>
      <c r="CA3872" s="0" t="s">
        <v>155</v>
      </c>
      <c r="CG3872" s="0" t="s">
        <v>155</v>
      </c>
      <c r="CH3872" s="0" t="s">
        <v>156</v>
      </c>
      <c r="CK3872" s="0" t="s">
        <v>155</v>
      </c>
      <c r="CN3872" s="0" t="s">
        <v>155</v>
      </c>
      <c r="CO3872" s="0" t="s">
        <v>156</v>
      </c>
      <c r="CP3872" s="0" t="s">
        <v>155</v>
      </c>
      <c r="CQ3872" s="0" t="s">
        <v>156</v>
      </c>
      <c r="CT3872" s="0" t="s">
        <v>155</v>
      </c>
      <c r="CV3872" s="0" t="s">
        <v>155</v>
      </c>
      <c r="CW3872" s="0" t="s">
        <v>156</v>
      </c>
      <c r="CY3872" s="0" t="s">
        <v>155</v>
      </c>
      <c r="CZ3872" s="0" t="s">
        <v>156</v>
      </c>
      <c r="DC3872" s="0" t="s">
        <v>155</v>
      </c>
      <c r="DF3872" s="0" t="s">
        <v>155</v>
      </c>
      <c r="DG3872" s="0" t="s">
        <v>156</v>
      </c>
      <c r="DI3872" s="0" t="s">
        <v>155</v>
      </c>
      <c r="DJ3872" s="0" t="s">
        <v>156</v>
      </c>
      <c r="DL3872" s="0" t="s">
        <v>155</v>
      </c>
      <c r="DM3872" s="0" t="s">
        <v>156</v>
      </c>
      <c r="DN3872" s="0" t="s">
        <v>155</v>
      </c>
      <c r="DR3872" s="0" t="s">
        <v>155</v>
      </c>
      <c r="DT3872" s="0" t="s">
        <v>156</v>
      </c>
      <c r="DU3872" s="0" t="s">
        <v>155</v>
      </c>
      <c r="DX3872" s="0" t="s">
        <v>155</v>
      </c>
      <c r="EA3872" s="0" t="s">
        <v>155</v>
      </c>
      <c r="ED3872" s="0" t="s">
        <v>156</v>
      </c>
      <c r="EF3872" s="0" t="s">
        <v>155</v>
      </c>
      <c r="EH3872" s="0" t="s">
        <v>156</v>
      </c>
    </row>
    <row r="3873" customFormat="false" ht="15" hidden="false" customHeight="false" outlineLevel="0" collapsed="false">
      <c r="A3873" s="0" t="s">
        <v>15737</v>
      </c>
      <c r="B3873" s="0" t="n">
        <v>78</v>
      </c>
      <c r="C3873" s="0" t="n">
        <v>367821</v>
      </c>
      <c r="D3873" s="0" t="s">
        <v>13521</v>
      </c>
      <c r="E3873" s="0" t="s">
        <v>348</v>
      </c>
      <c r="F3873" s="0" t="str">
        <f aca="false">CONCATENATE(D3873," ",LEFT(H3873,4),"T=",AU3873,"D=",AV3873,"R=",AW3873,"M=",AX3873,"L=",AY3873,"B=",AZ3873)</f>
        <v>NATALE T=12D=0R=3M=0L=3B=0</v>
      </c>
      <c r="G3873" s="0" t="s">
        <v>349</v>
      </c>
      <c r="I3873" s="0" t="s">
        <v>15738</v>
      </c>
      <c r="J3873" s="0" t="s">
        <v>1348</v>
      </c>
      <c r="K3873" s="0" t="s">
        <v>144</v>
      </c>
      <c r="L3873" s="0" t="s">
        <v>145</v>
      </c>
      <c r="M3873" s="0" t="s">
        <v>13524</v>
      </c>
      <c r="N3873" s="0" t="str">
        <f aca="false">RIGHT(M3873,LEN(M3873)-FIND(" ",M3873))</f>
        <v>TRUMBULL AVE SE</v>
      </c>
      <c r="P3873" s="0" t="s">
        <v>147</v>
      </c>
      <c r="Q3873" s="0" t="s">
        <v>148</v>
      </c>
      <c r="R3873" s="0" t="n">
        <v>44483</v>
      </c>
      <c r="AD3873" s="0" t="s">
        <v>149</v>
      </c>
      <c r="AE3873" s="0" t="s">
        <v>150</v>
      </c>
      <c r="AF3873" s="0" t="s">
        <v>151</v>
      </c>
      <c r="AH3873" s="0" t="n">
        <v>14</v>
      </c>
      <c r="AI3873" s="0" t="n">
        <v>11</v>
      </c>
      <c r="AN3873" s="0" t="s">
        <v>147</v>
      </c>
      <c r="AO3873" s="0" t="s">
        <v>13351</v>
      </c>
      <c r="AP3873" s="0" t="s">
        <v>13352</v>
      </c>
      <c r="AQ3873" s="0" t="n">
        <v>9</v>
      </c>
      <c r="AR3873" s="0" t="n">
        <v>64</v>
      </c>
      <c r="AS3873" s="0" t="n">
        <v>32</v>
      </c>
      <c r="AU3873" s="0" t="n">
        <f aca="false">COUNTA($BA$3873:$EH$3873)</f>
        <v>12</v>
      </c>
      <c r="AV3873" s="0" t="n">
        <f aca="false">COUNTIF($BA$3873:$EH$3873,"D")</f>
        <v>0</v>
      </c>
      <c r="AW3873" s="0" t="n">
        <f aca="false">COUNTIF($BA$3873:$EH$3873,"R")</f>
        <v>3</v>
      </c>
      <c r="AX3873" s="0" t="n">
        <f aca="false">IF(BN3873="D",1,0)+IF(BO3873="D",1,0)+IF(BT3873="D",1,0)+IF(BU3873="D",1,0)+IF(BW3873="D",1,0)+IF(CC3873="D",1,0)+IF(CD3873="D",1,0)+IF(CE3873="D",1,0)+IF(CF3873="D",1,0)+IF(CL3873="D",1,0)+IF(CM3873="D",1,0)+IF(CQ3873="D",1,0)+IF(CR3873="D",1,0)+IF(CS3873="D",1,0)+IF(CW3873="D",1,0)+IF(CX3873="D",1,0)+IF(DD3873="D",1,0)+IF(DE3873="D",1,0)+IF(DJ3873="D",1,0)+IF(DK3873="D",1,0)+IF(DO3873="D",1,0)+IF(DP3873="D",1,0)+IF(DQ3873="D",1,0)+IF(DW3873="D",1,0)+IF(DZ3873="D",1,0)+IF(EH3873="D",1,0)</f>
        <v>0</v>
      </c>
      <c r="AY3873" s="0" t="n">
        <f aca="false">IF(DJ3873&lt;&gt;"",1,0)+IF(DK3873&lt;&gt;"",1,0)+IF(DM3873&lt;&gt;"",1,0)+IF(DO3873&lt;&gt;"",1,0)+IF(DP3873&lt;&gt;"",1,0)+IF(DQ3873&lt;&gt;"",1,0)+IF(DS3873&lt;&gt;"",1,0)+IF(DT3873&lt;&gt;"",1,0)+IF(DV3873&lt;&gt;"",1,0)+IF(DW3873&lt;&gt;"",1,0)+IF(DX3873&lt;&gt;"",1,0)+IF(DY3873&lt;&gt;"",1,0)+IF(DZ3873&lt;&gt;"",1,0)+IF(EB3873&lt;&gt;"",1,0)+IF(EC3873&lt;&gt;"",1,0)+IF(ED3873&lt;&gt;"",1,0)+IF(EG3873&lt;&gt;"",1,0)+IF(EH3873&lt;&gt;"",1,0)</f>
        <v>3</v>
      </c>
      <c r="AZ3873" s="0" t="n">
        <f aca="false">IF(EH3873&lt;&gt;"",1,0)</f>
        <v>0</v>
      </c>
      <c r="BB3873" s="0" t="s">
        <v>154</v>
      </c>
      <c r="CP3873" s="0" t="s">
        <v>155</v>
      </c>
      <c r="CZ3873" s="0" t="s">
        <v>145</v>
      </c>
      <c r="DC3873" s="0" t="s">
        <v>155</v>
      </c>
      <c r="DI3873" s="0" t="s">
        <v>155</v>
      </c>
      <c r="DM3873" s="0" t="s">
        <v>145</v>
      </c>
      <c r="DN3873" s="0" t="s">
        <v>155</v>
      </c>
      <c r="DS3873" s="0" t="s">
        <v>145</v>
      </c>
      <c r="DU3873" s="0" t="s">
        <v>155</v>
      </c>
      <c r="DX3873" s="0" t="s">
        <v>155</v>
      </c>
      <c r="EA3873" s="0" t="s">
        <v>155</v>
      </c>
      <c r="EF3873" s="0" t="s">
        <v>155</v>
      </c>
    </row>
    <row r="3874" customFormat="false" ht="15" hidden="false" customHeight="false" outlineLevel="0" collapsed="false">
      <c r="A3874" s="0" t="s">
        <v>15739</v>
      </c>
      <c r="B3874" s="0" t="n">
        <v>78</v>
      </c>
      <c r="C3874" s="0" t="n">
        <v>406578</v>
      </c>
      <c r="D3874" s="0" t="s">
        <v>15740</v>
      </c>
      <c r="E3874" s="0" t="s">
        <v>412</v>
      </c>
      <c r="F3874" s="0" t="str">
        <f aca="false">CONCATENATE(D3874," ",LEFT(H3874,4),"T=",AU3874,"D=",AV3874,"R=",AW3874,"M=",AX3874,"L=",AY3874,"B=",AZ3874)</f>
        <v>KNEUBEHL JRT=10D=1R=1M=0L=2B=0</v>
      </c>
      <c r="G3874" s="0" t="s">
        <v>3180</v>
      </c>
      <c r="H3874" s="0" t="s">
        <v>310</v>
      </c>
      <c r="I3874" s="0" t="s">
        <v>10610</v>
      </c>
      <c r="J3874" s="0" t="s">
        <v>3269</v>
      </c>
      <c r="K3874" s="0" t="s">
        <v>144</v>
      </c>
      <c r="L3874" s="0" t="s">
        <v>145</v>
      </c>
      <c r="M3874" s="0" t="s">
        <v>13396</v>
      </c>
      <c r="N3874" s="0" t="str">
        <f aca="false">RIGHT(M3874,LEN(M3874)-FIND(" ",M3874))</f>
        <v>MARWOOD AVE SE</v>
      </c>
      <c r="P3874" s="0" t="s">
        <v>147</v>
      </c>
      <c r="Q3874" s="0" t="s">
        <v>148</v>
      </c>
      <c r="R3874" s="0" t="n">
        <v>44484</v>
      </c>
      <c r="AD3874" s="0" t="s">
        <v>149</v>
      </c>
      <c r="AE3874" s="0" t="s">
        <v>150</v>
      </c>
      <c r="AF3874" s="0" t="s">
        <v>151</v>
      </c>
      <c r="AH3874" s="0" t="n">
        <v>14</v>
      </c>
      <c r="AI3874" s="0" t="n">
        <v>11</v>
      </c>
      <c r="AN3874" s="0" t="s">
        <v>147</v>
      </c>
      <c r="AO3874" s="0" t="s">
        <v>13351</v>
      </c>
      <c r="AP3874" s="0" t="s">
        <v>13352</v>
      </c>
      <c r="AQ3874" s="0" t="n">
        <v>9</v>
      </c>
      <c r="AR3874" s="0" t="n">
        <v>64</v>
      </c>
      <c r="AS3874" s="0" t="n">
        <v>32</v>
      </c>
      <c r="AU3874" s="0" t="n">
        <f aca="false">COUNTA($BA$3874:$EH$3874)</f>
        <v>10</v>
      </c>
      <c r="AV3874" s="0" t="n">
        <f aca="false">COUNTIF($BA$3874:$EH$3874,"D")</f>
        <v>1</v>
      </c>
      <c r="AW3874" s="0" t="n">
        <f aca="false">COUNTIF($BA$3874:$EH$3874,"R")</f>
        <v>1</v>
      </c>
      <c r="AX3874" s="0" t="n">
        <f aca="false">IF(BN3874="D",1,0)+IF(BO3874="D",1,0)+IF(BT3874="D",1,0)+IF(BU3874="D",1,0)+IF(BW3874="D",1,0)+IF(CC3874="D",1,0)+IF(CD3874="D",1,0)+IF(CE3874="D",1,0)+IF(CF3874="D",1,0)+IF(CL3874="D",1,0)+IF(CM3874="D",1,0)+IF(CQ3874="D",1,0)+IF(CR3874="D",1,0)+IF(CS3874="D",1,0)+IF(CW3874="D",1,0)+IF(CX3874="D",1,0)+IF(DD3874="D",1,0)+IF(DE3874="D",1,0)+IF(DJ3874="D",1,0)+IF(DK3874="D",1,0)+IF(DO3874="D",1,0)+IF(DP3874="D",1,0)+IF(DQ3874="D",1,0)+IF(DW3874="D",1,0)+IF(DZ3874="D",1,0)+IF(EH3874="D",1,0)</f>
        <v>0</v>
      </c>
      <c r="AY3874" s="0" t="n">
        <f aca="false">IF(DJ3874&lt;&gt;"",1,0)+IF(DK3874&lt;&gt;"",1,0)+IF(DM3874&lt;&gt;"",1,0)+IF(DO3874&lt;&gt;"",1,0)+IF(DP3874&lt;&gt;"",1,0)+IF(DQ3874&lt;&gt;"",1,0)+IF(DS3874&lt;&gt;"",1,0)+IF(DT3874&lt;&gt;"",1,0)+IF(DV3874&lt;&gt;"",1,0)+IF(DW3874&lt;&gt;"",1,0)+IF(DX3874&lt;&gt;"",1,0)+IF(DY3874&lt;&gt;"",1,0)+IF(DZ3874&lt;&gt;"",1,0)+IF(EB3874&lt;&gt;"",1,0)+IF(EC3874&lt;&gt;"",1,0)+IF(ED3874&lt;&gt;"",1,0)+IF(EG3874&lt;&gt;"",1,0)+IF(EH3874&lt;&gt;"",1,0)</f>
        <v>2</v>
      </c>
      <c r="AZ3874" s="0" t="n">
        <f aca="false">IF(EH3874&lt;&gt;"",1,0)</f>
        <v>0</v>
      </c>
      <c r="BB3874" s="0" t="s">
        <v>154</v>
      </c>
      <c r="CY3874" s="0" t="s">
        <v>155</v>
      </c>
      <c r="CZ3874" s="0" t="s">
        <v>156</v>
      </c>
      <c r="DC3874" s="0" t="s">
        <v>155</v>
      </c>
      <c r="DI3874" s="0" t="s">
        <v>155</v>
      </c>
      <c r="DN3874" s="0" t="s">
        <v>155</v>
      </c>
      <c r="DX3874" s="0" t="s">
        <v>155</v>
      </c>
      <c r="EA3874" s="0" t="s">
        <v>155</v>
      </c>
      <c r="ED3874" s="0" t="s">
        <v>145</v>
      </c>
      <c r="EF3874" s="0" t="s">
        <v>155</v>
      </c>
    </row>
    <row r="3875" customFormat="false" ht="15" hidden="false" customHeight="false" outlineLevel="0" collapsed="false">
      <c r="A3875" s="0" t="s">
        <v>15741</v>
      </c>
      <c r="B3875" s="0" t="n">
        <v>78</v>
      </c>
      <c r="C3875" s="0" t="n">
        <v>404614</v>
      </c>
      <c r="D3875" s="0" t="s">
        <v>247</v>
      </c>
      <c r="E3875" s="0" t="s">
        <v>639</v>
      </c>
      <c r="F3875" s="0" t="str">
        <f aca="false">CONCATENATE(D3875," ",LEFT(H3875,4),"T=",AU3875,"D=",AV3875,"R=",AW3875,"M=",AX3875,"L=",AY3875,"B=",AZ3875)</f>
        <v>GREGORY T=3D=0R=0M=0L=0B=0</v>
      </c>
      <c r="G3875" s="0" t="s">
        <v>1965</v>
      </c>
      <c r="I3875" s="0" t="s">
        <v>11440</v>
      </c>
      <c r="J3875" s="0" t="s">
        <v>15742</v>
      </c>
      <c r="K3875" s="0" t="s">
        <v>144</v>
      </c>
      <c r="M3875" s="0" t="s">
        <v>13988</v>
      </c>
      <c r="N3875" s="0" t="str">
        <f aca="false">RIGHT(M3875,LEN(M3875)-FIND(" ",M3875))</f>
        <v>EASTLAND AVE SE</v>
      </c>
      <c r="P3875" s="0" t="s">
        <v>147</v>
      </c>
      <c r="Q3875" s="0" t="s">
        <v>148</v>
      </c>
      <c r="R3875" s="0" t="n">
        <v>44483</v>
      </c>
      <c r="AD3875" s="0" t="s">
        <v>149</v>
      </c>
      <c r="AE3875" s="0" t="s">
        <v>150</v>
      </c>
      <c r="AF3875" s="0" t="s">
        <v>151</v>
      </c>
      <c r="AH3875" s="0" t="n">
        <v>14</v>
      </c>
      <c r="AI3875" s="0" t="n">
        <v>11</v>
      </c>
      <c r="AN3875" s="0" t="s">
        <v>147</v>
      </c>
      <c r="AO3875" s="0" t="s">
        <v>13351</v>
      </c>
      <c r="AP3875" s="0" t="s">
        <v>13352</v>
      </c>
      <c r="AQ3875" s="0" t="n">
        <v>9</v>
      </c>
      <c r="AR3875" s="0" t="n">
        <v>64</v>
      </c>
      <c r="AS3875" s="0" t="n">
        <v>32</v>
      </c>
      <c r="AU3875" s="0" t="n">
        <f aca="false">COUNTA($BA$3875:$EH$3875)</f>
        <v>3</v>
      </c>
      <c r="AV3875" s="0" t="n">
        <f aca="false">COUNTIF($BA$3875:$EH$3875,"D")</f>
        <v>0</v>
      </c>
      <c r="AW3875" s="0" t="n">
        <f aca="false">COUNTIF($BA$3875:$EH$3875,"R")</f>
        <v>0</v>
      </c>
      <c r="AX3875" s="0" t="n">
        <f aca="false">IF(BN3875="D",1,0)+IF(BO3875="D",1,0)+IF(BT3875="D",1,0)+IF(BU3875="D",1,0)+IF(BW3875="D",1,0)+IF(CC3875="D",1,0)+IF(CD3875="D",1,0)+IF(CE3875="D",1,0)+IF(CF3875="D",1,0)+IF(CL3875="D",1,0)+IF(CM3875="D",1,0)+IF(CQ3875="D",1,0)+IF(CR3875="D",1,0)+IF(CS3875="D",1,0)+IF(CW3875="D",1,0)+IF(CX3875="D",1,0)+IF(DD3875="D",1,0)+IF(DE3875="D",1,0)+IF(DJ3875="D",1,0)+IF(DK3875="D",1,0)+IF(DO3875="D",1,0)+IF(DP3875="D",1,0)+IF(DQ3875="D",1,0)+IF(DW3875="D",1,0)+IF(DZ3875="D",1,0)+IF(EH3875="D",1,0)</f>
        <v>0</v>
      </c>
      <c r="AY3875" s="0" t="n">
        <f aca="false">IF(DJ3875&lt;&gt;"",1,0)+IF(DK3875&lt;&gt;"",1,0)+IF(DM3875&lt;&gt;"",1,0)+IF(DO3875&lt;&gt;"",1,0)+IF(DP3875&lt;&gt;"",1,0)+IF(DQ3875&lt;&gt;"",1,0)+IF(DS3875&lt;&gt;"",1,0)+IF(DT3875&lt;&gt;"",1,0)+IF(DV3875&lt;&gt;"",1,0)+IF(DW3875&lt;&gt;"",1,0)+IF(DX3875&lt;&gt;"",1,0)+IF(DY3875&lt;&gt;"",1,0)+IF(DZ3875&lt;&gt;"",1,0)+IF(EB3875&lt;&gt;"",1,0)+IF(EC3875&lt;&gt;"",1,0)+IF(ED3875&lt;&gt;"",1,0)+IF(EG3875&lt;&gt;"",1,0)+IF(EH3875&lt;&gt;"",1,0)</f>
        <v>0</v>
      </c>
      <c r="AZ3875" s="0" t="n">
        <f aca="false">IF(EH3875&lt;&gt;"",1,0)</f>
        <v>0</v>
      </c>
      <c r="BB3875" s="0" t="s">
        <v>154</v>
      </c>
      <c r="CV3875" s="0" t="s">
        <v>155</v>
      </c>
      <c r="CY3875" s="0" t="s">
        <v>155</v>
      </c>
    </row>
    <row r="3876" customFormat="false" ht="15" hidden="false" customHeight="false" outlineLevel="0" collapsed="false">
      <c r="A3876" s="0" t="s">
        <v>15743</v>
      </c>
      <c r="B3876" s="0" t="n">
        <v>78</v>
      </c>
      <c r="C3876" s="0" t="n">
        <v>429596</v>
      </c>
      <c r="D3876" s="0" t="s">
        <v>617</v>
      </c>
      <c r="E3876" s="0" t="s">
        <v>15744</v>
      </c>
      <c r="F3876" s="0" t="str">
        <f aca="false">CONCATENATE(D3876," ",LEFT(H3876,4),"T=",AU3876,"D=",AV3876,"R=",AW3876,"M=",AX3876,"L=",AY3876,"B=",AZ3876)</f>
        <v>DAVIS T=2D=0R=0M=0L=0B=0</v>
      </c>
      <c r="G3876" s="0" t="s">
        <v>141</v>
      </c>
      <c r="I3876" s="0" t="s">
        <v>15745</v>
      </c>
      <c r="J3876" s="0" t="s">
        <v>983</v>
      </c>
      <c r="K3876" s="0" t="s">
        <v>182</v>
      </c>
      <c r="M3876" s="0" t="s">
        <v>13739</v>
      </c>
      <c r="N3876" s="0" t="str">
        <f aca="false">RIGHT(M3876,LEN(M3876)-FIND(" ",M3876))</f>
        <v>HAZELWOOD AVE SE</v>
      </c>
      <c r="P3876" s="0" t="s">
        <v>147</v>
      </c>
      <c r="Q3876" s="0" t="s">
        <v>148</v>
      </c>
      <c r="R3876" s="0" t="n">
        <v>44483</v>
      </c>
      <c r="AD3876" s="0" t="s">
        <v>149</v>
      </c>
      <c r="AE3876" s="0" t="s">
        <v>150</v>
      </c>
      <c r="AF3876" s="0" t="s">
        <v>151</v>
      </c>
      <c r="AH3876" s="0" t="n">
        <v>14</v>
      </c>
      <c r="AI3876" s="0" t="n">
        <v>11</v>
      </c>
      <c r="AN3876" s="0" t="s">
        <v>147</v>
      </c>
      <c r="AO3876" s="0" t="s">
        <v>13351</v>
      </c>
      <c r="AP3876" s="0" t="s">
        <v>13352</v>
      </c>
      <c r="AQ3876" s="0" t="n">
        <v>9</v>
      </c>
      <c r="AR3876" s="0" t="n">
        <v>64</v>
      </c>
      <c r="AS3876" s="0" t="n">
        <v>32</v>
      </c>
      <c r="AU3876" s="0" t="n">
        <f aca="false">COUNTA($BA$3876:$EH$3876)</f>
        <v>2</v>
      </c>
      <c r="AV3876" s="0" t="n">
        <f aca="false">COUNTIF($BA$3876:$EH$3876,"D")</f>
        <v>0</v>
      </c>
      <c r="AW3876" s="0" t="n">
        <f aca="false">COUNTIF($BA$3876:$EH$3876,"R")</f>
        <v>0</v>
      </c>
      <c r="AX3876" s="0" t="n">
        <f aca="false">IF(BN3876="D",1,0)+IF(BO3876="D",1,0)+IF(BT3876="D",1,0)+IF(BU3876="D",1,0)+IF(BW3876="D",1,0)+IF(CC3876="D",1,0)+IF(CD3876="D",1,0)+IF(CE3876="D",1,0)+IF(CF3876="D",1,0)+IF(CL3876="D",1,0)+IF(CM3876="D",1,0)+IF(CQ3876="D",1,0)+IF(CR3876="D",1,0)+IF(CS3876="D",1,0)+IF(CW3876="D",1,0)+IF(CX3876="D",1,0)+IF(DD3876="D",1,0)+IF(DE3876="D",1,0)+IF(DJ3876="D",1,0)+IF(DK3876="D",1,0)+IF(DO3876="D",1,0)+IF(DP3876="D",1,0)+IF(DQ3876="D",1,0)+IF(DW3876="D",1,0)+IF(DZ3876="D",1,0)+IF(EH3876="D",1,0)</f>
        <v>0</v>
      </c>
      <c r="AY3876" s="0" t="n">
        <f aca="false">IF(DJ3876&lt;&gt;"",1,0)+IF(DK3876&lt;&gt;"",1,0)+IF(DM3876&lt;&gt;"",1,0)+IF(DO3876&lt;&gt;"",1,0)+IF(DP3876&lt;&gt;"",1,0)+IF(DQ3876&lt;&gt;"",1,0)+IF(DS3876&lt;&gt;"",1,0)+IF(DT3876&lt;&gt;"",1,0)+IF(DV3876&lt;&gt;"",1,0)+IF(DW3876&lt;&gt;"",1,0)+IF(DX3876&lt;&gt;"",1,0)+IF(DY3876&lt;&gt;"",1,0)+IF(DZ3876&lt;&gt;"",1,0)+IF(EB3876&lt;&gt;"",1,0)+IF(EC3876&lt;&gt;"",1,0)+IF(ED3876&lt;&gt;"",1,0)+IF(EG3876&lt;&gt;"",1,0)+IF(EH3876&lt;&gt;"",1,0)</f>
        <v>0</v>
      </c>
      <c r="AZ3876" s="0" t="n">
        <f aca="false">IF(EH3876&lt;&gt;"",1,0)</f>
        <v>0</v>
      </c>
      <c r="BB3876" s="0" t="s">
        <v>154</v>
      </c>
      <c r="DN3876" s="0" t="s">
        <v>155</v>
      </c>
    </row>
    <row r="3877" customFormat="false" ht="15" hidden="false" customHeight="false" outlineLevel="0" collapsed="false">
      <c r="A3877" s="0" t="s">
        <v>15746</v>
      </c>
      <c r="B3877" s="0" t="n">
        <v>78</v>
      </c>
      <c r="C3877" s="0" t="n">
        <v>378196</v>
      </c>
      <c r="D3877" s="0" t="s">
        <v>15747</v>
      </c>
      <c r="E3877" s="0" t="s">
        <v>166</v>
      </c>
      <c r="F3877" s="0" t="str">
        <f aca="false">CONCATENATE(D3877," ",LEFT(H3877,4),"T=",AU3877,"D=",AV3877,"R=",AW3877,"M=",AX3877,"L=",AY3877,"B=",AZ3877)</f>
        <v>APPLEBERRY T=2D=0R=0M=0L=0B=0</v>
      </c>
      <c r="G3877" s="0" t="s">
        <v>559</v>
      </c>
      <c r="I3877" s="0" t="s">
        <v>11992</v>
      </c>
      <c r="J3877" s="0" t="s">
        <v>15748</v>
      </c>
      <c r="K3877" s="0" t="s">
        <v>144</v>
      </c>
      <c r="M3877" s="0" t="s">
        <v>15749</v>
      </c>
      <c r="N3877" s="0" t="str">
        <f aca="false">RIGHT(M3877,LEN(M3877)-FIND(" ",M3877))</f>
        <v>SOUTH ST SE</v>
      </c>
      <c r="O3877" s="0" t="s">
        <v>5316</v>
      </c>
      <c r="P3877" s="0" t="s">
        <v>147</v>
      </c>
      <c r="Q3877" s="0" t="s">
        <v>148</v>
      </c>
      <c r="R3877" s="0" t="n">
        <v>44483</v>
      </c>
      <c r="AD3877" s="0" t="s">
        <v>149</v>
      </c>
      <c r="AE3877" s="0" t="s">
        <v>150</v>
      </c>
      <c r="AF3877" s="0" t="s">
        <v>151</v>
      </c>
      <c r="AH3877" s="0" t="n">
        <v>14</v>
      </c>
      <c r="AI3877" s="0" t="n">
        <v>11</v>
      </c>
      <c r="AN3877" s="0" t="s">
        <v>147</v>
      </c>
      <c r="AO3877" s="0" t="s">
        <v>13351</v>
      </c>
      <c r="AP3877" s="0" t="s">
        <v>13352</v>
      </c>
      <c r="AQ3877" s="0" t="n">
        <v>9</v>
      </c>
      <c r="AR3877" s="0" t="n">
        <v>64</v>
      </c>
      <c r="AS3877" s="0" t="n">
        <v>32</v>
      </c>
      <c r="AU3877" s="0" t="n">
        <f aca="false">COUNTA($BA$3877:$EH$3877)</f>
        <v>2</v>
      </c>
      <c r="AV3877" s="0" t="n">
        <f aca="false">COUNTIF($BA$3877:$EH$3877,"D")</f>
        <v>0</v>
      </c>
      <c r="AW3877" s="0" t="n">
        <f aca="false">COUNTIF($BA$3877:$EH$3877,"R")</f>
        <v>0</v>
      </c>
      <c r="AX3877" s="0" t="n">
        <f aca="false">IF(BN3877="D",1,0)+IF(BO3877="D",1,0)+IF(BT3877="D",1,0)+IF(BU3877="D",1,0)+IF(BW3877="D",1,0)+IF(CC3877="D",1,0)+IF(CD3877="D",1,0)+IF(CE3877="D",1,0)+IF(CF3877="D",1,0)+IF(CL3877="D",1,0)+IF(CM3877="D",1,0)+IF(CQ3877="D",1,0)+IF(CR3877="D",1,0)+IF(CS3877="D",1,0)+IF(CW3877="D",1,0)+IF(CX3877="D",1,0)+IF(DD3877="D",1,0)+IF(DE3877="D",1,0)+IF(DJ3877="D",1,0)+IF(DK3877="D",1,0)+IF(DO3877="D",1,0)+IF(DP3877="D",1,0)+IF(DQ3877="D",1,0)+IF(DW3877="D",1,0)+IF(DZ3877="D",1,0)+IF(EH3877="D",1,0)</f>
        <v>0</v>
      </c>
      <c r="AY3877" s="0" t="n">
        <f aca="false">IF(DJ3877&lt;&gt;"",1,0)+IF(DK3877&lt;&gt;"",1,0)+IF(DM3877&lt;&gt;"",1,0)+IF(DO3877&lt;&gt;"",1,0)+IF(DP3877&lt;&gt;"",1,0)+IF(DQ3877&lt;&gt;"",1,0)+IF(DS3877&lt;&gt;"",1,0)+IF(DT3877&lt;&gt;"",1,0)+IF(DV3877&lt;&gt;"",1,0)+IF(DW3877&lt;&gt;"",1,0)+IF(DX3877&lt;&gt;"",1,0)+IF(DY3877&lt;&gt;"",1,0)+IF(DZ3877&lt;&gt;"",1,0)+IF(EB3877&lt;&gt;"",1,0)+IF(EC3877&lt;&gt;"",1,0)+IF(ED3877&lt;&gt;"",1,0)+IF(EG3877&lt;&gt;"",1,0)+IF(EH3877&lt;&gt;"",1,0)</f>
        <v>0</v>
      </c>
      <c r="AZ3877" s="0" t="n">
        <f aca="false">IF(EH3877&lt;&gt;"",1,0)</f>
        <v>0</v>
      </c>
      <c r="BB3877" s="0" t="s">
        <v>154</v>
      </c>
      <c r="CP3877" s="0" t="s">
        <v>155</v>
      </c>
    </row>
    <row r="3878" customFormat="false" ht="15" hidden="false" customHeight="false" outlineLevel="0" collapsed="false">
      <c r="A3878" s="0" t="s">
        <v>15750</v>
      </c>
      <c r="B3878" s="0" t="n">
        <v>78</v>
      </c>
      <c r="C3878" s="0" t="n">
        <v>15509</v>
      </c>
      <c r="D3878" s="0" t="s">
        <v>15729</v>
      </c>
      <c r="E3878" s="0" t="s">
        <v>1499</v>
      </c>
      <c r="F3878" s="0" t="str">
        <f aca="false">CONCATENATE(D3878," ",LEFT(H3878,4),"T=",AU3878,"D=",AV3878,"R=",AW3878,"M=",AX3878,"L=",AY3878,"B=",AZ3878)</f>
        <v>BOICH T=52D=19R=0M=9L=9B=1</v>
      </c>
      <c r="G3878" s="0" t="s">
        <v>451</v>
      </c>
      <c r="I3878" s="0" t="s">
        <v>9748</v>
      </c>
      <c r="J3878" s="0" t="s">
        <v>15751</v>
      </c>
      <c r="K3878" s="0" t="s">
        <v>144</v>
      </c>
      <c r="L3878" s="0" t="s">
        <v>156</v>
      </c>
      <c r="M3878" s="0" t="s">
        <v>15731</v>
      </c>
      <c r="N3878" s="0" t="str">
        <f aca="false">RIGHT(M3878,LEN(M3878)-FIND(" ",M3878))</f>
        <v>SUNNYBROOK DR SE</v>
      </c>
      <c r="P3878" s="0" t="s">
        <v>147</v>
      </c>
      <c r="Q3878" s="0" t="s">
        <v>148</v>
      </c>
      <c r="R3878" s="0" t="n">
        <v>44484</v>
      </c>
      <c r="S3878" s="0" t="n">
        <v>4741</v>
      </c>
      <c r="AD3878" s="0" t="s">
        <v>149</v>
      </c>
      <c r="AE3878" s="0" t="s">
        <v>150</v>
      </c>
      <c r="AH3878" s="0" t="n">
        <v>14</v>
      </c>
      <c r="AI3878" s="0" t="n">
        <v>11</v>
      </c>
      <c r="AJ3878" s="0" t="s">
        <v>185</v>
      </c>
      <c r="AM3878" s="0" t="s">
        <v>186</v>
      </c>
      <c r="AN3878" s="0" t="s">
        <v>147</v>
      </c>
      <c r="AO3878" s="0" t="s">
        <v>13351</v>
      </c>
      <c r="AP3878" s="0" t="s">
        <v>13352</v>
      </c>
      <c r="AQ3878" s="0" t="n">
        <v>9</v>
      </c>
      <c r="AR3878" s="0" t="n">
        <v>64</v>
      </c>
      <c r="AS3878" s="0" t="n">
        <v>32</v>
      </c>
      <c r="AU3878" s="0" t="n">
        <f aca="false">COUNTA($BA$3878:$EH$3878)</f>
        <v>52</v>
      </c>
      <c r="AV3878" s="0" t="n">
        <f aca="false">COUNTIF($BA$3878:$EH$3878,"D")</f>
        <v>19</v>
      </c>
      <c r="AW3878" s="0" t="n">
        <f aca="false">COUNTIF($BA$3878:$EH$3878,"R")</f>
        <v>0</v>
      </c>
      <c r="AX3878" s="0" t="n">
        <f aca="false">IF(BN3878="D",1,0)+IF(BO3878="D",1,0)+IF(BT3878="D",1,0)+IF(BU3878="D",1,0)+IF(BW3878="D",1,0)+IF(CC3878="D",1,0)+IF(CD3878="D",1,0)+IF(CE3878="D",1,0)+IF(CF3878="D",1,0)+IF(CL3878="D",1,0)+IF(CM3878="D",1,0)+IF(CQ3878="D",1,0)+IF(CR3878="D",1,0)+IF(CS3878="D",1,0)+IF(CW3878="D",1,0)+IF(CX3878="D",1,0)+IF(DD3878="D",1,0)+IF(DE3878="D",1,0)+IF(DJ3878="D",1,0)+IF(DK3878="D",1,0)+IF(DO3878="D",1,0)+IF(DP3878="D",1,0)+IF(DQ3878="D",1,0)+IF(DW3878="D",1,0)+IF(DZ3878="D",1,0)+IF(EH3878="D",1,0)</f>
        <v>9</v>
      </c>
      <c r="AY3878" s="0" t="n">
        <f aca="false">IF(DJ3878&lt;&gt;"",1,0)+IF(DK3878&lt;&gt;"",1,0)+IF(DM3878&lt;&gt;"",1,0)+IF(DO3878&lt;&gt;"",1,0)+IF(DP3878&lt;&gt;"",1,0)+IF(DQ3878&lt;&gt;"",1,0)+IF(DS3878&lt;&gt;"",1,0)+IF(DT3878&lt;&gt;"",1,0)+IF(DV3878&lt;&gt;"",1,0)+IF(DW3878&lt;&gt;"",1,0)+IF(DX3878&lt;&gt;"",1,0)+IF(DY3878&lt;&gt;"",1,0)+IF(DZ3878&lt;&gt;"",1,0)+IF(EB3878&lt;&gt;"",1,0)+IF(EC3878&lt;&gt;"",1,0)+IF(ED3878&lt;&gt;"",1,0)+IF(EG3878&lt;&gt;"",1,0)+IF(EH3878&lt;&gt;"",1,0)</f>
        <v>9</v>
      </c>
      <c r="AZ3878" s="0" t="n">
        <f aca="false">IF(EH3878&lt;&gt;"",1,0)</f>
        <v>1</v>
      </c>
      <c r="BB3878" s="0" t="s">
        <v>154</v>
      </c>
      <c r="BC3878" s="0" t="s">
        <v>155</v>
      </c>
      <c r="BD3878" s="0" t="s">
        <v>155</v>
      </c>
      <c r="BE3878" s="0" t="s">
        <v>155</v>
      </c>
      <c r="BF3878" s="0" t="s">
        <v>155</v>
      </c>
      <c r="BG3878" s="0" t="s">
        <v>155</v>
      </c>
      <c r="BH3878" s="0" t="s">
        <v>155</v>
      </c>
      <c r="BI3878" s="0" t="s">
        <v>155</v>
      </c>
      <c r="BJ3878" s="0" t="s">
        <v>155</v>
      </c>
      <c r="BK3878" s="0" t="s">
        <v>155</v>
      </c>
      <c r="BL3878" s="0" t="s">
        <v>155</v>
      </c>
      <c r="BP3878" s="0" t="s">
        <v>155</v>
      </c>
      <c r="BR3878" s="0" t="s">
        <v>155</v>
      </c>
      <c r="BS3878" s="0" t="s">
        <v>155</v>
      </c>
      <c r="BV3878" s="0" t="s">
        <v>155</v>
      </c>
      <c r="BY3878" s="0" t="s">
        <v>156</v>
      </c>
      <c r="CA3878" s="0" t="s">
        <v>155</v>
      </c>
      <c r="CC3878" s="0" t="s">
        <v>156</v>
      </c>
      <c r="CG3878" s="0" t="s">
        <v>155</v>
      </c>
      <c r="CH3878" s="0" t="s">
        <v>156</v>
      </c>
      <c r="CK3878" s="0" t="s">
        <v>155</v>
      </c>
      <c r="CL3878" s="0" t="s">
        <v>156</v>
      </c>
      <c r="CN3878" s="0" t="s">
        <v>155</v>
      </c>
      <c r="CO3878" s="0" t="s">
        <v>156</v>
      </c>
      <c r="CP3878" s="0" t="s">
        <v>155</v>
      </c>
      <c r="CQ3878" s="0" t="s">
        <v>156</v>
      </c>
      <c r="CT3878" s="0" t="s">
        <v>155</v>
      </c>
      <c r="CU3878" s="0" t="s">
        <v>156</v>
      </c>
      <c r="CV3878" s="0" t="s">
        <v>155</v>
      </c>
      <c r="CW3878" s="0" t="s">
        <v>156</v>
      </c>
      <c r="CY3878" s="0" t="s">
        <v>155</v>
      </c>
      <c r="CZ3878" s="0" t="s">
        <v>156</v>
      </c>
      <c r="DC3878" s="0" t="s">
        <v>155</v>
      </c>
      <c r="DD3878" s="0" t="s">
        <v>156</v>
      </c>
      <c r="DF3878" s="0" t="s">
        <v>155</v>
      </c>
      <c r="DG3878" s="0" t="s">
        <v>156</v>
      </c>
      <c r="DI3878" s="0" t="s">
        <v>155</v>
      </c>
      <c r="DJ3878" s="0" t="s">
        <v>156</v>
      </c>
      <c r="DL3878" s="0" t="s">
        <v>155</v>
      </c>
      <c r="DM3878" s="0" t="s">
        <v>156</v>
      </c>
      <c r="DN3878" s="0" t="s">
        <v>155</v>
      </c>
      <c r="DO3878" s="0" t="s">
        <v>156</v>
      </c>
      <c r="DR3878" s="0" t="s">
        <v>155</v>
      </c>
      <c r="DS3878" s="0" t="s">
        <v>156</v>
      </c>
      <c r="DT3878" s="0" t="s">
        <v>156</v>
      </c>
      <c r="DU3878" s="0" t="s">
        <v>155</v>
      </c>
      <c r="DW3878" s="0" t="s">
        <v>156</v>
      </c>
      <c r="DX3878" s="0" t="s">
        <v>155</v>
      </c>
      <c r="EA3878" s="0" t="s">
        <v>155</v>
      </c>
      <c r="ED3878" s="0" t="s">
        <v>156</v>
      </c>
      <c r="EF3878" s="0" t="s">
        <v>155</v>
      </c>
      <c r="EH3878" s="0" t="s">
        <v>156</v>
      </c>
    </row>
    <row r="3879" customFormat="false" ht="15" hidden="false" customHeight="false" outlineLevel="0" collapsed="false">
      <c r="A3879" s="0" t="s">
        <v>15752</v>
      </c>
      <c r="B3879" s="0" t="n">
        <v>78</v>
      </c>
      <c r="C3879" s="0" t="n">
        <v>448705</v>
      </c>
      <c r="D3879" s="0" t="s">
        <v>15753</v>
      </c>
      <c r="E3879" s="0" t="s">
        <v>1427</v>
      </c>
      <c r="F3879" s="0" t="str">
        <f aca="false">CONCATENATE(D3879," ",LEFT(H3879,4),"T=",AU3879,"D=",AV3879,"R=",AW3879,"M=",AX3879,"L=",AY3879,"B=",AZ3879)</f>
        <v>RITZ T=7D=0R=0M=0L=0B=0</v>
      </c>
      <c r="G3879" s="0" t="s">
        <v>269</v>
      </c>
      <c r="I3879" s="0" t="s">
        <v>15754</v>
      </c>
      <c r="J3879" s="0" t="s">
        <v>15755</v>
      </c>
      <c r="K3879" s="0" t="s">
        <v>144</v>
      </c>
      <c r="M3879" s="0" t="s">
        <v>13693</v>
      </c>
      <c r="N3879" s="0" t="str">
        <f aca="false">RIGHT(M3879,LEN(M3879)-FIND(" ",M3879))</f>
        <v>WILLARD AVE SE</v>
      </c>
      <c r="P3879" s="0" t="s">
        <v>147</v>
      </c>
      <c r="Q3879" s="0" t="s">
        <v>148</v>
      </c>
      <c r="R3879" s="0" t="n">
        <v>44483</v>
      </c>
      <c r="AD3879" s="0" t="s">
        <v>149</v>
      </c>
      <c r="AE3879" s="0" t="s">
        <v>150</v>
      </c>
      <c r="AF3879" s="0" t="s">
        <v>151</v>
      </c>
      <c r="AH3879" s="0" t="n">
        <v>14</v>
      </c>
      <c r="AI3879" s="0" t="n">
        <v>11</v>
      </c>
      <c r="AN3879" s="0" t="s">
        <v>147</v>
      </c>
      <c r="AO3879" s="0" t="s">
        <v>13351</v>
      </c>
      <c r="AP3879" s="0" t="s">
        <v>13352</v>
      </c>
      <c r="AQ3879" s="0" t="n">
        <v>9</v>
      </c>
      <c r="AR3879" s="0" t="n">
        <v>64</v>
      </c>
      <c r="AS3879" s="0" t="n">
        <v>32</v>
      </c>
      <c r="AU3879" s="0" t="n">
        <f aca="false">COUNTA($BA$3879:$EH$3879)</f>
        <v>7</v>
      </c>
      <c r="AV3879" s="0" t="n">
        <f aca="false">COUNTIF($BA$3879:$EH$3879,"D")</f>
        <v>0</v>
      </c>
      <c r="AW3879" s="0" t="n">
        <f aca="false">COUNTIF($BA$3879:$EH$3879,"R")</f>
        <v>0</v>
      </c>
      <c r="AX3879" s="0" t="n">
        <f aca="false">IF(BN3879="D",1,0)+IF(BO3879="D",1,0)+IF(BT3879="D",1,0)+IF(BU3879="D",1,0)+IF(BW3879="D",1,0)+IF(CC3879="D",1,0)+IF(CD3879="D",1,0)+IF(CE3879="D",1,0)+IF(CF3879="D",1,0)+IF(CL3879="D",1,0)+IF(CM3879="D",1,0)+IF(CQ3879="D",1,0)+IF(CR3879="D",1,0)+IF(CS3879="D",1,0)+IF(CW3879="D",1,0)+IF(CX3879="D",1,0)+IF(DD3879="D",1,0)+IF(DE3879="D",1,0)+IF(DJ3879="D",1,0)+IF(DK3879="D",1,0)+IF(DO3879="D",1,0)+IF(DP3879="D",1,0)+IF(DQ3879="D",1,0)+IF(DW3879="D",1,0)+IF(DZ3879="D",1,0)+IF(EH3879="D",1,0)</f>
        <v>0</v>
      </c>
      <c r="AY3879" s="0" t="n">
        <f aca="false">IF(DJ3879&lt;&gt;"",1,0)+IF(DK3879&lt;&gt;"",1,0)+IF(DM3879&lt;&gt;"",1,0)+IF(DO3879&lt;&gt;"",1,0)+IF(DP3879&lt;&gt;"",1,0)+IF(DQ3879&lt;&gt;"",1,0)+IF(DS3879&lt;&gt;"",1,0)+IF(DT3879&lt;&gt;"",1,0)+IF(DV3879&lt;&gt;"",1,0)+IF(DW3879&lt;&gt;"",1,0)+IF(DX3879&lt;&gt;"",1,0)+IF(DY3879&lt;&gt;"",1,0)+IF(DZ3879&lt;&gt;"",1,0)+IF(EB3879&lt;&gt;"",1,0)+IF(EC3879&lt;&gt;"",1,0)+IF(ED3879&lt;&gt;"",1,0)+IF(EG3879&lt;&gt;"",1,0)+IF(EH3879&lt;&gt;"",1,0)</f>
        <v>0</v>
      </c>
      <c r="AZ3879" s="0" t="n">
        <f aca="false">IF(EH3879&lt;&gt;"",1,0)</f>
        <v>0</v>
      </c>
      <c r="BB3879" s="0" t="s">
        <v>154</v>
      </c>
      <c r="CA3879" s="0" t="s">
        <v>155</v>
      </c>
      <c r="CG3879" s="0" t="s">
        <v>155</v>
      </c>
      <c r="CK3879" s="0" t="s">
        <v>155</v>
      </c>
      <c r="CN3879" s="0" t="s">
        <v>155</v>
      </c>
      <c r="CP3879" s="0" t="s">
        <v>155</v>
      </c>
      <c r="DN3879" s="0" t="s">
        <v>155</v>
      </c>
    </row>
    <row r="3880" customFormat="false" ht="15" hidden="false" customHeight="false" outlineLevel="0" collapsed="false">
      <c r="A3880" s="0" t="s">
        <v>15756</v>
      </c>
      <c r="B3880" s="0" t="n">
        <v>78</v>
      </c>
      <c r="C3880" s="0" t="n">
        <v>297893</v>
      </c>
      <c r="D3880" s="0" t="s">
        <v>15757</v>
      </c>
      <c r="E3880" s="0" t="s">
        <v>10142</v>
      </c>
      <c r="F3880" s="0" t="str">
        <f aca="false">CONCATENATE(D3880," ",LEFT(H3880,4),"T=",AU3880,"D=",AV3880,"R=",AW3880,"M=",AX3880,"L=",AY3880,"B=",AZ3880)</f>
        <v>BUSH T=23D=1R=4M=1L=0B=0</v>
      </c>
      <c r="G3880" s="0" t="s">
        <v>632</v>
      </c>
      <c r="I3880" s="0" t="s">
        <v>15758</v>
      </c>
      <c r="J3880" s="0" t="s">
        <v>15759</v>
      </c>
      <c r="K3880" s="0" t="s">
        <v>182</v>
      </c>
      <c r="M3880" s="0" t="s">
        <v>13396</v>
      </c>
      <c r="N3880" s="0" t="str">
        <f aca="false">RIGHT(M3880,LEN(M3880)-FIND(" ",M3880))</f>
        <v>MARWOOD AVE SE</v>
      </c>
      <c r="P3880" s="0" t="s">
        <v>147</v>
      </c>
      <c r="Q3880" s="0" t="s">
        <v>148</v>
      </c>
      <c r="R3880" s="0" t="n">
        <v>44484</v>
      </c>
      <c r="AD3880" s="0" t="s">
        <v>149</v>
      </c>
      <c r="AE3880" s="0" t="s">
        <v>150</v>
      </c>
      <c r="AF3880" s="0" t="s">
        <v>151</v>
      </c>
      <c r="AH3880" s="0" t="n">
        <v>14</v>
      </c>
      <c r="AI3880" s="0" t="n">
        <v>11</v>
      </c>
      <c r="AN3880" s="0" t="s">
        <v>147</v>
      </c>
      <c r="AO3880" s="0" t="s">
        <v>13351</v>
      </c>
      <c r="AP3880" s="0" t="s">
        <v>13352</v>
      </c>
      <c r="AQ3880" s="0" t="n">
        <v>9</v>
      </c>
      <c r="AR3880" s="0" t="n">
        <v>64</v>
      </c>
      <c r="AS3880" s="0" t="n">
        <v>32</v>
      </c>
      <c r="AU3880" s="0" t="n">
        <f aca="false">COUNTA($BA$3880:$EH$3880)</f>
        <v>23</v>
      </c>
      <c r="AV3880" s="0" t="n">
        <f aca="false">COUNTIF($BA$3880:$EH$3880,"D")</f>
        <v>1</v>
      </c>
      <c r="AW3880" s="0" t="n">
        <f aca="false">COUNTIF($BA$3880:$EH$3880,"R")</f>
        <v>4</v>
      </c>
      <c r="AX3880" s="0" t="n">
        <f aca="false">IF(BN3880="D",1,0)+IF(BO3880="D",1,0)+IF(BT3880="D",1,0)+IF(BU3880="D",1,0)+IF(BW3880="D",1,0)+IF(CC3880="D",1,0)+IF(CD3880="D",1,0)+IF(CE3880="D",1,0)+IF(CF3880="D",1,0)+IF(CL3880="D",1,0)+IF(CM3880="D",1,0)+IF(CQ3880="D",1,0)+IF(CR3880="D",1,0)+IF(CS3880="D",1,0)+IF(CW3880="D",1,0)+IF(CX3880="D",1,0)+IF(DD3880="D",1,0)+IF(DE3880="D",1,0)+IF(DJ3880="D",1,0)+IF(DK3880="D",1,0)+IF(DO3880="D",1,0)+IF(DP3880="D",1,0)+IF(DQ3880="D",1,0)+IF(DW3880="D",1,0)+IF(DZ3880="D",1,0)+IF(EH3880="D",1,0)</f>
        <v>1</v>
      </c>
      <c r="AY3880" s="0" t="n">
        <f aca="false">IF(DJ3880&lt;&gt;"",1,0)+IF(DK3880&lt;&gt;"",1,0)+IF(DM3880&lt;&gt;"",1,0)+IF(DO3880&lt;&gt;"",1,0)+IF(DP3880&lt;&gt;"",1,0)+IF(DQ3880&lt;&gt;"",1,0)+IF(DS3880&lt;&gt;"",1,0)+IF(DT3880&lt;&gt;"",1,0)+IF(DV3880&lt;&gt;"",1,0)+IF(DW3880&lt;&gt;"",1,0)+IF(DX3880&lt;&gt;"",1,0)+IF(DY3880&lt;&gt;"",1,0)+IF(DZ3880&lt;&gt;"",1,0)+IF(EB3880&lt;&gt;"",1,0)+IF(EC3880&lt;&gt;"",1,0)+IF(ED3880&lt;&gt;"",1,0)+IF(EG3880&lt;&gt;"",1,0)+IF(EH3880&lt;&gt;"",1,0)</f>
        <v>0</v>
      </c>
      <c r="AZ3880" s="0" t="n">
        <f aca="false">IF(EH3880&lt;&gt;"",1,0)</f>
        <v>0</v>
      </c>
      <c r="BB3880" s="0" t="s">
        <v>154</v>
      </c>
      <c r="BD3880" s="0" t="s">
        <v>155</v>
      </c>
      <c r="BG3880" s="0" t="s">
        <v>155</v>
      </c>
      <c r="BH3880" s="0" t="s">
        <v>155</v>
      </c>
      <c r="BI3880" s="0" t="s">
        <v>155</v>
      </c>
      <c r="BJ3880" s="0" t="s">
        <v>155</v>
      </c>
      <c r="BL3880" s="0" t="s">
        <v>155</v>
      </c>
      <c r="BR3880" s="0" t="s">
        <v>155</v>
      </c>
      <c r="BS3880" s="0" t="s">
        <v>155</v>
      </c>
      <c r="BY3880" s="0" t="s">
        <v>145</v>
      </c>
      <c r="CA3880" s="0" t="s">
        <v>155</v>
      </c>
      <c r="CG3880" s="0" t="s">
        <v>155</v>
      </c>
      <c r="CH3880" s="0" t="s">
        <v>145</v>
      </c>
      <c r="CK3880" s="0" t="s">
        <v>155</v>
      </c>
      <c r="CN3880" s="0" t="s">
        <v>155</v>
      </c>
      <c r="CO3880" s="0" t="s">
        <v>145</v>
      </c>
      <c r="CP3880" s="0" t="s">
        <v>155</v>
      </c>
      <c r="CQ3880" s="0" t="s">
        <v>156</v>
      </c>
      <c r="CV3880" s="0" t="s">
        <v>155</v>
      </c>
      <c r="CY3880" s="0" t="s">
        <v>155</v>
      </c>
      <c r="CZ3880" s="0" t="s">
        <v>145</v>
      </c>
      <c r="DI3880" s="0" t="s">
        <v>155</v>
      </c>
      <c r="DN3880" s="0" t="s">
        <v>155</v>
      </c>
    </row>
    <row r="3881" customFormat="false" ht="15" hidden="false" customHeight="false" outlineLevel="0" collapsed="false">
      <c r="A3881" s="0" t="s">
        <v>15760</v>
      </c>
      <c r="B3881" s="0" t="n">
        <v>78</v>
      </c>
      <c r="C3881" s="0" t="n">
        <v>392019</v>
      </c>
      <c r="D3881" s="0" t="s">
        <v>13917</v>
      </c>
      <c r="E3881" s="0" t="s">
        <v>1705</v>
      </c>
      <c r="F3881" s="0" t="str">
        <f aca="false">CONCATENATE(D3881," ",LEFT(H3881,4),"T=",AU3881,"D=",AV3881,"R=",AW3881,"M=",AX3881,"L=",AY3881,"B=",AZ3881)</f>
        <v>HATCH T=6D=0R=0M=0L=0B=0</v>
      </c>
      <c r="G3881" s="0" t="s">
        <v>554</v>
      </c>
      <c r="I3881" s="0" t="s">
        <v>7775</v>
      </c>
      <c r="J3881" s="0" t="s">
        <v>15761</v>
      </c>
      <c r="K3881" s="0" t="s">
        <v>144</v>
      </c>
      <c r="M3881" s="0" t="s">
        <v>13919</v>
      </c>
      <c r="N3881" s="0" t="str">
        <f aca="false">RIGHT(M3881,LEN(M3881)-FIND(" ",M3881))</f>
        <v>E MARKET ST</v>
      </c>
      <c r="P3881" s="0" t="s">
        <v>147</v>
      </c>
      <c r="Q3881" s="0" t="s">
        <v>148</v>
      </c>
      <c r="R3881" s="0" t="n">
        <v>44483</v>
      </c>
      <c r="AD3881" s="0" t="s">
        <v>149</v>
      </c>
      <c r="AE3881" s="0" t="s">
        <v>150</v>
      </c>
      <c r="AF3881" s="0" t="s">
        <v>151</v>
      </c>
      <c r="AH3881" s="0" t="n">
        <v>14</v>
      </c>
      <c r="AI3881" s="0" t="n">
        <v>11</v>
      </c>
      <c r="AN3881" s="0" t="s">
        <v>147</v>
      </c>
      <c r="AO3881" s="0" t="s">
        <v>13351</v>
      </c>
      <c r="AP3881" s="0" t="s">
        <v>13352</v>
      </c>
      <c r="AQ3881" s="0" t="n">
        <v>9</v>
      </c>
      <c r="AR3881" s="0" t="n">
        <v>64</v>
      </c>
      <c r="AS3881" s="0" t="n">
        <v>32</v>
      </c>
      <c r="AU3881" s="0" t="n">
        <f aca="false">COUNTA($BA$3881:$EH$3881)</f>
        <v>6</v>
      </c>
      <c r="AV3881" s="0" t="n">
        <f aca="false">COUNTIF($BA$3881:$EH$3881,"D")</f>
        <v>0</v>
      </c>
      <c r="AW3881" s="0" t="n">
        <f aca="false">COUNTIF($BA$3881:$EH$3881,"R")</f>
        <v>0</v>
      </c>
      <c r="AX3881" s="0" t="n">
        <f aca="false">IF(BN3881="D",1,0)+IF(BO3881="D",1,0)+IF(BT3881="D",1,0)+IF(BU3881="D",1,0)+IF(BW3881="D",1,0)+IF(CC3881="D",1,0)+IF(CD3881="D",1,0)+IF(CE3881="D",1,0)+IF(CF3881="D",1,0)+IF(CL3881="D",1,0)+IF(CM3881="D",1,0)+IF(CQ3881="D",1,0)+IF(CR3881="D",1,0)+IF(CS3881="D",1,0)+IF(CW3881="D",1,0)+IF(CX3881="D",1,0)+IF(DD3881="D",1,0)+IF(DE3881="D",1,0)+IF(DJ3881="D",1,0)+IF(DK3881="D",1,0)+IF(DO3881="D",1,0)+IF(DP3881="D",1,0)+IF(DQ3881="D",1,0)+IF(DW3881="D",1,0)+IF(DZ3881="D",1,0)+IF(EH3881="D",1,0)</f>
        <v>0</v>
      </c>
      <c r="AY3881" s="0" t="n">
        <f aca="false">IF(DJ3881&lt;&gt;"",1,0)+IF(DK3881&lt;&gt;"",1,0)+IF(DM3881&lt;&gt;"",1,0)+IF(DO3881&lt;&gt;"",1,0)+IF(DP3881&lt;&gt;"",1,0)+IF(DQ3881&lt;&gt;"",1,0)+IF(DS3881&lt;&gt;"",1,0)+IF(DT3881&lt;&gt;"",1,0)+IF(DV3881&lt;&gt;"",1,0)+IF(DW3881&lt;&gt;"",1,0)+IF(DX3881&lt;&gt;"",1,0)+IF(DY3881&lt;&gt;"",1,0)+IF(DZ3881&lt;&gt;"",1,0)+IF(EB3881&lt;&gt;"",1,0)+IF(EC3881&lt;&gt;"",1,0)+IF(ED3881&lt;&gt;"",1,0)+IF(EG3881&lt;&gt;"",1,0)+IF(EH3881&lt;&gt;"",1,0)</f>
        <v>0</v>
      </c>
      <c r="AZ3881" s="0" t="n">
        <f aca="false">IF(EH3881&lt;&gt;"",1,0)</f>
        <v>0</v>
      </c>
      <c r="BB3881" s="0" t="s">
        <v>154</v>
      </c>
      <c r="CP3881" s="0" t="s">
        <v>155</v>
      </c>
      <c r="DC3881" s="0" t="s">
        <v>155</v>
      </c>
      <c r="DN3881" s="0" t="s">
        <v>155</v>
      </c>
      <c r="DU3881" s="0" t="s">
        <v>155</v>
      </c>
      <c r="EF3881" s="0" t="s">
        <v>155</v>
      </c>
    </row>
    <row r="3882" customFormat="false" ht="15" hidden="false" customHeight="false" outlineLevel="0" collapsed="false">
      <c r="A3882" s="0" t="s">
        <v>15762</v>
      </c>
      <c r="B3882" s="0" t="n">
        <v>78</v>
      </c>
      <c r="C3882" s="0" t="n">
        <v>381529</v>
      </c>
      <c r="D3882" s="0" t="s">
        <v>15763</v>
      </c>
      <c r="E3882" s="0" t="s">
        <v>3794</v>
      </c>
      <c r="F3882" s="0" t="str">
        <f aca="false">CONCATENATE(D3882," ",LEFT(H3882,4),"T=",AU3882,"D=",AV3882,"R=",AW3882,"M=",AX3882,"L=",AY3882,"B=",AZ3882)</f>
        <v>SNELL T=8D=0R=0M=0L=1B=0</v>
      </c>
      <c r="G3882" s="0" t="s">
        <v>779</v>
      </c>
      <c r="I3882" s="0" t="s">
        <v>3970</v>
      </c>
      <c r="J3882" s="0" t="s">
        <v>15764</v>
      </c>
      <c r="K3882" s="0" t="s">
        <v>144</v>
      </c>
      <c r="M3882" s="0" t="s">
        <v>15443</v>
      </c>
      <c r="N3882" s="0" t="str">
        <f aca="false">RIGHT(M3882,LEN(M3882)-FIND(" ",M3882))</f>
        <v>MEADOWBROOK AVE SE</v>
      </c>
      <c r="P3882" s="0" t="s">
        <v>147</v>
      </c>
      <c r="Q3882" s="0" t="s">
        <v>148</v>
      </c>
      <c r="R3882" s="0" t="n">
        <v>44483</v>
      </c>
      <c r="AD3882" s="0" t="s">
        <v>149</v>
      </c>
      <c r="AE3882" s="0" t="s">
        <v>150</v>
      </c>
      <c r="AF3882" s="0" t="s">
        <v>151</v>
      </c>
      <c r="AH3882" s="0" t="n">
        <v>14</v>
      </c>
      <c r="AI3882" s="0" t="n">
        <v>11</v>
      </c>
      <c r="AN3882" s="0" t="s">
        <v>147</v>
      </c>
      <c r="AO3882" s="0" t="s">
        <v>13351</v>
      </c>
      <c r="AP3882" s="0" t="s">
        <v>13352</v>
      </c>
      <c r="AQ3882" s="0" t="n">
        <v>9</v>
      </c>
      <c r="AR3882" s="0" t="n">
        <v>64</v>
      </c>
      <c r="AS3882" s="0" t="n">
        <v>32</v>
      </c>
      <c r="AU3882" s="0" t="n">
        <f aca="false">COUNTA($BA$3882:$EH$3882)</f>
        <v>8</v>
      </c>
      <c r="AV3882" s="0" t="n">
        <f aca="false">COUNTIF($BA$3882:$EH$3882,"D")</f>
        <v>0</v>
      </c>
      <c r="AW3882" s="0" t="n">
        <f aca="false">COUNTIF($BA$3882:$EH$3882,"R")</f>
        <v>0</v>
      </c>
      <c r="AX3882" s="0" t="n">
        <f aca="false">IF(BN3882="D",1,0)+IF(BO3882="D",1,0)+IF(BT3882="D",1,0)+IF(BU3882="D",1,0)+IF(BW3882="D",1,0)+IF(CC3882="D",1,0)+IF(CD3882="D",1,0)+IF(CE3882="D",1,0)+IF(CF3882="D",1,0)+IF(CL3882="D",1,0)+IF(CM3882="D",1,0)+IF(CQ3882="D",1,0)+IF(CR3882="D",1,0)+IF(CS3882="D",1,0)+IF(CW3882="D",1,0)+IF(CX3882="D",1,0)+IF(DD3882="D",1,0)+IF(DE3882="D",1,0)+IF(DJ3882="D",1,0)+IF(DK3882="D",1,0)+IF(DO3882="D",1,0)+IF(DP3882="D",1,0)+IF(DQ3882="D",1,0)+IF(DW3882="D",1,0)+IF(DZ3882="D",1,0)+IF(EH3882="D",1,0)</f>
        <v>0</v>
      </c>
      <c r="AY3882" s="0" t="n">
        <f aca="false">IF(DJ3882&lt;&gt;"",1,0)+IF(DK3882&lt;&gt;"",1,0)+IF(DM3882&lt;&gt;"",1,0)+IF(DO3882&lt;&gt;"",1,0)+IF(DP3882&lt;&gt;"",1,0)+IF(DQ3882&lt;&gt;"",1,0)+IF(DS3882&lt;&gt;"",1,0)+IF(DT3882&lt;&gt;"",1,0)+IF(DV3882&lt;&gt;"",1,0)+IF(DW3882&lt;&gt;"",1,0)+IF(DX3882&lt;&gt;"",1,0)+IF(DY3882&lt;&gt;"",1,0)+IF(DZ3882&lt;&gt;"",1,0)+IF(EB3882&lt;&gt;"",1,0)+IF(EC3882&lt;&gt;"",1,0)+IF(ED3882&lt;&gt;"",1,0)+IF(EG3882&lt;&gt;"",1,0)+IF(EH3882&lt;&gt;"",1,0)</f>
        <v>1</v>
      </c>
      <c r="AZ3882" s="0" t="n">
        <f aca="false">IF(EH3882&lt;&gt;"",1,0)</f>
        <v>0</v>
      </c>
      <c r="BB3882" s="0" t="s">
        <v>154</v>
      </c>
      <c r="DC3882" s="0" t="s">
        <v>155</v>
      </c>
      <c r="DI3882" s="0" t="s">
        <v>155</v>
      </c>
      <c r="DN3882" s="0" t="s">
        <v>155</v>
      </c>
      <c r="DU3882" s="0" t="s">
        <v>155</v>
      </c>
      <c r="DX3882" s="0" t="s">
        <v>155</v>
      </c>
      <c r="EA3882" s="0" t="s">
        <v>155</v>
      </c>
      <c r="EF3882" s="0" t="s">
        <v>155</v>
      </c>
    </row>
    <row r="3883" customFormat="false" ht="15" hidden="false" customHeight="false" outlineLevel="0" collapsed="false">
      <c r="A3883" s="0" t="s">
        <v>15765</v>
      </c>
      <c r="B3883" s="0" t="n">
        <v>78</v>
      </c>
      <c r="C3883" s="0" t="n">
        <v>236419</v>
      </c>
      <c r="D3883" s="0" t="s">
        <v>15766</v>
      </c>
      <c r="E3883" s="0" t="s">
        <v>1680</v>
      </c>
      <c r="F3883" s="0" t="str">
        <f aca="false">CONCATENATE(D3883," ",LEFT(H3883,4),"T=",AU3883,"D=",AV3883,"R=",AW3883,"M=",AX3883,"L=",AY3883,"B=",AZ3883)</f>
        <v>PREJSNAR T=12D=1R=0M=0L=0B=0</v>
      </c>
      <c r="G3883" s="0" t="s">
        <v>269</v>
      </c>
      <c r="I3883" s="0" t="s">
        <v>15767</v>
      </c>
      <c r="J3883" s="0" t="s">
        <v>15768</v>
      </c>
      <c r="K3883" s="0" t="s">
        <v>144</v>
      </c>
      <c r="M3883" s="0" t="s">
        <v>15769</v>
      </c>
      <c r="N3883" s="0" t="str">
        <f aca="false">RIGHT(M3883,LEN(M3883)-FIND(" ",M3883))</f>
        <v>KENMORE AVE SE</v>
      </c>
      <c r="P3883" s="0" t="s">
        <v>147</v>
      </c>
      <c r="Q3883" s="0" t="s">
        <v>148</v>
      </c>
      <c r="R3883" s="0" t="n">
        <v>44483</v>
      </c>
      <c r="AD3883" s="0" t="s">
        <v>149</v>
      </c>
      <c r="AE3883" s="0" t="s">
        <v>150</v>
      </c>
      <c r="AF3883" s="0" t="s">
        <v>151</v>
      </c>
      <c r="AH3883" s="0" t="n">
        <v>14</v>
      </c>
      <c r="AI3883" s="0" t="n">
        <v>11</v>
      </c>
      <c r="AN3883" s="0" t="s">
        <v>147</v>
      </c>
      <c r="AO3883" s="0" t="s">
        <v>13351</v>
      </c>
      <c r="AP3883" s="0" t="s">
        <v>13352</v>
      </c>
      <c r="AQ3883" s="0" t="n">
        <v>9</v>
      </c>
      <c r="AR3883" s="0" t="n">
        <v>64</v>
      </c>
      <c r="AS3883" s="0" t="n">
        <v>32</v>
      </c>
      <c r="AU3883" s="0" t="n">
        <f aca="false">COUNTA($BA$3883:$EH$3883)</f>
        <v>12</v>
      </c>
      <c r="AV3883" s="0" t="n">
        <f aca="false">COUNTIF($BA$3883:$EH$3883,"D")</f>
        <v>1</v>
      </c>
      <c r="AW3883" s="0" t="n">
        <f aca="false">COUNTIF($BA$3883:$EH$3883,"R")</f>
        <v>0</v>
      </c>
      <c r="AX3883" s="0" t="n">
        <f aca="false">IF(BN3883="D",1,0)+IF(BO3883="D",1,0)+IF(BT3883="D",1,0)+IF(BU3883="D",1,0)+IF(BW3883="D",1,0)+IF(CC3883="D",1,0)+IF(CD3883="D",1,0)+IF(CE3883="D",1,0)+IF(CF3883="D",1,0)+IF(CL3883="D",1,0)+IF(CM3883="D",1,0)+IF(CQ3883="D",1,0)+IF(CR3883="D",1,0)+IF(CS3883="D",1,0)+IF(CW3883="D",1,0)+IF(CX3883="D",1,0)+IF(DD3883="D",1,0)+IF(DE3883="D",1,0)+IF(DJ3883="D",1,0)+IF(DK3883="D",1,0)+IF(DO3883="D",1,0)+IF(DP3883="D",1,0)+IF(DQ3883="D",1,0)+IF(DW3883="D",1,0)+IF(DZ3883="D",1,0)+IF(EH3883="D",1,0)</f>
        <v>0</v>
      </c>
      <c r="AY3883" s="0" t="n">
        <f aca="false">IF(DJ3883&lt;&gt;"",1,0)+IF(DK3883&lt;&gt;"",1,0)+IF(DM3883&lt;&gt;"",1,0)+IF(DO3883&lt;&gt;"",1,0)+IF(DP3883&lt;&gt;"",1,0)+IF(DQ3883&lt;&gt;"",1,0)+IF(DS3883&lt;&gt;"",1,0)+IF(DT3883&lt;&gt;"",1,0)+IF(DV3883&lt;&gt;"",1,0)+IF(DW3883&lt;&gt;"",1,0)+IF(DX3883&lt;&gt;"",1,0)+IF(DY3883&lt;&gt;"",1,0)+IF(DZ3883&lt;&gt;"",1,0)+IF(EB3883&lt;&gt;"",1,0)+IF(EC3883&lt;&gt;"",1,0)+IF(ED3883&lt;&gt;"",1,0)+IF(EG3883&lt;&gt;"",1,0)+IF(EH3883&lt;&gt;"",1,0)</f>
        <v>0</v>
      </c>
      <c r="AZ3883" s="0" t="n">
        <f aca="false">IF(EH3883&lt;&gt;"",1,0)</f>
        <v>0</v>
      </c>
      <c r="BB3883" s="0" t="s">
        <v>154</v>
      </c>
      <c r="BD3883" s="0" t="s">
        <v>155</v>
      </c>
      <c r="BL3883" s="0" t="s">
        <v>155</v>
      </c>
      <c r="BS3883" s="0" t="s">
        <v>155</v>
      </c>
      <c r="BY3883" s="0" t="s">
        <v>156</v>
      </c>
      <c r="CA3883" s="0" t="s">
        <v>155</v>
      </c>
      <c r="CN3883" s="0" t="s">
        <v>155</v>
      </c>
      <c r="CP3883" s="0" t="s">
        <v>155</v>
      </c>
      <c r="DN3883" s="0" t="s">
        <v>155</v>
      </c>
      <c r="DU3883" s="0" t="s">
        <v>155</v>
      </c>
      <c r="EA3883" s="0" t="s">
        <v>155</v>
      </c>
      <c r="EF3883" s="0" t="s">
        <v>155</v>
      </c>
    </row>
    <row r="3884" customFormat="false" ht="15" hidden="false" customHeight="false" outlineLevel="0" collapsed="false">
      <c r="A3884" s="0" t="s">
        <v>15770</v>
      </c>
      <c r="B3884" s="0" t="n">
        <v>78</v>
      </c>
      <c r="C3884" s="0" t="n">
        <v>389689</v>
      </c>
      <c r="D3884" s="0" t="s">
        <v>3623</v>
      </c>
      <c r="E3884" s="0" t="s">
        <v>1198</v>
      </c>
      <c r="F3884" s="0" t="str">
        <f aca="false">CONCATENATE(D3884," ",LEFT(H3884,4),"T=",AU3884,"D=",AV3884,"R=",AW3884,"M=",AX3884,"L=",AY3884,"B=",AZ3884)</f>
        <v>GOLDBERG T=4D=0R=0M=0L=0B=0</v>
      </c>
      <c r="G3884" s="0" t="s">
        <v>375</v>
      </c>
      <c r="I3884" s="0" t="s">
        <v>12795</v>
      </c>
      <c r="J3884" s="0" t="s">
        <v>1506</v>
      </c>
      <c r="K3884" s="0" t="s">
        <v>144</v>
      </c>
      <c r="M3884" s="0" t="s">
        <v>14288</v>
      </c>
      <c r="N3884" s="0" t="str">
        <f aca="false">RIGHT(M3884,LEN(M3884)-FIND(" ",M3884))</f>
        <v>E MARKET ST</v>
      </c>
      <c r="P3884" s="0" t="s">
        <v>147</v>
      </c>
      <c r="Q3884" s="0" t="s">
        <v>148</v>
      </c>
      <c r="R3884" s="0" t="n">
        <v>44484</v>
      </c>
      <c r="AD3884" s="0" t="s">
        <v>149</v>
      </c>
      <c r="AE3884" s="0" t="s">
        <v>150</v>
      </c>
      <c r="AH3884" s="0" t="n">
        <v>14</v>
      </c>
      <c r="AI3884" s="0" t="n">
        <v>11</v>
      </c>
      <c r="AJ3884" s="0" t="s">
        <v>185</v>
      </c>
      <c r="AM3884" s="0" t="s">
        <v>186</v>
      </c>
      <c r="AN3884" s="0" t="s">
        <v>147</v>
      </c>
      <c r="AO3884" s="0" t="s">
        <v>13351</v>
      </c>
      <c r="AP3884" s="0" t="s">
        <v>13352</v>
      </c>
      <c r="AQ3884" s="0" t="n">
        <v>9</v>
      </c>
      <c r="AR3884" s="0" t="n">
        <v>64</v>
      </c>
      <c r="AS3884" s="0" t="n">
        <v>32</v>
      </c>
      <c r="AU3884" s="0" t="n">
        <f aca="false">COUNTA($BA$3884:$EH$3884)</f>
        <v>4</v>
      </c>
      <c r="AV3884" s="0" t="n">
        <f aca="false">COUNTIF($BA$3884:$EH$3884,"D")</f>
        <v>0</v>
      </c>
      <c r="AW3884" s="0" t="n">
        <f aca="false">COUNTIF($BA$3884:$EH$3884,"R")</f>
        <v>0</v>
      </c>
      <c r="AX3884" s="0" t="n">
        <f aca="false">IF(BN3884="D",1,0)+IF(BO3884="D",1,0)+IF(BT3884="D",1,0)+IF(BU3884="D",1,0)+IF(BW3884="D",1,0)+IF(CC3884="D",1,0)+IF(CD3884="D",1,0)+IF(CE3884="D",1,0)+IF(CF3884="D",1,0)+IF(CL3884="D",1,0)+IF(CM3884="D",1,0)+IF(CQ3884="D",1,0)+IF(CR3884="D",1,0)+IF(CS3884="D",1,0)+IF(CW3884="D",1,0)+IF(CX3884="D",1,0)+IF(DD3884="D",1,0)+IF(DE3884="D",1,0)+IF(DJ3884="D",1,0)+IF(DK3884="D",1,0)+IF(DO3884="D",1,0)+IF(DP3884="D",1,0)+IF(DQ3884="D",1,0)+IF(DW3884="D",1,0)+IF(DZ3884="D",1,0)+IF(EH3884="D",1,0)</f>
        <v>0</v>
      </c>
      <c r="AY3884" s="0" t="n">
        <f aca="false">IF(DJ3884&lt;&gt;"",1,0)+IF(DK3884&lt;&gt;"",1,0)+IF(DM3884&lt;&gt;"",1,0)+IF(DO3884&lt;&gt;"",1,0)+IF(DP3884&lt;&gt;"",1,0)+IF(DQ3884&lt;&gt;"",1,0)+IF(DS3884&lt;&gt;"",1,0)+IF(DT3884&lt;&gt;"",1,0)+IF(DV3884&lt;&gt;"",1,0)+IF(DW3884&lt;&gt;"",1,0)+IF(DX3884&lt;&gt;"",1,0)+IF(DY3884&lt;&gt;"",1,0)+IF(DZ3884&lt;&gt;"",1,0)+IF(EB3884&lt;&gt;"",1,0)+IF(EC3884&lt;&gt;"",1,0)+IF(ED3884&lt;&gt;"",1,0)+IF(EG3884&lt;&gt;"",1,0)+IF(EH3884&lt;&gt;"",1,0)</f>
        <v>0</v>
      </c>
      <c r="AZ3884" s="0" t="n">
        <f aca="false">IF(EH3884&lt;&gt;"",1,0)</f>
        <v>0</v>
      </c>
      <c r="BB3884" s="0" t="s">
        <v>154</v>
      </c>
      <c r="CP3884" s="0" t="s">
        <v>155</v>
      </c>
      <c r="DC3884" s="0" t="s">
        <v>155</v>
      </c>
      <c r="EF3884" s="0" t="s">
        <v>155</v>
      </c>
    </row>
    <row r="3885" customFormat="false" ht="15" hidden="false" customHeight="false" outlineLevel="0" collapsed="false">
      <c r="A3885" s="0" t="s">
        <v>15771</v>
      </c>
      <c r="B3885" s="0" t="n">
        <v>78</v>
      </c>
      <c r="C3885" s="0" t="n">
        <v>404175</v>
      </c>
      <c r="D3885" s="0" t="s">
        <v>15772</v>
      </c>
      <c r="E3885" s="0" t="s">
        <v>3200</v>
      </c>
      <c r="F3885" s="0" t="str">
        <f aca="false">CONCATENATE(D3885," ",LEFT(H3885,4),"T=",AU3885,"D=",AV3885,"R=",AW3885,"M=",AX3885,"L=",AY3885,"B=",AZ3885)</f>
        <v>TUTOKI T=16D=5R=0M=1L=4B=1</v>
      </c>
      <c r="G3885" s="0" t="s">
        <v>284</v>
      </c>
      <c r="I3885" s="0" t="s">
        <v>15773</v>
      </c>
      <c r="J3885" s="0" t="s">
        <v>15774</v>
      </c>
      <c r="K3885" s="0" t="s">
        <v>144</v>
      </c>
      <c r="L3885" s="0" t="s">
        <v>156</v>
      </c>
      <c r="M3885" s="0" t="s">
        <v>15775</v>
      </c>
      <c r="N3885" s="0" t="str">
        <f aca="false">RIGHT(M3885,LEN(M3885)-FIND(" ",M3885))</f>
        <v>MEADOWBROOK AVE SE</v>
      </c>
      <c r="P3885" s="0" t="s">
        <v>147</v>
      </c>
      <c r="Q3885" s="0" t="s">
        <v>148</v>
      </c>
      <c r="R3885" s="0" t="n">
        <v>44483</v>
      </c>
      <c r="AD3885" s="0" t="s">
        <v>149</v>
      </c>
      <c r="AE3885" s="0" t="s">
        <v>150</v>
      </c>
      <c r="AF3885" s="0" t="s">
        <v>151</v>
      </c>
      <c r="AH3885" s="0" t="n">
        <v>14</v>
      </c>
      <c r="AI3885" s="0" t="n">
        <v>11</v>
      </c>
      <c r="AN3885" s="0" t="s">
        <v>147</v>
      </c>
      <c r="AO3885" s="0" t="s">
        <v>13351</v>
      </c>
      <c r="AP3885" s="0" t="s">
        <v>13352</v>
      </c>
      <c r="AQ3885" s="0" t="n">
        <v>9</v>
      </c>
      <c r="AR3885" s="0" t="n">
        <v>64</v>
      </c>
      <c r="AS3885" s="0" t="n">
        <v>32</v>
      </c>
      <c r="AU3885" s="0" t="n">
        <f aca="false">COUNTA($BA$3885:$EH$3885)</f>
        <v>16</v>
      </c>
      <c r="AV3885" s="0" t="n">
        <f aca="false">COUNTIF($BA$3885:$EH$3885,"D")</f>
        <v>5</v>
      </c>
      <c r="AW3885" s="0" t="n">
        <f aca="false">COUNTIF($BA$3885:$EH$3885,"R")</f>
        <v>0</v>
      </c>
      <c r="AX3885" s="0" t="n">
        <f aca="false">IF(BN3885="D",1,0)+IF(BO3885="D",1,0)+IF(BT3885="D",1,0)+IF(BU3885="D",1,0)+IF(BW3885="D",1,0)+IF(CC3885="D",1,0)+IF(CD3885="D",1,0)+IF(CE3885="D",1,0)+IF(CF3885="D",1,0)+IF(CL3885="D",1,0)+IF(CM3885="D",1,0)+IF(CQ3885="D",1,0)+IF(CR3885="D",1,0)+IF(CS3885="D",1,0)+IF(CW3885="D",1,0)+IF(CX3885="D",1,0)+IF(DD3885="D",1,0)+IF(DE3885="D",1,0)+IF(DJ3885="D",1,0)+IF(DK3885="D",1,0)+IF(DO3885="D",1,0)+IF(DP3885="D",1,0)+IF(DQ3885="D",1,0)+IF(DW3885="D",1,0)+IF(DZ3885="D",1,0)+IF(EH3885="D",1,0)</f>
        <v>1</v>
      </c>
      <c r="AY3885" s="0" t="n">
        <f aca="false">IF(DJ3885&lt;&gt;"",1,0)+IF(DK3885&lt;&gt;"",1,0)+IF(DM3885&lt;&gt;"",1,0)+IF(DO3885&lt;&gt;"",1,0)+IF(DP3885&lt;&gt;"",1,0)+IF(DQ3885&lt;&gt;"",1,0)+IF(DS3885&lt;&gt;"",1,0)+IF(DT3885&lt;&gt;"",1,0)+IF(DV3885&lt;&gt;"",1,0)+IF(DW3885&lt;&gt;"",1,0)+IF(DX3885&lt;&gt;"",1,0)+IF(DY3885&lt;&gt;"",1,0)+IF(DZ3885&lt;&gt;"",1,0)+IF(EB3885&lt;&gt;"",1,0)+IF(EC3885&lt;&gt;"",1,0)+IF(ED3885&lt;&gt;"",1,0)+IF(EG3885&lt;&gt;"",1,0)+IF(EH3885&lt;&gt;"",1,0)</f>
        <v>4</v>
      </c>
      <c r="AZ3885" s="0" t="n">
        <f aca="false">IF(EH3885&lt;&gt;"",1,0)</f>
        <v>1</v>
      </c>
      <c r="BB3885" s="0" t="s">
        <v>154</v>
      </c>
      <c r="CV3885" s="0" t="s">
        <v>155</v>
      </c>
      <c r="CY3885" s="0" t="s">
        <v>155</v>
      </c>
      <c r="CZ3885" s="0" t="s">
        <v>156</v>
      </c>
      <c r="DC3885" s="0" t="s">
        <v>155</v>
      </c>
      <c r="DG3885" s="0" t="s">
        <v>156</v>
      </c>
      <c r="DI3885" s="0" t="s">
        <v>155</v>
      </c>
      <c r="DL3885" s="0" t="s">
        <v>155</v>
      </c>
      <c r="DM3885" s="0" t="s">
        <v>156</v>
      </c>
      <c r="DN3885" s="0" t="s">
        <v>155</v>
      </c>
      <c r="DS3885" s="0" t="s">
        <v>156</v>
      </c>
      <c r="DU3885" s="0" t="s">
        <v>155</v>
      </c>
      <c r="DX3885" s="0" t="s">
        <v>155</v>
      </c>
      <c r="EA3885" s="0" t="s">
        <v>155</v>
      </c>
      <c r="EF3885" s="0" t="s">
        <v>155</v>
      </c>
      <c r="EH3885" s="0" t="s">
        <v>156</v>
      </c>
    </row>
    <row r="3886" customFormat="false" ht="15" hidden="false" customHeight="false" outlineLevel="0" collapsed="false">
      <c r="A3886" s="0" t="s">
        <v>15776</v>
      </c>
      <c r="B3886" s="0" t="n">
        <v>78</v>
      </c>
      <c r="C3886" s="0" t="n">
        <v>351601</v>
      </c>
      <c r="D3886" s="0" t="s">
        <v>15777</v>
      </c>
      <c r="E3886" s="0" t="s">
        <v>15778</v>
      </c>
      <c r="F3886" s="0" t="str">
        <f aca="false">CONCATENATE(D3886," ",LEFT(H3886,4),"T=",AU3886,"D=",AV3886,"R=",AW3886,"M=",AX3886,"L=",AY3886,"B=",AZ3886)</f>
        <v>GRAYER T=13D=0R=0M=0L=0B=0</v>
      </c>
      <c r="G3886" s="0" t="s">
        <v>15779</v>
      </c>
      <c r="I3886" s="0" t="s">
        <v>6628</v>
      </c>
      <c r="J3886" s="0" t="s">
        <v>15780</v>
      </c>
      <c r="K3886" s="0" t="s">
        <v>144</v>
      </c>
      <c r="M3886" s="0" t="s">
        <v>15781</v>
      </c>
      <c r="N3886" s="0" t="str">
        <f aca="false">RIGHT(M3886,LEN(M3886)-FIND(" ",M3886))</f>
        <v>TRUMBULL AVE SE</v>
      </c>
      <c r="P3886" s="0" t="s">
        <v>147</v>
      </c>
      <c r="Q3886" s="0" t="s">
        <v>148</v>
      </c>
      <c r="R3886" s="0" t="n">
        <v>44483</v>
      </c>
      <c r="AD3886" s="0" t="s">
        <v>149</v>
      </c>
      <c r="AE3886" s="0" t="s">
        <v>150</v>
      </c>
      <c r="AF3886" s="0" t="s">
        <v>151</v>
      </c>
      <c r="AH3886" s="0" t="n">
        <v>14</v>
      </c>
      <c r="AI3886" s="0" t="n">
        <v>11</v>
      </c>
      <c r="AN3886" s="0" t="s">
        <v>147</v>
      </c>
      <c r="AO3886" s="0" t="s">
        <v>13351</v>
      </c>
      <c r="AP3886" s="0" t="s">
        <v>13352</v>
      </c>
      <c r="AQ3886" s="0" t="n">
        <v>9</v>
      </c>
      <c r="AR3886" s="0" t="n">
        <v>64</v>
      </c>
      <c r="AS3886" s="0" t="n">
        <v>32</v>
      </c>
      <c r="AU3886" s="0" t="n">
        <f aca="false">COUNTA($BA$3886:$EH$3886)</f>
        <v>13</v>
      </c>
      <c r="AV3886" s="0" t="n">
        <f aca="false">COUNTIF($BA$3886:$EH$3886,"D")</f>
        <v>0</v>
      </c>
      <c r="AW3886" s="0" t="n">
        <f aca="false">COUNTIF($BA$3886:$EH$3886,"R")</f>
        <v>0</v>
      </c>
      <c r="AX3886" s="0" t="n">
        <f aca="false">IF(BN3886="D",1,0)+IF(BO3886="D",1,0)+IF(BT3886="D",1,0)+IF(BU3886="D",1,0)+IF(BW3886="D",1,0)+IF(CC3886="D",1,0)+IF(CD3886="D",1,0)+IF(CE3886="D",1,0)+IF(CF3886="D",1,0)+IF(CL3886="D",1,0)+IF(CM3886="D",1,0)+IF(CQ3886="D",1,0)+IF(CR3886="D",1,0)+IF(CS3886="D",1,0)+IF(CW3886="D",1,0)+IF(CX3886="D",1,0)+IF(DD3886="D",1,0)+IF(DE3886="D",1,0)+IF(DJ3886="D",1,0)+IF(DK3886="D",1,0)+IF(DO3886="D",1,0)+IF(DP3886="D",1,0)+IF(DQ3886="D",1,0)+IF(DW3886="D",1,0)+IF(DZ3886="D",1,0)+IF(EH3886="D",1,0)</f>
        <v>0</v>
      </c>
      <c r="AY3886" s="0" t="n">
        <f aca="false">IF(DJ3886&lt;&gt;"",1,0)+IF(DK3886&lt;&gt;"",1,0)+IF(DM3886&lt;&gt;"",1,0)+IF(DO3886&lt;&gt;"",1,0)+IF(DP3886&lt;&gt;"",1,0)+IF(DQ3886&lt;&gt;"",1,0)+IF(DS3886&lt;&gt;"",1,0)+IF(DT3886&lt;&gt;"",1,0)+IF(DV3886&lt;&gt;"",1,0)+IF(DW3886&lt;&gt;"",1,0)+IF(DX3886&lt;&gt;"",1,0)+IF(DY3886&lt;&gt;"",1,0)+IF(DZ3886&lt;&gt;"",1,0)+IF(EB3886&lt;&gt;"",1,0)+IF(EC3886&lt;&gt;"",1,0)+IF(ED3886&lt;&gt;"",1,0)+IF(EG3886&lt;&gt;"",1,0)+IF(EH3886&lt;&gt;"",1,0)</f>
        <v>0</v>
      </c>
      <c r="AZ3886" s="0" t="n">
        <f aca="false">IF(EH3886&lt;&gt;"",1,0)</f>
        <v>0</v>
      </c>
      <c r="BB3886" s="0" t="s">
        <v>154</v>
      </c>
      <c r="CA3886" s="0" t="s">
        <v>155</v>
      </c>
      <c r="CK3886" s="0" t="s">
        <v>155</v>
      </c>
      <c r="CN3886" s="0" t="s">
        <v>155</v>
      </c>
      <c r="CP3886" s="0" t="s">
        <v>155</v>
      </c>
      <c r="CV3886" s="0" t="s">
        <v>155</v>
      </c>
      <c r="CY3886" s="0" t="s">
        <v>155</v>
      </c>
      <c r="DC3886" s="0" t="s">
        <v>155</v>
      </c>
      <c r="DI3886" s="0" t="s">
        <v>155</v>
      </c>
      <c r="DN3886" s="0" t="s">
        <v>155</v>
      </c>
      <c r="DU3886" s="0" t="s">
        <v>155</v>
      </c>
      <c r="EA3886" s="0" t="s">
        <v>155</v>
      </c>
      <c r="EF3886" s="0" t="s">
        <v>155</v>
      </c>
    </row>
    <row r="3887" customFormat="false" ht="15" hidden="false" customHeight="false" outlineLevel="0" collapsed="false">
      <c r="A3887" s="0" t="s">
        <v>15782</v>
      </c>
      <c r="B3887" s="0" t="n">
        <v>78</v>
      </c>
      <c r="C3887" s="0" t="n">
        <v>418526</v>
      </c>
      <c r="D3887" s="0" t="s">
        <v>9571</v>
      </c>
      <c r="E3887" s="0" t="s">
        <v>329</v>
      </c>
      <c r="F3887" s="0" t="str">
        <f aca="false">CONCATENATE(D3887," ",LEFT(H3887,4),"T=",AU3887,"D=",AV3887,"R=",AW3887,"M=",AX3887,"L=",AY3887,"B=",AZ3887)</f>
        <v>PULICE T=19D=8R=0M=4L=7B=1</v>
      </c>
      <c r="G3887" s="0" t="s">
        <v>235</v>
      </c>
      <c r="I3887" s="0" t="s">
        <v>15783</v>
      </c>
      <c r="J3887" s="0" t="s">
        <v>7198</v>
      </c>
      <c r="K3887" s="0" t="s">
        <v>144</v>
      </c>
      <c r="L3887" s="0" t="s">
        <v>156</v>
      </c>
      <c r="M3887" s="0" t="s">
        <v>15659</v>
      </c>
      <c r="N3887" s="0" t="str">
        <f aca="false">RIGHT(M3887,LEN(M3887)-FIND(" ",M3887))</f>
        <v>CENTRAL PARKWAY AVE SE</v>
      </c>
      <c r="P3887" s="0" t="s">
        <v>147</v>
      </c>
      <c r="Q3887" s="0" t="s">
        <v>148</v>
      </c>
      <c r="R3887" s="0" t="n">
        <v>44483</v>
      </c>
      <c r="AD3887" s="0" t="s">
        <v>149</v>
      </c>
      <c r="AE3887" s="0" t="s">
        <v>150</v>
      </c>
      <c r="AF3887" s="0" t="s">
        <v>151</v>
      </c>
      <c r="AH3887" s="0" t="n">
        <v>14</v>
      </c>
      <c r="AI3887" s="0" t="n">
        <v>11</v>
      </c>
      <c r="AN3887" s="0" t="s">
        <v>147</v>
      </c>
      <c r="AO3887" s="0" t="s">
        <v>13351</v>
      </c>
      <c r="AP3887" s="0" t="s">
        <v>13352</v>
      </c>
      <c r="AQ3887" s="0" t="n">
        <v>9</v>
      </c>
      <c r="AR3887" s="0" t="n">
        <v>64</v>
      </c>
      <c r="AS3887" s="0" t="n">
        <v>32</v>
      </c>
      <c r="AU3887" s="0" t="n">
        <f aca="false">COUNTA($BA$3887:$EH$3887)</f>
        <v>19</v>
      </c>
      <c r="AV3887" s="0" t="n">
        <f aca="false">COUNTIF($BA$3887:$EH$3887,"D")</f>
        <v>8</v>
      </c>
      <c r="AW3887" s="0" t="n">
        <f aca="false">COUNTIF($BA$3887:$EH$3887,"R")</f>
        <v>0</v>
      </c>
      <c r="AX3887" s="0" t="n">
        <f aca="false">IF(BN3887="D",1,0)+IF(BO3887="D",1,0)+IF(BT3887="D",1,0)+IF(BU3887="D",1,0)+IF(BW3887="D",1,0)+IF(CC3887="D",1,0)+IF(CD3887="D",1,0)+IF(CE3887="D",1,0)+IF(CF3887="D",1,0)+IF(CL3887="D",1,0)+IF(CM3887="D",1,0)+IF(CQ3887="D",1,0)+IF(CR3887="D",1,0)+IF(CS3887="D",1,0)+IF(CW3887="D",1,0)+IF(CX3887="D",1,0)+IF(DD3887="D",1,0)+IF(DE3887="D",1,0)+IF(DJ3887="D",1,0)+IF(DK3887="D",1,0)+IF(DO3887="D",1,0)+IF(DP3887="D",1,0)+IF(DQ3887="D",1,0)+IF(DW3887="D",1,0)+IF(DZ3887="D",1,0)+IF(EH3887="D",1,0)</f>
        <v>4</v>
      </c>
      <c r="AY3887" s="0" t="n">
        <f aca="false">IF(DJ3887&lt;&gt;"",1,0)+IF(DK3887&lt;&gt;"",1,0)+IF(DM3887&lt;&gt;"",1,0)+IF(DO3887&lt;&gt;"",1,0)+IF(DP3887&lt;&gt;"",1,0)+IF(DQ3887&lt;&gt;"",1,0)+IF(DS3887&lt;&gt;"",1,0)+IF(DT3887&lt;&gt;"",1,0)+IF(DV3887&lt;&gt;"",1,0)+IF(DW3887&lt;&gt;"",1,0)+IF(DX3887&lt;&gt;"",1,0)+IF(DY3887&lt;&gt;"",1,0)+IF(DZ3887&lt;&gt;"",1,0)+IF(EB3887&lt;&gt;"",1,0)+IF(EC3887&lt;&gt;"",1,0)+IF(ED3887&lt;&gt;"",1,0)+IF(EG3887&lt;&gt;"",1,0)+IF(EH3887&lt;&gt;"",1,0)</f>
        <v>7</v>
      </c>
      <c r="AZ3887" s="0" t="n">
        <f aca="false">IF(EH3887&lt;&gt;"",1,0)</f>
        <v>1</v>
      </c>
      <c r="BB3887" s="0" t="s">
        <v>154</v>
      </c>
      <c r="DC3887" s="0" t="s">
        <v>155</v>
      </c>
      <c r="DD3887" s="0" t="s">
        <v>156</v>
      </c>
      <c r="DF3887" s="0" t="s">
        <v>155</v>
      </c>
      <c r="DG3887" s="0" t="s">
        <v>156</v>
      </c>
      <c r="DI3887" s="0" t="s">
        <v>155</v>
      </c>
      <c r="DJ3887" s="0" t="s">
        <v>156</v>
      </c>
      <c r="DL3887" s="0" t="s">
        <v>155</v>
      </c>
      <c r="DN3887" s="0" t="s">
        <v>155</v>
      </c>
      <c r="DR3887" s="0" t="s">
        <v>155</v>
      </c>
      <c r="DS3887" s="0" t="s">
        <v>156</v>
      </c>
      <c r="DT3887" s="0" t="s">
        <v>156</v>
      </c>
      <c r="DU3887" s="0" t="s">
        <v>155</v>
      </c>
      <c r="DW3887" s="0" t="s">
        <v>156</v>
      </c>
      <c r="DX3887" s="0" t="s">
        <v>155</v>
      </c>
      <c r="EA3887" s="0" t="s">
        <v>155</v>
      </c>
      <c r="ED3887" s="0" t="s">
        <v>156</v>
      </c>
      <c r="EF3887" s="0" t="s">
        <v>155</v>
      </c>
      <c r="EH3887" s="0" t="s">
        <v>156</v>
      </c>
    </row>
    <row r="3888" customFormat="false" ht="15" hidden="false" customHeight="false" outlineLevel="0" collapsed="false">
      <c r="A3888" s="0" t="s">
        <v>15784</v>
      </c>
      <c r="B3888" s="0" t="n">
        <v>78</v>
      </c>
      <c r="C3888" s="0" t="n">
        <v>424534</v>
      </c>
      <c r="D3888" s="0" t="s">
        <v>15785</v>
      </c>
      <c r="E3888" s="0" t="s">
        <v>1290</v>
      </c>
      <c r="F3888" s="0" t="str">
        <f aca="false">CONCATENATE(D3888," ",LEFT(H3888,4),"T=",AU3888,"D=",AV3888,"R=",AW3888,"M=",AX3888,"L=",AY3888,"B=",AZ3888)</f>
        <v>WITTWAY T=1D=0R=0M=0L=0B=0</v>
      </c>
      <c r="G3888" s="0" t="s">
        <v>976</v>
      </c>
      <c r="I3888" s="0" t="s">
        <v>15786</v>
      </c>
      <c r="J3888" s="0" t="s">
        <v>3413</v>
      </c>
      <c r="K3888" s="0" t="s">
        <v>182</v>
      </c>
      <c r="M3888" s="0" t="s">
        <v>15311</v>
      </c>
      <c r="N3888" s="0" t="str">
        <f aca="false">RIGHT(M3888,LEN(M3888)-FIND(" ",M3888))</f>
        <v>E MARKET ST</v>
      </c>
      <c r="P3888" s="0" t="s">
        <v>147</v>
      </c>
      <c r="Q3888" s="0" t="s">
        <v>148</v>
      </c>
      <c r="R3888" s="0" t="n">
        <v>44483</v>
      </c>
      <c r="AD3888" s="0" t="s">
        <v>149</v>
      </c>
      <c r="AE3888" s="0" t="s">
        <v>150</v>
      </c>
      <c r="AF3888" s="0" t="s">
        <v>151</v>
      </c>
      <c r="AH3888" s="0" t="n">
        <v>14</v>
      </c>
      <c r="AI3888" s="0" t="n">
        <v>11</v>
      </c>
      <c r="AN3888" s="0" t="s">
        <v>147</v>
      </c>
      <c r="AO3888" s="0" t="s">
        <v>13351</v>
      </c>
      <c r="AP3888" s="0" t="s">
        <v>13352</v>
      </c>
      <c r="AQ3888" s="0" t="n">
        <v>9</v>
      </c>
      <c r="AR3888" s="0" t="n">
        <v>64</v>
      </c>
      <c r="AS3888" s="0" t="n">
        <v>32</v>
      </c>
      <c r="AU3888" s="0" t="n">
        <f aca="false">COUNTA($BA$3888:$EH$3888)</f>
        <v>1</v>
      </c>
      <c r="AV3888" s="0" t="n">
        <f aca="false">COUNTIF($BA$3888:$EH$3888,"D")</f>
        <v>0</v>
      </c>
      <c r="AW3888" s="0" t="n">
        <f aca="false">COUNTIF($BA$3888:$EH$3888,"R")</f>
        <v>0</v>
      </c>
      <c r="AX3888" s="0" t="n">
        <f aca="false">IF(BN3888="D",1,0)+IF(BO3888="D",1,0)+IF(BT3888="D",1,0)+IF(BU3888="D",1,0)+IF(BW3888="D",1,0)+IF(CC3888="D",1,0)+IF(CD3888="D",1,0)+IF(CE3888="D",1,0)+IF(CF3888="D",1,0)+IF(CL3888="D",1,0)+IF(CM3888="D",1,0)+IF(CQ3888="D",1,0)+IF(CR3888="D",1,0)+IF(CS3888="D",1,0)+IF(CW3888="D",1,0)+IF(CX3888="D",1,0)+IF(DD3888="D",1,0)+IF(DE3888="D",1,0)+IF(DJ3888="D",1,0)+IF(DK3888="D",1,0)+IF(DO3888="D",1,0)+IF(DP3888="D",1,0)+IF(DQ3888="D",1,0)+IF(DW3888="D",1,0)+IF(DZ3888="D",1,0)+IF(EH3888="D",1,0)</f>
        <v>0</v>
      </c>
      <c r="AY3888" s="0" t="n">
        <f aca="false">IF(DJ3888&lt;&gt;"",1,0)+IF(DK3888&lt;&gt;"",1,0)+IF(DM3888&lt;&gt;"",1,0)+IF(DO3888&lt;&gt;"",1,0)+IF(DP3888&lt;&gt;"",1,0)+IF(DQ3888&lt;&gt;"",1,0)+IF(DS3888&lt;&gt;"",1,0)+IF(DT3888&lt;&gt;"",1,0)+IF(DV3888&lt;&gt;"",1,0)+IF(DW3888&lt;&gt;"",1,0)+IF(DX3888&lt;&gt;"",1,0)+IF(DY3888&lt;&gt;"",1,0)+IF(DZ3888&lt;&gt;"",1,0)+IF(EB3888&lt;&gt;"",1,0)+IF(EC3888&lt;&gt;"",1,0)+IF(ED3888&lt;&gt;"",1,0)+IF(EG3888&lt;&gt;"",1,0)+IF(EH3888&lt;&gt;"",1,0)</f>
        <v>0</v>
      </c>
      <c r="AZ3888" s="0" t="n">
        <f aca="false">IF(EH3888&lt;&gt;"",1,0)</f>
        <v>0</v>
      </c>
      <c r="BB3888" s="0" t="s">
        <v>154</v>
      </c>
    </row>
    <row r="3889" customFormat="false" ht="15" hidden="false" customHeight="false" outlineLevel="0" collapsed="false">
      <c r="A3889" s="0" t="s">
        <v>15787</v>
      </c>
      <c r="B3889" s="0" t="n">
        <v>78</v>
      </c>
      <c r="C3889" s="0" t="n">
        <v>401553</v>
      </c>
      <c r="D3889" s="0" t="s">
        <v>15788</v>
      </c>
      <c r="E3889" s="0" t="s">
        <v>1499</v>
      </c>
      <c r="F3889" s="0" t="str">
        <f aca="false">CONCATENATE(D3889," ",LEFT(H3889,4),"T=",AU3889,"D=",AV3889,"R=",AW3889,"M=",AX3889,"L=",AY3889,"B=",AZ3889)</f>
        <v>BAKER BOWERS T=18D=7R=0M=2L=6B=0</v>
      </c>
      <c r="G3889" s="0" t="s">
        <v>284</v>
      </c>
      <c r="I3889" s="0" t="s">
        <v>15789</v>
      </c>
      <c r="J3889" s="0" t="s">
        <v>4366</v>
      </c>
      <c r="K3889" s="0" t="s">
        <v>144</v>
      </c>
      <c r="L3889" s="0" t="s">
        <v>156</v>
      </c>
      <c r="M3889" s="0" t="s">
        <v>15790</v>
      </c>
      <c r="N3889" s="0" t="str">
        <f aca="false">RIGHT(M3889,LEN(M3889)-FIND(" ",M3889))</f>
        <v>CENTRAL PARKWAY AVE SE</v>
      </c>
      <c r="P3889" s="0" t="s">
        <v>147</v>
      </c>
      <c r="Q3889" s="0" t="s">
        <v>148</v>
      </c>
      <c r="R3889" s="0" t="n">
        <v>44483</v>
      </c>
      <c r="AD3889" s="0" t="s">
        <v>149</v>
      </c>
      <c r="AE3889" s="0" t="s">
        <v>150</v>
      </c>
      <c r="AF3889" s="0" t="s">
        <v>151</v>
      </c>
      <c r="AH3889" s="0" t="n">
        <v>14</v>
      </c>
      <c r="AI3889" s="0" t="n">
        <v>11</v>
      </c>
      <c r="AN3889" s="0" t="s">
        <v>147</v>
      </c>
      <c r="AO3889" s="0" t="s">
        <v>13351</v>
      </c>
      <c r="AP3889" s="0" t="s">
        <v>13352</v>
      </c>
      <c r="AQ3889" s="0" t="n">
        <v>9</v>
      </c>
      <c r="AR3889" s="0" t="n">
        <v>64</v>
      </c>
      <c r="AS3889" s="0" t="n">
        <v>32</v>
      </c>
      <c r="AU3889" s="0" t="n">
        <f aca="false">COUNTA($BA$3889:$EH$3889)</f>
        <v>18</v>
      </c>
      <c r="AV3889" s="0" t="n">
        <f aca="false">COUNTIF($BA$3889:$EH$3889,"D")</f>
        <v>7</v>
      </c>
      <c r="AW3889" s="0" t="n">
        <f aca="false">COUNTIF($BA$3889:$EH$3889,"R")</f>
        <v>0</v>
      </c>
      <c r="AX3889" s="0" t="n">
        <f aca="false">IF(BN3889="D",1,0)+IF(BO3889="D",1,0)+IF(BT3889="D",1,0)+IF(BU3889="D",1,0)+IF(BW3889="D",1,0)+IF(CC3889="D",1,0)+IF(CD3889="D",1,0)+IF(CE3889="D",1,0)+IF(CF3889="D",1,0)+IF(CL3889="D",1,0)+IF(CM3889="D",1,0)+IF(CQ3889="D",1,0)+IF(CR3889="D",1,0)+IF(CS3889="D",1,0)+IF(CW3889="D",1,0)+IF(CX3889="D",1,0)+IF(DD3889="D",1,0)+IF(DE3889="D",1,0)+IF(DJ3889="D",1,0)+IF(DK3889="D",1,0)+IF(DO3889="D",1,0)+IF(DP3889="D",1,0)+IF(DQ3889="D",1,0)+IF(DW3889="D",1,0)+IF(DZ3889="D",1,0)+IF(EH3889="D",1,0)</f>
        <v>2</v>
      </c>
      <c r="AY3889" s="0" t="n">
        <f aca="false">IF(DJ3889&lt;&gt;"",1,0)+IF(DK3889&lt;&gt;"",1,0)+IF(DM3889&lt;&gt;"",1,0)+IF(DO3889&lt;&gt;"",1,0)+IF(DP3889&lt;&gt;"",1,0)+IF(DQ3889&lt;&gt;"",1,0)+IF(DS3889&lt;&gt;"",1,0)+IF(DT3889&lt;&gt;"",1,0)+IF(DV3889&lt;&gt;"",1,0)+IF(DW3889&lt;&gt;"",1,0)+IF(DX3889&lt;&gt;"",1,0)+IF(DY3889&lt;&gt;"",1,0)+IF(DZ3889&lt;&gt;"",1,0)+IF(EB3889&lt;&gt;"",1,0)+IF(EC3889&lt;&gt;"",1,0)+IF(ED3889&lt;&gt;"",1,0)+IF(EG3889&lt;&gt;"",1,0)+IF(EH3889&lt;&gt;"",1,0)</f>
        <v>6</v>
      </c>
      <c r="AZ3889" s="0" t="n">
        <f aca="false">IF(EH3889&lt;&gt;"",1,0)</f>
        <v>0</v>
      </c>
      <c r="BB3889" s="0" t="s">
        <v>154</v>
      </c>
      <c r="CV3889" s="0" t="s">
        <v>155</v>
      </c>
      <c r="CZ3889" s="0" t="s">
        <v>156</v>
      </c>
      <c r="DC3889" s="0" t="s">
        <v>155</v>
      </c>
      <c r="DF3889" s="0" t="s">
        <v>155</v>
      </c>
      <c r="DG3889" s="0" t="s">
        <v>156</v>
      </c>
      <c r="DI3889" s="0" t="s">
        <v>155</v>
      </c>
      <c r="DL3889" s="0" t="s">
        <v>155</v>
      </c>
      <c r="DN3889" s="0" t="s">
        <v>155</v>
      </c>
      <c r="DO3889" s="0" t="s">
        <v>156</v>
      </c>
      <c r="DS3889" s="0" t="s">
        <v>156</v>
      </c>
      <c r="DT3889" s="0" t="s">
        <v>156</v>
      </c>
      <c r="DU3889" s="0" t="s">
        <v>155</v>
      </c>
      <c r="DW3889" s="0" t="s">
        <v>156</v>
      </c>
      <c r="DX3889" s="0" t="s">
        <v>155</v>
      </c>
      <c r="EA3889" s="0" t="s">
        <v>155</v>
      </c>
      <c r="ED3889" s="0" t="s">
        <v>156</v>
      </c>
      <c r="EF3889" s="0" t="s">
        <v>155</v>
      </c>
    </row>
    <row r="3890" customFormat="false" ht="15" hidden="false" customHeight="false" outlineLevel="0" collapsed="false">
      <c r="A3890" s="0" t="s">
        <v>15791</v>
      </c>
      <c r="B3890" s="0" t="n">
        <v>78</v>
      </c>
      <c r="C3890" s="0" t="n">
        <v>459974</v>
      </c>
      <c r="D3890" s="0" t="s">
        <v>6713</v>
      </c>
      <c r="E3890" s="0" t="s">
        <v>942</v>
      </c>
      <c r="F3890" s="0" t="str">
        <f aca="false">CONCATENATE(D3890," ",LEFT(H3890,4),"T=",AU3890,"D=",AV3890,"R=",AW3890,"M=",AX3890,"L=",AY3890,"B=",AZ3890)</f>
        <v>COOK T=16D=0R=3M=0L=3B=0</v>
      </c>
      <c r="G3890" s="0" t="s">
        <v>2858</v>
      </c>
      <c r="I3890" s="0" t="s">
        <v>15792</v>
      </c>
      <c r="J3890" s="0" t="s">
        <v>293</v>
      </c>
      <c r="K3890" s="0" t="s">
        <v>144</v>
      </c>
      <c r="L3890" s="0" t="s">
        <v>145</v>
      </c>
      <c r="M3890" s="0" t="s">
        <v>14252</v>
      </c>
      <c r="N3890" s="0" t="str">
        <f aca="false">RIGHT(M3890,LEN(M3890)-FIND(" ",M3890))</f>
        <v>TRUMBULL AVE SE</v>
      </c>
      <c r="P3890" s="0" t="s">
        <v>147</v>
      </c>
      <c r="Q3890" s="0" t="s">
        <v>148</v>
      </c>
      <c r="R3890" s="0" t="n">
        <v>44483</v>
      </c>
      <c r="AD3890" s="0" t="s">
        <v>149</v>
      </c>
      <c r="AE3890" s="0" t="s">
        <v>150</v>
      </c>
      <c r="AF3890" s="0" t="s">
        <v>151</v>
      </c>
      <c r="AH3890" s="0" t="n">
        <v>14</v>
      </c>
      <c r="AI3890" s="0" t="n">
        <v>11</v>
      </c>
      <c r="AN3890" s="0" t="s">
        <v>147</v>
      </c>
      <c r="AO3890" s="0" t="s">
        <v>13351</v>
      </c>
      <c r="AP3890" s="0" t="s">
        <v>13352</v>
      </c>
      <c r="AQ3890" s="0" t="n">
        <v>9</v>
      </c>
      <c r="AR3890" s="0" t="n">
        <v>64</v>
      </c>
      <c r="AS3890" s="0" t="n">
        <v>32</v>
      </c>
      <c r="AU3890" s="0" t="n">
        <f aca="false">COUNTA($BA$3890:$EH$3890)</f>
        <v>16</v>
      </c>
      <c r="AV3890" s="0" t="n">
        <f aca="false">COUNTIF($BA$3890:$EH$3890,"D")</f>
        <v>0</v>
      </c>
      <c r="AW3890" s="0" t="n">
        <f aca="false">COUNTIF($BA$3890:$EH$3890,"R")</f>
        <v>3</v>
      </c>
      <c r="AX3890" s="0" t="n">
        <f aca="false">IF(BN3890="D",1,0)+IF(BO3890="D",1,0)+IF(BT3890="D",1,0)+IF(BU3890="D",1,0)+IF(BW3890="D",1,0)+IF(CC3890="D",1,0)+IF(CD3890="D",1,0)+IF(CE3890="D",1,0)+IF(CF3890="D",1,0)+IF(CL3890="D",1,0)+IF(CM3890="D",1,0)+IF(CQ3890="D",1,0)+IF(CR3890="D",1,0)+IF(CS3890="D",1,0)+IF(CW3890="D",1,0)+IF(CX3890="D",1,0)+IF(DD3890="D",1,0)+IF(DE3890="D",1,0)+IF(DJ3890="D",1,0)+IF(DK3890="D",1,0)+IF(DO3890="D",1,0)+IF(DP3890="D",1,0)+IF(DQ3890="D",1,0)+IF(DW3890="D",1,0)+IF(DZ3890="D",1,0)+IF(EH3890="D",1,0)</f>
        <v>0</v>
      </c>
      <c r="AY3890" s="0" t="n">
        <f aca="false">IF(DJ3890&lt;&gt;"",1,0)+IF(DK3890&lt;&gt;"",1,0)+IF(DM3890&lt;&gt;"",1,0)+IF(DO3890&lt;&gt;"",1,0)+IF(DP3890&lt;&gt;"",1,0)+IF(DQ3890&lt;&gt;"",1,0)+IF(DS3890&lt;&gt;"",1,0)+IF(DT3890&lt;&gt;"",1,0)+IF(DV3890&lt;&gt;"",1,0)+IF(DW3890&lt;&gt;"",1,0)+IF(DX3890&lt;&gt;"",1,0)+IF(DY3890&lt;&gt;"",1,0)+IF(DZ3890&lt;&gt;"",1,0)+IF(EB3890&lt;&gt;"",1,0)+IF(EC3890&lt;&gt;"",1,0)+IF(ED3890&lt;&gt;"",1,0)+IF(EG3890&lt;&gt;"",1,0)+IF(EH3890&lt;&gt;"",1,0)</f>
        <v>3</v>
      </c>
      <c r="AZ3890" s="0" t="n">
        <f aca="false">IF(EH3890&lt;&gt;"",1,0)</f>
        <v>0</v>
      </c>
      <c r="BB3890" s="0" t="s">
        <v>154</v>
      </c>
      <c r="BC3890" s="0" t="s">
        <v>155</v>
      </c>
      <c r="BD3890" s="0" t="s">
        <v>155</v>
      </c>
      <c r="BH3890" s="0" t="s">
        <v>155</v>
      </c>
      <c r="BI3890" s="0" t="s">
        <v>155</v>
      </c>
      <c r="BJ3890" s="0" t="s">
        <v>155</v>
      </c>
      <c r="BK3890" s="0" t="s">
        <v>155</v>
      </c>
      <c r="BL3890" s="0" t="s">
        <v>155</v>
      </c>
      <c r="BP3890" s="0" t="s">
        <v>155</v>
      </c>
      <c r="BS3890" s="0" t="s">
        <v>155</v>
      </c>
      <c r="DS3890" s="0" t="s">
        <v>145</v>
      </c>
      <c r="DT3890" s="0" t="s">
        <v>145</v>
      </c>
      <c r="DU3890" s="0" t="s">
        <v>155</v>
      </c>
      <c r="EA3890" s="0" t="s">
        <v>155</v>
      </c>
      <c r="ED3890" s="0" t="s">
        <v>145</v>
      </c>
      <c r="EF3890" s="0" t="s">
        <v>155</v>
      </c>
    </row>
    <row r="3891" customFormat="false" ht="15" hidden="false" customHeight="false" outlineLevel="0" collapsed="false">
      <c r="A3891" s="0" t="s">
        <v>15793</v>
      </c>
      <c r="B3891" s="0" t="n">
        <v>78</v>
      </c>
      <c r="C3891" s="0" t="n">
        <v>232793</v>
      </c>
      <c r="D3891" s="0" t="s">
        <v>15794</v>
      </c>
      <c r="E3891" s="0" t="s">
        <v>2755</v>
      </c>
      <c r="F3891" s="0" t="str">
        <f aca="false">CONCATENATE(D3891," ",LEFT(H3891,4),"T=",AU3891,"D=",AV3891,"R=",AW3891,"M=",AX3891,"L=",AY3891,"B=",AZ3891)</f>
        <v>HARDWAY T=42D=14R=0M=4L=7B=0</v>
      </c>
      <c r="G3891" s="0" t="s">
        <v>145</v>
      </c>
      <c r="I3891" s="0" t="s">
        <v>15795</v>
      </c>
      <c r="J3891" s="0" t="s">
        <v>1185</v>
      </c>
      <c r="K3891" s="0" t="s">
        <v>144</v>
      </c>
      <c r="L3891" s="0" t="s">
        <v>156</v>
      </c>
      <c r="M3891" s="0" t="s">
        <v>15796</v>
      </c>
      <c r="N3891" s="0" t="str">
        <f aca="false">RIGHT(M3891,LEN(M3891)-FIND(" ",M3891))</f>
        <v>NORTH RD SE</v>
      </c>
      <c r="P3891" s="0" t="s">
        <v>147</v>
      </c>
      <c r="Q3891" s="0" t="s">
        <v>148</v>
      </c>
      <c r="R3891" s="0" t="n">
        <v>44484</v>
      </c>
      <c r="AD3891" s="0" t="s">
        <v>149</v>
      </c>
      <c r="AE3891" s="0" t="s">
        <v>150</v>
      </c>
      <c r="AH3891" s="0" t="n">
        <v>14</v>
      </c>
      <c r="AI3891" s="0" t="n">
        <v>11</v>
      </c>
      <c r="AJ3891" s="0" t="s">
        <v>185</v>
      </c>
      <c r="AM3891" s="0" t="s">
        <v>186</v>
      </c>
      <c r="AN3891" s="0" t="s">
        <v>147</v>
      </c>
      <c r="AO3891" s="0" t="s">
        <v>13351</v>
      </c>
      <c r="AP3891" s="0" t="s">
        <v>13352</v>
      </c>
      <c r="AQ3891" s="0" t="n">
        <v>9</v>
      </c>
      <c r="AR3891" s="0" t="n">
        <v>64</v>
      </c>
      <c r="AS3891" s="0" t="n">
        <v>32</v>
      </c>
      <c r="AU3891" s="0" t="n">
        <f aca="false">COUNTA($BA$3891:$EH$3891)</f>
        <v>42</v>
      </c>
      <c r="AV3891" s="0" t="n">
        <f aca="false">COUNTIF($BA$3891:$EH$3891,"D")</f>
        <v>14</v>
      </c>
      <c r="AW3891" s="0" t="n">
        <f aca="false">COUNTIF($BA$3891:$EH$3891,"R")</f>
        <v>0</v>
      </c>
      <c r="AX3891" s="0" t="n">
        <f aca="false">IF(BN3891="D",1,0)+IF(BO3891="D",1,0)+IF(BT3891="D",1,0)+IF(BU3891="D",1,0)+IF(BW3891="D",1,0)+IF(CC3891="D",1,0)+IF(CD3891="D",1,0)+IF(CE3891="D",1,0)+IF(CF3891="D",1,0)+IF(CL3891="D",1,0)+IF(CM3891="D",1,0)+IF(CQ3891="D",1,0)+IF(CR3891="D",1,0)+IF(CS3891="D",1,0)+IF(CW3891="D",1,0)+IF(CX3891="D",1,0)+IF(DD3891="D",1,0)+IF(DE3891="D",1,0)+IF(DJ3891="D",1,0)+IF(DK3891="D",1,0)+IF(DO3891="D",1,0)+IF(DP3891="D",1,0)+IF(DQ3891="D",1,0)+IF(DW3891="D",1,0)+IF(DZ3891="D",1,0)+IF(EH3891="D",1,0)</f>
        <v>4</v>
      </c>
      <c r="AY3891" s="0" t="n">
        <f aca="false">IF(DJ3891&lt;&gt;"",1,0)+IF(DK3891&lt;&gt;"",1,0)+IF(DM3891&lt;&gt;"",1,0)+IF(DO3891&lt;&gt;"",1,0)+IF(DP3891&lt;&gt;"",1,0)+IF(DQ3891&lt;&gt;"",1,0)+IF(DS3891&lt;&gt;"",1,0)+IF(DT3891&lt;&gt;"",1,0)+IF(DV3891&lt;&gt;"",1,0)+IF(DW3891&lt;&gt;"",1,0)+IF(DX3891&lt;&gt;"",1,0)+IF(DY3891&lt;&gt;"",1,0)+IF(DZ3891&lt;&gt;"",1,0)+IF(EB3891&lt;&gt;"",1,0)+IF(EC3891&lt;&gt;"",1,0)+IF(ED3891&lt;&gt;"",1,0)+IF(EG3891&lt;&gt;"",1,0)+IF(EH3891&lt;&gt;"",1,0)</f>
        <v>7</v>
      </c>
      <c r="AZ3891" s="0" t="n">
        <f aca="false">IF(EH3891&lt;&gt;"",1,0)</f>
        <v>0</v>
      </c>
      <c r="BB3891" s="0" t="s">
        <v>154</v>
      </c>
      <c r="BC3891" s="0" t="s">
        <v>155</v>
      </c>
      <c r="BD3891" s="0" t="s">
        <v>155</v>
      </c>
      <c r="BF3891" s="0" t="s">
        <v>155</v>
      </c>
      <c r="BG3891" s="0" t="s">
        <v>155</v>
      </c>
      <c r="BH3891" s="0" t="s">
        <v>155</v>
      </c>
      <c r="BJ3891" s="0" t="s">
        <v>155</v>
      </c>
      <c r="BK3891" s="0" t="s">
        <v>155</v>
      </c>
      <c r="BL3891" s="0" t="s">
        <v>155</v>
      </c>
      <c r="BP3891" s="0" t="s">
        <v>155</v>
      </c>
      <c r="BR3891" s="0" t="s">
        <v>155</v>
      </c>
      <c r="BS3891" s="0" t="s">
        <v>155</v>
      </c>
      <c r="BY3891" s="0" t="s">
        <v>156</v>
      </c>
      <c r="CA3891" s="0" t="s">
        <v>155</v>
      </c>
      <c r="CC3891" s="0" t="s">
        <v>156</v>
      </c>
      <c r="CG3891" s="0" t="s">
        <v>155</v>
      </c>
      <c r="CH3891" s="0" t="s">
        <v>156</v>
      </c>
      <c r="CK3891" s="0" t="s">
        <v>155</v>
      </c>
      <c r="CL3891" s="0" t="s">
        <v>156</v>
      </c>
      <c r="CN3891" s="0" t="s">
        <v>155</v>
      </c>
      <c r="CO3891" s="0" t="s">
        <v>156</v>
      </c>
      <c r="CP3891" s="0" t="s">
        <v>155</v>
      </c>
      <c r="CU3891" s="0" t="s">
        <v>156</v>
      </c>
      <c r="CV3891" s="0" t="s">
        <v>155</v>
      </c>
      <c r="CY3891" s="0" t="s">
        <v>155</v>
      </c>
      <c r="CZ3891" s="0" t="s">
        <v>156</v>
      </c>
      <c r="DC3891" s="0" t="s">
        <v>155</v>
      </c>
      <c r="DF3891" s="0" t="s">
        <v>155</v>
      </c>
      <c r="DG3891" s="0" t="s">
        <v>156</v>
      </c>
      <c r="DI3891" s="0" t="s">
        <v>155</v>
      </c>
      <c r="DJ3891" s="0" t="s">
        <v>156</v>
      </c>
      <c r="DL3891" s="0" t="s">
        <v>155</v>
      </c>
      <c r="DM3891" s="0" t="s">
        <v>156</v>
      </c>
      <c r="DN3891" s="0" t="s">
        <v>155</v>
      </c>
      <c r="DS3891" s="0" t="s">
        <v>156</v>
      </c>
      <c r="DT3891" s="0" t="s">
        <v>156</v>
      </c>
      <c r="DU3891" s="0" t="s">
        <v>155</v>
      </c>
      <c r="DW3891" s="0" t="s">
        <v>156</v>
      </c>
      <c r="DX3891" s="0" t="s">
        <v>155</v>
      </c>
      <c r="EA3891" s="0" t="s">
        <v>155</v>
      </c>
      <c r="ED3891" s="0" t="s">
        <v>156</v>
      </c>
      <c r="EF3891" s="0" t="s">
        <v>155</v>
      </c>
    </row>
    <row r="3892" customFormat="false" ht="15" hidden="false" customHeight="false" outlineLevel="0" collapsed="false">
      <c r="A3892" s="0" t="s">
        <v>15797</v>
      </c>
      <c r="B3892" s="0" t="n">
        <v>78</v>
      </c>
      <c r="C3892" s="0" t="n">
        <v>163474</v>
      </c>
      <c r="D3892" s="0" t="s">
        <v>15798</v>
      </c>
      <c r="E3892" s="0" t="s">
        <v>6271</v>
      </c>
      <c r="F3892" s="0" t="str">
        <f aca="false">CONCATENATE(D3892," ",LEFT(H3892,4),"T=",AU3892,"D=",AV3892,"R=",AW3892,"M=",AX3892,"L=",AY3892,"B=",AZ3892)</f>
        <v>COLLAZO T=37D=10R=0M=5L=4B=1</v>
      </c>
      <c r="G3892" s="0" t="s">
        <v>145</v>
      </c>
      <c r="I3892" s="0" t="s">
        <v>15799</v>
      </c>
      <c r="J3892" s="0" t="s">
        <v>15800</v>
      </c>
      <c r="K3892" s="0" t="s">
        <v>144</v>
      </c>
      <c r="L3892" s="0" t="s">
        <v>156</v>
      </c>
      <c r="M3892" s="0" t="s">
        <v>14692</v>
      </c>
      <c r="N3892" s="0" t="str">
        <f aca="false">RIGHT(M3892,LEN(M3892)-FIND(" ",M3892))</f>
        <v>WAINWOOD DR SE</v>
      </c>
      <c r="P3892" s="0" t="s">
        <v>147</v>
      </c>
      <c r="Q3892" s="0" t="s">
        <v>148</v>
      </c>
      <c r="R3892" s="0" t="n">
        <v>44484</v>
      </c>
      <c r="AD3892" s="0" t="s">
        <v>149</v>
      </c>
      <c r="AE3892" s="0" t="s">
        <v>150</v>
      </c>
      <c r="AF3892" s="0" t="s">
        <v>151</v>
      </c>
      <c r="AH3892" s="0" t="n">
        <v>14</v>
      </c>
      <c r="AI3892" s="0" t="n">
        <v>11</v>
      </c>
      <c r="AN3892" s="0" t="s">
        <v>147</v>
      </c>
      <c r="AO3892" s="0" t="s">
        <v>13351</v>
      </c>
      <c r="AP3892" s="0" t="s">
        <v>13352</v>
      </c>
      <c r="AQ3892" s="0" t="n">
        <v>9</v>
      </c>
      <c r="AR3892" s="0" t="n">
        <v>64</v>
      </c>
      <c r="AS3892" s="0" t="n">
        <v>32</v>
      </c>
      <c r="AU3892" s="0" t="n">
        <f aca="false">COUNTA($BA$3892:$EH$3892)</f>
        <v>37</v>
      </c>
      <c r="AV3892" s="0" t="n">
        <f aca="false">COUNTIF($BA$3892:$EH$3892,"D")</f>
        <v>10</v>
      </c>
      <c r="AW3892" s="0" t="n">
        <f aca="false">COUNTIF($BA$3892:$EH$3892,"R")</f>
        <v>0</v>
      </c>
      <c r="AX3892" s="0" t="n">
        <f aca="false">IF(BN3892="D",1,0)+IF(BO3892="D",1,0)+IF(BT3892="D",1,0)+IF(BU3892="D",1,0)+IF(BW3892="D",1,0)+IF(CC3892="D",1,0)+IF(CD3892="D",1,0)+IF(CE3892="D",1,0)+IF(CF3892="D",1,0)+IF(CL3892="D",1,0)+IF(CM3892="D",1,0)+IF(CQ3892="D",1,0)+IF(CR3892="D",1,0)+IF(CS3892="D",1,0)+IF(CW3892="D",1,0)+IF(CX3892="D",1,0)+IF(DD3892="D",1,0)+IF(DE3892="D",1,0)+IF(DJ3892="D",1,0)+IF(DK3892="D",1,0)+IF(DO3892="D",1,0)+IF(DP3892="D",1,0)+IF(DQ3892="D",1,0)+IF(DW3892="D",1,0)+IF(DZ3892="D",1,0)+IF(EH3892="D",1,0)</f>
        <v>5</v>
      </c>
      <c r="AY3892" s="0" t="n">
        <f aca="false">IF(DJ3892&lt;&gt;"",1,0)+IF(DK3892&lt;&gt;"",1,0)+IF(DM3892&lt;&gt;"",1,0)+IF(DO3892&lt;&gt;"",1,0)+IF(DP3892&lt;&gt;"",1,0)+IF(DQ3892&lt;&gt;"",1,0)+IF(DS3892&lt;&gt;"",1,0)+IF(DT3892&lt;&gt;"",1,0)+IF(DV3892&lt;&gt;"",1,0)+IF(DW3892&lt;&gt;"",1,0)+IF(DX3892&lt;&gt;"",1,0)+IF(DY3892&lt;&gt;"",1,0)+IF(DZ3892&lt;&gt;"",1,0)+IF(EB3892&lt;&gt;"",1,0)+IF(EC3892&lt;&gt;"",1,0)+IF(ED3892&lt;&gt;"",1,0)+IF(EG3892&lt;&gt;"",1,0)+IF(EH3892&lt;&gt;"",1,0)</f>
        <v>4</v>
      </c>
      <c r="AZ3892" s="0" t="n">
        <f aca="false">IF(EH3892&lt;&gt;"",1,0)</f>
        <v>1</v>
      </c>
      <c r="BB3892" s="0" t="s">
        <v>154</v>
      </c>
      <c r="BC3892" s="0" t="s">
        <v>155</v>
      </c>
      <c r="BD3892" s="0" t="s">
        <v>155</v>
      </c>
      <c r="BE3892" s="0" t="s">
        <v>155</v>
      </c>
      <c r="BG3892" s="0" t="s">
        <v>155</v>
      </c>
      <c r="BH3892" s="0" t="s">
        <v>155</v>
      </c>
      <c r="BJ3892" s="0" t="s">
        <v>155</v>
      </c>
      <c r="BK3892" s="0" t="s">
        <v>155</v>
      </c>
      <c r="BL3892" s="0" t="s">
        <v>155</v>
      </c>
      <c r="BP3892" s="0" t="s">
        <v>155</v>
      </c>
      <c r="BR3892" s="0" t="s">
        <v>155</v>
      </c>
      <c r="BS3892" s="0" t="s">
        <v>155</v>
      </c>
      <c r="BY3892" s="0" t="s">
        <v>156</v>
      </c>
      <c r="CA3892" s="0" t="s">
        <v>155</v>
      </c>
      <c r="CG3892" s="0" t="s">
        <v>155</v>
      </c>
      <c r="CK3892" s="0" t="s">
        <v>155</v>
      </c>
      <c r="CL3892" s="0" t="s">
        <v>156</v>
      </c>
      <c r="CN3892" s="0" t="s">
        <v>155</v>
      </c>
      <c r="CO3892" s="0" t="s">
        <v>156</v>
      </c>
      <c r="CP3892" s="0" t="s">
        <v>155</v>
      </c>
      <c r="CQ3892" s="0" t="s">
        <v>156</v>
      </c>
      <c r="CV3892" s="0" t="s">
        <v>155</v>
      </c>
      <c r="CY3892" s="0" t="s">
        <v>155</v>
      </c>
      <c r="CZ3892" s="0" t="s">
        <v>156</v>
      </c>
      <c r="DC3892" s="0" t="s">
        <v>155</v>
      </c>
      <c r="DD3892" s="0" t="s">
        <v>156</v>
      </c>
      <c r="DF3892" s="0" t="s">
        <v>155</v>
      </c>
      <c r="DI3892" s="0" t="s">
        <v>155</v>
      </c>
      <c r="DJ3892" s="0" t="s">
        <v>156</v>
      </c>
      <c r="DL3892" s="0" t="s">
        <v>155</v>
      </c>
      <c r="DN3892" s="0" t="s">
        <v>155</v>
      </c>
      <c r="DT3892" s="0" t="s">
        <v>156</v>
      </c>
      <c r="DU3892" s="0" t="s">
        <v>155</v>
      </c>
      <c r="EA3892" s="0" t="s">
        <v>155</v>
      </c>
      <c r="ED3892" s="0" t="s">
        <v>156</v>
      </c>
      <c r="EF3892" s="0" t="s">
        <v>155</v>
      </c>
      <c r="EH3892" s="0" t="s">
        <v>156</v>
      </c>
    </row>
    <row r="3893" customFormat="false" ht="15" hidden="false" customHeight="false" outlineLevel="0" collapsed="false">
      <c r="A3893" s="0" t="s">
        <v>15801</v>
      </c>
      <c r="B3893" s="0" t="n">
        <v>78</v>
      </c>
      <c r="C3893" s="0" t="n">
        <v>461438</v>
      </c>
      <c r="D3893" s="0" t="s">
        <v>15802</v>
      </c>
      <c r="E3893" s="0" t="s">
        <v>2686</v>
      </c>
      <c r="F3893" s="0" t="str">
        <f aca="false">CONCATENATE(D3893," ",LEFT(H3893,4),"T=",AU3893,"D=",AV3893,"R=",AW3893,"M=",AX3893,"L=",AY3893,"B=",AZ3893)</f>
        <v>HEINS T=7D=2R=0M=1L=3B=0</v>
      </c>
      <c r="G3893" s="0" t="s">
        <v>893</v>
      </c>
      <c r="I3893" s="0" t="s">
        <v>7263</v>
      </c>
      <c r="J3893" s="0" t="s">
        <v>15803</v>
      </c>
      <c r="K3893" s="0" t="s">
        <v>144</v>
      </c>
      <c r="L3893" s="0" t="s">
        <v>156</v>
      </c>
      <c r="M3893" s="0" t="s">
        <v>13872</v>
      </c>
      <c r="N3893" s="0" t="str">
        <f aca="false">RIGHT(M3893,LEN(M3893)-FIND(" ",M3893))</f>
        <v>ROYAL TROON DR SE</v>
      </c>
      <c r="P3893" s="0" t="s">
        <v>147</v>
      </c>
      <c r="Q3893" s="0" t="s">
        <v>148</v>
      </c>
      <c r="R3893" s="0" t="n">
        <v>44484</v>
      </c>
      <c r="AD3893" s="0" t="s">
        <v>149</v>
      </c>
      <c r="AE3893" s="0" t="s">
        <v>150</v>
      </c>
      <c r="AF3893" s="0" t="s">
        <v>151</v>
      </c>
      <c r="AH3893" s="0" t="n">
        <v>14</v>
      </c>
      <c r="AI3893" s="0" t="n">
        <v>11</v>
      </c>
      <c r="AN3893" s="0" t="s">
        <v>147</v>
      </c>
      <c r="AO3893" s="0" t="s">
        <v>13351</v>
      </c>
      <c r="AP3893" s="0" t="s">
        <v>13352</v>
      </c>
      <c r="AQ3893" s="0" t="n">
        <v>9</v>
      </c>
      <c r="AR3893" s="0" t="n">
        <v>64</v>
      </c>
      <c r="AS3893" s="0" t="n">
        <v>32</v>
      </c>
      <c r="AU3893" s="0" t="n">
        <f aca="false">COUNTA($BA$3893:$EH$3893)</f>
        <v>7</v>
      </c>
      <c r="AV3893" s="0" t="n">
        <f aca="false">COUNTIF($BA$3893:$EH$3893,"D")</f>
        <v>2</v>
      </c>
      <c r="AW3893" s="0" t="n">
        <f aca="false">COUNTIF($BA$3893:$EH$3893,"R")</f>
        <v>0</v>
      </c>
      <c r="AX3893" s="0" t="n">
        <f aca="false">IF(BN3893="D",1,0)+IF(BO3893="D",1,0)+IF(BT3893="D",1,0)+IF(BU3893="D",1,0)+IF(BW3893="D",1,0)+IF(CC3893="D",1,0)+IF(CD3893="D",1,0)+IF(CE3893="D",1,0)+IF(CF3893="D",1,0)+IF(CL3893="D",1,0)+IF(CM3893="D",1,0)+IF(CQ3893="D",1,0)+IF(CR3893="D",1,0)+IF(CS3893="D",1,0)+IF(CW3893="D",1,0)+IF(CX3893="D",1,0)+IF(DD3893="D",1,0)+IF(DE3893="D",1,0)+IF(DJ3893="D",1,0)+IF(DK3893="D",1,0)+IF(DO3893="D",1,0)+IF(DP3893="D",1,0)+IF(DQ3893="D",1,0)+IF(DW3893="D",1,0)+IF(DZ3893="D",1,0)+IF(EH3893="D",1,0)</f>
        <v>1</v>
      </c>
      <c r="AY3893" s="0" t="n">
        <f aca="false">IF(DJ3893&lt;&gt;"",1,0)+IF(DK3893&lt;&gt;"",1,0)+IF(DM3893&lt;&gt;"",1,0)+IF(DO3893&lt;&gt;"",1,0)+IF(DP3893&lt;&gt;"",1,0)+IF(DQ3893&lt;&gt;"",1,0)+IF(DS3893&lt;&gt;"",1,0)+IF(DT3893&lt;&gt;"",1,0)+IF(DV3893&lt;&gt;"",1,0)+IF(DW3893&lt;&gt;"",1,0)+IF(DX3893&lt;&gt;"",1,0)+IF(DY3893&lt;&gt;"",1,0)+IF(DZ3893&lt;&gt;"",1,0)+IF(EB3893&lt;&gt;"",1,0)+IF(EC3893&lt;&gt;"",1,0)+IF(ED3893&lt;&gt;"",1,0)+IF(EG3893&lt;&gt;"",1,0)+IF(EH3893&lt;&gt;"",1,0)</f>
        <v>3</v>
      </c>
      <c r="AZ3893" s="0" t="n">
        <f aca="false">IF(EH3893&lt;&gt;"",1,0)</f>
        <v>0</v>
      </c>
      <c r="BB3893" s="0" t="s">
        <v>154</v>
      </c>
      <c r="DU3893" s="0" t="s">
        <v>155</v>
      </c>
      <c r="DW3893" s="0" t="s">
        <v>156</v>
      </c>
      <c r="DX3893" s="0" t="s">
        <v>155</v>
      </c>
      <c r="EA3893" s="0" t="s">
        <v>155</v>
      </c>
      <c r="ED3893" s="0" t="s">
        <v>156</v>
      </c>
      <c r="EF3893" s="0" t="s">
        <v>155</v>
      </c>
    </row>
    <row r="3894" customFormat="false" ht="15" hidden="false" customHeight="false" outlineLevel="0" collapsed="false">
      <c r="A3894" s="0" t="s">
        <v>15804</v>
      </c>
      <c r="B3894" s="0" t="n">
        <v>78</v>
      </c>
      <c r="C3894" s="0" t="n">
        <v>200297</v>
      </c>
      <c r="D3894" s="0" t="s">
        <v>15805</v>
      </c>
      <c r="E3894" s="0" t="s">
        <v>15806</v>
      </c>
      <c r="F3894" s="0" t="str">
        <f aca="false">CONCATENATE(D3894," ",LEFT(H3894,4),"T=",AU3894,"D=",AV3894,"R=",AW3894,"M=",AX3894,"L=",AY3894,"B=",AZ3894)</f>
        <v>CONRAD T=22D=6R=0M=4L=5B=1</v>
      </c>
      <c r="G3894" s="0" t="s">
        <v>284</v>
      </c>
      <c r="I3894" s="0" t="s">
        <v>15807</v>
      </c>
      <c r="J3894" s="0" t="s">
        <v>4078</v>
      </c>
      <c r="K3894" s="0" t="s">
        <v>144</v>
      </c>
      <c r="L3894" s="0" t="s">
        <v>156</v>
      </c>
      <c r="M3894" s="0" t="s">
        <v>15808</v>
      </c>
      <c r="N3894" s="0" t="str">
        <f aca="false">RIGHT(M3894,LEN(M3894)-FIND(" ",M3894))</f>
        <v>ADELAIDE AVE SE</v>
      </c>
      <c r="P3894" s="0" t="s">
        <v>147</v>
      </c>
      <c r="Q3894" s="0" t="s">
        <v>148</v>
      </c>
      <c r="R3894" s="0" t="n">
        <v>44483</v>
      </c>
      <c r="AD3894" s="0" t="s">
        <v>149</v>
      </c>
      <c r="AE3894" s="0" t="s">
        <v>150</v>
      </c>
      <c r="AF3894" s="0" t="s">
        <v>151</v>
      </c>
      <c r="AH3894" s="0" t="n">
        <v>14</v>
      </c>
      <c r="AI3894" s="0" t="n">
        <v>11</v>
      </c>
      <c r="AN3894" s="0" t="s">
        <v>147</v>
      </c>
      <c r="AO3894" s="0" t="s">
        <v>13351</v>
      </c>
      <c r="AP3894" s="0" t="s">
        <v>13352</v>
      </c>
      <c r="AQ3894" s="0" t="n">
        <v>9</v>
      </c>
      <c r="AR3894" s="0" t="n">
        <v>64</v>
      </c>
      <c r="AS3894" s="0" t="n">
        <v>32</v>
      </c>
      <c r="AU3894" s="0" t="n">
        <f aca="false">COUNTA($BA$3894:$EH$3894)</f>
        <v>22</v>
      </c>
      <c r="AV3894" s="0" t="n">
        <f aca="false">COUNTIF($BA$3894:$EH$3894,"D")</f>
        <v>6</v>
      </c>
      <c r="AW3894" s="0" t="n">
        <f aca="false">COUNTIF($BA$3894:$EH$3894,"R")</f>
        <v>0</v>
      </c>
      <c r="AX3894" s="0" t="n">
        <f aca="false">IF(BN3894="D",1,0)+IF(BO3894="D",1,0)+IF(BT3894="D",1,0)+IF(BU3894="D",1,0)+IF(BW3894="D",1,0)+IF(CC3894="D",1,0)+IF(CD3894="D",1,0)+IF(CE3894="D",1,0)+IF(CF3894="D",1,0)+IF(CL3894="D",1,0)+IF(CM3894="D",1,0)+IF(CQ3894="D",1,0)+IF(CR3894="D",1,0)+IF(CS3894="D",1,0)+IF(CW3894="D",1,0)+IF(CX3894="D",1,0)+IF(DD3894="D",1,0)+IF(DE3894="D",1,0)+IF(DJ3894="D",1,0)+IF(DK3894="D",1,0)+IF(DO3894="D",1,0)+IF(DP3894="D",1,0)+IF(DQ3894="D",1,0)+IF(DW3894="D",1,0)+IF(DZ3894="D",1,0)+IF(EH3894="D",1,0)</f>
        <v>4</v>
      </c>
      <c r="AY3894" s="0" t="n">
        <f aca="false">IF(DJ3894&lt;&gt;"",1,0)+IF(DK3894&lt;&gt;"",1,0)+IF(DM3894&lt;&gt;"",1,0)+IF(DO3894&lt;&gt;"",1,0)+IF(DP3894&lt;&gt;"",1,0)+IF(DQ3894&lt;&gt;"",1,0)+IF(DS3894&lt;&gt;"",1,0)+IF(DT3894&lt;&gt;"",1,0)+IF(DV3894&lt;&gt;"",1,0)+IF(DW3894&lt;&gt;"",1,0)+IF(DX3894&lt;&gt;"",1,0)+IF(DY3894&lt;&gt;"",1,0)+IF(DZ3894&lt;&gt;"",1,0)+IF(EB3894&lt;&gt;"",1,0)+IF(EC3894&lt;&gt;"",1,0)+IF(ED3894&lt;&gt;"",1,0)+IF(EG3894&lt;&gt;"",1,0)+IF(EH3894&lt;&gt;"",1,0)</f>
        <v>5</v>
      </c>
      <c r="AZ3894" s="0" t="n">
        <f aca="false">IF(EH3894&lt;&gt;"",1,0)</f>
        <v>1</v>
      </c>
      <c r="BB3894" s="0" t="s">
        <v>154</v>
      </c>
      <c r="BD3894" s="0" t="s">
        <v>155</v>
      </c>
      <c r="BL3894" s="0" t="s">
        <v>155</v>
      </c>
      <c r="BS3894" s="0" t="s">
        <v>155</v>
      </c>
      <c r="CA3894" s="0" t="s">
        <v>155</v>
      </c>
      <c r="CL3894" s="0" t="s">
        <v>156</v>
      </c>
      <c r="CP3894" s="0" t="s">
        <v>155</v>
      </c>
      <c r="CQ3894" s="0" t="s">
        <v>156</v>
      </c>
      <c r="CY3894" s="0" t="s">
        <v>155</v>
      </c>
      <c r="DC3894" s="0" t="s">
        <v>155</v>
      </c>
      <c r="DI3894" s="0" t="s">
        <v>155</v>
      </c>
      <c r="DL3894" s="0" t="s">
        <v>155</v>
      </c>
      <c r="DM3894" s="0" t="s">
        <v>156</v>
      </c>
      <c r="DN3894" s="0" t="s">
        <v>155</v>
      </c>
      <c r="DR3894" s="0" t="s">
        <v>155</v>
      </c>
      <c r="DU3894" s="0" t="s">
        <v>155</v>
      </c>
      <c r="DW3894" s="0" t="s">
        <v>156</v>
      </c>
      <c r="DX3894" s="0" t="s">
        <v>155</v>
      </c>
      <c r="EA3894" s="0" t="s">
        <v>155</v>
      </c>
      <c r="ED3894" s="0" t="s">
        <v>156</v>
      </c>
      <c r="EF3894" s="0" t="s">
        <v>155</v>
      </c>
      <c r="EH3894" s="0" t="s">
        <v>156</v>
      </c>
    </row>
    <row r="3895" customFormat="false" ht="15" hidden="false" customHeight="false" outlineLevel="0" collapsed="false">
      <c r="A3895" s="0" t="s">
        <v>15809</v>
      </c>
      <c r="B3895" s="0" t="n">
        <v>78</v>
      </c>
      <c r="C3895" s="0" t="n">
        <v>484073</v>
      </c>
      <c r="D3895" s="0" t="s">
        <v>15810</v>
      </c>
      <c r="E3895" s="0" t="s">
        <v>3840</v>
      </c>
      <c r="F3895" s="0" t="str">
        <f aca="false">CONCATENATE(D3895," ",LEFT(H3895,4),"T=",AU3895,"D=",AV3895,"R=",AW3895,"M=",AX3895,"L=",AY3895,"B=",AZ3895)</f>
        <v>LIPE T=2D=0R=0M=0L=0B=0</v>
      </c>
      <c r="G3895" s="0" t="s">
        <v>179</v>
      </c>
      <c r="I3895" s="0" t="s">
        <v>11663</v>
      </c>
      <c r="J3895" s="0" t="s">
        <v>5448</v>
      </c>
      <c r="K3895" s="0" t="s">
        <v>144</v>
      </c>
      <c r="M3895" s="0" t="s">
        <v>15808</v>
      </c>
      <c r="N3895" s="0" t="str">
        <f aca="false">RIGHT(M3895,LEN(M3895)-FIND(" ",M3895))</f>
        <v>ADELAIDE AVE SE</v>
      </c>
      <c r="P3895" s="0" t="s">
        <v>147</v>
      </c>
      <c r="Q3895" s="0" t="s">
        <v>148</v>
      </c>
      <c r="R3895" s="0" t="n">
        <v>44483</v>
      </c>
      <c r="AD3895" s="0" t="s">
        <v>149</v>
      </c>
      <c r="AE3895" s="0" t="s">
        <v>150</v>
      </c>
      <c r="AF3895" s="0" t="s">
        <v>151</v>
      </c>
      <c r="AH3895" s="0" t="n">
        <v>14</v>
      </c>
      <c r="AI3895" s="0" t="n">
        <v>11</v>
      </c>
      <c r="AN3895" s="0" t="s">
        <v>147</v>
      </c>
      <c r="AO3895" s="0" t="s">
        <v>13351</v>
      </c>
      <c r="AP3895" s="0" t="s">
        <v>13352</v>
      </c>
      <c r="AQ3895" s="0" t="n">
        <v>9</v>
      </c>
      <c r="AR3895" s="0" t="n">
        <v>64</v>
      </c>
      <c r="AS3895" s="0" t="n">
        <v>32</v>
      </c>
      <c r="AU3895" s="0" t="n">
        <f aca="false">COUNTA($BA$3895:$EH$3895)</f>
        <v>2</v>
      </c>
      <c r="AV3895" s="0" t="n">
        <f aca="false">COUNTIF($BA$3895:$EH$3895,"D")</f>
        <v>0</v>
      </c>
      <c r="AW3895" s="0" t="n">
        <f aca="false">COUNTIF($BA$3895:$EH$3895,"R")</f>
        <v>0</v>
      </c>
      <c r="AX3895" s="0" t="n">
        <f aca="false">IF(BN3895="D",1,0)+IF(BO3895="D",1,0)+IF(BT3895="D",1,0)+IF(BU3895="D",1,0)+IF(BW3895="D",1,0)+IF(CC3895="D",1,0)+IF(CD3895="D",1,0)+IF(CE3895="D",1,0)+IF(CF3895="D",1,0)+IF(CL3895="D",1,0)+IF(CM3895="D",1,0)+IF(CQ3895="D",1,0)+IF(CR3895="D",1,0)+IF(CS3895="D",1,0)+IF(CW3895="D",1,0)+IF(CX3895="D",1,0)+IF(DD3895="D",1,0)+IF(DE3895="D",1,0)+IF(DJ3895="D",1,0)+IF(DK3895="D",1,0)+IF(DO3895="D",1,0)+IF(DP3895="D",1,0)+IF(DQ3895="D",1,0)+IF(DW3895="D",1,0)+IF(DZ3895="D",1,0)+IF(EH3895="D",1,0)</f>
        <v>0</v>
      </c>
      <c r="AY3895" s="0" t="n">
        <f aca="false">IF(DJ3895&lt;&gt;"",1,0)+IF(DK3895&lt;&gt;"",1,0)+IF(DM3895&lt;&gt;"",1,0)+IF(DO3895&lt;&gt;"",1,0)+IF(DP3895&lt;&gt;"",1,0)+IF(DQ3895&lt;&gt;"",1,0)+IF(DS3895&lt;&gt;"",1,0)+IF(DT3895&lt;&gt;"",1,0)+IF(DV3895&lt;&gt;"",1,0)+IF(DW3895&lt;&gt;"",1,0)+IF(DX3895&lt;&gt;"",1,0)+IF(DY3895&lt;&gt;"",1,0)+IF(DZ3895&lt;&gt;"",1,0)+IF(EB3895&lt;&gt;"",1,0)+IF(EC3895&lt;&gt;"",1,0)+IF(ED3895&lt;&gt;"",1,0)+IF(EG3895&lt;&gt;"",1,0)+IF(EH3895&lt;&gt;"",1,0)</f>
        <v>0</v>
      </c>
      <c r="AZ3895" s="0" t="n">
        <f aca="false">IF(EH3895&lt;&gt;"",1,0)</f>
        <v>0</v>
      </c>
      <c r="BB3895" s="0" t="s">
        <v>154</v>
      </c>
      <c r="EF3895" s="0" t="s">
        <v>155</v>
      </c>
    </row>
    <row r="3896" customFormat="false" ht="15" hidden="false" customHeight="false" outlineLevel="0" collapsed="false">
      <c r="A3896" s="0" t="s">
        <v>15811</v>
      </c>
      <c r="B3896" s="0" t="n">
        <v>78</v>
      </c>
      <c r="C3896" s="0" t="n">
        <v>147877</v>
      </c>
      <c r="D3896" s="0" t="s">
        <v>2995</v>
      </c>
      <c r="E3896" s="0" t="s">
        <v>4863</v>
      </c>
      <c r="F3896" s="0" t="str">
        <f aca="false">CONCATENATE(D3896," ",LEFT(H3896,4),"T=",AU3896,"D=",AV3896,"R=",AW3896,"M=",AX3896,"L=",AY3896,"B=",AZ3896)</f>
        <v>BRYANT T=23D=2R=0M=1L=2B=1</v>
      </c>
      <c r="G3896" s="0" t="s">
        <v>141</v>
      </c>
      <c r="I3896" s="0" t="s">
        <v>15812</v>
      </c>
      <c r="J3896" s="0" t="s">
        <v>15813</v>
      </c>
      <c r="K3896" s="0" t="s">
        <v>144</v>
      </c>
      <c r="L3896" s="0" t="s">
        <v>156</v>
      </c>
      <c r="M3896" s="0" t="s">
        <v>15814</v>
      </c>
      <c r="N3896" s="0" t="str">
        <f aca="false">RIGHT(M3896,LEN(M3896)-FIND(" ",M3896))</f>
        <v>EASTLAND AVE SE</v>
      </c>
      <c r="P3896" s="0" t="s">
        <v>147</v>
      </c>
      <c r="Q3896" s="0" t="s">
        <v>148</v>
      </c>
      <c r="R3896" s="0" t="n">
        <v>44483</v>
      </c>
      <c r="AD3896" s="0" t="s">
        <v>149</v>
      </c>
      <c r="AE3896" s="0" t="s">
        <v>150</v>
      </c>
      <c r="AF3896" s="0" t="s">
        <v>151</v>
      </c>
      <c r="AH3896" s="0" t="n">
        <v>14</v>
      </c>
      <c r="AI3896" s="0" t="n">
        <v>11</v>
      </c>
      <c r="AN3896" s="0" t="s">
        <v>147</v>
      </c>
      <c r="AO3896" s="0" t="s">
        <v>13351</v>
      </c>
      <c r="AP3896" s="0" t="s">
        <v>13352</v>
      </c>
      <c r="AQ3896" s="0" t="n">
        <v>9</v>
      </c>
      <c r="AR3896" s="0" t="n">
        <v>64</v>
      </c>
      <c r="AS3896" s="0" t="n">
        <v>32</v>
      </c>
      <c r="AU3896" s="0" t="n">
        <f aca="false">COUNTA($BA$3896:$EH$3896)</f>
        <v>23</v>
      </c>
      <c r="AV3896" s="0" t="n">
        <f aca="false">COUNTIF($BA$3896:$EH$3896,"D")</f>
        <v>2</v>
      </c>
      <c r="AW3896" s="0" t="n">
        <f aca="false">COUNTIF($BA$3896:$EH$3896,"R")</f>
        <v>0</v>
      </c>
      <c r="AX3896" s="0" t="n">
        <f aca="false">IF(BN3896="D",1,0)+IF(BO3896="D",1,0)+IF(BT3896="D",1,0)+IF(BU3896="D",1,0)+IF(BW3896="D",1,0)+IF(CC3896="D",1,0)+IF(CD3896="D",1,0)+IF(CE3896="D",1,0)+IF(CF3896="D",1,0)+IF(CL3896="D",1,0)+IF(CM3896="D",1,0)+IF(CQ3896="D",1,0)+IF(CR3896="D",1,0)+IF(CS3896="D",1,0)+IF(CW3896="D",1,0)+IF(CX3896="D",1,0)+IF(DD3896="D",1,0)+IF(DE3896="D",1,0)+IF(DJ3896="D",1,0)+IF(DK3896="D",1,0)+IF(DO3896="D",1,0)+IF(DP3896="D",1,0)+IF(DQ3896="D",1,0)+IF(DW3896="D",1,0)+IF(DZ3896="D",1,0)+IF(EH3896="D",1,0)</f>
        <v>1</v>
      </c>
      <c r="AY3896" s="0" t="n">
        <f aca="false">IF(DJ3896&lt;&gt;"",1,0)+IF(DK3896&lt;&gt;"",1,0)+IF(DM3896&lt;&gt;"",1,0)+IF(DO3896&lt;&gt;"",1,0)+IF(DP3896&lt;&gt;"",1,0)+IF(DQ3896&lt;&gt;"",1,0)+IF(DS3896&lt;&gt;"",1,0)+IF(DT3896&lt;&gt;"",1,0)+IF(DV3896&lt;&gt;"",1,0)+IF(DW3896&lt;&gt;"",1,0)+IF(DX3896&lt;&gt;"",1,0)+IF(DY3896&lt;&gt;"",1,0)+IF(DZ3896&lt;&gt;"",1,0)+IF(EB3896&lt;&gt;"",1,0)+IF(EC3896&lt;&gt;"",1,0)+IF(ED3896&lt;&gt;"",1,0)+IF(EG3896&lt;&gt;"",1,0)+IF(EH3896&lt;&gt;"",1,0)</f>
        <v>2</v>
      </c>
      <c r="AZ3896" s="0" t="n">
        <f aca="false">IF(EH3896&lt;&gt;"",1,0)</f>
        <v>1</v>
      </c>
      <c r="BB3896" s="0" t="s">
        <v>154</v>
      </c>
      <c r="BC3896" s="0" t="s">
        <v>155</v>
      </c>
      <c r="BD3896" s="0" t="s">
        <v>155</v>
      </c>
      <c r="BF3896" s="0" t="s">
        <v>155</v>
      </c>
      <c r="BI3896" s="0" t="s">
        <v>155</v>
      </c>
      <c r="BJ3896" s="0" t="s">
        <v>155</v>
      </c>
      <c r="BL3896" s="0" t="s">
        <v>155</v>
      </c>
      <c r="BS3896" s="0" t="s">
        <v>155</v>
      </c>
      <c r="BY3896" s="0" t="s">
        <v>156</v>
      </c>
      <c r="CA3896" s="0" t="s">
        <v>155</v>
      </c>
      <c r="CK3896" s="0" t="s">
        <v>155</v>
      </c>
      <c r="CP3896" s="0" t="s">
        <v>155</v>
      </c>
      <c r="CY3896" s="0" t="s">
        <v>155</v>
      </c>
      <c r="DC3896" s="0" t="s">
        <v>155</v>
      </c>
      <c r="DI3896" s="0" t="s">
        <v>155</v>
      </c>
      <c r="DL3896" s="0" t="s">
        <v>155</v>
      </c>
      <c r="DN3896" s="0" t="s">
        <v>155</v>
      </c>
      <c r="DR3896" s="0" t="s">
        <v>155</v>
      </c>
      <c r="DU3896" s="0" t="s">
        <v>155</v>
      </c>
      <c r="DX3896" s="0" t="s">
        <v>155</v>
      </c>
      <c r="EA3896" s="0" t="s">
        <v>155</v>
      </c>
      <c r="EF3896" s="0" t="s">
        <v>155</v>
      </c>
      <c r="EH3896" s="0" t="s">
        <v>156</v>
      </c>
    </row>
    <row r="3897" customFormat="false" ht="15" hidden="false" customHeight="false" outlineLevel="0" collapsed="false">
      <c r="A3897" s="0" t="s">
        <v>15815</v>
      </c>
      <c r="B3897" s="0" t="n">
        <v>78</v>
      </c>
      <c r="C3897" s="0" t="n">
        <v>127983</v>
      </c>
      <c r="D3897" s="0" t="s">
        <v>631</v>
      </c>
      <c r="E3897" s="0" t="s">
        <v>2145</v>
      </c>
      <c r="F3897" s="0" t="str">
        <f aca="false">CONCATENATE(D3897," ",LEFT(H3897,4),"T=",AU3897,"D=",AV3897,"R=",AW3897,"M=",AX3897,"L=",AY3897,"B=",AZ3897)</f>
        <v>TAYLOR T=13D=3R=0M=1L=4B=0</v>
      </c>
      <c r="G3897" s="0" t="s">
        <v>208</v>
      </c>
      <c r="I3897" s="0" t="s">
        <v>15816</v>
      </c>
      <c r="J3897" s="0" t="s">
        <v>15817</v>
      </c>
      <c r="K3897" s="0" t="s">
        <v>144</v>
      </c>
      <c r="L3897" s="0" t="s">
        <v>156</v>
      </c>
      <c r="M3897" s="0" t="s">
        <v>14715</v>
      </c>
      <c r="N3897" s="0" t="str">
        <f aca="false">RIGHT(M3897,LEN(M3897)-FIND(" ",M3897))</f>
        <v>HAZELWOOD AVE SE</v>
      </c>
      <c r="P3897" s="0" t="s">
        <v>147</v>
      </c>
      <c r="Q3897" s="0" t="s">
        <v>148</v>
      </c>
      <c r="R3897" s="0" t="n">
        <v>44483</v>
      </c>
      <c r="AD3897" s="0" t="s">
        <v>149</v>
      </c>
      <c r="AE3897" s="0" t="s">
        <v>150</v>
      </c>
      <c r="AF3897" s="0" t="s">
        <v>151</v>
      </c>
      <c r="AH3897" s="0" t="n">
        <v>14</v>
      </c>
      <c r="AI3897" s="0" t="n">
        <v>11</v>
      </c>
      <c r="AN3897" s="0" t="s">
        <v>147</v>
      </c>
      <c r="AO3897" s="0" t="s">
        <v>13351</v>
      </c>
      <c r="AP3897" s="0" t="s">
        <v>13352</v>
      </c>
      <c r="AQ3897" s="0" t="n">
        <v>9</v>
      </c>
      <c r="AR3897" s="0" t="n">
        <v>64</v>
      </c>
      <c r="AS3897" s="0" t="n">
        <v>32</v>
      </c>
      <c r="AU3897" s="0" t="n">
        <f aca="false">COUNTA($BA$3897:$EH$3897)</f>
        <v>13</v>
      </c>
      <c r="AV3897" s="0" t="n">
        <f aca="false">COUNTIF($BA$3897:$EH$3897,"D")</f>
        <v>3</v>
      </c>
      <c r="AW3897" s="0" t="n">
        <f aca="false">COUNTIF($BA$3897:$EH$3897,"R")</f>
        <v>0</v>
      </c>
      <c r="AX3897" s="0" t="n">
        <f aca="false">IF(BN3897="D",1,0)+IF(BO3897="D",1,0)+IF(BT3897="D",1,0)+IF(BU3897="D",1,0)+IF(BW3897="D",1,0)+IF(CC3897="D",1,0)+IF(CD3897="D",1,0)+IF(CE3897="D",1,0)+IF(CF3897="D",1,0)+IF(CL3897="D",1,0)+IF(CM3897="D",1,0)+IF(CQ3897="D",1,0)+IF(CR3897="D",1,0)+IF(CS3897="D",1,0)+IF(CW3897="D",1,0)+IF(CX3897="D",1,0)+IF(DD3897="D",1,0)+IF(DE3897="D",1,0)+IF(DJ3897="D",1,0)+IF(DK3897="D",1,0)+IF(DO3897="D",1,0)+IF(DP3897="D",1,0)+IF(DQ3897="D",1,0)+IF(DW3897="D",1,0)+IF(DZ3897="D",1,0)+IF(EH3897="D",1,0)</f>
        <v>1</v>
      </c>
      <c r="AY3897" s="0" t="n">
        <f aca="false">IF(DJ3897&lt;&gt;"",1,0)+IF(DK3897&lt;&gt;"",1,0)+IF(DM3897&lt;&gt;"",1,0)+IF(DO3897&lt;&gt;"",1,0)+IF(DP3897&lt;&gt;"",1,0)+IF(DQ3897&lt;&gt;"",1,0)+IF(DS3897&lt;&gt;"",1,0)+IF(DT3897&lt;&gt;"",1,0)+IF(DV3897&lt;&gt;"",1,0)+IF(DW3897&lt;&gt;"",1,0)+IF(DX3897&lt;&gt;"",1,0)+IF(DY3897&lt;&gt;"",1,0)+IF(DZ3897&lt;&gt;"",1,0)+IF(EB3897&lt;&gt;"",1,0)+IF(EC3897&lt;&gt;"",1,0)+IF(ED3897&lt;&gt;"",1,0)+IF(EG3897&lt;&gt;"",1,0)+IF(EH3897&lt;&gt;"",1,0)</f>
        <v>4</v>
      </c>
      <c r="AZ3897" s="0" t="n">
        <f aca="false">IF(EH3897&lt;&gt;"",1,0)</f>
        <v>0</v>
      </c>
      <c r="BB3897" s="0" t="s">
        <v>154</v>
      </c>
      <c r="BC3897" s="0" t="s">
        <v>155</v>
      </c>
      <c r="BJ3897" s="0" t="s">
        <v>155</v>
      </c>
      <c r="BK3897" s="0" t="s">
        <v>155</v>
      </c>
      <c r="BL3897" s="0" t="s">
        <v>155</v>
      </c>
      <c r="DM3897" s="0" t="s">
        <v>156</v>
      </c>
      <c r="DN3897" s="0" t="s">
        <v>155</v>
      </c>
      <c r="DU3897" s="0" t="s">
        <v>155</v>
      </c>
      <c r="DW3897" s="0" t="s">
        <v>156</v>
      </c>
      <c r="DX3897" s="0" t="s">
        <v>155</v>
      </c>
      <c r="EA3897" s="0" t="s">
        <v>155</v>
      </c>
      <c r="ED3897" s="0" t="s">
        <v>156</v>
      </c>
      <c r="EF3897" s="0" t="s">
        <v>155</v>
      </c>
    </row>
    <row r="3898" customFormat="false" ht="15" hidden="false" customHeight="false" outlineLevel="0" collapsed="false">
      <c r="A3898" s="0" t="s">
        <v>15818</v>
      </c>
      <c r="B3898" s="0" t="n">
        <v>78</v>
      </c>
      <c r="C3898" s="0" t="n">
        <v>282890</v>
      </c>
      <c r="D3898" s="0" t="s">
        <v>2892</v>
      </c>
      <c r="E3898" s="0" t="s">
        <v>15819</v>
      </c>
      <c r="F3898" s="0" t="str">
        <f aca="false">CONCATENATE(D3898," ",LEFT(H3898,4),"T=",AU3898,"D=",AV3898,"R=",AW3898,"M=",AX3898,"L=",AY3898,"B=",AZ3898)</f>
        <v>MCELROY T=6D=0R=0M=0L=0B=0</v>
      </c>
      <c r="G3898" s="0" t="s">
        <v>349</v>
      </c>
      <c r="I3898" s="0" t="s">
        <v>15820</v>
      </c>
      <c r="J3898" s="0" t="s">
        <v>15821</v>
      </c>
      <c r="K3898" s="0" t="s">
        <v>144</v>
      </c>
      <c r="M3898" s="0" t="s">
        <v>15311</v>
      </c>
      <c r="N3898" s="0" t="str">
        <f aca="false">RIGHT(M3898,LEN(M3898)-FIND(" ",M3898))</f>
        <v>E MARKET ST</v>
      </c>
      <c r="P3898" s="0" t="s">
        <v>147</v>
      </c>
      <c r="Q3898" s="0" t="s">
        <v>148</v>
      </c>
      <c r="R3898" s="0" t="n">
        <v>44483</v>
      </c>
      <c r="AD3898" s="0" t="s">
        <v>149</v>
      </c>
      <c r="AE3898" s="0" t="s">
        <v>150</v>
      </c>
      <c r="AF3898" s="0" t="s">
        <v>151</v>
      </c>
      <c r="AH3898" s="0" t="n">
        <v>14</v>
      </c>
      <c r="AI3898" s="0" t="n">
        <v>11</v>
      </c>
      <c r="AN3898" s="0" t="s">
        <v>147</v>
      </c>
      <c r="AO3898" s="0" t="s">
        <v>13351</v>
      </c>
      <c r="AP3898" s="0" t="s">
        <v>13352</v>
      </c>
      <c r="AQ3898" s="0" t="n">
        <v>9</v>
      </c>
      <c r="AR3898" s="0" t="n">
        <v>64</v>
      </c>
      <c r="AS3898" s="0" t="n">
        <v>32</v>
      </c>
      <c r="AU3898" s="0" t="n">
        <f aca="false">COUNTA($BA$3898:$EH$3898)</f>
        <v>6</v>
      </c>
      <c r="AV3898" s="0" t="n">
        <f aca="false">COUNTIF($BA$3898:$EH$3898,"D")</f>
        <v>0</v>
      </c>
      <c r="AW3898" s="0" t="n">
        <f aca="false">COUNTIF($BA$3898:$EH$3898,"R")</f>
        <v>0</v>
      </c>
      <c r="AX3898" s="0" t="n">
        <f aca="false">IF(BN3898="D",1,0)+IF(BO3898="D",1,0)+IF(BT3898="D",1,0)+IF(BU3898="D",1,0)+IF(BW3898="D",1,0)+IF(CC3898="D",1,0)+IF(CD3898="D",1,0)+IF(CE3898="D",1,0)+IF(CF3898="D",1,0)+IF(CL3898="D",1,0)+IF(CM3898="D",1,0)+IF(CQ3898="D",1,0)+IF(CR3898="D",1,0)+IF(CS3898="D",1,0)+IF(CW3898="D",1,0)+IF(CX3898="D",1,0)+IF(DD3898="D",1,0)+IF(DE3898="D",1,0)+IF(DJ3898="D",1,0)+IF(DK3898="D",1,0)+IF(DO3898="D",1,0)+IF(DP3898="D",1,0)+IF(DQ3898="D",1,0)+IF(DW3898="D",1,0)+IF(DZ3898="D",1,0)+IF(EH3898="D",1,0)</f>
        <v>0</v>
      </c>
      <c r="AY3898" s="0" t="n">
        <f aca="false">IF(DJ3898&lt;&gt;"",1,0)+IF(DK3898&lt;&gt;"",1,0)+IF(DM3898&lt;&gt;"",1,0)+IF(DO3898&lt;&gt;"",1,0)+IF(DP3898&lt;&gt;"",1,0)+IF(DQ3898&lt;&gt;"",1,0)+IF(DS3898&lt;&gt;"",1,0)+IF(DT3898&lt;&gt;"",1,0)+IF(DV3898&lt;&gt;"",1,0)+IF(DW3898&lt;&gt;"",1,0)+IF(DX3898&lt;&gt;"",1,0)+IF(DY3898&lt;&gt;"",1,0)+IF(DZ3898&lt;&gt;"",1,0)+IF(EB3898&lt;&gt;"",1,0)+IF(EC3898&lt;&gt;"",1,0)+IF(ED3898&lt;&gt;"",1,0)+IF(EG3898&lt;&gt;"",1,0)+IF(EH3898&lt;&gt;"",1,0)</f>
        <v>0</v>
      </c>
      <c r="AZ3898" s="0" t="n">
        <f aca="false">IF(EH3898&lt;&gt;"",1,0)</f>
        <v>0</v>
      </c>
      <c r="BB3898" s="0" t="s">
        <v>154</v>
      </c>
      <c r="BD3898" s="0" t="s">
        <v>155</v>
      </c>
      <c r="BL3898" s="0" t="s">
        <v>155</v>
      </c>
      <c r="CP3898" s="0" t="s">
        <v>155</v>
      </c>
      <c r="DN3898" s="0" t="s">
        <v>155</v>
      </c>
      <c r="EF3898" s="0" t="s">
        <v>155</v>
      </c>
    </row>
    <row r="3899" customFormat="false" ht="15" hidden="false" customHeight="false" outlineLevel="0" collapsed="false">
      <c r="A3899" s="0" t="s">
        <v>15822</v>
      </c>
      <c r="B3899" s="0" t="n">
        <v>78</v>
      </c>
      <c r="C3899" s="0" t="n">
        <v>430660</v>
      </c>
      <c r="D3899" s="0" t="s">
        <v>1619</v>
      </c>
      <c r="E3899" s="0" t="s">
        <v>662</v>
      </c>
      <c r="F3899" s="0" t="str">
        <f aca="false">CONCATENATE(D3899," ",LEFT(H3899,4),"T=",AU3899,"D=",AV3899,"R=",AW3899,"M=",AX3899,"L=",AY3899,"B=",AZ3899)</f>
        <v>HARRIS T=4D=0R=0M=0L=1B=0</v>
      </c>
      <c r="G3899" s="0" t="s">
        <v>2216</v>
      </c>
      <c r="I3899" s="0" t="s">
        <v>15823</v>
      </c>
      <c r="J3899" s="0" t="s">
        <v>1403</v>
      </c>
      <c r="K3899" s="0" t="s">
        <v>144</v>
      </c>
      <c r="M3899" s="0" t="s">
        <v>14181</v>
      </c>
      <c r="N3899" s="0" t="str">
        <f aca="false">RIGHT(M3899,LEN(M3899)-FIND(" ",M3899))</f>
        <v>PERKINSWOOD BLVD SE</v>
      </c>
      <c r="P3899" s="0" t="s">
        <v>147</v>
      </c>
      <c r="Q3899" s="0" t="s">
        <v>148</v>
      </c>
      <c r="R3899" s="0" t="n">
        <v>44483</v>
      </c>
      <c r="AD3899" s="0" t="s">
        <v>149</v>
      </c>
      <c r="AE3899" s="0" t="s">
        <v>150</v>
      </c>
      <c r="AF3899" s="0" t="s">
        <v>151</v>
      </c>
      <c r="AH3899" s="0" t="n">
        <v>14</v>
      </c>
      <c r="AI3899" s="0" t="n">
        <v>11</v>
      </c>
      <c r="AN3899" s="0" t="s">
        <v>147</v>
      </c>
      <c r="AO3899" s="0" t="s">
        <v>13351</v>
      </c>
      <c r="AP3899" s="0" t="s">
        <v>13352</v>
      </c>
      <c r="AQ3899" s="0" t="n">
        <v>9</v>
      </c>
      <c r="AR3899" s="0" t="n">
        <v>64</v>
      </c>
      <c r="AS3899" s="0" t="n">
        <v>32</v>
      </c>
      <c r="AU3899" s="0" t="n">
        <f aca="false">COUNTA($BA$3899:$EH$3899)</f>
        <v>4</v>
      </c>
      <c r="AV3899" s="0" t="n">
        <f aca="false">COUNTIF($BA$3899:$EH$3899,"D")</f>
        <v>0</v>
      </c>
      <c r="AW3899" s="0" t="n">
        <f aca="false">COUNTIF($BA$3899:$EH$3899,"R")</f>
        <v>0</v>
      </c>
      <c r="AX3899" s="0" t="n">
        <f aca="false">IF(BN3899="D",1,0)+IF(BO3899="D",1,0)+IF(BT3899="D",1,0)+IF(BU3899="D",1,0)+IF(BW3899="D",1,0)+IF(CC3899="D",1,0)+IF(CD3899="D",1,0)+IF(CE3899="D",1,0)+IF(CF3899="D",1,0)+IF(CL3899="D",1,0)+IF(CM3899="D",1,0)+IF(CQ3899="D",1,0)+IF(CR3899="D",1,0)+IF(CS3899="D",1,0)+IF(CW3899="D",1,0)+IF(CX3899="D",1,0)+IF(DD3899="D",1,0)+IF(DE3899="D",1,0)+IF(DJ3899="D",1,0)+IF(DK3899="D",1,0)+IF(DO3899="D",1,0)+IF(DP3899="D",1,0)+IF(DQ3899="D",1,0)+IF(DW3899="D",1,0)+IF(DZ3899="D",1,0)+IF(EH3899="D",1,0)</f>
        <v>0</v>
      </c>
      <c r="AY3899" s="0" t="n">
        <f aca="false">IF(DJ3899&lt;&gt;"",1,0)+IF(DK3899&lt;&gt;"",1,0)+IF(DM3899&lt;&gt;"",1,0)+IF(DO3899&lt;&gt;"",1,0)+IF(DP3899&lt;&gt;"",1,0)+IF(DQ3899&lt;&gt;"",1,0)+IF(DS3899&lt;&gt;"",1,0)+IF(DT3899&lt;&gt;"",1,0)+IF(DV3899&lt;&gt;"",1,0)+IF(DW3899&lt;&gt;"",1,0)+IF(DX3899&lt;&gt;"",1,0)+IF(DY3899&lt;&gt;"",1,0)+IF(DZ3899&lt;&gt;"",1,0)+IF(EB3899&lt;&gt;"",1,0)+IF(EC3899&lt;&gt;"",1,0)+IF(ED3899&lt;&gt;"",1,0)+IF(EG3899&lt;&gt;"",1,0)+IF(EH3899&lt;&gt;"",1,0)</f>
        <v>1</v>
      </c>
      <c r="AZ3899" s="0" t="n">
        <f aca="false">IF(EH3899&lt;&gt;"",1,0)</f>
        <v>0</v>
      </c>
      <c r="BB3899" s="0" t="s">
        <v>154</v>
      </c>
      <c r="DN3899" s="0" t="s">
        <v>155</v>
      </c>
      <c r="DX3899" s="0" t="s">
        <v>155</v>
      </c>
      <c r="EF3899" s="0" t="s">
        <v>155</v>
      </c>
    </row>
    <row r="3900" customFormat="false" ht="15" hidden="false" customHeight="false" outlineLevel="0" collapsed="false">
      <c r="A3900" s="0" t="s">
        <v>15824</v>
      </c>
      <c r="B3900" s="0" t="n">
        <v>78</v>
      </c>
      <c r="C3900" s="0" t="n">
        <v>87135</v>
      </c>
      <c r="D3900" s="0" t="s">
        <v>14298</v>
      </c>
      <c r="E3900" s="0" t="s">
        <v>1778</v>
      </c>
      <c r="F3900" s="0" t="str">
        <f aca="false">CONCATENATE(D3900," ",LEFT(H3900,4),"T=",AU3900,"D=",AV3900,"R=",AW3900,"M=",AX3900,"L=",AY3900,"B=",AZ3900)</f>
        <v>KRATSAS T=34D=5R=1M=2L=0B=0</v>
      </c>
      <c r="G3900" s="0" t="s">
        <v>1834</v>
      </c>
      <c r="I3900" s="0" t="s">
        <v>15825</v>
      </c>
      <c r="J3900" s="0" t="s">
        <v>965</v>
      </c>
      <c r="K3900" s="0" t="s">
        <v>144</v>
      </c>
      <c r="M3900" s="0" t="s">
        <v>14300</v>
      </c>
      <c r="N3900" s="0" t="str">
        <f aca="false">RIGHT(M3900,LEN(M3900)-FIND(" ",M3900))</f>
        <v>CENTRAL PARKWAY AVE SE</v>
      </c>
      <c r="P3900" s="0" t="s">
        <v>147</v>
      </c>
      <c r="Q3900" s="0" t="s">
        <v>148</v>
      </c>
      <c r="R3900" s="0" t="n">
        <v>44483</v>
      </c>
      <c r="AD3900" s="0" t="s">
        <v>149</v>
      </c>
      <c r="AE3900" s="0" t="s">
        <v>150</v>
      </c>
      <c r="AF3900" s="0" t="s">
        <v>151</v>
      </c>
      <c r="AH3900" s="0" t="n">
        <v>14</v>
      </c>
      <c r="AI3900" s="0" t="n">
        <v>11</v>
      </c>
      <c r="AN3900" s="0" t="s">
        <v>147</v>
      </c>
      <c r="AO3900" s="0" t="s">
        <v>13351</v>
      </c>
      <c r="AP3900" s="0" t="s">
        <v>13352</v>
      </c>
      <c r="AQ3900" s="0" t="n">
        <v>9</v>
      </c>
      <c r="AR3900" s="0" t="n">
        <v>64</v>
      </c>
      <c r="AS3900" s="0" t="n">
        <v>32</v>
      </c>
      <c r="AU3900" s="0" t="n">
        <f aca="false">COUNTA($BA$3900:$EH$3900)</f>
        <v>34</v>
      </c>
      <c r="AV3900" s="0" t="n">
        <f aca="false">COUNTIF($BA$3900:$EH$3900,"D")</f>
        <v>5</v>
      </c>
      <c r="AW3900" s="0" t="n">
        <f aca="false">COUNTIF($BA$3900:$EH$3900,"R")</f>
        <v>1</v>
      </c>
      <c r="AX3900" s="0" t="n">
        <f aca="false">IF(BN3900="D",1,0)+IF(BO3900="D",1,0)+IF(BT3900="D",1,0)+IF(BU3900="D",1,0)+IF(BW3900="D",1,0)+IF(CC3900="D",1,0)+IF(CD3900="D",1,0)+IF(CE3900="D",1,0)+IF(CF3900="D",1,0)+IF(CL3900="D",1,0)+IF(CM3900="D",1,0)+IF(CQ3900="D",1,0)+IF(CR3900="D",1,0)+IF(CS3900="D",1,0)+IF(CW3900="D",1,0)+IF(CX3900="D",1,0)+IF(DD3900="D",1,0)+IF(DE3900="D",1,0)+IF(DJ3900="D",1,0)+IF(DK3900="D",1,0)+IF(DO3900="D",1,0)+IF(DP3900="D",1,0)+IF(DQ3900="D",1,0)+IF(DW3900="D",1,0)+IF(DZ3900="D",1,0)+IF(EH3900="D",1,0)</f>
        <v>2</v>
      </c>
      <c r="AY3900" s="0" t="n">
        <f aca="false">IF(DJ3900&lt;&gt;"",1,0)+IF(DK3900&lt;&gt;"",1,0)+IF(DM3900&lt;&gt;"",1,0)+IF(DO3900&lt;&gt;"",1,0)+IF(DP3900&lt;&gt;"",1,0)+IF(DQ3900&lt;&gt;"",1,0)+IF(DS3900&lt;&gt;"",1,0)+IF(DT3900&lt;&gt;"",1,0)+IF(DV3900&lt;&gt;"",1,0)+IF(DW3900&lt;&gt;"",1,0)+IF(DX3900&lt;&gt;"",1,0)+IF(DY3900&lt;&gt;"",1,0)+IF(DZ3900&lt;&gt;"",1,0)+IF(EB3900&lt;&gt;"",1,0)+IF(EC3900&lt;&gt;"",1,0)+IF(ED3900&lt;&gt;"",1,0)+IF(EG3900&lt;&gt;"",1,0)+IF(EH3900&lt;&gt;"",1,0)</f>
        <v>0</v>
      </c>
      <c r="AZ3900" s="0" t="n">
        <f aca="false">IF(EH3900&lt;&gt;"",1,0)</f>
        <v>0</v>
      </c>
      <c r="BB3900" s="0" t="s">
        <v>154</v>
      </c>
      <c r="BC3900" s="0" t="s">
        <v>155</v>
      </c>
      <c r="BD3900" s="0" t="s">
        <v>155</v>
      </c>
      <c r="BE3900" s="0" t="s">
        <v>155</v>
      </c>
      <c r="BF3900" s="0" t="s">
        <v>155</v>
      </c>
      <c r="BG3900" s="0" t="s">
        <v>155</v>
      </c>
      <c r="BH3900" s="0" t="s">
        <v>155</v>
      </c>
      <c r="BI3900" s="0" t="s">
        <v>155</v>
      </c>
      <c r="BJ3900" s="0" t="s">
        <v>155</v>
      </c>
      <c r="BK3900" s="0" t="s">
        <v>155</v>
      </c>
      <c r="BL3900" s="0" t="s">
        <v>155</v>
      </c>
      <c r="BP3900" s="0" t="s">
        <v>155</v>
      </c>
      <c r="BR3900" s="0" t="s">
        <v>155</v>
      </c>
      <c r="BS3900" s="0" t="s">
        <v>155</v>
      </c>
      <c r="BV3900" s="0" t="s">
        <v>155</v>
      </c>
      <c r="BY3900" s="0" t="s">
        <v>156</v>
      </c>
      <c r="CA3900" s="0" t="s">
        <v>155</v>
      </c>
      <c r="CG3900" s="0" t="s">
        <v>155</v>
      </c>
      <c r="CH3900" s="0" t="s">
        <v>156</v>
      </c>
      <c r="CK3900" s="0" t="s">
        <v>155</v>
      </c>
      <c r="CL3900" s="0" t="s">
        <v>156</v>
      </c>
      <c r="CN3900" s="0" t="s">
        <v>155</v>
      </c>
      <c r="CP3900" s="0" t="s">
        <v>155</v>
      </c>
      <c r="CV3900" s="0" t="s">
        <v>155</v>
      </c>
      <c r="CW3900" s="0" t="s">
        <v>156</v>
      </c>
      <c r="CY3900" s="0" t="s">
        <v>155</v>
      </c>
      <c r="CZ3900" s="0" t="s">
        <v>145</v>
      </c>
      <c r="DC3900" s="0" t="s">
        <v>155</v>
      </c>
      <c r="DF3900" s="0" t="s">
        <v>155</v>
      </c>
      <c r="DG3900" s="0" t="s">
        <v>156</v>
      </c>
      <c r="DI3900" s="0" t="s">
        <v>155</v>
      </c>
      <c r="DN3900" s="0" t="s">
        <v>155</v>
      </c>
      <c r="DU3900" s="0" t="s">
        <v>155</v>
      </c>
      <c r="EF3900" s="0" t="s">
        <v>155</v>
      </c>
    </row>
    <row r="3901" customFormat="false" ht="15" hidden="false" customHeight="false" outlineLevel="0" collapsed="false">
      <c r="A3901" s="0" t="s">
        <v>15826</v>
      </c>
      <c r="B3901" s="0" t="n">
        <v>78</v>
      </c>
      <c r="C3901" s="0" t="n">
        <v>147249</v>
      </c>
      <c r="D3901" s="0" t="s">
        <v>1816</v>
      </c>
      <c r="E3901" s="0" t="s">
        <v>476</v>
      </c>
      <c r="F3901" s="0" t="str">
        <f aca="false">CONCATENATE(D3901," ",LEFT(H3901,4),"T=",AU3901,"D=",AV3901,"R=",AW3901,"M=",AX3901,"L=",AY3901,"B=",AZ3901)</f>
        <v>MARTIN T=51D=18R=0M=8L=9B=1</v>
      </c>
      <c r="G3901" s="0" t="s">
        <v>369</v>
      </c>
      <c r="I3901" s="0" t="s">
        <v>15827</v>
      </c>
      <c r="J3901" s="0" t="s">
        <v>1387</v>
      </c>
      <c r="K3901" s="0" t="s">
        <v>144</v>
      </c>
      <c r="L3901" s="0" t="s">
        <v>156</v>
      </c>
      <c r="M3901" s="0" t="s">
        <v>15458</v>
      </c>
      <c r="N3901" s="0" t="str">
        <f aca="false">RIGHT(M3901,LEN(M3901)-FIND(" ",M3901))</f>
        <v>CENTRAL PARKWAY AVE SE</v>
      </c>
      <c r="P3901" s="0" t="s">
        <v>147</v>
      </c>
      <c r="Q3901" s="0" t="s">
        <v>148</v>
      </c>
      <c r="R3901" s="0" t="n">
        <v>44483</v>
      </c>
      <c r="AD3901" s="0" t="s">
        <v>149</v>
      </c>
      <c r="AE3901" s="0" t="s">
        <v>150</v>
      </c>
      <c r="AF3901" s="0" t="s">
        <v>151</v>
      </c>
      <c r="AH3901" s="0" t="n">
        <v>14</v>
      </c>
      <c r="AI3901" s="0" t="n">
        <v>11</v>
      </c>
      <c r="AN3901" s="0" t="s">
        <v>147</v>
      </c>
      <c r="AO3901" s="0" t="s">
        <v>13351</v>
      </c>
      <c r="AP3901" s="0" t="s">
        <v>13352</v>
      </c>
      <c r="AQ3901" s="0" t="n">
        <v>9</v>
      </c>
      <c r="AR3901" s="0" t="n">
        <v>64</v>
      </c>
      <c r="AS3901" s="0" t="n">
        <v>32</v>
      </c>
      <c r="AU3901" s="0" t="n">
        <f aca="false">COUNTA($BA$3901:$EH$3901)</f>
        <v>51</v>
      </c>
      <c r="AV3901" s="0" t="n">
        <f aca="false">COUNTIF($BA$3901:$EH$3901,"D")</f>
        <v>18</v>
      </c>
      <c r="AW3901" s="0" t="n">
        <f aca="false">COUNTIF($BA$3901:$EH$3901,"R")</f>
        <v>0</v>
      </c>
      <c r="AX3901" s="0" t="n">
        <f aca="false">IF(BN3901="D",1,0)+IF(BO3901="D",1,0)+IF(BT3901="D",1,0)+IF(BU3901="D",1,0)+IF(BW3901="D",1,0)+IF(CC3901="D",1,0)+IF(CD3901="D",1,0)+IF(CE3901="D",1,0)+IF(CF3901="D",1,0)+IF(CL3901="D",1,0)+IF(CM3901="D",1,0)+IF(CQ3901="D",1,0)+IF(CR3901="D",1,0)+IF(CS3901="D",1,0)+IF(CW3901="D",1,0)+IF(CX3901="D",1,0)+IF(DD3901="D",1,0)+IF(DE3901="D",1,0)+IF(DJ3901="D",1,0)+IF(DK3901="D",1,0)+IF(DO3901="D",1,0)+IF(DP3901="D",1,0)+IF(DQ3901="D",1,0)+IF(DW3901="D",1,0)+IF(DZ3901="D",1,0)+IF(EH3901="D",1,0)</f>
        <v>8</v>
      </c>
      <c r="AY3901" s="0" t="n">
        <f aca="false">IF(DJ3901&lt;&gt;"",1,0)+IF(DK3901&lt;&gt;"",1,0)+IF(DM3901&lt;&gt;"",1,0)+IF(DO3901&lt;&gt;"",1,0)+IF(DP3901&lt;&gt;"",1,0)+IF(DQ3901&lt;&gt;"",1,0)+IF(DS3901&lt;&gt;"",1,0)+IF(DT3901&lt;&gt;"",1,0)+IF(DV3901&lt;&gt;"",1,0)+IF(DW3901&lt;&gt;"",1,0)+IF(DX3901&lt;&gt;"",1,0)+IF(DY3901&lt;&gt;"",1,0)+IF(DZ3901&lt;&gt;"",1,0)+IF(EB3901&lt;&gt;"",1,0)+IF(EC3901&lt;&gt;"",1,0)+IF(ED3901&lt;&gt;"",1,0)+IF(EG3901&lt;&gt;"",1,0)+IF(EH3901&lt;&gt;"",1,0)</f>
        <v>9</v>
      </c>
      <c r="AZ3901" s="0" t="n">
        <f aca="false">IF(EH3901&lt;&gt;"",1,0)</f>
        <v>1</v>
      </c>
      <c r="BB3901" s="0" t="s">
        <v>154</v>
      </c>
      <c r="BC3901" s="0" t="s">
        <v>155</v>
      </c>
      <c r="BD3901" s="0" t="s">
        <v>155</v>
      </c>
      <c r="BE3901" s="0" t="s">
        <v>155</v>
      </c>
      <c r="BF3901" s="0" t="s">
        <v>155</v>
      </c>
      <c r="BG3901" s="0" t="s">
        <v>155</v>
      </c>
      <c r="BH3901" s="0" t="s">
        <v>155</v>
      </c>
      <c r="BI3901" s="0" t="s">
        <v>155</v>
      </c>
      <c r="BJ3901" s="0" t="s">
        <v>155</v>
      </c>
      <c r="BK3901" s="0" t="s">
        <v>155</v>
      </c>
      <c r="BL3901" s="0" t="s">
        <v>155</v>
      </c>
      <c r="BP3901" s="0" t="s">
        <v>155</v>
      </c>
      <c r="BR3901" s="0" t="s">
        <v>155</v>
      </c>
      <c r="BS3901" s="0" t="s">
        <v>155</v>
      </c>
      <c r="BV3901" s="0" t="s">
        <v>155</v>
      </c>
      <c r="BY3901" s="0" t="s">
        <v>156</v>
      </c>
      <c r="CA3901" s="0" t="s">
        <v>155</v>
      </c>
      <c r="CC3901" s="0" t="s">
        <v>156</v>
      </c>
      <c r="CG3901" s="0" t="s">
        <v>155</v>
      </c>
      <c r="CH3901" s="0" t="s">
        <v>156</v>
      </c>
      <c r="CK3901" s="0" t="s">
        <v>155</v>
      </c>
      <c r="CL3901" s="0" t="s">
        <v>156</v>
      </c>
      <c r="CN3901" s="0" t="s">
        <v>155</v>
      </c>
      <c r="CO3901" s="0" t="s">
        <v>156</v>
      </c>
      <c r="CP3901" s="0" t="s">
        <v>155</v>
      </c>
      <c r="CT3901" s="0" t="s">
        <v>155</v>
      </c>
      <c r="CU3901" s="0" t="s">
        <v>156</v>
      </c>
      <c r="CV3901" s="0" t="s">
        <v>155</v>
      </c>
      <c r="CW3901" s="0" t="s">
        <v>156</v>
      </c>
      <c r="CY3901" s="0" t="s">
        <v>155</v>
      </c>
      <c r="CZ3901" s="0" t="s">
        <v>156</v>
      </c>
      <c r="DC3901" s="0" t="s">
        <v>155</v>
      </c>
      <c r="DD3901" s="0" t="s">
        <v>156</v>
      </c>
      <c r="DF3901" s="0" t="s">
        <v>155</v>
      </c>
      <c r="DG3901" s="0" t="s">
        <v>156</v>
      </c>
      <c r="DI3901" s="0" t="s">
        <v>155</v>
      </c>
      <c r="DJ3901" s="0" t="s">
        <v>156</v>
      </c>
      <c r="DL3901" s="0" t="s">
        <v>155</v>
      </c>
      <c r="DM3901" s="0" t="s">
        <v>156</v>
      </c>
      <c r="DN3901" s="0" t="s">
        <v>155</v>
      </c>
      <c r="DO3901" s="0" t="s">
        <v>156</v>
      </c>
      <c r="DR3901" s="0" t="s">
        <v>155</v>
      </c>
      <c r="DS3901" s="0" t="s">
        <v>156</v>
      </c>
      <c r="DT3901" s="0" t="s">
        <v>156</v>
      </c>
      <c r="DU3901" s="0" t="s">
        <v>155</v>
      </c>
      <c r="DW3901" s="0" t="s">
        <v>156</v>
      </c>
      <c r="DX3901" s="0" t="s">
        <v>155</v>
      </c>
      <c r="EA3901" s="0" t="s">
        <v>155</v>
      </c>
      <c r="ED3901" s="0" t="s">
        <v>156</v>
      </c>
      <c r="EF3901" s="0" t="s">
        <v>155</v>
      </c>
      <c r="EH3901" s="0" t="s">
        <v>156</v>
      </c>
    </row>
    <row r="3902" customFormat="false" ht="15" hidden="false" customHeight="false" outlineLevel="0" collapsed="false">
      <c r="A3902" s="0" t="s">
        <v>15828</v>
      </c>
      <c r="B3902" s="0" t="n">
        <v>78</v>
      </c>
      <c r="C3902" s="0" t="n">
        <v>250192</v>
      </c>
      <c r="D3902" s="0" t="s">
        <v>15829</v>
      </c>
      <c r="E3902" s="0" t="s">
        <v>2135</v>
      </c>
      <c r="F3902" s="0" t="str">
        <f aca="false">CONCATENATE(D3902," ",LEFT(H3902,4),"T=",AU3902,"D=",AV3902,"R=",AW3902,"M=",AX3902,"L=",AY3902,"B=",AZ3902)</f>
        <v>TOTH T=28D=6R=0M=0L=4B=0</v>
      </c>
      <c r="G3902" s="0" t="s">
        <v>208</v>
      </c>
      <c r="I3902" s="0" t="s">
        <v>15830</v>
      </c>
      <c r="J3902" s="0" t="s">
        <v>15831</v>
      </c>
      <c r="K3902" s="0" t="s">
        <v>144</v>
      </c>
      <c r="L3902" s="0" t="s">
        <v>156</v>
      </c>
      <c r="M3902" s="0" t="s">
        <v>15832</v>
      </c>
      <c r="N3902" s="0" t="str">
        <f aca="false">RIGHT(M3902,LEN(M3902)-FIND(" ",M3902))</f>
        <v>COUNTRY CLUB DR SE</v>
      </c>
      <c r="P3902" s="0" t="s">
        <v>147</v>
      </c>
      <c r="Q3902" s="0" t="s">
        <v>148</v>
      </c>
      <c r="R3902" s="0" t="n">
        <v>44484</v>
      </c>
      <c r="AD3902" s="0" t="s">
        <v>149</v>
      </c>
      <c r="AE3902" s="0" t="s">
        <v>150</v>
      </c>
      <c r="AF3902" s="0" t="s">
        <v>151</v>
      </c>
      <c r="AH3902" s="0" t="n">
        <v>14</v>
      </c>
      <c r="AI3902" s="0" t="n">
        <v>11</v>
      </c>
      <c r="AN3902" s="0" t="s">
        <v>147</v>
      </c>
      <c r="AO3902" s="0" t="s">
        <v>13351</v>
      </c>
      <c r="AP3902" s="0" t="s">
        <v>13352</v>
      </c>
      <c r="AQ3902" s="0" t="n">
        <v>9</v>
      </c>
      <c r="AR3902" s="0" t="n">
        <v>64</v>
      </c>
      <c r="AS3902" s="0" t="n">
        <v>32</v>
      </c>
      <c r="AU3902" s="0" t="n">
        <f aca="false">COUNTA($BA$3902:$EH$3902)</f>
        <v>28</v>
      </c>
      <c r="AV3902" s="0" t="n">
        <f aca="false">COUNTIF($BA$3902:$EH$3902,"D")</f>
        <v>6</v>
      </c>
      <c r="AW3902" s="0" t="n">
        <f aca="false">COUNTIF($BA$3902:$EH$3902,"R")</f>
        <v>0</v>
      </c>
      <c r="AX3902" s="0" t="n">
        <f aca="false">IF(BN3902="D",1,0)+IF(BO3902="D",1,0)+IF(BT3902="D",1,0)+IF(BU3902="D",1,0)+IF(BW3902="D",1,0)+IF(CC3902="D",1,0)+IF(CD3902="D",1,0)+IF(CE3902="D",1,0)+IF(CF3902="D",1,0)+IF(CL3902="D",1,0)+IF(CM3902="D",1,0)+IF(CQ3902="D",1,0)+IF(CR3902="D",1,0)+IF(CS3902="D",1,0)+IF(CW3902="D",1,0)+IF(CX3902="D",1,0)+IF(DD3902="D",1,0)+IF(DE3902="D",1,0)+IF(DJ3902="D",1,0)+IF(DK3902="D",1,0)+IF(DO3902="D",1,0)+IF(DP3902="D",1,0)+IF(DQ3902="D",1,0)+IF(DW3902="D",1,0)+IF(DZ3902="D",1,0)+IF(EH3902="D",1,0)</f>
        <v>0</v>
      </c>
      <c r="AY3902" s="0" t="n">
        <f aca="false">IF(DJ3902&lt;&gt;"",1,0)+IF(DK3902&lt;&gt;"",1,0)+IF(DM3902&lt;&gt;"",1,0)+IF(DO3902&lt;&gt;"",1,0)+IF(DP3902&lt;&gt;"",1,0)+IF(DQ3902&lt;&gt;"",1,0)+IF(DS3902&lt;&gt;"",1,0)+IF(DT3902&lt;&gt;"",1,0)+IF(DV3902&lt;&gt;"",1,0)+IF(DW3902&lt;&gt;"",1,0)+IF(DX3902&lt;&gt;"",1,0)+IF(DY3902&lt;&gt;"",1,0)+IF(DZ3902&lt;&gt;"",1,0)+IF(EB3902&lt;&gt;"",1,0)+IF(EC3902&lt;&gt;"",1,0)+IF(ED3902&lt;&gt;"",1,0)+IF(EG3902&lt;&gt;"",1,0)+IF(EH3902&lt;&gt;"",1,0)</f>
        <v>4</v>
      </c>
      <c r="AZ3902" s="0" t="n">
        <f aca="false">IF(EH3902&lt;&gt;"",1,0)</f>
        <v>0</v>
      </c>
      <c r="BB3902" s="0" t="s">
        <v>154</v>
      </c>
      <c r="BD3902" s="0" t="s">
        <v>155</v>
      </c>
      <c r="BH3902" s="0" t="s">
        <v>155</v>
      </c>
      <c r="BL3902" s="0" t="s">
        <v>155</v>
      </c>
      <c r="BS3902" s="0" t="s">
        <v>155</v>
      </c>
      <c r="BY3902" s="0" t="s">
        <v>156</v>
      </c>
      <c r="CA3902" s="0" t="s">
        <v>155</v>
      </c>
      <c r="CG3902" s="0" t="s">
        <v>155</v>
      </c>
      <c r="CK3902" s="0" t="s">
        <v>155</v>
      </c>
      <c r="CN3902" s="0" t="s">
        <v>155</v>
      </c>
      <c r="CP3902" s="0" t="s">
        <v>155</v>
      </c>
      <c r="CT3902" s="0" t="s">
        <v>155</v>
      </c>
      <c r="CV3902" s="0" t="s">
        <v>155</v>
      </c>
      <c r="CY3902" s="0" t="s">
        <v>155</v>
      </c>
      <c r="CZ3902" s="0" t="s">
        <v>156</v>
      </c>
      <c r="DC3902" s="0" t="s">
        <v>155</v>
      </c>
      <c r="DF3902" s="0" t="s">
        <v>155</v>
      </c>
      <c r="DG3902" s="0" t="s">
        <v>156</v>
      </c>
      <c r="DI3902" s="0" t="s">
        <v>155</v>
      </c>
      <c r="DL3902" s="0" t="s">
        <v>155</v>
      </c>
      <c r="DM3902" s="0" t="s">
        <v>156</v>
      </c>
      <c r="DN3902" s="0" t="s">
        <v>155</v>
      </c>
      <c r="DS3902" s="0" t="s">
        <v>156</v>
      </c>
      <c r="DU3902" s="0" t="s">
        <v>155</v>
      </c>
      <c r="DX3902" s="0" t="s">
        <v>155</v>
      </c>
      <c r="EA3902" s="0" t="s">
        <v>155</v>
      </c>
      <c r="ED3902" s="0" t="s">
        <v>156</v>
      </c>
      <c r="EF3902" s="0" t="s">
        <v>155</v>
      </c>
    </row>
    <row r="3903" customFormat="false" ht="15" hidden="false" customHeight="false" outlineLevel="0" collapsed="false">
      <c r="A3903" s="0" t="s">
        <v>15833</v>
      </c>
      <c r="B3903" s="0" t="n">
        <v>78</v>
      </c>
      <c r="C3903" s="0" t="n">
        <v>16109</v>
      </c>
      <c r="D3903" s="0" t="s">
        <v>15445</v>
      </c>
      <c r="E3903" s="0" t="s">
        <v>15834</v>
      </c>
      <c r="F3903" s="0" t="str">
        <f aca="false">CONCATENATE(D3903," ",LEFT(H3903,4),"T=",AU3903,"D=",AV3903,"R=",AW3903,"M=",AX3903,"L=",AY3903,"B=",AZ3903)</f>
        <v>SOLETRO T=30D=7R=0M=3L=3B=0</v>
      </c>
      <c r="G3903" s="0" t="s">
        <v>156</v>
      </c>
      <c r="I3903" s="0" t="s">
        <v>15835</v>
      </c>
      <c r="J3903" s="0" t="s">
        <v>15836</v>
      </c>
      <c r="K3903" s="0" t="s">
        <v>144</v>
      </c>
      <c r="L3903" s="0" t="s">
        <v>156</v>
      </c>
      <c r="M3903" s="0" t="s">
        <v>15448</v>
      </c>
      <c r="N3903" s="0" t="str">
        <f aca="false">RIGHT(M3903,LEN(M3903)-FIND(" ",M3903))</f>
        <v>CENTRAL PARKWAY AVE SE</v>
      </c>
      <c r="P3903" s="0" t="s">
        <v>147</v>
      </c>
      <c r="Q3903" s="0" t="s">
        <v>148</v>
      </c>
      <c r="R3903" s="0" t="n">
        <v>44483</v>
      </c>
      <c r="AD3903" s="0" t="s">
        <v>149</v>
      </c>
      <c r="AE3903" s="0" t="s">
        <v>150</v>
      </c>
      <c r="AF3903" s="0" t="s">
        <v>151</v>
      </c>
      <c r="AH3903" s="0" t="n">
        <v>14</v>
      </c>
      <c r="AI3903" s="0" t="n">
        <v>11</v>
      </c>
      <c r="AN3903" s="0" t="s">
        <v>147</v>
      </c>
      <c r="AO3903" s="0" t="s">
        <v>13351</v>
      </c>
      <c r="AP3903" s="0" t="s">
        <v>13352</v>
      </c>
      <c r="AQ3903" s="0" t="n">
        <v>9</v>
      </c>
      <c r="AR3903" s="0" t="n">
        <v>64</v>
      </c>
      <c r="AS3903" s="0" t="n">
        <v>32</v>
      </c>
      <c r="AU3903" s="0" t="n">
        <f aca="false">COUNTA($BA$3903:$EH$3903)</f>
        <v>30</v>
      </c>
      <c r="AV3903" s="0" t="n">
        <f aca="false">COUNTIF($BA$3903:$EH$3903,"D")</f>
        <v>7</v>
      </c>
      <c r="AW3903" s="0" t="n">
        <f aca="false">COUNTIF($BA$3903:$EH$3903,"R")</f>
        <v>0</v>
      </c>
      <c r="AX3903" s="0" t="n">
        <f aca="false">IF(BN3903="D",1,0)+IF(BO3903="D",1,0)+IF(BT3903="D",1,0)+IF(BU3903="D",1,0)+IF(BW3903="D",1,0)+IF(CC3903="D",1,0)+IF(CD3903="D",1,0)+IF(CE3903="D",1,0)+IF(CF3903="D",1,0)+IF(CL3903="D",1,0)+IF(CM3903="D",1,0)+IF(CQ3903="D",1,0)+IF(CR3903="D",1,0)+IF(CS3903="D",1,0)+IF(CW3903="D",1,0)+IF(CX3903="D",1,0)+IF(DD3903="D",1,0)+IF(DE3903="D",1,0)+IF(DJ3903="D",1,0)+IF(DK3903="D",1,0)+IF(DO3903="D",1,0)+IF(DP3903="D",1,0)+IF(DQ3903="D",1,0)+IF(DW3903="D",1,0)+IF(DZ3903="D",1,0)+IF(EH3903="D",1,0)</f>
        <v>3</v>
      </c>
      <c r="AY3903" s="0" t="n">
        <f aca="false">IF(DJ3903&lt;&gt;"",1,0)+IF(DK3903&lt;&gt;"",1,0)+IF(DM3903&lt;&gt;"",1,0)+IF(DO3903&lt;&gt;"",1,0)+IF(DP3903&lt;&gt;"",1,0)+IF(DQ3903&lt;&gt;"",1,0)+IF(DS3903&lt;&gt;"",1,0)+IF(DT3903&lt;&gt;"",1,0)+IF(DV3903&lt;&gt;"",1,0)+IF(DW3903&lt;&gt;"",1,0)+IF(DX3903&lt;&gt;"",1,0)+IF(DY3903&lt;&gt;"",1,0)+IF(DZ3903&lt;&gt;"",1,0)+IF(EB3903&lt;&gt;"",1,0)+IF(EC3903&lt;&gt;"",1,0)+IF(ED3903&lt;&gt;"",1,0)+IF(EG3903&lt;&gt;"",1,0)+IF(EH3903&lt;&gt;"",1,0)</f>
        <v>3</v>
      </c>
      <c r="AZ3903" s="0" t="n">
        <f aca="false">IF(EH3903&lt;&gt;"",1,0)</f>
        <v>0</v>
      </c>
      <c r="BB3903" s="0" t="s">
        <v>154</v>
      </c>
      <c r="BC3903" s="0" t="s">
        <v>155</v>
      </c>
      <c r="BD3903" s="0" t="s">
        <v>155</v>
      </c>
      <c r="BG3903" s="0" t="s">
        <v>155</v>
      </c>
      <c r="BH3903" s="0" t="s">
        <v>155</v>
      </c>
      <c r="BJ3903" s="0" t="s">
        <v>155</v>
      </c>
      <c r="BK3903" s="0" t="s">
        <v>155</v>
      </c>
      <c r="BL3903" s="0" t="s">
        <v>155</v>
      </c>
      <c r="BR3903" s="0" t="s">
        <v>155</v>
      </c>
      <c r="BS3903" s="0" t="s">
        <v>155</v>
      </c>
      <c r="BY3903" s="0" t="s">
        <v>156</v>
      </c>
      <c r="CA3903" s="0" t="s">
        <v>155</v>
      </c>
      <c r="CG3903" s="0" t="s">
        <v>155</v>
      </c>
      <c r="CH3903" s="0" t="s">
        <v>156</v>
      </c>
      <c r="CK3903" s="0" t="s">
        <v>155</v>
      </c>
      <c r="CL3903" s="0" t="s">
        <v>156</v>
      </c>
      <c r="CN3903" s="0" t="s">
        <v>155</v>
      </c>
      <c r="CP3903" s="0" t="s">
        <v>155</v>
      </c>
      <c r="CY3903" s="0" t="s">
        <v>155</v>
      </c>
      <c r="CZ3903" s="0" t="s">
        <v>156</v>
      </c>
      <c r="DC3903" s="0" t="s">
        <v>155</v>
      </c>
      <c r="DI3903" s="0" t="s">
        <v>155</v>
      </c>
      <c r="DJ3903" s="0" t="s">
        <v>156</v>
      </c>
      <c r="DL3903" s="0" t="s">
        <v>155</v>
      </c>
      <c r="DN3903" s="0" t="s">
        <v>155</v>
      </c>
      <c r="DU3903" s="0" t="s">
        <v>155</v>
      </c>
      <c r="DW3903" s="0" t="s">
        <v>156</v>
      </c>
      <c r="EA3903" s="0" t="s">
        <v>155</v>
      </c>
      <c r="ED3903" s="0" t="s">
        <v>156</v>
      </c>
      <c r="EF3903" s="0" t="s">
        <v>155</v>
      </c>
    </row>
    <row r="3904" customFormat="false" ht="15" hidden="false" customHeight="false" outlineLevel="0" collapsed="false">
      <c r="A3904" s="0" t="s">
        <v>15837</v>
      </c>
      <c r="B3904" s="0" t="n">
        <v>78</v>
      </c>
      <c r="C3904" s="0" t="n">
        <v>490430</v>
      </c>
      <c r="D3904" s="0" t="s">
        <v>15838</v>
      </c>
      <c r="E3904" s="0" t="s">
        <v>15839</v>
      </c>
      <c r="F3904" s="0" t="str">
        <f aca="false">CONCATENATE(D3904," ",LEFT(H3904,4),"T=",AU3904,"D=",AV3904,"R=",AW3904,"M=",AX3904,"L=",AY3904,"B=",AZ3904)</f>
        <v>WOLFF T=15D=0R=2M=0L=0B=0</v>
      </c>
      <c r="G3904" s="0" t="s">
        <v>208</v>
      </c>
      <c r="I3904" s="0" t="s">
        <v>15840</v>
      </c>
      <c r="J3904" s="0" t="s">
        <v>2953</v>
      </c>
      <c r="K3904" s="0" t="s">
        <v>144</v>
      </c>
      <c r="M3904" s="0" t="s">
        <v>15055</v>
      </c>
      <c r="N3904" s="0" t="str">
        <f aca="false">RIGHT(M3904,LEN(M3904)-FIND(" ",M3904))</f>
        <v>SOUTH ST SE</v>
      </c>
      <c r="P3904" s="0" t="s">
        <v>147</v>
      </c>
      <c r="Q3904" s="0" t="s">
        <v>148</v>
      </c>
      <c r="R3904" s="0" t="n">
        <v>44483</v>
      </c>
      <c r="AD3904" s="0" t="s">
        <v>149</v>
      </c>
      <c r="AE3904" s="0" t="s">
        <v>150</v>
      </c>
      <c r="AF3904" s="0" t="s">
        <v>151</v>
      </c>
      <c r="AH3904" s="0" t="n">
        <v>14</v>
      </c>
      <c r="AI3904" s="0" t="n">
        <v>11</v>
      </c>
      <c r="AN3904" s="0" t="s">
        <v>147</v>
      </c>
      <c r="AO3904" s="0" t="s">
        <v>13351</v>
      </c>
      <c r="AP3904" s="0" t="s">
        <v>13352</v>
      </c>
      <c r="AQ3904" s="0" t="n">
        <v>9</v>
      </c>
      <c r="AR3904" s="0" t="n">
        <v>64</v>
      </c>
      <c r="AS3904" s="0" t="n">
        <v>32</v>
      </c>
      <c r="AU3904" s="0" t="n">
        <f aca="false">COUNTA($BA$3904:$EH$3904)</f>
        <v>15</v>
      </c>
      <c r="AV3904" s="0" t="n">
        <f aca="false">COUNTIF($BA$3904:$EH$3904,"D")</f>
        <v>0</v>
      </c>
      <c r="AW3904" s="0" t="n">
        <f aca="false">COUNTIF($BA$3904:$EH$3904,"R")</f>
        <v>2</v>
      </c>
      <c r="AX3904" s="0" t="n">
        <f aca="false">IF(BN3904="D",1,0)+IF(BO3904="D",1,0)+IF(BT3904="D",1,0)+IF(BU3904="D",1,0)+IF(BW3904="D",1,0)+IF(CC3904="D",1,0)+IF(CD3904="D",1,0)+IF(CE3904="D",1,0)+IF(CF3904="D",1,0)+IF(CL3904="D",1,0)+IF(CM3904="D",1,0)+IF(CQ3904="D",1,0)+IF(CR3904="D",1,0)+IF(CS3904="D",1,0)+IF(CW3904="D",1,0)+IF(CX3904="D",1,0)+IF(DD3904="D",1,0)+IF(DE3904="D",1,0)+IF(DJ3904="D",1,0)+IF(DK3904="D",1,0)+IF(DO3904="D",1,0)+IF(DP3904="D",1,0)+IF(DQ3904="D",1,0)+IF(DW3904="D",1,0)+IF(DZ3904="D",1,0)+IF(EH3904="D",1,0)</f>
        <v>0</v>
      </c>
      <c r="AY3904" s="0" t="n">
        <f aca="false">IF(DJ3904&lt;&gt;"",1,0)+IF(DK3904&lt;&gt;"",1,0)+IF(DM3904&lt;&gt;"",1,0)+IF(DO3904&lt;&gt;"",1,0)+IF(DP3904&lt;&gt;"",1,0)+IF(DQ3904&lt;&gt;"",1,0)+IF(DS3904&lt;&gt;"",1,0)+IF(DT3904&lt;&gt;"",1,0)+IF(DV3904&lt;&gt;"",1,0)+IF(DW3904&lt;&gt;"",1,0)+IF(DX3904&lt;&gt;"",1,0)+IF(DY3904&lt;&gt;"",1,0)+IF(DZ3904&lt;&gt;"",1,0)+IF(EB3904&lt;&gt;"",1,0)+IF(EC3904&lt;&gt;"",1,0)+IF(ED3904&lt;&gt;"",1,0)+IF(EG3904&lt;&gt;"",1,0)+IF(EH3904&lt;&gt;"",1,0)</f>
        <v>0</v>
      </c>
      <c r="AZ3904" s="0" t="n">
        <f aca="false">IF(EH3904&lt;&gt;"",1,0)</f>
        <v>0</v>
      </c>
      <c r="BB3904" s="0" t="s">
        <v>154</v>
      </c>
      <c r="BL3904" s="0" t="s">
        <v>155</v>
      </c>
      <c r="CA3904" s="0" t="s">
        <v>155</v>
      </c>
      <c r="CG3904" s="0" t="s">
        <v>155</v>
      </c>
      <c r="CK3904" s="0" t="s">
        <v>155</v>
      </c>
      <c r="CO3904" s="0" t="s">
        <v>145</v>
      </c>
      <c r="CP3904" s="0" t="s">
        <v>155</v>
      </c>
      <c r="CT3904" s="0" t="s">
        <v>155</v>
      </c>
      <c r="CV3904" s="0" t="s">
        <v>155</v>
      </c>
      <c r="CZ3904" s="0" t="s">
        <v>145</v>
      </c>
      <c r="DC3904" s="0" t="s">
        <v>155</v>
      </c>
      <c r="DI3904" s="0" t="s">
        <v>155</v>
      </c>
      <c r="DN3904" s="0" t="s">
        <v>155</v>
      </c>
      <c r="DU3904" s="0" t="s">
        <v>155</v>
      </c>
      <c r="EF3904" s="0" t="s">
        <v>155</v>
      </c>
    </row>
    <row r="3905" customFormat="false" ht="15" hidden="false" customHeight="false" outlineLevel="0" collapsed="false">
      <c r="A3905" s="0" t="s">
        <v>15841</v>
      </c>
      <c r="B3905" s="0" t="n">
        <v>78</v>
      </c>
      <c r="C3905" s="0" t="n">
        <v>315542</v>
      </c>
      <c r="D3905" s="0" t="s">
        <v>544</v>
      </c>
      <c r="E3905" s="0" t="s">
        <v>1598</v>
      </c>
      <c r="F3905" s="0" t="str">
        <f aca="false">CONCATENATE(D3905," ",LEFT(H3905,4),"T=",AU3905,"D=",AV3905,"R=",AW3905,"M=",AX3905,"L=",AY3905,"B=",AZ3905)</f>
        <v>WHITMORE T=2D=0R=0M=0L=0B=0</v>
      </c>
      <c r="G3905" s="0" t="s">
        <v>141</v>
      </c>
      <c r="I3905" s="0" t="s">
        <v>15842</v>
      </c>
      <c r="J3905" s="0" t="s">
        <v>15843</v>
      </c>
      <c r="K3905" s="0" t="s">
        <v>144</v>
      </c>
      <c r="M3905" s="0" t="s">
        <v>13979</v>
      </c>
      <c r="N3905" s="0" t="str">
        <f aca="false">RIGHT(M3905,LEN(M3905)-FIND(" ",M3905))</f>
        <v>BELVEDERE AVE SE</v>
      </c>
      <c r="P3905" s="0" t="s">
        <v>147</v>
      </c>
      <c r="Q3905" s="0" t="s">
        <v>148</v>
      </c>
      <c r="R3905" s="0" t="n">
        <v>44483</v>
      </c>
      <c r="AD3905" s="0" t="s">
        <v>149</v>
      </c>
      <c r="AE3905" s="0" t="s">
        <v>150</v>
      </c>
      <c r="AF3905" s="0" t="s">
        <v>151</v>
      </c>
      <c r="AH3905" s="0" t="n">
        <v>14</v>
      </c>
      <c r="AI3905" s="0" t="n">
        <v>11</v>
      </c>
      <c r="AN3905" s="0" t="s">
        <v>147</v>
      </c>
      <c r="AO3905" s="0" t="s">
        <v>13351</v>
      </c>
      <c r="AP3905" s="0" t="s">
        <v>13352</v>
      </c>
      <c r="AQ3905" s="0" t="n">
        <v>9</v>
      </c>
      <c r="AR3905" s="0" t="n">
        <v>64</v>
      </c>
      <c r="AS3905" s="0" t="n">
        <v>32</v>
      </c>
      <c r="AU3905" s="0" t="n">
        <f aca="false">COUNTA($BA$3905:$EH$3905)</f>
        <v>2</v>
      </c>
      <c r="AV3905" s="0" t="n">
        <f aca="false">COUNTIF($BA$3905:$EH$3905,"D")</f>
        <v>0</v>
      </c>
      <c r="AW3905" s="0" t="n">
        <f aca="false">COUNTIF($BA$3905:$EH$3905,"R")</f>
        <v>0</v>
      </c>
      <c r="AX3905" s="0" t="n">
        <f aca="false">IF(BN3905="D",1,0)+IF(BO3905="D",1,0)+IF(BT3905="D",1,0)+IF(BU3905="D",1,0)+IF(BW3905="D",1,0)+IF(CC3905="D",1,0)+IF(CD3905="D",1,0)+IF(CE3905="D",1,0)+IF(CF3905="D",1,0)+IF(CL3905="D",1,0)+IF(CM3905="D",1,0)+IF(CQ3905="D",1,0)+IF(CR3905="D",1,0)+IF(CS3905="D",1,0)+IF(CW3905="D",1,0)+IF(CX3905="D",1,0)+IF(DD3905="D",1,0)+IF(DE3905="D",1,0)+IF(DJ3905="D",1,0)+IF(DK3905="D",1,0)+IF(DO3905="D",1,0)+IF(DP3905="D",1,0)+IF(DQ3905="D",1,0)+IF(DW3905="D",1,0)+IF(DZ3905="D",1,0)+IF(EH3905="D",1,0)</f>
        <v>0</v>
      </c>
      <c r="AY3905" s="0" t="n">
        <f aca="false">IF(DJ3905&lt;&gt;"",1,0)+IF(DK3905&lt;&gt;"",1,0)+IF(DM3905&lt;&gt;"",1,0)+IF(DO3905&lt;&gt;"",1,0)+IF(DP3905&lt;&gt;"",1,0)+IF(DQ3905&lt;&gt;"",1,0)+IF(DS3905&lt;&gt;"",1,0)+IF(DT3905&lt;&gt;"",1,0)+IF(DV3905&lt;&gt;"",1,0)+IF(DW3905&lt;&gt;"",1,0)+IF(DX3905&lt;&gt;"",1,0)+IF(DY3905&lt;&gt;"",1,0)+IF(DZ3905&lt;&gt;"",1,0)+IF(EB3905&lt;&gt;"",1,0)+IF(EC3905&lt;&gt;"",1,0)+IF(ED3905&lt;&gt;"",1,0)+IF(EG3905&lt;&gt;"",1,0)+IF(EH3905&lt;&gt;"",1,0)</f>
        <v>0</v>
      </c>
      <c r="AZ3905" s="0" t="n">
        <f aca="false">IF(EH3905&lt;&gt;"",1,0)</f>
        <v>0</v>
      </c>
      <c r="BB3905" s="0" t="s">
        <v>154</v>
      </c>
      <c r="DC3905" s="0" t="s">
        <v>155</v>
      </c>
    </row>
    <row r="3906" customFormat="false" ht="15" hidden="false" customHeight="false" outlineLevel="0" collapsed="false">
      <c r="A3906" s="0" t="s">
        <v>15844</v>
      </c>
      <c r="B3906" s="0" t="n">
        <v>78</v>
      </c>
      <c r="C3906" s="0" t="n">
        <v>325913</v>
      </c>
      <c r="D3906" s="0" t="s">
        <v>15845</v>
      </c>
      <c r="E3906" s="0" t="s">
        <v>1960</v>
      </c>
      <c r="F3906" s="0" t="str">
        <f aca="false">CONCATENATE(D3906," ",LEFT(H3906,4),"T=",AU3906,"D=",AV3906,"R=",AW3906,"M=",AX3906,"L=",AY3906,"B=",AZ3906)</f>
        <v>OGNIBENE T=24D=8R=0M=2L=3B=0</v>
      </c>
      <c r="I3906" s="0" t="s">
        <v>4810</v>
      </c>
      <c r="J3906" s="0" t="s">
        <v>15846</v>
      </c>
      <c r="K3906" s="0" t="s">
        <v>144</v>
      </c>
      <c r="L3906" s="0" t="s">
        <v>156</v>
      </c>
      <c r="M3906" s="0" t="s">
        <v>15847</v>
      </c>
      <c r="N3906" s="0" t="str">
        <f aca="false">RIGHT(M3906,LEN(M3906)-FIND(" ",M3906))</f>
        <v>BELVEDERE AVE SE</v>
      </c>
      <c r="P3906" s="0" t="s">
        <v>147</v>
      </c>
      <c r="Q3906" s="0" t="s">
        <v>148</v>
      </c>
      <c r="R3906" s="0" t="n">
        <v>44483</v>
      </c>
      <c r="AD3906" s="0" t="s">
        <v>149</v>
      </c>
      <c r="AE3906" s="0" t="s">
        <v>150</v>
      </c>
      <c r="AF3906" s="0" t="s">
        <v>151</v>
      </c>
      <c r="AH3906" s="0" t="n">
        <v>14</v>
      </c>
      <c r="AI3906" s="0" t="n">
        <v>11</v>
      </c>
      <c r="AN3906" s="0" t="s">
        <v>147</v>
      </c>
      <c r="AO3906" s="0" t="s">
        <v>13351</v>
      </c>
      <c r="AP3906" s="0" t="s">
        <v>13352</v>
      </c>
      <c r="AQ3906" s="0" t="n">
        <v>9</v>
      </c>
      <c r="AR3906" s="0" t="n">
        <v>64</v>
      </c>
      <c r="AS3906" s="0" t="n">
        <v>32</v>
      </c>
      <c r="AU3906" s="0" t="n">
        <f aca="false">COUNTA($BA$3906:$EH$3906)</f>
        <v>24</v>
      </c>
      <c r="AV3906" s="0" t="n">
        <f aca="false">COUNTIF($BA$3906:$EH$3906,"D")</f>
        <v>8</v>
      </c>
      <c r="AW3906" s="0" t="n">
        <f aca="false">COUNTIF($BA$3906:$EH$3906,"R")</f>
        <v>0</v>
      </c>
      <c r="AX3906" s="0" t="n">
        <f aca="false">IF(BN3906="D",1,0)+IF(BO3906="D",1,0)+IF(BT3906="D",1,0)+IF(BU3906="D",1,0)+IF(BW3906="D",1,0)+IF(CC3906="D",1,0)+IF(CD3906="D",1,0)+IF(CE3906="D",1,0)+IF(CF3906="D",1,0)+IF(CL3906="D",1,0)+IF(CM3906="D",1,0)+IF(CQ3906="D",1,0)+IF(CR3906="D",1,0)+IF(CS3906="D",1,0)+IF(CW3906="D",1,0)+IF(CX3906="D",1,0)+IF(DD3906="D",1,0)+IF(DE3906="D",1,0)+IF(DJ3906="D",1,0)+IF(DK3906="D",1,0)+IF(DO3906="D",1,0)+IF(DP3906="D",1,0)+IF(DQ3906="D",1,0)+IF(DW3906="D",1,0)+IF(DZ3906="D",1,0)+IF(EH3906="D",1,0)</f>
        <v>2</v>
      </c>
      <c r="AY3906" s="0" t="n">
        <f aca="false">IF(DJ3906&lt;&gt;"",1,0)+IF(DK3906&lt;&gt;"",1,0)+IF(DM3906&lt;&gt;"",1,0)+IF(DO3906&lt;&gt;"",1,0)+IF(DP3906&lt;&gt;"",1,0)+IF(DQ3906&lt;&gt;"",1,0)+IF(DS3906&lt;&gt;"",1,0)+IF(DT3906&lt;&gt;"",1,0)+IF(DV3906&lt;&gt;"",1,0)+IF(DW3906&lt;&gt;"",1,0)+IF(DX3906&lt;&gt;"",1,0)+IF(DY3906&lt;&gt;"",1,0)+IF(DZ3906&lt;&gt;"",1,0)+IF(EB3906&lt;&gt;"",1,0)+IF(EC3906&lt;&gt;"",1,0)+IF(ED3906&lt;&gt;"",1,0)+IF(EG3906&lt;&gt;"",1,0)+IF(EH3906&lt;&gt;"",1,0)</f>
        <v>3</v>
      </c>
      <c r="AZ3906" s="0" t="n">
        <f aca="false">IF(EH3906&lt;&gt;"",1,0)</f>
        <v>0</v>
      </c>
      <c r="BB3906" s="0" t="s">
        <v>154</v>
      </c>
      <c r="BL3906" s="0" t="s">
        <v>155</v>
      </c>
      <c r="BR3906" s="0" t="s">
        <v>155</v>
      </c>
      <c r="BS3906" s="0" t="s">
        <v>155</v>
      </c>
      <c r="BY3906" s="0" t="s">
        <v>156</v>
      </c>
      <c r="CA3906" s="0" t="s">
        <v>155</v>
      </c>
      <c r="CK3906" s="0" t="s">
        <v>155</v>
      </c>
      <c r="CL3906" s="0" t="s">
        <v>156</v>
      </c>
      <c r="CN3906" s="0" t="s">
        <v>155</v>
      </c>
      <c r="CO3906" s="0" t="s">
        <v>156</v>
      </c>
      <c r="CP3906" s="0" t="s">
        <v>155</v>
      </c>
      <c r="CV3906" s="0" t="s">
        <v>155</v>
      </c>
      <c r="CY3906" s="0" t="s">
        <v>155</v>
      </c>
      <c r="CZ3906" s="0" t="s">
        <v>156</v>
      </c>
      <c r="DC3906" s="0" t="s">
        <v>155</v>
      </c>
      <c r="DG3906" s="0" t="s">
        <v>156</v>
      </c>
      <c r="DI3906" s="0" t="s">
        <v>155</v>
      </c>
      <c r="DJ3906" s="0" t="s">
        <v>156</v>
      </c>
      <c r="DM3906" s="0" t="s">
        <v>156</v>
      </c>
      <c r="DN3906" s="0" t="s">
        <v>155</v>
      </c>
      <c r="DS3906" s="0" t="s">
        <v>156</v>
      </c>
      <c r="DU3906" s="0" t="s">
        <v>155</v>
      </c>
      <c r="EA3906" s="0" t="s">
        <v>155</v>
      </c>
      <c r="EF3906" s="0" t="s">
        <v>155</v>
      </c>
    </row>
    <row r="3907" customFormat="false" ht="15" hidden="false" customHeight="false" outlineLevel="0" collapsed="false">
      <c r="A3907" s="0" t="s">
        <v>15848</v>
      </c>
      <c r="B3907" s="0" t="n">
        <v>78</v>
      </c>
      <c r="C3907" s="0" t="n">
        <v>365992</v>
      </c>
      <c r="D3907" s="0" t="s">
        <v>15849</v>
      </c>
      <c r="E3907" s="0" t="s">
        <v>554</v>
      </c>
      <c r="F3907" s="0" t="str">
        <f aca="false">CONCATENATE(D3907," ",LEFT(H3907,4),"T=",AU3907,"D=",AV3907,"R=",AW3907,"M=",AX3907,"L=",AY3907,"B=",AZ3907)</f>
        <v>HOLLOWAY T=22D=6R=0M=3L=5B=1</v>
      </c>
      <c r="G3907" s="0" t="s">
        <v>1705</v>
      </c>
      <c r="I3907" s="0" t="s">
        <v>15850</v>
      </c>
      <c r="J3907" s="0" t="s">
        <v>7081</v>
      </c>
      <c r="K3907" s="0" t="s">
        <v>144</v>
      </c>
      <c r="L3907" s="0" t="s">
        <v>156</v>
      </c>
      <c r="M3907" s="0" t="s">
        <v>15851</v>
      </c>
      <c r="N3907" s="0" t="str">
        <f aca="false">RIGHT(M3907,LEN(M3907)-FIND(" ",M3907))</f>
        <v>BELVEDERE AVE SE</v>
      </c>
      <c r="P3907" s="0" t="s">
        <v>147</v>
      </c>
      <c r="Q3907" s="0" t="s">
        <v>148</v>
      </c>
      <c r="R3907" s="0" t="n">
        <v>44483</v>
      </c>
      <c r="AD3907" s="0" t="s">
        <v>149</v>
      </c>
      <c r="AE3907" s="0" t="s">
        <v>150</v>
      </c>
      <c r="AF3907" s="0" t="s">
        <v>151</v>
      </c>
      <c r="AH3907" s="0" t="n">
        <v>14</v>
      </c>
      <c r="AI3907" s="0" t="n">
        <v>11</v>
      </c>
      <c r="AN3907" s="0" t="s">
        <v>147</v>
      </c>
      <c r="AO3907" s="0" t="s">
        <v>13351</v>
      </c>
      <c r="AP3907" s="0" t="s">
        <v>13352</v>
      </c>
      <c r="AQ3907" s="0" t="n">
        <v>9</v>
      </c>
      <c r="AR3907" s="0" t="n">
        <v>64</v>
      </c>
      <c r="AS3907" s="0" t="n">
        <v>32</v>
      </c>
      <c r="AU3907" s="0" t="n">
        <f aca="false">COUNTA($BA$3907:$EH$3907)</f>
        <v>22</v>
      </c>
      <c r="AV3907" s="0" t="n">
        <f aca="false">COUNTIF($BA$3907:$EH$3907,"D")</f>
        <v>6</v>
      </c>
      <c r="AW3907" s="0" t="n">
        <f aca="false">COUNTIF($BA$3907:$EH$3907,"R")</f>
        <v>0</v>
      </c>
      <c r="AX3907" s="0" t="n">
        <f aca="false">IF(BN3907="D",1,0)+IF(BO3907="D",1,0)+IF(BT3907="D",1,0)+IF(BU3907="D",1,0)+IF(BW3907="D",1,0)+IF(CC3907="D",1,0)+IF(CD3907="D",1,0)+IF(CE3907="D",1,0)+IF(CF3907="D",1,0)+IF(CL3907="D",1,0)+IF(CM3907="D",1,0)+IF(CQ3907="D",1,0)+IF(CR3907="D",1,0)+IF(CS3907="D",1,0)+IF(CW3907="D",1,0)+IF(CX3907="D",1,0)+IF(DD3907="D",1,0)+IF(DE3907="D",1,0)+IF(DJ3907="D",1,0)+IF(DK3907="D",1,0)+IF(DO3907="D",1,0)+IF(DP3907="D",1,0)+IF(DQ3907="D",1,0)+IF(DW3907="D",1,0)+IF(DZ3907="D",1,0)+IF(EH3907="D",1,0)</f>
        <v>3</v>
      </c>
      <c r="AY3907" s="0" t="n">
        <f aca="false">IF(DJ3907&lt;&gt;"",1,0)+IF(DK3907&lt;&gt;"",1,0)+IF(DM3907&lt;&gt;"",1,0)+IF(DO3907&lt;&gt;"",1,0)+IF(DP3907&lt;&gt;"",1,0)+IF(DQ3907&lt;&gt;"",1,0)+IF(DS3907&lt;&gt;"",1,0)+IF(DT3907&lt;&gt;"",1,0)+IF(DV3907&lt;&gt;"",1,0)+IF(DW3907&lt;&gt;"",1,0)+IF(DX3907&lt;&gt;"",1,0)+IF(DY3907&lt;&gt;"",1,0)+IF(DZ3907&lt;&gt;"",1,0)+IF(EB3907&lt;&gt;"",1,0)+IF(EC3907&lt;&gt;"",1,0)+IF(ED3907&lt;&gt;"",1,0)+IF(EG3907&lt;&gt;"",1,0)+IF(EH3907&lt;&gt;"",1,0)</f>
        <v>5</v>
      </c>
      <c r="AZ3907" s="0" t="n">
        <f aca="false">IF(EH3907&lt;&gt;"",1,0)</f>
        <v>1</v>
      </c>
      <c r="BB3907" s="0" t="s">
        <v>154</v>
      </c>
      <c r="CA3907" s="0" t="s">
        <v>155</v>
      </c>
      <c r="CK3907" s="0" t="s">
        <v>155</v>
      </c>
      <c r="CN3907" s="0" t="s">
        <v>155</v>
      </c>
      <c r="CP3907" s="0" t="s">
        <v>155</v>
      </c>
      <c r="CV3907" s="0" t="s">
        <v>155</v>
      </c>
      <c r="CY3907" s="0" t="s">
        <v>155</v>
      </c>
      <c r="CZ3907" s="0" t="s">
        <v>156</v>
      </c>
      <c r="DC3907" s="0" t="s">
        <v>155</v>
      </c>
      <c r="DD3907" s="0" t="s">
        <v>156</v>
      </c>
      <c r="DF3907" s="0" t="s">
        <v>155</v>
      </c>
      <c r="DI3907" s="0" t="s">
        <v>155</v>
      </c>
      <c r="DN3907" s="0" t="s">
        <v>155</v>
      </c>
      <c r="DR3907" s="0" t="s">
        <v>155</v>
      </c>
      <c r="DS3907" s="0" t="s">
        <v>156</v>
      </c>
      <c r="DU3907" s="0" t="s">
        <v>155</v>
      </c>
      <c r="DW3907" s="0" t="s">
        <v>156</v>
      </c>
      <c r="DX3907" s="0" t="s">
        <v>155</v>
      </c>
      <c r="EA3907" s="0" t="s">
        <v>155</v>
      </c>
      <c r="ED3907" s="0" t="s">
        <v>156</v>
      </c>
      <c r="EF3907" s="0" t="s">
        <v>155</v>
      </c>
      <c r="EH3907" s="0" t="s">
        <v>156</v>
      </c>
    </row>
    <row r="3908" customFormat="false" ht="15" hidden="false" customHeight="false" outlineLevel="0" collapsed="false">
      <c r="A3908" s="0" t="s">
        <v>15852</v>
      </c>
      <c r="B3908" s="0" t="n">
        <v>78</v>
      </c>
      <c r="C3908" s="0" t="n">
        <v>228155</v>
      </c>
      <c r="D3908" s="0" t="s">
        <v>15853</v>
      </c>
      <c r="E3908" s="0" t="s">
        <v>1713</v>
      </c>
      <c r="F3908" s="0" t="str">
        <f aca="false">CONCATENATE(D3908," ",LEFT(H3908,4),"T=",AU3908,"D=",AV3908,"R=",AW3908,"M=",AX3908,"L=",AY3908,"B=",AZ3908)</f>
        <v>GISEWHITE T=32D=0R=6M=0L=4B=0</v>
      </c>
      <c r="G3908" s="0" t="s">
        <v>803</v>
      </c>
      <c r="I3908" s="0" t="s">
        <v>15854</v>
      </c>
      <c r="J3908" s="0" t="s">
        <v>15855</v>
      </c>
      <c r="K3908" s="0" t="s">
        <v>144</v>
      </c>
      <c r="L3908" s="0" t="s">
        <v>145</v>
      </c>
      <c r="M3908" s="0" t="s">
        <v>15856</v>
      </c>
      <c r="N3908" s="0" t="str">
        <f aca="false">RIGHT(M3908,LEN(M3908)-FIND(" ",M3908))</f>
        <v>BELVEDERE AVE SE</v>
      </c>
      <c r="P3908" s="0" t="s">
        <v>147</v>
      </c>
      <c r="Q3908" s="0" t="s">
        <v>148</v>
      </c>
      <c r="R3908" s="0" t="n">
        <v>44483</v>
      </c>
      <c r="AD3908" s="0" t="s">
        <v>149</v>
      </c>
      <c r="AE3908" s="0" t="s">
        <v>150</v>
      </c>
      <c r="AF3908" s="0" t="s">
        <v>151</v>
      </c>
      <c r="AH3908" s="0" t="n">
        <v>14</v>
      </c>
      <c r="AI3908" s="0" t="n">
        <v>11</v>
      </c>
      <c r="AN3908" s="0" t="s">
        <v>147</v>
      </c>
      <c r="AO3908" s="0" t="s">
        <v>13351</v>
      </c>
      <c r="AP3908" s="0" t="s">
        <v>13352</v>
      </c>
      <c r="AQ3908" s="0" t="n">
        <v>9</v>
      </c>
      <c r="AR3908" s="0" t="n">
        <v>64</v>
      </c>
      <c r="AS3908" s="0" t="n">
        <v>32</v>
      </c>
      <c r="AU3908" s="0" t="n">
        <f aca="false">COUNTA($BA$3908:$EH$3908)</f>
        <v>32</v>
      </c>
      <c r="AV3908" s="0" t="n">
        <f aca="false">COUNTIF($BA$3908:$EH$3908,"D")</f>
        <v>0</v>
      </c>
      <c r="AW3908" s="0" t="n">
        <f aca="false">COUNTIF($BA$3908:$EH$3908,"R")</f>
        <v>6</v>
      </c>
      <c r="AX3908" s="0" t="n">
        <f aca="false">IF(BN3908="D",1,0)+IF(BO3908="D",1,0)+IF(BT3908="D",1,0)+IF(BU3908="D",1,0)+IF(BW3908="D",1,0)+IF(CC3908="D",1,0)+IF(CD3908="D",1,0)+IF(CE3908="D",1,0)+IF(CF3908="D",1,0)+IF(CL3908="D",1,0)+IF(CM3908="D",1,0)+IF(CQ3908="D",1,0)+IF(CR3908="D",1,0)+IF(CS3908="D",1,0)+IF(CW3908="D",1,0)+IF(CX3908="D",1,0)+IF(DD3908="D",1,0)+IF(DE3908="D",1,0)+IF(DJ3908="D",1,0)+IF(DK3908="D",1,0)+IF(DO3908="D",1,0)+IF(DP3908="D",1,0)+IF(DQ3908="D",1,0)+IF(DW3908="D",1,0)+IF(DZ3908="D",1,0)+IF(EH3908="D",1,0)</f>
        <v>0</v>
      </c>
      <c r="AY3908" s="0" t="n">
        <f aca="false">IF(DJ3908&lt;&gt;"",1,0)+IF(DK3908&lt;&gt;"",1,0)+IF(DM3908&lt;&gt;"",1,0)+IF(DO3908&lt;&gt;"",1,0)+IF(DP3908&lt;&gt;"",1,0)+IF(DQ3908&lt;&gt;"",1,0)+IF(DS3908&lt;&gt;"",1,0)+IF(DT3908&lt;&gt;"",1,0)+IF(DV3908&lt;&gt;"",1,0)+IF(DW3908&lt;&gt;"",1,0)+IF(DX3908&lt;&gt;"",1,0)+IF(DY3908&lt;&gt;"",1,0)+IF(DZ3908&lt;&gt;"",1,0)+IF(EB3908&lt;&gt;"",1,0)+IF(EC3908&lt;&gt;"",1,0)+IF(ED3908&lt;&gt;"",1,0)+IF(EG3908&lt;&gt;"",1,0)+IF(EH3908&lt;&gt;"",1,0)</f>
        <v>4</v>
      </c>
      <c r="AZ3908" s="0" t="n">
        <f aca="false">IF(EH3908&lt;&gt;"",1,0)</f>
        <v>0</v>
      </c>
      <c r="BB3908" s="0" t="s">
        <v>154</v>
      </c>
      <c r="BC3908" s="0" t="s">
        <v>155</v>
      </c>
      <c r="BD3908" s="0" t="s">
        <v>155</v>
      </c>
      <c r="BE3908" s="0" t="s">
        <v>155</v>
      </c>
      <c r="BF3908" s="0" t="s">
        <v>155</v>
      </c>
      <c r="BH3908" s="0" t="s">
        <v>155</v>
      </c>
      <c r="BJ3908" s="0" t="s">
        <v>155</v>
      </c>
      <c r="BK3908" s="0" t="s">
        <v>155</v>
      </c>
      <c r="BL3908" s="0" t="s">
        <v>155</v>
      </c>
      <c r="BP3908" s="0" t="s">
        <v>155</v>
      </c>
      <c r="BS3908" s="0" t="s">
        <v>155</v>
      </c>
      <c r="BY3908" s="0" t="s">
        <v>145</v>
      </c>
      <c r="CA3908" s="0" t="s">
        <v>155</v>
      </c>
      <c r="CG3908" s="0" t="s">
        <v>155</v>
      </c>
      <c r="CK3908" s="0" t="s">
        <v>155</v>
      </c>
      <c r="CN3908" s="0" t="s">
        <v>155</v>
      </c>
      <c r="CO3908" s="0" t="s">
        <v>145</v>
      </c>
      <c r="CP3908" s="0" t="s">
        <v>155</v>
      </c>
      <c r="CV3908" s="0" t="s">
        <v>155</v>
      </c>
      <c r="CY3908" s="0" t="s">
        <v>155</v>
      </c>
      <c r="CZ3908" s="0" t="s">
        <v>145</v>
      </c>
      <c r="DC3908" s="0" t="s">
        <v>155</v>
      </c>
      <c r="DI3908" s="0" t="s">
        <v>155</v>
      </c>
      <c r="DL3908" s="0" t="s">
        <v>155</v>
      </c>
      <c r="DN3908" s="0" t="s">
        <v>155</v>
      </c>
      <c r="DS3908" s="0" t="s">
        <v>145</v>
      </c>
      <c r="DT3908" s="0" t="s">
        <v>145</v>
      </c>
      <c r="DU3908" s="0" t="s">
        <v>155</v>
      </c>
      <c r="DX3908" s="0" t="s">
        <v>155</v>
      </c>
      <c r="EA3908" s="0" t="s">
        <v>155</v>
      </c>
      <c r="ED3908" s="0" t="s">
        <v>145</v>
      </c>
      <c r="EF3908" s="0" t="s">
        <v>155</v>
      </c>
    </row>
    <row r="3909" customFormat="false" ht="15" hidden="false" customHeight="false" outlineLevel="0" collapsed="false">
      <c r="A3909" s="0" t="s">
        <v>15857</v>
      </c>
      <c r="B3909" s="0" t="n">
        <v>78</v>
      </c>
      <c r="C3909" s="0" t="n">
        <v>404295</v>
      </c>
      <c r="D3909" s="0" t="s">
        <v>6702</v>
      </c>
      <c r="E3909" s="0" t="s">
        <v>166</v>
      </c>
      <c r="F3909" s="0" t="str">
        <f aca="false">CONCATENATE(D3909," ",LEFT(H3909,4),"T=",AU3909,"D=",AV3909,"R=",AW3909,"M=",AX3909,"L=",AY3909,"B=",AZ3909)</f>
        <v>GRAY T=2D=0R=0M=0L=0B=0</v>
      </c>
      <c r="G3909" s="0" t="s">
        <v>1867</v>
      </c>
      <c r="I3909" s="0" t="s">
        <v>15858</v>
      </c>
      <c r="J3909" s="0" t="s">
        <v>6642</v>
      </c>
      <c r="K3909" s="0" t="s">
        <v>144</v>
      </c>
      <c r="M3909" s="0" t="s">
        <v>13988</v>
      </c>
      <c r="N3909" s="0" t="str">
        <f aca="false">RIGHT(M3909,LEN(M3909)-FIND(" ",M3909))</f>
        <v>EASTLAND AVE SE</v>
      </c>
      <c r="P3909" s="0" t="s">
        <v>147</v>
      </c>
      <c r="Q3909" s="0" t="s">
        <v>148</v>
      </c>
      <c r="R3909" s="0" t="n">
        <v>44483</v>
      </c>
      <c r="AD3909" s="0" t="s">
        <v>149</v>
      </c>
      <c r="AE3909" s="0" t="s">
        <v>150</v>
      </c>
      <c r="AF3909" s="0" t="s">
        <v>151</v>
      </c>
      <c r="AH3909" s="0" t="n">
        <v>14</v>
      </c>
      <c r="AI3909" s="0" t="n">
        <v>11</v>
      </c>
      <c r="AN3909" s="0" t="s">
        <v>147</v>
      </c>
      <c r="AO3909" s="0" t="s">
        <v>13351</v>
      </c>
      <c r="AP3909" s="0" t="s">
        <v>13352</v>
      </c>
      <c r="AQ3909" s="0" t="n">
        <v>9</v>
      </c>
      <c r="AR3909" s="0" t="n">
        <v>64</v>
      </c>
      <c r="AS3909" s="0" t="n">
        <v>32</v>
      </c>
      <c r="AU3909" s="0" t="n">
        <f aca="false">COUNTA($BA$3909:$EH$3909)</f>
        <v>2</v>
      </c>
      <c r="AV3909" s="0" t="n">
        <f aca="false">COUNTIF($BA$3909:$EH$3909,"D")</f>
        <v>0</v>
      </c>
      <c r="AW3909" s="0" t="n">
        <f aca="false">COUNTIF($BA$3909:$EH$3909,"R")</f>
        <v>0</v>
      </c>
      <c r="AX3909" s="0" t="n">
        <f aca="false">IF(BN3909="D",1,0)+IF(BO3909="D",1,0)+IF(BT3909="D",1,0)+IF(BU3909="D",1,0)+IF(BW3909="D",1,0)+IF(CC3909="D",1,0)+IF(CD3909="D",1,0)+IF(CE3909="D",1,0)+IF(CF3909="D",1,0)+IF(CL3909="D",1,0)+IF(CM3909="D",1,0)+IF(CQ3909="D",1,0)+IF(CR3909="D",1,0)+IF(CS3909="D",1,0)+IF(CW3909="D",1,0)+IF(CX3909="D",1,0)+IF(DD3909="D",1,0)+IF(DE3909="D",1,0)+IF(DJ3909="D",1,0)+IF(DK3909="D",1,0)+IF(DO3909="D",1,0)+IF(DP3909="D",1,0)+IF(DQ3909="D",1,0)+IF(DW3909="D",1,0)+IF(DZ3909="D",1,0)+IF(EH3909="D",1,0)</f>
        <v>0</v>
      </c>
      <c r="AY3909" s="0" t="n">
        <f aca="false">IF(DJ3909&lt;&gt;"",1,0)+IF(DK3909&lt;&gt;"",1,0)+IF(DM3909&lt;&gt;"",1,0)+IF(DO3909&lt;&gt;"",1,0)+IF(DP3909&lt;&gt;"",1,0)+IF(DQ3909&lt;&gt;"",1,0)+IF(DS3909&lt;&gt;"",1,0)+IF(DT3909&lt;&gt;"",1,0)+IF(DV3909&lt;&gt;"",1,0)+IF(DW3909&lt;&gt;"",1,0)+IF(DX3909&lt;&gt;"",1,0)+IF(DY3909&lt;&gt;"",1,0)+IF(DZ3909&lt;&gt;"",1,0)+IF(EB3909&lt;&gt;"",1,0)+IF(EC3909&lt;&gt;"",1,0)+IF(ED3909&lt;&gt;"",1,0)+IF(EG3909&lt;&gt;"",1,0)+IF(EH3909&lt;&gt;"",1,0)</f>
        <v>0</v>
      </c>
      <c r="AZ3909" s="0" t="n">
        <f aca="false">IF(EH3909&lt;&gt;"",1,0)</f>
        <v>0</v>
      </c>
      <c r="BB3909" s="0" t="s">
        <v>154</v>
      </c>
      <c r="DN3909" s="0" t="s">
        <v>155</v>
      </c>
    </row>
    <row r="3910" customFormat="false" ht="15" hidden="false" customHeight="false" outlineLevel="0" collapsed="false">
      <c r="A3910" s="0" t="s">
        <v>15859</v>
      </c>
      <c r="B3910" s="0" t="n">
        <v>78</v>
      </c>
      <c r="C3910" s="0" t="n">
        <v>217505</v>
      </c>
      <c r="D3910" s="0" t="s">
        <v>15853</v>
      </c>
      <c r="E3910" s="0" t="s">
        <v>222</v>
      </c>
      <c r="F3910" s="0" t="str">
        <f aca="false">CONCATENATE(D3910," ",LEFT(H3910,4),"T=",AU3910,"D=",AV3910,"R=",AW3910,"M=",AX3910,"L=",AY3910,"B=",AZ3910)</f>
        <v>GISEWHITE T=31D=0R=5M=0L=3B=0</v>
      </c>
      <c r="G3910" s="0" t="s">
        <v>208</v>
      </c>
      <c r="I3910" s="0" t="s">
        <v>15860</v>
      </c>
      <c r="J3910" s="0" t="s">
        <v>9045</v>
      </c>
      <c r="K3910" s="0" t="s">
        <v>144</v>
      </c>
      <c r="L3910" s="0" t="s">
        <v>145</v>
      </c>
      <c r="M3910" s="0" t="s">
        <v>15856</v>
      </c>
      <c r="N3910" s="0" t="str">
        <f aca="false">RIGHT(M3910,LEN(M3910)-FIND(" ",M3910))</f>
        <v>BELVEDERE AVE SE</v>
      </c>
      <c r="P3910" s="0" t="s">
        <v>147</v>
      </c>
      <c r="Q3910" s="0" t="s">
        <v>148</v>
      </c>
      <c r="R3910" s="0" t="n">
        <v>44483</v>
      </c>
      <c r="AD3910" s="0" t="s">
        <v>149</v>
      </c>
      <c r="AE3910" s="0" t="s">
        <v>150</v>
      </c>
      <c r="AF3910" s="0" t="s">
        <v>151</v>
      </c>
      <c r="AH3910" s="0" t="n">
        <v>14</v>
      </c>
      <c r="AI3910" s="0" t="n">
        <v>11</v>
      </c>
      <c r="AN3910" s="0" t="s">
        <v>147</v>
      </c>
      <c r="AO3910" s="0" t="s">
        <v>13351</v>
      </c>
      <c r="AP3910" s="0" t="s">
        <v>13352</v>
      </c>
      <c r="AQ3910" s="0" t="n">
        <v>9</v>
      </c>
      <c r="AR3910" s="0" t="n">
        <v>64</v>
      </c>
      <c r="AS3910" s="0" t="n">
        <v>32</v>
      </c>
      <c r="AU3910" s="0" t="n">
        <f aca="false">COUNTA($BA$3910:$EH$3910)</f>
        <v>31</v>
      </c>
      <c r="AV3910" s="0" t="n">
        <f aca="false">COUNTIF($BA$3910:$EH$3910,"D")</f>
        <v>0</v>
      </c>
      <c r="AW3910" s="0" t="n">
        <f aca="false">COUNTIF($BA$3910:$EH$3910,"R")</f>
        <v>5</v>
      </c>
      <c r="AX3910" s="0" t="n">
        <f aca="false">IF(BN3910="D",1,0)+IF(BO3910="D",1,0)+IF(BT3910="D",1,0)+IF(BU3910="D",1,0)+IF(BW3910="D",1,0)+IF(CC3910="D",1,0)+IF(CD3910="D",1,0)+IF(CE3910="D",1,0)+IF(CF3910="D",1,0)+IF(CL3910="D",1,0)+IF(CM3910="D",1,0)+IF(CQ3910="D",1,0)+IF(CR3910="D",1,0)+IF(CS3910="D",1,0)+IF(CW3910="D",1,0)+IF(CX3910="D",1,0)+IF(DD3910="D",1,0)+IF(DE3910="D",1,0)+IF(DJ3910="D",1,0)+IF(DK3910="D",1,0)+IF(DO3910="D",1,0)+IF(DP3910="D",1,0)+IF(DQ3910="D",1,0)+IF(DW3910="D",1,0)+IF(DZ3910="D",1,0)+IF(EH3910="D",1,0)</f>
        <v>0</v>
      </c>
      <c r="AY3910" s="0" t="n">
        <f aca="false">IF(DJ3910&lt;&gt;"",1,0)+IF(DK3910&lt;&gt;"",1,0)+IF(DM3910&lt;&gt;"",1,0)+IF(DO3910&lt;&gt;"",1,0)+IF(DP3910&lt;&gt;"",1,0)+IF(DQ3910&lt;&gt;"",1,0)+IF(DS3910&lt;&gt;"",1,0)+IF(DT3910&lt;&gt;"",1,0)+IF(DV3910&lt;&gt;"",1,0)+IF(DW3910&lt;&gt;"",1,0)+IF(DX3910&lt;&gt;"",1,0)+IF(DY3910&lt;&gt;"",1,0)+IF(DZ3910&lt;&gt;"",1,0)+IF(EB3910&lt;&gt;"",1,0)+IF(EC3910&lt;&gt;"",1,0)+IF(ED3910&lt;&gt;"",1,0)+IF(EG3910&lt;&gt;"",1,0)+IF(EH3910&lt;&gt;"",1,0)</f>
        <v>3</v>
      </c>
      <c r="AZ3910" s="0" t="n">
        <f aca="false">IF(EH3910&lt;&gt;"",1,0)</f>
        <v>0</v>
      </c>
      <c r="BB3910" s="0" t="s">
        <v>154</v>
      </c>
      <c r="BC3910" s="0" t="s">
        <v>155</v>
      </c>
      <c r="BD3910" s="0" t="s">
        <v>155</v>
      </c>
      <c r="BE3910" s="0" t="s">
        <v>155</v>
      </c>
      <c r="BF3910" s="0" t="s">
        <v>155</v>
      </c>
      <c r="BH3910" s="0" t="s">
        <v>155</v>
      </c>
      <c r="BJ3910" s="0" t="s">
        <v>155</v>
      </c>
      <c r="BK3910" s="0" t="s">
        <v>155</v>
      </c>
      <c r="BL3910" s="0" t="s">
        <v>155</v>
      </c>
      <c r="BP3910" s="0" t="s">
        <v>155</v>
      </c>
      <c r="BS3910" s="0" t="s">
        <v>155</v>
      </c>
      <c r="BY3910" s="0" t="s">
        <v>145</v>
      </c>
      <c r="CA3910" s="0" t="s">
        <v>155</v>
      </c>
      <c r="CG3910" s="0" t="s">
        <v>155</v>
      </c>
      <c r="CK3910" s="0" t="s">
        <v>155</v>
      </c>
      <c r="CN3910" s="0" t="s">
        <v>155</v>
      </c>
      <c r="CO3910" s="0" t="s">
        <v>145</v>
      </c>
      <c r="CP3910" s="0" t="s">
        <v>155</v>
      </c>
      <c r="CV3910" s="0" t="s">
        <v>155</v>
      </c>
      <c r="CY3910" s="0" t="s">
        <v>155</v>
      </c>
      <c r="CZ3910" s="0" t="s">
        <v>145</v>
      </c>
      <c r="DC3910" s="0" t="s">
        <v>155</v>
      </c>
      <c r="DI3910" s="0" t="s">
        <v>155</v>
      </c>
      <c r="DL3910" s="0" t="s">
        <v>155</v>
      </c>
      <c r="DN3910" s="0" t="s">
        <v>155</v>
      </c>
      <c r="DS3910" s="0" t="s">
        <v>145</v>
      </c>
      <c r="DU3910" s="0" t="s">
        <v>155</v>
      </c>
      <c r="DX3910" s="0" t="s">
        <v>155</v>
      </c>
      <c r="EA3910" s="0" t="s">
        <v>155</v>
      </c>
      <c r="ED3910" s="0" t="s">
        <v>145</v>
      </c>
      <c r="EF3910" s="0" t="s">
        <v>155</v>
      </c>
    </row>
    <row r="3911" customFormat="false" ht="15" hidden="false" customHeight="false" outlineLevel="0" collapsed="false">
      <c r="A3911" s="0" t="s">
        <v>15861</v>
      </c>
      <c r="B3911" s="0" t="n">
        <v>78</v>
      </c>
      <c r="C3911" s="0" t="n">
        <v>202341</v>
      </c>
      <c r="D3911" s="0" t="s">
        <v>6702</v>
      </c>
      <c r="E3911" s="0" t="s">
        <v>4754</v>
      </c>
      <c r="F3911" s="0" t="str">
        <f aca="false">CONCATENATE(D3911," ",LEFT(H3911,4),"T=",AU3911,"D=",AV3911,"R=",AW3911,"M=",AX3911,"L=",AY3911,"B=",AZ3911)</f>
        <v>GRAY T=25D=8R=0M=5L=2B=0</v>
      </c>
      <c r="G3911" s="0" t="s">
        <v>141</v>
      </c>
      <c r="I3911" s="0" t="s">
        <v>15862</v>
      </c>
      <c r="J3911" s="0" t="s">
        <v>6965</v>
      </c>
      <c r="K3911" s="0" t="s">
        <v>182</v>
      </c>
      <c r="M3911" s="0" t="s">
        <v>13784</v>
      </c>
      <c r="N3911" s="0" t="str">
        <f aca="false">RIGHT(M3911,LEN(M3911)-FIND(" ",M3911))</f>
        <v>SOUTH ST SE</v>
      </c>
      <c r="O3911" s="0" t="s">
        <v>2590</v>
      </c>
      <c r="P3911" s="0" t="s">
        <v>147</v>
      </c>
      <c r="Q3911" s="0" t="s">
        <v>148</v>
      </c>
      <c r="R3911" s="0" t="n">
        <v>44483</v>
      </c>
      <c r="AD3911" s="0" t="s">
        <v>149</v>
      </c>
      <c r="AE3911" s="0" t="s">
        <v>150</v>
      </c>
      <c r="AF3911" s="0" t="s">
        <v>151</v>
      </c>
      <c r="AH3911" s="0" t="n">
        <v>14</v>
      </c>
      <c r="AI3911" s="0" t="n">
        <v>11</v>
      </c>
      <c r="AN3911" s="0" t="s">
        <v>147</v>
      </c>
      <c r="AO3911" s="0" t="s">
        <v>13351</v>
      </c>
      <c r="AP3911" s="0" t="s">
        <v>13352</v>
      </c>
      <c r="AQ3911" s="0" t="n">
        <v>9</v>
      </c>
      <c r="AR3911" s="0" t="n">
        <v>64</v>
      </c>
      <c r="AS3911" s="0" t="n">
        <v>32</v>
      </c>
      <c r="AU3911" s="0" t="n">
        <f aca="false">COUNTA($BA$3911:$EH$3911)</f>
        <v>25</v>
      </c>
      <c r="AV3911" s="0" t="n">
        <f aca="false">COUNTIF($BA$3911:$EH$3911,"D")</f>
        <v>8</v>
      </c>
      <c r="AW3911" s="0" t="n">
        <f aca="false">COUNTIF($BA$3911:$EH$3911,"R")</f>
        <v>0</v>
      </c>
      <c r="AX3911" s="0" t="n">
        <f aca="false">IF(BN3911="D",1,0)+IF(BO3911="D",1,0)+IF(BT3911="D",1,0)+IF(BU3911="D",1,0)+IF(BW3911="D",1,0)+IF(CC3911="D",1,0)+IF(CD3911="D",1,0)+IF(CE3911="D",1,0)+IF(CF3911="D",1,0)+IF(CL3911="D",1,0)+IF(CM3911="D",1,0)+IF(CQ3911="D",1,0)+IF(CR3911="D",1,0)+IF(CS3911="D",1,0)+IF(CW3911="D",1,0)+IF(CX3911="D",1,0)+IF(DD3911="D",1,0)+IF(DE3911="D",1,0)+IF(DJ3911="D",1,0)+IF(DK3911="D",1,0)+IF(DO3911="D",1,0)+IF(DP3911="D",1,0)+IF(DQ3911="D",1,0)+IF(DW3911="D",1,0)+IF(DZ3911="D",1,0)+IF(EH3911="D",1,0)</f>
        <v>5</v>
      </c>
      <c r="AY3911" s="0" t="n">
        <f aca="false">IF(DJ3911&lt;&gt;"",1,0)+IF(DK3911&lt;&gt;"",1,0)+IF(DM3911&lt;&gt;"",1,0)+IF(DO3911&lt;&gt;"",1,0)+IF(DP3911&lt;&gt;"",1,0)+IF(DQ3911&lt;&gt;"",1,0)+IF(DS3911&lt;&gt;"",1,0)+IF(DT3911&lt;&gt;"",1,0)+IF(DV3911&lt;&gt;"",1,0)+IF(DW3911&lt;&gt;"",1,0)+IF(DX3911&lt;&gt;"",1,0)+IF(DY3911&lt;&gt;"",1,0)+IF(DZ3911&lt;&gt;"",1,0)+IF(EB3911&lt;&gt;"",1,0)+IF(EC3911&lt;&gt;"",1,0)+IF(ED3911&lt;&gt;"",1,0)+IF(EG3911&lt;&gt;"",1,0)+IF(EH3911&lt;&gt;"",1,0)</f>
        <v>2</v>
      </c>
      <c r="AZ3911" s="0" t="n">
        <f aca="false">IF(EH3911&lt;&gt;"",1,0)</f>
        <v>0</v>
      </c>
      <c r="BB3911" s="0" t="s">
        <v>154</v>
      </c>
      <c r="BC3911" s="0" t="s">
        <v>155</v>
      </c>
      <c r="BD3911" s="0" t="s">
        <v>155</v>
      </c>
      <c r="BH3911" s="0" t="s">
        <v>155</v>
      </c>
      <c r="BL3911" s="0" t="s">
        <v>155</v>
      </c>
      <c r="BS3911" s="0" t="s">
        <v>155</v>
      </c>
      <c r="CA3911" s="0" t="s">
        <v>155</v>
      </c>
      <c r="CL3911" s="0" t="s">
        <v>156</v>
      </c>
      <c r="CN3911" s="0" t="s">
        <v>155</v>
      </c>
      <c r="CP3911" s="0" t="s">
        <v>155</v>
      </c>
      <c r="CQ3911" s="0" t="s">
        <v>156</v>
      </c>
      <c r="CT3911" s="0" t="s">
        <v>155</v>
      </c>
      <c r="CU3911" s="0" t="s">
        <v>156</v>
      </c>
      <c r="CV3911" s="0" t="s">
        <v>155</v>
      </c>
      <c r="CW3911" s="0" t="s">
        <v>156</v>
      </c>
      <c r="CY3911" s="0" t="s">
        <v>155</v>
      </c>
      <c r="CZ3911" s="0" t="s">
        <v>156</v>
      </c>
      <c r="DC3911" s="0" t="s">
        <v>155</v>
      </c>
      <c r="DG3911" s="0" t="s">
        <v>156</v>
      </c>
      <c r="DJ3911" s="0" t="s">
        <v>156</v>
      </c>
      <c r="DL3911" s="0" t="s">
        <v>155</v>
      </c>
      <c r="DN3911" s="0" t="s">
        <v>155</v>
      </c>
      <c r="DO3911" s="0" t="s">
        <v>156</v>
      </c>
      <c r="DR3911" s="0" t="s">
        <v>155</v>
      </c>
      <c r="DU3911" s="0" t="s">
        <v>155</v>
      </c>
    </row>
    <row r="3912" customFormat="false" ht="15" hidden="false" customHeight="false" outlineLevel="0" collapsed="false">
      <c r="A3912" s="0" t="s">
        <v>15863</v>
      </c>
      <c r="B3912" s="0" t="n">
        <v>78</v>
      </c>
      <c r="C3912" s="0" t="n">
        <v>312909</v>
      </c>
      <c r="D3912" s="0" t="s">
        <v>3180</v>
      </c>
      <c r="E3912" s="0" t="s">
        <v>3170</v>
      </c>
      <c r="F3912" s="0" t="str">
        <f aca="false">CONCATENATE(D3912," ",LEFT(H3912,4),"T=",AU3912,"D=",AV3912,"R=",AW3912,"M=",AX3912,"L=",AY3912,"B=",AZ3912)</f>
        <v>WILSON T=7D=0R=0M=0L=1B=0</v>
      </c>
      <c r="G3912" s="0" t="s">
        <v>559</v>
      </c>
      <c r="I3912" s="0" t="s">
        <v>15864</v>
      </c>
      <c r="J3912" s="0" t="s">
        <v>15865</v>
      </c>
      <c r="K3912" s="0" t="s">
        <v>144</v>
      </c>
      <c r="M3912" s="0" t="s">
        <v>13621</v>
      </c>
      <c r="N3912" s="0" t="str">
        <f aca="false">RIGHT(M3912,LEN(M3912)-FIND(" ",M3912))</f>
        <v>CENTRAL PARKWAY AVE SE</v>
      </c>
      <c r="P3912" s="0" t="s">
        <v>147</v>
      </c>
      <c r="Q3912" s="0" t="s">
        <v>148</v>
      </c>
      <c r="R3912" s="0" t="n">
        <v>44483</v>
      </c>
      <c r="AD3912" s="0" t="s">
        <v>149</v>
      </c>
      <c r="AE3912" s="0" t="s">
        <v>150</v>
      </c>
      <c r="AF3912" s="0" t="s">
        <v>151</v>
      </c>
      <c r="AH3912" s="0" t="n">
        <v>14</v>
      </c>
      <c r="AI3912" s="0" t="n">
        <v>11</v>
      </c>
      <c r="AN3912" s="0" t="s">
        <v>147</v>
      </c>
      <c r="AO3912" s="0" t="s">
        <v>13351</v>
      </c>
      <c r="AP3912" s="0" t="s">
        <v>13352</v>
      </c>
      <c r="AQ3912" s="0" t="n">
        <v>9</v>
      </c>
      <c r="AR3912" s="0" t="n">
        <v>64</v>
      </c>
      <c r="AS3912" s="0" t="n">
        <v>32</v>
      </c>
      <c r="AU3912" s="0" t="n">
        <f aca="false">COUNTA($BA$3912:$EH$3912)</f>
        <v>7</v>
      </c>
      <c r="AV3912" s="0" t="n">
        <f aca="false">COUNTIF($BA$3912:$EH$3912,"D")</f>
        <v>0</v>
      </c>
      <c r="AW3912" s="0" t="n">
        <f aca="false">COUNTIF($BA$3912:$EH$3912,"R")</f>
        <v>0</v>
      </c>
      <c r="AX3912" s="0" t="n">
        <f aca="false">IF(BN3912="D",1,0)+IF(BO3912="D",1,0)+IF(BT3912="D",1,0)+IF(BU3912="D",1,0)+IF(BW3912="D",1,0)+IF(CC3912="D",1,0)+IF(CD3912="D",1,0)+IF(CE3912="D",1,0)+IF(CF3912="D",1,0)+IF(CL3912="D",1,0)+IF(CM3912="D",1,0)+IF(CQ3912="D",1,0)+IF(CR3912="D",1,0)+IF(CS3912="D",1,0)+IF(CW3912="D",1,0)+IF(CX3912="D",1,0)+IF(DD3912="D",1,0)+IF(DE3912="D",1,0)+IF(DJ3912="D",1,0)+IF(DK3912="D",1,0)+IF(DO3912="D",1,0)+IF(DP3912="D",1,0)+IF(DQ3912="D",1,0)+IF(DW3912="D",1,0)+IF(DZ3912="D",1,0)+IF(EH3912="D",1,0)</f>
        <v>0</v>
      </c>
      <c r="AY3912" s="0" t="n">
        <f aca="false">IF(DJ3912&lt;&gt;"",1,0)+IF(DK3912&lt;&gt;"",1,0)+IF(DM3912&lt;&gt;"",1,0)+IF(DO3912&lt;&gt;"",1,0)+IF(DP3912&lt;&gt;"",1,0)+IF(DQ3912&lt;&gt;"",1,0)+IF(DS3912&lt;&gt;"",1,0)+IF(DT3912&lt;&gt;"",1,0)+IF(DV3912&lt;&gt;"",1,0)+IF(DW3912&lt;&gt;"",1,0)+IF(DX3912&lt;&gt;"",1,0)+IF(DY3912&lt;&gt;"",1,0)+IF(DZ3912&lt;&gt;"",1,0)+IF(EB3912&lt;&gt;"",1,0)+IF(EC3912&lt;&gt;"",1,0)+IF(ED3912&lt;&gt;"",1,0)+IF(EG3912&lt;&gt;"",1,0)+IF(EH3912&lt;&gt;"",1,0)</f>
        <v>1</v>
      </c>
      <c r="AZ3912" s="0" t="n">
        <f aca="false">IF(EH3912&lt;&gt;"",1,0)</f>
        <v>0</v>
      </c>
      <c r="BB3912" s="0" t="s">
        <v>154</v>
      </c>
      <c r="DC3912" s="0" t="s">
        <v>155</v>
      </c>
      <c r="DN3912" s="0" t="s">
        <v>155</v>
      </c>
      <c r="DU3912" s="0" t="s">
        <v>155</v>
      </c>
      <c r="DX3912" s="0" t="s">
        <v>155</v>
      </c>
      <c r="EA3912" s="0" t="s">
        <v>155</v>
      </c>
      <c r="EF3912" s="0" t="s">
        <v>155</v>
      </c>
    </row>
    <row r="3913" customFormat="false" ht="15" hidden="false" customHeight="false" outlineLevel="0" collapsed="false">
      <c r="A3913" s="0" t="s">
        <v>15866</v>
      </c>
      <c r="B3913" s="0" t="n">
        <v>78</v>
      </c>
      <c r="C3913" s="0" t="n">
        <v>407467</v>
      </c>
      <c r="D3913" s="0" t="s">
        <v>15867</v>
      </c>
      <c r="E3913" s="0" t="s">
        <v>15868</v>
      </c>
      <c r="F3913" s="0" t="str">
        <f aca="false">CONCATENATE(D3913," ",LEFT(H3913,4),"T=",AU3913,"D=",AV3913,"R=",AW3913,"M=",AX3913,"L=",AY3913,"B=",AZ3913)</f>
        <v>BUSCH T=6D=0R=0M=0L=0B=0</v>
      </c>
      <c r="G3913" s="0" t="s">
        <v>369</v>
      </c>
      <c r="I3913" s="0" t="s">
        <v>15869</v>
      </c>
      <c r="J3913" s="0" t="s">
        <v>15870</v>
      </c>
      <c r="K3913" s="0" t="s">
        <v>144</v>
      </c>
      <c r="M3913" s="0" t="s">
        <v>15655</v>
      </c>
      <c r="N3913" s="0" t="str">
        <f aca="false">RIGHT(M3913,LEN(M3913)-FIND(" ",M3913))</f>
        <v>BELVEDERE AVE SE</v>
      </c>
      <c r="P3913" s="0" t="s">
        <v>147</v>
      </c>
      <c r="Q3913" s="0" t="s">
        <v>148</v>
      </c>
      <c r="R3913" s="0" t="n">
        <v>44483</v>
      </c>
      <c r="AD3913" s="0" t="s">
        <v>149</v>
      </c>
      <c r="AE3913" s="0" t="s">
        <v>150</v>
      </c>
      <c r="AF3913" s="0" t="s">
        <v>151</v>
      </c>
      <c r="AH3913" s="0" t="n">
        <v>14</v>
      </c>
      <c r="AI3913" s="0" t="n">
        <v>11</v>
      </c>
      <c r="AN3913" s="0" t="s">
        <v>147</v>
      </c>
      <c r="AO3913" s="0" t="s">
        <v>13351</v>
      </c>
      <c r="AP3913" s="0" t="s">
        <v>13352</v>
      </c>
      <c r="AQ3913" s="0" t="n">
        <v>9</v>
      </c>
      <c r="AR3913" s="0" t="n">
        <v>64</v>
      </c>
      <c r="AS3913" s="0" t="n">
        <v>32</v>
      </c>
      <c r="AU3913" s="0" t="n">
        <f aca="false">COUNTA($BA$3913:$EH$3913)</f>
        <v>6</v>
      </c>
      <c r="AV3913" s="0" t="n">
        <f aca="false">COUNTIF($BA$3913:$EH$3913,"D")</f>
        <v>0</v>
      </c>
      <c r="AW3913" s="0" t="n">
        <f aca="false">COUNTIF($BA$3913:$EH$3913,"R")</f>
        <v>0</v>
      </c>
      <c r="AX3913" s="0" t="n">
        <f aca="false">IF(BN3913="D",1,0)+IF(BO3913="D",1,0)+IF(BT3913="D",1,0)+IF(BU3913="D",1,0)+IF(BW3913="D",1,0)+IF(CC3913="D",1,0)+IF(CD3913="D",1,0)+IF(CE3913="D",1,0)+IF(CF3913="D",1,0)+IF(CL3913="D",1,0)+IF(CM3913="D",1,0)+IF(CQ3913="D",1,0)+IF(CR3913="D",1,0)+IF(CS3913="D",1,0)+IF(CW3913="D",1,0)+IF(CX3913="D",1,0)+IF(DD3913="D",1,0)+IF(DE3913="D",1,0)+IF(DJ3913="D",1,0)+IF(DK3913="D",1,0)+IF(DO3913="D",1,0)+IF(DP3913="D",1,0)+IF(DQ3913="D",1,0)+IF(DW3913="D",1,0)+IF(DZ3913="D",1,0)+IF(EH3913="D",1,0)</f>
        <v>0</v>
      </c>
      <c r="AY3913" s="0" t="n">
        <f aca="false">IF(DJ3913&lt;&gt;"",1,0)+IF(DK3913&lt;&gt;"",1,0)+IF(DM3913&lt;&gt;"",1,0)+IF(DO3913&lt;&gt;"",1,0)+IF(DP3913&lt;&gt;"",1,0)+IF(DQ3913&lt;&gt;"",1,0)+IF(DS3913&lt;&gt;"",1,0)+IF(DT3913&lt;&gt;"",1,0)+IF(DV3913&lt;&gt;"",1,0)+IF(DW3913&lt;&gt;"",1,0)+IF(DX3913&lt;&gt;"",1,0)+IF(DY3913&lt;&gt;"",1,0)+IF(DZ3913&lt;&gt;"",1,0)+IF(EB3913&lt;&gt;"",1,0)+IF(EC3913&lt;&gt;"",1,0)+IF(ED3913&lt;&gt;"",1,0)+IF(EG3913&lt;&gt;"",1,0)+IF(EH3913&lt;&gt;"",1,0)</f>
        <v>0</v>
      </c>
      <c r="AZ3913" s="0" t="n">
        <f aca="false">IF(EH3913&lt;&gt;"",1,0)</f>
        <v>0</v>
      </c>
      <c r="BB3913" s="0" t="s">
        <v>154</v>
      </c>
      <c r="DC3913" s="0" t="s">
        <v>155</v>
      </c>
      <c r="DN3913" s="0" t="s">
        <v>155</v>
      </c>
      <c r="DU3913" s="0" t="s">
        <v>155</v>
      </c>
      <c r="EA3913" s="0" t="s">
        <v>155</v>
      </c>
      <c r="EF3913" s="0" t="s">
        <v>155</v>
      </c>
    </row>
    <row r="3914" customFormat="false" ht="15" hidden="false" customHeight="false" outlineLevel="0" collapsed="false">
      <c r="A3914" s="0" t="s">
        <v>15871</v>
      </c>
      <c r="B3914" s="0" t="n">
        <v>78</v>
      </c>
      <c r="C3914" s="0" t="n">
        <v>348757</v>
      </c>
      <c r="D3914" s="0" t="s">
        <v>12897</v>
      </c>
      <c r="E3914" s="0" t="s">
        <v>2610</v>
      </c>
      <c r="F3914" s="0" t="str">
        <f aca="false">CONCATENATE(D3914," ",LEFT(H3914,4),"T=",AU3914,"D=",AV3914,"R=",AW3914,"M=",AX3914,"L=",AY3914,"B=",AZ3914)</f>
        <v>FORTE T=13D=2R=0M=1L=3B=0</v>
      </c>
      <c r="G3914" s="0" t="s">
        <v>145</v>
      </c>
      <c r="I3914" s="0" t="s">
        <v>15872</v>
      </c>
      <c r="J3914" s="0" t="s">
        <v>3049</v>
      </c>
      <c r="K3914" s="0" t="s">
        <v>144</v>
      </c>
      <c r="L3914" s="0" t="s">
        <v>156</v>
      </c>
      <c r="M3914" s="0" t="s">
        <v>15873</v>
      </c>
      <c r="N3914" s="0" t="str">
        <f aca="false">RIGHT(M3914,LEN(M3914)-FIND(" ",M3914))</f>
        <v>CENTRAL PARKWAY AVE SE</v>
      </c>
      <c r="P3914" s="0" t="s">
        <v>147</v>
      </c>
      <c r="Q3914" s="0" t="s">
        <v>148</v>
      </c>
      <c r="R3914" s="0" t="n">
        <v>44483</v>
      </c>
      <c r="AD3914" s="0" t="s">
        <v>149</v>
      </c>
      <c r="AE3914" s="0" t="s">
        <v>150</v>
      </c>
      <c r="AF3914" s="0" t="s">
        <v>151</v>
      </c>
      <c r="AH3914" s="0" t="n">
        <v>14</v>
      </c>
      <c r="AI3914" s="0" t="n">
        <v>11</v>
      </c>
      <c r="AN3914" s="0" t="s">
        <v>147</v>
      </c>
      <c r="AO3914" s="0" t="s">
        <v>13351</v>
      </c>
      <c r="AP3914" s="0" t="s">
        <v>13352</v>
      </c>
      <c r="AQ3914" s="0" t="n">
        <v>9</v>
      </c>
      <c r="AR3914" s="0" t="n">
        <v>64</v>
      </c>
      <c r="AS3914" s="0" t="n">
        <v>32</v>
      </c>
      <c r="AU3914" s="0" t="n">
        <f aca="false">COUNTA($BA$3914:$EH$3914)</f>
        <v>13</v>
      </c>
      <c r="AV3914" s="0" t="n">
        <f aca="false">COUNTIF($BA$3914:$EH$3914,"D")</f>
        <v>2</v>
      </c>
      <c r="AW3914" s="0" t="n">
        <f aca="false">COUNTIF($BA$3914:$EH$3914,"R")</f>
        <v>0</v>
      </c>
      <c r="AX3914" s="0" t="n">
        <f aca="false">IF(BN3914="D",1,0)+IF(BO3914="D",1,0)+IF(BT3914="D",1,0)+IF(BU3914="D",1,0)+IF(BW3914="D",1,0)+IF(CC3914="D",1,0)+IF(CD3914="D",1,0)+IF(CE3914="D",1,0)+IF(CF3914="D",1,0)+IF(CL3914="D",1,0)+IF(CM3914="D",1,0)+IF(CQ3914="D",1,0)+IF(CR3914="D",1,0)+IF(CS3914="D",1,0)+IF(CW3914="D",1,0)+IF(CX3914="D",1,0)+IF(DD3914="D",1,0)+IF(DE3914="D",1,0)+IF(DJ3914="D",1,0)+IF(DK3914="D",1,0)+IF(DO3914="D",1,0)+IF(DP3914="D",1,0)+IF(DQ3914="D",1,0)+IF(DW3914="D",1,0)+IF(DZ3914="D",1,0)+IF(EH3914="D",1,0)</f>
        <v>1</v>
      </c>
      <c r="AY3914" s="0" t="n">
        <f aca="false">IF(DJ3914&lt;&gt;"",1,0)+IF(DK3914&lt;&gt;"",1,0)+IF(DM3914&lt;&gt;"",1,0)+IF(DO3914&lt;&gt;"",1,0)+IF(DP3914&lt;&gt;"",1,0)+IF(DQ3914&lt;&gt;"",1,0)+IF(DS3914&lt;&gt;"",1,0)+IF(DT3914&lt;&gt;"",1,0)+IF(DV3914&lt;&gt;"",1,0)+IF(DW3914&lt;&gt;"",1,0)+IF(DX3914&lt;&gt;"",1,0)+IF(DY3914&lt;&gt;"",1,0)+IF(DZ3914&lt;&gt;"",1,0)+IF(EB3914&lt;&gt;"",1,0)+IF(EC3914&lt;&gt;"",1,0)+IF(ED3914&lt;&gt;"",1,0)+IF(EG3914&lt;&gt;"",1,0)+IF(EH3914&lt;&gt;"",1,0)</f>
        <v>3</v>
      </c>
      <c r="AZ3914" s="0" t="n">
        <f aca="false">IF(EH3914&lt;&gt;"",1,0)</f>
        <v>0</v>
      </c>
      <c r="BB3914" s="0" t="s">
        <v>154</v>
      </c>
      <c r="CA3914" s="0" t="s">
        <v>155</v>
      </c>
      <c r="CG3914" s="0" t="s">
        <v>155</v>
      </c>
      <c r="CN3914" s="0" t="s">
        <v>155</v>
      </c>
      <c r="CP3914" s="0" t="s">
        <v>155</v>
      </c>
      <c r="DI3914" s="0" t="s">
        <v>155</v>
      </c>
      <c r="DN3914" s="0" t="s">
        <v>155</v>
      </c>
      <c r="DS3914" s="0" t="s">
        <v>156</v>
      </c>
      <c r="DU3914" s="0" t="s">
        <v>155</v>
      </c>
      <c r="DW3914" s="0" t="s">
        <v>156</v>
      </c>
      <c r="DX3914" s="0" t="s">
        <v>155</v>
      </c>
      <c r="EA3914" s="0" t="s">
        <v>155</v>
      </c>
      <c r="EF3914" s="0" t="s">
        <v>155</v>
      </c>
    </row>
    <row r="3915" customFormat="false" ht="15" hidden="false" customHeight="false" outlineLevel="0" collapsed="false">
      <c r="A3915" s="0" t="s">
        <v>15874</v>
      </c>
      <c r="B3915" s="0" t="n">
        <v>78</v>
      </c>
      <c r="C3915" s="0" t="n">
        <v>466873</v>
      </c>
      <c r="D3915" s="0" t="s">
        <v>7021</v>
      </c>
      <c r="E3915" s="0" t="s">
        <v>15875</v>
      </c>
      <c r="F3915" s="0" t="str">
        <f aca="false">CONCATENATE(D3915," ",LEFT(H3915,4),"T=",AU3915,"D=",AV3915,"R=",AW3915,"M=",AX3915,"L=",AY3915,"B=",AZ3915)</f>
        <v>HENDERSON T=2D=0R=0M=0L=0B=0</v>
      </c>
      <c r="G3915" s="0" t="s">
        <v>4970</v>
      </c>
      <c r="I3915" s="0" t="s">
        <v>15876</v>
      </c>
      <c r="J3915" s="0" t="s">
        <v>3977</v>
      </c>
      <c r="K3915" s="0" t="s">
        <v>144</v>
      </c>
      <c r="M3915" s="0" t="s">
        <v>15311</v>
      </c>
      <c r="N3915" s="0" t="str">
        <f aca="false">RIGHT(M3915,LEN(M3915)-FIND(" ",M3915))</f>
        <v>E MARKET ST</v>
      </c>
      <c r="P3915" s="0" t="s">
        <v>147</v>
      </c>
      <c r="Q3915" s="0" t="s">
        <v>148</v>
      </c>
      <c r="R3915" s="0" t="n">
        <v>44483</v>
      </c>
      <c r="AD3915" s="0" t="s">
        <v>149</v>
      </c>
      <c r="AE3915" s="0" t="s">
        <v>150</v>
      </c>
      <c r="AF3915" s="0" t="s">
        <v>151</v>
      </c>
      <c r="AH3915" s="0" t="n">
        <v>14</v>
      </c>
      <c r="AI3915" s="0" t="n">
        <v>11</v>
      </c>
      <c r="AN3915" s="0" t="s">
        <v>147</v>
      </c>
      <c r="AO3915" s="0" t="s">
        <v>13351</v>
      </c>
      <c r="AP3915" s="0" t="s">
        <v>13352</v>
      </c>
      <c r="AQ3915" s="0" t="n">
        <v>9</v>
      </c>
      <c r="AR3915" s="0" t="n">
        <v>64</v>
      </c>
      <c r="AS3915" s="0" t="n">
        <v>32</v>
      </c>
      <c r="AU3915" s="0" t="n">
        <f aca="false">COUNTA($BA$3915:$EH$3915)</f>
        <v>2</v>
      </c>
      <c r="AV3915" s="0" t="n">
        <f aca="false">COUNTIF($BA$3915:$EH$3915,"D")</f>
        <v>0</v>
      </c>
      <c r="AW3915" s="0" t="n">
        <f aca="false">COUNTIF($BA$3915:$EH$3915,"R")</f>
        <v>0</v>
      </c>
      <c r="AX3915" s="0" t="n">
        <f aca="false">IF(BN3915="D",1,0)+IF(BO3915="D",1,0)+IF(BT3915="D",1,0)+IF(BU3915="D",1,0)+IF(BW3915="D",1,0)+IF(CC3915="D",1,0)+IF(CD3915="D",1,0)+IF(CE3915="D",1,0)+IF(CF3915="D",1,0)+IF(CL3915="D",1,0)+IF(CM3915="D",1,0)+IF(CQ3915="D",1,0)+IF(CR3915="D",1,0)+IF(CS3915="D",1,0)+IF(CW3915="D",1,0)+IF(CX3915="D",1,0)+IF(DD3915="D",1,0)+IF(DE3915="D",1,0)+IF(DJ3915="D",1,0)+IF(DK3915="D",1,0)+IF(DO3915="D",1,0)+IF(DP3915="D",1,0)+IF(DQ3915="D",1,0)+IF(DW3915="D",1,0)+IF(DZ3915="D",1,0)+IF(EH3915="D",1,0)</f>
        <v>0</v>
      </c>
      <c r="AY3915" s="0" t="n">
        <f aca="false">IF(DJ3915&lt;&gt;"",1,0)+IF(DK3915&lt;&gt;"",1,0)+IF(DM3915&lt;&gt;"",1,0)+IF(DO3915&lt;&gt;"",1,0)+IF(DP3915&lt;&gt;"",1,0)+IF(DQ3915&lt;&gt;"",1,0)+IF(DS3915&lt;&gt;"",1,0)+IF(DT3915&lt;&gt;"",1,0)+IF(DV3915&lt;&gt;"",1,0)+IF(DW3915&lt;&gt;"",1,0)+IF(DX3915&lt;&gt;"",1,0)+IF(DY3915&lt;&gt;"",1,0)+IF(DZ3915&lt;&gt;"",1,0)+IF(EB3915&lt;&gt;"",1,0)+IF(EC3915&lt;&gt;"",1,0)+IF(ED3915&lt;&gt;"",1,0)+IF(EG3915&lt;&gt;"",1,0)+IF(EH3915&lt;&gt;"",1,0)</f>
        <v>0</v>
      </c>
      <c r="AZ3915" s="0" t="n">
        <f aca="false">IF(EH3915&lt;&gt;"",1,0)</f>
        <v>0</v>
      </c>
      <c r="BB3915" s="0" t="s">
        <v>154</v>
      </c>
      <c r="EF3915" s="0" t="s">
        <v>155</v>
      </c>
    </row>
    <row r="3916" customFormat="false" ht="15" hidden="false" customHeight="false" outlineLevel="0" collapsed="false">
      <c r="A3916" s="0" t="s">
        <v>15877</v>
      </c>
      <c r="B3916" s="0" t="n">
        <v>78</v>
      </c>
      <c r="C3916" s="0" t="n">
        <v>462687</v>
      </c>
      <c r="D3916" s="0" t="s">
        <v>1503</v>
      </c>
      <c r="E3916" s="0" t="s">
        <v>15878</v>
      </c>
      <c r="F3916" s="0" t="str">
        <f aca="false">CONCATENATE(D3916," ",LEFT(H3916,4),"T=",AU3916,"D=",AV3916,"R=",AW3916,"M=",AX3916,"L=",AY3916,"B=",AZ3916)</f>
        <v>BROWN T=2D=0R=0M=0L=0B=0</v>
      </c>
      <c r="G3916" s="0" t="s">
        <v>5484</v>
      </c>
      <c r="I3916" s="0" t="s">
        <v>15879</v>
      </c>
      <c r="J3916" s="0" t="s">
        <v>1547</v>
      </c>
      <c r="K3916" s="0" t="s">
        <v>182</v>
      </c>
      <c r="M3916" s="0" t="s">
        <v>14835</v>
      </c>
      <c r="N3916" s="0" t="str">
        <f aca="false">RIGHT(M3916,LEN(M3916)-FIND(" ",M3916))</f>
        <v>HAZELWOOD AVE SE</v>
      </c>
      <c r="P3916" s="0" t="s">
        <v>147</v>
      </c>
      <c r="Q3916" s="0" t="s">
        <v>148</v>
      </c>
      <c r="R3916" s="0" t="n">
        <v>44483</v>
      </c>
      <c r="AD3916" s="0" t="s">
        <v>149</v>
      </c>
      <c r="AE3916" s="0" t="s">
        <v>150</v>
      </c>
      <c r="AF3916" s="0" t="s">
        <v>151</v>
      </c>
      <c r="AH3916" s="0" t="n">
        <v>14</v>
      </c>
      <c r="AI3916" s="0" t="n">
        <v>11</v>
      </c>
      <c r="AN3916" s="0" t="s">
        <v>147</v>
      </c>
      <c r="AO3916" s="0" t="s">
        <v>13351</v>
      </c>
      <c r="AP3916" s="0" t="s">
        <v>13352</v>
      </c>
      <c r="AQ3916" s="0" t="n">
        <v>9</v>
      </c>
      <c r="AR3916" s="0" t="n">
        <v>64</v>
      </c>
      <c r="AS3916" s="0" t="n">
        <v>32</v>
      </c>
      <c r="AU3916" s="0" t="n">
        <f aca="false">COUNTA($BA$3916:$EH$3916)</f>
        <v>2</v>
      </c>
      <c r="AV3916" s="0" t="n">
        <f aca="false">COUNTIF($BA$3916:$EH$3916,"D")</f>
        <v>0</v>
      </c>
      <c r="AW3916" s="0" t="n">
        <f aca="false">COUNTIF($BA$3916:$EH$3916,"R")</f>
        <v>0</v>
      </c>
      <c r="AX3916" s="0" t="n">
        <f aca="false">IF(BN3916="D",1,0)+IF(BO3916="D",1,0)+IF(BT3916="D",1,0)+IF(BU3916="D",1,0)+IF(BW3916="D",1,0)+IF(CC3916="D",1,0)+IF(CD3916="D",1,0)+IF(CE3916="D",1,0)+IF(CF3916="D",1,0)+IF(CL3916="D",1,0)+IF(CM3916="D",1,0)+IF(CQ3916="D",1,0)+IF(CR3916="D",1,0)+IF(CS3916="D",1,0)+IF(CW3916="D",1,0)+IF(CX3916="D",1,0)+IF(DD3916="D",1,0)+IF(DE3916="D",1,0)+IF(DJ3916="D",1,0)+IF(DK3916="D",1,0)+IF(DO3916="D",1,0)+IF(DP3916="D",1,0)+IF(DQ3916="D",1,0)+IF(DW3916="D",1,0)+IF(DZ3916="D",1,0)+IF(EH3916="D",1,0)</f>
        <v>0</v>
      </c>
      <c r="AY3916" s="0" t="n">
        <f aca="false">IF(DJ3916&lt;&gt;"",1,0)+IF(DK3916&lt;&gt;"",1,0)+IF(DM3916&lt;&gt;"",1,0)+IF(DO3916&lt;&gt;"",1,0)+IF(DP3916&lt;&gt;"",1,0)+IF(DQ3916&lt;&gt;"",1,0)+IF(DS3916&lt;&gt;"",1,0)+IF(DT3916&lt;&gt;"",1,0)+IF(DV3916&lt;&gt;"",1,0)+IF(DW3916&lt;&gt;"",1,0)+IF(DX3916&lt;&gt;"",1,0)+IF(DY3916&lt;&gt;"",1,0)+IF(DZ3916&lt;&gt;"",1,0)+IF(EB3916&lt;&gt;"",1,0)+IF(EC3916&lt;&gt;"",1,0)+IF(ED3916&lt;&gt;"",1,0)+IF(EG3916&lt;&gt;"",1,0)+IF(EH3916&lt;&gt;"",1,0)</f>
        <v>0</v>
      </c>
      <c r="AZ3916" s="0" t="n">
        <f aca="false">IF(EH3916&lt;&gt;"",1,0)</f>
        <v>0</v>
      </c>
      <c r="BB3916" s="0" t="s">
        <v>154</v>
      </c>
      <c r="CA3916" s="0" t="s">
        <v>155</v>
      </c>
    </row>
    <row r="3917" customFormat="false" ht="15" hidden="false" customHeight="false" outlineLevel="0" collapsed="false">
      <c r="A3917" s="0" t="s">
        <v>15880</v>
      </c>
      <c r="B3917" s="0" t="n">
        <v>78</v>
      </c>
      <c r="C3917" s="0" t="n">
        <v>271400</v>
      </c>
      <c r="D3917" s="0" t="s">
        <v>15881</v>
      </c>
      <c r="E3917" s="0" t="s">
        <v>3843</v>
      </c>
      <c r="F3917" s="0" t="str">
        <f aca="false">CONCATENATE(D3917," ",LEFT(H3917,4),"T=",AU3917,"D=",AV3917,"R=",AW3917,"M=",AX3917,"L=",AY3917,"B=",AZ3917)</f>
        <v>MOKROS T=15D=0R=3M=0L=2B=0</v>
      </c>
      <c r="G3917" s="0" t="s">
        <v>208</v>
      </c>
      <c r="I3917" s="0" t="s">
        <v>15882</v>
      </c>
      <c r="J3917" s="0" t="s">
        <v>3049</v>
      </c>
      <c r="K3917" s="0" t="s">
        <v>144</v>
      </c>
      <c r="L3917" s="0" t="s">
        <v>145</v>
      </c>
      <c r="M3917" s="0" t="s">
        <v>15883</v>
      </c>
      <c r="N3917" s="0" t="str">
        <f aca="false">RIGHT(M3917,LEN(M3917)-FIND(" ",M3917))</f>
        <v>E MARKET ST</v>
      </c>
      <c r="P3917" s="0" t="s">
        <v>147</v>
      </c>
      <c r="Q3917" s="0" t="s">
        <v>148</v>
      </c>
      <c r="R3917" s="0" t="n">
        <v>44483</v>
      </c>
      <c r="AD3917" s="0" t="s">
        <v>149</v>
      </c>
      <c r="AE3917" s="0" t="s">
        <v>150</v>
      </c>
      <c r="AF3917" s="0" t="s">
        <v>151</v>
      </c>
      <c r="AH3917" s="0" t="n">
        <v>14</v>
      </c>
      <c r="AI3917" s="0" t="n">
        <v>11</v>
      </c>
      <c r="AN3917" s="0" t="s">
        <v>147</v>
      </c>
      <c r="AO3917" s="0" t="s">
        <v>13351</v>
      </c>
      <c r="AP3917" s="0" t="s">
        <v>13352</v>
      </c>
      <c r="AQ3917" s="0" t="n">
        <v>9</v>
      </c>
      <c r="AR3917" s="0" t="n">
        <v>64</v>
      </c>
      <c r="AS3917" s="0" t="n">
        <v>32</v>
      </c>
      <c r="AU3917" s="0" t="n">
        <f aca="false">COUNTA($BA$3917:$EH$3917)</f>
        <v>15</v>
      </c>
      <c r="AV3917" s="0" t="n">
        <f aca="false">COUNTIF($BA$3917:$EH$3917,"D")</f>
        <v>0</v>
      </c>
      <c r="AW3917" s="0" t="n">
        <f aca="false">COUNTIF($BA$3917:$EH$3917,"R")</f>
        <v>3</v>
      </c>
      <c r="AX3917" s="0" t="n">
        <f aca="false">IF(BN3917="D",1,0)+IF(BO3917="D",1,0)+IF(BT3917="D",1,0)+IF(BU3917="D",1,0)+IF(BW3917="D",1,0)+IF(CC3917="D",1,0)+IF(CD3917="D",1,0)+IF(CE3917="D",1,0)+IF(CF3917="D",1,0)+IF(CL3917="D",1,0)+IF(CM3917="D",1,0)+IF(CQ3917="D",1,0)+IF(CR3917="D",1,0)+IF(CS3917="D",1,0)+IF(CW3917="D",1,0)+IF(CX3917="D",1,0)+IF(DD3917="D",1,0)+IF(DE3917="D",1,0)+IF(DJ3917="D",1,0)+IF(DK3917="D",1,0)+IF(DO3917="D",1,0)+IF(DP3917="D",1,0)+IF(DQ3917="D",1,0)+IF(DW3917="D",1,0)+IF(DZ3917="D",1,0)+IF(EH3917="D",1,0)</f>
        <v>0</v>
      </c>
      <c r="AY3917" s="0" t="n">
        <f aca="false">IF(DJ3917&lt;&gt;"",1,0)+IF(DK3917&lt;&gt;"",1,0)+IF(DM3917&lt;&gt;"",1,0)+IF(DO3917&lt;&gt;"",1,0)+IF(DP3917&lt;&gt;"",1,0)+IF(DQ3917&lt;&gt;"",1,0)+IF(DS3917&lt;&gt;"",1,0)+IF(DT3917&lt;&gt;"",1,0)+IF(DV3917&lt;&gt;"",1,0)+IF(DW3917&lt;&gt;"",1,0)+IF(DX3917&lt;&gt;"",1,0)+IF(DY3917&lt;&gt;"",1,0)+IF(DZ3917&lt;&gt;"",1,0)+IF(EB3917&lt;&gt;"",1,0)+IF(EC3917&lt;&gt;"",1,0)+IF(ED3917&lt;&gt;"",1,0)+IF(EG3917&lt;&gt;"",1,0)+IF(EH3917&lt;&gt;"",1,0)</f>
        <v>2</v>
      </c>
      <c r="AZ3917" s="0" t="n">
        <f aca="false">IF(EH3917&lt;&gt;"",1,0)</f>
        <v>0</v>
      </c>
      <c r="BB3917" s="0" t="s">
        <v>154</v>
      </c>
      <c r="BD3917" s="0" t="s">
        <v>155</v>
      </c>
      <c r="BL3917" s="0" t="s">
        <v>155</v>
      </c>
      <c r="CA3917" s="0" t="s">
        <v>155</v>
      </c>
      <c r="CK3917" s="0" t="s">
        <v>155</v>
      </c>
      <c r="CP3917" s="0" t="s">
        <v>155</v>
      </c>
      <c r="CZ3917" s="0" t="s">
        <v>145</v>
      </c>
      <c r="DC3917" s="0" t="s">
        <v>155</v>
      </c>
      <c r="DI3917" s="0" t="s">
        <v>155</v>
      </c>
      <c r="DN3917" s="0" t="s">
        <v>155</v>
      </c>
      <c r="DS3917" s="0" t="s">
        <v>145</v>
      </c>
      <c r="DU3917" s="0" t="s">
        <v>155</v>
      </c>
      <c r="EA3917" s="0" t="s">
        <v>155</v>
      </c>
      <c r="ED3917" s="0" t="s">
        <v>145</v>
      </c>
      <c r="EF3917" s="0" t="s">
        <v>155</v>
      </c>
    </row>
    <row r="3918" customFormat="false" ht="15" hidden="false" customHeight="false" outlineLevel="0" collapsed="false">
      <c r="A3918" s="0" t="s">
        <v>15884</v>
      </c>
      <c r="B3918" s="0" t="n">
        <v>78</v>
      </c>
      <c r="C3918" s="0" t="n">
        <v>380382</v>
      </c>
      <c r="D3918" s="0" t="s">
        <v>13606</v>
      </c>
      <c r="E3918" s="0" t="s">
        <v>15885</v>
      </c>
      <c r="F3918" s="0" t="str">
        <f aca="false">CONCATENATE(D3918," ",LEFT(H3918,4),"T=",AU3918,"D=",AV3918,"R=",AW3918,"M=",AX3918,"L=",AY3918,"B=",AZ3918)</f>
        <v>FOURNARIS T=2D=0R=0M=0L=0B=0</v>
      </c>
      <c r="G3918" s="0" t="s">
        <v>208</v>
      </c>
      <c r="I3918" s="0" t="s">
        <v>15886</v>
      </c>
      <c r="J3918" s="0" t="s">
        <v>1086</v>
      </c>
      <c r="K3918" s="0" t="s">
        <v>144</v>
      </c>
      <c r="M3918" s="0" t="s">
        <v>13608</v>
      </c>
      <c r="N3918" s="0" t="str">
        <f aca="false">RIGHT(M3918,LEN(M3918)-FIND(" ",M3918))</f>
        <v>MEADOWBROOK AVE SE</v>
      </c>
      <c r="P3918" s="0" t="s">
        <v>147</v>
      </c>
      <c r="Q3918" s="0" t="s">
        <v>148</v>
      </c>
      <c r="R3918" s="0" t="n">
        <v>44483</v>
      </c>
      <c r="AD3918" s="0" t="s">
        <v>149</v>
      </c>
      <c r="AE3918" s="0" t="s">
        <v>150</v>
      </c>
      <c r="AF3918" s="0" t="s">
        <v>151</v>
      </c>
      <c r="AH3918" s="0" t="n">
        <v>14</v>
      </c>
      <c r="AI3918" s="0" t="n">
        <v>11</v>
      </c>
      <c r="AN3918" s="0" t="s">
        <v>147</v>
      </c>
      <c r="AO3918" s="0" t="s">
        <v>13351</v>
      </c>
      <c r="AP3918" s="0" t="s">
        <v>13352</v>
      </c>
      <c r="AQ3918" s="0" t="n">
        <v>9</v>
      </c>
      <c r="AR3918" s="0" t="n">
        <v>64</v>
      </c>
      <c r="AS3918" s="0" t="n">
        <v>32</v>
      </c>
      <c r="AU3918" s="0" t="n">
        <f aca="false">COUNTA($BA$3918:$EH$3918)</f>
        <v>2</v>
      </c>
      <c r="AV3918" s="0" t="n">
        <f aca="false">COUNTIF($BA$3918:$EH$3918,"D")</f>
        <v>0</v>
      </c>
      <c r="AW3918" s="0" t="n">
        <f aca="false">COUNTIF($BA$3918:$EH$3918,"R")</f>
        <v>0</v>
      </c>
      <c r="AX3918" s="0" t="n">
        <f aca="false">IF(BN3918="D",1,0)+IF(BO3918="D",1,0)+IF(BT3918="D",1,0)+IF(BU3918="D",1,0)+IF(BW3918="D",1,0)+IF(CC3918="D",1,0)+IF(CD3918="D",1,0)+IF(CE3918="D",1,0)+IF(CF3918="D",1,0)+IF(CL3918="D",1,0)+IF(CM3918="D",1,0)+IF(CQ3918="D",1,0)+IF(CR3918="D",1,0)+IF(CS3918="D",1,0)+IF(CW3918="D",1,0)+IF(CX3918="D",1,0)+IF(DD3918="D",1,0)+IF(DE3918="D",1,0)+IF(DJ3918="D",1,0)+IF(DK3918="D",1,0)+IF(DO3918="D",1,0)+IF(DP3918="D",1,0)+IF(DQ3918="D",1,0)+IF(DW3918="D",1,0)+IF(DZ3918="D",1,0)+IF(EH3918="D",1,0)</f>
        <v>0</v>
      </c>
      <c r="AY3918" s="0" t="n">
        <f aca="false">IF(DJ3918&lt;&gt;"",1,0)+IF(DK3918&lt;&gt;"",1,0)+IF(DM3918&lt;&gt;"",1,0)+IF(DO3918&lt;&gt;"",1,0)+IF(DP3918&lt;&gt;"",1,0)+IF(DQ3918&lt;&gt;"",1,0)+IF(DS3918&lt;&gt;"",1,0)+IF(DT3918&lt;&gt;"",1,0)+IF(DV3918&lt;&gt;"",1,0)+IF(DW3918&lt;&gt;"",1,0)+IF(DX3918&lt;&gt;"",1,0)+IF(DY3918&lt;&gt;"",1,0)+IF(DZ3918&lt;&gt;"",1,0)+IF(EB3918&lt;&gt;"",1,0)+IF(EC3918&lt;&gt;"",1,0)+IF(ED3918&lt;&gt;"",1,0)+IF(EG3918&lt;&gt;"",1,0)+IF(EH3918&lt;&gt;"",1,0)</f>
        <v>0</v>
      </c>
      <c r="AZ3918" s="0" t="n">
        <f aca="false">IF(EH3918&lt;&gt;"",1,0)</f>
        <v>0</v>
      </c>
      <c r="BB3918" s="0" t="s">
        <v>154</v>
      </c>
      <c r="DN3918" s="0" t="s">
        <v>155</v>
      </c>
    </row>
    <row r="3919" customFormat="false" ht="15" hidden="false" customHeight="false" outlineLevel="0" collapsed="false">
      <c r="A3919" s="0" t="s">
        <v>15887</v>
      </c>
      <c r="B3919" s="0" t="n">
        <v>78</v>
      </c>
      <c r="C3919" s="0" t="n">
        <v>439194</v>
      </c>
      <c r="D3919" s="0" t="s">
        <v>15888</v>
      </c>
      <c r="E3919" s="0" t="s">
        <v>848</v>
      </c>
      <c r="F3919" s="0" t="str">
        <f aca="false">CONCATENATE(D3919," ",LEFT(H3919,4),"T=",AU3919,"D=",AV3919,"R=",AW3919,"M=",AX3919,"L=",AY3919,"B=",AZ3919)</f>
        <v>CECKO T=1D=0R=0M=0L=0B=0</v>
      </c>
      <c r="G3919" s="0" t="s">
        <v>1204</v>
      </c>
      <c r="I3919" s="0" t="s">
        <v>13284</v>
      </c>
      <c r="J3919" s="0" t="s">
        <v>4246</v>
      </c>
      <c r="K3919" s="0" t="s">
        <v>144</v>
      </c>
      <c r="M3919" s="0" t="s">
        <v>13529</v>
      </c>
      <c r="N3919" s="0" t="str">
        <f aca="false">RIGHT(M3919,LEN(M3919)-FIND(" ",M3919))</f>
        <v>ADELAIDE AVE SE</v>
      </c>
      <c r="P3919" s="0" t="s">
        <v>147</v>
      </c>
      <c r="Q3919" s="0" t="s">
        <v>148</v>
      </c>
      <c r="R3919" s="0" t="n">
        <v>44483</v>
      </c>
      <c r="AD3919" s="0" t="s">
        <v>149</v>
      </c>
      <c r="AE3919" s="0" t="s">
        <v>150</v>
      </c>
      <c r="AF3919" s="0" t="s">
        <v>151</v>
      </c>
      <c r="AH3919" s="0" t="n">
        <v>14</v>
      </c>
      <c r="AI3919" s="0" t="n">
        <v>11</v>
      </c>
      <c r="AN3919" s="0" t="s">
        <v>147</v>
      </c>
      <c r="AO3919" s="0" t="s">
        <v>13351</v>
      </c>
      <c r="AP3919" s="0" t="s">
        <v>13352</v>
      </c>
      <c r="AQ3919" s="0" t="n">
        <v>9</v>
      </c>
      <c r="AR3919" s="0" t="n">
        <v>64</v>
      </c>
      <c r="AS3919" s="0" t="n">
        <v>32</v>
      </c>
      <c r="AU3919" s="0" t="n">
        <f aca="false">COUNTA($BA$3919:$EH$3919)</f>
        <v>1</v>
      </c>
      <c r="AV3919" s="0" t="n">
        <f aca="false">COUNTIF($BA$3919:$EH$3919,"D")</f>
        <v>0</v>
      </c>
      <c r="AW3919" s="0" t="n">
        <f aca="false">COUNTIF($BA$3919:$EH$3919,"R")</f>
        <v>0</v>
      </c>
      <c r="AX3919" s="0" t="n">
        <f aca="false">IF(BN3919="D",1,0)+IF(BO3919="D",1,0)+IF(BT3919="D",1,0)+IF(BU3919="D",1,0)+IF(BW3919="D",1,0)+IF(CC3919="D",1,0)+IF(CD3919="D",1,0)+IF(CE3919="D",1,0)+IF(CF3919="D",1,0)+IF(CL3919="D",1,0)+IF(CM3919="D",1,0)+IF(CQ3919="D",1,0)+IF(CR3919="D",1,0)+IF(CS3919="D",1,0)+IF(CW3919="D",1,0)+IF(CX3919="D",1,0)+IF(DD3919="D",1,0)+IF(DE3919="D",1,0)+IF(DJ3919="D",1,0)+IF(DK3919="D",1,0)+IF(DO3919="D",1,0)+IF(DP3919="D",1,0)+IF(DQ3919="D",1,0)+IF(DW3919="D",1,0)+IF(DZ3919="D",1,0)+IF(EH3919="D",1,0)</f>
        <v>0</v>
      </c>
      <c r="AY3919" s="0" t="n">
        <f aca="false">IF(DJ3919&lt;&gt;"",1,0)+IF(DK3919&lt;&gt;"",1,0)+IF(DM3919&lt;&gt;"",1,0)+IF(DO3919&lt;&gt;"",1,0)+IF(DP3919&lt;&gt;"",1,0)+IF(DQ3919&lt;&gt;"",1,0)+IF(DS3919&lt;&gt;"",1,0)+IF(DT3919&lt;&gt;"",1,0)+IF(DV3919&lt;&gt;"",1,0)+IF(DW3919&lt;&gt;"",1,0)+IF(DX3919&lt;&gt;"",1,0)+IF(DY3919&lt;&gt;"",1,0)+IF(DZ3919&lt;&gt;"",1,0)+IF(EB3919&lt;&gt;"",1,0)+IF(EC3919&lt;&gt;"",1,0)+IF(ED3919&lt;&gt;"",1,0)+IF(EG3919&lt;&gt;"",1,0)+IF(EH3919&lt;&gt;"",1,0)</f>
        <v>0</v>
      </c>
      <c r="AZ3919" s="0" t="n">
        <f aca="false">IF(EH3919&lt;&gt;"",1,0)</f>
        <v>0</v>
      </c>
      <c r="BB3919" s="0" t="s">
        <v>154</v>
      </c>
    </row>
    <row r="3920" customFormat="false" ht="15" hidden="false" customHeight="false" outlineLevel="0" collapsed="false">
      <c r="A3920" s="0" t="s">
        <v>15889</v>
      </c>
      <c r="B3920" s="0" t="n">
        <v>78</v>
      </c>
      <c r="C3920" s="0" t="n">
        <v>293093</v>
      </c>
      <c r="D3920" s="0" t="s">
        <v>15890</v>
      </c>
      <c r="E3920" s="0" t="s">
        <v>530</v>
      </c>
      <c r="F3920" s="0" t="str">
        <f aca="false">CONCATENATE(D3920," ",LEFT(H3920,4),"T=",AU3920,"D=",AV3920,"R=",AW3920,"M=",AX3920,"L=",AY3920,"B=",AZ3920)</f>
        <v>MCVAY SRT=37D=1R=7M=1L=5B=0</v>
      </c>
      <c r="G3920" s="0" t="s">
        <v>369</v>
      </c>
      <c r="H3920" s="0" t="s">
        <v>547</v>
      </c>
      <c r="I3920" s="0" t="s">
        <v>15891</v>
      </c>
      <c r="J3920" s="0" t="s">
        <v>1317</v>
      </c>
      <c r="K3920" s="0" t="s">
        <v>144</v>
      </c>
      <c r="L3920" s="0" t="s">
        <v>145</v>
      </c>
      <c r="M3920" s="0" t="s">
        <v>15892</v>
      </c>
      <c r="N3920" s="0" t="str">
        <f aca="false">RIGHT(M3920,LEN(M3920)-FIND(" ",M3920))</f>
        <v>HAZELWOOD AVE SE</v>
      </c>
      <c r="P3920" s="0" t="s">
        <v>147</v>
      </c>
      <c r="Q3920" s="0" t="s">
        <v>148</v>
      </c>
      <c r="R3920" s="0" t="n">
        <v>44483</v>
      </c>
      <c r="AD3920" s="0" t="s">
        <v>149</v>
      </c>
      <c r="AE3920" s="0" t="s">
        <v>150</v>
      </c>
      <c r="AF3920" s="0" t="s">
        <v>151</v>
      </c>
      <c r="AH3920" s="0" t="n">
        <v>14</v>
      </c>
      <c r="AI3920" s="0" t="n">
        <v>11</v>
      </c>
      <c r="AN3920" s="0" t="s">
        <v>147</v>
      </c>
      <c r="AO3920" s="0" t="s">
        <v>13351</v>
      </c>
      <c r="AP3920" s="0" t="s">
        <v>13352</v>
      </c>
      <c r="AQ3920" s="0" t="n">
        <v>9</v>
      </c>
      <c r="AR3920" s="0" t="n">
        <v>64</v>
      </c>
      <c r="AS3920" s="0" t="n">
        <v>32</v>
      </c>
      <c r="AU3920" s="0" t="n">
        <f aca="false">COUNTA($BA$3920:$EH$3920)</f>
        <v>37</v>
      </c>
      <c r="AV3920" s="0" t="n">
        <f aca="false">COUNTIF($BA$3920:$EH$3920,"D")</f>
        <v>1</v>
      </c>
      <c r="AW3920" s="0" t="n">
        <f aca="false">COUNTIF($BA$3920:$EH$3920,"R")</f>
        <v>7</v>
      </c>
      <c r="AX3920" s="0" t="n">
        <f aca="false">IF(BN3920="D",1,0)+IF(BO3920="D",1,0)+IF(BT3920="D",1,0)+IF(BU3920="D",1,0)+IF(BW3920="D",1,0)+IF(CC3920="D",1,0)+IF(CD3920="D",1,0)+IF(CE3920="D",1,0)+IF(CF3920="D",1,0)+IF(CL3920="D",1,0)+IF(CM3920="D",1,0)+IF(CQ3920="D",1,0)+IF(CR3920="D",1,0)+IF(CS3920="D",1,0)+IF(CW3920="D",1,0)+IF(CX3920="D",1,0)+IF(DD3920="D",1,0)+IF(DE3920="D",1,0)+IF(DJ3920="D",1,0)+IF(DK3920="D",1,0)+IF(DO3920="D",1,0)+IF(DP3920="D",1,0)+IF(DQ3920="D",1,0)+IF(DW3920="D",1,0)+IF(DZ3920="D",1,0)+IF(EH3920="D",1,0)</f>
        <v>1</v>
      </c>
      <c r="AY3920" s="0" t="n">
        <f aca="false">IF(DJ3920&lt;&gt;"",1,0)+IF(DK3920&lt;&gt;"",1,0)+IF(DM3920&lt;&gt;"",1,0)+IF(DO3920&lt;&gt;"",1,0)+IF(DP3920&lt;&gt;"",1,0)+IF(DQ3920&lt;&gt;"",1,0)+IF(DS3920&lt;&gt;"",1,0)+IF(DT3920&lt;&gt;"",1,0)+IF(DV3920&lt;&gt;"",1,0)+IF(DW3920&lt;&gt;"",1,0)+IF(DX3920&lt;&gt;"",1,0)+IF(DY3920&lt;&gt;"",1,0)+IF(DZ3920&lt;&gt;"",1,0)+IF(EB3920&lt;&gt;"",1,0)+IF(EC3920&lt;&gt;"",1,0)+IF(ED3920&lt;&gt;"",1,0)+IF(EG3920&lt;&gt;"",1,0)+IF(EH3920&lt;&gt;"",1,0)</f>
        <v>5</v>
      </c>
      <c r="AZ3920" s="0" t="n">
        <f aca="false">IF(EH3920&lt;&gt;"",1,0)</f>
        <v>0</v>
      </c>
      <c r="BB3920" s="0" t="s">
        <v>154</v>
      </c>
      <c r="BC3920" s="0" t="s">
        <v>155</v>
      </c>
      <c r="BD3920" s="0" t="s">
        <v>155</v>
      </c>
      <c r="BF3920" s="0" t="s">
        <v>155</v>
      </c>
      <c r="BH3920" s="0" t="s">
        <v>155</v>
      </c>
      <c r="BI3920" s="0" t="s">
        <v>155</v>
      </c>
      <c r="BJ3920" s="0" t="s">
        <v>155</v>
      </c>
      <c r="BK3920" s="0" t="s">
        <v>155</v>
      </c>
      <c r="BL3920" s="0" t="s">
        <v>155</v>
      </c>
      <c r="BP3920" s="0" t="s">
        <v>155</v>
      </c>
      <c r="BR3920" s="0" t="s">
        <v>155</v>
      </c>
      <c r="BS3920" s="0" t="s">
        <v>155</v>
      </c>
      <c r="BV3920" s="0" t="s">
        <v>155</v>
      </c>
      <c r="BY3920" s="0" t="s">
        <v>145</v>
      </c>
      <c r="CA3920" s="0" t="s">
        <v>155</v>
      </c>
      <c r="CG3920" s="0" t="s">
        <v>155</v>
      </c>
      <c r="CH3920" s="0" t="s">
        <v>145</v>
      </c>
      <c r="CK3920" s="0" t="s">
        <v>155</v>
      </c>
      <c r="CN3920" s="0" t="s">
        <v>155</v>
      </c>
      <c r="CO3920" s="0" t="s">
        <v>145</v>
      </c>
      <c r="CP3920" s="0" t="s">
        <v>155</v>
      </c>
      <c r="CV3920" s="0" t="s">
        <v>155</v>
      </c>
      <c r="CY3920" s="0" t="s">
        <v>155</v>
      </c>
      <c r="CZ3920" s="0" t="s">
        <v>145</v>
      </c>
      <c r="DC3920" s="0" t="s">
        <v>155</v>
      </c>
      <c r="DI3920" s="0" t="s">
        <v>155</v>
      </c>
      <c r="DL3920" s="0" t="s">
        <v>155</v>
      </c>
      <c r="DN3920" s="0" t="s">
        <v>155</v>
      </c>
      <c r="DR3920" s="0" t="s">
        <v>155</v>
      </c>
      <c r="DS3920" s="0" t="s">
        <v>145</v>
      </c>
      <c r="DT3920" s="0" t="s">
        <v>145</v>
      </c>
      <c r="DU3920" s="0" t="s">
        <v>155</v>
      </c>
      <c r="DW3920" s="0" t="s">
        <v>156</v>
      </c>
      <c r="DX3920" s="0" t="s">
        <v>155</v>
      </c>
      <c r="EA3920" s="0" t="s">
        <v>155</v>
      </c>
      <c r="ED3920" s="0" t="s">
        <v>145</v>
      </c>
      <c r="EF3920" s="0" t="s">
        <v>155</v>
      </c>
    </row>
    <row r="3921" customFormat="false" ht="15" hidden="false" customHeight="false" outlineLevel="0" collapsed="false">
      <c r="A3921" s="0" t="s">
        <v>15893</v>
      </c>
      <c r="B3921" s="0" t="n">
        <v>78</v>
      </c>
      <c r="C3921" s="0" t="n">
        <v>461686</v>
      </c>
      <c r="D3921" s="0" t="s">
        <v>14015</v>
      </c>
      <c r="E3921" s="0" t="s">
        <v>3266</v>
      </c>
      <c r="F3921" s="0" t="str">
        <f aca="false">CONCATENATE(D3921," ",LEFT(H3921,4),"T=",AU3921,"D=",AV3921,"R=",AW3921,"M=",AX3921,"L=",AY3921,"B=",AZ3921)</f>
        <v>MASTORIDES T=1D=0R=0M=0L=0B=0</v>
      </c>
      <c r="G3921" s="0" t="s">
        <v>976</v>
      </c>
      <c r="I3921" s="0" t="s">
        <v>15894</v>
      </c>
      <c r="J3921" s="0" t="s">
        <v>5249</v>
      </c>
      <c r="K3921" s="0" t="s">
        <v>182</v>
      </c>
      <c r="M3921" s="0" t="s">
        <v>14019</v>
      </c>
      <c r="N3921" s="0" t="str">
        <f aca="false">RIGHT(M3921,LEN(M3921)-FIND(" ",M3921))</f>
        <v>CENTRAL PARKWAY AVE SE</v>
      </c>
      <c r="P3921" s="0" t="s">
        <v>147</v>
      </c>
      <c r="Q3921" s="0" t="s">
        <v>148</v>
      </c>
      <c r="R3921" s="0" t="n">
        <v>44483</v>
      </c>
      <c r="AD3921" s="0" t="s">
        <v>149</v>
      </c>
      <c r="AE3921" s="0" t="s">
        <v>150</v>
      </c>
      <c r="AF3921" s="0" t="s">
        <v>151</v>
      </c>
      <c r="AH3921" s="0" t="n">
        <v>14</v>
      </c>
      <c r="AI3921" s="0" t="n">
        <v>11</v>
      </c>
      <c r="AN3921" s="0" t="s">
        <v>147</v>
      </c>
      <c r="AO3921" s="0" t="s">
        <v>13351</v>
      </c>
      <c r="AP3921" s="0" t="s">
        <v>13352</v>
      </c>
      <c r="AQ3921" s="0" t="n">
        <v>9</v>
      </c>
      <c r="AR3921" s="0" t="n">
        <v>64</v>
      </c>
      <c r="AS3921" s="0" t="n">
        <v>32</v>
      </c>
      <c r="AU3921" s="0" t="n">
        <f aca="false">COUNTA($BA$3921:$EH$3921)</f>
        <v>1</v>
      </c>
      <c r="AV3921" s="0" t="n">
        <f aca="false">COUNTIF($BA$3921:$EH$3921,"D")</f>
        <v>0</v>
      </c>
      <c r="AW3921" s="0" t="n">
        <f aca="false">COUNTIF($BA$3921:$EH$3921,"R")</f>
        <v>0</v>
      </c>
      <c r="AX3921" s="0" t="n">
        <f aca="false">IF(BN3921="D",1,0)+IF(BO3921="D",1,0)+IF(BT3921="D",1,0)+IF(BU3921="D",1,0)+IF(BW3921="D",1,0)+IF(CC3921="D",1,0)+IF(CD3921="D",1,0)+IF(CE3921="D",1,0)+IF(CF3921="D",1,0)+IF(CL3921="D",1,0)+IF(CM3921="D",1,0)+IF(CQ3921="D",1,0)+IF(CR3921="D",1,0)+IF(CS3921="D",1,0)+IF(CW3921="D",1,0)+IF(CX3921="D",1,0)+IF(DD3921="D",1,0)+IF(DE3921="D",1,0)+IF(DJ3921="D",1,0)+IF(DK3921="D",1,0)+IF(DO3921="D",1,0)+IF(DP3921="D",1,0)+IF(DQ3921="D",1,0)+IF(DW3921="D",1,0)+IF(DZ3921="D",1,0)+IF(EH3921="D",1,0)</f>
        <v>0</v>
      </c>
      <c r="AY3921" s="0" t="n">
        <f aca="false">IF(DJ3921&lt;&gt;"",1,0)+IF(DK3921&lt;&gt;"",1,0)+IF(DM3921&lt;&gt;"",1,0)+IF(DO3921&lt;&gt;"",1,0)+IF(DP3921&lt;&gt;"",1,0)+IF(DQ3921&lt;&gt;"",1,0)+IF(DS3921&lt;&gt;"",1,0)+IF(DT3921&lt;&gt;"",1,0)+IF(DV3921&lt;&gt;"",1,0)+IF(DW3921&lt;&gt;"",1,0)+IF(DX3921&lt;&gt;"",1,0)+IF(DY3921&lt;&gt;"",1,0)+IF(DZ3921&lt;&gt;"",1,0)+IF(EB3921&lt;&gt;"",1,0)+IF(EC3921&lt;&gt;"",1,0)+IF(ED3921&lt;&gt;"",1,0)+IF(EG3921&lt;&gt;"",1,0)+IF(EH3921&lt;&gt;"",1,0)</f>
        <v>0</v>
      </c>
      <c r="AZ3921" s="0" t="n">
        <f aca="false">IF(EH3921&lt;&gt;"",1,0)</f>
        <v>0</v>
      </c>
      <c r="BB3921" s="0" t="s">
        <v>154</v>
      </c>
    </row>
    <row r="3922" customFormat="false" ht="15" hidden="false" customHeight="false" outlineLevel="0" collapsed="false">
      <c r="A3922" s="0" t="s">
        <v>15895</v>
      </c>
      <c r="B3922" s="0" t="n">
        <v>78</v>
      </c>
      <c r="C3922" s="0" t="n">
        <v>394468</v>
      </c>
      <c r="D3922" s="0" t="s">
        <v>14371</v>
      </c>
      <c r="E3922" s="0" t="s">
        <v>968</v>
      </c>
      <c r="F3922" s="0" t="str">
        <f aca="false">CONCATENATE(D3922," ",LEFT(H3922,4),"T=",AU3922,"D=",AV3922,"R=",AW3922,"M=",AX3922,"L=",AY3922,"B=",AZ3922)</f>
        <v>ISENBERG T=7D=0R=0M=0L=0B=0</v>
      </c>
      <c r="G3922" s="0" t="s">
        <v>369</v>
      </c>
      <c r="I3922" s="0" t="s">
        <v>15896</v>
      </c>
      <c r="J3922" s="0" t="s">
        <v>15524</v>
      </c>
      <c r="K3922" s="0" t="s">
        <v>144</v>
      </c>
      <c r="M3922" s="0" t="s">
        <v>14375</v>
      </c>
      <c r="N3922" s="0" t="str">
        <f aca="false">RIGHT(M3922,LEN(M3922)-FIND(" ",M3922))</f>
        <v>PERKINSWOOD BLVD SE</v>
      </c>
      <c r="P3922" s="0" t="s">
        <v>147</v>
      </c>
      <c r="Q3922" s="0" t="s">
        <v>148</v>
      </c>
      <c r="R3922" s="0" t="n">
        <v>44483</v>
      </c>
      <c r="AD3922" s="0" t="s">
        <v>149</v>
      </c>
      <c r="AE3922" s="0" t="s">
        <v>150</v>
      </c>
      <c r="AF3922" s="0" t="s">
        <v>151</v>
      </c>
      <c r="AH3922" s="0" t="n">
        <v>14</v>
      </c>
      <c r="AI3922" s="0" t="n">
        <v>11</v>
      </c>
      <c r="AN3922" s="0" t="s">
        <v>147</v>
      </c>
      <c r="AO3922" s="0" t="s">
        <v>13351</v>
      </c>
      <c r="AP3922" s="0" t="s">
        <v>13352</v>
      </c>
      <c r="AQ3922" s="0" t="n">
        <v>9</v>
      </c>
      <c r="AR3922" s="0" t="n">
        <v>64</v>
      </c>
      <c r="AS3922" s="0" t="n">
        <v>32</v>
      </c>
      <c r="AU3922" s="0" t="n">
        <f aca="false">COUNTA($BA$3922:$EH$3922)</f>
        <v>7</v>
      </c>
      <c r="AV3922" s="0" t="n">
        <f aca="false">COUNTIF($BA$3922:$EH$3922,"D")</f>
        <v>0</v>
      </c>
      <c r="AW3922" s="0" t="n">
        <f aca="false">COUNTIF($BA$3922:$EH$3922,"R")</f>
        <v>0</v>
      </c>
      <c r="AX3922" s="0" t="n">
        <f aca="false">IF(BN3922="D",1,0)+IF(BO3922="D",1,0)+IF(BT3922="D",1,0)+IF(BU3922="D",1,0)+IF(BW3922="D",1,0)+IF(CC3922="D",1,0)+IF(CD3922="D",1,0)+IF(CE3922="D",1,0)+IF(CF3922="D",1,0)+IF(CL3922="D",1,0)+IF(CM3922="D",1,0)+IF(CQ3922="D",1,0)+IF(CR3922="D",1,0)+IF(CS3922="D",1,0)+IF(CW3922="D",1,0)+IF(CX3922="D",1,0)+IF(DD3922="D",1,0)+IF(DE3922="D",1,0)+IF(DJ3922="D",1,0)+IF(DK3922="D",1,0)+IF(DO3922="D",1,0)+IF(DP3922="D",1,0)+IF(DQ3922="D",1,0)+IF(DW3922="D",1,0)+IF(DZ3922="D",1,0)+IF(EH3922="D",1,0)</f>
        <v>0</v>
      </c>
      <c r="AY3922" s="0" t="n">
        <f aca="false">IF(DJ3922&lt;&gt;"",1,0)+IF(DK3922&lt;&gt;"",1,0)+IF(DM3922&lt;&gt;"",1,0)+IF(DO3922&lt;&gt;"",1,0)+IF(DP3922&lt;&gt;"",1,0)+IF(DQ3922&lt;&gt;"",1,0)+IF(DS3922&lt;&gt;"",1,0)+IF(DT3922&lt;&gt;"",1,0)+IF(DV3922&lt;&gt;"",1,0)+IF(DW3922&lt;&gt;"",1,0)+IF(DX3922&lt;&gt;"",1,0)+IF(DY3922&lt;&gt;"",1,0)+IF(DZ3922&lt;&gt;"",1,0)+IF(EB3922&lt;&gt;"",1,0)+IF(EC3922&lt;&gt;"",1,0)+IF(ED3922&lt;&gt;"",1,0)+IF(EG3922&lt;&gt;"",1,0)+IF(EH3922&lt;&gt;"",1,0)</f>
        <v>0</v>
      </c>
      <c r="AZ3922" s="0" t="n">
        <f aca="false">IF(EH3922&lt;&gt;"",1,0)</f>
        <v>0</v>
      </c>
      <c r="BB3922" s="0" t="s">
        <v>154</v>
      </c>
      <c r="BL3922" s="0" t="s">
        <v>155</v>
      </c>
      <c r="DC3922" s="0" t="s">
        <v>155</v>
      </c>
      <c r="DI3922" s="0" t="s">
        <v>155</v>
      </c>
      <c r="DN3922" s="0" t="s">
        <v>155</v>
      </c>
      <c r="DU3922" s="0" t="s">
        <v>155</v>
      </c>
      <c r="EF3922" s="0" t="s">
        <v>155</v>
      </c>
    </row>
    <row r="3923" customFormat="false" ht="15" hidden="false" customHeight="false" outlineLevel="0" collapsed="false">
      <c r="A3923" s="0" t="s">
        <v>15897</v>
      </c>
      <c r="B3923" s="0" t="n">
        <v>78</v>
      </c>
      <c r="C3923" s="0" t="n">
        <v>415544</v>
      </c>
      <c r="D3923" s="0" t="s">
        <v>15898</v>
      </c>
      <c r="E3923" s="0" t="s">
        <v>1499</v>
      </c>
      <c r="F3923" s="0" t="str">
        <f aca="false">CONCATENATE(D3923," ",LEFT(H3923,4),"T=",AU3923,"D=",AV3923,"R=",AW3923,"M=",AX3923,"L=",AY3923,"B=",AZ3923)</f>
        <v>EBOSH T=5D=0R=0M=0L=1B=0</v>
      </c>
      <c r="G3923" s="0" t="s">
        <v>750</v>
      </c>
      <c r="I3923" s="0" t="s">
        <v>15899</v>
      </c>
      <c r="J3923" s="0" t="s">
        <v>1086</v>
      </c>
      <c r="K3923" s="0" t="s">
        <v>144</v>
      </c>
      <c r="M3923" s="0" t="s">
        <v>13454</v>
      </c>
      <c r="N3923" s="0" t="str">
        <f aca="false">RIGHT(M3923,LEN(M3923)-FIND(" ",M3923))</f>
        <v>EASTLAND AVE SE</v>
      </c>
      <c r="P3923" s="0" t="s">
        <v>147</v>
      </c>
      <c r="Q3923" s="0" t="s">
        <v>148</v>
      </c>
      <c r="R3923" s="0" t="n">
        <v>44483</v>
      </c>
      <c r="AD3923" s="0" t="s">
        <v>149</v>
      </c>
      <c r="AE3923" s="0" t="s">
        <v>150</v>
      </c>
      <c r="AF3923" s="0" t="s">
        <v>151</v>
      </c>
      <c r="AH3923" s="0" t="n">
        <v>14</v>
      </c>
      <c r="AI3923" s="0" t="n">
        <v>11</v>
      </c>
      <c r="AN3923" s="0" t="s">
        <v>147</v>
      </c>
      <c r="AO3923" s="0" t="s">
        <v>13351</v>
      </c>
      <c r="AP3923" s="0" t="s">
        <v>13352</v>
      </c>
      <c r="AQ3923" s="0" t="n">
        <v>9</v>
      </c>
      <c r="AR3923" s="0" t="n">
        <v>64</v>
      </c>
      <c r="AS3923" s="0" t="n">
        <v>32</v>
      </c>
      <c r="AU3923" s="0" t="n">
        <f aca="false">COUNTA($BA$3923:$EH$3923)</f>
        <v>5</v>
      </c>
      <c r="AV3923" s="0" t="n">
        <f aca="false">COUNTIF($BA$3923:$EH$3923,"D")</f>
        <v>0</v>
      </c>
      <c r="AW3923" s="0" t="n">
        <f aca="false">COUNTIF($BA$3923:$EH$3923,"R")</f>
        <v>0</v>
      </c>
      <c r="AX3923" s="0" t="n">
        <f aca="false">IF(BN3923="D",1,0)+IF(BO3923="D",1,0)+IF(BT3923="D",1,0)+IF(BU3923="D",1,0)+IF(BW3923="D",1,0)+IF(CC3923="D",1,0)+IF(CD3923="D",1,0)+IF(CE3923="D",1,0)+IF(CF3923="D",1,0)+IF(CL3923="D",1,0)+IF(CM3923="D",1,0)+IF(CQ3923="D",1,0)+IF(CR3923="D",1,0)+IF(CS3923="D",1,0)+IF(CW3923="D",1,0)+IF(CX3923="D",1,0)+IF(DD3923="D",1,0)+IF(DE3923="D",1,0)+IF(DJ3923="D",1,0)+IF(DK3923="D",1,0)+IF(DO3923="D",1,0)+IF(DP3923="D",1,0)+IF(DQ3923="D",1,0)+IF(DW3923="D",1,0)+IF(DZ3923="D",1,0)+IF(EH3923="D",1,0)</f>
        <v>0</v>
      </c>
      <c r="AY3923" s="0" t="n">
        <f aca="false">IF(DJ3923&lt;&gt;"",1,0)+IF(DK3923&lt;&gt;"",1,0)+IF(DM3923&lt;&gt;"",1,0)+IF(DO3923&lt;&gt;"",1,0)+IF(DP3923&lt;&gt;"",1,0)+IF(DQ3923&lt;&gt;"",1,0)+IF(DS3923&lt;&gt;"",1,0)+IF(DT3923&lt;&gt;"",1,0)+IF(DV3923&lt;&gt;"",1,0)+IF(DW3923&lt;&gt;"",1,0)+IF(DX3923&lt;&gt;"",1,0)+IF(DY3923&lt;&gt;"",1,0)+IF(DZ3923&lt;&gt;"",1,0)+IF(EB3923&lt;&gt;"",1,0)+IF(EC3923&lt;&gt;"",1,0)+IF(ED3923&lt;&gt;"",1,0)+IF(EG3923&lt;&gt;"",1,0)+IF(EH3923&lt;&gt;"",1,0)</f>
        <v>1</v>
      </c>
      <c r="AZ3923" s="0" t="n">
        <f aca="false">IF(EH3923&lt;&gt;"",1,0)</f>
        <v>0</v>
      </c>
      <c r="BB3923" s="0" t="s">
        <v>154</v>
      </c>
      <c r="BL3923" s="0" t="s">
        <v>155</v>
      </c>
      <c r="DN3923" s="0" t="s">
        <v>155</v>
      </c>
      <c r="DX3923" s="0" t="s">
        <v>155</v>
      </c>
      <c r="EA3923" s="0" t="s">
        <v>155</v>
      </c>
    </row>
    <row r="3924" customFormat="false" ht="15" hidden="false" customHeight="false" outlineLevel="0" collapsed="false">
      <c r="A3924" s="0" t="s">
        <v>15900</v>
      </c>
      <c r="B3924" s="0" t="n">
        <v>78</v>
      </c>
      <c r="C3924" s="0" t="n">
        <v>474427</v>
      </c>
      <c r="D3924" s="0" t="s">
        <v>7520</v>
      </c>
      <c r="E3924" s="0" t="s">
        <v>3912</v>
      </c>
      <c r="F3924" s="0" t="str">
        <f aca="false">CONCATENATE(D3924," ",LEFT(H3924,4),"T=",AU3924,"D=",AV3924,"R=",AW3924,"M=",AX3924,"L=",AY3924,"B=",AZ3924)</f>
        <v>MILTON T=15D=5R=0M=1L=3B=1</v>
      </c>
      <c r="G3924" s="0" t="s">
        <v>8473</v>
      </c>
      <c r="I3924" s="0" t="s">
        <v>15901</v>
      </c>
      <c r="J3924" s="0" t="s">
        <v>1457</v>
      </c>
      <c r="K3924" s="0" t="s">
        <v>144</v>
      </c>
      <c r="L3924" s="0" t="s">
        <v>156</v>
      </c>
      <c r="M3924" s="0" t="s">
        <v>13735</v>
      </c>
      <c r="N3924" s="0" t="str">
        <f aca="false">RIGHT(M3924,LEN(M3924)-FIND(" ",M3924))</f>
        <v>E MARKET ST</v>
      </c>
      <c r="P3924" s="0" t="s">
        <v>147</v>
      </c>
      <c r="Q3924" s="0" t="s">
        <v>148</v>
      </c>
      <c r="R3924" s="0" t="n">
        <v>44484</v>
      </c>
      <c r="AD3924" s="0" t="s">
        <v>149</v>
      </c>
      <c r="AE3924" s="0" t="s">
        <v>150</v>
      </c>
      <c r="AF3924" s="0" t="s">
        <v>151</v>
      </c>
      <c r="AH3924" s="0" t="n">
        <v>14</v>
      </c>
      <c r="AI3924" s="0" t="n">
        <v>11</v>
      </c>
      <c r="AN3924" s="0" t="s">
        <v>147</v>
      </c>
      <c r="AO3924" s="0" t="s">
        <v>13351</v>
      </c>
      <c r="AP3924" s="0" t="s">
        <v>13352</v>
      </c>
      <c r="AQ3924" s="0" t="n">
        <v>9</v>
      </c>
      <c r="AR3924" s="0" t="n">
        <v>64</v>
      </c>
      <c r="AS3924" s="0" t="n">
        <v>32</v>
      </c>
      <c r="AU3924" s="0" t="n">
        <f aca="false">COUNTA($BA$3924:$EH$3924)</f>
        <v>15</v>
      </c>
      <c r="AV3924" s="0" t="n">
        <f aca="false">COUNTIF($BA$3924:$EH$3924,"D")</f>
        <v>5</v>
      </c>
      <c r="AW3924" s="0" t="n">
        <f aca="false">COUNTIF($BA$3924:$EH$3924,"R")</f>
        <v>0</v>
      </c>
      <c r="AX3924" s="0" t="n">
        <f aca="false">IF(BN3924="D",1,0)+IF(BO3924="D",1,0)+IF(BT3924="D",1,0)+IF(BU3924="D",1,0)+IF(BW3924="D",1,0)+IF(CC3924="D",1,0)+IF(CD3924="D",1,0)+IF(CE3924="D",1,0)+IF(CF3924="D",1,0)+IF(CL3924="D",1,0)+IF(CM3924="D",1,0)+IF(CQ3924="D",1,0)+IF(CR3924="D",1,0)+IF(CS3924="D",1,0)+IF(CW3924="D",1,0)+IF(CX3924="D",1,0)+IF(DD3924="D",1,0)+IF(DE3924="D",1,0)+IF(DJ3924="D",1,0)+IF(DK3924="D",1,0)+IF(DO3924="D",1,0)+IF(DP3924="D",1,0)+IF(DQ3924="D",1,0)+IF(DW3924="D",1,0)+IF(DZ3924="D",1,0)+IF(EH3924="D",1,0)</f>
        <v>1</v>
      </c>
      <c r="AY3924" s="0" t="n">
        <f aca="false">IF(DJ3924&lt;&gt;"",1,0)+IF(DK3924&lt;&gt;"",1,0)+IF(DM3924&lt;&gt;"",1,0)+IF(DO3924&lt;&gt;"",1,0)+IF(DP3924&lt;&gt;"",1,0)+IF(DQ3924&lt;&gt;"",1,0)+IF(DS3924&lt;&gt;"",1,0)+IF(DT3924&lt;&gt;"",1,0)+IF(DV3924&lt;&gt;"",1,0)+IF(DW3924&lt;&gt;"",1,0)+IF(DX3924&lt;&gt;"",1,0)+IF(DY3924&lt;&gt;"",1,0)+IF(DZ3924&lt;&gt;"",1,0)+IF(EB3924&lt;&gt;"",1,0)+IF(EC3924&lt;&gt;"",1,0)+IF(ED3924&lt;&gt;"",1,0)+IF(EG3924&lt;&gt;"",1,0)+IF(EH3924&lt;&gt;"",1,0)</f>
        <v>3</v>
      </c>
      <c r="AZ3924" s="0" t="n">
        <f aca="false">IF(EH3924&lt;&gt;"",1,0)</f>
        <v>1</v>
      </c>
      <c r="BB3924" s="0" t="s">
        <v>154</v>
      </c>
      <c r="BF3924" s="0" t="s">
        <v>155</v>
      </c>
      <c r="BK3924" s="0" t="s">
        <v>156</v>
      </c>
      <c r="BL3924" s="0" t="s">
        <v>155</v>
      </c>
      <c r="BS3924" s="0" t="s">
        <v>155</v>
      </c>
      <c r="BY3924" s="0" t="s">
        <v>156</v>
      </c>
      <c r="CA3924" s="0" t="s">
        <v>155</v>
      </c>
      <c r="CG3924" s="0" t="s">
        <v>155</v>
      </c>
      <c r="CH3924" s="0" t="s">
        <v>156</v>
      </c>
      <c r="DU3924" s="0" t="s">
        <v>155</v>
      </c>
      <c r="DX3924" s="0" t="s">
        <v>155</v>
      </c>
      <c r="EA3924" s="0" t="s">
        <v>155</v>
      </c>
      <c r="ED3924" s="0" t="s">
        <v>156</v>
      </c>
      <c r="EF3924" s="0" t="s">
        <v>155</v>
      </c>
      <c r="EH3924" s="0" t="s">
        <v>156</v>
      </c>
    </row>
    <row r="3925" customFormat="false" ht="15" hidden="false" customHeight="false" outlineLevel="0" collapsed="false">
      <c r="A3925" s="0" t="s">
        <v>15902</v>
      </c>
      <c r="B3925" s="0" t="n">
        <v>78</v>
      </c>
      <c r="C3925" s="0" t="n">
        <v>400604</v>
      </c>
      <c r="D3925" s="0" t="s">
        <v>15903</v>
      </c>
      <c r="E3925" s="0" t="s">
        <v>4092</v>
      </c>
      <c r="F3925" s="0" t="str">
        <f aca="false">CONCATENATE(D3925," ",LEFT(H3925,4),"T=",AU3925,"D=",AV3925,"R=",AW3925,"M=",AX3925,"L=",AY3925,"B=",AZ3925)</f>
        <v>DELFFT T=5D=0R=0M=0L=0B=0</v>
      </c>
      <c r="G3925" s="0" t="s">
        <v>284</v>
      </c>
      <c r="I3925" s="0" t="s">
        <v>15904</v>
      </c>
      <c r="J3925" s="0" t="s">
        <v>669</v>
      </c>
      <c r="K3925" s="0" t="s">
        <v>182</v>
      </c>
      <c r="M3925" s="0" t="s">
        <v>14004</v>
      </c>
      <c r="N3925" s="0" t="str">
        <f aca="false">RIGHT(M3925,LEN(M3925)-FIND(" ",M3925))</f>
        <v>TRUMBULL AVE SE</v>
      </c>
      <c r="P3925" s="0" t="s">
        <v>147</v>
      </c>
      <c r="Q3925" s="0" t="s">
        <v>148</v>
      </c>
      <c r="R3925" s="0" t="n">
        <v>44483</v>
      </c>
      <c r="AD3925" s="0" t="s">
        <v>149</v>
      </c>
      <c r="AE3925" s="0" t="s">
        <v>150</v>
      </c>
      <c r="AF3925" s="0" t="s">
        <v>151</v>
      </c>
      <c r="AH3925" s="0" t="n">
        <v>14</v>
      </c>
      <c r="AI3925" s="0" t="n">
        <v>11</v>
      </c>
      <c r="AN3925" s="0" t="s">
        <v>147</v>
      </c>
      <c r="AO3925" s="0" t="s">
        <v>13351</v>
      </c>
      <c r="AP3925" s="0" t="s">
        <v>13352</v>
      </c>
      <c r="AQ3925" s="0" t="n">
        <v>9</v>
      </c>
      <c r="AR3925" s="0" t="n">
        <v>64</v>
      </c>
      <c r="AS3925" s="0" t="n">
        <v>32</v>
      </c>
      <c r="AU3925" s="0" t="n">
        <f aca="false">COUNTA($BA$3925:$EH$3925)</f>
        <v>5</v>
      </c>
      <c r="AV3925" s="0" t="n">
        <f aca="false">COUNTIF($BA$3925:$EH$3925,"D")</f>
        <v>0</v>
      </c>
      <c r="AW3925" s="0" t="n">
        <f aca="false">COUNTIF($BA$3925:$EH$3925,"R")</f>
        <v>0</v>
      </c>
      <c r="AX3925" s="0" t="n">
        <f aca="false">IF(BN3925="D",1,0)+IF(BO3925="D",1,0)+IF(BT3925="D",1,0)+IF(BU3925="D",1,0)+IF(BW3925="D",1,0)+IF(CC3925="D",1,0)+IF(CD3925="D",1,0)+IF(CE3925="D",1,0)+IF(CF3925="D",1,0)+IF(CL3925="D",1,0)+IF(CM3925="D",1,0)+IF(CQ3925="D",1,0)+IF(CR3925="D",1,0)+IF(CS3925="D",1,0)+IF(CW3925="D",1,0)+IF(CX3925="D",1,0)+IF(DD3925="D",1,0)+IF(DE3925="D",1,0)+IF(DJ3925="D",1,0)+IF(DK3925="D",1,0)+IF(DO3925="D",1,0)+IF(DP3925="D",1,0)+IF(DQ3925="D",1,0)+IF(DW3925="D",1,0)+IF(DZ3925="D",1,0)+IF(EH3925="D",1,0)</f>
        <v>0</v>
      </c>
      <c r="AY3925" s="0" t="n">
        <f aca="false">IF(DJ3925&lt;&gt;"",1,0)+IF(DK3925&lt;&gt;"",1,0)+IF(DM3925&lt;&gt;"",1,0)+IF(DO3925&lt;&gt;"",1,0)+IF(DP3925&lt;&gt;"",1,0)+IF(DQ3925&lt;&gt;"",1,0)+IF(DS3925&lt;&gt;"",1,0)+IF(DT3925&lt;&gt;"",1,0)+IF(DV3925&lt;&gt;"",1,0)+IF(DW3925&lt;&gt;"",1,0)+IF(DX3925&lt;&gt;"",1,0)+IF(DY3925&lt;&gt;"",1,0)+IF(DZ3925&lt;&gt;"",1,0)+IF(EB3925&lt;&gt;"",1,0)+IF(EC3925&lt;&gt;"",1,0)+IF(ED3925&lt;&gt;"",1,0)+IF(EG3925&lt;&gt;"",1,0)+IF(EH3925&lt;&gt;"",1,0)</f>
        <v>0</v>
      </c>
      <c r="AZ3925" s="0" t="n">
        <f aca="false">IF(EH3925&lt;&gt;"",1,0)</f>
        <v>0</v>
      </c>
      <c r="BB3925" s="0" t="s">
        <v>154</v>
      </c>
      <c r="CV3925" s="0" t="s">
        <v>155</v>
      </c>
      <c r="CY3925" s="0" t="s">
        <v>155</v>
      </c>
      <c r="DC3925" s="0" t="s">
        <v>155</v>
      </c>
      <c r="DN3925" s="0" t="s">
        <v>155</v>
      </c>
    </row>
    <row r="3926" customFormat="false" ht="15" hidden="false" customHeight="false" outlineLevel="0" collapsed="false">
      <c r="A3926" s="0" t="s">
        <v>15905</v>
      </c>
      <c r="B3926" s="0" t="n">
        <v>78</v>
      </c>
      <c r="C3926" s="0" t="n">
        <v>322106</v>
      </c>
      <c r="D3926" s="0" t="s">
        <v>2892</v>
      </c>
      <c r="E3926" s="0" t="s">
        <v>15906</v>
      </c>
      <c r="F3926" s="0" t="str">
        <f aca="false">CONCATENATE(D3926," ",LEFT(H3926,4),"T=",AU3926,"D=",AV3926,"R=",AW3926,"M=",AX3926,"L=",AY3926,"B=",AZ3926)</f>
        <v>MCELROY T=6D=0R=0M=0L=0B=0</v>
      </c>
      <c r="G3926" s="0" t="s">
        <v>632</v>
      </c>
      <c r="I3926" s="0" t="s">
        <v>15907</v>
      </c>
      <c r="J3926" s="0" t="s">
        <v>15908</v>
      </c>
      <c r="K3926" s="0" t="s">
        <v>144</v>
      </c>
      <c r="M3926" s="0" t="s">
        <v>15311</v>
      </c>
      <c r="N3926" s="0" t="str">
        <f aca="false">RIGHT(M3926,LEN(M3926)-FIND(" ",M3926))</f>
        <v>E MARKET ST</v>
      </c>
      <c r="P3926" s="0" t="s">
        <v>147</v>
      </c>
      <c r="Q3926" s="0" t="s">
        <v>148</v>
      </c>
      <c r="R3926" s="0" t="n">
        <v>44483</v>
      </c>
      <c r="AD3926" s="0" t="s">
        <v>149</v>
      </c>
      <c r="AE3926" s="0" t="s">
        <v>150</v>
      </c>
      <c r="AF3926" s="0" t="s">
        <v>151</v>
      </c>
      <c r="AH3926" s="0" t="n">
        <v>14</v>
      </c>
      <c r="AI3926" s="0" t="n">
        <v>11</v>
      </c>
      <c r="AN3926" s="0" t="s">
        <v>147</v>
      </c>
      <c r="AO3926" s="0" t="s">
        <v>13351</v>
      </c>
      <c r="AP3926" s="0" t="s">
        <v>13352</v>
      </c>
      <c r="AQ3926" s="0" t="n">
        <v>9</v>
      </c>
      <c r="AR3926" s="0" t="n">
        <v>64</v>
      </c>
      <c r="AS3926" s="0" t="n">
        <v>32</v>
      </c>
      <c r="AU3926" s="0" t="n">
        <f aca="false">COUNTA($BA$3926:$EH$3926)</f>
        <v>6</v>
      </c>
      <c r="AV3926" s="0" t="n">
        <f aca="false">COUNTIF($BA$3926:$EH$3926,"D")</f>
        <v>0</v>
      </c>
      <c r="AW3926" s="0" t="n">
        <f aca="false">COUNTIF($BA$3926:$EH$3926,"R")</f>
        <v>0</v>
      </c>
      <c r="AX3926" s="0" t="n">
        <f aca="false">IF(BN3926="D",1,0)+IF(BO3926="D",1,0)+IF(BT3926="D",1,0)+IF(BU3926="D",1,0)+IF(BW3926="D",1,0)+IF(CC3926="D",1,0)+IF(CD3926="D",1,0)+IF(CE3926="D",1,0)+IF(CF3926="D",1,0)+IF(CL3926="D",1,0)+IF(CM3926="D",1,0)+IF(CQ3926="D",1,0)+IF(CR3926="D",1,0)+IF(CS3926="D",1,0)+IF(CW3926="D",1,0)+IF(CX3926="D",1,0)+IF(DD3926="D",1,0)+IF(DE3926="D",1,0)+IF(DJ3926="D",1,0)+IF(DK3926="D",1,0)+IF(DO3926="D",1,0)+IF(DP3926="D",1,0)+IF(DQ3926="D",1,0)+IF(DW3926="D",1,0)+IF(DZ3926="D",1,0)+IF(EH3926="D",1,0)</f>
        <v>0</v>
      </c>
      <c r="AY3926" s="0" t="n">
        <f aca="false">IF(DJ3926&lt;&gt;"",1,0)+IF(DK3926&lt;&gt;"",1,0)+IF(DM3926&lt;&gt;"",1,0)+IF(DO3926&lt;&gt;"",1,0)+IF(DP3926&lt;&gt;"",1,0)+IF(DQ3926&lt;&gt;"",1,0)+IF(DS3926&lt;&gt;"",1,0)+IF(DT3926&lt;&gt;"",1,0)+IF(DV3926&lt;&gt;"",1,0)+IF(DW3926&lt;&gt;"",1,0)+IF(DX3926&lt;&gt;"",1,0)+IF(DY3926&lt;&gt;"",1,0)+IF(DZ3926&lt;&gt;"",1,0)+IF(EB3926&lt;&gt;"",1,0)+IF(EC3926&lt;&gt;"",1,0)+IF(ED3926&lt;&gt;"",1,0)+IF(EG3926&lt;&gt;"",1,0)+IF(EH3926&lt;&gt;"",1,0)</f>
        <v>0</v>
      </c>
      <c r="AZ3926" s="0" t="n">
        <f aca="false">IF(EH3926&lt;&gt;"",1,0)</f>
        <v>0</v>
      </c>
      <c r="BB3926" s="0" t="s">
        <v>154</v>
      </c>
      <c r="BL3926" s="0" t="s">
        <v>155</v>
      </c>
      <c r="CA3926" s="0" t="s">
        <v>155</v>
      </c>
      <c r="CP3926" s="0" t="s">
        <v>155</v>
      </c>
      <c r="DN3926" s="0" t="s">
        <v>155</v>
      </c>
      <c r="EF3926" s="0" t="s">
        <v>155</v>
      </c>
    </row>
    <row r="3927" customFormat="false" ht="15" hidden="false" customHeight="false" outlineLevel="0" collapsed="false">
      <c r="A3927" s="0" t="s">
        <v>15909</v>
      </c>
      <c r="B3927" s="0" t="n">
        <v>78</v>
      </c>
      <c r="C3927" s="0" t="n">
        <v>462531</v>
      </c>
      <c r="D3927" s="0" t="s">
        <v>15723</v>
      </c>
      <c r="E3927" s="0" t="s">
        <v>8732</v>
      </c>
      <c r="F3927" s="0" t="str">
        <f aca="false">CONCATENATE(D3927," ",LEFT(H3927,4),"T=",AU3927,"D=",AV3927,"R=",AW3927,"M=",AX3927,"L=",AY3927,"B=",AZ3927)</f>
        <v>HRABE T=6D=1R=0M=0L=2B=0</v>
      </c>
      <c r="G3927" s="0" t="s">
        <v>1072</v>
      </c>
      <c r="I3927" s="0" t="s">
        <v>3696</v>
      </c>
      <c r="J3927" s="0" t="s">
        <v>15910</v>
      </c>
      <c r="K3927" s="0" t="s">
        <v>144</v>
      </c>
      <c r="L3927" s="0" t="s">
        <v>156</v>
      </c>
      <c r="M3927" s="0" t="s">
        <v>15724</v>
      </c>
      <c r="N3927" s="0" t="str">
        <f aca="false">RIGHT(M3927,LEN(M3927)-FIND(" ",M3927))</f>
        <v>MARWOOD AVE SE</v>
      </c>
      <c r="P3927" s="0" t="s">
        <v>147</v>
      </c>
      <c r="Q3927" s="0" t="s">
        <v>148</v>
      </c>
      <c r="R3927" s="0" t="n">
        <v>44484</v>
      </c>
      <c r="AD3927" s="0" t="s">
        <v>149</v>
      </c>
      <c r="AE3927" s="0" t="s">
        <v>150</v>
      </c>
      <c r="AF3927" s="0" t="s">
        <v>151</v>
      </c>
      <c r="AH3927" s="0" t="n">
        <v>14</v>
      </c>
      <c r="AI3927" s="0" t="n">
        <v>11</v>
      </c>
      <c r="AN3927" s="0" t="s">
        <v>147</v>
      </c>
      <c r="AO3927" s="0" t="s">
        <v>13351</v>
      </c>
      <c r="AP3927" s="0" t="s">
        <v>13352</v>
      </c>
      <c r="AQ3927" s="0" t="n">
        <v>9</v>
      </c>
      <c r="AR3927" s="0" t="n">
        <v>64</v>
      </c>
      <c r="AS3927" s="0" t="n">
        <v>32</v>
      </c>
      <c r="AU3927" s="0" t="n">
        <f aca="false">COUNTA($BA$3927:$EH$3927)</f>
        <v>6</v>
      </c>
      <c r="AV3927" s="0" t="n">
        <f aca="false">COUNTIF($BA$3927:$EH$3927,"D")</f>
        <v>1</v>
      </c>
      <c r="AW3927" s="0" t="n">
        <f aca="false">COUNTIF($BA$3927:$EH$3927,"R")</f>
        <v>0</v>
      </c>
      <c r="AX3927" s="0" t="n">
        <f aca="false">IF(BN3927="D",1,0)+IF(BO3927="D",1,0)+IF(BT3927="D",1,0)+IF(BU3927="D",1,0)+IF(BW3927="D",1,0)+IF(CC3927="D",1,0)+IF(CD3927="D",1,0)+IF(CE3927="D",1,0)+IF(CF3927="D",1,0)+IF(CL3927="D",1,0)+IF(CM3927="D",1,0)+IF(CQ3927="D",1,0)+IF(CR3927="D",1,0)+IF(CS3927="D",1,0)+IF(CW3927="D",1,0)+IF(CX3927="D",1,0)+IF(DD3927="D",1,0)+IF(DE3927="D",1,0)+IF(DJ3927="D",1,0)+IF(DK3927="D",1,0)+IF(DO3927="D",1,0)+IF(DP3927="D",1,0)+IF(DQ3927="D",1,0)+IF(DW3927="D",1,0)+IF(DZ3927="D",1,0)+IF(EH3927="D",1,0)</f>
        <v>0</v>
      </c>
      <c r="AY3927" s="0" t="n">
        <f aca="false">IF(DJ3927&lt;&gt;"",1,0)+IF(DK3927&lt;&gt;"",1,0)+IF(DM3927&lt;&gt;"",1,0)+IF(DO3927&lt;&gt;"",1,0)+IF(DP3927&lt;&gt;"",1,0)+IF(DQ3927&lt;&gt;"",1,0)+IF(DS3927&lt;&gt;"",1,0)+IF(DT3927&lt;&gt;"",1,0)+IF(DV3927&lt;&gt;"",1,0)+IF(DW3927&lt;&gt;"",1,0)+IF(DX3927&lt;&gt;"",1,0)+IF(DY3927&lt;&gt;"",1,0)+IF(DZ3927&lt;&gt;"",1,0)+IF(EB3927&lt;&gt;"",1,0)+IF(EC3927&lt;&gt;"",1,0)+IF(ED3927&lt;&gt;"",1,0)+IF(EG3927&lt;&gt;"",1,0)+IF(EH3927&lt;&gt;"",1,0)</f>
        <v>2</v>
      </c>
      <c r="AZ3927" s="0" t="n">
        <f aca="false">IF(EH3927&lt;&gt;"",1,0)</f>
        <v>0</v>
      </c>
      <c r="BB3927" s="0" t="s">
        <v>154</v>
      </c>
      <c r="DU3927" s="0" t="s">
        <v>155</v>
      </c>
      <c r="DX3927" s="0" t="s">
        <v>155</v>
      </c>
      <c r="EA3927" s="0" t="s">
        <v>155</v>
      </c>
      <c r="ED3927" s="0" t="s">
        <v>156</v>
      </c>
      <c r="EF3927" s="0" t="s">
        <v>155</v>
      </c>
    </row>
    <row r="3928" customFormat="false" ht="15" hidden="false" customHeight="false" outlineLevel="0" collapsed="false">
      <c r="A3928" s="0" t="s">
        <v>15911</v>
      </c>
      <c r="B3928" s="0" t="n">
        <v>78</v>
      </c>
      <c r="C3928" s="0" t="n">
        <v>424060</v>
      </c>
      <c r="D3928" s="0" t="s">
        <v>15912</v>
      </c>
      <c r="E3928" s="0" t="s">
        <v>11106</v>
      </c>
      <c r="F3928" s="0" t="str">
        <f aca="false">CONCATENATE(D3928," ",LEFT(H3928,4),"T=",AU3928,"D=",AV3928,"R=",AW3928,"M=",AX3928,"L=",AY3928,"B=",AZ3928)</f>
        <v>WARRENDER T=1D=0R=0M=0L=0B=0</v>
      </c>
      <c r="G3928" s="0" t="s">
        <v>269</v>
      </c>
      <c r="I3928" s="0" t="s">
        <v>2910</v>
      </c>
      <c r="J3928" s="0" t="s">
        <v>357</v>
      </c>
      <c r="K3928" s="0" t="s">
        <v>144</v>
      </c>
      <c r="M3928" s="0" t="s">
        <v>14234</v>
      </c>
      <c r="N3928" s="0" t="str">
        <f aca="false">RIGHT(M3928,LEN(M3928)-FIND(" ",M3928))</f>
        <v>SOUTH ST SE</v>
      </c>
      <c r="P3928" s="0" t="s">
        <v>147</v>
      </c>
      <c r="Q3928" s="0" t="s">
        <v>148</v>
      </c>
      <c r="R3928" s="0" t="n">
        <v>44483</v>
      </c>
      <c r="AD3928" s="0" t="s">
        <v>149</v>
      </c>
      <c r="AE3928" s="0" t="s">
        <v>150</v>
      </c>
      <c r="AF3928" s="0" t="s">
        <v>151</v>
      </c>
      <c r="AH3928" s="0" t="n">
        <v>14</v>
      </c>
      <c r="AI3928" s="0" t="n">
        <v>11</v>
      </c>
      <c r="AN3928" s="0" t="s">
        <v>147</v>
      </c>
      <c r="AO3928" s="0" t="s">
        <v>13351</v>
      </c>
      <c r="AP3928" s="0" t="s">
        <v>13352</v>
      </c>
      <c r="AQ3928" s="0" t="n">
        <v>9</v>
      </c>
      <c r="AR3928" s="0" t="n">
        <v>64</v>
      </c>
      <c r="AS3928" s="0" t="n">
        <v>32</v>
      </c>
      <c r="AU3928" s="0" t="n">
        <f aca="false">COUNTA($BA$3928:$EH$3928)</f>
        <v>1</v>
      </c>
      <c r="AV3928" s="0" t="n">
        <f aca="false">COUNTIF($BA$3928:$EH$3928,"D")</f>
        <v>0</v>
      </c>
      <c r="AW3928" s="0" t="n">
        <f aca="false">COUNTIF($BA$3928:$EH$3928,"R")</f>
        <v>0</v>
      </c>
      <c r="AX3928" s="0" t="n">
        <f aca="false">IF(BN3928="D",1,0)+IF(BO3928="D",1,0)+IF(BT3928="D",1,0)+IF(BU3928="D",1,0)+IF(BW3928="D",1,0)+IF(CC3928="D",1,0)+IF(CD3928="D",1,0)+IF(CE3928="D",1,0)+IF(CF3928="D",1,0)+IF(CL3928="D",1,0)+IF(CM3928="D",1,0)+IF(CQ3928="D",1,0)+IF(CR3928="D",1,0)+IF(CS3928="D",1,0)+IF(CW3928="D",1,0)+IF(CX3928="D",1,0)+IF(DD3928="D",1,0)+IF(DE3928="D",1,0)+IF(DJ3928="D",1,0)+IF(DK3928="D",1,0)+IF(DO3928="D",1,0)+IF(DP3928="D",1,0)+IF(DQ3928="D",1,0)+IF(DW3928="D",1,0)+IF(DZ3928="D",1,0)+IF(EH3928="D",1,0)</f>
        <v>0</v>
      </c>
      <c r="AY3928" s="0" t="n">
        <f aca="false">IF(DJ3928&lt;&gt;"",1,0)+IF(DK3928&lt;&gt;"",1,0)+IF(DM3928&lt;&gt;"",1,0)+IF(DO3928&lt;&gt;"",1,0)+IF(DP3928&lt;&gt;"",1,0)+IF(DQ3928&lt;&gt;"",1,0)+IF(DS3928&lt;&gt;"",1,0)+IF(DT3928&lt;&gt;"",1,0)+IF(DV3928&lt;&gt;"",1,0)+IF(DW3928&lt;&gt;"",1,0)+IF(DX3928&lt;&gt;"",1,0)+IF(DY3928&lt;&gt;"",1,0)+IF(DZ3928&lt;&gt;"",1,0)+IF(EB3928&lt;&gt;"",1,0)+IF(EC3928&lt;&gt;"",1,0)+IF(ED3928&lt;&gt;"",1,0)+IF(EG3928&lt;&gt;"",1,0)+IF(EH3928&lt;&gt;"",1,0)</f>
        <v>0</v>
      </c>
      <c r="AZ3928" s="0" t="n">
        <f aca="false">IF(EH3928&lt;&gt;"",1,0)</f>
        <v>0</v>
      </c>
      <c r="BB3928" s="0" t="s">
        <v>154</v>
      </c>
    </row>
    <row r="3929" customFormat="false" ht="15" hidden="false" customHeight="false" outlineLevel="0" collapsed="false">
      <c r="A3929" s="0" t="s">
        <v>15913</v>
      </c>
      <c r="B3929" s="0" t="n">
        <v>78</v>
      </c>
      <c r="C3929" s="0" t="n">
        <v>193067</v>
      </c>
      <c r="D3929" s="0" t="s">
        <v>15436</v>
      </c>
      <c r="E3929" s="0" t="s">
        <v>779</v>
      </c>
      <c r="F3929" s="0" t="str">
        <f aca="false">CONCATENATE(D3929," ",LEFT(H3929,4),"T=",AU3929,"D=",AV3929,"R=",AW3929,"M=",AX3929,"L=",AY3929,"B=",AZ3929)</f>
        <v>YAGER T=22D=1R=0M=1L=0B=0</v>
      </c>
      <c r="G3929" s="0" t="s">
        <v>160</v>
      </c>
      <c r="I3929" s="0" t="s">
        <v>15914</v>
      </c>
      <c r="J3929" s="0" t="s">
        <v>15915</v>
      </c>
      <c r="K3929" s="0" t="s">
        <v>182</v>
      </c>
      <c r="M3929" s="0" t="s">
        <v>15438</v>
      </c>
      <c r="N3929" s="0" t="str">
        <f aca="false">RIGHT(M3929,LEN(M3929)-FIND(" ",M3929))</f>
        <v>E MARKET ST</v>
      </c>
      <c r="P3929" s="0" t="s">
        <v>147</v>
      </c>
      <c r="Q3929" s="0" t="s">
        <v>148</v>
      </c>
      <c r="R3929" s="0" t="n">
        <v>44483</v>
      </c>
      <c r="AD3929" s="0" t="s">
        <v>149</v>
      </c>
      <c r="AE3929" s="0" t="s">
        <v>150</v>
      </c>
      <c r="AF3929" s="0" t="s">
        <v>151</v>
      </c>
      <c r="AH3929" s="0" t="n">
        <v>14</v>
      </c>
      <c r="AI3929" s="0" t="n">
        <v>11</v>
      </c>
      <c r="AN3929" s="0" t="s">
        <v>147</v>
      </c>
      <c r="AO3929" s="0" t="s">
        <v>13351</v>
      </c>
      <c r="AP3929" s="0" t="s">
        <v>13352</v>
      </c>
      <c r="AQ3929" s="0" t="n">
        <v>9</v>
      </c>
      <c r="AR3929" s="0" t="n">
        <v>64</v>
      </c>
      <c r="AS3929" s="0" t="n">
        <v>32</v>
      </c>
      <c r="AU3929" s="0" t="n">
        <f aca="false">COUNTA($BA$3929:$EH$3929)</f>
        <v>22</v>
      </c>
      <c r="AV3929" s="0" t="n">
        <f aca="false">COUNTIF($BA$3929:$EH$3929,"D")</f>
        <v>1</v>
      </c>
      <c r="AW3929" s="0" t="n">
        <f aca="false">COUNTIF($BA$3929:$EH$3929,"R")</f>
        <v>0</v>
      </c>
      <c r="AX3929" s="0" t="n">
        <f aca="false">IF(BN3929="D",1,0)+IF(BO3929="D",1,0)+IF(BT3929="D",1,0)+IF(BU3929="D",1,0)+IF(BW3929="D",1,0)+IF(CC3929="D",1,0)+IF(CD3929="D",1,0)+IF(CE3929="D",1,0)+IF(CF3929="D",1,0)+IF(CL3929="D",1,0)+IF(CM3929="D",1,0)+IF(CQ3929="D",1,0)+IF(CR3929="D",1,0)+IF(CS3929="D",1,0)+IF(CW3929="D",1,0)+IF(CX3929="D",1,0)+IF(DD3929="D",1,0)+IF(DE3929="D",1,0)+IF(DJ3929="D",1,0)+IF(DK3929="D",1,0)+IF(DO3929="D",1,0)+IF(DP3929="D",1,0)+IF(DQ3929="D",1,0)+IF(DW3929="D",1,0)+IF(DZ3929="D",1,0)+IF(EH3929="D",1,0)</f>
        <v>1</v>
      </c>
      <c r="AY3929" s="0" t="n">
        <f aca="false">IF(DJ3929&lt;&gt;"",1,0)+IF(DK3929&lt;&gt;"",1,0)+IF(DM3929&lt;&gt;"",1,0)+IF(DO3929&lt;&gt;"",1,0)+IF(DP3929&lt;&gt;"",1,0)+IF(DQ3929&lt;&gt;"",1,0)+IF(DS3929&lt;&gt;"",1,0)+IF(DT3929&lt;&gt;"",1,0)+IF(DV3929&lt;&gt;"",1,0)+IF(DW3929&lt;&gt;"",1,0)+IF(DX3929&lt;&gt;"",1,0)+IF(DY3929&lt;&gt;"",1,0)+IF(DZ3929&lt;&gt;"",1,0)+IF(EB3929&lt;&gt;"",1,0)+IF(EC3929&lt;&gt;"",1,0)+IF(ED3929&lt;&gt;"",1,0)+IF(EG3929&lt;&gt;"",1,0)+IF(EH3929&lt;&gt;"",1,0)</f>
        <v>0</v>
      </c>
      <c r="AZ3929" s="0" t="n">
        <f aca="false">IF(EH3929&lt;&gt;"",1,0)</f>
        <v>0</v>
      </c>
      <c r="BB3929" s="0" t="s">
        <v>154</v>
      </c>
      <c r="BC3929" s="0" t="s">
        <v>155</v>
      </c>
      <c r="BD3929" s="0" t="s">
        <v>155</v>
      </c>
      <c r="BE3929" s="0" t="s">
        <v>155</v>
      </c>
      <c r="BJ3929" s="0" t="s">
        <v>155</v>
      </c>
      <c r="BK3929" s="0" t="s">
        <v>155</v>
      </c>
      <c r="BL3929" s="0" t="s">
        <v>155</v>
      </c>
      <c r="BP3929" s="0" t="s">
        <v>155</v>
      </c>
      <c r="BS3929" s="0" t="s">
        <v>155</v>
      </c>
      <c r="BV3929" s="0" t="s">
        <v>155</v>
      </c>
      <c r="CA3929" s="0" t="s">
        <v>155</v>
      </c>
      <c r="CC3929" s="0" t="s">
        <v>156</v>
      </c>
      <c r="CG3929" s="0" t="s">
        <v>155</v>
      </c>
      <c r="CK3929" s="0" t="s">
        <v>155</v>
      </c>
      <c r="CN3929" s="0" t="s">
        <v>155</v>
      </c>
      <c r="CP3929" s="0" t="s">
        <v>155</v>
      </c>
      <c r="CV3929" s="0" t="s">
        <v>155</v>
      </c>
      <c r="CY3929" s="0" t="s">
        <v>155</v>
      </c>
      <c r="DC3929" s="0" t="s">
        <v>155</v>
      </c>
      <c r="DF3929" s="0" t="s">
        <v>155</v>
      </c>
      <c r="DI3929" s="0" t="s">
        <v>155</v>
      </c>
      <c r="DN3929" s="0" t="s">
        <v>155</v>
      </c>
    </row>
    <row r="3930" customFormat="false" ht="15" hidden="false" customHeight="false" outlineLevel="0" collapsed="false">
      <c r="A3930" s="0" t="s">
        <v>15916</v>
      </c>
      <c r="B3930" s="0" t="n">
        <v>78</v>
      </c>
      <c r="C3930" s="0" t="n">
        <v>18737</v>
      </c>
      <c r="D3930" s="0" t="s">
        <v>15917</v>
      </c>
      <c r="E3930" s="0" t="s">
        <v>3170</v>
      </c>
      <c r="F3930" s="0" t="str">
        <f aca="false">CONCATENATE(D3930," ",LEFT(H3930,4),"T=",AU3930,"D=",AV3930,"R=",AW3930,"M=",AX3930,"L=",AY3930,"B=",AZ3930)</f>
        <v>BAUMAN T=33D=0R=6M=0L=4B=1</v>
      </c>
      <c r="G3930" s="0" t="s">
        <v>208</v>
      </c>
      <c r="I3930" s="0" t="s">
        <v>15918</v>
      </c>
      <c r="J3930" s="0" t="s">
        <v>15919</v>
      </c>
      <c r="K3930" s="0" t="s">
        <v>144</v>
      </c>
      <c r="L3930" s="0" t="s">
        <v>145</v>
      </c>
      <c r="M3930" s="0" t="s">
        <v>15920</v>
      </c>
      <c r="N3930" s="0" t="str">
        <f aca="false">RIGHT(M3930,LEN(M3930)-FIND(" ",M3930))</f>
        <v>SUNNYBROOK DR SE</v>
      </c>
      <c r="P3930" s="0" t="s">
        <v>147</v>
      </c>
      <c r="Q3930" s="0" t="s">
        <v>148</v>
      </c>
      <c r="R3930" s="0" t="n">
        <v>44484</v>
      </c>
      <c r="AD3930" s="0" t="s">
        <v>149</v>
      </c>
      <c r="AE3930" s="0" t="s">
        <v>150</v>
      </c>
      <c r="AH3930" s="0" t="n">
        <v>14</v>
      </c>
      <c r="AI3930" s="0" t="n">
        <v>11</v>
      </c>
      <c r="AJ3930" s="0" t="s">
        <v>185</v>
      </c>
      <c r="AM3930" s="0" t="s">
        <v>186</v>
      </c>
      <c r="AN3930" s="0" t="s">
        <v>147</v>
      </c>
      <c r="AO3930" s="0" t="s">
        <v>13351</v>
      </c>
      <c r="AP3930" s="0" t="s">
        <v>13352</v>
      </c>
      <c r="AQ3930" s="0" t="n">
        <v>9</v>
      </c>
      <c r="AR3930" s="0" t="n">
        <v>64</v>
      </c>
      <c r="AS3930" s="0" t="n">
        <v>32</v>
      </c>
      <c r="AU3930" s="0" t="n">
        <f aca="false">COUNTA($BA$3930:$EH$3930)</f>
        <v>33</v>
      </c>
      <c r="AV3930" s="0" t="n">
        <f aca="false">COUNTIF($BA$3930:$EH$3930,"D")</f>
        <v>0</v>
      </c>
      <c r="AW3930" s="0" t="n">
        <f aca="false">COUNTIF($BA$3930:$EH$3930,"R")</f>
        <v>6</v>
      </c>
      <c r="AX3930" s="0" t="n">
        <f aca="false">IF(BN3930="D",1,0)+IF(BO3930="D",1,0)+IF(BT3930="D",1,0)+IF(BU3930="D",1,0)+IF(BW3930="D",1,0)+IF(CC3930="D",1,0)+IF(CD3930="D",1,0)+IF(CE3930="D",1,0)+IF(CF3930="D",1,0)+IF(CL3930="D",1,0)+IF(CM3930="D",1,0)+IF(CQ3930="D",1,0)+IF(CR3930="D",1,0)+IF(CS3930="D",1,0)+IF(CW3930="D",1,0)+IF(CX3930="D",1,0)+IF(DD3930="D",1,0)+IF(DE3930="D",1,0)+IF(DJ3930="D",1,0)+IF(DK3930="D",1,0)+IF(DO3930="D",1,0)+IF(DP3930="D",1,0)+IF(DQ3930="D",1,0)+IF(DW3930="D",1,0)+IF(DZ3930="D",1,0)+IF(EH3930="D",1,0)</f>
        <v>0</v>
      </c>
      <c r="AY3930" s="0" t="n">
        <f aca="false">IF(DJ3930&lt;&gt;"",1,0)+IF(DK3930&lt;&gt;"",1,0)+IF(DM3930&lt;&gt;"",1,0)+IF(DO3930&lt;&gt;"",1,0)+IF(DP3930&lt;&gt;"",1,0)+IF(DQ3930&lt;&gt;"",1,0)+IF(DS3930&lt;&gt;"",1,0)+IF(DT3930&lt;&gt;"",1,0)+IF(DV3930&lt;&gt;"",1,0)+IF(DW3930&lt;&gt;"",1,0)+IF(DX3930&lt;&gt;"",1,0)+IF(DY3930&lt;&gt;"",1,0)+IF(DZ3930&lt;&gt;"",1,0)+IF(EB3930&lt;&gt;"",1,0)+IF(EC3930&lt;&gt;"",1,0)+IF(ED3930&lt;&gt;"",1,0)+IF(EG3930&lt;&gt;"",1,0)+IF(EH3930&lt;&gt;"",1,0)</f>
        <v>4</v>
      </c>
      <c r="AZ3930" s="0" t="n">
        <f aca="false">IF(EH3930&lt;&gt;"",1,0)</f>
        <v>1</v>
      </c>
      <c r="BB3930" s="0" t="s">
        <v>154</v>
      </c>
      <c r="BC3930" s="0" t="s">
        <v>155</v>
      </c>
      <c r="BD3930" s="0" t="s">
        <v>155</v>
      </c>
      <c r="BH3930" s="0" t="s">
        <v>155</v>
      </c>
      <c r="BJ3930" s="0" t="s">
        <v>155</v>
      </c>
      <c r="BK3930" s="0" t="s">
        <v>155</v>
      </c>
      <c r="BL3930" s="0" t="s">
        <v>155</v>
      </c>
      <c r="BP3930" s="0" t="s">
        <v>155</v>
      </c>
      <c r="BR3930" s="0" t="s">
        <v>155</v>
      </c>
      <c r="BS3930" s="0" t="s">
        <v>155</v>
      </c>
      <c r="BY3930" s="0" t="s">
        <v>145</v>
      </c>
      <c r="CA3930" s="0" t="s">
        <v>155</v>
      </c>
      <c r="CG3930" s="0" t="s">
        <v>155</v>
      </c>
      <c r="CK3930" s="0" t="s">
        <v>155</v>
      </c>
      <c r="CN3930" s="0" t="s">
        <v>155</v>
      </c>
      <c r="CO3930" s="0" t="s">
        <v>145</v>
      </c>
      <c r="CP3930" s="0" t="s">
        <v>155</v>
      </c>
      <c r="CT3930" s="0" t="s">
        <v>155</v>
      </c>
      <c r="CV3930" s="0" t="s">
        <v>155</v>
      </c>
      <c r="CY3930" s="0" t="s">
        <v>155</v>
      </c>
      <c r="CZ3930" s="0" t="s">
        <v>145</v>
      </c>
      <c r="DC3930" s="0" t="s">
        <v>155</v>
      </c>
      <c r="DG3930" s="0" t="s">
        <v>145</v>
      </c>
      <c r="DI3930" s="0" t="s">
        <v>155</v>
      </c>
      <c r="DM3930" s="0" t="s">
        <v>145</v>
      </c>
      <c r="DN3930" s="0" t="s">
        <v>155</v>
      </c>
      <c r="DR3930" s="0" t="s">
        <v>155</v>
      </c>
      <c r="DU3930" s="0" t="s">
        <v>155</v>
      </c>
      <c r="DX3930" s="0" t="s">
        <v>155</v>
      </c>
      <c r="EA3930" s="0" t="s">
        <v>155</v>
      </c>
      <c r="ED3930" s="0" t="s">
        <v>145</v>
      </c>
      <c r="EF3930" s="0" t="s">
        <v>155</v>
      </c>
      <c r="EH3930" s="0" t="s">
        <v>155</v>
      </c>
    </row>
    <row r="3931" customFormat="false" ht="15" hidden="false" customHeight="false" outlineLevel="0" collapsed="false">
      <c r="A3931" s="0" t="s">
        <v>15921</v>
      </c>
      <c r="B3931" s="0" t="n">
        <v>78</v>
      </c>
      <c r="C3931" s="0" t="n">
        <v>423431</v>
      </c>
      <c r="D3931" s="0" t="s">
        <v>15922</v>
      </c>
      <c r="E3931" s="0" t="s">
        <v>1987</v>
      </c>
      <c r="F3931" s="0" t="str">
        <f aca="false">CONCATENATE(D3931," ",LEFT(H3931,4),"T=",AU3931,"D=",AV3931,"R=",AW3931,"M=",AX3931,"L=",AY3931,"B=",AZ3931)</f>
        <v>PAPPAS T=7D=0R=1M=0L=0B=0</v>
      </c>
      <c r="I3931" s="0" t="s">
        <v>6969</v>
      </c>
      <c r="J3931" s="0" t="s">
        <v>15923</v>
      </c>
      <c r="K3931" s="0" t="s">
        <v>182</v>
      </c>
      <c r="M3931" s="0" t="s">
        <v>14587</v>
      </c>
      <c r="N3931" s="0" t="str">
        <f aca="false">RIGHT(M3931,LEN(M3931)-FIND(" ",M3931))</f>
        <v>TRUMBULL AVE SE</v>
      </c>
      <c r="P3931" s="0" t="s">
        <v>147</v>
      </c>
      <c r="Q3931" s="0" t="s">
        <v>148</v>
      </c>
      <c r="R3931" s="0" t="n">
        <v>44483</v>
      </c>
      <c r="AD3931" s="0" t="s">
        <v>149</v>
      </c>
      <c r="AE3931" s="0" t="s">
        <v>150</v>
      </c>
      <c r="AF3931" s="0" t="s">
        <v>151</v>
      </c>
      <c r="AH3931" s="0" t="n">
        <v>14</v>
      </c>
      <c r="AI3931" s="0" t="n">
        <v>11</v>
      </c>
      <c r="AN3931" s="0" t="s">
        <v>147</v>
      </c>
      <c r="AO3931" s="0" t="s">
        <v>13351</v>
      </c>
      <c r="AP3931" s="0" t="s">
        <v>13352</v>
      </c>
      <c r="AQ3931" s="0" t="n">
        <v>9</v>
      </c>
      <c r="AR3931" s="0" t="n">
        <v>64</v>
      </c>
      <c r="AS3931" s="0" t="n">
        <v>32</v>
      </c>
      <c r="AU3931" s="0" t="n">
        <f aca="false">COUNTA($BA$3931:$EH$3931)</f>
        <v>7</v>
      </c>
      <c r="AV3931" s="0" t="n">
        <f aca="false">COUNTIF($BA$3931:$EH$3931,"D")</f>
        <v>0</v>
      </c>
      <c r="AW3931" s="0" t="n">
        <f aca="false">COUNTIF($BA$3931:$EH$3931,"R")</f>
        <v>1</v>
      </c>
      <c r="AX3931" s="0" t="n">
        <f aca="false">IF(BN3931="D",1,0)+IF(BO3931="D",1,0)+IF(BT3931="D",1,0)+IF(BU3931="D",1,0)+IF(BW3931="D",1,0)+IF(CC3931="D",1,0)+IF(CD3931="D",1,0)+IF(CE3931="D",1,0)+IF(CF3931="D",1,0)+IF(CL3931="D",1,0)+IF(CM3931="D",1,0)+IF(CQ3931="D",1,0)+IF(CR3931="D",1,0)+IF(CS3931="D",1,0)+IF(CW3931="D",1,0)+IF(CX3931="D",1,0)+IF(DD3931="D",1,0)+IF(DE3931="D",1,0)+IF(DJ3931="D",1,0)+IF(DK3931="D",1,0)+IF(DO3931="D",1,0)+IF(DP3931="D",1,0)+IF(DQ3931="D",1,0)+IF(DW3931="D",1,0)+IF(DZ3931="D",1,0)+IF(EH3931="D",1,0)</f>
        <v>0</v>
      </c>
      <c r="AY3931" s="0" t="n">
        <f aca="false">IF(DJ3931&lt;&gt;"",1,0)+IF(DK3931&lt;&gt;"",1,0)+IF(DM3931&lt;&gt;"",1,0)+IF(DO3931&lt;&gt;"",1,0)+IF(DP3931&lt;&gt;"",1,0)+IF(DQ3931&lt;&gt;"",1,0)+IF(DS3931&lt;&gt;"",1,0)+IF(DT3931&lt;&gt;"",1,0)+IF(DV3931&lt;&gt;"",1,0)+IF(DW3931&lt;&gt;"",1,0)+IF(DX3931&lt;&gt;"",1,0)+IF(DY3931&lt;&gt;"",1,0)+IF(DZ3931&lt;&gt;"",1,0)+IF(EB3931&lt;&gt;"",1,0)+IF(EC3931&lt;&gt;"",1,0)+IF(ED3931&lt;&gt;"",1,0)+IF(EG3931&lt;&gt;"",1,0)+IF(EH3931&lt;&gt;"",1,0)</f>
        <v>0</v>
      </c>
      <c r="AZ3931" s="0" t="n">
        <f aca="false">IF(EH3931&lt;&gt;"",1,0)</f>
        <v>0</v>
      </c>
      <c r="BB3931" s="0" t="s">
        <v>154</v>
      </c>
      <c r="BL3931" s="0" t="s">
        <v>155</v>
      </c>
      <c r="CA3931" s="0" t="s">
        <v>155</v>
      </c>
      <c r="CN3931" s="0" t="s">
        <v>155</v>
      </c>
      <c r="CP3931" s="0" t="s">
        <v>155</v>
      </c>
      <c r="CZ3931" s="0" t="s">
        <v>145</v>
      </c>
      <c r="DC3931" s="0" t="s">
        <v>155</v>
      </c>
    </row>
    <row r="3932" customFormat="false" ht="15" hidden="false" customHeight="false" outlineLevel="0" collapsed="false">
      <c r="A3932" s="0" t="s">
        <v>15924</v>
      </c>
      <c r="B3932" s="0" t="n">
        <v>78</v>
      </c>
      <c r="C3932" s="0" t="n">
        <v>321993</v>
      </c>
      <c r="D3932" s="0" t="s">
        <v>3160</v>
      </c>
      <c r="E3932" s="0" t="s">
        <v>10759</v>
      </c>
      <c r="F3932" s="0" t="str">
        <f aca="false">CONCATENATE(D3932," ",LEFT(H3932,4),"T=",AU3932,"D=",AV3932,"R=",AW3932,"M=",AX3932,"L=",AY3932,"B=",AZ3932)</f>
        <v>GRAHAM T=18D=0R=4M=0L=3B=0</v>
      </c>
      <c r="G3932" s="0" t="s">
        <v>750</v>
      </c>
      <c r="I3932" s="0" t="s">
        <v>15925</v>
      </c>
      <c r="J3932" s="0" t="s">
        <v>669</v>
      </c>
      <c r="K3932" s="0" t="s">
        <v>144</v>
      </c>
      <c r="L3932" s="0" t="s">
        <v>145</v>
      </c>
      <c r="M3932" s="0" t="s">
        <v>13831</v>
      </c>
      <c r="N3932" s="0" t="str">
        <f aca="false">RIGHT(M3932,LEN(M3932)-FIND(" ",M3932))</f>
        <v>HAZELWOOD AVE SE</v>
      </c>
      <c r="P3932" s="0" t="s">
        <v>147</v>
      </c>
      <c r="Q3932" s="0" t="s">
        <v>148</v>
      </c>
      <c r="R3932" s="0" t="n">
        <v>44483</v>
      </c>
      <c r="AD3932" s="0" t="s">
        <v>149</v>
      </c>
      <c r="AE3932" s="0" t="s">
        <v>150</v>
      </c>
      <c r="AF3932" s="0" t="s">
        <v>151</v>
      </c>
      <c r="AH3932" s="0" t="n">
        <v>14</v>
      </c>
      <c r="AI3932" s="0" t="n">
        <v>11</v>
      </c>
      <c r="AN3932" s="0" t="s">
        <v>147</v>
      </c>
      <c r="AO3932" s="0" t="s">
        <v>13351</v>
      </c>
      <c r="AP3932" s="0" t="s">
        <v>13352</v>
      </c>
      <c r="AQ3932" s="0" t="n">
        <v>9</v>
      </c>
      <c r="AR3932" s="0" t="n">
        <v>64</v>
      </c>
      <c r="AS3932" s="0" t="n">
        <v>32</v>
      </c>
      <c r="AU3932" s="0" t="n">
        <f aca="false">COUNTA($BA$3932:$EH$3932)</f>
        <v>18</v>
      </c>
      <c r="AV3932" s="0" t="n">
        <f aca="false">COUNTIF($BA$3932:$EH$3932,"D")</f>
        <v>0</v>
      </c>
      <c r="AW3932" s="0" t="n">
        <f aca="false">COUNTIF($BA$3932:$EH$3932,"R")</f>
        <v>4</v>
      </c>
      <c r="AX3932" s="0" t="n">
        <f aca="false">IF(BN3932="D",1,0)+IF(BO3932="D",1,0)+IF(BT3932="D",1,0)+IF(BU3932="D",1,0)+IF(BW3932="D",1,0)+IF(CC3932="D",1,0)+IF(CD3932="D",1,0)+IF(CE3932="D",1,0)+IF(CF3932="D",1,0)+IF(CL3932="D",1,0)+IF(CM3932="D",1,0)+IF(CQ3932="D",1,0)+IF(CR3932="D",1,0)+IF(CS3932="D",1,0)+IF(CW3932="D",1,0)+IF(CX3932="D",1,0)+IF(DD3932="D",1,0)+IF(DE3932="D",1,0)+IF(DJ3932="D",1,0)+IF(DK3932="D",1,0)+IF(DO3932="D",1,0)+IF(DP3932="D",1,0)+IF(DQ3932="D",1,0)+IF(DW3932="D",1,0)+IF(DZ3932="D",1,0)+IF(EH3932="D",1,0)</f>
        <v>0</v>
      </c>
      <c r="AY3932" s="0" t="n">
        <f aca="false">IF(DJ3932&lt;&gt;"",1,0)+IF(DK3932&lt;&gt;"",1,0)+IF(DM3932&lt;&gt;"",1,0)+IF(DO3932&lt;&gt;"",1,0)+IF(DP3932&lt;&gt;"",1,0)+IF(DQ3932&lt;&gt;"",1,0)+IF(DS3932&lt;&gt;"",1,0)+IF(DT3932&lt;&gt;"",1,0)+IF(DV3932&lt;&gt;"",1,0)+IF(DW3932&lt;&gt;"",1,0)+IF(DX3932&lt;&gt;"",1,0)+IF(DY3932&lt;&gt;"",1,0)+IF(DZ3932&lt;&gt;"",1,0)+IF(EB3932&lt;&gt;"",1,0)+IF(EC3932&lt;&gt;"",1,0)+IF(ED3932&lt;&gt;"",1,0)+IF(EG3932&lt;&gt;"",1,0)+IF(EH3932&lt;&gt;"",1,0)</f>
        <v>3</v>
      </c>
      <c r="AZ3932" s="0" t="n">
        <f aca="false">IF(EH3932&lt;&gt;"",1,0)</f>
        <v>0</v>
      </c>
      <c r="BB3932" s="0" t="s">
        <v>154</v>
      </c>
      <c r="BL3932" s="0" t="s">
        <v>155</v>
      </c>
      <c r="BS3932" s="0" t="s">
        <v>155</v>
      </c>
      <c r="CA3932" s="0" t="s">
        <v>155</v>
      </c>
      <c r="CK3932" s="0" t="s">
        <v>155</v>
      </c>
      <c r="CO3932" s="0" t="s">
        <v>145</v>
      </c>
      <c r="CP3932" s="0" t="s">
        <v>155</v>
      </c>
      <c r="CV3932" s="0" t="s">
        <v>155</v>
      </c>
      <c r="CZ3932" s="0" t="s">
        <v>145</v>
      </c>
      <c r="DC3932" s="0" t="s">
        <v>155</v>
      </c>
      <c r="DI3932" s="0" t="s">
        <v>155</v>
      </c>
      <c r="DN3932" s="0" t="s">
        <v>155</v>
      </c>
      <c r="DS3932" s="0" t="s">
        <v>145</v>
      </c>
      <c r="DU3932" s="0" t="s">
        <v>155</v>
      </c>
      <c r="DX3932" s="0" t="s">
        <v>155</v>
      </c>
      <c r="EA3932" s="0" t="s">
        <v>155</v>
      </c>
      <c r="ED3932" s="0" t="s">
        <v>145</v>
      </c>
      <c r="EF3932" s="0" t="s">
        <v>155</v>
      </c>
    </row>
    <row r="3933" customFormat="false" ht="15" hidden="false" customHeight="false" outlineLevel="0" collapsed="false">
      <c r="A3933" s="0" t="s">
        <v>15926</v>
      </c>
      <c r="B3933" s="0" t="n">
        <v>78</v>
      </c>
      <c r="C3933" s="0" t="n">
        <v>277392</v>
      </c>
      <c r="D3933" s="0" t="s">
        <v>3160</v>
      </c>
      <c r="E3933" s="0" t="s">
        <v>15927</v>
      </c>
      <c r="F3933" s="0" t="str">
        <f aca="false">CONCATENATE(D3933," ",LEFT(H3933,4),"T=",AU3933,"D=",AV3933,"R=",AW3933,"M=",AX3933,"L=",AY3933,"B=",AZ3933)</f>
        <v>GRAHAM T=21D=3R=0M=0L=2B=0</v>
      </c>
      <c r="G3933" s="0" t="s">
        <v>156</v>
      </c>
      <c r="I3933" s="0" t="s">
        <v>15928</v>
      </c>
      <c r="J3933" s="0" t="s">
        <v>669</v>
      </c>
      <c r="K3933" s="0" t="s">
        <v>144</v>
      </c>
      <c r="L3933" s="0" t="s">
        <v>156</v>
      </c>
      <c r="M3933" s="0" t="s">
        <v>13831</v>
      </c>
      <c r="N3933" s="0" t="str">
        <f aca="false">RIGHT(M3933,LEN(M3933)-FIND(" ",M3933))</f>
        <v>HAZELWOOD AVE SE</v>
      </c>
      <c r="P3933" s="0" t="s">
        <v>147</v>
      </c>
      <c r="Q3933" s="0" t="s">
        <v>148</v>
      </c>
      <c r="R3933" s="0" t="n">
        <v>44483</v>
      </c>
      <c r="AD3933" s="0" t="s">
        <v>149</v>
      </c>
      <c r="AE3933" s="0" t="s">
        <v>150</v>
      </c>
      <c r="AF3933" s="0" t="s">
        <v>151</v>
      </c>
      <c r="AH3933" s="0" t="n">
        <v>14</v>
      </c>
      <c r="AI3933" s="0" t="n">
        <v>11</v>
      </c>
      <c r="AN3933" s="0" t="s">
        <v>147</v>
      </c>
      <c r="AO3933" s="0" t="s">
        <v>13351</v>
      </c>
      <c r="AP3933" s="0" t="s">
        <v>13352</v>
      </c>
      <c r="AQ3933" s="0" t="n">
        <v>9</v>
      </c>
      <c r="AR3933" s="0" t="n">
        <v>64</v>
      </c>
      <c r="AS3933" s="0" t="n">
        <v>32</v>
      </c>
      <c r="AU3933" s="0" t="n">
        <f aca="false">COUNTA($BA$3933:$EH$3933)</f>
        <v>21</v>
      </c>
      <c r="AV3933" s="0" t="n">
        <f aca="false">COUNTIF($BA$3933:$EH$3933,"D")</f>
        <v>3</v>
      </c>
      <c r="AW3933" s="0" t="n">
        <f aca="false">COUNTIF($BA$3933:$EH$3933,"R")</f>
        <v>0</v>
      </c>
      <c r="AX3933" s="0" t="n">
        <f aca="false">IF(BN3933="D",1,0)+IF(BO3933="D",1,0)+IF(BT3933="D",1,0)+IF(BU3933="D",1,0)+IF(BW3933="D",1,0)+IF(CC3933="D",1,0)+IF(CD3933="D",1,0)+IF(CE3933="D",1,0)+IF(CF3933="D",1,0)+IF(CL3933="D",1,0)+IF(CM3933="D",1,0)+IF(CQ3933="D",1,0)+IF(CR3933="D",1,0)+IF(CS3933="D",1,0)+IF(CW3933="D",1,0)+IF(CX3933="D",1,0)+IF(DD3933="D",1,0)+IF(DE3933="D",1,0)+IF(DJ3933="D",1,0)+IF(DK3933="D",1,0)+IF(DO3933="D",1,0)+IF(DP3933="D",1,0)+IF(DQ3933="D",1,0)+IF(DW3933="D",1,0)+IF(DZ3933="D",1,0)+IF(EH3933="D",1,0)</f>
        <v>0</v>
      </c>
      <c r="AY3933" s="0" t="n">
        <f aca="false">IF(DJ3933&lt;&gt;"",1,0)+IF(DK3933&lt;&gt;"",1,0)+IF(DM3933&lt;&gt;"",1,0)+IF(DO3933&lt;&gt;"",1,0)+IF(DP3933&lt;&gt;"",1,0)+IF(DQ3933&lt;&gt;"",1,0)+IF(DS3933&lt;&gt;"",1,0)+IF(DT3933&lt;&gt;"",1,0)+IF(DV3933&lt;&gt;"",1,0)+IF(DW3933&lt;&gt;"",1,0)+IF(DX3933&lt;&gt;"",1,0)+IF(DY3933&lt;&gt;"",1,0)+IF(DZ3933&lt;&gt;"",1,0)+IF(EB3933&lt;&gt;"",1,0)+IF(EC3933&lt;&gt;"",1,0)+IF(ED3933&lt;&gt;"",1,0)+IF(EG3933&lt;&gt;"",1,0)+IF(EH3933&lt;&gt;"",1,0)</f>
        <v>2</v>
      </c>
      <c r="AZ3933" s="0" t="n">
        <f aca="false">IF(EH3933&lt;&gt;"",1,0)</f>
        <v>0</v>
      </c>
      <c r="BB3933" s="0" t="s">
        <v>154</v>
      </c>
      <c r="BD3933" s="0" t="s">
        <v>155</v>
      </c>
      <c r="BH3933" s="0" t="s">
        <v>155</v>
      </c>
      <c r="BL3933" s="0" t="s">
        <v>155</v>
      </c>
      <c r="BP3933" s="0" t="s">
        <v>155</v>
      </c>
      <c r="BS3933" s="0" t="s">
        <v>155</v>
      </c>
      <c r="BY3933" s="0" t="s">
        <v>156</v>
      </c>
      <c r="CA3933" s="0" t="s">
        <v>155</v>
      </c>
      <c r="CG3933" s="0" t="s">
        <v>155</v>
      </c>
      <c r="CK3933" s="0" t="s">
        <v>155</v>
      </c>
      <c r="CP3933" s="0" t="s">
        <v>155</v>
      </c>
      <c r="CV3933" s="0" t="s">
        <v>155</v>
      </c>
      <c r="CZ3933" s="0" t="s">
        <v>156</v>
      </c>
      <c r="DC3933" s="0" t="s">
        <v>155</v>
      </c>
      <c r="DI3933" s="0" t="s">
        <v>155</v>
      </c>
      <c r="DN3933" s="0" t="s">
        <v>155</v>
      </c>
      <c r="DU3933" s="0" t="s">
        <v>155</v>
      </c>
      <c r="DX3933" s="0" t="s">
        <v>155</v>
      </c>
      <c r="EA3933" s="0" t="s">
        <v>155</v>
      </c>
      <c r="ED3933" s="0" t="s">
        <v>156</v>
      </c>
      <c r="EF3933" s="0" t="s">
        <v>155</v>
      </c>
    </row>
    <row r="3934" customFormat="false" ht="15" hidden="false" customHeight="false" outlineLevel="0" collapsed="false">
      <c r="A3934" s="0" t="s">
        <v>15929</v>
      </c>
      <c r="B3934" s="0" t="n">
        <v>78</v>
      </c>
      <c r="C3934" s="0" t="n">
        <v>420371</v>
      </c>
      <c r="D3934" s="0" t="s">
        <v>15930</v>
      </c>
      <c r="E3934" s="0" t="s">
        <v>6079</v>
      </c>
      <c r="F3934" s="0" t="str">
        <f aca="false">CONCATENATE(D3934," ",LEFT(H3934,4),"T=",AU3934,"D=",AV3934,"R=",AW3934,"M=",AX3934,"L=",AY3934,"B=",AZ3934)</f>
        <v>MURDOCK T=2D=0R=0M=0L=0B=0</v>
      </c>
      <c r="G3934" s="0" t="s">
        <v>15931</v>
      </c>
      <c r="I3934" s="0" t="s">
        <v>15932</v>
      </c>
      <c r="J3934" s="0" t="s">
        <v>9325</v>
      </c>
      <c r="K3934" s="0" t="s">
        <v>182</v>
      </c>
      <c r="M3934" s="0" t="s">
        <v>15933</v>
      </c>
      <c r="N3934" s="0" t="str">
        <f aca="false">RIGHT(M3934,LEN(M3934)-FIND(" ",M3934))</f>
        <v>WILLARD AVE SE</v>
      </c>
      <c r="P3934" s="0" t="s">
        <v>147</v>
      </c>
      <c r="Q3934" s="0" t="s">
        <v>148</v>
      </c>
      <c r="R3934" s="0" t="n">
        <v>44483</v>
      </c>
      <c r="AD3934" s="0" t="s">
        <v>149</v>
      </c>
      <c r="AE3934" s="0" t="s">
        <v>150</v>
      </c>
      <c r="AF3934" s="0" t="s">
        <v>151</v>
      </c>
      <c r="AH3934" s="0" t="n">
        <v>14</v>
      </c>
      <c r="AI3934" s="0" t="n">
        <v>11</v>
      </c>
      <c r="AN3934" s="0" t="s">
        <v>147</v>
      </c>
      <c r="AO3934" s="0" t="s">
        <v>13351</v>
      </c>
      <c r="AP3934" s="0" t="s">
        <v>13352</v>
      </c>
      <c r="AQ3934" s="0" t="n">
        <v>9</v>
      </c>
      <c r="AR3934" s="0" t="n">
        <v>64</v>
      </c>
      <c r="AS3934" s="0" t="n">
        <v>32</v>
      </c>
      <c r="AU3934" s="0" t="n">
        <f aca="false">COUNTA($BA$3934:$EH$3934)</f>
        <v>2</v>
      </c>
      <c r="AV3934" s="0" t="n">
        <f aca="false">COUNTIF($BA$3934:$EH$3934,"D")</f>
        <v>0</v>
      </c>
      <c r="AW3934" s="0" t="n">
        <f aca="false">COUNTIF($BA$3934:$EH$3934,"R")</f>
        <v>0</v>
      </c>
      <c r="AX3934" s="0" t="n">
        <f aca="false">IF(BN3934="D",1,0)+IF(BO3934="D",1,0)+IF(BT3934="D",1,0)+IF(BU3934="D",1,0)+IF(BW3934="D",1,0)+IF(CC3934="D",1,0)+IF(CD3934="D",1,0)+IF(CE3934="D",1,0)+IF(CF3934="D",1,0)+IF(CL3934="D",1,0)+IF(CM3934="D",1,0)+IF(CQ3934="D",1,0)+IF(CR3934="D",1,0)+IF(CS3934="D",1,0)+IF(CW3934="D",1,0)+IF(CX3934="D",1,0)+IF(DD3934="D",1,0)+IF(DE3934="D",1,0)+IF(DJ3934="D",1,0)+IF(DK3934="D",1,0)+IF(DO3934="D",1,0)+IF(DP3934="D",1,0)+IF(DQ3934="D",1,0)+IF(DW3934="D",1,0)+IF(DZ3934="D",1,0)+IF(EH3934="D",1,0)</f>
        <v>0</v>
      </c>
      <c r="AY3934" s="0" t="n">
        <f aca="false">IF(DJ3934&lt;&gt;"",1,0)+IF(DK3934&lt;&gt;"",1,0)+IF(DM3934&lt;&gt;"",1,0)+IF(DO3934&lt;&gt;"",1,0)+IF(DP3934&lt;&gt;"",1,0)+IF(DQ3934&lt;&gt;"",1,0)+IF(DS3934&lt;&gt;"",1,0)+IF(DT3934&lt;&gt;"",1,0)+IF(DV3934&lt;&gt;"",1,0)+IF(DW3934&lt;&gt;"",1,0)+IF(DX3934&lt;&gt;"",1,0)+IF(DY3934&lt;&gt;"",1,0)+IF(DZ3934&lt;&gt;"",1,0)+IF(EB3934&lt;&gt;"",1,0)+IF(EC3934&lt;&gt;"",1,0)+IF(ED3934&lt;&gt;"",1,0)+IF(EG3934&lt;&gt;"",1,0)+IF(EH3934&lt;&gt;"",1,0)</f>
        <v>0</v>
      </c>
      <c r="AZ3934" s="0" t="n">
        <f aca="false">IF(EH3934&lt;&gt;"",1,0)</f>
        <v>0</v>
      </c>
      <c r="BB3934" s="0" t="s">
        <v>154</v>
      </c>
      <c r="DN3934" s="0" t="s">
        <v>155</v>
      </c>
    </row>
    <row r="3935" customFormat="false" ht="15" hidden="false" customHeight="false" outlineLevel="0" collapsed="false">
      <c r="A3935" s="0" t="s">
        <v>15934</v>
      </c>
      <c r="B3935" s="0" t="n">
        <v>78</v>
      </c>
      <c r="C3935" s="0" t="n">
        <v>13351</v>
      </c>
      <c r="D3935" s="0" t="s">
        <v>14610</v>
      </c>
      <c r="E3935" s="0" t="s">
        <v>1778</v>
      </c>
      <c r="F3935" s="0" t="str">
        <f aca="false">CONCATENATE(D3935," ",LEFT(H3935,4),"T=",AU3935,"D=",AV3935,"R=",AW3935,"M=",AX3935,"L=",AY3935,"B=",AZ3935)</f>
        <v>SAVOPOULOS T=48D=14R=1M=7L=7B=1</v>
      </c>
      <c r="I3935" s="0" t="s">
        <v>15935</v>
      </c>
      <c r="J3935" s="0" t="s">
        <v>15936</v>
      </c>
      <c r="K3935" s="0" t="s">
        <v>144</v>
      </c>
      <c r="L3935" s="0" t="s">
        <v>156</v>
      </c>
      <c r="M3935" s="0" t="s">
        <v>14613</v>
      </c>
      <c r="N3935" s="0" t="str">
        <f aca="false">RIGHT(M3935,LEN(M3935)-FIND(" ",M3935))</f>
        <v>SUNNYBROOK DR SE</v>
      </c>
      <c r="P3935" s="0" t="s">
        <v>147</v>
      </c>
      <c r="Q3935" s="0" t="s">
        <v>148</v>
      </c>
      <c r="R3935" s="0" t="n">
        <v>44484</v>
      </c>
      <c r="AD3935" s="0" t="s">
        <v>149</v>
      </c>
      <c r="AE3935" s="0" t="s">
        <v>150</v>
      </c>
      <c r="AH3935" s="0" t="n">
        <v>14</v>
      </c>
      <c r="AI3935" s="0" t="n">
        <v>11</v>
      </c>
      <c r="AJ3935" s="0" t="s">
        <v>185</v>
      </c>
      <c r="AM3935" s="0" t="s">
        <v>186</v>
      </c>
      <c r="AN3935" s="0" t="s">
        <v>147</v>
      </c>
      <c r="AO3935" s="0" t="s">
        <v>13351</v>
      </c>
      <c r="AP3935" s="0" t="s">
        <v>13352</v>
      </c>
      <c r="AQ3935" s="0" t="n">
        <v>9</v>
      </c>
      <c r="AR3935" s="0" t="n">
        <v>64</v>
      </c>
      <c r="AS3935" s="0" t="n">
        <v>32</v>
      </c>
      <c r="AU3935" s="0" t="n">
        <f aca="false">COUNTA($BA$3935:$EH$3935)</f>
        <v>48</v>
      </c>
      <c r="AV3935" s="0" t="n">
        <f aca="false">COUNTIF($BA$3935:$EH$3935,"D")</f>
        <v>14</v>
      </c>
      <c r="AW3935" s="0" t="n">
        <f aca="false">COUNTIF($BA$3935:$EH$3935,"R")</f>
        <v>1</v>
      </c>
      <c r="AX3935" s="0" t="n">
        <f aca="false">IF(BN3935="D",1,0)+IF(BO3935="D",1,0)+IF(BT3935="D",1,0)+IF(BU3935="D",1,0)+IF(BW3935="D",1,0)+IF(CC3935="D",1,0)+IF(CD3935="D",1,0)+IF(CE3935="D",1,0)+IF(CF3935="D",1,0)+IF(CL3935="D",1,0)+IF(CM3935="D",1,0)+IF(CQ3935="D",1,0)+IF(CR3935="D",1,0)+IF(CS3935="D",1,0)+IF(CW3935="D",1,0)+IF(CX3935="D",1,0)+IF(DD3935="D",1,0)+IF(DE3935="D",1,0)+IF(DJ3935="D",1,0)+IF(DK3935="D",1,0)+IF(DO3935="D",1,0)+IF(DP3935="D",1,0)+IF(DQ3935="D",1,0)+IF(DW3935="D",1,0)+IF(DZ3935="D",1,0)+IF(EH3935="D",1,0)</f>
        <v>7</v>
      </c>
      <c r="AY3935" s="0" t="n">
        <f aca="false">IF(DJ3935&lt;&gt;"",1,0)+IF(DK3935&lt;&gt;"",1,0)+IF(DM3935&lt;&gt;"",1,0)+IF(DO3935&lt;&gt;"",1,0)+IF(DP3935&lt;&gt;"",1,0)+IF(DQ3935&lt;&gt;"",1,0)+IF(DS3935&lt;&gt;"",1,0)+IF(DT3935&lt;&gt;"",1,0)+IF(DV3935&lt;&gt;"",1,0)+IF(DW3935&lt;&gt;"",1,0)+IF(DX3935&lt;&gt;"",1,0)+IF(DY3935&lt;&gt;"",1,0)+IF(DZ3935&lt;&gt;"",1,0)+IF(EB3935&lt;&gt;"",1,0)+IF(EC3935&lt;&gt;"",1,0)+IF(ED3935&lt;&gt;"",1,0)+IF(EG3935&lt;&gt;"",1,0)+IF(EH3935&lt;&gt;"",1,0)</f>
        <v>7</v>
      </c>
      <c r="AZ3935" s="0" t="n">
        <f aca="false">IF(EH3935&lt;&gt;"",1,0)</f>
        <v>1</v>
      </c>
      <c r="BB3935" s="0" t="s">
        <v>154</v>
      </c>
      <c r="BC3935" s="0" t="s">
        <v>155</v>
      </c>
      <c r="BD3935" s="0" t="s">
        <v>155</v>
      </c>
      <c r="BE3935" s="0" t="s">
        <v>155</v>
      </c>
      <c r="BF3935" s="0" t="s">
        <v>155</v>
      </c>
      <c r="BG3935" s="0" t="s">
        <v>155</v>
      </c>
      <c r="BH3935" s="0" t="s">
        <v>155</v>
      </c>
      <c r="BI3935" s="0" t="s">
        <v>155</v>
      </c>
      <c r="BJ3935" s="0" t="s">
        <v>155</v>
      </c>
      <c r="BK3935" s="0" t="s">
        <v>155</v>
      </c>
      <c r="BL3935" s="0" t="s">
        <v>155</v>
      </c>
      <c r="BP3935" s="0" t="s">
        <v>155</v>
      </c>
      <c r="BR3935" s="0" t="s">
        <v>155</v>
      </c>
      <c r="BS3935" s="0" t="s">
        <v>155</v>
      </c>
      <c r="BV3935" s="0" t="s">
        <v>155</v>
      </c>
      <c r="BY3935" s="0" t="s">
        <v>156</v>
      </c>
      <c r="CA3935" s="0" t="s">
        <v>155</v>
      </c>
      <c r="CC3935" s="0" t="s">
        <v>156</v>
      </c>
      <c r="CG3935" s="0" t="s">
        <v>155</v>
      </c>
      <c r="CH3935" s="0" t="s">
        <v>156</v>
      </c>
      <c r="CK3935" s="0" t="s">
        <v>155</v>
      </c>
      <c r="CL3935" s="0" t="s">
        <v>156</v>
      </c>
      <c r="CN3935" s="0" t="s">
        <v>155</v>
      </c>
      <c r="CO3935" s="0" t="s">
        <v>156</v>
      </c>
      <c r="CP3935" s="0" t="s">
        <v>155</v>
      </c>
      <c r="CQ3935" s="0" t="s">
        <v>156</v>
      </c>
      <c r="CT3935" s="0" t="s">
        <v>155</v>
      </c>
      <c r="CU3935" s="0" t="s">
        <v>156</v>
      </c>
      <c r="CV3935" s="0" t="s">
        <v>155</v>
      </c>
      <c r="CW3935" s="0" t="s">
        <v>156</v>
      </c>
      <c r="CY3935" s="0" t="s">
        <v>155</v>
      </c>
      <c r="CZ3935" s="0" t="s">
        <v>145</v>
      </c>
      <c r="DC3935" s="0" t="s">
        <v>155</v>
      </c>
      <c r="DF3935" s="0" t="s">
        <v>155</v>
      </c>
      <c r="DI3935" s="0" t="s">
        <v>155</v>
      </c>
      <c r="DJ3935" s="0" t="s">
        <v>156</v>
      </c>
      <c r="DL3935" s="0" t="s">
        <v>155</v>
      </c>
      <c r="DM3935" s="0" t="s">
        <v>156</v>
      </c>
      <c r="DN3935" s="0" t="s">
        <v>155</v>
      </c>
      <c r="DR3935" s="0" t="s">
        <v>155</v>
      </c>
      <c r="DS3935" s="0" t="s">
        <v>156</v>
      </c>
      <c r="DU3935" s="0" t="s">
        <v>155</v>
      </c>
      <c r="DW3935" s="0" t="s">
        <v>156</v>
      </c>
      <c r="DX3935" s="0" t="s">
        <v>155</v>
      </c>
      <c r="EA3935" s="0" t="s">
        <v>155</v>
      </c>
      <c r="ED3935" s="0" t="s">
        <v>156</v>
      </c>
      <c r="EF3935" s="0" t="s">
        <v>155</v>
      </c>
      <c r="EH3935" s="0" t="s">
        <v>156</v>
      </c>
    </row>
    <row r="3936" customFormat="false" ht="15" hidden="false" customHeight="false" outlineLevel="0" collapsed="false">
      <c r="A3936" s="0" t="s">
        <v>15937</v>
      </c>
      <c r="B3936" s="0" t="n">
        <v>78</v>
      </c>
      <c r="C3936" s="0" t="n">
        <v>94360</v>
      </c>
      <c r="D3936" s="0" t="s">
        <v>14565</v>
      </c>
      <c r="E3936" s="0" t="s">
        <v>530</v>
      </c>
      <c r="F3936" s="0" t="str">
        <f aca="false">CONCATENATE(D3936," ",LEFT(H3936,4),"T=",AU3936,"D=",AV3936,"R=",AW3936,"M=",AX3936,"L=",AY3936,"B=",AZ3936)</f>
        <v>GIANNAKOS T=42D=10R=3M=6L=7B=1</v>
      </c>
      <c r="I3936" s="0" t="s">
        <v>15938</v>
      </c>
      <c r="J3936" s="0" t="s">
        <v>15939</v>
      </c>
      <c r="K3936" s="0" t="s">
        <v>144</v>
      </c>
      <c r="L3936" s="0" t="s">
        <v>156</v>
      </c>
      <c r="M3936" s="0" t="s">
        <v>14566</v>
      </c>
      <c r="N3936" s="0" t="str">
        <f aca="false">RIGHT(M3936,LEN(M3936)-FIND(" ",M3936))</f>
        <v>SUNNYBROOK DR SE</v>
      </c>
      <c r="P3936" s="0" t="s">
        <v>147</v>
      </c>
      <c r="Q3936" s="0" t="s">
        <v>148</v>
      </c>
      <c r="R3936" s="0" t="n">
        <v>44484</v>
      </c>
      <c r="AD3936" s="0" t="s">
        <v>149</v>
      </c>
      <c r="AE3936" s="0" t="s">
        <v>150</v>
      </c>
      <c r="AH3936" s="0" t="n">
        <v>14</v>
      </c>
      <c r="AI3936" s="0" t="n">
        <v>11</v>
      </c>
      <c r="AJ3936" s="0" t="s">
        <v>185</v>
      </c>
      <c r="AM3936" s="0" t="s">
        <v>186</v>
      </c>
      <c r="AN3936" s="0" t="s">
        <v>147</v>
      </c>
      <c r="AO3936" s="0" t="s">
        <v>13351</v>
      </c>
      <c r="AP3936" s="0" t="s">
        <v>13352</v>
      </c>
      <c r="AQ3936" s="0" t="n">
        <v>9</v>
      </c>
      <c r="AR3936" s="0" t="n">
        <v>64</v>
      </c>
      <c r="AS3936" s="0" t="n">
        <v>32</v>
      </c>
      <c r="AU3936" s="0" t="n">
        <f aca="false">COUNTA($BA$3936:$EH$3936)</f>
        <v>42</v>
      </c>
      <c r="AV3936" s="0" t="n">
        <f aca="false">COUNTIF($BA$3936:$EH$3936,"D")</f>
        <v>10</v>
      </c>
      <c r="AW3936" s="0" t="n">
        <f aca="false">COUNTIF($BA$3936:$EH$3936,"R")</f>
        <v>3</v>
      </c>
      <c r="AX3936" s="0" t="n">
        <f aca="false">IF(BN3936="D",1,0)+IF(BO3936="D",1,0)+IF(BT3936="D",1,0)+IF(BU3936="D",1,0)+IF(BW3936="D",1,0)+IF(CC3936="D",1,0)+IF(CD3936="D",1,0)+IF(CE3936="D",1,0)+IF(CF3936="D",1,0)+IF(CL3936="D",1,0)+IF(CM3936="D",1,0)+IF(CQ3936="D",1,0)+IF(CR3936="D",1,0)+IF(CS3936="D",1,0)+IF(CW3936="D",1,0)+IF(CX3936="D",1,0)+IF(DD3936="D",1,0)+IF(DE3936="D",1,0)+IF(DJ3936="D",1,0)+IF(DK3936="D",1,0)+IF(DO3936="D",1,0)+IF(DP3936="D",1,0)+IF(DQ3936="D",1,0)+IF(DW3936="D",1,0)+IF(DZ3936="D",1,0)+IF(EH3936="D",1,0)</f>
        <v>6</v>
      </c>
      <c r="AY3936" s="0" t="n">
        <f aca="false">IF(DJ3936&lt;&gt;"",1,0)+IF(DK3936&lt;&gt;"",1,0)+IF(DM3936&lt;&gt;"",1,0)+IF(DO3936&lt;&gt;"",1,0)+IF(DP3936&lt;&gt;"",1,0)+IF(DQ3936&lt;&gt;"",1,0)+IF(DS3936&lt;&gt;"",1,0)+IF(DT3936&lt;&gt;"",1,0)+IF(DV3936&lt;&gt;"",1,0)+IF(DW3936&lt;&gt;"",1,0)+IF(DX3936&lt;&gt;"",1,0)+IF(DY3936&lt;&gt;"",1,0)+IF(DZ3936&lt;&gt;"",1,0)+IF(EB3936&lt;&gt;"",1,0)+IF(EC3936&lt;&gt;"",1,0)+IF(ED3936&lt;&gt;"",1,0)+IF(EG3936&lt;&gt;"",1,0)+IF(EH3936&lt;&gt;"",1,0)</f>
        <v>7</v>
      </c>
      <c r="AZ3936" s="0" t="n">
        <f aca="false">IF(EH3936&lt;&gt;"",1,0)</f>
        <v>1</v>
      </c>
      <c r="BB3936" s="0" t="s">
        <v>154</v>
      </c>
      <c r="BC3936" s="0" t="s">
        <v>155</v>
      </c>
      <c r="BD3936" s="0" t="s">
        <v>155</v>
      </c>
      <c r="BF3936" s="0" t="s">
        <v>155</v>
      </c>
      <c r="BG3936" s="0" t="s">
        <v>155</v>
      </c>
      <c r="BH3936" s="0" t="s">
        <v>155</v>
      </c>
      <c r="BI3936" s="0" t="s">
        <v>155</v>
      </c>
      <c r="BK3936" s="0" t="s">
        <v>155</v>
      </c>
      <c r="BL3936" s="0" t="s">
        <v>155</v>
      </c>
      <c r="BP3936" s="0" t="s">
        <v>155</v>
      </c>
      <c r="BS3936" s="0" t="s">
        <v>155</v>
      </c>
      <c r="BV3936" s="0" t="s">
        <v>155</v>
      </c>
      <c r="BY3936" s="0" t="s">
        <v>156</v>
      </c>
      <c r="CA3936" s="0" t="s">
        <v>155</v>
      </c>
      <c r="CC3936" s="0" t="s">
        <v>156</v>
      </c>
      <c r="CG3936" s="0" t="s">
        <v>155</v>
      </c>
      <c r="CK3936" s="0" t="s">
        <v>155</v>
      </c>
      <c r="CL3936" s="0" t="s">
        <v>156</v>
      </c>
      <c r="CN3936" s="0" t="s">
        <v>155</v>
      </c>
      <c r="CO3936" s="0" t="s">
        <v>156</v>
      </c>
      <c r="CP3936" s="0" t="s">
        <v>155</v>
      </c>
      <c r="CQ3936" s="0" t="s">
        <v>156</v>
      </c>
      <c r="CT3936" s="0" t="s">
        <v>155</v>
      </c>
      <c r="CU3936" s="0" t="s">
        <v>156</v>
      </c>
      <c r="CV3936" s="0" t="s">
        <v>155</v>
      </c>
      <c r="CY3936" s="0" t="s">
        <v>155</v>
      </c>
      <c r="CZ3936" s="0" t="s">
        <v>145</v>
      </c>
      <c r="DC3936" s="0" t="s">
        <v>155</v>
      </c>
      <c r="DI3936" s="0" t="s">
        <v>155</v>
      </c>
      <c r="DL3936" s="0" t="s">
        <v>155</v>
      </c>
      <c r="DM3936" s="0" t="s">
        <v>145</v>
      </c>
      <c r="DN3936" s="0" t="s">
        <v>155</v>
      </c>
      <c r="DO3936" s="0" t="s">
        <v>156</v>
      </c>
      <c r="DR3936" s="0" t="s">
        <v>155</v>
      </c>
      <c r="DS3936" s="0" t="s">
        <v>156</v>
      </c>
      <c r="DT3936" s="0" t="s">
        <v>145</v>
      </c>
      <c r="DU3936" s="0" t="s">
        <v>155</v>
      </c>
      <c r="DW3936" s="0" t="s">
        <v>156</v>
      </c>
      <c r="DX3936" s="0" t="s">
        <v>155</v>
      </c>
      <c r="EA3936" s="0" t="s">
        <v>155</v>
      </c>
      <c r="EF3936" s="0" t="s">
        <v>155</v>
      </c>
      <c r="EH3936" s="0" t="s">
        <v>156</v>
      </c>
    </row>
    <row r="3937" customFormat="false" ht="15" hidden="false" customHeight="false" outlineLevel="0" collapsed="false">
      <c r="A3937" s="0" t="s">
        <v>15940</v>
      </c>
      <c r="B3937" s="0" t="n">
        <v>78</v>
      </c>
      <c r="C3937" s="0" t="n">
        <v>357476</v>
      </c>
      <c r="D3937" s="0" t="s">
        <v>15941</v>
      </c>
      <c r="E3937" s="0" t="s">
        <v>4586</v>
      </c>
      <c r="F3937" s="0" t="str">
        <f aca="false">CONCATENATE(D3937," ",LEFT(H3937,4),"T=",AU3937,"D=",AV3937,"R=",AW3937,"M=",AX3937,"L=",AY3937,"B=",AZ3937)</f>
        <v>DAVILA GRAHAM T=4D=0R=0M=0L=0B=0</v>
      </c>
      <c r="G3937" s="0" t="s">
        <v>141</v>
      </c>
      <c r="I3937" s="0" t="s">
        <v>15942</v>
      </c>
      <c r="J3937" s="0" t="s">
        <v>15943</v>
      </c>
      <c r="K3937" s="0" t="s">
        <v>182</v>
      </c>
      <c r="M3937" s="0" t="s">
        <v>15944</v>
      </c>
      <c r="N3937" s="0" t="str">
        <f aca="false">RIGHT(M3937,LEN(M3937)-FIND(" ",M3937))</f>
        <v>ROYAL TROON DR SE</v>
      </c>
      <c r="P3937" s="0" t="s">
        <v>147</v>
      </c>
      <c r="Q3937" s="0" t="s">
        <v>148</v>
      </c>
      <c r="R3937" s="0" t="n">
        <v>44484</v>
      </c>
      <c r="AD3937" s="0" t="s">
        <v>149</v>
      </c>
      <c r="AE3937" s="0" t="s">
        <v>150</v>
      </c>
      <c r="AF3937" s="0" t="s">
        <v>151</v>
      </c>
      <c r="AH3937" s="0" t="n">
        <v>14</v>
      </c>
      <c r="AI3937" s="0" t="n">
        <v>11</v>
      </c>
      <c r="AN3937" s="0" t="s">
        <v>147</v>
      </c>
      <c r="AO3937" s="0" t="s">
        <v>13351</v>
      </c>
      <c r="AP3937" s="0" t="s">
        <v>13352</v>
      </c>
      <c r="AQ3937" s="0" t="n">
        <v>9</v>
      </c>
      <c r="AR3937" s="0" t="n">
        <v>64</v>
      </c>
      <c r="AS3937" s="0" t="n">
        <v>32</v>
      </c>
      <c r="AU3937" s="0" t="n">
        <f aca="false">COUNTA($BA$3937:$EH$3937)</f>
        <v>4</v>
      </c>
      <c r="AV3937" s="0" t="n">
        <f aca="false">COUNTIF($BA$3937:$EH$3937,"D")</f>
        <v>0</v>
      </c>
      <c r="AW3937" s="0" t="n">
        <f aca="false">COUNTIF($BA$3937:$EH$3937,"R")</f>
        <v>0</v>
      </c>
      <c r="AX3937" s="0" t="n">
        <f aca="false">IF(BN3937="D",1,0)+IF(BO3937="D",1,0)+IF(BT3937="D",1,0)+IF(BU3937="D",1,0)+IF(BW3937="D",1,0)+IF(CC3937="D",1,0)+IF(CD3937="D",1,0)+IF(CE3937="D",1,0)+IF(CF3937="D",1,0)+IF(CL3937="D",1,0)+IF(CM3937="D",1,0)+IF(CQ3937="D",1,0)+IF(CR3937="D",1,0)+IF(CS3937="D",1,0)+IF(CW3937="D",1,0)+IF(CX3937="D",1,0)+IF(DD3937="D",1,0)+IF(DE3937="D",1,0)+IF(DJ3937="D",1,0)+IF(DK3937="D",1,0)+IF(DO3937="D",1,0)+IF(DP3937="D",1,0)+IF(DQ3937="D",1,0)+IF(DW3937="D",1,0)+IF(DZ3937="D",1,0)+IF(EH3937="D",1,0)</f>
        <v>0</v>
      </c>
      <c r="AY3937" s="0" t="n">
        <f aca="false">IF(DJ3937&lt;&gt;"",1,0)+IF(DK3937&lt;&gt;"",1,0)+IF(DM3937&lt;&gt;"",1,0)+IF(DO3937&lt;&gt;"",1,0)+IF(DP3937&lt;&gt;"",1,0)+IF(DQ3937&lt;&gt;"",1,0)+IF(DS3937&lt;&gt;"",1,0)+IF(DT3937&lt;&gt;"",1,0)+IF(DV3937&lt;&gt;"",1,0)+IF(DW3937&lt;&gt;"",1,0)+IF(DX3937&lt;&gt;"",1,0)+IF(DY3937&lt;&gt;"",1,0)+IF(DZ3937&lt;&gt;"",1,0)+IF(EB3937&lt;&gt;"",1,0)+IF(EC3937&lt;&gt;"",1,0)+IF(ED3937&lt;&gt;"",1,0)+IF(EG3937&lt;&gt;"",1,0)+IF(EH3937&lt;&gt;"",1,0)</f>
        <v>0</v>
      </c>
      <c r="AZ3937" s="0" t="n">
        <f aca="false">IF(EH3937&lt;&gt;"",1,0)</f>
        <v>0</v>
      </c>
      <c r="BB3937" s="0" t="s">
        <v>154</v>
      </c>
      <c r="CA3937" s="0" t="s">
        <v>155</v>
      </c>
      <c r="CN3937" s="0" t="s">
        <v>155</v>
      </c>
      <c r="CP3937" s="0" t="s">
        <v>155</v>
      </c>
    </row>
    <row r="3938" customFormat="false" ht="15" hidden="false" customHeight="false" outlineLevel="0" collapsed="false">
      <c r="A3938" s="0" t="s">
        <v>15945</v>
      </c>
      <c r="B3938" s="0" t="n">
        <v>78</v>
      </c>
      <c r="C3938" s="0" t="n">
        <v>460837</v>
      </c>
      <c r="D3938" s="0" t="s">
        <v>15716</v>
      </c>
      <c r="E3938" s="0" t="s">
        <v>1749</v>
      </c>
      <c r="F3938" s="0" t="str">
        <f aca="false">CONCATENATE(D3938," ",LEFT(H3938,4),"T=",AU3938,"D=",AV3938,"R=",AW3938,"M=",AX3938,"L=",AY3938,"B=",AZ3938)</f>
        <v>MANOFSKY T=6D=1R=1M=1L=3B=1</v>
      </c>
      <c r="G3938" s="0" t="s">
        <v>234</v>
      </c>
      <c r="I3938" s="0" t="s">
        <v>15946</v>
      </c>
      <c r="J3938" s="0" t="s">
        <v>15947</v>
      </c>
      <c r="K3938" s="0" t="s">
        <v>144</v>
      </c>
      <c r="L3938" s="0" t="s">
        <v>156</v>
      </c>
      <c r="M3938" s="0" t="s">
        <v>15718</v>
      </c>
      <c r="N3938" s="0" t="str">
        <f aca="false">RIGHT(M3938,LEN(M3938)-FIND(" ",M3938))</f>
        <v>MARWOOD AVE SE</v>
      </c>
      <c r="P3938" s="0" t="s">
        <v>147</v>
      </c>
      <c r="Q3938" s="0" t="s">
        <v>148</v>
      </c>
      <c r="R3938" s="0" t="n">
        <v>44484</v>
      </c>
      <c r="AD3938" s="0" t="s">
        <v>149</v>
      </c>
      <c r="AE3938" s="0" t="s">
        <v>150</v>
      </c>
      <c r="AF3938" s="0" t="s">
        <v>151</v>
      </c>
      <c r="AH3938" s="0" t="n">
        <v>14</v>
      </c>
      <c r="AI3938" s="0" t="n">
        <v>11</v>
      </c>
      <c r="AN3938" s="0" t="s">
        <v>147</v>
      </c>
      <c r="AO3938" s="0" t="s">
        <v>13351</v>
      </c>
      <c r="AP3938" s="0" t="s">
        <v>13352</v>
      </c>
      <c r="AQ3938" s="0" t="n">
        <v>9</v>
      </c>
      <c r="AR3938" s="0" t="n">
        <v>64</v>
      </c>
      <c r="AS3938" s="0" t="n">
        <v>32</v>
      </c>
      <c r="AU3938" s="0" t="n">
        <f aca="false">COUNTA($BA$3938:$EH$3938)</f>
        <v>6</v>
      </c>
      <c r="AV3938" s="0" t="n">
        <f aca="false">COUNTIF($BA$3938:$EH$3938,"D")</f>
        <v>1</v>
      </c>
      <c r="AW3938" s="0" t="n">
        <f aca="false">COUNTIF($BA$3938:$EH$3938,"R")</f>
        <v>1</v>
      </c>
      <c r="AX3938" s="0" t="n">
        <f aca="false">IF(BN3938="D",1,0)+IF(BO3938="D",1,0)+IF(BT3938="D",1,0)+IF(BU3938="D",1,0)+IF(BW3938="D",1,0)+IF(CC3938="D",1,0)+IF(CD3938="D",1,0)+IF(CE3938="D",1,0)+IF(CF3938="D",1,0)+IF(CL3938="D",1,0)+IF(CM3938="D",1,0)+IF(CQ3938="D",1,0)+IF(CR3938="D",1,0)+IF(CS3938="D",1,0)+IF(CW3938="D",1,0)+IF(CX3938="D",1,0)+IF(DD3938="D",1,0)+IF(DE3938="D",1,0)+IF(DJ3938="D",1,0)+IF(DK3938="D",1,0)+IF(DO3938="D",1,0)+IF(DP3938="D",1,0)+IF(DQ3938="D",1,0)+IF(DW3938="D",1,0)+IF(DZ3938="D",1,0)+IF(EH3938="D",1,0)</f>
        <v>1</v>
      </c>
      <c r="AY3938" s="0" t="n">
        <f aca="false">IF(DJ3938&lt;&gt;"",1,0)+IF(DK3938&lt;&gt;"",1,0)+IF(DM3938&lt;&gt;"",1,0)+IF(DO3938&lt;&gt;"",1,0)+IF(DP3938&lt;&gt;"",1,0)+IF(DQ3938&lt;&gt;"",1,0)+IF(DS3938&lt;&gt;"",1,0)+IF(DT3938&lt;&gt;"",1,0)+IF(DV3938&lt;&gt;"",1,0)+IF(DW3938&lt;&gt;"",1,0)+IF(DX3938&lt;&gt;"",1,0)+IF(DY3938&lt;&gt;"",1,0)+IF(DZ3938&lt;&gt;"",1,0)+IF(EB3938&lt;&gt;"",1,0)+IF(EC3938&lt;&gt;"",1,0)+IF(ED3938&lt;&gt;"",1,0)+IF(EG3938&lt;&gt;"",1,0)+IF(EH3938&lt;&gt;"",1,0)</f>
        <v>3</v>
      </c>
      <c r="AZ3938" s="0" t="n">
        <f aca="false">IF(EH3938&lt;&gt;"",1,0)</f>
        <v>1</v>
      </c>
      <c r="BB3938" s="0" t="s">
        <v>154</v>
      </c>
      <c r="DU3938" s="0" t="s">
        <v>155</v>
      </c>
      <c r="DX3938" s="0" t="s">
        <v>155</v>
      </c>
      <c r="ED3938" s="0" t="s">
        <v>145</v>
      </c>
      <c r="EF3938" s="0" t="s">
        <v>155</v>
      </c>
      <c r="EH3938" s="0" t="s">
        <v>156</v>
      </c>
    </row>
    <row r="3939" customFormat="false" ht="15" hidden="false" customHeight="false" outlineLevel="0" collapsed="false">
      <c r="A3939" s="0" t="s">
        <v>15948</v>
      </c>
      <c r="B3939" s="0" t="n">
        <v>78</v>
      </c>
      <c r="C3939" s="0" t="n">
        <v>458204</v>
      </c>
      <c r="D3939" s="0" t="s">
        <v>15949</v>
      </c>
      <c r="E3939" s="0" t="s">
        <v>581</v>
      </c>
      <c r="F3939" s="0" t="str">
        <f aca="false">CONCATENATE(D3939," ",LEFT(H3939,4),"T=",AU3939,"D=",AV3939,"R=",AW3939,"M=",AX3939,"L=",AY3939,"B=",AZ3939)</f>
        <v>HACKER JRT=17D=2R=0M=0L=0B=0</v>
      </c>
      <c r="G3939" s="0" t="s">
        <v>451</v>
      </c>
      <c r="H3939" s="0" t="s">
        <v>310</v>
      </c>
      <c r="I3939" s="0" t="s">
        <v>13866</v>
      </c>
      <c r="J3939" s="0" t="s">
        <v>7685</v>
      </c>
      <c r="K3939" s="0" t="s">
        <v>144</v>
      </c>
      <c r="M3939" s="0" t="s">
        <v>15950</v>
      </c>
      <c r="N3939" s="0" t="str">
        <f aca="false">RIGHT(M3939,LEN(M3939)-FIND(" ",M3939))</f>
        <v>CENTRAL PARKWAY AVE SE</v>
      </c>
      <c r="P3939" s="0" t="s">
        <v>147</v>
      </c>
      <c r="Q3939" s="0" t="s">
        <v>148</v>
      </c>
      <c r="R3939" s="0" t="n">
        <v>44483</v>
      </c>
      <c r="AD3939" s="0" t="s">
        <v>149</v>
      </c>
      <c r="AE3939" s="0" t="s">
        <v>150</v>
      </c>
      <c r="AF3939" s="0" t="s">
        <v>151</v>
      </c>
      <c r="AH3939" s="0" t="n">
        <v>14</v>
      </c>
      <c r="AI3939" s="0" t="n">
        <v>11</v>
      </c>
      <c r="AN3939" s="0" t="s">
        <v>147</v>
      </c>
      <c r="AO3939" s="0" t="s">
        <v>13351</v>
      </c>
      <c r="AP3939" s="0" t="s">
        <v>13352</v>
      </c>
      <c r="AQ3939" s="0" t="n">
        <v>9</v>
      </c>
      <c r="AR3939" s="0" t="n">
        <v>64</v>
      </c>
      <c r="AS3939" s="0" t="n">
        <v>32</v>
      </c>
      <c r="AU3939" s="0" t="n">
        <f aca="false">COUNTA($BA$3939:$EH$3939)</f>
        <v>17</v>
      </c>
      <c r="AV3939" s="0" t="n">
        <f aca="false">COUNTIF($BA$3939:$EH$3939,"D")</f>
        <v>2</v>
      </c>
      <c r="AW3939" s="0" t="n">
        <f aca="false">COUNTIF($BA$3939:$EH$3939,"R")</f>
        <v>0</v>
      </c>
      <c r="AX3939" s="0" t="n">
        <f aca="false">IF(BN3939="D",1,0)+IF(BO3939="D",1,0)+IF(BT3939="D",1,0)+IF(BU3939="D",1,0)+IF(BW3939="D",1,0)+IF(CC3939="D",1,0)+IF(CD3939="D",1,0)+IF(CE3939="D",1,0)+IF(CF3939="D",1,0)+IF(CL3939="D",1,0)+IF(CM3939="D",1,0)+IF(CQ3939="D",1,0)+IF(CR3939="D",1,0)+IF(CS3939="D",1,0)+IF(CW3939="D",1,0)+IF(CX3939="D",1,0)+IF(DD3939="D",1,0)+IF(DE3939="D",1,0)+IF(DJ3939="D",1,0)+IF(DK3939="D",1,0)+IF(DO3939="D",1,0)+IF(DP3939="D",1,0)+IF(DQ3939="D",1,0)+IF(DW3939="D",1,0)+IF(DZ3939="D",1,0)+IF(EH3939="D",1,0)</f>
        <v>0</v>
      </c>
      <c r="AY3939" s="0" t="n">
        <f aca="false">IF(DJ3939&lt;&gt;"",1,0)+IF(DK3939&lt;&gt;"",1,0)+IF(DM3939&lt;&gt;"",1,0)+IF(DO3939&lt;&gt;"",1,0)+IF(DP3939&lt;&gt;"",1,0)+IF(DQ3939&lt;&gt;"",1,0)+IF(DS3939&lt;&gt;"",1,0)+IF(DT3939&lt;&gt;"",1,0)+IF(DV3939&lt;&gt;"",1,0)+IF(DW3939&lt;&gt;"",1,0)+IF(DX3939&lt;&gt;"",1,0)+IF(DY3939&lt;&gt;"",1,0)+IF(DZ3939&lt;&gt;"",1,0)+IF(EB3939&lt;&gt;"",1,0)+IF(EC3939&lt;&gt;"",1,0)+IF(ED3939&lt;&gt;"",1,0)+IF(EG3939&lt;&gt;"",1,0)+IF(EH3939&lt;&gt;"",1,0)</f>
        <v>0</v>
      </c>
      <c r="AZ3939" s="0" t="n">
        <f aca="false">IF(EH3939&lt;&gt;"",1,0)</f>
        <v>0</v>
      </c>
      <c r="BB3939" s="0" t="s">
        <v>154</v>
      </c>
      <c r="CA3939" s="0" t="s">
        <v>155</v>
      </c>
      <c r="CG3939" s="0" t="s">
        <v>155</v>
      </c>
      <c r="CK3939" s="0" t="s">
        <v>155</v>
      </c>
      <c r="CN3939" s="0" t="s">
        <v>155</v>
      </c>
      <c r="CQ3939" s="0" t="s">
        <v>155</v>
      </c>
      <c r="CT3939" s="0" t="s">
        <v>155</v>
      </c>
      <c r="CU3939" s="0" t="s">
        <v>156</v>
      </c>
      <c r="CV3939" s="0" t="s">
        <v>155</v>
      </c>
      <c r="CY3939" s="0" t="s">
        <v>155</v>
      </c>
      <c r="DC3939" s="0" t="s">
        <v>155</v>
      </c>
      <c r="DG3939" s="0" t="s">
        <v>156</v>
      </c>
      <c r="DI3939" s="0" t="s">
        <v>155</v>
      </c>
      <c r="DN3939" s="0" t="s">
        <v>155</v>
      </c>
      <c r="DU3939" s="0" t="s">
        <v>155</v>
      </c>
      <c r="EA3939" s="0" t="s">
        <v>155</v>
      </c>
      <c r="EF3939" s="0" t="s">
        <v>155</v>
      </c>
    </row>
    <row r="3940" customFormat="false" ht="15" hidden="false" customHeight="false" outlineLevel="0" collapsed="false">
      <c r="A3940" s="0" t="s">
        <v>15951</v>
      </c>
      <c r="B3940" s="0" t="n">
        <v>78</v>
      </c>
      <c r="C3940" s="0" t="n">
        <v>477856</v>
      </c>
      <c r="D3940" s="0" t="s">
        <v>15952</v>
      </c>
      <c r="E3940" s="0" t="s">
        <v>2084</v>
      </c>
      <c r="F3940" s="0" t="str">
        <f aca="false">CONCATENATE(D3940," ",LEFT(H3940,4),"T=",AU3940,"D=",AV3940,"R=",AW3940,"M=",AX3940,"L=",AY3940,"B=",AZ3940)</f>
        <v>PIERSON SUKITS T=2D=0R=0M=0L=0B=0</v>
      </c>
      <c r="G3940" s="0" t="s">
        <v>208</v>
      </c>
      <c r="I3940" s="0" t="s">
        <v>15953</v>
      </c>
      <c r="J3940" s="0" t="s">
        <v>15954</v>
      </c>
      <c r="K3940" s="0" t="s">
        <v>144</v>
      </c>
      <c r="M3940" s="0" t="s">
        <v>15955</v>
      </c>
      <c r="N3940" s="0" t="str">
        <f aca="false">RIGHT(M3940,LEN(M3940)-FIND(" ",M3940))</f>
        <v>MEADOWBROOK AVE SE</v>
      </c>
      <c r="P3940" s="0" t="s">
        <v>147</v>
      </c>
      <c r="Q3940" s="0" t="s">
        <v>148</v>
      </c>
      <c r="R3940" s="0" t="n">
        <v>44483</v>
      </c>
      <c r="AD3940" s="0" t="s">
        <v>149</v>
      </c>
      <c r="AE3940" s="0" t="s">
        <v>150</v>
      </c>
      <c r="AF3940" s="0" t="s">
        <v>151</v>
      </c>
      <c r="AH3940" s="0" t="n">
        <v>14</v>
      </c>
      <c r="AI3940" s="0" t="n">
        <v>11</v>
      </c>
      <c r="AN3940" s="0" t="s">
        <v>147</v>
      </c>
      <c r="AO3940" s="0" t="s">
        <v>13351</v>
      </c>
      <c r="AP3940" s="0" t="s">
        <v>13352</v>
      </c>
      <c r="AQ3940" s="0" t="n">
        <v>9</v>
      </c>
      <c r="AR3940" s="0" t="n">
        <v>64</v>
      </c>
      <c r="AS3940" s="0" t="n">
        <v>32</v>
      </c>
      <c r="AU3940" s="0" t="n">
        <f aca="false">COUNTA($BA$3940:$EH$3940)</f>
        <v>2</v>
      </c>
      <c r="AV3940" s="0" t="n">
        <f aca="false">COUNTIF($BA$3940:$EH$3940,"D")</f>
        <v>0</v>
      </c>
      <c r="AW3940" s="0" t="n">
        <f aca="false">COUNTIF($BA$3940:$EH$3940,"R")</f>
        <v>0</v>
      </c>
      <c r="AX3940" s="0" t="n">
        <f aca="false">IF(BN3940="D",1,0)+IF(BO3940="D",1,0)+IF(BT3940="D",1,0)+IF(BU3940="D",1,0)+IF(BW3940="D",1,0)+IF(CC3940="D",1,0)+IF(CD3940="D",1,0)+IF(CE3940="D",1,0)+IF(CF3940="D",1,0)+IF(CL3940="D",1,0)+IF(CM3940="D",1,0)+IF(CQ3940="D",1,0)+IF(CR3940="D",1,0)+IF(CS3940="D",1,0)+IF(CW3940="D",1,0)+IF(CX3940="D",1,0)+IF(DD3940="D",1,0)+IF(DE3940="D",1,0)+IF(DJ3940="D",1,0)+IF(DK3940="D",1,0)+IF(DO3940="D",1,0)+IF(DP3940="D",1,0)+IF(DQ3940="D",1,0)+IF(DW3940="D",1,0)+IF(DZ3940="D",1,0)+IF(EH3940="D",1,0)</f>
        <v>0</v>
      </c>
      <c r="AY3940" s="0" t="n">
        <f aca="false">IF(DJ3940&lt;&gt;"",1,0)+IF(DK3940&lt;&gt;"",1,0)+IF(DM3940&lt;&gt;"",1,0)+IF(DO3940&lt;&gt;"",1,0)+IF(DP3940&lt;&gt;"",1,0)+IF(DQ3940&lt;&gt;"",1,0)+IF(DS3940&lt;&gt;"",1,0)+IF(DT3940&lt;&gt;"",1,0)+IF(DV3940&lt;&gt;"",1,0)+IF(DW3940&lt;&gt;"",1,0)+IF(DX3940&lt;&gt;"",1,0)+IF(DY3940&lt;&gt;"",1,0)+IF(DZ3940&lt;&gt;"",1,0)+IF(EB3940&lt;&gt;"",1,0)+IF(EC3940&lt;&gt;"",1,0)+IF(ED3940&lt;&gt;"",1,0)+IF(EG3940&lt;&gt;"",1,0)+IF(EH3940&lt;&gt;"",1,0)</f>
        <v>0</v>
      </c>
      <c r="AZ3940" s="0" t="n">
        <f aca="false">IF(EH3940&lt;&gt;"",1,0)</f>
        <v>0</v>
      </c>
      <c r="BB3940" s="0" t="s">
        <v>154</v>
      </c>
      <c r="EF3940" s="0" t="s">
        <v>155</v>
      </c>
    </row>
    <row r="3941" customFormat="false" ht="15" hidden="false" customHeight="false" outlineLevel="0" collapsed="false">
      <c r="A3941" s="0" t="s">
        <v>15956</v>
      </c>
      <c r="B3941" s="0" t="n">
        <v>78</v>
      </c>
      <c r="C3941" s="0" t="n">
        <v>238177</v>
      </c>
      <c r="D3941" s="0" t="s">
        <v>15957</v>
      </c>
      <c r="E3941" s="0" t="s">
        <v>9562</v>
      </c>
      <c r="F3941" s="0" t="str">
        <f aca="false">CONCATENATE(D3941," ",LEFT(H3941,4),"T=",AU3941,"D=",AV3941,"R=",AW3941,"M=",AX3941,"L=",AY3941,"B=",AZ3941)</f>
        <v>ROZYCKI T=8D=1R=0M=0L=0B=0</v>
      </c>
      <c r="I3941" s="0" t="s">
        <v>4711</v>
      </c>
      <c r="J3941" s="0" t="s">
        <v>15958</v>
      </c>
      <c r="K3941" s="0" t="s">
        <v>144</v>
      </c>
      <c r="M3941" s="0" t="s">
        <v>15959</v>
      </c>
      <c r="N3941" s="0" t="str">
        <f aca="false">RIGHT(M3941,LEN(M3941)-FIND(" ",M3941))</f>
        <v>PERKINSWOOD BLVD SE</v>
      </c>
      <c r="P3941" s="0" t="s">
        <v>147</v>
      </c>
      <c r="Q3941" s="0" t="s">
        <v>148</v>
      </c>
      <c r="R3941" s="0" t="n">
        <v>44483</v>
      </c>
      <c r="AD3941" s="0" t="s">
        <v>149</v>
      </c>
      <c r="AE3941" s="0" t="s">
        <v>150</v>
      </c>
      <c r="AF3941" s="0" t="s">
        <v>151</v>
      </c>
      <c r="AH3941" s="0" t="n">
        <v>14</v>
      </c>
      <c r="AI3941" s="0" t="n">
        <v>11</v>
      </c>
      <c r="AN3941" s="0" t="s">
        <v>147</v>
      </c>
      <c r="AO3941" s="0" t="s">
        <v>13351</v>
      </c>
      <c r="AP3941" s="0" t="s">
        <v>13352</v>
      </c>
      <c r="AQ3941" s="0" t="n">
        <v>9</v>
      </c>
      <c r="AR3941" s="0" t="n">
        <v>64</v>
      </c>
      <c r="AS3941" s="0" t="n">
        <v>32</v>
      </c>
      <c r="AU3941" s="0" t="n">
        <f aca="false">COUNTA($BA$3941:$EH$3941)</f>
        <v>8</v>
      </c>
      <c r="AV3941" s="0" t="n">
        <f aca="false">COUNTIF($BA$3941:$EH$3941,"D")</f>
        <v>1</v>
      </c>
      <c r="AW3941" s="0" t="n">
        <f aca="false">COUNTIF($BA$3941:$EH$3941,"R")</f>
        <v>0</v>
      </c>
      <c r="AX3941" s="0" t="n">
        <f aca="false">IF(BN3941="D",1,0)+IF(BO3941="D",1,0)+IF(BT3941="D",1,0)+IF(BU3941="D",1,0)+IF(BW3941="D",1,0)+IF(CC3941="D",1,0)+IF(CD3941="D",1,0)+IF(CE3941="D",1,0)+IF(CF3941="D",1,0)+IF(CL3941="D",1,0)+IF(CM3941="D",1,0)+IF(CQ3941="D",1,0)+IF(CR3941="D",1,0)+IF(CS3941="D",1,0)+IF(CW3941="D",1,0)+IF(CX3941="D",1,0)+IF(DD3941="D",1,0)+IF(DE3941="D",1,0)+IF(DJ3941="D",1,0)+IF(DK3941="D",1,0)+IF(DO3941="D",1,0)+IF(DP3941="D",1,0)+IF(DQ3941="D",1,0)+IF(DW3941="D",1,0)+IF(DZ3941="D",1,0)+IF(EH3941="D",1,0)</f>
        <v>0</v>
      </c>
      <c r="AY3941" s="0" t="n">
        <f aca="false">IF(DJ3941&lt;&gt;"",1,0)+IF(DK3941&lt;&gt;"",1,0)+IF(DM3941&lt;&gt;"",1,0)+IF(DO3941&lt;&gt;"",1,0)+IF(DP3941&lt;&gt;"",1,0)+IF(DQ3941&lt;&gt;"",1,0)+IF(DS3941&lt;&gt;"",1,0)+IF(DT3941&lt;&gt;"",1,0)+IF(DV3941&lt;&gt;"",1,0)+IF(DW3941&lt;&gt;"",1,0)+IF(DX3941&lt;&gt;"",1,0)+IF(DY3941&lt;&gt;"",1,0)+IF(DZ3941&lt;&gt;"",1,0)+IF(EB3941&lt;&gt;"",1,0)+IF(EC3941&lt;&gt;"",1,0)+IF(ED3941&lt;&gt;"",1,0)+IF(EG3941&lt;&gt;"",1,0)+IF(EH3941&lt;&gt;"",1,0)</f>
        <v>0</v>
      </c>
      <c r="AZ3941" s="0" t="n">
        <f aca="false">IF(EH3941&lt;&gt;"",1,0)</f>
        <v>0</v>
      </c>
      <c r="BB3941" s="0" t="s">
        <v>154</v>
      </c>
      <c r="BH3941" s="0" t="s">
        <v>155</v>
      </c>
      <c r="BL3941" s="0" t="s">
        <v>155</v>
      </c>
      <c r="BS3941" s="0" t="s">
        <v>155</v>
      </c>
      <c r="BY3941" s="0" t="s">
        <v>156</v>
      </c>
      <c r="CA3941" s="0" t="s">
        <v>155</v>
      </c>
      <c r="CN3941" s="0" t="s">
        <v>155</v>
      </c>
      <c r="CP3941" s="0" t="s">
        <v>155</v>
      </c>
    </row>
    <row r="3942" customFormat="false" ht="15" hidden="false" customHeight="false" outlineLevel="0" collapsed="false">
      <c r="A3942" s="0" t="s">
        <v>15960</v>
      </c>
      <c r="B3942" s="0" t="n">
        <v>78</v>
      </c>
      <c r="C3942" s="0" t="n">
        <v>183252</v>
      </c>
      <c r="D3942" s="0" t="s">
        <v>15961</v>
      </c>
      <c r="E3942" s="0" t="s">
        <v>2308</v>
      </c>
      <c r="F3942" s="0" t="str">
        <f aca="false">CONCATENATE(D3942," ",LEFT(H3942,4),"T=",AU3942,"D=",AV3942,"R=",AW3942,"M=",AX3942,"L=",AY3942,"B=",AZ3942)</f>
        <v>VESCERA T=16D=2R=0M=0L=0B=0</v>
      </c>
      <c r="I3942" s="0" t="s">
        <v>15962</v>
      </c>
      <c r="J3942" s="0" t="s">
        <v>15963</v>
      </c>
      <c r="K3942" s="0" t="s">
        <v>144</v>
      </c>
      <c r="M3942" s="0" t="s">
        <v>15964</v>
      </c>
      <c r="N3942" s="0" t="str">
        <f aca="false">RIGHT(M3942,LEN(M3942)-FIND(" ",M3942))</f>
        <v>SUNNYBROOK DR SE</v>
      </c>
      <c r="P3942" s="0" t="s">
        <v>147</v>
      </c>
      <c r="Q3942" s="0" t="s">
        <v>148</v>
      </c>
      <c r="R3942" s="0" t="n">
        <v>44484</v>
      </c>
      <c r="AD3942" s="0" t="s">
        <v>149</v>
      </c>
      <c r="AE3942" s="0" t="s">
        <v>150</v>
      </c>
      <c r="AH3942" s="0" t="n">
        <v>14</v>
      </c>
      <c r="AI3942" s="0" t="n">
        <v>11</v>
      </c>
      <c r="AJ3942" s="0" t="s">
        <v>185</v>
      </c>
      <c r="AM3942" s="0" t="s">
        <v>186</v>
      </c>
      <c r="AN3942" s="0" t="s">
        <v>147</v>
      </c>
      <c r="AO3942" s="0" t="s">
        <v>13351</v>
      </c>
      <c r="AP3942" s="0" t="s">
        <v>13352</v>
      </c>
      <c r="AQ3942" s="0" t="n">
        <v>9</v>
      </c>
      <c r="AR3942" s="0" t="n">
        <v>64</v>
      </c>
      <c r="AS3942" s="0" t="n">
        <v>32</v>
      </c>
      <c r="AU3942" s="0" t="n">
        <f aca="false">COUNTA($BA$3942:$EH$3942)</f>
        <v>16</v>
      </c>
      <c r="AV3942" s="0" t="n">
        <f aca="false">COUNTIF($BA$3942:$EH$3942,"D")</f>
        <v>2</v>
      </c>
      <c r="AW3942" s="0" t="n">
        <f aca="false">COUNTIF($BA$3942:$EH$3942,"R")</f>
        <v>0</v>
      </c>
      <c r="AX3942" s="0" t="n">
        <f aca="false">IF(BN3942="D",1,0)+IF(BO3942="D",1,0)+IF(BT3942="D",1,0)+IF(BU3942="D",1,0)+IF(BW3942="D",1,0)+IF(CC3942="D",1,0)+IF(CD3942="D",1,0)+IF(CE3942="D",1,0)+IF(CF3942="D",1,0)+IF(CL3942="D",1,0)+IF(CM3942="D",1,0)+IF(CQ3942="D",1,0)+IF(CR3942="D",1,0)+IF(CS3942="D",1,0)+IF(CW3942="D",1,0)+IF(CX3942="D",1,0)+IF(DD3942="D",1,0)+IF(DE3942="D",1,0)+IF(DJ3942="D",1,0)+IF(DK3942="D",1,0)+IF(DO3942="D",1,0)+IF(DP3942="D",1,0)+IF(DQ3942="D",1,0)+IF(DW3942="D",1,0)+IF(DZ3942="D",1,0)+IF(EH3942="D",1,0)</f>
        <v>0</v>
      </c>
      <c r="AY3942" s="0" t="n">
        <f aca="false">IF(DJ3942&lt;&gt;"",1,0)+IF(DK3942&lt;&gt;"",1,0)+IF(DM3942&lt;&gt;"",1,0)+IF(DO3942&lt;&gt;"",1,0)+IF(DP3942&lt;&gt;"",1,0)+IF(DQ3942&lt;&gt;"",1,0)+IF(DS3942&lt;&gt;"",1,0)+IF(DT3942&lt;&gt;"",1,0)+IF(DV3942&lt;&gt;"",1,0)+IF(DW3942&lt;&gt;"",1,0)+IF(DX3942&lt;&gt;"",1,0)+IF(DY3942&lt;&gt;"",1,0)+IF(DZ3942&lt;&gt;"",1,0)+IF(EB3942&lt;&gt;"",1,0)+IF(EC3942&lt;&gt;"",1,0)+IF(ED3942&lt;&gt;"",1,0)+IF(EG3942&lt;&gt;"",1,0)+IF(EH3942&lt;&gt;"",1,0)</f>
        <v>0</v>
      </c>
      <c r="AZ3942" s="0" t="n">
        <f aca="false">IF(EH3942&lt;&gt;"",1,0)</f>
        <v>0</v>
      </c>
      <c r="BB3942" s="0" t="s">
        <v>154</v>
      </c>
      <c r="BC3942" s="0" t="s">
        <v>155</v>
      </c>
      <c r="BD3942" s="0" t="s">
        <v>155</v>
      </c>
      <c r="BH3942" s="0" t="s">
        <v>155</v>
      </c>
      <c r="BJ3942" s="0" t="s">
        <v>155</v>
      </c>
      <c r="BK3942" s="0" t="s">
        <v>155</v>
      </c>
      <c r="BL3942" s="0" t="s">
        <v>155</v>
      </c>
      <c r="BR3942" s="0" t="s">
        <v>155</v>
      </c>
      <c r="BS3942" s="0" t="s">
        <v>155</v>
      </c>
      <c r="BY3942" s="0" t="s">
        <v>156</v>
      </c>
      <c r="CA3942" s="0" t="s">
        <v>155</v>
      </c>
      <c r="CP3942" s="0" t="s">
        <v>155</v>
      </c>
      <c r="CV3942" s="0" t="s">
        <v>155</v>
      </c>
      <c r="DG3942" s="0" t="s">
        <v>156</v>
      </c>
      <c r="DN3942" s="0" t="s">
        <v>155</v>
      </c>
      <c r="EF3942" s="0" t="s">
        <v>155</v>
      </c>
    </row>
    <row r="3943" customFormat="false" ht="15" hidden="false" customHeight="false" outlineLevel="0" collapsed="false">
      <c r="A3943" s="0" t="s">
        <v>15965</v>
      </c>
      <c r="B3943" s="0" t="n">
        <v>78</v>
      </c>
      <c r="C3943" s="0" t="n">
        <v>315423</v>
      </c>
      <c r="D3943" s="0" t="s">
        <v>15966</v>
      </c>
      <c r="E3943" s="0" t="s">
        <v>1316</v>
      </c>
      <c r="F3943" s="0" t="str">
        <f aca="false">CONCATENATE(D3943," ",LEFT(H3943,4),"T=",AU3943,"D=",AV3943,"R=",AW3943,"M=",AX3943,"L=",AY3943,"B=",AZ3943)</f>
        <v>NIX T=5D=0R=0M=0L=0B=0</v>
      </c>
      <c r="G3943" s="0" t="s">
        <v>208</v>
      </c>
      <c r="I3943" s="0" t="s">
        <v>15967</v>
      </c>
      <c r="J3943" s="0" t="s">
        <v>1883</v>
      </c>
      <c r="K3943" s="0" t="s">
        <v>144</v>
      </c>
      <c r="M3943" s="0" t="s">
        <v>14487</v>
      </c>
      <c r="N3943" s="0" t="str">
        <f aca="false">RIGHT(M3943,LEN(M3943)-FIND(" ",M3943))</f>
        <v>WILLARD AVE SE</v>
      </c>
      <c r="P3943" s="0" t="s">
        <v>147</v>
      </c>
      <c r="Q3943" s="0" t="s">
        <v>148</v>
      </c>
      <c r="R3943" s="0" t="n">
        <v>44483</v>
      </c>
      <c r="AD3943" s="0" t="s">
        <v>149</v>
      </c>
      <c r="AE3943" s="0" t="s">
        <v>150</v>
      </c>
      <c r="AF3943" s="0" t="s">
        <v>151</v>
      </c>
      <c r="AH3943" s="0" t="n">
        <v>14</v>
      </c>
      <c r="AI3943" s="0" t="n">
        <v>11</v>
      </c>
      <c r="AN3943" s="0" t="s">
        <v>147</v>
      </c>
      <c r="AO3943" s="0" t="s">
        <v>13351</v>
      </c>
      <c r="AP3943" s="0" t="s">
        <v>13352</v>
      </c>
      <c r="AQ3943" s="0" t="n">
        <v>9</v>
      </c>
      <c r="AR3943" s="0" t="n">
        <v>64</v>
      </c>
      <c r="AS3943" s="0" t="n">
        <v>32</v>
      </c>
      <c r="AU3943" s="0" t="n">
        <f aca="false">COUNTA($BA$3943:$EH$3943)</f>
        <v>5</v>
      </c>
      <c r="AV3943" s="0" t="n">
        <f aca="false">COUNTIF($BA$3943:$EH$3943,"D")</f>
        <v>0</v>
      </c>
      <c r="AW3943" s="0" t="n">
        <f aca="false">COUNTIF($BA$3943:$EH$3943,"R")</f>
        <v>0</v>
      </c>
      <c r="AX3943" s="0" t="n">
        <f aca="false">IF(BN3943="D",1,0)+IF(BO3943="D",1,0)+IF(BT3943="D",1,0)+IF(BU3943="D",1,0)+IF(BW3943="D",1,0)+IF(CC3943="D",1,0)+IF(CD3943="D",1,0)+IF(CE3943="D",1,0)+IF(CF3943="D",1,0)+IF(CL3943="D",1,0)+IF(CM3943="D",1,0)+IF(CQ3943="D",1,0)+IF(CR3943="D",1,0)+IF(CS3943="D",1,0)+IF(CW3943="D",1,0)+IF(CX3943="D",1,0)+IF(DD3943="D",1,0)+IF(DE3943="D",1,0)+IF(DJ3943="D",1,0)+IF(DK3943="D",1,0)+IF(DO3943="D",1,0)+IF(DP3943="D",1,0)+IF(DQ3943="D",1,0)+IF(DW3943="D",1,0)+IF(DZ3943="D",1,0)+IF(EH3943="D",1,0)</f>
        <v>0</v>
      </c>
      <c r="AY3943" s="0" t="n">
        <f aca="false">IF(DJ3943&lt;&gt;"",1,0)+IF(DK3943&lt;&gt;"",1,0)+IF(DM3943&lt;&gt;"",1,0)+IF(DO3943&lt;&gt;"",1,0)+IF(DP3943&lt;&gt;"",1,0)+IF(DQ3943&lt;&gt;"",1,0)+IF(DS3943&lt;&gt;"",1,0)+IF(DT3943&lt;&gt;"",1,0)+IF(DV3943&lt;&gt;"",1,0)+IF(DW3943&lt;&gt;"",1,0)+IF(DX3943&lt;&gt;"",1,0)+IF(DY3943&lt;&gt;"",1,0)+IF(DZ3943&lt;&gt;"",1,0)+IF(EB3943&lt;&gt;"",1,0)+IF(EC3943&lt;&gt;"",1,0)+IF(ED3943&lt;&gt;"",1,0)+IF(EG3943&lt;&gt;"",1,0)+IF(EH3943&lt;&gt;"",1,0)</f>
        <v>0</v>
      </c>
      <c r="AZ3943" s="0" t="n">
        <f aca="false">IF(EH3943&lt;&gt;"",1,0)</f>
        <v>0</v>
      </c>
      <c r="BB3943" s="0" t="s">
        <v>154</v>
      </c>
      <c r="BL3943" s="0" t="s">
        <v>155</v>
      </c>
      <c r="CA3943" s="0" t="s">
        <v>155</v>
      </c>
      <c r="DN3943" s="0" t="s">
        <v>155</v>
      </c>
      <c r="EF3943" s="0" t="s">
        <v>155</v>
      </c>
    </row>
    <row r="3944" customFormat="false" ht="15" hidden="false" customHeight="false" outlineLevel="0" collapsed="false">
      <c r="A3944" s="0" t="s">
        <v>15968</v>
      </c>
      <c r="B3944" s="0" t="n">
        <v>78</v>
      </c>
      <c r="C3944" s="0" t="n">
        <v>405293</v>
      </c>
      <c r="D3944" s="0" t="s">
        <v>15969</v>
      </c>
      <c r="E3944" s="0" t="s">
        <v>942</v>
      </c>
      <c r="F3944" s="0" t="str">
        <f aca="false">CONCATENATE(D3944," ",LEFT(H3944,4),"T=",AU3944,"D=",AV3944,"R=",AW3944,"M=",AX3944,"L=",AY3944,"B=",AZ3944)</f>
        <v>SUKITS T=4D=0R=0M=0L=0B=0</v>
      </c>
      <c r="G3944" s="0" t="s">
        <v>412</v>
      </c>
      <c r="I3944" s="0" t="s">
        <v>15970</v>
      </c>
      <c r="J3944" s="0" t="s">
        <v>689</v>
      </c>
      <c r="K3944" s="0" t="s">
        <v>144</v>
      </c>
      <c r="M3944" s="0" t="s">
        <v>15955</v>
      </c>
      <c r="N3944" s="0" t="str">
        <f aca="false">RIGHT(M3944,LEN(M3944)-FIND(" ",M3944))</f>
        <v>MEADOWBROOK AVE SE</v>
      </c>
      <c r="P3944" s="0" t="s">
        <v>147</v>
      </c>
      <c r="Q3944" s="0" t="s">
        <v>148</v>
      </c>
      <c r="R3944" s="0" t="n">
        <v>44483</v>
      </c>
      <c r="AD3944" s="0" t="s">
        <v>149</v>
      </c>
      <c r="AE3944" s="0" t="s">
        <v>150</v>
      </c>
      <c r="AF3944" s="0" t="s">
        <v>151</v>
      </c>
      <c r="AH3944" s="0" t="n">
        <v>14</v>
      </c>
      <c r="AI3944" s="0" t="n">
        <v>11</v>
      </c>
      <c r="AN3944" s="0" t="s">
        <v>147</v>
      </c>
      <c r="AO3944" s="0" t="s">
        <v>13351</v>
      </c>
      <c r="AP3944" s="0" t="s">
        <v>13352</v>
      </c>
      <c r="AQ3944" s="0" t="n">
        <v>9</v>
      </c>
      <c r="AR3944" s="0" t="n">
        <v>64</v>
      </c>
      <c r="AS3944" s="0" t="n">
        <v>32</v>
      </c>
      <c r="AU3944" s="0" t="n">
        <f aca="false">COUNTA($BA$3944:$EH$3944)</f>
        <v>4</v>
      </c>
      <c r="AV3944" s="0" t="n">
        <f aca="false">COUNTIF($BA$3944:$EH$3944,"D")</f>
        <v>0</v>
      </c>
      <c r="AW3944" s="0" t="n">
        <f aca="false">COUNTIF($BA$3944:$EH$3944,"R")</f>
        <v>0</v>
      </c>
      <c r="AX3944" s="0" t="n">
        <f aca="false">IF(BN3944="D",1,0)+IF(BO3944="D",1,0)+IF(BT3944="D",1,0)+IF(BU3944="D",1,0)+IF(BW3944="D",1,0)+IF(CC3944="D",1,0)+IF(CD3944="D",1,0)+IF(CE3944="D",1,0)+IF(CF3944="D",1,0)+IF(CL3944="D",1,0)+IF(CM3944="D",1,0)+IF(CQ3944="D",1,0)+IF(CR3944="D",1,0)+IF(CS3944="D",1,0)+IF(CW3944="D",1,0)+IF(CX3944="D",1,0)+IF(DD3944="D",1,0)+IF(DE3944="D",1,0)+IF(DJ3944="D",1,0)+IF(DK3944="D",1,0)+IF(DO3944="D",1,0)+IF(DP3944="D",1,0)+IF(DQ3944="D",1,0)+IF(DW3944="D",1,0)+IF(DZ3944="D",1,0)+IF(EH3944="D",1,0)</f>
        <v>0</v>
      </c>
      <c r="AY3944" s="0" t="n">
        <f aca="false">IF(DJ3944&lt;&gt;"",1,0)+IF(DK3944&lt;&gt;"",1,0)+IF(DM3944&lt;&gt;"",1,0)+IF(DO3944&lt;&gt;"",1,0)+IF(DP3944&lt;&gt;"",1,0)+IF(DQ3944&lt;&gt;"",1,0)+IF(DS3944&lt;&gt;"",1,0)+IF(DT3944&lt;&gt;"",1,0)+IF(DV3944&lt;&gt;"",1,0)+IF(DW3944&lt;&gt;"",1,0)+IF(DX3944&lt;&gt;"",1,0)+IF(DY3944&lt;&gt;"",1,0)+IF(DZ3944&lt;&gt;"",1,0)+IF(EB3944&lt;&gt;"",1,0)+IF(EC3944&lt;&gt;"",1,0)+IF(ED3944&lt;&gt;"",1,0)+IF(EG3944&lt;&gt;"",1,0)+IF(EH3944&lt;&gt;"",1,0)</f>
        <v>0</v>
      </c>
      <c r="AZ3944" s="0" t="n">
        <f aca="false">IF(EH3944&lt;&gt;"",1,0)</f>
        <v>0</v>
      </c>
      <c r="BB3944" s="0" t="s">
        <v>154</v>
      </c>
      <c r="CY3944" s="0" t="s">
        <v>155</v>
      </c>
      <c r="DC3944" s="0" t="s">
        <v>155</v>
      </c>
      <c r="EF3944" s="0" t="s">
        <v>155</v>
      </c>
    </row>
    <row r="3945" customFormat="false" ht="15" hidden="false" customHeight="false" outlineLevel="0" collapsed="false">
      <c r="A3945" s="0" t="s">
        <v>15971</v>
      </c>
      <c r="B3945" s="0" t="n">
        <v>78</v>
      </c>
      <c r="C3945" s="0" t="n">
        <v>356503</v>
      </c>
      <c r="D3945" s="0" t="s">
        <v>9249</v>
      </c>
      <c r="E3945" s="0" t="s">
        <v>1316</v>
      </c>
      <c r="F3945" s="0" t="str">
        <f aca="false">CONCATENATE(D3945," ",LEFT(H3945,4),"T=",AU3945,"D=",AV3945,"R=",AW3945,"M=",AX3945,"L=",AY3945,"B=",AZ3945)</f>
        <v>LOTT T=13D=4R=0M=1L=2B=0</v>
      </c>
      <c r="G3945" s="0" t="s">
        <v>3181</v>
      </c>
      <c r="I3945" s="0" t="s">
        <v>15972</v>
      </c>
      <c r="J3945" s="0" t="s">
        <v>3338</v>
      </c>
      <c r="K3945" s="0" t="s">
        <v>144</v>
      </c>
      <c r="L3945" s="0" t="s">
        <v>156</v>
      </c>
      <c r="M3945" s="0" t="s">
        <v>14624</v>
      </c>
      <c r="N3945" s="0" t="str">
        <f aca="false">RIGHT(M3945,LEN(M3945)-FIND(" ",M3945))</f>
        <v>SUNNYBROOK DR SE</v>
      </c>
      <c r="P3945" s="0" t="s">
        <v>147</v>
      </c>
      <c r="Q3945" s="0" t="s">
        <v>148</v>
      </c>
      <c r="R3945" s="0" t="n">
        <v>44484</v>
      </c>
      <c r="AD3945" s="0" t="s">
        <v>149</v>
      </c>
      <c r="AE3945" s="0" t="s">
        <v>150</v>
      </c>
      <c r="AH3945" s="0" t="n">
        <v>14</v>
      </c>
      <c r="AI3945" s="0" t="n">
        <v>11</v>
      </c>
      <c r="AJ3945" s="0" t="s">
        <v>185</v>
      </c>
      <c r="AM3945" s="0" t="s">
        <v>186</v>
      </c>
      <c r="AN3945" s="0" t="s">
        <v>147</v>
      </c>
      <c r="AO3945" s="0" t="s">
        <v>13351</v>
      </c>
      <c r="AP3945" s="0" t="s">
        <v>13352</v>
      </c>
      <c r="AQ3945" s="0" t="n">
        <v>9</v>
      </c>
      <c r="AR3945" s="0" t="n">
        <v>64</v>
      </c>
      <c r="AS3945" s="0" t="n">
        <v>32</v>
      </c>
      <c r="AU3945" s="0" t="n">
        <f aca="false">COUNTA($BA$3945:$EH$3945)</f>
        <v>13</v>
      </c>
      <c r="AV3945" s="0" t="n">
        <f aca="false">COUNTIF($BA$3945:$EH$3945,"D")</f>
        <v>4</v>
      </c>
      <c r="AW3945" s="0" t="n">
        <f aca="false">COUNTIF($BA$3945:$EH$3945,"R")</f>
        <v>0</v>
      </c>
      <c r="AX3945" s="0" t="n">
        <f aca="false">IF(BN3945="D",1,0)+IF(BO3945="D",1,0)+IF(BT3945="D",1,0)+IF(BU3945="D",1,0)+IF(BW3945="D",1,0)+IF(CC3945="D",1,0)+IF(CD3945="D",1,0)+IF(CE3945="D",1,0)+IF(CF3945="D",1,0)+IF(CL3945="D",1,0)+IF(CM3945="D",1,0)+IF(CQ3945="D",1,0)+IF(CR3945="D",1,0)+IF(CS3945="D",1,0)+IF(CW3945="D",1,0)+IF(CX3945="D",1,0)+IF(DD3945="D",1,0)+IF(DE3945="D",1,0)+IF(DJ3945="D",1,0)+IF(DK3945="D",1,0)+IF(DO3945="D",1,0)+IF(DP3945="D",1,0)+IF(DQ3945="D",1,0)+IF(DW3945="D",1,0)+IF(DZ3945="D",1,0)+IF(EH3945="D",1,0)</f>
        <v>1</v>
      </c>
      <c r="AY3945" s="0" t="n">
        <f aca="false">IF(DJ3945&lt;&gt;"",1,0)+IF(DK3945&lt;&gt;"",1,0)+IF(DM3945&lt;&gt;"",1,0)+IF(DO3945&lt;&gt;"",1,0)+IF(DP3945&lt;&gt;"",1,0)+IF(DQ3945&lt;&gt;"",1,0)+IF(DS3945&lt;&gt;"",1,0)+IF(DT3945&lt;&gt;"",1,0)+IF(DV3945&lt;&gt;"",1,0)+IF(DW3945&lt;&gt;"",1,0)+IF(DX3945&lt;&gt;"",1,0)+IF(DY3945&lt;&gt;"",1,0)+IF(DZ3945&lt;&gt;"",1,0)+IF(EB3945&lt;&gt;"",1,0)+IF(EC3945&lt;&gt;"",1,0)+IF(ED3945&lt;&gt;"",1,0)+IF(EG3945&lt;&gt;"",1,0)+IF(EH3945&lt;&gt;"",1,0)</f>
        <v>2</v>
      </c>
      <c r="AZ3945" s="0" t="n">
        <f aca="false">IF(EH3945&lt;&gt;"",1,0)</f>
        <v>0</v>
      </c>
      <c r="BB3945" s="0" t="s">
        <v>154</v>
      </c>
      <c r="BY3945" s="0" t="s">
        <v>156</v>
      </c>
      <c r="CA3945" s="0" t="s">
        <v>155</v>
      </c>
      <c r="CK3945" s="0" t="s">
        <v>155</v>
      </c>
      <c r="CL3945" s="0" t="s">
        <v>156</v>
      </c>
      <c r="CP3945" s="0" t="s">
        <v>155</v>
      </c>
      <c r="CV3945" s="0" t="s">
        <v>155</v>
      </c>
      <c r="DI3945" s="0" t="s">
        <v>155</v>
      </c>
      <c r="DN3945" s="0" t="s">
        <v>155</v>
      </c>
      <c r="DS3945" s="0" t="s">
        <v>156</v>
      </c>
      <c r="DT3945" s="0" t="s">
        <v>156</v>
      </c>
      <c r="DU3945" s="0" t="s">
        <v>155</v>
      </c>
      <c r="EF3945" s="0" t="s">
        <v>155</v>
      </c>
    </row>
    <row r="3946" customFormat="false" ht="15" hidden="false" customHeight="false" outlineLevel="0" collapsed="false">
      <c r="A3946" s="0" t="s">
        <v>15973</v>
      </c>
      <c r="B3946" s="0" t="n">
        <v>78</v>
      </c>
      <c r="C3946" s="0" t="n">
        <v>478148</v>
      </c>
      <c r="D3946" s="0" t="s">
        <v>15974</v>
      </c>
      <c r="E3946" s="0" t="s">
        <v>1078</v>
      </c>
      <c r="F3946" s="0" t="str">
        <f aca="false">CONCATENATE(D3946," ",LEFT(H3946,4),"T=",AU3946,"D=",AV3946,"R=",AW3946,"M=",AX3946,"L=",AY3946,"B=",AZ3946)</f>
        <v>HAGUE T=1D=0R=0M=0L=0B=0</v>
      </c>
      <c r="G3946" s="0" t="s">
        <v>1232</v>
      </c>
      <c r="I3946" s="0" t="s">
        <v>15975</v>
      </c>
      <c r="J3946" s="0" t="s">
        <v>407</v>
      </c>
      <c r="K3946" s="0" t="s">
        <v>144</v>
      </c>
      <c r="M3946" s="0" t="s">
        <v>14288</v>
      </c>
      <c r="N3946" s="0" t="str">
        <f aca="false">RIGHT(M3946,LEN(M3946)-FIND(" ",M3946))</f>
        <v>E MARKET ST</v>
      </c>
      <c r="P3946" s="0" t="s">
        <v>147</v>
      </c>
      <c r="Q3946" s="0" t="s">
        <v>148</v>
      </c>
      <c r="R3946" s="0" t="n">
        <v>44484</v>
      </c>
      <c r="AD3946" s="0" t="s">
        <v>149</v>
      </c>
      <c r="AE3946" s="0" t="s">
        <v>150</v>
      </c>
      <c r="AH3946" s="0" t="n">
        <v>14</v>
      </c>
      <c r="AI3946" s="0" t="n">
        <v>11</v>
      </c>
      <c r="AJ3946" s="0" t="s">
        <v>185</v>
      </c>
      <c r="AM3946" s="0" t="s">
        <v>186</v>
      </c>
      <c r="AN3946" s="0" t="s">
        <v>147</v>
      </c>
      <c r="AO3946" s="0" t="s">
        <v>13351</v>
      </c>
      <c r="AP3946" s="0" t="s">
        <v>13352</v>
      </c>
      <c r="AQ3946" s="0" t="n">
        <v>9</v>
      </c>
      <c r="AR3946" s="0" t="n">
        <v>64</v>
      </c>
      <c r="AS3946" s="0" t="n">
        <v>32</v>
      </c>
      <c r="AU3946" s="0" t="n">
        <f aca="false">COUNTA($BA$3946:$EH$3946)</f>
        <v>1</v>
      </c>
      <c r="AV3946" s="0" t="n">
        <f aca="false">COUNTIF($BA$3946:$EH$3946,"D")</f>
        <v>0</v>
      </c>
      <c r="AW3946" s="0" t="n">
        <f aca="false">COUNTIF($BA$3946:$EH$3946,"R")</f>
        <v>0</v>
      </c>
      <c r="AX3946" s="0" t="n">
        <f aca="false">IF(BN3946="D",1,0)+IF(BO3946="D",1,0)+IF(BT3946="D",1,0)+IF(BU3946="D",1,0)+IF(BW3946="D",1,0)+IF(CC3946="D",1,0)+IF(CD3946="D",1,0)+IF(CE3946="D",1,0)+IF(CF3946="D",1,0)+IF(CL3946="D",1,0)+IF(CM3946="D",1,0)+IF(CQ3946="D",1,0)+IF(CR3946="D",1,0)+IF(CS3946="D",1,0)+IF(CW3946="D",1,0)+IF(CX3946="D",1,0)+IF(DD3946="D",1,0)+IF(DE3946="D",1,0)+IF(DJ3946="D",1,0)+IF(DK3946="D",1,0)+IF(DO3946="D",1,0)+IF(DP3946="D",1,0)+IF(DQ3946="D",1,0)+IF(DW3946="D",1,0)+IF(DZ3946="D",1,0)+IF(EH3946="D",1,0)</f>
        <v>0</v>
      </c>
      <c r="AY3946" s="0" t="n">
        <f aca="false">IF(DJ3946&lt;&gt;"",1,0)+IF(DK3946&lt;&gt;"",1,0)+IF(DM3946&lt;&gt;"",1,0)+IF(DO3946&lt;&gt;"",1,0)+IF(DP3946&lt;&gt;"",1,0)+IF(DQ3946&lt;&gt;"",1,0)+IF(DS3946&lt;&gt;"",1,0)+IF(DT3946&lt;&gt;"",1,0)+IF(DV3946&lt;&gt;"",1,0)+IF(DW3946&lt;&gt;"",1,0)+IF(DX3946&lt;&gt;"",1,0)+IF(DY3946&lt;&gt;"",1,0)+IF(DZ3946&lt;&gt;"",1,0)+IF(EB3946&lt;&gt;"",1,0)+IF(EC3946&lt;&gt;"",1,0)+IF(ED3946&lt;&gt;"",1,0)+IF(EG3946&lt;&gt;"",1,0)+IF(EH3946&lt;&gt;"",1,0)</f>
        <v>0</v>
      </c>
      <c r="AZ3946" s="0" t="n">
        <f aca="false">IF(EH3946&lt;&gt;"",1,0)</f>
        <v>0</v>
      </c>
      <c r="BB3946" s="0" t="s">
        <v>154</v>
      </c>
    </row>
    <row r="3947" customFormat="false" ht="15" hidden="false" customHeight="false" outlineLevel="0" collapsed="false">
      <c r="A3947" s="0" t="s">
        <v>15976</v>
      </c>
      <c r="B3947" s="0" t="n">
        <v>78</v>
      </c>
      <c r="C3947" s="0" t="n">
        <v>39274</v>
      </c>
      <c r="D3947" s="0" t="s">
        <v>14617</v>
      </c>
      <c r="E3947" s="0" t="s">
        <v>398</v>
      </c>
      <c r="F3947" s="0" t="str">
        <f aca="false">CONCATENATE(D3947," ",LEFT(H3947,4),"T=",AU3947,"D=",AV3947,"R=",AW3947,"M=",AX3947,"L=",AY3947,"B=",AZ3947)</f>
        <v>PITINII T=28D=1R=3M=1L=3B=0</v>
      </c>
      <c r="G3947" s="0" t="s">
        <v>208</v>
      </c>
      <c r="I3947" s="0" t="s">
        <v>15977</v>
      </c>
      <c r="J3947" s="0" t="s">
        <v>9859</v>
      </c>
      <c r="K3947" s="0" t="s">
        <v>144</v>
      </c>
      <c r="L3947" s="0" t="s">
        <v>156</v>
      </c>
      <c r="M3947" s="0" t="s">
        <v>14619</v>
      </c>
      <c r="N3947" s="0" t="str">
        <f aca="false">RIGHT(M3947,LEN(M3947)-FIND(" ",M3947))</f>
        <v>SUNNYBROOK DR SE</v>
      </c>
      <c r="P3947" s="0" t="s">
        <v>147</v>
      </c>
      <c r="Q3947" s="0" t="s">
        <v>148</v>
      </c>
      <c r="R3947" s="0" t="n">
        <v>44484</v>
      </c>
      <c r="AD3947" s="0" t="s">
        <v>149</v>
      </c>
      <c r="AE3947" s="0" t="s">
        <v>150</v>
      </c>
      <c r="AH3947" s="0" t="n">
        <v>14</v>
      </c>
      <c r="AI3947" s="0" t="n">
        <v>11</v>
      </c>
      <c r="AJ3947" s="0" t="s">
        <v>185</v>
      </c>
      <c r="AM3947" s="0" t="s">
        <v>186</v>
      </c>
      <c r="AN3947" s="0" t="s">
        <v>147</v>
      </c>
      <c r="AO3947" s="0" t="s">
        <v>13351</v>
      </c>
      <c r="AP3947" s="0" t="s">
        <v>13352</v>
      </c>
      <c r="AQ3947" s="0" t="n">
        <v>9</v>
      </c>
      <c r="AR3947" s="0" t="n">
        <v>64</v>
      </c>
      <c r="AS3947" s="0" t="n">
        <v>32</v>
      </c>
      <c r="AU3947" s="0" t="n">
        <f aca="false">COUNTA($BA$3947:$EH$3947)</f>
        <v>28</v>
      </c>
      <c r="AV3947" s="0" t="n">
        <f aca="false">COUNTIF($BA$3947:$EH$3947,"D")</f>
        <v>1</v>
      </c>
      <c r="AW3947" s="0" t="n">
        <f aca="false">COUNTIF($BA$3947:$EH$3947,"R")</f>
        <v>3</v>
      </c>
      <c r="AX3947" s="0" t="n">
        <f aca="false">IF(BN3947="D",1,0)+IF(BO3947="D",1,0)+IF(BT3947="D",1,0)+IF(BU3947="D",1,0)+IF(BW3947="D",1,0)+IF(CC3947="D",1,0)+IF(CD3947="D",1,0)+IF(CE3947="D",1,0)+IF(CF3947="D",1,0)+IF(CL3947="D",1,0)+IF(CM3947="D",1,0)+IF(CQ3947="D",1,0)+IF(CR3947="D",1,0)+IF(CS3947="D",1,0)+IF(CW3947="D",1,0)+IF(CX3947="D",1,0)+IF(DD3947="D",1,0)+IF(DE3947="D",1,0)+IF(DJ3947="D",1,0)+IF(DK3947="D",1,0)+IF(DO3947="D",1,0)+IF(DP3947="D",1,0)+IF(DQ3947="D",1,0)+IF(DW3947="D",1,0)+IF(DZ3947="D",1,0)+IF(EH3947="D",1,0)</f>
        <v>1</v>
      </c>
      <c r="AY3947" s="0" t="n">
        <f aca="false">IF(DJ3947&lt;&gt;"",1,0)+IF(DK3947&lt;&gt;"",1,0)+IF(DM3947&lt;&gt;"",1,0)+IF(DO3947&lt;&gt;"",1,0)+IF(DP3947&lt;&gt;"",1,0)+IF(DQ3947&lt;&gt;"",1,0)+IF(DS3947&lt;&gt;"",1,0)+IF(DT3947&lt;&gt;"",1,0)+IF(DV3947&lt;&gt;"",1,0)+IF(DW3947&lt;&gt;"",1,0)+IF(DX3947&lt;&gt;"",1,0)+IF(DY3947&lt;&gt;"",1,0)+IF(DZ3947&lt;&gt;"",1,0)+IF(EB3947&lt;&gt;"",1,0)+IF(EC3947&lt;&gt;"",1,0)+IF(ED3947&lt;&gt;"",1,0)+IF(EG3947&lt;&gt;"",1,0)+IF(EH3947&lt;&gt;"",1,0)</f>
        <v>3</v>
      </c>
      <c r="AZ3947" s="0" t="n">
        <f aca="false">IF(EH3947&lt;&gt;"",1,0)</f>
        <v>0</v>
      </c>
      <c r="BB3947" s="0" t="s">
        <v>154</v>
      </c>
      <c r="BC3947" s="0" t="s">
        <v>155</v>
      </c>
      <c r="BD3947" s="0" t="s">
        <v>155</v>
      </c>
      <c r="BE3947" s="0" t="s">
        <v>155</v>
      </c>
      <c r="BH3947" s="0" t="s">
        <v>155</v>
      </c>
      <c r="BI3947" s="0" t="s">
        <v>155</v>
      </c>
      <c r="BJ3947" s="0" t="s">
        <v>155</v>
      </c>
      <c r="BK3947" s="0" t="s">
        <v>155</v>
      </c>
      <c r="BL3947" s="0" t="s">
        <v>155</v>
      </c>
      <c r="BP3947" s="0" t="s">
        <v>155</v>
      </c>
      <c r="BS3947" s="0" t="s">
        <v>155</v>
      </c>
      <c r="CA3947" s="0" t="s">
        <v>155</v>
      </c>
      <c r="CK3947" s="0" t="s">
        <v>155</v>
      </c>
      <c r="CN3947" s="0" t="s">
        <v>155</v>
      </c>
      <c r="CO3947" s="0" t="s">
        <v>145</v>
      </c>
      <c r="CP3947" s="0" t="s">
        <v>155</v>
      </c>
      <c r="CV3947" s="0" t="s">
        <v>155</v>
      </c>
      <c r="CZ3947" s="0" t="s">
        <v>145</v>
      </c>
      <c r="DC3947" s="0" t="s">
        <v>155</v>
      </c>
      <c r="DI3947" s="0" t="s">
        <v>155</v>
      </c>
      <c r="DL3947" s="0" t="s">
        <v>155</v>
      </c>
      <c r="DN3947" s="0" t="s">
        <v>155</v>
      </c>
      <c r="DS3947" s="0" t="s">
        <v>145</v>
      </c>
      <c r="DU3947" s="0" t="s">
        <v>155</v>
      </c>
      <c r="DW3947" s="0" t="s">
        <v>156</v>
      </c>
      <c r="DX3947" s="0" t="s">
        <v>155</v>
      </c>
      <c r="EA3947" s="0" t="s">
        <v>155</v>
      </c>
      <c r="EF3947" s="0" t="s">
        <v>155</v>
      </c>
    </row>
    <row r="3948" customFormat="false" ht="15" hidden="false" customHeight="false" outlineLevel="0" collapsed="false">
      <c r="A3948" s="0" t="s">
        <v>15978</v>
      </c>
      <c r="B3948" s="0" t="n">
        <v>78</v>
      </c>
      <c r="C3948" s="0" t="n">
        <v>444447</v>
      </c>
      <c r="D3948" s="0" t="s">
        <v>276</v>
      </c>
      <c r="E3948" s="0" t="s">
        <v>10614</v>
      </c>
      <c r="F3948" s="0" t="str">
        <f aca="false">CONCATENATE(D3948," ",LEFT(H3948,4),"T=",AU3948,"D=",AV3948,"R=",AW3948,"M=",AX3948,"L=",AY3948,"B=",AZ3948)</f>
        <v>ALLEN T=4D=0R=0M=0L=0B=0</v>
      </c>
      <c r="G3948" s="0" t="s">
        <v>15979</v>
      </c>
      <c r="I3948" s="0" t="s">
        <v>15980</v>
      </c>
      <c r="J3948" s="0" t="s">
        <v>15981</v>
      </c>
      <c r="K3948" s="0" t="s">
        <v>144</v>
      </c>
      <c r="M3948" s="0" t="s">
        <v>14083</v>
      </c>
      <c r="N3948" s="0" t="str">
        <f aca="false">RIGHT(M3948,LEN(M3948)-FIND(" ",M3948))</f>
        <v>E MARKET ST</v>
      </c>
      <c r="P3948" s="0" t="s">
        <v>147</v>
      </c>
      <c r="Q3948" s="0" t="s">
        <v>148</v>
      </c>
      <c r="R3948" s="0" t="n">
        <v>44483</v>
      </c>
      <c r="AD3948" s="0" t="s">
        <v>149</v>
      </c>
      <c r="AE3948" s="0" t="s">
        <v>150</v>
      </c>
      <c r="AF3948" s="0" t="s">
        <v>151</v>
      </c>
      <c r="AH3948" s="0" t="n">
        <v>14</v>
      </c>
      <c r="AI3948" s="0" t="n">
        <v>11</v>
      </c>
      <c r="AN3948" s="0" t="s">
        <v>147</v>
      </c>
      <c r="AO3948" s="0" t="s">
        <v>13351</v>
      </c>
      <c r="AP3948" s="0" t="s">
        <v>13352</v>
      </c>
      <c r="AQ3948" s="0" t="n">
        <v>9</v>
      </c>
      <c r="AR3948" s="0" t="n">
        <v>64</v>
      </c>
      <c r="AS3948" s="0" t="n">
        <v>32</v>
      </c>
      <c r="AU3948" s="0" t="n">
        <f aca="false">COUNTA($BA$3948:$EH$3948)</f>
        <v>4</v>
      </c>
      <c r="AV3948" s="0" t="n">
        <f aca="false">COUNTIF($BA$3948:$EH$3948,"D")</f>
        <v>0</v>
      </c>
      <c r="AW3948" s="0" t="n">
        <f aca="false">COUNTIF($BA$3948:$EH$3948,"R")</f>
        <v>0</v>
      </c>
      <c r="AX3948" s="0" t="n">
        <f aca="false">IF(BN3948="D",1,0)+IF(BO3948="D",1,0)+IF(BT3948="D",1,0)+IF(BU3948="D",1,0)+IF(BW3948="D",1,0)+IF(CC3948="D",1,0)+IF(CD3948="D",1,0)+IF(CE3948="D",1,0)+IF(CF3948="D",1,0)+IF(CL3948="D",1,0)+IF(CM3948="D",1,0)+IF(CQ3948="D",1,0)+IF(CR3948="D",1,0)+IF(CS3948="D",1,0)+IF(CW3948="D",1,0)+IF(CX3948="D",1,0)+IF(DD3948="D",1,0)+IF(DE3948="D",1,0)+IF(DJ3948="D",1,0)+IF(DK3948="D",1,0)+IF(DO3948="D",1,0)+IF(DP3948="D",1,0)+IF(DQ3948="D",1,0)+IF(DW3948="D",1,0)+IF(DZ3948="D",1,0)+IF(EH3948="D",1,0)</f>
        <v>0</v>
      </c>
      <c r="AY3948" s="0" t="n">
        <f aca="false">IF(DJ3948&lt;&gt;"",1,0)+IF(DK3948&lt;&gt;"",1,0)+IF(DM3948&lt;&gt;"",1,0)+IF(DO3948&lt;&gt;"",1,0)+IF(DP3948&lt;&gt;"",1,0)+IF(DQ3948&lt;&gt;"",1,0)+IF(DS3948&lt;&gt;"",1,0)+IF(DT3948&lt;&gt;"",1,0)+IF(DV3948&lt;&gt;"",1,0)+IF(DW3948&lt;&gt;"",1,0)+IF(DX3948&lt;&gt;"",1,0)+IF(DY3948&lt;&gt;"",1,0)+IF(DZ3948&lt;&gt;"",1,0)+IF(EB3948&lt;&gt;"",1,0)+IF(EC3948&lt;&gt;"",1,0)+IF(ED3948&lt;&gt;"",1,0)+IF(EG3948&lt;&gt;"",1,0)+IF(EH3948&lt;&gt;"",1,0)</f>
        <v>0</v>
      </c>
      <c r="AZ3948" s="0" t="n">
        <f aca="false">IF(EH3948&lt;&gt;"",1,0)</f>
        <v>0</v>
      </c>
      <c r="BB3948" s="0" t="s">
        <v>154</v>
      </c>
      <c r="DN3948" s="0" t="s">
        <v>155</v>
      </c>
      <c r="EA3948" s="0" t="s">
        <v>155</v>
      </c>
      <c r="EF3948" s="0" t="s">
        <v>155</v>
      </c>
    </row>
    <row r="3949" customFormat="false" ht="15" hidden="false" customHeight="false" outlineLevel="0" collapsed="false">
      <c r="A3949" s="0" t="s">
        <v>15982</v>
      </c>
      <c r="B3949" s="0" t="n">
        <v>78</v>
      </c>
      <c r="C3949" s="0" t="n">
        <v>22798</v>
      </c>
      <c r="D3949" s="0" t="s">
        <v>9249</v>
      </c>
      <c r="E3949" s="0" t="s">
        <v>412</v>
      </c>
      <c r="F3949" s="0" t="str">
        <f aca="false">CONCATENATE(D3949," ",LEFT(H3949,4),"T=",AU3949,"D=",AV3949,"R=",AW3949,"M=",AX3949,"L=",AY3949,"B=",AZ3949)</f>
        <v>LOTT T=47D=15R=0M=6L=8B=1</v>
      </c>
      <c r="G3949" s="0" t="s">
        <v>141</v>
      </c>
      <c r="I3949" s="0" t="s">
        <v>15983</v>
      </c>
      <c r="J3949" s="0" t="s">
        <v>9015</v>
      </c>
      <c r="K3949" s="0" t="s">
        <v>144</v>
      </c>
      <c r="L3949" s="0" t="s">
        <v>156</v>
      </c>
      <c r="M3949" s="0" t="s">
        <v>14624</v>
      </c>
      <c r="N3949" s="0" t="str">
        <f aca="false">RIGHT(M3949,LEN(M3949)-FIND(" ",M3949))</f>
        <v>SUNNYBROOK DR SE</v>
      </c>
      <c r="P3949" s="0" t="s">
        <v>147</v>
      </c>
      <c r="Q3949" s="0" t="s">
        <v>148</v>
      </c>
      <c r="R3949" s="0" t="n">
        <v>44484</v>
      </c>
      <c r="AD3949" s="0" t="s">
        <v>149</v>
      </c>
      <c r="AE3949" s="0" t="s">
        <v>150</v>
      </c>
      <c r="AH3949" s="0" t="n">
        <v>14</v>
      </c>
      <c r="AI3949" s="0" t="n">
        <v>11</v>
      </c>
      <c r="AJ3949" s="0" t="s">
        <v>185</v>
      </c>
      <c r="AM3949" s="0" t="s">
        <v>186</v>
      </c>
      <c r="AN3949" s="0" t="s">
        <v>147</v>
      </c>
      <c r="AO3949" s="0" t="s">
        <v>13351</v>
      </c>
      <c r="AP3949" s="0" t="s">
        <v>13352</v>
      </c>
      <c r="AQ3949" s="0" t="n">
        <v>9</v>
      </c>
      <c r="AR3949" s="0" t="n">
        <v>64</v>
      </c>
      <c r="AS3949" s="0" t="n">
        <v>32</v>
      </c>
      <c r="AU3949" s="0" t="n">
        <f aca="false">COUNTA($BA$3949:$EH$3949)</f>
        <v>47</v>
      </c>
      <c r="AV3949" s="0" t="n">
        <f aca="false">COUNTIF($BA$3949:$EH$3949,"D")</f>
        <v>15</v>
      </c>
      <c r="AW3949" s="0" t="n">
        <f aca="false">COUNTIF($BA$3949:$EH$3949,"R")</f>
        <v>0</v>
      </c>
      <c r="AX3949" s="0" t="n">
        <f aca="false">IF(BN3949="D",1,0)+IF(BO3949="D",1,0)+IF(BT3949="D",1,0)+IF(BU3949="D",1,0)+IF(BW3949="D",1,0)+IF(CC3949="D",1,0)+IF(CD3949="D",1,0)+IF(CE3949="D",1,0)+IF(CF3949="D",1,0)+IF(CL3949="D",1,0)+IF(CM3949="D",1,0)+IF(CQ3949="D",1,0)+IF(CR3949="D",1,0)+IF(CS3949="D",1,0)+IF(CW3949="D",1,0)+IF(CX3949="D",1,0)+IF(DD3949="D",1,0)+IF(DE3949="D",1,0)+IF(DJ3949="D",1,0)+IF(DK3949="D",1,0)+IF(DO3949="D",1,0)+IF(DP3949="D",1,0)+IF(DQ3949="D",1,0)+IF(DW3949="D",1,0)+IF(DZ3949="D",1,0)+IF(EH3949="D",1,0)</f>
        <v>6</v>
      </c>
      <c r="AY3949" s="0" t="n">
        <f aca="false">IF(DJ3949&lt;&gt;"",1,0)+IF(DK3949&lt;&gt;"",1,0)+IF(DM3949&lt;&gt;"",1,0)+IF(DO3949&lt;&gt;"",1,0)+IF(DP3949&lt;&gt;"",1,0)+IF(DQ3949&lt;&gt;"",1,0)+IF(DS3949&lt;&gt;"",1,0)+IF(DT3949&lt;&gt;"",1,0)+IF(DV3949&lt;&gt;"",1,0)+IF(DW3949&lt;&gt;"",1,0)+IF(DX3949&lt;&gt;"",1,0)+IF(DY3949&lt;&gt;"",1,0)+IF(DZ3949&lt;&gt;"",1,0)+IF(EB3949&lt;&gt;"",1,0)+IF(EC3949&lt;&gt;"",1,0)+IF(ED3949&lt;&gt;"",1,0)+IF(EG3949&lt;&gt;"",1,0)+IF(EH3949&lt;&gt;"",1,0)</f>
        <v>8</v>
      </c>
      <c r="AZ3949" s="0" t="n">
        <f aca="false">IF(EH3949&lt;&gt;"",1,0)</f>
        <v>1</v>
      </c>
      <c r="BB3949" s="0" t="s">
        <v>154</v>
      </c>
      <c r="BC3949" s="0" t="s">
        <v>155</v>
      </c>
      <c r="BD3949" s="0" t="s">
        <v>155</v>
      </c>
      <c r="BE3949" s="0" t="s">
        <v>155</v>
      </c>
      <c r="BF3949" s="0" t="s">
        <v>155</v>
      </c>
      <c r="BG3949" s="0" t="s">
        <v>155</v>
      </c>
      <c r="BH3949" s="0" t="s">
        <v>155</v>
      </c>
      <c r="BI3949" s="0" t="s">
        <v>155</v>
      </c>
      <c r="BJ3949" s="0" t="s">
        <v>155</v>
      </c>
      <c r="BK3949" s="0" t="s">
        <v>155</v>
      </c>
      <c r="BL3949" s="0" t="s">
        <v>155</v>
      </c>
      <c r="BP3949" s="0" t="s">
        <v>155</v>
      </c>
      <c r="BR3949" s="0" t="s">
        <v>155</v>
      </c>
      <c r="BS3949" s="0" t="s">
        <v>155</v>
      </c>
      <c r="BV3949" s="0" t="s">
        <v>155</v>
      </c>
      <c r="BY3949" s="0" t="s">
        <v>156</v>
      </c>
      <c r="CA3949" s="0" t="s">
        <v>155</v>
      </c>
      <c r="CC3949" s="0" t="s">
        <v>156</v>
      </c>
      <c r="CG3949" s="0" t="s">
        <v>155</v>
      </c>
      <c r="CH3949" s="0" t="s">
        <v>156</v>
      </c>
      <c r="CK3949" s="0" t="s">
        <v>155</v>
      </c>
      <c r="CL3949" s="0" t="s">
        <v>156</v>
      </c>
      <c r="CN3949" s="0" t="s">
        <v>155</v>
      </c>
      <c r="CO3949" s="0" t="s">
        <v>156</v>
      </c>
      <c r="CP3949" s="0" t="s">
        <v>155</v>
      </c>
      <c r="CV3949" s="0" t="s">
        <v>155</v>
      </c>
      <c r="CY3949" s="0" t="s">
        <v>155</v>
      </c>
      <c r="CZ3949" s="0" t="s">
        <v>156</v>
      </c>
      <c r="DC3949" s="0" t="s">
        <v>155</v>
      </c>
      <c r="DD3949" s="0" t="s">
        <v>156</v>
      </c>
      <c r="DF3949" s="0" t="s">
        <v>155</v>
      </c>
      <c r="DG3949" s="0" t="s">
        <v>156</v>
      </c>
      <c r="DI3949" s="0" t="s">
        <v>155</v>
      </c>
      <c r="DJ3949" s="0" t="s">
        <v>156</v>
      </c>
      <c r="DL3949" s="0" t="s">
        <v>155</v>
      </c>
      <c r="DM3949" s="0" t="s">
        <v>156</v>
      </c>
      <c r="DN3949" s="0" t="s">
        <v>155</v>
      </c>
      <c r="DR3949" s="0" t="s">
        <v>155</v>
      </c>
      <c r="DS3949" s="0" t="s">
        <v>156</v>
      </c>
      <c r="DT3949" s="0" t="s">
        <v>156</v>
      </c>
      <c r="DU3949" s="0" t="s">
        <v>155</v>
      </c>
      <c r="DW3949" s="0" t="s">
        <v>156</v>
      </c>
      <c r="DX3949" s="0" t="s">
        <v>155</v>
      </c>
      <c r="EA3949" s="0" t="s">
        <v>155</v>
      </c>
      <c r="ED3949" s="0" t="s">
        <v>156</v>
      </c>
      <c r="EF3949" s="0" t="s">
        <v>155</v>
      </c>
      <c r="EH3949" s="0" t="s">
        <v>156</v>
      </c>
    </row>
    <row r="3950" customFormat="false" ht="15" hidden="false" customHeight="false" outlineLevel="0" collapsed="false">
      <c r="A3950" s="0" t="s">
        <v>15984</v>
      </c>
      <c r="B3950" s="0" t="n">
        <v>78</v>
      </c>
      <c r="C3950" s="0" t="n">
        <v>26564</v>
      </c>
      <c r="D3950" s="0" t="s">
        <v>1470</v>
      </c>
      <c r="E3950" s="0" t="s">
        <v>1705</v>
      </c>
      <c r="F3950" s="0" t="str">
        <f aca="false">CONCATENATE(D3950," ",LEFT(H3950,4),"T=",AU3950,"D=",AV3950,"R=",AW3950,"M=",AX3950,"L=",AY3950,"B=",AZ3950)</f>
        <v>SMITH T=33D=1R=7M=1L=6B=0</v>
      </c>
      <c r="G3950" s="0" t="s">
        <v>160</v>
      </c>
      <c r="I3950" s="0" t="s">
        <v>15985</v>
      </c>
      <c r="J3950" s="0" t="s">
        <v>15986</v>
      </c>
      <c r="K3950" s="0" t="s">
        <v>144</v>
      </c>
      <c r="L3950" s="0" t="s">
        <v>145</v>
      </c>
      <c r="M3950" s="0" t="s">
        <v>15987</v>
      </c>
      <c r="N3950" s="0" t="str">
        <f aca="false">RIGHT(M3950,LEN(M3950)-FIND(" ",M3950))</f>
        <v>SUNNYBROOK DR SE</v>
      </c>
      <c r="P3950" s="0" t="s">
        <v>147</v>
      </c>
      <c r="Q3950" s="0" t="s">
        <v>148</v>
      </c>
      <c r="R3950" s="0" t="n">
        <v>44484</v>
      </c>
      <c r="AD3950" s="0" t="s">
        <v>149</v>
      </c>
      <c r="AE3950" s="0" t="s">
        <v>150</v>
      </c>
      <c r="AH3950" s="0" t="n">
        <v>14</v>
      </c>
      <c r="AI3950" s="0" t="n">
        <v>11</v>
      </c>
      <c r="AJ3950" s="0" t="s">
        <v>185</v>
      </c>
      <c r="AM3950" s="0" t="s">
        <v>186</v>
      </c>
      <c r="AN3950" s="0" t="s">
        <v>147</v>
      </c>
      <c r="AO3950" s="0" t="s">
        <v>13351</v>
      </c>
      <c r="AP3950" s="0" t="s">
        <v>13352</v>
      </c>
      <c r="AQ3950" s="0" t="n">
        <v>9</v>
      </c>
      <c r="AR3950" s="0" t="n">
        <v>64</v>
      </c>
      <c r="AS3950" s="0" t="n">
        <v>32</v>
      </c>
      <c r="AU3950" s="0" t="n">
        <f aca="false">COUNTA($BA$3950:$EH$3950)</f>
        <v>33</v>
      </c>
      <c r="AV3950" s="0" t="n">
        <f aca="false">COUNTIF($BA$3950:$EH$3950,"D")</f>
        <v>1</v>
      </c>
      <c r="AW3950" s="0" t="n">
        <f aca="false">COUNTIF($BA$3950:$EH$3950,"R")</f>
        <v>7</v>
      </c>
      <c r="AX3950" s="0" t="n">
        <f aca="false">IF(BN3950="D",1,0)+IF(BO3950="D",1,0)+IF(BT3950="D",1,0)+IF(BU3950="D",1,0)+IF(BW3950="D",1,0)+IF(CC3950="D",1,0)+IF(CD3950="D",1,0)+IF(CE3950="D",1,0)+IF(CF3950="D",1,0)+IF(CL3950="D",1,0)+IF(CM3950="D",1,0)+IF(CQ3950="D",1,0)+IF(CR3950="D",1,0)+IF(CS3950="D",1,0)+IF(CW3950="D",1,0)+IF(CX3950="D",1,0)+IF(DD3950="D",1,0)+IF(DE3950="D",1,0)+IF(DJ3950="D",1,0)+IF(DK3950="D",1,0)+IF(DO3950="D",1,0)+IF(DP3950="D",1,0)+IF(DQ3950="D",1,0)+IF(DW3950="D",1,0)+IF(DZ3950="D",1,0)+IF(EH3950="D",1,0)</f>
        <v>1</v>
      </c>
      <c r="AY3950" s="0" t="n">
        <f aca="false">IF(DJ3950&lt;&gt;"",1,0)+IF(DK3950&lt;&gt;"",1,0)+IF(DM3950&lt;&gt;"",1,0)+IF(DO3950&lt;&gt;"",1,0)+IF(DP3950&lt;&gt;"",1,0)+IF(DQ3950&lt;&gt;"",1,0)+IF(DS3950&lt;&gt;"",1,0)+IF(DT3950&lt;&gt;"",1,0)+IF(DV3950&lt;&gt;"",1,0)+IF(DW3950&lt;&gt;"",1,0)+IF(DX3950&lt;&gt;"",1,0)+IF(DY3950&lt;&gt;"",1,0)+IF(DZ3950&lt;&gt;"",1,0)+IF(EB3950&lt;&gt;"",1,0)+IF(EC3950&lt;&gt;"",1,0)+IF(ED3950&lt;&gt;"",1,0)+IF(EG3950&lt;&gt;"",1,0)+IF(EH3950&lt;&gt;"",1,0)</f>
        <v>6</v>
      </c>
      <c r="AZ3950" s="0" t="n">
        <f aca="false">IF(EH3950&lt;&gt;"",1,0)</f>
        <v>0</v>
      </c>
      <c r="BB3950" s="0" t="s">
        <v>154</v>
      </c>
      <c r="BC3950" s="0" t="s">
        <v>155</v>
      </c>
      <c r="BD3950" s="0" t="s">
        <v>155</v>
      </c>
      <c r="BH3950" s="0" t="s">
        <v>155</v>
      </c>
      <c r="BI3950" s="0" t="s">
        <v>155</v>
      </c>
      <c r="BL3950" s="0" t="s">
        <v>155</v>
      </c>
      <c r="BR3950" s="0" t="s">
        <v>155</v>
      </c>
      <c r="BS3950" s="0" t="s">
        <v>155</v>
      </c>
      <c r="CA3950" s="0" t="s">
        <v>155</v>
      </c>
      <c r="CG3950" s="0" t="s">
        <v>155</v>
      </c>
      <c r="CL3950" s="0" t="s">
        <v>156</v>
      </c>
      <c r="CN3950" s="0" t="s">
        <v>155</v>
      </c>
      <c r="CO3950" s="0" t="s">
        <v>145</v>
      </c>
      <c r="CP3950" s="0" t="s">
        <v>155</v>
      </c>
      <c r="CV3950" s="0" t="s">
        <v>155</v>
      </c>
      <c r="CY3950" s="0" t="s">
        <v>155</v>
      </c>
      <c r="CZ3950" s="0" t="s">
        <v>145</v>
      </c>
      <c r="DC3950" s="0" t="s">
        <v>155</v>
      </c>
      <c r="DF3950" s="0" t="s">
        <v>155</v>
      </c>
      <c r="DG3950" s="0" t="s">
        <v>145</v>
      </c>
      <c r="DI3950" s="0" t="s">
        <v>155</v>
      </c>
      <c r="DL3950" s="0" t="s">
        <v>155</v>
      </c>
      <c r="DM3950" s="0" t="s">
        <v>145</v>
      </c>
      <c r="DN3950" s="0" t="s">
        <v>155</v>
      </c>
      <c r="DR3950" s="0" t="s">
        <v>155</v>
      </c>
      <c r="DS3950" s="0" t="s">
        <v>145</v>
      </c>
      <c r="DT3950" s="0" t="s">
        <v>145</v>
      </c>
      <c r="DU3950" s="0" t="s">
        <v>155</v>
      </c>
      <c r="DW3950" s="0" t="s">
        <v>155</v>
      </c>
      <c r="DX3950" s="0" t="s">
        <v>155</v>
      </c>
      <c r="EA3950" s="0" t="s">
        <v>155</v>
      </c>
      <c r="ED3950" s="0" t="s">
        <v>145</v>
      </c>
      <c r="EF3950" s="0" t="s">
        <v>155</v>
      </c>
    </row>
    <row r="3951" customFormat="false" ht="15" hidden="false" customHeight="false" outlineLevel="0" collapsed="false">
      <c r="A3951" s="0" t="s">
        <v>15988</v>
      </c>
      <c r="B3951" s="0" t="n">
        <v>78</v>
      </c>
      <c r="C3951" s="0" t="n">
        <v>344278</v>
      </c>
      <c r="D3951" s="0" t="s">
        <v>14254</v>
      </c>
      <c r="E3951" s="0" t="s">
        <v>15989</v>
      </c>
      <c r="F3951" s="0" t="str">
        <f aca="false">CONCATENATE(D3951," ",LEFT(H3951,4),"T=",AU3951,"D=",AV3951,"R=",AW3951,"M=",AX3951,"L=",AY3951,"B=",AZ3951)</f>
        <v>KEATING T=18D=6R=0M=2L=3B=1</v>
      </c>
      <c r="I3951" s="0" t="s">
        <v>15990</v>
      </c>
      <c r="J3951" s="0" t="s">
        <v>15991</v>
      </c>
      <c r="K3951" s="0" t="s">
        <v>144</v>
      </c>
      <c r="L3951" s="0" t="s">
        <v>156</v>
      </c>
      <c r="M3951" s="0" t="s">
        <v>15950</v>
      </c>
      <c r="N3951" s="0" t="str">
        <f aca="false">RIGHT(M3951,LEN(M3951)-FIND(" ",M3951))</f>
        <v>CENTRAL PARKWAY AVE SE</v>
      </c>
      <c r="P3951" s="0" t="s">
        <v>147</v>
      </c>
      <c r="Q3951" s="0" t="s">
        <v>148</v>
      </c>
      <c r="R3951" s="0" t="n">
        <v>44483</v>
      </c>
      <c r="AD3951" s="0" t="s">
        <v>149</v>
      </c>
      <c r="AE3951" s="0" t="s">
        <v>150</v>
      </c>
      <c r="AF3951" s="0" t="s">
        <v>151</v>
      </c>
      <c r="AH3951" s="0" t="n">
        <v>14</v>
      </c>
      <c r="AI3951" s="0" t="n">
        <v>11</v>
      </c>
      <c r="AN3951" s="0" t="s">
        <v>147</v>
      </c>
      <c r="AO3951" s="0" t="s">
        <v>13351</v>
      </c>
      <c r="AP3951" s="0" t="s">
        <v>13352</v>
      </c>
      <c r="AQ3951" s="0" t="n">
        <v>9</v>
      </c>
      <c r="AR3951" s="0" t="n">
        <v>64</v>
      </c>
      <c r="AS3951" s="0" t="n">
        <v>32</v>
      </c>
      <c r="AU3951" s="0" t="n">
        <f aca="false">COUNTA($BA$3951:$EH$3951)</f>
        <v>18</v>
      </c>
      <c r="AV3951" s="0" t="n">
        <f aca="false">COUNTIF($BA$3951:$EH$3951,"D")</f>
        <v>6</v>
      </c>
      <c r="AW3951" s="0" t="n">
        <f aca="false">COUNTIF($BA$3951:$EH$3951,"R")</f>
        <v>0</v>
      </c>
      <c r="AX3951" s="0" t="n">
        <f aca="false">IF(BN3951="D",1,0)+IF(BO3951="D",1,0)+IF(BT3951="D",1,0)+IF(BU3951="D",1,0)+IF(BW3951="D",1,0)+IF(CC3951="D",1,0)+IF(CD3951="D",1,0)+IF(CE3951="D",1,0)+IF(CF3951="D",1,0)+IF(CL3951="D",1,0)+IF(CM3951="D",1,0)+IF(CQ3951="D",1,0)+IF(CR3951="D",1,0)+IF(CS3951="D",1,0)+IF(CW3951="D",1,0)+IF(CX3951="D",1,0)+IF(DD3951="D",1,0)+IF(DE3951="D",1,0)+IF(DJ3951="D",1,0)+IF(DK3951="D",1,0)+IF(DO3951="D",1,0)+IF(DP3951="D",1,0)+IF(DQ3951="D",1,0)+IF(DW3951="D",1,0)+IF(DZ3951="D",1,0)+IF(EH3951="D",1,0)</f>
        <v>2</v>
      </c>
      <c r="AY3951" s="0" t="n">
        <f aca="false">IF(DJ3951&lt;&gt;"",1,0)+IF(DK3951&lt;&gt;"",1,0)+IF(DM3951&lt;&gt;"",1,0)+IF(DO3951&lt;&gt;"",1,0)+IF(DP3951&lt;&gt;"",1,0)+IF(DQ3951&lt;&gt;"",1,0)+IF(DS3951&lt;&gt;"",1,0)+IF(DT3951&lt;&gt;"",1,0)+IF(DV3951&lt;&gt;"",1,0)+IF(DW3951&lt;&gt;"",1,0)+IF(DX3951&lt;&gt;"",1,0)+IF(DY3951&lt;&gt;"",1,0)+IF(DZ3951&lt;&gt;"",1,0)+IF(EB3951&lt;&gt;"",1,0)+IF(EC3951&lt;&gt;"",1,0)+IF(ED3951&lt;&gt;"",1,0)+IF(EG3951&lt;&gt;"",1,0)+IF(EH3951&lt;&gt;"",1,0)</f>
        <v>3</v>
      </c>
      <c r="AZ3951" s="0" t="n">
        <f aca="false">IF(EH3951&lt;&gt;"",1,0)</f>
        <v>1</v>
      </c>
      <c r="BB3951" s="0" t="s">
        <v>154</v>
      </c>
      <c r="BS3951" s="0" t="s">
        <v>155</v>
      </c>
      <c r="CA3951" s="0" t="s">
        <v>155</v>
      </c>
      <c r="CP3951" s="0" t="s">
        <v>155</v>
      </c>
      <c r="CU3951" s="0" t="s">
        <v>156</v>
      </c>
      <c r="CV3951" s="0" t="s">
        <v>155</v>
      </c>
      <c r="CY3951" s="0" t="s">
        <v>155</v>
      </c>
      <c r="CZ3951" s="0" t="s">
        <v>156</v>
      </c>
      <c r="DC3951" s="0" t="s">
        <v>155</v>
      </c>
      <c r="DG3951" s="0" t="s">
        <v>156</v>
      </c>
      <c r="DI3951" s="0" t="s">
        <v>155</v>
      </c>
      <c r="DJ3951" s="0" t="s">
        <v>156</v>
      </c>
      <c r="DN3951" s="0" t="s">
        <v>155</v>
      </c>
      <c r="DS3951" s="0" t="s">
        <v>156</v>
      </c>
      <c r="DU3951" s="0" t="s">
        <v>155</v>
      </c>
      <c r="EA3951" s="0" t="s">
        <v>155</v>
      </c>
      <c r="EF3951" s="0" t="s">
        <v>155</v>
      </c>
      <c r="EH3951" s="0" t="s">
        <v>156</v>
      </c>
    </row>
    <row r="3952" customFormat="false" ht="15" hidden="false" customHeight="false" outlineLevel="0" collapsed="false">
      <c r="A3952" s="0" t="s">
        <v>15992</v>
      </c>
      <c r="B3952" s="0" t="n">
        <v>78</v>
      </c>
      <c r="C3952" s="0" t="n">
        <v>343118</v>
      </c>
      <c r="D3952" s="0" t="s">
        <v>15961</v>
      </c>
      <c r="E3952" s="0" t="s">
        <v>6983</v>
      </c>
      <c r="F3952" s="0" t="str">
        <f aca="false">CONCATENATE(D3952," ",LEFT(H3952,4),"T=",AU3952,"D=",AV3952,"R=",AW3952,"M=",AX3952,"L=",AY3952,"B=",AZ3952)</f>
        <v>VESCERA T=11D=2R=0M=1L=1B=0</v>
      </c>
      <c r="I3952" s="0" t="s">
        <v>15993</v>
      </c>
      <c r="J3952" s="0" t="s">
        <v>15994</v>
      </c>
      <c r="K3952" s="0" t="s">
        <v>144</v>
      </c>
      <c r="M3952" s="0" t="s">
        <v>15964</v>
      </c>
      <c r="N3952" s="0" t="str">
        <f aca="false">RIGHT(M3952,LEN(M3952)-FIND(" ",M3952))</f>
        <v>SUNNYBROOK DR SE</v>
      </c>
      <c r="P3952" s="0" t="s">
        <v>147</v>
      </c>
      <c r="Q3952" s="0" t="s">
        <v>148</v>
      </c>
      <c r="R3952" s="0" t="n">
        <v>44484</v>
      </c>
      <c r="AD3952" s="0" t="s">
        <v>149</v>
      </c>
      <c r="AE3952" s="0" t="s">
        <v>150</v>
      </c>
      <c r="AH3952" s="0" t="n">
        <v>14</v>
      </c>
      <c r="AI3952" s="0" t="n">
        <v>11</v>
      </c>
      <c r="AJ3952" s="0" t="s">
        <v>185</v>
      </c>
      <c r="AM3952" s="0" t="s">
        <v>186</v>
      </c>
      <c r="AN3952" s="0" t="s">
        <v>147</v>
      </c>
      <c r="AO3952" s="0" t="s">
        <v>13351</v>
      </c>
      <c r="AP3952" s="0" t="s">
        <v>13352</v>
      </c>
      <c r="AQ3952" s="0" t="n">
        <v>9</v>
      </c>
      <c r="AR3952" s="0" t="n">
        <v>64</v>
      </c>
      <c r="AS3952" s="0" t="n">
        <v>32</v>
      </c>
      <c r="AU3952" s="0" t="n">
        <f aca="false">COUNTA($BA$3952:$EH$3952)</f>
        <v>11</v>
      </c>
      <c r="AV3952" s="0" t="n">
        <f aca="false">COUNTIF($BA$3952:$EH$3952,"D")</f>
        <v>2</v>
      </c>
      <c r="AW3952" s="0" t="n">
        <f aca="false">COUNTIF($BA$3952:$EH$3952,"R")</f>
        <v>0</v>
      </c>
      <c r="AX3952" s="0" t="n">
        <f aca="false">IF(BN3952="D",1,0)+IF(BO3952="D",1,0)+IF(BT3952="D",1,0)+IF(BU3952="D",1,0)+IF(BW3952="D",1,0)+IF(CC3952="D",1,0)+IF(CD3952="D",1,0)+IF(CE3952="D",1,0)+IF(CF3952="D",1,0)+IF(CL3952="D",1,0)+IF(CM3952="D",1,0)+IF(CQ3952="D",1,0)+IF(CR3952="D",1,0)+IF(CS3952="D",1,0)+IF(CW3952="D",1,0)+IF(CX3952="D",1,0)+IF(DD3952="D",1,0)+IF(DE3952="D",1,0)+IF(DJ3952="D",1,0)+IF(DK3952="D",1,0)+IF(DO3952="D",1,0)+IF(DP3952="D",1,0)+IF(DQ3952="D",1,0)+IF(DW3952="D",1,0)+IF(DZ3952="D",1,0)+IF(EH3952="D",1,0)</f>
        <v>1</v>
      </c>
      <c r="AY3952" s="0" t="n">
        <f aca="false">IF(DJ3952&lt;&gt;"",1,0)+IF(DK3952&lt;&gt;"",1,0)+IF(DM3952&lt;&gt;"",1,0)+IF(DO3952&lt;&gt;"",1,0)+IF(DP3952&lt;&gt;"",1,0)+IF(DQ3952&lt;&gt;"",1,0)+IF(DS3952&lt;&gt;"",1,0)+IF(DT3952&lt;&gt;"",1,0)+IF(DV3952&lt;&gt;"",1,0)+IF(DW3952&lt;&gt;"",1,0)+IF(DX3952&lt;&gt;"",1,0)+IF(DY3952&lt;&gt;"",1,0)+IF(DZ3952&lt;&gt;"",1,0)+IF(EB3952&lt;&gt;"",1,0)+IF(EC3952&lt;&gt;"",1,0)+IF(ED3952&lt;&gt;"",1,0)+IF(EG3952&lt;&gt;"",1,0)+IF(EH3952&lt;&gt;"",1,0)</f>
        <v>1</v>
      </c>
      <c r="AZ3952" s="0" t="n">
        <f aca="false">IF(EH3952&lt;&gt;"",1,0)</f>
        <v>0</v>
      </c>
      <c r="BB3952" s="0" t="s">
        <v>154</v>
      </c>
      <c r="BR3952" s="0" t="s">
        <v>155</v>
      </c>
      <c r="BS3952" s="0" t="s">
        <v>155</v>
      </c>
      <c r="CA3952" s="0" t="s">
        <v>155</v>
      </c>
      <c r="CP3952" s="0" t="s">
        <v>155</v>
      </c>
      <c r="CV3952" s="0" t="s">
        <v>155</v>
      </c>
      <c r="DG3952" s="0" t="s">
        <v>156</v>
      </c>
      <c r="DI3952" s="0" t="s">
        <v>155</v>
      </c>
      <c r="DJ3952" s="0" t="s">
        <v>156</v>
      </c>
      <c r="DN3952" s="0" t="s">
        <v>155</v>
      </c>
      <c r="EF3952" s="0" t="s">
        <v>155</v>
      </c>
    </row>
    <row r="3953" customFormat="false" ht="15" hidden="false" customHeight="false" outlineLevel="0" collapsed="false">
      <c r="A3953" s="0" t="s">
        <v>15995</v>
      </c>
      <c r="B3953" s="0" t="n">
        <v>78</v>
      </c>
      <c r="C3953" s="0" t="n">
        <v>412486</v>
      </c>
      <c r="D3953" s="0" t="s">
        <v>1390</v>
      </c>
      <c r="E3953" s="0" t="s">
        <v>15996</v>
      </c>
      <c r="F3953" s="0" t="str">
        <f aca="false">CONCATENATE(D3953," ",LEFT(H3953,4),"T=",AU3953,"D=",AV3953,"R=",AW3953,"M=",AX3953,"L=",AY3953,"B=",AZ3953)</f>
        <v>RODGERS T=1D=0R=0M=0L=0B=0</v>
      </c>
      <c r="G3953" s="0" t="s">
        <v>15997</v>
      </c>
      <c r="I3953" s="0" t="s">
        <v>15998</v>
      </c>
      <c r="J3953" s="0" t="s">
        <v>15999</v>
      </c>
      <c r="K3953" s="0" t="s">
        <v>144</v>
      </c>
      <c r="M3953" s="0" t="s">
        <v>13790</v>
      </c>
      <c r="N3953" s="0" t="str">
        <f aca="false">RIGHT(M3953,LEN(M3953)-FIND(" ",M3953))</f>
        <v>WILLARD AVE SE</v>
      </c>
      <c r="O3953" s="0" t="s">
        <v>280</v>
      </c>
      <c r="P3953" s="0" t="s">
        <v>147</v>
      </c>
      <c r="Q3953" s="0" t="s">
        <v>148</v>
      </c>
      <c r="R3953" s="0" t="n">
        <v>44483</v>
      </c>
      <c r="AD3953" s="0" t="s">
        <v>149</v>
      </c>
      <c r="AE3953" s="0" t="s">
        <v>150</v>
      </c>
      <c r="AF3953" s="0" t="s">
        <v>151</v>
      </c>
      <c r="AH3953" s="0" t="n">
        <v>14</v>
      </c>
      <c r="AI3953" s="0" t="n">
        <v>11</v>
      </c>
      <c r="AN3953" s="0" t="s">
        <v>147</v>
      </c>
      <c r="AO3953" s="0" t="s">
        <v>13351</v>
      </c>
      <c r="AP3953" s="0" t="s">
        <v>13352</v>
      </c>
      <c r="AQ3953" s="0" t="n">
        <v>9</v>
      </c>
      <c r="AR3953" s="0" t="n">
        <v>64</v>
      </c>
      <c r="AS3953" s="0" t="n">
        <v>32</v>
      </c>
      <c r="AU3953" s="0" t="n">
        <f aca="false">COUNTA($BA$3953:$EH$3953)</f>
        <v>1</v>
      </c>
      <c r="AV3953" s="0" t="n">
        <f aca="false">COUNTIF($BA$3953:$EH$3953,"D")</f>
        <v>0</v>
      </c>
      <c r="AW3953" s="0" t="n">
        <f aca="false">COUNTIF($BA$3953:$EH$3953,"R")</f>
        <v>0</v>
      </c>
      <c r="AX3953" s="0" t="n">
        <f aca="false">IF(BN3953="D",1,0)+IF(BO3953="D",1,0)+IF(BT3953="D",1,0)+IF(BU3953="D",1,0)+IF(BW3953="D",1,0)+IF(CC3953="D",1,0)+IF(CD3953="D",1,0)+IF(CE3953="D",1,0)+IF(CF3953="D",1,0)+IF(CL3953="D",1,0)+IF(CM3953="D",1,0)+IF(CQ3953="D",1,0)+IF(CR3953="D",1,0)+IF(CS3953="D",1,0)+IF(CW3953="D",1,0)+IF(CX3953="D",1,0)+IF(DD3953="D",1,0)+IF(DE3953="D",1,0)+IF(DJ3953="D",1,0)+IF(DK3953="D",1,0)+IF(DO3953="D",1,0)+IF(DP3953="D",1,0)+IF(DQ3953="D",1,0)+IF(DW3953="D",1,0)+IF(DZ3953="D",1,0)+IF(EH3953="D",1,0)</f>
        <v>0</v>
      </c>
      <c r="AY3953" s="0" t="n">
        <f aca="false">IF(DJ3953&lt;&gt;"",1,0)+IF(DK3953&lt;&gt;"",1,0)+IF(DM3953&lt;&gt;"",1,0)+IF(DO3953&lt;&gt;"",1,0)+IF(DP3953&lt;&gt;"",1,0)+IF(DQ3953&lt;&gt;"",1,0)+IF(DS3953&lt;&gt;"",1,0)+IF(DT3953&lt;&gt;"",1,0)+IF(DV3953&lt;&gt;"",1,0)+IF(DW3953&lt;&gt;"",1,0)+IF(DX3953&lt;&gt;"",1,0)+IF(DY3953&lt;&gt;"",1,0)+IF(DZ3953&lt;&gt;"",1,0)+IF(EB3953&lt;&gt;"",1,0)+IF(EC3953&lt;&gt;"",1,0)+IF(ED3953&lt;&gt;"",1,0)+IF(EG3953&lt;&gt;"",1,0)+IF(EH3953&lt;&gt;"",1,0)</f>
        <v>0</v>
      </c>
      <c r="AZ3953" s="0" t="n">
        <f aca="false">IF(EH3953&lt;&gt;"",1,0)</f>
        <v>0</v>
      </c>
      <c r="BB3953" s="0" t="s">
        <v>154</v>
      </c>
    </row>
    <row r="3954" customFormat="false" ht="15" hidden="false" customHeight="false" outlineLevel="0" collapsed="false">
      <c r="A3954" s="0" t="s">
        <v>16000</v>
      </c>
      <c r="B3954" s="0" t="n">
        <v>78</v>
      </c>
      <c r="C3954" s="0" t="n">
        <v>388019</v>
      </c>
      <c r="D3954" s="0" t="s">
        <v>14610</v>
      </c>
      <c r="E3954" s="0" t="s">
        <v>524</v>
      </c>
      <c r="F3954" s="0" t="str">
        <f aca="false">CONCATENATE(D3954," ",LEFT(H3954,4),"T=",AU3954,"D=",AV3954,"R=",AW3954,"M=",AX3954,"L=",AY3954,"B=",AZ3954)</f>
        <v>SAVOPOULOS T=24D=7R=2M=4L=6B=1</v>
      </c>
      <c r="G3954" s="0" t="s">
        <v>942</v>
      </c>
      <c r="I3954" s="0" t="s">
        <v>8970</v>
      </c>
      <c r="J3954" s="0" t="s">
        <v>16001</v>
      </c>
      <c r="K3954" s="0" t="s">
        <v>144</v>
      </c>
      <c r="L3954" s="0" t="s">
        <v>156</v>
      </c>
      <c r="M3954" s="0" t="s">
        <v>14613</v>
      </c>
      <c r="N3954" s="0" t="str">
        <f aca="false">RIGHT(M3954,LEN(M3954)-FIND(" ",M3954))</f>
        <v>SUNNYBROOK DR SE</v>
      </c>
      <c r="P3954" s="0" t="s">
        <v>147</v>
      </c>
      <c r="Q3954" s="0" t="s">
        <v>148</v>
      </c>
      <c r="R3954" s="0" t="n">
        <v>44484</v>
      </c>
      <c r="AD3954" s="0" t="s">
        <v>149</v>
      </c>
      <c r="AE3954" s="0" t="s">
        <v>150</v>
      </c>
      <c r="AH3954" s="0" t="n">
        <v>14</v>
      </c>
      <c r="AI3954" s="0" t="n">
        <v>11</v>
      </c>
      <c r="AJ3954" s="0" t="s">
        <v>185</v>
      </c>
      <c r="AM3954" s="0" t="s">
        <v>186</v>
      </c>
      <c r="AN3954" s="0" t="s">
        <v>147</v>
      </c>
      <c r="AO3954" s="0" t="s">
        <v>13351</v>
      </c>
      <c r="AP3954" s="0" t="s">
        <v>13352</v>
      </c>
      <c r="AQ3954" s="0" t="n">
        <v>9</v>
      </c>
      <c r="AR3954" s="0" t="n">
        <v>64</v>
      </c>
      <c r="AS3954" s="0" t="n">
        <v>32</v>
      </c>
      <c r="AU3954" s="0" t="n">
        <f aca="false">COUNTA($BA$3954:$EH$3954)</f>
        <v>24</v>
      </c>
      <c r="AV3954" s="0" t="n">
        <f aca="false">COUNTIF($BA$3954:$EH$3954,"D")</f>
        <v>7</v>
      </c>
      <c r="AW3954" s="0" t="n">
        <f aca="false">COUNTIF($BA$3954:$EH$3954,"R")</f>
        <v>2</v>
      </c>
      <c r="AX3954" s="0" t="n">
        <f aca="false">IF(BN3954="D",1,0)+IF(BO3954="D",1,0)+IF(BT3954="D",1,0)+IF(BU3954="D",1,0)+IF(BW3954="D",1,0)+IF(CC3954="D",1,0)+IF(CD3954="D",1,0)+IF(CE3954="D",1,0)+IF(CF3954="D",1,0)+IF(CL3954="D",1,0)+IF(CM3954="D",1,0)+IF(CQ3954="D",1,0)+IF(CR3954="D",1,0)+IF(CS3954="D",1,0)+IF(CW3954="D",1,0)+IF(CX3954="D",1,0)+IF(DD3954="D",1,0)+IF(DE3954="D",1,0)+IF(DJ3954="D",1,0)+IF(DK3954="D",1,0)+IF(DO3954="D",1,0)+IF(DP3954="D",1,0)+IF(DQ3954="D",1,0)+IF(DW3954="D",1,0)+IF(DZ3954="D",1,0)+IF(EH3954="D",1,0)</f>
        <v>4</v>
      </c>
      <c r="AY3954" s="0" t="n">
        <f aca="false">IF(DJ3954&lt;&gt;"",1,0)+IF(DK3954&lt;&gt;"",1,0)+IF(DM3954&lt;&gt;"",1,0)+IF(DO3954&lt;&gt;"",1,0)+IF(DP3954&lt;&gt;"",1,0)+IF(DQ3954&lt;&gt;"",1,0)+IF(DS3954&lt;&gt;"",1,0)+IF(DT3954&lt;&gt;"",1,0)+IF(DV3954&lt;&gt;"",1,0)+IF(DW3954&lt;&gt;"",1,0)+IF(DX3954&lt;&gt;"",1,0)+IF(DY3954&lt;&gt;"",1,0)+IF(DZ3954&lt;&gt;"",1,0)+IF(EB3954&lt;&gt;"",1,0)+IF(EC3954&lt;&gt;"",1,0)+IF(ED3954&lt;&gt;"",1,0)+IF(EG3954&lt;&gt;"",1,0)+IF(EH3954&lt;&gt;"",1,0)</f>
        <v>6</v>
      </c>
      <c r="AZ3954" s="0" t="n">
        <f aca="false">IF(EH3954&lt;&gt;"",1,0)</f>
        <v>1</v>
      </c>
      <c r="BB3954" s="0" t="s">
        <v>154</v>
      </c>
      <c r="CP3954" s="0" t="s">
        <v>155</v>
      </c>
      <c r="CQ3954" s="0" t="s">
        <v>156</v>
      </c>
      <c r="CT3954" s="0" t="s">
        <v>155</v>
      </c>
      <c r="CU3954" s="0" t="s">
        <v>145</v>
      </c>
      <c r="CV3954" s="0" t="s">
        <v>155</v>
      </c>
      <c r="CW3954" s="0" t="s">
        <v>156</v>
      </c>
      <c r="CY3954" s="0" t="s">
        <v>155</v>
      </c>
      <c r="CZ3954" s="0" t="s">
        <v>145</v>
      </c>
      <c r="DC3954" s="0" t="s">
        <v>155</v>
      </c>
      <c r="DF3954" s="0" t="s">
        <v>155</v>
      </c>
      <c r="DI3954" s="0" t="s">
        <v>155</v>
      </c>
      <c r="DL3954" s="0" t="s">
        <v>155</v>
      </c>
      <c r="DM3954" s="0" t="s">
        <v>156</v>
      </c>
      <c r="DN3954" s="0" t="s">
        <v>155</v>
      </c>
      <c r="DR3954" s="0" t="s">
        <v>155</v>
      </c>
      <c r="DS3954" s="0" t="s">
        <v>156</v>
      </c>
      <c r="DU3954" s="0" t="s">
        <v>155</v>
      </c>
      <c r="DW3954" s="0" t="s">
        <v>156</v>
      </c>
      <c r="DX3954" s="0" t="s">
        <v>155</v>
      </c>
      <c r="EA3954" s="0" t="s">
        <v>155</v>
      </c>
      <c r="ED3954" s="0" t="s">
        <v>156</v>
      </c>
      <c r="EF3954" s="0" t="s">
        <v>155</v>
      </c>
      <c r="EH3954" s="0" t="s">
        <v>156</v>
      </c>
    </row>
    <row r="3955" customFormat="false" ht="15" hidden="false" customHeight="false" outlineLevel="0" collapsed="false">
      <c r="A3955" s="0" t="s">
        <v>16002</v>
      </c>
      <c r="B3955" s="0" t="n">
        <v>78</v>
      </c>
      <c r="C3955" s="0" t="n">
        <v>139505</v>
      </c>
      <c r="D3955" s="0" t="s">
        <v>14192</v>
      </c>
      <c r="E3955" s="0" t="s">
        <v>524</v>
      </c>
      <c r="F3955" s="0" t="str">
        <f aca="false">CONCATENATE(D3955," ",LEFT(H3955,4),"T=",AU3955,"D=",AV3955,"R=",AW3955,"M=",AX3955,"L=",AY3955,"B=",AZ3955)</f>
        <v>PATROS T=14D=0R=0M=0L=0B=0</v>
      </c>
      <c r="G3955" s="0" t="s">
        <v>269</v>
      </c>
      <c r="I3955" s="0" t="s">
        <v>16003</v>
      </c>
      <c r="J3955" s="0" t="s">
        <v>14194</v>
      </c>
      <c r="K3955" s="0" t="s">
        <v>144</v>
      </c>
      <c r="M3955" s="0" t="s">
        <v>14195</v>
      </c>
      <c r="N3955" s="0" t="str">
        <f aca="false">RIGHT(M3955,LEN(M3955)-FIND(" ",M3955))</f>
        <v>BROADWAY AVE SE</v>
      </c>
      <c r="P3955" s="0" t="s">
        <v>147</v>
      </c>
      <c r="Q3955" s="0" t="s">
        <v>148</v>
      </c>
      <c r="R3955" s="0" t="n">
        <v>44484</v>
      </c>
      <c r="AD3955" s="0" t="s">
        <v>149</v>
      </c>
      <c r="AE3955" s="0" t="s">
        <v>150</v>
      </c>
      <c r="AF3955" s="0" t="s">
        <v>151</v>
      </c>
      <c r="AH3955" s="0" t="n">
        <v>14</v>
      </c>
      <c r="AI3955" s="0" t="n">
        <v>11</v>
      </c>
      <c r="AN3955" s="0" t="s">
        <v>147</v>
      </c>
      <c r="AO3955" s="0" t="s">
        <v>13351</v>
      </c>
      <c r="AP3955" s="0" t="s">
        <v>13352</v>
      </c>
      <c r="AQ3955" s="0" t="n">
        <v>9</v>
      </c>
      <c r="AR3955" s="0" t="n">
        <v>64</v>
      </c>
      <c r="AS3955" s="0" t="n">
        <v>32</v>
      </c>
      <c r="AU3955" s="0" t="n">
        <f aca="false">COUNTA($BA$3955:$EH$3955)</f>
        <v>14</v>
      </c>
      <c r="AV3955" s="0" t="n">
        <f aca="false">COUNTIF($BA$3955:$EH$3955,"D")</f>
        <v>0</v>
      </c>
      <c r="AW3955" s="0" t="n">
        <f aca="false">COUNTIF($BA$3955:$EH$3955,"R")</f>
        <v>0</v>
      </c>
      <c r="AX3955" s="0" t="n">
        <f aca="false">IF(BN3955="D",1,0)+IF(BO3955="D",1,0)+IF(BT3955="D",1,0)+IF(BU3955="D",1,0)+IF(BW3955="D",1,0)+IF(CC3955="D",1,0)+IF(CD3955="D",1,0)+IF(CE3955="D",1,0)+IF(CF3955="D",1,0)+IF(CL3955="D",1,0)+IF(CM3955="D",1,0)+IF(CQ3955="D",1,0)+IF(CR3955="D",1,0)+IF(CS3955="D",1,0)+IF(CW3955="D",1,0)+IF(CX3955="D",1,0)+IF(DD3955="D",1,0)+IF(DE3955="D",1,0)+IF(DJ3955="D",1,0)+IF(DK3955="D",1,0)+IF(DO3955="D",1,0)+IF(DP3955="D",1,0)+IF(DQ3955="D",1,0)+IF(DW3955="D",1,0)+IF(DZ3955="D",1,0)+IF(EH3955="D",1,0)</f>
        <v>0</v>
      </c>
      <c r="AY3955" s="0" t="n">
        <f aca="false">IF(DJ3955&lt;&gt;"",1,0)+IF(DK3955&lt;&gt;"",1,0)+IF(DM3955&lt;&gt;"",1,0)+IF(DO3955&lt;&gt;"",1,0)+IF(DP3955&lt;&gt;"",1,0)+IF(DQ3955&lt;&gt;"",1,0)+IF(DS3955&lt;&gt;"",1,0)+IF(DT3955&lt;&gt;"",1,0)+IF(DV3955&lt;&gt;"",1,0)+IF(DW3955&lt;&gt;"",1,0)+IF(DX3955&lt;&gt;"",1,0)+IF(DY3955&lt;&gt;"",1,0)+IF(DZ3955&lt;&gt;"",1,0)+IF(EB3955&lt;&gt;"",1,0)+IF(EC3955&lt;&gt;"",1,0)+IF(ED3955&lt;&gt;"",1,0)+IF(EG3955&lt;&gt;"",1,0)+IF(EH3955&lt;&gt;"",1,0)</f>
        <v>0</v>
      </c>
      <c r="AZ3955" s="0" t="n">
        <f aca="false">IF(EH3955&lt;&gt;"",1,0)</f>
        <v>0</v>
      </c>
      <c r="BB3955" s="0" t="s">
        <v>154</v>
      </c>
      <c r="BD3955" s="0" t="s">
        <v>155</v>
      </c>
      <c r="BL3955" s="0" t="s">
        <v>155</v>
      </c>
      <c r="BS3955" s="0" t="s">
        <v>155</v>
      </c>
      <c r="CA3955" s="0" t="s">
        <v>155</v>
      </c>
      <c r="CG3955" s="0" t="s">
        <v>155</v>
      </c>
      <c r="CK3955" s="0" t="s">
        <v>155</v>
      </c>
      <c r="CN3955" s="0" t="s">
        <v>155</v>
      </c>
      <c r="CP3955" s="0" t="s">
        <v>155</v>
      </c>
      <c r="DC3955" s="0" t="s">
        <v>155</v>
      </c>
      <c r="DN3955" s="0" t="s">
        <v>155</v>
      </c>
      <c r="DU3955" s="0" t="s">
        <v>155</v>
      </c>
      <c r="EA3955" s="0" t="s">
        <v>155</v>
      </c>
      <c r="EF3955" s="0" t="s">
        <v>155</v>
      </c>
    </row>
    <row r="3956" customFormat="false" ht="15" hidden="false" customHeight="false" outlineLevel="0" collapsed="false">
      <c r="A3956" s="0" t="s">
        <v>16004</v>
      </c>
      <c r="B3956" s="0" t="n">
        <v>78</v>
      </c>
      <c r="C3956" s="0" t="n">
        <v>428574</v>
      </c>
      <c r="D3956" s="0" t="s">
        <v>16005</v>
      </c>
      <c r="E3956" s="0" t="s">
        <v>2385</v>
      </c>
      <c r="F3956" s="0" t="str">
        <f aca="false">CONCATENATE(D3956," ",LEFT(H3956,4),"T=",AU3956,"D=",AV3956,"R=",AW3956,"M=",AX3956,"L=",AY3956,"B=",AZ3956)</f>
        <v>GONCZ T=12D=5R=0M=1L=5B=1</v>
      </c>
      <c r="G3956" s="0" t="s">
        <v>235</v>
      </c>
      <c r="I3956" s="0" t="s">
        <v>16006</v>
      </c>
      <c r="J3956" s="0" t="s">
        <v>16007</v>
      </c>
      <c r="K3956" s="0" t="s">
        <v>144</v>
      </c>
      <c r="L3956" s="0" t="s">
        <v>156</v>
      </c>
      <c r="M3956" s="0" t="s">
        <v>14680</v>
      </c>
      <c r="N3956" s="0" t="str">
        <f aca="false">RIGHT(M3956,LEN(M3956)-FIND(" ",M3956))</f>
        <v>EASTLAND AVE SE</v>
      </c>
      <c r="P3956" s="0" t="s">
        <v>147</v>
      </c>
      <c r="Q3956" s="0" t="s">
        <v>148</v>
      </c>
      <c r="R3956" s="0" t="n">
        <v>44483</v>
      </c>
      <c r="AD3956" s="0" t="s">
        <v>149</v>
      </c>
      <c r="AE3956" s="0" t="s">
        <v>150</v>
      </c>
      <c r="AF3956" s="0" t="s">
        <v>151</v>
      </c>
      <c r="AH3956" s="0" t="n">
        <v>14</v>
      </c>
      <c r="AI3956" s="0" t="n">
        <v>11</v>
      </c>
      <c r="AN3956" s="0" t="s">
        <v>147</v>
      </c>
      <c r="AO3956" s="0" t="s">
        <v>13351</v>
      </c>
      <c r="AP3956" s="0" t="s">
        <v>13352</v>
      </c>
      <c r="AQ3956" s="0" t="n">
        <v>9</v>
      </c>
      <c r="AR3956" s="0" t="n">
        <v>64</v>
      </c>
      <c r="AS3956" s="0" t="n">
        <v>32</v>
      </c>
      <c r="AU3956" s="0" t="n">
        <f aca="false">COUNTA($BA$3956:$EH$3956)</f>
        <v>12</v>
      </c>
      <c r="AV3956" s="0" t="n">
        <f aca="false">COUNTIF($BA$3956:$EH$3956,"D")</f>
        <v>5</v>
      </c>
      <c r="AW3956" s="0" t="n">
        <f aca="false">COUNTIF($BA$3956:$EH$3956,"R")</f>
        <v>0</v>
      </c>
      <c r="AX3956" s="0" t="n">
        <f aca="false">IF(BN3956="D",1,0)+IF(BO3956="D",1,0)+IF(BT3956="D",1,0)+IF(BU3956="D",1,0)+IF(BW3956="D",1,0)+IF(CC3956="D",1,0)+IF(CD3956="D",1,0)+IF(CE3956="D",1,0)+IF(CF3956="D",1,0)+IF(CL3956="D",1,0)+IF(CM3956="D",1,0)+IF(CQ3956="D",1,0)+IF(CR3956="D",1,0)+IF(CS3956="D",1,0)+IF(CW3956="D",1,0)+IF(CX3956="D",1,0)+IF(DD3956="D",1,0)+IF(DE3956="D",1,0)+IF(DJ3956="D",1,0)+IF(DK3956="D",1,0)+IF(DO3956="D",1,0)+IF(DP3956="D",1,0)+IF(DQ3956="D",1,0)+IF(DW3956="D",1,0)+IF(DZ3956="D",1,0)+IF(EH3956="D",1,0)</f>
        <v>1</v>
      </c>
      <c r="AY3956" s="0" t="n">
        <f aca="false">IF(DJ3956&lt;&gt;"",1,0)+IF(DK3956&lt;&gt;"",1,0)+IF(DM3956&lt;&gt;"",1,0)+IF(DO3956&lt;&gt;"",1,0)+IF(DP3956&lt;&gt;"",1,0)+IF(DQ3956&lt;&gt;"",1,0)+IF(DS3956&lt;&gt;"",1,0)+IF(DT3956&lt;&gt;"",1,0)+IF(DV3956&lt;&gt;"",1,0)+IF(DW3956&lt;&gt;"",1,0)+IF(DX3956&lt;&gt;"",1,0)+IF(DY3956&lt;&gt;"",1,0)+IF(DZ3956&lt;&gt;"",1,0)+IF(EB3956&lt;&gt;"",1,0)+IF(EC3956&lt;&gt;"",1,0)+IF(ED3956&lt;&gt;"",1,0)+IF(EG3956&lt;&gt;"",1,0)+IF(EH3956&lt;&gt;"",1,0)</f>
        <v>5</v>
      </c>
      <c r="AZ3956" s="0" t="n">
        <f aca="false">IF(EH3956&lt;&gt;"",1,0)</f>
        <v>1</v>
      </c>
      <c r="BB3956" s="0" t="s">
        <v>154</v>
      </c>
      <c r="DG3956" s="0" t="s">
        <v>156</v>
      </c>
      <c r="DI3956" s="0" t="s">
        <v>155</v>
      </c>
      <c r="DM3956" s="0" t="s">
        <v>156</v>
      </c>
      <c r="DN3956" s="0" t="s">
        <v>155</v>
      </c>
      <c r="DS3956" s="0" t="s">
        <v>156</v>
      </c>
      <c r="DU3956" s="0" t="s">
        <v>155</v>
      </c>
      <c r="DX3956" s="0" t="s">
        <v>155</v>
      </c>
      <c r="EA3956" s="0" t="s">
        <v>155</v>
      </c>
      <c r="ED3956" s="0" t="s">
        <v>156</v>
      </c>
      <c r="EF3956" s="0" t="s">
        <v>155</v>
      </c>
      <c r="EH3956" s="0" t="s">
        <v>156</v>
      </c>
    </row>
    <row r="3957" customFormat="false" ht="15" hidden="false" customHeight="false" outlineLevel="0" collapsed="false">
      <c r="A3957" s="0" t="s">
        <v>16008</v>
      </c>
      <c r="B3957" s="0" t="n">
        <v>78</v>
      </c>
      <c r="C3957" s="0" t="n">
        <v>272224</v>
      </c>
      <c r="D3957" s="0" t="s">
        <v>15794</v>
      </c>
      <c r="E3957" s="0" t="s">
        <v>1964</v>
      </c>
      <c r="F3957" s="0" t="str">
        <f aca="false">CONCATENATE(D3957," ",LEFT(H3957,4),"T=",AU3957,"D=",AV3957,"R=",AW3957,"M=",AX3957,"L=",AY3957,"B=",AZ3957)</f>
        <v>HARDWAY T=38D=13R=0M=4L=6B=0</v>
      </c>
      <c r="G3957" s="0" t="s">
        <v>141</v>
      </c>
      <c r="I3957" s="0" t="s">
        <v>16009</v>
      </c>
      <c r="J3957" s="0" t="s">
        <v>3250</v>
      </c>
      <c r="K3957" s="0" t="s">
        <v>144</v>
      </c>
      <c r="L3957" s="0" t="s">
        <v>156</v>
      </c>
      <c r="M3957" s="0" t="s">
        <v>15796</v>
      </c>
      <c r="N3957" s="0" t="str">
        <f aca="false">RIGHT(M3957,LEN(M3957)-FIND(" ",M3957))</f>
        <v>NORTH RD SE</v>
      </c>
      <c r="P3957" s="0" t="s">
        <v>147</v>
      </c>
      <c r="Q3957" s="0" t="s">
        <v>148</v>
      </c>
      <c r="R3957" s="0" t="n">
        <v>44484</v>
      </c>
      <c r="AD3957" s="0" t="s">
        <v>149</v>
      </c>
      <c r="AE3957" s="0" t="s">
        <v>150</v>
      </c>
      <c r="AH3957" s="0" t="n">
        <v>14</v>
      </c>
      <c r="AI3957" s="0" t="n">
        <v>11</v>
      </c>
      <c r="AJ3957" s="0" t="s">
        <v>185</v>
      </c>
      <c r="AM3957" s="0" t="s">
        <v>186</v>
      </c>
      <c r="AN3957" s="0" t="s">
        <v>147</v>
      </c>
      <c r="AO3957" s="0" t="s">
        <v>13351</v>
      </c>
      <c r="AP3957" s="0" t="s">
        <v>13352</v>
      </c>
      <c r="AQ3957" s="0" t="n">
        <v>9</v>
      </c>
      <c r="AR3957" s="0" t="n">
        <v>64</v>
      </c>
      <c r="AS3957" s="0" t="n">
        <v>32</v>
      </c>
      <c r="AU3957" s="0" t="n">
        <f aca="false">COUNTA($BA$3957:$EH$3957)</f>
        <v>38</v>
      </c>
      <c r="AV3957" s="0" t="n">
        <f aca="false">COUNTIF($BA$3957:$EH$3957,"D")</f>
        <v>13</v>
      </c>
      <c r="AW3957" s="0" t="n">
        <f aca="false">COUNTIF($BA$3957:$EH$3957,"R")</f>
        <v>0</v>
      </c>
      <c r="AX3957" s="0" t="n">
        <f aca="false">IF(BN3957="D",1,0)+IF(BO3957="D",1,0)+IF(BT3957="D",1,0)+IF(BU3957="D",1,0)+IF(BW3957="D",1,0)+IF(CC3957="D",1,0)+IF(CD3957="D",1,0)+IF(CE3957="D",1,0)+IF(CF3957="D",1,0)+IF(CL3957="D",1,0)+IF(CM3957="D",1,0)+IF(CQ3957="D",1,0)+IF(CR3957="D",1,0)+IF(CS3957="D",1,0)+IF(CW3957="D",1,0)+IF(CX3957="D",1,0)+IF(DD3957="D",1,0)+IF(DE3957="D",1,0)+IF(DJ3957="D",1,0)+IF(DK3957="D",1,0)+IF(DO3957="D",1,0)+IF(DP3957="D",1,0)+IF(DQ3957="D",1,0)+IF(DW3957="D",1,0)+IF(DZ3957="D",1,0)+IF(EH3957="D",1,0)</f>
        <v>4</v>
      </c>
      <c r="AY3957" s="0" t="n">
        <f aca="false">IF(DJ3957&lt;&gt;"",1,0)+IF(DK3957&lt;&gt;"",1,0)+IF(DM3957&lt;&gt;"",1,0)+IF(DO3957&lt;&gt;"",1,0)+IF(DP3957&lt;&gt;"",1,0)+IF(DQ3957&lt;&gt;"",1,0)+IF(DS3957&lt;&gt;"",1,0)+IF(DT3957&lt;&gt;"",1,0)+IF(DV3957&lt;&gt;"",1,0)+IF(DW3957&lt;&gt;"",1,0)+IF(DX3957&lt;&gt;"",1,0)+IF(DY3957&lt;&gt;"",1,0)+IF(DZ3957&lt;&gt;"",1,0)+IF(EB3957&lt;&gt;"",1,0)+IF(EC3957&lt;&gt;"",1,0)+IF(ED3957&lt;&gt;"",1,0)+IF(EG3957&lt;&gt;"",1,0)+IF(EH3957&lt;&gt;"",1,0)</f>
        <v>6</v>
      </c>
      <c r="AZ3957" s="0" t="n">
        <f aca="false">IF(EH3957&lt;&gt;"",1,0)</f>
        <v>0</v>
      </c>
      <c r="BB3957" s="0" t="s">
        <v>154</v>
      </c>
      <c r="BC3957" s="0" t="s">
        <v>155</v>
      </c>
      <c r="BD3957" s="0" t="s">
        <v>155</v>
      </c>
      <c r="BJ3957" s="0" t="s">
        <v>155</v>
      </c>
      <c r="BK3957" s="0" t="s">
        <v>155</v>
      </c>
      <c r="BL3957" s="0" t="s">
        <v>155</v>
      </c>
      <c r="BP3957" s="0" t="s">
        <v>155</v>
      </c>
      <c r="BR3957" s="0" t="s">
        <v>155</v>
      </c>
      <c r="BS3957" s="0" t="s">
        <v>155</v>
      </c>
      <c r="BY3957" s="0" t="s">
        <v>156</v>
      </c>
      <c r="CA3957" s="0" t="s">
        <v>155</v>
      </c>
      <c r="CC3957" s="0" t="s">
        <v>156</v>
      </c>
      <c r="CG3957" s="0" t="s">
        <v>155</v>
      </c>
      <c r="CH3957" s="0" t="s">
        <v>156</v>
      </c>
      <c r="CK3957" s="0" t="s">
        <v>155</v>
      </c>
      <c r="CL3957" s="0" t="s">
        <v>156</v>
      </c>
      <c r="CN3957" s="0" t="s">
        <v>155</v>
      </c>
      <c r="CO3957" s="0" t="s">
        <v>156</v>
      </c>
      <c r="CP3957" s="0" t="s">
        <v>155</v>
      </c>
      <c r="CU3957" s="0" t="s">
        <v>156</v>
      </c>
      <c r="CV3957" s="0" t="s">
        <v>155</v>
      </c>
      <c r="CY3957" s="0" t="s">
        <v>155</v>
      </c>
      <c r="CZ3957" s="0" t="s">
        <v>156</v>
      </c>
      <c r="DC3957" s="0" t="s">
        <v>155</v>
      </c>
      <c r="DF3957" s="0" t="s">
        <v>155</v>
      </c>
      <c r="DG3957" s="0" t="s">
        <v>156</v>
      </c>
      <c r="DI3957" s="0" t="s">
        <v>155</v>
      </c>
      <c r="DJ3957" s="0" t="s">
        <v>156</v>
      </c>
      <c r="DL3957" s="0" t="s">
        <v>155</v>
      </c>
      <c r="DM3957" s="0" t="s">
        <v>156</v>
      </c>
      <c r="DN3957" s="0" t="s">
        <v>155</v>
      </c>
      <c r="DS3957" s="0" t="s">
        <v>156</v>
      </c>
      <c r="DU3957" s="0" t="s">
        <v>155</v>
      </c>
      <c r="DW3957" s="0" t="s">
        <v>156</v>
      </c>
      <c r="DX3957" s="0" t="s">
        <v>155</v>
      </c>
      <c r="EA3957" s="0" t="s">
        <v>155</v>
      </c>
      <c r="ED3957" s="0" t="s">
        <v>156</v>
      </c>
      <c r="EF3957" s="0" t="s">
        <v>155</v>
      </c>
    </row>
    <row r="3958" customFormat="false" ht="15" hidden="false" customHeight="false" outlineLevel="0" collapsed="false">
      <c r="A3958" s="0" t="s">
        <v>16010</v>
      </c>
      <c r="B3958" s="0" t="n">
        <v>78</v>
      </c>
      <c r="C3958" s="0" t="n">
        <v>489969</v>
      </c>
      <c r="D3958" s="0" t="s">
        <v>13480</v>
      </c>
      <c r="E3958" s="0" t="s">
        <v>9562</v>
      </c>
      <c r="F3958" s="0" t="str">
        <f aca="false">CONCATENATE(D3958," ",LEFT(H3958,4),"T=",AU3958,"D=",AV3958,"R=",AW3958,"M=",AX3958,"L=",AY3958,"B=",AZ3958)</f>
        <v>MARTRICH T=2D=0R=0M=0L=0B=0</v>
      </c>
      <c r="G3958" s="0" t="s">
        <v>284</v>
      </c>
      <c r="I3958" s="0" t="s">
        <v>16011</v>
      </c>
      <c r="J3958" s="0" t="s">
        <v>1457</v>
      </c>
      <c r="K3958" s="0" t="s">
        <v>144</v>
      </c>
      <c r="M3958" s="0" t="s">
        <v>13483</v>
      </c>
      <c r="N3958" s="0" t="str">
        <f aca="false">RIGHT(M3958,LEN(M3958)-FIND(" ",M3958))</f>
        <v>TRUMBULL AVE SE</v>
      </c>
      <c r="P3958" s="0" t="s">
        <v>147</v>
      </c>
      <c r="Q3958" s="0" t="s">
        <v>148</v>
      </c>
      <c r="R3958" s="0" t="n">
        <v>44483</v>
      </c>
      <c r="AD3958" s="0" t="s">
        <v>149</v>
      </c>
      <c r="AE3958" s="0" t="s">
        <v>150</v>
      </c>
      <c r="AF3958" s="0" t="s">
        <v>151</v>
      </c>
      <c r="AH3958" s="0" t="n">
        <v>14</v>
      </c>
      <c r="AI3958" s="0" t="n">
        <v>11</v>
      </c>
      <c r="AN3958" s="0" t="s">
        <v>147</v>
      </c>
      <c r="AO3958" s="0" t="s">
        <v>13351</v>
      </c>
      <c r="AP3958" s="0" t="s">
        <v>13352</v>
      </c>
      <c r="AQ3958" s="0" t="n">
        <v>9</v>
      </c>
      <c r="AR3958" s="0" t="n">
        <v>64</v>
      </c>
      <c r="AS3958" s="0" t="n">
        <v>32</v>
      </c>
      <c r="AU3958" s="0" t="n">
        <f aca="false">COUNTA($BA$3958:$EH$3958)</f>
        <v>2</v>
      </c>
      <c r="AV3958" s="0" t="n">
        <f aca="false">COUNTIF($BA$3958:$EH$3958,"D")</f>
        <v>0</v>
      </c>
      <c r="AW3958" s="0" t="n">
        <f aca="false">COUNTIF($BA$3958:$EH$3958,"R")</f>
        <v>0</v>
      </c>
      <c r="AX3958" s="0" t="n">
        <f aca="false">IF(BN3958="D",1,0)+IF(BO3958="D",1,0)+IF(BT3958="D",1,0)+IF(BU3958="D",1,0)+IF(BW3958="D",1,0)+IF(CC3958="D",1,0)+IF(CD3958="D",1,0)+IF(CE3958="D",1,0)+IF(CF3958="D",1,0)+IF(CL3958="D",1,0)+IF(CM3958="D",1,0)+IF(CQ3958="D",1,0)+IF(CR3958="D",1,0)+IF(CS3958="D",1,0)+IF(CW3958="D",1,0)+IF(CX3958="D",1,0)+IF(DD3958="D",1,0)+IF(DE3958="D",1,0)+IF(DJ3958="D",1,0)+IF(DK3958="D",1,0)+IF(DO3958="D",1,0)+IF(DP3958="D",1,0)+IF(DQ3958="D",1,0)+IF(DW3958="D",1,0)+IF(DZ3958="D",1,0)+IF(EH3958="D",1,0)</f>
        <v>0</v>
      </c>
      <c r="AY3958" s="0" t="n">
        <f aca="false">IF(DJ3958&lt;&gt;"",1,0)+IF(DK3958&lt;&gt;"",1,0)+IF(DM3958&lt;&gt;"",1,0)+IF(DO3958&lt;&gt;"",1,0)+IF(DP3958&lt;&gt;"",1,0)+IF(DQ3958&lt;&gt;"",1,0)+IF(DS3958&lt;&gt;"",1,0)+IF(DT3958&lt;&gt;"",1,0)+IF(DV3958&lt;&gt;"",1,0)+IF(DW3958&lt;&gt;"",1,0)+IF(DX3958&lt;&gt;"",1,0)+IF(DY3958&lt;&gt;"",1,0)+IF(DZ3958&lt;&gt;"",1,0)+IF(EB3958&lt;&gt;"",1,0)+IF(EC3958&lt;&gt;"",1,0)+IF(ED3958&lt;&gt;"",1,0)+IF(EG3958&lt;&gt;"",1,0)+IF(EH3958&lt;&gt;"",1,0)</f>
        <v>0</v>
      </c>
      <c r="AZ3958" s="0" t="n">
        <f aca="false">IF(EH3958&lt;&gt;"",1,0)</f>
        <v>0</v>
      </c>
      <c r="BB3958" s="0" t="s">
        <v>154</v>
      </c>
      <c r="CP3958" s="0" t="s">
        <v>155</v>
      </c>
    </row>
    <row r="3959" customFormat="false" ht="15" hidden="false" customHeight="false" outlineLevel="0" collapsed="false">
      <c r="A3959" s="0" t="s">
        <v>16012</v>
      </c>
      <c r="B3959" s="0" t="n">
        <v>78</v>
      </c>
      <c r="C3959" s="0" t="n">
        <v>432275</v>
      </c>
      <c r="D3959" s="0" t="s">
        <v>16013</v>
      </c>
      <c r="E3959" s="0" t="s">
        <v>16014</v>
      </c>
      <c r="F3959" s="0" t="str">
        <f aca="false">CONCATENATE(D3959," ",LEFT(H3959,4),"T=",AU3959,"D=",AV3959,"R=",AW3959,"M=",AX3959,"L=",AY3959,"B=",AZ3959)</f>
        <v>BOWLES T=2D=0R=0M=0L=0B=0</v>
      </c>
      <c r="G3959" s="0" t="s">
        <v>156</v>
      </c>
      <c r="I3959" s="0" t="s">
        <v>16015</v>
      </c>
      <c r="J3959" s="0" t="s">
        <v>16016</v>
      </c>
      <c r="K3959" s="0" t="s">
        <v>182</v>
      </c>
      <c r="M3959" s="0" t="s">
        <v>14731</v>
      </c>
      <c r="N3959" s="0" t="str">
        <f aca="false">RIGHT(M3959,LEN(M3959)-FIND(" ",M3959))</f>
        <v>KENMORE AVE SE</v>
      </c>
      <c r="P3959" s="0" t="s">
        <v>147</v>
      </c>
      <c r="Q3959" s="0" t="s">
        <v>148</v>
      </c>
      <c r="R3959" s="0" t="n">
        <v>44483</v>
      </c>
      <c r="AD3959" s="0" t="s">
        <v>149</v>
      </c>
      <c r="AE3959" s="0" t="s">
        <v>150</v>
      </c>
      <c r="AF3959" s="0" t="s">
        <v>151</v>
      </c>
      <c r="AH3959" s="0" t="n">
        <v>14</v>
      </c>
      <c r="AI3959" s="0" t="n">
        <v>11</v>
      </c>
      <c r="AN3959" s="0" t="s">
        <v>147</v>
      </c>
      <c r="AO3959" s="0" t="s">
        <v>13351</v>
      </c>
      <c r="AP3959" s="0" t="s">
        <v>13352</v>
      </c>
      <c r="AQ3959" s="0" t="n">
        <v>9</v>
      </c>
      <c r="AR3959" s="0" t="n">
        <v>64</v>
      </c>
      <c r="AS3959" s="0" t="n">
        <v>32</v>
      </c>
      <c r="AU3959" s="0" t="n">
        <f aca="false">COUNTA($BA$3959:$EH$3959)</f>
        <v>2</v>
      </c>
      <c r="AV3959" s="0" t="n">
        <f aca="false">COUNTIF($BA$3959:$EH$3959,"D")</f>
        <v>0</v>
      </c>
      <c r="AW3959" s="0" t="n">
        <f aca="false">COUNTIF($BA$3959:$EH$3959,"R")</f>
        <v>0</v>
      </c>
      <c r="AX3959" s="0" t="n">
        <f aca="false">IF(BN3959="D",1,0)+IF(BO3959="D",1,0)+IF(BT3959="D",1,0)+IF(BU3959="D",1,0)+IF(BW3959="D",1,0)+IF(CC3959="D",1,0)+IF(CD3959="D",1,0)+IF(CE3959="D",1,0)+IF(CF3959="D",1,0)+IF(CL3959="D",1,0)+IF(CM3959="D",1,0)+IF(CQ3959="D",1,0)+IF(CR3959="D",1,0)+IF(CS3959="D",1,0)+IF(CW3959="D",1,0)+IF(CX3959="D",1,0)+IF(DD3959="D",1,0)+IF(DE3959="D",1,0)+IF(DJ3959="D",1,0)+IF(DK3959="D",1,0)+IF(DO3959="D",1,0)+IF(DP3959="D",1,0)+IF(DQ3959="D",1,0)+IF(DW3959="D",1,0)+IF(DZ3959="D",1,0)+IF(EH3959="D",1,0)</f>
        <v>0</v>
      </c>
      <c r="AY3959" s="0" t="n">
        <f aca="false">IF(DJ3959&lt;&gt;"",1,0)+IF(DK3959&lt;&gt;"",1,0)+IF(DM3959&lt;&gt;"",1,0)+IF(DO3959&lt;&gt;"",1,0)+IF(DP3959&lt;&gt;"",1,0)+IF(DQ3959&lt;&gt;"",1,0)+IF(DS3959&lt;&gt;"",1,0)+IF(DT3959&lt;&gt;"",1,0)+IF(DV3959&lt;&gt;"",1,0)+IF(DW3959&lt;&gt;"",1,0)+IF(DX3959&lt;&gt;"",1,0)+IF(DY3959&lt;&gt;"",1,0)+IF(DZ3959&lt;&gt;"",1,0)+IF(EB3959&lt;&gt;"",1,0)+IF(EC3959&lt;&gt;"",1,0)+IF(ED3959&lt;&gt;"",1,0)+IF(EG3959&lt;&gt;"",1,0)+IF(EH3959&lt;&gt;"",1,0)</f>
        <v>0</v>
      </c>
      <c r="AZ3959" s="0" t="n">
        <f aca="false">IF(EH3959&lt;&gt;"",1,0)</f>
        <v>0</v>
      </c>
      <c r="BB3959" s="0" t="s">
        <v>154</v>
      </c>
      <c r="DN3959" s="0" t="s">
        <v>155</v>
      </c>
    </row>
    <row r="3960" customFormat="false" ht="15" hidden="false" customHeight="false" outlineLevel="0" collapsed="false">
      <c r="A3960" s="0" t="s">
        <v>16017</v>
      </c>
      <c r="B3960" s="0" t="n">
        <v>78</v>
      </c>
      <c r="C3960" s="0" t="n">
        <v>486031</v>
      </c>
      <c r="D3960" s="0" t="s">
        <v>1054</v>
      </c>
      <c r="E3960" s="0" t="s">
        <v>16018</v>
      </c>
      <c r="F3960" s="0" t="str">
        <f aca="false">CONCATENATE(D3960," ",LEFT(H3960,4),"T=",AU3960,"D=",AV3960,"R=",AW3960,"M=",AX3960,"L=",AY3960,"B=",AZ3960)</f>
        <v>ANTHONY T=1D=0R=0M=0L=0B=0</v>
      </c>
      <c r="G3960" s="0" t="s">
        <v>208</v>
      </c>
      <c r="I3960" s="0" t="s">
        <v>16019</v>
      </c>
      <c r="J3960" s="0" t="s">
        <v>7134</v>
      </c>
      <c r="K3960" s="0" t="s">
        <v>144</v>
      </c>
      <c r="M3960" s="0" t="s">
        <v>15121</v>
      </c>
      <c r="N3960" s="0" t="str">
        <f aca="false">RIGHT(M3960,LEN(M3960)-FIND(" ",M3960))</f>
        <v>TRUMBULL AVE SE</v>
      </c>
      <c r="P3960" s="0" t="s">
        <v>147</v>
      </c>
      <c r="Q3960" s="0" t="s">
        <v>148</v>
      </c>
      <c r="R3960" s="0" t="n">
        <v>44483</v>
      </c>
      <c r="AD3960" s="0" t="s">
        <v>149</v>
      </c>
      <c r="AE3960" s="0" t="s">
        <v>150</v>
      </c>
      <c r="AF3960" s="0" t="s">
        <v>151</v>
      </c>
      <c r="AH3960" s="0" t="n">
        <v>14</v>
      </c>
      <c r="AI3960" s="0" t="n">
        <v>11</v>
      </c>
      <c r="AN3960" s="0" t="s">
        <v>147</v>
      </c>
      <c r="AO3960" s="0" t="s">
        <v>13351</v>
      </c>
      <c r="AP3960" s="0" t="s">
        <v>13352</v>
      </c>
      <c r="AQ3960" s="0" t="n">
        <v>9</v>
      </c>
      <c r="AR3960" s="0" t="n">
        <v>64</v>
      </c>
      <c r="AS3960" s="0" t="n">
        <v>32</v>
      </c>
      <c r="AU3960" s="0" t="n">
        <f aca="false">COUNTA($BA$3960:$EH$3960)</f>
        <v>1</v>
      </c>
      <c r="AV3960" s="0" t="n">
        <f aca="false">COUNTIF($BA$3960:$EH$3960,"D")</f>
        <v>0</v>
      </c>
      <c r="AW3960" s="0" t="n">
        <f aca="false">COUNTIF($BA$3960:$EH$3960,"R")</f>
        <v>0</v>
      </c>
      <c r="AX3960" s="0" t="n">
        <f aca="false">IF(BN3960="D",1,0)+IF(BO3960="D",1,0)+IF(BT3960="D",1,0)+IF(BU3960="D",1,0)+IF(BW3960="D",1,0)+IF(CC3960="D",1,0)+IF(CD3960="D",1,0)+IF(CE3960="D",1,0)+IF(CF3960="D",1,0)+IF(CL3960="D",1,0)+IF(CM3960="D",1,0)+IF(CQ3960="D",1,0)+IF(CR3960="D",1,0)+IF(CS3960="D",1,0)+IF(CW3960="D",1,0)+IF(CX3960="D",1,0)+IF(DD3960="D",1,0)+IF(DE3960="D",1,0)+IF(DJ3960="D",1,0)+IF(DK3960="D",1,0)+IF(DO3960="D",1,0)+IF(DP3960="D",1,0)+IF(DQ3960="D",1,0)+IF(DW3960="D",1,0)+IF(DZ3960="D",1,0)+IF(EH3960="D",1,0)</f>
        <v>0</v>
      </c>
      <c r="AY3960" s="0" t="n">
        <f aca="false">IF(DJ3960&lt;&gt;"",1,0)+IF(DK3960&lt;&gt;"",1,0)+IF(DM3960&lt;&gt;"",1,0)+IF(DO3960&lt;&gt;"",1,0)+IF(DP3960&lt;&gt;"",1,0)+IF(DQ3960&lt;&gt;"",1,0)+IF(DS3960&lt;&gt;"",1,0)+IF(DT3960&lt;&gt;"",1,0)+IF(DV3960&lt;&gt;"",1,0)+IF(DW3960&lt;&gt;"",1,0)+IF(DX3960&lt;&gt;"",1,0)+IF(DY3960&lt;&gt;"",1,0)+IF(DZ3960&lt;&gt;"",1,0)+IF(EB3960&lt;&gt;"",1,0)+IF(EC3960&lt;&gt;"",1,0)+IF(ED3960&lt;&gt;"",1,0)+IF(EG3960&lt;&gt;"",1,0)+IF(EH3960&lt;&gt;"",1,0)</f>
        <v>0</v>
      </c>
      <c r="AZ3960" s="0" t="n">
        <f aca="false">IF(EH3960&lt;&gt;"",1,0)</f>
        <v>0</v>
      </c>
      <c r="BB3960" s="0" t="s">
        <v>154</v>
      </c>
    </row>
    <row r="3961" customFormat="false" ht="15" hidden="false" customHeight="false" outlineLevel="0" collapsed="false">
      <c r="A3961" s="0" t="s">
        <v>16020</v>
      </c>
      <c r="B3961" s="0" t="n">
        <v>78</v>
      </c>
      <c r="C3961" s="0" t="n">
        <v>111661</v>
      </c>
      <c r="D3961" s="0" t="s">
        <v>13574</v>
      </c>
      <c r="E3961" s="0" t="s">
        <v>2308</v>
      </c>
      <c r="F3961" s="0" t="str">
        <f aca="false">CONCATENATE(D3961," ",LEFT(H3961,4),"T=",AU3961,"D=",AV3961,"R=",AW3961,"M=",AX3961,"L=",AY3961,"B=",AZ3961)</f>
        <v>SEGER T=50D=18R=0M=9L=8B=1</v>
      </c>
      <c r="I3961" s="0" t="s">
        <v>16021</v>
      </c>
      <c r="J3961" s="0" t="s">
        <v>16022</v>
      </c>
      <c r="K3961" s="0" t="s">
        <v>144</v>
      </c>
      <c r="L3961" s="0" t="s">
        <v>156</v>
      </c>
      <c r="M3961" s="0" t="s">
        <v>13576</v>
      </c>
      <c r="N3961" s="0" t="str">
        <f aca="false">RIGHT(M3961,LEN(M3961)-FIND(" ",M3961))</f>
        <v>MEADOWBROOK AVE SE</v>
      </c>
      <c r="P3961" s="0" t="s">
        <v>147</v>
      </c>
      <c r="Q3961" s="0" t="s">
        <v>148</v>
      </c>
      <c r="R3961" s="0" t="n">
        <v>44483</v>
      </c>
      <c r="AD3961" s="0" t="s">
        <v>149</v>
      </c>
      <c r="AE3961" s="0" t="s">
        <v>150</v>
      </c>
      <c r="AF3961" s="0" t="s">
        <v>151</v>
      </c>
      <c r="AH3961" s="0" t="n">
        <v>14</v>
      </c>
      <c r="AI3961" s="0" t="n">
        <v>11</v>
      </c>
      <c r="AN3961" s="0" t="s">
        <v>147</v>
      </c>
      <c r="AO3961" s="0" t="s">
        <v>13351</v>
      </c>
      <c r="AP3961" s="0" t="s">
        <v>13352</v>
      </c>
      <c r="AQ3961" s="0" t="n">
        <v>9</v>
      </c>
      <c r="AR3961" s="0" t="n">
        <v>64</v>
      </c>
      <c r="AS3961" s="0" t="n">
        <v>32</v>
      </c>
      <c r="AU3961" s="0" t="n">
        <f aca="false">COUNTA($BA$3961:$EH$3961)</f>
        <v>50</v>
      </c>
      <c r="AV3961" s="0" t="n">
        <f aca="false">COUNTIF($BA$3961:$EH$3961,"D")</f>
        <v>18</v>
      </c>
      <c r="AW3961" s="0" t="n">
        <f aca="false">COUNTIF($BA$3961:$EH$3961,"R")</f>
        <v>0</v>
      </c>
      <c r="AX3961" s="0" t="n">
        <f aca="false">IF(BN3961="D",1,0)+IF(BO3961="D",1,0)+IF(BT3961="D",1,0)+IF(BU3961="D",1,0)+IF(BW3961="D",1,0)+IF(CC3961="D",1,0)+IF(CD3961="D",1,0)+IF(CE3961="D",1,0)+IF(CF3961="D",1,0)+IF(CL3961="D",1,0)+IF(CM3961="D",1,0)+IF(CQ3961="D",1,0)+IF(CR3961="D",1,0)+IF(CS3961="D",1,0)+IF(CW3961="D",1,0)+IF(CX3961="D",1,0)+IF(DD3961="D",1,0)+IF(DE3961="D",1,0)+IF(DJ3961="D",1,0)+IF(DK3961="D",1,0)+IF(DO3961="D",1,0)+IF(DP3961="D",1,0)+IF(DQ3961="D",1,0)+IF(DW3961="D",1,0)+IF(DZ3961="D",1,0)+IF(EH3961="D",1,0)</f>
        <v>9</v>
      </c>
      <c r="AY3961" s="0" t="n">
        <f aca="false">IF(DJ3961&lt;&gt;"",1,0)+IF(DK3961&lt;&gt;"",1,0)+IF(DM3961&lt;&gt;"",1,0)+IF(DO3961&lt;&gt;"",1,0)+IF(DP3961&lt;&gt;"",1,0)+IF(DQ3961&lt;&gt;"",1,0)+IF(DS3961&lt;&gt;"",1,0)+IF(DT3961&lt;&gt;"",1,0)+IF(DV3961&lt;&gt;"",1,0)+IF(DW3961&lt;&gt;"",1,0)+IF(DX3961&lt;&gt;"",1,0)+IF(DY3961&lt;&gt;"",1,0)+IF(DZ3961&lt;&gt;"",1,0)+IF(EB3961&lt;&gt;"",1,0)+IF(EC3961&lt;&gt;"",1,0)+IF(ED3961&lt;&gt;"",1,0)+IF(EG3961&lt;&gt;"",1,0)+IF(EH3961&lt;&gt;"",1,0)</f>
        <v>8</v>
      </c>
      <c r="AZ3961" s="0" t="n">
        <f aca="false">IF(EH3961&lt;&gt;"",1,0)</f>
        <v>1</v>
      </c>
      <c r="BB3961" s="0" t="s">
        <v>154</v>
      </c>
      <c r="BC3961" s="0" t="s">
        <v>155</v>
      </c>
      <c r="BD3961" s="0" t="s">
        <v>155</v>
      </c>
      <c r="BF3961" s="0" t="s">
        <v>155</v>
      </c>
      <c r="BG3961" s="0" t="s">
        <v>155</v>
      </c>
      <c r="BH3961" s="0" t="s">
        <v>155</v>
      </c>
      <c r="BI3961" s="0" t="s">
        <v>155</v>
      </c>
      <c r="BJ3961" s="0" t="s">
        <v>155</v>
      </c>
      <c r="BK3961" s="0" t="s">
        <v>155</v>
      </c>
      <c r="BL3961" s="0" t="s">
        <v>155</v>
      </c>
      <c r="BP3961" s="0" t="s">
        <v>155</v>
      </c>
      <c r="BR3961" s="0" t="s">
        <v>155</v>
      </c>
      <c r="BS3961" s="0" t="s">
        <v>155</v>
      </c>
      <c r="BV3961" s="0" t="s">
        <v>155</v>
      </c>
      <c r="BY3961" s="0" t="s">
        <v>155</v>
      </c>
      <c r="CA3961" s="0" t="s">
        <v>155</v>
      </c>
      <c r="CC3961" s="0" t="s">
        <v>156</v>
      </c>
      <c r="CG3961" s="0" t="s">
        <v>155</v>
      </c>
      <c r="CH3961" s="0" t="s">
        <v>156</v>
      </c>
      <c r="CK3961" s="0" t="s">
        <v>155</v>
      </c>
      <c r="CL3961" s="0" t="s">
        <v>156</v>
      </c>
      <c r="CN3961" s="0" t="s">
        <v>155</v>
      </c>
      <c r="CO3961" s="0" t="s">
        <v>156</v>
      </c>
      <c r="CP3961" s="0" t="s">
        <v>155</v>
      </c>
      <c r="CQ3961" s="0" t="s">
        <v>156</v>
      </c>
      <c r="CT3961" s="0" t="s">
        <v>155</v>
      </c>
      <c r="CU3961" s="0" t="s">
        <v>156</v>
      </c>
      <c r="CV3961" s="0" t="s">
        <v>155</v>
      </c>
      <c r="CW3961" s="0" t="s">
        <v>156</v>
      </c>
      <c r="CY3961" s="0" t="s">
        <v>155</v>
      </c>
      <c r="CZ3961" s="0" t="s">
        <v>156</v>
      </c>
      <c r="DC3961" s="0" t="s">
        <v>155</v>
      </c>
      <c r="DD3961" s="0" t="s">
        <v>156</v>
      </c>
      <c r="DF3961" s="0" t="s">
        <v>155</v>
      </c>
      <c r="DG3961" s="0" t="s">
        <v>156</v>
      </c>
      <c r="DI3961" s="0" t="s">
        <v>155</v>
      </c>
      <c r="DJ3961" s="0" t="s">
        <v>156</v>
      </c>
      <c r="DL3961" s="0" t="s">
        <v>155</v>
      </c>
      <c r="DM3961" s="0" t="s">
        <v>156</v>
      </c>
      <c r="DN3961" s="0" t="s">
        <v>155</v>
      </c>
      <c r="DO3961" s="0" t="s">
        <v>156</v>
      </c>
      <c r="DR3961" s="0" t="s">
        <v>155</v>
      </c>
      <c r="DS3961" s="0" t="s">
        <v>156</v>
      </c>
      <c r="DT3961" s="0" t="s">
        <v>156</v>
      </c>
      <c r="DU3961" s="0" t="s">
        <v>155</v>
      </c>
      <c r="DW3961" s="0" t="s">
        <v>156</v>
      </c>
      <c r="EA3961" s="0" t="s">
        <v>155</v>
      </c>
      <c r="ED3961" s="0" t="s">
        <v>156</v>
      </c>
      <c r="EF3961" s="0" t="s">
        <v>155</v>
      </c>
      <c r="EH3961" s="0" t="s">
        <v>156</v>
      </c>
    </row>
    <row r="3962" customFormat="false" ht="15" hidden="false" customHeight="false" outlineLevel="0" collapsed="false">
      <c r="A3962" s="0" t="s">
        <v>16023</v>
      </c>
      <c r="B3962" s="0" t="n">
        <v>78</v>
      </c>
      <c r="C3962" s="0" t="n">
        <v>246595</v>
      </c>
      <c r="D3962" s="0" t="s">
        <v>16024</v>
      </c>
      <c r="E3962" s="0" t="s">
        <v>16025</v>
      </c>
      <c r="F3962" s="0" t="str">
        <f aca="false">CONCATENATE(D3962," ",LEFT(H3962,4),"T=",AU3962,"D=",AV3962,"R=",AW3962,"M=",AX3962,"L=",AY3962,"B=",AZ3962)</f>
        <v>BARROW T=38D=15R=0M=7L=9B=1</v>
      </c>
      <c r="G3962" s="0" t="s">
        <v>208</v>
      </c>
      <c r="I3962" s="0" t="s">
        <v>15240</v>
      </c>
      <c r="J3962" s="0" t="s">
        <v>16026</v>
      </c>
      <c r="K3962" s="0" t="s">
        <v>144</v>
      </c>
      <c r="L3962" s="0" t="s">
        <v>156</v>
      </c>
      <c r="M3962" s="0" t="s">
        <v>16027</v>
      </c>
      <c r="N3962" s="0" t="str">
        <f aca="false">RIGHT(M3962,LEN(M3962)-FIND(" ",M3962))</f>
        <v>MEADOWBROOK AVE SE</v>
      </c>
      <c r="P3962" s="0" t="s">
        <v>147</v>
      </c>
      <c r="Q3962" s="0" t="s">
        <v>148</v>
      </c>
      <c r="R3962" s="0" t="n">
        <v>44483</v>
      </c>
      <c r="AD3962" s="0" t="s">
        <v>149</v>
      </c>
      <c r="AE3962" s="0" t="s">
        <v>150</v>
      </c>
      <c r="AF3962" s="0" t="s">
        <v>151</v>
      </c>
      <c r="AH3962" s="0" t="n">
        <v>14</v>
      </c>
      <c r="AI3962" s="0" t="n">
        <v>11</v>
      </c>
      <c r="AN3962" s="0" t="s">
        <v>147</v>
      </c>
      <c r="AO3962" s="0" t="s">
        <v>13351</v>
      </c>
      <c r="AP3962" s="0" t="s">
        <v>13352</v>
      </c>
      <c r="AQ3962" s="0" t="n">
        <v>9</v>
      </c>
      <c r="AR3962" s="0" t="n">
        <v>64</v>
      </c>
      <c r="AS3962" s="0" t="n">
        <v>32</v>
      </c>
      <c r="AU3962" s="0" t="n">
        <f aca="false">COUNTA($BA$3962:$EH$3962)</f>
        <v>38</v>
      </c>
      <c r="AV3962" s="0" t="n">
        <f aca="false">COUNTIF($BA$3962:$EH$3962,"D")</f>
        <v>15</v>
      </c>
      <c r="AW3962" s="0" t="n">
        <f aca="false">COUNTIF($BA$3962:$EH$3962,"R")</f>
        <v>0</v>
      </c>
      <c r="AX3962" s="0" t="n">
        <f aca="false">IF(BN3962="D",1,0)+IF(BO3962="D",1,0)+IF(BT3962="D",1,0)+IF(BU3962="D",1,0)+IF(BW3962="D",1,0)+IF(CC3962="D",1,0)+IF(CD3962="D",1,0)+IF(CE3962="D",1,0)+IF(CF3962="D",1,0)+IF(CL3962="D",1,0)+IF(CM3962="D",1,0)+IF(CQ3962="D",1,0)+IF(CR3962="D",1,0)+IF(CS3962="D",1,0)+IF(CW3962="D",1,0)+IF(CX3962="D",1,0)+IF(DD3962="D",1,0)+IF(DE3962="D",1,0)+IF(DJ3962="D",1,0)+IF(DK3962="D",1,0)+IF(DO3962="D",1,0)+IF(DP3962="D",1,0)+IF(DQ3962="D",1,0)+IF(DW3962="D",1,0)+IF(DZ3962="D",1,0)+IF(EH3962="D",1,0)</f>
        <v>7</v>
      </c>
      <c r="AY3962" s="0" t="n">
        <f aca="false">IF(DJ3962&lt;&gt;"",1,0)+IF(DK3962&lt;&gt;"",1,0)+IF(DM3962&lt;&gt;"",1,0)+IF(DO3962&lt;&gt;"",1,0)+IF(DP3962&lt;&gt;"",1,0)+IF(DQ3962&lt;&gt;"",1,0)+IF(DS3962&lt;&gt;"",1,0)+IF(DT3962&lt;&gt;"",1,0)+IF(DV3962&lt;&gt;"",1,0)+IF(DW3962&lt;&gt;"",1,0)+IF(DX3962&lt;&gt;"",1,0)+IF(DY3962&lt;&gt;"",1,0)+IF(DZ3962&lt;&gt;"",1,0)+IF(EB3962&lt;&gt;"",1,0)+IF(EC3962&lt;&gt;"",1,0)+IF(ED3962&lt;&gt;"",1,0)+IF(EG3962&lt;&gt;"",1,0)+IF(EH3962&lt;&gt;"",1,0)</f>
        <v>9</v>
      </c>
      <c r="AZ3962" s="0" t="n">
        <f aca="false">IF(EH3962&lt;&gt;"",1,0)</f>
        <v>1</v>
      </c>
      <c r="BB3962" s="0" t="s">
        <v>154</v>
      </c>
      <c r="BC3962" s="0" t="s">
        <v>155</v>
      </c>
      <c r="BD3962" s="0" t="s">
        <v>155</v>
      </c>
      <c r="BL3962" s="0" t="s">
        <v>155</v>
      </c>
      <c r="BP3962" s="0" t="s">
        <v>155</v>
      </c>
      <c r="BR3962" s="0" t="s">
        <v>155</v>
      </c>
      <c r="BS3962" s="0" t="s">
        <v>155</v>
      </c>
      <c r="BY3962" s="0" t="s">
        <v>156</v>
      </c>
      <c r="CA3962" s="0" t="s">
        <v>155</v>
      </c>
      <c r="CC3962" s="0" t="s">
        <v>156</v>
      </c>
      <c r="CG3962" s="0" t="s">
        <v>155</v>
      </c>
      <c r="CH3962" s="0" t="s">
        <v>156</v>
      </c>
      <c r="CK3962" s="0" t="s">
        <v>155</v>
      </c>
      <c r="CL3962" s="0" t="s">
        <v>156</v>
      </c>
      <c r="CN3962" s="0" t="s">
        <v>155</v>
      </c>
      <c r="CO3962" s="0" t="s">
        <v>156</v>
      </c>
      <c r="CP3962" s="0" t="s">
        <v>155</v>
      </c>
      <c r="CV3962" s="0" t="s">
        <v>155</v>
      </c>
      <c r="DC3962" s="0" t="s">
        <v>155</v>
      </c>
      <c r="DD3962" s="0" t="s">
        <v>156</v>
      </c>
      <c r="DF3962" s="0" t="s">
        <v>155</v>
      </c>
      <c r="DG3962" s="0" t="s">
        <v>156</v>
      </c>
      <c r="DI3962" s="0" t="s">
        <v>155</v>
      </c>
      <c r="DJ3962" s="0" t="s">
        <v>156</v>
      </c>
      <c r="DL3962" s="0" t="s">
        <v>155</v>
      </c>
      <c r="DM3962" s="0" t="s">
        <v>156</v>
      </c>
      <c r="DN3962" s="0" t="s">
        <v>155</v>
      </c>
      <c r="DO3962" s="0" t="s">
        <v>156</v>
      </c>
      <c r="DR3962" s="0" t="s">
        <v>155</v>
      </c>
      <c r="DS3962" s="0" t="s">
        <v>156</v>
      </c>
      <c r="DT3962" s="0" t="s">
        <v>156</v>
      </c>
      <c r="DU3962" s="0" t="s">
        <v>155</v>
      </c>
      <c r="DW3962" s="0" t="s">
        <v>156</v>
      </c>
      <c r="DX3962" s="0" t="s">
        <v>155</v>
      </c>
      <c r="EA3962" s="0" t="s">
        <v>155</v>
      </c>
      <c r="ED3962" s="0" t="s">
        <v>156</v>
      </c>
      <c r="EF3962" s="0" t="s">
        <v>155</v>
      </c>
      <c r="EH3962" s="0" t="s">
        <v>156</v>
      </c>
    </row>
    <row r="3963" customFormat="false" ht="15" hidden="false" customHeight="false" outlineLevel="0" collapsed="false">
      <c r="A3963" s="0" t="s">
        <v>16028</v>
      </c>
      <c r="B3963" s="0" t="n">
        <v>78</v>
      </c>
      <c r="C3963" s="0" t="n">
        <v>87450</v>
      </c>
      <c r="D3963" s="0" t="s">
        <v>16029</v>
      </c>
      <c r="E3963" s="0" t="s">
        <v>1936</v>
      </c>
      <c r="F3963" s="0" t="str">
        <f aca="false">CONCATENATE(D3963," ",LEFT(H3963,4),"T=",AU3963,"D=",AV3963,"R=",AW3963,"M=",AX3963,"L=",AY3963,"B=",AZ3963)</f>
        <v>ZYLKA T=22D=2R=1M=1L=1B=0</v>
      </c>
      <c r="G3963" s="0" t="s">
        <v>160</v>
      </c>
      <c r="I3963" s="0" t="s">
        <v>16030</v>
      </c>
      <c r="J3963" s="0" t="s">
        <v>16031</v>
      </c>
      <c r="K3963" s="0" t="s">
        <v>144</v>
      </c>
      <c r="M3963" s="0" t="s">
        <v>14979</v>
      </c>
      <c r="N3963" s="0" t="str">
        <f aca="false">RIGHT(M3963,LEN(M3963)-FIND(" ",M3963))</f>
        <v>MEADOWBROOK AVE SE</v>
      </c>
      <c r="P3963" s="0" t="s">
        <v>147</v>
      </c>
      <c r="Q3963" s="0" t="s">
        <v>148</v>
      </c>
      <c r="R3963" s="0" t="n">
        <v>44483</v>
      </c>
      <c r="AD3963" s="0" t="s">
        <v>149</v>
      </c>
      <c r="AE3963" s="0" t="s">
        <v>150</v>
      </c>
      <c r="AF3963" s="0" t="s">
        <v>151</v>
      </c>
      <c r="AH3963" s="0" t="n">
        <v>14</v>
      </c>
      <c r="AI3963" s="0" t="n">
        <v>11</v>
      </c>
      <c r="AN3963" s="0" t="s">
        <v>147</v>
      </c>
      <c r="AO3963" s="0" t="s">
        <v>13351</v>
      </c>
      <c r="AP3963" s="0" t="s">
        <v>13352</v>
      </c>
      <c r="AQ3963" s="0" t="n">
        <v>9</v>
      </c>
      <c r="AR3963" s="0" t="n">
        <v>64</v>
      </c>
      <c r="AS3963" s="0" t="n">
        <v>32</v>
      </c>
      <c r="AU3963" s="0" t="n">
        <f aca="false">COUNTA($BA$3963:$EH$3963)</f>
        <v>22</v>
      </c>
      <c r="AV3963" s="0" t="n">
        <f aca="false">COUNTIF($BA$3963:$EH$3963,"D")</f>
        <v>2</v>
      </c>
      <c r="AW3963" s="0" t="n">
        <f aca="false">COUNTIF($BA$3963:$EH$3963,"R")</f>
        <v>1</v>
      </c>
      <c r="AX3963" s="0" t="n">
        <f aca="false">IF(BN3963="D",1,0)+IF(BO3963="D",1,0)+IF(BT3963="D",1,0)+IF(BU3963="D",1,0)+IF(BW3963="D",1,0)+IF(CC3963="D",1,0)+IF(CD3963="D",1,0)+IF(CE3963="D",1,0)+IF(CF3963="D",1,0)+IF(CL3963="D",1,0)+IF(CM3963="D",1,0)+IF(CQ3963="D",1,0)+IF(CR3963="D",1,0)+IF(CS3963="D",1,0)+IF(CW3963="D",1,0)+IF(CX3963="D",1,0)+IF(DD3963="D",1,0)+IF(DE3963="D",1,0)+IF(DJ3963="D",1,0)+IF(DK3963="D",1,0)+IF(DO3963="D",1,0)+IF(DP3963="D",1,0)+IF(DQ3963="D",1,0)+IF(DW3963="D",1,0)+IF(DZ3963="D",1,0)+IF(EH3963="D",1,0)</f>
        <v>1</v>
      </c>
      <c r="AY3963" s="0" t="n">
        <f aca="false">IF(DJ3963&lt;&gt;"",1,0)+IF(DK3963&lt;&gt;"",1,0)+IF(DM3963&lt;&gt;"",1,0)+IF(DO3963&lt;&gt;"",1,0)+IF(DP3963&lt;&gt;"",1,0)+IF(DQ3963&lt;&gt;"",1,0)+IF(DS3963&lt;&gt;"",1,0)+IF(DT3963&lt;&gt;"",1,0)+IF(DV3963&lt;&gt;"",1,0)+IF(DW3963&lt;&gt;"",1,0)+IF(DX3963&lt;&gt;"",1,0)+IF(DY3963&lt;&gt;"",1,0)+IF(DZ3963&lt;&gt;"",1,0)+IF(EB3963&lt;&gt;"",1,0)+IF(EC3963&lt;&gt;"",1,0)+IF(ED3963&lt;&gt;"",1,0)+IF(EG3963&lt;&gt;"",1,0)+IF(EH3963&lt;&gt;"",1,0)</f>
        <v>1</v>
      </c>
      <c r="AZ3963" s="0" t="n">
        <f aca="false">IF(EH3963&lt;&gt;"",1,0)</f>
        <v>0</v>
      </c>
      <c r="BB3963" s="0" t="s">
        <v>154</v>
      </c>
      <c r="BC3963" s="0" t="s">
        <v>155</v>
      </c>
      <c r="BD3963" s="0" t="s">
        <v>155</v>
      </c>
      <c r="BI3963" s="0" t="s">
        <v>155</v>
      </c>
      <c r="BJ3963" s="0" t="s">
        <v>155</v>
      </c>
      <c r="BK3963" s="0" t="s">
        <v>155</v>
      </c>
      <c r="BL3963" s="0" t="s">
        <v>155</v>
      </c>
      <c r="BY3963" s="0" t="s">
        <v>156</v>
      </c>
      <c r="CA3963" s="0" t="s">
        <v>155</v>
      </c>
      <c r="CG3963" s="0" t="s">
        <v>155</v>
      </c>
      <c r="CK3963" s="0" t="s">
        <v>155</v>
      </c>
      <c r="CL3963" s="0" t="s">
        <v>156</v>
      </c>
      <c r="CN3963" s="0" t="s">
        <v>155</v>
      </c>
      <c r="CP3963" s="0" t="s">
        <v>155</v>
      </c>
      <c r="CV3963" s="0" t="s">
        <v>155</v>
      </c>
      <c r="CY3963" s="0" t="s">
        <v>155</v>
      </c>
      <c r="CZ3963" s="0" t="s">
        <v>145</v>
      </c>
      <c r="DC3963" s="0" t="s">
        <v>155</v>
      </c>
      <c r="DN3963" s="0" t="s">
        <v>155</v>
      </c>
      <c r="DU3963" s="0" t="s">
        <v>155</v>
      </c>
      <c r="DX3963" s="0" t="s">
        <v>155</v>
      </c>
      <c r="EF3963" s="0" t="s">
        <v>155</v>
      </c>
    </row>
    <row r="3964" customFormat="false" ht="15" hidden="false" customHeight="false" outlineLevel="0" collapsed="false">
      <c r="A3964" s="0" t="s">
        <v>16032</v>
      </c>
      <c r="B3964" s="0" t="n">
        <v>78</v>
      </c>
      <c r="C3964" s="0" t="n">
        <v>174873</v>
      </c>
      <c r="D3964" s="0" t="s">
        <v>999</v>
      </c>
      <c r="E3964" s="0" t="s">
        <v>16033</v>
      </c>
      <c r="F3964" s="0" t="str">
        <f aca="false">CONCATENATE(D3964," ",LEFT(H3964,4),"T=",AU3964,"D=",AV3964,"R=",AW3964,"M=",AX3964,"L=",AY3964,"B=",AZ3964)</f>
        <v>DOTSON T=35D=7R=0M=2L=3B=0</v>
      </c>
      <c r="G3964" s="0" t="s">
        <v>785</v>
      </c>
      <c r="I3964" s="0" t="s">
        <v>16034</v>
      </c>
      <c r="J3964" s="0" t="s">
        <v>7164</v>
      </c>
      <c r="K3964" s="0" t="s">
        <v>144</v>
      </c>
      <c r="M3964" s="0" t="s">
        <v>16035</v>
      </c>
      <c r="N3964" s="0" t="str">
        <f aca="false">RIGHT(M3964,LEN(M3964)-FIND(" ",M3964))</f>
        <v>MEADOWBROOK AVE SE</v>
      </c>
      <c r="P3964" s="0" t="s">
        <v>147</v>
      </c>
      <c r="Q3964" s="0" t="s">
        <v>148</v>
      </c>
      <c r="R3964" s="0" t="n">
        <v>44483</v>
      </c>
      <c r="AD3964" s="0" t="s">
        <v>149</v>
      </c>
      <c r="AE3964" s="0" t="s">
        <v>150</v>
      </c>
      <c r="AF3964" s="0" t="s">
        <v>151</v>
      </c>
      <c r="AH3964" s="0" t="n">
        <v>14</v>
      </c>
      <c r="AI3964" s="0" t="n">
        <v>11</v>
      </c>
      <c r="AN3964" s="0" t="s">
        <v>147</v>
      </c>
      <c r="AO3964" s="0" t="s">
        <v>13351</v>
      </c>
      <c r="AP3964" s="0" t="s">
        <v>13352</v>
      </c>
      <c r="AQ3964" s="0" t="n">
        <v>9</v>
      </c>
      <c r="AR3964" s="0" t="n">
        <v>64</v>
      </c>
      <c r="AS3964" s="0" t="n">
        <v>32</v>
      </c>
      <c r="AU3964" s="0" t="n">
        <f aca="false">COUNTA($BA$3964:$EH$3964)</f>
        <v>35</v>
      </c>
      <c r="AV3964" s="0" t="n">
        <f aca="false">COUNTIF($BA$3964:$EH$3964,"D")</f>
        <v>7</v>
      </c>
      <c r="AW3964" s="0" t="n">
        <f aca="false">COUNTIF($BA$3964:$EH$3964,"R")</f>
        <v>0</v>
      </c>
      <c r="AX3964" s="0" t="n">
        <f aca="false">IF(BN3964="D",1,0)+IF(BO3964="D",1,0)+IF(BT3964="D",1,0)+IF(BU3964="D",1,0)+IF(BW3964="D",1,0)+IF(CC3964="D",1,0)+IF(CD3964="D",1,0)+IF(CE3964="D",1,0)+IF(CF3964="D",1,0)+IF(CL3964="D",1,0)+IF(CM3964="D",1,0)+IF(CQ3964="D",1,0)+IF(CR3964="D",1,0)+IF(CS3964="D",1,0)+IF(CW3964="D",1,0)+IF(CX3964="D",1,0)+IF(DD3964="D",1,0)+IF(DE3964="D",1,0)+IF(DJ3964="D",1,0)+IF(DK3964="D",1,0)+IF(DO3964="D",1,0)+IF(DP3964="D",1,0)+IF(DQ3964="D",1,0)+IF(DW3964="D",1,0)+IF(DZ3964="D",1,0)+IF(EH3964="D",1,0)</f>
        <v>2</v>
      </c>
      <c r="AY3964" s="0" t="n">
        <f aca="false">IF(DJ3964&lt;&gt;"",1,0)+IF(DK3964&lt;&gt;"",1,0)+IF(DM3964&lt;&gt;"",1,0)+IF(DO3964&lt;&gt;"",1,0)+IF(DP3964&lt;&gt;"",1,0)+IF(DQ3964&lt;&gt;"",1,0)+IF(DS3964&lt;&gt;"",1,0)+IF(DT3964&lt;&gt;"",1,0)+IF(DV3964&lt;&gt;"",1,0)+IF(DW3964&lt;&gt;"",1,0)+IF(DX3964&lt;&gt;"",1,0)+IF(DY3964&lt;&gt;"",1,0)+IF(DZ3964&lt;&gt;"",1,0)+IF(EB3964&lt;&gt;"",1,0)+IF(EC3964&lt;&gt;"",1,0)+IF(ED3964&lt;&gt;"",1,0)+IF(EG3964&lt;&gt;"",1,0)+IF(EH3964&lt;&gt;"",1,0)</f>
        <v>3</v>
      </c>
      <c r="AZ3964" s="0" t="n">
        <f aca="false">IF(EH3964&lt;&gt;"",1,0)</f>
        <v>0</v>
      </c>
      <c r="BB3964" s="0" t="s">
        <v>154</v>
      </c>
      <c r="BC3964" s="0" t="s">
        <v>155</v>
      </c>
      <c r="BD3964" s="0" t="s">
        <v>155</v>
      </c>
      <c r="BE3964" s="0" t="s">
        <v>155</v>
      </c>
      <c r="BF3964" s="0" t="s">
        <v>155</v>
      </c>
      <c r="BG3964" s="0" t="s">
        <v>155</v>
      </c>
      <c r="BH3964" s="0" t="s">
        <v>155</v>
      </c>
      <c r="BI3964" s="0" t="s">
        <v>155</v>
      </c>
      <c r="BJ3964" s="0" t="s">
        <v>155</v>
      </c>
      <c r="BK3964" s="0" t="s">
        <v>155</v>
      </c>
      <c r="BL3964" s="0" t="s">
        <v>155</v>
      </c>
      <c r="BP3964" s="0" t="s">
        <v>155</v>
      </c>
      <c r="BS3964" s="0" t="s">
        <v>155</v>
      </c>
      <c r="BY3964" s="0" t="s">
        <v>156</v>
      </c>
      <c r="CA3964" s="0" t="s">
        <v>155</v>
      </c>
      <c r="CG3964" s="0" t="s">
        <v>155</v>
      </c>
      <c r="CK3964" s="0" t="s">
        <v>155</v>
      </c>
      <c r="CL3964" s="0" t="s">
        <v>156</v>
      </c>
      <c r="CN3964" s="0" t="s">
        <v>155</v>
      </c>
      <c r="CO3964" s="0" t="s">
        <v>156</v>
      </c>
      <c r="CP3964" s="0" t="s">
        <v>155</v>
      </c>
      <c r="CV3964" s="0" t="s">
        <v>155</v>
      </c>
      <c r="CY3964" s="0" t="s">
        <v>155</v>
      </c>
      <c r="CZ3964" s="0" t="s">
        <v>156</v>
      </c>
      <c r="DC3964" s="0" t="s">
        <v>155</v>
      </c>
      <c r="DF3964" s="0" t="s">
        <v>155</v>
      </c>
      <c r="DG3964" s="0" t="s">
        <v>156</v>
      </c>
      <c r="DI3964" s="0" t="s">
        <v>155</v>
      </c>
      <c r="DJ3964" s="0" t="s">
        <v>156</v>
      </c>
      <c r="DM3964" s="0" t="s">
        <v>156</v>
      </c>
      <c r="DN3964" s="0" t="s">
        <v>155</v>
      </c>
      <c r="DU3964" s="0" t="s">
        <v>155</v>
      </c>
      <c r="DX3964" s="0" t="s">
        <v>155</v>
      </c>
      <c r="EA3964" s="0" t="s">
        <v>155</v>
      </c>
      <c r="EF3964" s="0" t="s">
        <v>155</v>
      </c>
    </row>
    <row r="3965" customFormat="false" ht="15" hidden="false" customHeight="false" outlineLevel="0" collapsed="false">
      <c r="A3965" s="0" t="s">
        <v>16036</v>
      </c>
      <c r="B3965" s="0" t="n">
        <v>78</v>
      </c>
      <c r="C3965" s="0" t="n">
        <v>410848</v>
      </c>
      <c r="D3965" s="0" t="s">
        <v>1601</v>
      </c>
      <c r="E3965" s="0" t="s">
        <v>16037</v>
      </c>
      <c r="F3965" s="0" t="str">
        <f aca="false">CONCATENATE(D3965," ",LEFT(H3965,4),"T=",AU3965,"D=",AV3965,"R=",AW3965,"M=",AX3965,"L=",AY3965,"B=",AZ3965)</f>
        <v>WILLIAMS T=4D=0R=0M=0L=0B=0</v>
      </c>
      <c r="G3965" s="0" t="s">
        <v>16038</v>
      </c>
      <c r="I3965" s="0" t="s">
        <v>16039</v>
      </c>
      <c r="J3965" s="0" t="s">
        <v>16040</v>
      </c>
      <c r="K3965" s="0" t="s">
        <v>144</v>
      </c>
      <c r="M3965" s="0" t="s">
        <v>14966</v>
      </c>
      <c r="N3965" s="0" t="str">
        <f aca="false">RIGHT(M3965,LEN(M3965)-FIND(" ",M3965))</f>
        <v>CENTRAL PARKWAY AVE SE</v>
      </c>
      <c r="P3965" s="0" t="s">
        <v>147</v>
      </c>
      <c r="Q3965" s="0" t="s">
        <v>148</v>
      </c>
      <c r="R3965" s="0" t="n">
        <v>44483</v>
      </c>
      <c r="AD3965" s="0" t="s">
        <v>149</v>
      </c>
      <c r="AE3965" s="0" t="s">
        <v>150</v>
      </c>
      <c r="AF3965" s="0" t="s">
        <v>151</v>
      </c>
      <c r="AH3965" s="0" t="n">
        <v>14</v>
      </c>
      <c r="AI3965" s="0" t="n">
        <v>11</v>
      </c>
      <c r="AN3965" s="0" t="s">
        <v>147</v>
      </c>
      <c r="AO3965" s="0" t="s">
        <v>13351</v>
      </c>
      <c r="AP3965" s="0" t="s">
        <v>13352</v>
      </c>
      <c r="AQ3965" s="0" t="n">
        <v>9</v>
      </c>
      <c r="AR3965" s="0" t="n">
        <v>64</v>
      </c>
      <c r="AS3965" s="0" t="n">
        <v>32</v>
      </c>
      <c r="AU3965" s="0" t="n">
        <f aca="false">COUNTA($BA$3965:$EH$3965)</f>
        <v>4</v>
      </c>
      <c r="AV3965" s="0" t="n">
        <f aca="false">COUNTIF($BA$3965:$EH$3965,"D")</f>
        <v>0</v>
      </c>
      <c r="AW3965" s="0" t="n">
        <f aca="false">COUNTIF($BA$3965:$EH$3965,"R")</f>
        <v>0</v>
      </c>
      <c r="AX3965" s="0" t="n">
        <f aca="false">IF(BN3965="D",1,0)+IF(BO3965="D",1,0)+IF(BT3965="D",1,0)+IF(BU3965="D",1,0)+IF(BW3965="D",1,0)+IF(CC3965="D",1,0)+IF(CD3965="D",1,0)+IF(CE3965="D",1,0)+IF(CF3965="D",1,0)+IF(CL3965="D",1,0)+IF(CM3965="D",1,0)+IF(CQ3965="D",1,0)+IF(CR3965="D",1,0)+IF(CS3965="D",1,0)+IF(CW3965="D",1,0)+IF(CX3965="D",1,0)+IF(DD3965="D",1,0)+IF(DE3965="D",1,0)+IF(DJ3965="D",1,0)+IF(DK3965="D",1,0)+IF(DO3965="D",1,0)+IF(DP3965="D",1,0)+IF(DQ3965="D",1,0)+IF(DW3965="D",1,0)+IF(DZ3965="D",1,0)+IF(EH3965="D",1,0)</f>
        <v>0</v>
      </c>
      <c r="AY3965" s="0" t="n">
        <f aca="false">IF(DJ3965&lt;&gt;"",1,0)+IF(DK3965&lt;&gt;"",1,0)+IF(DM3965&lt;&gt;"",1,0)+IF(DO3965&lt;&gt;"",1,0)+IF(DP3965&lt;&gt;"",1,0)+IF(DQ3965&lt;&gt;"",1,0)+IF(DS3965&lt;&gt;"",1,0)+IF(DT3965&lt;&gt;"",1,0)+IF(DV3965&lt;&gt;"",1,0)+IF(DW3965&lt;&gt;"",1,0)+IF(DX3965&lt;&gt;"",1,0)+IF(DY3965&lt;&gt;"",1,0)+IF(DZ3965&lt;&gt;"",1,0)+IF(EB3965&lt;&gt;"",1,0)+IF(EC3965&lt;&gt;"",1,0)+IF(ED3965&lt;&gt;"",1,0)+IF(EG3965&lt;&gt;"",1,0)+IF(EH3965&lt;&gt;"",1,0)</f>
        <v>0</v>
      </c>
      <c r="AZ3965" s="0" t="n">
        <f aca="false">IF(EH3965&lt;&gt;"",1,0)</f>
        <v>0</v>
      </c>
      <c r="BB3965" s="0" t="s">
        <v>154</v>
      </c>
      <c r="CY3965" s="0" t="s">
        <v>155</v>
      </c>
      <c r="DC3965" s="0" t="s">
        <v>155</v>
      </c>
      <c r="EF3965" s="0" t="s">
        <v>155</v>
      </c>
    </row>
    <row r="3966" customFormat="false" ht="15" hidden="false" customHeight="false" outlineLevel="0" collapsed="false">
      <c r="A3966" s="0" t="s">
        <v>16041</v>
      </c>
      <c r="B3966" s="0" t="n">
        <v>78</v>
      </c>
      <c r="C3966" s="0" t="n">
        <v>87451</v>
      </c>
      <c r="D3966" s="0" t="s">
        <v>16029</v>
      </c>
      <c r="E3966" s="0" t="s">
        <v>942</v>
      </c>
      <c r="F3966" s="0" t="str">
        <f aca="false">CONCATENATE(D3966," ",LEFT(H3966,4),"T=",AU3966,"D=",AV3966,"R=",AW3966,"M=",AX3966,"L=",AY3966,"B=",AZ3966)</f>
        <v>ZYLKA T=26D=4R=0M=1L=2B=0</v>
      </c>
      <c r="I3966" s="0" t="s">
        <v>16042</v>
      </c>
      <c r="J3966" s="0" t="s">
        <v>16043</v>
      </c>
      <c r="K3966" s="0" t="s">
        <v>144</v>
      </c>
      <c r="L3966" s="0" t="s">
        <v>156</v>
      </c>
      <c r="M3966" s="0" t="s">
        <v>14979</v>
      </c>
      <c r="N3966" s="0" t="str">
        <f aca="false">RIGHT(M3966,LEN(M3966)-FIND(" ",M3966))</f>
        <v>MEADOWBROOK AVE SE</v>
      </c>
      <c r="P3966" s="0" t="s">
        <v>147</v>
      </c>
      <c r="Q3966" s="0" t="s">
        <v>148</v>
      </c>
      <c r="R3966" s="0" t="n">
        <v>44483</v>
      </c>
      <c r="AD3966" s="0" t="s">
        <v>149</v>
      </c>
      <c r="AE3966" s="0" t="s">
        <v>150</v>
      </c>
      <c r="AF3966" s="0" t="s">
        <v>151</v>
      </c>
      <c r="AH3966" s="0" t="n">
        <v>14</v>
      </c>
      <c r="AI3966" s="0" t="n">
        <v>11</v>
      </c>
      <c r="AN3966" s="0" t="s">
        <v>147</v>
      </c>
      <c r="AO3966" s="0" t="s">
        <v>13351</v>
      </c>
      <c r="AP3966" s="0" t="s">
        <v>13352</v>
      </c>
      <c r="AQ3966" s="0" t="n">
        <v>9</v>
      </c>
      <c r="AR3966" s="0" t="n">
        <v>64</v>
      </c>
      <c r="AS3966" s="0" t="n">
        <v>32</v>
      </c>
      <c r="AU3966" s="0" t="n">
        <f aca="false">COUNTA($BA$3966:$EH$3966)</f>
        <v>26</v>
      </c>
      <c r="AV3966" s="0" t="n">
        <f aca="false">COUNTIF($BA$3966:$EH$3966,"D")</f>
        <v>4</v>
      </c>
      <c r="AW3966" s="0" t="n">
        <f aca="false">COUNTIF($BA$3966:$EH$3966,"R")</f>
        <v>0</v>
      </c>
      <c r="AX3966" s="0" t="n">
        <f aca="false">IF(BN3966="D",1,0)+IF(BO3966="D",1,0)+IF(BT3966="D",1,0)+IF(BU3966="D",1,0)+IF(BW3966="D",1,0)+IF(CC3966="D",1,0)+IF(CD3966="D",1,0)+IF(CE3966="D",1,0)+IF(CF3966="D",1,0)+IF(CL3966="D",1,0)+IF(CM3966="D",1,0)+IF(CQ3966="D",1,0)+IF(CR3966="D",1,0)+IF(CS3966="D",1,0)+IF(CW3966="D",1,0)+IF(CX3966="D",1,0)+IF(DD3966="D",1,0)+IF(DE3966="D",1,0)+IF(DJ3966="D",1,0)+IF(DK3966="D",1,0)+IF(DO3966="D",1,0)+IF(DP3966="D",1,0)+IF(DQ3966="D",1,0)+IF(DW3966="D",1,0)+IF(DZ3966="D",1,0)+IF(EH3966="D",1,0)</f>
        <v>1</v>
      </c>
      <c r="AY3966" s="0" t="n">
        <f aca="false">IF(DJ3966&lt;&gt;"",1,0)+IF(DK3966&lt;&gt;"",1,0)+IF(DM3966&lt;&gt;"",1,0)+IF(DO3966&lt;&gt;"",1,0)+IF(DP3966&lt;&gt;"",1,0)+IF(DQ3966&lt;&gt;"",1,0)+IF(DS3966&lt;&gt;"",1,0)+IF(DT3966&lt;&gt;"",1,0)+IF(DV3966&lt;&gt;"",1,0)+IF(DW3966&lt;&gt;"",1,0)+IF(DX3966&lt;&gt;"",1,0)+IF(DY3966&lt;&gt;"",1,0)+IF(DZ3966&lt;&gt;"",1,0)+IF(EB3966&lt;&gt;"",1,0)+IF(EC3966&lt;&gt;"",1,0)+IF(ED3966&lt;&gt;"",1,0)+IF(EG3966&lt;&gt;"",1,0)+IF(EH3966&lt;&gt;"",1,0)</f>
        <v>2</v>
      </c>
      <c r="AZ3966" s="0" t="n">
        <f aca="false">IF(EH3966&lt;&gt;"",1,0)</f>
        <v>0</v>
      </c>
      <c r="BB3966" s="0" t="s">
        <v>154</v>
      </c>
      <c r="BC3966" s="0" t="s">
        <v>155</v>
      </c>
      <c r="BF3966" s="0" t="s">
        <v>155</v>
      </c>
      <c r="BH3966" s="0" t="s">
        <v>155</v>
      </c>
      <c r="BI3966" s="0" t="s">
        <v>155</v>
      </c>
      <c r="BJ3966" s="0" t="s">
        <v>155</v>
      </c>
      <c r="BK3966" s="0" t="s">
        <v>155</v>
      </c>
      <c r="BL3966" s="0" t="s">
        <v>155</v>
      </c>
      <c r="BP3966" s="0" t="s">
        <v>155</v>
      </c>
      <c r="BY3966" s="0" t="s">
        <v>156</v>
      </c>
      <c r="CA3966" s="0" t="s">
        <v>155</v>
      </c>
      <c r="CG3966" s="0" t="s">
        <v>155</v>
      </c>
      <c r="CK3966" s="0" t="s">
        <v>155</v>
      </c>
      <c r="CL3966" s="0" t="s">
        <v>156</v>
      </c>
      <c r="CN3966" s="0" t="s">
        <v>155</v>
      </c>
      <c r="CP3966" s="0" t="s">
        <v>155</v>
      </c>
      <c r="CV3966" s="0" t="s">
        <v>155</v>
      </c>
      <c r="CY3966" s="0" t="s">
        <v>155</v>
      </c>
      <c r="CZ3966" s="0" t="s">
        <v>156</v>
      </c>
      <c r="DC3966" s="0" t="s">
        <v>155</v>
      </c>
      <c r="DI3966" s="0" t="s">
        <v>155</v>
      </c>
      <c r="DN3966" s="0" t="s">
        <v>155</v>
      </c>
      <c r="DU3966" s="0" t="s">
        <v>155</v>
      </c>
      <c r="DX3966" s="0" t="s">
        <v>155</v>
      </c>
      <c r="ED3966" s="0" t="s">
        <v>156</v>
      </c>
      <c r="EF3966" s="0" t="s">
        <v>155</v>
      </c>
    </row>
    <row r="3967" customFormat="false" ht="15" hidden="false" customHeight="false" outlineLevel="0" collapsed="false">
      <c r="A3967" s="0" t="s">
        <v>16044</v>
      </c>
      <c r="B3967" s="0" t="n">
        <v>78</v>
      </c>
      <c r="C3967" s="0" t="n">
        <v>492484</v>
      </c>
      <c r="D3967" s="0" t="s">
        <v>15465</v>
      </c>
      <c r="E3967" s="0" t="s">
        <v>1094</v>
      </c>
      <c r="F3967" s="0" t="str">
        <f aca="false">CONCATENATE(D3967," ",LEFT(H3967,4),"T=",AU3967,"D=",AV3967,"R=",AW3967,"M=",AX3967,"L=",AY3967,"B=",AZ3967)</f>
        <v>BIVIANO T=3D=0R=0M=0L=0B=0</v>
      </c>
      <c r="G3967" s="0" t="s">
        <v>2308</v>
      </c>
      <c r="I3967" s="0" t="s">
        <v>16045</v>
      </c>
      <c r="J3967" s="0" t="s">
        <v>12847</v>
      </c>
      <c r="K3967" s="0" t="s">
        <v>144</v>
      </c>
      <c r="M3967" s="0" t="s">
        <v>15467</v>
      </c>
      <c r="N3967" s="0" t="str">
        <f aca="false">RIGHT(M3967,LEN(M3967)-FIND(" ",M3967))</f>
        <v>COUNTRY CLUB DR SE</v>
      </c>
      <c r="P3967" s="0" t="s">
        <v>147</v>
      </c>
      <c r="Q3967" s="0" t="s">
        <v>148</v>
      </c>
      <c r="R3967" s="0" t="n">
        <v>44484</v>
      </c>
      <c r="AD3967" s="0" t="s">
        <v>149</v>
      </c>
      <c r="AE3967" s="0" t="s">
        <v>150</v>
      </c>
      <c r="AF3967" s="0" t="s">
        <v>151</v>
      </c>
      <c r="AH3967" s="0" t="n">
        <v>14</v>
      </c>
      <c r="AI3967" s="0" t="n">
        <v>11</v>
      </c>
      <c r="AN3967" s="0" t="s">
        <v>147</v>
      </c>
      <c r="AO3967" s="0" t="s">
        <v>13351</v>
      </c>
      <c r="AP3967" s="0" t="s">
        <v>13352</v>
      </c>
      <c r="AQ3967" s="0" t="n">
        <v>9</v>
      </c>
      <c r="AR3967" s="0" t="n">
        <v>64</v>
      </c>
      <c r="AS3967" s="0" t="n">
        <v>32</v>
      </c>
      <c r="AU3967" s="0" t="n">
        <f aca="false">COUNTA($BA$3967:$EH$3967)</f>
        <v>3</v>
      </c>
      <c r="AV3967" s="0" t="n">
        <f aca="false">COUNTIF($BA$3967:$EH$3967,"D")</f>
        <v>0</v>
      </c>
      <c r="AW3967" s="0" t="n">
        <f aca="false">COUNTIF($BA$3967:$EH$3967,"R")</f>
        <v>0</v>
      </c>
      <c r="AX3967" s="0" t="n">
        <f aca="false">IF(BN3967="D",1,0)+IF(BO3967="D",1,0)+IF(BT3967="D",1,0)+IF(BU3967="D",1,0)+IF(BW3967="D",1,0)+IF(CC3967="D",1,0)+IF(CD3967="D",1,0)+IF(CE3967="D",1,0)+IF(CF3967="D",1,0)+IF(CL3967="D",1,0)+IF(CM3967="D",1,0)+IF(CQ3967="D",1,0)+IF(CR3967="D",1,0)+IF(CS3967="D",1,0)+IF(CW3967="D",1,0)+IF(CX3967="D",1,0)+IF(DD3967="D",1,0)+IF(DE3967="D",1,0)+IF(DJ3967="D",1,0)+IF(DK3967="D",1,0)+IF(DO3967="D",1,0)+IF(DP3967="D",1,0)+IF(DQ3967="D",1,0)+IF(DW3967="D",1,0)+IF(DZ3967="D",1,0)+IF(EH3967="D",1,0)</f>
        <v>0</v>
      </c>
      <c r="AY3967" s="0" t="n">
        <f aca="false">IF(DJ3967&lt;&gt;"",1,0)+IF(DK3967&lt;&gt;"",1,0)+IF(DM3967&lt;&gt;"",1,0)+IF(DO3967&lt;&gt;"",1,0)+IF(DP3967&lt;&gt;"",1,0)+IF(DQ3967&lt;&gt;"",1,0)+IF(DS3967&lt;&gt;"",1,0)+IF(DT3967&lt;&gt;"",1,0)+IF(DV3967&lt;&gt;"",1,0)+IF(DW3967&lt;&gt;"",1,0)+IF(DX3967&lt;&gt;"",1,0)+IF(DY3967&lt;&gt;"",1,0)+IF(DZ3967&lt;&gt;"",1,0)+IF(EB3967&lt;&gt;"",1,0)+IF(EC3967&lt;&gt;"",1,0)+IF(ED3967&lt;&gt;"",1,0)+IF(EG3967&lt;&gt;"",1,0)+IF(EH3967&lt;&gt;"",1,0)</f>
        <v>0</v>
      </c>
      <c r="AZ3967" s="0" t="n">
        <f aca="false">IF(EH3967&lt;&gt;"",1,0)</f>
        <v>0</v>
      </c>
      <c r="BB3967" s="0" t="s">
        <v>154</v>
      </c>
      <c r="DN3967" s="0" t="s">
        <v>155</v>
      </c>
      <c r="EF3967" s="0" t="s">
        <v>155</v>
      </c>
    </row>
    <row r="3968" customFormat="false" ht="15" hidden="false" customHeight="false" outlineLevel="0" collapsed="false">
      <c r="A3968" s="0" t="s">
        <v>16046</v>
      </c>
      <c r="B3968" s="0" t="n">
        <v>78</v>
      </c>
      <c r="C3968" s="0" t="n">
        <v>230412</v>
      </c>
      <c r="D3968" s="0" t="s">
        <v>13948</v>
      </c>
      <c r="E3968" s="0" t="s">
        <v>5282</v>
      </c>
      <c r="F3968" s="0" t="str">
        <f aca="false">CONCATENATE(D3968," ",LEFT(H3968,4),"T=",AU3968,"D=",AV3968,"R=",AW3968,"M=",AX3968,"L=",AY3968,"B=",AZ3968)</f>
        <v>STANISLAW T=15D=3R=0M=3L=2B=0</v>
      </c>
      <c r="G3968" s="0" t="s">
        <v>269</v>
      </c>
      <c r="I3968" s="0" t="s">
        <v>12421</v>
      </c>
      <c r="J3968" s="0" t="s">
        <v>3409</v>
      </c>
      <c r="K3968" s="0" t="s">
        <v>144</v>
      </c>
      <c r="L3968" s="0" t="s">
        <v>156</v>
      </c>
      <c r="M3968" s="0" t="s">
        <v>13952</v>
      </c>
      <c r="N3968" s="0" t="str">
        <f aca="false">RIGHT(M3968,LEN(M3968)-FIND(" ",M3968))</f>
        <v>ROYAL TROON DR SE</v>
      </c>
      <c r="P3968" s="0" t="s">
        <v>147</v>
      </c>
      <c r="Q3968" s="0" t="s">
        <v>148</v>
      </c>
      <c r="R3968" s="0" t="n">
        <v>44484</v>
      </c>
      <c r="AD3968" s="0" t="s">
        <v>149</v>
      </c>
      <c r="AE3968" s="0" t="s">
        <v>150</v>
      </c>
      <c r="AF3968" s="0" t="s">
        <v>151</v>
      </c>
      <c r="AH3968" s="0" t="n">
        <v>14</v>
      </c>
      <c r="AI3968" s="0" t="n">
        <v>11</v>
      </c>
      <c r="AN3968" s="0" t="s">
        <v>147</v>
      </c>
      <c r="AO3968" s="0" t="s">
        <v>13351</v>
      </c>
      <c r="AP3968" s="0" t="s">
        <v>13352</v>
      </c>
      <c r="AQ3968" s="0" t="n">
        <v>9</v>
      </c>
      <c r="AR3968" s="0" t="n">
        <v>64</v>
      </c>
      <c r="AS3968" s="0" t="n">
        <v>32</v>
      </c>
      <c r="AU3968" s="0" t="n">
        <f aca="false">COUNTA($BA$3968:$EH$3968)</f>
        <v>15</v>
      </c>
      <c r="AV3968" s="0" t="n">
        <f aca="false">COUNTIF($BA$3968:$EH$3968,"D")</f>
        <v>3</v>
      </c>
      <c r="AW3968" s="0" t="n">
        <f aca="false">COUNTIF($BA$3968:$EH$3968,"R")</f>
        <v>0</v>
      </c>
      <c r="AX3968" s="0" t="n">
        <f aca="false">IF(BN3968="D",1,0)+IF(BO3968="D",1,0)+IF(BT3968="D",1,0)+IF(BU3968="D",1,0)+IF(BW3968="D",1,0)+IF(CC3968="D",1,0)+IF(CD3968="D",1,0)+IF(CE3968="D",1,0)+IF(CF3968="D",1,0)+IF(CL3968="D",1,0)+IF(CM3968="D",1,0)+IF(CQ3968="D",1,0)+IF(CR3968="D",1,0)+IF(CS3968="D",1,0)+IF(CW3968="D",1,0)+IF(CX3968="D",1,0)+IF(DD3968="D",1,0)+IF(DE3968="D",1,0)+IF(DJ3968="D",1,0)+IF(DK3968="D",1,0)+IF(DO3968="D",1,0)+IF(DP3968="D",1,0)+IF(DQ3968="D",1,0)+IF(DW3968="D",1,0)+IF(DZ3968="D",1,0)+IF(EH3968="D",1,0)</f>
        <v>3</v>
      </c>
      <c r="AY3968" s="0" t="n">
        <f aca="false">IF(DJ3968&lt;&gt;"",1,0)+IF(DK3968&lt;&gt;"",1,0)+IF(DM3968&lt;&gt;"",1,0)+IF(DO3968&lt;&gt;"",1,0)+IF(DP3968&lt;&gt;"",1,0)+IF(DQ3968&lt;&gt;"",1,0)+IF(DS3968&lt;&gt;"",1,0)+IF(DT3968&lt;&gt;"",1,0)+IF(DV3968&lt;&gt;"",1,0)+IF(DW3968&lt;&gt;"",1,0)+IF(DX3968&lt;&gt;"",1,0)+IF(DY3968&lt;&gt;"",1,0)+IF(DZ3968&lt;&gt;"",1,0)+IF(EB3968&lt;&gt;"",1,0)+IF(EC3968&lt;&gt;"",1,0)+IF(ED3968&lt;&gt;"",1,0)+IF(EG3968&lt;&gt;"",1,0)+IF(EH3968&lt;&gt;"",1,0)</f>
        <v>2</v>
      </c>
      <c r="AZ3968" s="0" t="n">
        <f aca="false">IF(EH3968&lt;&gt;"",1,0)</f>
        <v>0</v>
      </c>
      <c r="BB3968" s="0" t="s">
        <v>154</v>
      </c>
      <c r="BC3968" s="0" t="s">
        <v>155</v>
      </c>
      <c r="CL3968" s="0" t="s">
        <v>156</v>
      </c>
      <c r="CN3968" s="0" t="s">
        <v>155</v>
      </c>
      <c r="CP3968" s="0" t="s">
        <v>155</v>
      </c>
      <c r="CY3968" s="0" t="s">
        <v>155</v>
      </c>
      <c r="DC3968" s="0" t="s">
        <v>155</v>
      </c>
      <c r="DF3968" s="0" t="s">
        <v>155</v>
      </c>
      <c r="DI3968" s="0" t="s">
        <v>155</v>
      </c>
      <c r="DJ3968" s="0" t="s">
        <v>156</v>
      </c>
      <c r="DL3968" s="0" t="s">
        <v>155</v>
      </c>
      <c r="DN3968" s="0" t="s">
        <v>155</v>
      </c>
      <c r="DU3968" s="0" t="s">
        <v>155</v>
      </c>
      <c r="DW3968" s="0" t="s">
        <v>156</v>
      </c>
      <c r="EF3968" s="0" t="s">
        <v>155</v>
      </c>
    </row>
    <row r="3969" customFormat="false" ht="15" hidden="false" customHeight="false" outlineLevel="0" collapsed="false">
      <c r="A3969" s="0" t="s">
        <v>16047</v>
      </c>
      <c r="B3969" s="0" t="n">
        <v>78</v>
      </c>
      <c r="C3969" s="0" t="n">
        <v>450585</v>
      </c>
      <c r="D3969" s="0" t="s">
        <v>552</v>
      </c>
      <c r="E3969" s="0" t="s">
        <v>6419</v>
      </c>
      <c r="F3969" s="0" t="str">
        <f aca="false">CONCATENATE(D3969," ",LEFT(H3969,4),"T=",AU3969,"D=",AV3969,"R=",AW3969,"M=",AX3969,"L=",AY3969,"B=",AZ3969)</f>
        <v>WHITE T=3D=0R=0M=0L=0B=0</v>
      </c>
      <c r="I3969" s="0" t="s">
        <v>668</v>
      </c>
      <c r="J3969" s="0" t="s">
        <v>5629</v>
      </c>
      <c r="K3969" s="0" t="s">
        <v>144</v>
      </c>
      <c r="M3969" s="0" t="s">
        <v>14918</v>
      </c>
      <c r="N3969" s="0" t="str">
        <f aca="false">RIGHT(M3969,LEN(M3969)-FIND(" ",M3969))</f>
        <v>WILLARD AVE SE</v>
      </c>
      <c r="P3969" s="0" t="s">
        <v>147</v>
      </c>
      <c r="Q3969" s="0" t="s">
        <v>148</v>
      </c>
      <c r="R3969" s="0" t="n">
        <v>44483</v>
      </c>
      <c r="AD3969" s="0" t="s">
        <v>149</v>
      </c>
      <c r="AE3969" s="0" t="s">
        <v>150</v>
      </c>
      <c r="AF3969" s="0" t="s">
        <v>151</v>
      </c>
      <c r="AH3969" s="0" t="n">
        <v>14</v>
      </c>
      <c r="AI3969" s="0" t="n">
        <v>11</v>
      </c>
      <c r="AN3969" s="0" t="s">
        <v>147</v>
      </c>
      <c r="AO3969" s="0" t="s">
        <v>13351</v>
      </c>
      <c r="AP3969" s="0" t="s">
        <v>13352</v>
      </c>
      <c r="AQ3969" s="0" t="n">
        <v>9</v>
      </c>
      <c r="AR3969" s="0" t="n">
        <v>64</v>
      </c>
      <c r="AS3969" s="0" t="n">
        <v>32</v>
      </c>
      <c r="AU3969" s="0" t="n">
        <f aca="false">COUNTA($BA$3969:$EH$3969)</f>
        <v>3</v>
      </c>
      <c r="AV3969" s="0" t="n">
        <f aca="false">COUNTIF($BA$3969:$EH$3969,"D")</f>
        <v>0</v>
      </c>
      <c r="AW3969" s="0" t="n">
        <f aca="false">COUNTIF($BA$3969:$EH$3969,"R")</f>
        <v>0</v>
      </c>
      <c r="AX3969" s="0" t="n">
        <f aca="false">IF(BN3969="D",1,0)+IF(BO3969="D",1,0)+IF(BT3969="D",1,0)+IF(BU3969="D",1,0)+IF(BW3969="D",1,0)+IF(CC3969="D",1,0)+IF(CD3969="D",1,0)+IF(CE3969="D",1,0)+IF(CF3969="D",1,0)+IF(CL3969="D",1,0)+IF(CM3969="D",1,0)+IF(CQ3969="D",1,0)+IF(CR3969="D",1,0)+IF(CS3969="D",1,0)+IF(CW3969="D",1,0)+IF(CX3969="D",1,0)+IF(DD3969="D",1,0)+IF(DE3969="D",1,0)+IF(DJ3969="D",1,0)+IF(DK3969="D",1,0)+IF(DO3969="D",1,0)+IF(DP3969="D",1,0)+IF(DQ3969="D",1,0)+IF(DW3969="D",1,0)+IF(DZ3969="D",1,0)+IF(EH3969="D",1,0)</f>
        <v>0</v>
      </c>
      <c r="AY3969" s="0" t="n">
        <f aca="false">IF(DJ3969&lt;&gt;"",1,0)+IF(DK3969&lt;&gt;"",1,0)+IF(DM3969&lt;&gt;"",1,0)+IF(DO3969&lt;&gt;"",1,0)+IF(DP3969&lt;&gt;"",1,0)+IF(DQ3969&lt;&gt;"",1,0)+IF(DS3969&lt;&gt;"",1,0)+IF(DT3969&lt;&gt;"",1,0)+IF(DV3969&lt;&gt;"",1,0)+IF(DW3969&lt;&gt;"",1,0)+IF(DX3969&lt;&gt;"",1,0)+IF(DY3969&lt;&gt;"",1,0)+IF(DZ3969&lt;&gt;"",1,0)+IF(EB3969&lt;&gt;"",1,0)+IF(EC3969&lt;&gt;"",1,0)+IF(ED3969&lt;&gt;"",1,0)+IF(EG3969&lt;&gt;"",1,0)+IF(EH3969&lt;&gt;"",1,0)</f>
        <v>0</v>
      </c>
      <c r="AZ3969" s="0" t="n">
        <f aca="false">IF(EH3969&lt;&gt;"",1,0)</f>
        <v>0</v>
      </c>
      <c r="BB3969" s="0" t="s">
        <v>154</v>
      </c>
      <c r="DN3969" s="0" t="s">
        <v>155</v>
      </c>
      <c r="EF3969" s="0" t="s">
        <v>155</v>
      </c>
    </row>
    <row r="3970" customFormat="false" ht="15" hidden="false" customHeight="false" outlineLevel="0" collapsed="false">
      <c r="A3970" s="0" t="s">
        <v>16048</v>
      </c>
      <c r="B3970" s="0" t="n">
        <v>78</v>
      </c>
      <c r="C3970" s="0" t="n">
        <v>393668</v>
      </c>
      <c r="D3970" s="0" t="s">
        <v>1601</v>
      </c>
      <c r="E3970" s="0" t="s">
        <v>1183</v>
      </c>
      <c r="F3970" s="0" t="str">
        <f aca="false">CONCATENATE(D3970," ",LEFT(H3970,4),"T=",AU3970,"D=",AV3970,"R=",AW3970,"M=",AX3970,"L=",AY3970,"B=",AZ3970)</f>
        <v>WILLIAMS T=4D=0R=0M=0L=0B=0</v>
      </c>
      <c r="G3970" s="0" t="s">
        <v>208</v>
      </c>
      <c r="I3970" s="0" t="s">
        <v>16049</v>
      </c>
      <c r="J3970" s="0" t="s">
        <v>16050</v>
      </c>
      <c r="K3970" s="0" t="s">
        <v>144</v>
      </c>
      <c r="M3970" s="0" t="s">
        <v>13790</v>
      </c>
      <c r="N3970" s="0" t="str">
        <f aca="false">RIGHT(M3970,LEN(M3970)-FIND(" ",M3970))</f>
        <v>WILLARD AVE SE</v>
      </c>
      <c r="O3970" s="0" t="s">
        <v>280</v>
      </c>
      <c r="P3970" s="0" t="s">
        <v>147</v>
      </c>
      <c r="Q3970" s="0" t="s">
        <v>148</v>
      </c>
      <c r="R3970" s="0" t="n">
        <v>44483</v>
      </c>
      <c r="AD3970" s="0" t="s">
        <v>149</v>
      </c>
      <c r="AE3970" s="0" t="s">
        <v>150</v>
      </c>
      <c r="AF3970" s="0" t="s">
        <v>151</v>
      </c>
      <c r="AH3970" s="0" t="n">
        <v>14</v>
      </c>
      <c r="AI3970" s="0" t="n">
        <v>11</v>
      </c>
      <c r="AN3970" s="0" t="s">
        <v>147</v>
      </c>
      <c r="AO3970" s="0" t="s">
        <v>13351</v>
      </c>
      <c r="AP3970" s="0" t="s">
        <v>13352</v>
      </c>
      <c r="AQ3970" s="0" t="n">
        <v>9</v>
      </c>
      <c r="AR3970" s="0" t="n">
        <v>64</v>
      </c>
      <c r="AS3970" s="0" t="n">
        <v>32</v>
      </c>
      <c r="AU3970" s="0" t="n">
        <f aca="false">COUNTA($BA$3970:$EH$3970)</f>
        <v>4</v>
      </c>
      <c r="AV3970" s="0" t="n">
        <f aca="false">COUNTIF($BA$3970:$EH$3970,"D")</f>
        <v>0</v>
      </c>
      <c r="AW3970" s="0" t="n">
        <f aca="false">COUNTIF($BA$3970:$EH$3970,"R")</f>
        <v>0</v>
      </c>
      <c r="AX3970" s="0" t="n">
        <f aca="false">IF(BN3970="D",1,0)+IF(BO3970="D",1,0)+IF(BT3970="D",1,0)+IF(BU3970="D",1,0)+IF(BW3970="D",1,0)+IF(CC3970="D",1,0)+IF(CD3970="D",1,0)+IF(CE3970="D",1,0)+IF(CF3970="D",1,0)+IF(CL3970="D",1,0)+IF(CM3970="D",1,0)+IF(CQ3970="D",1,0)+IF(CR3970="D",1,0)+IF(CS3970="D",1,0)+IF(CW3970="D",1,0)+IF(CX3970="D",1,0)+IF(DD3970="D",1,0)+IF(DE3970="D",1,0)+IF(DJ3970="D",1,0)+IF(DK3970="D",1,0)+IF(DO3970="D",1,0)+IF(DP3970="D",1,0)+IF(DQ3970="D",1,0)+IF(DW3970="D",1,0)+IF(DZ3970="D",1,0)+IF(EH3970="D",1,0)</f>
        <v>0</v>
      </c>
      <c r="AY3970" s="0" t="n">
        <f aca="false">IF(DJ3970&lt;&gt;"",1,0)+IF(DK3970&lt;&gt;"",1,0)+IF(DM3970&lt;&gt;"",1,0)+IF(DO3970&lt;&gt;"",1,0)+IF(DP3970&lt;&gt;"",1,0)+IF(DQ3970&lt;&gt;"",1,0)+IF(DS3970&lt;&gt;"",1,0)+IF(DT3970&lt;&gt;"",1,0)+IF(DV3970&lt;&gt;"",1,0)+IF(DW3970&lt;&gt;"",1,0)+IF(DX3970&lt;&gt;"",1,0)+IF(DY3970&lt;&gt;"",1,0)+IF(DZ3970&lt;&gt;"",1,0)+IF(EB3970&lt;&gt;"",1,0)+IF(EC3970&lt;&gt;"",1,0)+IF(ED3970&lt;&gt;"",1,0)+IF(EG3970&lt;&gt;"",1,0)+IF(EH3970&lt;&gt;"",1,0)</f>
        <v>0</v>
      </c>
      <c r="AZ3970" s="0" t="n">
        <f aca="false">IF(EH3970&lt;&gt;"",1,0)</f>
        <v>0</v>
      </c>
      <c r="BB3970" s="0" t="s">
        <v>154</v>
      </c>
      <c r="CY3970" s="0" t="s">
        <v>155</v>
      </c>
      <c r="DI3970" s="0" t="s">
        <v>155</v>
      </c>
      <c r="DN3970" s="0" t="s">
        <v>155</v>
      </c>
    </row>
    <row r="3971" customFormat="false" ht="15" hidden="false" customHeight="false" outlineLevel="0" collapsed="false">
      <c r="A3971" s="0" t="s">
        <v>16051</v>
      </c>
      <c r="B3971" s="0" t="n">
        <v>78</v>
      </c>
      <c r="C3971" s="0" t="n">
        <v>438647</v>
      </c>
      <c r="D3971" s="0" t="s">
        <v>7021</v>
      </c>
      <c r="E3971" s="0" t="s">
        <v>6623</v>
      </c>
      <c r="F3971" s="0" t="str">
        <f aca="false">CONCATENATE(D3971," ",LEFT(H3971,4),"T=",AU3971,"D=",AV3971,"R=",AW3971,"M=",AX3971,"L=",AY3971,"B=",AZ3971)</f>
        <v>HENDERSON T=2D=0R=0M=0L=0B=0</v>
      </c>
      <c r="G3971" s="0" t="s">
        <v>16052</v>
      </c>
      <c r="I3971" s="0" t="s">
        <v>16053</v>
      </c>
      <c r="J3971" s="0" t="s">
        <v>13025</v>
      </c>
      <c r="K3971" s="0" t="s">
        <v>182</v>
      </c>
      <c r="M3971" s="0" t="s">
        <v>13483</v>
      </c>
      <c r="N3971" s="0" t="str">
        <f aca="false">RIGHT(M3971,LEN(M3971)-FIND(" ",M3971))</f>
        <v>TRUMBULL AVE SE</v>
      </c>
      <c r="P3971" s="0" t="s">
        <v>147</v>
      </c>
      <c r="Q3971" s="0" t="s">
        <v>148</v>
      </c>
      <c r="R3971" s="0" t="n">
        <v>44483</v>
      </c>
      <c r="AD3971" s="0" t="s">
        <v>149</v>
      </c>
      <c r="AE3971" s="0" t="s">
        <v>150</v>
      </c>
      <c r="AF3971" s="0" t="s">
        <v>151</v>
      </c>
      <c r="AH3971" s="0" t="n">
        <v>14</v>
      </c>
      <c r="AI3971" s="0" t="n">
        <v>11</v>
      </c>
      <c r="AN3971" s="0" t="s">
        <v>147</v>
      </c>
      <c r="AO3971" s="0" t="s">
        <v>13351</v>
      </c>
      <c r="AP3971" s="0" t="s">
        <v>13352</v>
      </c>
      <c r="AQ3971" s="0" t="n">
        <v>9</v>
      </c>
      <c r="AR3971" s="0" t="n">
        <v>64</v>
      </c>
      <c r="AS3971" s="0" t="n">
        <v>32</v>
      </c>
      <c r="AU3971" s="0" t="n">
        <f aca="false">COUNTA($BA$3971:$EH$3971)</f>
        <v>2</v>
      </c>
      <c r="AV3971" s="0" t="n">
        <f aca="false">COUNTIF($BA$3971:$EH$3971,"D")</f>
        <v>0</v>
      </c>
      <c r="AW3971" s="0" t="n">
        <f aca="false">COUNTIF($BA$3971:$EH$3971,"R")</f>
        <v>0</v>
      </c>
      <c r="AX3971" s="0" t="n">
        <f aca="false">IF(BN3971="D",1,0)+IF(BO3971="D",1,0)+IF(BT3971="D",1,0)+IF(BU3971="D",1,0)+IF(BW3971="D",1,0)+IF(CC3971="D",1,0)+IF(CD3971="D",1,0)+IF(CE3971="D",1,0)+IF(CF3971="D",1,0)+IF(CL3971="D",1,0)+IF(CM3971="D",1,0)+IF(CQ3971="D",1,0)+IF(CR3971="D",1,0)+IF(CS3971="D",1,0)+IF(CW3971="D",1,0)+IF(CX3971="D",1,0)+IF(DD3971="D",1,0)+IF(DE3971="D",1,0)+IF(DJ3971="D",1,0)+IF(DK3971="D",1,0)+IF(DO3971="D",1,0)+IF(DP3971="D",1,0)+IF(DQ3971="D",1,0)+IF(DW3971="D",1,0)+IF(DZ3971="D",1,0)+IF(EH3971="D",1,0)</f>
        <v>0</v>
      </c>
      <c r="AY3971" s="0" t="n">
        <f aca="false">IF(DJ3971&lt;&gt;"",1,0)+IF(DK3971&lt;&gt;"",1,0)+IF(DM3971&lt;&gt;"",1,0)+IF(DO3971&lt;&gt;"",1,0)+IF(DP3971&lt;&gt;"",1,0)+IF(DQ3971&lt;&gt;"",1,0)+IF(DS3971&lt;&gt;"",1,0)+IF(DT3971&lt;&gt;"",1,0)+IF(DV3971&lt;&gt;"",1,0)+IF(DW3971&lt;&gt;"",1,0)+IF(DX3971&lt;&gt;"",1,0)+IF(DY3971&lt;&gt;"",1,0)+IF(DZ3971&lt;&gt;"",1,0)+IF(EB3971&lt;&gt;"",1,0)+IF(EC3971&lt;&gt;"",1,0)+IF(ED3971&lt;&gt;"",1,0)+IF(EG3971&lt;&gt;"",1,0)+IF(EH3971&lt;&gt;"",1,0)</f>
        <v>0</v>
      </c>
      <c r="AZ3971" s="0" t="n">
        <f aca="false">IF(EH3971&lt;&gt;"",1,0)</f>
        <v>0</v>
      </c>
      <c r="BB3971" s="0" t="s">
        <v>154</v>
      </c>
      <c r="CP3971" s="0" t="s">
        <v>155</v>
      </c>
    </row>
    <row r="3972" customFormat="false" ht="15" hidden="false" customHeight="false" outlineLevel="0" collapsed="false">
      <c r="A3972" s="0" t="s">
        <v>16054</v>
      </c>
      <c r="B3972" s="0" t="n">
        <v>78</v>
      </c>
      <c r="C3972" s="0" t="n">
        <v>476876</v>
      </c>
      <c r="D3972" s="0" t="s">
        <v>16055</v>
      </c>
      <c r="E3972" s="0" t="s">
        <v>16056</v>
      </c>
      <c r="F3972" s="0" t="str">
        <f aca="false">CONCATENATE(D3972," ",LEFT(H3972,4),"T=",AU3972,"D=",AV3972,"R=",AW3972,"M=",AX3972,"L=",AY3972,"B=",AZ3972)</f>
        <v>ORTIZ T=3D=0R=0M=0L=0B=0</v>
      </c>
      <c r="G3972" s="0" t="s">
        <v>465</v>
      </c>
      <c r="I3972" s="0" t="s">
        <v>16057</v>
      </c>
      <c r="J3972" s="0" t="s">
        <v>16058</v>
      </c>
      <c r="K3972" s="0" t="s">
        <v>144</v>
      </c>
      <c r="M3972" s="0" t="s">
        <v>16059</v>
      </c>
      <c r="N3972" s="0" t="str">
        <f aca="false">RIGHT(M3972,LEN(M3972)-FIND(" ",M3972))</f>
        <v>WILLARD AVE SE</v>
      </c>
      <c r="P3972" s="0" t="s">
        <v>147</v>
      </c>
      <c r="Q3972" s="0" t="s">
        <v>148</v>
      </c>
      <c r="R3972" s="0" t="n">
        <v>44483</v>
      </c>
      <c r="AD3972" s="0" t="s">
        <v>149</v>
      </c>
      <c r="AE3972" s="0" t="s">
        <v>150</v>
      </c>
      <c r="AF3972" s="0" t="s">
        <v>151</v>
      </c>
      <c r="AH3972" s="0" t="n">
        <v>14</v>
      </c>
      <c r="AI3972" s="0" t="n">
        <v>11</v>
      </c>
      <c r="AN3972" s="0" t="s">
        <v>147</v>
      </c>
      <c r="AO3972" s="0" t="s">
        <v>13351</v>
      </c>
      <c r="AP3972" s="0" t="s">
        <v>13352</v>
      </c>
      <c r="AQ3972" s="0" t="n">
        <v>9</v>
      </c>
      <c r="AR3972" s="0" t="n">
        <v>64</v>
      </c>
      <c r="AS3972" s="0" t="n">
        <v>32</v>
      </c>
      <c r="AU3972" s="0" t="n">
        <f aca="false">COUNTA($BA$3972:$EH$3972)</f>
        <v>3</v>
      </c>
      <c r="AV3972" s="0" t="n">
        <f aca="false">COUNTIF($BA$3972:$EH$3972,"D")</f>
        <v>0</v>
      </c>
      <c r="AW3972" s="0" t="n">
        <f aca="false">COUNTIF($BA$3972:$EH$3972,"R")</f>
        <v>0</v>
      </c>
      <c r="AX3972" s="0" t="n">
        <f aca="false">IF(BN3972="D",1,0)+IF(BO3972="D",1,0)+IF(BT3972="D",1,0)+IF(BU3972="D",1,0)+IF(BW3972="D",1,0)+IF(CC3972="D",1,0)+IF(CD3972="D",1,0)+IF(CE3972="D",1,0)+IF(CF3972="D",1,0)+IF(CL3972="D",1,0)+IF(CM3972="D",1,0)+IF(CQ3972="D",1,0)+IF(CR3972="D",1,0)+IF(CS3972="D",1,0)+IF(CW3972="D",1,0)+IF(CX3972="D",1,0)+IF(DD3972="D",1,0)+IF(DE3972="D",1,0)+IF(DJ3972="D",1,0)+IF(DK3972="D",1,0)+IF(DO3972="D",1,0)+IF(DP3972="D",1,0)+IF(DQ3972="D",1,0)+IF(DW3972="D",1,0)+IF(DZ3972="D",1,0)+IF(EH3972="D",1,0)</f>
        <v>0</v>
      </c>
      <c r="AY3972" s="0" t="n">
        <f aca="false">IF(DJ3972&lt;&gt;"",1,0)+IF(DK3972&lt;&gt;"",1,0)+IF(DM3972&lt;&gt;"",1,0)+IF(DO3972&lt;&gt;"",1,0)+IF(DP3972&lt;&gt;"",1,0)+IF(DQ3972&lt;&gt;"",1,0)+IF(DS3972&lt;&gt;"",1,0)+IF(DT3972&lt;&gt;"",1,0)+IF(DV3972&lt;&gt;"",1,0)+IF(DW3972&lt;&gt;"",1,0)+IF(DX3972&lt;&gt;"",1,0)+IF(DY3972&lt;&gt;"",1,0)+IF(DZ3972&lt;&gt;"",1,0)+IF(EB3972&lt;&gt;"",1,0)+IF(EC3972&lt;&gt;"",1,0)+IF(ED3972&lt;&gt;"",1,0)+IF(EG3972&lt;&gt;"",1,0)+IF(EH3972&lt;&gt;"",1,0)</f>
        <v>0</v>
      </c>
      <c r="AZ3972" s="0" t="n">
        <f aca="false">IF(EH3972&lt;&gt;"",1,0)</f>
        <v>0</v>
      </c>
      <c r="BB3972" s="0" t="s">
        <v>154</v>
      </c>
      <c r="EA3972" s="0" t="s">
        <v>155</v>
      </c>
      <c r="EF3972" s="0" t="s">
        <v>155</v>
      </c>
    </row>
    <row r="3973" customFormat="false" ht="15" hidden="false" customHeight="false" outlineLevel="0" collapsed="false">
      <c r="A3973" s="0" t="s">
        <v>16060</v>
      </c>
      <c r="B3973" s="0" t="n">
        <v>78</v>
      </c>
      <c r="C3973" s="0" t="n">
        <v>438593</v>
      </c>
      <c r="D3973" s="0" t="s">
        <v>308</v>
      </c>
      <c r="E3973" s="0" t="s">
        <v>2279</v>
      </c>
      <c r="F3973" s="0" t="str">
        <f aca="false">CONCATENATE(D3973," ",LEFT(H3973,4),"T=",AU3973,"D=",AV3973,"R=",AW3973,"M=",AX3973,"L=",AY3973,"B=",AZ3973)</f>
        <v>BRONSON T=1D=0R=0M=0L=0B=0</v>
      </c>
      <c r="G3973" s="0" t="s">
        <v>145</v>
      </c>
      <c r="I3973" s="0" t="s">
        <v>16061</v>
      </c>
      <c r="J3973" s="0" t="s">
        <v>4046</v>
      </c>
      <c r="K3973" s="0" t="s">
        <v>182</v>
      </c>
      <c r="M3973" s="0" t="s">
        <v>15055</v>
      </c>
      <c r="N3973" s="0" t="str">
        <f aca="false">RIGHT(M3973,LEN(M3973)-FIND(" ",M3973))</f>
        <v>SOUTH ST SE</v>
      </c>
      <c r="P3973" s="0" t="s">
        <v>147</v>
      </c>
      <c r="Q3973" s="0" t="s">
        <v>148</v>
      </c>
      <c r="R3973" s="0" t="n">
        <v>44483</v>
      </c>
      <c r="AD3973" s="0" t="s">
        <v>149</v>
      </c>
      <c r="AE3973" s="0" t="s">
        <v>150</v>
      </c>
      <c r="AF3973" s="0" t="s">
        <v>151</v>
      </c>
      <c r="AH3973" s="0" t="n">
        <v>14</v>
      </c>
      <c r="AI3973" s="0" t="n">
        <v>11</v>
      </c>
      <c r="AN3973" s="0" t="s">
        <v>147</v>
      </c>
      <c r="AO3973" s="0" t="s">
        <v>13351</v>
      </c>
      <c r="AP3973" s="0" t="s">
        <v>13352</v>
      </c>
      <c r="AQ3973" s="0" t="n">
        <v>9</v>
      </c>
      <c r="AR3973" s="0" t="n">
        <v>64</v>
      </c>
      <c r="AS3973" s="0" t="n">
        <v>32</v>
      </c>
      <c r="AU3973" s="0" t="n">
        <f aca="false">COUNTA($BA$3973:$EH$3973)</f>
        <v>1</v>
      </c>
      <c r="AV3973" s="0" t="n">
        <f aca="false">COUNTIF($BA$3973:$EH$3973,"D")</f>
        <v>0</v>
      </c>
      <c r="AW3973" s="0" t="n">
        <f aca="false">COUNTIF($BA$3973:$EH$3973,"R")</f>
        <v>0</v>
      </c>
      <c r="AX3973" s="0" t="n">
        <f aca="false">IF(BN3973="D",1,0)+IF(BO3973="D",1,0)+IF(BT3973="D",1,0)+IF(BU3973="D",1,0)+IF(BW3973="D",1,0)+IF(CC3973="D",1,0)+IF(CD3973="D",1,0)+IF(CE3973="D",1,0)+IF(CF3973="D",1,0)+IF(CL3973="D",1,0)+IF(CM3973="D",1,0)+IF(CQ3973="D",1,0)+IF(CR3973="D",1,0)+IF(CS3973="D",1,0)+IF(CW3973="D",1,0)+IF(CX3973="D",1,0)+IF(DD3973="D",1,0)+IF(DE3973="D",1,0)+IF(DJ3973="D",1,0)+IF(DK3973="D",1,0)+IF(DO3973="D",1,0)+IF(DP3973="D",1,0)+IF(DQ3973="D",1,0)+IF(DW3973="D",1,0)+IF(DZ3973="D",1,0)+IF(EH3973="D",1,0)</f>
        <v>0</v>
      </c>
      <c r="AY3973" s="0" t="n">
        <f aca="false">IF(DJ3973&lt;&gt;"",1,0)+IF(DK3973&lt;&gt;"",1,0)+IF(DM3973&lt;&gt;"",1,0)+IF(DO3973&lt;&gt;"",1,0)+IF(DP3973&lt;&gt;"",1,0)+IF(DQ3973&lt;&gt;"",1,0)+IF(DS3973&lt;&gt;"",1,0)+IF(DT3973&lt;&gt;"",1,0)+IF(DV3973&lt;&gt;"",1,0)+IF(DW3973&lt;&gt;"",1,0)+IF(DX3973&lt;&gt;"",1,0)+IF(DY3973&lt;&gt;"",1,0)+IF(DZ3973&lt;&gt;"",1,0)+IF(EB3973&lt;&gt;"",1,0)+IF(EC3973&lt;&gt;"",1,0)+IF(ED3973&lt;&gt;"",1,0)+IF(EG3973&lt;&gt;"",1,0)+IF(EH3973&lt;&gt;"",1,0)</f>
        <v>0</v>
      </c>
      <c r="AZ3973" s="0" t="n">
        <f aca="false">IF(EH3973&lt;&gt;"",1,0)</f>
        <v>0</v>
      </c>
      <c r="BB3973" s="0" t="s">
        <v>154</v>
      </c>
    </row>
    <row r="3974" customFormat="false" ht="15" hidden="false" customHeight="false" outlineLevel="0" collapsed="false">
      <c r="A3974" s="0" t="s">
        <v>16062</v>
      </c>
      <c r="B3974" s="0" t="n">
        <v>78</v>
      </c>
      <c r="C3974" s="0" t="n">
        <v>485911</v>
      </c>
      <c r="D3974" s="0" t="s">
        <v>3847</v>
      </c>
      <c r="E3974" s="0" t="s">
        <v>1461</v>
      </c>
      <c r="F3974" s="0" t="str">
        <f aca="false">CONCATENATE(D3974," ",LEFT(H3974,4),"T=",AU3974,"D=",AV3974,"R=",AW3974,"M=",AX3974,"L=",AY3974,"B=",AZ3974)</f>
        <v>VICTOR T=2D=0R=0M=0L=0B=0</v>
      </c>
      <c r="G3974" s="0" t="s">
        <v>558</v>
      </c>
      <c r="I3974" s="0" t="s">
        <v>16063</v>
      </c>
      <c r="J3974" s="0" t="s">
        <v>6818</v>
      </c>
      <c r="K3974" s="0" t="s">
        <v>144</v>
      </c>
      <c r="M3974" s="0" t="s">
        <v>16064</v>
      </c>
      <c r="N3974" s="0" t="str">
        <f aca="false">RIGHT(M3974,LEN(M3974)-FIND(" ",M3974))</f>
        <v>BELVEDERE AVE SE</v>
      </c>
      <c r="P3974" s="0" t="s">
        <v>147</v>
      </c>
      <c r="Q3974" s="0" t="s">
        <v>148</v>
      </c>
      <c r="R3974" s="0" t="n">
        <v>44483</v>
      </c>
      <c r="AD3974" s="0" t="s">
        <v>149</v>
      </c>
      <c r="AE3974" s="0" t="s">
        <v>150</v>
      </c>
      <c r="AF3974" s="0" t="s">
        <v>151</v>
      </c>
      <c r="AH3974" s="0" t="n">
        <v>14</v>
      </c>
      <c r="AI3974" s="0" t="n">
        <v>11</v>
      </c>
      <c r="AN3974" s="0" t="s">
        <v>147</v>
      </c>
      <c r="AO3974" s="0" t="s">
        <v>13351</v>
      </c>
      <c r="AP3974" s="0" t="s">
        <v>13352</v>
      </c>
      <c r="AQ3974" s="0" t="n">
        <v>9</v>
      </c>
      <c r="AR3974" s="0" t="n">
        <v>64</v>
      </c>
      <c r="AS3974" s="0" t="n">
        <v>32</v>
      </c>
      <c r="AU3974" s="0" t="n">
        <f aca="false">COUNTA($BA$3974:$EH$3974)</f>
        <v>2</v>
      </c>
      <c r="AV3974" s="0" t="n">
        <f aca="false">COUNTIF($BA$3974:$EH$3974,"D")</f>
        <v>0</v>
      </c>
      <c r="AW3974" s="0" t="n">
        <f aca="false">COUNTIF($BA$3974:$EH$3974,"R")</f>
        <v>0</v>
      </c>
      <c r="AX3974" s="0" t="n">
        <f aca="false">IF(BN3974="D",1,0)+IF(BO3974="D",1,0)+IF(BT3974="D",1,0)+IF(BU3974="D",1,0)+IF(BW3974="D",1,0)+IF(CC3974="D",1,0)+IF(CD3974="D",1,0)+IF(CE3974="D",1,0)+IF(CF3974="D",1,0)+IF(CL3974="D",1,0)+IF(CM3974="D",1,0)+IF(CQ3974="D",1,0)+IF(CR3974="D",1,0)+IF(CS3974="D",1,0)+IF(CW3974="D",1,0)+IF(CX3974="D",1,0)+IF(DD3974="D",1,0)+IF(DE3974="D",1,0)+IF(DJ3974="D",1,0)+IF(DK3974="D",1,0)+IF(DO3974="D",1,0)+IF(DP3974="D",1,0)+IF(DQ3974="D",1,0)+IF(DW3974="D",1,0)+IF(DZ3974="D",1,0)+IF(EH3974="D",1,0)</f>
        <v>0</v>
      </c>
      <c r="AY3974" s="0" t="n">
        <f aca="false">IF(DJ3974&lt;&gt;"",1,0)+IF(DK3974&lt;&gt;"",1,0)+IF(DM3974&lt;&gt;"",1,0)+IF(DO3974&lt;&gt;"",1,0)+IF(DP3974&lt;&gt;"",1,0)+IF(DQ3974&lt;&gt;"",1,0)+IF(DS3974&lt;&gt;"",1,0)+IF(DT3974&lt;&gt;"",1,0)+IF(DV3974&lt;&gt;"",1,0)+IF(DW3974&lt;&gt;"",1,0)+IF(DX3974&lt;&gt;"",1,0)+IF(DY3974&lt;&gt;"",1,0)+IF(DZ3974&lt;&gt;"",1,0)+IF(EB3974&lt;&gt;"",1,0)+IF(EC3974&lt;&gt;"",1,0)+IF(ED3974&lt;&gt;"",1,0)+IF(EG3974&lt;&gt;"",1,0)+IF(EH3974&lt;&gt;"",1,0)</f>
        <v>0</v>
      </c>
      <c r="AZ3974" s="0" t="n">
        <f aca="false">IF(EH3974&lt;&gt;"",1,0)</f>
        <v>0</v>
      </c>
      <c r="BB3974" s="0" t="s">
        <v>154</v>
      </c>
      <c r="EF3974" s="0" t="s">
        <v>155</v>
      </c>
    </row>
    <row r="3975" customFormat="false" ht="15" hidden="false" customHeight="false" outlineLevel="0" collapsed="false">
      <c r="A3975" s="0" t="s">
        <v>16065</v>
      </c>
      <c r="B3975" s="0" t="n">
        <v>78</v>
      </c>
      <c r="C3975" s="0" t="n">
        <v>41238</v>
      </c>
      <c r="D3975" s="0" t="s">
        <v>13645</v>
      </c>
      <c r="E3975" s="0" t="s">
        <v>5032</v>
      </c>
      <c r="F3975" s="0" t="str">
        <f aca="false">CONCATENATE(D3975," ",LEFT(H3975,4),"T=",AU3975,"D=",AV3975,"R=",AW3975,"M=",AX3975,"L=",AY3975,"B=",AZ3975)</f>
        <v>CASEY T=36D=11R=0M=3L=7B=1</v>
      </c>
      <c r="G3975" s="0" t="s">
        <v>141</v>
      </c>
      <c r="I3975" s="0" t="s">
        <v>16066</v>
      </c>
      <c r="J3975" s="0" t="s">
        <v>3725</v>
      </c>
      <c r="K3975" s="0" t="s">
        <v>144</v>
      </c>
      <c r="L3975" s="0" t="s">
        <v>156</v>
      </c>
      <c r="M3975" s="0" t="s">
        <v>14637</v>
      </c>
      <c r="N3975" s="0" t="str">
        <f aca="false">RIGHT(M3975,LEN(M3975)-FIND(" ",M3975))</f>
        <v>WILLARD AVE SE</v>
      </c>
      <c r="O3975" s="0" t="s">
        <v>2590</v>
      </c>
      <c r="P3975" s="0" t="s">
        <v>147</v>
      </c>
      <c r="Q3975" s="0" t="s">
        <v>148</v>
      </c>
      <c r="R3975" s="0" t="n">
        <v>44483</v>
      </c>
      <c r="AD3975" s="0" t="s">
        <v>149</v>
      </c>
      <c r="AE3975" s="0" t="s">
        <v>150</v>
      </c>
      <c r="AF3975" s="0" t="s">
        <v>151</v>
      </c>
      <c r="AH3975" s="0" t="n">
        <v>14</v>
      </c>
      <c r="AI3975" s="0" t="n">
        <v>11</v>
      </c>
      <c r="AN3975" s="0" t="s">
        <v>147</v>
      </c>
      <c r="AO3975" s="0" t="s">
        <v>13351</v>
      </c>
      <c r="AP3975" s="0" t="s">
        <v>13352</v>
      </c>
      <c r="AQ3975" s="0" t="n">
        <v>9</v>
      </c>
      <c r="AR3975" s="0" t="n">
        <v>64</v>
      </c>
      <c r="AS3975" s="0" t="n">
        <v>32</v>
      </c>
      <c r="AU3975" s="0" t="n">
        <f aca="false">COUNTA($BA$3975:$EH$3975)</f>
        <v>36</v>
      </c>
      <c r="AV3975" s="0" t="n">
        <f aca="false">COUNTIF($BA$3975:$EH$3975,"D")</f>
        <v>11</v>
      </c>
      <c r="AW3975" s="0" t="n">
        <f aca="false">COUNTIF($BA$3975:$EH$3975,"R")</f>
        <v>0</v>
      </c>
      <c r="AX3975" s="0" t="n">
        <f aca="false">IF(BN3975="D",1,0)+IF(BO3975="D",1,0)+IF(BT3975="D",1,0)+IF(BU3975="D",1,0)+IF(BW3975="D",1,0)+IF(CC3975="D",1,0)+IF(CD3975="D",1,0)+IF(CE3975="D",1,0)+IF(CF3975="D",1,0)+IF(CL3975="D",1,0)+IF(CM3975="D",1,0)+IF(CQ3975="D",1,0)+IF(CR3975="D",1,0)+IF(CS3975="D",1,0)+IF(CW3975="D",1,0)+IF(CX3975="D",1,0)+IF(DD3975="D",1,0)+IF(DE3975="D",1,0)+IF(DJ3975="D",1,0)+IF(DK3975="D",1,0)+IF(DO3975="D",1,0)+IF(DP3975="D",1,0)+IF(DQ3975="D",1,0)+IF(DW3975="D",1,0)+IF(DZ3975="D",1,0)+IF(EH3975="D",1,0)</f>
        <v>3</v>
      </c>
      <c r="AY3975" s="0" t="n">
        <f aca="false">IF(DJ3975&lt;&gt;"",1,0)+IF(DK3975&lt;&gt;"",1,0)+IF(DM3975&lt;&gt;"",1,0)+IF(DO3975&lt;&gt;"",1,0)+IF(DP3975&lt;&gt;"",1,0)+IF(DQ3975&lt;&gt;"",1,0)+IF(DS3975&lt;&gt;"",1,0)+IF(DT3975&lt;&gt;"",1,0)+IF(DV3975&lt;&gt;"",1,0)+IF(DW3975&lt;&gt;"",1,0)+IF(DX3975&lt;&gt;"",1,0)+IF(DY3975&lt;&gt;"",1,0)+IF(DZ3975&lt;&gt;"",1,0)+IF(EB3975&lt;&gt;"",1,0)+IF(EC3975&lt;&gt;"",1,0)+IF(ED3975&lt;&gt;"",1,0)+IF(EG3975&lt;&gt;"",1,0)+IF(EH3975&lt;&gt;"",1,0)</f>
        <v>7</v>
      </c>
      <c r="AZ3975" s="0" t="n">
        <f aca="false">IF(EH3975&lt;&gt;"",1,0)</f>
        <v>1</v>
      </c>
      <c r="BB3975" s="0" t="s">
        <v>154</v>
      </c>
      <c r="BC3975" s="0" t="s">
        <v>155</v>
      </c>
      <c r="BD3975" s="0" t="s">
        <v>155</v>
      </c>
      <c r="BG3975" s="0" t="s">
        <v>155</v>
      </c>
      <c r="BH3975" s="0" t="s">
        <v>155</v>
      </c>
      <c r="BI3975" s="0" t="s">
        <v>155</v>
      </c>
      <c r="BK3975" s="0" t="s">
        <v>155</v>
      </c>
      <c r="BL3975" s="0" t="s">
        <v>155</v>
      </c>
      <c r="BS3975" s="0" t="s">
        <v>155</v>
      </c>
      <c r="BV3975" s="0" t="s">
        <v>155</v>
      </c>
      <c r="BY3975" s="0" t="s">
        <v>156</v>
      </c>
      <c r="CA3975" s="0" t="s">
        <v>155</v>
      </c>
      <c r="CG3975" s="0" t="s">
        <v>155</v>
      </c>
      <c r="CK3975" s="0" t="s">
        <v>155</v>
      </c>
      <c r="CN3975" s="0" t="s">
        <v>155</v>
      </c>
      <c r="CO3975" s="0" t="s">
        <v>156</v>
      </c>
      <c r="CP3975" s="0" t="s">
        <v>155</v>
      </c>
      <c r="CU3975" s="0" t="s">
        <v>156</v>
      </c>
      <c r="CV3975" s="0" t="s">
        <v>155</v>
      </c>
      <c r="CY3975" s="0" t="s">
        <v>155</v>
      </c>
      <c r="CZ3975" s="0" t="s">
        <v>156</v>
      </c>
      <c r="DC3975" s="0" t="s">
        <v>155</v>
      </c>
      <c r="DG3975" s="0" t="s">
        <v>156</v>
      </c>
      <c r="DI3975" s="0" t="s">
        <v>155</v>
      </c>
      <c r="DJ3975" s="0" t="s">
        <v>156</v>
      </c>
      <c r="DL3975" s="0" t="s">
        <v>155</v>
      </c>
      <c r="DM3975" s="0" t="s">
        <v>156</v>
      </c>
      <c r="DN3975" s="0" t="s">
        <v>155</v>
      </c>
      <c r="DS3975" s="0" t="s">
        <v>156</v>
      </c>
      <c r="DU3975" s="0" t="s">
        <v>155</v>
      </c>
      <c r="DW3975" s="0" t="s">
        <v>156</v>
      </c>
      <c r="DX3975" s="0" t="s">
        <v>155</v>
      </c>
      <c r="EA3975" s="0" t="s">
        <v>155</v>
      </c>
      <c r="ED3975" s="0" t="s">
        <v>156</v>
      </c>
      <c r="EF3975" s="0" t="s">
        <v>155</v>
      </c>
      <c r="EH3975" s="0" t="s">
        <v>156</v>
      </c>
    </row>
    <row r="3976" customFormat="false" ht="15" hidden="false" customHeight="false" outlineLevel="0" collapsed="false">
      <c r="A3976" s="0" t="s">
        <v>16067</v>
      </c>
      <c r="B3976" s="0" t="n">
        <v>78</v>
      </c>
      <c r="C3976" s="0" t="n">
        <v>156448</v>
      </c>
      <c r="D3976" s="0" t="s">
        <v>3217</v>
      </c>
      <c r="E3976" s="0" t="s">
        <v>5846</v>
      </c>
      <c r="F3976" s="0" t="str">
        <f aca="false">CONCATENATE(D3976," ",LEFT(H3976,4),"T=",AU3976,"D=",AV3976,"R=",AW3976,"M=",AX3976,"L=",AY3976,"B=",AZ3976)</f>
        <v>OSBORNE T=40D=2R=5M=2L=4B=0</v>
      </c>
      <c r="G3976" s="0" t="s">
        <v>1044</v>
      </c>
      <c r="I3976" s="0" t="s">
        <v>16068</v>
      </c>
      <c r="J3976" s="0" t="s">
        <v>16069</v>
      </c>
      <c r="K3976" s="0" t="s">
        <v>144</v>
      </c>
      <c r="L3976" s="0" t="s">
        <v>145</v>
      </c>
      <c r="M3976" s="0" t="s">
        <v>16070</v>
      </c>
      <c r="N3976" s="0" t="str">
        <f aca="false">RIGHT(M3976,LEN(M3976)-FIND(" ",M3976))</f>
        <v>ROYAL TROON DR SE</v>
      </c>
      <c r="P3976" s="0" t="s">
        <v>147</v>
      </c>
      <c r="Q3976" s="0" t="s">
        <v>148</v>
      </c>
      <c r="R3976" s="0" t="n">
        <v>44484</v>
      </c>
      <c r="AD3976" s="0" t="s">
        <v>149</v>
      </c>
      <c r="AE3976" s="0" t="s">
        <v>150</v>
      </c>
      <c r="AF3976" s="0" t="s">
        <v>151</v>
      </c>
      <c r="AH3976" s="0" t="n">
        <v>14</v>
      </c>
      <c r="AI3976" s="0" t="n">
        <v>11</v>
      </c>
      <c r="AN3976" s="0" t="s">
        <v>147</v>
      </c>
      <c r="AO3976" s="0" t="s">
        <v>13351</v>
      </c>
      <c r="AP3976" s="0" t="s">
        <v>13352</v>
      </c>
      <c r="AQ3976" s="0" t="n">
        <v>9</v>
      </c>
      <c r="AR3976" s="0" t="n">
        <v>64</v>
      </c>
      <c r="AS3976" s="0" t="n">
        <v>32</v>
      </c>
      <c r="AU3976" s="0" t="n">
        <f aca="false">COUNTA($BA$3976:$EH$3976)</f>
        <v>40</v>
      </c>
      <c r="AV3976" s="0" t="n">
        <f aca="false">COUNTIF($BA$3976:$EH$3976,"D")</f>
        <v>2</v>
      </c>
      <c r="AW3976" s="0" t="n">
        <f aca="false">COUNTIF($BA$3976:$EH$3976,"R")</f>
        <v>5</v>
      </c>
      <c r="AX3976" s="0" t="n">
        <f aca="false">IF(BN3976="D",1,0)+IF(BO3976="D",1,0)+IF(BT3976="D",1,0)+IF(BU3976="D",1,0)+IF(BW3976="D",1,0)+IF(CC3976="D",1,0)+IF(CD3976="D",1,0)+IF(CE3976="D",1,0)+IF(CF3976="D",1,0)+IF(CL3976="D",1,0)+IF(CM3976="D",1,0)+IF(CQ3976="D",1,0)+IF(CR3976="D",1,0)+IF(CS3976="D",1,0)+IF(CW3976="D",1,0)+IF(CX3976="D",1,0)+IF(DD3976="D",1,0)+IF(DE3976="D",1,0)+IF(DJ3976="D",1,0)+IF(DK3976="D",1,0)+IF(DO3976="D",1,0)+IF(DP3976="D",1,0)+IF(DQ3976="D",1,0)+IF(DW3976="D",1,0)+IF(DZ3976="D",1,0)+IF(EH3976="D",1,0)</f>
        <v>2</v>
      </c>
      <c r="AY3976" s="0" t="n">
        <f aca="false">IF(DJ3976&lt;&gt;"",1,0)+IF(DK3976&lt;&gt;"",1,0)+IF(DM3976&lt;&gt;"",1,0)+IF(DO3976&lt;&gt;"",1,0)+IF(DP3976&lt;&gt;"",1,0)+IF(DQ3976&lt;&gt;"",1,0)+IF(DS3976&lt;&gt;"",1,0)+IF(DT3976&lt;&gt;"",1,0)+IF(DV3976&lt;&gt;"",1,0)+IF(DW3976&lt;&gt;"",1,0)+IF(DX3976&lt;&gt;"",1,0)+IF(DY3976&lt;&gt;"",1,0)+IF(DZ3976&lt;&gt;"",1,0)+IF(EB3976&lt;&gt;"",1,0)+IF(EC3976&lt;&gt;"",1,0)+IF(ED3976&lt;&gt;"",1,0)+IF(EG3976&lt;&gt;"",1,0)+IF(EH3976&lt;&gt;"",1,0)</f>
        <v>4</v>
      </c>
      <c r="AZ3976" s="0" t="n">
        <f aca="false">IF(EH3976&lt;&gt;"",1,0)</f>
        <v>0</v>
      </c>
      <c r="BB3976" s="0" t="s">
        <v>154</v>
      </c>
      <c r="BC3976" s="0" t="s">
        <v>155</v>
      </c>
      <c r="BD3976" s="0" t="s">
        <v>155</v>
      </c>
      <c r="BE3976" s="0" t="s">
        <v>155</v>
      </c>
      <c r="BF3976" s="0" t="s">
        <v>155</v>
      </c>
      <c r="BH3976" s="0" t="s">
        <v>155</v>
      </c>
      <c r="BI3976" s="0" t="s">
        <v>155</v>
      </c>
      <c r="BJ3976" s="0" t="s">
        <v>155</v>
      </c>
      <c r="BL3976" s="0" t="s">
        <v>155</v>
      </c>
      <c r="BP3976" s="0" t="s">
        <v>155</v>
      </c>
      <c r="BR3976" s="0" t="s">
        <v>155</v>
      </c>
      <c r="BS3976" s="0" t="s">
        <v>155</v>
      </c>
      <c r="BV3976" s="0" t="s">
        <v>155</v>
      </c>
      <c r="CA3976" s="0" t="s">
        <v>155</v>
      </c>
      <c r="CC3976" s="0" t="s">
        <v>156</v>
      </c>
      <c r="CG3976" s="0" t="s">
        <v>155</v>
      </c>
      <c r="CH3976" s="0" t="s">
        <v>145</v>
      </c>
      <c r="CK3976" s="0" t="s">
        <v>155</v>
      </c>
      <c r="CL3976" s="0" t="s">
        <v>156</v>
      </c>
      <c r="CN3976" s="0" t="s">
        <v>155</v>
      </c>
      <c r="CO3976" s="0" t="s">
        <v>145</v>
      </c>
      <c r="CP3976" s="0" t="s">
        <v>155</v>
      </c>
      <c r="CT3976" s="0" t="s">
        <v>155</v>
      </c>
      <c r="CV3976" s="0" t="s">
        <v>155</v>
      </c>
      <c r="CY3976" s="0" t="s">
        <v>155</v>
      </c>
      <c r="CZ3976" s="0" t="s">
        <v>145</v>
      </c>
      <c r="DC3976" s="0" t="s">
        <v>155</v>
      </c>
      <c r="DF3976" s="0" t="s">
        <v>155</v>
      </c>
      <c r="DG3976" s="0" t="s">
        <v>145</v>
      </c>
      <c r="DI3976" s="0" t="s">
        <v>155</v>
      </c>
      <c r="DL3976" s="0" t="s">
        <v>155</v>
      </c>
      <c r="DN3976" s="0" t="s">
        <v>155</v>
      </c>
      <c r="DR3976" s="0" t="s">
        <v>155</v>
      </c>
      <c r="DS3976" s="0" t="s">
        <v>145</v>
      </c>
      <c r="DU3976" s="0" t="s">
        <v>155</v>
      </c>
      <c r="DW3976" s="0" t="s">
        <v>155</v>
      </c>
      <c r="DX3976" s="0" t="s">
        <v>155</v>
      </c>
      <c r="EA3976" s="0" t="s">
        <v>155</v>
      </c>
      <c r="ED3976" s="0" t="s">
        <v>155</v>
      </c>
      <c r="EF3976" s="0" t="s">
        <v>155</v>
      </c>
    </row>
    <row r="3977" customFormat="false" ht="15" hidden="false" customHeight="false" outlineLevel="0" collapsed="false">
      <c r="A3977" s="0" t="s">
        <v>16071</v>
      </c>
      <c r="B3977" s="0" t="n">
        <v>78</v>
      </c>
      <c r="C3977" s="0" t="n">
        <v>336381</v>
      </c>
      <c r="D3977" s="0" t="s">
        <v>7864</v>
      </c>
      <c r="E3977" s="0" t="s">
        <v>2713</v>
      </c>
      <c r="F3977" s="0" t="str">
        <f aca="false">CONCATENATE(D3977," ",LEFT(H3977,4),"T=",AU3977,"D=",AV3977,"R=",AW3977,"M=",AX3977,"L=",AY3977,"B=",AZ3977)</f>
        <v>PETERSON SRT=10D=1R=0M=0L=0B=0</v>
      </c>
      <c r="G3977" s="0" t="s">
        <v>156</v>
      </c>
      <c r="H3977" s="0" t="s">
        <v>547</v>
      </c>
      <c r="I3977" s="0" t="s">
        <v>16072</v>
      </c>
      <c r="J3977" s="0" t="s">
        <v>14311</v>
      </c>
      <c r="K3977" s="0" t="s">
        <v>144</v>
      </c>
      <c r="M3977" s="0" t="s">
        <v>16073</v>
      </c>
      <c r="N3977" s="0" t="str">
        <f aca="false">RIGHT(M3977,LEN(M3977)-FIND(" ",M3977))</f>
        <v>KENMORE AVE SE</v>
      </c>
      <c r="P3977" s="0" t="s">
        <v>147</v>
      </c>
      <c r="Q3977" s="0" t="s">
        <v>148</v>
      </c>
      <c r="R3977" s="0" t="n">
        <v>44483</v>
      </c>
      <c r="AD3977" s="0" t="s">
        <v>149</v>
      </c>
      <c r="AE3977" s="0" t="s">
        <v>150</v>
      </c>
      <c r="AF3977" s="0" t="s">
        <v>151</v>
      </c>
      <c r="AH3977" s="0" t="n">
        <v>14</v>
      </c>
      <c r="AI3977" s="0" t="n">
        <v>11</v>
      </c>
      <c r="AN3977" s="0" t="s">
        <v>147</v>
      </c>
      <c r="AO3977" s="0" t="s">
        <v>13351</v>
      </c>
      <c r="AP3977" s="0" t="s">
        <v>13352</v>
      </c>
      <c r="AQ3977" s="0" t="n">
        <v>9</v>
      </c>
      <c r="AR3977" s="0" t="n">
        <v>64</v>
      </c>
      <c r="AS3977" s="0" t="n">
        <v>32</v>
      </c>
      <c r="AU3977" s="0" t="n">
        <f aca="false">COUNTA($BA$3977:$EH$3977)</f>
        <v>10</v>
      </c>
      <c r="AV3977" s="0" t="n">
        <f aca="false">COUNTIF($BA$3977:$EH$3977,"D")</f>
        <v>1</v>
      </c>
      <c r="AW3977" s="0" t="n">
        <f aca="false">COUNTIF($BA$3977:$EH$3977,"R")</f>
        <v>0</v>
      </c>
      <c r="AX3977" s="0" t="n">
        <f aca="false">IF(BN3977="D",1,0)+IF(BO3977="D",1,0)+IF(BT3977="D",1,0)+IF(BU3977="D",1,0)+IF(BW3977="D",1,0)+IF(CC3977="D",1,0)+IF(CD3977="D",1,0)+IF(CE3977="D",1,0)+IF(CF3977="D",1,0)+IF(CL3977="D",1,0)+IF(CM3977="D",1,0)+IF(CQ3977="D",1,0)+IF(CR3977="D",1,0)+IF(CS3977="D",1,0)+IF(CW3977="D",1,0)+IF(CX3977="D",1,0)+IF(DD3977="D",1,0)+IF(DE3977="D",1,0)+IF(DJ3977="D",1,0)+IF(DK3977="D",1,0)+IF(DO3977="D",1,0)+IF(DP3977="D",1,0)+IF(DQ3977="D",1,0)+IF(DW3977="D",1,0)+IF(DZ3977="D",1,0)+IF(EH3977="D",1,0)</f>
        <v>0</v>
      </c>
      <c r="AY3977" s="0" t="n">
        <f aca="false">IF(DJ3977&lt;&gt;"",1,0)+IF(DK3977&lt;&gt;"",1,0)+IF(DM3977&lt;&gt;"",1,0)+IF(DO3977&lt;&gt;"",1,0)+IF(DP3977&lt;&gt;"",1,0)+IF(DQ3977&lt;&gt;"",1,0)+IF(DS3977&lt;&gt;"",1,0)+IF(DT3977&lt;&gt;"",1,0)+IF(DV3977&lt;&gt;"",1,0)+IF(DW3977&lt;&gt;"",1,0)+IF(DX3977&lt;&gt;"",1,0)+IF(DY3977&lt;&gt;"",1,0)+IF(DZ3977&lt;&gt;"",1,0)+IF(EB3977&lt;&gt;"",1,0)+IF(EC3977&lt;&gt;"",1,0)+IF(ED3977&lt;&gt;"",1,0)+IF(EG3977&lt;&gt;"",1,0)+IF(EH3977&lt;&gt;"",1,0)</f>
        <v>0</v>
      </c>
      <c r="AZ3977" s="0" t="n">
        <f aca="false">IF(EH3977&lt;&gt;"",1,0)</f>
        <v>0</v>
      </c>
      <c r="BB3977" s="0" t="s">
        <v>154</v>
      </c>
      <c r="BV3977" s="0" t="s">
        <v>155</v>
      </c>
      <c r="BY3977" s="0" t="s">
        <v>156</v>
      </c>
      <c r="CA3977" s="0" t="s">
        <v>155</v>
      </c>
      <c r="CG3977" s="0" t="s">
        <v>155</v>
      </c>
      <c r="CN3977" s="0" t="s">
        <v>155</v>
      </c>
      <c r="CP3977" s="0" t="s">
        <v>155</v>
      </c>
      <c r="DC3977" s="0" t="s">
        <v>155</v>
      </c>
      <c r="DN3977" s="0" t="s">
        <v>155</v>
      </c>
      <c r="EF3977" s="0" t="s">
        <v>155</v>
      </c>
    </row>
    <row r="3978" customFormat="false" ht="15" hidden="false" customHeight="false" outlineLevel="0" collapsed="false">
      <c r="A3978" s="0" t="s">
        <v>16074</v>
      </c>
      <c r="B3978" s="0" t="n">
        <v>78</v>
      </c>
      <c r="C3978" s="0" t="n">
        <v>16439</v>
      </c>
      <c r="D3978" s="0" t="s">
        <v>16075</v>
      </c>
      <c r="E3978" s="0" t="s">
        <v>779</v>
      </c>
      <c r="F3978" s="0" t="str">
        <f aca="false">CONCATENATE(D3978," ",LEFT(H3978,4),"T=",AU3978,"D=",AV3978,"R=",AW3978,"M=",AX3978,"L=",AY3978,"B=",AZ3978)</f>
        <v>SEIFER T=43D=10R=1M=3L=5B=0</v>
      </c>
      <c r="I3978" s="0" t="s">
        <v>16076</v>
      </c>
      <c r="J3978" s="0" t="s">
        <v>16077</v>
      </c>
      <c r="K3978" s="0" t="s">
        <v>144</v>
      </c>
      <c r="L3978" s="0" t="s">
        <v>156</v>
      </c>
      <c r="M3978" s="0" t="s">
        <v>16078</v>
      </c>
      <c r="N3978" s="0" t="str">
        <f aca="false">RIGHT(M3978,LEN(M3978)-FIND(" ",M3978))</f>
        <v>ROYAL TROON DR SE</v>
      </c>
      <c r="P3978" s="0" t="s">
        <v>147</v>
      </c>
      <c r="Q3978" s="0" t="s">
        <v>148</v>
      </c>
      <c r="R3978" s="0" t="n">
        <v>44484</v>
      </c>
      <c r="AD3978" s="0" t="s">
        <v>149</v>
      </c>
      <c r="AE3978" s="0" t="s">
        <v>150</v>
      </c>
      <c r="AF3978" s="0" t="s">
        <v>151</v>
      </c>
      <c r="AH3978" s="0" t="n">
        <v>14</v>
      </c>
      <c r="AI3978" s="0" t="n">
        <v>11</v>
      </c>
      <c r="AN3978" s="0" t="s">
        <v>147</v>
      </c>
      <c r="AO3978" s="0" t="s">
        <v>13351</v>
      </c>
      <c r="AP3978" s="0" t="s">
        <v>13352</v>
      </c>
      <c r="AQ3978" s="0" t="n">
        <v>9</v>
      </c>
      <c r="AR3978" s="0" t="n">
        <v>64</v>
      </c>
      <c r="AS3978" s="0" t="n">
        <v>32</v>
      </c>
      <c r="AU3978" s="0" t="n">
        <f aca="false">COUNTA($BA$3978:$EH$3978)</f>
        <v>43</v>
      </c>
      <c r="AV3978" s="0" t="n">
        <f aca="false">COUNTIF($BA$3978:$EH$3978,"D")</f>
        <v>10</v>
      </c>
      <c r="AW3978" s="0" t="n">
        <f aca="false">COUNTIF($BA$3978:$EH$3978,"R")</f>
        <v>1</v>
      </c>
      <c r="AX3978" s="0" t="n">
        <f aca="false">IF(BN3978="D",1,0)+IF(BO3978="D",1,0)+IF(BT3978="D",1,0)+IF(BU3978="D",1,0)+IF(BW3978="D",1,0)+IF(CC3978="D",1,0)+IF(CD3978="D",1,0)+IF(CE3978="D",1,0)+IF(CF3978="D",1,0)+IF(CL3978="D",1,0)+IF(CM3978="D",1,0)+IF(CQ3978="D",1,0)+IF(CR3978="D",1,0)+IF(CS3978="D",1,0)+IF(CW3978="D",1,0)+IF(CX3978="D",1,0)+IF(DD3978="D",1,0)+IF(DE3978="D",1,0)+IF(DJ3978="D",1,0)+IF(DK3978="D",1,0)+IF(DO3978="D",1,0)+IF(DP3978="D",1,0)+IF(DQ3978="D",1,0)+IF(DW3978="D",1,0)+IF(DZ3978="D",1,0)+IF(EH3978="D",1,0)</f>
        <v>3</v>
      </c>
      <c r="AY3978" s="0" t="n">
        <f aca="false">IF(DJ3978&lt;&gt;"",1,0)+IF(DK3978&lt;&gt;"",1,0)+IF(DM3978&lt;&gt;"",1,0)+IF(DO3978&lt;&gt;"",1,0)+IF(DP3978&lt;&gt;"",1,0)+IF(DQ3978&lt;&gt;"",1,0)+IF(DS3978&lt;&gt;"",1,0)+IF(DT3978&lt;&gt;"",1,0)+IF(DV3978&lt;&gt;"",1,0)+IF(DW3978&lt;&gt;"",1,0)+IF(DX3978&lt;&gt;"",1,0)+IF(DY3978&lt;&gt;"",1,0)+IF(DZ3978&lt;&gt;"",1,0)+IF(EB3978&lt;&gt;"",1,0)+IF(EC3978&lt;&gt;"",1,0)+IF(ED3978&lt;&gt;"",1,0)+IF(EG3978&lt;&gt;"",1,0)+IF(EH3978&lt;&gt;"",1,0)</f>
        <v>5</v>
      </c>
      <c r="AZ3978" s="0" t="n">
        <f aca="false">IF(EH3978&lt;&gt;"",1,0)</f>
        <v>0</v>
      </c>
      <c r="BB3978" s="0" t="s">
        <v>154</v>
      </c>
      <c r="BC3978" s="0" t="s">
        <v>155</v>
      </c>
      <c r="BD3978" s="0" t="s">
        <v>155</v>
      </c>
      <c r="BE3978" s="0" t="s">
        <v>155</v>
      </c>
      <c r="BF3978" s="0" t="s">
        <v>155</v>
      </c>
      <c r="BH3978" s="0" t="s">
        <v>155</v>
      </c>
      <c r="BI3978" s="0" t="s">
        <v>155</v>
      </c>
      <c r="BJ3978" s="0" t="s">
        <v>155</v>
      </c>
      <c r="BK3978" s="0" t="s">
        <v>155</v>
      </c>
      <c r="BL3978" s="0" t="s">
        <v>155</v>
      </c>
      <c r="BP3978" s="0" t="s">
        <v>155</v>
      </c>
      <c r="BR3978" s="0" t="s">
        <v>155</v>
      </c>
      <c r="BS3978" s="0" t="s">
        <v>155</v>
      </c>
      <c r="BV3978" s="0" t="s">
        <v>155</v>
      </c>
      <c r="BY3978" s="0" t="s">
        <v>156</v>
      </c>
      <c r="CA3978" s="0" t="s">
        <v>155</v>
      </c>
      <c r="CC3978" s="0" t="s">
        <v>156</v>
      </c>
      <c r="CG3978" s="0" t="s">
        <v>155</v>
      </c>
      <c r="CH3978" s="0" t="s">
        <v>156</v>
      </c>
      <c r="CK3978" s="0" t="s">
        <v>155</v>
      </c>
      <c r="CN3978" s="0" t="s">
        <v>155</v>
      </c>
      <c r="CO3978" s="0" t="s">
        <v>145</v>
      </c>
      <c r="CP3978" s="0" t="s">
        <v>155</v>
      </c>
      <c r="CT3978" s="0" t="s">
        <v>155</v>
      </c>
      <c r="CU3978" s="0" t="s">
        <v>156</v>
      </c>
      <c r="CV3978" s="0" t="s">
        <v>155</v>
      </c>
      <c r="CY3978" s="0" t="s">
        <v>155</v>
      </c>
      <c r="CZ3978" s="0" t="s">
        <v>156</v>
      </c>
      <c r="DC3978" s="0" t="s">
        <v>155</v>
      </c>
      <c r="DF3978" s="0" t="s">
        <v>155</v>
      </c>
      <c r="DG3978" s="0" t="s">
        <v>156</v>
      </c>
      <c r="DI3978" s="0" t="s">
        <v>155</v>
      </c>
      <c r="DJ3978" s="0" t="s">
        <v>156</v>
      </c>
      <c r="DL3978" s="0" t="s">
        <v>155</v>
      </c>
      <c r="DM3978" s="0" t="s">
        <v>156</v>
      </c>
      <c r="DN3978" s="0" t="s">
        <v>155</v>
      </c>
      <c r="DR3978" s="0" t="s">
        <v>155</v>
      </c>
      <c r="DU3978" s="0" t="s">
        <v>155</v>
      </c>
      <c r="DW3978" s="0" t="s">
        <v>156</v>
      </c>
      <c r="DX3978" s="0" t="s">
        <v>155</v>
      </c>
      <c r="EA3978" s="0" t="s">
        <v>155</v>
      </c>
      <c r="ED3978" s="0" t="s">
        <v>156</v>
      </c>
      <c r="EF3978" s="0" t="s">
        <v>155</v>
      </c>
    </row>
    <row r="3979" customFormat="false" ht="15" hidden="false" customHeight="false" outlineLevel="0" collapsed="false">
      <c r="A3979" s="0" t="s">
        <v>16079</v>
      </c>
      <c r="B3979" s="0" t="n">
        <v>78</v>
      </c>
      <c r="C3979" s="0" t="n">
        <v>455537</v>
      </c>
      <c r="D3979" s="0" t="s">
        <v>16080</v>
      </c>
      <c r="E3979" s="0" t="s">
        <v>545</v>
      </c>
      <c r="F3979" s="0" t="str">
        <f aca="false">CONCATENATE(D3979," ",LEFT(H3979,4),"T=",AU3979,"D=",AV3979,"R=",AW3979,"M=",AX3979,"L=",AY3979,"B=",AZ3979)</f>
        <v>SANTANGELO T=4D=1R=0M=0L=1B=0</v>
      </c>
      <c r="G3979" s="0" t="s">
        <v>269</v>
      </c>
      <c r="I3979" s="0" t="s">
        <v>16081</v>
      </c>
      <c r="J3979" s="0" t="s">
        <v>16082</v>
      </c>
      <c r="K3979" s="0" t="s">
        <v>144</v>
      </c>
      <c r="L3979" s="0" t="s">
        <v>156</v>
      </c>
      <c r="M3979" s="0" t="s">
        <v>16083</v>
      </c>
      <c r="N3979" s="0" t="str">
        <f aca="false">RIGHT(M3979,LEN(M3979)-FIND(" ",M3979))</f>
        <v>TRUMBULL AVE SE</v>
      </c>
      <c r="P3979" s="0" t="s">
        <v>147</v>
      </c>
      <c r="Q3979" s="0" t="s">
        <v>148</v>
      </c>
      <c r="R3979" s="0" t="n">
        <v>44483</v>
      </c>
      <c r="AD3979" s="0" t="s">
        <v>149</v>
      </c>
      <c r="AE3979" s="0" t="s">
        <v>150</v>
      </c>
      <c r="AF3979" s="0" t="s">
        <v>151</v>
      </c>
      <c r="AH3979" s="0" t="n">
        <v>14</v>
      </c>
      <c r="AI3979" s="0" t="n">
        <v>11</v>
      </c>
      <c r="AN3979" s="0" t="s">
        <v>147</v>
      </c>
      <c r="AO3979" s="0" t="s">
        <v>13351</v>
      </c>
      <c r="AP3979" s="0" t="s">
        <v>13352</v>
      </c>
      <c r="AQ3979" s="0" t="n">
        <v>9</v>
      </c>
      <c r="AR3979" s="0" t="n">
        <v>64</v>
      </c>
      <c r="AS3979" s="0" t="n">
        <v>32</v>
      </c>
      <c r="AU3979" s="0" t="n">
        <f aca="false">COUNTA($BA$3979:$EH$3979)</f>
        <v>4</v>
      </c>
      <c r="AV3979" s="0" t="n">
        <f aca="false">COUNTIF($BA$3979:$EH$3979,"D")</f>
        <v>1</v>
      </c>
      <c r="AW3979" s="0" t="n">
        <f aca="false">COUNTIF($BA$3979:$EH$3979,"R")</f>
        <v>0</v>
      </c>
      <c r="AX3979" s="0" t="n">
        <f aca="false">IF(BN3979="D",1,0)+IF(BO3979="D",1,0)+IF(BT3979="D",1,0)+IF(BU3979="D",1,0)+IF(BW3979="D",1,0)+IF(CC3979="D",1,0)+IF(CD3979="D",1,0)+IF(CE3979="D",1,0)+IF(CF3979="D",1,0)+IF(CL3979="D",1,0)+IF(CM3979="D",1,0)+IF(CQ3979="D",1,0)+IF(CR3979="D",1,0)+IF(CS3979="D",1,0)+IF(CW3979="D",1,0)+IF(CX3979="D",1,0)+IF(DD3979="D",1,0)+IF(DE3979="D",1,0)+IF(DJ3979="D",1,0)+IF(DK3979="D",1,0)+IF(DO3979="D",1,0)+IF(DP3979="D",1,0)+IF(DQ3979="D",1,0)+IF(DW3979="D",1,0)+IF(DZ3979="D",1,0)+IF(EH3979="D",1,0)</f>
        <v>0</v>
      </c>
      <c r="AY3979" s="0" t="n">
        <f aca="false">IF(DJ3979&lt;&gt;"",1,0)+IF(DK3979&lt;&gt;"",1,0)+IF(DM3979&lt;&gt;"",1,0)+IF(DO3979&lt;&gt;"",1,0)+IF(DP3979&lt;&gt;"",1,0)+IF(DQ3979&lt;&gt;"",1,0)+IF(DS3979&lt;&gt;"",1,0)+IF(DT3979&lt;&gt;"",1,0)+IF(DV3979&lt;&gt;"",1,0)+IF(DW3979&lt;&gt;"",1,0)+IF(DX3979&lt;&gt;"",1,0)+IF(DY3979&lt;&gt;"",1,0)+IF(DZ3979&lt;&gt;"",1,0)+IF(EB3979&lt;&gt;"",1,0)+IF(EC3979&lt;&gt;"",1,0)+IF(ED3979&lt;&gt;"",1,0)+IF(EG3979&lt;&gt;"",1,0)+IF(EH3979&lt;&gt;"",1,0)</f>
        <v>1</v>
      </c>
      <c r="AZ3979" s="0" t="n">
        <f aca="false">IF(EH3979&lt;&gt;"",1,0)</f>
        <v>0</v>
      </c>
      <c r="BB3979" s="0" t="s">
        <v>154</v>
      </c>
      <c r="DU3979" s="0" t="s">
        <v>155</v>
      </c>
      <c r="ED3979" s="0" t="s">
        <v>156</v>
      </c>
      <c r="EF3979" s="0" t="s">
        <v>155</v>
      </c>
    </row>
    <row r="3980" customFormat="false" ht="15" hidden="false" customHeight="false" outlineLevel="0" collapsed="false">
      <c r="A3980" s="0" t="s">
        <v>16084</v>
      </c>
      <c r="B3980" s="0" t="n">
        <v>78</v>
      </c>
      <c r="C3980" s="0" t="n">
        <v>431362</v>
      </c>
      <c r="D3980" s="0" t="s">
        <v>2284</v>
      </c>
      <c r="E3980" s="0" t="s">
        <v>848</v>
      </c>
      <c r="F3980" s="0" t="str">
        <f aca="false">CONCATENATE(D3980," ",LEFT(H3980,4),"T=",AU3980,"D=",AV3980,"R=",AW3980,"M=",AX3980,"L=",AY3980,"B=",AZ3980)</f>
        <v>CHESTER T=25D=1R=1M=1L=3B=1</v>
      </c>
      <c r="G3980" s="0" t="s">
        <v>1044</v>
      </c>
      <c r="I3980" s="0" t="s">
        <v>16085</v>
      </c>
      <c r="J3980" s="0" t="s">
        <v>16086</v>
      </c>
      <c r="K3980" s="0" t="s">
        <v>144</v>
      </c>
      <c r="L3980" s="0" t="s">
        <v>145</v>
      </c>
      <c r="M3980" s="0" t="s">
        <v>16087</v>
      </c>
      <c r="N3980" s="0" t="str">
        <f aca="false">RIGHT(M3980,LEN(M3980)-FIND(" ",M3980))</f>
        <v>E MARKET ST</v>
      </c>
      <c r="P3980" s="0" t="s">
        <v>147</v>
      </c>
      <c r="Q3980" s="0" t="s">
        <v>148</v>
      </c>
      <c r="R3980" s="0" t="n">
        <v>44484</v>
      </c>
      <c r="AD3980" s="0" t="s">
        <v>149</v>
      </c>
      <c r="AE3980" s="0" t="s">
        <v>150</v>
      </c>
      <c r="AH3980" s="0" t="n">
        <v>14</v>
      </c>
      <c r="AI3980" s="0" t="n">
        <v>11</v>
      </c>
      <c r="AJ3980" s="0" t="s">
        <v>185</v>
      </c>
      <c r="AM3980" s="0" t="s">
        <v>186</v>
      </c>
      <c r="AN3980" s="0" t="s">
        <v>147</v>
      </c>
      <c r="AO3980" s="0" t="s">
        <v>13351</v>
      </c>
      <c r="AP3980" s="0" t="s">
        <v>13352</v>
      </c>
      <c r="AQ3980" s="0" t="n">
        <v>9</v>
      </c>
      <c r="AR3980" s="0" t="n">
        <v>64</v>
      </c>
      <c r="AS3980" s="0" t="n">
        <v>32</v>
      </c>
      <c r="AU3980" s="0" t="n">
        <f aca="false">COUNTA($BA$3980:$EH$3980)</f>
        <v>25</v>
      </c>
      <c r="AV3980" s="0" t="n">
        <f aca="false">COUNTIF($BA$3980:$EH$3980,"D")</f>
        <v>1</v>
      </c>
      <c r="AW3980" s="0" t="n">
        <f aca="false">COUNTIF($BA$3980:$EH$3980,"R")</f>
        <v>1</v>
      </c>
      <c r="AX3980" s="0" t="n">
        <f aca="false">IF(BN3980="D",1,0)+IF(BO3980="D",1,0)+IF(BT3980="D",1,0)+IF(BU3980="D",1,0)+IF(BW3980="D",1,0)+IF(CC3980="D",1,0)+IF(CD3980="D",1,0)+IF(CE3980="D",1,0)+IF(CF3980="D",1,0)+IF(CL3980="D",1,0)+IF(CM3980="D",1,0)+IF(CQ3980="D",1,0)+IF(CR3980="D",1,0)+IF(CS3980="D",1,0)+IF(CW3980="D",1,0)+IF(CX3980="D",1,0)+IF(DD3980="D",1,0)+IF(DE3980="D",1,0)+IF(DJ3980="D",1,0)+IF(DK3980="D",1,0)+IF(DO3980="D",1,0)+IF(DP3980="D",1,0)+IF(DQ3980="D",1,0)+IF(DW3980="D",1,0)+IF(DZ3980="D",1,0)+IF(EH3980="D",1,0)</f>
        <v>1</v>
      </c>
      <c r="AY3980" s="0" t="n">
        <f aca="false">IF(DJ3980&lt;&gt;"",1,0)+IF(DK3980&lt;&gt;"",1,0)+IF(DM3980&lt;&gt;"",1,0)+IF(DO3980&lt;&gt;"",1,0)+IF(DP3980&lt;&gt;"",1,0)+IF(DQ3980&lt;&gt;"",1,0)+IF(DS3980&lt;&gt;"",1,0)+IF(DT3980&lt;&gt;"",1,0)+IF(DV3980&lt;&gt;"",1,0)+IF(DW3980&lt;&gt;"",1,0)+IF(DX3980&lt;&gt;"",1,0)+IF(DY3980&lt;&gt;"",1,0)+IF(DZ3980&lt;&gt;"",1,0)+IF(EB3980&lt;&gt;"",1,0)+IF(EC3980&lt;&gt;"",1,0)+IF(ED3980&lt;&gt;"",1,0)+IF(EG3980&lt;&gt;"",1,0)+IF(EH3980&lt;&gt;"",1,0)</f>
        <v>3</v>
      </c>
      <c r="AZ3980" s="0" t="n">
        <f aca="false">IF(EH3980&lt;&gt;"",1,0)</f>
        <v>1</v>
      </c>
      <c r="BB3980" s="0" t="s">
        <v>154</v>
      </c>
      <c r="BC3980" s="0" t="s">
        <v>155</v>
      </c>
      <c r="BD3980" s="0" t="s">
        <v>155</v>
      </c>
      <c r="BH3980" s="0" t="s">
        <v>155</v>
      </c>
      <c r="BJ3980" s="0" t="s">
        <v>155</v>
      </c>
      <c r="BL3980" s="0" t="s">
        <v>155</v>
      </c>
      <c r="BP3980" s="0" t="s">
        <v>155</v>
      </c>
      <c r="BS3980" s="0" t="s">
        <v>155</v>
      </c>
      <c r="CA3980" s="0" t="s">
        <v>155</v>
      </c>
      <c r="CG3980" s="0" t="s">
        <v>155</v>
      </c>
      <c r="CK3980" s="0" t="s">
        <v>155</v>
      </c>
      <c r="CL3980" s="0" t="s">
        <v>156</v>
      </c>
      <c r="CN3980" s="0" t="s">
        <v>155</v>
      </c>
      <c r="CP3980" s="0" t="s">
        <v>155</v>
      </c>
      <c r="CV3980" s="0" t="s">
        <v>155</v>
      </c>
      <c r="DC3980" s="0" t="s">
        <v>155</v>
      </c>
      <c r="DI3980" s="0" t="s">
        <v>155</v>
      </c>
      <c r="DL3980" s="0" t="s">
        <v>155</v>
      </c>
      <c r="DN3980" s="0" t="s">
        <v>155</v>
      </c>
      <c r="DU3980" s="0" t="s">
        <v>155</v>
      </c>
      <c r="DX3980" s="0" t="s">
        <v>155</v>
      </c>
      <c r="EA3980" s="0" t="s">
        <v>155</v>
      </c>
      <c r="ED3980" s="0" t="s">
        <v>145</v>
      </c>
      <c r="EF3980" s="0" t="s">
        <v>155</v>
      </c>
      <c r="EH3980" s="0" t="s">
        <v>155</v>
      </c>
    </row>
    <row r="3981" customFormat="false" ht="15" hidden="false" customHeight="false" outlineLevel="0" collapsed="false">
      <c r="A3981" s="0" t="s">
        <v>16088</v>
      </c>
      <c r="B3981" s="0" t="n">
        <v>78</v>
      </c>
      <c r="C3981" s="0" t="n">
        <v>472179</v>
      </c>
      <c r="D3981" s="0" t="s">
        <v>14990</v>
      </c>
      <c r="E3981" s="0" t="s">
        <v>16089</v>
      </c>
      <c r="F3981" s="0" t="str">
        <f aca="false">CONCATENATE(D3981," ",LEFT(H3981,4),"T=",AU3981,"D=",AV3981,"R=",AW3981,"M=",AX3981,"L=",AY3981,"B=",AZ3981)</f>
        <v>KINTER T=3D=1R=0M=1L=1B=0</v>
      </c>
      <c r="G3981" s="0" t="s">
        <v>284</v>
      </c>
      <c r="I3981" s="0" t="s">
        <v>16090</v>
      </c>
      <c r="J3981" s="0" t="s">
        <v>16091</v>
      </c>
      <c r="K3981" s="0" t="s">
        <v>144</v>
      </c>
      <c r="L3981" s="0" t="s">
        <v>156</v>
      </c>
      <c r="M3981" s="0" t="s">
        <v>14988</v>
      </c>
      <c r="N3981" s="0" t="str">
        <f aca="false">RIGHT(M3981,LEN(M3981)-FIND(" ",M3981))</f>
        <v>CENTRAL PARKWAY AVE SE</v>
      </c>
      <c r="P3981" s="0" t="s">
        <v>147</v>
      </c>
      <c r="Q3981" s="0" t="s">
        <v>148</v>
      </c>
      <c r="R3981" s="0" t="n">
        <v>44483</v>
      </c>
      <c r="AD3981" s="0" t="s">
        <v>149</v>
      </c>
      <c r="AE3981" s="0" t="s">
        <v>150</v>
      </c>
      <c r="AF3981" s="0" t="s">
        <v>151</v>
      </c>
      <c r="AH3981" s="0" t="n">
        <v>14</v>
      </c>
      <c r="AI3981" s="0" t="n">
        <v>11</v>
      </c>
      <c r="AN3981" s="0" t="s">
        <v>147</v>
      </c>
      <c r="AO3981" s="0" t="s">
        <v>13351</v>
      </c>
      <c r="AP3981" s="0" t="s">
        <v>13352</v>
      </c>
      <c r="AQ3981" s="0" t="n">
        <v>9</v>
      </c>
      <c r="AR3981" s="0" t="n">
        <v>64</v>
      </c>
      <c r="AS3981" s="0" t="n">
        <v>32</v>
      </c>
      <c r="AU3981" s="0" t="n">
        <f aca="false">COUNTA($BA$3981:$EH$3981)</f>
        <v>3</v>
      </c>
      <c r="AV3981" s="0" t="n">
        <f aca="false">COUNTIF($BA$3981:$EH$3981,"D")</f>
        <v>1</v>
      </c>
      <c r="AW3981" s="0" t="n">
        <f aca="false">COUNTIF($BA$3981:$EH$3981,"R")</f>
        <v>0</v>
      </c>
      <c r="AX3981" s="0" t="n">
        <f aca="false">IF(BN3981="D",1,0)+IF(BO3981="D",1,0)+IF(BT3981="D",1,0)+IF(BU3981="D",1,0)+IF(BW3981="D",1,0)+IF(CC3981="D",1,0)+IF(CD3981="D",1,0)+IF(CE3981="D",1,0)+IF(CF3981="D",1,0)+IF(CL3981="D",1,0)+IF(CM3981="D",1,0)+IF(CQ3981="D",1,0)+IF(CR3981="D",1,0)+IF(CS3981="D",1,0)+IF(CW3981="D",1,0)+IF(CX3981="D",1,0)+IF(DD3981="D",1,0)+IF(DE3981="D",1,0)+IF(DJ3981="D",1,0)+IF(DK3981="D",1,0)+IF(DO3981="D",1,0)+IF(DP3981="D",1,0)+IF(DQ3981="D",1,0)+IF(DW3981="D",1,0)+IF(DZ3981="D",1,0)+IF(EH3981="D",1,0)</f>
        <v>1</v>
      </c>
      <c r="AY3981" s="0" t="n">
        <f aca="false">IF(DJ3981&lt;&gt;"",1,0)+IF(DK3981&lt;&gt;"",1,0)+IF(DM3981&lt;&gt;"",1,0)+IF(DO3981&lt;&gt;"",1,0)+IF(DP3981&lt;&gt;"",1,0)+IF(DQ3981&lt;&gt;"",1,0)+IF(DS3981&lt;&gt;"",1,0)+IF(DT3981&lt;&gt;"",1,0)+IF(DV3981&lt;&gt;"",1,0)+IF(DW3981&lt;&gt;"",1,0)+IF(DX3981&lt;&gt;"",1,0)+IF(DY3981&lt;&gt;"",1,0)+IF(DZ3981&lt;&gt;"",1,0)+IF(EB3981&lt;&gt;"",1,0)+IF(EC3981&lt;&gt;"",1,0)+IF(ED3981&lt;&gt;"",1,0)+IF(EG3981&lt;&gt;"",1,0)+IF(EH3981&lt;&gt;"",1,0)</f>
        <v>1</v>
      </c>
      <c r="AZ3981" s="0" t="n">
        <f aca="false">IF(EH3981&lt;&gt;"",1,0)</f>
        <v>0</v>
      </c>
      <c r="BB3981" s="0" t="s">
        <v>154</v>
      </c>
      <c r="DW3981" s="0" t="s">
        <v>156</v>
      </c>
      <c r="EF3981" s="0" t="s">
        <v>155</v>
      </c>
    </row>
    <row r="3982" customFormat="false" ht="15" hidden="false" customHeight="false" outlineLevel="0" collapsed="false">
      <c r="A3982" s="0" t="s">
        <v>16092</v>
      </c>
      <c r="B3982" s="0" t="n">
        <v>78</v>
      </c>
      <c r="C3982" s="0" t="n">
        <v>355776</v>
      </c>
      <c r="D3982" s="0" t="s">
        <v>13678</v>
      </c>
      <c r="E3982" s="0" t="s">
        <v>5140</v>
      </c>
      <c r="F3982" s="0" t="str">
        <f aca="false">CONCATENATE(D3982," ",LEFT(H3982,4),"T=",AU3982,"D=",AV3982,"R=",AW3982,"M=",AX3982,"L=",AY3982,"B=",AZ3982)</f>
        <v>CICCHILLO T=12D=1R=0M=0L=0B=0</v>
      </c>
      <c r="G3982" s="0" t="s">
        <v>554</v>
      </c>
      <c r="I3982" s="0" t="s">
        <v>237</v>
      </c>
      <c r="J3982" s="0" t="s">
        <v>2141</v>
      </c>
      <c r="K3982" s="0" t="s">
        <v>144</v>
      </c>
      <c r="M3982" s="0" t="s">
        <v>13680</v>
      </c>
      <c r="N3982" s="0" t="str">
        <f aca="false">RIGHT(M3982,LEN(M3982)-FIND(" ",M3982))</f>
        <v>BROADWAY AVE SE</v>
      </c>
      <c r="P3982" s="0" t="s">
        <v>147</v>
      </c>
      <c r="Q3982" s="0" t="s">
        <v>148</v>
      </c>
      <c r="R3982" s="0" t="n">
        <v>44484</v>
      </c>
      <c r="AD3982" s="0" t="s">
        <v>149</v>
      </c>
      <c r="AE3982" s="0" t="s">
        <v>150</v>
      </c>
      <c r="AF3982" s="0" t="s">
        <v>151</v>
      </c>
      <c r="AH3982" s="0" t="n">
        <v>14</v>
      </c>
      <c r="AI3982" s="0" t="n">
        <v>11</v>
      </c>
      <c r="AN3982" s="0" t="s">
        <v>147</v>
      </c>
      <c r="AO3982" s="0" t="s">
        <v>13351</v>
      </c>
      <c r="AP3982" s="0" t="s">
        <v>13352</v>
      </c>
      <c r="AQ3982" s="0" t="n">
        <v>9</v>
      </c>
      <c r="AR3982" s="0" t="n">
        <v>64</v>
      </c>
      <c r="AS3982" s="0" t="n">
        <v>32</v>
      </c>
      <c r="AU3982" s="0" t="n">
        <f aca="false">COUNTA($BA$3982:$EH$3982)</f>
        <v>12</v>
      </c>
      <c r="AV3982" s="0" t="n">
        <f aca="false">COUNTIF($BA$3982:$EH$3982,"D")</f>
        <v>1</v>
      </c>
      <c r="AW3982" s="0" t="n">
        <f aca="false">COUNTIF($BA$3982:$EH$3982,"R")</f>
        <v>0</v>
      </c>
      <c r="AX3982" s="0" t="n">
        <f aca="false">IF(BN3982="D",1,0)+IF(BO3982="D",1,0)+IF(BT3982="D",1,0)+IF(BU3982="D",1,0)+IF(BW3982="D",1,0)+IF(CC3982="D",1,0)+IF(CD3982="D",1,0)+IF(CE3982="D",1,0)+IF(CF3982="D",1,0)+IF(CL3982="D",1,0)+IF(CM3982="D",1,0)+IF(CQ3982="D",1,0)+IF(CR3982="D",1,0)+IF(CS3982="D",1,0)+IF(CW3982="D",1,0)+IF(CX3982="D",1,0)+IF(DD3982="D",1,0)+IF(DE3982="D",1,0)+IF(DJ3982="D",1,0)+IF(DK3982="D",1,0)+IF(DO3982="D",1,0)+IF(DP3982="D",1,0)+IF(DQ3982="D",1,0)+IF(DW3982="D",1,0)+IF(DZ3982="D",1,0)+IF(EH3982="D",1,0)</f>
        <v>0</v>
      </c>
      <c r="AY3982" s="0" t="n">
        <f aca="false">IF(DJ3982&lt;&gt;"",1,0)+IF(DK3982&lt;&gt;"",1,0)+IF(DM3982&lt;&gt;"",1,0)+IF(DO3982&lt;&gt;"",1,0)+IF(DP3982&lt;&gt;"",1,0)+IF(DQ3982&lt;&gt;"",1,0)+IF(DS3982&lt;&gt;"",1,0)+IF(DT3982&lt;&gt;"",1,0)+IF(DV3982&lt;&gt;"",1,0)+IF(DW3982&lt;&gt;"",1,0)+IF(DX3982&lt;&gt;"",1,0)+IF(DY3982&lt;&gt;"",1,0)+IF(DZ3982&lt;&gt;"",1,0)+IF(EB3982&lt;&gt;"",1,0)+IF(EC3982&lt;&gt;"",1,0)+IF(ED3982&lt;&gt;"",1,0)+IF(EG3982&lt;&gt;"",1,0)+IF(EH3982&lt;&gt;"",1,0)</f>
        <v>0</v>
      </c>
      <c r="AZ3982" s="0" t="n">
        <f aca="false">IF(EH3982&lt;&gt;"",1,0)</f>
        <v>0</v>
      </c>
      <c r="BB3982" s="0" t="s">
        <v>154</v>
      </c>
      <c r="BY3982" s="0" t="s">
        <v>156</v>
      </c>
      <c r="CA3982" s="0" t="s">
        <v>155</v>
      </c>
      <c r="CK3982" s="0" t="s">
        <v>155</v>
      </c>
      <c r="CN3982" s="0" t="s">
        <v>155</v>
      </c>
      <c r="CP3982" s="0" t="s">
        <v>155</v>
      </c>
      <c r="CV3982" s="0" t="s">
        <v>155</v>
      </c>
      <c r="CY3982" s="0" t="s">
        <v>155</v>
      </c>
      <c r="DC3982" s="0" t="s">
        <v>155</v>
      </c>
      <c r="DI3982" s="0" t="s">
        <v>155</v>
      </c>
      <c r="DN3982" s="0" t="s">
        <v>155</v>
      </c>
      <c r="EF3982" s="0" t="s">
        <v>155</v>
      </c>
    </row>
    <row r="3983" customFormat="false" ht="15" hidden="false" customHeight="false" outlineLevel="0" collapsed="false">
      <c r="A3983" s="0" t="s">
        <v>16093</v>
      </c>
      <c r="B3983" s="0" t="n">
        <v>78</v>
      </c>
      <c r="C3983" s="0" t="n">
        <v>464232</v>
      </c>
      <c r="D3983" s="0" t="s">
        <v>1503</v>
      </c>
      <c r="E3983" s="0" t="s">
        <v>3170</v>
      </c>
      <c r="F3983" s="0" t="str">
        <f aca="false">CONCATENATE(D3983," ",LEFT(H3983,4),"T=",AU3983,"D=",AV3983,"R=",AW3983,"M=",AX3983,"L=",AY3983,"B=",AZ3983)</f>
        <v>BROWN T=8D=0R=0M=0L=0B=0</v>
      </c>
      <c r="G3983" s="0" t="s">
        <v>241</v>
      </c>
      <c r="I3983" s="0" t="s">
        <v>12393</v>
      </c>
      <c r="J3983" s="0" t="s">
        <v>13327</v>
      </c>
      <c r="K3983" s="0" t="s">
        <v>144</v>
      </c>
      <c r="M3983" s="0" t="s">
        <v>16094</v>
      </c>
      <c r="N3983" s="0" t="str">
        <f aca="false">RIGHT(M3983,LEN(M3983)-FIND(" ",M3983))</f>
        <v>PERKINSWOOD BLVD SE</v>
      </c>
      <c r="P3983" s="0" t="s">
        <v>147</v>
      </c>
      <c r="Q3983" s="0" t="s">
        <v>148</v>
      </c>
      <c r="R3983" s="0" t="n">
        <v>44483</v>
      </c>
      <c r="AD3983" s="0" t="s">
        <v>149</v>
      </c>
      <c r="AE3983" s="0" t="s">
        <v>150</v>
      </c>
      <c r="AF3983" s="0" t="s">
        <v>151</v>
      </c>
      <c r="AH3983" s="0" t="n">
        <v>14</v>
      </c>
      <c r="AI3983" s="0" t="n">
        <v>11</v>
      </c>
      <c r="AN3983" s="0" t="s">
        <v>147</v>
      </c>
      <c r="AO3983" s="0" t="s">
        <v>13351</v>
      </c>
      <c r="AP3983" s="0" t="s">
        <v>13352</v>
      </c>
      <c r="AQ3983" s="0" t="n">
        <v>9</v>
      </c>
      <c r="AR3983" s="0" t="n">
        <v>64</v>
      </c>
      <c r="AS3983" s="0" t="n">
        <v>32</v>
      </c>
      <c r="AU3983" s="0" t="n">
        <f aca="false">COUNTA($BA$3983:$EH$3983)</f>
        <v>8</v>
      </c>
      <c r="AV3983" s="0" t="n">
        <f aca="false">COUNTIF($BA$3983:$EH$3983,"D")</f>
        <v>0</v>
      </c>
      <c r="AW3983" s="0" t="n">
        <f aca="false">COUNTIF($BA$3983:$EH$3983,"R")</f>
        <v>0</v>
      </c>
      <c r="AX3983" s="0" t="n">
        <f aca="false">IF(BN3983="D",1,0)+IF(BO3983="D",1,0)+IF(BT3983="D",1,0)+IF(BU3983="D",1,0)+IF(BW3983="D",1,0)+IF(CC3983="D",1,0)+IF(CD3983="D",1,0)+IF(CE3983="D",1,0)+IF(CF3983="D",1,0)+IF(CL3983="D",1,0)+IF(CM3983="D",1,0)+IF(CQ3983="D",1,0)+IF(CR3983="D",1,0)+IF(CS3983="D",1,0)+IF(CW3983="D",1,0)+IF(CX3983="D",1,0)+IF(DD3983="D",1,0)+IF(DE3983="D",1,0)+IF(DJ3983="D",1,0)+IF(DK3983="D",1,0)+IF(DO3983="D",1,0)+IF(DP3983="D",1,0)+IF(DQ3983="D",1,0)+IF(DW3983="D",1,0)+IF(DZ3983="D",1,0)+IF(EH3983="D",1,0)</f>
        <v>0</v>
      </c>
      <c r="AY3983" s="0" t="n">
        <f aca="false">IF(DJ3983&lt;&gt;"",1,0)+IF(DK3983&lt;&gt;"",1,0)+IF(DM3983&lt;&gt;"",1,0)+IF(DO3983&lt;&gt;"",1,0)+IF(DP3983&lt;&gt;"",1,0)+IF(DQ3983&lt;&gt;"",1,0)+IF(DS3983&lt;&gt;"",1,0)+IF(DT3983&lt;&gt;"",1,0)+IF(DV3983&lt;&gt;"",1,0)+IF(DW3983&lt;&gt;"",1,0)+IF(DX3983&lt;&gt;"",1,0)+IF(DY3983&lt;&gt;"",1,0)+IF(DZ3983&lt;&gt;"",1,0)+IF(EB3983&lt;&gt;"",1,0)+IF(EC3983&lt;&gt;"",1,0)+IF(ED3983&lt;&gt;"",1,0)+IF(EG3983&lt;&gt;"",1,0)+IF(EH3983&lt;&gt;"",1,0)</f>
        <v>0</v>
      </c>
      <c r="AZ3983" s="0" t="n">
        <f aca="false">IF(EH3983&lt;&gt;"",1,0)</f>
        <v>0</v>
      </c>
      <c r="BB3983" s="0" t="s">
        <v>154</v>
      </c>
      <c r="BL3983" s="0" t="s">
        <v>155</v>
      </c>
      <c r="BS3983" s="0" t="s">
        <v>155</v>
      </c>
      <c r="CA3983" s="0" t="s">
        <v>155</v>
      </c>
      <c r="CP3983" s="0" t="s">
        <v>155</v>
      </c>
      <c r="CY3983" s="0" t="s">
        <v>155</v>
      </c>
      <c r="DC3983" s="0" t="s">
        <v>155</v>
      </c>
      <c r="EF3983" s="0" t="s">
        <v>155</v>
      </c>
    </row>
    <row r="3984" customFormat="false" ht="15" hidden="false" customHeight="false" outlineLevel="0" collapsed="false">
      <c r="A3984" s="0" t="s">
        <v>16095</v>
      </c>
      <c r="B3984" s="0" t="n">
        <v>78</v>
      </c>
      <c r="C3984" s="0" t="n">
        <v>430791</v>
      </c>
      <c r="D3984" s="0" t="s">
        <v>7491</v>
      </c>
      <c r="E3984" s="0" t="s">
        <v>3329</v>
      </c>
      <c r="F3984" s="0" t="str">
        <f aca="false">CONCATENATE(D3984," ",LEFT(H3984,4),"T=",AU3984,"D=",AV3984,"R=",AW3984,"M=",AX3984,"L=",AY3984,"B=",AZ3984)</f>
        <v>BALDWIN T=1D=0R=0M=0L=0B=0</v>
      </c>
      <c r="G3984" s="0" t="s">
        <v>2506</v>
      </c>
      <c r="I3984" s="0" t="s">
        <v>16096</v>
      </c>
      <c r="J3984" s="0" t="s">
        <v>6818</v>
      </c>
      <c r="K3984" s="0" t="s">
        <v>144</v>
      </c>
      <c r="M3984" s="0" t="s">
        <v>16097</v>
      </c>
      <c r="N3984" s="0" t="str">
        <f aca="false">RIGHT(M3984,LEN(M3984)-FIND(" ",M3984))</f>
        <v>ADELAIDE AVE SE</v>
      </c>
      <c r="P3984" s="0" t="s">
        <v>147</v>
      </c>
      <c r="Q3984" s="0" t="s">
        <v>148</v>
      </c>
      <c r="R3984" s="0" t="n">
        <v>44483</v>
      </c>
      <c r="AD3984" s="0" t="s">
        <v>149</v>
      </c>
      <c r="AE3984" s="0" t="s">
        <v>150</v>
      </c>
      <c r="AF3984" s="0" t="s">
        <v>151</v>
      </c>
      <c r="AH3984" s="0" t="n">
        <v>14</v>
      </c>
      <c r="AI3984" s="0" t="n">
        <v>11</v>
      </c>
      <c r="AN3984" s="0" t="s">
        <v>147</v>
      </c>
      <c r="AO3984" s="0" t="s">
        <v>13351</v>
      </c>
      <c r="AP3984" s="0" t="s">
        <v>13352</v>
      </c>
      <c r="AQ3984" s="0" t="n">
        <v>9</v>
      </c>
      <c r="AR3984" s="0" t="n">
        <v>64</v>
      </c>
      <c r="AS3984" s="0" t="n">
        <v>32</v>
      </c>
      <c r="AU3984" s="0" t="n">
        <f aca="false">COUNTA($BA$3984:$EH$3984)</f>
        <v>1</v>
      </c>
      <c r="AV3984" s="0" t="n">
        <f aca="false">COUNTIF($BA$3984:$EH$3984,"D")</f>
        <v>0</v>
      </c>
      <c r="AW3984" s="0" t="n">
        <f aca="false">COUNTIF($BA$3984:$EH$3984,"R")</f>
        <v>0</v>
      </c>
      <c r="AX3984" s="0" t="n">
        <f aca="false">IF(BN3984="D",1,0)+IF(BO3984="D",1,0)+IF(BT3984="D",1,0)+IF(BU3984="D",1,0)+IF(BW3984="D",1,0)+IF(CC3984="D",1,0)+IF(CD3984="D",1,0)+IF(CE3984="D",1,0)+IF(CF3984="D",1,0)+IF(CL3984="D",1,0)+IF(CM3984="D",1,0)+IF(CQ3984="D",1,0)+IF(CR3984="D",1,0)+IF(CS3984="D",1,0)+IF(CW3984="D",1,0)+IF(CX3984="D",1,0)+IF(DD3984="D",1,0)+IF(DE3984="D",1,0)+IF(DJ3984="D",1,0)+IF(DK3984="D",1,0)+IF(DO3984="D",1,0)+IF(DP3984="D",1,0)+IF(DQ3984="D",1,0)+IF(DW3984="D",1,0)+IF(DZ3984="D",1,0)+IF(EH3984="D",1,0)</f>
        <v>0</v>
      </c>
      <c r="AY3984" s="0" t="n">
        <f aca="false">IF(DJ3984&lt;&gt;"",1,0)+IF(DK3984&lt;&gt;"",1,0)+IF(DM3984&lt;&gt;"",1,0)+IF(DO3984&lt;&gt;"",1,0)+IF(DP3984&lt;&gt;"",1,0)+IF(DQ3984&lt;&gt;"",1,0)+IF(DS3984&lt;&gt;"",1,0)+IF(DT3984&lt;&gt;"",1,0)+IF(DV3984&lt;&gt;"",1,0)+IF(DW3984&lt;&gt;"",1,0)+IF(DX3984&lt;&gt;"",1,0)+IF(DY3984&lt;&gt;"",1,0)+IF(DZ3984&lt;&gt;"",1,0)+IF(EB3984&lt;&gt;"",1,0)+IF(EC3984&lt;&gt;"",1,0)+IF(ED3984&lt;&gt;"",1,0)+IF(EG3984&lt;&gt;"",1,0)+IF(EH3984&lt;&gt;"",1,0)</f>
        <v>0</v>
      </c>
      <c r="AZ3984" s="0" t="n">
        <f aca="false">IF(EH3984&lt;&gt;"",1,0)</f>
        <v>0</v>
      </c>
      <c r="BB3984" s="0" t="s">
        <v>154</v>
      </c>
    </row>
    <row r="3985" customFormat="false" ht="15" hidden="false" customHeight="false" outlineLevel="0" collapsed="false">
      <c r="A3985" s="0" t="s">
        <v>16098</v>
      </c>
      <c r="B3985" s="0" t="n">
        <v>78</v>
      </c>
      <c r="C3985" s="0" t="n">
        <v>491658</v>
      </c>
      <c r="D3985" s="0" t="s">
        <v>3847</v>
      </c>
      <c r="E3985" s="0" t="s">
        <v>524</v>
      </c>
      <c r="F3985" s="0" t="str">
        <f aca="false">CONCATENATE(D3985," ",LEFT(H3985,4),"T=",AU3985,"D=",AV3985,"R=",AW3985,"M=",AX3985,"L=",AY3985,"B=",AZ3985)</f>
        <v>VICTOR T=19D=2R=0M=0L=1B=0</v>
      </c>
      <c r="G3985" s="0" t="s">
        <v>1960</v>
      </c>
      <c r="I3985" s="0" t="s">
        <v>16099</v>
      </c>
      <c r="J3985" s="0" t="s">
        <v>1328</v>
      </c>
      <c r="K3985" s="0" t="s">
        <v>144</v>
      </c>
      <c r="M3985" s="0" t="s">
        <v>16100</v>
      </c>
      <c r="N3985" s="0" t="str">
        <f aca="false">RIGHT(M3985,LEN(M3985)-FIND(" ",M3985))</f>
        <v>ADELAIDE AVE SE</v>
      </c>
      <c r="P3985" s="0" t="s">
        <v>147</v>
      </c>
      <c r="Q3985" s="0" t="s">
        <v>148</v>
      </c>
      <c r="R3985" s="0" t="n">
        <v>44483</v>
      </c>
      <c r="AD3985" s="0" t="s">
        <v>149</v>
      </c>
      <c r="AE3985" s="0" t="s">
        <v>150</v>
      </c>
      <c r="AF3985" s="0" t="s">
        <v>151</v>
      </c>
      <c r="AH3985" s="0" t="n">
        <v>14</v>
      </c>
      <c r="AI3985" s="0" t="n">
        <v>11</v>
      </c>
      <c r="AN3985" s="0" t="s">
        <v>147</v>
      </c>
      <c r="AO3985" s="0" t="s">
        <v>13351</v>
      </c>
      <c r="AP3985" s="0" t="s">
        <v>13352</v>
      </c>
      <c r="AQ3985" s="0" t="n">
        <v>9</v>
      </c>
      <c r="AR3985" s="0" t="n">
        <v>64</v>
      </c>
      <c r="AS3985" s="0" t="n">
        <v>32</v>
      </c>
      <c r="AU3985" s="0" t="n">
        <f aca="false">COUNTA($BA$3985:$EH$3985)</f>
        <v>19</v>
      </c>
      <c r="AV3985" s="0" t="n">
        <f aca="false">COUNTIF($BA$3985:$EH$3985,"D")</f>
        <v>2</v>
      </c>
      <c r="AW3985" s="0" t="n">
        <f aca="false">COUNTIF($BA$3985:$EH$3985,"R")</f>
        <v>0</v>
      </c>
      <c r="AX3985" s="0" t="n">
        <f aca="false">IF(BN3985="D",1,0)+IF(BO3985="D",1,0)+IF(BT3985="D",1,0)+IF(BU3985="D",1,0)+IF(BW3985="D",1,0)+IF(CC3985="D",1,0)+IF(CD3985="D",1,0)+IF(CE3985="D",1,0)+IF(CF3985="D",1,0)+IF(CL3985="D",1,0)+IF(CM3985="D",1,0)+IF(CQ3985="D",1,0)+IF(CR3985="D",1,0)+IF(CS3985="D",1,0)+IF(CW3985="D",1,0)+IF(CX3985="D",1,0)+IF(DD3985="D",1,0)+IF(DE3985="D",1,0)+IF(DJ3985="D",1,0)+IF(DK3985="D",1,0)+IF(DO3985="D",1,0)+IF(DP3985="D",1,0)+IF(DQ3985="D",1,0)+IF(DW3985="D",1,0)+IF(DZ3985="D",1,0)+IF(EH3985="D",1,0)</f>
        <v>0</v>
      </c>
      <c r="AY3985" s="0" t="n">
        <f aca="false">IF(DJ3985&lt;&gt;"",1,0)+IF(DK3985&lt;&gt;"",1,0)+IF(DM3985&lt;&gt;"",1,0)+IF(DO3985&lt;&gt;"",1,0)+IF(DP3985&lt;&gt;"",1,0)+IF(DQ3985&lt;&gt;"",1,0)+IF(DS3985&lt;&gt;"",1,0)+IF(DT3985&lt;&gt;"",1,0)+IF(DV3985&lt;&gt;"",1,0)+IF(DW3985&lt;&gt;"",1,0)+IF(DX3985&lt;&gt;"",1,0)+IF(DY3985&lt;&gt;"",1,0)+IF(DZ3985&lt;&gt;"",1,0)+IF(EB3985&lt;&gt;"",1,0)+IF(EC3985&lt;&gt;"",1,0)+IF(ED3985&lt;&gt;"",1,0)+IF(EG3985&lt;&gt;"",1,0)+IF(EH3985&lt;&gt;"",1,0)</f>
        <v>1</v>
      </c>
      <c r="AZ3985" s="0" t="n">
        <f aca="false">IF(EH3985&lt;&gt;"",1,0)</f>
        <v>0</v>
      </c>
      <c r="BB3985" s="0" t="s">
        <v>154</v>
      </c>
      <c r="BD3985" s="0" t="s">
        <v>155</v>
      </c>
      <c r="BF3985" s="0" t="s">
        <v>155</v>
      </c>
      <c r="BL3985" s="0" t="s">
        <v>155</v>
      </c>
      <c r="BP3985" s="0" t="s">
        <v>155</v>
      </c>
      <c r="BS3985" s="0" t="s">
        <v>155</v>
      </c>
      <c r="BY3985" s="0" t="s">
        <v>156</v>
      </c>
      <c r="CA3985" s="0" t="s">
        <v>155</v>
      </c>
      <c r="CN3985" s="0" t="s">
        <v>155</v>
      </c>
      <c r="CP3985" s="0" t="s">
        <v>155</v>
      </c>
      <c r="CV3985" s="0" t="s">
        <v>155</v>
      </c>
      <c r="CZ3985" s="0" t="s">
        <v>156</v>
      </c>
      <c r="DC3985" s="0" t="s">
        <v>155</v>
      </c>
      <c r="DF3985" s="0" t="s">
        <v>155</v>
      </c>
      <c r="DI3985" s="0" t="s">
        <v>155</v>
      </c>
      <c r="DU3985" s="0" t="s">
        <v>155</v>
      </c>
      <c r="DX3985" s="0" t="s">
        <v>155</v>
      </c>
      <c r="EA3985" s="0" t="s">
        <v>155</v>
      </c>
      <c r="EF3985" s="0" t="s">
        <v>155</v>
      </c>
    </row>
    <row r="3986" customFormat="false" ht="15" hidden="false" customHeight="false" outlineLevel="0" collapsed="false">
      <c r="A3986" s="0" t="s">
        <v>16101</v>
      </c>
      <c r="B3986" s="0" t="n">
        <v>78</v>
      </c>
      <c r="C3986" s="0" t="n">
        <v>430778</v>
      </c>
      <c r="D3986" s="0" t="s">
        <v>16102</v>
      </c>
      <c r="E3986" s="0" t="s">
        <v>3503</v>
      </c>
      <c r="F3986" s="0" t="str">
        <f aca="false">CONCATENATE(D3986," ",LEFT(H3986,4),"T=",AU3986,"D=",AV3986,"R=",AW3986,"M=",AX3986,"L=",AY3986,"B=",AZ3986)</f>
        <v>MAYEROS T=17D=7R=0M=1L=5B=0</v>
      </c>
      <c r="G3986" s="0" t="s">
        <v>1705</v>
      </c>
      <c r="I3986" s="0" t="s">
        <v>16103</v>
      </c>
      <c r="J3986" s="0" t="s">
        <v>16104</v>
      </c>
      <c r="K3986" s="0" t="s">
        <v>144</v>
      </c>
      <c r="L3986" s="0" t="s">
        <v>156</v>
      </c>
      <c r="M3986" s="0" t="s">
        <v>16105</v>
      </c>
      <c r="N3986" s="0" t="str">
        <f aca="false">RIGHT(M3986,LEN(M3986)-FIND(" ",M3986))</f>
        <v>BELVEDERE AVE SE</v>
      </c>
      <c r="P3986" s="0" t="s">
        <v>147</v>
      </c>
      <c r="Q3986" s="0" t="s">
        <v>148</v>
      </c>
      <c r="R3986" s="0" t="n">
        <v>44483</v>
      </c>
      <c r="AD3986" s="0" t="s">
        <v>149</v>
      </c>
      <c r="AE3986" s="0" t="s">
        <v>150</v>
      </c>
      <c r="AF3986" s="0" t="s">
        <v>151</v>
      </c>
      <c r="AH3986" s="0" t="n">
        <v>14</v>
      </c>
      <c r="AI3986" s="0" t="n">
        <v>11</v>
      </c>
      <c r="AN3986" s="0" t="s">
        <v>147</v>
      </c>
      <c r="AO3986" s="0" t="s">
        <v>13351</v>
      </c>
      <c r="AP3986" s="0" t="s">
        <v>13352</v>
      </c>
      <c r="AQ3986" s="0" t="n">
        <v>9</v>
      </c>
      <c r="AR3986" s="0" t="n">
        <v>64</v>
      </c>
      <c r="AS3986" s="0" t="n">
        <v>32</v>
      </c>
      <c r="AU3986" s="0" t="n">
        <f aca="false">COUNTA($BA$3986:$EH$3986)</f>
        <v>17</v>
      </c>
      <c r="AV3986" s="0" t="n">
        <f aca="false">COUNTIF($BA$3986:$EH$3986,"D")</f>
        <v>7</v>
      </c>
      <c r="AW3986" s="0" t="n">
        <f aca="false">COUNTIF($BA$3986:$EH$3986,"R")</f>
        <v>0</v>
      </c>
      <c r="AX3986" s="0" t="n">
        <f aca="false">IF(BN3986="D",1,0)+IF(BO3986="D",1,0)+IF(BT3986="D",1,0)+IF(BU3986="D",1,0)+IF(BW3986="D",1,0)+IF(CC3986="D",1,0)+IF(CD3986="D",1,0)+IF(CE3986="D",1,0)+IF(CF3986="D",1,0)+IF(CL3986="D",1,0)+IF(CM3986="D",1,0)+IF(CQ3986="D",1,0)+IF(CR3986="D",1,0)+IF(CS3986="D",1,0)+IF(CW3986="D",1,0)+IF(CX3986="D",1,0)+IF(DD3986="D",1,0)+IF(DE3986="D",1,0)+IF(DJ3986="D",1,0)+IF(DK3986="D",1,0)+IF(DO3986="D",1,0)+IF(DP3986="D",1,0)+IF(DQ3986="D",1,0)+IF(DW3986="D",1,0)+IF(DZ3986="D",1,0)+IF(EH3986="D",1,0)</f>
        <v>1</v>
      </c>
      <c r="AY3986" s="0" t="n">
        <f aca="false">IF(DJ3986&lt;&gt;"",1,0)+IF(DK3986&lt;&gt;"",1,0)+IF(DM3986&lt;&gt;"",1,0)+IF(DO3986&lt;&gt;"",1,0)+IF(DP3986&lt;&gt;"",1,0)+IF(DQ3986&lt;&gt;"",1,0)+IF(DS3986&lt;&gt;"",1,0)+IF(DT3986&lt;&gt;"",1,0)+IF(DV3986&lt;&gt;"",1,0)+IF(DW3986&lt;&gt;"",1,0)+IF(DX3986&lt;&gt;"",1,0)+IF(DY3986&lt;&gt;"",1,0)+IF(DZ3986&lt;&gt;"",1,0)+IF(EB3986&lt;&gt;"",1,0)+IF(EC3986&lt;&gt;"",1,0)+IF(ED3986&lt;&gt;"",1,0)+IF(EG3986&lt;&gt;"",1,0)+IF(EH3986&lt;&gt;"",1,0)</f>
        <v>5</v>
      </c>
      <c r="AZ3986" s="0" t="n">
        <f aca="false">IF(EH3986&lt;&gt;"",1,0)</f>
        <v>0</v>
      </c>
      <c r="BB3986" s="0" t="s">
        <v>154</v>
      </c>
      <c r="CO3986" s="0" t="s">
        <v>156</v>
      </c>
      <c r="CP3986" s="0" t="s">
        <v>155</v>
      </c>
      <c r="CY3986" s="0" t="s">
        <v>155</v>
      </c>
      <c r="CZ3986" s="0" t="s">
        <v>156</v>
      </c>
      <c r="DC3986" s="0" t="s">
        <v>155</v>
      </c>
      <c r="DG3986" s="0" t="s">
        <v>156</v>
      </c>
      <c r="DI3986" s="0" t="s">
        <v>155</v>
      </c>
      <c r="DM3986" s="0" t="s">
        <v>156</v>
      </c>
      <c r="DN3986" s="0" t="s">
        <v>155</v>
      </c>
      <c r="DT3986" s="0" t="s">
        <v>156</v>
      </c>
      <c r="DU3986" s="0" t="s">
        <v>155</v>
      </c>
      <c r="DW3986" s="0" t="s">
        <v>156</v>
      </c>
      <c r="DX3986" s="0" t="s">
        <v>155</v>
      </c>
      <c r="EA3986" s="0" t="s">
        <v>155</v>
      </c>
      <c r="ED3986" s="0" t="s">
        <v>156</v>
      </c>
      <c r="EF3986" s="0" t="s">
        <v>155</v>
      </c>
    </row>
    <row r="3987" customFormat="false" ht="15" hidden="false" customHeight="false" outlineLevel="0" collapsed="false">
      <c r="A3987" s="0" t="s">
        <v>16106</v>
      </c>
      <c r="B3987" s="0" t="n">
        <v>78</v>
      </c>
      <c r="C3987" s="0" t="n">
        <v>335171</v>
      </c>
      <c r="D3987" s="0" t="s">
        <v>644</v>
      </c>
      <c r="E3987" s="0" t="s">
        <v>819</v>
      </c>
      <c r="F3987" s="0" t="str">
        <f aca="false">CONCATENATE(D3987," ",LEFT(H3987,4),"T=",AU3987,"D=",AV3987,"R=",AW3987,"M=",AX3987,"L=",AY3987,"B=",AZ3987)</f>
        <v>COOPER T=14D=0R=1M=0L=1B=0</v>
      </c>
      <c r="G3987" s="0" t="s">
        <v>208</v>
      </c>
      <c r="I3987" s="0" t="s">
        <v>16107</v>
      </c>
      <c r="J3987" s="0" t="s">
        <v>714</v>
      </c>
      <c r="K3987" s="0" t="s">
        <v>144</v>
      </c>
      <c r="M3987" s="0" t="s">
        <v>14119</v>
      </c>
      <c r="N3987" s="0" t="str">
        <f aca="false">RIGHT(M3987,LEN(M3987)-FIND(" ",M3987))</f>
        <v>E MARKET ST</v>
      </c>
      <c r="P3987" s="0" t="s">
        <v>147</v>
      </c>
      <c r="Q3987" s="0" t="s">
        <v>148</v>
      </c>
      <c r="R3987" s="0" t="n">
        <v>44484</v>
      </c>
      <c r="AD3987" s="0" t="s">
        <v>149</v>
      </c>
      <c r="AE3987" s="0" t="s">
        <v>150</v>
      </c>
      <c r="AH3987" s="0" t="n">
        <v>14</v>
      </c>
      <c r="AI3987" s="0" t="n">
        <v>11</v>
      </c>
      <c r="AJ3987" s="0" t="s">
        <v>185</v>
      </c>
      <c r="AM3987" s="0" t="s">
        <v>186</v>
      </c>
      <c r="AN3987" s="0" t="s">
        <v>147</v>
      </c>
      <c r="AO3987" s="0" t="s">
        <v>13351</v>
      </c>
      <c r="AP3987" s="0" t="s">
        <v>13352</v>
      </c>
      <c r="AQ3987" s="0" t="n">
        <v>9</v>
      </c>
      <c r="AR3987" s="0" t="n">
        <v>64</v>
      </c>
      <c r="AS3987" s="0" t="n">
        <v>32</v>
      </c>
      <c r="AU3987" s="0" t="n">
        <f aca="false">COUNTA($BA$3987:$EH$3987)</f>
        <v>14</v>
      </c>
      <c r="AV3987" s="0" t="n">
        <f aca="false">COUNTIF($BA$3987:$EH$3987,"D")</f>
        <v>0</v>
      </c>
      <c r="AW3987" s="0" t="n">
        <f aca="false">COUNTIF($BA$3987:$EH$3987,"R")</f>
        <v>1</v>
      </c>
      <c r="AX3987" s="0" t="n">
        <f aca="false">IF(BN3987="D",1,0)+IF(BO3987="D",1,0)+IF(BT3987="D",1,0)+IF(BU3987="D",1,0)+IF(BW3987="D",1,0)+IF(CC3987="D",1,0)+IF(CD3987="D",1,0)+IF(CE3987="D",1,0)+IF(CF3987="D",1,0)+IF(CL3987="D",1,0)+IF(CM3987="D",1,0)+IF(CQ3987="D",1,0)+IF(CR3987="D",1,0)+IF(CS3987="D",1,0)+IF(CW3987="D",1,0)+IF(CX3987="D",1,0)+IF(DD3987="D",1,0)+IF(DE3987="D",1,0)+IF(DJ3987="D",1,0)+IF(DK3987="D",1,0)+IF(DO3987="D",1,0)+IF(DP3987="D",1,0)+IF(DQ3987="D",1,0)+IF(DW3987="D",1,0)+IF(DZ3987="D",1,0)+IF(EH3987="D",1,0)</f>
        <v>0</v>
      </c>
      <c r="AY3987" s="0" t="n">
        <f aca="false">IF(DJ3987&lt;&gt;"",1,0)+IF(DK3987&lt;&gt;"",1,0)+IF(DM3987&lt;&gt;"",1,0)+IF(DO3987&lt;&gt;"",1,0)+IF(DP3987&lt;&gt;"",1,0)+IF(DQ3987&lt;&gt;"",1,0)+IF(DS3987&lt;&gt;"",1,0)+IF(DT3987&lt;&gt;"",1,0)+IF(DV3987&lt;&gt;"",1,0)+IF(DW3987&lt;&gt;"",1,0)+IF(DX3987&lt;&gt;"",1,0)+IF(DY3987&lt;&gt;"",1,0)+IF(DZ3987&lt;&gt;"",1,0)+IF(EB3987&lt;&gt;"",1,0)+IF(EC3987&lt;&gt;"",1,0)+IF(ED3987&lt;&gt;"",1,0)+IF(EG3987&lt;&gt;"",1,0)+IF(EH3987&lt;&gt;"",1,0)</f>
        <v>1</v>
      </c>
      <c r="AZ3987" s="0" t="n">
        <f aca="false">IF(EH3987&lt;&gt;"",1,0)</f>
        <v>0</v>
      </c>
      <c r="BB3987" s="0" t="s">
        <v>154</v>
      </c>
      <c r="BL3987" s="0" t="s">
        <v>155</v>
      </c>
      <c r="BS3987" s="0" t="s">
        <v>155</v>
      </c>
      <c r="BY3987" s="0" t="s">
        <v>145</v>
      </c>
      <c r="CA3987" s="0" t="s">
        <v>155</v>
      </c>
      <c r="CG3987" s="0" t="s">
        <v>155</v>
      </c>
      <c r="CP3987" s="0" t="s">
        <v>155</v>
      </c>
      <c r="DC3987" s="0" t="s">
        <v>155</v>
      </c>
      <c r="DI3987" s="0" t="s">
        <v>155</v>
      </c>
      <c r="DN3987" s="0" t="s">
        <v>155</v>
      </c>
      <c r="DU3987" s="0" t="s">
        <v>155</v>
      </c>
      <c r="DX3987" s="0" t="s">
        <v>155</v>
      </c>
      <c r="EA3987" s="0" t="s">
        <v>155</v>
      </c>
      <c r="EF3987" s="0" t="s">
        <v>155</v>
      </c>
    </row>
    <row r="3988" customFormat="false" ht="15" hidden="false" customHeight="false" outlineLevel="0" collapsed="false">
      <c r="A3988" s="0" t="s">
        <v>16108</v>
      </c>
      <c r="B3988" s="0" t="n">
        <v>78</v>
      </c>
      <c r="C3988" s="0" t="n">
        <v>289897</v>
      </c>
      <c r="D3988" s="0" t="s">
        <v>4025</v>
      </c>
      <c r="E3988" s="0" t="s">
        <v>848</v>
      </c>
      <c r="F3988" s="0" t="str">
        <f aca="false">CONCATENATE(D3988," ",LEFT(H3988,4),"T=",AU3988,"D=",AV3988,"R=",AW3988,"M=",AX3988,"L=",AY3988,"B=",AZ3988)</f>
        <v>PARKER T=2D=0R=0M=0L=0B=0</v>
      </c>
      <c r="G3988" s="0" t="s">
        <v>530</v>
      </c>
      <c r="I3988" s="0" t="s">
        <v>16109</v>
      </c>
      <c r="J3988" s="0" t="s">
        <v>1086</v>
      </c>
      <c r="K3988" s="0" t="s">
        <v>144</v>
      </c>
      <c r="M3988" s="0" t="s">
        <v>13790</v>
      </c>
      <c r="N3988" s="0" t="str">
        <f aca="false">RIGHT(M3988,LEN(M3988)-FIND(" ",M3988))</f>
        <v>WILLARD AVE SE</v>
      </c>
      <c r="O3988" s="0" t="s">
        <v>280</v>
      </c>
      <c r="P3988" s="0" t="s">
        <v>147</v>
      </c>
      <c r="Q3988" s="0" t="s">
        <v>148</v>
      </c>
      <c r="R3988" s="0" t="n">
        <v>44483</v>
      </c>
      <c r="AD3988" s="0" t="s">
        <v>149</v>
      </c>
      <c r="AE3988" s="0" t="s">
        <v>150</v>
      </c>
      <c r="AF3988" s="0" t="s">
        <v>151</v>
      </c>
      <c r="AH3988" s="0" t="n">
        <v>14</v>
      </c>
      <c r="AI3988" s="0" t="n">
        <v>11</v>
      </c>
      <c r="AN3988" s="0" t="s">
        <v>147</v>
      </c>
      <c r="AO3988" s="0" t="s">
        <v>13351</v>
      </c>
      <c r="AP3988" s="0" t="s">
        <v>13352</v>
      </c>
      <c r="AQ3988" s="0" t="n">
        <v>9</v>
      </c>
      <c r="AR3988" s="0" t="n">
        <v>64</v>
      </c>
      <c r="AS3988" s="0" t="n">
        <v>32</v>
      </c>
      <c r="AU3988" s="0" t="n">
        <f aca="false">COUNTA($BA$3988:$EH$3988)</f>
        <v>2</v>
      </c>
      <c r="AV3988" s="0" t="n">
        <f aca="false">COUNTIF($BA$3988:$EH$3988,"D")</f>
        <v>0</v>
      </c>
      <c r="AW3988" s="0" t="n">
        <f aca="false">COUNTIF($BA$3988:$EH$3988,"R")</f>
        <v>0</v>
      </c>
      <c r="AX3988" s="0" t="n">
        <f aca="false">IF(BN3988="D",1,0)+IF(BO3988="D",1,0)+IF(BT3988="D",1,0)+IF(BU3988="D",1,0)+IF(BW3988="D",1,0)+IF(CC3988="D",1,0)+IF(CD3988="D",1,0)+IF(CE3988="D",1,0)+IF(CF3988="D",1,0)+IF(CL3988="D",1,0)+IF(CM3988="D",1,0)+IF(CQ3988="D",1,0)+IF(CR3988="D",1,0)+IF(CS3988="D",1,0)+IF(CW3988="D",1,0)+IF(CX3988="D",1,0)+IF(DD3988="D",1,0)+IF(DE3988="D",1,0)+IF(DJ3988="D",1,0)+IF(DK3988="D",1,0)+IF(DO3988="D",1,0)+IF(DP3988="D",1,0)+IF(DQ3988="D",1,0)+IF(DW3988="D",1,0)+IF(DZ3988="D",1,0)+IF(EH3988="D",1,0)</f>
        <v>0</v>
      </c>
      <c r="AY3988" s="0" t="n">
        <f aca="false">IF(DJ3988&lt;&gt;"",1,0)+IF(DK3988&lt;&gt;"",1,0)+IF(DM3988&lt;&gt;"",1,0)+IF(DO3988&lt;&gt;"",1,0)+IF(DP3988&lt;&gt;"",1,0)+IF(DQ3988&lt;&gt;"",1,0)+IF(DS3988&lt;&gt;"",1,0)+IF(DT3988&lt;&gt;"",1,0)+IF(DV3988&lt;&gt;"",1,0)+IF(DW3988&lt;&gt;"",1,0)+IF(DX3988&lt;&gt;"",1,0)+IF(DY3988&lt;&gt;"",1,0)+IF(DZ3988&lt;&gt;"",1,0)+IF(EB3988&lt;&gt;"",1,0)+IF(EC3988&lt;&gt;"",1,0)+IF(ED3988&lt;&gt;"",1,0)+IF(EG3988&lt;&gt;"",1,0)+IF(EH3988&lt;&gt;"",1,0)</f>
        <v>0</v>
      </c>
      <c r="AZ3988" s="0" t="n">
        <f aca="false">IF(EH3988&lt;&gt;"",1,0)</f>
        <v>0</v>
      </c>
      <c r="BB3988" s="0" t="s">
        <v>154</v>
      </c>
      <c r="CA3988" s="0" t="s">
        <v>155</v>
      </c>
    </row>
    <row r="3989" customFormat="false" ht="15" hidden="false" customHeight="false" outlineLevel="0" collapsed="false">
      <c r="A3989" s="0" t="s">
        <v>16110</v>
      </c>
      <c r="B3989" s="0" t="n">
        <v>78</v>
      </c>
      <c r="C3989" s="0" t="n">
        <v>9576</v>
      </c>
      <c r="D3989" s="0" t="s">
        <v>16111</v>
      </c>
      <c r="E3989" s="0" t="s">
        <v>3909</v>
      </c>
      <c r="F3989" s="0" t="str">
        <f aca="false">CONCATENATE(D3989," ",LEFT(H3989,4),"T=",AU3989,"D=",AV3989,"R=",AW3989,"M=",AX3989,"L=",AY3989,"B=",AZ3989)</f>
        <v>VENETTA T=32D=4R=4M=2L=3B=0</v>
      </c>
      <c r="I3989" s="0" t="s">
        <v>16112</v>
      </c>
      <c r="J3989" s="0" t="s">
        <v>16113</v>
      </c>
      <c r="K3989" s="0" t="s">
        <v>144</v>
      </c>
      <c r="L3989" s="0" t="s">
        <v>156</v>
      </c>
      <c r="M3989" s="0" t="s">
        <v>16114</v>
      </c>
      <c r="N3989" s="0" t="str">
        <f aca="false">RIGHT(M3989,LEN(M3989)-FIND(" ",M3989))</f>
        <v>ROYAL TROON DR SE</v>
      </c>
      <c r="P3989" s="0" t="s">
        <v>147</v>
      </c>
      <c r="Q3989" s="0" t="s">
        <v>148</v>
      </c>
      <c r="R3989" s="0" t="n">
        <v>44484</v>
      </c>
      <c r="AD3989" s="0" t="s">
        <v>149</v>
      </c>
      <c r="AE3989" s="0" t="s">
        <v>150</v>
      </c>
      <c r="AF3989" s="0" t="s">
        <v>151</v>
      </c>
      <c r="AH3989" s="0" t="n">
        <v>14</v>
      </c>
      <c r="AI3989" s="0" t="n">
        <v>11</v>
      </c>
      <c r="AN3989" s="0" t="s">
        <v>147</v>
      </c>
      <c r="AO3989" s="0" t="s">
        <v>13351</v>
      </c>
      <c r="AP3989" s="0" t="s">
        <v>13352</v>
      </c>
      <c r="AQ3989" s="0" t="n">
        <v>9</v>
      </c>
      <c r="AR3989" s="0" t="n">
        <v>64</v>
      </c>
      <c r="AS3989" s="0" t="n">
        <v>32</v>
      </c>
      <c r="AU3989" s="0" t="n">
        <f aca="false">COUNTA($BA$3989:$EH$3989)</f>
        <v>32</v>
      </c>
      <c r="AV3989" s="0" t="n">
        <f aca="false">COUNTIF($BA$3989:$EH$3989,"D")</f>
        <v>4</v>
      </c>
      <c r="AW3989" s="0" t="n">
        <f aca="false">COUNTIF($BA$3989:$EH$3989,"R")</f>
        <v>4</v>
      </c>
      <c r="AX3989" s="0" t="n">
        <f aca="false">IF(BN3989="D",1,0)+IF(BO3989="D",1,0)+IF(BT3989="D",1,0)+IF(BU3989="D",1,0)+IF(BW3989="D",1,0)+IF(CC3989="D",1,0)+IF(CD3989="D",1,0)+IF(CE3989="D",1,0)+IF(CF3989="D",1,0)+IF(CL3989="D",1,0)+IF(CM3989="D",1,0)+IF(CQ3989="D",1,0)+IF(CR3989="D",1,0)+IF(CS3989="D",1,0)+IF(CW3989="D",1,0)+IF(CX3989="D",1,0)+IF(DD3989="D",1,0)+IF(DE3989="D",1,0)+IF(DJ3989="D",1,0)+IF(DK3989="D",1,0)+IF(DO3989="D",1,0)+IF(DP3989="D",1,0)+IF(DQ3989="D",1,0)+IF(DW3989="D",1,0)+IF(DZ3989="D",1,0)+IF(EH3989="D",1,0)</f>
        <v>2</v>
      </c>
      <c r="AY3989" s="0" t="n">
        <f aca="false">IF(DJ3989&lt;&gt;"",1,0)+IF(DK3989&lt;&gt;"",1,0)+IF(DM3989&lt;&gt;"",1,0)+IF(DO3989&lt;&gt;"",1,0)+IF(DP3989&lt;&gt;"",1,0)+IF(DQ3989&lt;&gt;"",1,0)+IF(DS3989&lt;&gt;"",1,0)+IF(DT3989&lt;&gt;"",1,0)+IF(DV3989&lt;&gt;"",1,0)+IF(DW3989&lt;&gt;"",1,0)+IF(DX3989&lt;&gt;"",1,0)+IF(DY3989&lt;&gt;"",1,0)+IF(DZ3989&lt;&gt;"",1,0)+IF(EB3989&lt;&gt;"",1,0)+IF(EC3989&lt;&gt;"",1,0)+IF(ED3989&lt;&gt;"",1,0)+IF(EG3989&lt;&gt;"",1,0)+IF(EH3989&lt;&gt;"",1,0)</f>
        <v>3</v>
      </c>
      <c r="AZ3989" s="0" t="n">
        <f aca="false">IF(EH3989&lt;&gt;"",1,0)</f>
        <v>0</v>
      </c>
      <c r="BB3989" s="0" t="s">
        <v>154</v>
      </c>
      <c r="BC3989" s="0" t="s">
        <v>155</v>
      </c>
      <c r="BD3989" s="0" t="s">
        <v>155</v>
      </c>
      <c r="BH3989" s="0" t="s">
        <v>155</v>
      </c>
      <c r="BI3989" s="0" t="s">
        <v>155</v>
      </c>
      <c r="BJ3989" s="0" t="s">
        <v>155</v>
      </c>
      <c r="BK3989" s="0" t="s">
        <v>155</v>
      </c>
      <c r="BL3989" s="0" t="s">
        <v>155</v>
      </c>
      <c r="BP3989" s="0" t="s">
        <v>155</v>
      </c>
      <c r="BR3989" s="0" t="s">
        <v>155</v>
      </c>
      <c r="BS3989" s="0" t="s">
        <v>155</v>
      </c>
      <c r="BY3989" s="0" t="s">
        <v>145</v>
      </c>
      <c r="CA3989" s="0" t="s">
        <v>155</v>
      </c>
      <c r="CG3989" s="0" t="s">
        <v>155</v>
      </c>
      <c r="CK3989" s="0" t="s">
        <v>155</v>
      </c>
      <c r="CN3989" s="0" t="s">
        <v>155</v>
      </c>
      <c r="CO3989" s="0" t="s">
        <v>156</v>
      </c>
      <c r="CP3989" s="0" t="s">
        <v>155</v>
      </c>
      <c r="CU3989" s="0" t="s">
        <v>156</v>
      </c>
      <c r="CV3989" s="0" t="s">
        <v>155</v>
      </c>
      <c r="CY3989" s="0" t="s">
        <v>155</v>
      </c>
      <c r="CZ3989" s="0" t="s">
        <v>145</v>
      </c>
      <c r="DC3989" s="0" t="s">
        <v>155</v>
      </c>
      <c r="DG3989" s="0" t="s">
        <v>145</v>
      </c>
      <c r="DI3989" s="0" t="s">
        <v>155</v>
      </c>
      <c r="DJ3989" s="0" t="s">
        <v>156</v>
      </c>
      <c r="DL3989" s="0" t="s">
        <v>155</v>
      </c>
      <c r="DN3989" s="0" t="s">
        <v>155</v>
      </c>
      <c r="DS3989" s="0" t="s">
        <v>145</v>
      </c>
      <c r="DU3989" s="0" t="s">
        <v>155</v>
      </c>
      <c r="DW3989" s="0" t="s">
        <v>156</v>
      </c>
      <c r="EF3989" s="0" t="s">
        <v>155</v>
      </c>
    </row>
    <row r="3990" customFormat="false" ht="15" hidden="false" customHeight="false" outlineLevel="0" collapsed="false">
      <c r="A3990" s="0" t="s">
        <v>16115</v>
      </c>
      <c r="B3990" s="0" t="n">
        <v>78</v>
      </c>
      <c r="C3990" s="0" t="n">
        <v>381984</v>
      </c>
      <c r="D3990" s="0" t="s">
        <v>15631</v>
      </c>
      <c r="E3990" s="0" t="s">
        <v>4068</v>
      </c>
      <c r="F3990" s="0" t="str">
        <f aca="false">CONCATENATE(D3990," ",LEFT(H3990,4),"T=",AU3990,"D=",AV3990,"R=",AW3990,"M=",AX3990,"L=",AY3990,"B=",AZ3990)</f>
        <v>HORNUNG T=11D=0R=1M=0L=2B=0</v>
      </c>
      <c r="G3990" s="0" t="s">
        <v>1032</v>
      </c>
      <c r="I3990" s="0" t="s">
        <v>16116</v>
      </c>
      <c r="J3990" s="0" t="s">
        <v>948</v>
      </c>
      <c r="K3990" s="0" t="s">
        <v>144</v>
      </c>
      <c r="L3990" s="0" t="s">
        <v>145</v>
      </c>
      <c r="M3990" s="0" t="s">
        <v>16117</v>
      </c>
      <c r="N3990" s="0" t="str">
        <f aca="false">RIGHT(M3990,LEN(M3990)-FIND(" ",M3990))</f>
        <v>BELVEDERE AVE SE</v>
      </c>
      <c r="P3990" s="0" t="s">
        <v>147</v>
      </c>
      <c r="Q3990" s="0" t="s">
        <v>148</v>
      </c>
      <c r="R3990" s="0" t="n">
        <v>44483</v>
      </c>
      <c r="AD3990" s="0" t="s">
        <v>149</v>
      </c>
      <c r="AE3990" s="0" t="s">
        <v>150</v>
      </c>
      <c r="AF3990" s="0" t="s">
        <v>151</v>
      </c>
      <c r="AH3990" s="0" t="n">
        <v>14</v>
      </c>
      <c r="AI3990" s="0" t="n">
        <v>11</v>
      </c>
      <c r="AN3990" s="0" t="s">
        <v>147</v>
      </c>
      <c r="AO3990" s="0" t="s">
        <v>13351</v>
      </c>
      <c r="AP3990" s="0" t="s">
        <v>13352</v>
      </c>
      <c r="AQ3990" s="0" t="n">
        <v>9</v>
      </c>
      <c r="AR3990" s="0" t="n">
        <v>64</v>
      </c>
      <c r="AS3990" s="0" t="n">
        <v>32</v>
      </c>
      <c r="AU3990" s="0" t="n">
        <f aca="false">COUNTA($BA$3990:$EH$3990)</f>
        <v>11</v>
      </c>
      <c r="AV3990" s="0" t="n">
        <f aca="false">COUNTIF($BA$3990:$EH$3990,"D")</f>
        <v>0</v>
      </c>
      <c r="AW3990" s="0" t="n">
        <f aca="false">COUNTIF($BA$3990:$EH$3990,"R")</f>
        <v>1</v>
      </c>
      <c r="AX3990" s="0" t="n">
        <f aca="false">IF(BN3990="D",1,0)+IF(BO3990="D",1,0)+IF(BT3990="D",1,0)+IF(BU3990="D",1,0)+IF(BW3990="D",1,0)+IF(CC3990="D",1,0)+IF(CD3990="D",1,0)+IF(CE3990="D",1,0)+IF(CF3990="D",1,0)+IF(CL3990="D",1,0)+IF(CM3990="D",1,0)+IF(CQ3990="D",1,0)+IF(CR3990="D",1,0)+IF(CS3990="D",1,0)+IF(CW3990="D",1,0)+IF(CX3990="D",1,0)+IF(DD3990="D",1,0)+IF(DE3990="D",1,0)+IF(DJ3990="D",1,0)+IF(DK3990="D",1,0)+IF(DO3990="D",1,0)+IF(DP3990="D",1,0)+IF(DQ3990="D",1,0)+IF(DW3990="D",1,0)+IF(DZ3990="D",1,0)+IF(EH3990="D",1,0)</f>
        <v>0</v>
      </c>
      <c r="AY3990" s="0" t="n">
        <f aca="false">IF(DJ3990&lt;&gt;"",1,0)+IF(DK3990&lt;&gt;"",1,0)+IF(DM3990&lt;&gt;"",1,0)+IF(DO3990&lt;&gt;"",1,0)+IF(DP3990&lt;&gt;"",1,0)+IF(DQ3990&lt;&gt;"",1,0)+IF(DS3990&lt;&gt;"",1,0)+IF(DT3990&lt;&gt;"",1,0)+IF(DV3990&lt;&gt;"",1,0)+IF(DW3990&lt;&gt;"",1,0)+IF(DX3990&lt;&gt;"",1,0)+IF(DY3990&lt;&gt;"",1,0)+IF(DZ3990&lt;&gt;"",1,0)+IF(EB3990&lt;&gt;"",1,0)+IF(EC3990&lt;&gt;"",1,0)+IF(ED3990&lt;&gt;"",1,0)+IF(EG3990&lt;&gt;"",1,0)+IF(EH3990&lt;&gt;"",1,0)</f>
        <v>2</v>
      </c>
      <c r="AZ3990" s="0" t="n">
        <f aca="false">IF(EH3990&lt;&gt;"",1,0)</f>
        <v>0</v>
      </c>
      <c r="BB3990" s="0" t="s">
        <v>154</v>
      </c>
      <c r="CP3990" s="0" t="s">
        <v>155</v>
      </c>
      <c r="CV3990" s="0" t="s">
        <v>155</v>
      </c>
      <c r="CY3990" s="0" t="s">
        <v>155</v>
      </c>
      <c r="DC3990" s="0" t="s">
        <v>155</v>
      </c>
      <c r="DI3990" s="0" t="s">
        <v>155</v>
      </c>
      <c r="DN3990" s="0" t="s">
        <v>155</v>
      </c>
      <c r="DX3990" s="0" t="s">
        <v>155</v>
      </c>
      <c r="EA3990" s="0" t="s">
        <v>155</v>
      </c>
      <c r="ED3990" s="0" t="s">
        <v>145</v>
      </c>
      <c r="EF3990" s="0" t="s">
        <v>155</v>
      </c>
    </row>
    <row r="3991" customFormat="false" ht="15" hidden="false" customHeight="false" outlineLevel="0" collapsed="false">
      <c r="A3991" s="0" t="s">
        <v>16118</v>
      </c>
      <c r="B3991" s="0" t="n">
        <v>78</v>
      </c>
      <c r="C3991" s="0" t="n">
        <v>478194</v>
      </c>
      <c r="D3991" s="0" t="s">
        <v>3160</v>
      </c>
      <c r="E3991" s="0" t="s">
        <v>16119</v>
      </c>
      <c r="F3991" s="0" t="str">
        <f aca="false">CONCATENATE(D3991," ",LEFT(H3991,4),"T=",AU3991,"D=",AV3991,"R=",AW3991,"M=",AX3991,"L=",AY3991,"B=",AZ3991)</f>
        <v>GRAHAM T=2D=0R=0M=0L=0B=0</v>
      </c>
      <c r="G3991" s="0" t="s">
        <v>141</v>
      </c>
      <c r="I3991" s="0" t="s">
        <v>16120</v>
      </c>
      <c r="J3991" s="0" t="s">
        <v>16121</v>
      </c>
      <c r="K3991" s="0" t="s">
        <v>144</v>
      </c>
      <c r="M3991" s="0" t="s">
        <v>13831</v>
      </c>
      <c r="N3991" s="0" t="str">
        <f aca="false">RIGHT(M3991,LEN(M3991)-FIND(" ",M3991))</f>
        <v>HAZELWOOD AVE SE</v>
      </c>
      <c r="P3991" s="0" t="s">
        <v>147</v>
      </c>
      <c r="Q3991" s="0" t="s">
        <v>148</v>
      </c>
      <c r="R3991" s="0" t="n">
        <v>44483</v>
      </c>
      <c r="AD3991" s="0" t="s">
        <v>149</v>
      </c>
      <c r="AE3991" s="0" t="s">
        <v>150</v>
      </c>
      <c r="AF3991" s="0" t="s">
        <v>151</v>
      </c>
      <c r="AH3991" s="0" t="n">
        <v>14</v>
      </c>
      <c r="AI3991" s="0" t="n">
        <v>11</v>
      </c>
      <c r="AN3991" s="0" t="s">
        <v>147</v>
      </c>
      <c r="AO3991" s="0" t="s">
        <v>13351</v>
      </c>
      <c r="AP3991" s="0" t="s">
        <v>13352</v>
      </c>
      <c r="AQ3991" s="0" t="n">
        <v>9</v>
      </c>
      <c r="AR3991" s="0" t="n">
        <v>64</v>
      </c>
      <c r="AS3991" s="0" t="n">
        <v>32</v>
      </c>
      <c r="AU3991" s="0" t="n">
        <f aca="false">COUNTA($BA$3991:$EH$3991)</f>
        <v>2</v>
      </c>
      <c r="AV3991" s="0" t="n">
        <f aca="false">COUNTIF($BA$3991:$EH$3991,"D")</f>
        <v>0</v>
      </c>
      <c r="AW3991" s="0" t="n">
        <f aca="false">COUNTIF($BA$3991:$EH$3991,"R")</f>
        <v>0</v>
      </c>
      <c r="AX3991" s="0" t="n">
        <f aca="false">IF(BN3991="D",1,0)+IF(BO3991="D",1,0)+IF(BT3991="D",1,0)+IF(BU3991="D",1,0)+IF(BW3991="D",1,0)+IF(CC3991="D",1,0)+IF(CD3991="D",1,0)+IF(CE3991="D",1,0)+IF(CF3991="D",1,0)+IF(CL3991="D",1,0)+IF(CM3991="D",1,0)+IF(CQ3991="D",1,0)+IF(CR3991="D",1,0)+IF(CS3991="D",1,0)+IF(CW3991="D",1,0)+IF(CX3991="D",1,0)+IF(DD3991="D",1,0)+IF(DE3991="D",1,0)+IF(DJ3991="D",1,0)+IF(DK3991="D",1,0)+IF(DO3991="D",1,0)+IF(DP3991="D",1,0)+IF(DQ3991="D",1,0)+IF(DW3991="D",1,0)+IF(DZ3991="D",1,0)+IF(EH3991="D",1,0)</f>
        <v>0</v>
      </c>
      <c r="AY3991" s="0" t="n">
        <f aca="false">IF(DJ3991&lt;&gt;"",1,0)+IF(DK3991&lt;&gt;"",1,0)+IF(DM3991&lt;&gt;"",1,0)+IF(DO3991&lt;&gt;"",1,0)+IF(DP3991&lt;&gt;"",1,0)+IF(DQ3991&lt;&gt;"",1,0)+IF(DS3991&lt;&gt;"",1,0)+IF(DT3991&lt;&gt;"",1,0)+IF(DV3991&lt;&gt;"",1,0)+IF(DW3991&lt;&gt;"",1,0)+IF(DX3991&lt;&gt;"",1,0)+IF(DY3991&lt;&gt;"",1,0)+IF(DZ3991&lt;&gt;"",1,0)+IF(EB3991&lt;&gt;"",1,0)+IF(EC3991&lt;&gt;"",1,0)+IF(ED3991&lt;&gt;"",1,0)+IF(EG3991&lt;&gt;"",1,0)+IF(EH3991&lt;&gt;"",1,0)</f>
        <v>0</v>
      </c>
      <c r="AZ3991" s="0" t="n">
        <f aca="false">IF(EH3991&lt;&gt;"",1,0)</f>
        <v>0</v>
      </c>
      <c r="BB3991" s="0" t="s">
        <v>154</v>
      </c>
      <c r="EF3991" s="0" t="s">
        <v>155</v>
      </c>
    </row>
    <row r="3992" customFormat="false" ht="15" hidden="false" customHeight="false" outlineLevel="0" collapsed="false">
      <c r="A3992" s="0" t="s">
        <v>16122</v>
      </c>
      <c r="B3992" s="0" t="n">
        <v>78</v>
      </c>
      <c r="C3992" s="0" t="n">
        <v>360546</v>
      </c>
      <c r="D3992" s="0" t="s">
        <v>8805</v>
      </c>
      <c r="E3992" s="0" t="s">
        <v>16123</v>
      </c>
      <c r="F3992" s="0" t="str">
        <f aca="false">CONCATENATE(D3992," ",LEFT(H3992,4),"T=",AU3992,"D=",AV3992,"R=",AW3992,"M=",AX3992,"L=",AY3992,"B=",AZ3992)</f>
        <v>DONNELL T=15D=3R=0M=2L=0B=0</v>
      </c>
      <c r="G3992" s="0" t="s">
        <v>594</v>
      </c>
      <c r="I3992" s="0" t="s">
        <v>16124</v>
      </c>
      <c r="J3992" s="0" t="s">
        <v>16125</v>
      </c>
      <c r="K3992" s="0" t="s">
        <v>144</v>
      </c>
      <c r="M3992" s="0" t="s">
        <v>16126</v>
      </c>
      <c r="N3992" s="0" t="str">
        <f aca="false">RIGHT(M3992,LEN(M3992)-FIND(" ",M3992))</f>
        <v>PERKINSWOOD BLVD SE</v>
      </c>
      <c r="P3992" s="0" t="s">
        <v>147</v>
      </c>
      <c r="Q3992" s="0" t="s">
        <v>148</v>
      </c>
      <c r="R3992" s="0" t="n">
        <v>44483</v>
      </c>
      <c r="AD3992" s="0" t="s">
        <v>149</v>
      </c>
      <c r="AE3992" s="0" t="s">
        <v>150</v>
      </c>
      <c r="AF3992" s="0" t="s">
        <v>151</v>
      </c>
      <c r="AH3992" s="0" t="n">
        <v>14</v>
      </c>
      <c r="AI3992" s="0" t="n">
        <v>11</v>
      </c>
      <c r="AN3992" s="0" t="s">
        <v>147</v>
      </c>
      <c r="AO3992" s="0" t="s">
        <v>13351</v>
      </c>
      <c r="AP3992" s="0" t="s">
        <v>13352</v>
      </c>
      <c r="AQ3992" s="0" t="n">
        <v>9</v>
      </c>
      <c r="AR3992" s="0" t="n">
        <v>64</v>
      </c>
      <c r="AS3992" s="0" t="n">
        <v>32</v>
      </c>
      <c r="AU3992" s="0" t="n">
        <f aca="false">COUNTA($BA$3992:$EH$3992)</f>
        <v>15</v>
      </c>
      <c r="AV3992" s="0" t="n">
        <f aca="false">COUNTIF($BA$3992:$EH$3992,"D")</f>
        <v>3</v>
      </c>
      <c r="AW3992" s="0" t="n">
        <f aca="false">COUNTIF($BA$3992:$EH$3992,"R")</f>
        <v>0</v>
      </c>
      <c r="AX3992" s="0" t="n">
        <f aca="false">IF(BN3992="D",1,0)+IF(BO3992="D",1,0)+IF(BT3992="D",1,0)+IF(BU3992="D",1,0)+IF(BW3992="D",1,0)+IF(CC3992="D",1,0)+IF(CD3992="D",1,0)+IF(CE3992="D",1,0)+IF(CF3992="D",1,0)+IF(CL3992="D",1,0)+IF(CM3992="D",1,0)+IF(CQ3992="D",1,0)+IF(CR3992="D",1,0)+IF(CS3992="D",1,0)+IF(CW3992="D",1,0)+IF(CX3992="D",1,0)+IF(DD3992="D",1,0)+IF(DE3992="D",1,0)+IF(DJ3992="D",1,0)+IF(DK3992="D",1,0)+IF(DO3992="D",1,0)+IF(DP3992="D",1,0)+IF(DQ3992="D",1,0)+IF(DW3992="D",1,0)+IF(DZ3992="D",1,0)+IF(EH3992="D",1,0)</f>
        <v>2</v>
      </c>
      <c r="AY3992" s="0" t="n">
        <f aca="false">IF(DJ3992&lt;&gt;"",1,0)+IF(DK3992&lt;&gt;"",1,0)+IF(DM3992&lt;&gt;"",1,0)+IF(DO3992&lt;&gt;"",1,0)+IF(DP3992&lt;&gt;"",1,0)+IF(DQ3992&lt;&gt;"",1,0)+IF(DS3992&lt;&gt;"",1,0)+IF(DT3992&lt;&gt;"",1,0)+IF(DV3992&lt;&gt;"",1,0)+IF(DW3992&lt;&gt;"",1,0)+IF(DX3992&lt;&gt;"",1,0)+IF(DY3992&lt;&gt;"",1,0)+IF(DZ3992&lt;&gt;"",1,0)+IF(EB3992&lt;&gt;"",1,0)+IF(EC3992&lt;&gt;"",1,0)+IF(ED3992&lt;&gt;"",1,0)+IF(EG3992&lt;&gt;"",1,0)+IF(EH3992&lt;&gt;"",1,0)</f>
        <v>0</v>
      </c>
      <c r="AZ3992" s="0" t="n">
        <f aca="false">IF(EH3992&lt;&gt;"",1,0)</f>
        <v>0</v>
      </c>
      <c r="BB3992" s="0" t="s">
        <v>154</v>
      </c>
      <c r="CA3992" s="0" t="s">
        <v>155</v>
      </c>
      <c r="CK3992" s="0" t="s">
        <v>155</v>
      </c>
      <c r="CL3992" s="0" t="s">
        <v>156</v>
      </c>
      <c r="CN3992" s="0" t="s">
        <v>155</v>
      </c>
      <c r="CP3992" s="0" t="s">
        <v>155</v>
      </c>
      <c r="CV3992" s="0" t="s">
        <v>155</v>
      </c>
      <c r="CW3992" s="0" t="s">
        <v>156</v>
      </c>
      <c r="CY3992" s="0" t="s">
        <v>155</v>
      </c>
      <c r="CZ3992" s="0" t="s">
        <v>156</v>
      </c>
      <c r="DC3992" s="0" t="s">
        <v>155</v>
      </c>
      <c r="DI3992" s="0" t="s">
        <v>155</v>
      </c>
      <c r="DL3992" s="0" t="s">
        <v>155</v>
      </c>
      <c r="DN3992" s="0" t="s">
        <v>155</v>
      </c>
      <c r="EF3992" s="0" t="s">
        <v>155</v>
      </c>
    </row>
    <row r="3993" customFormat="false" ht="15" hidden="false" customHeight="false" outlineLevel="0" collapsed="false">
      <c r="A3993" s="0" t="s">
        <v>16127</v>
      </c>
      <c r="B3993" s="0" t="n">
        <v>78</v>
      </c>
      <c r="C3993" s="0" t="n">
        <v>494539</v>
      </c>
      <c r="D3993" s="0" t="s">
        <v>3623</v>
      </c>
      <c r="E3993" s="0" t="s">
        <v>848</v>
      </c>
      <c r="F3993" s="0" t="str">
        <f aca="false">CONCATENATE(D3993," ",LEFT(H3993,4),"T=",AU3993,"D=",AV3993,"R=",AW3993,"M=",AX3993,"L=",AY3993,"B=",AZ3993)</f>
        <v>GOLDBERG T=1D=0R=0M=0L=0B=0</v>
      </c>
      <c r="G3993" s="0" t="s">
        <v>16128</v>
      </c>
      <c r="I3993" s="0" t="s">
        <v>16129</v>
      </c>
      <c r="J3993" s="0" t="s">
        <v>16130</v>
      </c>
      <c r="K3993" s="0" t="s">
        <v>144</v>
      </c>
      <c r="M3993" s="0" t="s">
        <v>14288</v>
      </c>
      <c r="N3993" s="0" t="str">
        <f aca="false">RIGHT(M3993,LEN(M3993)-FIND(" ",M3993))</f>
        <v>E MARKET ST</v>
      </c>
      <c r="P3993" s="0" t="s">
        <v>147</v>
      </c>
      <c r="Q3993" s="0" t="s">
        <v>148</v>
      </c>
      <c r="R3993" s="0" t="n">
        <v>44484</v>
      </c>
      <c r="AD3993" s="0" t="s">
        <v>149</v>
      </c>
      <c r="AE3993" s="0" t="s">
        <v>150</v>
      </c>
      <c r="AH3993" s="0" t="n">
        <v>14</v>
      </c>
      <c r="AI3993" s="0" t="n">
        <v>11</v>
      </c>
      <c r="AJ3993" s="0" t="s">
        <v>185</v>
      </c>
      <c r="AM3993" s="0" t="s">
        <v>186</v>
      </c>
      <c r="AN3993" s="0" t="s">
        <v>147</v>
      </c>
      <c r="AO3993" s="0" t="s">
        <v>13351</v>
      </c>
      <c r="AP3993" s="0" t="s">
        <v>13352</v>
      </c>
      <c r="AQ3993" s="0" t="n">
        <v>9</v>
      </c>
      <c r="AR3993" s="0" t="n">
        <v>64</v>
      </c>
      <c r="AS3993" s="0" t="n">
        <v>32</v>
      </c>
      <c r="AU3993" s="0" t="n">
        <f aca="false">COUNTA($BA$3993:$EH$3993)</f>
        <v>1</v>
      </c>
      <c r="AV3993" s="0" t="n">
        <f aca="false">COUNTIF($BA$3993:$EH$3993,"D")</f>
        <v>0</v>
      </c>
      <c r="AW3993" s="0" t="n">
        <f aca="false">COUNTIF($BA$3993:$EH$3993,"R")</f>
        <v>0</v>
      </c>
      <c r="AX3993" s="0" t="n">
        <f aca="false">IF(BN3993="D",1,0)+IF(BO3993="D",1,0)+IF(BT3993="D",1,0)+IF(BU3993="D",1,0)+IF(BW3993="D",1,0)+IF(CC3993="D",1,0)+IF(CD3993="D",1,0)+IF(CE3993="D",1,0)+IF(CF3993="D",1,0)+IF(CL3993="D",1,0)+IF(CM3993="D",1,0)+IF(CQ3993="D",1,0)+IF(CR3993="D",1,0)+IF(CS3993="D",1,0)+IF(CW3993="D",1,0)+IF(CX3993="D",1,0)+IF(DD3993="D",1,0)+IF(DE3993="D",1,0)+IF(DJ3993="D",1,0)+IF(DK3993="D",1,0)+IF(DO3993="D",1,0)+IF(DP3993="D",1,0)+IF(DQ3993="D",1,0)+IF(DW3993="D",1,0)+IF(DZ3993="D",1,0)+IF(EH3993="D",1,0)</f>
        <v>0</v>
      </c>
      <c r="AY3993" s="0" t="n">
        <f aca="false">IF(DJ3993&lt;&gt;"",1,0)+IF(DK3993&lt;&gt;"",1,0)+IF(DM3993&lt;&gt;"",1,0)+IF(DO3993&lt;&gt;"",1,0)+IF(DP3993&lt;&gt;"",1,0)+IF(DQ3993&lt;&gt;"",1,0)+IF(DS3993&lt;&gt;"",1,0)+IF(DT3993&lt;&gt;"",1,0)+IF(DV3993&lt;&gt;"",1,0)+IF(DW3993&lt;&gt;"",1,0)+IF(DX3993&lt;&gt;"",1,0)+IF(DY3993&lt;&gt;"",1,0)+IF(DZ3993&lt;&gt;"",1,0)+IF(EB3993&lt;&gt;"",1,0)+IF(EC3993&lt;&gt;"",1,0)+IF(ED3993&lt;&gt;"",1,0)+IF(EG3993&lt;&gt;"",1,0)+IF(EH3993&lt;&gt;"",1,0)</f>
        <v>0</v>
      </c>
      <c r="AZ3993" s="0" t="n">
        <f aca="false">IF(EH3993&lt;&gt;"",1,0)</f>
        <v>0</v>
      </c>
      <c r="BB3993" s="0" t="s">
        <v>154</v>
      </c>
    </row>
    <row r="3994" customFormat="false" ht="15" hidden="false" customHeight="false" outlineLevel="0" collapsed="false">
      <c r="A3994" s="0" t="s">
        <v>16131</v>
      </c>
      <c r="B3994" s="0" t="n">
        <v>78</v>
      </c>
      <c r="C3994" s="0" t="n">
        <v>494322</v>
      </c>
      <c r="D3994" s="0" t="s">
        <v>16132</v>
      </c>
      <c r="E3994" s="0" t="s">
        <v>11939</v>
      </c>
      <c r="F3994" s="0" t="str">
        <f aca="false">CONCATENATE(D3994," ",LEFT(H3994,4),"T=",AU3994,"D=",AV3994,"R=",AW3994,"M=",AX3994,"L=",AY3994,"B=",AZ3994)</f>
        <v>PENELLA T=1D=0R=0M=0L=0B=0</v>
      </c>
      <c r="G3994" s="0" t="s">
        <v>16133</v>
      </c>
      <c r="I3994" s="0" t="s">
        <v>16134</v>
      </c>
      <c r="J3994" s="0" t="s">
        <v>6897</v>
      </c>
      <c r="K3994" s="0" t="s">
        <v>144</v>
      </c>
      <c r="M3994" s="0" t="s">
        <v>16135</v>
      </c>
      <c r="N3994" s="0" t="str">
        <f aca="false">RIGHT(M3994,LEN(M3994)-FIND(" ",M3994))</f>
        <v>ROYAL TROON DR SE</v>
      </c>
      <c r="P3994" s="0" t="s">
        <v>147</v>
      </c>
      <c r="Q3994" s="0" t="s">
        <v>148</v>
      </c>
      <c r="R3994" s="0" t="n">
        <v>44484</v>
      </c>
      <c r="S3994" s="0" t="n">
        <v>4667</v>
      </c>
      <c r="AD3994" s="0" t="s">
        <v>149</v>
      </c>
      <c r="AE3994" s="0" t="s">
        <v>150</v>
      </c>
      <c r="AF3994" s="0" t="s">
        <v>151</v>
      </c>
      <c r="AH3994" s="0" t="n">
        <v>14</v>
      </c>
      <c r="AI3994" s="0" t="n">
        <v>11</v>
      </c>
      <c r="AN3994" s="0" t="s">
        <v>147</v>
      </c>
      <c r="AO3994" s="0" t="s">
        <v>13351</v>
      </c>
      <c r="AP3994" s="0" t="s">
        <v>13352</v>
      </c>
      <c r="AQ3994" s="0" t="n">
        <v>9</v>
      </c>
      <c r="AR3994" s="0" t="n">
        <v>64</v>
      </c>
      <c r="AS3994" s="0" t="n">
        <v>32</v>
      </c>
      <c r="AU3994" s="0" t="n">
        <f aca="false">COUNTA($BA$3994:$EH$3994)</f>
        <v>1</v>
      </c>
      <c r="AV3994" s="0" t="n">
        <f aca="false">COUNTIF($BA$3994:$EH$3994,"D")</f>
        <v>0</v>
      </c>
      <c r="AW3994" s="0" t="n">
        <f aca="false">COUNTIF($BA$3994:$EH$3994,"R")</f>
        <v>0</v>
      </c>
      <c r="AX3994" s="0" t="n">
        <f aca="false">IF(BN3994="D",1,0)+IF(BO3994="D",1,0)+IF(BT3994="D",1,0)+IF(BU3994="D",1,0)+IF(BW3994="D",1,0)+IF(CC3994="D",1,0)+IF(CD3994="D",1,0)+IF(CE3994="D",1,0)+IF(CF3994="D",1,0)+IF(CL3994="D",1,0)+IF(CM3994="D",1,0)+IF(CQ3994="D",1,0)+IF(CR3994="D",1,0)+IF(CS3994="D",1,0)+IF(CW3994="D",1,0)+IF(CX3994="D",1,0)+IF(DD3994="D",1,0)+IF(DE3994="D",1,0)+IF(DJ3994="D",1,0)+IF(DK3994="D",1,0)+IF(DO3994="D",1,0)+IF(DP3994="D",1,0)+IF(DQ3994="D",1,0)+IF(DW3994="D",1,0)+IF(DZ3994="D",1,0)+IF(EH3994="D",1,0)</f>
        <v>0</v>
      </c>
      <c r="AY3994" s="0" t="n">
        <f aca="false">IF(DJ3994&lt;&gt;"",1,0)+IF(DK3994&lt;&gt;"",1,0)+IF(DM3994&lt;&gt;"",1,0)+IF(DO3994&lt;&gt;"",1,0)+IF(DP3994&lt;&gt;"",1,0)+IF(DQ3994&lt;&gt;"",1,0)+IF(DS3994&lt;&gt;"",1,0)+IF(DT3994&lt;&gt;"",1,0)+IF(DV3994&lt;&gt;"",1,0)+IF(DW3994&lt;&gt;"",1,0)+IF(DX3994&lt;&gt;"",1,0)+IF(DY3994&lt;&gt;"",1,0)+IF(DZ3994&lt;&gt;"",1,0)+IF(EB3994&lt;&gt;"",1,0)+IF(EC3994&lt;&gt;"",1,0)+IF(ED3994&lt;&gt;"",1,0)+IF(EG3994&lt;&gt;"",1,0)+IF(EH3994&lt;&gt;"",1,0)</f>
        <v>0</v>
      </c>
      <c r="AZ3994" s="0" t="n">
        <f aca="false">IF(EH3994&lt;&gt;"",1,0)</f>
        <v>0</v>
      </c>
      <c r="BB3994" s="0" t="s">
        <v>154</v>
      </c>
    </row>
    <row r="3995" customFormat="false" ht="15" hidden="false" customHeight="false" outlineLevel="0" collapsed="false">
      <c r="A3995" s="0" t="s">
        <v>16136</v>
      </c>
      <c r="B3995" s="0" t="n">
        <v>78</v>
      </c>
      <c r="C3995" s="0" t="n">
        <v>494318</v>
      </c>
      <c r="D3995" s="0" t="s">
        <v>16132</v>
      </c>
      <c r="E3995" s="0" t="s">
        <v>779</v>
      </c>
      <c r="F3995" s="0" t="str">
        <f aca="false">CONCATENATE(D3995," ",LEFT(H3995,4),"T=",AU3995,"D=",AV3995,"R=",AW3995,"M=",AX3995,"L=",AY3995,"B=",AZ3995)</f>
        <v>PENELLA T=1D=0R=0M=0L=0B=0</v>
      </c>
      <c r="G3995" s="0" t="s">
        <v>848</v>
      </c>
      <c r="I3995" s="0" t="s">
        <v>16137</v>
      </c>
      <c r="J3995" s="0" t="s">
        <v>6897</v>
      </c>
      <c r="K3995" s="0" t="s">
        <v>144</v>
      </c>
      <c r="M3995" s="0" t="s">
        <v>16135</v>
      </c>
      <c r="N3995" s="0" t="str">
        <f aca="false">RIGHT(M3995,LEN(M3995)-FIND(" ",M3995))</f>
        <v>ROYAL TROON DR SE</v>
      </c>
      <c r="P3995" s="0" t="s">
        <v>147</v>
      </c>
      <c r="Q3995" s="0" t="s">
        <v>148</v>
      </c>
      <c r="R3995" s="0" t="n">
        <v>44484</v>
      </c>
      <c r="S3995" s="0" t="n">
        <v>4667</v>
      </c>
      <c r="AD3995" s="0" t="s">
        <v>149</v>
      </c>
      <c r="AE3995" s="0" t="s">
        <v>150</v>
      </c>
      <c r="AF3995" s="0" t="s">
        <v>151</v>
      </c>
      <c r="AH3995" s="0" t="n">
        <v>14</v>
      </c>
      <c r="AI3995" s="0" t="n">
        <v>11</v>
      </c>
      <c r="AN3995" s="0" t="s">
        <v>147</v>
      </c>
      <c r="AO3995" s="0" t="s">
        <v>13351</v>
      </c>
      <c r="AP3995" s="0" t="s">
        <v>13352</v>
      </c>
      <c r="AQ3995" s="0" t="n">
        <v>9</v>
      </c>
      <c r="AR3995" s="0" t="n">
        <v>64</v>
      </c>
      <c r="AS3995" s="0" t="n">
        <v>32</v>
      </c>
      <c r="AU3995" s="0" t="n">
        <f aca="false">COUNTA($BA$3995:$EH$3995)</f>
        <v>1</v>
      </c>
      <c r="AV3995" s="0" t="n">
        <f aca="false">COUNTIF($BA$3995:$EH$3995,"D")</f>
        <v>0</v>
      </c>
      <c r="AW3995" s="0" t="n">
        <f aca="false">COUNTIF($BA$3995:$EH$3995,"R")</f>
        <v>0</v>
      </c>
      <c r="AX3995" s="0" t="n">
        <f aca="false">IF(BN3995="D",1,0)+IF(BO3995="D",1,0)+IF(BT3995="D",1,0)+IF(BU3995="D",1,0)+IF(BW3995="D",1,0)+IF(CC3995="D",1,0)+IF(CD3995="D",1,0)+IF(CE3995="D",1,0)+IF(CF3995="D",1,0)+IF(CL3995="D",1,0)+IF(CM3995="D",1,0)+IF(CQ3995="D",1,0)+IF(CR3995="D",1,0)+IF(CS3995="D",1,0)+IF(CW3995="D",1,0)+IF(CX3995="D",1,0)+IF(DD3995="D",1,0)+IF(DE3995="D",1,0)+IF(DJ3995="D",1,0)+IF(DK3995="D",1,0)+IF(DO3995="D",1,0)+IF(DP3995="D",1,0)+IF(DQ3995="D",1,0)+IF(DW3995="D",1,0)+IF(DZ3995="D",1,0)+IF(EH3995="D",1,0)</f>
        <v>0</v>
      </c>
      <c r="AY3995" s="0" t="n">
        <f aca="false">IF(DJ3995&lt;&gt;"",1,0)+IF(DK3995&lt;&gt;"",1,0)+IF(DM3995&lt;&gt;"",1,0)+IF(DO3995&lt;&gt;"",1,0)+IF(DP3995&lt;&gt;"",1,0)+IF(DQ3995&lt;&gt;"",1,0)+IF(DS3995&lt;&gt;"",1,0)+IF(DT3995&lt;&gt;"",1,0)+IF(DV3995&lt;&gt;"",1,0)+IF(DW3995&lt;&gt;"",1,0)+IF(DX3995&lt;&gt;"",1,0)+IF(DY3995&lt;&gt;"",1,0)+IF(DZ3995&lt;&gt;"",1,0)+IF(EB3995&lt;&gt;"",1,0)+IF(EC3995&lt;&gt;"",1,0)+IF(ED3995&lt;&gt;"",1,0)+IF(EG3995&lt;&gt;"",1,0)+IF(EH3995&lt;&gt;"",1,0)</f>
        <v>0</v>
      </c>
      <c r="AZ3995" s="0" t="n">
        <f aca="false">IF(EH3995&lt;&gt;"",1,0)</f>
        <v>0</v>
      </c>
      <c r="BB3995" s="0" t="s">
        <v>154</v>
      </c>
    </row>
    <row r="3996" customFormat="false" ht="15" hidden="false" customHeight="false" outlineLevel="0" collapsed="false">
      <c r="A3996" s="0" t="s">
        <v>16138</v>
      </c>
      <c r="B3996" s="0" t="n">
        <v>78</v>
      </c>
      <c r="C3996" s="0" t="n">
        <v>487787</v>
      </c>
      <c r="D3996" s="0" t="s">
        <v>16139</v>
      </c>
      <c r="E3996" s="0" t="s">
        <v>398</v>
      </c>
      <c r="F3996" s="0" t="str">
        <f aca="false">CONCATENATE(D3996," ",LEFT(H3996,4),"T=",AU3996,"D=",AV3996,"R=",AW3996,"M=",AX3996,"L=",AY3996,"B=",AZ3996)</f>
        <v>BABBITT T=2D=0R=0M=0L=0B=0</v>
      </c>
      <c r="G3996" s="0" t="s">
        <v>779</v>
      </c>
      <c r="I3996" s="0" t="s">
        <v>16140</v>
      </c>
      <c r="J3996" s="0" t="s">
        <v>7459</v>
      </c>
      <c r="K3996" s="0" t="s">
        <v>144</v>
      </c>
      <c r="M3996" s="0" t="s">
        <v>16141</v>
      </c>
      <c r="N3996" s="0" t="str">
        <f aca="false">RIGHT(M3996,LEN(M3996)-FIND(" ",M3996))</f>
        <v>E MARKET ST</v>
      </c>
      <c r="P3996" s="0" t="s">
        <v>147</v>
      </c>
      <c r="Q3996" s="0" t="s">
        <v>148</v>
      </c>
      <c r="R3996" s="0" t="n">
        <v>44484</v>
      </c>
      <c r="V3996" s="0" t="s">
        <v>16142</v>
      </c>
      <c r="X3996" s="0" t="s">
        <v>147</v>
      </c>
      <c r="Y3996" s="0" t="s">
        <v>148</v>
      </c>
      <c r="Z3996" s="0" t="n">
        <v>44482</v>
      </c>
      <c r="AD3996" s="0" t="s">
        <v>149</v>
      </c>
      <c r="AE3996" s="0" t="s">
        <v>150</v>
      </c>
      <c r="AF3996" s="0" t="s">
        <v>151</v>
      </c>
      <c r="AH3996" s="0" t="n">
        <v>14</v>
      </c>
      <c r="AI3996" s="0" t="n">
        <v>11</v>
      </c>
      <c r="AN3996" s="0" t="s">
        <v>147</v>
      </c>
      <c r="AO3996" s="0" t="s">
        <v>13351</v>
      </c>
      <c r="AP3996" s="0" t="s">
        <v>13352</v>
      </c>
      <c r="AQ3996" s="0" t="n">
        <v>9</v>
      </c>
      <c r="AR3996" s="0" t="n">
        <v>64</v>
      </c>
      <c r="AS3996" s="0" t="n">
        <v>32</v>
      </c>
      <c r="AU3996" s="0" t="n">
        <f aca="false">COUNTA($BA$3996:$EH$3996)</f>
        <v>2</v>
      </c>
      <c r="AV3996" s="0" t="n">
        <f aca="false">COUNTIF($BA$3996:$EH$3996,"D")</f>
        <v>0</v>
      </c>
      <c r="AW3996" s="0" t="n">
        <f aca="false">COUNTIF($BA$3996:$EH$3996,"R")</f>
        <v>0</v>
      </c>
      <c r="AX3996" s="0" t="n">
        <f aca="false">IF(BN3996="D",1,0)+IF(BO3996="D",1,0)+IF(BT3996="D",1,0)+IF(BU3996="D",1,0)+IF(BW3996="D",1,0)+IF(CC3996="D",1,0)+IF(CD3996="D",1,0)+IF(CE3996="D",1,0)+IF(CF3996="D",1,0)+IF(CL3996="D",1,0)+IF(CM3996="D",1,0)+IF(CQ3996="D",1,0)+IF(CR3996="D",1,0)+IF(CS3996="D",1,0)+IF(CW3996="D",1,0)+IF(CX3996="D",1,0)+IF(DD3996="D",1,0)+IF(DE3996="D",1,0)+IF(DJ3996="D",1,0)+IF(DK3996="D",1,0)+IF(DO3996="D",1,0)+IF(DP3996="D",1,0)+IF(DQ3996="D",1,0)+IF(DW3996="D",1,0)+IF(DZ3996="D",1,0)+IF(EH3996="D",1,0)</f>
        <v>0</v>
      </c>
      <c r="AY3996" s="0" t="n">
        <f aca="false">IF(DJ3996&lt;&gt;"",1,0)+IF(DK3996&lt;&gt;"",1,0)+IF(DM3996&lt;&gt;"",1,0)+IF(DO3996&lt;&gt;"",1,0)+IF(DP3996&lt;&gt;"",1,0)+IF(DQ3996&lt;&gt;"",1,0)+IF(DS3996&lt;&gt;"",1,0)+IF(DT3996&lt;&gt;"",1,0)+IF(DV3996&lt;&gt;"",1,0)+IF(DW3996&lt;&gt;"",1,0)+IF(DX3996&lt;&gt;"",1,0)+IF(DY3996&lt;&gt;"",1,0)+IF(DZ3996&lt;&gt;"",1,0)+IF(EB3996&lt;&gt;"",1,0)+IF(EC3996&lt;&gt;"",1,0)+IF(ED3996&lt;&gt;"",1,0)+IF(EG3996&lt;&gt;"",1,0)+IF(EH3996&lt;&gt;"",1,0)</f>
        <v>0</v>
      </c>
      <c r="AZ3996" s="0" t="n">
        <f aca="false">IF(EH3996&lt;&gt;"",1,0)</f>
        <v>0</v>
      </c>
      <c r="BB3996" s="0" t="s">
        <v>154</v>
      </c>
      <c r="EF3996" s="0" t="s">
        <v>155</v>
      </c>
    </row>
    <row r="3997" customFormat="false" ht="15" hidden="false" customHeight="false" outlineLevel="0" collapsed="false">
      <c r="A3997" s="0" t="s">
        <v>16143</v>
      </c>
      <c r="B3997" s="0" t="n">
        <v>78</v>
      </c>
      <c r="C3997" s="0" t="n">
        <v>417417</v>
      </c>
      <c r="D3997" s="0" t="s">
        <v>617</v>
      </c>
      <c r="E3997" s="0" t="s">
        <v>284</v>
      </c>
      <c r="F3997" s="0" t="str">
        <f aca="false">CONCATENATE(D3997," ",LEFT(H3997,4),"T=",AU3997,"D=",AV3997,"R=",AW3997,"M=",AX3997,"L=",AY3997,"B=",AZ3997)</f>
        <v>DAVIS T=1D=0R=0M=0L=0B=0</v>
      </c>
      <c r="G3997" s="0" t="s">
        <v>3245</v>
      </c>
      <c r="I3997" s="0" t="s">
        <v>1966</v>
      </c>
      <c r="J3997" s="0" t="s">
        <v>16144</v>
      </c>
      <c r="K3997" s="0" t="s">
        <v>182</v>
      </c>
      <c r="M3997" s="0" t="s">
        <v>13739</v>
      </c>
      <c r="N3997" s="0" t="str">
        <f aca="false">RIGHT(M3997,LEN(M3997)-FIND(" ",M3997))</f>
        <v>HAZELWOOD AVE SE</v>
      </c>
      <c r="P3997" s="0" t="s">
        <v>147</v>
      </c>
      <c r="Q3997" s="0" t="s">
        <v>148</v>
      </c>
      <c r="R3997" s="0" t="n">
        <v>44483</v>
      </c>
      <c r="AD3997" s="0" t="s">
        <v>149</v>
      </c>
      <c r="AE3997" s="0" t="s">
        <v>150</v>
      </c>
      <c r="AF3997" s="0" t="s">
        <v>151</v>
      </c>
      <c r="AH3997" s="0" t="n">
        <v>14</v>
      </c>
      <c r="AI3997" s="0" t="n">
        <v>11</v>
      </c>
      <c r="AN3997" s="0" t="s">
        <v>147</v>
      </c>
      <c r="AO3997" s="0" t="s">
        <v>13351</v>
      </c>
      <c r="AP3997" s="0" t="s">
        <v>13352</v>
      </c>
      <c r="AQ3997" s="0" t="n">
        <v>9</v>
      </c>
      <c r="AR3997" s="0" t="n">
        <v>64</v>
      </c>
      <c r="AS3997" s="0" t="n">
        <v>32</v>
      </c>
      <c r="AU3997" s="0" t="n">
        <f aca="false">COUNTA($BA$3997:$EH$3997)</f>
        <v>1</v>
      </c>
      <c r="AV3997" s="0" t="n">
        <f aca="false">COUNTIF($BA$3997:$EH$3997,"D")</f>
        <v>0</v>
      </c>
      <c r="AW3997" s="0" t="n">
        <f aca="false">COUNTIF($BA$3997:$EH$3997,"R")</f>
        <v>0</v>
      </c>
      <c r="AX3997" s="0" t="n">
        <f aca="false">IF(BN3997="D",1,0)+IF(BO3997="D",1,0)+IF(BT3997="D",1,0)+IF(BU3997="D",1,0)+IF(BW3997="D",1,0)+IF(CC3997="D",1,0)+IF(CD3997="D",1,0)+IF(CE3997="D",1,0)+IF(CF3997="D",1,0)+IF(CL3997="D",1,0)+IF(CM3997="D",1,0)+IF(CQ3997="D",1,0)+IF(CR3997="D",1,0)+IF(CS3997="D",1,0)+IF(CW3997="D",1,0)+IF(CX3997="D",1,0)+IF(DD3997="D",1,0)+IF(DE3997="D",1,0)+IF(DJ3997="D",1,0)+IF(DK3997="D",1,0)+IF(DO3997="D",1,0)+IF(DP3997="D",1,0)+IF(DQ3997="D",1,0)+IF(DW3997="D",1,0)+IF(DZ3997="D",1,0)+IF(EH3997="D",1,0)</f>
        <v>0</v>
      </c>
      <c r="AY3997" s="0" t="n">
        <f aca="false">IF(DJ3997&lt;&gt;"",1,0)+IF(DK3997&lt;&gt;"",1,0)+IF(DM3997&lt;&gt;"",1,0)+IF(DO3997&lt;&gt;"",1,0)+IF(DP3997&lt;&gt;"",1,0)+IF(DQ3997&lt;&gt;"",1,0)+IF(DS3997&lt;&gt;"",1,0)+IF(DT3997&lt;&gt;"",1,0)+IF(DV3997&lt;&gt;"",1,0)+IF(DW3997&lt;&gt;"",1,0)+IF(DX3997&lt;&gt;"",1,0)+IF(DY3997&lt;&gt;"",1,0)+IF(DZ3997&lt;&gt;"",1,0)+IF(EB3997&lt;&gt;"",1,0)+IF(EC3997&lt;&gt;"",1,0)+IF(ED3997&lt;&gt;"",1,0)+IF(EG3997&lt;&gt;"",1,0)+IF(EH3997&lt;&gt;"",1,0)</f>
        <v>0</v>
      </c>
      <c r="AZ3997" s="0" t="n">
        <f aca="false">IF(EH3997&lt;&gt;"",1,0)</f>
        <v>0</v>
      </c>
      <c r="BB3997" s="0" t="s">
        <v>154</v>
      </c>
    </row>
    <row r="3998" customFormat="false" ht="15" hidden="false" customHeight="false" outlineLevel="0" collapsed="false">
      <c r="A3998" s="0" t="s">
        <v>16145</v>
      </c>
      <c r="B3998" s="0" t="n">
        <v>78</v>
      </c>
      <c r="C3998" s="0" t="n">
        <v>268508</v>
      </c>
      <c r="D3998" s="0" t="s">
        <v>2609</v>
      </c>
      <c r="E3998" s="0" t="s">
        <v>546</v>
      </c>
      <c r="F3998" s="0" t="str">
        <f aca="false">CONCATENATE(D3998," ",LEFT(H3998,4),"T=",AU3998,"D=",AV3998,"R=",AW3998,"M=",AX3998,"L=",AY3998,"B=",AZ3998)</f>
        <v>CLAY T=8D=1R=0M=1L=0B=0</v>
      </c>
      <c r="G3998" s="0" t="s">
        <v>160</v>
      </c>
      <c r="I3998" s="0" t="s">
        <v>16146</v>
      </c>
      <c r="J3998" s="0" t="s">
        <v>3292</v>
      </c>
      <c r="K3998" s="0" t="s">
        <v>182</v>
      </c>
      <c r="M3998" s="0" t="s">
        <v>15769</v>
      </c>
      <c r="N3998" s="0" t="str">
        <f aca="false">RIGHT(M3998,LEN(M3998)-FIND(" ",M3998))</f>
        <v>KENMORE AVE SE</v>
      </c>
      <c r="P3998" s="0" t="s">
        <v>147</v>
      </c>
      <c r="Q3998" s="0" t="s">
        <v>148</v>
      </c>
      <c r="R3998" s="0" t="n">
        <v>44483</v>
      </c>
      <c r="AD3998" s="0" t="s">
        <v>149</v>
      </c>
      <c r="AE3998" s="0" t="s">
        <v>150</v>
      </c>
      <c r="AF3998" s="0" t="s">
        <v>151</v>
      </c>
      <c r="AH3998" s="0" t="n">
        <v>14</v>
      </c>
      <c r="AI3998" s="0" t="n">
        <v>11</v>
      </c>
      <c r="AN3998" s="0" t="s">
        <v>147</v>
      </c>
      <c r="AO3998" s="0" t="s">
        <v>13351</v>
      </c>
      <c r="AP3998" s="0" t="s">
        <v>13352</v>
      </c>
      <c r="AQ3998" s="0" t="n">
        <v>9</v>
      </c>
      <c r="AR3998" s="0" t="n">
        <v>64</v>
      </c>
      <c r="AS3998" s="0" t="n">
        <v>32</v>
      </c>
      <c r="AU3998" s="0" t="n">
        <f aca="false">COUNTA($BA$3998:$EH$3998)</f>
        <v>8</v>
      </c>
      <c r="AV3998" s="0" t="n">
        <f aca="false">COUNTIF($BA$3998:$EH$3998,"D")</f>
        <v>1</v>
      </c>
      <c r="AW3998" s="0" t="n">
        <f aca="false">COUNTIF($BA$3998:$EH$3998,"R")</f>
        <v>0</v>
      </c>
      <c r="AX3998" s="0" t="n">
        <f aca="false">IF(BN3998="D",1,0)+IF(BO3998="D",1,0)+IF(BT3998="D",1,0)+IF(BU3998="D",1,0)+IF(BW3998="D",1,0)+IF(CC3998="D",1,0)+IF(CD3998="D",1,0)+IF(CE3998="D",1,0)+IF(CF3998="D",1,0)+IF(CL3998="D",1,0)+IF(CM3998="D",1,0)+IF(CQ3998="D",1,0)+IF(CR3998="D",1,0)+IF(CS3998="D",1,0)+IF(CW3998="D",1,0)+IF(CX3998="D",1,0)+IF(DD3998="D",1,0)+IF(DE3998="D",1,0)+IF(DJ3998="D",1,0)+IF(DK3998="D",1,0)+IF(DO3998="D",1,0)+IF(DP3998="D",1,0)+IF(DQ3998="D",1,0)+IF(DW3998="D",1,0)+IF(DZ3998="D",1,0)+IF(EH3998="D",1,0)</f>
        <v>1</v>
      </c>
      <c r="AY3998" s="0" t="n">
        <f aca="false">IF(DJ3998&lt;&gt;"",1,0)+IF(DK3998&lt;&gt;"",1,0)+IF(DM3998&lt;&gt;"",1,0)+IF(DO3998&lt;&gt;"",1,0)+IF(DP3998&lt;&gt;"",1,0)+IF(DQ3998&lt;&gt;"",1,0)+IF(DS3998&lt;&gt;"",1,0)+IF(DT3998&lt;&gt;"",1,0)+IF(DV3998&lt;&gt;"",1,0)+IF(DW3998&lt;&gt;"",1,0)+IF(DX3998&lt;&gt;"",1,0)+IF(DY3998&lt;&gt;"",1,0)+IF(DZ3998&lt;&gt;"",1,0)+IF(EB3998&lt;&gt;"",1,0)+IF(EC3998&lt;&gt;"",1,0)+IF(ED3998&lt;&gt;"",1,0)+IF(EG3998&lt;&gt;"",1,0)+IF(EH3998&lt;&gt;"",1,0)</f>
        <v>0</v>
      </c>
      <c r="AZ3998" s="0" t="n">
        <f aca="false">IF(EH3998&lt;&gt;"",1,0)</f>
        <v>0</v>
      </c>
      <c r="BB3998" s="0" t="s">
        <v>154</v>
      </c>
      <c r="BL3998" s="0" t="s">
        <v>155</v>
      </c>
      <c r="CA3998" s="0" t="s">
        <v>155</v>
      </c>
      <c r="CL3998" s="0" t="s">
        <v>156</v>
      </c>
      <c r="CN3998" s="0" t="s">
        <v>155</v>
      </c>
      <c r="CP3998" s="0" t="s">
        <v>155</v>
      </c>
      <c r="CY3998" s="0" t="s">
        <v>155</v>
      </c>
      <c r="DC3998" s="0" t="s">
        <v>155</v>
      </c>
    </row>
    <row r="3999" customFormat="false" ht="15" hidden="false" customHeight="false" outlineLevel="0" collapsed="false">
      <c r="A3999" s="0" t="s">
        <v>16147</v>
      </c>
      <c r="B3999" s="0" t="n">
        <v>78</v>
      </c>
      <c r="C3999" s="0" t="n">
        <v>487791</v>
      </c>
      <c r="D3999" s="0" t="s">
        <v>16139</v>
      </c>
      <c r="E3999" s="0" t="s">
        <v>2526</v>
      </c>
      <c r="F3999" s="0" t="str">
        <f aca="false">CONCATENATE(D3999," ",LEFT(H3999,4),"T=",AU3999,"D=",AV3999,"R=",AW3999,"M=",AX3999,"L=",AY3999,"B=",AZ3999)</f>
        <v>BABBITT T=2D=0R=0M=0L=0B=0</v>
      </c>
      <c r="G3999" s="0" t="s">
        <v>284</v>
      </c>
      <c r="I3999" s="0" t="s">
        <v>1649</v>
      </c>
      <c r="J3999" s="0" t="s">
        <v>7459</v>
      </c>
      <c r="K3999" s="0" t="s">
        <v>144</v>
      </c>
      <c r="M3999" s="0" t="s">
        <v>16141</v>
      </c>
      <c r="N3999" s="0" t="str">
        <f aca="false">RIGHT(M3999,LEN(M3999)-FIND(" ",M3999))</f>
        <v>E MARKET ST</v>
      </c>
      <c r="P3999" s="0" t="s">
        <v>147</v>
      </c>
      <c r="Q3999" s="0" t="s">
        <v>148</v>
      </c>
      <c r="R3999" s="0" t="n">
        <v>44484</v>
      </c>
      <c r="V3999" s="0" t="s">
        <v>16142</v>
      </c>
      <c r="X3999" s="0" t="s">
        <v>147</v>
      </c>
      <c r="Y3999" s="0" t="s">
        <v>148</v>
      </c>
      <c r="Z3999" s="0" t="n">
        <v>44482</v>
      </c>
      <c r="AD3999" s="0" t="s">
        <v>149</v>
      </c>
      <c r="AE3999" s="0" t="s">
        <v>150</v>
      </c>
      <c r="AF3999" s="0" t="s">
        <v>151</v>
      </c>
      <c r="AH3999" s="0" t="n">
        <v>14</v>
      </c>
      <c r="AI3999" s="0" t="n">
        <v>11</v>
      </c>
      <c r="AN3999" s="0" t="s">
        <v>147</v>
      </c>
      <c r="AO3999" s="0" t="s">
        <v>13351</v>
      </c>
      <c r="AP3999" s="0" t="s">
        <v>13352</v>
      </c>
      <c r="AQ3999" s="0" t="n">
        <v>9</v>
      </c>
      <c r="AR3999" s="0" t="n">
        <v>64</v>
      </c>
      <c r="AS3999" s="0" t="n">
        <v>32</v>
      </c>
      <c r="AU3999" s="0" t="n">
        <f aca="false">COUNTA($BA$3999:$EH$3999)</f>
        <v>2</v>
      </c>
      <c r="AV3999" s="0" t="n">
        <f aca="false">COUNTIF($BA$3999:$EH$3999,"D")</f>
        <v>0</v>
      </c>
      <c r="AW3999" s="0" t="n">
        <f aca="false">COUNTIF($BA$3999:$EH$3999,"R")</f>
        <v>0</v>
      </c>
      <c r="AX3999" s="0" t="n">
        <f aca="false">IF(BN3999="D",1,0)+IF(BO3999="D",1,0)+IF(BT3999="D",1,0)+IF(BU3999="D",1,0)+IF(BW3999="D",1,0)+IF(CC3999="D",1,0)+IF(CD3999="D",1,0)+IF(CE3999="D",1,0)+IF(CF3999="D",1,0)+IF(CL3999="D",1,0)+IF(CM3999="D",1,0)+IF(CQ3999="D",1,0)+IF(CR3999="D",1,0)+IF(CS3999="D",1,0)+IF(CW3999="D",1,0)+IF(CX3999="D",1,0)+IF(DD3999="D",1,0)+IF(DE3999="D",1,0)+IF(DJ3999="D",1,0)+IF(DK3999="D",1,0)+IF(DO3999="D",1,0)+IF(DP3999="D",1,0)+IF(DQ3999="D",1,0)+IF(DW3999="D",1,0)+IF(DZ3999="D",1,0)+IF(EH3999="D",1,0)</f>
        <v>0</v>
      </c>
      <c r="AY3999" s="0" t="n">
        <f aca="false">IF(DJ3999&lt;&gt;"",1,0)+IF(DK3999&lt;&gt;"",1,0)+IF(DM3999&lt;&gt;"",1,0)+IF(DO3999&lt;&gt;"",1,0)+IF(DP3999&lt;&gt;"",1,0)+IF(DQ3999&lt;&gt;"",1,0)+IF(DS3999&lt;&gt;"",1,0)+IF(DT3999&lt;&gt;"",1,0)+IF(DV3999&lt;&gt;"",1,0)+IF(DW3999&lt;&gt;"",1,0)+IF(DX3999&lt;&gt;"",1,0)+IF(DY3999&lt;&gt;"",1,0)+IF(DZ3999&lt;&gt;"",1,0)+IF(EB3999&lt;&gt;"",1,0)+IF(EC3999&lt;&gt;"",1,0)+IF(ED3999&lt;&gt;"",1,0)+IF(EG3999&lt;&gt;"",1,0)+IF(EH3999&lt;&gt;"",1,0)</f>
        <v>0</v>
      </c>
      <c r="AZ3999" s="0" t="n">
        <f aca="false">IF(EH3999&lt;&gt;"",1,0)</f>
        <v>0</v>
      </c>
      <c r="BB3999" s="0" t="s">
        <v>154</v>
      </c>
      <c r="EF3999" s="0" t="s">
        <v>155</v>
      </c>
    </row>
    <row r="4000" customFormat="false" ht="15" hidden="false" customHeight="false" outlineLevel="0" collapsed="false">
      <c r="A4000" s="0" t="s">
        <v>16148</v>
      </c>
      <c r="B4000" s="0" t="n">
        <v>78</v>
      </c>
      <c r="C4000" s="0" t="n">
        <v>416453</v>
      </c>
      <c r="D4000" s="0" t="s">
        <v>16149</v>
      </c>
      <c r="E4000" s="0" t="s">
        <v>16150</v>
      </c>
      <c r="F4000" s="0" t="str">
        <f aca="false">CONCATENATE(D4000," ",LEFT(H4000,4),"T=",AU4000,"D=",AV4000,"R=",AW4000,"M=",AX4000,"L=",AY4000,"B=",AZ4000)</f>
        <v>BARRON T=28D=0R=8M=0L=1B=0</v>
      </c>
      <c r="G4000" s="0" t="s">
        <v>785</v>
      </c>
      <c r="I4000" s="0" t="s">
        <v>16151</v>
      </c>
      <c r="J4000" s="0" t="s">
        <v>13251</v>
      </c>
      <c r="K4000" s="0" t="s">
        <v>144</v>
      </c>
      <c r="M4000" s="0" t="s">
        <v>14039</v>
      </c>
      <c r="N4000" s="0" t="str">
        <f aca="false">RIGHT(M4000,LEN(M4000)-FIND(" ",M4000))</f>
        <v>SOUTH ST SE</v>
      </c>
      <c r="P4000" s="0" t="s">
        <v>147</v>
      </c>
      <c r="Q4000" s="0" t="s">
        <v>148</v>
      </c>
      <c r="R4000" s="0" t="n">
        <v>44483</v>
      </c>
      <c r="AD4000" s="0" t="s">
        <v>149</v>
      </c>
      <c r="AE4000" s="0" t="s">
        <v>150</v>
      </c>
      <c r="AF4000" s="0" t="s">
        <v>151</v>
      </c>
      <c r="AH4000" s="0" t="n">
        <v>14</v>
      </c>
      <c r="AI4000" s="0" t="n">
        <v>11</v>
      </c>
      <c r="AN4000" s="0" t="s">
        <v>147</v>
      </c>
      <c r="AO4000" s="0" t="s">
        <v>13351</v>
      </c>
      <c r="AP4000" s="0" t="s">
        <v>13352</v>
      </c>
      <c r="AQ4000" s="0" t="n">
        <v>9</v>
      </c>
      <c r="AR4000" s="0" t="n">
        <v>64</v>
      </c>
      <c r="AS4000" s="0" t="n">
        <v>32</v>
      </c>
      <c r="AU4000" s="0" t="n">
        <f aca="false">COUNTA($BA$4000:$EH$4000)</f>
        <v>28</v>
      </c>
      <c r="AV4000" s="0" t="n">
        <f aca="false">COUNTIF($BA$4000:$EH$4000,"D")</f>
        <v>0</v>
      </c>
      <c r="AW4000" s="0" t="n">
        <f aca="false">COUNTIF($BA$4000:$EH$4000,"R")</f>
        <v>8</v>
      </c>
      <c r="AX4000" s="0" t="n">
        <f aca="false">IF(BN4000="D",1,0)+IF(BO4000="D",1,0)+IF(BT4000="D",1,0)+IF(BU4000="D",1,0)+IF(BW4000="D",1,0)+IF(CC4000="D",1,0)+IF(CD4000="D",1,0)+IF(CE4000="D",1,0)+IF(CF4000="D",1,0)+IF(CL4000="D",1,0)+IF(CM4000="D",1,0)+IF(CQ4000="D",1,0)+IF(CR4000="D",1,0)+IF(CS4000="D",1,0)+IF(CW4000="D",1,0)+IF(CX4000="D",1,0)+IF(DD4000="D",1,0)+IF(DE4000="D",1,0)+IF(DJ4000="D",1,0)+IF(DK4000="D",1,0)+IF(DO4000="D",1,0)+IF(DP4000="D",1,0)+IF(DQ4000="D",1,0)+IF(DW4000="D",1,0)+IF(DZ4000="D",1,0)+IF(EH4000="D",1,0)</f>
        <v>0</v>
      </c>
      <c r="AY4000" s="0" t="n">
        <f aca="false">IF(DJ4000&lt;&gt;"",1,0)+IF(DK4000&lt;&gt;"",1,0)+IF(DM4000&lt;&gt;"",1,0)+IF(DO4000&lt;&gt;"",1,0)+IF(DP4000&lt;&gt;"",1,0)+IF(DQ4000&lt;&gt;"",1,0)+IF(DS4000&lt;&gt;"",1,0)+IF(DT4000&lt;&gt;"",1,0)+IF(DV4000&lt;&gt;"",1,0)+IF(DW4000&lt;&gt;"",1,0)+IF(DX4000&lt;&gt;"",1,0)+IF(DY4000&lt;&gt;"",1,0)+IF(DZ4000&lt;&gt;"",1,0)+IF(EB4000&lt;&gt;"",1,0)+IF(EC4000&lt;&gt;"",1,0)+IF(ED4000&lt;&gt;"",1,0)+IF(EG4000&lt;&gt;"",1,0)+IF(EH4000&lt;&gt;"",1,0)</f>
        <v>1</v>
      </c>
      <c r="AZ4000" s="0" t="n">
        <f aca="false">IF(EH4000&lt;&gt;"",1,0)</f>
        <v>0</v>
      </c>
      <c r="BB4000" s="0" t="s">
        <v>154</v>
      </c>
      <c r="BC4000" s="0" t="s">
        <v>145</v>
      </c>
      <c r="BD4000" s="0" t="s">
        <v>155</v>
      </c>
      <c r="BG4000" s="0" t="s">
        <v>145</v>
      </c>
      <c r="BH4000" s="0" t="s">
        <v>155</v>
      </c>
      <c r="BJ4000" s="0" t="s">
        <v>155</v>
      </c>
      <c r="BL4000" s="0" t="s">
        <v>155</v>
      </c>
      <c r="BN4000" s="0" t="s">
        <v>155</v>
      </c>
      <c r="BP4000" s="0" t="s">
        <v>155</v>
      </c>
      <c r="BR4000" s="0" t="s">
        <v>145</v>
      </c>
      <c r="BS4000" s="0" t="s">
        <v>155</v>
      </c>
      <c r="CA4000" s="0" t="s">
        <v>155</v>
      </c>
      <c r="CG4000" s="0" t="s">
        <v>155</v>
      </c>
      <c r="CK4000" s="0" t="s">
        <v>155</v>
      </c>
      <c r="CN4000" s="0" t="s">
        <v>155</v>
      </c>
      <c r="CO4000" s="0" t="s">
        <v>145</v>
      </c>
      <c r="CP4000" s="0" t="s">
        <v>155</v>
      </c>
      <c r="CU4000" s="0" t="s">
        <v>145</v>
      </c>
      <c r="CZ4000" s="0" t="s">
        <v>145</v>
      </c>
      <c r="DC4000" s="0" t="s">
        <v>155</v>
      </c>
      <c r="DG4000" s="0" t="s">
        <v>145</v>
      </c>
      <c r="DI4000" s="0" t="s">
        <v>155</v>
      </c>
      <c r="DL4000" s="0" t="s">
        <v>155</v>
      </c>
      <c r="DM4000" s="0" t="s">
        <v>145</v>
      </c>
      <c r="DN4000" s="0" t="s">
        <v>155</v>
      </c>
      <c r="DR4000" s="0" t="s">
        <v>155</v>
      </c>
      <c r="EA4000" s="0" t="s">
        <v>155</v>
      </c>
      <c r="EF4000" s="0" t="s">
        <v>155</v>
      </c>
    </row>
    <row r="4001" customFormat="false" ht="15" hidden="false" customHeight="false" outlineLevel="0" collapsed="false">
      <c r="A4001" s="0" t="s">
        <v>16152</v>
      </c>
      <c r="B4001" s="0" t="n">
        <v>78</v>
      </c>
      <c r="C4001" s="0" t="n">
        <v>478370</v>
      </c>
      <c r="D4001" s="0" t="s">
        <v>16153</v>
      </c>
      <c r="E4001" s="0" t="s">
        <v>16154</v>
      </c>
      <c r="F4001" s="0" t="str">
        <f aca="false">CONCATENATE(D4001," ",LEFT(H4001,4),"T=",AU4001,"D=",AV4001,"R=",AW4001,"M=",AX4001,"L=",AY4001,"B=",AZ4001)</f>
        <v>SKRUCK T=1D=0R=0M=0L=0B=0</v>
      </c>
      <c r="G4001" s="0" t="s">
        <v>160</v>
      </c>
      <c r="I4001" s="0" t="s">
        <v>2767</v>
      </c>
      <c r="J4001" s="0" t="s">
        <v>9328</v>
      </c>
      <c r="K4001" s="0" t="s">
        <v>144</v>
      </c>
      <c r="M4001" s="0" t="s">
        <v>16155</v>
      </c>
      <c r="N4001" s="0" t="str">
        <f aca="false">RIGHT(M4001,LEN(M4001)-FIND(" ",M4001))</f>
        <v>TRUMBULL AVE SE</v>
      </c>
      <c r="P4001" s="0" t="s">
        <v>147</v>
      </c>
      <c r="Q4001" s="0" t="s">
        <v>148</v>
      </c>
      <c r="R4001" s="0" t="n">
        <v>44483</v>
      </c>
      <c r="AD4001" s="0" t="s">
        <v>149</v>
      </c>
      <c r="AE4001" s="0" t="s">
        <v>150</v>
      </c>
      <c r="AF4001" s="0" t="s">
        <v>151</v>
      </c>
      <c r="AH4001" s="0" t="n">
        <v>14</v>
      </c>
      <c r="AI4001" s="0" t="n">
        <v>11</v>
      </c>
      <c r="AN4001" s="0" t="s">
        <v>147</v>
      </c>
      <c r="AO4001" s="0" t="s">
        <v>13351</v>
      </c>
      <c r="AP4001" s="0" t="s">
        <v>13352</v>
      </c>
      <c r="AQ4001" s="0" t="n">
        <v>9</v>
      </c>
      <c r="AR4001" s="0" t="n">
        <v>64</v>
      </c>
      <c r="AS4001" s="0" t="n">
        <v>32</v>
      </c>
      <c r="AU4001" s="0" t="n">
        <f aca="false">COUNTA($BA$4001:$EH$4001)</f>
        <v>1</v>
      </c>
      <c r="AV4001" s="0" t="n">
        <f aca="false">COUNTIF($BA$4001:$EH$4001,"D")</f>
        <v>0</v>
      </c>
      <c r="AW4001" s="0" t="n">
        <f aca="false">COUNTIF($BA$4001:$EH$4001,"R")</f>
        <v>0</v>
      </c>
      <c r="AX4001" s="0" t="n">
        <f aca="false">IF(BN4001="D",1,0)+IF(BO4001="D",1,0)+IF(BT4001="D",1,0)+IF(BU4001="D",1,0)+IF(BW4001="D",1,0)+IF(CC4001="D",1,0)+IF(CD4001="D",1,0)+IF(CE4001="D",1,0)+IF(CF4001="D",1,0)+IF(CL4001="D",1,0)+IF(CM4001="D",1,0)+IF(CQ4001="D",1,0)+IF(CR4001="D",1,0)+IF(CS4001="D",1,0)+IF(CW4001="D",1,0)+IF(CX4001="D",1,0)+IF(DD4001="D",1,0)+IF(DE4001="D",1,0)+IF(DJ4001="D",1,0)+IF(DK4001="D",1,0)+IF(DO4001="D",1,0)+IF(DP4001="D",1,0)+IF(DQ4001="D",1,0)+IF(DW4001="D",1,0)+IF(DZ4001="D",1,0)+IF(EH4001="D",1,0)</f>
        <v>0</v>
      </c>
      <c r="AY4001" s="0" t="n">
        <f aca="false">IF(DJ4001&lt;&gt;"",1,0)+IF(DK4001&lt;&gt;"",1,0)+IF(DM4001&lt;&gt;"",1,0)+IF(DO4001&lt;&gt;"",1,0)+IF(DP4001&lt;&gt;"",1,0)+IF(DQ4001&lt;&gt;"",1,0)+IF(DS4001&lt;&gt;"",1,0)+IF(DT4001&lt;&gt;"",1,0)+IF(DV4001&lt;&gt;"",1,0)+IF(DW4001&lt;&gt;"",1,0)+IF(DX4001&lt;&gt;"",1,0)+IF(DY4001&lt;&gt;"",1,0)+IF(DZ4001&lt;&gt;"",1,0)+IF(EB4001&lt;&gt;"",1,0)+IF(EC4001&lt;&gt;"",1,0)+IF(ED4001&lt;&gt;"",1,0)+IF(EG4001&lt;&gt;"",1,0)+IF(EH4001&lt;&gt;"",1,0)</f>
        <v>0</v>
      </c>
      <c r="AZ4001" s="0" t="n">
        <f aca="false">IF(EH4001&lt;&gt;"",1,0)</f>
        <v>0</v>
      </c>
      <c r="BB4001" s="0" t="s">
        <v>154</v>
      </c>
    </row>
    <row r="4002" customFormat="false" ht="15" hidden="false" customHeight="false" outlineLevel="0" collapsed="false">
      <c r="A4002" s="0" t="s">
        <v>16156</v>
      </c>
      <c r="B4002" s="0" t="n">
        <v>78</v>
      </c>
      <c r="C4002" s="0" t="n">
        <v>451141</v>
      </c>
      <c r="D4002" s="0" t="s">
        <v>9556</v>
      </c>
      <c r="E4002" s="0" t="s">
        <v>3200</v>
      </c>
      <c r="F4002" s="0" t="str">
        <f aca="false">CONCATENATE(D4002," ",LEFT(H4002,4),"T=",AU4002,"D=",AV4002,"R=",AW4002,"M=",AX4002,"L=",AY4002,"B=",AZ4002)</f>
        <v>NIDEL T=5D=1R=0M=1L=1B=0</v>
      </c>
      <c r="G4002" s="0" t="s">
        <v>362</v>
      </c>
      <c r="I4002" s="0" t="s">
        <v>16157</v>
      </c>
      <c r="J4002" s="0" t="s">
        <v>9386</v>
      </c>
      <c r="K4002" s="0" t="s">
        <v>144</v>
      </c>
      <c r="L4002" s="0" t="s">
        <v>156</v>
      </c>
      <c r="M4002" s="0" t="s">
        <v>15640</v>
      </c>
      <c r="N4002" s="0" t="str">
        <f aca="false">RIGHT(M4002,LEN(M4002)-FIND(" ",M4002))</f>
        <v>TRUMBULL AVE SE</v>
      </c>
      <c r="P4002" s="0" t="s">
        <v>147</v>
      </c>
      <c r="Q4002" s="0" t="s">
        <v>148</v>
      </c>
      <c r="R4002" s="0" t="n">
        <v>44483</v>
      </c>
      <c r="AD4002" s="0" t="s">
        <v>149</v>
      </c>
      <c r="AE4002" s="0" t="s">
        <v>150</v>
      </c>
      <c r="AF4002" s="0" t="s">
        <v>151</v>
      </c>
      <c r="AH4002" s="0" t="n">
        <v>14</v>
      </c>
      <c r="AI4002" s="0" t="n">
        <v>11</v>
      </c>
      <c r="AN4002" s="0" t="s">
        <v>147</v>
      </c>
      <c r="AO4002" s="0" t="s">
        <v>13351</v>
      </c>
      <c r="AP4002" s="0" t="s">
        <v>13352</v>
      </c>
      <c r="AQ4002" s="0" t="n">
        <v>9</v>
      </c>
      <c r="AR4002" s="0" t="n">
        <v>64</v>
      </c>
      <c r="AS4002" s="0" t="n">
        <v>32</v>
      </c>
      <c r="AU4002" s="0" t="n">
        <f aca="false">COUNTA($BA$4002:$EH$4002)</f>
        <v>5</v>
      </c>
      <c r="AV4002" s="0" t="n">
        <f aca="false">COUNTIF($BA$4002:$EH$4002,"D")</f>
        <v>1</v>
      </c>
      <c r="AW4002" s="0" t="n">
        <f aca="false">COUNTIF($BA$4002:$EH$4002,"R")</f>
        <v>0</v>
      </c>
      <c r="AX4002" s="0" t="n">
        <f aca="false">IF(BN4002="D",1,0)+IF(BO4002="D",1,0)+IF(BT4002="D",1,0)+IF(BU4002="D",1,0)+IF(BW4002="D",1,0)+IF(CC4002="D",1,0)+IF(CD4002="D",1,0)+IF(CE4002="D",1,0)+IF(CF4002="D",1,0)+IF(CL4002="D",1,0)+IF(CM4002="D",1,0)+IF(CQ4002="D",1,0)+IF(CR4002="D",1,0)+IF(CS4002="D",1,0)+IF(CW4002="D",1,0)+IF(CX4002="D",1,0)+IF(DD4002="D",1,0)+IF(DE4002="D",1,0)+IF(DJ4002="D",1,0)+IF(DK4002="D",1,0)+IF(DO4002="D",1,0)+IF(DP4002="D",1,0)+IF(DQ4002="D",1,0)+IF(DW4002="D",1,0)+IF(DZ4002="D",1,0)+IF(EH4002="D",1,0)</f>
        <v>1</v>
      </c>
      <c r="AY4002" s="0" t="n">
        <f aca="false">IF(DJ4002&lt;&gt;"",1,0)+IF(DK4002&lt;&gt;"",1,0)+IF(DM4002&lt;&gt;"",1,0)+IF(DO4002&lt;&gt;"",1,0)+IF(DP4002&lt;&gt;"",1,0)+IF(DQ4002&lt;&gt;"",1,0)+IF(DS4002&lt;&gt;"",1,0)+IF(DT4002&lt;&gt;"",1,0)+IF(DV4002&lt;&gt;"",1,0)+IF(DW4002&lt;&gt;"",1,0)+IF(DX4002&lt;&gt;"",1,0)+IF(DY4002&lt;&gt;"",1,0)+IF(DZ4002&lt;&gt;"",1,0)+IF(EB4002&lt;&gt;"",1,0)+IF(EC4002&lt;&gt;"",1,0)+IF(ED4002&lt;&gt;"",1,0)+IF(EG4002&lt;&gt;"",1,0)+IF(EH4002&lt;&gt;"",1,0)</f>
        <v>1</v>
      </c>
      <c r="AZ4002" s="0" t="n">
        <f aca="false">IF(EH4002&lt;&gt;"",1,0)</f>
        <v>0</v>
      </c>
      <c r="BB4002" s="0" t="s">
        <v>154</v>
      </c>
      <c r="DU4002" s="0" t="s">
        <v>155</v>
      </c>
      <c r="DW4002" s="0" t="s">
        <v>156</v>
      </c>
      <c r="EA4002" s="0" t="s">
        <v>155</v>
      </c>
      <c r="EF4002" s="0" t="s">
        <v>155</v>
      </c>
    </row>
    <row r="4003" customFormat="false" ht="15" hidden="false" customHeight="false" outlineLevel="0" collapsed="false">
      <c r="A4003" s="0" t="s">
        <v>16158</v>
      </c>
      <c r="B4003" s="0" t="n">
        <v>78</v>
      </c>
      <c r="C4003" s="0" t="n">
        <v>397800</v>
      </c>
      <c r="D4003" s="0" t="s">
        <v>1519</v>
      </c>
      <c r="E4003" s="0" t="s">
        <v>524</v>
      </c>
      <c r="F4003" s="0" t="str">
        <f aca="false">CONCATENATE(D4003," ",LEFT(H4003,4),"T=",AU4003,"D=",AV4003,"R=",AW4003,"M=",AX4003,"L=",AY4003,"B=",AZ4003)</f>
        <v>STERLING T=24D=7R=0M=3L=5B=0</v>
      </c>
      <c r="G4003" s="0" t="s">
        <v>208</v>
      </c>
      <c r="I4003" s="0" t="s">
        <v>16159</v>
      </c>
      <c r="J4003" s="0" t="s">
        <v>16160</v>
      </c>
      <c r="K4003" s="0" t="s">
        <v>144</v>
      </c>
      <c r="L4003" s="0" t="s">
        <v>156</v>
      </c>
      <c r="M4003" s="0" t="s">
        <v>13434</v>
      </c>
      <c r="N4003" s="0" t="str">
        <f aca="false">RIGHT(M4003,LEN(M4003)-FIND(" ",M4003))</f>
        <v>HELTZELS CT NE</v>
      </c>
      <c r="P4003" s="0" t="s">
        <v>147</v>
      </c>
      <c r="Q4003" s="0" t="s">
        <v>148</v>
      </c>
      <c r="R4003" s="0" t="n">
        <v>44484</v>
      </c>
      <c r="AD4003" s="0" t="s">
        <v>149</v>
      </c>
      <c r="AE4003" s="0" t="s">
        <v>150</v>
      </c>
      <c r="AF4003" s="0" t="s">
        <v>151</v>
      </c>
      <c r="AH4003" s="0" t="n">
        <v>14</v>
      </c>
      <c r="AI4003" s="0" t="n">
        <v>11</v>
      </c>
      <c r="AN4003" s="0" t="s">
        <v>147</v>
      </c>
      <c r="AO4003" s="0" t="s">
        <v>13351</v>
      </c>
      <c r="AP4003" s="0" t="s">
        <v>13352</v>
      </c>
      <c r="AQ4003" s="0" t="n">
        <v>9</v>
      </c>
      <c r="AR4003" s="0" t="n">
        <v>64</v>
      </c>
      <c r="AS4003" s="0" t="n">
        <v>32</v>
      </c>
      <c r="AU4003" s="0" t="n">
        <f aca="false">COUNTA($BA$4003:$EH$4003)</f>
        <v>24</v>
      </c>
      <c r="AV4003" s="0" t="n">
        <f aca="false">COUNTIF($BA$4003:$EH$4003,"D")</f>
        <v>7</v>
      </c>
      <c r="AW4003" s="0" t="n">
        <f aca="false">COUNTIF($BA$4003:$EH$4003,"R")</f>
        <v>0</v>
      </c>
      <c r="AX4003" s="0" t="n">
        <f aca="false">IF(BN4003="D",1,0)+IF(BO4003="D",1,0)+IF(BT4003="D",1,0)+IF(BU4003="D",1,0)+IF(BW4003="D",1,0)+IF(CC4003="D",1,0)+IF(CD4003="D",1,0)+IF(CE4003="D",1,0)+IF(CF4003="D",1,0)+IF(CL4003="D",1,0)+IF(CM4003="D",1,0)+IF(CQ4003="D",1,0)+IF(CR4003="D",1,0)+IF(CS4003="D",1,0)+IF(CW4003="D",1,0)+IF(CX4003="D",1,0)+IF(DD4003="D",1,0)+IF(DE4003="D",1,0)+IF(DJ4003="D",1,0)+IF(DK4003="D",1,0)+IF(DO4003="D",1,0)+IF(DP4003="D",1,0)+IF(DQ4003="D",1,0)+IF(DW4003="D",1,0)+IF(DZ4003="D",1,0)+IF(EH4003="D",1,0)</f>
        <v>3</v>
      </c>
      <c r="AY4003" s="0" t="n">
        <f aca="false">IF(DJ4003&lt;&gt;"",1,0)+IF(DK4003&lt;&gt;"",1,0)+IF(DM4003&lt;&gt;"",1,0)+IF(DO4003&lt;&gt;"",1,0)+IF(DP4003&lt;&gt;"",1,0)+IF(DQ4003&lt;&gt;"",1,0)+IF(DS4003&lt;&gt;"",1,0)+IF(DT4003&lt;&gt;"",1,0)+IF(DV4003&lt;&gt;"",1,0)+IF(DW4003&lt;&gt;"",1,0)+IF(DX4003&lt;&gt;"",1,0)+IF(DY4003&lt;&gt;"",1,0)+IF(DZ4003&lt;&gt;"",1,0)+IF(EB4003&lt;&gt;"",1,0)+IF(EC4003&lt;&gt;"",1,0)+IF(ED4003&lt;&gt;"",1,0)+IF(EG4003&lt;&gt;"",1,0)+IF(EH4003&lt;&gt;"",1,0)</f>
        <v>5</v>
      </c>
      <c r="AZ4003" s="0" t="n">
        <f aca="false">IF(EH4003&lt;&gt;"",1,0)</f>
        <v>0</v>
      </c>
      <c r="BB4003" s="0" t="s">
        <v>154</v>
      </c>
      <c r="BD4003" s="0" t="s">
        <v>155</v>
      </c>
      <c r="BE4003" s="0" t="s">
        <v>155</v>
      </c>
      <c r="BJ4003" s="0" t="s">
        <v>155</v>
      </c>
      <c r="BL4003" s="0" t="s">
        <v>155</v>
      </c>
      <c r="BS4003" s="0" t="s">
        <v>155</v>
      </c>
      <c r="CA4003" s="0" t="s">
        <v>155</v>
      </c>
      <c r="CG4003" s="0" t="s">
        <v>155</v>
      </c>
      <c r="CW4003" s="0" t="s">
        <v>156</v>
      </c>
      <c r="CY4003" s="0" t="s">
        <v>155</v>
      </c>
      <c r="CZ4003" s="0" t="s">
        <v>156</v>
      </c>
      <c r="DC4003" s="0" t="s">
        <v>155</v>
      </c>
      <c r="DF4003" s="0" t="s">
        <v>155</v>
      </c>
      <c r="DG4003" s="0" t="s">
        <v>156</v>
      </c>
      <c r="DI4003" s="0" t="s">
        <v>155</v>
      </c>
      <c r="DJ4003" s="0" t="s">
        <v>156</v>
      </c>
      <c r="DL4003" s="0" t="s">
        <v>155</v>
      </c>
      <c r="DM4003" s="0" t="s">
        <v>156</v>
      </c>
      <c r="DN4003" s="0" t="s">
        <v>155</v>
      </c>
      <c r="DO4003" s="0" t="s">
        <v>156</v>
      </c>
      <c r="DS4003" s="0" t="s">
        <v>156</v>
      </c>
      <c r="DU4003" s="0" t="s">
        <v>155</v>
      </c>
      <c r="DX4003" s="0" t="s">
        <v>155</v>
      </c>
      <c r="EA4003" s="0" t="s">
        <v>155</v>
      </c>
    </row>
    <row r="4004" customFormat="false" ht="15" hidden="false" customHeight="false" outlineLevel="0" collapsed="false">
      <c r="A4004" s="0" t="s">
        <v>16161</v>
      </c>
      <c r="B4004" s="0" t="n">
        <v>78</v>
      </c>
      <c r="C4004" s="0" t="n">
        <v>381255</v>
      </c>
      <c r="D4004" s="0" t="s">
        <v>6323</v>
      </c>
      <c r="E4004" s="0" t="s">
        <v>2312</v>
      </c>
      <c r="F4004" s="0" t="str">
        <f aca="false">CONCATENATE(D4004," ",LEFT(H4004,4),"T=",AU4004,"D=",AV4004,"R=",AW4004,"M=",AX4004,"L=",AY4004,"B=",AZ4004)</f>
        <v>ELMORE T=11D=1R=0M=0L=0B=0</v>
      </c>
      <c r="G4004" s="0" t="s">
        <v>145</v>
      </c>
      <c r="I4004" s="0" t="s">
        <v>16162</v>
      </c>
      <c r="J4004" s="0" t="s">
        <v>4629</v>
      </c>
      <c r="K4004" s="0" t="s">
        <v>144</v>
      </c>
      <c r="M4004" s="0" t="s">
        <v>14206</v>
      </c>
      <c r="N4004" s="0" t="str">
        <f aca="false">RIGHT(M4004,LEN(M4004)-FIND(" ",M4004))</f>
        <v>WILLARD AVE SE</v>
      </c>
      <c r="P4004" s="0" t="s">
        <v>147</v>
      </c>
      <c r="Q4004" s="0" t="s">
        <v>148</v>
      </c>
      <c r="R4004" s="0" t="n">
        <v>44483</v>
      </c>
      <c r="AD4004" s="0" t="s">
        <v>149</v>
      </c>
      <c r="AE4004" s="0" t="s">
        <v>150</v>
      </c>
      <c r="AF4004" s="0" t="s">
        <v>151</v>
      </c>
      <c r="AH4004" s="0" t="n">
        <v>14</v>
      </c>
      <c r="AI4004" s="0" t="n">
        <v>11</v>
      </c>
      <c r="AN4004" s="0" t="s">
        <v>147</v>
      </c>
      <c r="AO4004" s="0" t="s">
        <v>13351</v>
      </c>
      <c r="AP4004" s="0" t="s">
        <v>13352</v>
      </c>
      <c r="AQ4004" s="0" t="n">
        <v>9</v>
      </c>
      <c r="AR4004" s="0" t="n">
        <v>64</v>
      </c>
      <c r="AS4004" s="0" t="n">
        <v>32</v>
      </c>
      <c r="AU4004" s="0" t="n">
        <f aca="false">COUNTA($BA$4004:$EH$4004)</f>
        <v>11</v>
      </c>
      <c r="AV4004" s="0" t="n">
        <f aca="false">COUNTIF($BA$4004:$EH$4004,"D")</f>
        <v>1</v>
      </c>
      <c r="AW4004" s="0" t="n">
        <f aca="false">COUNTIF($BA$4004:$EH$4004,"R")</f>
        <v>0</v>
      </c>
      <c r="AX4004" s="0" t="n">
        <f aca="false">IF(BN4004="D",1,0)+IF(BO4004="D",1,0)+IF(BT4004="D",1,0)+IF(BU4004="D",1,0)+IF(BW4004="D",1,0)+IF(CC4004="D",1,0)+IF(CD4004="D",1,0)+IF(CE4004="D",1,0)+IF(CF4004="D",1,0)+IF(CL4004="D",1,0)+IF(CM4004="D",1,0)+IF(CQ4004="D",1,0)+IF(CR4004="D",1,0)+IF(CS4004="D",1,0)+IF(CW4004="D",1,0)+IF(CX4004="D",1,0)+IF(DD4004="D",1,0)+IF(DE4004="D",1,0)+IF(DJ4004="D",1,0)+IF(DK4004="D",1,0)+IF(DO4004="D",1,0)+IF(DP4004="D",1,0)+IF(DQ4004="D",1,0)+IF(DW4004="D",1,0)+IF(DZ4004="D",1,0)+IF(EH4004="D",1,0)</f>
        <v>0</v>
      </c>
      <c r="AY4004" s="0" t="n">
        <f aca="false">IF(DJ4004&lt;&gt;"",1,0)+IF(DK4004&lt;&gt;"",1,0)+IF(DM4004&lt;&gt;"",1,0)+IF(DO4004&lt;&gt;"",1,0)+IF(DP4004&lt;&gt;"",1,0)+IF(DQ4004&lt;&gt;"",1,0)+IF(DS4004&lt;&gt;"",1,0)+IF(DT4004&lt;&gt;"",1,0)+IF(DV4004&lt;&gt;"",1,0)+IF(DW4004&lt;&gt;"",1,0)+IF(DX4004&lt;&gt;"",1,0)+IF(DY4004&lt;&gt;"",1,0)+IF(DZ4004&lt;&gt;"",1,0)+IF(EB4004&lt;&gt;"",1,0)+IF(EC4004&lt;&gt;"",1,0)+IF(ED4004&lt;&gt;"",1,0)+IF(EG4004&lt;&gt;"",1,0)+IF(EH4004&lt;&gt;"",1,0)</f>
        <v>0</v>
      </c>
      <c r="AZ4004" s="0" t="n">
        <f aca="false">IF(EH4004&lt;&gt;"",1,0)</f>
        <v>0</v>
      </c>
      <c r="BB4004" s="0" t="s">
        <v>154</v>
      </c>
      <c r="BL4004" s="0" t="s">
        <v>155</v>
      </c>
      <c r="BY4004" s="0" t="s">
        <v>156</v>
      </c>
      <c r="CA4004" s="0" t="s">
        <v>155</v>
      </c>
      <c r="CN4004" s="0" t="s">
        <v>155</v>
      </c>
      <c r="CP4004" s="0" t="s">
        <v>155</v>
      </c>
      <c r="DC4004" s="0" t="s">
        <v>155</v>
      </c>
      <c r="DI4004" s="0" t="s">
        <v>155</v>
      </c>
      <c r="DN4004" s="0" t="s">
        <v>155</v>
      </c>
      <c r="EA4004" s="0" t="s">
        <v>155</v>
      </c>
      <c r="EF4004" s="0" t="s">
        <v>155</v>
      </c>
    </row>
    <row r="4005" customFormat="false" ht="15" hidden="false" customHeight="false" outlineLevel="0" collapsed="false">
      <c r="A4005" s="0" t="s">
        <v>16163</v>
      </c>
      <c r="B4005" s="0" t="n">
        <v>78</v>
      </c>
      <c r="C4005" s="0" t="n">
        <v>485243</v>
      </c>
      <c r="D4005" s="0" t="s">
        <v>16164</v>
      </c>
      <c r="E4005" s="0" t="s">
        <v>16165</v>
      </c>
      <c r="F4005" s="0" t="str">
        <f aca="false">CONCATENATE(D4005," ",LEFT(H4005,4),"T=",AU4005,"D=",AV4005,"R=",AW4005,"M=",AX4005,"L=",AY4005,"B=",AZ4005)</f>
        <v>BENDERMAN T=1D=0R=0M=0L=0B=0</v>
      </c>
      <c r="G4005" s="0" t="s">
        <v>785</v>
      </c>
      <c r="I4005" s="0" t="s">
        <v>16166</v>
      </c>
      <c r="J4005" s="0" t="s">
        <v>3845</v>
      </c>
      <c r="K4005" s="0" t="s">
        <v>144</v>
      </c>
      <c r="M4005" s="0" t="s">
        <v>16167</v>
      </c>
      <c r="N4005" s="0" t="str">
        <f aca="false">RIGHT(M4005,LEN(M4005)-FIND(" ",M4005))</f>
        <v>CENTRAL PARKWAY AVE SE</v>
      </c>
      <c r="P4005" s="0" t="s">
        <v>147</v>
      </c>
      <c r="Q4005" s="0" t="s">
        <v>148</v>
      </c>
      <c r="R4005" s="0" t="n">
        <v>44483</v>
      </c>
      <c r="AD4005" s="0" t="s">
        <v>149</v>
      </c>
      <c r="AE4005" s="0" t="s">
        <v>150</v>
      </c>
      <c r="AF4005" s="0" t="s">
        <v>151</v>
      </c>
      <c r="AH4005" s="0" t="n">
        <v>14</v>
      </c>
      <c r="AI4005" s="0" t="n">
        <v>11</v>
      </c>
      <c r="AN4005" s="0" t="s">
        <v>147</v>
      </c>
      <c r="AO4005" s="0" t="s">
        <v>13351</v>
      </c>
      <c r="AP4005" s="0" t="s">
        <v>13352</v>
      </c>
      <c r="AQ4005" s="0" t="n">
        <v>9</v>
      </c>
      <c r="AR4005" s="0" t="n">
        <v>64</v>
      </c>
      <c r="AS4005" s="0" t="n">
        <v>32</v>
      </c>
      <c r="AU4005" s="0" t="n">
        <f aca="false">COUNTA($BA$4005:$EH$4005)</f>
        <v>1</v>
      </c>
      <c r="AV4005" s="0" t="n">
        <f aca="false">COUNTIF($BA$4005:$EH$4005,"D")</f>
        <v>0</v>
      </c>
      <c r="AW4005" s="0" t="n">
        <f aca="false">COUNTIF($BA$4005:$EH$4005,"R")</f>
        <v>0</v>
      </c>
      <c r="AX4005" s="0" t="n">
        <f aca="false">IF(BN4005="D",1,0)+IF(BO4005="D",1,0)+IF(BT4005="D",1,0)+IF(BU4005="D",1,0)+IF(BW4005="D",1,0)+IF(CC4005="D",1,0)+IF(CD4005="D",1,0)+IF(CE4005="D",1,0)+IF(CF4005="D",1,0)+IF(CL4005="D",1,0)+IF(CM4005="D",1,0)+IF(CQ4005="D",1,0)+IF(CR4005="D",1,0)+IF(CS4005="D",1,0)+IF(CW4005="D",1,0)+IF(CX4005="D",1,0)+IF(DD4005="D",1,0)+IF(DE4005="D",1,0)+IF(DJ4005="D",1,0)+IF(DK4005="D",1,0)+IF(DO4005="D",1,0)+IF(DP4005="D",1,0)+IF(DQ4005="D",1,0)+IF(DW4005="D",1,0)+IF(DZ4005="D",1,0)+IF(EH4005="D",1,0)</f>
        <v>0</v>
      </c>
      <c r="AY4005" s="0" t="n">
        <f aca="false">IF(DJ4005&lt;&gt;"",1,0)+IF(DK4005&lt;&gt;"",1,0)+IF(DM4005&lt;&gt;"",1,0)+IF(DO4005&lt;&gt;"",1,0)+IF(DP4005&lt;&gt;"",1,0)+IF(DQ4005&lt;&gt;"",1,0)+IF(DS4005&lt;&gt;"",1,0)+IF(DT4005&lt;&gt;"",1,0)+IF(DV4005&lt;&gt;"",1,0)+IF(DW4005&lt;&gt;"",1,0)+IF(DX4005&lt;&gt;"",1,0)+IF(DY4005&lt;&gt;"",1,0)+IF(DZ4005&lt;&gt;"",1,0)+IF(EB4005&lt;&gt;"",1,0)+IF(EC4005&lt;&gt;"",1,0)+IF(ED4005&lt;&gt;"",1,0)+IF(EG4005&lt;&gt;"",1,0)+IF(EH4005&lt;&gt;"",1,0)</f>
        <v>0</v>
      </c>
      <c r="AZ4005" s="0" t="n">
        <f aca="false">IF(EH4005&lt;&gt;"",1,0)</f>
        <v>0</v>
      </c>
      <c r="BB4005" s="0" t="s">
        <v>154</v>
      </c>
    </row>
    <row r="4006" customFormat="false" ht="15" hidden="false" customHeight="false" outlineLevel="0" collapsed="false">
      <c r="A4006" s="0" t="s">
        <v>16168</v>
      </c>
      <c r="B4006" s="0" t="n">
        <v>78</v>
      </c>
      <c r="C4006" s="0" t="n">
        <v>327250</v>
      </c>
      <c r="D4006" s="0" t="s">
        <v>200</v>
      </c>
      <c r="E4006" s="0" t="s">
        <v>1680</v>
      </c>
      <c r="F4006" s="0" t="str">
        <f aca="false">CONCATENATE(D4006," ",LEFT(H4006,4),"T=",AU4006,"D=",AV4006,"R=",AW4006,"M=",AX4006,"L=",AY4006,"B=",AZ4006)</f>
        <v>MCFARLAND T=3D=0R=0M=0L=0B=0</v>
      </c>
      <c r="G4006" s="0" t="s">
        <v>398</v>
      </c>
      <c r="I4006" s="0" t="s">
        <v>16169</v>
      </c>
      <c r="J4006" s="0" t="s">
        <v>16170</v>
      </c>
      <c r="K4006" s="0" t="s">
        <v>182</v>
      </c>
      <c r="M4006" s="0" t="s">
        <v>15192</v>
      </c>
      <c r="N4006" s="0" t="str">
        <f aca="false">RIGHT(M4006,LEN(M4006)-FIND(" ",M4006))</f>
        <v>PERKINSWOOD BLVD SE</v>
      </c>
      <c r="P4006" s="0" t="s">
        <v>147</v>
      </c>
      <c r="Q4006" s="0" t="s">
        <v>148</v>
      </c>
      <c r="R4006" s="0" t="n">
        <v>44483</v>
      </c>
      <c r="AD4006" s="0" t="s">
        <v>149</v>
      </c>
      <c r="AE4006" s="0" t="s">
        <v>150</v>
      </c>
      <c r="AF4006" s="0" t="s">
        <v>151</v>
      </c>
      <c r="AH4006" s="0" t="n">
        <v>14</v>
      </c>
      <c r="AI4006" s="0" t="n">
        <v>11</v>
      </c>
      <c r="AN4006" s="0" t="s">
        <v>147</v>
      </c>
      <c r="AO4006" s="0" t="s">
        <v>13351</v>
      </c>
      <c r="AP4006" s="0" t="s">
        <v>13352</v>
      </c>
      <c r="AQ4006" s="0" t="n">
        <v>9</v>
      </c>
      <c r="AR4006" s="0" t="n">
        <v>64</v>
      </c>
      <c r="AS4006" s="0" t="n">
        <v>32</v>
      </c>
      <c r="AU4006" s="0" t="n">
        <f aca="false">COUNTA($BA$4006:$EH$4006)</f>
        <v>3</v>
      </c>
      <c r="AV4006" s="0" t="n">
        <f aca="false">COUNTIF($BA$4006:$EH$4006,"D")</f>
        <v>0</v>
      </c>
      <c r="AW4006" s="0" t="n">
        <f aca="false">COUNTIF($BA$4006:$EH$4006,"R")</f>
        <v>0</v>
      </c>
      <c r="AX4006" s="0" t="n">
        <f aca="false">IF(BN4006="D",1,0)+IF(BO4006="D",1,0)+IF(BT4006="D",1,0)+IF(BU4006="D",1,0)+IF(BW4006="D",1,0)+IF(CC4006="D",1,0)+IF(CD4006="D",1,0)+IF(CE4006="D",1,0)+IF(CF4006="D",1,0)+IF(CL4006="D",1,0)+IF(CM4006="D",1,0)+IF(CQ4006="D",1,0)+IF(CR4006="D",1,0)+IF(CS4006="D",1,0)+IF(CW4006="D",1,0)+IF(CX4006="D",1,0)+IF(DD4006="D",1,0)+IF(DE4006="D",1,0)+IF(DJ4006="D",1,0)+IF(DK4006="D",1,0)+IF(DO4006="D",1,0)+IF(DP4006="D",1,0)+IF(DQ4006="D",1,0)+IF(DW4006="D",1,0)+IF(DZ4006="D",1,0)+IF(EH4006="D",1,0)</f>
        <v>0</v>
      </c>
      <c r="AY4006" s="0" t="n">
        <f aca="false">IF(DJ4006&lt;&gt;"",1,0)+IF(DK4006&lt;&gt;"",1,0)+IF(DM4006&lt;&gt;"",1,0)+IF(DO4006&lt;&gt;"",1,0)+IF(DP4006&lt;&gt;"",1,0)+IF(DQ4006&lt;&gt;"",1,0)+IF(DS4006&lt;&gt;"",1,0)+IF(DT4006&lt;&gt;"",1,0)+IF(DV4006&lt;&gt;"",1,0)+IF(DW4006&lt;&gt;"",1,0)+IF(DX4006&lt;&gt;"",1,0)+IF(DY4006&lt;&gt;"",1,0)+IF(DZ4006&lt;&gt;"",1,0)+IF(EB4006&lt;&gt;"",1,0)+IF(EC4006&lt;&gt;"",1,0)+IF(ED4006&lt;&gt;"",1,0)+IF(EG4006&lt;&gt;"",1,0)+IF(EH4006&lt;&gt;"",1,0)</f>
        <v>0</v>
      </c>
      <c r="AZ4006" s="0" t="n">
        <f aca="false">IF(EH4006&lt;&gt;"",1,0)</f>
        <v>0</v>
      </c>
      <c r="BB4006" s="0" t="s">
        <v>154</v>
      </c>
      <c r="BL4006" s="0" t="s">
        <v>155</v>
      </c>
      <c r="CP4006" s="0" t="s">
        <v>155</v>
      </c>
    </row>
    <row r="4007" customFormat="false" ht="15" hidden="false" customHeight="false" outlineLevel="0" collapsed="false">
      <c r="A4007" s="0" t="s">
        <v>16171</v>
      </c>
      <c r="B4007" s="0" t="n">
        <v>78</v>
      </c>
      <c r="C4007" s="0" t="n">
        <v>271593</v>
      </c>
      <c r="D4007" s="0" t="s">
        <v>15716</v>
      </c>
      <c r="E4007" s="0" t="s">
        <v>412</v>
      </c>
      <c r="F4007" s="0" t="str">
        <f aca="false">CONCATENATE(D4007," ",LEFT(H4007,4),"T=",AU4007,"D=",AV4007,"R=",AW4007,"M=",AX4007,"L=",AY4007,"B=",AZ4007)</f>
        <v>MANOFSKY T=25D=6R=0M=3L=2B=0</v>
      </c>
      <c r="G4007" s="0" t="s">
        <v>2479</v>
      </c>
      <c r="I4007" s="0" t="s">
        <v>16172</v>
      </c>
      <c r="J4007" s="0" t="s">
        <v>965</v>
      </c>
      <c r="K4007" s="0" t="s">
        <v>144</v>
      </c>
      <c r="L4007" s="0" t="s">
        <v>156</v>
      </c>
      <c r="M4007" s="0" t="s">
        <v>14742</v>
      </c>
      <c r="N4007" s="0" t="str">
        <f aca="false">RIGHT(M4007,LEN(M4007)-FIND(" ",M4007))</f>
        <v>EASTLAND AVE SE</v>
      </c>
      <c r="P4007" s="0" t="s">
        <v>147</v>
      </c>
      <c r="Q4007" s="0" t="s">
        <v>148</v>
      </c>
      <c r="R4007" s="0" t="n">
        <v>44483</v>
      </c>
      <c r="AD4007" s="0" t="s">
        <v>149</v>
      </c>
      <c r="AE4007" s="0" t="s">
        <v>150</v>
      </c>
      <c r="AF4007" s="0" t="s">
        <v>151</v>
      </c>
      <c r="AH4007" s="0" t="n">
        <v>14</v>
      </c>
      <c r="AI4007" s="0" t="n">
        <v>11</v>
      </c>
      <c r="AN4007" s="0" t="s">
        <v>147</v>
      </c>
      <c r="AO4007" s="0" t="s">
        <v>13351</v>
      </c>
      <c r="AP4007" s="0" t="s">
        <v>13352</v>
      </c>
      <c r="AQ4007" s="0" t="n">
        <v>9</v>
      </c>
      <c r="AR4007" s="0" t="n">
        <v>64</v>
      </c>
      <c r="AS4007" s="0" t="n">
        <v>32</v>
      </c>
      <c r="AU4007" s="0" t="n">
        <f aca="false">COUNTA($BA$4007:$EH$4007)</f>
        <v>25</v>
      </c>
      <c r="AV4007" s="0" t="n">
        <f aca="false">COUNTIF($BA$4007:$EH$4007,"D")</f>
        <v>6</v>
      </c>
      <c r="AW4007" s="0" t="n">
        <f aca="false">COUNTIF($BA$4007:$EH$4007,"R")</f>
        <v>0</v>
      </c>
      <c r="AX4007" s="0" t="n">
        <f aca="false">IF(BN4007="D",1,0)+IF(BO4007="D",1,0)+IF(BT4007="D",1,0)+IF(BU4007="D",1,0)+IF(BW4007="D",1,0)+IF(CC4007="D",1,0)+IF(CD4007="D",1,0)+IF(CE4007="D",1,0)+IF(CF4007="D",1,0)+IF(CL4007="D",1,0)+IF(CM4007="D",1,0)+IF(CQ4007="D",1,0)+IF(CR4007="D",1,0)+IF(CS4007="D",1,0)+IF(CW4007="D",1,0)+IF(CX4007="D",1,0)+IF(DD4007="D",1,0)+IF(DE4007="D",1,0)+IF(DJ4007="D",1,0)+IF(DK4007="D",1,0)+IF(DO4007="D",1,0)+IF(DP4007="D",1,0)+IF(DQ4007="D",1,0)+IF(DW4007="D",1,0)+IF(DZ4007="D",1,0)+IF(EH4007="D",1,0)</f>
        <v>3</v>
      </c>
      <c r="AY4007" s="0" t="n">
        <f aca="false">IF(DJ4007&lt;&gt;"",1,0)+IF(DK4007&lt;&gt;"",1,0)+IF(DM4007&lt;&gt;"",1,0)+IF(DO4007&lt;&gt;"",1,0)+IF(DP4007&lt;&gt;"",1,0)+IF(DQ4007&lt;&gt;"",1,0)+IF(DS4007&lt;&gt;"",1,0)+IF(DT4007&lt;&gt;"",1,0)+IF(DV4007&lt;&gt;"",1,0)+IF(DW4007&lt;&gt;"",1,0)+IF(DX4007&lt;&gt;"",1,0)+IF(DY4007&lt;&gt;"",1,0)+IF(DZ4007&lt;&gt;"",1,0)+IF(EB4007&lt;&gt;"",1,0)+IF(EC4007&lt;&gt;"",1,0)+IF(ED4007&lt;&gt;"",1,0)+IF(EG4007&lt;&gt;"",1,0)+IF(EH4007&lt;&gt;"",1,0)</f>
        <v>2</v>
      </c>
      <c r="AZ4007" s="0" t="n">
        <f aca="false">IF(EH4007&lt;&gt;"",1,0)</f>
        <v>0</v>
      </c>
      <c r="BB4007" s="0" t="s">
        <v>154</v>
      </c>
      <c r="BC4007" s="0" t="s">
        <v>155</v>
      </c>
      <c r="BD4007" s="0" t="s">
        <v>155</v>
      </c>
      <c r="BH4007" s="0" t="s">
        <v>155</v>
      </c>
      <c r="BJ4007" s="0" t="s">
        <v>155</v>
      </c>
      <c r="BK4007" s="0" t="s">
        <v>155</v>
      </c>
      <c r="BL4007" s="0" t="s">
        <v>155</v>
      </c>
      <c r="BS4007" s="0" t="s">
        <v>155</v>
      </c>
      <c r="BY4007" s="0" t="s">
        <v>156</v>
      </c>
      <c r="CA4007" s="0" t="s">
        <v>155</v>
      </c>
      <c r="CK4007" s="0" t="s">
        <v>155</v>
      </c>
      <c r="CL4007" s="0" t="s">
        <v>156</v>
      </c>
      <c r="CN4007" s="0" t="s">
        <v>155</v>
      </c>
      <c r="CO4007" s="0" t="s">
        <v>156</v>
      </c>
      <c r="CV4007" s="0" t="s">
        <v>155</v>
      </c>
      <c r="CZ4007" s="0" t="s">
        <v>156</v>
      </c>
      <c r="DC4007" s="0" t="s">
        <v>155</v>
      </c>
      <c r="DD4007" s="0" t="s">
        <v>156</v>
      </c>
      <c r="DI4007" s="0" t="s">
        <v>155</v>
      </c>
      <c r="DN4007" s="0" t="s">
        <v>155</v>
      </c>
      <c r="DU4007" s="0" t="s">
        <v>155</v>
      </c>
      <c r="DW4007" s="0" t="s">
        <v>156</v>
      </c>
      <c r="DX4007" s="0" t="s">
        <v>155</v>
      </c>
      <c r="EA4007" s="0" t="s">
        <v>155</v>
      </c>
      <c r="EF4007" s="0" t="s">
        <v>155</v>
      </c>
    </row>
    <row r="4008" customFormat="false" ht="15" hidden="false" customHeight="false" outlineLevel="0" collapsed="false">
      <c r="A4008" s="0" t="s">
        <v>16173</v>
      </c>
      <c r="B4008" s="0" t="n">
        <v>78</v>
      </c>
      <c r="C4008" s="0" t="n">
        <v>485013</v>
      </c>
      <c r="D4008" s="0" t="s">
        <v>16174</v>
      </c>
      <c r="E4008" s="0" t="s">
        <v>16175</v>
      </c>
      <c r="F4008" s="0" t="str">
        <f aca="false">CONCATENATE(D4008," ",LEFT(H4008,4),"T=",AU4008,"D=",AV4008,"R=",AW4008,"M=",AX4008,"L=",AY4008,"B=",AZ4008)</f>
        <v>GUTIERREZ KERCADO T=2D=0R=0M=0L=0B=0</v>
      </c>
      <c r="G4008" s="0" t="s">
        <v>3828</v>
      </c>
      <c r="I4008" s="0" t="s">
        <v>16176</v>
      </c>
      <c r="J4008" s="0" t="s">
        <v>4246</v>
      </c>
      <c r="K4008" s="0" t="s">
        <v>144</v>
      </c>
      <c r="M4008" s="0" t="s">
        <v>16177</v>
      </c>
      <c r="N4008" s="0" t="str">
        <f aca="false">RIGHT(M4008,LEN(M4008)-FIND(" ",M4008))</f>
        <v>KENMORE AVE SE</v>
      </c>
      <c r="P4008" s="0" t="s">
        <v>147</v>
      </c>
      <c r="Q4008" s="0" t="s">
        <v>148</v>
      </c>
      <c r="R4008" s="0" t="n">
        <v>44483</v>
      </c>
      <c r="AD4008" s="0" t="s">
        <v>149</v>
      </c>
      <c r="AE4008" s="0" t="s">
        <v>150</v>
      </c>
      <c r="AF4008" s="0" t="s">
        <v>151</v>
      </c>
      <c r="AH4008" s="0" t="n">
        <v>14</v>
      </c>
      <c r="AI4008" s="0" t="n">
        <v>11</v>
      </c>
      <c r="AN4008" s="0" t="s">
        <v>147</v>
      </c>
      <c r="AO4008" s="0" t="s">
        <v>13351</v>
      </c>
      <c r="AP4008" s="0" t="s">
        <v>13352</v>
      </c>
      <c r="AQ4008" s="0" t="n">
        <v>9</v>
      </c>
      <c r="AR4008" s="0" t="n">
        <v>64</v>
      </c>
      <c r="AS4008" s="0" t="n">
        <v>32</v>
      </c>
      <c r="AU4008" s="0" t="n">
        <f aca="false">COUNTA($BA$4008:$EH$4008)</f>
        <v>2</v>
      </c>
      <c r="AV4008" s="0" t="n">
        <f aca="false">COUNTIF($BA$4008:$EH$4008,"D")</f>
        <v>0</v>
      </c>
      <c r="AW4008" s="0" t="n">
        <f aca="false">COUNTIF($BA$4008:$EH$4008,"R")</f>
        <v>0</v>
      </c>
      <c r="AX4008" s="0" t="n">
        <f aca="false">IF(BN4008="D",1,0)+IF(BO4008="D",1,0)+IF(BT4008="D",1,0)+IF(BU4008="D",1,0)+IF(BW4008="D",1,0)+IF(CC4008="D",1,0)+IF(CD4008="D",1,0)+IF(CE4008="D",1,0)+IF(CF4008="D",1,0)+IF(CL4008="D",1,0)+IF(CM4008="D",1,0)+IF(CQ4008="D",1,0)+IF(CR4008="D",1,0)+IF(CS4008="D",1,0)+IF(CW4008="D",1,0)+IF(CX4008="D",1,0)+IF(DD4008="D",1,0)+IF(DE4008="D",1,0)+IF(DJ4008="D",1,0)+IF(DK4008="D",1,0)+IF(DO4008="D",1,0)+IF(DP4008="D",1,0)+IF(DQ4008="D",1,0)+IF(DW4008="D",1,0)+IF(DZ4008="D",1,0)+IF(EH4008="D",1,0)</f>
        <v>0</v>
      </c>
      <c r="AY4008" s="0" t="n">
        <f aca="false">IF(DJ4008&lt;&gt;"",1,0)+IF(DK4008&lt;&gt;"",1,0)+IF(DM4008&lt;&gt;"",1,0)+IF(DO4008&lt;&gt;"",1,0)+IF(DP4008&lt;&gt;"",1,0)+IF(DQ4008&lt;&gt;"",1,0)+IF(DS4008&lt;&gt;"",1,0)+IF(DT4008&lt;&gt;"",1,0)+IF(DV4008&lt;&gt;"",1,0)+IF(DW4008&lt;&gt;"",1,0)+IF(DX4008&lt;&gt;"",1,0)+IF(DY4008&lt;&gt;"",1,0)+IF(DZ4008&lt;&gt;"",1,0)+IF(EB4008&lt;&gt;"",1,0)+IF(EC4008&lt;&gt;"",1,0)+IF(ED4008&lt;&gt;"",1,0)+IF(EG4008&lt;&gt;"",1,0)+IF(EH4008&lt;&gt;"",1,0)</f>
        <v>0</v>
      </c>
      <c r="AZ4008" s="0" t="n">
        <f aca="false">IF(EH4008&lt;&gt;"",1,0)</f>
        <v>0</v>
      </c>
      <c r="BB4008" s="0" t="s">
        <v>154</v>
      </c>
      <c r="EF4008" s="0" t="s">
        <v>155</v>
      </c>
    </row>
    <row r="4009" customFormat="false" ht="15" hidden="false" customHeight="false" outlineLevel="0" collapsed="false">
      <c r="A4009" s="0" t="s">
        <v>16178</v>
      </c>
      <c r="B4009" s="0" t="n">
        <v>78</v>
      </c>
      <c r="C4009" s="0" t="n">
        <v>231326</v>
      </c>
      <c r="D4009" s="0" t="s">
        <v>16179</v>
      </c>
      <c r="E4009" s="0" t="s">
        <v>1936</v>
      </c>
      <c r="F4009" s="0" t="str">
        <f aca="false">CONCATENATE(D4009," ",LEFT(H4009,4),"T=",AU4009,"D=",AV4009,"R=",AW4009,"M=",AX4009,"L=",AY4009,"B=",AZ4009)</f>
        <v>MCCREE BLACKBURN T=10D=0R=0M=0L=0B=0</v>
      </c>
      <c r="G4009" s="0" t="s">
        <v>156</v>
      </c>
      <c r="I4009" s="0" t="s">
        <v>16180</v>
      </c>
      <c r="J4009" s="0" t="s">
        <v>2598</v>
      </c>
      <c r="K4009" s="0" t="s">
        <v>144</v>
      </c>
      <c r="M4009" s="0" t="s">
        <v>16181</v>
      </c>
      <c r="N4009" s="0" t="str">
        <f aca="false">RIGHT(M4009,LEN(M4009)-FIND(" ",M4009))</f>
        <v>WILLARD AVE SE</v>
      </c>
      <c r="P4009" s="0" t="s">
        <v>147</v>
      </c>
      <c r="Q4009" s="0" t="s">
        <v>148</v>
      </c>
      <c r="R4009" s="0" t="n">
        <v>44483</v>
      </c>
      <c r="AD4009" s="0" t="s">
        <v>149</v>
      </c>
      <c r="AE4009" s="0" t="s">
        <v>150</v>
      </c>
      <c r="AF4009" s="0" t="s">
        <v>151</v>
      </c>
      <c r="AH4009" s="0" t="n">
        <v>14</v>
      </c>
      <c r="AI4009" s="0" t="n">
        <v>11</v>
      </c>
      <c r="AN4009" s="0" t="s">
        <v>147</v>
      </c>
      <c r="AO4009" s="0" t="s">
        <v>13351</v>
      </c>
      <c r="AP4009" s="0" t="s">
        <v>13352</v>
      </c>
      <c r="AQ4009" s="0" t="n">
        <v>9</v>
      </c>
      <c r="AR4009" s="0" t="n">
        <v>64</v>
      </c>
      <c r="AS4009" s="0" t="n">
        <v>32</v>
      </c>
      <c r="AU4009" s="0" t="n">
        <f aca="false">COUNTA($BA$4009:$EH$4009)</f>
        <v>10</v>
      </c>
      <c r="AV4009" s="0" t="n">
        <f aca="false">COUNTIF($BA$4009:$EH$4009,"D")</f>
        <v>0</v>
      </c>
      <c r="AW4009" s="0" t="n">
        <f aca="false">COUNTIF($BA$4009:$EH$4009,"R")</f>
        <v>0</v>
      </c>
      <c r="AX4009" s="0" t="n">
        <f aca="false">IF(BN4009="D",1,0)+IF(BO4009="D",1,0)+IF(BT4009="D",1,0)+IF(BU4009="D",1,0)+IF(BW4009="D",1,0)+IF(CC4009="D",1,0)+IF(CD4009="D",1,0)+IF(CE4009="D",1,0)+IF(CF4009="D",1,0)+IF(CL4009="D",1,0)+IF(CM4009="D",1,0)+IF(CQ4009="D",1,0)+IF(CR4009="D",1,0)+IF(CS4009="D",1,0)+IF(CW4009="D",1,0)+IF(CX4009="D",1,0)+IF(DD4009="D",1,0)+IF(DE4009="D",1,0)+IF(DJ4009="D",1,0)+IF(DK4009="D",1,0)+IF(DO4009="D",1,0)+IF(DP4009="D",1,0)+IF(DQ4009="D",1,0)+IF(DW4009="D",1,0)+IF(DZ4009="D",1,0)+IF(EH4009="D",1,0)</f>
        <v>0</v>
      </c>
      <c r="AY4009" s="0" t="n">
        <f aca="false">IF(DJ4009&lt;&gt;"",1,0)+IF(DK4009&lt;&gt;"",1,0)+IF(DM4009&lt;&gt;"",1,0)+IF(DO4009&lt;&gt;"",1,0)+IF(DP4009&lt;&gt;"",1,0)+IF(DQ4009&lt;&gt;"",1,0)+IF(DS4009&lt;&gt;"",1,0)+IF(DT4009&lt;&gt;"",1,0)+IF(DV4009&lt;&gt;"",1,0)+IF(DW4009&lt;&gt;"",1,0)+IF(DX4009&lt;&gt;"",1,0)+IF(DY4009&lt;&gt;"",1,0)+IF(DZ4009&lt;&gt;"",1,0)+IF(EB4009&lt;&gt;"",1,0)+IF(EC4009&lt;&gt;"",1,0)+IF(ED4009&lt;&gt;"",1,0)+IF(EG4009&lt;&gt;"",1,0)+IF(EH4009&lt;&gt;"",1,0)</f>
        <v>0</v>
      </c>
      <c r="AZ4009" s="0" t="n">
        <f aca="false">IF(EH4009&lt;&gt;"",1,0)</f>
        <v>0</v>
      </c>
      <c r="BB4009" s="0" t="s">
        <v>154</v>
      </c>
      <c r="BD4009" s="0" t="s">
        <v>155</v>
      </c>
      <c r="BL4009" s="0" t="s">
        <v>155</v>
      </c>
      <c r="BS4009" s="0" t="s">
        <v>155</v>
      </c>
      <c r="CA4009" s="0" t="s">
        <v>155</v>
      </c>
      <c r="CP4009" s="0" t="s">
        <v>155</v>
      </c>
      <c r="DC4009" s="0" t="s">
        <v>155</v>
      </c>
      <c r="DI4009" s="0" t="s">
        <v>155</v>
      </c>
      <c r="DN4009" s="0" t="s">
        <v>155</v>
      </c>
      <c r="EF4009" s="0" t="s">
        <v>155</v>
      </c>
    </row>
    <row r="4010" customFormat="false" ht="15" hidden="false" customHeight="false" outlineLevel="0" collapsed="false">
      <c r="A4010" s="0" t="s">
        <v>16182</v>
      </c>
      <c r="B4010" s="0" t="n">
        <v>78</v>
      </c>
      <c r="C4010" s="0" t="n">
        <v>447135</v>
      </c>
      <c r="D4010" s="0" t="s">
        <v>631</v>
      </c>
      <c r="E4010" s="0" t="s">
        <v>631</v>
      </c>
      <c r="F4010" s="0" t="str">
        <f aca="false">CONCATENATE(D4010," ",LEFT(H4010,4),"T=",AU4010,"D=",AV4010,"R=",AW4010,"M=",AX4010,"L=",AY4010,"B=",AZ4010)</f>
        <v>TAYLOR T=19D=1R=6M=1L=6B=0</v>
      </c>
      <c r="G4010" s="0" t="s">
        <v>1867</v>
      </c>
      <c r="I4010" s="0" t="s">
        <v>16183</v>
      </c>
      <c r="J4010" s="0" t="s">
        <v>16184</v>
      </c>
      <c r="K4010" s="0" t="s">
        <v>144</v>
      </c>
      <c r="L4010" s="0" t="s">
        <v>145</v>
      </c>
      <c r="M4010" s="0" t="s">
        <v>15509</v>
      </c>
      <c r="N4010" s="0" t="str">
        <f aca="false">RIGHT(M4010,LEN(M4010)-FIND(" ",M4010))</f>
        <v>CENTRAL PARKWAY AVE SE</v>
      </c>
      <c r="P4010" s="0" t="s">
        <v>147</v>
      </c>
      <c r="Q4010" s="0" t="s">
        <v>148</v>
      </c>
      <c r="R4010" s="0" t="n">
        <v>44483</v>
      </c>
      <c r="AD4010" s="0" t="s">
        <v>149</v>
      </c>
      <c r="AE4010" s="0" t="s">
        <v>150</v>
      </c>
      <c r="AF4010" s="0" t="s">
        <v>151</v>
      </c>
      <c r="AH4010" s="0" t="n">
        <v>14</v>
      </c>
      <c r="AI4010" s="0" t="n">
        <v>11</v>
      </c>
      <c r="AN4010" s="0" t="s">
        <v>147</v>
      </c>
      <c r="AO4010" s="0" t="s">
        <v>13351</v>
      </c>
      <c r="AP4010" s="0" t="s">
        <v>13352</v>
      </c>
      <c r="AQ4010" s="0" t="n">
        <v>9</v>
      </c>
      <c r="AR4010" s="0" t="n">
        <v>64</v>
      </c>
      <c r="AS4010" s="0" t="n">
        <v>32</v>
      </c>
      <c r="AU4010" s="0" t="n">
        <f aca="false">COUNTA($BA$4010:$EH$4010)</f>
        <v>19</v>
      </c>
      <c r="AV4010" s="0" t="n">
        <f aca="false">COUNTIF($BA$4010:$EH$4010,"D")</f>
        <v>1</v>
      </c>
      <c r="AW4010" s="0" t="n">
        <f aca="false">COUNTIF($BA$4010:$EH$4010,"R")</f>
        <v>6</v>
      </c>
      <c r="AX4010" s="0" t="n">
        <f aca="false">IF(BN4010="D",1,0)+IF(BO4010="D",1,0)+IF(BT4010="D",1,0)+IF(BU4010="D",1,0)+IF(BW4010="D",1,0)+IF(CC4010="D",1,0)+IF(CD4010="D",1,0)+IF(CE4010="D",1,0)+IF(CF4010="D",1,0)+IF(CL4010="D",1,0)+IF(CM4010="D",1,0)+IF(CQ4010="D",1,0)+IF(CR4010="D",1,0)+IF(CS4010="D",1,0)+IF(CW4010="D",1,0)+IF(CX4010="D",1,0)+IF(DD4010="D",1,0)+IF(DE4010="D",1,0)+IF(DJ4010="D",1,0)+IF(DK4010="D",1,0)+IF(DO4010="D",1,0)+IF(DP4010="D",1,0)+IF(DQ4010="D",1,0)+IF(DW4010="D",1,0)+IF(DZ4010="D",1,0)+IF(EH4010="D",1,0)</f>
        <v>1</v>
      </c>
      <c r="AY4010" s="0" t="n">
        <f aca="false">IF(DJ4010&lt;&gt;"",1,0)+IF(DK4010&lt;&gt;"",1,0)+IF(DM4010&lt;&gt;"",1,0)+IF(DO4010&lt;&gt;"",1,0)+IF(DP4010&lt;&gt;"",1,0)+IF(DQ4010&lt;&gt;"",1,0)+IF(DS4010&lt;&gt;"",1,0)+IF(DT4010&lt;&gt;"",1,0)+IF(DV4010&lt;&gt;"",1,0)+IF(DW4010&lt;&gt;"",1,0)+IF(DX4010&lt;&gt;"",1,0)+IF(DY4010&lt;&gt;"",1,0)+IF(DZ4010&lt;&gt;"",1,0)+IF(EB4010&lt;&gt;"",1,0)+IF(EC4010&lt;&gt;"",1,0)+IF(ED4010&lt;&gt;"",1,0)+IF(EG4010&lt;&gt;"",1,0)+IF(EH4010&lt;&gt;"",1,0)</f>
        <v>6</v>
      </c>
      <c r="AZ4010" s="0" t="n">
        <f aca="false">IF(EH4010&lt;&gt;"",1,0)</f>
        <v>0</v>
      </c>
      <c r="BB4010" s="0" t="s">
        <v>154</v>
      </c>
      <c r="CY4010" s="0" t="s">
        <v>155</v>
      </c>
      <c r="CZ4010" s="0" t="s">
        <v>145</v>
      </c>
      <c r="DC4010" s="0" t="s">
        <v>155</v>
      </c>
      <c r="DF4010" s="0" t="s">
        <v>155</v>
      </c>
      <c r="DG4010" s="0" t="s">
        <v>145</v>
      </c>
      <c r="DI4010" s="0" t="s">
        <v>155</v>
      </c>
      <c r="DL4010" s="0" t="s">
        <v>155</v>
      </c>
      <c r="DM4010" s="0" t="s">
        <v>145</v>
      </c>
      <c r="DN4010" s="0" t="s">
        <v>155</v>
      </c>
      <c r="DO4010" s="0" t="s">
        <v>156</v>
      </c>
      <c r="DR4010" s="0" t="s">
        <v>155</v>
      </c>
      <c r="DS4010" s="0" t="s">
        <v>145</v>
      </c>
      <c r="DT4010" s="0" t="s">
        <v>145</v>
      </c>
      <c r="DU4010" s="0" t="s">
        <v>155</v>
      </c>
      <c r="DX4010" s="0" t="s">
        <v>155</v>
      </c>
      <c r="EA4010" s="0" t="s">
        <v>155</v>
      </c>
      <c r="ED4010" s="0" t="s">
        <v>145</v>
      </c>
      <c r="EF4010" s="0" t="s">
        <v>155</v>
      </c>
    </row>
    <row r="4011" customFormat="false" ht="15" hidden="false" customHeight="false" outlineLevel="0" collapsed="false">
      <c r="A4011" s="0" t="s">
        <v>16185</v>
      </c>
      <c r="B4011" s="0" t="n">
        <v>78</v>
      </c>
      <c r="C4011" s="0" t="n">
        <v>373687</v>
      </c>
      <c r="D4011" s="0" t="s">
        <v>16186</v>
      </c>
      <c r="E4011" s="0" t="s">
        <v>12740</v>
      </c>
      <c r="F4011" s="0" t="str">
        <f aca="false">CONCATENATE(D4011," ",LEFT(H4011,4),"T=",AU4011,"D=",AV4011,"R=",AW4011,"M=",AX4011,"L=",AY4011,"B=",AZ4011)</f>
        <v>BAHN T=11D=1R=2M=0L=1B=0</v>
      </c>
      <c r="G4011" s="0" t="s">
        <v>942</v>
      </c>
      <c r="I4011" s="0" t="s">
        <v>16187</v>
      </c>
      <c r="J4011" s="0" t="s">
        <v>293</v>
      </c>
      <c r="K4011" s="0" t="s">
        <v>144</v>
      </c>
      <c r="L4011" s="0" t="s">
        <v>145</v>
      </c>
      <c r="M4011" s="0" t="s">
        <v>14835</v>
      </c>
      <c r="N4011" s="0" t="str">
        <f aca="false">RIGHT(M4011,LEN(M4011)-FIND(" ",M4011))</f>
        <v>HAZELWOOD AVE SE</v>
      </c>
      <c r="P4011" s="0" t="s">
        <v>147</v>
      </c>
      <c r="Q4011" s="0" t="s">
        <v>148</v>
      </c>
      <c r="R4011" s="0" t="n">
        <v>44483</v>
      </c>
      <c r="AD4011" s="0" t="s">
        <v>149</v>
      </c>
      <c r="AE4011" s="0" t="s">
        <v>150</v>
      </c>
      <c r="AF4011" s="0" t="s">
        <v>151</v>
      </c>
      <c r="AH4011" s="0" t="n">
        <v>14</v>
      </c>
      <c r="AI4011" s="0" t="n">
        <v>11</v>
      </c>
      <c r="AN4011" s="0" t="s">
        <v>147</v>
      </c>
      <c r="AO4011" s="0" t="s">
        <v>13351</v>
      </c>
      <c r="AP4011" s="0" t="s">
        <v>13352</v>
      </c>
      <c r="AQ4011" s="0" t="n">
        <v>9</v>
      </c>
      <c r="AR4011" s="0" t="n">
        <v>64</v>
      </c>
      <c r="AS4011" s="0" t="n">
        <v>32</v>
      </c>
      <c r="AU4011" s="0" t="n">
        <f aca="false">COUNTA($BA$4011:$EH$4011)</f>
        <v>11</v>
      </c>
      <c r="AV4011" s="0" t="n">
        <f aca="false">COUNTIF($BA$4011:$EH$4011,"D")</f>
        <v>1</v>
      </c>
      <c r="AW4011" s="0" t="n">
        <f aca="false">COUNTIF($BA$4011:$EH$4011,"R")</f>
        <v>2</v>
      </c>
      <c r="AX4011" s="0" t="n">
        <f aca="false">IF(BN4011="D",1,0)+IF(BO4011="D",1,0)+IF(BT4011="D",1,0)+IF(BU4011="D",1,0)+IF(BW4011="D",1,0)+IF(CC4011="D",1,0)+IF(CD4011="D",1,0)+IF(CE4011="D",1,0)+IF(CF4011="D",1,0)+IF(CL4011="D",1,0)+IF(CM4011="D",1,0)+IF(CQ4011="D",1,0)+IF(CR4011="D",1,0)+IF(CS4011="D",1,0)+IF(CW4011="D",1,0)+IF(CX4011="D",1,0)+IF(DD4011="D",1,0)+IF(DE4011="D",1,0)+IF(DJ4011="D",1,0)+IF(DK4011="D",1,0)+IF(DO4011="D",1,0)+IF(DP4011="D",1,0)+IF(DQ4011="D",1,0)+IF(DW4011="D",1,0)+IF(DZ4011="D",1,0)+IF(EH4011="D",1,0)</f>
        <v>0</v>
      </c>
      <c r="AY4011" s="0" t="n">
        <f aca="false">IF(DJ4011&lt;&gt;"",1,0)+IF(DK4011&lt;&gt;"",1,0)+IF(DM4011&lt;&gt;"",1,0)+IF(DO4011&lt;&gt;"",1,0)+IF(DP4011&lt;&gt;"",1,0)+IF(DQ4011&lt;&gt;"",1,0)+IF(DS4011&lt;&gt;"",1,0)+IF(DT4011&lt;&gt;"",1,0)+IF(DV4011&lt;&gt;"",1,0)+IF(DW4011&lt;&gt;"",1,0)+IF(DX4011&lt;&gt;"",1,0)+IF(DY4011&lt;&gt;"",1,0)+IF(DZ4011&lt;&gt;"",1,0)+IF(EB4011&lt;&gt;"",1,0)+IF(EC4011&lt;&gt;"",1,0)+IF(ED4011&lt;&gt;"",1,0)+IF(EG4011&lt;&gt;"",1,0)+IF(EH4011&lt;&gt;"",1,0)</f>
        <v>1</v>
      </c>
      <c r="AZ4011" s="0" t="n">
        <f aca="false">IF(EH4011&lt;&gt;"",1,0)</f>
        <v>0</v>
      </c>
      <c r="BB4011" s="0" t="s">
        <v>154</v>
      </c>
      <c r="CH4011" s="0" t="s">
        <v>145</v>
      </c>
      <c r="CK4011" s="0" t="s">
        <v>155</v>
      </c>
      <c r="CN4011" s="0" t="s">
        <v>155</v>
      </c>
      <c r="CV4011" s="0" t="s">
        <v>155</v>
      </c>
      <c r="CZ4011" s="0" t="s">
        <v>156</v>
      </c>
      <c r="DC4011" s="0" t="s">
        <v>155</v>
      </c>
      <c r="DF4011" s="0" t="s">
        <v>155</v>
      </c>
      <c r="EA4011" s="0" t="s">
        <v>155</v>
      </c>
      <c r="ED4011" s="0" t="s">
        <v>145</v>
      </c>
      <c r="EF4011" s="0" t="s">
        <v>155</v>
      </c>
    </row>
    <row r="4012" customFormat="false" ht="15" hidden="false" customHeight="false" outlineLevel="0" collapsed="false">
      <c r="A4012" s="0" t="s">
        <v>16188</v>
      </c>
      <c r="B4012" s="0" t="n">
        <v>78</v>
      </c>
      <c r="C4012" s="0" t="n">
        <v>217709</v>
      </c>
      <c r="D4012" s="0" t="s">
        <v>16189</v>
      </c>
      <c r="E4012" s="0" t="s">
        <v>1094</v>
      </c>
      <c r="F4012" s="0" t="str">
        <f aca="false">CONCATENATE(D4012," ",LEFT(H4012,4),"T=",AU4012,"D=",AV4012,"R=",AW4012,"M=",AX4012,"L=",AY4012,"B=",AZ4012)</f>
        <v>COLES SHESKO T=19D=4R=1M=1L=5B=0</v>
      </c>
      <c r="G4012" s="0" t="s">
        <v>559</v>
      </c>
      <c r="I4012" s="0" t="s">
        <v>5251</v>
      </c>
      <c r="J4012" s="0" t="s">
        <v>878</v>
      </c>
      <c r="K4012" s="0" t="s">
        <v>144</v>
      </c>
      <c r="L4012" s="0" t="s">
        <v>145</v>
      </c>
      <c r="M4012" s="0" t="s">
        <v>14479</v>
      </c>
      <c r="N4012" s="0" t="str">
        <f aca="false">RIGHT(M4012,LEN(M4012)-FIND(" ",M4012))</f>
        <v>BROADWAY AVE SE</v>
      </c>
      <c r="P4012" s="0" t="s">
        <v>147</v>
      </c>
      <c r="Q4012" s="0" t="s">
        <v>148</v>
      </c>
      <c r="R4012" s="0" t="n">
        <v>44484</v>
      </c>
      <c r="AD4012" s="0" t="s">
        <v>149</v>
      </c>
      <c r="AE4012" s="0" t="s">
        <v>150</v>
      </c>
      <c r="AF4012" s="0" t="s">
        <v>151</v>
      </c>
      <c r="AH4012" s="0" t="n">
        <v>14</v>
      </c>
      <c r="AI4012" s="0" t="n">
        <v>11</v>
      </c>
      <c r="AN4012" s="0" t="s">
        <v>147</v>
      </c>
      <c r="AO4012" s="0" t="s">
        <v>13351</v>
      </c>
      <c r="AP4012" s="0" t="s">
        <v>13352</v>
      </c>
      <c r="AQ4012" s="0" t="n">
        <v>9</v>
      </c>
      <c r="AR4012" s="0" t="n">
        <v>64</v>
      </c>
      <c r="AS4012" s="0" t="n">
        <v>32</v>
      </c>
      <c r="AU4012" s="0" t="n">
        <f aca="false">COUNTA($BA$4012:$EH$4012)</f>
        <v>19</v>
      </c>
      <c r="AV4012" s="0" t="n">
        <f aca="false">COUNTIF($BA$4012:$EH$4012,"D")</f>
        <v>4</v>
      </c>
      <c r="AW4012" s="0" t="n">
        <f aca="false">COUNTIF($BA$4012:$EH$4012,"R")</f>
        <v>1</v>
      </c>
      <c r="AX4012" s="0" t="n">
        <f aca="false">IF(BN4012="D",1,0)+IF(BO4012="D",1,0)+IF(BT4012="D",1,0)+IF(BU4012="D",1,0)+IF(BW4012="D",1,0)+IF(CC4012="D",1,0)+IF(CD4012="D",1,0)+IF(CE4012="D",1,0)+IF(CF4012="D",1,0)+IF(CL4012="D",1,0)+IF(CM4012="D",1,0)+IF(CQ4012="D",1,0)+IF(CR4012="D",1,0)+IF(CS4012="D",1,0)+IF(CW4012="D",1,0)+IF(CX4012="D",1,0)+IF(DD4012="D",1,0)+IF(DE4012="D",1,0)+IF(DJ4012="D",1,0)+IF(DK4012="D",1,0)+IF(DO4012="D",1,0)+IF(DP4012="D",1,0)+IF(DQ4012="D",1,0)+IF(DW4012="D",1,0)+IF(DZ4012="D",1,0)+IF(EH4012="D",1,0)</f>
        <v>1</v>
      </c>
      <c r="AY4012" s="0" t="n">
        <f aca="false">IF(DJ4012&lt;&gt;"",1,0)+IF(DK4012&lt;&gt;"",1,0)+IF(DM4012&lt;&gt;"",1,0)+IF(DO4012&lt;&gt;"",1,0)+IF(DP4012&lt;&gt;"",1,0)+IF(DQ4012&lt;&gt;"",1,0)+IF(DS4012&lt;&gt;"",1,0)+IF(DT4012&lt;&gt;"",1,0)+IF(DV4012&lt;&gt;"",1,0)+IF(DW4012&lt;&gt;"",1,0)+IF(DX4012&lt;&gt;"",1,0)+IF(DY4012&lt;&gt;"",1,0)+IF(DZ4012&lt;&gt;"",1,0)+IF(EB4012&lt;&gt;"",1,0)+IF(EC4012&lt;&gt;"",1,0)+IF(ED4012&lt;&gt;"",1,0)+IF(EG4012&lt;&gt;"",1,0)+IF(EH4012&lt;&gt;"",1,0)</f>
        <v>5</v>
      </c>
      <c r="AZ4012" s="0" t="n">
        <f aca="false">IF(EH4012&lt;&gt;"",1,0)</f>
        <v>0</v>
      </c>
      <c r="BB4012" s="0" t="s">
        <v>154</v>
      </c>
      <c r="BD4012" s="0" t="s">
        <v>155</v>
      </c>
      <c r="BL4012" s="0" t="s">
        <v>155</v>
      </c>
      <c r="BS4012" s="0" t="s">
        <v>155</v>
      </c>
      <c r="BY4012" s="0" t="s">
        <v>156</v>
      </c>
      <c r="CA4012" s="0" t="s">
        <v>155</v>
      </c>
      <c r="CG4012" s="0" t="s">
        <v>155</v>
      </c>
      <c r="CP4012" s="0" t="s">
        <v>155</v>
      </c>
      <c r="CY4012" s="0" t="s">
        <v>155</v>
      </c>
      <c r="DC4012" s="0" t="s">
        <v>155</v>
      </c>
      <c r="DM4012" s="0" t="s">
        <v>156</v>
      </c>
      <c r="DN4012" s="0" t="s">
        <v>155</v>
      </c>
      <c r="DS4012" s="0" t="s">
        <v>156</v>
      </c>
      <c r="DU4012" s="0" t="s">
        <v>155</v>
      </c>
      <c r="DW4012" s="0" t="s">
        <v>156</v>
      </c>
      <c r="DX4012" s="0" t="s">
        <v>155</v>
      </c>
      <c r="EA4012" s="0" t="s">
        <v>155</v>
      </c>
      <c r="ED4012" s="0" t="s">
        <v>145</v>
      </c>
      <c r="EF4012" s="0" t="s">
        <v>155</v>
      </c>
    </row>
    <row r="4013" customFormat="false" ht="15" hidden="false" customHeight="false" outlineLevel="0" collapsed="false">
      <c r="A4013" s="0" t="s">
        <v>16190</v>
      </c>
      <c r="B4013" s="0" t="n">
        <v>78</v>
      </c>
      <c r="C4013" s="0" t="n">
        <v>478648</v>
      </c>
      <c r="D4013" s="0" t="s">
        <v>1923</v>
      </c>
      <c r="E4013" s="0" t="s">
        <v>1354</v>
      </c>
      <c r="F4013" s="0" t="str">
        <f aca="false">CONCATENATE(D4013," ",LEFT(H4013,4),"T=",AU4013,"D=",AV4013,"R=",AW4013,"M=",AX4013,"L=",AY4013,"B=",AZ4013)</f>
        <v>BAYUS T=1D=0R=0M=0L=0B=0</v>
      </c>
      <c r="G4013" s="0" t="s">
        <v>581</v>
      </c>
      <c r="I4013" s="0" t="s">
        <v>14574</v>
      </c>
      <c r="J4013" s="0" t="s">
        <v>1697</v>
      </c>
      <c r="K4013" s="0" t="s">
        <v>144</v>
      </c>
      <c r="M4013" s="0" t="s">
        <v>16191</v>
      </c>
      <c r="N4013" s="0" t="str">
        <f aca="false">RIGHT(M4013,LEN(M4013)-FIND(" ",M4013))</f>
        <v>HAZELWOOD AVE SE</v>
      </c>
      <c r="P4013" s="0" t="s">
        <v>147</v>
      </c>
      <c r="Q4013" s="0" t="s">
        <v>148</v>
      </c>
      <c r="R4013" s="0" t="n">
        <v>44483</v>
      </c>
      <c r="S4013" s="0" t="n">
        <v>6135</v>
      </c>
      <c r="AD4013" s="0" t="s">
        <v>149</v>
      </c>
      <c r="AE4013" s="0" t="s">
        <v>150</v>
      </c>
      <c r="AF4013" s="0" t="s">
        <v>151</v>
      </c>
      <c r="AH4013" s="0" t="n">
        <v>14</v>
      </c>
      <c r="AI4013" s="0" t="n">
        <v>11</v>
      </c>
      <c r="AN4013" s="0" t="s">
        <v>147</v>
      </c>
      <c r="AO4013" s="0" t="s">
        <v>13351</v>
      </c>
      <c r="AP4013" s="0" t="s">
        <v>13352</v>
      </c>
      <c r="AQ4013" s="0" t="n">
        <v>9</v>
      </c>
      <c r="AR4013" s="0" t="n">
        <v>64</v>
      </c>
      <c r="AS4013" s="0" t="n">
        <v>32</v>
      </c>
      <c r="AU4013" s="0" t="n">
        <f aca="false">COUNTA($BA$4013:$EH$4013)</f>
        <v>1</v>
      </c>
      <c r="AV4013" s="0" t="n">
        <f aca="false">COUNTIF($BA$4013:$EH$4013,"D")</f>
        <v>0</v>
      </c>
      <c r="AW4013" s="0" t="n">
        <f aca="false">COUNTIF($BA$4013:$EH$4013,"R")</f>
        <v>0</v>
      </c>
      <c r="AX4013" s="0" t="n">
        <f aca="false">IF(BN4013="D",1,0)+IF(BO4013="D",1,0)+IF(BT4013="D",1,0)+IF(BU4013="D",1,0)+IF(BW4013="D",1,0)+IF(CC4013="D",1,0)+IF(CD4013="D",1,0)+IF(CE4013="D",1,0)+IF(CF4013="D",1,0)+IF(CL4013="D",1,0)+IF(CM4013="D",1,0)+IF(CQ4013="D",1,0)+IF(CR4013="D",1,0)+IF(CS4013="D",1,0)+IF(CW4013="D",1,0)+IF(CX4013="D",1,0)+IF(DD4013="D",1,0)+IF(DE4013="D",1,0)+IF(DJ4013="D",1,0)+IF(DK4013="D",1,0)+IF(DO4013="D",1,0)+IF(DP4013="D",1,0)+IF(DQ4013="D",1,0)+IF(DW4013="D",1,0)+IF(DZ4013="D",1,0)+IF(EH4013="D",1,0)</f>
        <v>0</v>
      </c>
      <c r="AY4013" s="0" t="n">
        <f aca="false">IF(DJ4013&lt;&gt;"",1,0)+IF(DK4013&lt;&gt;"",1,0)+IF(DM4013&lt;&gt;"",1,0)+IF(DO4013&lt;&gt;"",1,0)+IF(DP4013&lt;&gt;"",1,0)+IF(DQ4013&lt;&gt;"",1,0)+IF(DS4013&lt;&gt;"",1,0)+IF(DT4013&lt;&gt;"",1,0)+IF(DV4013&lt;&gt;"",1,0)+IF(DW4013&lt;&gt;"",1,0)+IF(DX4013&lt;&gt;"",1,0)+IF(DY4013&lt;&gt;"",1,0)+IF(DZ4013&lt;&gt;"",1,0)+IF(EB4013&lt;&gt;"",1,0)+IF(EC4013&lt;&gt;"",1,0)+IF(ED4013&lt;&gt;"",1,0)+IF(EG4013&lt;&gt;"",1,0)+IF(EH4013&lt;&gt;"",1,0)</f>
        <v>0</v>
      </c>
      <c r="AZ4013" s="0" t="n">
        <f aca="false">IF(EH4013&lt;&gt;"",1,0)</f>
        <v>0</v>
      </c>
      <c r="BB4013" s="0" t="s">
        <v>154</v>
      </c>
    </row>
    <row r="4014" customFormat="false" ht="15" hidden="false" customHeight="false" outlineLevel="0" collapsed="false">
      <c r="A4014" s="0" t="s">
        <v>16192</v>
      </c>
      <c r="B4014" s="0" t="n">
        <v>78</v>
      </c>
      <c r="C4014" s="0" t="n">
        <v>494915</v>
      </c>
      <c r="D4014" s="0" t="s">
        <v>6861</v>
      </c>
      <c r="E4014" s="0" t="s">
        <v>16193</v>
      </c>
      <c r="F4014" s="0" t="str">
        <f aca="false">CONCATENATE(D4014," ",LEFT(H4014,4),"T=",AU4014,"D=",AV4014,"R=",AW4014,"M=",AX4014,"L=",AY4014,"B=",AZ4014)</f>
        <v>CAIN T=1D=0R=0M=0L=0B=0</v>
      </c>
      <c r="G4014" s="0" t="s">
        <v>1260</v>
      </c>
      <c r="I4014" s="0" t="s">
        <v>16194</v>
      </c>
      <c r="J4014" s="0" t="s">
        <v>16195</v>
      </c>
      <c r="K4014" s="0" t="s">
        <v>144</v>
      </c>
      <c r="M4014" s="0" t="s">
        <v>14520</v>
      </c>
      <c r="N4014" s="0" t="str">
        <f aca="false">RIGHT(M4014,LEN(M4014)-FIND(" ",M4014))</f>
        <v>BELVEDERE AVE SE</v>
      </c>
      <c r="P4014" s="0" t="s">
        <v>147</v>
      </c>
      <c r="Q4014" s="0" t="s">
        <v>148</v>
      </c>
      <c r="R4014" s="0" t="n">
        <v>44483</v>
      </c>
      <c r="AD4014" s="0" t="s">
        <v>149</v>
      </c>
      <c r="AE4014" s="0" t="s">
        <v>150</v>
      </c>
      <c r="AF4014" s="0" t="s">
        <v>151</v>
      </c>
      <c r="AH4014" s="0" t="n">
        <v>14</v>
      </c>
      <c r="AI4014" s="0" t="n">
        <v>11</v>
      </c>
      <c r="AN4014" s="0" t="s">
        <v>147</v>
      </c>
      <c r="AO4014" s="0" t="s">
        <v>13351</v>
      </c>
      <c r="AP4014" s="0" t="s">
        <v>13352</v>
      </c>
      <c r="AQ4014" s="0" t="n">
        <v>9</v>
      </c>
      <c r="AR4014" s="0" t="n">
        <v>64</v>
      </c>
      <c r="AS4014" s="0" t="n">
        <v>32</v>
      </c>
      <c r="AU4014" s="0" t="n">
        <f aca="false">COUNTA($BA$4014:$EH$4014)</f>
        <v>1</v>
      </c>
      <c r="AV4014" s="0" t="n">
        <f aca="false">COUNTIF($BA$4014:$EH$4014,"D")</f>
        <v>0</v>
      </c>
      <c r="AW4014" s="0" t="n">
        <f aca="false">COUNTIF($BA$4014:$EH$4014,"R")</f>
        <v>0</v>
      </c>
      <c r="AX4014" s="0" t="n">
        <f aca="false">IF(BN4014="D",1,0)+IF(BO4014="D",1,0)+IF(BT4014="D",1,0)+IF(BU4014="D",1,0)+IF(BW4014="D",1,0)+IF(CC4014="D",1,0)+IF(CD4014="D",1,0)+IF(CE4014="D",1,0)+IF(CF4014="D",1,0)+IF(CL4014="D",1,0)+IF(CM4014="D",1,0)+IF(CQ4014="D",1,0)+IF(CR4014="D",1,0)+IF(CS4014="D",1,0)+IF(CW4014="D",1,0)+IF(CX4014="D",1,0)+IF(DD4014="D",1,0)+IF(DE4014="D",1,0)+IF(DJ4014="D",1,0)+IF(DK4014="D",1,0)+IF(DO4014="D",1,0)+IF(DP4014="D",1,0)+IF(DQ4014="D",1,0)+IF(DW4014="D",1,0)+IF(DZ4014="D",1,0)+IF(EH4014="D",1,0)</f>
        <v>0</v>
      </c>
      <c r="AY4014" s="0" t="n">
        <f aca="false">IF(DJ4014&lt;&gt;"",1,0)+IF(DK4014&lt;&gt;"",1,0)+IF(DM4014&lt;&gt;"",1,0)+IF(DO4014&lt;&gt;"",1,0)+IF(DP4014&lt;&gt;"",1,0)+IF(DQ4014&lt;&gt;"",1,0)+IF(DS4014&lt;&gt;"",1,0)+IF(DT4014&lt;&gt;"",1,0)+IF(DV4014&lt;&gt;"",1,0)+IF(DW4014&lt;&gt;"",1,0)+IF(DX4014&lt;&gt;"",1,0)+IF(DY4014&lt;&gt;"",1,0)+IF(DZ4014&lt;&gt;"",1,0)+IF(EB4014&lt;&gt;"",1,0)+IF(EC4014&lt;&gt;"",1,0)+IF(ED4014&lt;&gt;"",1,0)+IF(EG4014&lt;&gt;"",1,0)+IF(EH4014&lt;&gt;"",1,0)</f>
        <v>0</v>
      </c>
      <c r="AZ4014" s="0" t="n">
        <f aca="false">IF(EH4014&lt;&gt;"",1,0)</f>
        <v>0</v>
      </c>
      <c r="BB4014" s="0" t="s">
        <v>154</v>
      </c>
    </row>
    <row r="4015" customFormat="false" ht="15" hidden="false" customHeight="false" outlineLevel="0" collapsed="false">
      <c r="A4015" s="0" t="s">
        <v>16196</v>
      </c>
      <c r="B4015" s="0" t="n">
        <v>78</v>
      </c>
      <c r="C4015" s="0" t="n">
        <v>20998</v>
      </c>
      <c r="D4015" s="0" t="s">
        <v>1503</v>
      </c>
      <c r="E4015" s="0" t="s">
        <v>16197</v>
      </c>
      <c r="F4015" s="0" t="str">
        <f aca="false">CONCATENATE(D4015," ",LEFT(H4015,4),"T=",AU4015,"D=",AV4015,"R=",AW4015,"M=",AX4015,"L=",AY4015,"B=",AZ4015)</f>
        <v>BROWN T=50D=17R=0M=7L=9B=1</v>
      </c>
      <c r="G4015" s="0" t="s">
        <v>559</v>
      </c>
      <c r="I4015" s="0" t="s">
        <v>16198</v>
      </c>
      <c r="J4015" s="0" t="s">
        <v>5123</v>
      </c>
      <c r="K4015" s="0" t="s">
        <v>144</v>
      </c>
      <c r="L4015" s="0" t="s">
        <v>156</v>
      </c>
      <c r="M4015" s="0" t="s">
        <v>16199</v>
      </c>
      <c r="N4015" s="0" t="str">
        <f aca="false">RIGHT(M4015,LEN(M4015)-FIND(" ",M4015))</f>
        <v>WILLARD AVE SE</v>
      </c>
      <c r="P4015" s="0" t="s">
        <v>147</v>
      </c>
      <c r="Q4015" s="0" t="s">
        <v>148</v>
      </c>
      <c r="R4015" s="0" t="n">
        <v>44483</v>
      </c>
      <c r="AD4015" s="0" t="s">
        <v>149</v>
      </c>
      <c r="AE4015" s="0" t="s">
        <v>150</v>
      </c>
      <c r="AF4015" s="0" t="s">
        <v>151</v>
      </c>
      <c r="AH4015" s="0" t="n">
        <v>14</v>
      </c>
      <c r="AI4015" s="0" t="n">
        <v>11</v>
      </c>
      <c r="AN4015" s="0" t="s">
        <v>147</v>
      </c>
      <c r="AO4015" s="0" t="s">
        <v>13351</v>
      </c>
      <c r="AP4015" s="0" t="s">
        <v>13352</v>
      </c>
      <c r="AQ4015" s="0" t="n">
        <v>9</v>
      </c>
      <c r="AR4015" s="0" t="n">
        <v>64</v>
      </c>
      <c r="AS4015" s="0" t="n">
        <v>32</v>
      </c>
      <c r="AU4015" s="0" t="n">
        <f aca="false">COUNTA($BA$4015:$EH$4015)</f>
        <v>50</v>
      </c>
      <c r="AV4015" s="0" t="n">
        <f aca="false">COUNTIF($BA$4015:$EH$4015,"D")</f>
        <v>17</v>
      </c>
      <c r="AW4015" s="0" t="n">
        <f aca="false">COUNTIF($BA$4015:$EH$4015,"R")</f>
        <v>0</v>
      </c>
      <c r="AX4015" s="0" t="n">
        <f aca="false">IF(BN4015="D",1,0)+IF(BO4015="D",1,0)+IF(BT4015="D",1,0)+IF(BU4015="D",1,0)+IF(BW4015="D",1,0)+IF(CC4015="D",1,0)+IF(CD4015="D",1,0)+IF(CE4015="D",1,0)+IF(CF4015="D",1,0)+IF(CL4015="D",1,0)+IF(CM4015="D",1,0)+IF(CQ4015="D",1,0)+IF(CR4015="D",1,0)+IF(CS4015="D",1,0)+IF(CW4015="D",1,0)+IF(CX4015="D",1,0)+IF(DD4015="D",1,0)+IF(DE4015="D",1,0)+IF(DJ4015="D",1,0)+IF(DK4015="D",1,0)+IF(DO4015="D",1,0)+IF(DP4015="D",1,0)+IF(DQ4015="D",1,0)+IF(DW4015="D",1,0)+IF(DZ4015="D",1,0)+IF(EH4015="D",1,0)</f>
        <v>7</v>
      </c>
      <c r="AY4015" s="0" t="n">
        <f aca="false">IF(DJ4015&lt;&gt;"",1,0)+IF(DK4015&lt;&gt;"",1,0)+IF(DM4015&lt;&gt;"",1,0)+IF(DO4015&lt;&gt;"",1,0)+IF(DP4015&lt;&gt;"",1,0)+IF(DQ4015&lt;&gt;"",1,0)+IF(DS4015&lt;&gt;"",1,0)+IF(DT4015&lt;&gt;"",1,0)+IF(DV4015&lt;&gt;"",1,0)+IF(DW4015&lt;&gt;"",1,0)+IF(DX4015&lt;&gt;"",1,0)+IF(DY4015&lt;&gt;"",1,0)+IF(DZ4015&lt;&gt;"",1,0)+IF(EB4015&lt;&gt;"",1,0)+IF(EC4015&lt;&gt;"",1,0)+IF(ED4015&lt;&gt;"",1,0)+IF(EG4015&lt;&gt;"",1,0)+IF(EH4015&lt;&gt;"",1,0)</f>
        <v>9</v>
      </c>
      <c r="AZ4015" s="0" t="n">
        <f aca="false">IF(EH4015&lt;&gt;"",1,0)</f>
        <v>1</v>
      </c>
      <c r="BB4015" s="0" t="s">
        <v>154</v>
      </c>
      <c r="BC4015" s="0" t="s">
        <v>155</v>
      </c>
      <c r="BD4015" s="0" t="s">
        <v>155</v>
      </c>
      <c r="BE4015" s="0" t="s">
        <v>155</v>
      </c>
      <c r="BF4015" s="0" t="s">
        <v>155</v>
      </c>
      <c r="BG4015" s="0" t="s">
        <v>155</v>
      </c>
      <c r="BH4015" s="0" t="s">
        <v>155</v>
      </c>
      <c r="BI4015" s="0" t="s">
        <v>155</v>
      </c>
      <c r="BJ4015" s="0" t="s">
        <v>155</v>
      </c>
      <c r="BK4015" s="0" t="s">
        <v>155</v>
      </c>
      <c r="BL4015" s="0" t="s">
        <v>155</v>
      </c>
      <c r="BP4015" s="0" t="s">
        <v>155</v>
      </c>
      <c r="BR4015" s="0" t="s">
        <v>155</v>
      </c>
      <c r="BS4015" s="0" t="s">
        <v>155</v>
      </c>
      <c r="BV4015" s="0" t="s">
        <v>155</v>
      </c>
      <c r="BY4015" s="0" t="s">
        <v>156</v>
      </c>
      <c r="CA4015" s="0" t="s">
        <v>155</v>
      </c>
      <c r="CG4015" s="0" t="s">
        <v>155</v>
      </c>
      <c r="CH4015" s="0" t="s">
        <v>156</v>
      </c>
      <c r="CK4015" s="0" t="s">
        <v>155</v>
      </c>
      <c r="CL4015" s="0" t="s">
        <v>156</v>
      </c>
      <c r="CN4015" s="0" t="s">
        <v>155</v>
      </c>
      <c r="CO4015" s="0" t="s">
        <v>156</v>
      </c>
      <c r="CP4015" s="0" t="s">
        <v>155</v>
      </c>
      <c r="CT4015" s="0" t="s">
        <v>155</v>
      </c>
      <c r="CU4015" s="0" t="s">
        <v>156</v>
      </c>
      <c r="CV4015" s="0" t="s">
        <v>155</v>
      </c>
      <c r="CW4015" s="0" t="s">
        <v>156</v>
      </c>
      <c r="CY4015" s="0" t="s">
        <v>155</v>
      </c>
      <c r="CZ4015" s="0" t="s">
        <v>156</v>
      </c>
      <c r="DC4015" s="0" t="s">
        <v>155</v>
      </c>
      <c r="DD4015" s="0" t="s">
        <v>156</v>
      </c>
      <c r="DF4015" s="0" t="s">
        <v>155</v>
      </c>
      <c r="DG4015" s="0" t="s">
        <v>156</v>
      </c>
      <c r="DI4015" s="0" t="s">
        <v>155</v>
      </c>
      <c r="DJ4015" s="0" t="s">
        <v>156</v>
      </c>
      <c r="DL4015" s="0" t="s">
        <v>155</v>
      </c>
      <c r="DM4015" s="0" t="s">
        <v>156</v>
      </c>
      <c r="DN4015" s="0" t="s">
        <v>155</v>
      </c>
      <c r="DO4015" s="0" t="s">
        <v>156</v>
      </c>
      <c r="DR4015" s="0" t="s">
        <v>155</v>
      </c>
      <c r="DS4015" s="0" t="s">
        <v>156</v>
      </c>
      <c r="DT4015" s="0" t="s">
        <v>156</v>
      </c>
      <c r="DU4015" s="0" t="s">
        <v>155</v>
      </c>
      <c r="DW4015" s="0" t="s">
        <v>156</v>
      </c>
      <c r="DX4015" s="0" t="s">
        <v>155</v>
      </c>
      <c r="EA4015" s="0" t="s">
        <v>155</v>
      </c>
      <c r="ED4015" s="0" t="s">
        <v>156</v>
      </c>
      <c r="EF4015" s="0" t="s">
        <v>155</v>
      </c>
      <c r="EH4015" s="0" t="s">
        <v>156</v>
      </c>
    </row>
    <row r="4016" customFormat="false" ht="15" hidden="false" customHeight="false" outlineLevel="0" collapsed="false">
      <c r="A4016" s="0" t="s">
        <v>16200</v>
      </c>
      <c r="B4016" s="0" t="n">
        <v>78</v>
      </c>
      <c r="C4016" s="0" t="n">
        <v>264228</v>
      </c>
      <c r="D4016" s="0" t="s">
        <v>403</v>
      </c>
      <c r="E4016" s="0" t="s">
        <v>9226</v>
      </c>
      <c r="F4016" s="0" t="str">
        <f aca="false">CONCATENATE(D4016," ",LEFT(H4016,4),"T=",AU4016,"D=",AV4016,"R=",AW4016,"M=",AX4016,"L=",AY4016,"B=",AZ4016)</f>
        <v>MILLER T=11D=0R=0M=0L=0B=0</v>
      </c>
      <c r="G4016" s="0" t="s">
        <v>559</v>
      </c>
      <c r="I4016" s="0" t="s">
        <v>9056</v>
      </c>
      <c r="J4016" s="0" t="s">
        <v>965</v>
      </c>
      <c r="K4016" s="0" t="s">
        <v>144</v>
      </c>
      <c r="M4016" s="0" t="s">
        <v>16126</v>
      </c>
      <c r="N4016" s="0" t="str">
        <f aca="false">RIGHT(M4016,LEN(M4016)-FIND(" ",M4016))</f>
        <v>PERKINSWOOD BLVD SE</v>
      </c>
      <c r="P4016" s="0" t="s">
        <v>147</v>
      </c>
      <c r="Q4016" s="0" t="s">
        <v>148</v>
      </c>
      <c r="R4016" s="0" t="n">
        <v>44483</v>
      </c>
      <c r="AD4016" s="0" t="s">
        <v>149</v>
      </c>
      <c r="AE4016" s="0" t="s">
        <v>150</v>
      </c>
      <c r="AF4016" s="0" t="s">
        <v>151</v>
      </c>
      <c r="AH4016" s="0" t="n">
        <v>14</v>
      </c>
      <c r="AI4016" s="0" t="n">
        <v>11</v>
      </c>
      <c r="AN4016" s="0" t="s">
        <v>147</v>
      </c>
      <c r="AO4016" s="0" t="s">
        <v>13351</v>
      </c>
      <c r="AP4016" s="0" t="s">
        <v>13352</v>
      </c>
      <c r="AQ4016" s="0" t="n">
        <v>9</v>
      </c>
      <c r="AR4016" s="0" t="n">
        <v>64</v>
      </c>
      <c r="AS4016" s="0" t="n">
        <v>32</v>
      </c>
      <c r="AU4016" s="0" t="n">
        <f aca="false">COUNTA($BA$4016:$EH$4016)</f>
        <v>11</v>
      </c>
      <c r="AV4016" s="0" t="n">
        <f aca="false">COUNTIF($BA$4016:$EH$4016,"D")</f>
        <v>0</v>
      </c>
      <c r="AW4016" s="0" t="n">
        <f aca="false">COUNTIF($BA$4016:$EH$4016,"R")</f>
        <v>0</v>
      </c>
      <c r="AX4016" s="0" t="n">
        <f aca="false">IF(BN4016="D",1,0)+IF(BO4016="D",1,0)+IF(BT4016="D",1,0)+IF(BU4016="D",1,0)+IF(BW4016="D",1,0)+IF(CC4016="D",1,0)+IF(CD4016="D",1,0)+IF(CE4016="D",1,0)+IF(CF4016="D",1,0)+IF(CL4016="D",1,0)+IF(CM4016="D",1,0)+IF(CQ4016="D",1,0)+IF(CR4016="D",1,0)+IF(CS4016="D",1,0)+IF(CW4016="D",1,0)+IF(CX4016="D",1,0)+IF(DD4016="D",1,0)+IF(DE4016="D",1,0)+IF(DJ4016="D",1,0)+IF(DK4016="D",1,0)+IF(DO4016="D",1,0)+IF(DP4016="D",1,0)+IF(DQ4016="D",1,0)+IF(DW4016="D",1,0)+IF(DZ4016="D",1,0)+IF(EH4016="D",1,0)</f>
        <v>0</v>
      </c>
      <c r="AY4016" s="0" t="n">
        <f aca="false">IF(DJ4016&lt;&gt;"",1,0)+IF(DK4016&lt;&gt;"",1,0)+IF(DM4016&lt;&gt;"",1,0)+IF(DO4016&lt;&gt;"",1,0)+IF(DP4016&lt;&gt;"",1,0)+IF(DQ4016&lt;&gt;"",1,0)+IF(DS4016&lt;&gt;"",1,0)+IF(DT4016&lt;&gt;"",1,0)+IF(DV4016&lt;&gt;"",1,0)+IF(DW4016&lt;&gt;"",1,0)+IF(DX4016&lt;&gt;"",1,0)+IF(DY4016&lt;&gt;"",1,0)+IF(DZ4016&lt;&gt;"",1,0)+IF(EB4016&lt;&gt;"",1,0)+IF(EC4016&lt;&gt;"",1,0)+IF(ED4016&lt;&gt;"",1,0)+IF(EG4016&lt;&gt;"",1,0)+IF(EH4016&lt;&gt;"",1,0)</f>
        <v>0</v>
      </c>
      <c r="AZ4016" s="0" t="n">
        <f aca="false">IF(EH4016&lt;&gt;"",1,0)</f>
        <v>0</v>
      </c>
      <c r="BB4016" s="0" t="s">
        <v>154</v>
      </c>
      <c r="BD4016" s="0" t="s">
        <v>155</v>
      </c>
      <c r="BE4016" s="0" t="s">
        <v>155</v>
      </c>
      <c r="CA4016" s="0" t="s">
        <v>155</v>
      </c>
      <c r="CK4016" s="0" t="s">
        <v>155</v>
      </c>
      <c r="CP4016" s="0" t="s">
        <v>155</v>
      </c>
      <c r="DC4016" s="0" t="s">
        <v>155</v>
      </c>
      <c r="DI4016" s="0" t="s">
        <v>155</v>
      </c>
      <c r="DN4016" s="0" t="s">
        <v>155</v>
      </c>
      <c r="DU4016" s="0" t="s">
        <v>155</v>
      </c>
      <c r="EF4016" s="0" t="s">
        <v>155</v>
      </c>
    </row>
    <row r="4017" customFormat="false" ht="15" hidden="false" customHeight="false" outlineLevel="0" collapsed="false">
      <c r="A4017" s="0" t="s">
        <v>16201</v>
      </c>
      <c r="B4017" s="0" t="n">
        <v>78</v>
      </c>
      <c r="C4017" s="0" t="n">
        <v>485023</v>
      </c>
      <c r="D4017" s="0" t="s">
        <v>16202</v>
      </c>
      <c r="E4017" s="0" t="s">
        <v>7787</v>
      </c>
      <c r="F4017" s="0" t="str">
        <f aca="false">CONCATENATE(D4017," ",LEFT(H4017,4),"T=",AU4017,"D=",AV4017,"R=",AW4017,"M=",AX4017,"L=",AY4017,"B=",AZ4017)</f>
        <v>ALBERT MONTANEZ T=2D=0R=0M=0L=0B=0</v>
      </c>
      <c r="G4017" s="0" t="s">
        <v>9583</v>
      </c>
      <c r="I4017" s="0" t="s">
        <v>16203</v>
      </c>
      <c r="J4017" s="0" t="s">
        <v>4246</v>
      </c>
      <c r="K4017" s="0" t="s">
        <v>144</v>
      </c>
      <c r="M4017" s="0" t="s">
        <v>16177</v>
      </c>
      <c r="N4017" s="0" t="str">
        <f aca="false">RIGHT(M4017,LEN(M4017)-FIND(" ",M4017))</f>
        <v>KENMORE AVE SE</v>
      </c>
      <c r="P4017" s="0" t="s">
        <v>147</v>
      </c>
      <c r="Q4017" s="0" t="s">
        <v>148</v>
      </c>
      <c r="R4017" s="0" t="n">
        <v>44483</v>
      </c>
      <c r="AD4017" s="0" t="s">
        <v>149</v>
      </c>
      <c r="AE4017" s="0" t="s">
        <v>150</v>
      </c>
      <c r="AF4017" s="0" t="s">
        <v>151</v>
      </c>
      <c r="AH4017" s="0" t="n">
        <v>14</v>
      </c>
      <c r="AI4017" s="0" t="n">
        <v>11</v>
      </c>
      <c r="AN4017" s="0" t="s">
        <v>147</v>
      </c>
      <c r="AO4017" s="0" t="s">
        <v>13351</v>
      </c>
      <c r="AP4017" s="0" t="s">
        <v>13352</v>
      </c>
      <c r="AQ4017" s="0" t="n">
        <v>9</v>
      </c>
      <c r="AR4017" s="0" t="n">
        <v>64</v>
      </c>
      <c r="AS4017" s="0" t="n">
        <v>32</v>
      </c>
      <c r="AU4017" s="0" t="n">
        <f aca="false">COUNTA($BA$4017:$EH$4017)</f>
        <v>2</v>
      </c>
      <c r="AV4017" s="0" t="n">
        <f aca="false">COUNTIF($BA$4017:$EH$4017,"D")</f>
        <v>0</v>
      </c>
      <c r="AW4017" s="0" t="n">
        <f aca="false">COUNTIF($BA$4017:$EH$4017,"R")</f>
        <v>0</v>
      </c>
      <c r="AX4017" s="0" t="n">
        <f aca="false">IF(BN4017="D",1,0)+IF(BO4017="D",1,0)+IF(BT4017="D",1,0)+IF(BU4017="D",1,0)+IF(BW4017="D",1,0)+IF(CC4017="D",1,0)+IF(CD4017="D",1,0)+IF(CE4017="D",1,0)+IF(CF4017="D",1,0)+IF(CL4017="D",1,0)+IF(CM4017="D",1,0)+IF(CQ4017="D",1,0)+IF(CR4017="D",1,0)+IF(CS4017="D",1,0)+IF(CW4017="D",1,0)+IF(CX4017="D",1,0)+IF(DD4017="D",1,0)+IF(DE4017="D",1,0)+IF(DJ4017="D",1,0)+IF(DK4017="D",1,0)+IF(DO4017="D",1,0)+IF(DP4017="D",1,0)+IF(DQ4017="D",1,0)+IF(DW4017="D",1,0)+IF(DZ4017="D",1,0)+IF(EH4017="D",1,0)</f>
        <v>0</v>
      </c>
      <c r="AY4017" s="0" t="n">
        <f aca="false">IF(DJ4017&lt;&gt;"",1,0)+IF(DK4017&lt;&gt;"",1,0)+IF(DM4017&lt;&gt;"",1,0)+IF(DO4017&lt;&gt;"",1,0)+IF(DP4017&lt;&gt;"",1,0)+IF(DQ4017&lt;&gt;"",1,0)+IF(DS4017&lt;&gt;"",1,0)+IF(DT4017&lt;&gt;"",1,0)+IF(DV4017&lt;&gt;"",1,0)+IF(DW4017&lt;&gt;"",1,0)+IF(DX4017&lt;&gt;"",1,0)+IF(DY4017&lt;&gt;"",1,0)+IF(DZ4017&lt;&gt;"",1,0)+IF(EB4017&lt;&gt;"",1,0)+IF(EC4017&lt;&gt;"",1,0)+IF(ED4017&lt;&gt;"",1,0)+IF(EG4017&lt;&gt;"",1,0)+IF(EH4017&lt;&gt;"",1,0)</f>
        <v>0</v>
      </c>
      <c r="AZ4017" s="0" t="n">
        <f aca="false">IF(EH4017&lt;&gt;"",1,0)</f>
        <v>0</v>
      </c>
      <c r="BB4017" s="0" t="s">
        <v>154</v>
      </c>
      <c r="EF4017" s="0" t="s">
        <v>155</v>
      </c>
    </row>
    <row r="4018" customFormat="false" ht="15" hidden="false" customHeight="false" outlineLevel="0" collapsed="false">
      <c r="A4018" s="0" t="s">
        <v>16204</v>
      </c>
      <c r="B4018" s="0" t="n">
        <v>78</v>
      </c>
      <c r="C4018" s="0" t="n">
        <v>388817</v>
      </c>
      <c r="D4018" s="0" t="s">
        <v>16205</v>
      </c>
      <c r="E4018" s="0" t="s">
        <v>645</v>
      </c>
      <c r="F4018" s="0" t="str">
        <f aca="false">CONCATENATE(D4018," ",LEFT(H4018,4),"T=",AU4018,"D=",AV4018,"R=",AW4018,"M=",AX4018,"L=",AY4018,"B=",AZ4018)</f>
        <v>YANNUCCI T=24D=9R=0M=2L=7B=1</v>
      </c>
      <c r="G4018" s="0" t="s">
        <v>882</v>
      </c>
      <c r="I4018" s="0" t="s">
        <v>11214</v>
      </c>
      <c r="J4018" s="0" t="s">
        <v>16206</v>
      </c>
      <c r="K4018" s="0" t="s">
        <v>144</v>
      </c>
      <c r="L4018" s="0" t="s">
        <v>156</v>
      </c>
      <c r="M4018" s="0" t="s">
        <v>16207</v>
      </c>
      <c r="N4018" s="0" t="str">
        <f aca="false">RIGHT(M4018,LEN(M4018)-FIND(" ",M4018))</f>
        <v>ROYAL TROON DR SE</v>
      </c>
      <c r="P4018" s="0" t="s">
        <v>147</v>
      </c>
      <c r="Q4018" s="0" t="s">
        <v>148</v>
      </c>
      <c r="R4018" s="0" t="n">
        <v>44484</v>
      </c>
      <c r="AD4018" s="0" t="s">
        <v>149</v>
      </c>
      <c r="AE4018" s="0" t="s">
        <v>150</v>
      </c>
      <c r="AF4018" s="0" t="s">
        <v>151</v>
      </c>
      <c r="AH4018" s="0" t="n">
        <v>14</v>
      </c>
      <c r="AI4018" s="0" t="n">
        <v>11</v>
      </c>
      <c r="AN4018" s="0" t="s">
        <v>147</v>
      </c>
      <c r="AO4018" s="0" t="s">
        <v>13351</v>
      </c>
      <c r="AP4018" s="0" t="s">
        <v>13352</v>
      </c>
      <c r="AQ4018" s="0" t="n">
        <v>9</v>
      </c>
      <c r="AR4018" s="0" t="n">
        <v>64</v>
      </c>
      <c r="AS4018" s="0" t="n">
        <v>32</v>
      </c>
      <c r="AU4018" s="0" t="n">
        <f aca="false">COUNTA($BA$4018:$EH$4018)</f>
        <v>24</v>
      </c>
      <c r="AV4018" s="0" t="n">
        <f aca="false">COUNTIF($BA$4018:$EH$4018,"D")</f>
        <v>9</v>
      </c>
      <c r="AW4018" s="0" t="n">
        <f aca="false">COUNTIF($BA$4018:$EH$4018,"R")</f>
        <v>0</v>
      </c>
      <c r="AX4018" s="0" t="n">
        <f aca="false">IF(BN4018="D",1,0)+IF(BO4018="D",1,0)+IF(BT4018="D",1,0)+IF(BU4018="D",1,0)+IF(BW4018="D",1,0)+IF(CC4018="D",1,0)+IF(CD4018="D",1,0)+IF(CE4018="D",1,0)+IF(CF4018="D",1,0)+IF(CL4018="D",1,0)+IF(CM4018="D",1,0)+IF(CQ4018="D",1,0)+IF(CR4018="D",1,0)+IF(CS4018="D",1,0)+IF(CW4018="D",1,0)+IF(CX4018="D",1,0)+IF(DD4018="D",1,0)+IF(DE4018="D",1,0)+IF(DJ4018="D",1,0)+IF(DK4018="D",1,0)+IF(DO4018="D",1,0)+IF(DP4018="D",1,0)+IF(DQ4018="D",1,0)+IF(DW4018="D",1,0)+IF(DZ4018="D",1,0)+IF(EH4018="D",1,0)</f>
        <v>2</v>
      </c>
      <c r="AY4018" s="0" t="n">
        <f aca="false">IF(DJ4018&lt;&gt;"",1,0)+IF(DK4018&lt;&gt;"",1,0)+IF(DM4018&lt;&gt;"",1,0)+IF(DO4018&lt;&gt;"",1,0)+IF(DP4018&lt;&gt;"",1,0)+IF(DQ4018&lt;&gt;"",1,0)+IF(DS4018&lt;&gt;"",1,0)+IF(DT4018&lt;&gt;"",1,0)+IF(DV4018&lt;&gt;"",1,0)+IF(DW4018&lt;&gt;"",1,0)+IF(DX4018&lt;&gt;"",1,0)+IF(DY4018&lt;&gt;"",1,0)+IF(DZ4018&lt;&gt;"",1,0)+IF(EB4018&lt;&gt;"",1,0)+IF(EC4018&lt;&gt;"",1,0)+IF(ED4018&lt;&gt;"",1,0)+IF(EG4018&lt;&gt;"",1,0)+IF(EH4018&lt;&gt;"",1,0)</f>
        <v>7</v>
      </c>
      <c r="AZ4018" s="0" t="n">
        <f aca="false">IF(EH4018&lt;&gt;"",1,0)</f>
        <v>1</v>
      </c>
      <c r="BB4018" s="0" t="s">
        <v>154</v>
      </c>
      <c r="BC4018" s="0" t="s">
        <v>155</v>
      </c>
      <c r="BD4018" s="0" t="s">
        <v>155</v>
      </c>
      <c r="CP4018" s="0" t="s">
        <v>155</v>
      </c>
      <c r="CU4018" s="0" t="s">
        <v>156</v>
      </c>
      <c r="CV4018" s="0" t="s">
        <v>155</v>
      </c>
      <c r="CY4018" s="0" t="s">
        <v>155</v>
      </c>
      <c r="CZ4018" s="0" t="s">
        <v>156</v>
      </c>
      <c r="DC4018" s="0" t="s">
        <v>155</v>
      </c>
      <c r="DG4018" s="0" t="s">
        <v>156</v>
      </c>
      <c r="DI4018" s="0" t="s">
        <v>155</v>
      </c>
      <c r="DL4018" s="0" t="s">
        <v>155</v>
      </c>
      <c r="DM4018" s="0" t="s">
        <v>156</v>
      </c>
      <c r="DN4018" s="0" t="s">
        <v>155</v>
      </c>
      <c r="DR4018" s="0" t="s">
        <v>155</v>
      </c>
      <c r="DS4018" s="0" t="s">
        <v>156</v>
      </c>
      <c r="DT4018" s="0" t="s">
        <v>156</v>
      </c>
      <c r="DU4018" s="0" t="s">
        <v>155</v>
      </c>
      <c r="DW4018" s="0" t="s">
        <v>156</v>
      </c>
      <c r="DX4018" s="0" t="s">
        <v>155</v>
      </c>
      <c r="EA4018" s="0" t="s">
        <v>155</v>
      </c>
      <c r="ED4018" s="0" t="s">
        <v>156</v>
      </c>
      <c r="EF4018" s="0" t="s">
        <v>155</v>
      </c>
      <c r="EH4018" s="0" t="s">
        <v>156</v>
      </c>
    </row>
    <row r="4019" customFormat="false" ht="15" hidden="false" customHeight="false" outlineLevel="0" collapsed="false">
      <c r="A4019" s="0" t="s">
        <v>16208</v>
      </c>
      <c r="B4019" s="0" t="n">
        <v>78</v>
      </c>
      <c r="C4019" s="0" t="n">
        <v>407728</v>
      </c>
      <c r="D4019" s="0" t="s">
        <v>3160</v>
      </c>
      <c r="E4019" s="0" t="s">
        <v>1713</v>
      </c>
      <c r="F4019" s="0" t="str">
        <f aca="false">CONCATENATE(D4019," ",LEFT(H4019,4),"T=",AU4019,"D=",AV4019,"R=",AW4019,"M=",AX4019,"L=",AY4019,"B=",AZ4019)</f>
        <v>GRAHAM T=1D=0R=0M=0L=0B=0</v>
      </c>
      <c r="G4019" s="0" t="s">
        <v>1204</v>
      </c>
      <c r="I4019" s="0" t="s">
        <v>16209</v>
      </c>
      <c r="J4019" s="0" t="s">
        <v>16210</v>
      </c>
      <c r="K4019" s="0" t="s">
        <v>144</v>
      </c>
      <c r="M4019" s="0" t="s">
        <v>15944</v>
      </c>
      <c r="N4019" s="0" t="str">
        <f aca="false">RIGHT(M4019,LEN(M4019)-FIND(" ",M4019))</f>
        <v>ROYAL TROON DR SE</v>
      </c>
      <c r="P4019" s="0" t="s">
        <v>147</v>
      </c>
      <c r="Q4019" s="0" t="s">
        <v>148</v>
      </c>
      <c r="R4019" s="0" t="n">
        <v>44484</v>
      </c>
      <c r="AD4019" s="0" t="s">
        <v>149</v>
      </c>
      <c r="AE4019" s="0" t="s">
        <v>150</v>
      </c>
      <c r="AF4019" s="0" t="s">
        <v>151</v>
      </c>
      <c r="AH4019" s="0" t="n">
        <v>14</v>
      </c>
      <c r="AI4019" s="0" t="n">
        <v>11</v>
      </c>
      <c r="AN4019" s="0" t="s">
        <v>147</v>
      </c>
      <c r="AO4019" s="0" t="s">
        <v>13351</v>
      </c>
      <c r="AP4019" s="0" t="s">
        <v>13352</v>
      </c>
      <c r="AQ4019" s="0" t="n">
        <v>9</v>
      </c>
      <c r="AR4019" s="0" t="n">
        <v>64</v>
      </c>
      <c r="AS4019" s="0" t="n">
        <v>32</v>
      </c>
      <c r="AU4019" s="0" t="n">
        <f aca="false">COUNTA($BA$4019:$EH$4019)</f>
        <v>1</v>
      </c>
      <c r="AV4019" s="0" t="n">
        <f aca="false">COUNTIF($BA$4019:$EH$4019,"D")</f>
        <v>0</v>
      </c>
      <c r="AW4019" s="0" t="n">
        <f aca="false">COUNTIF($BA$4019:$EH$4019,"R")</f>
        <v>0</v>
      </c>
      <c r="AX4019" s="0" t="n">
        <f aca="false">IF(BN4019="D",1,0)+IF(BO4019="D",1,0)+IF(BT4019="D",1,0)+IF(BU4019="D",1,0)+IF(BW4019="D",1,0)+IF(CC4019="D",1,0)+IF(CD4019="D",1,0)+IF(CE4019="D",1,0)+IF(CF4019="D",1,0)+IF(CL4019="D",1,0)+IF(CM4019="D",1,0)+IF(CQ4019="D",1,0)+IF(CR4019="D",1,0)+IF(CS4019="D",1,0)+IF(CW4019="D",1,0)+IF(CX4019="D",1,0)+IF(DD4019="D",1,0)+IF(DE4019="D",1,0)+IF(DJ4019="D",1,0)+IF(DK4019="D",1,0)+IF(DO4019="D",1,0)+IF(DP4019="D",1,0)+IF(DQ4019="D",1,0)+IF(DW4019="D",1,0)+IF(DZ4019="D",1,0)+IF(EH4019="D",1,0)</f>
        <v>0</v>
      </c>
      <c r="AY4019" s="0" t="n">
        <f aca="false">IF(DJ4019&lt;&gt;"",1,0)+IF(DK4019&lt;&gt;"",1,0)+IF(DM4019&lt;&gt;"",1,0)+IF(DO4019&lt;&gt;"",1,0)+IF(DP4019&lt;&gt;"",1,0)+IF(DQ4019&lt;&gt;"",1,0)+IF(DS4019&lt;&gt;"",1,0)+IF(DT4019&lt;&gt;"",1,0)+IF(DV4019&lt;&gt;"",1,0)+IF(DW4019&lt;&gt;"",1,0)+IF(DX4019&lt;&gt;"",1,0)+IF(DY4019&lt;&gt;"",1,0)+IF(DZ4019&lt;&gt;"",1,0)+IF(EB4019&lt;&gt;"",1,0)+IF(EC4019&lt;&gt;"",1,0)+IF(ED4019&lt;&gt;"",1,0)+IF(EG4019&lt;&gt;"",1,0)+IF(EH4019&lt;&gt;"",1,0)</f>
        <v>0</v>
      </c>
      <c r="AZ4019" s="0" t="n">
        <f aca="false">IF(EH4019&lt;&gt;"",1,0)</f>
        <v>0</v>
      </c>
      <c r="BB4019" s="0" t="s">
        <v>154</v>
      </c>
    </row>
    <row r="4020" customFormat="false" ht="15" hidden="false" customHeight="false" outlineLevel="0" collapsed="false">
      <c r="A4020" s="0" t="s">
        <v>16211</v>
      </c>
      <c r="B4020" s="0" t="n">
        <v>78</v>
      </c>
      <c r="C4020" s="0" t="n">
        <v>148408</v>
      </c>
      <c r="D4020" s="0" t="s">
        <v>9095</v>
      </c>
      <c r="E4020" s="0" t="s">
        <v>4696</v>
      </c>
      <c r="F4020" s="0" t="str">
        <f aca="false">CONCATENATE(D4020," ",LEFT(H4020,4),"T=",AU4020,"D=",AV4020,"R=",AW4020,"M=",AX4020,"L=",AY4020,"B=",AZ4020)</f>
        <v>POLIVKA T=31D=12R=0M=4L=6B=1</v>
      </c>
      <c r="G4020" s="0" t="s">
        <v>1834</v>
      </c>
      <c r="I4020" s="0" t="s">
        <v>6675</v>
      </c>
      <c r="J4020" s="0" t="s">
        <v>16212</v>
      </c>
      <c r="K4020" s="0" t="s">
        <v>144</v>
      </c>
      <c r="L4020" s="0" t="s">
        <v>156</v>
      </c>
      <c r="M4020" s="0" t="s">
        <v>14454</v>
      </c>
      <c r="N4020" s="0" t="str">
        <f aca="false">RIGHT(M4020,LEN(M4020)-FIND(" ",M4020))</f>
        <v>COUNTRY CLUB DR SE</v>
      </c>
      <c r="P4020" s="0" t="s">
        <v>147</v>
      </c>
      <c r="Q4020" s="0" t="s">
        <v>148</v>
      </c>
      <c r="R4020" s="0" t="n">
        <v>44484</v>
      </c>
      <c r="AD4020" s="0" t="s">
        <v>149</v>
      </c>
      <c r="AE4020" s="0" t="s">
        <v>150</v>
      </c>
      <c r="AF4020" s="0" t="s">
        <v>151</v>
      </c>
      <c r="AH4020" s="0" t="n">
        <v>14</v>
      </c>
      <c r="AI4020" s="0" t="n">
        <v>11</v>
      </c>
      <c r="AN4020" s="0" t="s">
        <v>147</v>
      </c>
      <c r="AO4020" s="0" t="s">
        <v>13351</v>
      </c>
      <c r="AP4020" s="0" t="s">
        <v>13352</v>
      </c>
      <c r="AQ4020" s="0" t="n">
        <v>9</v>
      </c>
      <c r="AR4020" s="0" t="n">
        <v>64</v>
      </c>
      <c r="AS4020" s="0" t="n">
        <v>32</v>
      </c>
      <c r="AU4020" s="0" t="n">
        <f aca="false">COUNTA($BA$4020:$EH$4020)</f>
        <v>31</v>
      </c>
      <c r="AV4020" s="0" t="n">
        <f aca="false">COUNTIF($BA$4020:$EH$4020,"D")</f>
        <v>12</v>
      </c>
      <c r="AW4020" s="0" t="n">
        <f aca="false">COUNTIF($BA$4020:$EH$4020,"R")</f>
        <v>0</v>
      </c>
      <c r="AX4020" s="0" t="n">
        <f aca="false">IF(BN4020="D",1,0)+IF(BO4020="D",1,0)+IF(BT4020="D",1,0)+IF(BU4020="D",1,0)+IF(BW4020="D",1,0)+IF(CC4020="D",1,0)+IF(CD4020="D",1,0)+IF(CE4020="D",1,0)+IF(CF4020="D",1,0)+IF(CL4020="D",1,0)+IF(CM4020="D",1,0)+IF(CQ4020="D",1,0)+IF(CR4020="D",1,0)+IF(CS4020="D",1,0)+IF(CW4020="D",1,0)+IF(CX4020="D",1,0)+IF(DD4020="D",1,0)+IF(DE4020="D",1,0)+IF(DJ4020="D",1,0)+IF(DK4020="D",1,0)+IF(DO4020="D",1,0)+IF(DP4020="D",1,0)+IF(DQ4020="D",1,0)+IF(DW4020="D",1,0)+IF(DZ4020="D",1,0)+IF(EH4020="D",1,0)</f>
        <v>4</v>
      </c>
      <c r="AY4020" s="0" t="n">
        <f aca="false">IF(DJ4020&lt;&gt;"",1,0)+IF(DK4020&lt;&gt;"",1,0)+IF(DM4020&lt;&gt;"",1,0)+IF(DO4020&lt;&gt;"",1,0)+IF(DP4020&lt;&gt;"",1,0)+IF(DQ4020&lt;&gt;"",1,0)+IF(DS4020&lt;&gt;"",1,0)+IF(DT4020&lt;&gt;"",1,0)+IF(DV4020&lt;&gt;"",1,0)+IF(DW4020&lt;&gt;"",1,0)+IF(DX4020&lt;&gt;"",1,0)+IF(DY4020&lt;&gt;"",1,0)+IF(DZ4020&lt;&gt;"",1,0)+IF(EB4020&lt;&gt;"",1,0)+IF(EC4020&lt;&gt;"",1,0)+IF(ED4020&lt;&gt;"",1,0)+IF(EG4020&lt;&gt;"",1,0)+IF(EH4020&lt;&gt;"",1,0)</f>
        <v>6</v>
      </c>
      <c r="AZ4020" s="0" t="n">
        <f aca="false">IF(EH4020&lt;&gt;"",1,0)</f>
        <v>1</v>
      </c>
      <c r="BB4020" s="0" t="s">
        <v>154</v>
      </c>
      <c r="BD4020" s="0" t="s">
        <v>155</v>
      </c>
      <c r="BI4020" s="0" t="s">
        <v>155</v>
      </c>
      <c r="BJ4020" s="0" t="s">
        <v>155</v>
      </c>
      <c r="BK4020" s="0" t="s">
        <v>155</v>
      </c>
      <c r="BL4020" s="0" t="s">
        <v>155</v>
      </c>
      <c r="BR4020" s="0" t="s">
        <v>155</v>
      </c>
      <c r="BY4020" s="0" t="s">
        <v>156</v>
      </c>
      <c r="CA4020" s="0" t="s">
        <v>155</v>
      </c>
      <c r="CH4020" s="0" t="s">
        <v>156</v>
      </c>
      <c r="CK4020" s="0" t="s">
        <v>155</v>
      </c>
      <c r="CL4020" s="0" t="s">
        <v>156</v>
      </c>
      <c r="CN4020" s="0" t="s">
        <v>155</v>
      </c>
      <c r="CP4020" s="0" t="s">
        <v>155</v>
      </c>
      <c r="CU4020" s="0" t="s">
        <v>156</v>
      </c>
      <c r="CV4020" s="0" t="s">
        <v>155</v>
      </c>
      <c r="CY4020" s="0" t="s">
        <v>155</v>
      </c>
      <c r="CZ4020" s="0" t="s">
        <v>156</v>
      </c>
      <c r="DC4020" s="0" t="s">
        <v>155</v>
      </c>
      <c r="DG4020" s="0" t="s">
        <v>156</v>
      </c>
      <c r="DI4020" s="0" t="s">
        <v>155</v>
      </c>
      <c r="DM4020" s="0" t="s">
        <v>156</v>
      </c>
      <c r="DN4020" s="0" t="s">
        <v>155</v>
      </c>
      <c r="DO4020" s="0" t="s">
        <v>156</v>
      </c>
      <c r="DS4020" s="0" t="s">
        <v>156</v>
      </c>
      <c r="DU4020" s="0" t="s">
        <v>155</v>
      </c>
      <c r="DW4020" s="0" t="s">
        <v>156</v>
      </c>
      <c r="EA4020" s="0" t="s">
        <v>155</v>
      </c>
      <c r="ED4020" s="0" t="s">
        <v>156</v>
      </c>
      <c r="EF4020" s="0" t="s">
        <v>155</v>
      </c>
      <c r="EH4020" s="0" t="s">
        <v>156</v>
      </c>
    </row>
    <row r="4021" customFormat="false" ht="15" hidden="false" customHeight="false" outlineLevel="0" collapsed="false">
      <c r="A4021" s="0" t="s">
        <v>16213</v>
      </c>
      <c r="B4021" s="0" t="n">
        <v>78</v>
      </c>
      <c r="C4021" s="0" t="n">
        <v>439736</v>
      </c>
      <c r="D4021" s="0" t="s">
        <v>1634</v>
      </c>
      <c r="E4021" s="0" t="s">
        <v>848</v>
      </c>
      <c r="F4021" s="0" t="str">
        <f aca="false">CONCATENATE(D4021," ",LEFT(H4021,4),"T=",AU4021,"D=",AV4021,"R=",AW4021,"M=",AX4021,"L=",AY4021,"B=",AZ4021)</f>
        <v>YOUNG T=7D=0R=0M=0L=1B=0</v>
      </c>
      <c r="G4021" s="0" t="s">
        <v>276</v>
      </c>
      <c r="I4021" s="0" t="s">
        <v>16214</v>
      </c>
      <c r="J4021" s="0" t="s">
        <v>9400</v>
      </c>
      <c r="K4021" s="0" t="s">
        <v>144</v>
      </c>
      <c r="M4021" s="0" t="s">
        <v>14398</v>
      </c>
      <c r="N4021" s="0" t="str">
        <f aca="false">RIGHT(M4021,LEN(M4021)-FIND(" ",M4021))</f>
        <v>HAZELWOOD AVE SE</v>
      </c>
      <c r="P4021" s="0" t="s">
        <v>147</v>
      </c>
      <c r="Q4021" s="0" t="s">
        <v>148</v>
      </c>
      <c r="R4021" s="0" t="n">
        <v>44483</v>
      </c>
      <c r="AD4021" s="0" t="s">
        <v>149</v>
      </c>
      <c r="AE4021" s="0" t="s">
        <v>150</v>
      </c>
      <c r="AF4021" s="0" t="s">
        <v>151</v>
      </c>
      <c r="AH4021" s="0" t="n">
        <v>14</v>
      </c>
      <c r="AI4021" s="0" t="n">
        <v>11</v>
      </c>
      <c r="AN4021" s="0" t="s">
        <v>147</v>
      </c>
      <c r="AO4021" s="0" t="s">
        <v>13351</v>
      </c>
      <c r="AP4021" s="0" t="s">
        <v>13352</v>
      </c>
      <c r="AQ4021" s="0" t="n">
        <v>9</v>
      </c>
      <c r="AR4021" s="0" t="n">
        <v>64</v>
      </c>
      <c r="AS4021" s="0" t="n">
        <v>32</v>
      </c>
      <c r="AU4021" s="0" t="n">
        <f aca="false">COUNTA($BA$4021:$EH$4021)</f>
        <v>7</v>
      </c>
      <c r="AV4021" s="0" t="n">
        <f aca="false">COUNTIF($BA$4021:$EH$4021,"D")</f>
        <v>0</v>
      </c>
      <c r="AW4021" s="0" t="n">
        <f aca="false">COUNTIF($BA$4021:$EH$4021,"R")</f>
        <v>0</v>
      </c>
      <c r="AX4021" s="0" t="n">
        <f aca="false">IF(BN4021="D",1,0)+IF(BO4021="D",1,0)+IF(BT4021="D",1,0)+IF(BU4021="D",1,0)+IF(BW4021="D",1,0)+IF(CC4021="D",1,0)+IF(CD4021="D",1,0)+IF(CE4021="D",1,0)+IF(CF4021="D",1,0)+IF(CL4021="D",1,0)+IF(CM4021="D",1,0)+IF(CQ4021="D",1,0)+IF(CR4021="D",1,0)+IF(CS4021="D",1,0)+IF(CW4021="D",1,0)+IF(CX4021="D",1,0)+IF(DD4021="D",1,0)+IF(DE4021="D",1,0)+IF(DJ4021="D",1,0)+IF(DK4021="D",1,0)+IF(DO4021="D",1,0)+IF(DP4021="D",1,0)+IF(DQ4021="D",1,0)+IF(DW4021="D",1,0)+IF(DZ4021="D",1,0)+IF(EH4021="D",1,0)</f>
        <v>0</v>
      </c>
      <c r="AY4021" s="0" t="n">
        <f aca="false">IF(DJ4021&lt;&gt;"",1,0)+IF(DK4021&lt;&gt;"",1,0)+IF(DM4021&lt;&gt;"",1,0)+IF(DO4021&lt;&gt;"",1,0)+IF(DP4021&lt;&gt;"",1,0)+IF(DQ4021&lt;&gt;"",1,0)+IF(DS4021&lt;&gt;"",1,0)+IF(DT4021&lt;&gt;"",1,0)+IF(DV4021&lt;&gt;"",1,0)+IF(DW4021&lt;&gt;"",1,0)+IF(DX4021&lt;&gt;"",1,0)+IF(DY4021&lt;&gt;"",1,0)+IF(DZ4021&lt;&gt;"",1,0)+IF(EB4021&lt;&gt;"",1,0)+IF(EC4021&lt;&gt;"",1,0)+IF(ED4021&lt;&gt;"",1,0)+IF(EG4021&lt;&gt;"",1,0)+IF(EH4021&lt;&gt;"",1,0)</f>
        <v>1</v>
      </c>
      <c r="AZ4021" s="0" t="n">
        <f aca="false">IF(EH4021&lt;&gt;"",1,0)</f>
        <v>0</v>
      </c>
      <c r="BB4021" s="0" t="s">
        <v>154</v>
      </c>
      <c r="DC4021" s="0" t="s">
        <v>155</v>
      </c>
      <c r="DN4021" s="0" t="s">
        <v>155</v>
      </c>
      <c r="DU4021" s="0" t="s">
        <v>155</v>
      </c>
      <c r="DX4021" s="0" t="s">
        <v>155</v>
      </c>
      <c r="EA4021" s="0" t="s">
        <v>155</v>
      </c>
      <c r="EF4021" s="0" t="s">
        <v>155</v>
      </c>
    </row>
    <row r="4022" customFormat="false" ht="15" hidden="false" customHeight="false" outlineLevel="0" collapsed="false">
      <c r="A4022" s="0" t="s">
        <v>16215</v>
      </c>
      <c r="B4022" s="0" t="n">
        <v>78</v>
      </c>
      <c r="C4022" s="0" t="n">
        <v>403922</v>
      </c>
      <c r="D4022" s="0" t="s">
        <v>16216</v>
      </c>
      <c r="E4022" s="0" t="s">
        <v>4351</v>
      </c>
      <c r="F4022" s="0" t="str">
        <f aca="false">CONCATENATE(D4022," ",LEFT(H4022,4),"T=",AU4022,"D=",AV4022,"R=",AW4022,"M=",AX4022,"L=",AY4022,"B=",AZ4022)</f>
        <v>PETTIS T=18D=1R=1M=0L=2B=0</v>
      </c>
      <c r="G4022" s="0" t="s">
        <v>16217</v>
      </c>
      <c r="I4022" s="0" t="s">
        <v>16218</v>
      </c>
      <c r="J4022" s="0" t="s">
        <v>16219</v>
      </c>
      <c r="K4022" s="0" t="s">
        <v>144</v>
      </c>
      <c r="L4022" s="0" t="s">
        <v>145</v>
      </c>
      <c r="M4022" s="0" t="s">
        <v>16220</v>
      </c>
      <c r="N4022" s="0" t="str">
        <f aca="false">RIGHT(M4022,LEN(M4022)-FIND(" ",M4022))</f>
        <v>PERKINSWOOD BLVD SE</v>
      </c>
      <c r="P4022" s="0" t="s">
        <v>147</v>
      </c>
      <c r="Q4022" s="0" t="s">
        <v>148</v>
      </c>
      <c r="R4022" s="0" t="n">
        <v>44483</v>
      </c>
      <c r="AD4022" s="0" t="s">
        <v>149</v>
      </c>
      <c r="AE4022" s="0" t="s">
        <v>150</v>
      </c>
      <c r="AF4022" s="0" t="s">
        <v>151</v>
      </c>
      <c r="AH4022" s="0" t="n">
        <v>14</v>
      </c>
      <c r="AI4022" s="0" t="n">
        <v>11</v>
      </c>
      <c r="AN4022" s="0" t="s">
        <v>147</v>
      </c>
      <c r="AO4022" s="0" t="s">
        <v>13351</v>
      </c>
      <c r="AP4022" s="0" t="s">
        <v>13352</v>
      </c>
      <c r="AQ4022" s="0" t="n">
        <v>9</v>
      </c>
      <c r="AR4022" s="0" t="n">
        <v>64</v>
      </c>
      <c r="AS4022" s="0" t="n">
        <v>32</v>
      </c>
      <c r="AU4022" s="0" t="n">
        <f aca="false">COUNTA($BA$4022:$EH$4022)</f>
        <v>18</v>
      </c>
      <c r="AV4022" s="0" t="n">
        <f aca="false">COUNTIF($BA$4022:$EH$4022,"D")</f>
        <v>1</v>
      </c>
      <c r="AW4022" s="0" t="n">
        <f aca="false">COUNTIF($BA$4022:$EH$4022,"R")</f>
        <v>1</v>
      </c>
      <c r="AX4022" s="0" t="n">
        <f aca="false">IF(BN4022="D",1,0)+IF(BO4022="D",1,0)+IF(BT4022="D",1,0)+IF(BU4022="D",1,0)+IF(BW4022="D",1,0)+IF(CC4022="D",1,0)+IF(CD4022="D",1,0)+IF(CE4022="D",1,0)+IF(CF4022="D",1,0)+IF(CL4022="D",1,0)+IF(CM4022="D",1,0)+IF(CQ4022="D",1,0)+IF(CR4022="D",1,0)+IF(CS4022="D",1,0)+IF(CW4022="D",1,0)+IF(CX4022="D",1,0)+IF(DD4022="D",1,0)+IF(DE4022="D",1,0)+IF(DJ4022="D",1,0)+IF(DK4022="D",1,0)+IF(DO4022="D",1,0)+IF(DP4022="D",1,0)+IF(DQ4022="D",1,0)+IF(DW4022="D",1,0)+IF(DZ4022="D",1,0)+IF(EH4022="D",1,0)</f>
        <v>0</v>
      </c>
      <c r="AY4022" s="0" t="n">
        <f aca="false">IF(DJ4022&lt;&gt;"",1,0)+IF(DK4022&lt;&gt;"",1,0)+IF(DM4022&lt;&gt;"",1,0)+IF(DO4022&lt;&gt;"",1,0)+IF(DP4022&lt;&gt;"",1,0)+IF(DQ4022&lt;&gt;"",1,0)+IF(DS4022&lt;&gt;"",1,0)+IF(DT4022&lt;&gt;"",1,0)+IF(DV4022&lt;&gt;"",1,0)+IF(DW4022&lt;&gt;"",1,0)+IF(DX4022&lt;&gt;"",1,0)+IF(DY4022&lt;&gt;"",1,0)+IF(DZ4022&lt;&gt;"",1,0)+IF(EB4022&lt;&gt;"",1,0)+IF(EC4022&lt;&gt;"",1,0)+IF(ED4022&lt;&gt;"",1,0)+IF(EG4022&lt;&gt;"",1,0)+IF(EH4022&lt;&gt;"",1,0)</f>
        <v>2</v>
      </c>
      <c r="AZ4022" s="0" t="n">
        <f aca="false">IF(EH4022&lt;&gt;"",1,0)</f>
        <v>0</v>
      </c>
      <c r="BB4022" s="0" t="s">
        <v>154</v>
      </c>
      <c r="BD4022" s="0" t="s">
        <v>155</v>
      </c>
      <c r="BL4022" s="0" t="s">
        <v>155</v>
      </c>
      <c r="BP4022" s="0" t="s">
        <v>155</v>
      </c>
      <c r="BS4022" s="0" t="s">
        <v>155</v>
      </c>
      <c r="BY4022" s="0" t="s">
        <v>156</v>
      </c>
      <c r="CA4022" s="0" t="s">
        <v>155</v>
      </c>
      <c r="CG4022" s="0" t="s">
        <v>155</v>
      </c>
      <c r="CK4022" s="0" t="s">
        <v>155</v>
      </c>
      <c r="CN4022" s="0" t="s">
        <v>155</v>
      </c>
      <c r="CP4022" s="0" t="s">
        <v>155</v>
      </c>
      <c r="CV4022" s="0" t="s">
        <v>155</v>
      </c>
      <c r="CY4022" s="0" t="s">
        <v>155</v>
      </c>
      <c r="DI4022" s="0" t="s">
        <v>155</v>
      </c>
      <c r="DN4022" s="0" t="s">
        <v>155</v>
      </c>
      <c r="DS4022" s="0" t="s">
        <v>145</v>
      </c>
      <c r="DX4022" s="0" t="s">
        <v>155</v>
      </c>
      <c r="EF4022" s="0" t="s">
        <v>155</v>
      </c>
    </row>
    <row r="4023" customFormat="false" ht="15" hidden="false" customHeight="false" outlineLevel="0" collapsed="false">
      <c r="A4023" s="0" t="s">
        <v>16221</v>
      </c>
      <c r="B4023" s="0" t="n">
        <v>78</v>
      </c>
      <c r="C4023" s="0" t="n">
        <v>360991</v>
      </c>
      <c r="D4023" s="0" t="s">
        <v>1503</v>
      </c>
      <c r="E4023" s="0" t="s">
        <v>3701</v>
      </c>
      <c r="F4023" s="0" t="str">
        <f aca="false">CONCATENATE(D4023," ",LEFT(H4023,4),"T=",AU4023,"D=",AV4023,"R=",AW4023,"M=",AX4023,"L=",AY4023,"B=",AZ4023)</f>
        <v>BROWN T=10D=2R=0M=1L=0B=0</v>
      </c>
      <c r="G4023" s="0" t="s">
        <v>362</v>
      </c>
      <c r="I4023" s="0" t="s">
        <v>16222</v>
      </c>
      <c r="J4023" s="0" t="s">
        <v>16223</v>
      </c>
      <c r="K4023" s="0" t="s">
        <v>144</v>
      </c>
      <c r="M4023" s="0" t="s">
        <v>16224</v>
      </c>
      <c r="N4023" s="0" t="str">
        <f aca="false">RIGHT(M4023,LEN(M4023)-FIND(" ",M4023))</f>
        <v>PERKINSWOOD BLVD SE</v>
      </c>
      <c r="P4023" s="0" t="s">
        <v>147</v>
      </c>
      <c r="Q4023" s="0" t="s">
        <v>148</v>
      </c>
      <c r="R4023" s="0" t="n">
        <v>44483</v>
      </c>
      <c r="AD4023" s="0" t="s">
        <v>149</v>
      </c>
      <c r="AE4023" s="0" t="s">
        <v>150</v>
      </c>
      <c r="AF4023" s="0" t="s">
        <v>151</v>
      </c>
      <c r="AH4023" s="0" t="n">
        <v>14</v>
      </c>
      <c r="AI4023" s="0" t="n">
        <v>11</v>
      </c>
      <c r="AN4023" s="0" t="s">
        <v>147</v>
      </c>
      <c r="AO4023" s="0" t="s">
        <v>13351</v>
      </c>
      <c r="AP4023" s="0" t="s">
        <v>13352</v>
      </c>
      <c r="AQ4023" s="0" t="n">
        <v>9</v>
      </c>
      <c r="AR4023" s="0" t="n">
        <v>64</v>
      </c>
      <c r="AS4023" s="0" t="n">
        <v>32</v>
      </c>
      <c r="AU4023" s="0" t="n">
        <f aca="false">COUNTA($BA$4023:$EH$4023)</f>
        <v>10</v>
      </c>
      <c r="AV4023" s="0" t="n">
        <f aca="false">COUNTIF($BA$4023:$EH$4023,"D")</f>
        <v>2</v>
      </c>
      <c r="AW4023" s="0" t="n">
        <f aca="false">COUNTIF($BA$4023:$EH$4023,"R")</f>
        <v>0</v>
      </c>
      <c r="AX4023" s="0" t="n">
        <f aca="false">IF(BN4023="D",1,0)+IF(BO4023="D",1,0)+IF(BT4023="D",1,0)+IF(BU4023="D",1,0)+IF(BW4023="D",1,0)+IF(CC4023="D",1,0)+IF(CD4023="D",1,0)+IF(CE4023="D",1,0)+IF(CF4023="D",1,0)+IF(CL4023="D",1,0)+IF(CM4023="D",1,0)+IF(CQ4023="D",1,0)+IF(CR4023="D",1,0)+IF(CS4023="D",1,0)+IF(CW4023="D",1,0)+IF(CX4023="D",1,0)+IF(DD4023="D",1,0)+IF(DE4023="D",1,0)+IF(DJ4023="D",1,0)+IF(DK4023="D",1,0)+IF(DO4023="D",1,0)+IF(DP4023="D",1,0)+IF(DQ4023="D",1,0)+IF(DW4023="D",1,0)+IF(DZ4023="D",1,0)+IF(EH4023="D",1,0)</f>
        <v>1</v>
      </c>
      <c r="AY4023" s="0" t="n">
        <f aca="false">IF(DJ4023&lt;&gt;"",1,0)+IF(DK4023&lt;&gt;"",1,0)+IF(DM4023&lt;&gt;"",1,0)+IF(DO4023&lt;&gt;"",1,0)+IF(DP4023&lt;&gt;"",1,0)+IF(DQ4023&lt;&gt;"",1,0)+IF(DS4023&lt;&gt;"",1,0)+IF(DT4023&lt;&gt;"",1,0)+IF(DV4023&lt;&gt;"",1,0)+IF(DW4023&lt;&gt;"",1,0)+IF(DX4023&lt;&gt;"",1,0)+IF(DY4023&lt;&gt;"",1,0)+IF(DZ4023&lt;&gt;"",1,0)+IF(EB4023&lt;&gt;"",1,0)+IF(EC4023&lt;&gt;"",1,0)+IF(ED4023&lt;&gt;"",1,0)+IF(EG4023&lt;&gt;"",1,0)+IF(EH4023&lt;&gt;"",1,0)</f>
        <v>0</v>
      </c>
      <c r="AZ4023" s="0" t="n">
        <f aca="false">IF(EH4023&lt;&gt;"",1,0)</f>
        <v>0</v>
      </c>
      <c r="BB4023" s="0" t="s">
        <v>154</v>
      </c>
      <c r="CA4023" s="0" t="s">
        <v>155</v>
      </c>
      <c r="CW4023" s="0" t="s">
        <v>156</v>
      </c>
      <c r="CY4023" s="0" t="s">
        <v>155</v>
      </c>
      <c r="CZ4023" s="0" t="s">
        <v>156</v>
      </c>
      <c r="DC4023" s="0" t="s">
        <v>155</v>
      </c>
      <c r="DI4023" s="0" t="s">
        <v>155</v>
      </c>
      <c r="DN4023" s="0" t="s">
        <v>155</v>
      </c>
      <c r="DU4023" s="0" t="s">
        <v>155</v>
      </c>
      <c r="EF4023" s="0" t="s">
        <v>155</v>
      </c>
    </row>
    <row r="4024" customFormat="false" ht="15" hidden="false" customHeight="false" outlineLevel="0" collapsed="false">
      <c r="A4024" s="0" t="s">
        <v>16225</v>
      </c>
      <c r="B4024" s="0" t="n">
        <v>78</v>
      </c>
      <c r="C4024" s="0" t="n">
        <v>428727</v>
      </c>
      <c r="D4024" s="0" t="s">
        <v>15024</v>
      </c>
      <c r="E4024" s="0" t="s">
        <v>5865</v>
      </c>
      <c r="F4024" s="0" t="str">
        <f aca="false">CONCATENATE(D4024," ",LEFT(H4024,4),"T=",AU4024,"D=",AV4024,"R=",AW4024,"M=",AX4024,"L=",AY4024,"B=",AZ4024)</f>
        <v>KILZER T=7D=0R=1M=0L=1B=0</v>
      </c>
      <c r="G4024" s="0" t="s">
        <v>554</v>
      </c>
      <c r="I4024" s="0" t="s">
        <v>16226</v>
      </c>
      <c r="J4024" s="0" t="s">
        <v>16227</v>
      </c>
      <c r="K4024" s="0" t="s">
        <v>144</v>
      </c>
      <c r="M4024" s="0" t="s">
        <v>15026</v>
      </c>
      <c r="N4024" s="0" t="str">
        <f aca="false">RIGHT(M4024,LEN(M4024)-FIND(" ",M4024))</f>
        <v>CHEVELLE DR SE</v>
      </c>
      <c r="P4024" s="0" t="s">
        <v>147</v>
      </c>
      <c r="Q4024" s="0" t="s">
        <v>148</v>
      </c>
      <c r="R4024" s="0" t="n">
        <v>44484</v>
      </c>
      <c r="AD4024" s="0" t="s">
        <v>149</v>
      </c>
      <c r="AE4024" s="0" t="s">
        <v>150</v>
      </c>
      <c r="AH4024" s="0" t="n">
        <v>14</v>
      </c>
      <c r="AI4024" s="0" t="n">
        <v>11</v>
      </c>
      <c r="AJ4024" s="0" t="s">
        <v>185</v>
      </c>
      <c r="AM4024" s="0" t="s">
        <v>186</v>
      </c>
      <c r="AN4024" s="0" t="s">
        <v>147</v>
      </c>
      <c r="AO4024" s="0" t="s">
        <v>13351</v>
      </c>
      <c r="AP4024" s="0" t="s">
        <v>13352</v>
      </c>
      <c r="AQ4024" s="0" t="n">
        <v>9</v>
      </c>
      <c r="AR4024" s="0" t="n">
        <v>64</v>
      </c>
      <c r="AS4024" s="0" t="n">
        <v>32</v>
      </c>
      <c r="AU4024" s="0" t="n">
        <f aca="false">COUNTA($BA$4024:$EH$4024)</f>
        <v>7</v>
      </c>
      <c r="AV4024" s="0" t="n">
        <f aca="false">COUNTIF($BA$4024:$EH$4024,"D")</f>
        <v>0</v>
      </c>
      <c r="AW4024" s="0" t="n">
        <f aca="false">COUNTIF($BA$4024:$EH$4024,"R")</f>
        <v>1</v>
      </c>
      <c r="AX4024" s="0" t="n">
        <f aca="false">IF(BN4024="D",1,0)+IF(BO4024="D",1,0)+IF(BT4024="D",1,0)+IF(BU4024="D",1,0)+IF(BW4024="D",1,0)+IF(CC4024="D",1,0)+IF(CD4024="D",1,0)+IF(CE4024="D",1,0)+IF(CF4024="D",1,0)+IF(CL4024="D",1,0)+IF(CM4024="D",1,0)+IF(CQ4024="D",1,0)+IF(CR4024="D",1,0)+IF(CS4024="D",1,0)+IF(CW4024="D",1,0)+IF(CX4024="D",1,0)+IF(DD4024="D",1,0)+IF(DE4024="D",1,0)+IF(DJ4024="D",1,0)+IF(DK4024="D",1,0)+IF(DO4024="D",1,0)+IF(DP4024="D",1,0)+IF(DQ4024="D",1,0)+IF(DW4024="D",1,0)+IF(DZ4024="D",1,0)+IF(EH4024="D",1,0)</f>
        <v>0</v>
      </c>
      <c r="AY4024" s="0" t="n">
        <f aca="false">IF(DJ4024&lt;&gt;"",1,0)+IF(DK4024&lt;&gt;"",1,0)+IF(DM4024&lt;&gt;"",1,0)+IF(DO4024&lt;&gt;"",1,0)+IF(DP4024&lt;&gt;"",1,0)+IF(DQ4024&lt;&gt;"",1,0)+IF(DS4024&lt;&gt;"",1,0)+IF(DT4024&lt;&gt;"",1,0)+IF(DV4024&lt;&gt;"",1,0)+IF(DW4024&lt;&gt;"",1,0)+IF(DX4024&lt;&gt;"",1,0)+IF(DY4024&lt;&gt;"",1,0)+IF(DZ4024&lt;&gt;"",1,0)+IF(EB4024&lt;&gt;"",1,0)+IF(EC4024&lt;&gt;"",1,0)+IF(ED4024&lt;&gt;"",1,0)+IF(EG4024&lt;&gt;"",1,0)+IF(EH4024&lt;&gt;"",1,0)</f>
        <v>1</v>
      </c>
      <c r="AZ4024" s="0" t="n">
        <f aca="false">IF(EH4024&lt;&gt;"",1,0)</f>
        <v>0</v>
      </c>
      <c r="BB4024" s="0" t="s">
        <v>154</v>
      </c>
      <c r="DG4024" s="0" t="s">
        <v>145</v>
      </c>
      <c r="DI4024" s="0" t="s">
        <v>155</v>
      </c>
      <c r="DN4024" s="0" t="s">
        <v>155</v>
      </c>
      <c r="DX4024" s="0" t="s">
        <v>155</v>
      </c>
      <c r="EA4024" s="0" t="s">
        <v>155</v>
      </c>
      <c r="EF4024" s="0" t="s">
        <v>155</v>
      </c>
    </row>
    <row r="4025" customFormat="false" ht="15" hidden="false" customHeight="false" outlineLevel="0" collapsed="false">
      <c r="A4025" s="0" t="s">
        <v>16228</v>
      </c>
      <c r="B4025" s="0" t="n">
        <v>78</v>
      </c>
      <c r="C4025" s="0" t="n">
        <v>410991</v>
      </c>
      <c r="D4025" s="0" t="s">
        <v>16229</v>
      </c>
      <c r="E4025" s="0" t="s">
        <v>545</v>
      </c>
      <c r="F4025" s="0" t="str">
        <f aca="false">CONCATENATE(D4025," ",LEFT(H4025,4),"T=",AU4025,"D=",AV4025,"R=",AW4025,"M=",AX4025,"L=",AY4025,"B=",AZ4025)</f>
        <v>GILLIAM T=1D=0R=0M=0L=0B=0</v>
      </c>
      <c r="G4025" s="0" t="s">
        <v>156</v>
      </c>
      <c r="I4025" s="0" t="s">
        <v>16230</v>
      </c>
      <c r="J4025" s="0" t="s">
        <v>2141</v>
      </c>
      <c r="K4025" s="0" t="s">
        <v>144</v>
      </c>
      <c r="M4025" s="0" t="s">
        <v>15064</v>
      </c>
      <c r="N4025" s="0" t="str">
        <f aca="false">RIGHT(M4025,LEN(M4025)-FIND(" ",M4025))</f>
        <v>SOUTH ST SE</v>
      </c>
      <c r="O4025" s="0" t="s">
        <v>2590</v>
      </c>
      <c r="P4025" s="0" t="s">
        <v>147</v>
      </c>
      <c r="Q4025" s="0" t="s">
        <v>148</v>
      </c>
      <c r="R4025" s="0" t="n">
        <v>44483</v>
      </c>
      <c r="AD4025" s="0" t="s">
        <v>149</v>
      </c>
      <c r="AE4025" s="0" t="s">
        <v>150</v>
      </c>
      <c r="AF4025" s="0" t="s">
        <v>151</v>
      </c>
      <c r="AH4025" s="0" t="n">
        <v>14</v>
      </c>
      <c r="AI4025" s="0" t="n">
        <v>11</v>
      </c>
      <c r="AN4025" s="0" t="s">
        <v>147</v>
      </c>
      <c r="AO4025" s="0" t="s">
        <v>13351</v>
      </c>
      <c r="AP4025" s="0" t="s">
        <v>13352</v>
      </c>
      <c r="AQ4025" s="0" t="n">
        <v>9</v>
      </c>
      <c r="AR4025" s="0" t="n">
        <v>64</v>
      </c>
      <c r="AS4025" s="0" t="n">
        <v>32</v>
      </c>
      <c r="AU4025" s="0" t="n">
        <f aca="false">COUNTA($BA$4025:$EH$4025)</f>
        <v>1</v>
      </c>
      <c r="AV4025" s="0" t="n">
        <f aca="false">COUNTIF($BA$4025:$EH$4025,"D")</f>
        <v>0</v>
      </c>
      <c r="AW4025" s="0" t="n">
        <f aca="false">COUNTIF($BA$4025:$EH$4025,"R")</f>
        <v>0</v>
      </c>
      <c r="AX4025" s="0" t="n">
        <f aca="false">IF(BN4025="D",1,0)+IF(BO4025="D",1,0)+IF(BT4025="D",1,0)+IF(BU4025="D",1,0)+IF(BW4025="D",1,0)+IF(CC4025="D",1,0)+IF(CD4025="D",1,0)+IF(CE4025="D",1,0)+IF(CF4025="D",1,0)+IF(CL4025="D",1,0)+IF(CM4025="D",1,0)+IF(CQ4025="D",1,0)+IF(CR4025="D",1,0)+IF(CS4025="D",1,0)+IF(CW4025="D",1,0)+IF(CX4025="D",1,0)+IF(DD4025="D",1,0)+IF(DE4025="D",1,0)+IF(DJ4025="D",1,0)+IF(DK4025="D",1,0)+IF(DO4025="D",1,0)+IF(DP4025="D",1,0)+IF(DQ4025="D",1,0)+IF(DW4025="D",1,0)+IF(DZ4025="D",1,0)+IF(EH4025="D",1,0)</f>
        <v>0</v>
      </c>
      <c r="AY4025" s="0" t="n">
        <f aca="false">IF(DJ4025&lt;&gt;"",1,0)+IF(DK4025&lt;&gt;"",1,0)+IF(DM4025&lt;&gt;"",1,0)+IF(DO4025&lt;&gt;"",1,0)+IF(DP4025&lt;&gt;"",1,0)+IF(DQ4025&lt;&gt;"",1,0)+IF(DS4025&lt;&gt;"",1,0)+IF(DT4025&lt;&gt;"",1,0)+IF(DV4025&lt;&gt;"",1,0)+IF(DW4025&lt;&gt;"",1,0)+IF(DX4025&lt;&gt;"",1,0)+IF(DY4025&lt;&gt;"",1,0)+IF(DZ4025&lt;&gt;"",1,0)+IF(EB4025&lt;&gt;"",1,0)+IF(EC4025&lt;&gt;"",1,0)+IF(ED4025&lt;&gt;"",1,0)+IF(EG4025&lt;&gt;"",1,0)+IF(EH4025&lt;&gt;"",1,0)</f>
        <v>0</v>
      </c>
      <c r="AZ4025" s="0" t="n">
        <f aca="false">IF(EH4025&lt;&gt;"",1,0)</f>
        <v>0</v>
      </c>
      <c r="BB4025" s="0" t="s">
        <v>154</v>
      </c>
    </row>
    <row r="4026" customFormat="false" ht="15" hidden="false" customHeight="false" outlineLevel="0" collapsed="false">
      <c r="A4026" s="0" t="s">
        <v>16231</v>
      </c>
      <c r="B4026" s="0" t="n">
        <v>78</v>
      </c>
      <c r="C4026" s="0" t="n">
        <v>495125</v>
      </c>
      <c r="D4026" s="0" t="s">
        <v>13985</v>
      </c>
      <c r="E4026" s="0" t="s">
        <v>2703</v>
      </c>
      <c r="F4026" s="0" t="str">
        <f aca="false">CONCATENATE(D4026," ",LEFT(H4026,4),"T=",AU4026,"D=",AV4026,"R=",AW4026,"M=",AX4026,"L=",AY4026,"B=",AZ4026)</f>
        <v>WEAGRAFF T=6D=0R=0M=0L=0B=0</v>
      </c>
      <c r="G4026" s="0" t="s">
        <v>451</v>
      </c>
      <c r="I4026" s="0" t="s">
        <v>16232</v>
      </c>
      <c r="J4026" s="0" t="s">
        <v>13987</v>
      </c>
      <c r="K4026" s="0" t="s">
        <v>144</v>
      </c>
      <c r="M4026" s="0" t="s">
        <v>13988</v>
      </c>
      <c r="N4026" s="0" t="str">
        <f aca="false">RIGHT(M4026,LEN(M4026)-FIND(" ",M4026))</f>
        <v>EASTLAND AVE SE</v>
      </c>
      <c r="P4026" s="0" t="s">
        <v>147</v>
      </c>
      <c r="Q4026" s="0" t="s">
        <v>148</v>
      </c>
      <c r="R4026" s="0" t="n">
        <v>44483</v>
      </c>
      <c r="AD4026" s="0" t="s">
        <v>149</v>
      </c>
      <c r="AE4026" s="0" t="s">
        <v>150</v>
      </c>
      <c r="AF4026" s="0" t="s">
        <v>151</v>
      </c>
      <c r="AH4026" s="0" t="n">
        <v>14</v>
      </c>
      <c r="AI4026" s="0" t="n">
        <v>11</v>
      </c>
      <c r="AN4026" s="0" t="s">
        <v>147</v>
      </c>
      <c r="AO4026" s="0" t="s">
        <v>13351</v>
      </c>
      <c r="AP4026" s="0" t="s">
        <v>13352</v>
      </c>
      <c r="AQ4026" s="0" t="n">
        <v>9</v>
      </c>
      <c r="AR4026" s="0" t="n">
        <v>64</v>
      </c>
      <c r="AS4026" s="0" t="n">
        <v>32</v>
      </c>
      <c r="AU4026" s="0" t="n">
        <f aca="false">COUNTA($BA$4026:$EH$4026)</f>
        <v>6</v>
      </c>
      <c r="AV4026" s="0" t="n">
        <f aca="false">COUNTIF($BA$4026:$EH$4026,"D")</f>
        <v>0</v>
      </c>
      <c r="AW4026" s="0" t="n">
        <f aca="false">COUNTIF($BA$4026:$EH$4026,"R")</f>
        <v>0</v>
      </c>
      <c r="AX4026" s="0" t="n">
        <f aca="false">IF(BN4026="D",1,0)+IF(BO4026="D",1,0)+IF(BT4026="D",1,0)+IF(BU4026="D",1,0)+IF(BW4026="D",1,0)+IF(CC4026="D",1,0)+IF(CD4026="D",1,0)+IF(CE4026="D",1,0)+IF(CF4026="D",1,0)+IF(CL4026="D",1,0)+IF(CM4026="D",1,0)+IF(CQ4026="D",1,0)+IF(CR4026="D",1,0)+IF(CS4026="D",1,0)+IF(CW4026="D",1,0)+IF(CX4026="D",1,0)+IF(DD4026="D",1,0)+IF(DE4026="D",1,0)+IF(DJ4026="D",1,0)+IF(DK4026="D",1,0)+IF(DO4026="D",1,0)+IF(DP4026="D",1,0)+IF(DQ4026="D",1,0)+IF(DW4026="D",1,0)+IF(DZ4026="D",1,0)+IF(EH4026="D",1,0)</f>
        <v>0</v>
      </c>
      <c r="AY4026" s="0" t="n">
        <f aca="false">IF(DJ4026&lt;&gt;"",1,0)+IF(DK4026&lt;&gt;"",1,0)+IF(DM4026&lt;&gt;"",1,0)+IF(DO4026&lt;&gt;"",1,0)+IF(DP4026&lt;&gt;"",1,0)+IF(DQ4026&lt;&gt;"",1,0)+IF(DS4026&lt;&gt;"",1,0)+IF(DT4026&lt;&gt;"",1,0)+IF(DV4026&lt;&gt;"",1,0)+IF(DW4026&lt;&gt;"",1,0)+IF(DX4026&lt;&gt;"",1,0)+IF(DY4026&lt;&gt;"",1,0)+IF(DZ4026&lt;&gt;"",1,0)+IF(EB4026&lt;&gt;"",1,0)+IF(EC4026&lt;&gt;"",1,0)+IF(ED4026&lt;&gt;"",1,0)+IF(EG4026&lt;&gt;"",1,0)+IF(EH4026&lt;&gt;"",1,0)</f>
        <v>0</v>
      </c>
      <c r="AZ4026" s="0" t="n">
        <f aca="false">IF(EH4026&lt;&gt;"",1,0)</f>
        <v>0</v>
      </c>
      <c r="BB4026" s="0" t="s">
        <v>154</v>
      </c>
      <c r="CP4026" s="0" t="s">
        <v>155</v>
      </c>
      <c r="DC4026" s="0" t="s">
        <v>155</v>
      </c>
      <c r="DN4026" s="0" t="s">
        <v>155</v>
      </c>
      <c r="EA4026" s="0" t="s">
        <v>155</v>
      </c>
      <c r="EF4026" s="0" t="s">
        <v>155</v>
      </c>
    </row>
    <row r="4027" customFormat="false" ht="15" hidden="false" customHeight="false" outlineLevel="0" collapsed="false">
      <c r="A4027" s="0" t="s">
        <v>16233</v>
      </c>
      <c r="B4027" s="0" t="n">
        <v>78</v>
      </c>
      <c r="C4027" s="0" t="n">
        <v>485027</v>
      </c>
      <c r="D4027" s="0" t="s">
        <v>16234</v>
      </c>
      <c r="E4027" s="0" t="s">
        <v>412</v>
      </c>
      <c r="F4027" s="0" t="str">
        <f aca="false">CONCATENATE(D4027," ",LEFT(H4027,4),"T=",AU4027,"D=",AV4027,"R=",AW4027,"M=",AX4027,"L=",AY4027,"B=",AZ4027)</f>
        <v>BOCCIA T=7D=1R=0M=0L=0B=0</v>
      </c>
      <c r="G4027" s="0" t="s">
        <v>559</v>
      </c>
      <c r="I4027" s="0" t="s">
        <v>16235</v>
      </c>
      <c r="J4027" s="0" t="s">
        <v>16236</v>
      </c>
      <c r="K4027" s="0" t="s">
        <v>144</v>
      </c>
      <c r="M4027" s="0" t="s">
        <v>13657</v>
      </c>
      <c r="N4027" s="0" t="str">
        <f aca="false">RIGHT(M4027,LEN(M4027)-FIND(" ",M4027))</f>
        <v>ROYAL TROON DR SE</v>
      </c>
      <c r="P4027" s="0" t="s">
        <v>147</v>
      </c>
      <c r="Q4027" s="0" t="s">
        <v>148</v>
      </c>
      <c r="R4027" s="0" t="n">
        <v>44484</v>
      </c>
      <c r="AD4027" s="0" t="s">
        <v>149</v>
      </c>
      <c r="AE4027" s="0" t="s">
        <v>150</v>
      </c>
      <c r="AF4027" s="0" t="s">
        <v>151</v>
      </c>
      <c r="AH4027" s="0" t="n">
        <v>14</v>
      </c>
      <c r="AI4027" s="0" t="n">
        <v>11</v>
      </c>
      <c r="AN4027" s="0" t="s">
        <v>147</v>
      </c>
      <c r="AO4027" s="0" t="s">
        <v>13351</v>
      </c>
      <c r="AP4027" s="0" t="s">
        <v>13352</v>
      </c>
      <c r="AQ4027" s="0" t="n">
        <v>9</v>
      </c>
      <c r="AR4027" s="0" t="n">
        <v>64</v>
      </c>
      <c r="AS4027" s="0" t="n">
        <v>32</v>
      </c>
      <c r="AU4027" s="0" t="n">
        <f aca="false">COUNTA($BA$4027:$EH$4027)</f>
        <v>7</v>
      </c>
      <c r="AV4027" s="0" t="n">
        <f aca="false">COUNTIF($BA$4027:$EH$4027,"D")</f>
        <v>1</v>
      </c>
      <c r="AW4027" s="0" t="n">
        <f aca="false">COUNTIF($BA$4027:$EH$4027,"R")</f>
        <v>0</v>
      </c>
      <c r="AX4027" s="0" t="n">
        <f aca="false">IF(BN4027="D",1,0)+IF(BO4027="D",1,0)+IF(BT4027="D",1,0)+IF(BU4027="D",1,0)+IF(BW4027="D",1,0)+IF(CC4027="D",1,0)+IF(CD4027="D",1,0)+IF(CE4027="D",1,0)+IF(CF4027="D",1,0)+IF(CL4027="D",1,0)+IF(CM4027="D",1,0)+IF(CQ4027="D",1,0)+IF(CR4027="D",1,0)+IF(CS4027="D",1,0)+IF(CW4027="D",1,0)+IF(CX4027="D",1,0)+IF(DD4027="D",1,0)+IF(DE4027="D",1,0)+IF(DJ4027="D",1,0)+IF(DK4027="D",1,0)+IF(DO4027="D",1,0)+IF(DP4027="D",1,0)+IF(DQ4027="D",1,0)+IF(DW4027="D",1,0)+IF(DZ4027="D",1,0)+IF(EH4027="D",1,0)</f>
        <v>0</v>
      </c>
      <c r="AY4027" s="0" t="n">
        <f aca="false">IF(DJ4027&lt;&gt;"",1,0)+IF(DK4027&lt;&gt;"",1,0)+IF(DM4027&lt;&gt;"",1,0)+IF(DO4027&lt;&gt;"",1,0)+IF(DP4027&lt;&gt;"",1,0)+IF(DQ4027&lt;&gt;"",1,0)+IF(DS4027&lt;&gt;"",1,0)+IF(DT4027&lt;&gt;"",1,0)+IF(DV4027&lt;&gt;"",1,0)+IF(DW4027&lt;&gt;"",1,0)+IF(DX4027&lt;&gt;"",1,0)+IF(DY4027&lt;&gt;"",1,0)+IF(DZ4027&lt;&gt;"",1,0)+IF(EB4027&lt;&gt;"",1,0)+IF(EC4027&lt;&gt;"",1,0)+IF(ED4027&lt;&gt;"",1,0)+IF(EG4027&lt;&gt;"",1,0)+IF(EH4027&lt;&gt;"",1,0)</f>
        <v>0</v>
      </c>
      <c r="AZ4027" s="0" t="n">
        <f aca="false">IF(EH4027&lt;&gt;"",1,0)</f>
        <v>0</v>
      </c>
      <c r="BB4027" s="0" t="s">
        <v>154</v>
      </c>
      <c r="BK4027" s="0" t="s">
        <v>155</v>
      </c>
      <c r="BL4027" s="0" t="s">
        <v>155</v>
      </c>
      <c r="BS4027" s="0" t="s">
        <v>155</v>
      </c>
      <c r="BY4027" s="0" t="s">
        <v>156</v>
      </c>
      <c r="CA4027" s="0" t="s">
        <v>155</v>
      </c>
      <c r="EF4027" s="0" t="s">
        <v>155</v>
      </c>
    </row>
    <row r="4028" customFormat="false" ht="15" hidden="false" customHeight="false" outlineLevel="0" collapsed="false">
      <c r="A4028" s="0" t="s">
        <v>16237</v>
      </c>
      <c r="B4028" s="0" t="n">
        <v>78</v>
      </c>
      <c r="C4028" s="0" t="n">
        <v>421258</v>
      </c>
      <c r="D4028" s="0" t="s">
        <v>599</v>
      </c>
      <c r="E4028" s="0" t="s">
        <v>16238</v>
      </c>
      <c r="F4028" s="0" t="str">
        <f aca="false">CONCATENATE(D4028," ",LEFT(H4028,4),"T=",AU4028,"D=",AV4028,"R=",AW4028,"M=",AX4028,"L=",AY4028,"B=",AZ4028)</f>
        <v>JONES T=3D=0R=0M=0L=0B=0</v>
      </c>
      <c r="G4028" s="0" t="s">
        <v>1369</v>
      </c>
      <c r="I4028" s="0" t="s">
        <v>16239</v>
      </c>
      <c r="J4028" s="0" t="s">
        <v>7388</v>
      </c>
      <c r="K4028" s="0" t="s">
        <v>182</v>
      </c>
      <c r="M4028" s="0" t="s">
        <v>16240</v>
      </c>
      <c r="N4028" s="0" t="str">
        <f aca="false">RIGHT(M4028,LEN(M4028)-FIND(" ",M4028))</f>
        <v>WAINWOOD DR SE</v>
      </c>
      <c r="P4028" s="0" t="s">
        <v>147</v>
      </c>
      <c r="Q4028" s="0" t="s">
        <v>148</v>
      </c>
      <c r="R4028" s="0" t="n">
        <v>44484</v>
      </c>
      <c r="AD4028" s="0" t="s">
        <v>149</v>
      </c>
      <c r="AE4028" s="0" t="s">
        <v>150</v>
      </c>
      <c r="AF4028" s="0" t="s">
        <v>151</v>
      </c>
      <c r="AH4028" s="0" t="n">
        <v>14</v>
      </c>
      <c r="AI4028" s="0" t="n">
        <v>11</v>
      </c>
      <c r="AN4028" s="0" t="s">
        <v>147</v>
      </c>
      <c r="AO4028" s="0" t="s">
        <v>13351</v>
      </c>
      <c r="AP4028" s="0" t="s">
        <v>13352</v>
      </c>
      <c r="AQ4028" s="0" t="n">
        <v>9</v>
      </c>
      <c r="AR4028" s="0" t="n">
        <v>64</v>
      </c>
      <c r="AS4028" s="0" t="n">
        <v>32</v>
      </c>
      <c r="AU4028" s="0" t="n">
        <f aca="false">COUNTA($BA$4028:$EH$4028)</f>
        <v>3</v>
      </c>
      <c r="AV4028" s="0" t="n">
        <f aca="false">COUNTIF($BA$4028:$EH$4028,"D")</f>
        <v>0</v>
      </c>
      <c r="AW4028" s="0" t="n">
        <f aca="false">COUNTIF($BA$4028:$EH$4028,"R")</f>
        <v>0</v>
      </c>
      <c r="AX4028" s="0" t="n">
        <f aca="false">IF(BN4028="D",1,0)+IF(BO4028="D",1,0)+IF(BT4028="D",1,0)+IF(BU4028="D",1,0)+IF(BW4028="D",1,0)+IF(CC4028="D",1,0)+IF(CD4028="D",1,0)+IF(CE4028="D",1,0)+IF(CF4028="D",1,0)+IF(CL4028="D",1,0)+IF(CM4028="D",1,0)+IF(CQ4028="D",1,0)+IF(CR4028="D",1,0)+IF(CS4028="D",1,0)+IF(CW4028="D",1,0)+IF(CX4028="D",1,0)+IF(DD4028="D",1,0)+IF(DE4028="D",1,0)+IF(DJ4028="D",1,0)+IF(DK4028="D",1,0)+IF(DO4028="D",1,0)+IF(DP4028="D",1,0)+IF(DQ4028="D",1,0)+IF(DW4028="D",1,0)+IF(DZ4028="D",1,0)+IF(EH4028="D",1,0)</f>
        <v>0</v>
      </c>
      <c r="AY4028" s="0" t="n">
        <f aca="false">IF(DJ4028&lt;&gt;"",1,0)+IF(DK4028&lt;&gt;"",1,0)+IF(DM4028&lt;&gt;"",1,0)+IF(DO4028&lt;&gt;"",1,0)+IF(DP4028&lt;&gt;"",1,0)+IF(DQ4028&lt;&gt;"",1,0)+IF(DS4028&lt;&gt;"",1,0)+IF(DT4028&lt;&gt;"",1,0)+IF(DV4028&lt;&gt;"",1,0)+IF(DW4028&lt;&gt;"",1,0)+IF(DX4028&lt;&gt;"",1,0)+IF(DY4028&lt;&gt;"",1,0)+IF(DZ4028&lt;&gt;"",1,0)+IF(EB4028&lt;&gt;"",1,0)+IF(EC4028&lt;&gt;"",1,0)+IF(ED4028&lt;&gt;"",1,0)+IF(EG4028&lt;&gt;"",1,0)+IF(EH4028&lt;&gt;"",1,0)</f>
        <v>0</v>
      </c>
      <c r="AZ4028" s="0" t="n">
        <f aca="false">IF(EH4028&lt;&gt;"",1,0)</f>
        <v>0</v>
      </c>
      <c r="BB4028" s="0" t="s">
        <v>154</v>
      </c>
      <c r="DC4028" s="0" t="s">
        <v>155</v>
      </c>
      <c r="DI4028" s="0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1369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2025-06-22T22:40:48Z</dcterms:created>
  <dc:creator>openpyxl</dc:creator>
  <dc:description/>
  <dc:language>en-US</dc:language>
  <cp:lastModifiedBy/>
  <dcterms:modified xsi:type="dcterms:W3CDTF">2025-07-30T08:24:33Z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